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4.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drawings/drawing9.xml" ContentType="application/vnd.openxmlformats-officedocument.drawing+xml"/>
  <Override PartName="/xl/drawings/drawing10.xml" ContentType="application/vnd.openxmlformats-officedocument.drawing+xml"/>
  <Override PartName="/xl/charts/chart51.xml" ContentType="application/vnd.openxmlformats-officedocument.drawingml.chart+xml"/>
  <Override PartName="/xl/charts/style1.xml" ContentType="application/vnd.ms-office.chartstyle+xml"/>
  <Override PartName="/xl/charts/colors1.xml" ContentType="application/vnd.ms-office.chartcolorstyle+xml"/>
  <Override PartName="/xl/charts/chart5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aipruthvi/Downloads/"/>
    </mc:Choice>
  </mc:AlternateContent>
  <xr:revisionPtr revIDLastSave="0" documentId="13_ncr:1_{93332399-157D-5445-AE01-ACC8E697F645}" xr6:coauthVersionLast="47" xr6:coauthVersionMax="47" xr10:uidLastSave="{00000000-0000-0000-0000-000000000000}"/>
  <bookViews>
    <workbookView xWindow="220" yWindow="500" windowWidth="27260" windowHeight="16160" activeTab="4" xr2:uid="{00000000-000D-0000-FFFF-FFFF00000000}"/>
  </bookViews>
  <sheets>
    <sheet name="Questions" sheetId="12" r:id="rId1"/>
    <sheet name="Data" sheetId="1" r:id="rId2"/>
    <sheet name="Correlation Matrix" sheetId="26" r:id="rId3"/>
    <sheet name="Q1- (A)" sheetId="28" r:id="rId4"/>
    <sheet name="Q1- (B) &amp;(C) " sheetId="27" r:id="rId5"/>
    <sheet name="Q2- (A)" sheetId="29" r:id="rId6"/>
    <sheet name="Q2 - (A) Income" sheetId="31" r:id="rId7"/>
    <sheet name="Q2- (B) &amp; (C)" sheetId="34" r:id="rId8"/>
    <sheet name="Q3 (A)" sheetId="30" r:id="rId9"/>
    <sheet name="Q3 (B)" sheetId="38" r:id="rId10"/>
    <sheet name="Q4 (A) &amp; (B)" sheetId="11" r:id="rId11"/>
    <sheet name="Q4 (C)" sheetId="39" r:id="rId12"/>
    <sheet name="Q5 (A)" sheetId="32" r:id="rId13"/>
    <sheet name="Q5 (B)" sheetId="36" r:id="rId14"/>
  </sheets>
  <definedNames>
    <definedName name="_xlnm._FilterDatabase" localSheetId="1" hidden="1">Data!$A$1:$AE$2241</definedName>
    <definedName name="_xlnm._FilterDatabase" localSheetId="6" hidden="1">'Q2 - (A) Income'!$A$1:$P$2241</definedName>
    <definedName name="_xlnm._FilterDatabase" localSheetId="12" hidden="1">'Q5 (A)'!$G$1:$M$2241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 i="32" l="1"/>
  <c r="K3" i="32"/>
  <c r="K4" i="32"/>
  <c r="W3" i="32" s="1"/>
  <c r="K5" i="32"/>
  <c r="K6" i="32"/>
  <c r="X4" i="32" s="1"/>
  <c r="K7" i="32"/>
  <c r="K8" i="32"/>
  <c r="K9" i="32"/>
  <c r="K10" i="32"/>
  <c r="K11" i="32"/>
  <c r="K12" i="32"/>
  <c r="K13" i="32"/>
  <c r="K14" i="32"/>
  <c r="K15" i="32"/>
  <c r="X6" i="32" s="1"/>
  <c r="K16" i="32"/>
  <c r="K17" i="32"/>
  <c r="K18" i="32"/>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4" i="32"/>
  <c r="K45" i="32"/>
  <c r="K46" i="32"/>
  <c r="K47" i="32"/>
  <c r="K48" i="32"/>
  <c r="K49" i="32"/>
  <c r="K50" i="32"/>
  <c r="K51" i="32"/>
  <c r="K52" i="32"/>
  <c r="K53" i="32"/>
  <c r="K54" i="32"/>
  <c r="K55" i="32"/>
  <c r="K56" i="32"/>
  <c r="K57" i="32"/>
  <c r="K58" i="32"/>
  <c r="K59" i="32"/>
  <c r="K60" i="32"/>
  <c r="K61" i="32"/>
  <c r="K62" i="32"/>
  <c r="K63" i="32"/>
  <c r="K64" i="32"/>
  <c r="K65" i="32"/>
  <c r="K66" i="32"/>
  <c r="K67" i="32"/>
  <c r="K68" i="32"/>
  <c r="K69" i="32"/>
  <c r="K70" i="32"/>
  <c r="K71" i="32"/>
  <c r="K72" i="32"/>
  <c r="K73" i="32"/>
  <c r="K74" i="32"/>
  <c r="K75" i="32"/>
  <c r="K76" i="32"/>
  <c r="K77" i="32"/>
  <c r="K78" i="32"/>
  <c r="K79" i="32"/>
  <c r="K80" i="32"/>
  <c r="K81" i="32"/>
  <c r="K82" i="32"/>
  <c r="K83" i="32"/>
  <c r="K84" i="32"/>
  <c r="K85" i="32"/>
  <c r="K86" i="32"/>
  <c r="K87" i="32"/>
  <c r="K88" i="32"/>
  <c r="K89" i="32"/>
  <c r="K90" i="32"/>
  <c r="K91" i="32"/>
  <c r="K92" i="32"/>
  <c r="K93" i="32"/>
  <c r="K94" i="32"/>
  <c r="K95" i="32"/>
  <c r="K96" i="32"/>
  <c r="K97" i="32"/>
  <c r="K98" i="32"/>
  <c r="K99" i="32"/>
  <c r="K100" i="32"/>
  <c r="K101" i="32"/>
  <c r="K102" i="32"/>
  <c r="K103" i="32"/>
  <c r="K104" i="32"/>
  <c r="K105" i="32"/>
  <c r="K106" i="32"/>
  <c r="K107" i="32"/>
  <c r="K108" i="32"/>
  <c r="K109" i="32"/>
  <c r="K110" i="32"/>
  <c r="K111" i="32"/>
  <c r="K112" i="32"/>
  <c r="K113" i="32"/>
  <c r="K114" i="32"/>
  <c r="K115" i="32"/>
  <c r="K116" i="32"/>
  <c r="K117" i="32"/>
  <c r="K118" i="32"/>
  <c r="K119" i="32"/>
  <c r="K120" i="32"/>
  <c r="K121" i="32"/>
  <c r="K122" i="32"/>
  <c r="K123" i="32"/>
  <c r="K124" i="32"/>
  <c r="K125" i="32"/>
  <c r="K126" i="32"/>
  <c r="K127" i="32"/>
  <c r="K128" i="32"/>
  <c r="K129" i="32"/>
  <c r="K130" i="32"/>
  <c r="K131" i="32"/>
  <c r="K132" i="32"/>
  <c r="K133" i="32"/>
  <c r="K134" i="32"/>
  <c r="K135" i="32"/>
  <c r="K136" i="32"/>
  <c r="K137" i="32"/>
  <c r="K138" i="32"/>
  <c r="K139" i="32"/>
  <c r="K140" i="32"/>
  <c r="K141" i="32"/>
  <c r="K142" i="32"/>
  <c r="K143" i="32"/>
  <c r="K144" i="32"/>
  <c r="K145" i="32"/>
  <c r="K146" i="32"/>
  <c r="K147" i="32"/>
  <c r="K148" i="32"/>
  <c r="K149" i="32"/>
  <c r="K150" i="32"/>
  <c r="K151" i="32"/>
  <c r="K152" i="32"/>
  <c r="K153" i="32"/>
  <c r="K154" i="32"/>
  <c r="K155" i="32"/>
  <c r="K156" i="32"/>
  <c r="K157" i="32"/>
  <c r="K158" i="32"/>
  <c r="K159" i="32"/>
  <c r="K160" i="32"/>
  <c r="K161" i="32"/>
  <c r="K162" i="32"/>
  <c r="K163" i="32"/>
  <c r="K164" i="32"/>
  <c r="K165" i="32"/>
  <c r="K166" i="32"/>
  <c r="K167" i="32"/>
  <c r="K168" i="32"/>
  <c r="K169" i="32"/>
  <c r="K170" i="32"/>
  <c r="K171" i="32"/>
  <c r="K172" i="32"/>
  <c r="K173" i="32"/>
  <c r="K174" i="32"/>
  <c r="K175" i="32"/>
  <c r="K176" i="32"/>
  <c r="K177" i="32"/>
  <c r="K178" i="32"/>
  <c r="K179" i="32"/>
  <c r="K180" i="32"/>
  <c r="K181" i="32"/>
  <c r="K182" i="32"/>
  <c r="K183" i="32"/>
  <c r="K184" i="32"/>
  <c r="K185" i="32"/>
  <c r="K186" i="32"/>
  <c r="K187" i="32"/>
  <c r="K188" i="32"/>
  <c r="K189" i="32"/>
  <c r="K190" i="32"/>
  <c r="K191" i="32"/>
  <c r="K192" i="32"/>
  <c r="K193" i="32"/>
  <c r="K194" i="32"/>
  <c r="K195" i="32"/>
  <c r="K196" i="32"/>
  <c r="K197" i="32"/>
  <c r="K198" i="32"/>
  <c r="K199" i="32"/>
  <c r="K200" i="32"/>
  <c r="K201" i="32"/>
  <c r="K202" i="32"/>
  <c r="K203" i="32"/>
  <c r="K204" i="32"/>
  <c r="K205" i="32"/>
  <c r="K206" i="32"/>
  <c r="K207" i="32"/>
  <c r="K208" i="32"/>
  <c r="K209" i="32"/>
  <c r="K210" i="32"/>
  <c r="K211" i="32"/>
  <c r="K212" i="32"/>
  <c r="K213" i="32"/>
  <c r="K214" i="32"/>
  <c r="K215" i="32"/>
  <c r="K216" i="32"/>
  <c r="K217" i="32"/>
  <c r="K218" i="32"/>
  <c r="K219" i="32"/>
  <c r="K220" i="32"/>
  <c r="K221" i="32"/>
  <c r="K222" i="32"/>
  <c r="K223" i="32"/>
  <c r="K224" i="32"/>
  <c r="K225" i="32"/>
  <c r="K226" i="32"/>
  <c r="K227" i="32"/>
  <c r="K228" i="32"/>
  <c r="K229" i="32"/>
  <c r="K230" i="32"/>
  <c r="K231" i="32"/>
  <c r="K232" i="32"/>
  <c r="K233" i="32"/>
  <c r="K234" i="32"/>
  <c r="K235" i="32"/>
  <c r="K236" i="32"/>
  <c r="K237" i="32"/>
  <c r="K238" i="32"/>
  <c r="K239" i="32"/>
  <c r="K240" i="32"/>
  <c r="K241" i="32"/>
  <c r="K242" i="32"/>
  <c r="K243" i="32"/>
  <c r="K244" i="32"/>
  <c r="K245" i="32"/>
  <c r="K246" i="32"/>
  <c r="K247" i="32"/>
  <c r="K248" i="32"/>
  <c r="K249" i="32"/>
  <c r="K250" i="32"/>
  <c r="K251" i="32"/>
  <c r="K252" i="32"/>
  <c r="K253" i="32"/>
  <c r="K254" i="32"/>
  <c r="K255" i="32"/>
  <c r="K256" i="32"/>
  <c r="K257" i="32"/>
  <c r="K258" i="32"/>
  <c r="K259" i="32"/>
  <c r="K260" i="32"/>
  <c r="K261" i="32"/>
  <c r="K262" i="32"/>
  <c r="K263" i="32"/>
  <c r="K264" i="32"/>
  <c r="K265" i="32"/>
  <c r="K266" i="32"/>
  <c r="K267" i="32"/>
  <c r="K268" i="32"/>
  <c r="K269" i="32"/>
  <c r="K270" i="32"/>
  <c r="K271" i="32"/>
  <c r="K272" i="32"/>
  <c r="K273" i="32"/>
  <c r="K274" i="32"/>
  <c r="K275" i="32"/>
  <c r="K276" i="32"/>
  <c r="K277" i="32"/>
  <c r="K278" i="32"/>
  <c r="K279" i="32"/>
  <c r="K280" i="32"/>
  <c r="K281" i="32"/>
  <c r="K282" i="32"/>
  <c r="K283" i="32"/>
  <c r="K284" i="32"/>
  <c r="K285" i="32"/>
  <c r="K286" i="32"/>
  <c r="K287" i="32"/>
  <c r="K288" i="32"/>
  <c r="K289" i="32"/>
  <c r="K290" i="32"/>
  <c r="K291" i="32"/>
  <c r="K292" i="32"/>
  <c r="K293" i="32"/>
  <c r="K294" i="32"/>
  <c r="K295" i="32"/>
  <c r="K296" i="32"/>
  <c r="K297" i="32"/>
  <c r="K298" i="32"/>
  <c r="K299" i="32"/>
  <c r="K300" i="32"/>
  <c r="K301" i="32"/>
  <c r="K302" i="32"/>
  <c r="K303" i="32"/>
  <c r="K304" i="32"/>
  <c r="K305" i="32"/>
  <c r="K306" i="32"/>
  <c r="K307" i="32"/>
  <c r="K308" i="32"/>
  <c r="K309" i="32"/>
  <c r="K310" i="32"/>
  <c r="K311" i="32"/>
  <c r="K312" i="32"/>
  <c r="K313" i="32"/>
  <c r="K314" i="32"/>
  <c r="K315" i="32"/>
  <c r="K316" i="32"/>
  <c r="K317" i="32"/>
  <c r="K318" i="32"/>
  <c r="K319" i="32"/>
  <c r="K320" i="32"/>
  <c r="K321" i="32"/>
  <c r="K322" i="32"/>
  <c r="K323" i="32"/>
  <c r="K324" i="32"/>
  <c r="K325" i="32"/>
  <c r="K326" i="32"/>
  <c r="K327" i="32"/>
  <c r="K328" i="32"/>
  <c r="K329" i="32"/>
  <c r="K330" i="32"/>
  <c r="K331" i="32"/>
  <c r="K332" i="32"/>
  <c r="K333" i="32"/>
  <c r="K334" i="32"/>
  <c r="K335" i="32"/>
  <c r="K336" i="32"/>
  <c r="K337" i="32"/>
  <c r="K338" i="32"/>
  <c r="K339" i="32"/>
  <c r="K340" i="32"/>
  <c r="K341" i="32"/>
  <c r="K342" i="32"/>
  <c r="K343" i="32"/>
  <c r="K344" i="32"/>
  <c r="K345" i="32"/>
  <c r="K346" i="32"/>
  <c r="K347" i="32"/>
  <c r="K348" i="32"/>
  <c r="K349" i="32"/>
  <c r="K350" i="32"/>
  <c r="K351" i="32"/>
  <c r="K352" i="32"/>
  <c r="K353" i="32"/>
  <c r="K354" i="32"/>
  <c r="K355" i="32"/>
  <c r="K356" i="32"/>
  <c r="K357" i="32"/>
  <c r="K358" i="32"/>
  <c r="K359" i="32"/>
  <c r="K360" i="32"/>
  <c r="K361" i="32"/>
  <c r="K362" i="32"/>
  <c r="K363" i="32"/>
  <c r="K364" i="32"/>
  <c r="K365" i="32"/>
  <c r="K366" i="32"/>
  <c r="K367" i="32"/>
  <c r="K368" i="32"/>
  <c r="K369" i="32"/>
  <c r="K370" i="32"/>
  <c r="K371" i="32"/>
  <c r="K372" i="32"/>
  <c r="K373" i="32"/>
  <c r="K374" i="32"/>
  <c r="K375" i="32"/>
  <c r="K376" i="32"/>
  <c r="K377" i="32"/>
  <c r="K378" i="32"/>
  <c r="K379" i="32"/>
  <c r="K380" i="32"/>
  <c r="K381" i="32"/>
  <c r="K382" i="32"/>
  <c r="K383" i="32"/>
  <c r="K384" i="32"/>
  <c r="K385" i="32"/>
  <c r="K386" i="32"/>
  <c r="K387" i="32"/>
  <c r="K388" i="32"/>
  <c r="K389" i="32"/>
  <c r="K390" i="32"/>
  <c r="K391" i="32"/>
  <c r="K392" i="32"/>
  <c r="K393" i="32"/>
  <c r="K394" i="32"/>
  <c r="K395" i="32"/>
  <c r="K396" i="32"/>
  <c r="K397" i="32"/>
  <c r="K398" i="32"/>
  <c r="K399" i="32"/>
  <c r="K400" i="32"/>
  <c r="K401" i="32"/>
  <c r="K402" i="32"/>
  <c r="K403" i="32"/>
  <c r="K404" i="32"/>
  <c r="K405" i="32"/>
  <c r="K406" i="32"/>
  <c r="K407" i="32"/>
  <c r="K408" i="32"/>
  <c r="K409" i="32"/>
  <c r="K410" i="32"/>
  <c r="K411" i="32"/>
  <c r="K412" i="32"/>
  <c r="K413" i="32"/>
  <c r="K414" i="32"/>
  <c r="K415" i="32"/>
  <c r="K416" i="32"/>
  <c r="K417" i="32"/>
  <c r="K418" i="32"/>
  <c r="K419" i="32"/>
  <c r="K420" i="32"/>
  <c r="K421" i="32"/>
  <c r="K422" i="32"/>
  <c r="K423" i="32"/>
  <c r="K424" i="32"/>
  <c r="K425" i="32"/>
  <c r="K426" i="32"/>
  <c r="K427" i="32"/>
  <c r="K428" i="32"/>
  <c r="K429" i="32"/>
  <c r="K430" i="32"/>
  <c r="K431" i="32"/>
  <c r="K432" i="32"/>
  <c r="K433" i="32"/>
  <c r="K434" i="32"/>
  <c r="K435" i="32"/>
  <c r="K436" i="32"/>
  <c r="K437" i="32"/>
  <c r="K438" i="32"/>
  <c r="K439" i="32"/>
  <c r="K440" i="32"/>
  <c r="K441" i="32"/>
  <c r="K442" i="32"/>
  <c r="K443" i="32"/>
  <c r="K444" i="32"/>
  <c r="K445" i="32"/>
  <c r="K446" i="32"/>
  <c r="K447" i="32"/>
  <c r="K448" i="32"/>
  <c r="K449" i="32"/>
  <c r="K450" i="32"/>
  <c r="K451" i="32"/>
  <c r="K452" i="32"/>
  <c r="K453" i="32"/>
  <c r="K454" i="32"/>
  <c r="K455" i="32"/>
  <c r="K456" i="32"/>
  <c r="K457" i="32"/>
  <c r="K458" i="32"/>
  <c r="K459" i="32"/>
  <c r="K460" i="32"/>
  <c r="K461" i="32"/>
  <c r="K462" i="32"/>
  <c r="K463" i="32"/>
  <c r="K464" i="32"/>
  <c r="K465" i="32"/>
  <c r="K466" i="32"/>
  <c r="K467" i="32"/>
  <c r="K468" i="32"/>
  <c r="K469" i="32"/>
  <c r="K470" i="32"/>
  <c r="K471" i="32"/>
  <c r="K472" i="32"/>
  <c r="K473" i="32"/>
  <c r="K474" i="32"/>
  <c r="K475" i="32"/>
  <c r="K476" i="32"/>
  <c r="K477" i="32"/>
  <c r="K478" i="32"/>
  <c r="K479" i="32"/>
  <c r="K480" i="32"/>
  <c r="K481" i="32"/>
  <c r="K482" i="32"/>
  <c r="K483" i="32"/>
  <c r="K484" i="32"/>
  <c r="K485" i="32"/>
  <c r="K486" i="32"/>
  <c r="K487" i="32"/>
  <c r="K488" i="32"/>
  <c r="K489" i="32"/>
  <c r="K490" i="32"/>
  <c r="K491" i="32"/>
  <c r="K492" i="32"/>
  <c r="K493" i="32"/>
  <c r="K494" i="32"/>
  <c r="K495" i="32"/>
  <c r="K496" i="32"/>
  <c r="K497" i="32"/>
  <c r="K498" i="32"/>
  <c r="K499" i="32"/>
  <c r="K500" i="32"/>
  <c r="K501" i="32"/>
  <c r="K502" i="32"/>
  <c r="K503" i="32"/>
  <c r="K504" i="32"/>
  <c r="K505" i="32"/>
  <c r="K506" i="32"/>
  <c r="K507" i="32"/>
  <c r="K508" i="32"/>
  <c r="K509" i="32"/>
  <c r="K510" i="32"/>
  <c r="K511" i="32"/>
  <c r="K512" i="32"/>
  <c r="K513" i="32"/>
  <c r="K514" i="32"/>
  <c r="K515" i="32"/>
  <c r="K516" i="32"/>
  <c r="K517" i="32"/>
  <c r="K518" i="32"/>
  <c r="K519" i="32"/>
  <c r="K520" i="32"/>
  <c r="K521" i="32"/>
  <c r="K522" i="32"/>
  <c r="K523" i="32"/>
  <c r="K524" i="32"/>
  <c r="K525" i="32"/>
  <c r="K526" i="32"/>
  <c r="K527" i="32"/>
  <c r="K528" i="32"/>
  <c r="K529" i="32"/>
  <c r="K530" i="32"/>
  <c r="K531" i="32"/>
  <c r="K532" i="32"/>
  <c r="K533" i="32"/>
  <c r="K534" i="32"/>
  <c r="K535" i="32"/>
  <c r="K536" i="32"/>
  <c r="K537" i="32"/>
  <c r="K538" i="32"/>
  <c r="K539" i="32"/>
  <c r="K540" i="32"/>
  <c r="K541" i="32"/>
  <c r="K542" i="32"/>
  <c r="K543" i="32"/>
  <c r="K544" i="32"/>
  <c r="K545" i="32"/>
  <c r="K546" i="32"/>
  <c r="K547" i="32"/>
  <c r="K548" i="32"/>
  <c r="K549" i="32"/>
  <c r="K550" i="32"/>
  <c r="K551" i="32"/>
  <c r="K552" i="32"/>
  <c r="K553" i="32"/>
  <c r="K554" i="32"/>
  <c r="K555" i="32"/>
  <c r="K556" i="32"/>
  <c r="K557" i="32"/>
  <c r="K558" i="32"/>
  <c r="K559" i="32"/>
  <c r="K560" i="32"/>
  <c r="K561" i="32"/>
  <c r="K562" i="32"/>
  <c r="K563" i="32"/>
  <c r="K564" i="32"/>
  <c r="K565" i="32"/>
  <c r="K566" i="32"/>
  <c r="K567" i="32"/>
  <c r="K568" i="32"/>
  <c r="K569" i="32"/>
  <c r="K570" i="32"/>
  <c r="K571" i="32"/>
  <c r="K572" i="32"/>
  <c r="K573" i="32"/>
  <c r="K574" i="32"/>
  <c r="K575" i="32"/>
  <c r="K576" i="32"/>
  <c r="K577" i="32"/>
  <c r="K578" i="32"/>
  <c r="K579" i="32"/>
  <c r="K580" i="32"/>
  <c r="K581" i="32"/>
  <c r="K582" i="32"/>
  <c r="K583" i="32"/>
  <c r="K584" i="32"/>
  <c r="K585" i="32"/>
  <c r="K586" i="32"/>
  <c r="K587" i="32"/>
  <c r="K588" i="32"/>
  <c r="K589" i="32"/>
  <c r="K590" i="32"/>
  <c r="K591" i="32"/>
  <c r="K592" i="32"/>
  <c r="K593" i="32"/>
  <c r="K594" i="32"/>
  <c r="K595" i="32"/>
  <c r="K596" i="32"/>
  <c r="K597" i="32"/>
  <c r="K598" i="32"/>
  <c r="K599" i="32"/>
  <c r="K600" i="32"/>
  <c r="K601" i="32"/>
  <c r="K602" i="32"/>
  <c r="K603" i="32"/>
  <c r="K604" i="32"/>
  <c r="K605" i="32"/>
  <c r="K606" i="32"/>
  <c r="K607" i="32"/>
  <c r="K608" i="32"/>
  <c r="K609" i="32"/>
  <c r="K610" i="32"/>
  <c r="K611" i="32"/>
  <c r="K612" i="32"/>
  <c r="K613" i="32"/>
  <c r="K614" i="32"/>
  <c r="K615" i="32"/>
  <c r="K616" i="32"/>
  <c r="K617" i="32"/>
  <c r="K618" i="32"/>
  <c r="K619" i="32"/>
  <c r="K620" i="32"/>
  <c r="K621" i="32"/>
  <c r="K622" i="32"/>
  <c r="K623" i="32"/>
  <c r="K624" i="32"/>
  <c r="K625" i="32"/>
  <c r="K626" i="32"/>
  <c r="K627" i="32"/>
  <c r="K628" i="32"/>
  <c r="K629" i="32"/>
  <c r="K630" i="32"/>
  <c r="K631" i="32"/>
  <c r="K632" i="32"/>
  <c r="K633" i="32"/>
  <c r="K634" i="32"/>
  <c r="K635" i="32"/>
  <c r="K636" i="32"/>
  <c r="K637" i="32"/>
  <c r="K638" i="32"/>
  <c r="K639" i="32"/>
  <c r="K640" i="32"/>
  <c r="K641" i="32"/>
  <c r="K642" i="32"/>
  <c r="K643" i="32"/>
  <c r="K644" i="32"/>
  <c r="K645" i="32"/>
  <c r="K646" i="32"/>
  <c r="K647" i="32"/>
  <c r="K648" i="32"/>
  <c r="K649" i="32"/>
  <c r="K650" i="32"/>
  <c r="K651" i="32"/>
  <c r="K652" i="32"/>
  <c r="K653" i="32"/>
  <c r="K654" i="32"/>
  <c r="K655" i="32"/>
  <c r="K656" i="32"/>
  <c r="K657" i="32"/>
  <c r="K658" i="32"/>
  <c r="K659" i="32"/>
  <c r="K660" i="32"/>
  <c r="K661" i="32"/>
  <c r="K662" i="32"/>
  <c r="K663" i="32"/>
  <c r="K664" i="32"/>
  <c r="K665" i="32"/>
  <c r="K666" i="32"/>
  <c r="K667" i="32"/>
  <c r="K668" i="32"/>
  <c r="K669" i="32"/>
  <c r="K670" i="32"/>
  <c r="K671" i="32"/>
  <c r="K672" i="32"/>
  <c r="K673" i="32"/>
  <c r="K674" i="32"/>
  <c r="K675" i="32"/>
  <c r="K676" i="32"/>
  <c r="K677" i="32"/>
  <c r="K678" i="32"/>
  <c r="K679" i="32"/>
  <c r="K680" i="32"/>
  <c r="K681" i="32"/>
  <c r="K682" i="32"/>
  <c r="K683" i="32"/>
  <c r="K684" i="32"/>
  <c r="K685" i="32"/>
  <c r="K686" i="32"/>
  <c r="K687" i="32"/>
  <c r="K688" i="32"/>
  <c r="K689" i="32"/>
  <c r="K690" i="32"/>
  <c r="K691" i="32"/>
  <c r="K692" i="32"/>
  <c r="K693" i="32"/>
  <c r="K694" i="32"/>
  <c r="K695" i="32"/>
  <c r="K696" i="32"/>
  <c r="K697" i="32"/>
  <c r="K698" i="32"/>
  <c r="K699" i="32"/>
  <c r="K700" i="32"/>
  <c r="K701" i="32"/>
  <c r="K702" i="32"/>
  <c r="K703" i="32"/>
  <c r="K704" i="32"/>
  <c r="K705" i="32"/>
  <c r="K706" i="32"/>
  <c r="K707" i="32"/>
  <c r="K708" i="32"/>
  <c r="K709" i="32"/>
  <c r="K710" i="32"/>
  <c r="K711" i="32"/>
  <c r="K712" i="32"/>
  <c r="K713" i="32"/>
  <c r="K714" i="32"/>
  <c r="K715" i="32"/>
  <c r="K716" i="32"/>
  <c r="K717" i="32"/>
  <c r="K718" i="32"/>
  <c r="K719" i="32"/>
  <c r="K720" i="32"/>
  <c r="K721" i="32"/>
  <c r="K722" i="32"/>
  <c r="K723" i="32"/>
  <c r="K724" i="32"/>
  <c r="K725" i="32"/>
  <c r="K726" i="32"/>
  <c r="K727" i="32"/>
  <c r="K728" i="32"/>
  <c r="K729" i="32"/>
  <c r="K730" i="32"/>
  <c r="K731" i="32"/>
  <c r="K732" i="32"/>
  <c r="K733" i="32"/>
  <c r="K734" i="32"/>
  <c r="K735" i="32"/>
  <c r="K736" i="32"/>
  <c r="K737" i="32"/>
  <c r="K738" i="32"/>
  <c r="K739" i="32"/>
  <c r="K740" i="32"/>
  <c r="K741" i="32"/>
  <c r="K742" i="32"/>
  <c r="K743" i="32"/>
  <c r="K744" i="32"/>
  <c r="K745" i="32"/>
  <c r="K746" i="32"/>
  <c r="K747" i="32"/>
  <c r="K748" i="32"/>
  <c r="K749" i="32"/>
  <c r="K750" i="32"/>
  <c r="K751" i="32"/>
  <c r="K752" i="32"/>
  <c r="K753" i="32"/>
  <c r="K754" i="32"/>
  <c r="K755" i="32"/>
  <c r="K756" i="32"/>
  <c r="K757" i="32"/>
  <c r="K758" i="32"/>
  <c r="K759" i="32"/>
  <c r="K760" i="32"/>
  <c r="K761" i="32"/>
  <c r="K762" i="32"/>
  <c r="K763" i="32"/>
  <c r="K764" i="32"/>
  <c r="K765" i="32"/>
  <c r="K766" i="32"/>
  <c r="K767" i="32"/>
  <c r="K768" i="32"/>
  <c r="K769" i="32"/>
  <c r="K770" i="32"/>
  <c r="K771" i="32"/>
  <c r="K772" i="32"/>
  <c r="K773" i="32"/>
  <c r="K774" i="32"/>
  <c r="K775" i="32"/>
  <c r="K776" i="32"/>
  <c r="K777" i="32"/>
  <c r="K778" i="32"/>
  <c r="K779" i="32"/>
  <c r="K780" i="32"/>
  <c r="K781" i="32"/>
  <c r="K782" i="32"/>
  <c r="K783" i="32"/>
  <c r="K784" i="32"/>
  <c r="K785" i="32"/>
  <c r="K786" i="32"/>
  <c r="K787" i="32"/>
  <c r="K788" i="32"/>
  <c r="K789" i="32"/>
  <c r="K790" i="32"/>
  <c r="K791" i="32"/>
  <c r="K792" i="32"/>
  <c r="K793" i="32"/>
  <c r="K794" i="32"/>
  <c r="K795" i="32"/>
  <c r="K796" i="32"/>
  <c r="K797" i="32"/>
  <c r="K798" i="32"/>
  <c r="K799" i="32"/>
  <c r="K800" i="32"/>
  <c r="K801" i="32"/>
  <c r="K802" i="32"/>
  <c r="K803" i="32"/>
  <c r="K804" i="32"/>
  <c r="K805" i="32"/>
  <c r="K806" i="32"/>
  <c r="K807" i="32"/>
  <c r="K808" i="32"/>
  <c r="K809" i="32"/>
  <c r="K810" i="32"/>
  <c r="K811" i="32"/>
  <c r="K812" i="32"/>
  <c r="K813" i="32"/>
  <c r="K814" i="32"/>
  <c r="K815" i="32"/>
  <c r="K816" i="32"/>
  <c r="K817" i="32"/>
  <c r="K818" i="32"/>
  <c r="K819" i="32"/>
  <c r="K820" i="32"/>
  <c r="K821" i="32"/>
  <c r="K822" i="32"/>
  <c r="K823" i="32"/>
  <c r="K824" i="32"/>
  <c r="K825" i="32"/>
  <c r="K826" i="32"/>
  <c r="K827" i="32"/>
  <c r="K828" i="32"/>
  <c r="K829" i="32"/>
  <c r="K830" i="32"/>
  <c r="K831" i="32"/>
  <c r="K832" i="32"/>
  <c r="K833" i="32"/>
  <c r="K834" i="32"/>
  <c r="K835" i="32"/>
  <c r="K836" i="32"/>
  <c r="K837" i="32"/>
  <c r="K838" i="32"/>
  <c r="K839" i="32"/>
  <c r="K840" i="32"/>
  <c r="K841" i="32"/>
  <c r="K842" i="32"/>
  <c r="K843" i="32"/>
  <c r="K844" i="32"/>
  <c r="K845" i="32"/>
  <c r="K846" i="32"/>
  <c r="K847" i="32"/>
  <c r="K848" i="32"/>
  <c r="K849" i="32"/>
  <c r="K850" i="32"/>
  <c r="K851" i="32"/>
  <c r="K852" i="32"/>
  <c r="K853" i="32"/>
  <c r="K854" i="32"/>
  <c r="K855" i="32"/>
  <c r="K856" i="32"/>
  <c r="K857" i="32"/>
  <c r="K858" i="32"/>
  <c r="K859" i="32"/>
  <c r="K860" i="32"/>
  <c r="K861" i="32"/>
  <c r="K862" i="32"/>
  <c r="K863" i="32"/>
  <c r="K864" i="32"/>
  <c r="K865" i="32"/>
  <c r="K866" i="32"/>
  <c r="K867" i="32"/>
  <c r="K868" i="32"/>
  <c r="K869" i="32"/>
  <c r="K870" i="32"/>
  <c r="K871" i="32"/>
  <c r="K872" i="32"/>
  <c r="K873" i="32"/>
  <c r="K874" i="32"/>
  <c r="K875" i="32"/>
  <c r="K876" i="32"/>
  <c r="K877" i="32"/>
  <c r="K878" i="32"/>
  <c r="K879" i="32"/>
  <c r="K880" i="32"/>
  <c r="K881" i="32"/>
  <c r="K882" i="32"/>
  <c r="K883" i="32"/>
  <c r="K884" i="32"/>
  <c r="K885" i="32"/>
  <c r="K886" i="32"/>
  <c r="K887" i="32"/>
  <c r="K888" i="32"/>
  <c r="K889" i="32"/>
  <c r="K890" i="32"/>
  <c r="K891" i="32"/>
  <c r="K892" i="32"/>
  <c r="K893" i="32"/>
  <c r="K894" i="32"/>
  <c r="K895" i="32"/>
  <c r="K896" i="32"/>
  <c r="K897" i="32"/>
  <c r="K898" i="32"/>
  <c r="K899" i="32"/>
  <c r="K900" i="32"/>
  <c r="K901" i="32"/>
  <c r="K902" i="32"/>
  <c r="K903" i="32"/>
  <c r="K904" i="32"/>
  <c r="K905" i="32"/>
  <c r="K906" i="32"/>
  <c r="K907" i="32"/>
  <c r="K908" i="32"/>
  <c r="K909" i="32"/>
  <c r="K910" i="32"/>
  <c r="K911" i="32"/>
  <c r="K912" i="32"/>
  <c r="K913" i="32"/>
  <c r="K914" i="32"/>
  <c r="K915" i="32"/>
  <c r="K916" i="32"/>
  <c r="K917" i="32"/>
  <c r="K918" i="32"/>
  <c r="K919" i="32"/>
  <c r="K920" i="32"/>
  <c r="K921" i="32"/>
  <c r="K922" i="32"/>
  <c r="K923" i="32"/>
  <c r="K924" i="32"/>
  <c r="K925" i="32"/>
  <c r="K926" i="32"/>
  <c r="K927" i="32"/>
  <c r="K928" i="32"/>
  <c r="K929" i="32"/>
  <c r="K930" i="32"/>
  <c r="K931" i="32"/>
  <c r="K932" i="32"/>
  <c r="K933" i="32"/>
  <c r="K934" i="32"/>
  <c r="K935" i="32"/>
  <c r="K936" i="32"/>
  <c r="K937" i="32"/>
  <c r="K938" i="32"/>
  <c r="K939" i="32"/>
  <c r="K940" i="32"/>
  <c r="K941" i="32"/>
  <c r="K942" i="32"/>
  <c r="K943" i="32"/>
  <c r="K944" i="32"/>
  <c r="K945" i="32"/>
  <c r="K946" i="32"/>
  <c r="K947" i="32"/>
  <c r="K948" i="32"/>
  <c r="K949" i="32"/>
  <c r="K950" i="32"/>
  <c r="K951" i="32"/>
  <c r="K952" i="32"/>
  <c r="K953" i="32"/>
  <c r="K954" i="32"/>
  <c r="K955" i="32"/>
  <c r="K956" i="32"/>
  <c r="K957" i="32"/>
  <c r="K958" i="32"/>
  <c r="K959" i="32"/>
  <c r="K960" i="32"/>
  <c r="K961" i="32"/>
  <c r="K962" i="32"/>
  <c r="K963" i="32"/>
  <c r="K964" i="32"/>
  <c r="K965" i="32"/>
  <c r="K966" i="32"/>
  <c r="K967" i="32"/>
  <c r="K968" i="32"/>
  <c r="K969" i="32"/>
  <c r="K970" i="32"/>
  <c r="K971" i="32"/>
  <c r="K972" i="32"/>
  <c r="K973" i="32"/>
  <c r="K974" i="32"/>
  <c r="K975" i="32"/>
  <c r="K976" i="32"/>
  <c r="K977" i="32"/>
  <c r="K978" i="32"/>
  <c r="K979" i="32"/>
  <c r="K980" i="32"/>
  <c r="K981" i="32"/>
  <c r="K982" i="32"/>
  <c r="K983" i="32"/>
  <c r="K984" i="32"/>
  <c r="K985" i="32"/>
  <c r="K986" i="32"/>
  <c r="K987" i="32"/>
  <c r="K988" i="32"/>
  <c r="K989" i="32"/>
  <c r="K990" i="32"/>
  <c r="K991" i="32"/>
  <c r="K992" i="32"/>
  <c r="K993" i="32"/>
  <c r="K994" i="32"/>
  <c r="K995" i="32"/>
  <c r="K996" i="32"/>
  <c r="K997" i="32"/>
  <c r="K998" i="32"/>
  <c r="K999" i="32"/>
  <c r="K1000" i="32"/>
  <c r="K1001" i="32"/>
  <c r="K1002" i="32"/>
  <c r="K1003" i="32"/>
  <c r="K1004" i="32"/>
  <c r="K1005" i="32"/>
  <c r="K1006" i="32"/>
  <c r="K1007" i="32"/>
  <c r="K1008" i="32"/>
  <c r="K1009" i="32"/>
  <c r="K1010" i="32"/>
  <c r="K1011" i="32"/>
  <c r="K1012" i="32"/>
  <c r="K1013" i="32"/>
  <c r="K1014" i="32"/>
  <c r="K1015" i="32"/>
  <c r="K1016" i="32"/>
  <c r="K1017" i="32"/>
  <c r="K1018" i="32"/>
  <c r="K1019" i="32"/>
  <c r="K1020" i="32"/>
  <c r="K1021" i="32"/>
  <c r="K1022" i="32"/>
  <c r="K1023" i="32"/>
  <c r="K1024" i="32"/>
  <c r="K1025" i="32"/>
  <c r="K1026" i="32"/>
  <c r="K1027" i="32"/>
  <c r="K1028" i="32"/>
  <c r="K1029" i="32"/>
  <c r="K1030" i="32"/>
  <c r="K1031" i="32"/>
  <c r="K1032" i="32"/>
  <c r="K1033" i="32"/>
  <c r="K1034" i="32"/>
  <c r="K1035" i="32"/>
  <c r="K1036" i="32"/>
  <c r="K1037" i="32"/>
  <c r="K1038" i="32"/>
  <c r="K1039" i="32"/>
  <c r="K1040" i="32"/>
  <c r="K1041" i="32"/>
  <c r="K1042" i="32"/>
  <c r="K1043" i="32"/>
  <c r="K1044" i="32"/>
  <c r="K1045" i="32"/>
  <c r="K1046" i="32"/>
  <c r="K1047" i="32"/>
  <c r="K1048" i="32"/>
  <c r="K1049" i="32"/>
  <c r="K1050" i="32"/>
  <c r="K1051" i="32"/>
  <c r="K1052" i="32"/>
  <c r="K1053" i="32"/>
  <c r="K1054" i="32"/>
  <c r="K1055" i="32"/>
  <c r="K1056" i="32"/>
  <c r="K1057" i="32"/>
  <c r="K1058" i="32"/>
  <c r="K1059" i="32"/>
  <c r="K1060" i="32"/>
  <c r="K1061" i="32"/>
  <c r="K1062" i="32"/>
  <c r="K1063" i="32"/>
  <c r="K1064" i="32"/>
  <c r="K1065" i="32"/>
  <c r="K1066" i="32"/>
  <c r="K1067" i="32"/>
  <c r="K1068" i="32"/>
  <c r="K1069" i="32"/>
  <c r="K1070" i="32"/>
  <c r="K1071" i="32"/>
  <c r="K1072" i="32"/>
  <c r="K1073" i="32"/>
  <c r="K1074" i="32"/>
  <c r="K1075" i="32"/>
  <c r="K1076" i="32"/>
  <c r="K1077" i="32"/>
  <c r="K1078" i="32"/>
  <c r="K1079" i="32"/>
  <c r="K1080" i="32"/>
  <c r="K1081" i="32"/>
  <c r="K1082" i="32"/>
  <c r="K1083" i="32"/>
  <c r="K1084" i="32"/>
  <c r="K1085" i="32"/>
  <c r="K1086" i="32"/>
  <c r="K1087" i="32"/>
  <c r="K1088" i="32"/>
  <c r="K1089" i="32"/>
  <c r="K1090" i="32"/>
  <c r="K1091" i="32"/>
  <c r="K1092" i="32"/>
  <c r="K1093" i="32"/>
  <c r="K1094" i="32"/>
  <c r="K1095" i="32"/>
  <c r="K1096" i="32"/>
  <c r="K1097" i="32"/>
  <c r="K1098" i="32"/>
  <c r="K1099" i="32"/>
  <c r="K1100" i="32"/>
  <c r="K1101" i="32"/>
  <c r="K1102" i="32"/>
  <c r="K1103" i="32"/>
  <c r="K1104" i="32"/>
  <c r="K1105" i="32"/>
  <c r="K1106" i="32"/>
  <c r="K1107" i="32"/>
  <c r="K1108" i="32"/>
  <c r="K1109" i="32"/>
  <c r="K1110" i="32"/>
  <c r="K1111" i="32"/>
  <c r="K1112" i="32"/>
  <c r="K1113" i="32"/>
  <c r="K1114" i="32"/>
  <c r="K1115" i="32"/>
  <c r="K1116" i="32"/>
  <c r="K1117" i="32"/>
  <c r="K1118" i="32"/>
  <c r="K1119" i="32"/>
  <c r="K1120" i="32"/>
  <c r="K1121" i="32"/>
  <c r="K1122" i="32"/>
  <c r="K1123" i="32"/>
  <c r="K1124" i="32"/>
  <c r="K1125" i="32"/>
  <c r="K1126" i="32"/>
  <c r="K1127" i="32"/>
  <c r="K1128" i="32"/>
  <c r="K1129" i="32"/>
  <c r="K1130" i="32"/>
  <c r="K1131" i="32"/>
  <c r="K1132" i="32"/>
  <c r="K1133" i="32"/>
  <c r="K1134" i="32"/>
  <c r="K1135" i="32"/>
  <c r="K1136" i="32"/>
  <c r="K1137" i="32"/>
  <c r="K1138" i="32"/>
  <c r="K1139" i="32"/>
  <c r="K1140" i="32"/>
  <c r="K1141" i="32"/>
  <c r="K1142" i="32"/>
  <c r="K1143" i="32"/>
  <c r="K1144" i="32"/>
  <c r="K1145" i="32"/>
  <c r="K1146" i="32"/>
  <c r="K1147" i="32"/>
  <c r="K1148" i="32"/>
  <c r="K1149" i="32"/>
  <c r="K1150" i="32"/>
  <c r="K1151" i="32"/>
  <c r="K1152" i="32"/>
  <c r="K1153" i="32"/>
  <c r="K1154" i="32"/>
  <c r="K1155" i="32"/>
  <c r="K1156" i="32"/>
  <c r="K1157" i="32"/>
  <c r="K1158" i="32"/>
  <c r="K1159" i="32"/>
  <c r="K1160" i="32"/>
  <c r="K1161" i="32"/>
  <c r="K1162" i="32"/>
  <c r="K1163" i="32"/>
  <c r="K1164" i="32"/>
  <c r="K1165" i="32"/>
  <c r="K1166" i="32"/>
  <c r="K1167" i="32"/>
  <c r="K1168" i="32"/>
  <c r="K1169" i="32"/>
  <c r="K1170" i="32"/>
  <c r="K1171" i="32"/>
  <c r="K1172" i="32"/>
  <c r="K1173" i="32"/>
  <c r="K1174" i="32"/>
  <c r="K1175" i="32"/>
  <c r="K1176" i="32"/>
  <c r="K1177" i="32"/>
  <c r="K1178" i="32"/>
  <c r="K1179" i="32"/>
  <c r="K1180" i="32"/>
  <c r="K1181" i="32"/>
  <c r="K1182" i="32"/>
  <c r="K1183" i="32"/>
  <c r="K1184" i="32"/>
  <c r="K1185" i="32"/>
  <c r="K1186" i="32"/>
  <c r="K1187" i="32"/>
  <c r="K1188" i="32"/>
  <c r="K1189" i="32"/>
  <c r="K1190" i="32"/>
  <c r="K1191" i="32"/>
  <c r="K1192" i="32"/>
  <c r="K1193" i="32"/>
  <c r="K1194" i="32"/>
  <c r="K1195" i="32"/>
  <c r="K1196" i="32"/>
  <c r="K1197" i="32"/>
  <c r="K1198" i="32"/>
  <c r="K1199" i="32"/>
  <c r="K1200" i="32"/>
  <c r="K1201" i="32"/>
  <c r="K1202" i="32"/>
  <c r="K1203" i="32"/>
  <c r="K1204" i="32"/>
  <c r="K1205" i="32"/>
  <c r="K1206" i="32"/>
  <c r="K1207" i="32"/>
  <c r="K1208" i="32"/>
  <c r="K1209" i="32"/>
  <c r="K1210" i="32"/>
  <c r="K1211" i="32"/>
  <c r="K1212" i="32"/>
  <c r="K1213" i="32"/>
  <c r="K1214" i="32"/>
  <c r="K1215" i="32"/>
  <c r="K1216" i="32"/>
  <c r="K1217" i="32"/>
  <c r="K1218" i="32"/>
  <c r="K1219" i="32"/>
  <c r="K1220" i="32"/>
  <c r="K1221" i="32"/>
  <c r="K1222" i="32"/>
  <c r="K1223" i="32"/>
  <c r="K1224" i="32"/>
  <c r="K1225" i="32"/>
  <c r="K1226" i="32"/>
  <c r="K1227" i="32"/>
  <c r="K1228" i="32"/>
  <c r="K1229" i="32"/>
  <c r="K1230" i="32"/>
  <c r="K1231" i="32"/>
  <c r="K1232" i="32"/>
  <c r="K1233" i="32"/>
  <c r="K1234" i="32"/>
  <c r="K1235" i="32"/>
  <c r="K1236" i="32"/>
  <c r="K1237" i="32"/>
  <c r="K1238" i="32"/>
  <c r="K1239" i="32"/>
  <c r="K1240" i="32"/>
  <c r="K1241" i="32"/>
  <c r="K1242" i="32"/>
  <c r="K1243" i="32"/>
  <c r="K1244" i="32"/>
  <c r="K1245" i="32"/>
  <c r="K1246" i="32"/>
  <c r="K1247" i="32"/>
  <c r="K1248" i="32"/>
  <c r="K1249" i="32"/>
  <c r="K1250" i="32"/>
  <c r="K1251" i="32"/>
  <c r="K1252" i="32"/>
  <c r="K1253" i="32"/>
  <c r="K1254" i="32"/>
  <c r="K1255" i="32"/>
  <c r="K1256" i="32"/>
  <c r="K1257" i="32"/>
  <c r="K1258" i="32"/>
  <c r="K1259" i="32"/>
  <c r="K1260" i="32"/>
  <c r="K1261" i="32"/>
  <c r="K1262" i="32"/>
  <c r="K1263" i="32"/>
  <c r="K1264" i="32"/>
  <c r="K1265" i="32"/>
  <c r="K1266" i="32"/>
  <c r="K1267" i="32"/>
  <c r="K1268" i="32"/>
  <c r="K1269" i="32"/>
  <c r="K1270" i="32"/>
  <c r="K1271" i="32"/>
  <c r="K1272" i="32"/>
  <c r="K1273" i="32"/>
  <c r="K1274" i="32"/>
  <c r="K1275" i="32"/>
  <c r="K1276" i="32"/>
  <c r="K1277" i="32"/>
  <c r="K1278" i="32"/>
  <c r="K1279" i="32"/>
  <c r="K1280" i="32"/>
  <c r="K1281" i="32"/>
  <c r="K1282" i="32"/>
  <c r="K1283" i="32"/>
  <c r="K1284" i="32"/>
  <c r="K1285" i="32"/>
  <c r="K1286" i="32"/>
  <c r="K1287" i="32"/>
  <c r="K1288" i="32"/>
  <c r="K1289" i="32"/>
  <c r="K1290" i="32"/>
  <c r="K1291" i="32"/>
  <c r="K1292" i="32"/>
  <c r="K1293" i="32"/>
  <c r="K1294" i="32"/>
  <c r="K1295" i="32"/>
  <c r="K1296" i="32"/>
  <c r="K1297" i="32"/>
  <c r="K1298" i="32"/>
  <c r="K1299" i="32"/>
  <c r="K1300" i="32"/>
  <c r="K1301" i="32"/>
  <c r="K1302" i="32"/>
  <c r="K1303" i="32"/>
  <c r="K1304" i="32"/>
  <c r="K1305" i="32"/>
  <c r="K1306" i="32"/>
  <c r="K1307" i="32"/>
  <c r="K1308" i="32"/>
  <c r="K1309" i="32"/>
  <c r="K1310" i="32"/>
  <c r="K1311" i="32"/>
  <c r="K1312" i="32"/>
  <c r="K1313" i="32"/>
  <c r="K1314" i="32"/>
  <c r="K1315" i="32"/>
  <c r="K1316" i="32"/>
  <c r="K1317" i="32"/>
  <c r="K1318" i="32"/>
  <c r="K1319" i="32"/>
  <c r="K1320" i="32"/>
  <c r="K1321" i="32"/>
  <c r="K1322" i="32"/>
  <c r="K1323" i="32"/>
  <c r="K1324" i="32"/>
  <c r="K1325" i="32"/>
  <c r="K1326" i="32"/>
  <c r="K1327" i="32"/>
  <c r="K1328" i="32"/>
  <c r="K1329" i="32"/>
  <c r="K1330" i="32"/>
  <c r="K1331" i="32"/>
  <c r="K1332" i="32"/>
  <c r="K1333" i="32"/>
  <c r="K1334" i="32"/>
  <c r="K1335" i="32"/>
  <c r="K1336" i="32"/>
  <c r="K1337" i="32"/>
  <c r="K1338" i="32"/>
  <c r="K1339" i="32"/>
  <c r="K1340" i="32"/>
  <c r="K1341" i="32"/>
  <c r="K1342" i="32"/>
  <c r="K1343" i="32"/>
  <c r="K1344" i="32"/>
  <c r="K1345" i="32"/>
  <c r="K1346" i="32"/>
  <c r="K1347" i="32"/>
  <c r="K1348" i="32"/>
  <c r="K1349" i="32"/>
  <c r="K1350" i="32"/>
  <c r="K1351" i="32"/>
  <c r="K1352" i="32"/>
  <c r="K1353" i="32"/>
  <c r="K1354" i="32"/>
  <c r="K1355" i="32"/>
  <c r="K1356" i="32"/>
  <c r="K1357" i="32"/>
  <c r="K1358" i="32"/>
  <c r="K1359" i="32"/>
  <c r="K1360" i="32"/>
  <c r="K1361" i="32"/>
  <c r="K1362" i="32"/>
  <c r="K1363" i="32"/>
  <c r="K1364" i="32"/>
  <c r="K1365" i="32"/>
  <c r="K1366" i="32"/>
  <c r="K1367" i="32"/>
  <c r="K1368" i="32"/>
  <c r="K1369" i="32"/>
  <c r="K1370" i="32"/>
  <c r="K1371" i="32"/>
  <c r="K1372" i="32"/>
  <c r="K1373" i="32"/>
  <c r="K1374" i="32"/>
  <c r="K1375" i="32"/>
  <c r="K1376" i="32"/>
  <c r="K1377" i="32"/>
  <c r="K1378" i="32"/>
  <c r="K1379" i="32"/>
  <c r="K1380" i="32"/>
  <c r="K1381" i="32"/>
  <c r="K1382" i="32"/>
  <c r="K1383" i="32"/>
  <c r="K1384" i="32"/>
  <c r="K1385" i="32"/>
  <c r="K1386" i="32"/>
  <c r="K1387" i="32"/>
  <c r="K1388" i="32"/>
  <c r="K1389" i="32"/>
  <c r="K1390" i="32"/>
  <c r="K1391" i="32"/>
  <c r="K1392" i="32"/>
  <c r="K1393" i="32"/>
  <c r="K1394" i="32"/>
  <c r="K1395" i="32"/>
  <c r="K1396" i="32"/>
  <c r="K1397" i="32"/>
  <c r="K1398" i="32"/>
  <c r="K1399" i="32"/>
  <c r="K1400" i="32"/>
  <c r="K1401" i="32"/>
  <c r="K1402" i="32"/>
  <c r="K1403" i="32"/>
  <c r="K1404" i="32"/>
  <c r="K1405" i="32"/>
  <c r="K1406" i="32"/>
  <c r="K1407" i="32"/>
  <c r="K1408" i="32"/>
  <c r="K1409" i="32"/>
  <c r="K1410" i="32"/>
  <c r="K1411" i="32"/>
  <c r="K1412" i="32"/>
  <c r="K1413" i="32"/>
  <c r="K1414" i="32"/>
  <c r="K1415" i="32"/>
  <c r="K1416" i="32"/>
  <c r="K1417" i="32"/>
  <c r="K1418" i="32"/>
  <c r="K1419" i="32"/>
  <c r="K1420" i="32"/>
  <c r="K1421" i="32"/>
  <c r="K1422" i="32"/>
  <c r="K1423" i="32"/>
  <c r="K1424" i="32"/>
  <c r="K1425" i="32"/>
  <c r="K1426" i="32"/>
  <c r="K1427" i="32"/>
  <c r="K1428" i="32"/>
  <c r="K1429" i="32"/>
  <c r="K1430" i="32"/>
  <c r="K1431" i="32"/>
  <c r="K1432" i="32"/>
  <c r="K1433" i="32"/>
  <c r="K1434" i="32"/>
  <c r="K1435" i="32"/>
  <c r="K1436" i="32"/>
  <c r="K1437" i="32"/>
  <c r="K1438" i="32"/>
  <c r="K1439" i="32"/>
  <c r="K1440" i="32"/>
  <c r="K1441" i="32"/>
  <c r="K1442" i="32"/>
  <c r="K1443" i="32"/>
  <c r="K1444" i="32"/>
  <c r="K1445" i="32"/>
  <c r="K1446" i="32"/>
  <c r="K1447" i="32"/>
  <c r="K1448" i="32"/>
  <c r="K1449" i="32"/>
  <c r="K1450" i="32"/>
  <c r="K1451" i="32"/>
  <c r="K1452" i="32"/>
  <c r="K1453" i="32"/>
  <c r="K1454" i="32"/>
  <c r="K1455" i="32"/>
  <c r="K1456" i="32"/>
  <c r="K1457" i="32"/>
  <c r="K1458" i="32"/>
  <c r="K1459" i="32"/>
  <c r="K1460" i="32"/>
  <c r="K1461" i="32"/>
  <c r="K1462" i="32"/>
  <c r="K1463" i="32"/>
  <c r="K1464" i="32"/>
  <c r="K1465" i="32"/>
  <c r="K1466" i="32"/>
  <c r="K1467" i="32"/>
  <c r="K1468" i="32"/>
  <c r="K1469" i="32"/>
  <c r="K1470" i="32"/>
  <c r="K1471" i="32"/>
  <c r="K1472" i="32"/>
  <c r="K1473" i="32"/>
  <c r="K1474" i="32"/>
  <c r="K1475" i="32"/>
  <c r="K1476" i="32"/>
  <c r="K1477" i="32"/>
  <c r="K1478" i="32"/>
  <c r="K1479" i="32"/>
  <c r="K1480" i="32"/>
  <c r="K1481" i="32"/>
  <c r="K1482" i="32"/>
  <c r="K1483" i="32"/>
  <c r="K1484" i="32"/>
  <c r="K1485" i="32"/>
  <c r="K1486" i="32"/>
  <c r="K1487" i="32"/>
  <c r="K1488" i="32"/>
  <c r="K1489" i="32"/>
  <c r="K1490" i="32"/>
  <c r="K1491" i="32"/>
  <c r="K1492" i="32"/>
  <c r="K1493" i="32"/>
  <c r="K1494" i="32"/>
  <c r="K1495" i="32"/>
  <c r="K1496" i="32"/>
  <c r="K1497" i="32"/>
  <c r="K1498" i="32"/>
  <c r="K1499" i="32"/>
  <c r="K1500" i="32"/>
  <c r="K1501" i="32"/>
  <c r="K1502" i="32"/>
  <c r="K1503" i="32"/>
  <c r="K1504" i="32"/>
  <c r="K1505" i="32"/>
  <c r="K1506" i="32"/>
  <c r="K1507" i="32"/>
  <c r="K1508" i="32"/>
  <c r="K1509" i="32"/>
  <c r="K1510" i="32"/>
  <c r="K1511" i="32"/>
  <c r="K1512" i="32"/>
  <c r="K1513" i="32"/>
  <c r="K1514" i="32"/>
  <c r="K1515" i="32"/>
  <c r="K1516" i="32"/>
  <c r="K1517" i="32"/>
  <c r="K1518" i="32"/>
  <c r="K1519" i="32"/>
  <c r="K1520" i="32"/>
  <c r="K1521" i="32"/>
  <c r="K1522" i="32"/>
  <c r="K1523" i="32"/>
  <c r="K1524" i="32"/>
  <c r="K1525" i="32"/>
  <c r="K1526" i="32"/>
  <c r="K1527" i="32"/>
  <c r="K1528" i="32"/>
  <c r="K1529" i="32"/>
  <c r="K1530" i="32"/>
  <c r="K1531" i="32"/>
  <c r="K1532" i="32"/>
  <c r="K1533" i="32"/>
  <c r="K1534" i="32"/>
  <c r="K1535" i="32"/>
  <c r="K1536" i="32"/>
  <c r="K1537" i="32"/>
  <c r="K1538" i="32"/>
  <c r="K1539" i="32"/>
  <c r="K1540" i="32"/>
  <c r="K1541" i="32"/>
  <c r="K1542" i="32"/>
  <c r="K1543" i="32"/>
  <c r="K1544" i="32"/>
  <c r="K1545" i="32"/>
  <c r="K1546" i="32"/>
  <c r="K1547" i="32"/>
  <c r="K1548" i="32"/>
  <c r="K1549" i="32"/>
  <c r="K1550" i="32"/>
  <c r="K1551" i="32"/>
  <c r="K1552" i="32"/>
  <c r="K1553" i="32"/>
  <c r="K1554" i="32"/>
  <c r="K1555" i="32"/>
  <c r="K1556" i="32"/>
  <c r="K1557" i="32"/>
  <c r="K1558" i="32"/>
  <c r="K1559" i="32"/>
  <c r="K1560" i="32"/>
  <c r="K1561" i="32"/>
  <c r="K1562" i="32"/>
  <c r="K1563" i="32"/>
  <c r="K1564" i="32"/>
  <c r="K1565" i="32"/>
  <c r="K1566" i="32"/>
  <c r="K1567" i="32"/>
  <c r="K1568" i="32"/>
  <c r="K1569" i="32"/>
  <c r="K1570" i="32"/>
  <c r="K1571" i="32"/>
  <c r="K1572" i="32"/>
  <c r="K1573" i="32"/>
  <c r="K1574" i="32"/>
  <c r="K1575" i="32"/>
  <c r="K1576" i="32"/>
  <c r="K1577" i="32"/>
  <c r="K1578" i="32"/>
  <c r="K1579" i="32"/>
  <c r="K1580" i="32"/>
  <c r="K1581" i="32"/>
  <c r="K1582" i="32"/>
  <c r="K1583" i="32"/>
  <c r="K1584" i="32"/>
  <c r="K1585" i="32"/>
  <c r="K1586" i="32"/>
  <c r="K1587" i="32"/>
  <c r="K1588" i="32"/>
  <c r="K1589" i="32"/>
  <c r="K1590" i="32"/>
  <c r="K1591" i="32"/>
  <c r="K1592" i="32"/>
  <c r="K1593" i="32"/>
  <c r="K1594" i="32"/>
  <c r="K1595" i="32"/>
  <c r="K1596" i="32"/>
  <c r="K1597" i="32"/>
  <c r="K1598" i="32"/>
  <c r="K1599" i="32"/>
  <c r="K1600" i="32"/>
  <c r="K1601" i="32"/>
  <c r="K1602" i="32"/>
  <c r="K1603" i="32"/>
  <c r="K1604" i="32"/>
  <c r="K1605" i="32"/>
  <c r="K1606" i="32"/>
  <c r="K1607" i="32"/>
  <c r="K1608" i="32"/>
  <c r="K1609" i="32"/>
  <c r="K1610" i="32"/>
  <c r="K1611" i="32"/>
  <c r="K1612" i="32"/>
  <c r="K1613" i="32"/>
  <c r="K1614" i="32"/>
  <c r="K1615" i="32"/>
  <c r="K1616" i="32"/>
  <c r="K1617" i="32"/>
  <c r="K1618" i="32"/>
  <c r="K1619" i="32"/>
  <c r="K1620" i="32"/>
  <c r="K1621" i="32"/>
  <c r="K1622" i="32"/>
  <c r="K1623" i="32"/>
  <c r="K1624" i="32"/>
  <c r="K1625" i="32"/>
  <c r="K1626" i="32"/>
  <c r="K1627" i="32"/>
  <c r="K1628" i="32"/>
  <c r="K1629" i="32"/>
  <c r="K1630" i="32"/>
  <c r="K1631" i="32"/>
  <c r="K1632" i="32"/>
  <c r="K1633" i="32"/>
  <c r="K1634" i="32"/>
  <c r="K1635" i="32"/>
  <c r="K1636" i="32"/>
  <c r="K1637" i="32"/>
  <c r="K1638" i="32"/>
  <c r="K1639" i="32"/>
  <c r="K1640" i="32"/>
  <c r="K1641" i="32"/>
  <c r="K1642" i="32"/>
  <c r="K1643" i="32"/>
  <c r="K1644" i="32"/>
  <c r="K1645" i="32"/>
  <c r="K1646" i="32"/>
  <c r="K1647" i="32"/>
  <c r="K1648" i="32"/>
  <c r="K1649" i="32"/>
  <c r="K1650" i="32"/>
  <c r="K1651" i="32"/>
  <c r="K1652" i="32"/>
  <c r="K1653" i="32"/>
  <c r="K1654" i="32"/>
  <c r="K1655" i="32"/>
  <c r="K1656" i="32"/>
  <c r="K1657" i="32"/>
  <c r="K1658" i="32"/>
  <c r="K1659" i="32"/>
  <c r="K1660" i="32"/>
  <c r="K1661" i="32"/>
  <c r="K1662" i="32"/>
  <c r="K1663" i="32"/>
  <c r="K1664" i="32"/>
  <c r="K1665" i="32"/>
  <c r="K1666" i="32"/>
  <c r="K1667" i="32"/>
  <c r="K1668" i="32"/>
  <c r="K1669" i="32"/>
  <c r="K1670" i="32"/>
  <c r="K1671" i="32"/>
  <c r="K1672" i="32"/>
  <c r="K1673" i="32"/>
  <c r="K1674" i="32"/>
  <c r="K1675" i="32"/>
  <c r="K1676" i="32"/>
  <c r="K1677" i="32"/>
  <c r="K1678" i="32"/>
  <c r="K1679" i="32"/>
  <c r="K1680" i="32"/>
  <c r="K1681" i="32"/>
  <c r="K1682" i="32"/>
  <c r="K1683" i="32"/>
  <c r="K1684" i="32"/>
  <c r="K1685" i="32"/>
  <c r="K1686" i="32"/>
  <c r="K1687" i="32"/>
  <c r="K1688" i="32"/>
  <c r="K1689" i="32"/>
  <c r="K1690" i="32"/>
  <c r="K1691" i="32"/>
  <c r="K1692" i="32"/>
  <c r="K1693" i="32"/>
  <c r="K1694" i="32"/>
  <c r="K1695" i="32"/>
  <c r="K1696" i="32"/>
  <c r="K1697" i="32"/>
  <c r="K1698" i="32"/>
  <c r="K1699" i="32"/>
  <c r="K1700" i="32"/>
  <c r="K1701" i="32"/>
  <c r="K1702" i="32"/>
  <c r="K1703" i="32"/>
  <c r="K1704" i="32"/>
  <c r="K1705" i="32"/>
  <c r="K1706" i="32"/>
  <c r="K1707" i="32"/>
  <c r="K1708" i="32"/>
  <c r="K1709" i="32"/>
  <c r="K1710" i="32"/>
  <c r="K1711" i="32"/>
  <c r="K1712" i="32"/>
  <c r="K1713" i="32"/>
  <c r="K1714" i="32"/>
  <c r="K1715" i="32"/>
  <c r="K1716" i="32"/>
  <c r="K1717" i="32"/>
  <c r="K1718" i="32"/>
  <c r="K1719" i="32"/>
  <c r="K1720" i="32"/>
  <c r="K1721" i="32"/>
  <c r="K1722" i="32"/>
  <c r="K1723" i="32"/>
  <c r="K1724" i="32"/>
  <c r="K1725" i="32"/>
  <c r="K1726" i="32"/>
  <c r="K1727" i="32"/>
  <c r="K1728" i="32"/>
  <c r="K1729" i="32"/>
  <c r="K1730" i="32"/>
  <c r="K1731" i="32"/>
  <c r="K1732" i="32"/>
  <c r="K1733" i="32"/>
  <c r="K1734" i="32"/>
  <c r="K1735" i="32"/>
  <c r="K1736" i="32"/>
  <c r="K1737" i="32"/>
  <c r="K1738" i="32"/>
  <c r="K1739" i="32"/>
  <c r="K1740" i="32"/>
  <c r="K1741" i="32"/>
  <c r="K1742" i="32"/>
  <c r="K1743" i="32"/>
  <c r="K1744" i="32"/>
  <c r="K1745" i="32"/>
  <c r="K1746" i="32"/>
  <c r="K1747" i="32"/>
  <c r="K1748" i="32"/>
  <c r="K1749" i="32"/>
  <c r="K1750" i="32"/>
  <c r="K1751" i="32"/>
  <c r="K1752" i="32"/>
  <c r="K1753" i="32"/>
  <c r="K1754" i="32"/>
  <c r="K1755" i="32"/>
  <c r="K1756" i="32"/>
  <c r="K1757" i="32"/>
  <c r="K1758" i="32"/>
  <c r="K1759" i="32"/>
  <c r="K1760" i="32"/>
  <c r="K1761" i="32"/>
  <c r="K1762" i="32"/>
  <c r="K1763" i="32"/>
  <c r="K1764" i="32"/>
  <c r="K1765" i="32"/>
  <c r="K1766" i="32"/>
  <c r="K1767" i="32"/>
  <c r="K1768" i="32"/>
  <c r="K1769" i="32"/>
  <c r="K1770" i="32"/>
  <c r="K1771" i="32"/>
  <c r="K1772" i="32"/>
  <c r="K1773" i="32"/>
  <c r="K1774" i="32"/>
  <c r="K1775" i="32"/>
  <c r="K1776" i="32"/>
  <c r="K1777" i="32"/>
  <c r="K1778" i="32"/>
  <c r="K1779" i="32"/>
  <c r="K1780" i="32"/>
  <c r="K1781" i="32"/>
  <c r="K1782" i="32"/>
  <c r="K1783" i="32"/>
  <c r="K1784" i="32"/>
  <c r="K1785" i="32"/>
  <c r="K1786" i="32"/>
  <c r="K1787" i="32"/>
  <c r="K1788" i="32"/>
  <c r="K1789" i="32"/>
  <c r="K1790" i="32"/>
  <c r="K1791" i="32"/>
  <c r="K1792" i="32"/>
  <c r="K1793" i="32"/>
  <c r="K1794" i="32"/>
  <c r="K1795" i="32"/>
  <c r="K1796" i="32"/>
  <c r="K1797" i="32"/>
  <c r="K1798" i="32"/>
  <c r="K1799" i="32"/>
  <c r="K1800" i="32"/>
  <c r="K1801" i="32"/>
  <c r="K1802" i="32"/>
  <c r="K1803" i="32"/>
  <c r="K1804" i="32"/>
  <c r="K1805" i="32"/>
  <c r="K1806" i="32"/>
  <c r="K1807" i="32"/>
  <c r="K1808" i="32"/>
  <c r="K1809" i="32"/>
  <c r="K1810" i="32"/>
  <c r="K1811" i="32"/>
  <c r="K1812" i="32"/>
  <c r="K1813" i="32"/>
  <c r="K1814" i="32"/>
  <c r="K1815" i="32"/>
  <c r="K1816" i="32"/>
  <c r="K1817" i="32"/>
  <c r="K1818" i="32"/>
  <c r="K1819" i="32"/>
  <c r="K1820" i="32"/>
  <c r="K1821" i="32"/>
  <c r="K1822" i="32"/>
  <c r="K1823" i="32"/>
  <c r="K1824" i="32"/>
  <c r="K1825" i="32"/>
  <c r="K1826" i="32"/>
  <c r="K1827" i="32"/>
  <c r="K1828" i="32"/>
  <c r="K1829" i="32"/>
  <c r="K1830" i="32"/>
  <c r="K1831" i="32"/>
  <c r="K1832" i="32"/>
  <c r="K1833" i="32"/>
  <c r="K1834" i="32"/>
  <c r="K1835" i="32"/>
  <c r="K1836" i="32"/>
  <c r="K1837" i="32"/>
  <c r="K1838" i="32"/>
  <c r="K1839" i="32"/>
  <c r="K1840" i="32"/>
  <c r="K1841" i="32"/>
  <c r="K1842" i="32"/>
  <c r="K1843" i="32"/>
  <c r="K1844" i="32"/>
  <c r="K1845" i="32"/>
  <c r="K1846" i="32"/>
  <c r="K1847" i="32"/>
  <c r="K1848" i="32"/>
  <c r="K1849" i="32"/>
  <c r="K1850" i="32"/>
  <c r="K1851" i="32"/>
  <c r="K1852" i="32"/>
  <c r="K1853" i="32"/>
  <c r="K1854" i="32"/>
  <c r="K1855" i="32"/>
  <c r="K1856" i="32"/>
  <c r="K1857" i="32"/>
  <c r="K1858" i="32"/>
  <c r="K1859" i="32"/>
  <c r="K1860" i="32"/>
  <c r="K1861" i="32"/>
  <c r="K1862" i="32"/>
  <c r="K1863" i="32"/>
  <c r="K1864" i="32"/>
  <c r="K1865" i="32"/>
  <c r="K1866" i="32"/>
  <c r="K1867" i="32"/>
  <c r="K1868" i="32"/>
  <c r="K1869" i="32"/>
  <c r="K1870" i="32"/>
  <c r="K1871" i="32"/>
  <c r="K1872" i="32"/>
  <c r="K1873" i="32"/>
  <c r="K1874" i="32"/>
  <c r="K1875" i="32"/>
  <c r="K1876" i="32"/>
  <c r="K1877" i="32"/>
  <c r="K1878" i="32"/>
  <c r="K1879" i="32"/>
  <c r="K1880" i="32"/>
  <c r="K1881" i="32"/>
  <c r="K1882" i="32"/>
  <c r="K1883" i="32"/>
  <c r="K1884" i="32"/>
  <c r="K1885" i="32"/>
  <c r="K1886" i="32"/>
  <c r="K1887" i="32"/>
  <c r="K1888" i="32"/>
  <c r="K1889" i="32"/>
  <c r="K1890" i="32"/>
  <c r="K1891" i="32"/>
  <c r="K1892" i="32"/>
  <c r="K1893" i="32"/>
  <c r="K1894" i="32"/>
  <c r="K1895" i="32"/>
  <c r="K1896" i="32"/>
  <c r="K1897" i="32"/>
  <c r="K1898" i="32"/>
  <c r="K1899" i="32"/>
  <c r="K1900" i="32"/>
  <c r="K1901" i="32"/>
  <c r="K1902" i="32"/>
  <c r="K1903" i="32"/>
  <c r="K1904" i="32"/>
  <c r="K1905" i="32"/>
  <c r="K1906" i="32"/>
  <c r="K1907" i="32"/>
  <c r="K1908" i="32"/>
  <c r="K1909" i="32"/>
  <c r="K1910" i="32"/>
  <c r="K1911" i="32"/>
  <c r="K1912" i="32"/>
  <c r="K1913" i="32"/>
  <c r="K1914" i="32"/>
  <c r="K1915" i="32"/>
  <c r="K1916" i="32"/>
  <c r="K1917" i="32"/>
  <c r="K1918" i="32"/>
  <c r="K1919" i="32"/>
  <c r="K1920" i="32"/>
  <c r="K1921" i="32"/>
  <c r="K1922" i="32"/>
  <c r="K1923" i="32"/>
  <c r="K1924" i="32"/>
  <c r="K1925" i="32"/>
  <c r="K1926" i="32"/>
  <c r="K1927" i="32"/>
  <c r="K1928" i="32"/>
  <c r="K1929" i="32"/>
  <c r="K1930" i="32"/>
  <c r="K1931" i="32"/>
  <c r="K1932" i="32"/>
  <c r="K1933" i="32"/>
  <c r="K1934" i="32"/>
  <c r="K1935" i="32"/>
  <c r="K1936" i="32"/>
  <c r="K1937" i="32"/>
  <c r="K1938" i="32"/>
  <c r="K1939" i="32"/>
  <c r="K1940" i="32"/>
  <c r="K1941" i="32"/>
  <c r="K1942" i="32"/>
  <c r="K1943" i="32"/>
  <c r="K1944" i="32"/>
  <c r="K1945" i="32"/>
  <c r="K1946" i="32"/>
  <c r="K1947" i="32"/>
  <c r="K1948" i="32"/>
  <c r="K1949" i="32"/>
  <c r="K1950" i="32"/>
  <c r="K1951" i="32"/>
  <c r="K1952" i="32"/>
  <c r="K1953" i="32"/>
  <c r="K1954" i="32"/>
  <c r="K1955" i="32"/>
  <c r="K1956" i="32"/>
  <c r="K1957" i="32"/>
  <c r="K1958" i="32"/>
  <c r="K1959" i="32"/>
  <c r="K1960" i="32"/>
  <c r="K1961" i="32"/>
  <c r="K1962" i="32"/>
  <c r="K1963" i="32"/>
  <c r="K1964" i="32"/>
  <c r="K1965" i="32"/>
  <c r="K1966" i="32"/>
  <c r="K1967" i="32"/>
  <c r="K1968" i="32"/>
  <c r="K1969" i="32"/>
  <c r="K1970" i="32"/>
  <c r="K1971" i="32"/>
  <c r="K1972" i="32"/>
  <c r="K1973" i="32"/>
  <c r="K1974" i="32"/>
  <c r="K1975" i="32"/>
  <c r="K1976" i="32"/>
  <c r="K1977" i="32"/>
  <c r="K1978" i="32"/>
  <c r="K1979" i="32"/>
  <c r="K1980" i="32"/>
  <c r="K1981" i="32"/>
  <c r="K1982" i="32"/>
  <c r="K1983" i="32"/>
  <c r="K1984" i="32"/>
  <c r="K1985" i="32"/>
  <c r="K1986" i="32"/>
  <c r="K1987" i="32"/>
  <c r="K1988" i="32"/>
  <c r="K1989" i="32"/>
  <c r="K1990" i="32"/>
  <c r="K1991" i="32"/>
  <c r="K1992" i="32"/>
  <c r="K1993" i="32"/>
  <c r="K1994" i="32"/>
  <c r="K1995" i="32"/>
  <c r="K1996" i="32"/>
  <c r="K1997" i="32"/>
  <c r="K1998" i="32"/>
  <c r="K1999" i="32"/>
  <c r="K2000" i="32"/>
  <c r="K2001" i="32"/>
  <c r="K2002" i="32"/>
  <c r="K2003" i="32"/>
  <c r="K2004" i="32"/>
  <c r="K2005" i="32"/>
  <c r="K2006" i="32"/>
  <c r="K2007" i="32"/>
  <c r="K2008" i="32"/>
  <c r="K2009" i="32"/>
  <c r="K2010" i="32"/>
  <c r="K2011" i="32"/>
  <c r="K2012" i="32"/>
  <c r="K2013" i="32"/>
  <c r="K2014" i="32"/>
  <c r="K2015" i="32"/>
  <c r="K2016" i="32"/>
  <c r="K2017" i="32"/>
  <c r="K2018" i="32"/>
  <c r="K2019" i="32"/>
  <c r="K2020" i="32"/>
  <c r="K2021" i="32"/>
  <c r="K2022" i="32"/>
  <c r="K2023" i="32"/>
  <c r="K2024" i="32"/>
  <c r="K2025" i="32"/>
  <c r="K2026" i="32"/>
  <c r="K2027" i="32"/>
  <c r="K2028" i="32"/>
  <c r="K2029" i="32"/>
  <c r="K2030" i="32"/>
  <c r="K2031" i="32"/>
  <c r="K2032" i="32"/>
  <c r="K2033" i="32"/>
  <c r="K2034" i="32"/>
  <c r="K2035" i="32"/>
  <c r="K2036" i="32"/>
  <c r="K2037" i="32"/>
  <c r="K2038" i="32"/>
  <c r="K2039" i="32"/>
  <c r="K2040" i="32"/>
  <c r="K2041" i="32"/>
  <c r="K2042" i="32"/>
  <c r="K2043" i="32"/>
  <c r="K2044" i="32"/>
  <c r="K2045" i="32"/>
  <c r="K2046" i="32"/>
  <c r="K2047" i="32"/>
  <c r="K2048" i="32"/>
  <c r="K2049" i="32"/>
  <c r="K2050" i="32"/>
  <c r="K2051" i="32"/>
  <c r="K2052" i="32"/>
  <c r="K2053" i="32"/>
  <c r="K2054" i="32"/>
  <c r="K2055" i="32"/>
  <c r="K2056" i="32"/>
  <c r="K2057" i="32"/>
  <c r="K2058" i="32"/>
  <c r="K2059" i="32"/>
  <c r="K2060" i="32"/>
  <c r="K2061" i="32"/>
  <c r="K2062" i="32"/>
  <c r="K2063" i="32"/>
  <c r="K2064" i="32"/>
  <c r="K2065" i="32"/>
  <c r="K2066" i="32"/>
  <c r="K2067" i="32"/>
  <c r="K2068" i="32"/>
  <c r="K2069" i="32"/>
  <c r="K2070" i="32"/>
  <c r="K2071" i="32"/>
  <c r="K2072" i="32"/>
  <c r="K2073" i="32"/>
  <c r="K2074" i="32"/>
  <c r="K2075" i="32"/>
  <c r="K2076" i="32"/>
  <c r="K2077" i="32"/>
  <c r="K2078" i="32"/>
  <c r="K2079" i="32"/>
  <c r="K2080" i="32"/>
  <c r="K2081" i="32"/>
  <c r="K2082" i="32"/>
  <c r="K2083" i="32"/>
  <c r="K2084" i="32"/>
  <c r="K2085" i="32"/>
  <c r="K2086" i="32"/>
  <c r="K2087" i="32"/>
  <c r="K2088" i="32"/>
  <c r="K2089" i="32"/>
  <c r="K2090" i="32"/>
  <c r="K2091" i="32"/>
  <c r="K2092" i="32"/>
  <c r="K2093" i="32"/>
  <c r="K2094" i="32"/>
  <c r="K2095" i="32"/>
  <c r="K2096" i="32"/>
  <c r="K2097" i="32"/>
  <c r="K2098" i="32"/>
  <c r="K2099" i="32"/>
  <c r="K2100" i="32"/>
  <c r="K2101" i="32"/>
  <c r="K2102" i="32"/>
  <c r="K2103" i="32"/>
  <c r="K2104" i="32"/>
  <c r="K2105" i="32"/>
  <c r="K2106" i="32"/>
  <c r="K2107" i="32"/>
  <c r="K2108" i="32"/>
  <c r="K2109" i="32"/>
  <c r="K2110" i="32"/>
  <c r="K2111" i="32"/>
  <c r="K2112" i="32"/>
  <c r="K2113" i="32"/>
  <c r="K2114" i="32"/>
  <c r="K2115" i="32"/>
  <c r="K2116" i="32"/>
  <c r="K2117" i="32"/>
  <c r="K2118" i="32"/>
  <c r="K2119" i="32"/>
  <c r="K2120" i="32"/>
  <c r="K2121" i="32"/>
  <c r="K2122" i="32"/>
  <c r="K2123" i="32"/>
  <c r="K2124" i="32"/>
  <c r="K2125" i="32"/>
  <c r="K2126" i="32"/>
  <c r="K2127" i="32"/>
  <c r="K2128" i="32"/>
  <c r="K2129" i="32"/>
  <c r="K2130" i="32"/>
  <c r="K2131" i="32"/>
  <c r="K2132" i="32"/>
  <c r="K2133" i="32"/>
  <c r="K2134" i="32"/>
  <c r="K2135" i="32"/>
  <c r="K2136" i="32"/>
  <c r="K2137" i="32"/>
  <c r="K2138" i="32"/>
  <c r="K2139" i="32"/>
  <c r="K2140" i="32"/>
  <c r="K2141" i="32"/>
  <c r="K2142" i="32"/>
  <c r="K2143" i="32"/>
  <c r="K2144" i="32"/>
  <c r="K2145" i="32"/>
  <c r="K2146" i="32"/>
  <c r="K2147" i="32"/>
  <c r="K2148" i="32"/>
  <c r="K2149" i="32"/>
  <c r="K2150" i="32"/>
  <c r="K2151" i="32"/>
  <c r="K2152" i="32"/>
  <c r="K2153" i="32"/>
  <c r="K2154" i="32"/>
  <c r="K2155" i="32"/>
  <c r="K2156" i="32"/>
  <c r="K2157" i="32"/>
  <c r="K2158" i="32"/>
  <c r="K2159" i="32"/>
  <c r="K2160" i="32"/>
  <c r="K2161" i="32"/>
  <c r="K2162" i="32"/>
  <c r="K2163" i="32"/>
  <c r="K2164" i="32"/>
  <c r="K2165" i="32"/>
  <c r="K2166" i="32"/>
  <c r="K2167" i="32"/>
  <c r="K2168" i="32"/>
  <c r="K2169" i="32"/>
  <c r="K2170" i="32"/>
  <c r="K2171" i="32"/>
  <c r="K2172" i="32"/>
  <c r="K2173" i="32"/>
  <c r="K2174" i="32"/>
  <c r="K2175" i="32"/>
  <c r="K2176" i="32"/>
  <c r="K2177" i="32"/>
  <c r="K2178" i="32"/>
  <c r="K2179" i="32"/>
  <c r="K2180" i="32"/>
  <c r="K2181" i="32"/>
  <c r="K2182" i="32"/>
  <c r="K2183" i="32"/>
  <c r="K2184" i="32"/>
  <c r="K2185" i="32"/>
  <c r="K2186" i="32"/>
  <c r="K2187" i="32"/>
  <c r="K2188" i="32"/>
  <c r="K2189" i="32"/>
  <c r="K2190" i="32"/>
  <c r="K2191" i="32"/>
  <c r="K2192" i="32"/>
  <c r="K2193" i="32"/>
  <c r="K2194" i="32"/>
  <c r="K2195" i="32"/>
  <c r="K2196" i="32"/>
  <c r="K2197" i="32"/>
  <c r="K2198" i="32"/>
  <c r="K2199" i="32"/>
  <c r="K2200" i="32"/>
  <c r="K2201" i="32"/>
  <c r="K2202" i="32"/>
  <c r="K2203" i="32"/>
  <c r="K2204" i="32"/>
  <c r="K2205" i="32"/>
  <c r="K2206" i="32"/>
  <c r="K2207" i="32"/>
  <c r="K2208" i="32"/>
  <c r="K2209" i="32"/>
  <c r="K2210" i="32"/>
  <c r="K2211" i="32"/>
  <c r="K2212" i="32"/>
  <c r="K2213" i="32"/>
  <c r="K2214" i="32"/>
  <c r="K2215" i="32"/>
  <c r="K2216" i="32"/>
  <c r="K2217" i="32"/>
  <c r="K2218" i="32"/>
  <c r="K2219" i="32"/>
  <c r="K2220" i="32"/>
  <c r="K2221" i="32"/>
  <c r="K2222" i="32"/>
  <c r="K2223" i="32"/>
  <c r="K2224" i="32"/>
  <c r="K2225" i="32"/>
  <c r="K2226" i="32"/>
  <c r="K2227" i="32"/>
  <c r="K2228" i="32"/>
  <c r="K2229" i="32"/>
  <c r="K2230" i="32"/>
  <c r="K2231" i="32"/>
  <c r="K2232" i="32"/>
  <c r="K2233" i="32"/>
  <c r="K2234" i="32"/>
  <c r="K2235" i="32"/>
  <c r="K2236" i="32"/>
  <c r="K2237" i="32"/>
  <c r="K2238" i="32"/>
  <c r="K2239" i="32"/>
  <c r="K2240" i="32"/>
  <c r="K2241" i="32"/>
  <c r="E2" i="30"/>
  <c r="B2" i="30" s="1"/>
  <c r="B8" i="30"/>
  <c r="B10" i="30"/>
  <c r="B15" i="30"/>
  <c r="B16" i="30"/>
  <c r="B18" i="30"/>
  <c r="B23" i="30"/>
  <c r="B24" i="30"/>
  <c r="B26" i="30"/>
  <c r="B31" i="30"/>
  <c r="B32" i="30"/>
  <c r="B34" i="30"/>
  <c r="B39" i="30"/>
  <c r="B40" i="30"/>
  <c r="B42" i="30"/>
  <c r="B47" i="30"/>
  <c r="B48" i="30"/>
  <c r="B50" i="30"/>
  <c r="B55" i="30"/>
  <c r="B56" i="30"/>
  <c r="B58" i="30"/>
  <c r="B63" i="30"/>
  <c r="B64" i="30"/>
  <c r="B66" i="30"/>
  <c r="B71" i="30"/>
  <c r="B72" i="30"/>
  <c r="B74" i="30"/>
  <c r="B79" i="30"/>
  <c r="B80" i="30"/>
  <c r="B82" i="30"/>
  <c r="B87" i="30"/>
  <c r="B88" i="30"/>
  <c r="B90" i="30"/>
  <c r="B95" i="30"/>
  <c r="B96" i="30"/>
  <c r="B98" i="30"/>
  <c r="B103" i="30"/>
  <c r="B104" i="30"/>
  <c r="B106" i="30"/>
  <c r="B111" i="30"/>
  <c r="B112" i="30"/>
  <c r="B114" i="30"/>
  <c r="B119" i="30"/>
  <c r="B120" i="30"/>
  <c r="B122" i="30"/>
  <c r="B127" i="30"/>
  <c r="B128" i="30"/>
  <c r="B130" i="30"/>
  <c r="B135" i="30"/>
  <c r="B136" i="30"/>
  <c r="B138" i="30"/>
  <c r="B143" i="30"/>
  <c r="B144" i="30"/>
  <c r="B146" i="30"/>
  <c r="B151" i="30"/>
  <c r="B152" i="30"/>
  <c r="B154" i="30"/>
  <c r="B159" i="30"/>
  <c r="B160" i="30"/>
  <c r="B162" i="30"/>
  <c r="B167" i="30"/>
  <c r="B168" i="30"/>
  <c r="B170" i="30"/>
  <c r="B175" i="30"/>
  <c r="B176" i="30"/>
  <c r="B178" i="30"/>
  <c r="B183" i="30"/>
  <c r="B184" i="30"/>
  <c r="B186" i="30"/>
  <c r="B191" i="30"/>
  <c r="B192" i="30"/>
  <c r="B194" i="30"/>
  <c r="B199" i="30"/>
  <c r="B200" i="30"/>
  <c r="B202" i="30"/>
  <c r="B207" i="30"/>
  <c r="B208" i="30"/>
  <c r="B210" i="30"/>
  <c r="B215" i="30"/>
  <c r="B216" i="30"/>
  <c r="B218" i="30"/>
  <c r="B223" i="30"/>
  <c r="B224" i="30"/>
  <c r="B226" i="30"/>
  <c r="B231" i="30"/>
  <c r="B232" i="30"/>
  <c r="B234" i="30"/>
  <c r="B239" i="30"/>
  <c r="B240" i="30"/>
  <c r="B242" i="30"/>
  <c r="B247" i="30"/>
  <c r="B248" i="30"/>
  <c r="B250" i="30"/>
  <c r="B255" i="30"/>
  <c r="B256" i="30"/>
  <c r="B258" i="30"/>
  <c r="B263" i="30"/>
  <c r="B264" i="30"/>
  <c r="B266" i="30"/>
  <c r="B271" i="30"/>
  <c r="B272" i="30"/>
  <c r="B274" i="30"/>
  <c r="B279" i="30"/>
  <c r="B280" i="30"/>
  <c r="B282" i="30"/>
  <c r="B287" i="30"/>
  <c r="B288" i="30"/>
  <c r="B290" i="30"/>
  <c r="B295" i="30"/>
  <c r="B296" i="30"/>
  <c r="B298" i="30"/>
  <c r="B303" i="30"/>
  <c r="B304" i="30"/>
  <c r="B306" i="30"/>
  <c r="B311" i="30"/>
  <c r="B312" i="30"/>
  <c r="B314" i="30"/>
  <c r="B319" i="30"/>
  <c r="B320" i="30"/>
  <c r="B322" i="30"/>
  <c r="B327" i="30"/>
  <c r="B328" i="30"/>
  <c r="B330" i="30"/>
  <c r="B335" i="30"/>
  <c r="B336" i="30"/>
  <c r="B338" i="30"/>
  <c r="B343" i="30"/>
  <c r="B344" i="30"/>
  <c r="B346" i="30"/>
  <c r="B351" i="30"/>
  <c r="B352" i="30"/>
  <c r="B354" i="30"/>
  <c r="B359" i="30"/>
  <c r="B360" i="30"/>
  <c r="B362" i="30"/>
  <c r="B367" i="30"/>
  <c r="B368" i="30"/>
  <c r="B370" i="30"/>
  <c r="B375" i="30"/>
  <c r="B376" i="30"/>
  <c r="B378" i="30"/>
  <c r="B383" i="30"/>
  <c r="B384" i="30"/>
  <c r="B386" i="30"/>
  <c r="B391" i="30"/>
  <c r="B392" i="30"/>
  <c r="B394" i="30"/>
  <c r="B399" i="30"/>
  <c r="B400" i="30"/>
  <c r="B402" i="30"/>
  <c r="B407" i="30"/>
  <c r="B408" i="30"/>
  <c r="B410" i="30"/>
  <c r="B415" i="30"/>
  <c r="B416" i="30"/>
  <c r="B418" i="30"/>
  <c r="B423" i="30"/>
  <c r="B424" i="30"/>
  <c r="B426" i="30"/>
  <c r="B431" i="30"/>
  <c r="B432" i="30"/>
  <c r="B434" i="30"/>
  <c r="B439" i="30"/>
  <c r="B440" i="30"/>
  <c r="B442" i="30"/>
  <c r="B447" i="30"/>
  <c r="B448" i="30"/>
  <c r="B450" i="30"/>
  <c r="B455" i="30"/>
  <c r="B456" i="30"/>
  <c r="B458" i="30"/>
  <c r="B463" i="30"/>
  <c r="B464" i="30"/>
  <c r="B466" i="30"/>
  <c r="B471" i="30"/>
  <c r="B472" i="30"/>
  <c r="B474" i="30"/>
  <c r="B479" i="30"/>
  <c r="B480" i="30"/>
  <c r="B482" i="30"/>
  <c r="B487" i="30"/>
  <c r="B488" i="30"/>
  <c r="B490" i="30"/>
  <c r="B495" i="30"/>
  <c r="B496" i="30"/>
  <c r="B498" i="30"/>
  <c r="B503" i="30"/>
  <c r="B504" i="30"/>
  <c r="B506" i="30"/>
  <c r="B511" i="30"/>
  <c r="B512" i="30"/>
  <c r="B514" i="30"/>
  <c r="B519" i="30"/>
  <c r="B520" i="30"/>
  <c r="B522" i="30"/>
  <c r="B527" i="30"/>
  <c r="B528" i="30"/>
  <c r="B530" i="30"/>
  <c r="B535" i="30"/>
  <c r="B536" i="30"/>
  <c r="B538" i="30"/>
  <c r="B543" i="30"/>
  <c r="B544" i="30"/>
  <c r="B546" i="30"/>
  <c r="B551" i="30"/>
  <c r="B552" i="30"/>
  <c r="B554" i="30"/>
  <c r="B559" i="30"/>
  <c r="B560" i="30"/>
  <c r="B562" i="30"/>
  <c r="B567" i="30"/>
  <c r="B568" i="30"/>
  <c r="B570" i="30"/>
  <c r="B574" i="30"/>
  <c r="B575" i="30"/>
  <c r="B576" i="30"/>
  <c r="B578" i="30"/>
  <c r="B579" i="30"/>
  <c r="B580" i="30"/>
  <c r="B582" i="30"/>
  <c r="B583" i="30"/>
  <c r="B584" i="30"/>
  <c r="B586" i="30"/>
  <c r="B587" i="30"/>
  <c r="B588" i="30"/>
  <c r="B589" i="30"/>
  <c r="B590" i="30"/>
  <c r="B591" i="30"/>
  <c r="B592" i="30"/>
  <c r="B594" i="30"/>
  <c r="B595" i="30"/>
  <c r="B596" i="30"/>
  <c r="B597" i="30"/>
  <c r="B598" i="30"/>
  <c r="B599" i="30"/>
  <c r="B600" i="30"/>
  <c r="B602" i="30"/>
  <c r="B603" i="30"/>
  <c r="B604" i="30"/>
  <c r="B605" i="30"/>
  <c r="B606" i="30"/>
  <c r="B607" i="30"/>
  <c r="B608" i="30"/>
  <c r="B610" i="30"/>
  <c r="B611" i="30"/>
  <c r="B612" i="30"/>
  <c r="B613" i="30"/>
  <c r="B614" i="30"/>
  <c r="B615" i="30"/>
  <c r="B616" i="30"/>
  <c r="B618" i="30"/>
  <c r="B619" i="30"/>
  <c r="B620" i="30"/>
  <c r="B621" i="30"/>
  <c r="B622" i="30"/>
  <c r="B623" i="30"/>
  <c r="B624" i="30"/>
  <c r="B626" i="30"/>
  <c r="B627" i="30"/>
  <c r="B628" i="30"/>
  <c r="B629" i="30"/>
  <c r="B630" i="30"/>
  <c r="B631" i="30"/>
  <c r="B632" i="30"/>
  <c r="B634" i="30"/>
  <c r="B635" i="30"/>
  <c r="B636" i="30"/>
  <c r="B637" i="30"/>
  <c r="B638" i="30"/>
  <c r="B639" i="30"/>
  <c r="B640" i="30"/>
  <c r="B642" i="30"/>
  <c r="B643" i="30"/>
  <c r="B644" i="30"/>
  <c r="B645" i="30"/>
  <c r="B646" i="30"/>
  <c r="B647" i="30"/>
  <c r="B648" i="30"/>
  <c r="B650" i="30"/>
  <c r="B651" i="30"/>
  <c r="B652" i="30"/>
  <c r="B653" i="30"/>
  <c r="B654" i="30"/>
  <c r="B655" i="30"/>
  <c r="B656" i="30"/>
  <c r="B658" i="30"/>
  <c r="B659" i="30"/>
  <c r="B660" i="30"/>
  <c r="B661" i="30"/>
  <c r="B662" i="30"/>
  <c r="B663" i="30"/>
  <c r="B664" i="30"/>
  <c r="B666" i="30"/>
  <c r="B667" i="30"/>
  <c r="B668" i="30"/>
  <c r="B669" i="30"/>
  <c r="B670" i="30"/>
  <c r="B671" i="30"/>
  <c r="B672"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4" i="30"/>
  <c r="B825"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79"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6"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B1025" i="30"/>
  <c r="B1026" i="30"/>
  <c r="B1027" i="30"/>
  <c r="B1028" i="30"/>
  <c r="B1029" i="30"/>
  <c r="B1030" i="30"/>
  <c r="B1031" i="30"/>
  <c r="B1032" i="30"/>
  <c r="B1033" i="30"/>
  <c r="B1034" i="30"/>
  <c r="B1035" i="30"/>
  <c r="B1036" i="30"/>
  <c r="B1037" i="30"/>
  <c r="B1038" i="30"/>
  <c r="B1039" i="30"/>
  <c r="B1040" i="30"/>
  <c r="B1041" i="30"/>
  <c r="B1042" i="30"/>
  <c r="B1043" i="30"/>
  <c r="B1044" i="30"/>
  <c r="B1045" i="30"/>
  <c r="B1046" i="30"/>
  <c r="B1047" i="30"/>
  <c r="B1048" i="30"/>
  <c r="B1049" i="30"/>
  <c r="B1050" i="30"/>
  <c r="B1051" i="30"/>
  <c r="B1052" i="30"/>
  <c r="B1053" i="30"/>
  <c r="B1054" i="30"/>
  <c r="B1055" i="30"/>
  <c r="B1056" i="30"/>
  <c r="B1057" i="30"/>
  <c r="B1058" i="30"/>
  <c r="B1059" i="30"/>
  <c r="B1060" i="30"/>
  <c r="B1061" i="30"/>
  <c r="B1062" i="30"/>
  <c r="B1063" i="30"/>
  <c r="B1064" i="30"/>
  <c r="B1065" i="30"/>
  <c r="B1066" i="30"/>
  <c r="B1067" i="30"/>
  <c r="B1068" i="30"/>
  <c r="B1069" i="30"/>
  <c r="B1070" i="30"/>
  <c r="B1071" i="30"/>
  <c r="B1072" i="30"/>
  <c r="B1073" i="30"/>
  <c r="B1074" i="30"/>
  <c r="B1075" i="30"/>
  <c r="B1076" i="30"/>
  <c r="B1077" i="30"/>
  <c r="B1078" i="30"/>
  <c r="B1079" i="30"/>
  <c r="B1080" i="30"/>
  <c r="B1081" i="30"/>
  <c r="B1082" i="30"/>
  <c r="B1083" i="30"/>
  <c r="B1084" i="30"/>
  <c r="B1085" i="30"/>
  <c r="B1086" i="30"/>
  <c r="B1087" i="30"/>
  <c r="B1088" i="30"/>
  <c r="B1089" i="30"/>
  <c r="B1090" i="30"/>
  <c r="B1091" i="30"/>
  <c r="B1092" i="30"/>
  <c r="B1093" i="30"/>
  <c r="B1094" i="30"/>
  <c r="B1095" i="30"/>
  <c r="B1096" i="30"/>
  <c r="B1097" i="30"/>
  <c r="B1098" i="30"/>
  <c r="B1099" i="30"/>
  <c r="B1100" i="30"/>
  <c r="B1101" i="30"/>
  <c r="B1102" i="30"/>
  <c r="B1103" i="30"/>
  <c r="B1104" i="30"/>
  <c r="B1105" i="30"/>
  <c r="B1106" i="30"/>
  <c r="B1107" i="30"/>
  <c r="B1108" i="30"/>
  <c r="B1109" i="30"/>
  <c r="B1110" i="30"/>
  <c r="B1111" i="30"/>
  <c r="B1112" i="30"/>
  <c r="B1113" i="30"/>
  <c r="B1114" i="30"/>
  <c r="B1115" i="30"/>
  <c r="B1116" i="30"/>
  <c r="B1117" i="30"/>
  <c r="B1118" i="30"/>
  <c r="B1119" i="30"/>
  <c r="B1120" i="30"/>
  <c r="B1121" i="30"/>
  <c r="B1122" i="30"/>
  <c r="B1123" i="30"/>
  <c r="B1124" i="30"/>
  <c r="B1125" i="30"/>
  <c r="B1126" i="30"/>
  <c r="B1127" i="30"/>
  <c r="B1128" i="30"/>
  <c r="B1129" i="30"/>
  <c r="B1130" i="30"/>
  <c r="B1131" i="30"/>
  <c r="B1132" i="30"/>
  <c r="B1133" i="30"/>
  <c r="B1134" i="30"/>
  <c r="B1135" i="30"/>
  <c r="B1136" i="30"/>
  <c r="B1137" i="30"/>
  <c r="B1138" i="30"/>
  <c r="B1139" i="30"/>
  <c r="B1140" i="30"/>
  <c r="B1141" i="30"/>
  <c r="B1142" i="30"/>
  <c r="B1143" i="30"/>
  <c r="B1144" i="30"/>
  <c r="B1145" i="30"/>
  <c r="B1146" i="30"/>
  <c r="B1147" i="30"/>
  <c r="B1148" i="30"/>
  <c r="B1149" i="30"/>
  <c r="B1150" i="30"/>
  <c r="B1151" i="30"/>
  <c r="B1152" i="30"/>
  <c r="B1153" i="30"/>
  <c r="B1154" i="30"/>
  <c r="B1155" i="30"/>
  <c r="B1156" i="30"/>
  <c r="B1157" i="30"/>
  <c r="B1158" i="30"/>
  <c r="B1159" i="30"/>
  <c r="B1160" i="30"/>
  <c r="B1161" i="30"/>
  <c r="B1162" i="30"/>
  <c r="B1163" i="30"/>
  <c r="B1164" i="30"/>
  <c r="B1165" i="30"/>
  <c r="B1166" i="30"/>
  <c r="B1167" i="30"/>
  <c r="B1168" i="30"/>
  <c r="B1169" i="30"/>
  <c r="B1170" i="30"/>
  <c r="B1171" i="30"/>
  <c r="B1172" i="30"/>
  <c r="B1173" i="30"/>
  <c r="B1174" i="30"/>
  <c r="B1175" i="30"/>
  <c r="B1176" i="30"/>
  <c r="B1177" i="30"/>
  <c r="B1178" i="30"/>
  <c r="B1179" i="30"/>
  <c r="B1180" i="30"/>
  <c r="B1181" i="30"/>
  <c r="B1182" i="30"/>
  <c r="B1183" i="30"/>
  <c r="B1184" i="30"/>
  <c r="B1185" i="30"/>
  <c r="B1186" i="30"/>
  <c r="B1187" i="30"/>
  <c r="B1188" i="30"/>
  <c r="B1189" i="30"/>
  <c r="B1190" i="30"/>
  <c r="B1191" i="30"/>
  <c r="B1192" i="30"/>
  <c r="B1193" i="30"/>
  <c r="B1194" i="30"/>
  <c r="B1195" i="30"/>
  <c r="B1196" i="30"/>
  <c r="B1197" i="30"/>
  <c r="B1198" i="30"/>
  <c r="B1199" i="30"/>
  <c r="B1200" i="30"/>
  <c r="B1201" i="30"/>
  <c r="B1202" i="30"/>
  <c r="B1203" i="30"/>
  <c r="B1204" i="30"/>
  <c r="B1205" i="30"/>
  <c r="B1206" i="30"/>
  <c r="B1207" i="30"/>
  <c r="B1208" i="30"/>
  <c r="B1209" i="30"/>
  <c r="B1210" i="30"/>
  <c r="B1211" i="30"/>
  <c r="B1212" i="30"/>
  <c r="B1213" i="30"/>
  <c r="B1214" i="30"/>
  <c r="B1215" i="30"/>
  <c r="B1216" i="30"/>
  <c r="B1217" i="30"/>
  <c r="B1218" i="30"/>
  <c r="B1219" i="30"/>
  <c r="B1220" i="30"/>
  <c r="B1221" i="30"/>
  <c r="B1222" i="30"/>
  <c r="B1223" i="30"/>
  <c r="B1224" i="30"/>
  <c r="B1225" i="30"/>
  <c r="B1226" i="30"/>
  <c r="B1227" i="30"/>
  <c r="B1228" i="30"/>
  <c r="B1229" i="30"/>
  <c r="B1230" i="30"/>
  <c r="B1231" i="30"/>
  <c r="B1232" i="30"/>
  <c r="B1233" i="30"/>
  <c r="B1234" i="30"/>
  <c r="B1235" i="30"/>
  <c r="B1236" i="30"/>
  <c r="B1237" i="30"/>
  <c r="B1238" i="30"/>
  <c r="B1239" i="30"/>
  <c r="B1240" i="30"/>
  <c r="B1241" i="30"/>
  <c r="B1242" i="30"/>
  <c r="B1243" i="30"/>
  <c r="B1244" i="30"/>
  <c r="B1245" i="30"/>
  <c r="B1246" i="30"/>
  <c r="B1247" i="30"/>
  <c r="B1248" i="30"/>
  <c r="B1249" i="30"/>
  <c r="B1250" i="30"/>
  <c r="B1251" i="30"/>
  <c r="B1252" i="30"/>
  <c r="B1253" i="30"/>
  <c r="B1254" i="30"/>
  <c r="B1255" i="30"/>
  <c r="B1256" i="30"/>
  <c r="B1257" i="30"/>
  <c r="B1258" i="30"/>
  <c r="B1259" i="30"/>
  <c r="B1260" i="30"/>
  <c r="B1261" i="30"/>
  <c r="B1262" i="30"/>
  <c r="B1263" i="30"/>
  <c r="B1264" i="30"/>
  <c r="B1265" i="30"/>
  <c r="B1266" i="30"/>
  <c r="B1267" i="30"/>
  <c r="B1268" i="30"/>
  <c r="B1269" i="30"/>
  <c r="B1270" i="30"/>
  <c r="B1271" i="30"/>
  <c r="B1272" i="30"/>
  <c r="B1273" i="30"/>
  <c r="B1274" i="30"/>
  <c r="B1275" i="30"/>
  <c r="B1276" i="30"/>
  <c r="B1277" i="30"/>
  <c r="B1278" i="30"/>
  <c r="B1279" i="30"/>
  <c r="B1280" i="30"/>
  <c r="B1281" i="30"/>
  <c r="B1282" i="30"/>
  <c r="B1283" i="30"/>
  <c r="B1284" i="30"/>
  <c r="B1285" i="30"/>
  <c r="B1286" i="30"/>
  <c r="B1287" i="30"/>
  <c r="B1288" i="30"/>
  <c r="B1289" i="30"/>
  <c r="B1290" i="30"/>
  <c r="B1291" i="30"/>
  <c r="B1292" i="30"/>
  <c r="B1293" i="30"/>
  <c r="B1294" i="30"/>
  <c r="B1295" i="30"/>
  <c r="B1296" i="30"/>
  <c r="B1297" i="30"/>
  <c r="B1298" i="30"/>
  <c r="B1299" i="30"/>
  <c r="B1300" i="30"/>
  <c r="B1301" i="30"/>
  <c r="B1302" i="30"/>
  <c r="B1303" i="30"/>
  <c r="B1304" i="30"/>
  <c r="B1305" i="30"/>
  <c r="B1306" i="30"/>
  <c r="B1307" i="30"/>
  <c r="B1308" i="30"/>
  <c r="B1309" i="30"/>
  <c r="B1310" i="30"/>
  <c r="B1311" i="30"/>
  <c r="B1312" i="30"/>
  <c r="B1313" i="30"/>
  <c r="B1314" i="30"/>
  <c r="B1315" i="30"/>
  <c r="B1316" i="30"/>
  <c r="B1317" i="30"/>
  <c r="B1318" i="30"/>
  <c r="B1319" i="30"/>
  <c r="B1320" i="30"/>
  <c r="B1321" i="30"/>
  <c r="B1322" i="30"/>
  <c r="B1323" i="30"/>
  <c r="B1324" i="30"/>
  <c r="B1325" i="30"/>
  <c r="B1326" i="30"/>
  <c r="B1327" i="30"/>
  <c r="B1328" i="30"/>
  <c r="B1329" i="30"/>
  <c r="B1330" i="30"/>
  <c r="B1331" i="30"/>
  <c r="B1332" i="30"/>
  <c r="B1333" i="30"/>
  <c r="B1334" i="30"/>
  <c r="B1335" i="30"/>
  <c r="B1336" i="30"/>
  <c r="B1337" i="30"/>
  <c r="B1338" i="30"/>
  <c r="B1339" i="30"/>
  <c r="B1340" i="30"/>
  <c r="B1341" i="30"/>
  <c r="B1342" i="30"/>
  <c r="B1343" i="30"/>
  <c r="B1344" i="30"/>
  <c r="B1345" i="30"/>
  <c r="B1346" i="30"/>
  <c r="B1347" i="30"/>
  <c r="B1348" i="30"/>
  <c r="B1349" i="30"/>
  <c r="B1350" i="30"/>
  <c r="B1351" i="30"/>
  <c r="B1352" i="30"/>
  <c r="B1353" i="30"/>
  <c r="B1354" i="30"/>
  <c r="B1355" i="30"/>
  <c r="B1356" i="30"/>
  <c r="B1357" i="30"/>
  <c r="B1358" i="30"/>
  <c r="B1359" i="30"/>
  <c r="B1360" i="30"/>
  <c r="B1361" i="30"/>
  <c r="B1362" i="30"/>
  <c r="B1363" i="30"/>
  <c r="B1364" i="30"/>
  <c r="B1365" i="30"/>
  <c r="B1366" i="30"/>
  <c r="B1367" i="30"/>
  <c r="B1368" i="30"/>
  <c r="B1369" i="30"/>
  <c r="B1370" i="30"/>
  <c r="B1371" i="30"/>
  <c r="B1372" i="30"/>
  <c r="B1373" i="30"/>
  <c r="B1374" i="30"/>
  <c r="B1375" i="30"/>
  <c r="B1376" i="30"/>
  <c r="B1377" i="30"/>
  <c r="B1378" i="30"/>
  <c r="B1379" i="30"/>
  <c r="B1380" i="30"/>
  <c r="B1381" i="30"/>
  <c r="B1382" i="30"/>
  <c r="B1383" i="30"/>
  <c r="B1384" i="30"/>
  <c r="B1385" i="30"/>
  <c r="B1386" i="30"/>
  <c r="B1387" i="30"/>
  <c r="B1388" i="30"/>
  <c r="B1389" i="30"/>
  <c r="B1390" i="30"/>
  <c r="B1391" i="30"/>
  <c r="B1392" i="30"/>
  <c r="B1393" i="30"/>
  <c r="B1394" i="30"/>
  <c r="B1395" i="30"/>
  <c r="B1396" i="30"/>
  <c r="B1397" i="30"/>
  <c r="B1398" i="30"/>
  <c r="B1399" i="30"/>
  <c r="B1400" i="30"/>
  <c r="B1401" i="30"/>
  <c r="B1402" i="30"/>
  <c r="B1403" i="30"/>
  <c r="B1404" i="30"/>
  <c r="B1405" i="30"/>
  <c r="B1406" i="30"/>
  <c r="B1407" i="30"/>
  <c r="B1408" i="30"/>
  <c r="B1409" i="30"/>
  <c r="B1410" i="30"/>
  <c r="B1411" i="30"/>
  <c r="B1412" i="30"/>
  <c r="B1413" i="30"/>
  <c r="B1414" i="30"/>
  <c r="B1415" i="30"/>
  <c r="B1416" i="30"/>
  <c r="B1417" i="30"/>
  <c r="B1418" i="30"/>
  <c r="B1419" i="30"/>
  <c r="B1420" i="30"/>
  <c r="B1421" i="30"/>
  <c r="B1422" i="30"/>
  <c r="B1423" i="30"/>
  <c r="B1424" i="30"/>
  <c r="B1425" i="30"/>
  <c r="B1426" i="30"/>
  <c r="B1427" i="30"/>
  <c r="B1428" i="30"/>
  <c r="B1429" i="30"/>
  <c r="B1430" i="30"/>
  <c r="B1431" i="30"/>
  <c r="B1432" i="30"/>
  <c r="B1433" i="30"/>
  <c r="B1434" i="30"/>
  <c r="B1435" i="30"/>
  <c r="B1436" i="30"/>
  <c r="B1437" i="30"/>
  <c r="B1438" i="30"/>
  <c r="B1439" i="30"/>
  <c r="B1440" i="30"/>
  <c r="B1441" i="30"/>
  <c r="B1442" i="30"/>
  <c r="B1443" i="30"/>
  <c r="B1444" i="30"/>
  <c r="B1445" i="30"/>
  <c r="B1446" i="30"/>
  <c r="B1447" i="30"/>
  <c r="B1448" i="30"/>
  <c r="B1449" i="30"/>
  <c r="B1450" i="30"/>
  <c r="B1451" i="30"/>
  <c r="B1452" i="30"/>
  <c r="B1453" i="30"/>
  <c r="B1454" i="30"/>
  <c r="B1455" i="30"/>
  <c r="B1456" i="30"/>
  <c r="B1457" i="30"/>
  <c r="B1458" i="30"/>
  <c r="B1459" i="30"/>
  <c r="B1460" i="30"/>
  <c r="B1461" i="30"/>
  <c r="B1462" i="30"/>
  <c r="B1463" i="30"/>
  <c r="B1464" i="30"/>
  <c r="B1465" i="30"/>
  <c r="B1466" i="30"/>
  <c r="B1467" i="30"/>
  <c r="B1468" i="30"/>
  <c r="B1469" i="30"/>
  <c r="B1470" i="30"/>
  <c r="B1471" i="30"/>
  <c r="B1472" i="30"/>
  <c r="B1473" i="30"/>
  <c r="B1474" i="30"/>
  <c r="B1475" i="30"/>
  <c r="B1476" i="30"/>
  <c r="B1477" i="30"/>
  <c r="B1478" i="30"/>
  <c r="B1479" i="30"/>
  <c r="B1480" i="30"/>
  <c r="B1481" i="30"/>
  <c r="B1482" i="30"/>
  <c r="B1483" i="30"/>
  <c r="B1484" i="30"/>
  <c r="B1485" i="30"/>
  <c r="B1486" i="30"/>
  <c r="B1487" i="30"/>
  <c r="B1488" i="30"/>
  <c r="B1489" i="30"/>
  <c r="B1490" i="30"/>
  <c r="B1491" i="30"/>
  <c r="B1492" i="30"/>
  <c r="B1493" i="30"/>
  <c r="B1494" i="30"/>
  <c r="B1495" i="30"/>
  <c r="B1496" i="30"/>
  <c r="B1497" i="30"/>
  <c r="B1498" i="30"/>
  <c r="B1499" i="30"/>
  <c r="B1500" i="30"/>
  <c r="B1501" i="30"/>
  <c r="B1502" i="30"/>
  <c r="B1503" i="30"/>
  <c r="B1504" i="30"/>
  <c r="B1505" i="30"/>
  <c r="B1506" i="30"/>
  <c r="B1507" i="30"/>
  <c r="B1508" i="30"/>
  <c r="B1509" i="30"/>
  <c r="B1510" i="30"/>
  <c r="B1511" i="30"/>
  <c r="B1512" i="30"/>
  <c r="B1513" i="30"/>
  <c r="B1514" i="30"/>
  <c r="B1515" i="30"/>
  <c r="B1516" i="30"/>
  <c r="B1517" i="30"/>
  <c r="B1518" i="30"/>
  <c r="B1519" i="30"/>
  <c r="B1520" i="30"/>
  <c r="B1521" i="30"/>
  <c r="B1522" i="30"/>
  <c r="B1523" i="30"/>
  <c r="B1524" i="30"/>
  <c r="B1525" i="30"/>
  <c r="B1526" i="30"/>
  <c r="B1527" i="30"/>
  <c r="B1528" i="30"/>
  <c r="B1529" i="30"/>
  <c r="B1530" i="30"/>
  <c r="B1531" i="30"/>
  <c r="B1532" i="30"/>
  <c r="B1533" i="30"/>
  <c r="B1534" i="30"/>
  <c r="B1535" i="30"/>
  <c r="B1536" i="30"/>
  <c r="B1537" i="30"/>
  <c r="B1538" i="30"/>
  <c r="B1539" i="30"/>
  <c r="B1540" i="30"/>
  <c r="B1541" i="30"/>
  <c r="B1542" i="30"/>
  <c r="B1543" i="30"/>
  <c r="B1544" i="30"/>
  <c r="B1545" i="30"/>
  <c r="B1546" i="30"/>
  <c r="B1547" i="30"/>
  <c r="B1548" i="30"/>
  <c r="B1549" i="30"/>
  <c r="B1550" i="30"/>
  <c r="B1551" i="30"/>
  <c r="B1552" i="30"/>
  <c r="B1553" i="30"/>
  <c r="B1554" i="30"/>
  <c r="B1555" i="30"/>
  <c r="B1556" i="30"/>
  <c r="B1557" i="30"/>
  <c r="B1558" i="30"/>
  <c r="B1559" i="30"/>
  <c r="B1560" i="30"/>
  <c r="B1561" i="30"/>
  <c r="B1562" i="30"/>
  <c r="B1563" i="30"/>
  <c r="B1564" i="30"/>
  <c r="B1565" i="30"/>
  <c r="B1566" i="30"/>
  <c r="B1567" i="30"/>
  <c r="B1568" i="30"/>
  <c r="B1569" i="30"/>
  <c r="B1570" i="30"/>
  <c r="B1571" i="30"/>
  <c r="B1572" i="30"/>
  <c r="B1573" i="30"/>
  <c r="B1574" i="30"/>
  <c r="B1575" i="30"/>
  <c r="B1576" i="30"/>
  <c r="B1577" i="30"/>
  <c r="B1578" i="30"/>
  <c r="B1579" i="30"/>
  <c r="B1580" i="30"/>
  <c r="B1581" i="30"/>
  <c r="B1582" i="30"/>
  <c r="B1583" i="30"/>
  <c r="B1584" i="30"/>
  <c r="B1585" i="30"/>
  <c r="B1586" i="30"/>
  <c r="B1587" i="30"/>
  <c r="B1588" i="30"/>
  <c r="B1589" i="30"/>
  <c r="B1590" i="30"/>
  <c r="B1591" i="30"/>
  <c r="B1592" i="30"/>
  <c r="B1593" i="30"/>
  <c r="B1594" i="30"/>
  <c r="B1595" i="30"/>
  <c r="B1596" i="30"/>
  <c r="B1597" i="30"/>
  <c r="B1598" i="30"/>
  <c r="B1599" i="30"/>
  <c r="B1600" i="30"/>
  <c r="B1601" i="30"/>
  <c r="B1602" i="30"/>
  <c r="B1603" i="30"/>
  <c r="B1604" i="30"/>
  <c r="B1605" i="30"/>
  <c r="B1606" i="30"/>
  <c r="B1607" i="30"/>
  <c r="B1608" i="30"/>
  <c r="B1609" i="30"/>
  <c r="B1610" i="30"/>
  <c r="B1611" i="30"/>
  <c r="B1612" i="30"/>
  <c r="B1613" i="30"/>
  <c r="B1614" i="30"/>
  <c r="B1615" i="30"/>
  <c r="B1616" i="30"/>
  <c r="B1617" i="30"/>
  <c r="B1618" i="30"/>
  <c r="B1619" i="30"/>
  <c r="B1620" i="30"/>
  <c r="B1621" i="30"/>
  <c r="B1622" i="30"/>
  <c r="B1623" i="30"/>
  <c r="B1624" i="30"/>
  <c r="B1625" i="30"/>
  <c r="B1626" i="30"/>
  <c r="B1627" i="30"/>
  <c r="B1628" i="30"/>
  <c r="B1629" i="30"/>
  <c r="B1630" i="30"/>
  <c r="B1631" i="30"/>
  <c r="B1632" i="30"/>
  <c r="B1633" i="30"/>
  <c r="B1634" i="30"/>
  <c r="B1635" i="30"/>
  <c r="B1636" i="30"/>
  <c r="B1637" i="30"/>
  <c r="B1638" i="30"/>
  <c r="B1639" i="30"/>
  <c r="B1640" i="30"/>
  <c r="B1641" i="30"/>
  <c r="B1642" i="30"/>
  <c r="B1643" i="30"/>
  <c r="B1644" i="30"/>
  <c r="B1645" i="30"/>
  <c r="B1646" i="30"/>
  <c r="B1647" i="30"/>
  <c r="B1648" i="30"/>
  <c r="B1649" i="30"/>
  <c r="B1650" i="30"/>
  <c r="B1651" i="30"/>
  <c r="B1652" i="30"/>
  <c r="B1653" i="30"/>
  <c r="B1654" i="30"/>
  <c r="B1655" i="30"/>
  <c r="B1656" i="30"/>
  <c r="B1657" i="30"/>
  <c r="B1658" i="30"/>
  <c r="B1659" i="30"/>
  <c r="B1660" i="30"/>
  <c r="B1661" i="30"/>
  <c r="B1662" i="30"/>
  <c r="B1663" i="30"/>
  <c r="B1664" i="30"/>
  <c r="B1665" i="30"/>
  <c r="B1666" i="30"/>
  <c r="B1667" i="30"/>
  <c r="B1668" i="30"/>
  <c r="B1669" i="30"/>
  <c r="B1670" i="30"/>
  <c r="B1671" i="30"/>
  <c r="B1672" i="30"/>
  <c r="B1673" i="30"/>
  <c r="B1674" i="30"/>
  <c r="B1675" i="30"/>
  <c r="B1676" i="30"/>
  <c r="B1677" i="30"/>
  <c r="B1678" i="30"/>
  <c r="B1679" i="30"/>
  <c r="B1680" i="30"/>
  <c r="B1681" i="30"/>
  <c r="B1682" i="30"/>
  <c r="B1683" i="30"/>
  <c r="B1684" i="30"/>
  <c r="B1685" i="30"/>
  <c r="B1686" i="30"/>
  <c r="B1687" i="30"/>
  <c r="B1688" i="30"/>
  <c r="B1689" i="30"/>
  <c r="B1690" i="30"/>
  <c r="B1691" i="30"/>
  <c r="B1692" i="30"/>
  <c r="B1693" i="30"/>
  <c r="B1694" i="30"/>
  <c r="B1695" i="30"/>
  <c r="B1696" i="30"/>
  <c r="B1697" i="30"/>
  <c r="B1698" i="30"/>
  <c r="B1699" i="30"/>
  <c r="B1700" i="30"/>
  <c r="B1701" i="30"/>
  <c r="B1702" i="30"/>
  <c r="B1703" i="30"/>
  <c r="B1704" i="30"/>
  <c r="B1705" i="30"/>
  <c r="B1706" i="30"/>
  <c r="B1707" i="30"/>
  <c r="B1708" i="30"/>
  <c r="B1709" i="30"/>
  <c r="B1710" i="30"/>
  <c r="B1711" i="30"/>
  <c r="B1712" i="30"/>
  <c r="B1713" i="30"/>
  <c r="B1714" i="30"/>
  <c r="B1715" i="30"/>
  <c r="B1716" i="30"/>
  <c r="B1717" i="30"/>
  <c r="B1718" i="30"/>
  <c r="B1719" i="30"/>
  <c r="B1720" i="30"/>
  <c r="B1721" i="30"/>
  <c r="B1722" i="30"/>
  <c r="B1723" i="30"/>
  <c r="B1724" i="30"/>
  <c r="B1725" i="30"/>
  <c r="B1726" i="30"/>
  <c r="B1727" i="30"/>
  <c r="B1728" i="30"/>
  <c r="B1729" i="30"/>
  <c r="B1730" i="30"/>
  <c r="B1731" i="30"/>
  <c r="B1732" i="30"/>
  <c r="B1733" i="30"/>
  <c r="B1734" i="30"/>
  <c r="B1735" i="30"/>
  <c r="B1736" i="30"/>
  <c r="B1737" i="30"/>
  <c r="B1738" i="30"/>
  <c r="B1739" i="30"/>
  <c r="B1740" i="30"/>
  <c r="B1741" i="30"/>
  <c r="B1742" i="30"/>
  <c r="B1743" i="30"/>
  <c r="B1744" i="30"/>
  <c r="B1745" i="30"/>
  <c r="B1746" i="30"/>
  <c r="B1747" i="30"/>
  <c r="B1748" i="30"/>
  <c r="B1749" i="30"/>
  <c r="B1750" i="30"/>
  <c r="B1751" i="30"/>
  <c r="B1752" i="30"/>
  <c r="B1753" i="30"/>
  <c r="B1754" i="30"/>
  <c r="B1755" i="30"/>
  <c r="B1756" i="30"/>
  <c r="B1757" i="30"/>
  <c r="B1758" i="30"/>
  <c r="B1759" i="30"/>
  <c r="B1760" i="30"/>
  <c r="B1761" i="30"/>
  <c r="B1762" i="30"/>
  <c r="B1763" i="30"/>
  <c r="B1764" i="30"/>
  <c r="B1765" i="30"/>
  <c r="B1766" i="30"/>
  <c r="B1767" i="30"/>
  <c r="B1768" i="30"/>
  <c r="B1769" i="30"/>
  <c r="B1770" i="30"/>
  <c r="B1771" i="30"/>
  <c r="B1772" i="30"/>
  <c r="B1773" i="30"/>
  <c r="B1774" i="30"/>
  <c r="B1775" i="30"/>
  <c r="B1776" i="30"/>
  <c r="B1777" i="30"/>
  <c r="B1778" i="30"/>
  <c r="B1779" i="30"/>
  <c r="B1780" i="30"/>
  <c r="B1781" i="30"/>
  <c r="B1782" i="30"/>
  <c r="B1783" i="30"/>
  <c r="B1784" i="30"/>
  <c r="B1785" i="30"/>
  <c r="B1786" i="30"/>
  <c r="B1787" i="30"/>
  <c r="B1788" i="30"/>
  <c r="B1789" i="30"/>
  <c r="B1790" i="30"/>
  <c r="B1791" i="30"/>
  <c r="B1792" i="30"/>
  <c r="B1793" i="30"/>
  <c r="B1794" i="30"/>
  <c r="B1795" i="30"/>
  <c r="B1796" i="30"/>
  <c r="B1797" i="30"/>
  <c r="B1798" i="30"/>
  <c r="B1799" i="30"/>
  <c r="B1800" i="30"/>
  <c r="B1801" i="30"/>
  <c r="B1802" i="30"/>
  <c r="B1803" i="30"/>
  <c r="B1804" i="30"/>
  <c r="B1805" i="30"/>
  <c r="B1806" i="30"/>
  <c r="B1807" i="30"/>
  <c r="B1808" i="30"/>
  <c r="B1809" i="30"/>
  <c r="B1810" i="30"/>
  <c r="B1811" i="30"/>
  <c r="B1812" i="30"/>
  <c r="B1813" i="30"/>
  <c r="B1814" i="30"/>
  <c r="B1815" i="30"/>
  <c r="B1816" i="30"/>
  <c r="B1817" i="30"/>
  <c r="B1818" i="30"/>
  <c r="B1819" i="30"/>
  <c r="B1820" i="30"/>
  <c r="B1821" i="30"/>
  <c r="B1822" i="30"/>
  <c r="B1823" i="30"/>
  <c r="B1824" i="30"/>
  <c r="B1825" i="30"/>
  <c r="B1826" i="30"/>
  <c r="B1827" i="30"/>
  <c r="B1828" i="30"/>
  <c r="B1829" i="30"/>
  <c r="B1830" i="30"/>
  <c r="B1831" i="30"/>
  <c r="B1832" i="30"/>
  <c r="B1833" i="30"/>
  <c r="B1834" i="30"/>
  <c r="B1835" i="30"/>
  <c r="B1836" i="30"/>
  <c r="B1837" i="30"/>
  <c r="B1838" i="30"/>
  <c r="B1839" i="30"/>
  <c r="B1840" i="30"/>
  <c r="B1841" i="30"/>
  <c r="B1842" i="30"/>
  <c r="B1843" i="30"/>
  <c r="B1844" i="30"/>
  <c r="B1845" i="30"/>
  <c r="B1846" i="30"/>
  <c r="B1847" i="30"/>
  <c r="B1848" i="30"/>
  <c r="B1849" i="30"/>
  <c r="B1850" i="30"/>
  <c r="B1851" i="30"/>
  <c r="B1852" i="30"/>
  <c r="B1853" i="30"/>
  <c r="B1854" i="30"/>
  <c r="B1855" i="30"/>
  <c r="B1856" i="30"/>
  <c r="B1857" i="30"/>
  <c r="B1858" i="30"/>
  <c r="B1859" i="30"/>
  <c r="B1860" i="30"/>
  <c r="B1861" i="30"/>
  <c r="B1862" i="30"/>
  <c r="B1863" i="30"/>
  <c r="B1864" i="30"/>
  <c r="B1865" i="30"/>
  <c r="B1866" i="30"/>
  <c r="B1867" i="30"/>
  <c r="B1868" i="30"/>
  <c r="B1869" i="30"/>
  <c r="B1870" i="30"/>
  <c r="B1871" i="30"/>
  <c r="B1872" i="30"/>
  <c r="B1873" i="30"/>
  <c r="B1874" i="30"/>
  <c r="B1875" i="30"/>
  <c r="B1876" i="30"/>
  <c r="B1877" i="30"/>
  <c r="B1878" i="30"/>
  <c r="B1879" i="30"/>
  <c r="B1880" i="30"/>
  <c r="B1881" i="30"/>
  <c r="B1882" i="30"/>
  <c r="B1883" i="30"/>
  <c r="B1884" i="30"/>
  <c r="B1885" i="30"/>
  <c r="B1886" i="30"/>
  <c r="B1887" i="30"/>
  <c r="B1888" i="30"/>
  <c r="B1889" i="30"/>
  <c r="B1890" i="30"/>
  <c r="B1891" i="30"/>
  <c r="B1892" i="30"/>
  <c r="B1893" i="30"/>
  <c r="B1894" i="30"/>
  <c r="B1895" i="30"/>
  <c r="B1896" i="30"/>
  <c r="B1897" i="30"/>
  <c r="B1898" i="30"/>
  <c r="B1899" i="30"/>
  <c r="B1900" i="30"/>
  <c r="B1901" i="30"/>
  <c r="B1902" i="30"/>
  <c r="B1903" i="30"/>
  <c r="B1904" i="30"/>
  <c r="B1905" i="30"/>
  <c r="B1906" i="30"/>
  <c r="B1907" i="30"/>
  <c r="B1908" i="30"/>
  <c r="B1909" i="30"/>
  <c r="B1910" i="30"/>
  <c r="B1911" i="30"/>
  <c r="B1912" i="30"/>
  <c r="B1913" i="30"/>
  <c r="B1914" i="30"/>
  <c r="B1915" i="30"/>
  <c r="B1916" i="30"/>
  <c r="B1917" i="30"/>
  <c r="B1918" i="30"/>
  <c r="B1919" i="30"/>
  <c r="B1920" i="30"/>
  <c r="B1921" i="30"/>
  <c r="B1922" i="30"/>
  <c r="B1923" i="30"/>
  <c r="B1924" i="30"/>
  <c r="B1925" i="30"/>
  <c r="B1926" i="30"/>
  <c r="B1927" i="30"/>
  <c r="B1928" i="30"/>
  <c r="B1929" i="30"/>
  <c r="B1930" i="30"/>
  <c r="B1931" i="30"/>
  <c r="B1932" i="30"/>
  <c r="B1933" i="30"/>
  <c r="B1934" i="30"/>
  <c r="B1935" i="30"/>
  <c r="B1936" i="30"/>
  <c r="B1937" i="30"/>
  <c r="B1938" i="30"/>
  <c r="B1939" i="30"/>
  <c r="B1940" i="30"/>
  <c r="B1941" i="30"/>
  <c r="B1942" i="30"/>
  <c r="B1943" i="30"/>
  <c r="B1944" i="30"/>
  <c r="B1945" i="30"/>
  <c r="B1946" i="30"/>
  <c r="B1947" i="30"/>
  <c r="B1948" i="30"/>
  <c r="B1949" i="30"/>
  <c r="B1950" i="30"/>
  <c r="B1951" i="30"/>
  <c r="B1952" i="30"/>
  <c r="B1953" i="30"/>
  <c r="B1954" i="30"/>
  <c r="B1955" i="30"/>
  <c r="B1956" i="30"/>
  <c r="B1957" i="30"/>
  <c r="B1958" i="30"/>
  <c r="B1959" i="30"/>
  <c r="B1960" i="30"/>
  <c r="B1961" i="30"/>
  <c r="B1962" i="30"/>
  <c r="B1963" i="30"/>
  <c r="B1964" i="30"/>
  <c r="B1965" i="30"/>
  <c r="B1966" i="30"/>
  <c r="B1967" i="30"/>
  <c r="B1968" i="30"/>
  <c r="B1969" i="30"/>
  <c r="B1970" i="30"/>
  <c r="B1971" i="30"/>
  <c r="B1972" i="30"/>
  <c r="B1973" i="30"/>
  <c r="B1974" i="30"/>
  <c r="B1975" i="30"/>
  <c r="B1976" i="30"/>
  <c r="B1977" i="30"/>
  <c r="B1978" i="30"/>
  <c r="B1979" i="30"/>
  <c r="B1980" i="30"/>
  <c r="B1981" i="30"/>
  <c r="B1982" i="30"/>
  <c r="B1983" i="30"/>
  <c r="B1984" i="30"/>
  <c r="B1985" i="30"/>
  <c r="B1986" i="30"/>
  <c r="B1987" i="30"/>
  <c r="B1988" i="30"/>
  <c r="B1989" i="30"/>
  <c r="B1990" i="30"/>
  <c r="B1991" i="30"/>
  <c r="B1992" i="30"/>
  <c r="B1993" i="30"/>
  <c r="B1994" i="30"/>
  <c r="B1995" i="30"/>
  <c r="B1996" i="30"/>
  <c r="B1997" i="30"/>
  <c r="B1998" i="30"/>
  <c r="B1999" i="30"/>
  <c r="B2000" i="30"/>
  <c r="B2001" i="30"/>
  <c r="B2002" i="30"/>
  <c r="B2003" i="30"/>
  <c r="B2004" i="30"/>
  <c r="B2005" i="30"/>
  <c r="B2006" i="30"/>
  <c r="B2007" i="30"/>
  <c r="B2008" i="30"/>
  <c r="B2009" i="30"/>
  <c r="B2010" i="30"/>
  <c r="B2011" i="30"/>
  <c r="B2012" i="30"/>
  <c r="B2013" i="30"/>
  <c r="B2014" i="30"/>
  <c r="B2015" i="30"/>
  <c r="B2016" i="30"/>
  <c r="B2017" i="30"/>
  <c r="B2018" i="30"/>
  <c r="B2019" i="30"/>
  <c r="B2020" i="30"/>
  <c r="B2021" i="30"/>
  <c r="B2022" i="30"/>
  <c r="B2023" i="30"/>
  <c r="B2024" i="30"/>
  <c r="B2025" i="30"/>
  <c r="B2026" i="30"/>
  <c r="B2027" i="30"/>
  <c r="B2028" i="30"/>
  <c r="B2029" i="30"/>
  <c r="B2030" i="30"/>
  <c r="B2031" i="30"/>
  <c r="B2032" i="30"/>
  <c r="B2033" i="30"/>
  <c r="B2034" i="30"/>
  <c r="B2035" i="30"/>
  <c r="B2036" i="30"/>
  <c r="B2037" i="30"/>
  <c r="B2038" i="30"/>
  <c r="B2039" i="30"/>
  <c r="B2040" i="30"/>
  <c r="B2041" i="30"/>
  <c r="B2042" i="30"/>
  <c r="B2043" i="30"/>
  <c r="B2044" i="30"/>
  <c r="B2045" i="30"/>
  <c r="B2046" i="30"/>
  <c r="B2047" i="30"/>
  <c r="B2048" i="30"/>
  <c r="B2049" i="30"/>
  <c r="B2050" i="30"/>
  <c r="B2051" i="30"/>
  <c r="B2052" i="30"/>
  <c r="B2053" i="30"/>
  <c r="B2054" i="30"/>
  <c r="B2055" i="30"/>
  <c r="B2056" i="30"/>
  <c r="B2057" i="30"/>
  <c r="B2058" i="30"/>
  <c r="B2059" i="30"/>
  <c r="B2060" i="30"/>
  <c r="B2061" i="30"/>
  <c r="B2062" i="30"/>
  <c r="B2063" i="30"/>
  <c r="B2064" i="30"/>
  <c r="B2065" i="30"/>
  <c r="B2066" i="30"/>
  <c r="B2067" i="30"/>
  <c r="B2068" i="30"/>
  <c r="B2069" i="30"/>
  <c r="B2070" i="30"/>
  <c r="B2071" i="30"/>
  <c r="B2072" i="30"/>
  <c r="B2073" i="30"/>
  <c r="B2074" i="30"/>
  <c r="B2075" i="30"/>
  <c r="B2076" i="30"/>
  <c r="B2077" i="30"/>
  <c r="B2078" i="30"/>
  <c r="B2079" i="30"/>
  <c r="B2080" i="30"/>
  <c r="B2081" i="30"/>
  <c r="B2082" i="30"/>
  <c r="B2083" i="30"/>
  <c r="B2084" i="30"/>
  <c r="B2085" i="30"/>
  <c r="B2086" i="30"/>
  <c r="B2087" i="30"/>
  <c r="B2088" i="30"/>
  <c r="B2089" i="30"/>
  <c r="B2090" i="30"/>
  <c r="B2091" i="30"/>
  <c r="B2092" i="30"/>
  <c r="B2093" i="30"/>
  <c r="B2094" i="30"/>
  <c r="B2095" i="30"/>
  <c r="B2096" i="30"/>
  <c r="B2097" i="30"/>
  <c r="B2098" i="30"/>
  <c r="B2099" i="30"/>
  <c r="B2100" i="30"/>
  <c r="B2101" i="30"/>
  <c r="B2102" i="30"/>
  <c r="B2103" i="30"/>
  <c r="B2104" i="30"/>
  <c r="B2105" i="30"/>
  <c r="B2106" i="30"/>
  <c r="B2107" i="30"/>
  <c r="B2108" i="30"/>
  <c r="B2109" i="30"/>
  <c r="B2110" i="30"/>
  <c r="B2111" i="30"/>
  <c r="B2112" i="30"/>
  <c r="B2113" i="30"/>
  <c r="B2114" i="30"/>
  <c r="B2115" i="30"/>
  <c r="B2116" i="30"/>
  <c r="B2117" i="30"/>
  <c r="B2118" i="30"/>
  <c r="B2119" i="30"/>
  <c r="B2120" i="30"/>
  <c r="B2121" i="30"/>
  <c r="B2122" i="30"/>
  <c r="B2123" i="30"/>
  <c r="B2124" i="30"/>
  <c r="B2125" i="30"/>
  <c r="B2126" i="30"/>
  <c r="B2127" i="30"/>
  <c r="B2128" i="30"/>
  <c r="B2129" i="30"/>
  <c r="B2130" i="30"/>
  <c r="B2131" i="30"/>
  <c r="B2132" i="30"/>
  <c r="B2133" i="30"/>
  <c r="B2134" i="30"/>
  <c r="B2135" i="30"/>
  <c r="B2136" i="30"/>
  <c r="B2137" i="30"/>
  <c r="B2138" i="30"/>
  <c r="B2139" i="30"/>
  <c r="B2140" i="30"/>
  <c r="B2141" i="30"/>
  <c r="B2142" i="30"/>
  <c r="B2143" i="30"/>
  <c r="B2144" i="30"/>
  <c r="B2145" i="30"/>
  <c r="B2146" i="30"/>
  <c r="B2147" i="30"/>
  <c r="B2148" i="30"/>
  <c r="B2149" i="30"/>
  <c r="B2150" i="30"/>
  <c r="B2151" i="30"/>
  <c r="B2152" i="30"/>
  <c r="B2153" i="30"/>
  <c r="B2154" i="30"/>
  <c r="B2155" i="30"/>
  <c r="B2156" i="30"/>
  <c r="B2157" i="30"/>
  <c r="B2158" i="30"/>
  <c r="B2159" i="30"/>
  <c r="B2160" i="30"/>
  <c r="B2161" i="30"/>
  <c r="B2162" i="30"/>
  <c r="B2163" i="30"/>
  <c r="B2164" i="30"/>
  <c r="B2165" i="30"/>
  <c r="B2166" i="30"/>
  <c r="B2167" i="30"/>
  <c r="B2168" i="30"/>
  <c r="B2169" i="30"/>
  <c r="B2170" i="30"/>
  <c r="B2171" i="30"/>
  <c r="B2172" i="30"/>
  <c r="B2173" i="30"/>
  <c r="B2174" i="30"/>
  <c r="B2175" i="30"/>
  <c r="B2176" i="30"/>
  <c r="B2177" i="30"/>
  <c r="B2178" i="30"/>
  <c r="B2179" i="30"/>
  <c r="B2180" i="30"/>
  <c r="B2181" i="30"/>
  <c r="B2182" i="30"/>
  <c r="B2183" i="30"/>
  <c r="B2184" i="30"/>
  <c r="B2185" i="30"/>
  <c r="B2186" i="30"/>
  <c r="B2187" i="30"/>
  <c r="B2188" i="30"/>
  <c r="B2189" i="30"/>
  <c r="B2190" i="30"/>
  <c r="B2191" i="30"/>
  <c r="B2192" i="30"/>
  <c r="B2193" i="30"/>
  <c r="B2194" i="30"/>
  <c r="B2195" i="30"/>
  <c r="B2196" i="30"/>
  <c r="B2197" i="30"/>
  <c r="B2198" i="30"/>
  <c r="B2199" i="30"/>
  <c r="B2200" i="30"/>
  <c r="B2201" i="30"/>
  <c r="B2202" i="30"/>
  <c r="B2203" i="30"/>
  <c r="B2204" i="30"/>
  <c r="B2205" i="30"/>
  <c r="B2206" i="30"/>
  <c r="B2207" i="30"/>
  <c r="B2208" i="30"/>
  <c r="B2209" i="30"/>
  <c r="B2210" i="30"/>
  <c r="B2211" i="30"/>
  <c r="B2212" i="30"/>
  <c r="B2213" i="30"/>
  <c r="B2214" i="30"/>
  <c r="B2215" i="30"/>
  <c r="B2216" i="30"/>
  <c r="B2217" i="30"/>
  <c r="B2218" i="30"/>
  <c r="B2219" i="30"/>
  <c r="B2220" i="30"/>
  <c r="B2221" i="30"/>
  <c r="B2222" i="30"/>
  <c r="B2223" i="30"/>
  <c r="B2224" i="30"/>
  <c r="B2225" i="30"/>
  <c r="B2226" i="30"/>
  <c r="B2227" i="30"/>
  <c r="B2228" i="30"/>
  <c r="B2229" i="30"/>
  <c r="B2230" i="30"/>
  <c r="B2231" i="30"/>
  <c r="B2232" i="30"/>
  <c r="B2233" i="30"/>
  <c r="B2234" i="30"/>
  <c r="B2235" i="30"/>
  <c r="B2236" i="30"/>
  <c r="B2237" i="30"/>
  <c r="B2238" i="30"/>
  <c r="B2239" i="30"/>
  <c r="B2240" i="30"/>
  <c r="B2241" i="30"/>
  <c r="P6" i="32" l="1"/>
  <c r="V5" i="32"/>
  <c r="P4" i="32"/>
  <c r="V3" i="32"/>
  <c r="O6" i="32"/>
  <c r="U5" i="32"/>
  <c r="O4" i="32"/>
  <c r="U3" i="32"/>
  <c r="W6" i="32"/>
  <c r="Q5" i="32"/>
  <c r="W4" i="32"/>
  <c r="Q3" i="32"/>
  <c r="V6" i="32"/>
  <c r="P5" i="32"/>
  <c r="V4" i="32"/>
  <c r="P3" i="32"/>
  <c r="U6" i="32"/>
  <c r="O5" i="32"/>
  <c r="U4" i="32"/>
  <c r="O3" i="32"/>
  <c r="X5" i="32"/>
  <c r="X3" i="32"/>
  <c r="Q6" i="32"/>
  <c r="W5" i="32"/>
  <c r="Q4" i="32"/>
  <c r="B7" i="30"/>
  <c r="B566" i="30"/>
  <c r="B558" i="30"/>
  <c r="B550" i="30"/>
  <c r="B542" i="30"/>
  <c r="B534" i="30"/>
  <c r="B526" i="30"/>
  <c r="B518" i="30"/>
  <c r="B510" i="30"/>
  <c r="B502" i="30"/>
  <c r="B494" i="30"/>
  <c r="B486" i="30"/>
  <c r="B478" i="30"/>
  <c r="B470" i="30"/>
  <c r="B462" i="30"/>
  <c r="B454" i="30"/>
  <c r="B446" i="30"/>
  <c r="B438" i="30"/>
  <c r="B430" i="30"/>
  <c r="B422" i="30"/>
  <c r="B414" i="30"/>
  <c r="B406" i="30"/>
  <c r="B398" i="30"/>
  <c r="B390" i="30"/>
  <c r="B382" i="30"/>
  <c r="B374" i="30"/>
  <c r="B366" i="30"/>
  <c r="B358" i="30"/>
  <c r="B350" i="30"/>
  <c r="B342" i="30"/>
  <c r="B334" i="30"/>
  <c r="B326" i="30"/>
  <c r="B318" i="30"/>
  <c r="B310" i="30"/>
  <c r="B302" i="30"/>
  <c r="B294" i="30"/>
  <c r="B286" i="30"/>
  <c r="B278" i="30"/>
  <c r="B270" i="30"/>
  <c r="B262" i="30"/>
  <c r="B254" i="30"/>
  <c r="B246" i="30"/>
  <c r="B238" i="30"/>
  <c r="B230" i="30"/>
  <c r="B222" i="30"/>
  <c r="B214" i="30"/>
  <c r="B206" i="30"/>
  <c r="B198" i="30"/>
  <c r="B190" i="30"/>
  <c r="B182" i="30"/>
  <c r="B174" i="30"/>
  <c r="B166" i="30"/>
  <c r="B158" i="30"/>
  <c r="B150" i="30"/>
  <c r="B142" i="30"/>
  <c r="B134" i="30"/>
  <c r="B126" i="30"/>
  <c r="B118" i="30"/>
  <c r="B110" i="30"/>
  <c r="B102" i="30"/>
  <c r="B94" i="30"/>
  <c r="B86" i="30"/>
  <c r="B78" i="30"/>
  <c r="B70" i="30"/>
  <c r="B62" i="30"/>
  <c r="B54" i="30"/>
  <c r="B46" i="30"/>
  <c r="B38" i="30"/>
  <c r="B30" i="30"/>
  <c r="B22" i="30"/>
  <c r="B14" i="30"/>
  <c r="B6" i="30"/>
  <c r="B581" i="30"/>
  <c r="B573" i="30"/>
  <c r="B565" i="30"/>
  <c r="B557" i="30"/>
  <c r="B549" i="30"/>
  <c r="B541" i="30"/>
  <c r="B533" i="30"/>
  <c r="B525" i="30"/>
  <c r="B517" i="30"/>
  <c r="B509" i="30"/>
  <c r="B501" i="30"/>
  <c r="B493" i="30"/>
  <c r="B485" i="30"/>
  <c r="B477" i="30"/>
  <c r="B469" i="30"/>
  <c r="B461" i="30"/>
  <c r="B453" i="30"/>
  <c r="B445" i="30"/>
  <c r="B437" i="30"/>
  <c r="B429" i="30"/>
  <c r="B421" i="30"/>
  <c r="B413" i="30"/>
  <c r="B405" i="30"/>
  <c r="B397" i="30"/>
  <c r="B389" i="30"/>
  <c r="B381" i="30"/>
  <c r="B373" i="30"/>
  <c r="B365" i="30"/>
  <c r="B357" i="30"/>
  <c r="B349" i="30"/>
  <c r="B341" i="30"/>
  <c r="B333" i="30"/>
  <c r="B325" i="30"/>
  <c r="B317" i="30"/>
  <c r="B309" i="30"/>
  <c r="B301" i="30"/>
  <c r="B293" i="30"/>
  <c r="B285" i="30"/>
  <c r="B277" i="30"/>
  <c r="B269" i="30"/>
  <c r="B261" i="30"/>
  <c r="B253" i="30"/>
  <c r="B245" i="30"/>
  <c r="B237" i="30"/>
  <c r="B229" i="30"/>
  <c r="B221" i="30"/>
  <c r="B213" i="30"/>
  <c r="B205" i="30"/>
  <c r="B197" i="30"/>
  <c r="B189" i="30"/>
  <c r="B181" i="30"/>
  <c r="B173" i="30"/>
  <c r="B165" i="30"/>
  <c r="B157" i="30"/>
  <c r="B149" i="30"/>
  <c r="B141" i="30"/>
  <c r="B133" i="30"/>
  <c r="B125" i="30"/>
  <c r="B117" i="30"/>
  <c r="B109" i="30"/>
  <c r="B101" i="30"/>
  <c r="B93" i="30"/>
  <c r="B85" i="30"/>
  <c r="B77" i="30"/>
  <c r="B69" i="30"/>
  <c r="B61" i="30"/>
  <c r="B53" i="30"/>
  <c r="B45" i="30"/>
  <c r="B37" i="30"/>
  <c r="B29" i="30"/>
  <c r="B21" i="30"/>
  <c r="B13" i="30"/>
  <c r="B5" i="30"/>
  <c r="B572" i="30"/>
  <c r="B564" i="30"/>
  <c r="B556" i="30"/>
  <c r="B548" i="30"/>
  <c r="B540" i="30"/>
  <c r="B532" i="30"/>
  <c r="B524" i="30"/>
  <c r="B516" i="30"/>
  <c r="B508" i="30"/>
  <c r="B500" i="30"/>
  <c r="B492" i="30"/>
  <c r="B484" i="30"/>
  <c r="B476" i="30"/>
  <c r="B468" i="30"/>
  <c r="B460" i="30"/>
  <c r="B452" i="30"/>
  <c r="B444" i="30"/>
  <c r="B436" i="30"/>
  <c r="B428" i="30"/>
  <c r="B420" i="30"/>
  <c r="B412" i="30"/>
  <c r="B404" i="30"/>
  <c r="B396" i="30"/>
  <c r="B388" i="30"/>
  <c r="B380" i="30"/>
  <c r="B372" i="30"/>
  <c r="B364" i="30"/>
  <c r="B356" i="30"/>
  <c r="B348" i="30"/>
  <c r="B340" i="30"/>
  <c r="B332" i="30"/>
  <c r="B324" i="30"/>
  <c r="B316" i="30"/>
  <c r="B308" i="30"/>
  <c r="B300" i="30"/>
  <c r="B292" i="30"/>
  <c r="B284" i="30"/>
  <c r="B276" i="30"/>
  <c r="B268" i="30"/>
  <c r="B260" i="30"/>
  <c r="B252" i="30"/>
  <c r="B244" i="30"/>
  <c r="B236" i="30"/>
  <c r="B228" i="30"/>
  <c r="B220" i="30"/>
  <c r="B212" i="30"/>
  <c r="B204" i="30"/>
  <c r="B196" i="30"/>
  <c r="B188" i="30"/>
  <c r="B180" i="30"/>
  <c r="B172" i="30"/>
  <c r="B164" i="30"/>
  <c r="B156" i="30"/>
  <c r="B148" i="30"/>
  <c r="B140" i="30"/>
  <c r="B132" i="30"/>
  <c r="B124" i="30"/>
  <c r="B116" i="30"/>
  <c r="B108" i="30"/>
  <c r="B100" i="30"/>
  <c r="B92" i="30"/>
  <c r="B84" i="30"/>
  <c r="B76" i="30"/>
  <c r="B68" i="30"/>
  <c r="B60" i="30"/>
  <c r="B52" i="30"/>
  <c r="B44" i="30"/>
  <c r="B36" i="30"/>
  <c r="B28" i="30"/>
  <c r="B20" i="30"/>
  <c r="B12" i="30"/>
  <c r="B4" i="30"/>
  <c r="B571" i="30"/>
  <c r="B563" i="30"/>
  <c r="B555" i="30"/>
  <c r="B547" i="30"/>
  <c r="B539" i="30"/>
  <c r="B531" i="30"/>
  <c r="B523" i="30"/>
  <c r="B515" i="30"/>
  <c r="B507" i="30"/>
  <c r="B499" i="30"/>
  <c r="B491" i="30"/>
  <c r="B483" i="30"/>
  <c r="B475" i="30"/>
  <c r="B467" i="30"/>
  <c r="B459" i="30"/>
  <c r="B451" i="30"/>
  <c r="B443" i="30"/>
  <c r="B435" i="30"/>
  <c r="B427" i="30"/>
  <c r="B419" i="30"/>
  <c r="B411" i="30"/>
  <c r="B403" i="30"/>
  <c r="B395" i="30"/>
  <c r="B387" i="30"/>
  <c r="B379" i="30"/>
  <c r="B371" i="30"/>
  <c r="B363" i="30"/>
  <c r="B355" i="30"/>
  <c r="B347" i="30"/>
  <c r="B339" i="30"/>
  <c r="B331" i="30"/>
  <c r="B323" i="30"/>
  <c r="B315" i="30"/>
  <c r="B307" i="30"/>
  <c r="B299" i="30"/>
  <c r="B291" i="30"/>
  <c r="B283" i="30"/>
  <c r="B275" i="30"/>
  <c r="B267" i="30"/>
  <c r="B259" i="30"/>
  <c r="B251" i="30"/>
  <c r="B243" i="30"/>
  <c r="B235" i="30"/>
  <c r="B227" i="30"/>
  <c r="B219" i="30"/>
  <c r="B211" i="30"/>
  <c r="B203" i="30"/>
  <c r="B195" i="30"/>
  <c r="B187" i="30"/>
  <c r="B179" i="30"/>
  <c r="B171" i="30"/>
  <c r="B163" i="30"/>
  <c r="B155" i="30"/>
  <c r="B147" i="30"/>
  <c r="B139" i="30"/>
  <c r="B131" i="30"/>
  <c r="B123" i="30"/>
  <c r="B115" i="30"/>
  <c r="B107" i="30"/>
  <c r="B99" i="30"/>
  <c r="B91" i="30"/>
  <c r="B83" i="30"/>
  <c r="B75" i="30"/>
  <c r="B67" i="30"/>
  <c r="B59" i="30"/>
  <c r="B51" i="30"/>
  <c r="B43" i="30"/>
  <c r="B35" i="30"/>
  <c r="B27" i="30"/>
  <c r="B19" i="30"/>
  <c r="B11" i="30"/>
  <c r="B3" i="30"/>
  <c r="B673" i="30"/>
  <c r="B665" i="30"/>
  <c r="B657" i="30"/>
  <c r="B649" i="30"/>
  <c r="B641" i="30"/>
  <c r="B633" i="30"/>
  <c r="B625" i="30"/>
  <c r="B617" i="30"/>
  <c r="B609" i="30"/>
  <c r="B601" i="30"/>
  <c r="B593" i="30"/>
  <c r="B585" i="30"/>
  <c r="B577" i="30"/>
  <c r="B569" i="30"/>
  <c r="B561" i="30"/>
  <c r="B553" i="30"/>
  <c r="B545" i="30"/>
  <c r="B537" i="30"/>
  <c r="B529" i="30"/>
  <c r="B521" i="30"/>
  <c r="B513" i="30"/>
  <c r="B505" i="30"/>
  <c r="B497" i="30"/>
  <c r="B489" i="30"/>
  <c r="B481" i="30"/>
  <c r="B473" i="30"/>
  <c r="B465" i="30"/>
  <c r="B457" i="30"/>
  <c r="B449" i="30"/>
  <c r="B441" i="30"/>
  <c r="B433" i="30"/>
  <c r="B425" i="30"/>
  <c r="B417" i="30"/>
  <c r="B409" i="30"/>
  <c r="B401" i="30"/>
  <c r="B393" i="30"/>
  <c r="B385" i="30"/>
  <c r="B377" i="30"/>
  <c r="B369" i="30"/>
  <c r="B361" i="30"/>
  <c r="B353" i="30"/>
  <c r="B345" i="30"/>
  <c r="B337" i="30"/>
  <c r="B329" i="30"/>
  <c r="B321" i="30"/>
  <c r="B313" i="30"/>
  <c r="B305" i="30"/>
  <c r="B297" i="30"/>
  <c r="B289" i="30"/>
  <c r="B281" i="30"/>
  <c r="B273" i="30"/>
  <c r="B265" i="30"/>
  <c r="B257" i="30"/>
  <c r="B249" i="30"/>
  <c r="B241" i="30"/>
  <c r="B233" i="30"/>
  <c r="B225" i="30"/>
  <c r="B217" i="30"/>
  <c r="B209" i="30"/>
  <c r="B201" i="30"/>
  <c r="B193" i="30"/>
  <c r="B185" i="30"/>
  <c r="B177" i="30"/>
  <c r="B169" i="30"/>
  <c r="B161" i="30"/>
  <c r="B153" i="30"/>
  <c r="B145" i="30"/>
  <c r="B137" i="30"/>
  <c r="B129" i="30"/>
  <c r="B121" i="30"/>
  <c r="B113" i="30"/>
  <c r="B105" i="30"/>
  <c r="B97" i="30"/>
  <c r="B89" i="30"/>
  <c r="B81" i="30"/>
  <c r="B73" i="30"/>
  <c r="B65" i="30"/>
  <c r="B57" i="30"/>
  <c r="B49" i="30"/>
  <c r="B41" i="30"/>
  <c r="B33" i="30"/>
  <c r="B25" i="30"/>
  <c r="B17" i="30"/>
  <c r="B9" i="30"/>
  <c r="R6" i="32" l="1"/>
  <c r="O13" i="32"/>
  <c r="R3" i="32"/>
  <c r="O10" i="32" s="1"/>
  <c r="Q10" i="32"/>
  <c r="R5" i="32"/>
  <c r="O12" i="32" s="1"/>
  <c r="P13" i="32"/>
  <c r="P10" i="32"/>
  <c r="Q13" i="32"/>
  <c r="R4" i="32"/>
  <c r="Q11" i="32" s="1"/>
  <c r="O11" i="32"/>
  <c r="R10" i="32" l="1"/>
  <c r="Y4" i="32"/>
  <c r="Y6" i="32"/>
  <c r="Y3" i="32"/>
  <c r="Y5" i="32"/>
  <c r="P12" i="32"/>
  <c r="R12" i="32" s="1"/>
  <c r="Q12" i="32"/>
  <c r="R11" i="32"/>
  <c r="P11" i="32"/>
  <c r="Z3" i="32" s="1"/>
  <c r="R13" i="32"/>
  <c r="Z6" i="32" l="1"/>
  <c r="Z4" i="32"/>
  <c r="AA3" i="32"/>
  <c r="Z5" i="32"/>
  <c r="W10" i="32" l="1"/>
  <c r="X10" i="32"/>
  <c r="V10" i="32"/>
  <c r="U10" i="32"/>
  <c r="Y10" i="32"/>
  <c r="AA5" i="32"/>
  <c r="AA4" i="32"/>
  <c r="Z11" i="32" s="1"/>
  <c r="AA6" i="32"/>
  <c r="Z10" i="32"/>
  <c r="X12" i="32" l="1"/>
  <c r="W12" i="32"/>
  <c r="V12" i="32"/>
  <c r="U12" i="32"/>
  <c r="Y12" i="32"/>
  <c r="Z12" i="32"/>
  <c r="AA10" i="32"/>
  <c r="X13" i="32"/>
  <c r="V13" i="32"/>
  <c r="U13" i="32"/>
  <c r="W13" i="32"/>
  <c r="Y13" i="32"/>
  <c r="Z13" i="32"/>
  <c r="X11" i="32"/>
  <c r="U11" i="32"/>
  <c r="W11" i="32"/>
  <c r="V11" i="32"/>
  <c r="Y11" i="32"/>
  <c r="B2" i="28" a="1"/>
  <c r="B2" i="28" s="1"/>
  <c r="AA12" i="32" l="1"/>
  <c r="AA11" i="32"/>
  <c r="AA13" i="3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 i="1"/>
  <c r="E3" i="11" l="1"/>
  <c r="D3" i="11"/>
  <c r="F3" i="11" s="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1416" i="11"/>
  <c r="D1417" i="11"/>
  <c r="D1418" i="11"/>
  <c r="D1419" i="11"/>
  <c r="D1420" i="11"/>
  <c r="D1421" i="11"/>
  <c r="D1422" i="11"/>
  <c r="D1423" i="11"/>
  <c r="D1424" i="11"/>
  <c r="D1425" i="11"/>
  <c r="D1426" i="11"/>
  <c r="D1427" i="11"/>
  <c r="D1428" i="11"/>
  <c r="D1429" i="11"/>
  <c r="D1430" i="11"/>
  <c r="D1431" i="11"/>
  <c r="D1432" i="11"/>
  <c r="D1433" i="11"/>
  <c r="D1434" i="11"/>
  <c r="D1435" i="11"/>
  <c r="D1436" i="11"/>
  <c r="D1437" i="11"/>
  <c r="D1438" i="11"/>
  <c r="D1439" i="11"/>
  <c r="D1440" i="11"/>
  <c r="D1441" i="11"/>
  <c r="D1442" i="11"/>
  <c r="D1443" i="11"/>
  <c r="D1444" i="11"/>
  <c r="D1445" i="11"/>
  <c r="D1446" i="11"/>
  <c r="D1447" i="11"/>
  <c r="D1448" i="11"/>
  <c r="D1449" i="11"/>
  <c r="D1450" i="11"/>
  <c r="D1451" i="11"/>
  <c r="D1452" i="11"/>
  <c r="D1453" i="11"/>
  <c r="D1454" i="11"/>
  <c r="D1455" i="11"/>
  <c r="D1456" i="11"/>
  <c r="D1457" i="11"/>
  <c r="D1458" i="11"/>
  <c r="D1459" i="11"/>
  <c r="D1460" i="11"/>
  <c r="D1461" i="11"/>
  <c r="D1462" i="11"/>
  <c r="D1463" i="11"/>
  <c r="D1464" i="11"/>
  <c r="D1465" i="11"/>
  <c r="D1466" i="11"/>
  <c r="D1467" i="11"/>
  <c r="D1468" i="11"/>
  <c r="D1469" i="11"/>
  <c r="D1470" i="11"/>
  <c r="D1471" i="11"/>
  <c r="D1472" i="11"/>
  <c r="D1473" i="11"/>
  <c r="D1474" i="11"/>
  <c r="D1475" i="11"/>
  <c r="D1476" i="11"/>
  <c r="D1477" i="11"/>
  <c r="D1478" i="11"/>
  <c r="D1479" i="11"/>
  <c r="D1480" i="11"/>
  <c r="D1481" i="11"/>
  <c r="D1482" i="11"/>
  <c r="D1483" i="11"/>
  <c r="D1484" i="11"/>
  <c r="D1485" i="11"/>
  <c r="D1486" i="11"/>
  <c r="D1487" i="11"/>
  <c r="D1488" i="11"/>
  <c r="D1489" i="11"/>
  <c r="D1490" i="11"/>
  <c r="D1491" i="11"/>
  <c r="D1492" i="11"/>
  <c r="D1493" i="11"/>
  <c r="D1494" i="11"/>
  <c r="D1495" i="11"/>
  <c r="D1496" i="11"/>
  <c r="D1497" i="11"/>
  <c r="D1498" i="11"/>
  <c r="D1499" i="11"/>
  <c r="D1500" i="11"/>
  <c r="D1501" i="11"/>
  <c r="D1502" i="11"/>
  <c r="D1503" i="11"/>
  <c r="D1504" i="11"/>
  <c r="D1505" i="11"/>
  <c r="D1506" i="11"/>
  <c r="D1507" i="11"/>
  <c r="D1508" i="11"/>
  <c r="D1509" i="11"/>
  <c r="D1510" i="11"/>
  <c r="D1511" i="11"/>
  <c r="D1512" i="11"/>
  <c r="D1513" i="11"/>
  <c r="D1514" i="11"/>
  <c r="D1515" i="11"/>
  <c r="D1516" i="11"/>
  <c r="D1517" i="11"/>
  <c r="D1518" i="11"/>
  <c r="D1519" i="11"/>
  <c r="D1520" i="11"/>
  <c r="D1521" i="11"/>
  <c r="D1522" i="11"/>
  <c r="D1523" i="11"/>
  <c r="D1524" i="11"/>
  <c r="D1525" i="11"/>
  <c r="D1526" i="11"/>
  <c r="D1527" i="11"/>
  <c r="D1528" i="11"/>
  <c r="D1529" i="11"/>
  <c r="D1530" i="11"/>
  <c r="D1531" i="11"/>
  <c r="D1532" i="11"/>
  <c r="D1533" i="11"/>
  <c r="D1534" i="11"/>
  <c r="D1535" i="11"/>
  <c r="D1536" i="11"/>
  <c r="D1537" i="11"/>
  <c r="D1538" i="11"/>
  <c r="D1539" i="11"/>
  <c r="D1540" i="11"/>
  <c r="D1541" i="11"/>
  <c r="D1542" i="11"/>
  <c r="D1543" i="11"/>
  <c r="D1544" i="11"/>
  <c r="D1545" i="11"/>
  <c r="D1546" i="11"/>
  <c r="D1547" i="11"/>
  <c r="D1548" i="11"/>
  <c r="D1549" i="11"/>
  <c r="D1550" i="11"/>
  <c r="D1551" i="11"/>
  <c r="D1552" i="11"/>
  <c r="D1553" i="11"/>
  <c r="D1554" i="11"/>
  <c r="D1555" i="11"/>
  <c r="D1556" i="11"/>
  <c r="D1557" i="11"/>
  <c r="D1558" i="11"/>
  <c r="D1559" i="11"/>
  <c r="D1560" i="11"/>
  <c r="D1561" i="11"/>
  <c r="D1562" i="11"/>
  <c r="D1563" i="11"/>
  <c r="D1564" i="11"/>
  <c r="D1565" i="11"/>
  <c r="D1566" i="11"/>
  <c r="D1567" i="11"/>
  <c r="D1568" i="11"/>
  <c r="D1569" i="11"/>
  <c r="D1570" i="11"/>
  <c r="D1571" i="11"/>
  <c r="D1572" i="11"/>
  <c r="D1573" i="11"/>
  <c r="D1574" i="11"/>
  <c r="D1575" i="11"/>
  <c r="D1576" i="11"/>
  <c r="D1577" i="11"/>
  <c r="D1578" i="11"/>
  <c r="D1579" i="11"/>
  <c r="D1580" i="11"/>
  <c r="D1581" i="11"/>
  <c r="D1582" i="11"/>
  <c r="D1583" i="11"/>
  <c r="D1584" i="11"/>
  <c r="D1585" i="11"/>
  <c r="D1586" i="11"/>
  <c r="D1587" i="11"/>
  <c r="D1588" i="11"/>
  <c r="D1589" i="11"/>
  <c r="D1590" i="11"/>
  <c r="D1591" i="11"/>
  <c r="D1592" i="11"/>
  <c r="D1593" i="11"/>
  <c r="D1594" i="11"/>
  <c r="D1595" i="11"/>
  <c r="D1596" i="11"/>
  <c r="D1597" i="11"/>
  <c r="D1598" i="11"/>
  <c r="D1599" i="11"/>
  <c r="D1600" i="11"/>
  <c r="D1601" i="11"/>
  <c r="D1602" i="11"/>
  <c r="D1603" i="11"/>
  <c r="D1604" i="11"/>
  <c r="D1605" i="11"/>
  <c r="D1606" i="11"/>
  <c r="D1607" i="11"/>
  <c r="D1608" i="11"/>
  <c r="D1609" i="11"/>
  <c r="D1610" i="11"/>
  <c r="D1611" i="11"/>
  <c r="D1612" i="11"/>
  <c r="D1613" i="11"/>
  <c r="D1614" i="11"/>
  <c r="D1615" i="11"/>
  <c r="D1616" i="11"/>
  <c r="D1617" i="11"/>
  <c r="D1618" i="11"/>
  <c r="D1619" i="11"/>
  <c r="D1620" i="11"/>
  <c r="D1621" i="11"/>
  <c r="D1622" i="11"/>
  <c r="D1623" i="11"/>
  <c r="D1624" i="11"/>
  <c r="D1625" i="11"/>
  <c r="D1626" i="11"/>
  <c r="D1627" i="11"/>
  <c r="D1628" i="11"/>
  <c r="D1629" i="11"/>
  <c r="D1630" i="11"/>
  <c r="D1631" i="11"/>
  <c r="D1632" i="11"/>
  <c r="D1633" i="11"/>
  <c r="D1634" i="11"/>
  <c r="D1635" i="11"/>
  <c r="D1636" i="11"/>
  <c r="D1637" i="11"/>
  <c r="D1638" i="11"/>
  <c r="D1639" i="11"/>
  <c r="D1640" i="11"/>
  <c r="D1641" i="11"/>
  <c r="D1642" i="11"/>
  <c r="D1643" i="11"/>
  <c r="D1644" i="11"/>
  <c r="D1645" i="11"/>
  <c r="D1646" i="11"/>
  <c r="D1647" i="11"/>
  <c r="D1648" i="11"/>
  <c r="D1649" i="11"/>
  <c r="D1650" i="11"/>
  <c r="D1651" i="11"/>
  <c r="D1652" i="11"/>
  <c r="D1653" i="11"/>
  <c r="D1654" i="11"/>
  <c r="D1655" i="11"/>
  <c r="D1656" i="11"/>
  <c r="D1657" i="11"/>
  <c r="D1658" i="11"/>
  <c r="D1659" i="11"/>
  <c r="D1660" i="11"/>
  <c r="D1661" i="11"/>
  <c r="D1662" i="11"/>
  <c r="D1663" i="11"/>
  <c r="D1664" i="11"/>
  <c r="D1665" i="11"/>
  <c r="D1666" i="11"/>
  <c r="D1667" i="11"/>
  <c r="D1668" i="11"/>
  <c r="D1669" i="11"/>
  <c r="D1670" i="11"/>
  <c r="D1671" i="11"/>
  <c r="D1672" i="11"/>
  <c r="D1673" i="11"/>
  <c r="D1674" i="11"/>
  <c r="D1675" i="11"/>
  <c r="D1676" i="11"/>
  <c r="D1677" i="11"/>
  <c r="D1678" i="11"/>
  <c r="D1679" i="11"/>
  <c r="D1680" i="11"/>
  <c r="D1681" i="11"/>
  <c r="D1682" i="11"/>
  <c r="D1683" i="11"/>
  <c r="D1684" i="11"/>
  <c r="D1685" i="11"/>
  <c r="D1686" i="11"/>
  <c r="D1687" i="11"/>
  <c r="D1688" i="11"/>
  <c r="D1689" i="11"/>
  <c r="D1690" i="11"/>
  <c r="D1691" i="11"/>
  <c r="D1692" i="11"/>
  <c r="D1693" i="11"/>
  <c r="D1694" i="11"/>
  <c r="D1695" i="11"/>
  <c r="D1696" i="11"/>
  <c r="D1697" i="11"/>
  <c r="D1698" i="11"/>
  <c r="D1699" i="11"/>
  <c r="D1700" i="11"/>
  <c r="D1701" i="11"/>
  <c r="D1702" i="11"/>
  <c r="D1703" i="11"/>
  <c r="D1704" i="11"/>
  <c r="D1705" i="11"/>
  <c r="D1706" i="11"/>
  <c r="D1707" i="11"/>
  <c r="D1708" i="11"/>
  <c r="D1709" i="11"/>
  <c r="D1710" i="11"/>
  <c r="D1711" i="11"/>
  <c r="D1712" i="11"/>
  <c r="D1713" i="11"/>
  <c r="D1714" i="11"/>
  <c r="D1715" i="11"/>
  <c r="D1716" i="11"/>
  <c r="D1717" i="11"/>
  <c r="D1718" i="11"/>
  <c r="D1719" i="11"/>
  <c r="D1720" i="11"/>
  <c r="D1721" i="11"/>
  <c r="D1722" i="11"/>
  <c r="D1723" i="11"/>
  <c r="D1724" i="11"/>
  <c r="D1725" i="11"/>
  <c r="D1726" i="11"/>
  <c r="D1727" i="11"/>
  <c r="D1728" i="11"/>
  <c r="D1729" i="11"/>
  <c r="D1730" i="11"/>
  <c r="D1731" i="11"/>
  <c r="D1732" i="11"/>
  <c r="D1733" i="11"/>
  <c r="D1734" i="11"/>
  <c r="D1735" i="11"/>
  <c r="D1736" i="11"/>
  <c r="D1737" i="11"/>
  <c r="D1738" i="11"/>
  <c r="D1739" i="11"/>
  <c r="D1740" i="11"/>
  <c r="D1741" i="11"/>
  <c r="D1742" i="11"/>
  <c r="D1743" i="11"/>
  <c r="D1744" i="11"/>
  <c r="D1745" i="11"/>
  <c r="D1746" i="11"/>
  <c r="D1747" i="11"/>
  <c r="D1748" i="11"/>
  <c r="D1749" i="11"/>
  <c r="D1750" i="11"/>
  <c r="D1751" i="11"/>
  <c r="D1752" i="11"/>
  <c r="D1753" i="11"/>
  <c r="D1754" i="11"/>
  <c r="D1755" i="11"/>
  <c r="D1756" i="11"/>
  <c r="D1757" i="11"/>
  <c r="D1758" i="11"/>
  <c r="D1759" i="11"/>
  <c r="D1760" i="11"/>
  <c r="D1761" i="11"/>
  <c r="D1762" i="11"/>
  <c r="D1763" i="11"/>
  <c r="D1764" i="11"/>
  <c r="D1765" i="11"/>
  <c r="D1766" i="11"/>
  <c r="D1767" i="11"/>
  <c r="D1768" i="11"/>
  <c r="D1769" i="11"/>
  <c r="D1770" i="11"/>
  <c r="D1771" i="11"/>
  <c r="D1772" i="11"/>
  <c r="D1773" i="11"/>
  <c r="D1774" i="11"/>
  <c r="D1775" i="11"/>
  <c r="D1776" i="11"/>
  <c r="D1777" i="11"/>
  <c r="D1778" i="11"/>
  <c r="D1779" i="11"/>
  <c r="D1780" i="11"/>
  <c r="D1781" i="11"/>
  <c r="D1782" i="11"/>
  <c r="D1783" i="11"/>
  <c r="D1784" i="11"/>
  <c r="D1785" i="11"/>
  <c r="D1786" i="11"/>
  <c r="D1787" i="11"/>
  <c r="D1788" i="11"/>
  <c r="D1789" i="11"/>
  <c r="D1790" i="11"/>
  <c r="D1791" i="11"/>
  <c r="D1792" i="11"/>
  <c r="D1793" i="11"/>
  <c r="D1794" i="11"/>
  <c r="D1795" i="11"/>
  <c r="D1796" i="11"/>
  <c r="D1797" i="11"/>
  <c r="D1798" i="11"/>
  <c r="D1799" i="11"/>
  <c r="D1800" i="11"/>
  <c r="D1801" i="11"/>
  <c r="D1802" i="11"/>
  <c r="D1803" i="11"/>
  <c r="D1804" i="11"/>
  <c r="D1805" i="11"/>
  <c r="D1806" i="11"/>
  <c r="D1807" i="11"/>
  <c r="D1808" i="11"/>
  <c r="D1809" i="11"/>
  <c r="D1810" i="11"/>
  <c r="D1811" i="11"/>
  <c r="D1812" i="11"/>
  <c r="D1813" i="11"/>
  <c r="D1814" i="11"/>
  <c r="D1815" i="11"/>
  <c r="D1816" i="11"/>
  <c r="D1817" i="11"/>
  <c r="D1818" i="11"/>
  <c r="D1819" i="11"/>
  <c r="D1820" i="11"/>
  <c r="D1821" i="11"/>
  <c r="D1822" i="11"/>
  <c r="D1823" i="11"/>
  <c r="D1824" i="11"/>
  <c r="D1825" i="11"/>
  <c r="D1826" i="11"/>
  <c r="D1827" i="11"/>
  <c r="D1828" i="11"/>
  <c r="D1829" i="11"/>
  <c r="D1830" i="11"/>
  <c r="D1831" i="11"/>
  <c r="D1832" i="11"/>
  <c r="D1833" i="11"/>
  <c r="D1834" i="11"/>
  <c r="D1835" i="11"/>
  <c r="D1836" i="11"/>
  <c r="D1837" i="11"/>
  <c r="D1838" i="11"/>
  <c r="D1839" i="11"/>
  <c r="D1840" i="11"/>
  <c r="D1841" i="11"/>
  <c r="D1842" i="11"/>
  <c r="D1843" i="11"/>
  <c r="D1844" i="11"/>
  <c r="D1845" i="11"/>
  <c r="D1846" i="11"/>
  <c r="D1847" i="11"/>
  <c r="D1848" i="11"/>
  <c r="D1849" i="11"/>
  <c r="D1850" i="11"/>
  <c r="D1851" i="11"/>
  <c r="D1852" i="11"/>
  <c r="D1853" i="11"/>
  <c r="D1854" i="11"/>
  <c r="D1855" i="11"/>
  <c r="D1856" i="11"/>
  <c r="D1857" i="11"/>
  <c r="D1858" i="11"/>
  <c r="D1859" i="11"/>
  <c r="D1860" i="11"/>
  <c r="D1861" i="11"/>
  <c r="D1862" i="11"/>
  <c r="D1863" i="11"/>
  <c r="D1864" i="11"/>
  <c r="D1865" i="11"/>
  <c r="D1866" i="11"/>
  <c r="D1867" i="11"/>
  <c r="D1868" i="11"/>
  <c r="D1869" i="11"/>
  <c r="D1870" i="11"/>
  <c r="D1871" i="11"/>
  <c r="D1872" i="11"/>
  <c r="D1873" i="11"/>
  <c r="D1874" i="11"/>
  <c r="D1875" i="11"/>
  <c r="D1876" i="11"/>
  <c r="D1877" i="11"/>
  <c r="D1878" i="11"/>
  <c r="D1879" i="11"/>
  <c r="D1880" i="11"/>
  <c r="D1881" i="11"/>
  <c r="D1882" i="11"/>
  <c r="D1883" i="11"/>
  <c r="D1884" i="11"/>
  <c r="D1885" i="11"/>
  <c r="D1886" i="11"/>
  <c r="D1887" i="11"/>
  <c r="D1888" i="11"/>
  <c r="D1889" i="11"/>
  <c r="D1890" i="11"/>
  <c r="D1891" i="11"/>
  <c r="D1892" i="11"/>
  <c r="D1893" i="11"/>
  <c r="D1894" i="11"/>
  <c r="D1895" i="11"/>
  <c r="D1896" i="11"/>
  <c r="D1897" i="11"/>
  <c r="D1898" i="11"/>
  <c r="D1899" i="11"/>
  <c r="D1900" i="11"/>
  <c r="D1901" i="11"/>
  <c r="D1902" i="11"/>
  <c r="D1903" i="11"/>
  <c r="D1904" i="11"/>
  <c r="D1905" i="11"/>
  <c r="D1906" i="11"/>
  <c r="D1907" i="11"/>
  <c r="D1908" i="11"/>
  <c r="D1909" i="11"/>
  <c r="D1910" i="11"/>
  <c r="D1911" i="11"/>
  <c r="D1912" i="11"/>
  <c r="D1913" i="11"/>
  <c r="D1914" i="11"/>
  <c r="D1915" i="11"/>
  <c r="D1916" i="11"/>
  <c r="D1917" i="11"/>
  <c r="D1918" i="11"/>
  <c r="D1919" i="11"/>
  <c r="D1920" i="11"/>
  <c r="D1921" i="11"/>
  <c r="D1922" i="11"/>
  <c r="D1923" i="11"/>
  <c r="D1924" i="11"/>
  <c r="D1925" i="11"/>
  <c r="D1926" i="11"/>
  <c r="D1927" i="11"/>
  <c r="D1928" i="11"/>
  <c r="D1929" i="11"/>
  <c r="D1930" i="11"/>
  <c r="D1931" i="11"/>
  <c r="D1932" i="11"/>
  <c r="D1933" i="11"/>
  <c r="D1934" i="11"/>
  <c r="D1935" i="11"/>
  <c r="D1936" i="11"/>
  <c r="D1937" i="11"/>
  <c r="D1938" i="11"/>
  <c r="D1939" i="11"/>
  <c r="D1940" i="11"/>
  <c r="D1941" i="11"/>
  <c r="D1942" i="11"/>
  <c r="D1943" i="11"/>
  <c r="D1944" i="11"/>
  <c r="D1945" i="11"/>
  <c r="D1946" i="11"/>
  <c r="D1947" i="11"/>
  <c r="D1948" i="11"/>
  <c r="D1949" i="11"/>
  <c r="D1950" i="11"/>
  <c r="D1951" i="11"/>
  <c r="D1952" i="11"/>
  <c r="D1953" i="11"/>
  <c r="D1954" i="11"/>
  <c r="D1955" i="11"/>
  <c r="D1956" i="11"/>
  <c r="D1957" i="11"/>
  <c r="D1958" i="11"/>
  <c r="D1959" i="11"/>
  <c r="D1960" i="11"/>
  <c r="D1961" i="11"/>
  <c r="D1962" i="11"/>
  <c r="D1963" i="11"/>
  <c r="D1964" i="11"/>
  <c r="D1965" i="11"/>
  <c r="D1966" i="11"/>
  <c r="D1967" i="11"/>
  <c r="D1968" i="11"/>
  <c r="D1969" i="11"/>
  <c r="D1970" i="11"/>
  <c r="D1971" i="11"/>
  <c r="D1972" i="11"/>
  <c r="D1973" i="11"/>
  <c r="D1974" i="11"/>
  <c r="D1975" i="11"/>
  <c r="D1976" i="11"/>
  <c r="D1977" i="11"/>
  <c r="D1978" i="11"/>
  <c r="D1979" i="11"/>
  <c r="D1980" i="11"/>
  <c r="D1981" i="11"/>
  <c r="D1982" i="11"/>
  <c r="D1983" i="11"/>
  <c r="D1984" i="11"/>
  <c r="D1985" i="11"/>
  <c r="D1986" i="11"/>
  <c r="D1987" i="11"/>
  <c r="D1988" i="11"/>
  <c r="D1989" i="11"/>
  <c r="D1990" i="11"/>
  <c r="D1991" i="11"/>
  <c r="D1992" i="11"/>
  <c r="D1993" i="11"/>
  <c r="D1994" i="11"/>
  <c r="D1995" i="11"/>
  <c r="D1996" i="11"/>
  <c r="D1997" i="11"/>
  <c r="D1998" i="11"/>
  <c r="D1999" i="11"/>
  <c r="D2000" i="11"/>
  <c r="D2001" i="11"/>
  <c r="D2002" i="11"/>
  <c r="D2003" i="11"/>
  <c r="D2004" i="11"/>
  <c r="D2005" i="11"/>
  <c r="D2006" i="11"/>
  <c r="D2007" i="11"/>
  <c r="D2008" i="11"/>
  <c r="D2009" i="11"/>
  <c r="D2010" i="11"/>
  <c r="D2011" i="11"/>
  <c r="D2012" i="11"/>
  <c r="D2013" i="11"/>
  <c r="D2014" i="11"/>
  <c r="D2015" i="11"/>
  <c r="D2016" i="11"/>
  <c r="D2017" i="11"/>
  <c r="D2018" i="11"/>
  <c r="D2019" i="11"/>
  <c r="D2020" i="11"/>
  <c r="D2021" i="11"/>
  <c r="D2022" i="11"/>
  <c r="D2023" i="11"/>
  <c r="D2024" i="11"/>
  <c r="D2025" i="11"/>
  <c r="D2026" i="11"/>
  <c r="D2027" i="11"/>
  <c r="D2028" i="11"/>
  <c r="D2029" i="11"/>
  <c r="D2030" i="11"/>
  <c r="D2031" i="11"/>
  <c r="D2032" i="11"/>
  <c r="D2033" i="11"/>
  <c r="D2034" i="11"/>
  <c r="D2035" i="11"/>
  <c r="D2036" i="11"/>
  <c r="D2037" i="11"/>
  <c r="D2038" i="11"/>
  <c r="D2039" i="11"/>
  <c r="D2040" i="11"/>
  <c r="D2041" i="11"/>
  <c r="D2042" i="11"/>
  <c r="D2043" i="11"/>
  <c r="D2044" i="11"/>
  <c r="D2045" i="11"/>
  <c r="D2046" i="11"/>
  <c r="D2047" i="11"/>
  <c r="D2048" i="11"/>
  <c r="D2049" i="11"/>
  <c r="D2050" i="11"/>
  <c r="D2051" i="11"/>
  <c r="D2052" i="11"/>
  <c r="D2053" i="11"/>
  <c r="D2054" i="11"/>
  <c r="D2055" i="11"/>
  <c r="D2056" i="11"/>
  <c r="D2057" i="11"/>
  <c r="D2058" i="11"/>
  <c r="D2059" i="11"/>
  <c r="D2060" i="11"/>
  <c r="D2061" i="11"/>
  <c r="D2062" i="11"/>
  <c r="D2063" i="11"/>
  <c r="D2064" i="11"/>
  <c r="D2065" i="11"/>
  <c r="D2066" i="11"/>
  <c r="D2067" i="11"/>
  <c r="D2068" i="11"/>
  <c r="D2069" i="11"/>
  <c r="D2070" i="11"/>
  <c r="D2071" i="11"/>
  <c r="D2072" i="11"/>
  <c r="D2073" i="11"/>
  <c r="D2074" i="11"/>
  <c r="D2075" i="11"/>
  <c r="D2076" i="11"/>
  <c r="D2077" i="11"/>
  <c r="D2078" i="11"/>
  <c r="D2079" i="11"/>
  <c r="D2080" i="11"/>
  <c r="D2081" i="11"/>
  <c r="D2082" i="11"/>
  <c r="D2083" i="11"/>
  <c r="D2084" i="11"/>
  <c r="D2085" i="11"/>
  <c r="D2086" i="11"/>
  <c r="D2087" i="11"/>
  <c r="D2088" i="11"/>
  <c r="D2089" i="11"/>
  <c r="D2090" i="11"/>
  <c r="D2091" i="11"/>
  <c r="D2092" i="11"/>
  <c r="D2093" i="11"/>
  <c r="D2094" i="11"/>
  <c r="D2095" i="11"/>
  <c r="D2096" i="11"/>
  <c r="D2097" i="11"/>
  <c r="D2098" i="11"/>
  <c r="D2099" i="11"/>
  <c r="D2100" i="11"/>
  <c r="D2101" i="11"/>
  <c r="D2102" i="11"/>
  <c r="D2103" i="11"/>
  <c r="D2104" i="11"/>
  <c r="D2105" i="11"/>
  <c r="D2106" i="11"/>
  <c r="D2107" i="11"/>
  <c r="D2108" i="11"/>
  <c r="D2109" i="11"/>
  <c r="D2110" i="11"/>
  <c r="D2111" i="11"/>
  <c r="D2112" i="11"/>
  <c r="D2113" i="11"/>
  <c r="D2114" i="11"/>
  <c r="D2115" i="11"/>
  <c r="D2116" i="11"/>
  <c r="D2117" i="11"/>
  <c r="D2118" i="11"/>
  <c r="D2119" i="11"/>
  <c r="D2120" i="11"/>
  <c r="D2121" i="11"/>
  <c r="D2122" i="11"/>
  <c r="D2123" i="11"/>
  <c r="D2124" i="11"/>
  <c r="D2125" i="11"/>
  <c r="D2126" i="11"/>
  <c r="D2127" i="11"/>
  <c r="D2128" i="11"/>
  <c r="D2129" i="11"/>
  <c r="D2130" i="11"/>
  <c r="D2131" i="11"/>
  <c r="D2132" i="11"/>
  <c r="D2133" i="11"/>
  <c r="D2134" i="11"/>
  <c r="D2135" i="11"/>
  <c r="D2136" i="11"/>
  <c r="D2137" i="11"/>
  <c r="D2138" i="11"/>
  <c r="D2139" i="11"/>
  <c r="D2140" i="11"/>
  <c r="D2141" i="11"/>
  <c r="D2142" i="11"/>
  <c r="D2143" i="11"/>
  <c r="D2144" i="11"/>
  <c r="D2145" i="11"/>
  <c r="D2146" i="11"/>
  <c r="D2147" i="11"/>
  <c r="D2148" i="11"/>
  <c r="D2149" i="11"/>
  <c r="D2150" i="11"/>
  <c r="D2151" i="11"/>
  <c r="D2152" i="11"/>
  <c r="D2153" i="11"/>
  <c r="D2154" i="11"/>
  <c r="D2155" i="11"/>
  <c r="D2156" i="11"/>
  <c r="D2157" i="11"/>
  <c r="D2158" i="11"/>
  <c r="D2159" i="11"/>
  <c r="D2160" i="11"/>
  <c r="D2161" i="11"/>
  <c r="D2162" i="11"/>
  <c r="D2163" i="11"/>
  <c r="D2164" i="11"/>
  <c r="D2165" i="11"/>
  <c r="D2166" i="11"/>
  <c r="D2167" i="11"/>
  <c r="D2168" i="11"/>
  <c r="D2169" i="11"/>
  <c r="D2170" i="11"/>
  <c r="D2171" i="11"/>
  <c r="D2172" i="11"/>
  <c r="D2173" i="11"/>
  <c r="D2174" i="11"/>
  <c r="D2175" i="11"/>
  <c r="D2176" i="11"/>
  <c r="D2177" i="11"/>
  <c r="D2178" i="11"/>
  <c r="D2179" i="11"/>
  <c r="D2180" i="11"/>
  <c r="D2181" i="11"/>
  <c r="D2182" i="11"/>
  <c r="D2183" i="11"/>
  <c r="D2184" i="11"/>
  <c r="D2185" i="11"/>
  <c r="D2186" i="11"/>
  <c r="D2187" i="11"/>
  <c r="D2188" i="11"/>
  <c r="D2189" i="11"/>
  <c r="D2190" i="11"/>
  <c r="D2191" i="11"/>
  <c r="D2192" i="11"/>
  <c r="D2193" i="11"/>
  <c r="D2194" i="11"/>
  <c r="D2195" i="11"/>
  <c r="D2196" i="11"/>
  <c r="D2197" i="11"/>
  <c r="D2198" i="11"/>
  <c r="D2199" i="11"/>
  <c r="D2200" i="11"/>
  <c r="D2201" i="11"/>
  <c r="D2202" i="11"/>
  <c r="D2203" i="11"/>
  <c r="D2204" i="11"/>
  <c r="D2205" i="11"/>
  <c r="D2206" i="11"/>
  <c r="D2207" i="11"/>
  <c r="D2208" i="11"/>
  <c r="D2209" i="11"/>
  <c r="D2210" i="11"/>
  <c r="D2211" i="11"/>
  <c r="D2212" i="11"/>
  <c r="D2213" i="11"/>
  <c r="D2214" i="11"/>
  <c r="D2215" i="11"/>
  <c r="D2216" i="11"/>
  <c r="D2217" i="11"/>
  <c r="D2218" i="11"/>
  <c r="D2219" i="11"/>
  <c r="D2220" i="11"/>
  <c r="D2221" i="11"/>
  <c r="D2222" i="11"/>
  <c r="D2223" i="11"/>
  <c r="D2224" i="11"/>
  <c r="D2225" i="11"/>
  <c r="D2226" i="11"/>
  <c r="D2227" i="11"/>
  <c r="D2228" i="11"/>
  <c r="D2229" i="11"/>
  <c r="D2230" i="11"/>
  <c r="D2231" i="11"/>
  <c r="D2232" i="11"/>
  <c r="D2233" i="11"/>
  <c r="D2234" i="11"/>
  <c r="D2235" i="11"/>
  <c r="F2235" i="11" s="1"/>
  <c r="D2236" i="11"/>
  <c r="D2237" i="11"/>
  <c r="D2238" i="11"/>
  <c r="D2239" i="11"/>
  <c r="D2240" i="11"/>
  <c r="D2241" i="11"/>
  <c r="D2242" i="11"/>
  <c r="E2234" i="11"/>
  <c r="E2235" i="11"/>
  <c r="E2236" i="11"/>
  <c r="E2237" i="11"/>
  <c r="E2238" i="11"/>
  <c r="E2239" i="11"/>
  <c r="E2240" i="11"/>
  <c r="E2241" i="11"/>
  <c r="E2242"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97" i="11"/>
  <c r="E398" i="11"/>
  <c r="E399" i="11"/>
  <c r="E400" i="11"/>
  <c r="E401" i="11"/>
  <c r="E402" i="11"/>
  <c r="E403" i="11"/>
  <c r="E404" i="11"/>
  <c r="E405" i="11"/>
  <c r="E406" i="11"/>
  <c r="E407" i="11"/>
  <c r="E408" i="11"/>
  <c r="E409" i="11"/>
  <c r="E410" i="11"/>
  <c r="E411" i="11"/>
  <c r="E412" i="11"/>
  <c r="E413" i="11"/>
  <c r="E414" i="11"/>
  <c r="E415" i="11"/>
  <c r="E416" i="11"/>
  <c r="E417" i="11"/>
  <c r="E418" i="11"/>
  <c r="E419" i="11"/>
  <c r="E420" i="11"/>
  <c r="E421" i="11"/>
  <c r="E422" i="11"/>
  <c r="E423" i="11"/>
  <c r="E424" i="11"/>
  <c r="E425" i="11"/>
  <c r="E426" i="11"/>
  <c r="E427" i="11"/>
  <c r="E428" i="11"/>
  <c r="E429" i="11"/>
  <c r="E430" i="11"/>
  <c r="E431" i="11"/>
  <c r="E432" i="11"/>
  <c r="E433" i="11"/>
  <c r="E434" i="11"/>
  <c r="E435" i="11"/>
  <c r="E436" i="11"/>
  <c r="E437" i="11"/>
  <c r="E438" i="11"/>
  <c r="E439" i="11"/>
  <c r="E440" i="11"/>
  <c r="E441" i="11"/>
  <c r="E442" i="11"/>
  <c r="E443" i="11"/>
  <c r="E444" i="11"/>
  <c r="E445" i="11"/>
  <c r="E446" i="11"/>
  <c r="E447" i="11"/>
  <c r="E448" i="11"/>
  <c r="E449" i="11"/>
  <c r="E450" i="11"/>
  <c r="E451" i="11"/>
  <c r="E452" i="11"/>
  <c r="E453" i="11"/>
  <c r="E454" i="11"/>
  <c r="E455" i="11"/>
  <c r="E456" i="11"/>
  <c r="E457" i="11"/>
  <c r="E458" i="11"/>
  <c r="E459" i="11"/>
  <c r="E460" i="11"/>
  <c r="E461" i="11"/>
  <c r="E462" i="11"/>
  <c r="E463" i="11"/>
  <c r="E464" i="11"/>
  <c r="E465" i="11"/>
  <c r="E466" i="11"/>
  <c r="E467" i="11"/>
  <c r="E468" i="11"/>
  <c r="E469" i="11"/>
  <c r="E470" i="11"/>
  <c r="E471" i="11"/>
  <c r="E472" i="11"/>
  <c r="E473" i="11"/>
  <c r="E474" i="11"/>
  <c r="E475" i="11"/>
  <c r="E476" i="11"/>
  <c r="E477" i="11"/>
  <c r="E478" i="11"/>
  <c r="E479" i="11"/>
  <c r="E480" i="11"/>
  <c r="E481" i="11"/>
  <c r="E482" i="11"/>
  <c r="E483" i="11"/>
  <c r="E484" i="1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E508" i="11"/>
  <c r="E509" i="11"/>
  <c r="E510" i="11"/>
  <c r="E511" i="11"/>
  <c r="E512" i="11"/>
  <c r="E513" i="11"/>
  <c r="E514" i="11"/>
  <c r="E515" i="11"/>
  <c r="E516" i="11"/>
  <c r="E517" i="11"/>
  <c r="E518" i="11"/>
  <c r="E519" i="11"/>
  <c r="E520" i="11"/>
  <c r="E521" i="11"/>
  <c r="E522" i="11"/>
  <c r="E523" i="11"/>
  <c r="E524" i="11"/>
  <c r="E525" i="11"/>
  <c r="E526" i="11"/>
  <c r="E527" i="11"/>
  <c r="E528" i="11"/>
  <c r="E529" i="11"/>
  <c r="E530" i="11"/>
  <c r="E531" i="11"/>
  <c r="E532" i="11"/>
  <c r="E533" i="11"/>
  <c r="E534" i="11"/>
  <c r="E535" i="11"/>
  <c r="E536" i="11"/>
  <c r="E537" i="11"/>
  <c r="E538" i="11"/>
  <c r="E539" i="11"/>
  <c r="E540" i="11"/>
  <c r="E541" i="11"/>
  <c r="E542" i="11"/>
  <c r="E543" i="11"/>
  <c r="E544" i="11"/>
  <c r="E545" i="11"/>
  <c r="E546" i="11"/>
  <c r="E547" i="11"/>
  <c r="E548" i="11"/>
  <c r="E549" i="11"/>
  <c r="E550" i="11"/>
  <c r="E551" i="11"/>
  <c r="E552" i="11"/>
  <c r="E553" i="11"/>
  <c r="E554" i="11"/>
  <c r="E555" i="11"/>
  <c r="E556" i="11"/>
  <c r="E557" i="11"/>
  <c r="E558" i="11"/>
  <c r="E559" i="11"/>
  <c r="E560" i="11"/>
  <c r="E561" i="11"/>
  <c r="E562" i="11"/>
  <c r="E563" i="11"/>
  <c r="E564" i="11"/>
  <c r="E565" i="11"/>
  <c r="E566" i="11"/>
  <c r="E567" i="11"/>
  <c r="E568" i="11"/>
  <c r="E569" i="11"/>
  <c r="E570" i="11"/>
  <c r="E571" i="11"/>
  <c r="E572" i="11"/>
  <c r="E573" i="11"/>
  <c r="E574" i="11"/>
  <c r="E575" i="11"/>
  <c r="E576" i="11"/>
  <c r="E577" i="11"/>
  <c r="E578" i="11"/>
  <c r="E579" i="11"/>
  <c r="E580" i="11"/>
  <c r="E581" i="11"/>
  <c r="E582" i="11"/>
  <c r="E583" i="11"/>
  <c r="E584" i="11"/>
  <c r="E585" i="11"/>
  <c r="E586" i="11"/>
  <c r="E587" i="11"/>
  <c r="E588" i="11"/>
  <c r="E589" i="11"/>
  <c r="E590" i="11"/>
  <c r="E591" i="11"/>
  <c r="E592" i="11"/>
  <c r="E593" i="11"/>
  <c r="E594" i="11"/>
  <c r="E595" i="11"/>
  <c r="E596" i="11"/>
  <c r="E597" i="11"/>
  <c r="E598" i="11"/>
  <c r="E599" i="11"/>
  <c r="E600" i="11"/>
  <c r="E601" i="11"/>
  <c r="E602" i="11"/>
  <c r="E603" i="11"/>
  <c r="E604" i="11"/>
  <c r="E605" i="11"/>
  <c r="E606" i="11"/>
  <c r="E607" i="11"/>
  <c r="E608" i="11"/>
  <c r="E609" i="11"/>
  <c r="E610" i="11"/>
  <c r="E611" i="11"/>
  <c r="E612" i="11"/>
  <c r="E613" i="11"/>
  <c r="E614" i="11"/>
  <c r="E615" i="11"/>
  <c r="E616" i="11"/>
  <c r="E617" i="11"/>
  <c r="E618" i="11"/>
  <c r="E619" i="11"/>
  <c r="E620" i="11"/>
  <c r="E621" i="11"/>
  <c r="E622" i="11"/>
  <c r="E623" i="11"/>
  <c r="E624" i="11"/>
  <c r="E625" i="11"/>
  <c r="E626" i="11"/>
  <c r="E627" i="11"/>
  <c r="E628" i="11"/>
  <c r="E629" i="11"/>
  <c r="E630" i="11"/>
  <c r="E631" i="11"/>
  <c r="E632" i="11"/>
  <c r="E633" i="11"/>
  <c r="E634" i="11"/>
  <c r="E635" i="11"/>
  <c r="E636" i="11"/>
  <c r="E637" i="11"/>
  <c r="E638" i="11"/>
  <c r="E639" i="11"/>
  <c r="E640" i="11"/>
  <c r="E641" i="11"/>
  <c r="E642" i="11"/>
  <c r="E643" i="11"/>
  <c r="E644" i="11"/>
  <c r="E645" i="11"/>
  <c r="E646" i="11"/>
  <c r="E647" i="11"/>
  <c r="E648" i="11"/>
  <c r="E649" i="11"/>
  <c r="E650" i="11"/>
  <c r="E651" i="11"/>
  <c r="E652" i="11"/>
  <c r="E653" i="11"/>
  <c r="E654" i="11"/>
  <c r="E655" i="11"/>
  <c r="E656" i="11"/>
  <c r="E657" i="11"/>
  <c r="E658" i="11"/>
  <c r="E659" i="11"/>
  <c r="E660" i="11"/>
  <c r="E661" i="11"/>
  <c r="E662" i="11"/>
  <c r="E663" i="11"/>
  <c r="E664" i="11"/>
  <c r="E665" i="11"/>
  <c r="E666" i="11"/>
  <c r="E667" i="11"/>
  <c r="E668" i="11"/>
  <c r="E669" i="11"/>
  <c r="E670" i="11"/>
  <c r="E671" i="11"/>
  <c r="E672" i="11"/>
  <c r="E673" i="11"/>
  <c r="E674" i="11"/>
  <c r="E675" i="11"/>
  <c r="E676" i="11"/>
  <c r="E677" i="11"/>
  <c r="E678" i="11"/>
  <c r="E679" i="11"/>
  <c r="E680" i="11"/>
  <c r="E681" i="11"/>
  <c r="E682" i="11"/>
  <c r="E683" i="11"/>
  <c r="E684" i="11"/>
  <c r="E685" i="11"/>
  <c r="E686" i="11"/>
  <c r="E687" i="11"/>
  <c r="E688" i="11"/>
  <c r="E689" i="11"/>
  <c r="E690" i="11"/>
  <c r="E691" i="11"/>
  <c r="E692" i="11"/>
  <c r="E693" i="11"/>
  <c r="E694" i="11"/>
  <c r="E695" i="11"/>
  <c r="E696" i="11"/>
  <c r="E697" i="11"/>
  <c r="E698" i="11"/>
  <c r="E699" i="11"/>
  <c r="E700" i="11"/>
  <c r="E701" i="11"/>
  <c r="E702" i="11"/>
  <c r="E703" i="11"/>
  <c r="E704" i="11"/>
  <c r="E705" i="11"/>
  <c r="E706" i="11"/>
  <c r="E707" i="11"/>
  <c r="E708" i="11"/>
  <c r="E709" i="11"/>
  <c r="E710" i="11"/>
  <c r="E711" i="11"/>
  <c r="E712" i="11"/>
  <c r="E713" i="11"/>
  <c r="E714" i="11"/>
  <c r="E715" i="11"/>
  <c r="E716" i="11"/>
  <c r="E717" i="11"/>
  <c r="E718" i="11"/>
  <c r="E719" i="11"/>
  <c r="E720" i="11"/>
  <c r="E721" i="11"/>
  <c r="E722" i="11"/>
  <c r="E723" i="11"/>
  <c r="E724" i="11"/>
  <c r="E725" i="11"/>
  <c r="E726" i="11"/>
  <c r="E727" i="11"/>
  <c r="E728" i="11"/>
  <c r="E729" i="11"/>
  <c r="E730" i="11"/>
  <c r="E731" i="11"/>
  <c r="E732" i="11"/>
  <c r="E733" i="11"/>
  <c r="E734" i="11"/>
  <c r="E735" i="11"/>
  <c r="E736" i="11"/>
  <c r="E737" i="11"/>
  <c r="E738" i="11"/>
  <c r="E739" i="11"/>
  <c r="E740" i="11"/>
  <c r="E741" i="11"/>
  <c r="E742" i="11"/>
  <c r="E743" i="11"/>
  <c r="E744" i="11"/>
  <c r="E745" i="11"/>
  <c r="E746" i="11"/>
  <c r="E747" i="11"/>
  <c r="E748" i="11"/>
  <c r="E749" i="11"/>
  <c r="E750" i="11"/>
  <c r="E751" i="11"/>
  <c r="E752" i="11"/>
  <c r="E753" i="11"/>
  <c r="E754" i="11"/>
  <c r="E755" i="11"/>
  <c r="E756" i="11"/>
  <c r="E757" i="11"/>
  <c r="E758" i="11"/>
  <c r="E759" i="11"/>
  <c r="E760" i="11"/>
  <c r="E761" i="11"/>
  <c r="E762" i="11"/>
  <c r="E763" i="11"/>
  <c r="E764" i="11"/>
  <c r="E765" i="11"/>
  <c r="E766" i="11"/>
  <c r="E767" i="11"/>
  <c r="E768" i="11"/>
  <c r="E769" i="11"/>
  <c r="E770" i="11"/>
  <c r="E771" i="11"/>
  <c r="E772" i="11"/>
  <c r="E773" i="11"/>
  <c r="E774" i="11"/>
  <c r="E775" i="11"/>
  <c r="E776" i="11"/>
  <c r="E777" i="11"/>
  <c r="E778" i="11"/>
  <c r="E779" i="11"/>
  <c r="E780" i="11"/>
  <c r="E781" i="11"/>
  <c r="E782" i="11"/>
  <c r="E783" i="11"/>
  <c r="E784" i="11"/>
  <c r="E785" i="11"/>
  <c r="E786" i="11"/>
  <c r="E787" i="11"/>
  <c r="E788" i="11"/>
  <c r="E789" i="11"/>
  <c r="E790" i="11"/>
  <c r="E791" i="11"/>
  <c r="E792" i="11"/>
  <c r="E793" i="11"/>
  <c r="E794" i="11"/>
  <c r="E795" i="11"/>
  <c r="E796" i="11"/>
  <c r="E797" i="11"/>
  <c r="E798" i="11"/>
  <c r="E799" i="11"/>
  <c r="E800" i="11"/>
  <c r="E801" i="11"/>
  <c r="E802" i="11"/>
  <c r="E803" i="11"/>
  <c r="E804" i="11"/>
  <c r="E805" i="11"/>
  <c r="E806" i="11"/>
  <c r="E807" i="11"/>
  <c r="E808" i="11"/>
  <c r="E809" i="11"/>
  <c r="E810" i="11"/>
  <c r="E811" i="11"/>
  <c r="E812" i="11"/>
  <c r="E813" i="11"/>
  <c r="E814" i="11"/>
  <c r="E815" i="11"/>
  <c r="E816" i="11"/>
  <c r="E817" i="11"/>
  <c r="E818" i="11"/>
  <c r="E819" i="11"/>
  <c r="E820" i="11"/>
  <c r="E821" i="11"/>
  <c r="E822" i="11"/>
  <c r="E823" i="11"/>
  <c r="E824" i="11"/>
  <c r="E825" i="11"/>
  <c r="E826" i="11"/>
  <c r="E827" i="11"/>
  <c r="E828" i="11"/>
  <c r="E829" i="11"/>
  <c r="E830" i="11"/>
  <c r="E831" i="11"/>
  <c r="E832" i="11"/>
  <c r="E833" i="11"/>
  <c r="E834" i="11"/>
  <c r="E835" i="11"/>
  <c r="E836" i="11"/>
  <c r="E837" i="11"/>
  <c r="E838" i="11"/>
  <c r="E839" i="11"/>
  <c r="E840" i="11"/>
  <c r="E841" i="11"/>
  <c r="E842" i="11"/>
  <c r="E843" i="11"/>
  <c r="E844" i="11"/>
  <c r="E845" i="11"/>
  <c r="E846" i="11"/>
  <c r="E847" i="11"/>
  <c r="E848" i="11"/>
  <c r="E849" i="11"/>
  <c r="E850" i="11"/>
  <c r="E851" i="11"/>
  <c r="E852" i="11"/>
  <c r="E853" i="11"/>
  <c r="E854" i="11"/>
  <c r="E855" i="11"/>
  <c r="E856" i="11"/>
  <c r="E857" i="11"/>
  <c r="E858" i="11"/>
  <c r="E859" i="11"/>
  <c r="E860" i="11"/>
  <c r="E861" i="11"/>
  <c r="E862" i="11"/>
  <c r="E863" i="11"/>
  <c r="E864" i="11"/>
  <c r="E865" i="11"/>
  <c r="E866" i="11"/>
  <c r="E867" i="11"/>
  <c r="E868" i="11"/>
  <c r="E869" i="11"/>
  <c r="E870" i="11"/>
  <c r="E871" i="11"/>
  <c r="E872" i="11"/>
  <c r="E873" i="11"/>
  <c r="E874" i="11"/>
  <c r="E875" i="11"/>
  <c r="E876" i="11"/>
  <c r="E877" i="11"/>
  <c r="E878" i="11"/>
  <c r="E879" i="11"/>
  <c r="E880" i="11"/>
  <c r="E881" i="11"/>
  <c r="E882" i="11"/>
  <c r="E883" i="11"/>
  <c r="E884" i="11"/>
  <c r="E885" i="11"/>
  <c r="E886" i="11"/>
  <c r="E887" i="11"/>
  <c r="E888" i="11"/>
  <c r="E889" i="11"/>
  <c r="E890" i="11"/>
  <c r="E891" i="11"/>
  <c r="E892" i="11"/>
  <c r="E893" i="11"/>
  <c r="E894" i="11"/>
  <c r="E895" i="11"/>
  <c r="E896" i="11"/>
  <c r="E897" i="11"/>
  <c r="E898" i="11"/>
  <c r="E899" i="11"/>
  <c r="E900" i="11"/>
  <c r="E901" i="11"/>
  <c r="E902" i="11"/>
  <c r="E903" i="11"/>
  <c r="E904" i="11"/>
  <c r="E905" i="11"/>
  <c r="E906" i="11"/>
  <c r="E907" i="11"/>
  <c r="E908" i="11"/>
  <c r="E909" i="11"/>
  <c r="E910" i="11"/>
  <c r="E911" i="11"/>
  <c r="E912" i="11"/>
  <c r="E913" i="11"/>
  <c r="E914" i="11"/>
  <c r="E915" i="11"/>
  <c r="E916" i="11"/>
  <c r="E917" i="11"/>
  <c r="E918" i="11"/>
  <c r="E919" i="11"/>
  <c r="E920" i="11"/>
  <c r="E921" i="11"/>
  <c r="E922" i="11"/>
  <c r="E923" i="11"/>
  <c r="E924" i="11"/>
  <c r="E925" i="11"/>
  <c r="E926" i="11"/>
  <c r="E927" i="11"/>
  <c r="E928" i="11"/>
  <c r="E929" i="11"/>
  <c r="E930" i="11"/>
  <c r="E931" i="11"/>
  <c r="E932" i="11"/>
  <c r="E933" i="11"/>
  <c r="E934" i="11"/>
  <c r="E935" i="11"/>
  <c r="E936" i="11"/>
  <c r="E937" i="11"/>
  <c r="E938" i="11"/>
  <c r="E939" i="11"/>
  <c r="E940" i="11"/>
  <c r="E941" i="11"/>
  <c r="E942" i="11"/>
  <c r="E943" i="11"/>
  <c r="E944" i="11"/>
  <c r="E945" i="11"/>
  <c r="E946" i="11"/>
  <c r="E947" i="11"/>
  <c r="E948" i="11"/>
  <c r="E949" i="11"/>
  <c r="E950" i="11"/>
  <c r="E951" i="11"/>
  <c r="E952" i="11"/>
  <c r="E953" i="11"/>
  <c r="E954" i="11"/>
  <c r="E955" i="11"/>
  <c r="E956" i="11"/>
  <c r="E957" i="11"/>
  <c r="E958" i="11"/>
  <c r="E959" i="11"/>
  <c r="E960" i="11"/>
  <c r="E961" i="11"/>
  <c r="E962" i="11"/>
  <c r="E963" i="11"/>
  <c r="E964" i="11"/>
  <c r="E965" i="11"/>
  <c r="E966" i="11"/>
  <c r="E967" i="11"/>
  <c r="E968" i="11"/>
  <c r="E969" i="11"/>
  <c r="E970" i="11"/>
  <c r="E971" i="11"/>
  <c r="E972" i="11"/>
  <c r="E973" i="11"/>
  <c r="E974" i="11"/>
  <c r="E975" i="11"/>
  <c r="E976" i="11"/>
  <c r="E977" i="11"/>
  <c r="E978" i="11"/>
  <c r="E979" i="11"/>
  <c r="E980" i="11"/>
  <c r="E981" i="11"/>
  <c r="E982" i="11"/>
  <c r="E983" i="11"/>
  <c r="E984" i="11"/>
  <c r="E985" i="11"/>
  <c r="E986" i="11"/>
  <c r="E987" i="11"/>
  <c r="E988" i="11"/>
  <c r="E989" i="11"/>
  <c r="E990" i="11"/>
  <c r="E991" i="11"/>
  <c r="E992" i="11"/>
  <c r="E993" i="11"/>
  <c r="E994" i="11"/>
  <c r="E995" i="11"/>
  <c r="E996" i="11"/>
  <c r="E997" i="11"/>
  <c r="E998" i="11"/>
  <c r="E999" i="11"/>
  <c r="E1000" i="11"/>
  <c r="E1001" i="11"/>
  <c r="E1002" i="11"/>
  <c r="E1003" i="11"/>
  <c r="E1004" i="11"/>
  <c r="E1005" i="11"/>
  <c r="E1006" i="11"/>
  <c r="E1007" i="11"/>
  <c r="E1008" i="11"/>
  <c r="E1009" i="11"/>
  <c r="E1010" i="11"/>
  <c r="E1011" i="11"/>
  <c r="E1012" i="11"/>
  <c r="E1013" i="11"/>
  <c r="E1014" i="11"/>
  <c r="E1015" i="11"/>
  <c r="E1016" i="11"/>
  <c r="E1017" i="11"/>
  <c r="E1018" i="11"/>
  <c r="E1019" i="11"/>
  <c r="E1020" i="11"/>
  <c r="E1021" i="11"/>
  <c r="E1022" i="11"/>
  <c r="E1023" i="11"/>
  <c r="E1024" i="11"/>
  <c r="E1025" i="11"/>
  <c r="E1026" i="11"/>
  <c r="E1027" i="11"/>
  <c r="E1028" i="11"/>
  <c r="E1029" i="11"/>
  <c r="E1030" i="11"/>
  <c r="E1031" i="11"/>
  <c r="E1032" i="11"/>
  <c r="E1033" i="11"/>
  <c r="E1034" i="11"/>
  <c r="E1035" i="11"/>
  <c r="E1036" i="11"/>
  <c r="E1037" i="11"/>
  <c r="E1038" i="11"/>
  <c r="E1039" i="11"/>
  <c r="E1040" i="11"/>
  <c r="E1041" i="11"/>
  <c r="E1042" i="11"/>
  <c r="E1043" i="11"/>
  <c r="E1044" i="11"/>
  <c r="E1045" i="11"/>
  <c r="E1046" i="11"/>
  <c r="E1047" i="11"/>
  <c r="E1048" i="11"/>
  <c r="E1049" i="11"/>
  <c r="E1050" i="11"/>
  <c r="E1051" i="11"/>
  <c r="E1052" i="11"/>
  <c r="E1053" i="11"/>
  <c r="E1054" i="11"/>
  <c r="E1055" i="11"/>
  <c r="E1056" i="11"/>
  <c r="E1057" i="11"/>
  <c r="E1058" i="11"/>
  <c r="E1059" i="11"/>
  <c r="E1060" i="11"/>
  <c r="E1061" i="11"/>
  <c r="E1062" i="11"/>
  <c r="E1063" i="11"/>
  <c r="E1064" i="11"/>
  <c r="E1065" i="11"/>
  <c r="E1066" i="11"/>
  <c r="E1067" i="11"/>
  <c r="E1068" i="11"/>
  <c r="E1069" i="11"/>
  <c r="E1070" i="11"/>
  <c r="E1071" i="11"/>
  <c r="E1072" i="11"/>
  <c r="E1073" i="11"/>
  <c r="E1074" i="11"/>
  <c r="E1075" i="11"/>
  <c r="E1076" i="11"/>
  <c r="E1077" i="11"/>
  <c r="E1078" i="11"/>
  <c r="E1079" i="11"/>
  <c r="E1080" i="11"/>
  <c r="E1081" i="11"/>
  <c r="E1082" i="11"/>
  <c r="E1083" i="11"/>
  <c r="E1084" i="11"/>
  <c r="E1085" i="11"/>
  <c r="E1086" i="11"/>
  <c r="E1087" i="11"/>
  <c r="E1088" i="11"/>
  <c r="E1089" i="11"/>
  <c r="E1090" i="11"/>
  <c r="E1091" i="11"/>
  <c r="E1092" i="11"/>
  <c r="E1093" i="11"/>
  <c r="E1094" i="11"/>
  <c r="E1095" i="11"/>
  <c r="E1096" i="11"/>
  <c r="E1097" i="11"/>
  <c r="E1098" i="11"/>
  <c r="E1099" i="11"/>
  <c r="E1100" i="11"/>
  <c r="E1101" i="11"/>
  <c r="E1102" i="11"/>
  <c r="E1103" i="11"/>
  <c r="E1104" i="11"/>
  <c r="E1105" i="11"/>
  <c r="E1106" i="11"/>
  <c r="E1107" i="11"/>
  <c r="E1108" i="11"/>
  <c r="E1109" i="11"/>
  <c r="E1110" i="11"/>
  <c r="E1111" i="11"/>
  <c r="E1112" i="11"/>
  <c r="E1113" i="11"/>
  <c r="E1114" i="11"/>
  <c r="E1115" i="11"/>
  <c r="E1116" i="11"/>
  <c r="E1117" i="11"/>
  <c r="E1118" i="11"/>
  <c r="E1119" i="11"/>
  <c r="E1120" i="11"/>
  <c r="E1121" i="11"/>
  <c r="E1122" i="11"/>
  <c r="E1123" i="11"/>
  <c r="E1124" i="11"/>
  <c r="E1125" i="11"/>
  <c r="E1126" i="11"/>
  <c r="E1127" i="11"/>
  <c r="E1128" i="11"/>
  <c r="E1129" i="11"/>
  <c r="E1130" i="11"/>
  <c r="E1131" i="11"/>
  <c r="E1132" i="11"/>
  <c r="E1133" i="11"/>
  <c r="E1134" i="11"/>
  <c r="E1135" i="11"/>
  <c r="E1136" i="11"/>
  <c r="E1137" i="11"/>
  <c r="E1138" i="11"/>
  <c r="E1139" i="11"/>
  <c r="E1140" i="11"/>
  <c r="E1141" i="11"/>
  <c r="E1142" i="11"/>
  <c r="E1143" i="11"/>
  <c r="E1144" i="11"/>
  <c r="E1145" i="11"/>
  <c r="E1146" i="11"/>
  <c r="E1147" i="11"/>
  <c r="E1148" i="11"/>
  <c r="E1149" i="11"/>
  <c r="E1150" i="11"/>
  <c r="E1151" i="11"/>
  <c r="E1152" i="11"/>
  <c r="E1153" i="11"/>
  <c r="E1154" i="11"/>
  <c r="E1155" i="11"/>
  <c r="E1156" i="11"/>
  <c r="E1157" i="11"/>
  <c r="E1158" i="11"/>
  <c r="E1159" i="11"/>
  <c r="E1160" i="11"/>
  <c r="E1161" i="11"/>
  <c r="E1162" i="11"/>
  <c r="E1163" i="11"/>
  <c r="E1164" i="11"/>
  <c r="E1165" i="11"/>
  <c r="E1166" i="11"/>
  <c r="E1167" i="11"/>
  <c r="E1168" i="11"/>
  <c r="E1169" i="11"/>
  <c r="E1170" i="11"/>
  <c r="E1171" i="11"/>
  <c r="E1172" i="11"/>
  <c r="E1173" i="11"/>
  <c r="E1174" i="11"/>
  <c r="E1175" i="11"/>
  <c r="E1176" i="11"/>
  <c r="E1177" i="11"/>
  <c r="E1178" i="11"/>
  <c r="E1179" i="11"/>
  <c r="E1180" i="11"/>
  <c r="E1181" i="11"/>
  <c r="E1182" i="11"/>
  <c r="E1183" i="11"/>
  <c r="E1184" i="11"/>
  <c r="E1185" i="11"/>
  <c r="E1186" i="11"/>
  <c r="E1187" i="11"/>
  <c r="E1188" i="11"/>
  <c r="E1189" i="11"/>
  <c r="E1190" i="11"/>
  <c r="E1191" i="11"/>
  <c r="E1192" i="11"/>
  <c r="E1193" i="11"/>
  <c r="E1194" i="11"/>
  <c r="E1195" i="11"/>
  <c r="E1196" i="11"/>
  <c r="E1197" i="11"/>
  <c r="E1198" i="11"/>
  <c r="E1199" i="11"/>
  <c r="E1200" i="11"/>
  <c r="E1201" i="11"/>
  <c r="E1202" i="11"/>
  <c r="E1203" i="11"/>
  <c r="E1204" i="11"/>
  <c r="E1205" i="11"/>
  <c r="E1206" i="11"/>
  <c r="E1207" i="11"/>
  <c r="E1208" i="11"/>
  <c r="E1209" i="11"/>
  <c r="E1210" i="11"/>
  <c r="E1211" i="11"/>
  <c r="E1212" i="11"/>
  <c r="E1213" i="11"/>
  <c r="E1214" i="11"/>
  <c r="E1215" i="11"/>
  <c r="E1216" i="11"/>
  <c r="E1217" i="11"/>
  <c r="E1218" i="11"/>
  <c r="E1219" i="11"/>
  <c r="E1220" i="11"/>
  <c r="E1221" i="11"/>
  <c r="E1222" i="11"/>
  <c r="E1223" i="11"/>
  <c r="E1224" i="11"/>
  <c r="E1225" i="11"/>
  <c r="E1226" i="11"/>
  <c r="E1227" i="11"/>
  <c r="E1228" i="11"/>
  <c r="E1229" i="11"/>
  <c r="E1230" i="11"/>
  <c r="E1231" i="11"/>
  <c r="E1232" i="11"/>
  <c r="E1233" i="11"/>
  <c r="E1234" i="11"/>
  <c r="E1235" i="11"/>
  <c r="E1236" i="11"/>
  <c r="E1237" i="11"/>
  <c r="E1238" i="11"/>
  <c r="E1239" i="11"/>
  <c r="E1240" i="11"/>
  <c r="E1241" i="11"/>
  <c r="E1242" i="11"/>
  <c r="E1243" i="11"/>
  <c r="E1244" i="11"/>
  <c r="E1245" i="11"/>
  <c r="E1246" i="11"/>
  <c r="E1247" i="11"/>
  <c r="E1248" i="11"/>
  <c r="E1249" i="11"/>
  <c r="E1250" i="11"/>
  <c r="E1251" i="11"/>
  <c r="E1252" i="11"/>
  <c r="E1253" i="11"/>
  <c r="E1254" i="11"/>
  <c r="E1255" i="11"/>
  <c r="E1256" i="11"/>
  <c r="E1257" i="11"/>
  <c r="E1258" i="11"/>
  <c r="E1259" i="11"/>
  <c r="E1260" i="11"/>
  <c r="E1261" i="11"/>
  <c r="E1262" i="11"/>
  <c r="E1263" i="11"/>
  <c r="E1264" i="11"/>
  <c r="E1265" i="11"/>
  <c r="E1266" i="11"/>
  <c r="E1267" i="11"/>
  <c r="E1268" i="11"/>
  <c r="E1269" i="11"/>
  <c r="E1270" i="11"/>
  <c r="E1271" i="11"/>
  <c r="E1272" i="11"/>
  <c r="E1273" i="11"/>
  <c r="E1274" i="11"/>
  <c r="E1275" i="11"/>
  <c r="E1276" i="11"/>
  <c r="E1277" i="11"/>
  <c r="E1278" i="11"/>
  <c r="E1279" i="11"/>
  <c r="E1280" i="11"/>
  <c r="E1281" i="11"/>
  <c r="E1282" i="11"/>
  <c r="E1283" i="11"/>
  <c r="E1284" i="11"/>
  <c r="E1285" i="11"/>
  <c r="E1286" i="11"/>
  <c r="E1287" i="11"/>
  <c r="E1288" i="11"/>
  <c r="E1289" i="11"/>
  <c r="E1290" i="11"/>
  <c r="E1291" i="11"/>
  <c r="E1292" i="11"/>
  <c r="E1293" i="11"/>
  <c r="E1294" i="11"/>
  <c r="E1295" i="11"/>
  <c r="E1296" i="11"/>
  <c r="E1297" i="11"/>
  <c r="E1298" i="11"/>
  <c r="E1299" i="11"/>
  <c r="E1300" i="11"/>
  <c r="E1301" i="11"/>
  <c r="E1302" i="11"/>
  <c r="E1303" i="11"/>
  <c r="E1304" i="11"/>
  <c r="E1305" i="11"/>
  <c r="E1306" i="11"/>
  <c r="E1307" i="11"/>
  <c r="E1308" i="11"/>
  <c r="E1309" i="11"/>
  <c r="E1310" i="11"/>
  <c r="E1311" i="11"/>
  <c r="E1312" i="11"/>
  <c r="E1313" i="11"/>
  <c r="E1314" i="11"/>
  <c r="E1315" i="11"/>
  <c r="E1316" i="11"/>
  <c r="E1317" i="11"/>
  <c r="E1318" i="11"/>
  <c r="E1319" i="11"/>
  <c r="E1320" i="11"/>
  <c r="E1321" i="11"/>
  <c r="E1322" i="11"/>
  <c r="E1323" i="11"/>
  <c r="E1324" i="11"/>
  <c r="E1325" i="11"/>
  <c r="E1326" i="11"/>
  <c r="E1327" i="11"/>
  <c r="E1328" i="11"/>
  <c r="E1329" i="11"/>
  <c r="E1330" i="11"/>
  <c r="E1331" i="11"/>
  <c r="E1332" i="11"/>
  <c r="E1333" i="11"/>
  <c r="E1334" i="11"/>
  <c r="E1335" i="11"/>
  <c r="E1336" i="11"/>
  <c r="E1337" i="11"/>
  <c r="E1338" i="11"/>
  <c r="E1339" i="11"/>
  <c r="E1340" i="11"/>
  <c r="E1341" i="11"/>
  <c r="E1342" i="11"/>
  <c r="E1343" i="11"/>
  <c r="E1344" i="11"/>
  <c r="E1345" i="11"/>
  <c r="E1346" i="11"/>
  <c r="E1347" i="11"/>
  <c r="E1348" i="11"/>
  <c r="E1349" i="11"/>
  <c r="E1350" i="11"/>
  <c r="E1351" i="11"/>
  <c r="E1352" i="11"/>
  <c r="E1353" i="11"/>
  <c r="E1354" i="11"/>
  <c r="E1355" i="11"/>
  <c r="E1356" i="11"/>
  <c r="E1357" i="11"/>
  <c r="E1358" i="11"/>
  <c r="E1359" i="11"/>
  <c r="E1360" i="11"/>
  <c r="E1361" i="11"/>
  <c r="E1362" i="11"/>
  <c r="E1363" i="11"/>
  <c r="E1364" i="11"/>
  <c r="E1365" i="11"/>
  <c r="E1366" i="11"/>
  <c r="E1367" i="11"/>
  <c r="E1368" i="11"/>
  <c r="E1369" i="11"/>
  <c r="E1370" i="11"/>
  <c r="E1371" i="11"/>
  <c r="E1372" i="11"/>
  <c r="E1373" i="11"/>
  <c r="E1374" i="11"/>
  <c r="E1375" i="11"/>
  <c r="E1376" i="11"/>
  <c r="E1377" i="11"/>
  <c r="E1378" i="11"/>
  <c r="E1379" i="11"/>
  <c r="E1380" i="11"/>
  <c r="E1381" i="11"/>
  <c r="E1382" i="11"/>
  <c r="E1383" i="11"/>
  <c r="E1384" i="11"/>
  <c r="E1385" i="11"/>
  <c r="E1386" i="11"/>
  <c r="E1387" i="11"/>
  <c r="E1388" i="11"/>
  <c r="E1389" i="11"/>
  <c r="E1390" i="11"/>
  <c r="E1391" i="11"/>
  <c r="E1392" i="11"/>
  <c r="E1393" i="11"/>
  <c r="E1394" i="11"/>
  <c r="E1395" i="11"/>
  <c r="E1396" i="11"/>
  <c r="E1397" i="11"/>
  <c r="E1398" i="11"/>
  <c r="E1399" i="11"/>
  <c r="E1400" i="11"/>
  <c r="E1401" i="11"/>
  <c r="E1402" i="11"/>
  <c r="E1403" i="11"/>
  <c r="E1404" i="11"/>
  <c r="E1405" i="11"/>
  <c r="E1406" i="11"/>
  <c r="E1407" i="11"/>
  <c r="E1408" i="11"/>
  <c r="E1409" i="11"/>
  <c r="E1410" i="11"/>
  <c r="E1411" i="11"/>
  <c r="E1412" i="11"/>
  <c r="E1413" i="11"/>
  <c r="E1414" i="11"/>
  <c r="E1415" i="11"/>
  <c r="E1416" i="11"/>
  <c r="E1417" i="11"/>
  <c r="E1418" i="11"/>
  <c r="E1419" i="11"/>
  <c r="E1420" i="11"/>
  <c r="E1421" i="11"/>
  <c r="E1422" i="11"/>
  <c r="E1423" i="11"/>
  <c r="E1424" i="11"/>
  <c r="E1425" i="11"/>
  <c r="E1426" i="11"/>
  <c r="E1427" i="11"/>
  <c r="E1428" i="11"/>
  <c r="E1429" i="11"/>
  <c r="E1430" i="11"/>
  <c r="E1431" i="11"/>
  <c r="E1432" i="11"/>
  <c r="E1433" i="11"/>
  <c r="E1434" i="11"/>
  <c r="E1435" i="11"/>
  <c r="E1436" i="11"/>
  <c r="E1437" i="11"/>
  <c r="E1438" i="11"/>
  <c r="E1439" i="11"/>
  <c r="E1440" i="11"/>
  <c r="E1441" i="11"/>
  <c r="E1442" i="11"/>
  <c r="E1443" i="11"/>
  <c r="E1444" i="11"/>
  <c r="E1445" i="11"/>
  <c r="E1446" i="11"/>
  <c r="E1447" i="11"/>
  <c r="E1448" i="11"/>
  <c r="E1449" i="11"/>
  <c r="E1450" i="11"/>
  <c r="E1451" i="11"/>
  <c r="E1452" i="11"/>
  <c r="E1453" i="11"/>
  <c r="E1454" i="11"/>
  <c r="E1455" i="11"/>
  <c r="E1456" i="11"/>
  <c r="E1457" i="11"/>
  <c r="E1458" i="11"/>
  <c r="E1459" i="11"/>
  <c r="E1460" i="11"/>
  <c r="E1461" i="11"/>
  <c r="E1462" i="11"/>
  <c r="E1463" i="11"/>
  <c r="E1464" i="11"/>
  <c r="E1465" i="11"/>
  <c r="E1466" i="11"/>
  <c r="E1467" i="11"/>
  <c r="E1468" i="11"/>
  <c r="E1469" i="11"/>
  <c r="E1470" i="11"/>
  <c r="E1471" i="11"/>
  <c r="E1472" i="11"/>
  <c r="E1473" i="11"/>
  <c r="E1474" i="11"/>
  <c r="E1475" i="11"/>
  <c r="E1476" i="11"/>
  <c r="E1477" i="11"/>
  <c r="E1478" i="11"/>
  <c r="E1479" i="11"/>
  <c r="E1480" i="11"/>
  <c r="E1481" i="11"/>
  <c r="E1482" i="11"/>
  <c r="E1483" i="11"/>
  <c r="E1484" i="11"/>
  <c r="E1485" i="11"/>
  <c r="E1486" i="11"/>
  <c r="E1487" i="11"/>
  <c r="E1488" i="11"/>
  <c r="E1489" i="11"/>
  <c r="E1490" i="11"/>
  <c r="E1491" i="11"/>
  <c r="E1492" i="11"/>
  <c r="E1493" i="11"/>
  <c r="E1494" i="11"/>
  <c r="E1495" i="11"/>
  <c r="E1496" i="11"/>
  <c r="E1497" i="11"/>
  <c r="E1498" i="11"/>
  <c r="E1499" i="11"/>
  <c r="E1500" i="11"/>
  <c r="E1501" i="11"/>
  <c r="E1502" i="11"/>
  <c r="E1503" i="11"/>
  <c r="E1504" i="11"/>
  <c r="E1505" i="11"/>
  <c r="E1506" i="11"/>
  <c r="E1507" i="11"/>
  <c r="E1508" i="11"/>
  <c r="E1509" i="11"/>
  <c r="E1510" i="11"/>
  <c r="E1511" i="11"/>
  <c r="E1512" i="11"/>
  <c r="E1513" i="11"/>
  <c r="E1514" i="11"/>
  <c r="E1515" i="11"/>
  <c r="E1516" i="11"/>
  <c r="E1517" i="11"/>
  <c r="E1518" i="11"/>
  <c r="E1519" i="11"/>
  <c r="E1520" i="11"/>
  <c r="E1521" i="11"/>
  <c r="E1522" i="11"/>
  <c r="E1523" i="11"/>
  <c r="E1524" i="11"/>
  <c r="E1525" i="11"/>
  <c r="E1526" i="11"/>
  <c r="E1527" i="11"/>
  <c r="E1528" i="11"/>
  <c r="E1529" i="11"/>
  <c r="E1530" i="11"/>
  <c r="E1531" i="11"/>
  <c r="E1532" i="11"/>
  <c r="E1533" i="11"/>
  <c r="E1534" i="11"/>
  <c r="E1535" i="11"/>
  <c r="E1536" i="11"/>
  <c r="E1537" i="11"/>
  <c r="E1538" i="11"/>
  <c r="E1539" i="11"/>
  <c r="E1540" i="11"/>
  <c r="E1541" i="11"/>
  <c r="E1542" i="11"/>
  <c r="E1543" i="11"/>
  <c r="E1544" i="11"/>
  <c r="E1545" i="11"/>
  <c r="E1546" i="11"/>
  <c r="E1547" i="11"/>
  <c r="E1548" i="11"/>
  <c r="E1549" i="11"/>
  <c r="E1550" i="11"/>
  <c r="E1551" i="11"/>
  <c r="E1552" i="11"/>
  <c r="E1553" i="11"/>
  <c r="E1554" i="11"/>
  <c r="E1555" i="11"/>
  <c r="E1556" i="11"/>
  <c r="E1557" i="11"/>
  <c r="E1558" i="11"/>
  <c r="E1559" i="11"/>
  <c r="E1560" i="11"/>
  <c r="E1561" i="11"/>
  <c r="E1562" i="11"/>
  <c r="E1563" i="11"/>
  <c r="E1564" i="11"/>
  <c r="E1565" i="11"/>
  <c r="E1566" i="11"/>
  <c r="E1567" i="11"/>
  <c r="E1568" i="11"/>
  <c r="E1569" i="11"/>
  <c r="E1570" i="11"/>
  <c r="E1571" i="11"/>
  <c r="E1572" i="11"/>
  <c r="E1573" i="11"/>
  <c r="E1574" i="11"/>
  <c r="E1575" i="11"/>
  <c r="E1576" i="11"/>
  <c r="E1577" i="11"/>
  <c r="E1578" i="11"/>
  <c r="E1579" i="11"/>
  <c r="E1580" i="11"/>
  <c r="E1581" i="11"/>
  <c r="E1582" i="11"/>
  <c r="E1583" i="11"/>
  <c r="E1584" i="11"/>
  <c r="E1585" i="11"/>
  <c r="E1586" i="11"/>
  <c r="E1587" i="11"/>
  <c r="E1588" i="11"/>
  <c r="E1589" i="11"/>
  <c r="E1590" i="11"/>
  <c r="E1591" i="11"/>
  <c r="E1592" i="11"/>
  <c r="E1593" i="11"/>
  <c r="E1594" i="11"/>
  <c r="E1595" i="11"/>
  <c r="E1596" i="11"/>
  <c r="E1597" i="11"/>
  <c r="E1598" i="11"/>
  <c r="E1599" i="11"/>
  <c r="E1600" i="11"/>
  <c r="E1601" i="11"/>
  <c r="E1602" i="11"/>
  <c r="E1603" i="11"/>
  <c r="E1604" i="11"/>
  <c r="E1605" i="11"/>
  <c r="E1606" i="11"/>
  <c r="E1607" i="11"/>
  <c r="E1608" i="11"/>
  <c r="E1609" i="11"/>
  <c r="E1610" i="11"/>
  <c r="E1611" i="11"/>
  <c r="E1612" i="11"/>
  <c r="E1613" i="11"/>
  <c r="E1614" i="11"/>
  <c r="E1615" i="11"/>
  <c r="E1616" i="11"/>
  <c r="E1617" i="11"/>
  <c r="E1618" i="11"/>
  <c r="E1619" i="11"/>
  <c r="E1620" i="11"/>
  <c r="E1621" i="11"/>
  <c r="E1622" i="11"/>
  <c r="E1623" i="11"/>
  <c r="E1624" i="11"/>
  <c r="E1625" i="11"/>
  <c r="E1626" i="11"/>
  <c r="E1627" i="11"/>
  <c r="E1628" i="11"/>
  <c r="E1629" i="11"/>
  <c r="E1630" i="11"/>
  <c r="E1631" i="11"/>
  <c r="E1632" i="11"/>
  <c r="E1633" i="11"/>
  <c r="E1634" i="11"/>
  <c r="E1635" i="11"/>
  <c r="E1636" i="11"/>
  <c r="E1637" i="11"/>
  <c r="E1638" i="11"/>
  <c r="E1639" i="11"/>
  <c r="E1640" i="11"/>
  <c r="E1641" i="11"/>
  <c r="E1642" i="11"/>
  <c r="E1643" i="11"/>
  <c r="E1644" i="11"/>
  <c r="E1645" i="11"/>
  <c r="E1646" i="11"/>
  <c r="E1647" i="11"/>
  <c r="E1648" i="11"/>
  <c r="E1649" i="11"/>
  <c r="E1650" i="11"/>
  <c r="E1651" i="11"/>
  <c r="E1652" i="11"/>
  <c r="E1653" i="11"/>
  <c r="E1654" i="11"/>
  <c r="E1655" i="11"/>
  <c r="E1656" i="11"/>
  <c r="E1657" i="11"/>
  <c r="E1658" i="11"/>
  <c r="E1659" i="11"/>
  <c r="E1660" i="11"/>
  <c r="E1661" i="11"/>
  <c r="E1662" i="11"/>
  <c r="E1663" i="11"/>
  <c r="E1664" i="11"/>
  <c r="E1665" i="11"/>
  <c r="E1666" i="11"/>
  <c r="E1667" i="11"/>
  <c r="E1668" i="11"/>
  <c r="E1669" i="11"/>
  <c r="E1670" i="11"/>
  <c r="E1671" i="11"/>
  <c r="E1672" i="11"/>
  <c r="E1673" i="11"/>
  <c r="E1674" i="11"/>
  <c r="E1675" i="11"/>
  <c r="E1676" i="11"/>
  <c r="E1677" i="11"/>
  <c r="E1678" i="11"/>
  <c r="E1679" i="11"/>
  <c r="E1680" i="11"/>
  <c r="E1681" i="11"/>
  <c r="E1682" i="11"/>
  <c r="E1683" i="11"/>
  <c r="E1684" i="11"/>
  <c r="E1685" i="11"/>
  <c r="E1686" i="11"/>
  <c r="E1687" i="11"/>
  <c r="E1688" i="11"/>
  <c r="E1689" i="11"/>
  <c r="E1690" i="11"/>
  <c r="E1691" i="11"/>
  <c r="E1692" i="11"/>
  <c r="E1693" i="11"/>
  <c r="E1694" i="11"/>
  <c r="E1695" i="11"/>
  <c r="E1696" i="11"/>
  <c r="E1697" i="11"/>
  <c r="E1698" i="11"/>
  <c r="E1699" i="11"/>
  <c r="E1700" i="11"/>
  <c r="E1701" i="11"/>
  <c r="E1702" i="11"/>
  <c r="E1703" i="11"/>
  <c r="E1704" i="11"/>
  <c r="E1705" i="11"/>
  <c r="E1706" i="11"/>
  <c r="E1707" i="11"/>
  <c r="E1708" i="11"/>
  <c r="E1709" i="11"/>
  <c r="E1710" i="11"/>
  <c r="E1711" i="11"/>
  <c r="E1712" i="11"/>
  <c r="E1713" i="11"/>
  <c r="E1714" i="11"/>
  <c r="E1715" i="11"/>
  <c r="E1716" i="11"/>
  <c r="E1717" i="11"/>
  <c r="E1718" i="11"/>
  <c r="E1719" i="11"/>
  <c r="E1720" i="11"/>
  <c r="E1721" i="11"/>
  <c r="E1722" i="11"/>
  <c r="E1723" i="11"/>
  <c r="E1724" i="11"/>
  <c r="E1725" i="11"/>
  <c r="E1726" i="11"/>
  <c r="E1727" i="11"/>
  <c r="E1728" i="11"/>
  <c r="E1729" i="11"/>
  <c r="E1730" i="11"/>
  <c r="E1731" i="11"/>
  <c r="E1732" i="11"/>
  <c r="E1733" i="11"/>
  <c r="E1734" i="11"/>
  <c r="E1735" i="11"/>
  <c r="E1736" i="11"/>
  <c r="E1737" i="11"/>
  <c r="E1738" i="11"/>
  <c r="E1739" i="11"/>
  <c r="E1740" i="11"/>
  <c r="E1741" i="11"/>
  <c r="E1742" i="11"/>
  <c r="E1743" i="11"/>
  <c r="E1744" i="11"/>
  <c r="E1745" i="11"/>
  <c r="E1746" i="11"/>
  <c r="E1747" i="11"/>
  <c r="E1748" i="11"/>
  <c r="E1749" i="11"/>
  <c r="E1750" i="11"/>
  <c r="E1751" i="11"/>
  <c r="E1752" i="11"/>
  <c r="E1753" i="11"/>
  <c r="E1754" i="11"/>
  <c r="E1755" i="11"/>
  <c r="E1756" i="11"/>
  <c r="E1757" i="11"/>
  <c r="E1758" i="11"/>
  <c r="E1759" i="11"/>
  <c r="E1760" i="11"/>
  <c r="E1761" i="11"/>
  <c r="E1762" i="11"/>
  <c r="E1763" i="11"/>
  <c r="E1764" i="11"/>
  <c r="E1765" i="11"/>
  <c r="E1766" i="11"/>
  <c r="E1767" i="11"/>
  <c r="E1768" i="11"/>
  <c r="E1769" i="11"/>
  <c r="E1770" i="11"/>
  <c r="E1771" i="11"/>
  <c r="E1772" i="11"/>
  <c r="E1773" i="11"/>
  <c r="E1774" i="11"/>
  <c r="E1775" i="11"/>
  <c r="E1776" i="11"/>
  <c r="E1777" i="11"/>
  <c r="E1778" i="11"/>
  <c r="E1779" i="11"/>
  <c r="E1780" i="11"/>
  <c r="E1781" i="11"/>
  <c r="E1782" i="11"/>
  <c r="E1783" i="11"/>
  <c r="E1784" i="11"/>
  <c r="E1785" i="11"/>
  <c r="E1786" i="11"/>
  <c r="E1787" i="11"/>
  <c r="E1788" i="11"/>
  <c r="E1789" i="11"/>
  <c r="E1790" i="11"/>
  <c r="E1791" i="11"/>
  <c r="E1792" i="11"/>
  <c r="E1793" i="11"/>
  <c r="E1794" i="11"/>
  <c r="E1795" i="11"/>
  <c r="E1796" i="11"/>
  <c r="E1797" i="11"/>
  <c r="E1798" i="11"/>
  <c r="E1799" i="11"/>
  <c r="E1800" i="11"/>
  <c r="E1801" i="11"/>
  <c r="E1802" i="11"/>
  <c r="E1803" i="11"/>
  <c r="E1804" i="11"/>
  <c r="E1805" i="11"/>
  <c r="E1806" i="11"/>
  <c r="E1807" i="11"/>
  <c r="E1808" i="11"/>
  <c r="E1809" i="11"/>
  <c r="E1810" i="11"/>
  <c r="E1811" i="11"/>
  <c r="E1812" i="11"/>
  <c r="E1813" i="11"/>
  <c r="E1814" i="11"/>
  <c r="E1815" i="11"/>
  <c r="E1816" i="11"/>
  <c r="E1817" i="11"/>
  <c r="E1818" i="11"/>
  <c r="E1819" i="11"/>
  <c r="E1820" i="11"/>
  <c r="E1821" i="11"/>
  <c r="E1822" i="11"/>
  <c r="E1823" i="11"/>
  <c r="E1824" i="11"/>
  <c r="E1825" i="11"/>
  <c r="E1826" i="11"/>
  <c r="E1827" i="11"/>
  <c r="E1828" i="11"/>
  <c r="E1829" i="11"/>
  <c r="E1830" i="11"/>
  <c r="E1831" i="11"/>
  <c r="E1832" i="11"/>
  <c r="E1833" i="11"/>
  <c r="E1834" i="11"/>
  <c r="E1835" i="11"/>
  <c r="E1836" i="11"/>
  <c r="E1837" i="11"/>
  <c r="E1838" i="11"/>
  <c r="E1839" i="11"/>
  <c r="E1840" i="11"/>
  <c r="E1841" i="11"/>
  <c r="E1842" i="11"/>
  <c r="E1843" i="11"/>
  <c r="E1844" i="11"/>
  <c r="E1845" i="11"/>
  <c r="E1846" i="11"/>
  <c r="E1847" i="11"/>
  <c r="E1848" i="11"/>
  <c r="E1849" i="11"/>
  <c r="E1850" i="11"/>
  <c r="E1851" i="11"/>
  <c r="E1852" i="11"/>
  <c r="E1853" i="11"/>
  <c r="E1854" i="11"/>
  <c r="E1855" i="11"/>
  <c r="E1856" i="11"/>
  <c r="E1857" i="11"/>
  <c r="E1858" i="11"/>
  <c r="E1859" i="11"/>
  <c r="E1860" i="11"/>
  <c r="E1861" i="11"/>
  <c r="E1862" i="11"/>
  <c r="E1863" i="11"/>
  <c r="E1864" i="11"/>
  <c r="E1865" i="11"/>
  <c r="E1866" i="11"/>
  <c r="E1867" i="11"/>
  <c r="E1868" i="11"/>
  <c r="E1869" i="11"/>
  <c r="E1870" i="11"/>
  <c r="E1871" i="11"/>
  <c r="E1872" i="11"/>
  <c r="E1873" i="11"/>
  <c r="E1874" i="11"/>
  <c r="E1875" i="11"/>
  <c r="E1876" i="11"/>
  <c r="E1877" i="11"/>
  <c r="E1878" i="11"/>
  <c r="E1879" i="11"/>
  <c r="E1880" i="11"/>
  <c r="E1881" i="11"/>
  <c r="E1882" i="11"/>
  <c r="E1883" i="11"/>
  <c r="E1884" i="11"/>
  <c r="E1885" i="11"/>
  <c r="E1886" i="11"/>
  <c r="E1887" i="11"/>
  <c r="E1888" i="11"/>
  <c r="E1889" i="11"/>
  <c r="E1890" i="11"/>
  <c r="E1891" i="11"/>
  <c r="E1892" i="11"/>
  <c r="E1893" i="11"/>
  <c r="E1894" i="11"/>
  <c r="E1895" i="11"/>
  <c r="E1896" i="11"/>
  <c r="E1897" i="11"/>
  <c r="E1898" i="11"/>
  <c r="E1899" i="11"/>
  <c r="E1900" i="11"/>
  <c r="E1901" i="11"/>
  <c r="E1902" i="11"/>
  <c r="E1903" i="11"/>
  <c r="E1904" i="11"/>
  <c r="E1905" i="11"/>
  <c r="E1906" i="11"/>
  <c r="E1907" i="11"/>
  <c r="E1908" i="11"/>
  <c r="E1909" i="11"/>
  <c r="E1910" i="11"/>
  <c r="E1911" i="11"/>
  <c r="E1912" i="11"/>
  <c r="E1913" i="11"/>
  <c r="E1914" i="11"/>
  <c r="E1915" i="11"/>
  <c r="E1916" i="11"/>
  <c r="E1917" i="11"/>
  <c r="E1918" i="11"/>
  <c r="E1919" i="11"/>
  <c r="E1920" i="11"/>
  <c r="E1921" i="11"/>
  <c r="E1922" i="11"/>
  <c r="E1923" i="11"/>
  <c r="E1924" i="11"/>
  <c r="E1925" i="11"/>
  <c r="E1926" i="11"/>
  <c r="E1927" i="11"/>
  <c r="E1928" i="11"/>
  <c r="E1929" i="11"/>
  <c r="E1930" i="11"/>
  <c r="E1931" i="11"/>
  <c r="E1932" i="11"/>
  <c r="E1933" i="11"/>
  <c r="E1934" i="11"/>
  <c r="E1935" i="11"/>
  <c r="E1936" i="11"/>
  <c r="E1937" i="11"/>
  <c r="E1938" i="11"/>
  <c r="E1939" i="11"/>
  <c r="E1940" i="11"/>
  <c r="E1941" i="11"/>
  <c r="E1942" i="11"/>
  <c r="E1943" i="11"/>
  <c r="E1944" i="11"/>
  <c r="E1945" i="11"/>
  <c r="E1946" i="11"/>
  <c r="E1947" i="11"/>
  <c r="E1948" i="11"/>
  <c r="E1949" i="11"/>
  <c r="E1950" i="11"/>
  <c r="E1951" i="11"/>
  <c r="E1952" i="11"/>
  <c r="E1953" i="11"/>
  <c r="E1954" i="11"/>
  <c r="E1955" i="11"/>
  <c r="E1956" i="11"/>
  <c r="E1957" i="11"/>
  <c r="E1958" i="11"/>
  <c r="E1959" i="11"/>
  <c r="E1960" i="11"/>
  <c r="E1961" i="11"/>
  <c r="E1962" i="11"/>
  <c r="E1963" i="11"/>
  <c r="E1964" i="11"/>
  <c r="E1965" i="11"/>
  <c r="E1966" i="11"/>
  <c r="E1967" i="11"/>
  <c r="E1968" i="11"/>
  <c r="E1969" i="11"/>
  <c r="E1970" i="11"/>
  <c r="E1971" i="11"/>
  <c r="E1972" i="11"/>
  <c r="E1973" i="11"/>
  <c r="E1974" i="11"/>
  <c r="E1975" i="11"/>
  <c r="E1976" i="11"/>
  <c r="E1977" i="11"/>
  <c r="E1978" i="11"/>
  <c r="E1979" i="11"/>
  <c r="E1980" i="11"/>
  <c r="E1981" i="11"/>
  <c r="E1982" i="11"/>
  <c r="E1983" i="11"/>
  <c r="E1984" i="11"/>
  <c r="E1985" i="11"/>
  <c r="E1986" i="11"/>
  <c r="E1987" i="11"/>
  <c r="E1988" i="11"/>
  <c r="E1989" i="11"/>
  <c r="E1990" i="11"/>
  <c r="E1991" i="11"/>
  <c r="E1992" i="11"/>
  <c r="E1993" i="11"/>
  <c r="E1994" i="11"/>
  <c r="E1995" i="11"/>
  <c r="E1996" i="11"/>
  <c r="E1997" i="11"/>
  <c r="E1998" i="11"/>
  <c r="E1999" i="11"/>
  <c r="E2000" i="11"/>
  <c r="E2001" i="11"/>
  <c r="E2002" i="11"/>
  <c r="E2003" i="11"/>
  <c r="E2004" i="11"/>
  <c r="E2005" i="11"/>
  <c r="E2006" i="11"/>
  <c r="E2007" i="11"/>
  <c r="E2008" i="11"/>
  <c r="E2009" i="11"/>
  <c r="E2010" i="11"/>
  <c r="E2011" i="11"/>
  <c r="E2012" i="11"/>
  <c r="E2013" i="11"/>
  <c r="E2014" i="11"/>
  <c r="E2015" i="11"/>
  <c r="E2016" i="11"/>
  <c r="E2017" i="11"/>
  <c r="E2018" i="11"/>
  <c r="E2019" i="11"/>
  <c r="E2020" i="11"/>
  <c r="E2021" i="11"/>
  <c r="E2022" i="11"/>
  <c r="E2023" i="11"/>
  <c r="E2024" i="11"/>
  <c r="E2025" i="11"/>
  <c r="E2026" i="11"/>
  <c r="E2027" i="11"/>
  <c r="E2028" i="11"/>
  <c r="E2029" i="11"/>
  <c r="E2030" i="11"/>
  <c r="E2031" i="11"/>
  <c r="E2032" i="11"/>
  <c r="E2033" i="11"/>
  <c r="E2034" i="11"/>
  <c r="E2035" i="11"/>
  <c r="E2036" i="11"/>
  <c r="E2037" i="11"/>
  <c r="E2038" i="11"/>
  <c r="E2039" i="11"/>
  <c r="E2040" i="11"/>
  <c r="E2041" i="11"/>
  <c r="E2042" i="11"/>
  <c r="E2043" i="11"/>
  <c r="E2044" i="11"/>
  <c r="E2045" i="11"/>
  <c r="E2046" i="11"/>
  <c r="E2047" i="11"/>
  <c r="E2048" i="11"/>
  <c r="E2049" i="11"/>
  <c r="E2050" i="11"/>
  <c r="E2051" i="11"/>
  <c r="E2052" i="11"/>
  <c r="E2053" i="11"/>
  <c r="E2054" i="11"/>
  <c r="E2055" i="11"/>
  <c r="E2056" i="11"/>
  <c r="E2057" i="11"/>
  <c r="E2058" i="11"/>
  <c r="E2059" i="11"/>
  <c r="E2060" i="11"/>
  <c r="E2061" i="11"/>
  <c r="E2062" i="11"/>
  <c r="E2063" i="11"/>
  <c r="E2064" i="11"/>
  <c r="E2065" i="11"/>
  <c r="E2066" i="11"/>
  <c r="E2067" i="11"/>
  <c r="E2068" i="11"/>
  <c r="E2069" i="11"/>
  <c r="E2070" i="11"/>
  <c r="E2071" i="11"/>
  <c r="E2072" i="11"/>
  <c r="E2073" i="11"/>
  <c r="E2074" i="11"/>
  <c r="E2075" i="11"/>
  <c r="E2076" i="11"/>
  <c r="E2077" i="11"/>
  <c r="E2078" i="11"/>
  <c r="E2079" i="11"/>
  <c r="E2080" i="11"/>
  <c r="E2081" i="11"/>
  <c r="E2082" i="11"/>
  <c r="E2083" i="11"/>
  <c r="E2084" i="11"/>
  <c r="E2085" i="11"/>
  <c r="E2086" i="11"/>
  <c r="E2087" i="11"/>
  <c r="E2088" i="11"/>
  <c r="E2089" i="11"/>
  <c r="E2090" i="11"/>
  <c r="E2091" i="11"/>
  <c r="E2092" i="11"/>
  <c r="E2093" i="11"/>
  <c r="E2094" i="11"/>
  <c r="E2095" i="11"/>
  <c r="E2096" i="11"/>
  <c r="E2097" i="11"/>
  <c r="E2098" i="11"/>
  <c r="E2099" i="11"/>
  <c r="E2100" i="11"/>
  <c r="E2101" i="11"/>
  <c r="E2102" i="11"/>
  <c r="E2103" i="11"/>
  <c r="E2104" i="11"/>
  <c r="E2105" i="11"/>
  <c r="E2106" i="11"/>
  <c r="E2107" i="11"/>
  <c r="E2108" i="11"/>
  <c r="E2109" i="11"/>
  <c r="E2110" i="11"/>
  <c r="E2111" i="11"/>
  <c r="E2112" i="11"/>
  <c r="E2113" i="11"/>
  <c r="E2114" i="11"/>
  <c r="E2115" i="11"/>
  <c r="E2116" i="11"/>
  <c r="E2117" i="11"/>
  <c r="E2118" i="11"/>
  <c r="E2119" i="11"/>
  <c r="E2120" i="11"/>
  <c r="E2121" i="11"/>
  <c r="E2122" i="11"/>
  <c r="E2123" i="11"/>
  <c r="E2124" i="11"/>
  <c r="E2125" i="11"/>
  <c r="E2126" i="11"/>
  <c r="E2127" i="11"/>
  <c r="E2128" i="11"/>
  <c r="E2129" i="11"/>
  <c r="E2130" i="11"/>
  <c r="E2131" i="11"/>
  <c r="E2132" i="11"/>
  <c r="E2133" i="11"/>
  <c r="E2134" i="11"/>
  <c r="E2135" i="11"/>
  <c r="E2136" i="11"/>
  <c r="E2137" i="11"/>
  <c r="E2138" i="11"/>
  <c r="E2139" i="11"/>
  <c r="E2140" i="11"/>
  <c r="E2141" i="11"/>
  <c r="E2142" i="11"/>
  <c r="E2143" i="11"/>
  <c r="E2144" i="11"/>
  <c r="E2145" i="11"/>
  <c r="E2146" i="11"/>
  <c r="E2147" i="11"/>
  <c r="E2148" i="11"/>
  <c r="E2149" i="11"/>
  <c r="E2150" i="11"/>
  <c r="E2151" i="11"/>
  <c r="E2152" i="11"/>
  <c r="E2153" i="11"/>
  <c r="E2154" i="11"/>
  <c r="E2155" i="11"/>
  <c r="E2156" i="11"/>
  <c r="E2157" i="11"/>
  <c r="E2158" i="11"/>
  <c r="E2159" i="11"/>
  <c r="E2160" i="11"/>
  <c r="E2161" i="11"/>
  <c r="E2162" i="11"/>
  <c r="E2163" i="11"/>
  <c r="E2164" i="11"/>
  <c r="E2165" i="11"/>
  <c r="E2166" i="11"/>
  <c r="E2167" i="11"/>
  <c r="E2168" i="11"/>
  <c r="E2169" i="11"/>
  <c r="E2170" i="11"/>
  <c r="E2171" i="11"/>
  <c r="E2172" i="11"/>
  <c r="E2173" i="11"/>
  <c r="E2174" i="11"/>
  <c r="E2175" i="11"/>
  <c r="E2176" i="11"/>
  <c r="E2177" i="11"/>
  <c r="E2178" i="11"/>
  <c r="E2179" i="11"/>
  <c r="E2180" i="11"/>
  <c r="E2181" i="11"/>
  <c r="E2182" i="11"/>
  <c r="E2183" i="11"/>
  <c r="E2184" i="11"/>
  <c r="E2185" i="11"/>
  <c r="E2186" i="11"/>
  <c r="E2187" i="11"/>
  <c r="E2188" i="11"/>
  <c r="E2189" i="11"/>
  <c r="E2190" i="11"/>
  <c r="E2191" i="11"/>
  <c r="E2192" i="11"/>
  <c r="E2193" i="11"/>
  <c r="E2194" i="11"/>
  <c r="E2195" i="11"/>
  <c r="E2196" i="11"/>
  <c r="E2197" i="11"/>
  <c r="E2198" i="11"/>
  <c r="E2199" i="11"/>
  <c r="E2200" i="11"/>
  <c r="E2201" i="11"/>
  <c r="E2202" i="11"/>
  <c r="E2203" i="11"/>
  <c r="E2204" i="11"/>
  <c r="E2205" i="11"/>
  <c r="E2206" i="11"/>
  <c r="E2207" i="11"/>
  <c r="E2208" i="11"/>
  <c r="E2209" i="11"/>
  <c r="E2210" i="11"/>
  <c r="E2211" i="11"/>
  <c r="E2212" i="11"/>
  <c r="E2213" i="11"/>
  <c r="E2214" i="11"/>
  <c r="E2215" i="11"/>
  <c r="E2216" i="11"/>
  <c r="E2217" i="11"/>
  <c r="E2218" i="11"/>
  <c r="E2219" i="11"/>
  <c r="E2220" i="11"/>
  <c r="E2221" i="11"/>
  <c r="E2222" i="11"/>
  <c r="E2223" i="11"/>
  <c r="E2224" i="11"/>
  <c r="E2225" i="11"/>
  <c r="E2226" i="11"/>
  <c r="E2227" i="11"/>
  <c r="E2228" i="11"/>
  <c r="E2229" i="11"/>
  <c r="E2230" i="11"/>
  <c r="E2231" i="11"/>
  <c r="E2232" i="11"/>
  <c r="E2233" i="11"/>
  <c r="F2227" i="11" l="1"/>
  <c r="F2219" i="11"/>
  <c r="F2211" i="11"/>
  <c r="F2203" i="11"/>
  <c r="F2195" i="11"/>
  <c r="F2187" i="11"/>
  <c r="F2179" i="11"/>
  <c r="F2171" i="11"/>
  <c r="F2163" i="11"/>
  <c r="F2155" i="11"/>
  <c r="F2147" i="11"/>
  <c r="F2139" i="11"/>
  <c r="F2131" i="11"/>
  <c r="F2123" i="11"/>
  <c r="F2115" i="11"/>
  <c r="F2107" i="11"/>
  <c r="F2099" i="11"/>
  <c r="F2091" i="11"/>
  <c r="F2083" i="11"/>
  <c r="F2075" i="11"/>
  <c r="F2067" i="11"/>
  <c r="F2059" i="11"/>
  <c r="F2051" i="11"/>
  <c r="F2043" i="11"/>
  <c r="F2035" i="11"/>
  <c r="F2027" i="11"/>
  <c r="F2019" i="11"/>
  <c r="F2011" i="11"/>
  <c r="F2242" i="11"/>
  <c r="F2234" i="11"/>
  <c r="F2226" i="11"/>
  <c r="F2218" i="11"/>
  <c r="F2210" i="11"/>
  <c r="F2202" i="11"/>
  <c r="F2194" i="11"/>
  <c r="F2186" i="11"/>
  <c r="F2178" i="11"/>
  <c r="F2170" i="11"/>
  <c r="F2162" i="11"/>
  <c r="F2154" i="11"/>
  <c r="F2146" i="11"/>
  <c r="F2138" i="11"/>
  <c r="F2130" i="11"/>
  <c r="F2122" i="11"/>
  <c r="F2114" i="11"/>
  <c r="F2106" i="11"/>
  <c r="F2098" i="11"/>
  <c r="F2090" i="11"/>
  <c r="F2082" i="11"/>
  <c r="F2074" i="11"/>
  <c r="F2066" i="11"/>
  <c r="F2058" i="11"/>
  <c r="F2050" i="11"/>
  <c r="F2042" i="11"/>
  <c r="F2034" i="11"/>
  <c r="F2026" i="11"/>
  <c r="F2018" i="11"/>
  <c r="F2010" i="11"/>
  <c r="F2003" i="11"/>
  <c r="F1995" i="11"/>
  <c r="F1987" i="11"/>
  <c r="F1979" i="11"/>
  <c r="F1971" i="11"/>
  <c r="F1963" i="11"/>
  <c r="F1955" i="11"/>
  <c r="F1947" i="11"/>
  <c r="F1939" i="11"/>
  <c r="F1931" i="11"/>
  <c r="F1923" i="11"/>
  <c r="F1915" i="11"/>
  <c r="F1907" i="11"/>
  <c r="F1899" i="11"/>
  <c r="F1891" i="11"/>
  <c r="F1883" i="11"/>
  <c r="F1875" i="11"/>
  <c r="F1867" i="11"/>
  <c r="F1859" i="11"/>
  <c r="F1851" i="11"/>
  <c r="F1843" i="11"/>
  <c r="F1835" i="11"/>
  <c r="F1827" i="11"/>
  <c r="F1819" i="11"/>
  <c r="F1811" i="11"/>
  <c r="F1803" i="11"/>
  <c r="F1795" i="11"/>
  <c r="F1787" i="11"/>
  <c r="F1779" i="11"/>
  <c r="F1771" i="11"/>
  <c r="F1763" i="11"/>
  <c r="F1755" i="11"/>
  <c r="F1747" i="11"/>
  <c r="F1739" i="11"/>
  <c r="F1731" i="11"/>
  <c r="F1723" i="11"/>
  <c r="F1715" i="11"/>
  <c r="F1707" i="11"/>
  <c r="F1699" i="11"/>
  <c r="F1691" i="11"/>
  <c r="F1683" i="11"/>
  <c r="F1675" i="11"/>
  <c r="F1667" i="11"/>
  <c r="F1659" i="11"/>
  <c r="F1651" i="11"/>
  <c r="F1643" i="11"/>
  <c r="F1635" i="11"/>
  <c r="F1627" i="11"/>
  <c r="F1619" i="11"/>
  <c r="F1611" i="11"/>
  <c r="F1603" i="11"/>
  <c r="F1595" i="11"/>
  <c r="F1587" i="11"/>
  <c r="F1579" i="11"/>
  <c r="F1571" i="11"/>
  <c r="F1563" i="11"/>
  <c r="F1555" i="11"/>
  <c r="F1547" i="11"/>
  <c r="F1539" i="11"/>
  <c r="F1531" i="11"/>
  <c r="F1523" i="11"/>
  <c r="F1515" i="11"/>
  <c r="F1507" i="11"/>
  <c r="F1499" i="11"/>
  <c r="F1491" i="11"/>
  <c r="F1483" i="11"/>
  <c r="F1475" i="11"/>
  <c r="F1467" i="11"/>
  <c r="F1459" i="11"/>
  <c r="F1451" i="11"/>
  <c r="F1443" i="11"/>
  <c r="F1435" i="11"/>
  <c r="F1427" i="11"/>
  <c r="F1419" i="11"/>
  <c r="F1411" i="11"/>
  <c r="F1403" i="11"/>
  <c r="F1395" i="11"/>
  <c r="F1387" i="11"/>
  <c r="F1379" i="11"/>
  <c r="F1371" i="11"/>
  <c r="F1363" i="11"/>
  <c r="F1355" i="11"/>
  <c r="F1347" i="11"/>
  <c r="F1339" i="11"/>
  <c r="F1331" i="11"/>
  <c r="F1323" i="11"/>
  <c r="F1315" i="11"/>
  <c r="F1307" i="11"/>
  <c r="F1299" i="11"/>
  <c r="F1291" i="11"/>
  <c r="F1283" i="11"/>
  <c r="F1275" i="11"/>
  <c r="F1267" i="11"/>
  <c r="F1259" i="11"/>
  <c r="F1251" i="11"/>
  <c r="F1243" i="11"/>
  <c r="F1235" i="11"/>
  <c r="F1227" i="11"/>
  <c r="F1219" i="11"/>
  <c r="F1211" i="11"/>
  <c r="F1203" i="11"/>
  <c r="F1195" i="11"/>
  <c r="F1187" i="11"/>
  <c r="F1179" i="11"/>
  <c r="F1171" i="11"/>
  <c r="F1163" i="11"/>
  <c r="F1155" i="11"/>
  <c r="F1147" i="11"/>
  <c r="F1139" i="11"/>
  <c r="F1131" i="11"/>
  <c r="F1123" i="11"/>
  <c r="F1115" i="11"/>
  <c r="F1107" i="11"/>
  <c r="F1099" i="11"/>
  <c r="F1091" i="11"/>
  <c r="F1083" i="11"/>
  <c r="F1075" i="11"/>
  <c r="F1067" i="11"/>
  <c r="F1059" i="11"/>
  <c r="F1051" i="11"/>
  <c r="F1043" i="11"/>
  <c r="F1035" i="11"/>
  <c r="F1027" i="11"/>
  <c r="F1019" i="11"/>
  <c r="F1011" i="11"/>
  <c r="F1003" i="11"/>
  <c r="F995" i="11"/>
  <c r="F987" i="11"/>
  <c r="F979" i="11"/>
  <c r="F971" i="11"/>
  <c r="F963" i="11"/>
  <c r="F955" i="11"/>
  <c r="F947" i="11"/>
  <c r="F939" i="11"/>
  <c r="F931" i="11"/>
  <c r="F923" i="11"/>
  <c r="F915" i="11"/>
  <c r="F907" i="11"/>
  <c r="F899" i="11"/>
  <c r="F891" i="11"/>
  <c r="F883" i="11"/>
  <c r="F875" i="11"/>
  <c r="F867" i="11"/>
  <c r="F859" i="11"/>
  <c r="F851" i="11"/>
  <c r="F843" i="11"/>
  <c r="F835" i="11"/>
  <c r="F827" i="11"/>
  <c r="F819" i="11"/>
  <c r="F811" i="11"/>
  <c r="F803" i="11"/>
  <c r="F795" i="11"/>
  <c r="F787" i="11"/>
  <c r="F779" i="11"/>
  <c r="F771" i="11"/>
  <c r="F763" i="11"/>
  <c r="F755" i="11"/>
  <c r="F747" i="11"/>
  <c r="F739" i="11"/>
  <c r="F731" i="11"/>
  <c r="F723" i="11"/>
  <c r="F715" i="11"/>
  <c r="F707" i="11"/>
  <c r="F699" i="11"/>
  <c r="F691" i="11"/>
  <c r="F683" i="11"/>
  <c r="F675" i="11"/>
  <c r="F667" i="11"/>
  <c r="F659" i="11"/>
  <c r="F651" i="11"/>
  <c r="F2002" i="11"/>
  <c r="F1994" i="11"/>
  <c r="F1986" i="11"/>
  <c r="F1978" i="11"/>
  <c r="F1970" i="11"/>
  <c r="F1962" i="11"/>
  <c r="F1954" i="11"/>
  <c r="F1946" i="11"/>
  <c r="F1938" i="11"/>
  <c r="F1930" i="11"/>
  <c r="F1922" i="11"/>
  <c r="F1914" i="11"/>
  <c r="F1906" i="11"/>
  <c r="F1898" i="11"/>
  <c r="F1890" i="11"/>
  <c r="F1882" i="11"/>
  <c r="F1874" i="11"/>
  <c r="F1866" i="11"/>
  <c r="F1858" i="11"/>
  <c r="F1850" i="11"/>
  <c r="F1842" i="11"/>
  <c r="F1834" i="11"/>
  <c r="F1826" i="11"/>
  <c r="F1818" i="11"/>
  <c r="F1810" i="11"/>
  <c r="F1802" i="11"/>
  <c r="F1794" i="11"/>
  <c r="F1786" i="11"/>
  <c r="F1778" i="11"/>
  <c r="F1770" i="11"/>
  <c r="F1762" i="11"/>
  <c r="F1754" i="11"/>
  <c r="F1746" i="11"/>
  <c r="F1738" i="11"/>
  <c r="F1730" i="11"/>
  <c r="F1722" i="11"/>
  <c r="F1714" i="11"/>
  <c r="F1706" i="11"/>
  <c r="F1698" i="11"/>
  <c r="F1690" i="11"/>
  <c r="F1682" i="11"/>
  <c r="F1674" i="11"/>
  <c r="F1666" i="11"/>
  <c r="F1658" i="11"/>
  <c r="F1650" i="11"/>
  <c r="F1642" i="11"/>
  <c r="F1634" i="11"/>
  <c r="F1626" i="11"/>
  <c r="F1618" i="11"/>
  <c r="F1610" i="11"/>
  <c r="F1602" i="11"/>
  <c r="F1594" i="11"/>
  <c r="F1586" i="11"/>
  <c r="F1578" i="11"/>
  <c r="F1570" i="11"/>
  <c r="F1562" i="11"/>
  <c r="F1554" i="11"/>
  <c r="F1546" i="11"/>
  <c r="F1538" i="11"/>
  <c r="F1530" i="11"/>
  <c r="F1522" i="11"/>
  <c r="F1514" i="11"/>
  <c r="F1506" i="11"/>
  <c r="F1498" i="11"/>
  <c r="F1490" i="11"/>
  <c r="F1482" i="11"/>
  <c r="F1474" i="11"/>
  <c r="F1466" i="11"/>
  <c r="F1458" i="11"/>
  <c r="F1450" i="11"/>
  <c r="F1442" i="11"/>
  <c r="F1434" i="11"/>
  <c r="F1426" i="11"/>
  <c r="F1418" i="11"/>
  <c r="F1410" i="11"/>
  <c r="F1402" i="11"/>
  <c r="F1394" i="11"/>
  <c r="F1386" i="11"/>
  <c r="F1378" i="11"/>
  <c r="F1370" i="11"/>
  <c r="F1362" i="11"/>
  <c r="F1354" i="11"/>
  <c r="F1346" i="11"/>
  <c r="F1338" i="11"/>
  <c r="F1330" i="11"/>
  <c r="F1322" i="11"/>
  <c r="F1314" i="11"/>
  <c r="F1306" i="11"/>
  <c r="F1298" i="11"/>
  <c r="F1290" i="11"/>
  <c r="F1282" i="11"/>
  <c r="F1274" i="11"/>
  <c r="F1266" i="11"/>
  <c r="F1258" i="11"/>
  <c r="F1250" i="11"/>
  <c r="F1242" i="11"/>
  <c r="F1234" i="11"/>
  <c r="F1226" i="11"/>
  <c r="F1218" i="11"/>
  <c r="F1210" i="11"/>
  <c r="F1202" i="11"/>
  <c r="F1194" i="11"/>
  <c r="F1186" i="11"/>
  <c r="F1178" i="11"/>
  <c r="F1170" i="11"/>
  <c r="F1162" i="11"/>
  <c r="F1154" i="11"/>
  <c r="F1146" i="11"/>
  <c r="F1138" i="11"/>
  <c r="F1130" i="11"/>
  <c r="F1122" i="11"/>
  <c r="F1114" i="11"/>
  <c r="F1106" i="11"/>
  <c r="F1098" i="11"/>
  <c r="F1090" i="11"/>
  <c r="F1082" i="11"/>
  <c r="F1074" i="11"/>
  <c r="F1066" i="11"/>
  <c r="F1058" i="11"/>
  <c r="F1050" i="11"/>
  <c r="F1042" i="11"/>
  <c r="F1034" i="11"/>
  <c r="F1026" i="11"/>
  <c r="F1018" i="11"/>
  <c r="F1010" i="11"/>
  <c r="F1002" i="11"/>
  <c r="F994" i="11"/>
  <c r="F986" i="11"/>
  <c r="F978" i="11"/>
  <c r="F970" i="11"/>
  <c r="F962" i="11"/>
  <c r="F954" i="11"/>
  <c r="F946" i="11"/>
  <c r="F938" i="11"/>
  <c r="F930" i="11"/>
  <c r="F922" i="11"/>
  <c r="F914" i="11"/>
  <c r="F906" i="11"/>
  <c r="F898" i="11"/>
  <c r="F890" i="11"/>
  <c r="F882" i="11"/>
  <c r="F874" i="11"/>
  <c r="F866" i="11"/>
  <c r="F858" i="11"/>
  <c r="F850" i="11"/>
  <c r="F842" i="11"/>
  <c r="F834" i="11"/>
  <c r="F826" i="11"/>
  <c r="F2241" i="11"/>
  <c r="F2233" i="11"/>
  <c r="F2225" i="11"/>
  <c r="F2217" i="11"/>
  <c r="F2209" i="11"/>
  <c r="F2201" i="11"/>
  <c r="F2193" i="11"/>
  <c r="F2185" i="11"/>
  <c r="F2177" i="11"/>
  <c r="F2169" i="11"/>
  <c r="F2161" i="11"/>
  <c r="F2153" i="11"/>
  <c r="F2145" i="11"/>
  <c r="F2137" i="11"/>
  <c r="F2129" i="11"/>
  <c r="F2121" i="11"/>
  <c r="F2113" i="11"/>
  <c r="F2105" i="11"/>
  <c r="F2097" i="11"/>
  <c r="F2089" i="11"/>
  <c r="F2081" i="11"/>
  <c r="F2073" i="11"/>
  <c r="F2065" i="11"/>
  <c r="F2057" i="11"/>
  <c r="F2049" i="11"/>
  <c r="F2041" i="11"/>
  <c r="F2033" i="11"/>
  <c r="F2025" i="11"/>
  <c r="F2017" i="11"/>
  <c r="F2009" i="11"/>
  <c r="F2001" i="11"/>
  <c r="F1993" i="11"/>
  <c r="F1985" i="11"/>
  <c r="F1977" i="11"/>
  <c r="F1969" i="11"/>
  <c r="F1961" i="11"/>
  <c r="F1953" i="11"/>
  <c r="F1945" i="11"/>
  <c r="F1937" i="11"/>
  <c r="F1929" i="11"/>
  <c r="F1921" i="11"/>
  <c r="F1913" i="11"/>
  <c r="F1905" i="11"/>
  <c r="F1897" i="11"/>
  <c r="F1889" i="11"/>
  <c r="F1881" i="11"/>
  <c r="F1873" i="11"/>
  <c r="F1865" i="11"/>
  <c r="F1857" i="11"/>
  <c r="F1849" i="11"/>
  <c r="F1841" i="11"/>
  <c r="F1833" i="11"/>
  <c r="F1825" i="11"/>
  <c r="F1817" i="11"/>
  <c r="F1809" i="11"/>
  <c r="F1801" i="11"/>
  <c r="F1793" i="11"/>
  <c r="F1785" i="11"/>
  <c r="F1777" i="11"/>
  <c r="F1769" i="11"/>
  <c r="F1761" i="11"/>
  <c r="F1753" i="11"/>
  <c r="F1745" i="11"/>
  <c r="F1737" i="11"/>
  <c r="F1729" i="11"/>
  <c r="F1721" i="11"/>
  <c r="F1713" i="11"/>
  <c r="F1705" i="11"/>
  <c r="F1697" i="11"/>
  <c r="F1689" i="11"/>
  <c r="F1681" i="11"/>
  <c r="F1673" i="11"/>
  <c r="F1665" i="11"/>
  <c r="F1657" i="11"/>
  <c r="F1649" i="11"/>
  <c r="F1641" i="11"/>
  <c r="F1633" i="11"/>
  <c r="F1625" i="11"/>
  <c r="F1617" i="11"/>
  <c r="F1609" i="11"/>
  <c r="F1601" i="11"/>
  <c r="F1593" i="11"/>
  <c r="F1585" i="11"/>
  <c r="F1577" i="11"/>
  <c r="F1569" i="11"/>
  <c r="F1561" i="11"/>
  <c r="F1553" i="11"/>
  <c r="F1545" i="11"/>
  <c r="F1537" i="11"/>
  <c r="F1529" i="11"/>
  <c r="F1521" i="11"/>
  <c r="F1513" i="11"/>
  <c r="F1505" i="11"/>
  <c r="F1497" i="11"/>
  <c r="F1489" i="11"/>
  <c r="F1481" i="11"/>
  <c r="F1473" i="11"/>
  <c r="F1465" i="11"/>
  <c r="F1457" i="11"/>
  <c r="F1449" i="11"/>
  <c r="F1441" i="11"/>
  <c r="F1433" i="11"/>
  <c r="F1425" i="11"/>
  <c r="F1417" i="11"/>
  <c r="F1409" i="11"/>
  <c r="F1401" i="11"/>
  <c r="F1393" i="11"/>
  <c r="F1385" i="11"/>
  <c r="F1377" i="11"/>
  <c r="F1369" i="11"/>
  <c r="F2240" i="11"/>
  <c r="F2232" i="11"/>
  <c r="F2224" i="11"/>
  <c r="F2216" i="11"/>
  <c r="F2208" i="11"/>
  <c r="F2200" i="11"/>
  <c r="F2192" i="11"/>
  <c r="F2184" i="11"/>
  <c r="F2176" i="11"/>
  <c r="F2168" i="11"/>
  <c r="F2160" i="11"/>
  <c r="F2152" i="11"/>
  <c r="F2144" i="11"/>
  <c r="F2136" i="11"/>
  <c r="F2128" i="11"/>
  <c r="F2120" i="11"/>
  <c r="F2112" i="11"/>
  <c r="F2104" i="11"/>
  <c r="F2096" i="11"/>
  <c r="F2088" i="11"/>
  <c r="F2080" i="11"/>
  <c r="F2072" i="11"/>
  <c r="F2064" i="11"/>
  <c r="F2056" i="11"/>
  <c r="F2048" i="11"/>
  <c r="F2040" i="11"/>
  <c r="F2032" i="11"/>
  <c r="F2024" i="11"/>
  <c r="F2016" i="11"/>
  <c r="F2008" i="11"/>
  <c r="F2000" i="11"/>
  <c r="F1992" i="11"/>
  <c r="F1984" i="11"/>
  <c r="F1976" i="11"/>
  <c r="F1968" i="11"/>
  <c r="F1960" i="11"/>
  <c r="F1952" i="11"/>
  <c r="F1944" i="11"/>
  <c r="F1936" i="11"/>
  <c r="F1928" i="11"/>
  <c r="F1920" i="11"/>
  <c r="F1912" i="11"/>
  <c r="F1904" i="11"/>
  <c r="F1896" i="11"/>
  <c r="F1888" i="11"/>
  <c r="F1880" i="11"/>
  <c r="F1872" i="11"/>
  <c r="F1864" i="11"/>
  <c r="F1856" i="11"/>
  <c r="F1848" i="11"/>
  <c r="F1840" i="11"/>
  <c r="F1832" i="11"/>
  <c r="F1824" i="11"/>
  <c r="F1816" i="11"/>
  <c r="F1808" i="11"/>
  <c r="F1800" i="11"/>
  <c r="F1792" i="11"/>
  <c r="F1784" i="11"/>
  <c r="F1776" i="11"/>
  <c r="F1768" i="11"/>
  <c r="F1760" i="11"/>
  <c r="F1752" i="11"/>
  <c r="F1744" i="11"/>
  <c r="F1736" i="11"/>
  <c r="F1728" i="11"/>
  <c r="F1720" i="11"/>
  <c r="F1712" i="11"/>
  <c r="F1704" i="11"/>
  <c r="F1696" i="11"/>
  <c r="F1688" i="11"/>
  <c r="F1680" i="11"/>
  <c r="F1672" i="11"/>
  <c r="F1664" i="11"/>
  <c r="F1656" i="11"/>
  <c r="F1648" i="11"/>
  <c r="F1640" i="11"/>
  <c r="F1632" i="11"/>
  <c r="F1624" i="11"/>
  <c r="F1616" i="11"/>
  <c r="F1608" i="11"/>
  <c r="F1600" i="11"/>
  <c r="F1592" i="11"/>
  <c r="F1584" i="11"/>
  <c r="F1576" i="11"/>
  <c r="F1568" i="11"/>
  <c r="F1560" i="11"/>
  <c r="F1552" i="11"/>
  <c r="F1544" i="11"/>
  <c r="F1536" i="11"/>
  <c r="F1528" i="11"/>
  <c r="F1520" i="11"/>
  <c r="F1512" i="11"/>
  <c r="F1504" i="11"/>
  <c r="F1496" i="11"/>
  <c r="F1488" i="11"/>
  <c r="F1480" i="11"/>
  <c r="F1472" i="11"/>
  <c r="F1464" i="11"/>
  <c r="F1456" i="11"/>
  <c r="F1448" i="11"/>
  <c r="F1440" i="11"/>
  <c r="F1432" i="11"/>
  <c r="F1424" i="11"/>
  <c r="F1416" i="11"/>
  <c r="F1408" i="11"/>
  <c r="F1400" i="11"/>
  <c r="F1392" i="11"/>
  <c r="F1384" i="11"/>
  <c r="F1376" i="11"/>
  <c r="F1368" i="11"/>
  <c r="F2239" i="11"/>
  <c r="F2231" i="11"/>
  <c r="F2223" i="11"/>
  <c r="F2215" i="11"/>
  <c r="F2207" i="11"/>
  <c r="F2199" i="11"/>
  <c r="F2191" i="11"/>
  <c r="F2183" i="11"/>
  <c r="F2175" i="11"/>
  <c r="F2167" i="11"/>
  <c r="F2159" i="11"/>
  <c r="F2151" i="11"/>
  <c r="F2143" i="11"/>
  <c r="F2135" i="11"/>
  <c r="F2127" i="11"/>
  <c r="F2119" i="11"/>
  <c r="F2111" i="11"/>
  <c r="F2103" i="11"/>
  <c r="F2095" i="11"/>
  <c r="F2087" i="11"/>
  <c r="F2079" i="11"/>
  <c r="F2071" i="11"/>
  <c r="F2063" i="11"/>
  <c r="F2055" i="11"/>
  <c r="F2047" i="11"/>
  <c r="F2039" i="11"/>
  <c r="F2031" i="11"/>
  <c r="F2023" i="11"/>
  <c r="F2015" i="11"/>
  <c r="F2007" i="11"/>
  <c r="F1999" i="11"/>
  <c r="F1991" i="11"/>
  <c r="F1983" i="11"/>
  <c r="F1975" i="11"/>
  <c r="F1967" i="11"/>
  <c r="F1959" i="11"/>
  <c r="F1951" i="11"/>
  <c r="F1943" i="11"/>
  <c r="F1935" i="11"/>
  <c r="F1927" i="11"/>
  <c r="F1919" i="11"/>
  <c r="F1911" i="11"/>
  <c r="F1903" i="11"/>
  <c r="F1895" i="11"/>
  <c r="F1887" i="11"/>
  <c r="F1879" i="11"/>
  <c r="F1871" i="11"/>
  <c r="F1863" i="11"/>
  <c r="F1855" i="11"/>
  <c r="F1847" i="11"/>
  <c r="F1839" i="11"/>
  <c r="F1831" i="11"/>
  <c r="F1823" i="11"/>
  <c r="F1815" i="11"/>
  <c r="F1807" i="11"/>
  <c r="F1799" i="11"/>
  <c r="F1791" i="11"/>
  <c r="F1783" i="11"/>
  <c r="F1775" i="11"/>
  <c r="F1767" i="11"/>
  <c r="F1759" i="11"/>
  <c r="F1751" i="11"/>
  <c r="F1743" i="11"/>
  <c r="F1735" i="11"/>
  <c r="F1727" i="11"/>
  <c r="F1719" i="11"/>
  <c r="F1711" i="11"/>
  <c r="F1703" i="11"/>
  <c r="F1695" i="11"/>
  <c r="F1687" i="11"/>
  <c r="F1679" i="11"/>
  <c r="F1671" i="11"/>
  <c r="F1663" i="11"/>
  <c r="F1655" i="11"/>
  <c r="F1647" i="11"/>
  <c r="F1639" i="11"/>
  <c r="F1631" i="11"/>
  <c r="F1623" i="11"/>
  <c r="F1615" i="11"/>
  <c r="F2238" i="11"/>
  <c r="F2230" i="11"/>
  <c r="F2222" i="11"/>
  <c r="F2214" i="11"/>
  <c r="F2206" i="11"/>
  <c r="F2198" i="11"/>
  <c r="F2190" i="11"/>
  <c r="F2182" i="11"/>
  <c r="F2174" i="11"/>
  <c r="F2166" i="11"/>
  <c r="F2158" i="11"/>
  <c r="F2150" i="11"/>
  <c r="F2142" i="11"/>
  <c r="F2134" i="11"/>
  <c r="F2126" i="11"/>
  <c r="F2118" i="11"/>
  <c r="F2110" i="11"/>
  <c r="F2102" i="11"/>
  <c r="F2094" i="11"/>
  <c r="F2086" i="11"/>
  <c r="F2078" i="11"/>
  <c r="F2070" i="11"/>
  <c r="F2062" i="11"/>
  <c r="F2054" i="11"/>
  <c r="F2046" i="11"/>
  <c r="F2038" i="11"/>
  <c r="F2030" i="11"/>
  <c r="F2022" i="11"/>
  <c r="F2014" i="11"/>
  <c r="F2006" i="11"/>
  <c r="F1998" i="11"/>
  <c r="F1990" i="11"/>
  <c r="F1982" i="11"/>
  <c r="F1974" i="11"/>
  <c r="F1966" i="11"/>
  <c r="F1958" i="11"/>
  <c r="F1950" i="11"/>
  <c r="F1942" i="11"/>
  <c r="F1934" i="11"/>
  <c r="F1926" i="11"/>
  <c r="F1918" i="11"/>
  <c r="F1910" i="11"/>
  <c r="F1902" i="11"/>
  <c r="F1894" i="11"/>
  <c r="F1886" i="11"/>
  <c r="F1878" i="11"/>
  <c r="F1870" i="11"/>
  <c r="F1862" i="11"/>
  <c r="F1854" i="11"/>
  <c r="F1846" i="11"/>
  <c r="F1838" i="11"/>
  <c r="F1830" i="11"/>
  <c r="F1822" i="11"/>
  <c r="F1814" i="11"/>
  <c r="F1806" i="11"/>
  <c r="F1798" i="11"/>
  <c r="F1790" i="11"/>
  <c r="F1782" i="11"/>
  <c r="F1774" i="11"/>
  <c r="F1766" i="11"/>
  <c r="F1758" i="11"/>
  <c r="F1750" i="11"/>
  <c r="F1742" i="11"/>
  <c r="F1734" i="11"/>
  <c r="F1726" i="11"/>
  <c r="F1718" i="11"/>
  <c r="F1710" i="11"/>
  <c r="F1702" i="11"/>
  <c r="F1694" i="11"/>
  <c r="F1686" i="11"/>
  <c r="F1678" i="11"/>
  <c r="F1670" i="11"/>
  <c r="F1662" i="11"/>
  <c r="F1654" i="11"/>
  <c r="F1646" i="11"/>
  <c r="F1638" i="11"/>
  <c r="F1630" i="11"/>
  <c r="F1622" i="11"/>
  <c r="F1614" i="11"/>
  <c r="F2237" i="11"/>
  <c r="F2229" i="11"/>
  <c r="F2221" i="11"/>
  <c r="F2213" i="11"/>
  <c r="F2205" i="11"/>
  <c r="F2197" i="11"/>
  <c r="F2189" i="11"/>
  <c r="F2181" i="11"/>
  <c r="F2173" i="11"/>
  <c r="F2165" i="11"/>
  <c r="F2157" i="11"/>
  <c r="F2149" i="11"/>
  <c r="F2141" i="11"/>
  <c r="F2133" i="11"/>
  <c r="F2125" i="11"/>
  <c r="F2117" i="11"/>
  <c r="F2109" i="11"/>
  <c r="F2101" i="11"/>
  <c r="F2093" i="11"/>
  <c r="F2085" i="11"/>
  <c r="F2077" i="11"/>
  <c r="F2069" i="11"/>
  <c r="F2061" i="11"/>
  <c r="F2053" i="11"/>
  <c r="F2045" i="11"/>
  <c r="F2037" i="11"/>
  <c r="F2029" i="11"/>
  <c r="F2021" i="11"/>
  <c r="F2013" i="11"/>
  <c r="F2005" i="11"/>
  <c r="F1997" i="11"/>
  <c r="F1989" i="11"/>
  <c r="F1981" i="11"/>
  <c r="F1973" i="11"/>
  <c r="F1965" i="11"/>
  <c r="F1957" i="11"/>
  <c r="F1949" i="11"/>
  <c r="F1941" i="11"/>
  <c r="F1933" i="11"/>
  <c r="F1925" i="11"/>
  <c r="F1917" i="11"/>
  <c r="F1909" i="11"/>
  <c r="F1901" i="11"/>
  <c r="F1893" i="11"/>
  <c r="F1885" i="11"/>
  <c r="F1877" i="11"/>
  <c r="F1869" i="11"/>
  <c r="F1861" i="11"/>
  <c r="F1853" i="11"/>
  <c r="F1845" i="11"/>
  <c r="F1837" i="11"/>
  <c r="F1829" i="11"/>
  <c r="F1821" i="11"/>
  <c r="F1813" i="11"/>
  <c r="F1805" i="11"/>
  <c r="F1797" i="11"/>
  <c r="F1789" i="11"/>
  <c r="F1781" i="11"/>
  <c r="F1773" i="11"/>
  <c r="F1765" i="11"/>
  <c r="F1757" i="11"/>
  <c r="F1749" i="11"/>
  <c r="F1741" i="11"/>
  <c r="F1733" i="11"/>
  <c r="F1725" i="11"/>
  <c r="F1717" i="11"/>
  <c r="F1709" i="11"/>
  <c r="F1701" i="11"/>
  <c r="F1693" i="11"/>
  <c r="F1685" i="11"/>
  <c r="F1677" i="11"/>
  <c r="F1669" i="11"/>
  <c r="F1661" i="11"/>
  <c r="F1653" i="11"/>
  <c r="F1645" i="11"/>
  <c r="F1637" i="11"/>
  <c r="F1629" i="11"/>
  <c r="F1621" i="11"/>
  <c r="F1613" i="11"/>
  <c r="F2236" i="11"/>
  <c r="F2228" i="11"/>
  <c r="F2220" i="11"/>
  <c r="F2212" i="11"/>
  <c r="F2204" i="11"/>
  <c r="F2196" i="11"/>
  <c r="F2188" i="11"/>
  <c r="F2180" i="11"/>
  <c r="F2172" i="11"/>
  <c r="F2164" i="11"/>
  <c r="F2156" i="11"/>
  <c r="F2148" i="11"/>
  <c r="F2140" i="11"/>
  <c r="F2132" i="11"/>
  <c r="F2124" i="11"/>
  <c r="F2116" i="11"/>
  <c r="F2108" i="11"/>
  <c r="F2100" i="11"/>
  <c r="F2092" i="11"/>
  <c r="F2084" i="11"/>
  <c r="F2076" i="11"/>
  <c r="F2068" i="11"/>
  <c r="F2060" i="11"/>
  <c r="F2052" i="11"/>
  <c r="F2044" i="11"/>
  <c r="F2036" i="11"/>
  <c r="F2028" i="11"/>
  <c r="F2020" i="11"/>
  <c r="F2012" i="11"/>
  <c r="F2004" i="11"/>
  <c r="F1996" i="11"/>
  <c r="F1988" i="11"/>
  <c r="F1980" i="11"/>
  <c r="F1972" i="11"/>
  <c r="F1964" i="11"/>
  <c r="F1956" i="11"/>
  <c r="F1948" i="11"/>
  <c r="F1940" i="11"/>
  <c r="F1932" i="11"/>
  <c r="F1924" i="11"/>
  <c r="F1916" i="11"/>
  <c r="F1908" i="11"/>
  <c r="F1900" i="11"/>
  <c r="F1892" i="11"/>
  <c r="F1884" i="11"/>
  <c r="F1876" i="11"/>
  <c r="F1868" i="11"/>
  <c r="F1860" i="11"/>
  <c r="F1852" i="11"/>
  <c r="F1844" i="11"/>
  <c r="F1836" i="11"/>
  <c r="F1828" i="11"/>
  <c r="F1820" i="11"/>
  <c r="F1812" i="11"/>
  <c r="F1804" i="11"/>
  <c r="F1796" i="11"/>
  <c r="F1788" i="11"/>
  <c r="F1780" i="11"/>
  <c r="F1772" i="11"/>
  <c r="F1764" i="11"/>
  <c r="F1756" i="11"/>
  <c r="F1748" i="11"/>
  <c r="F1740" i="11"/>
  <c r="F1732" i="11"/>
  <c r="F1724" i="11"/>
  <c r="F1716" i="11"/>
  <c r="F1708" i="11"/>
  <c r="F1700" i="11"/>
  <c r="F1692" i="11"/>
  <c r="F1684" i="11"/>
  <c r="F1676" i="11"/>
  <c r="F1668" i="11"/>
  <c r="F1660" i="11"/>
  <c r="F1652" i="11"/>
  <c r="F1644" i="11"/>
  <c r="F1636" i="11"/>
  <c r="F1628" i="11"/>
  <c r="F1620" i="11"/>
  <c r="F1612" i="11"/>
  <c r="F643" i="11"/>
  <c r="F818" i="11"/>
  <c r="F1361" i="11"/>
  <c r="F1353" i="11"/>
  <c r="F1345" i="11"/>
  <c r="F1337" i="11"/>
  <c r="F1329" i="11"/>
  <c r="F1321" i="11"/>
  <c r="F1313" i="11"/>
  <c r="F1305" i="11"/>
  <c r="F1297" i="11"/>
  <c r="F1289" i="11"/>
  <c r="F1281" i="11"/>
  <c r="F1273" i="11"/>
  <c r="F1265" i="11"/>
  <c r="F1257" i="11"/>
  <c r="F1249" i="11"/>
  <c r="F1241" i="11"/>
  <c r="F1233" i="11"/>
  <c r="F1225" i="11"/>
  <c r="F1217" i="11"/>
  <c r="F1209" i="11"/>
  <c r="F1201" i="11"/>
  <c r="F1193" i="11"/>
  <c r="F1185" i="11"/>
  <c r="F1177" i="11"/>
  <c r="F1169" i="11"/>
  <c r="F1161" i="11"/>
  <c r="F1153" i="11"/>
  <c r="F1145" i="11"/>
  <c r="F1137" i="11"/>
  <c r="F1129" i="11"/>
  <c r="F1121" i="11"/>
  <c r="F1113" i="11"/>
  <c r="F1105" i="11"/>
  <c r="F1097" i="11"/>
  <c r="F1089" i="11"/>
  <c r="F1081" i="11"/>
  <c r="F1073" i="11"/>
  <c r="F1065" i="11"/>
  <c r="F1057" i="11"/>
  <c r="F1049" i="11"/>
  <c r="F1041" i="11"/>
  <c r="F1033" i="11"/>
  <c r="F1025" i="11"/>
  <c r="F1017" i="11"/>
  <c r="F1009" i="11"/>
  <c r="F1001" i="11"/>
  <c r="F993" i="11"/>
  <c r="F985" i="11"/>
  <c r="F977" i="11"/>
  <c r="F969" i="11"/>
  <c r="F961" i="11"/>
  <c r="F953" i="11"/>
  <c r="F945" i="11"/>
  <c r="F937" i="11"/>
  <c r="F929" i="11"/>
  <c r="F921" i="11"/>
  <c r="F913" i="11"/>
  <c r="F905" i="11"/>
  <c r="F897" i="11"/>
  <c r="F889" i="11"/>
  <c r="F881" i="11"/>
  <c r="F873" i="11"/>
  <c r="F865" i="11"/>
  <c r="F857" i="11"/>
  <c r="F849" i="11"/>
  <c r="F841" i="11"/>
  <c r="F833" i="11"/>
  <c r="F825" i="11"/>
  <c r="F817" i="11"/>
  <c r="F809" i="11"/>
  <c r="F801" i="11"/>
  <c r="F793" i="11"/>
  <c r="F785" i="11"/>
  <c r="F777" i="11"/>
  <c r="F769" i="11"/>
  <c r="F761" i="11"/>
  <c r="F753" i="11"/>
  <c r="F745" i="11"/>
  <c r="F737" i="11"/>
  <c r="F729" i="11"/>
  <c r="F721" i="11"/>
  <c r="F713" i="11"/>
  <c r="F705" i="11"/>
  <c r="F697" i="11"/>
  <c r="F689" i="11"/>
  <c r="F1360" i="11"/>
  <c r="F1352" i="11"/>
  <c r="F1344" i="11"/>
  <c r="F1336" i="11"/>
  <c r="F1328" i="11"/>
  <c r="F1320" i="11"/>
  <c r="F1312" i="11"/>
  <c r="F1304" i="11"/>
  <c r="F1296" i="11"/>
  <c r="F1288" i="11"/>
  <c r="F1280" i="11"/>
  <c r="F1272" i="11"/>
  <c r="F1264" i="11"/>
  <c r="F1256" i="11"/>
  <c r="F1248" i="11"/>
  <c r="F1240" i="11"/>
  <c r="F1232" i="11"/>
  <c r="F1224" i="11"/>
  <c r="F1216" i="11"/>
  <c r="F1208" i="11"/>
  <c r="F1200" i="11"/>
  <c r="F1192" i="11"/>
  <c r="F1184" i="11"/>
  <c r="F1176" i="11"/>
  <c r="F1168" i="11"/>
  <c r="F1160" i="11"/>
  <c r="F1152" i="11"/>
  <c r="F1144" i="11"/>
  <c r="F1136" i="11"/>
  <c r="F1128" i="11"/>
  <c r="F1120" i="11"/>
  <c r="F1112" i="11"/>
  <c r="F1104" i="11"/>
  <c r="F1096" i="11"/>
  <c r="F1088" i="11"/>
  <c r="F1080" i="11"/>
  <c r="F1072" i="11"/>
  <c r="F1064" i="11"/>
  <c r="F1056" i="11"/>
  <c r="F1048" i="11"/>
  <c r="F1040" i="11"/>
  <c r="F1032" i="11"/>
  <c r="F1024" i="11"/>
  <c r="F1016" i="11"/>
  <c r="F1008" i="11"/>
  <c r="F1000" i="11"/>
  <c r="F992" i="11"/>
  <c r="F984" i="11"/>
  <c r="F976" i="11"/>
  <c r="F968" i="11"/>
  <c r="F960" i="11"/>
  <c r="F952" i="11"/>
  <c r="F944" i="11"/>
  <c r="F936" i="11"/>
  <c r="F928" i="11"/>
  <c r="F920" i="11"/>
  <c r="F912" i="11"/>
  <c r="F904" i="11"/>
  <c r="F896" i="11"/>
  <c r="F888" i="11"/>
  <c r="F880" i="11"/>
  <c r="F872" i="11"/>
  <c r="F864" i="11"/>
  <c r="F856" i="11"/>
  <c r="F848" i="11"/>
  <c r="F840" i="11"/>
  <c r="F832" i="11"/>
  <c r="F824" i="11"/>
  <c r="F816" i="11"/>
  <c r="F808" i="11"/>
  <c r="F800" i="11"/>
  <c r="F792" i="11"/>
  <c r="F784" i="11"/>
  <c r="F776" i="11"/>
  <c r="F768" i="11"/>
  <c r="F760" i="11"/>
  <c r="F752" i="11"/>
  <c r="F744" i="11"/>
  <c r="F736" i="11"/>
  <c r="F728" i="11"/>
  <c r="F720" i="11"/>
  <c r="F712" i="11"/>
  <c r="F704" i="11"/>
  <c r="F696" i="11"/>
  <c r="F688" i="11"/>
  <c r="F1607" i="11"/>
  <c r="F1599" i="11"/>
  <c r="F1591" i="11"/>
  <c r="F1583" i="11"/>
  <c r="F1575" i="11"/>
  <c r="F1567" i="11"/>
  <c r="F1559" i="11"/>
  <c r="F1551" i="11"/>
  <c r="F1543" i="11"/>
  <c r="F1535" i="11"/>
  <c r="F1527" i="11"/>
  <c r="F1519" i="11"/>
  <c r="F1511" i="11"/>
  <c r="F1503" i="11"/>
  <c r="F1495" i="11"/>
  <c r="F1487" i="11"/>
  <c r="F1479" i="11"/>
  <c r="F1471" i="11"/>
  <c r="F1463" i="11"/>
  <c r="F1455" i="11"/>
  <c r="F1447" i="11"/>
  <c r="F1439" i="11"/>
  <c r="F1431" i="11"/>
  <c r="F1423" i="11"/>
  <c r="F1415" i="11"/>
  <c r="F1407" i="11"/>
  <c r="F1399" i="11"/>
  <c r="F1391" i="11"/>
  <c r="F1383" i="11"/>
  <c r="F1375" i="11"/>
  <c r="F1367" i="11"/>
  <c r="F1359" i="11"/>
  <c r="F1351" i="11"/>
  <c r="F1343" i="11"/>
  <c r="F1335" i="11"/>
  <c r="F1327" i="11"/>
  <c r="F1319" i="11"/>
  <c r="F1311" i="11"/>
  <c r="F1303" i="11"/>
  <c r="F1295" i="11"/>
  <c r="F1287" i="11"/>
  <c r="F1279" i="11"/>
  <c r="F1271" i="11"/>
  <c r="F1263" i="11"/>
  <c r="F1255" i="11"/>
  <c r="F1247" i="11"/>
  <c r="F1239" i="11"/>
  <c r="F1231" i="11"/>
  <c r="F1223" i="11"/>
  <c r="F1215" i="11"/>
  <c r="F1207" i="11"/>
  <c r="F1199" i="11"/>
  <c r="F1191" i="11"/>
  <c r="F1183" i="11"/>
  <c r="F1175" i="11"/>
  <c r="F1167" i="11"/>
  <c r="F1159" i="11"/>
  <c r="F1151" i="11"/>
  <c r="F1143" i="11"/>
  <c r="F1135" i="11"/>
  <c r="F1127" i="11"/>
  <c r="F1119" i="11"/>
  <c r="F1111" i="11"/>
  <c r="F1103" i="11"/>
  <c r="F1095" i="11"/>
  <c r="F1087" i="11"/>
  <c r="F1079" i="11"/>
  <c r="F1071" i="11"/>
  <c r="F1063" i="11"/>
  <c r="F1055" i="11"/>
  <c r="F1047" i="11"/>
  <c r="F1039" i="11"/>
  <c r="F1031" i="11"/>
  <c r="F1023" i="11"/>
  <c r="F1015" i="11"/>
  <c r="F1007" i="11"/>
  <c r="F999" i="11"/>
  <c r="F991" i="11"/>
  <c r="F983" i="11"/>
  <c r="F975" i="11"/>
  <c r="F967" i="11"/>
  <c r="F959" i="11"/>
  <c r="F951" i="11"/>
  <c r="F943" i="11"/>
  <c r="F935" i="11"/>
  <c r="F927" i="11"/>
  <c r="F919" i="11"/>
  <c r="F911" i="11"/>
  <c r="F903" i="11"/>
  <c r="F895" i="11"/>
  <c r="F887" i="11"/>
  <c r="F879" i="11"/>
  <c r="F871" i="11"/>
  <c r="F863" i="11"/>
  <c r="F855" i="11"/>
  <c r="F847" i="11"/>
  <c r="F839" i="11"/>
  <c r="F1606" i="11"/>
  <c r="F1598" i="11"/>
  <c r="F1590" i="11"/>
  <c r="F1582" i="11"/>
  <c r="F1574" i="11"/>
  <c r="F1566" i="11"/>
  <c r="F1558" i="11"/>
  <c r="F1550" i="11"/>
  <c r="F1542" i="11"/>
  <c r="F1534" i="11"/>
  <c r="F1526" i="11"/>
  <c r="F1518" i="11"/>
  <c r="F1510" i="11"/>
  <c r="F1502" i="11"/>
  <c r="F1494" i="11"/>
  <c r="F1486" i="11"/>
  <c r="F1478" i="11"/>
  <c r="F1470" i="11"/>
  <c r="F1462" i="11"/>
  <c r="F1454" i="11"/>
  <c r="F1446" i="11"/>
  <c r="F1438" i="11"/>
  <c r="F1430" i="11"/>
  <c r="F1422" i="11"/>
  <c r="F1414" i="11"/>
  <c r="F1406" i="11"/>
  <c r="F1398" i="11"/>
  <c r="F1390" i="11"/>
  <c r="F1382" i="11"/>
  <c r="F1374" i="11"/>
  <c r="F1366" i="11"/>
  <c r="F1358" i="11"/>
  <c r="F1350" i="11"/>
  <c r="F1342" i="11"/>
  <c r="F1334" i="11"/>
  <c r="F1326" i="11"/>
  <c r="F1318" i="11"/>
  <c r="F1310" i="11"/>
  <c r="F1302" i="11"/>
  <c r="F1294" i="11"/>
  <c r="F1286" i="11"/>
  <c r="F1278" i="11"/>
  <c r="F1270" i="11"/>
  <c r="F1262" i="11"/>
  <c r="F1254" i="11"/>
  <c r="F1246" i="11"/>
  <c r="F1238" i="11"/>
  <c r="F1230" i="11"/>
  <c r="F1222" i="11"/>
  <c r="F1214" i="11"/>
  <c r="F1206" i="11"/>
  <c r="F1198" i="11"/>
  <c r="F1190" i="11"/>
  <c r="F1182" i="11"/>
  <c r="F1174" i="11"/>
  <c r="F1166" i="11"/>
  <c r="F1158" i="11"/>
  <c r="F1150" i="11"/>
  <c r="F1142" i="11"/>
  <c r="F1134" i="11"/>
  <c r="F1126" i="11"/>
  <c r="F1118" i="11"/>
  <c r="F1110" i="11"/>
  <c r="F1102" i="11"/>
  <c r="F1094" i="11"/>
  <c r="F1086" i="11"/>
  <c r="F1078" i="11"/>
  <c r="F1070" i="11"/>
  <c r="F1062" i="11"/>
  <c r="F1054" i="11"/>
  <c r="F1046" i="11"/>
  <c r="F1038" i="11"/>
  <c r="F1030" i="11"/>
  <c r="F1022" i="11"/>
  <c r="F1014" i="11"/>
  <c r="F1006" i="11"/>
  <c r="F998" i="11"/>
  <c r="F990" i="11"/>
  <c r="F982" i="11"/>
  <c r="F974" i="11"/>
  <c r="F966" i="11"/>
  <c r="F958" i="11"/>
  <c r="F950" i="11"/>
  <c r="F942" i="11"/>
  <c r="F934" i="11"/>
  <c r="F926" i="11"/>
  <c r="F918" i="11"/>
  <c r="F910" i="11"/>
  <c r="F902" i="11"/>
  <c r="F894" i="11"/>
  <c r="F886" i="11"/>
  <c r="F878" i="11"/>
  <c r="F870" i="11"/>
  <c r="F862" i="11"/>
  <c r="F854" i="11"/>
  <c r="F846" i="11"/>
  <c r="F1605" i="11"/>
  <c r="F1597" i="11"/>
  <c r="F1589" i="11"/>
  <c r="F1581" i="11"/>
  <c r="F1573" i="11"/>
  <c r="F1565" i="11"/>
  <c r="F1557" i="11"/>
  <c r="F1549" i="11"/>
  <c r="F1541" i="11"/>
  <c r="F1533" i="11"/>
  <c r="F1525" i="11"/>
  <c r="F1517" i="11"/>
  <c r="F1509" i="11"/>
  <c r="F1501" i="11"/>
  <c r="F1493" i="11"/>
  <c r="F1485" i="11"/>
  <c r="F1477" i="11"/>
  <c r="F1469" i="11"/>
  <c r="F1461" i="11"/>
  <c r="F1453" i="11"/>
  <c r="F1445" i="11"/>
  <c r="F1437" i="11"/>
  <c r="F1429" i="11"/>
  <c r="F1421" i="11"/>
  <c r="F1413" i="11"/>
  <c r="F1405" i="11"/>
  <c r="F1397" i="11"/>
  <c r="F1389" i="11"/>
  <c r="F1381" i="11"/>
  <c r="F1373" i="11"/>
  <c r="F1365" i="11"/>
  <c r="F1357" i="11"/>
  <c r="F1349" i="11"/>
  <c r="F1341" i="11"/>
  <c r="F1333" i="11"/>
  <c r="F1325" i="11"/>
  <c r="F1317" i="11"/>
  <c r="F1309" i="11"/>
  <c r="F1301" i="11"/>
  <c r="F1293" i="11"/>
  <c r="F1285" i="11"/>
  <c r="F1277" i="11"/>
  <c r="F1269" i="11"/>
  <c r="F1261" i="11"/>
  <c r="F1253" i="11"/>
  <c r="F1245" i="11"/>
  <c r="F1237" i="11"/>
  <c r="F1229" i="11"/>
  <c r="F1221" i="11"/>
  <c r="F1213" i="11"/>
  <c r="F1205" i="11"/>
  <c r="F1197" i="11"/>
  <c r="F1189" i="11"/>
  <c r="F1181" i="11"/>
  <c r="F1173" i="11"/>
  <c r="F1165" i="11"/>
  <c r="F1157" i="11"/>
  <c r="F1149" i="11"/>
  <c r="F1141" i="11"/>
  <c r="F1133" i="11"/>
  <c r="F1125" i="11"/>
  <c r="F1117" i="11"/>
  <c r="F1109" i="11"/>
  <c r="F1101" i="11"/>
  <c r="F1093" i="11"/>
  <c r="F1085" i="11"/>
  <c r="F1077" i="11"/>
  <c r="F1069" i="11"/>
  <c r="F1061" i="11"/>
  <c r="F1053" i="11"/>
  <c r="F1045" i="11"/>
  <c r="F1037" i="11"/>
  <c r="F1029" i="11"/>
  <c r="F1021" i="11"/>
  <c r="F1013" i="11"/>
  <c r="F1005" i="11"/>
  <c r="F997" i="11"/>
  <c r="F989" i="11"/>
  <c r="F981" i="11"/>
  <c r="F973" i="11"/>
  <c r="F965" i="11"/>
  <c r="F957" i="11"/>
  <c r="F949" i="11"/>
  <c r="F941" i="11"/>
  <c r="F933" i="11"/>
  <c r="F925" i="11"/>
  <c r="F917" i="11"/>
  <c r="F909" i="11"/>
  <c r="F901" i="11"/>
  <c r="F893" i="11"/>
  <c r="F885" i="11"/>
  <c r="F877" i="11"/>
  <c r="F869" i="11"/>
  <c r="F861" i="11"/>
  <c r="F853" i="11"/>
  <c r="F845" i="11"/>
  <c r="F1604" i="11"/>
  <c r="F1596" i="11"/>
  <c r="F1588" i="11"/>
  <c r="F1580" i="11"/>
  <c r="F1572" i="11"/>
  <c r="F1564" i="11"/>
  <c r="F1556" i="11"/>
  <c r="F1548" i="11"/>
  <c r="F1540" i="11"/>
  <c r="F1532" i="11"/>
  <c r="F1524" i="11"/>
  <c r="F1516" i="11"/>
  <c r="F1508" i="11"/>
  <c r="F1500" i="11"/>
  <c r="F1492" i="11"/>
  <c r="F1484" i="11"/>
  <c r="F1476" i="11"/>
  <c r="F1468" i="11"/>
  <c r="F1460" i="11"/>
  <c r="F1452" i="11"/>
  <c r="F1444" i="11"/>
  <c r="F1436" i="11"/>
  <c r="F1428" i="11"/>
  <c r="F1420" i="11"/>
  <c r="F1412" i="11"/>
  <c r="F1404" i="11"/>
  <c r="F1396" i="11"/>
  <c r="F1388" i="11"/>
  <c r="F1380" i="11"/>
  <c r="F1372" i="11"/>
  <c r="F1364" i="11"/>
  <c r="F1356" i="11"/>
  <c r="F1348" i="11"/>
  <c r="F1340" i="11"/>
  <c r="F1332" i="11"/>
  <c r="F1324" i="11"/>
  <c r="F1316" i="11"/>
  <c r="F1308" i="11"/>
  <c r="F1300" i="11"/>
  <c r="F1292" i="11"/>
  <c r="F1284" i="11"/>
  <c r="F1276" i="11"/>
  <c r="F1268" i="11"/>
  <c r="F1260" i="11"/>
  <c r="F1252" i="11"/>
  <c r="F1244" i="11"/>
  <c r="F1236" i="11"/>
  <c r="F1228" i="11"/>
  <c r="F1220" i="11"/>
  <c r="F1212" i="11"/>
  <c r="F1204" i="11"/>
  <c r="F1196" i="11"/>
  <c r="F1188" i="11"/>
  <c r="F1180" i="11"/>
  <c r="F1172" i="11"/>
  <c r="F1164" i="11"/>
  <c r="F1156" i="11"/>
  <c r="F1148" i="11"/>
  <c r="F1140" i="11"/>
  <c r="F1132" i="11"/>
  <c r="F1124" i="11"/>
  <c r="F1116" i="11"/>
  <c r="F1108" i="11"/>
  <c r="F1100" i="11"/>
  <c r="F1092" i="11"/>
  <c r="F1084" i="11"/>
  <c r="F1076" i="11"/>
  <c r="F1068" i="11"/>
  <c r="F1060" i="11"/>
  <c r="F1052" i="11"/>
  <c r="F1044" i="11"/>
  <c r="F1036" i="11"/>
  <c r="F1028" i="11"/>
  <c r="F1020" i="11"/>
  <c r="F1012" i="11"/>
  <c r="F1004" i="11"/>
  <c r="F996" i="11"/>
  <c r="F988" i="11"/>
  <c r="F980" i="11"/>
  <c r="F972" i="11"/>
  <c r="F964" i="11"/>
  <c r="F956" i="11"/>
  <c r="F948" i="11"/>
  <c r="F940" i="11"/>
  <c r="F932" i="11"/>
  <c r="F924" i="11"/>
  <c r="F916" i="11"/>
  <c r="F908" i="11"/>
  <c r="F900" i="11"/>
  <c r="F892" i="11"/>
  <c r="F884" i="11"/>
  <c r="F876" i="11"/>
  <c r="F868" i="11"/>
  <c r="F860" i="11"/>
  <c r="F852" i="11"/>
  <c r="F844" i="11"/>
  <c r="F635" i="11"/>
  <c r="F627" i="11"/>
  <c r="F619" i="11"/>
  <c r="F611" i="11"/>
  <c r="F603" i="11"/>
  <c r="F595" i="11"/>
  <c r="F587" i="11"/>
  <c r="F579" i="11"/>
  <c r="F571" i="11"/>
  <c r="F563" i="11"/>
  <c r="F555" i="11"/>
  <c r="F547" i="11"/>
  <c r="F539" i="11"/>
  <c r="F531" i="11"/>
  <c r="F523" i="11"/>
  <c r="F515" i="11"/>
  <c r="F507" i="11"/>
  <c r="F499" i="11"/>
  <c r="F491" i="11"/>
  <c r="F483" i="11"/>
  <c r="F475" i="11"/>
  <c r="F467" i="11"/>
  <c r="F459" i="11"/>
  <c r="F451" i="11"/>
  <c r="F443" i="11"/>
  <c r="F435" i="11"/>
  <c r="F427" i="11"/>
  <c r="F419" i="11"/>
  <c r="F411" i="11"/>
  <c r="F403" i="11"/>
  <c r="F395" i="11"/>
  <c r="F387" i="11"/>
  <c r="F379" i="11"/>
  <c r="F371" i="11"/>
  <c r="F363" i="11"/>
  <c r="F355" i="11"/>
  <c r="F347" i="11"/>
  <c r="F339" i="11"/>
  <c r="F331" i="11"/>
  <c r="F323" i="11"/>
  <c r="F315" i="11"/>
  <c r="F307" i="11"/>
  <c r="F299" i="11"/>
  <c r="F291" i="11"/>
  <c r="F283" i="11"/>
  <c r="F275" i="11"/>
  <c r="F267" i="11"/>
  <c r="F259" i="11"/>
  <c r="F251" i="11"/>
  <c r="F243" i="11"/>
  <c r="F235" i="11"/>
  <c r="F227" i="11"/>
  <c r="F219" i="11"/>
  <c r="F211" i="11"/>
  <c r="F203" i="11"/>
  <c r="F195" i="11"/>
  <c r="F187" i="11"/>
  <c r="F179" i="11"/>
  <c r="F171" i="11"/>
  <c r="F163" i="11"/>
  <c r="F155" i="11"/>
  <c r="F147" i="11"/>
  <c r="F139" i="11"/>
  <c r="F131" i="11"/>
  <c r="F123" i="11"/>
  <c r="F115" i="11"/>
  <c r="F107" i="11"/>
  <c r="F99" i="11"/>
  <c r="F91" i="11"/>
  <c r="F83" i="11"/>
  <c r="F75" i="11"/>
  <c r="F67" i="11"/>
  <c r="F59" i="11"/>
  <c r="F51" i="11"/>
  <c r="F43" i="11"/>
  <c r="F35" i="11"/>
  <c r="F27" i="11"/>
  <c r="F19" i="11"/>
  <c r="F11" i="11"/>
  <c r="F810" i="11"/>
  <c r="F802" i="11"/>
  <c r="F794" i="11"/>
  <c r="F786" i="11"/>
  <c r="F778" i="11"/>
  <c r="F770" i="11"/>
  <c r="F762" i="11"/>
  <c r="F754" i="11"/>
  <c r="F746" i="11"/>
  <c r="F738" i="11"/>
  <c r="F730" i="11"/>
  <c r="F722" i="11"/>
  <c r="F714" i="11"/>
  <c r="F706" i="11"/>
  <c r="F698" i="11"/>
  <c r="F690" i="11"/>
  <c r="F682" i="11"/>
  <c r="F674" i="11"/>
  <c r="F666" i="11"/>
  <c r="F658" i="11"/>
  <c r="F650" i="11"/>
  <c r="F642" i="11"/>
  <c r="F634" i="11"/>
  <c r="F626" i="11"/>
  <c r="F618" i="11"/>
  <c r="F610" i="11"/>
  <c r="F602" i="11"/>
  <c r="F594" i="11"/>
  <c r="F586" i="11"/>
  <c r="F578" i="11"/>
  <c r="F570" i="11"/>
  <c r="F562" i="11"/>
  <c r="F554" i="11"/>
  <c r="F546" i="11"/>
  <c r="F538" i="11"/>
  <c r="F530" i="11"/>
  <c r="F522" i="11"/>
  <c r="F514" i="11"/>
  <c r="F506" i="11"/>
  <c r="F498" i="11"/>
  <c r="F490" i="11"/>
  <c r="F482" i="11"/>
  <c r="F474" i="11"/>
  <c r="F466" i="11"/>
  <c r="F458" i="11"/>
  <c r="F450" i="11"/>
  <c r="F442" i="11"/>
  <c r="F434" i="11"/>
  <c r="F426" i="11"/>
  <c r="F418" i="11"/>
  <c r="F410" i="11"/>
  <c r="F402" i="11"/>
  <c r="F394" i="11"/>
  <c r="F386" i="11"/>
  <c r="F378" i="11"/>
  <c r="F370" i="11"/>
  <c r="F362" i="11"/>
  <c r="F354" i="11"/>
  <c r="F346" i="11"/>
  <c r="F338" i="11"/>
  <c r="F330" i="11"/>
  <c r="F322" i="11"/>
  <c r="F314" i="11"/>
  <c r="F306" i="11"/>
  <c r="F298" i="11"/>
  <c r="F290" i="11"/>
  <c r="F282" i="11"/>
  <c r="F274" i="11"/>
  <c r="F266" i="11"/>
  <c r="F681" i="11"/>
  <c r="F673" i="11"/>
  <c r="F665" i="11"/>
  <c r="F657" i="11"/>
  <c r="F649" i="11"/>
  <c r="F641" i="11"/>
  <c r="F633" i="11"/>
  <c r="F625" i="11"/>
  <c r="F617" i="11"/>
  <c r="F609" i="11"/>
  <c r="F601" i="11"/>
  <c r="F593" i="11"/>
  <c r="F585" i="11"/>
  <c r="F577" i="11"/>
  <c r="F569" i="11"/>
  <c r="F561" i="11"/>
  <c r="F553" i="11"/>
  <c r="F545" i="11"/>
  <c r="F537" i="11"/>
  <c r="F529" i="11"/>
  <c r="F521" i="11"/>
  <c r="F513" i="11"/>
  <c r="F505" i="11"/>
  <c r="F497" i="11"/>
  <c r="F489" i="11"/>
  <c r="F481" i="11"/>
  <c r="F473" i="11"/>
  <c r="F465" i="11"/>
  <c r="F457" i="11"/>
  <c r="F449" i="11"/>
  <c r="F441" i="11"/>
  <c r="F433" i="11"/>
  <c r="F425" i="11"/>
  <c r="F417" i="11"/>
  <c r="F409" i="11"/>
  <c r="F401" i="11"/>
  <c r="F393" i="11"/>
  <c r="F385" i="11"/>
  <c r="F377" i="11"/>
  <c r="F369" i="11"/>
  <c r="F361" i="11"/>
  <c r="F353" i="11"/>
  <c r="F345" i="11"/>
  <c r="F337" i="11"/>
  <c r="F329" i="11"/>
  <c r="F321" i="11"/>
  <c r="F313" i="11"/>
  <c r="F305" i="11"/>
  <c r="F297" i="11"/>
  <c r="F289" i="11"/>
  <c r="F281" i="11"/>
  <c r="F273" i="11"/>
  <c r="F265" i="11"/>
  <c r="F257" i="11"/>
  <c r="F249" i="11"/>
  <c r="F241" i="11"/>
  <c r="F233" i="11"/>
  <c r="F225" i="11"/>
  <c r="F217" i="11"/>
  <c r="F209" i="11"/>
  <c r="F201" i="11"/>
  <c r="F193" i="11"/>
  <c r="F185" i="11"/>
  <c r="F177" i="11"/>
  <c r="F169" i="11"/>
  <c r="F161" i="11"/>
  <c r="F153" i="11"/>
  <c r="F145" i="11"/>
  <c r="F137" i="11"/>
  <c r="F129" i="11"/>
  <c r="F121" i="11"/>
  <c r="F113" i="11"/>
  <c r="F105" i="11"/>
  <c r="F97" i="11"/>
  <c r="F89" i="11"/>
  <c r="F81" i="11"/>
  <c r="F73" i="11"/>
  <c r="F65" i="11"/>
  <c r="F57" i="11"/>
  <c r="F49" i="11"/>
  <c r="F41" i="11"/>
  <c r="F33" i="11"/>
  <c r="F25" i="11"/>
  <c r="F17" i="11"/>
  <c r="F9" i="11"/>
  <c r="F680" i="11"/>
  <c r="F672" i="11"/>
  <c r="F664" i="11"/>
  <c r="F656" i="11"/>
  <c r="F648" i="11"/>
  <c r="F640" i="11"/>
  <c r="F632" i="11"/>
  <c r="F624" i="11"/>
  <c r="F616" i="11"/>
  <c r="F608" i="11"/>
  <c r="F600" i="11"/>
  <c r="F592" i="11"/>
  <c r="F584" i="11"/>
  <c r="F576" i="11"/>
  <c r="F568" i="11"/>
  <c r="F560" i="11"/>
  <c r="F552" i="11"/>
  <c r="F544" i="11"/>
  <c r="F536" i="11"/>
  <c r="F528" i="11"/>
  <c r="F520" i="11"/>
  <c r="F512" i="11"/>
  <c r="F504" i="11"/>
  <c r="F496" i="11"/>
  <c r="F488" i="11"/>
  <c r="F480" i="11"/>
  <c r="F472" i="11"/>
  <c r="F464" i="11"/>
  <c r="F456" i="11"/>
  <c r="F448" i="11"/>
  <c r="F440" i="11"/>
  <c r="F432" i="11"/>
  <c r="F424" i="11"/>
  <c r="F416" i="11"/>
  <c r="F408" i="11"/>
  <c r="F400" i="11"/>
  <c r="F392" i="11"/>
  <c r="F384" i="11"/>
  <c r="F376" i="11"/>
  <c r="F368" i="11"/>
  <c r="F360" i="11"/>
  <c r="F352" i="11"/>
  <c r="F344" i="11"/>
  <c r="F336" i="11"/>
  <c r="F328" i="11"/>
  <c r="F320" i="11"/>
  <c r="F312" i="11"/>
  <c r="F304" i="11"/>
  <c r="F296" i="11"/>
  <c r="F288" i="11"/>
  <c r="F280" i="11"/>
  <c r="F272" i="11"/>
  <c r="F264" i="11"/>
  <c r="F256" i="11"/>
  <c r="F248" i="11"/>
  <c r="F240" i="11"/>
  <c r="F232" i="11"/>
  <c r="F224" i="11"/>
  <c r="F216" i="11"/>
  <c r="F208" i="11"/>
  <c r="F200" i="11"/>
  <c r="F192" i="11"/>
  <c r="F184" i="11"/>
  <c r="F176" i="11"/>
  <c r="F168" i="11"/>
  <c r="F160" i="11"/>
  <c r="F152" i="11"/>
  <c r="F144" i="11"/>
  <c r="F136" i="11"/>
  <c r="F128" i="11"/>
  <c r="F120" i="11"/>
  <c r="F112" i="11"/>
  <c r="F104" i="11"/>
  <c r="F96" i="11"/>
  <c r="F88" i="11"/>
  <c r="F80" i="11"/>
  <c r="F72" i="11"/>
  <c r="F64" i="11"/>
  <c r="F56" i="11"/>
  <c r="F48" i="11"/>
  <c r="F40" i="11"/>
  <c r="F32" i="11"/>
  <c r="F24" i="11"/>
  <c r="F16" i="11"/>
  <c r="F8" i="11"/>
  <c r="F831" i="11"/>
  <c r="F823" i="11"/>
  <c r="F815" i="11"/>
  <c r="F807" i="11"/>
  <c r="F799" i="11"/>
  <c r="F791" i="11"/>
  <c r="F783" i="11"/>
  <c r="F775" i="11"/>
  <c r="F767" i="11"/>
  <c r="F759" i="11"/>
  <c r="F751" i="11"/>
  <c r="F743" i="11"/>
  <c r="F735" i="11"/>
  <c r="F727" i="11"/>
  <c r="F719" i="11"/>
  <c r="F711" i="11"/>
  <c r="F703" i="11"/>
  <c r="F695" i="11"/>
  <c r="F687" i="11"/>
  <c r="F679" i="11"/>
  <c r="F671" i="11"/>
  <c r="F663" i="11"/>
  <c r="F655" i="11"/>
  <c r="F647" i="11"/>
  <c r="F639" i="11"/>
  <c r="F631" i="11"/>
  <c r="F623" i="11"/>
  <c r="F615" i="11"/>
  <c r="F607" i="11"/>
  <c r="F599" i="11"/>
  <c r="F591" i="11"/>
  <c r="F583" i="11"/>
  <c r="F575" i="11"/>
  <c r="F567" i="11"/>
  <c r="F559" i="11"/>
  <c r="F551" i="11"/>
  <c r="F543" i="11"/>
  <c r="F535" i="11"/>
  <c r="F527" i="11"/>
  <c r="F519" i="11"/>
  <c r="F511" i="11"/>
  <c r="F503" i="11"/>
  <c r="F495" i="11"/>
  <c r="F487" i="11"/>
  <c r="F479" i="11"/>
  <c r="F471" i="11"/>
  <c r="F463" i="11"/>
  <c r="F455" i="11"/>
  <c r="F447" i="11"/>
  <c r="F439" i="11"/>
  <c r="F431" i="11"/>
  <c r="F423" i="11"/>
  <c r="F415" i="11"/>
  <c r="F407" i="11"/>
  <c r="F399" i="11"/>
  <c r="F391" i="11"/>
  <c r="F383" i="11"/>
  <c r="F375" i="11"/>
  <c r="F367" i="11"/>
  <c r="F359" i="11"/>
  <c r="F351" i="11"/>
  <c r="F343" i="11"/>
  <c r="F335" i="11"/>
  <c r="F327" i="11"/>
  <c r="F319" i="11"/>
  <c r="F311" i="11"/>
  <c r="F303" i="11"/>
  <c r="F295" i="11"/>
  <c r="F287" i="11"/>
  <c r="F279" i="11"/>
  <c r="F271" i="11"/>
  <c r="F263" i="11"/>
  <c r="F255" i="11"/>
  <c r="F247" i="11"/>
  <c r="F239" i="11"/>
  <c r="F231" i="11"/>
  <c r="F223" i="11"/>
  <c r="F215" i="11"/>
  <c r="F207" i="11"/>
  <c r="F199" i="11"/>
  <c r="F191" i="11"/>
  <c r="F183" i="11"/>
  <c r="F175" i="11"/>
  <c r="F167" i="11"/>
  <c r="F159" i="11"/>
  <c r="F151" i="11"/>
  <c r="F143" i="11"/>
  <c r="F135" i="11"/>
  <c r="F127" i="11"/>
  <c r="F119" i="11"/>
  <c r="F111" i="11"/>
  <c r="F103" i="11"/>
  <c r="F95" i="11"/>
  <c r="F87" i="11"/>
  <c r="F79" i="11"/>
  <c r="F71" i="11"/>
  <c r="F63" i="11"/>
  <c r="F55" i="11"/>
  <c r="F47" i="11"/>
  <c r="F39" i="11"/>
  <c r="F31" i="11"/>
  <c r="F23" i="11"/>
  <c r="F15" i="11"/>
  <c r="F7" i="11"/>
  <c r="F838" i="11"/>
  <c r="F830" i="11"/>
  <c r="F822" i="11"/>
  <c r="F814" i="11"/>
  <c r="F806" i="11"/>
  <c r="F798" i="11"/>
  <c r="F790" i="11"/>
  <c r="F782" i="11"/>
  <c r="F774" i="11"/>
  <c r="F766" i="11"/>
  <c r="F758" i="11"/>
  <c r="F750" i="11"/>
  <c r="F742" i="11"/>
  <c r="F734" i="11"/>
  <c r="F726" i="11"/>
  <c r="F718" i="11"/>
  <c r="F710" i="11"/>
  <c r="F702" i="11"/>
  <c r="F694" i="11"/>
  <c r="F686" i="11"/>
  <c r="F678" i="11"/>
  <c r="F670" i="11"/>
  <c r="F662" i="11"/>
  <c r="F654" i="11"/>
  <c r="F646" i="11"/>
  <c r="F638" i="11"/>
  <c r="F630" i="11"/>
  <c r="F622" i="11"/>
  <c r="F614" i="11"/>
  <c r="F606" i="11"/>
  <c r="F598" i="11"/>
  <c r="F590" i="11"/>
  <c r="F582" i="11"/>
  <c r="F574" i="11"/>
  <c r="F566" i="11"/>
  <c r="F558" i="11"/>
  <c r="F550" i="11"/>
  <c r="F542" i="11"/>
  <c r="F534" i="11"/>
  <c r="F526" i="11"/>
  <c r="F518" i="11"/>
  <c r="F510" i="11"/>
  <c r="F502" i="11"/>
  <c r="F494" i="11"/>
  <c r="F486" i="11"/>
  <c r="F478" i="11"/>
  <c r="F470" i="11"/>
  <c r="F462" i="11"/>
  <c r="F454" i="11"/>
  <c r="F446" i="11"/>
  <c r="F438" i="11"/>
  <c r="F430" i="11"/>
  <c r="F422" i="11"/>
  <c r="F414" i="11"/>
  <c r="F406" i="11"/>
  <c r="F398" i="11"/>
  <c r="F390" i="11"/>
  <c r="F382" i="11"/>
  <c r="F374" i="11"/>
  <c r="F366" i="11"/>
  <c r="F358" i="11"/>
  <c r="F350" i="11"/>
  <c r="F342" i="11"/>
  <c r="F334" i="11"/>
  <c r="F326" i="11"/>
  <c r="F318" i="11"/>
  <c r="F310" i="11"/>
  <c r="F302" i="11"/>
  <c r="F294" i="11"/>
  <c r="F286" i="11"/>
  <c r="F278" i="11"/>
  <c r="F270" i="11"/>
  <c r="F262" i="11"/>
  <c r="F254" i="11"/>
  <c r="F246" i="11"/>
  <c r="F238" i="11"/>
  <c r="F230" i="11"/>
  <c r="F222" i="11"/>
  <c r="F214" i="11"/>
  <c r="F206" i="11"/>
  <c r="F198" i="11"/>
  <c r="F190" i="11"/>
  <c r="F182" i="11"/>
  <c r="F174" i="11"/>
  <c r="F166" i="11"/>
  <c r="F158" i="11"/>
  <c r="F150" i="11"/>
  <c r="F142" i="11"/>
  <c r="F134" i="11"/>
  <c r="F126" i="11"/>
  <c r="F118" i="11"/>
  <c r="F110" i="11"/>
  <c r="F102" i="11"/>
  <c r="F94" i="11"/>
  <c r="F86" i="11"/>
  <c r="F78" i="11"/>
  <c r="F70" i="11"/>
  <c r="F62" i="11"/>
  <c r="F54" i="11"/>
  <c r="F46" i="11"/>
  <c r="F38" i="11"/>
  <c r="F30" i="11"/>
  <c r="F22" i="11"/>
  <c r="F14" i="11"/>
  <c r="F6" i="11"/>
  <c r="F837" i="11"/>
  <c r="F829" i="11"/>
  <c r="F821" i="11"/>
  <c r="F813" i="11"/>
  <c r="F805" i="11"/>
  <c r="F797" i="11"/>
  <c r="F789" i="11"/>
  <c r="F781" i="11"/>
  <c r="F773" i="11"/>
  <c r="F765" i="11"/>
  <c r="F757" i="11"/>
  <c r="F749" i="11"/>
  <c r="F741" i="11"/>
  <c r="F733" i="11"/>
  <c r="F725" i="11"/>
  <c r="F717" i="11"/>
  <c r="F709" i="11"/>
  <c r="F701" i="11"/>
  <c r="F693" i="11"/>
  <c r="F685" i="11"/>
  <c r="F677" i="11"/>
  <c r="F669" i="11"/>
  <c r="F661" i="11"/>
  <c r="F653" i="11"/>
  <c r="F645" i="11"/>
  <c r="F637" i="11"/>
  <c r="F629" i="11"/>
  <c r="F621" i="11"/>
  <c r="F613" i="11"/>
  <c r="F605" i="11"/>
  <c r="F597" i="11"/>
  <c r="F589" i="11"/>
  <c r="F581" i="11"/>
  <c r="F573" i="11"/>
  <c r="F565" i="11"/>
  <c r="F557" i="11"/>
  <c r="F549" i="11"/>
  <c r="F541" i="11"/>
  <c r="F533" i="11"/>
  <c r="F525" i="11"/>
  <c r="F517" i="11"/>
  <c r="F509" i="11"/>
  <c r="F501" i="11"/>
  <c r="F493" i="11"/>
  <c r="F485" i="11"/>
  <c r="F477" i="11"/>
  <c r="F469" i="11"/>
  <c r="F461" i="11"/>
  <c r="F453" i="11"/>
  <c r="F445" i="11"/>
  <c r="F437" i="11"/>
  <c r="F429" i="11"/>
  <c r="F421" i="11"/>
  <c r="F413" i="11"/>
  <c r="F405" i="11"/>
  <c r="F397" i="11"/>
  <c r="F389" i="11"/>
  <c r="F381" i="11"/>
  <c r="F373" i="11"/>
  <c r="F365" i="11"/>
  <c r="F357" i="11"/>
  <c r="F349" i="11"/>
  <c r="F341" i="11"/>
  <c r="F333" i="11"/>
  <c r="F325" i="11"/>
  <c r="F317" i="11"/>
  <c r="F309" i="11"/>
  <c r="F301" i="11"/>
  <c r="F293" i="11"/>
  <c r="F285" i="11"/>
  <c r="F277" i="11"/>
  <c r="F269" i="11"/>
  <c r="F261" i="11"/>
  <c r="F253" i="11"/>
  <c r="F245" i="11"/>
  <c r="F237" i="11"/>
  <c r="F229" i="11"/>
  <c r="F221" i="11"/>
  <c r="F213" i="11"/>
  <c r="F205" i="11"/>
  <c r="F197" i="11"/>
  <c r="F189" i="11"/>
  <c r="F181" i="11"/>
  <c r="F173" i="11"/>
  <c r="F165" i="11"/>
  <c r="F157" i="11"/>
  <c r="F149" i="11"/>
  <c r="F141" i="11"/>
  <c r="F133" i="11"/>
  <c r="F125" i="11"/>
  <c r="F117" i="11"/>
  <c r="F109" i="11"/>
  <c r="F101" i="11"/>
  <c r="F93" i="11"/>
  <c r="F85" i="11"/>
  <c r="F77" i="11"/>
  <c r="F69" i="11"/>
  <c r="F61" i="11"/>
  <c r="F53" i="11"/>
  <c r="F45" i="11"/>
  <c r="F37" i="11"/>
  <c r="F29" i="11"/>
  <c r="F21" i="11"/>
  <c r="F13" i="11"/>
  <c r="F5" i="11"/>
  <c r="F836" i="11"/>
  <c r="F828" i="11"/>
  <c r="F820" i="11"/>
  <c r="F812" i="11"/>
  <c r="F804" i="11"/>
  <c r="F796" i="11"/>
  <c r="F788" i="11"/>
  <c r="F780" i="11"/>
  <c r="F772" i="11"/>
  <c r="F764" i="11"/>
  <c r="F756" i="11"/>
  <c r="F748" i="11"/>
  <c r="F740" i="11"/>
  <c r="F732" i="11"/>
  <c r="F724" i="11"/>
  <c r="F716" i="11"/>
  <c r="F708" i="11"/>
  <c r="F700" i="11"/>
  <c r="F692" i="11"/>
  <c r="F684" i="11"/>
  <c r="F676" i="11"/>
  <c r="F668" i="11"/>
  <c r="F660" i="11"/>
  <c r="F652" i="11"/>
  <c r="F644" i="11"/>
  <c r="F636" i="11"/>
  <c r="F628" i="11"/>
  <c r="F620" i="11"/>
  <c r="F612" i="11"/>
  <c r="F604" i="11"/>
  <c r="F596" i="11"/>
  <c r="F588" i="11"/>
  <c r="F580" i="11"/>
  <c r="F572" i="11"/>
  <c r="F564" i="11"/>
  <c r="F556" i="11"/>
  <c r="F548" i="11"/>
  <c r="F540" i="11"/>
  <c r="F532" i="11"/>
  <c r="F524" i="11"/>
  <c r="F516" i="11"/>
  <c r="F508" i="11"/>
  <c r="F500" i="11"/>
  <c r="F492" i="11"/>
  <c r="F484" i="11"/>
  <c r="F476" i="11"/>
  <c r="F468" i="11"/>
  <c r="F460" i="11"/>
  <c r="F452" i="11"/>
  <c r="F444" i="11"/>
  <c r="F436" i="11"/>
  <c r="F428" i="11"/>
  <c r="F420" i="11"/>
  <c r="F412" i="11"/>
  <c r="F404" i="11"/>
  <c r="F396" i="11"/>
  <c r="F388" i="11"/>
  <c r="F380" i="11"/>
  <c r="F372" i="11"/>
  <c r="F364" i="11"/>
  <c r="F356" i="11"/>
  <c r="F348" i="11"/>
  <c r="F340" i="11"/>
  <c r="F332" i="11"/>
  <c r="F324" i="11"/>
  <c r="F316" i="11"/>
  <c r="F308" i="11"/>
  <c r="F300" i="11"/>
  <c r="F292" i="11"/>
  <c r="F284" i="11"/>
  <c r="F276" i="11"/>
  <c r="F268" i="11"/>
  <c r="F260" i="11"/>
  <c r="F252" i="11"/>
  <c r="F244" i="11"/>
  <c r="F236" i="11"/>
  <c r="F228" i="11"/>
  <c r="F220" i="11"/>
  <c r="F212" i="11"/>
  <c r="F204" i="11"/>
  <c r="F196" i="11"/>
  <c r="F188" i="11"/>
  <c r="F180" i="11"/>
  <c r="F172" i="11"/>
  <c r="F164" i="11"/>
  <c r="F156" i="11"/>
  <c r="F148" i="11"/>
  <c r="F140" i="11"/>
  <c r="F132" i="11"/>
  <c r="F124" i="11"/>
  <c r="F116" i="11"/>
  <c r="F108" i="11"/>
  <c r="F100" i="11"/>
  <c r="F92" i="11"/>
  <c r="F84" i="11"/>
  <c r="F76" i="11"/>
  <c r="F68" i="11"/>
  <c r="F60" i="11"/>
  <c r="F52" i="11"/>
  <c r="F44" i="11"/>
  <c r="F36" i="11"/>
  <c r="F28" i="11"/>
  <c r="F20" i="11"/>
  <c r="F12" i="11"/>
  <c r="F4" i="11"/>
  <c r="F258" i="11"/>
  <c r="F250" i="11"/>
  <c r="F242" i="11"/>
  <c r="F234" i="11"/>
  <c r="F226" i="11"/>
  <c r="F218" i="11"/>
  <c r="F210" i="11"/>
  <c r="F202" i="11"/>
  <c r="F194" i="11"/>
  <c r="F186" i="11"/>
  <c r="F178" i="11"/>
  <c r="F170" i="11"/>
  <c r="F162" i="11"/>
  <c r="F154" i="11"/>
  <c r="F146" i="11"/>
  <c r="F138" i="11"/>
  <c r="F130" i="11"/>
  <c r="F122" i="11"/>
  <c r="F114" i="11"/>
  <c r="F106" i="11"/>
  <c r="F98" i="11"/>
  <c r="F90" i="11"/>
  <c r="F82" i="11"/>
  <c r="F74" i="11"/>
  <c r="F66" i="11"/>
  <c r="F58" i="11"/>
  <c r="F50" i="11"/>
  <c r="F42" i="11"/>
  <c r="F34" i="11"/>
  <c r="F26" i="11"/>
  <c r="F18" i="11"/>
  <c r="F10"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<sst xmlns="http://schemas.openxmlformats.org/spreadsheetml/2006/main" count="13892" uniqueCount="828">
  <si>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</si>
  <si>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</si>
  <si>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</si>
  <si>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</si>
  <si>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</si>
  <si>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</si>
  <si>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</si>
  <si>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</si>
  <si>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</si>
  <si>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</si>
  <si>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</si>
  <si>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</si>
  <si>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</si>
  <si>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</si>
  <si>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</si>
  <si>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</si>
  <si>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</si>
  <si>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</si>
  <si>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</si>
  <si>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</si>
  <si>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</si>
  <si>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</si>
  <si>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</si>
  <si>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</si>
  <si>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</si>
  <si>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</si>
  <si>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</si>
  <si>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</si>
  <si>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</si>
  <si>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</si>
  <si>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</si>
  <si>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2012-09-04</t>
  </si>
  <si>
    <t>2014-03-08</t>
  </si>
  <si>
    <t>Together</t>
  </si>
  <si>
    <t>2013-08-21</t>
  </si>
  <si>
    <t>2014-02-10</t>
  </si>
  <si>
    <t>PhD</t>
  </si>
  <si>
    <t>Married</t>
  </si>
  <si>
    <t>2014-01-19</t>
  </si>
  <si>
    <t>Master</t>
  </si>
  <si>
    <t>2013-09-09</t>
  </si>
  <si>
    <t>Divorced</t>
  </si>
  <si>
    <t>2012-11-13</t>
  </si>
  <si>
    <t>2013-05-08</t>
  </si>
  <si>
    <t>2013-06-06</t>
  </si>
  <si>
    <t>2014-03-13</t>
  </si>
  <si>
    <t>2013-11-15</t>
  </si>
  <si>
    <t>Basic</t>
  </si>
  <si>
    <t>2012-10-10</t>
  </si>
  <si>
    <t>2012-11-24</t>
  </si>
  <si>
    <t>2012-12-24</t>
  </si>
  <si>
    <t>2012-08-31</t>
  </si>
  <si>
    <t>2013-03-28</t>
  </si>
  <si>
    <t>2n Cycle</t>
  </si>
  <si>
    <t>2012-11-03</t>
  </si>
  <si>
    <t>2012-08-08</t>
  </si>
  <si>
    <t>2013-01-06</t>
  </si>
  <si>
    <t>2012-12-23</t>
  </si>
  <si>
    <t>2014-01-11</t>
  </si>
  <si>
    <t>2013-03-18</t>
  </si>
  <si>
    <t>2013-01-02</t>
  </si>
  <si>
    <t>2013-05-27</t>
  </si>
  <si>
    <t>2013-02-20</t>
  </si>
  <si>
    <t>2013-05-31</t>
  </si>
  <si>
    <t>2013-11-22</t>
  </si>
  <si>
    <t>2014-05-22</t>
  </si>
  <si>
    <t>2013-05-11</t>
  </si>
  <si>
    <t>2012-10-29</t>
  </si>
  <si>
    <t>2013-08-29</t>
  </si>
  <si>
    <t>2013-12-31</t>
  </si>
  <si>
    <t>2013-09-02</t>
  </si>
  <si>
    <t>Widow</t>
  </si>
  <si>
    <t>2014-02-11</t>
  </si>
  <si>
    <t>2013-02-01</t>
  </si>
  <si>
    <t>2013-04-29</t>
  </si>
  <si>
    <t>2013-03-12</t>
  </si>
  <si>
    <t>2013-11-05</t>
  </si>
  <si>
    <t>2013-10-02</t>
  </si>
  <si>
    <t>2014-06-28</t>
  </si>
  <si>
    <t>2012-11-09</t>
  </si>
  <si>
    <t>2013-05-24</t>
  </si>
  <si>
    <t>2014-01-01</t>
  </si>
  <si>
    <t>2012-11-08</t>
  </si>
  <si>
    <t>2014-05-12</t>
  </si>
  <si>
    <t>2012-08-11</t>
  </si>
  <si>
    <t>2014-06-07</t>
  </si>
  <si>
    <t>2013-06-12</t>
  </si>
  <si>
    <t>2012-11-19</t>
  </si>
  <si>
    <t>2013-04-02</t>
  </si>
  <si>
    <t>2014-04-28</t>
  </si>
  <si>
    <t>2013-06-17</t>
  </si>
  <si>
    <t>2014-03-03</t>
  </si>
  <si>
    <t>2013-07-04</t>
  </si>
  <si>
    <t>2012-09-07</t>
  </si>
  <si>
    <t>2013-02-18</t>
  </si>
  <si>
    <t>2013-06-11</t>
  </si>
  <si>
    <t>2013-12-06</t>
  </si>
  <si>
    <t>2013-05-21</t>
  </si>
  <si>
    <t>2014-05-11</t>
  </si>
  <si>
    <t>2014-03-19</t>
  </si>
  <si>
    <t>2013-09-27</t>
  </si>
  <si>
    <t>2013-04-08</t>
  </si>
  <si>
    <t>2012-09-11</t>
  </si>
  <si>
    <t>2012-09-14</t>
  </si>
  <si>
    <t>2013-03-17</t>
  </si>
  <si>
    <t>2013-04-05</t>
  </si>
  <si>
    <t>2014-04-30</t>
  </si>
  <si>
    <t>2012-12-19</t>
  </si>
  <si>
    <t>2012-08-27</t>
  </si>
  <si>
    <t>2012-10-12</t>
  </si>
  <si>
    <t>2013-09-04</t>
  </si>
  <si>
    <t>2012-08-29</t>
  </si>
  <si>
    <t>2013-06-23</t>
  </si>
  <si>
    <t>2013-07-03</t>
  </si>
  <si>
    <t>2014-02-25</t>
  </si>
  <si>
    <t>2013-08-11</t>
  </si>
  <si>
    <t>2013-07-16</t>
  </si>
  <si>
    <t>2014-05-28</t>
  </si>
  <si>
    <t>2014-01-21</t>
  </si>
  <si>
    <t>2014-05-27</t>
  </si>
  <si>
    <t>2013-11-23</t>
  </si>
  <si>
    <t>2014-03-23</t>
  </si>
  <si>
    <t>2014-05-24</t>
  </si>
  <si>
    <t>2012-11-22</t>
  </si>
  <si>
    <t>2013-04-11</t>
  </si>
  <si>
    <t>2013-12-01</t>
  </si>
  <si>
    <t>2013-06-20</t>
  </si>
  <si>
    <t>2013-07-23</t>
  </si>
  <si>
    <t>2014-03-30</t>
  </si>
  <si>
    <t>2013-04-20</t>
  </si>
  <si>
    <t>2013-05-17</t>
  </si>
  <si>
    <t>2014-05-08</t>
  </si>
  <si>
    <t>2013-12-10</t>
  </si>
  <si>
    <t>2013-09-24</t>
  </si>
  <si>
    <t>2013-02-02</t>
  </si>
  <si>
    <t>2012-12-07</t>
  </si>
  <si>
    <t>2013-11-02</t>
  </si>
  <si>
    <t>2012-11-10</t>
  </si>
  <si>
    <t>2014-06-25</t>
  </si>
  <si>
    <t>2012-12-12</t>
  </si>
  <si>
    <t>2013-09-10</t>
  </si>
  <si>
    <t>2014-01-24</t>
  </si>
  <si>
    <t>2013-02-19</t>
  </si>
  <si>
    <t>2013-07-11</t>
  </si>
  <si>
    <t>2013-11-14</t>
  </si>
  <si>
    <t>2014-02-24</t>
  </si>
  <si>
    <t>2013-04-22</t>
  </si>
  <si>
    <t>2013-04-21</t>
  </si>
  <si>
    <t>2014-06-08</t>
  </si>
  <si>
    <t>2014-05-10</t>
  </si>
  <si>
    <t>2013-09-30</t>
  </si>
  <si>
    <t>2013-03-10</t>
  </si>
  <si>
    <t>2013-08-14</t>
  </si>
  <si>
    <t>2013-07-07</t>
  </si>
  <si>
    <t>2014-05-19</t>
  </si>
  <si>
    <t>2013-07-28</t>
  </si>
  <si>
    <t>2012-10-19</t>
  </si>
  <si>
    <t>2013-04-19</t>
  </si>
  <si>
    <t>2013-08-28</t>
  </si>
  <si>
    <t>2013-03-19</t>
  </si>
  <si>
    <t>2012-10-18</t>
  </si>
  <si>
    <t>2012-10-28</t>
  </si>
  <si>
    <t>2012-08-22</t>
  </si>
  <si>
    <t>2014-06-21</t>
  </si>
  <si>
    <t>2014-04-24</t>
  </si>
  <si>
    <t>2014-03-07</t>
  </si>
  <si>
    <t>2012-12-14</t>
  </si>
  <si>
    <t>2012-10-09</t>
  </si>
  <si>
    <t>2013-07-08</t>
  </si>
  <si>
    <t>2013-09-12</t>
  </si>
  <si>
    <t>2013-10-17</t>
  </si>
  <si>
    <t>2013-08-20</t>
  </si>
  <si>
    <t>2013-07-01</t>
  </si>
  <si>
    <t>2012-11-05</t>
  </si>
  <si>
    <t>2014-01-05</t>
  </si>
  <si>
    <t>2013-05-01</t>
  </si>
  <si>
    <t>2014-03-01</t>
  </si>
  <si>
    <t>2013-11-13</t>
  </si>
  <si>
    <t>2013-11-18</t>
  </si>
  <si>
    <t>2014-04-21</t>
  </si>
  <si>
    <t>2013-07-13</t>
  </si>
  <si>
    <t>2014-01-30</t>
  </si>
  <si>
    <t>2014-04-04</t>
  </si>
  <si>
    <t>2012-09-12</t>
  </si>
  <si>
    <t>2012-12-16</t>
  </si>
  <si>
    <t>2014-05-23</t>
  </si>
  <si>
    <t>2014-06-24</t>
  </si>
  <si>
    <t>2013-09-28</t>
  </si>
  <si>
    <t>2014-01-22</t>
  </si>
  <si>
    <t>2014-06-15</t>
  </si>
  <si>
    <t>2012-12-05</t>
  </si>
  <si>
    <t>2013-08-02</t>
  </si>
  <si>
    <t>2013-02-23</t>
  </si>
  <si>
    <t>2012-09-09</t>
  </si>
  <si>
    <t>2013-09-26</t>
  </si>
  <si>
    <t>2013-05-30</t>
  </si>
  <si>
    <t>2013-12-29</t>
  </si>
  <si>
    <t>2014-05-13</t>
  </si>
  <si>
    <t>2013-09-19</t>
  </si>
  <si>
    <t>2013-01-17</t>
  </si>
  <si>
    <t>2014-03-31</t>
  </si>
  <si>
    <t>2014-06-29</t>
  </si>
  <si>
    <t>2013-12-09</t>
  </si>
  <si>
    <t>2013-10-14</t>
  </si>
  <si>
    <t>2012-11-02</t>
  </si>
  <si>
    <t>2013-07-17</t>
  </si>
  <si>
    <t>2013-12-08</t>
  </si>
  <si>
    <t>2013-05-13</t>
  </si>
  <si>
    <t>2012-09-10</t>
  </si>
  <si>
    <t>2013-03-31</t>
  </si>
  <si>
    <t>2014-03-18</t>
  </si>
  <si>
    <t>2012-10-05</t>
  </si>
  <si>
    <t>2013-01-21</t>
  </si>
  <si>
    <t>2013-05-04</t>
  </si>
  <si>
    <t>2014-04-01</t>
  </si>
  <si>
    <t>2013-08-31</t>
  </si>
  <si>
    <t>2012-11-14</t>
  </si>
  <si>
    <t>2014-04-11</t>
  </si>
  <si>
    <t>2014-04-14</t>
  </si>
  <si>
    <t>2013-01-05</t>
  </si>
  <si>
    <t>2012-09-08</t>
  </si>
  <si>
    <t>2013-03-26</t>
  </si>
  <si>
    <t>2012-10-25</t>
  </si>
  <si>
    <t>2012-12-09</t>
  </si>
  <si>
    <t>2014-02-16</t>
  </si>
  <si>
    <t>2013-03-20</t>
  </si>
  <si>
    <t>2013-05-15</t>
  </si>
  <si>
    <t>2014-04-16</t>
  </si>
  <si>
    <t>2013-03-23</t>
  </si>
  <si>
    <t>2013-12-04</t>
  </si>
  <si>
    <t>2013-10-04</t>
  </si>
  <si>
    <t>2013-12-26</t>
  </si>
  <si>
    <t>2014-05-17</t>
  </si>
  <si>
    <t>2013-10-28</t>
  </si>
  <si>
    <t>2013-07-31</t>
  </si>
  <si>
    <t>2013-11-28</t>
  </si>
  <si>
    <t>2012-08-17</t>
  </si>
  <si>
    <t>2014-06-05</t>
  </si>
  <si>
    <t>2013-05-20</t>
  </si>
  <si>
    <t>2013-01-09</t>
  </si>
  <si>
    <t>2013-09-16</t>
  </si>
  <si>
    <t>2013-10-27</t>
  </si>
  <si>
    <t>2012-09-22</t>
  </si>
  <si>
    <t>2012-10-13</t>
  </si>
  <si>
    <t>2012-10-16</t>
  </si>
  <si>
    <t>2012-10-22</t>
  </si>
  <si>
    <t>2013-06-04</t>
  </si>
  <si>
    <t>2013-05-22</t>
  </si>
  <si>
    <t>2014-06-17</t>
  </si>
  <si>
    <t>2012-11-23</t>
  </si>
  <si>
    <t>2013-02-03</t>
  </si>
  <si>
    <t>2013-03-14</t>
  </si>
  <si>
    <t>2014-06-26</t>
  </si>
  <si>
    <t>2012-10-15</t>
  </si>
  <si>
    <t>2013-06-19</t>
  </si>
  <si>
    <t>2014-03-20</t>
  </si>
  <si>
    <t>2014-02-04</t>
  </si>
  <si>
    <t>2014-04-06</t>
  </si>
  <si>
    <t>2013-02-06</t>
  </si>
  <si>
    <t>2013-02-11</t>
  </si>
  <si>
    <t>2014-04-17</t>
  </si>
  <si>
    <t>2013-07-12</t>
  </si>
  <si>
    <t>2013-01-29</t>
  </si>
  <si>
    <t>2013-01-08</t>
  </si>
  <si>
    <t>2013-06-13</t>
  </si>
  <si>
    <t>2013-12-27</t>
  </si>
  <si>
    <t>2012-10-31</t>
  </si>
  <si>
    <t>2014-01-15</t>
  </si>
  <si>
    <t>2012-08-23</t>
  </si>
  <si>
    <t>2013-03-07</t>
  </si>
  <si>
    <t>2013-01-13</t>
  </si>
  <si>
    <t>2013-01-12</t>
  </si>
  <si>
    <t>2014-03-17</t>
  </si>
  <si>
    <t>2013-10-12</t>
  </si>
  <si>
    <t>2014-04-13</t>
  </si>
  <si>
    <t>2012-09-18</t>
  </si>
  <si>
    <t>2014-03-05</t>
  </si>
  <si>
    <t>2013-04-27</t>
  </si>
  <si>
    <t>2014-01-18</t>
  </si>
  <si>
    <t>2013-06-03</t>
  </si>
  <si>
    <t>2013-12-17</t>
  </si>
  <si>
    <t>2014-03-11</t>
  </si>
  <si>
    <t>2013-07-29</t>
  </si>
  <si>
    <t>2012-08-14</t>
  </si>
  <si>
    <t>2013-08-23</t>
  </si>
  <si>
    <t>2014-02-09</t>
  </si>
  <si>
    <t>2013-02-07</t>
  </si>
  <si>
    <t>2013-01-11</t>
  </si>
  <si>
    <t>2013-07-05</t>
  </si>
  <si>
    <t>2013-07-02</t>
  </si>
  <si>
    <t>2013-11-07</t>
  </si>
  <si>
    <t>2013-05-09</t>
  </si>
  <si>
    <t>2013-02-13</t>
  </si>
  <si>
    <t>2013-04-16</t>
  </si>
  <si>
    <t>2013-09-11</t>
  </si>
  <si>
    <t>2013-04-03</t>
  </si>
  <si>
    <t>2013-01-10</t>
  </si>
  <si>
    <t>2013-06-30</t>
  </si>
  <si>
    <t>2012-12-06</t>
  </si>
  <si>
    <t>2012-11-12</t>
  </si>
  <si>
    <t>2013-03-03</t>
  </si>
  <si>
    <t>2012-08-10</t>
  </si>
  <si>
    <t>2013-12-07</t>
  </si>
  <si>
    <t>2013-08-15</t>
  </si>
  <si>
    <t>2013-11-10</t>
  </si>
  <si>
    <t>2014-06-16</t>
  </si>
  <si>
    <t>2012-12-25</t>
  </si>
  <si>
    <t>2014-01-03</t>
  </si>
  <si>
    <t>2012-10-27</t>
  </si>
  <si>
    <t>2012-12-22</t>
  </si>
  <si>
    <t>2013-11-29</t>
  </si>
  <si>
    <t>2013-10-08</t>
  </si>
  <si>
    <t>2012-09-28</t>
  </si>
  <si>
    <t>2014-03-22</t>
  </si>
  <si>
    <t>2012-12-28</t>
  </si>
  <si>
    <t>2012-08-21</t>
  </si>
  <si>
    <t>2013-03-16</t>
  </si>
  <si>
    <t>2012-11-17</t>
  </si>
  <si>
    <t>2012-12-01</t>
  </si>
  <si>
    <t>2014-04-22</t>
  </si>
  <si>
    <t>2012-11-11</t>
  </si>
  <si>
    <t>2013-06-22</t>
  </si>
  <si>
    <t>2012-08-18</t>
  </si>
  <si>
    <t>2012-12-30</t>
  </si>
  <si>
    <t>2013-06-14</t>
  </si>
  <si>
    <t>2013-10-16</t>
  </si>
  <si>
    <t>2012-08-30</t>
  </si>
  <si>
    <t>2014-05-04</t>
  </si>
  <si>
    <t>2013-04-18</t>
  </si>
  <si>
    <t>2013-10-06</t>
  </si>
  <si>
    <t>2012-09-15</t>
  </si>
  <si>
    <t>2012-09-27</t>
  </si>
  <si>
    <t>2013-03-11</t>
  </si>
  <si>
    <t>2013-10-22</t>
  </si>
  <si>
    <t>2014-06-09</t>
  </si>
  <si>
    <t>2014-05-30</t>
  </si>
  <si>
    <t>2012-10-17</t>
  </si>
  <si>
    <t>2013-03-30</t>
  </si>
  <si>
    <t>2013-01-23</t>
  </si>
  <si>
    <t>2013-11-20</t>
  </si>
  <si>
    <t>2014-02-14</t>
  </si>
  <si>
    <t>2013-02-22</t>
  </si>
  <si>
    <t>2013-03-05</t>
  </si>
  <si>
    <t>2014-05-06</t>
  </si>
  <si>
    <t>2013-04-13</t>
  </si>
  <si>
    <t>2014-04-05</t>
  </si>
  <si>
    <t>2013-04-25</t>
  </si>
  <si>
    <t>2013-11-25</t>
  </si>
  <si>
    <t>2014-02-02</t>
  </si>
  <si>
    <t>2013-06-21</t>
  </si>
  <si>
    <t>2013-12-21</t>
  </si>
  <si>
    <t>2013-09-07</t>
  </si>
  <si>
    <t>2013-08-22</t>
  </si>
  <si>
    <t>2013-12-20</t>
  </si>
  <si>
    <t>2013-08-06</t>
  </si>
  <si>
    <t>2013-10-09</t>
  </si>
  <si>
    <t>2013-06-09</t>
  </si>
  <si>
    <t>2013-12-22</t>
  </si>
  <si>
    <t>2013-05-02</t>
  </si>
  <si>
    <t>2013-02-16</t>
  </si>
  <si>
    <t>2012-08-20</t>
  </si>
  <si>
    <t>2013-04-01</t>
  </si>
  <si>
    <t>2014-05-25</t>
  </si>
  <si>
    <t>2012-09-25</t>
  </si>
  <si>
    <t>2013-09-22</t>
  </si>
  <si>
    <t>2014-01-28</t>
  </si>
  <si>
    <t>2013-04-23</t>
  </si>
  <si>
    <t>2014-03-06</t>
  </si>
  <si>
    <t>2012-08-15</t>
  </si>
  <si>
    <t>2013-03-27</t>
  </si>
  <si>
    <t>2013-10-10</t>
  </si>
  <si>
    <t>2012-08-04</t>
  </si>
  <si>
    <t>2014-05-18</t>
  </si>
  <si>
    <t>2014-05-09</t>
  </si>
  <si>
    <t>2012-10-23</t>
  </si>
  <si>
    <t>2013-12-30</t>
  </si>
  <si>
    <t>2012-08-19</t>
  </si>
  <si>
    <t>2013-10-30</t>
  </si>
  <si>
    <t>2013-06-26</t>
  </si>
  <si>
    <t>2014-01-26</t>
  </si>
  <si>
    <t>2012-09-24</t>
  </si>
  <si>
    <t>2012-12-03</t>
  </si>
  <si>
    <t>2013-11-27</t>
  </si>
  <si>
    <t>2012-08-06</t>
  </si>
  <si>
    <t>2012-12-29</t>
  </si>
  <si>
    <t>2012-08-24</t>
  </si>
  <si>
    <t>2012-11-07</t>
  </si>
  <si>
    <t>2013-12-02</t>
  </si>
  <si>
    <t>2013-07-19</t>
  </si>
  <si>
    <t>2013-05-25</t>
  </si>
  <si>
    <t>2013-10-20</t>
  </si>
  <si>
    <t>2013-04-14</t>
  </si>
  <si>
    <t>2014-01-27</t>
  </si>
  <si>
    <t>2013-08-16</t>
  </si>
  <si>
    <t>2012-09-30</t>
  </si>
  <si>
    <t>2012-12-04</t>
  </si>
  <si>
    <t>2012-08-12</t>
  </si>
  <si>
    <t>2013-11-03</t>
  </si>
  <si>
    <t>2013-02-15</t>
  </si>
  <si>
    <t>2013-09-18</t>
  </si>
  <si>
    <t>2014-06-18</t>
  </si>
  <si>
    <t>2013-04-24</t>
  </si>
  <si>
    <t>2014-02-15</t>
  </si>
  <si>
    <t>2013-08-08</t>
  </si>
  <si>
    <t>2013-12-23</t>
  </si>
  <si>
    <t>2012-11-28</t>
  </si>
  <si>
    <t>2013-08-07</t>
  </si>
  <si>
    <t>2014-01-07</t>
  </si>
  <si>
    <t>2013-12-03</t>
  </si>
  <si>
    <t>2014-03-29</t>
  </si>
  <si>
    <t>2014-04-08</t>
  </si>
  <si>
    <t>2014-02-07</t>
  </si>
  <si>
    <t>2013-11-06</t>
  </si>
  <si>
    <t>2013-03-01</t>
  </si>
  <si>
    <t>2013-08-03</t>
  </si>
  <si>
    <t>2013-06-16</t>
  </si>
  <si>
    <t>2013-06-25</t>
  </si>
  <si>
    <t>2013-09-13</t>
  </si>
  <si>
    <t>2013-08-01</t>
  </si>
  <si>
    <t>2013-01-31</t>
  </si>
  <si>
    <t>2013-07-09</t>
  </si>
  <si>
    <t>2013-04-15</t>
  </si>
  <si>
    <t>2014-04-03</t>
  </si>
  <si>
    <t>2014-04-18</t>
  </si>
  <si>
    <t>2012-09-23</t>
  </si>
  <si>
    <t>2013-09-14</t>
  </si>
  <si>
    <t>2012-10-26</t>
  </si>
  <si>
    <t>2013-10-19</t>
  </si>
  <si>
    <t>2013-02-21</t>
  </si>
  <si>
    <t>2013-09-17</t>
  </si>
  <si>
    <t>2013-01-26</t>
  </si>
  <si>
    <t>2014-05-07</t>
  </si>
  <si>
    <t>2013-08-19</t>
  </si>
  <si>
    <t>2013-07-18</t>
  </si>
  <si>
    <t>2012-12-11</t>
  </si>
  <si>
    <t>2013-07-26</t>
  </si>
  <si>
    <t>2013-05-06</t>
  </si>
  <si>
    <t>2013-07-14</t>
  </si>
  <si>
    <t>2014-03-10</t>
  </si>
  <si>
    <t>2013-12-28</t>
  </si>
  <si>
    <t>2013-01-20</t>
  </si>
  <si>
    <t>2012-09-21</t>
  </si>
  <si>
    <t>2012-09-06</t>
  </si>
  <si>
    <t>2012-12-18</t>
  </si>
  <si>
    <t>2013-11-19</t>
  </si>
  <si>
    <t>2014-06-13</t>
  </si>
  <si>
    <t>2013-05-07</t>
  </si>
  <si>
    <t>2013-08-18</t>
  </si>
  <si>
    <t>2013-12-13</t>
  </si>
  <si>
    <t>2014-02-17</t>
  </si>
  <si>
    <t>2012-08-03</t>
  </si>
  <si>
    <t>2014-01-04</t>
  </si>
  <si>
    <t>2013-10-21</t>
  </si>
  <si>
    <t>2013-12-25</t>
  </si>
  <si>
    <t>2013-01-01</t>
  </si>
  <si>
    <t>2013-05-16</t>
  </si>
  <si>
    <t>2013-09-25</t>
  </si>
  <si>
    <t>2013-11-08</t>
  </si>
  <si>
    <t>2013-12-16</t>
  </si>
  <si>
    <t>2012-10-30</t>
  </si>
  <si>
    <t>2014-01-02</t>
  </si>
  <si>
    <t>2013-10-18</t>
  </si>
  <si>
    <t>2013-07-25</t>
  </si>
  <si>
    <t>2013-10-24</t>
  </si>
  <si>
    <t>2013-12-19</t>
  </si>
  <si>
    <t>2014-05-16</t>
  </si>
  <si>
    <t>2012-10-04</t>
  </si>
  <si>
    <t>2013-08-25</t>
  </si>
  <si>
    <t>2013-05-29</t>
  </si>
  <si>
    <t>2014-03-26</t>
  </si>
  <si>
    <t>2014-04-09</t>
  </si>
  <si>
    <t>2014-03-12</t>
  </si>
  <si>
    <t>2014-04-29</t>
  </si>
  <si>
    <t>2014-06-27</t>
  </si>
  <si>
    <t>2013-04-10</t>
  </si>
  <si>
    <t>2013-11-21</t>
  </si>
  <si>
    <t>2012-10-21</t>
  </si>
  <si>
    <t>2013-05-14</t>
  </si>
  <si>
    <t>2012-08-01</t>
  </si>
  <si>
    <t>2014-01-25</t>
  </si>
  <si>
    <t>2013-10-11</t>
  </si>
  <si>
    <t>2012-08-07</t>
  </si>
  <si>
    <t>2013-03-29</t>
  </si>
  <si>
    <t>2014-06-03</t>
  </si>
  <si>
    <t>2012-08-09</t>
  </si>
  <si>
    <t>2013-03-06</t>
  </si>
  <si>
    <t>2013-05-12</t>
  </si>
  <si>
    <t>2014-03-09</t>
  </si>
  <si>
    <t>2013-09-15</t>
  </si>
  <si>
    <t>2014-01-29</t>
  </si>
  <si>
    <t>2013-10-03</t>
  </si>
  <si>
    <t>2013-02-28</t>
  </si>
  <si>
    <t>2014-05-02</t>
  </si>
  <si>
    <t>2013-02-09</t>
  </si>
  <si>
    <t>2013-03-15</t>
  </si>
  <si>
    <t>2013-05-10</t>
  </si>
  <si>
    <t>2012-09-05</t>
  </si>
  <si>
    <t>2013-09-01</t>
  </si>
  <si>
    <t>2013-05-26</t>
  </si>
  <si>
    <t>2013-12-12</t>
  </si>
  <si>
    <t>2012-12-08</t>
  </si>
  <si>
    <t>2013-08-30</t>
  </si>
  <si>
    <t>2013-12-18</t>
  </si>
  <si>
    <t>2013-06-18</t>
  </si>
  <si>
    <t>2014-05-29</t>
  </si>
  <si>
    <t>2013-01-15</t>
  </si>
  <si>
    <t>2013-10-29</t>
  </si>
  <si>
    <t>2013-03-02</t>
  </si>
  <si>
    <t>2013-12-14</t>
  </si>
  <si>
    <t>2013-01-19</t>
  </si>
  <si>
    <t>2013-04-06</t>
  </si>
  <si>
    <t>2013-11-04</t>
  </si>
  <si>
    <t>2013-03-22</t>
  </si>
  <si>
    <t>2014-05-31</t>
  </si>
  <si>
    <t>2013-02-04</t>
  </si>
  <si>
    <t>2013-05-05</t>
  </si>
  <si>
    <t>2013-02-14</t>
  </si>
  <si>
    <t>2014-03-21</t>
  </si>
  <si>
    <t>2013-08-05</t>
  </si>
  <si>
    <t>2012-11-29</t>
  </si>
  <si>
    <t>2013-07-27</t>
  </si>
  <si>
    <t>2014-01-13</t>
  </si>
  <si>
    <t>2012-09-29</t>
  </si>
  <si>
    <t>2013-10-23</t>
  </si>
  <si>
    <t>2012-11-06</t>
  </si>
  <si>
    <t>2014-05-26</t>
  </si>
  <si>
    <t>2014-03-04</t>
  </si>
  <si>
    <t>2014-01-06</t>
  </si>
  <si>
    <t>2014-06-11</t>
  </si>
  <si>
    <t>2014-06-19</t>
  </si>
  <si>
    <t>2012-11-26</t>
  </si>
  <si>
    <t>2013-12-11</t>
  </si>
  <si>
    <t>2014-01-14</t>
  </si>
  <si>
    <t>2014-01-23</t>
  </si>
  <si>
    <t>2013-03-24</t>
  </si>
  <si>
    <t>2013-06-29</t>
  </si>
  <si>
    <t>2013-01-25</t>
  </si>
  <si>
    <t>2013-11-17</t>
  </si>
  <si>
    <t>2013-05-18</t>
  </si>
  <si>
    <t>2013-04-17</t>
  </si>
  <si>
    <t>2013-01-24</t>
  </si>
  <si>
    <t>2013-08-09</t>
  </si>
  <si>
    <t>2013-06-10</t>
  </si>
  <si>
    <t>2013-07-20</t>
  </si>
  <si>
    <t>2013-05-28</t>
  </si>
  <si>
    <t>2013-03-04</t>
  </si>
  <si>
    <t>2012-10-01</t>
  </si>
  <si>
    <t>2013-02-10</t>
  </si>
  <si>
    <t>2012-10-14</t>
  </si>
  <si>
    <t>2014-02-03</t>
  </si>
  <si>
    <t>2014-06-22</t>
  </si>
  <si>
    <t>2013-10-25</t>
  </si>
  <si>
    <t>2014-02-18</t>
  </si>
  <si>
    <t>2013-11-09</t>
  </si>
  <si>
    <t>2013-08-13</t>
  </si>
  <si>
    <t>2012-08-25</t>
  </si>
  <si>
    <t>2014-04-19</t>
  </si>
  <si>
    <t>2014-04-07</t>
  </si>
  <si>
    <t>2013-01-03</t>
  </si>
  <si>
    <t>2012-11-04</t>
  </si>
  <si>
    <t>2013-01-22</t>
  </si>
  <si>
    <t>2014-02-26</t>
  </si>
  <si>
    <t>2014-04-23</t>
  </si>
  <si>
    <t>2013-07-30</t>
  </si>
  <si>
    <t>2013-10-13</t>
  </si>
  <si>
    <t>2012-11-27</t>
  </si>
  <si>
    <t>2014-05-01</t>
  </si>
  <si>
    <t>2012-11-30</t>
  </si>
  <si>
    <t>2013-08-17</t>
  </si>
  <si>
    <t>2013-01-04</t>
  </si>
  <si>
    <t>2014-05-03</t>
  </si>
  <si>
    <t>2014-04-26</t>
  </si>
  <si>
    <t>2014-06-02</t>
  </si>
  <si>
    <t>2013-10-26</t>
  </si>
  <si>
    <t>2014-03-24</t>
  </si>
  <si>
    <t>2013-02-25</t>
  </si>
  <si>
    <t>2013-09-20</t>
  </si>
  <si>
    <t>2013-01-16</t>
  </si>
  <si>
    <t>2013-12-24</t>
  </si>
  <si>
    <t>2012-11-18</t>
  </si>
  <si>
    <t>2012-08-05</t>
  </si>
  <si>
    <t>2013-05-03</t>
  </si>
  <si>
    <t>2013-11-12</t>
  </si>
  <si>
    <t>2013-07-06</t>
  </si>
  <si>
    <t>2013-07-21</t>
  </si>
  <si>
    <t>2012-10-20</t>
  </si>
  <si>
    <t>2013-05-23</t>
  </si>
  <si>
    <t>2012-08-26</t>
  </si>
  <si>
    <t>2014-01-12</t>
  </si>
  <si>
    <t>2014-02-13</t>
  </si>
  <si>
    <t>2014-02-27</t>
  </si>
  <si>
    <t>2014-04-20</t>
  </si>
  <si>
    <t>2013-06-28</t>
  </si>
  <si>
    <t>2013-04-28</t>
  </si>
  <si>
    <t>2013-03-21</t>
  </si>
  <si>
    <t>2013-08-27</t>
  </si>
  <si>
    <t>2012-07-30</t>
  </si>
  <si>
    <t>2013-12-05</t>
  </si>
  <si>
    <t>2013-02-08</t>
  </si>
  <si>
    <t>2012-11-21</t>
  </si>
  <si>
    <t>2013-02-26</t>
  </si>
  <si>
    <t>2012-09-20</t>
  </si>
  <si>
    <t>2013-06-08</t>
  </si>
  <si>
    <t>2013-09-05</t>
  </si>
  <si>
    <t>2014-04-12</t>
  </si>
  <si>
    <t>2013-06-24</t>
  </si>
  <si>
    <t>2014-02-19</t>
  </si>
  <si>
    <t>2012-12-27</t>
  </si>
  <si>
    <t>2012-11-01</t>
  </si>
  <si>
    <t>2013-07-22</t>
  </si>
  <si>
    <t>2014-01-31</t>
  </si>
  <si>
    <t>2013-08-26</t>
  </si>
  <si>
    <t>2013-10-01</t>
  </si>
  <si>
    <t>2014-06-10</t>
  </si>
  <si>
    <t>2014-02-01</t>
  </si>
  <si>
    <t>2012-09-03</t>
  </si>
  <si>
    <t>2012-09-26</t>
  </si>
  <si>
    <t>2012-07-31</t>
  </si>
  <si>
    <t>2012-12-02</t>
  </si>
  <si>
    <t>2014-05-05</t>
  </si>
  <si>
    <t>2012-10-06</t>
  </si>
  <si>
    <t>2014-03-02</t>
  </si>
  <si>
    <t>2014-05-15</t>
  </si>
  <si>
    <t>2012-12-10</t>
  </si>
  <si>
    <t>2012-08-13</t>
  </si>
  <si>
    <t>2014-02-23</t>
  </si>
  <si>
    <t>2014-03-16</t>
  </si>
  <si>
    <t>2013-09-21</t>
  </si>
  <si>
    <t>2012-10-24</t>
  </si>
  <si>
    <t>2013-10-15</t>
  </si>
  <si>
    <t>2013-02-17</t>
  </si>
  <si>
    <t>2012-08-28</t>
  </si>
  <si>
    <t>2014-02-12</t>
  </si>
  <si>
    <t>2014-02-08</t>
  </si>
  <si>
    <t>2012-09-01</t>
  </si>
  <si>
    <t>2012-11-16</t>
  </si>
  <si>
    <t>2013-02-12</t>
  </si>
  <si>
    <t>2012-08-02</t>
  </si>
  <si>
    <t>2012-08-16</t>
  </si>
  <si>
    <t>2012-11-25</t>
  </si>
  <si>
    <t>2014-04-27</t>
  </si>
  <si>
    <t>2013-04-30</t>
  </si>
  <si>
    <t>2012-11-20</t>
  </si>
  <si>
    <t>2014-06-14</t>
  </si>
  <si>
    <t>2014-03-28</t>
  </si>
  <si>
    <t>2013-03-08</t>
  </si>
  <si>
    <t>2012-09-02</t>
  </si>
  <si>
    <t>2014-04-15</t>
  </si>
  <si>
    <t>2014-04-25</t>
  </si>
  <si>
    <t>2013-06-27</t>
  </si>
  <si>
    <t>2013-06-01</t>
  </si>
  <si>
    <t>2013-10-05</t>
  </si>
  <si>
    <t>2014-02-22</t>
  </si>
  <si>
    <t>2013-04-12</t>
  </si>
  <si>
    <t>2013-09-23</t>
  </si>
  <si>
    <t>2013-07-24</t>
  </si>
  <si>
    <t>2014-06-23</t>
  </si>
  <si>
    <t>2014-01-10</t>
  </si>
  <si>
    <t>2013-03-25</t>
  </si>
  <si>
    <t>2014-01-17</t>
  </si>
  <si>
    <t>2014-06-04</t>
  </si>
  <si>
    <t>2014-03-25</t>
  </si>
  <si>
    <t>2012-12-31</t>
  </si>
  <si>
    <t>2012-09-19</t>
  </si>
  <si>
    <t>2013-02-27</t>
  </si>
  <si>
    <t>2012-10-02</t>
  </si>
  <si>
    <t>2013-04-09</t>
  </si>
  <si>
    <t>2014-04-02</t>
  </si>
  <si>
    <t>2013-01-07</t>
  </si>
  <si>
    <t>2013-11-26</t>
  </si>
  <si>
    <t>2013-08-04</t>
  </si>
  <si>
    <t>2012-12-17</t>
  </si>
  <si>
    <t>2014-06-06</t>
  </si>
  <si>
    <t>2013-05-19</t>
  </si>
  <si>
    <t>2013-08-12</t>
  </si>
  <si>
    <t>2013-12-15</t>
  </si>
  <si>
    <t>2012-10-07</t>
  </si>
  <si>
    <t>2013-09-06</t>
  </si>
  <si>
    <t>2013-07-15</t>
  </si>
  <si>
    <t>2013-01-27</t>
  </si>
  <si>
    <t>2014-02-05</t>
  </si>
  <si>
    <t>2012-12-26</t>
  </si>
  <si>
    <t>2014-02-06</t>
  </si>
  <si>
    <t>2013-01-14</t>
  </si>
  <si>
    <t>2014-06-20</t>
  </si>
  <si>
    <t>2013-08-24</t>
  </si>
  <si>
    <t>2014-02-28</t>
  </si>
  <si>
    <t>2013-04-07</t>
  </si>
  <si>
    <t>2014-04-10</t>
  </si>
  <si>
    <t>2014-06-12</t>
  </si>
  <si>
    <t>2013-11-30</t>
  </si>
  <si>
    <t>2013-03-09</t>
  </si>
  <si>
    <t>2014-03-27</t>
  </si>
  <si>
    <t>2012-12-15</t>
  </si>
  <si>
    <t>2012-09-17</t>
  </si>
  <si>
    <t>2013-06-02</t>
  </si>
  <si>
    <t>2012-12-21</t>
  </si>
  <si>
    <t>2013-11-01</t>
  </si>
  <si>
    <t>2013-08-10</t>
  </si>
  <si>
    <t>2012-10-11</t>
  </si>
  <si>
    <t>2012-12-20</t>
  </si>
  <si>
    <t>2014-01-09</t>
  </si>
  <si>
    <t>Absurd</t>
  </si>
  <si>
    <t>YOLO</t>
  </si>
  <si>
    <t>Alone</t>
  </si>
  <si>
    <t>Country</t>
  </si>
  <si>
    <t>US</t>
  </si>
  <si>
    <t>AUS</t>
  </si>
  <si>
    <t>GER</t>
  </si>
  <si>
    <t>CA</t>
  </si>
  <si>
    <t>IND</t>
  </si>
  <si>
    <t>SA</t>
  </si>
  <si>
    <t>SP</t>
  </si>
  <si>
    <t>ME</t>
  </si>
  <si>
    <t>Q2. Is there a relation between web visits and web purchases</t>
  </si>
  <si>
    <t>Q3. Is there a relation between geogrpahical region and success of a campaign</t>
  </si>
  <si>
    <t>Q4. What is the average amount spent on fruits</t>
  </si>
  <si>
    <t>Q5. Is the variation in amount spent on fish and and meat affected by any qualitative factors? If yes, which ones?</t>
  </si>
  <si>
    <t>Q6. Fish has Omega 3 fatty acids, good for brain, accordingly, do people with advanced degrees purchase more fish than others?</t>
  </si>
  <si>
    <t>Q7. Teenagers are fussy on food, which foods do families with teenagers spend most on?</t>
  </si>
  <si>
    <t>Q8. Which marketing campaign is most successful?</t>
  </si>
  <si>
    <t>Q9. What kind of people seem to be compaling most?</t>
  </si>
  <si>
    <t>Q1. What factors seem to drive web purchases?</t>
  </si>
  <si>
    <t>Q10. What is the average age of customers given in the sample</t>
  </si>
  <si>
    <t>Please note that the questions below are just a guiding point for your analysis. You don’t need to explicitly answer them all:</t>
  </si>
  <si>
    <t>In this section, you’re going to use the data set Marketing Campaign to answer some business questions using Excel.</t>
  </si>
  <si>
    <t>You’ve been told by Chief Marketing Officer that recent marketing campaigns have not been as effective as they were expected to be.  You need to analyze the data in your data set to understand this problem. Use appropriate graphs and charts to present your analysis to the CMO. Some items to consider are below. Take some time to familiarize yourself with the data set before answering your questions. Please provide a two part analysis for the case as follows:</t>
  </si>
  <si>
    <t>Part I: Statistical tests and Regression</t>
  </si>
  <si>
    <t>a.What factors are significantly related to the number of web purchases?  What would you suggest to CMO to improve web purchases?  For full credit, provide a) Regression output, b) Analysis of output in no more than 350 words, c) Suggestions to CMO in no more than 500 words.</t>
  </si>
  <si>
    <t>b. Does US fare significantly better than RoW (Rest of the World) in terms of total purchases. For full credit, provide a) Regression output, b) Details of how you computed Rest of the World and Total purchases, in no more than 100 words, c) Your analysis of the results in no more than 100 words.</t>
  </si>
  <si>
    <t>c. Your supervisor insists that people who buy gold are more conservative and as such people who spent an above aveage amount on gold in last 2 years would have more in store purchases. Justfy/refute the statement using appopriate statistical tests. Hint: Use your knowledge of dummy variables. For full credit, provide a) Output of test(s), b) Your justification/rebuttal in no more than 100 words.</t>
  </si>
  <si>
    <t>e.Do any other analysis you deem relevant to show to your CMO. For the purpose, propose a hypothesis and perfrom the appropriate tests. Be creative and insightful. We can ask any questions about last one. Just try to impress us!</t>
  </si>
  <si>
    <t>Part II: Data Visualization: Build a dashboard using Excel</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</si>
  <si>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</si>
  <si>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</si>
  <si>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</si>
  <si>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</si>
  <si>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</si>
  <si>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</si>
  <si>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</si>
  <si>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</si>
  <si>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</si>
  <si>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</si>
  <si>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</si>
  <si>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</si>
  <si>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</si>
  <si>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</si>
  <si>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</si>
  <si>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</si>
  <si>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</si>
  <si>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</si>
  <si>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</si>
  <si>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</si>
  <si>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</si>
  <si>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</si>
  <si>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</si>
  <si>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</si>
  <si>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r>
      <t xml:space="preserve">d. An intreaction effect occurs when the effect of one variable on dependent variable depends on the value of some other explanatory variable. This effect is captured by creating an interaction variable, by multiplying the two relevant explanatory variables. </t>
    </r>
    <r>
      <rPr>
        <b/>
        <sz val="12"/>
        <color rgb="FF2D3B45"/>
        <rFont val="Helvetica"/>
        <family val="2"/>
      </rPr>
      <t>Use your knowledge of interaction variables/effects to answer this part. Fish has Omega 3 fatty acids, good for brain, accordingly, do "Married PhD candidates" have a significant relation with amount spent on fish? What other factors are significantly related to amount spent on fish?</t>
    </r>
    <r>
      <rPr>
        <sz val="12"/>
        <color rgb="FF2D3B45"/>
        <rFont val="Helvetica"/>
        <family val="2"/>
      </rPr>
      <t xml:space="preserve"> For full credit, provide a) Regression output, b) Your answer to the questions stated above.</t>
    </r>
  </si>
  <si>
    <t>Dummy Education - Phd</t>
  </si>
  <si>
    <t>Dummy Maritial - Married</t>
  </si>
  <si>
    <t>Married x Phd</t>
  </si>
  <si>
    <t>RESIDUAL OUTPUT</t>
  </si>
  <si>
    <t>Observation</t>
  </si>
  <si>
    <t>Predicted MntFishProducts</t>
  </si>
  <si>
    <t>Residuals</t>
  </si>
  <si>
    <t>Standard Residuals</t>
  </si>
  <si>
    <t>PROBABILITY OUTPUT</t>
  </si>
  <si>
    <t>Percentile</t>
  </si>
  <si>
    <t>Dummy Maritial - Married (X1)</t>
  </si>
  <si>
    <t>Dummy Education - Phd (X2)</t>
  </si>
  <si>
    <t>MntFishProducts (Y)</t>
  </si>
  <si>
    <t>Married x Phd (X1*X2)</t>
  </si>
  <si>
    <t>Age</t>
  </si>
  <si>
    <t>Muliple Regression of Married PhD candidates in response to amount spent on fish</t>
  </si>
  <si>
    <t>log_Income</t>
  </si>
  <si>
    <t>Dummy Country_US</t>
  </si>
  <si>
    <t>Dummy Country_SP</t>
  </si>
  <si>
    <t>Dummy Country_SA</t>
  </si>
  <si>
    <t>Dummy Country_ME</t>
  </si>
  <si>
    <t>Dummy Country_GER</t>
  </si>
  <si>
    <t>Dummy Country_IND</t>
  </si>
  <si>
    <t>Dummy Country_CA</t>
  </si>
  <si>
    <t>Dummy Country_AUS</t>
  </si>
  <si>
    <t>RoW Dummy</t>
  </si>
  <si>
    <t>US Dummy</t>
  </si>
  <si>
    <t>Dummy Marital- WIDOW</t>
  </si>
  <si>
    <t>Dummy Marital- ALONE</t>
  </si>
  <si>
    <t>Dummy Marital- YOLO</t>
  </si>
  <si>
    <t>Dummy Marital- ABSURD</t>
  </si>
  <si>
    <t>Dummy Marital- DIVORCED</t>
  </si>
  <si>
    <t>Dummy Marital- MARRIED</t>
  </si>
  <si>
    <t>Dummy Marital- TOGETHER</t>
  </si>
  <si>
    <t>Dummy Marital- SINGLE</t>
  </si>
  <si>
    <t>Dummy Education- Phd</t>
  </si>
  <si>
    <t>Dummy Education- Master</t>
  </si>
  <si>
    <t>Dummy Education- Graduation</t>
  </si>
  <si>
    <t>Dummy Education- 2nd Cycle</t>
  </si>
  <si>
    <t>Dummy Education- Basic</t>
  </si>
  <si>
    <t>Correlation Matrix</t>
  </si>
  <si>
    <t>Q1: Analysis Of Factors Affecting Web Purchases</t>
  </si>
  <si>
    <t>Predicted NumWebPurchases</t>
  </si>
  <si>
    <t>Q1: Regression Of Factors Affecting Web Purchases</t>
  </si>
  <si>
    <t>Total Purchases</t>
  </si>
  <si>
    <t>Predicted Total Purchases</t>
  </si>
  <si>
    <t>Dummy US</t>
  </si>
  <si>
    <t>High</t>
  </si>
  <si>
    <t>Low</t>
  </si>
  <si>
    <t>Predicted NumStorePurchases</t>
  </si>
  <si>
    <t>Dummy_MoreThanAverageGold</t>
  </si>
  <si>
    <t>AVERAGE GOLD</t>
  </si>
  <si>
    <t>OUTLIERS AT THE INCOME</t>
  </si>
  <si>
    <t>Gen Z</t>
  </si>
  <si>
    <t>Gen Y</t>
  </si>
  <si>
    <t>Gen X</t>
  </si>
  <si>
    <t>Baby Boomers</t>
  </si>
  <si>
    <t>Gold</t>
  </si>
  <si>
    <t>Sweet</t>
  </si>
  <si>
    <t>Fish</t>
  </si>
  <si>
    <t>Meat</t>
  </si>
  <si>
    <t>Fruits</t>
  </si>
  <si>
    <t>Wines</t>
  </si>
  <si>
    <t>Store</t>
  </si>
  <si>
    <t>Catalog</t>
  </si>
  <si>
    <t>Web</t>
  </si>
  <si>
    <t>CATEGORIES</t>
  </si>
  <si>
    <t>Q2: Analysis of US vs ROW in Total Purchases</t>
  </si>
  <si>
    <t>Q2: Regression of US vs ROW in Total Purchases</t>
  </si>
  <si>
    <t>Q5: Analysis Of other Relevant Factors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</si>
</sst>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b/>
      <sz val="11"/>
      <name val="Calibri"/>
      <family val="2"/>
    </font>
    <font>
      <i/>
      <sz val="11"/>
      <color theme="1"/>
      <name val="Calibri"/>
      <family val="2"/>
      <scheme val="minor"/>
    </font>
    <font>
      <sz val="12"/>
      <color rgb="FF2D3B45"/>
      <name val="Helvetica"/>
      <family val="2"/>
    </font>
    <font>
      <b/>
      <sz val="12"/>
      <color rgb="FF2D3B45"/>
      <name val="Helvetica"/>
      <family val="2"/>
    </font>
    <font>
      <b/>
      <sz val="11"/>
      <color theme="1"/>
      <name val="Calibri"/>
      <family val="2"/>
      <scheme val="minor"/>
    </font>
    <font>
      <i/>
      <sz val="10"/>
      <color theme="1"/>
      <name val="Calibri"/>
      <family val="2"/>
      <scheme val="minor"/>
    </font>
    <font>
      <sz val="11"/>
      <color rgb="FFFF0000"/>
      <name val="Calibri (Body)_x0000_"/>
    </font>
    <font>
      <sz val="20"/>
      <color theme="1"/>
      <name val="Calibri"/>
      <family val="2"/>
      <scheme val="minor"/>
    </font>
    <font>
      <b/>
      <sz val="20"/>
      <color theme="1"/>
      <name val="Calibri"/>
      <family val="2"/>
      <scheme val="minor"/>
    </font>
    <font>
      <sz val="11"/>
      <color theme="1"/>
      <name val="Calibri"/>
      <family val="2"/>
      <scheme val="minor"/>
    </font>
    <font>
      <b/>
      <sz val="11"/>
      <color rgb="FFFF0000"/>
      <name val="Calibri (Body)_x0000_"/>
    </font>
  </fonts>
  <fills count="5">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5" tint="0.79998168889431442"/>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indexed="64"/>
      </bottom>
      <diagonal/>
    </border>
    <border>
      <left/>
      <right/>
      <top style="medium">
        <color indexed="64"/>
      </top>
      <bottom style="thin">
        <color indexed="64"/>
      </bottom>
      <diagonal/>
    </border>
    <border>
      <left/>
      <right/>
      <top/>
      <bottom style="medium">
        <color indexed="18"/>
      </bottom>
      <diagonal/>
    </border>
    <border>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right style="medium">
        <color indexed="64"/>
      </right>
      <top/>
      <bottom/>
      <diagonal/>
    </border>
    <border>
      <left style="medium">
        <color indexed="64"/>
      </left>
      <right style="thin">
        <color auto="1"/>
      </right>
      <top style="thin">
        <color auto="1"/>
      </top>
      <bottom style="thin">
        <color auto="1"/>
      </bottom>
      <diagonal/>
    </border>
    <border>
      <left style="medium">
        <color indexed="64"/>
      </left>
      <right style="thin">
        <color auto="1"/>
      </right>
      <top/>
      <bottom style="thin">
        <color auto="1"/>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9" fontId="10" fillId="0" borderId="0" applyFont="0" applyFill="0" applyBorder="0" applyAlignment="0" applyProtection="0"/>
  </cellStyleXfs>
  <cellXfs count="61">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0" fillId="0" borderId="0" xfId="0" applyFill="1" applyBorder="1" applyAlignment="1"/>
    <xf numFmtId="0" fontId="0" fillId="0" borderId="3" xfId="0" applyFill="1" applyBorder="1" applyAlignment="1"/>
    <xf numFmtId="0" fontId="2" fillId="0" borderId="4" xfId="0" applyFont="1" applyFill="1" applyBorder="1" applyAlignment="1">
      <alignment horizontal="center"/>
    </xf>
    <xf numFmtId="0" fontId="2" fillId="0" borderId="4" xfId="0" applyFont="1" applyFill="1" applyBorder="1" applyAlignment="1">
      <alignment horizontal="centerContinuous"/>
    </xf>
    <xf numFmtId="0" fontId="3" fillId="3" borderId="0" xfId="0" applyFont="1" applyFill="1" applyAlignment="1">
      <alignment vertical="center" wrapText="1"/>
    </xf>
    <xf numFmtId="0" fontId="4" fillId="3" borderId="0" xfId="0" applyFont="1" applyFill="1" applyAlignment="1">
      <alignment vertical="center" wrapText="1"/>
    </xf>
    <xf numFmtId="0" fontId="1" fillId="0" borderId="1" xfId="0"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left"/>
    </xf>
    <xf numFmtId="0" fontId="0" fillId="0" borderId="0" xfId="0" applyAlignment="1">
      <alignment vertical="center"/>
    </xf>
    <xf numFmtId="0" fontId="0" fillId="0" borderId="0" xfId="0" applyAlignment="1">
      <alignment horizontal="left" vertical="center"/>
    </xf>
    <xf numFmtId="0" fontId="0" fillId="2" borderId="0" xfId="0" applyFill="1" applyBorder="1" applyAlignment="1"/>
    <xf numFmtId="0" fontId="0" fillId="2" borderId="3" xfId="0" applyFill="1" applyBorder="1" applyAlignment="1"/>
    <xf numFmtId="0" fontId="6" fillId="0" borderId="5" xfId="0" applyFont="1" applyFill="1" applyBorder="1" applyAlignment="1">
      <alignment horizontal="right"/>
    </xf>
    <xf numFmtId="0" fontId="2" fillId="0" borderId="0" xfId="0" applyFont="1" applyFill="1" applyBorder="1" applyAlignment="1">
      <alignment horizontal="center"/>
    </xf>
    <xf numFmtId="0" fontId="0" fillId="0" borderId="0" xfId="0" applyAlignment="1">
      <alignment horizontal="center"/>
    </xf>
    <xf numFmtId="0" fontId="5" fillId="0" borderId="0" xfId="0" applyFont="1" applyAlignment="1"/>
    <xf numFmtId="0" fontId="5" fillId="0" borderId="0" xfId="0" applyFont="1" applyAlignment="1">
      <alignment vertical="center"/>
    </xf>
    <xf numFmtId="0" fontId="5" fillId="0" borderId="1" xfId="0" applyFont="1" applyFill="1" applyBorder="1" applyAlignment="1">
      <alignment horizontal="center" vertical="center" wrapText="1"/>
    </xf>
    <xf numFmtId="0" fontId="7" fillId="0" borderId="0" xfId="0" applyFont="1"/>
    <xf numFmtId="0" fontId="0" fillId="0" borderId="3" xfId="0" applyBorder="1"/>
    <xf numFmtId="0" fontId="2" fillId="0" borderId="4" xfId="0" applyFont="1" applyBorder="1" applyAlignment="1">
      <alignment horizontal="center"/>
    </xf>
    <xf numFmtId="2" fontId="0" fillId="0" borderId="0" xfId="0" applyNumberFormat="1"/>
    <xf numFmtId="2" fontId="0" fillId="2" borderId="0" xfId="0" applyNumberFormat="1" applyFont="1" applyFill="1"/>
    <xf numFmtId="2" fontId="0" fillId="0" borderId="0" xfId="0" applyNumberFormat="1" applyFont="1"/>
    <xf numFmtId="2" fontId="0" fillId="0" borderId="3" xfId="0" applyNumberFormat="1" applyBorder="1"/>
    <xf numFmtId="2" fontId="0" fillId="0" borderId="0" xfId="0" applyNumberFormat="1" applyFont="1" applyFill="1"/>
    <xf numFmtId="2" fontId="0" fillId="0" borderId="0" xfId="0" applyNumberFormat="1" applyFill="1"/>
    <xf numFmtId="0" fontId="8" fillId="0" borderId="0" xfId="0" applyFont="1" applyAlignment="1">
      <alignment horizontal="left"/>
    </xf>
    <xf numFmtId="0" fontId="0" fillId="0" borderId="6" xfId="0" applyBorder="1"/>
    <xf numFmtId="0" fontId="1" fillId="0" borderId="7" xfId="0" applyFont="1" applyBorder="1" applyAlignment="1">
      <alignment horizontal="center" vertical="top"/>
    </xf>
    <xf numFmtId="0" fontId="0" fillId="0" borderId="8" xfId="0" applyBorder="1"/>
    <xf numFmtId="0" fontId="1" fillId="0" borderId="9" xfId="0" applyFont="1" applyBorder="1" applyAlignment="1">
      <alignment horizontal="center" vertical="top"/>
    </xf>
    <xf numFmtId="0" fontId="11" fillId="0" borderId="9" xfId="0" applyFont="1" applyBorder="1" applyAlignment="1">
      <alignment horizontal="center" vertical="top"/>
    </xf>
    <xf numFmtId="0" fontId="0" fillId="4" borderId="3" xfId="0" applyFill="1" applyBorder="1"/>
    <xf numFmtId="0" fontId="0" fillId="4" borderId="0" xfId="0" applyFill="1"/>
    <xf numFmtId="0" fontId="2" fillId="0" borderId="4" xfId="0" applyFont="1" applyBorder="1" applyAlignment="1">
      <alignment horizontal="centerContinuous"/>
    </xf>
    <xf numFmtId="0" fontId="1" fillId="0" borderId="10" xfId="0" applyFont="1" applyBorder="1" applyAlignment="1">
      <alignment horizontal="center" vertical="top"/>
    </xf>
    <xf numFmtId="0" fontId="1" fillId="0" borderId="11" xfId="0" applyFont="1" applyBorder="1" applyAlignment="1">
      <alignment horizontal="center" vertical="top"/>
    </xf>
    <xf numFmtId="0" fontId="1" fillId="0" borderId="12" xfId="0" applyFont="1" applyBorder="1" applyAlignment="1">
      <alignment horizontal="center" vertical="top"/>
    </xf>
    <xf numFmtId="0" fontId="1" fillId="0" borderId="13" xfId="0" applyFont="1" applyBorder="1" applyAlignment="1">
      <alignment horizontal="center" vertical="top"/>
    </xf>
    <xf numFmtId="2" fontId="5" fillId="0" borderId="1" xfId="0" applyNumberFormat="1" applyFont="1" applyBorder="1"/>
    <xf numFmtId="0" fontId="5" fillId="0" borderId="1" xfId="0" applyFont="1" applyBorder="1"/>
    <xf numFmtId="0" fontId="0" fillId="2" borderId="3" xfId="0" applyFill="1" applyBorder="1"/>
    <xf numFmtId="0" fontId="1" fillId="0" borderId="14" xfId="0" applyFont="1" applyBorder="1" applyAlignment="1">
      <alignment horizontal="center" vertical="top"/>
    </xf>
    <xf numFmtId="10" fontId="0" fillId="0" borderId="0" xfId="0" applyNumberFormat="1"/>
    <xf numFmtId="10" fontId="0" fillId="0" borderId="0" xfId="1" applyNumberFormat="1" applyFont="1"/>
    <xf numFmtId="0" fontId="1" fillId="0" borderId="2" xfId="0" applyFont="1" applyBorder="1" applyAlignment="1">
      <alignment horizontal="center" vertical="top"/>
    </xf>
    <xf numFmtId="2" fontId="5" fillId="0" borderId="0" xfId="0" applyNumberFormat="1" applyFont="1"/>
    <xf numFmtId="0" fontId="5" fillId="0" borderId="0" xfId="0" applyFont="1"/>
    <xf numFmtId="2" fontId="5" fillId="2" borderId="0" xfId="0" applyNumberFormat="1" applyFont="1" applyFill="1"/>
    <xf numFmtId="0" fontId="5" fillId="2" borderId="0" xfId="0" applyFont="1" applyFill="1"/>
    <xf numFmtId="0" fontId="9" fillId="0" borderId="0" xfId="0" applyFont="1" applyAlignment="1">
      <alignment horizontal="left"/>
    </xf>
    <xf numFmtId="0" fontId="9" fillId="0" borderId="3" xfId="0" applyFont="1" applyBorder="1" applyAlignment="1">
      <alignment horizontal="left"/>
    </xf>
    <xf numFmtId="0" fontId="8" fillId="0" borderId="0" xfId="0" applyFont="1" applyAlignment="1">
      <alignment horizontal="left"/>
    </xf>
    <xf numFmtId="0" fontId="0" fillId="0" borderId="0" xfId="0" applyAlignment="1">
      <alignment horizontal="center" vertical="center"/>
    </xf>
  </cellXfs>
  <cellStyles count="2">
    <cellStyle name="Normal" xfId="0" builtinId="0"/>
    <cellStyle name="Percent" xfId="1" builtinId="5"/>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log_Income  Residual Plot</a:t>
            </a:r>
          </a:p>
        </c:rich>
      </c:tx>
      <c:overlay val="0"/>
    </c:title>
    <c:autoTitleDeleted val="0"/>
    <c:plotArea>
      <c:layout/>
      <c:scatterChart>
        <c:scatterStyle val="lineMarker"/>
        <c:varyColors val="0"/>
        <c:ser>
          <c:idx val="0"/>
          <c:order val="0"/>
          <c:spPr>
            <a:ln w="28575">
              <a:noFill/>
            </a:ln>
          </c:spPr>
          <c:xVal>
            <c:numRef>
              <c:f>'Q1- (A)'!$B$2:$B$2242</c:f>
            </c:numRef>
          </c:xVal>
          <c:yVal>
            <c:numRef>
              <c:f>'Q1- (A)'!#REF!</c:f>
              <c:numCache>
                <c:formatCode>General</c:formatCode>
                <c:ptCount val="1"/>
                <c:pt idx="0">
                  <c:v>1</c:v>
                </c:pt>
              </c:numCache>
            </c:numRef>
          </c:yVal>
          <c:smooth val="0"/>
          <c:extLst>
            <c:ext xmlns:c16="http://schemas.microsoft.com/office/drawing/2014/chart" uri="{C3380CC4-5D6E-409C-BE32-E72D297353CC}">
              <c16:uniqueId val="{00000000-75B5-1E4E-8B75-D0A76F9CC911}"/>
            </c:ext>
          </c:extLst>
        </c:ser>
        <c:dLbls>
          <c:showLegendKey val="0"/>
          <c:showVal val="0"/>
          <c:showCatName val="0"/>
          <c:showSerName val="0"/>
          <c:showPercent val="0"/>
          <c:showBubbleSize val="0"/>
        </c:dLbls>
        <c:axId val="1608869231"/>
        <c:axId val="1636360959"/>
      </c:scatterChart>
      <c:valAx>
        <c:axId val="1608869231"/>
        <c:scaling>
          <c:orientation val="minMax"/>
        </c:scaling>
        <c:delete val="0"/>
        <c:axPos val="b"/>
        <c:title>
          <c:tx>
            <c:rich>
              <a:bodyPr/>
              <a:lstStyle/>
              <a:p>
                <a:pPr>
                  <a:defRPr/>
                </a:pPr>
                <a:r>
                  <a:rPr lang="en-US"/>
                  <a:t>log_Income</a:t>
                </a:r>
              </a:p>
            </c:rich>
          </c:tx>
          <c:overlay val="0"/>
        </c:title>
        <c:numFmt formatCode="0.00" sourceLinked="1"/>
        <c:majorTickMark val="out"/>
        <c:minorTickMark val="none"/>
        <c:tickLblPos val="nextTo"/>
        <c:crossAx val="1636360959"/>
        <c:crosses val="autoZero"/>
        <c:crossBetween val="midCat"/>
      </c:valAx>
      <c:valAx>
        <c:axId val="163636095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0886923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  Residual Plot</a:t>
            </a:r>
          </a:p>
        </c:rich>
      </c:tx>
      <c:overlay val="0"/>
    </c:title>
    <c:autoTitleDeleted val="0"/>
    <c:plotArea>
      <c:layout/>
      <c:scatterChart>
        <c:scatterStyle val="lineMarker"/>
        <c:varyColors val="0"/>
        <c:ser>
          <c:idx val="0"/>
          <c:order val="0"/>
          <c:spPr>
            <a:ln w="28575">
              <a:noFill/>
            </a:ln>
          </c:spPr>
          <c:xVal>
            <c:numRef>
              <c:f>'Q1- (A)'!#REF!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0-CCE7-8D47-9044-1F79EAA63E01}"/>
            </c:ext>
          </c:extLst>
        </c:ser>
        <c:dLbls>
          <c:showLegendKey val="0"/>
          <c:showVal val="0"/>
          <c:showCatName val="0"/>
          <c:showSerName val="0"/>
          <c:showPercent val="0"/>
          <c:showBubbleSize val="0"/>
        </c:dLbls>
        <c:axId val="1644124847"/>
        <c:axId val="1643209439"/>
      </c:scatterChart>
      <c:valAx>
        <c:axId val="1644124847"/>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1643209439"/>
        <c:crosses val="autoZero"/>
        <c:crossBetween val="midCat"/>
      </c:valAx>
      <c:valAx>
        <c:axId val="164320943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441248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Teenhome  Residual Plot</a:t>
            </a:r>
          </a:p>
        </c:rich>
      </c:tx>
      <c:overlay val="0"/>
    </c:title>
    <c:autoTitleDeleted val="0"/>
    <c:plotArea>
      <c:layout/>
      <c:scatterChart>
        <c:scatterStyle val="lineMarker"/>
        <c:varyColors val="0"/>
        <c:ser>
          <c:idx val="0"/>
          <c:order val="0"/>
          <c:spPr>
            <a:ln w="28575">
              <a:noFill/>
            </a:ln>
          </c:spPr>
          <c:xVal>
            <c:numRef>
              <c:f>'Q1- (A)'!#REF!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0-EFA0-864E-A6BD-8DCB7082FCFA}"/>
            </c:ext>
          </c:extLst>
        </c:ser>
        <c:dLbls>
          <c:showLegendKey val="0"/>
          <c:showVal val="0"/>
          <c:showCatName val="0"/>
          <c:showSerName val="0"/>
          <c:showPercent val="0"/>
          <c:showBubbleSize val="0"/>
        </c:dLbls>
        <c:axId val="1647432415"/>
        <c:axId val="1647434063"/>
      </c:scatterChart>
      <c:valAx>
        <c:axId val="1647432415"/>
        <c:scaling>
          <c:orientation val="minMax"/>
        </c:scaling>
        <c:delete val="0"/>
        <c:axPos val="b"/>
        <c:title>
          <c:tx>
            <c:rich>
              <a:bodyPr/>
              <a:lstStyle/>
              <a:p>
                <a:pPr>
                  <a:defRPr/>
                </a:pPr>
                <a:r>
                  <a:rPr lang="en-US"/>
                  <a:t>Teenhome</a:t>
                </a:r>
              </a:p>
            </c:rich>
          </c:tx>
          <c:overlay val="0"/>
        </c:title>
        <c:numFmt formatCode="General" sourceLinked="1"/>
        <c:majorTickMark val="out"/>
        <c:minorTickMark val="none"/>
        <c:tickLblPos val="nextTo"/>
        <c:crossAx val="1647434063"/>
        <c:crosses val="autoZero"/>
        <c:crossBetween val="midCat"/>
      </c:valAx>
      <c:valAx>
        <c:axId val="16474340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47432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MntWines  Residual Plot</a:t>
            </a:r>
          </a:p>
        </c:rich>
      </c:tx>
      <c:overlay val="0"/>
    </c:title>
    <c:autoTitleDeleted val="0"/>
    <c:plotArea>
      <c:layout/>
      <c:scatterChart>
        <c:scatterStyle val="lineMarker"/>
        <c:varyColors val="0"/>
        <c:ser>
          <c:idx val="0"/>
          <c:order val="0"/>
          <c:spPr>
            <a:ln w="28575">
              <a:noFill/>
            </a:ln>
          </c:spPr>
          <c:xVal>
            <c:numRef>
              <c:f>'Q1- (A) (2)'!#REF!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0-4DFC-B54B-B294-437E44FC4670}"/>
            </c:ext>
          </c:extLst>
        </c:ser>
        <c:dLbls>
          <c:showLegendKey val="0"/>
          <c:showVal val="0"/>
          <c:showCatName val="0"/>
          <c:showSerName val="0"/>
          <c:showPercent val="0"/>
          <c:showBubbleSize val="0"/>
        </c:dLbls>
        <c:axId val="1636799071"/>
        <c:axId val="1636800751"/>
      </c:scatterChart>
      <c:valAx>
        <c:axId val="1636799071"/>
        <c:scaling>
          <c:orientation val="minMax"/>
        </c:scaling>
        <c:delete val="0"/>
        <c:axPos val="b"/>
        <c:title>
          <c:tx>
            <c:rich>
              <a:bodyPr/>
              <a:lstStyle/>
              <a:p>
                <a:pPr>
                  <a:defRPr/>
                </a:pPr>
                <a:r>
                  <a:rPr lang="en-US"/>
                  <a:t>MntWines</a:t>
                </a:r>
              </a:p>
            </c:rich>
          </c:tx>
          <c:overlay val="0"/>
        </c:title>
        <c:numFmt formatCode="General" sourceLinked="1"/>
        <c:majorTickMark val="out"/>
        <c:minorTickMark val="none"/>
        <c:tickLblPos val="nextTo"/>
        <c:crossAx val="1636800751"/>
        <c:crosses val="autoZero"/>
        <c:crossBetween val="midCat"/>
      </c:valAx>
      <c:valAx>
        <c:axId val="163680075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3679907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MntFruits  Residual Plot</a:t>
            </a:r>
          </a:p>
        </c:rich>
      </c:tx>
      <c:overlay val="0"/>
    </c:title>
    <c:autoTitleDeleted val="0"/>
    <c:plotArea>
      <c:layout/>
      <c:scatterChart>
        <c:scatterStyle val="lineMarker"/>
        <c:varyColors val="0"/>
        <c:ser>
          <c:idx val="0"/>
          <c:order val="0"/>
          <c:spPr>
            <a:ln w="28575">
              <a:noFill/>
            </a:ln>
          </c:spPr>
          <c:xVal>
            <c:numRef>
              <c:f>'Q1- (A) (2)'!#REF!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0-0FF7-5C41-B2F2-25140311E507}"/>
            </c:ext>
          </c:extLst>
        </c:ser>
        <c:dLbls>
          <c:showLegendKey val="0"/>
          <c:showVal val="0"/>
          <c:showCatName val="0"/>
          <c:showSerName val="0"/>
          <c:showPercent val="0"/>
          <c:showBubbleSize val="0"/>
        </c:dLbls>
        <c:axId val="1647406239"/>
        <c:axId val="1647408543"/>
      </c:scatterChart>
      <c:valAx>
        <c:axId val="1647406239"/>
        <c:scaling>
          <c:orientation val="minMax"/>
        </c:scaling>
        <c:delete val="0"/>
        <c:axPos val="b"/>
        <c:title>
          <c:tx>
            <c:rich>
              <a:bodyPr/>
              <a:lstStyle/>
              <a:p>
                <a:pPr>
                  <a:defRPr/>
                </a:pPr>
                <a:r>
                  <a:rPr lang="en-US"/>
                  <a:t>MntFruits</a:t>
                </a:r>
              </a:p>
            </c:rich>
          </c:tx>
          <c:overlay val="0"/>
        </c:title>
        <c:numFmt formatCode="General" sourceLinked="1"/>
        <c:majorTickMark val="out"/>
        <c:minorTickMark val="none"/>
        <c:tickLblPos val="nextTo"/>
        <c:crossAx val="1647408543"/>
        <c:crosses val="autoZero"/>
        <c:crossBetween val="midCat"/>
      </c:valAx>
      <c:valAx>
        <c:axId val="16474085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4740623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MntMeatProducts  Residual Plot</a:t>
            </a:r>
          </a:p>
        </c:rich>
      </c:tx>
      <c:overlay val="0"/>
    </c:title>
    <c:autoTitleDeleted val="0"/>
    <c:plotArea>
      <c:layout/>
      <c:scatterChart>
        <c:scatterStyle val="lineMarker"/>
        <c:varyColors val="0"/>
        <c:ser>
          <c:idx val="0"/>
          <c:order val="0"/>
          <c:spPr>
            <a:ln w="28575">
              <a:noFill/>
            </a:ln>
          </c:spPr>
          <c:xVal>
            <c:numRef>
              <c:f>'Q1- (A) (2)'!#REF!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0-7DA2-EE47-9A6E-B5EFF2B009DB}"/>
            </c:ext>
          </c:extLst>
        </c:ser>
        <c:dLbls>
          <c:showLegendKey val="0"/>
          <c:showVal val="0"/>
          <c:showCatName val="0"/>
          <c:showSerName val="0"/>
          <c:showPercent val="0"/>
          <c:showBubbleSize val="0"/>
        </c:dLbls>
        <c:axId val="1647402431"/>
        <c:axId val="1647478223"/>
      </c:scatterChart>
      <c:valAx>
        <c:axId val="1647402431"/>
        <c:scaling>
          <c:orientation val="minMax"/>
        </c:scaling>
        <c:delete val="0"/>
        <c:axPos val="b"/>
        <c:title>
          <c:tx>
            <c:rich>
              <a:bodyPr/>
              <a:lstStyle/>
              <a:p>
                <a:pPr>
                  <a:defRPr/>
                </a:pPr>
                <a:r>
                  <a:rPr lang="en-US"/>
                  <a:t>MntMeatProducts</a:t>
                </a:r>
              </a:p>
            </c:rich>
          </c:tx>
          <c:overlay val="0"/>
        </c:title>
        <c:numFmt formatCode="General" sourceLinked="1"/>
        <c:majorTickMark val="out"/>
        <c:minorTickMark val="none"/>
        <c:tickLblPos val="nextTo"/>
        <c:crossAx val="1647478223"/>
        <c:crosses val="autoZero"/>
        <c:crossBetween val="midCat"/>
      </c:valAx>
      <c:valAx>
        <c:axId val="164747822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4740243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MntFishProducts  Residual Plot</a:t>
            </a:r>
          </a:p>
        </c:rich>
      </c:tx>
      <c:overlay val="0"/>
    </c:title>
    <c:autoTitleDeleted val="0"/>
    <c:plotArea>
      <c:layout/>
      <c:scatterChart>
        <c:scatterStyle val="lineMarker"/>
        <c:varyColors val="0"/>
        <c:ser>
          <c:idx val="0"/>
          <c:order val="0"/>
          <c:spPr>
            <a:ln w="28575">
              <a:noFill/>
            </a:ln>
          </c:spPr>
          <c:xVal>
            <c:numRef>
              <c:f>'Q1- (A) (2)'!#REF!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0-825A-D442-B9C6-84360131C665}"/>
            </c:ext>
          </c:extLst>
        </c:ser>
        <c:dLbls>
          <c:showLegendKey val="0"/>
          <c:showVal val="0"/>
          <c:showCatName val="0"/>
          <c:showSerName val="0"/>
          <c:showPercent val="0"/>
          <c:showBubbleSize val="0"/>
        </c:dLbls>
        <c:axId val="1645432335"/>
        <c:axId val="1645434015"/>
      </c:scatterChart>
      <c:valAx>
        <c:axId val="1645432335"/>
        <c:scaling>
          <c:orientation val="minMax"/>
        </c:scaling>
        <c:delete val="0"/>
        <c:axPos val="b"/>
        <c:title>
          <c:tx>
            <c:rich>
              <a:bodyPr/>
              <a:lstStyle/>
              <a:p>
                <a:pPr>
                  <a:defRPr/>
                </a:pPr>
                <a:r>
                  <a:rPr lang="en-US"/>
                  <a:t>MntFishProducts</a:t>
                </a:r>
              </a:p>
            </c:rich>
          </c:tx>
          <c:overlay val="0"/>
        </c:title>
        <c:numFmt formatCode="General" sourceLinked="1"/>
        <c:majorTickMark val="out"/>
        <c:minorTickMark val="none"/>
        <c:tickLblPos val="nextTo"/>
        <c:crossAx val="1645434015"/>
        <c:crosses val="autoZero"/>
        <c:crossBetween val="midCat"/>
      </c:valAx>
      <c:valAx>
        <c:axId val="16454340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4543233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MntSweetProducts  Residual Plot</a:t>
            </a:r>
          </a:p>
        </c:rich>
      </c:tx>
      <c:overlay val="0"/>
    </c:title>
    <c:autoTitleDeleted val="0"/>
    <c:plotArea>
      <c:layout/>
      <c:scatterChart>
        <c:scatterStyle val="lineMarker"/>
        <c:varyColors val="0"/>
        <c:ser>
          <c:idx val="0"/>
          <c:order val="0"/>
          <c:spPr>
            <a:ln w="28575">
              <a:noFill/>
            </a:ln>
          </c:spPr>
          <c:xVal>
            <c:numRef>
              <c:f>'Q1- (A) (2)'!#REF!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0-0F64-6C45-8636-FDF1B61D61FB}"/>
            </c:ext>
          </c:extLst>
        </c:ser>
        <c:dLbls>
          <c:showLegendKey val="0"/>
          <c:showVal val="0"/>
          <c:showCatName val="0"/>
          <c:showSerName val="0"/>
          <c:showPercent val="0"/>
          <c:showBubbleSize val="0"/>
        </c:dLbls>
        <c:axId val="1636809407"/>
        <c:axId val="1648387183"/>
      </c:scatterChart>
      <c:valAx>
        <c:axId val="1636809407"/>
        <c:scaling>
          <c:orientation val="minMax"/>
        </c:scaling>
        <c:delete val="0"/>
        <c:axPos val="b"/>
        <c:title>
          <c:tx>
            <c:rich>
              <a:bodyPr/>
              <a:lstStyle/>
              <a:p>
                <a:pPr>
                  <a:defRPr/>
                </a:pPr>
                <a:r>
                  <a:rPr lang="en-US"/>
                  <a:t>MntSweetProducts</a:t>
                </a:r>
              </a:p>
            </c:rich>
          </c:tx>
          <c:overlay val="0"/>
        </c:title>
        <c:numFmt formatCode="General" sourceLinked="1"/>
        <c:majorTickMark val="out"/>
        <c:minorTickMark val="none"/>
        <c:tickLblPos val="nextTo"/>
        <c:crossAx val="1648387183"/>
        <c:crosses val="autoZero"/>
        <c:crossBetween val="midCat"/>
      </c:valAx>
      <c:valAx>
        <c:axId val="164838718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3680940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MntGoldProds  Residual Plot</a:t>
            </a:r>
          </a:p>
        </c:rich>
      </c:tx>
      <c:overlay val="0"/>
    </c:title>
    <c:autoTitleDeleted val="0"/>
    <c:plotArea>
      <c:layout/>
      <c:scatterChart>
        <c:scatterStyle val="lineMarker"/>
        <c:varyColors val="0"/>
        <c:ser>
          <c:idx val="0"/>
          <c:order val="0"/>
          <c:spPr>
            <a:ln w="28575">
              <a:noFill/>
            </a:ln>
          </c:spPr>
          <c:xVal>
            <c:numRef>
              <c:f>'Q1- (A) (2)'!#REF!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0-ED59-7F4C-A7EA-3B26712959BA}"/>
            </c:ext>
          </c:extLst>
        </c:ser>
        <c:dLbls>
          <c:showLegendKey val="0"/>
          <c:showVal val="0"/>
          <c:showCatName val="0"/>
          <c:showSerName val="0"/>
          <c:showPercent val="0"/>
          <c:showBubbleSize val="0"/>
        </c:dLbls>
        <c:axId val="1648402831"/>
        <c:axId val="1648404591"/>
      </c:scatterChart>
      <c:valAx>
        <c:axId val="1648402831"/>
        <c:scaling>
          <c:orientation val="minMax"/>
        </c:scaling>
        <c:delete val="0"/>
        <c:axPos val="b"/>
        <c:title>
          <c:tx>
            <c:rich>
              <a:bodyPr/>
              <a:lstStyle/>
              <a:p>
                <a:pPr>
                  <a:defRPr/>
                </a:pPr>
                <a:r>
                  <a:rPr lang="en-US"/>
                  <a:t>MntGoldProds</a:t>
                </a:r>
              </a:p>
            </c:rich>
          </c:tx>
          <c:overlay val="0"/>
        </c:title>
        <c:numFmt formatCode="General" sourceLinked="1"/>
        <c:majorTickMark val="out"/>
        <c:minorTickMark val="none"/>
        <c:tickLblPos val="nextTo"/>
        <c:crossAx val="1648404591"/>
        <c:crosses val="autoZero"/>
        <c:crossBetween val="midCat"/>
      </c:valAx>
      <c:valAx>
        <c:axId val="16484045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4840283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NumDealsPurchases  Residual Plot</a:t>
            </a:r>
          </a:p>
        </c:rich>
      </c:tx>
      <c:overlay val="0"/>
    </c:title>
    <c:autoTitleDeleted val="0"/>
    <c:plotArea>
      <c:layout/>
      <c:scatterChart>
        <c:scatterStyle val="lineMarker"/>
        <c:varyColors val="0"/>
        <c:ser>
          <c:idx val="0"/>
          <c:order val="0"/>
          <c:spPr>
            <a:ln w="28575">
              <a:noFill/>
            </a:ln>
          </c:spPr>
          <c:xVal>
            <c:numRef>
              <c:f>'Q1- (A)'!$I$2:$I$2242</c:f>
            </c:numRef>
          </c:xVal>
          <c:yVal>
            <c:numRef>
              <c:f>'Q1- (A)'!#REF!</c:f>
              <c:numCache>
                <c:formatCode>General</c:formatCode>
                <c:ptCount val="1"/>
                <c:pt idx="0">
                  <c:v>1</c:v>
                </c:pt>
              </c:numCache>
            </c:numRef>
          </c:yVal>
          <c:smooth val="0"/>
          <c:extLst>
            <c:ext xmlns:c16="http://schemas.microsoft.com/office/drawing/2014/chart" uri="{C3380CC4-5D6E-409C-BE32-E72D297353CC}">
              <c16:uniqueId val="{00000000-74B1-9048-810B-0B5E5216B997}"/>
            </c:ext>
          </c:extLst>
        </c:ser>
        <c:dLbls>
          <c:showLegendKey val="0"/>
          <c:showVal val="0"/>
          <c:showCatName val="0"/>
          <c:showSerName val="0"/>
          <c:showPercent val="0"/>
          <c:showBubbleSize val="0"/>
        </c:dLbls>
        <c:axId val="1647007503"/>
        <c:axId val="1646999599"/>
      </c:scatterChart>
      <c:valAx>
        <c:axId val="1647007503"/>
        <c:scaling>
          <c:orientation val="minMax"/>
        </c:scaling>
        <c:delete val="0"/>
        <c:axPos val="b"/>
        <c:title>
          <c:tx>
            <c:rich>
              <a:bodyPr/>
              <a:lstStyle/>
              <a:p>
                <a:pPr>
                  <a:defRPr/>
                </a:pPr>
                <a:r>
                  <a:rPr lang="en-US"/>
                  <a:t>NumDealsPurchases</a:t>
                </a:r>
              </a:p>
            </c:rich>
          </c:tx>
          <c:overlay val="0"/>
        </c:title>
        <c:numFmt formatCode="General" sourceLinked="1"/>
        <c:majorTickMark val="out"/>
        <c:minorTickMark val="none"/>
        <c:tickLblPos val="nextTo"/>
        <c:crossAx val="1646999599"/>
        <c:crosses val="autoZero"/>
        <c:crossBetween val="midCat"/>
      </c:valAx>
      <c:valAx>
        <c:axId val="164699959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4700750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NumCatalogPurchases  Residual Plot</a:t>
            </a:r>
          </a:p>
        </c:rich>
      </c:tx>
      <c:overlay val="0"/>
    </c:title>
    <c:autoTitleDeleted val="0"/>
    <c:plotArea>
      <c:layout/>
      <c:scatterChart>
        <c:scatterStyle val="lineMarker"/>
        <c:varyColors val="0"/>
        <c:ser>
          <c:idx val="0"/>
          <c:order val="0"/>
          <c:spPr>
            <a:ln w="28575">
              <a:noFill/>
            </a:ln>
          </c:spPr>
          <c:xVal>
            <c:numRef>
              <c:f>'Q1- (A)'!$J$2:$J$2242</c:f>
            </c:numRef>
          </c:xVal>
          <c:yVal>
            <c:numRef>
              <c:f>'Q1- (A)'!#REF!</c:f>
              <c:numCache>
                <c:formatCode>General</c:formatCode>
                <c:ptCount val="1"/>
                <c:pt idx="0">
                  <c:v>1</c:v>
                </c:pt>
              </c:numCache>
            </c:numRef>
          </c:yVal>
          <c:smooth val="0"/>
          <c:extLst>
            <c:ext xmlns:c16="http://schemas.microsoft.com/office/drawing/2014/chart" uri="{C3380CC4-5D6E-409C-BE32-E72D297353CC}">
              <c16:uniqueId val="{00000000-0AF9-3C42-B32E-216B45E9A8CC}"/>
            </c:ext>
          </c:extLst>
        </c:ser>
        <c:dLbls>
          <c:showLegendKey val="0"/>
          <c:showVal val="0"/>
          <c:showCatName val="0"/>
          <c:showSerName val="0"/>
          <c:showPercent val="0"/>
          <c:showBubbleSize val="0"/>
        </c:dLbls>
        <c:axId val="1647527711"/>
        <c:axId val="1647529391"/>
      </c:scatterChart>
      <c:valAx>
        <c:axId val="1647527711"/>
        <c:scaling>
          <c:orientation val="minMax"/>
        </c:scaling>
        <c:delete val="0"/>
        <c:axPos val="b"/>
        <c:title>
          <c:tx>
            <c:rich>
              <a:bodyPr/>
              <a:lstStyle/>
              <a:p>
                <a:pPr>
                  <a:defRPr/>
                </a:pPr>
                <a:r>
                  <a:rPr lang="en-US"/>
                  <a:t>NumCatalogPurchases</a:t>
                </a:r>
              </a:p>
            </c:rich>
          </c:tx>
          <c:overlay val="0"/>
        </c:title>
        <c:numFmt formatCode="General" sourceLinked="1"/>
        <c:majorTickMark val="out"/>
        <c:minorTickMark val="none"/>
        <c:tickLblPos val="nextTo"/>
        <c:crossAx val="1647529391"/>
        <c:crosses val="autoZero"/>
        <c:crossBetween val="midCat"/>
      </c:valAx>
      <c:valAx>
        <c:axId val="16475293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475277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 Line Fit  Plot</a:t>
            </a:r>
          </a:p>
        </c:rich>
      </c:tx>
      <c:overlay val="0"/>
    </c:title>
    <c:autoTitleDeleted val="0"/>
    <c:plotArea>
      <c:layout/>
      <c:scatterChart>
        <c:scatterStyle val="lineMarker"/>
        <c:varyColors val="0"/>
        <c:ser>
          <c:idx val="0"/>
          <c:order val="0"/>
          <c:tx>
            <c:v>NumWebPurchases</c:v>
          </c:tx>
          <c:spPr>
            <a:ln w="28575">
              <a:noFill/>
            </a:ln>
          </c:spPr>
          <c:xVal>
            <c:numRef>
              <c:f>'Q1- (A)'!#REF!</c:f>
            </c:numRef>
          </c:xVal>
          <c:yVal>
            <c:numRef>
              <c:f>'Q1- (A)'!$L$2:$L$2242</c:f>
            </c:numRef>
          </c:yVal>
          <c:smooth val="0"/>
          <c:extLst>
            <c:ext xmlns:c16="http://schemas.microsoft.com/office/drawing/2014/chart" uri="{C3380CC4-5D6E-409C-BE32-E72D297353CC}">
              <c16:uniqueId val="{00000000-245E-E44A-8D3D-20B044142F2C}"/>
            </c:ext>
          </c:extLst>
        </c:ser>
        <c:ser>
          <c:idx val="1"/>
          <c:order val="1"/>
          <c:tx>
            <c:v>Predicted NumWebPurchases</c:v>
          </c:tx>
          <c:spPr>
            <a:ln w="28575">
              <a:noFill/>
            </a:ln>
          </c:spPr>
          <c:xVal>
            <c:numRef>
              <c:f>'Q1- (A)'!#REF!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1-245E-E44A-8D3D-20B044142F2C}"/>
            </c:ext>
          </c:extLst>
        </c:ser>
        <c:dLbls>
          <c:showLegendKey val="0"/>
          <c:showVal val="0"/>
          <c:showCatName val="0"/>
          <c:showSerName val="0"/>
          <c:showPercent val="0"/>
          <c:showBubbleSize val="0"/>
        </c:dLbls>
        <c:axId val="1647599871"/>
        <c:axId val="1647601551"/>
      </c:scatterChart>
      <c:valAx>
        <c:axId val="1647599871"/>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1647601551"/>
        <c:crosses val="autoZero"/>
        <c:crossBetween val="midCat"/>
      </c:valAx>
      <c:valAx>
        <c:axId val="1647601551"/>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6475998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Teenhome Line Fit  Plot</a:t>
            </a:r>
          </a:p>
        </c:rich>
      </c:tx>
      <c:overlay val="0"/>
    </c:title>
    <c:autoTitleDeleted val="0"/>
    <c:plotArea>
      <c:layout/>
      <c:scatterChart>
        <c:scatterStyle val="lineMarker"/>
        <c:varyColors val="0"/>
        <c:ser>
          <c:idx val="0"/>
          <c:order val="0"/>
          <c:tx>
            <c:v>NumWebPurchases</c:v>
          </c:tx>
          <c:spPr>
            <a:ln w="28575">
              <a:noFill/>
            </a:ln>
          </c:spPr>
          <c:xVal>
            <c:numRef>
              <c:f>'Q1- (A)'!#REF!</c:f>
            </c:numRef>
          </c:xVal>
          <c:yVal>
            <c:numRef>
              <c:f>'Q1- (A)'!$L$2:$L$2242</c:f>
            </c:numRef>
          </c:yVal>
          <c:smooth val="0"/>
          <c:extLst>
            <c:ext xmlns:c16="http://schemas.microsoft.com/office/drawing/2014/chart" uri="{C3380CC4-5D6E-409C-BE32-E72D297353CC}">
              <c16:uniqueId val="{00000000-4B86-BC44-AD6B-5A981384D4AE}"/>
            </c:ext>
          </c:extLst>
        </c:ser>
        <c:ser>
          <c:idx val="1"/>
          <c:order val="1"/>
          <c:tx>
            <c:v>Predicted NumWebPurchases</c:v>
          </c:tx>
          <c:spPr>
            <a:ln w="28575">
              <a:noFill/>
            </a:ln>
          </c:spPr>
          <c:xVal>
            <c:numRef>
              <c:f>'Q1- (A)'!#REF!</c:f>
            </c:numRef>
          </c:xVal>
          <c:yVal>
            <c:numRef>
              <c:f>'Q1- (A)'!#REF!</c:f>
              <c:numCache>
                <c:formatCode>General</c:formatCode>
                <c:ptCount val="1"/>
                <c:pt idx="0">
                  <c:v>1</c:v>
                </c:pt>
              </c:numCache>
            </c:numRef>
          </c:yVal>
          <c:smooth val="0"/>
          <c:extLst>
            <c:ext xmlns:c16="http://schemas.microsoft.com/office/drawing/2014/chart" uri="{C3380CC4-5D6E-409C-BE32-E72D297353CC}">
              <c16:uniqueId val="{00000001-4B86-BC44-AD6B-5A981384D4AE}"/>
            </c:ext>
          </c:extLst>
        </c:ser>
        <c:dLbls>
          <c:showLegendKey val="0"/>
          <c:showVal val="0"/>
          <c:showCatName val="0"/>
          <c:showSerName val="0"/>
          <c:showPercent val="0"/>
          <c:showBubbleSize val="0"/>
        </c:dLbls>
        <c:axId val="1647147487"/>
        <c:axId val="1647149135"/>
      </c:scatterChart>
      <c:valAx>
        <c:axId val="1647147487"/>
        <c:scaling>
          <c:orientation val="minMax"/>
        </c:scaling>
        <c:delete val="0"/>
        <c:axPos val="b"/>
        <c:title>
          <c:tx>
            <c:rich>
              <a:bodyPr/>
              <a:lstStyle/>
              <a:p>
                <a:pPr>
                  <a:defRPr/>
                </a:pPr>
                <a:r>
                  <a:rPr lang="en-US"/>
                  <a:t>Teenhome</a:t>
                </a:r>
              </a:p>
            </c:rich>
          </c:tx>
          <c:overlay val="0"/>
        </c:title>
        <c:numFmt formatCode="General" sourceLinked="1"/>
        <c:majorTickMark val="out"/>
        <c:minorTickMark val="none"/>
        <c:tickLblPos val="nextTo"/>
        <c:crossAx val="1647149135"/>
        <c:crosses val="autoZero"/>
        <c:crossBetween val="midCat"/>
      </c:valAx>
      <c:valAx>
        <c:axId val="1647149135"/>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64714748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log_Income  Residual Plot</a:t>
            </a:r>
          </a:p>
        </c:rich>
      </c:tx>
      <c:overlay val="0"/>
    </c:title>
    <c:autoTitleDeleted val="0"/>
    <c:plotArea>
      <c:layout/>
      <c:scatterChart>
        <c:scatterStyle val="lineMarker"/>
        <c:varyColors val="0"/>
        <c:ser>
          <c:idx val="0"/>
          <c:order val="0"/>
          <c:spPr>
            <a:ln w="28575">
              <a:noFill/>
            </a:ln>
          </c:spPr>
          <c:xVal>
            <c:numRef>
              <c:f>'Q1- (A)'!$B$2:$B$2242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365A-BE45-BB93-5A89F0C9DED9}"/>
            </c:ext>
          </c:extLst>
        </c:ser>
        <c:dLbls>
          <c:showLegendKey val="0"/>
          <c:showVal val="0"/>
          <c:showCatName val="0"/>
          <c:showSerName val="0"/>
          <c:showPercent val="0"/>
          <c:showBubbleSize val="0"/>
        </c:dLbls>
        <c:axId val="1141472815"/>
        <c:axId val="1141474495"/>
      </c:scatterChart>
      <c:valAx>
        <c:axId val="1141472815"/>
        <c:scaling>
          <c:orientation val="minMax"/>
        </c:scaling>
        <c:delete val="0"/>
        <c:axPos val="b"/>
        <c:title>
          <c:tx>
            <c:rich>
              <a:bodyPr/>
              <a:lstStyle/>
              <a:p>
                <a:pPr>
                  <a:defRPr/>
                </a:pPr>
                <a:r>
                  <a:rPr lang="en-US"/>
                  <a:t>log_Income</a:t>
                </a:r>
              </a:p>
            </c:rich>
          </c:tx>
          <c:overlay val="0"/>
        </c:title>
        <c:numFmt formatCode="0.00" sourceLinked="1"/>
        <c:majorTickMark val="out"/>
        <c:minorTickMark val="none"/>
        <c:tickLblPos val="nextTo"/>
        <c:crossAx val="1141474495"/>
        <c:crosses val="autoZero"/>
        <c:crossBetween val="midCat"/>
      </c:valAx>
      <c:valAx>
        <c:axId val="11414744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14728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MntWines  Residual Plot</a:t>
            </a:r>
          </a:p>
        </c:rich>
      </c:tx>
      <c:overlay val="0"/>
    </c:title>
    <c:autoTitleDeleted val="0"/>
    <c:plotArea>
      <c:layout/>
      <c:scatterChart>
        <c:scatterStyle val="lineMarker"/>
        <c:varyColors val="0"/>
        <c:ser>
          <c:idx val="0"/>
          <c:order val="0"/>
          <c:spPr>
            <a:ln w="28575">
              <a:noFill/>
            </a:ln>
          </c:spPr>
          <c:xVal>
            <c:numRef>
              <c:f>'Q1- (A)'!$C$2:$C$2242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F0ED-C145-9392-CC644850E372}"/>
            </c:ext>
          </c:extLst>
        </c:ser>
        <c:dLbls>
          <c:showLegendKey val="0"/>
          <c:showVal val="0"/>
          <c:showCatName val="0"/>
          <c:showSerName val="0"/>
          <c:showPercent val="0"/>
          <c:showBubbleSize val="0"/>
        </c:dLbls>
        <c:axId val="1114966271"/>
        <c:axId val="1114967951"/>
      </c:scatterChart>
      <c:valAx>
        <c:axId val="1114966271"/>
        <c:scaling>
          <c:orientation val="minMax"/>
        </c:scaling>
        <c:delete val="0"/>
        <c:axPos val="b"/>
        <c:title>
          <c:tx>
            <c:rich>
              <a:bodyPr/>
              <a:lstStyle/>
              <a:p>
                <a:pPr>
                  <a:defRPr/>
                </a:pPr>
                <a:r>
                  <a:rPr lang="en-US"/>
                  <a:t>MntWines</a:t>
                </a:r>
              </a:p>
            </c:rich>
          </c:tx>
          <c:overlay val="0"/>
        </c:title>
        <c:numFmt formatCode="General" sourceLinked="1"/>
        <c:majorTickMark val="out"/>
        <c:minorTickMark val="none"/>
        <c:tickLblPos val="nextTo"/>
        <c:crossAx val="1114967951"/>
        <c:crosses val="autoZero"/>
        <c:crossBetween val="midCat"/>
      </c:valAx>
      <c:valAx>
        <c:axId val="111496795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1496627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MntFruits  Residual Plot</a:t>
            </a:r>
          </a:p>
        </c:rich>
      </c:tx>
      <c:overlay val="0"/>
    </c:title>
    <c:autoTitleDeleted val="0"/>
    <c:plotArea>
      <c:layout/>
      <c:scatterChart>
        <c:scatterStyle val="lineMarker"/>
        <c:varyColors val="0"/>
        <c:ser>
          <c:idx val="0"/>
          <c:order val="0"/>
          <c:spPr>
            <a:ln w="28575">
              <a:noFill/>
            </a:ln>
          </c:spPr>
          <c:xVal>
            <c:numRef>
              <c:f>'Q1- (A)'!$D$2:$D$2242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754D-F246-9744-4ABD67E6FCD3}"/>
            </c:ext>
          </c:extLst>
        </c:ser>
        <c:dLbls>
          <c:showLegendKey val="0"/>
          <c:showVal val="0"/>
          <c:showCatName val="0"/>
          <c:showSerName val="0"/>
          <c:showPercent val="0"/>
          <c:showBubbleSize val="0"/>
        </c:dLbls>
        <c:axId val="1142557375"/>
        <c:axId val="1142559055"/>
      </c:scatterChart>
      <c:valAx>
        <c:axId val="1142557375"/>
        <c:scaling>
          <c:orientation val="minMax"/>
        </c:scaling>
        <c:delete val="0"/>
        <c:axPos val="b"/>
        <c:title>
          <c:tx>
            <c:rich>
              <a:bodyPr/>
              <a:lstStyle/>
              <a:p>
                <a:pPr>
                  <a:defRPr/>
                </a:pPr>
                <a:r>
                  <a:rPr lang="en-US"/>
                  <a:t>MntFruits</a:t>
                </a:r>
              </a:p>
            </c:rich>
          </c:tx>
          <c:overlay val="0"/>
        </c:title>
        <c:numFmt formatCode="General" sourceLinked="1"/>
        <c:majorTickMark val="out"/>
        <c:minorTickMark val="none"/>
        <c:tickLblPos val="nextTo"/>
        <c:crossAx val="1142559055"/>
        <c:crosses val="autoZero"/>
        <c:crossBetween val="midCat"/>
      </c:valAx>
      <c:valAx>
        <c:axId val="114255905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25573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MntMeatProducts  Residual Plot</a:t>
            </a:r>
          </a:p>
        </c:rich>
      </c:tx>
      <c:overlay val="0"/>
    </c:title>
    <c:autoTitleDeleted val="0"/>
    <c:plotArea>
      <c:layout/>
      <c:scatterChart>
        <c:scatterStyle val="lineMarker"/>
        <c:varyColors val="0"/>
        <c:ser>
          <c:idx val="0"/>
          <c:order val="0"/>
          <c:spPr>
            <a:ln w="28575">
              <a:noFill/>
            </a:ln>
          </c:spPr>
          <c:xVal>
            <c:numRef>
              <c:f>'Q1- (A)'!$E$2:$E$2242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7100-6D4C-B54C-4DEEBDE0D8AC}"/>
            </c:ext>
          </c:extLst>
        </c:ser>
        <c:dLbls>
          <c:showLegendKey val="0"/>
          <c:showVal val="0"/>
          <c:showCatName val="0"/>
          <c:showSerName val="0"/>
          <c:showPercent val="0"/>
          <c:showBubbleSize val="0"/>
        </c:dLbls>
        <c:axId val="1142606463"/>
        <c:axId val="1142606863"/>
      </c:scatterChart>
      <c:valAx>
        <c:axId val="1142606463"/>
        <c:scaling>
          <c:orientation val="minMax"/>
        </c:scaling>
        <c:delete val="0"/>
        <c:axPos val="b"/>
        <c:title>
          <c:tx>
            <c:rich>
              <a:bodyPr/>
              <a:lstStyle/>
              <a:p>
                <a:pPr>
                  <a:defRPr/>
                </a:pPr>
                <a:r>
                  <a:rPr lang="en-US"/>
                  <a:t>MntMeatProducts</a:t>
                </a:r>
              </a:p>
            </c:rich>
          </c:tx>
          <c:overlay val="0"/>
        </c:title>
        <c:numFmt formatCode="General" sourceLinked="1"/>
        <c:majorTickMark val="out"/>
        <c:minorTickMark val="none"/>
        <c:tickLblPos val="nextTo"/>
        <c:crossAx val="1142606863"/>
        <c:crosses val="autoZero"/>
        <c:crossBetween val="midCat"/>
      </c:valAx>
      <c:valAx>
        <c:axId val="11426068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260646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MntFishProducts  Residual Plot</a:t>
            </a:r>
          </a:p>
        </c:rich>
      </c:tx>
      <c:overlay val="0"/>
    </c:title>
    <c:autoTitleDeleted val="0"/>
    <c:plotArea>
      <c:layout/>
      <c:scatterChart>
        <c:scatterStyle val="lineMarker"/>
        <c:varyColors val="0"/>
        <c:ser>
          <c:idx val="0"/>
          <c:order val="0"/>
          <c:spPr>
            <a:ln w="28575">
              <a:noFill/>
            </a:ln>
          </c:spPr>
          <c:xVal>
            <c:numRef>
              <c:f>'Q1- (A)'!$F$2:$F$2242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ED8D-8648-BE49-96AE8965E3AD}"/>
            </c:ext>
          </c:extLst>
        </c:ser>
        <c:dLbls>
          <c:showLegendKey val="0"/>
          <c:showVal val="0"/>
          <c:showCatName val="0"/>
          <c:showSerName val="0"/>
          <c:showPercent val="0"/>
          <c:showBubbleSize val="0"/>
        </c:dLbls>
        <c:axId val="1141528319"/>
        <c:axId val="1141529999"/>
      </c:scatterChart>
      <c:valAx>
        <c:axId val="1141528319"/>
        <c:scaling>
          <c:orientation val="minMax"/>
        </c:scaling>
        <c:delete val="0"/>
        <c:axPos val="b"/>
        <c:title>
          <c:tx>
            <c:rich>
              <a:bodyPr/>
              <a:lstStyle/>
              <a:p>
                <a:pPr>
                  <a:defRPr/>
                </a:pPr>
                <a:r>
                  <a:rPr lang="en-US"/>
                  <a:t>MntFishProducts</a:t>
                </a:r>
              </a:p>
            </c:rich>
          </c:tx>
          <c:overlay val="0"/>
        </c:title>
        <c:numFmt formatCode="General" sourceLinked="1"/>
        <c:majorTickMark val="out"/>
        <c:minorTickMark val="none"/>
        <c:tickLblPos val="nextTo"/>
        <c:crossAx val="1141529999"/>
        <c:crosses val="autoZero"/>
        <c:crossBetween val="midCat"/>
      </c:valAx>
      <c:valAx>
        <c:axId val="114152999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15283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MntSweetProducts  Residual Plot</a:t>
            </a:r>
          </a:p>
        </c:rich>
      </c:tx>
      <c:overlay val="0"/>
    </c:title>
    <c:autoTitleDeleted val="0"/>
    <c:plotArea>
      <c:layout/>
      <c:scatterChart>
        <c:scatterStyle val="lineMarker"/>
        <c:varyColors val="0"/>
        <c:ser>
          <c:idx val="0"/>
          <c:order val="0"/>
          <c:spPr>
            <a:ln w="28575">
              <a:noFill/>
            </a:ln>
          </c:spPr>
          <c:xVal>
            <c:numRef>
              <c:f>'Q1- (A)'!$G$2:$G$2242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01D8-4D47-B0BA-E2CBC0433BAE}"/>
            </c:ext>
          </c:extLst>
        </c:ser>
        <c:dLbls>
          <c:showLegendKey val="0"/>
          <c:showVal val="0"/>
          <c:showCatName val="0"/>
          <c:showSerName val="0"/>
          <c:showPercent val="0"/>
          <c:showBubbleSize val="0"/>
        </c:dLbls>
        <c:axId val="1142637951"/>
        <c:axId val="1142639631"/>
      </c:scatterChart>
      <c:valAx>
        <c:axId val="1142637951"/>
        <c:scaling>
          <c:orientation val="minMax"/>
        </c:scaling>
        <c:delete val="0"/>
        <c:axPos val="b"/>
        <c:title>
          <c:tx>
            <c:rich>
              <a:bodyPr/>
              <a:lstStyle/>
              <a:p>
                <a:pPr>
                  <a:defRPr/>
                </a:pPr>
                <a:r>
                  <a:rPr lang="en-US"/>
                  <a:t>MntSweetProducts</a:t>
                </a:r>
              </a:p>
            </c:rich>
          </c:tx>
          <c:overlay val="0"/>
        </c:title>
        <c:numFmt formatCode="General" sourceLinked="1"/>
        <c:majorTickMark val="out"/>
        <c:minorTickMark val="none"/>
        <c:tickLblPos val="nextTo"/>
        <c:crossAx val="1142639631"/>
        <c:crosses val="autoZero"/>
        <c:crossBetween val="midCat"/>
      </c:valAx>
      <c:valAx>
        <c:axId val="114263963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26379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MntGoldProds  Residual Plot</a:t>
            </a:r>
          </a:p>
        </c:rich>
      </c:tx>
      <c:overlay val="0"/>
    </c:title>
    <c:autoTitleDeleted val="0"/>
    <c:plotArea>
      <c:layout/>
      <c:scatterChart>
        <c:scatterStyle val="lineMarker"/>
        <c:varyColors val="0"/>
        <c:ser>
          <c:idx val="0"/>
          <c:order val="0"/>
          <c:spPr>
            <a:ln w="28575">
              <a:noFill/>
            </a:ln>
          </c:spPr>
          <c:xVal>
            <c:numRef>
              <c:f>'Q1- (A)'!$H$2:$H$2242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C0DF-B44C-AE46-5588CE1AAB9F}"/>
            </c:ext>
          </c:extLst>
        </c:ser>
        <c:dLbls>
          <c:showLegendKey val="0"/>
          <c:showVal val="0"/>
          <c:showCatName val="0"/>
          <c:showSerName val="0"/>
          <c:showPercent val="0"/>
          <c:showBubbleSize val="0"/>
        </c:dLbls>
        <c:axId val="1142621231"/>
        <c:axId val="1142654175"/>
      </c:scatterChart>
      <c:valAx>
        <c:axId val="1142621231"/>
        <c:scaling>
          <c:orientation val="minMax"/>
        </c:scaling>
        <c:delete val="0"/>
        <c:axPos val="b"/>
        <c:title>
          <c:tx>
            <c:rich>
              <a:bodyPr/>
              <a:lstStyle/>
              <a:p>
                <a:pPr>
                  <a:defRPr/>
                </a:pPr>
                <a:r>
                  <a:rPr lang="en-US"/>
                  <a:t>MntGoldProds</a:t>
                </a:r>
              </a:p>
            </c:rich>
          </c:tx>
          <c:overlay val="0"/>
        </c:title>
        <c:numFmt formatCode="General" sourceLinked="1"/>
        <c:majorTickMark val="out"/>
        <c:minorTickMark val="none"/>
        <c:tickLblPos val="nextTo"/>
        <c:crossAx val="1142654175"/>
        <c:crosses val="autoZero"/>
        <c:crossBetween val="midCat"/>
      </c:valAx>
      <c:valAx>
        <c:axId val="114265417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262123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NumDealsPurchases  Residual Plot</a:t>
            </a:r>
          </a:p>
        </c:rich>
      </c:tx>
      <c:overlay val="0"/>
    </c:title>
    <c:autoTitleDeleted val="0"/>
    <c:plotArea>
      <c:layout/>
      <c:scatterChart>
        <c:scatterStyle val="lineMarker"/>
        <c:varyColors val="0"/>
        <c:ser>
          <c:idx val="0"/>
          <c:order val="0"/>
          <c:spPr>
            <a:ln w="28575">
              <a:noFill/>
            </a:ln>
          </c:spPr>
          <c:xVal>
            <c:numRef>
              <c:f>'Q1- (A)'!$I$2:$I$2242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C1E2-2847-BA5F-2FE9E085D3AD}"/>
            </c:ext>
          </c:extLst>
        </c:ser>
        <c:dLbls>
          <c:showLegendKey val="0"/>
          <c:showVal val="0"/>
          <c:showCatName val="0"/>
          <c:showSerName val="0"/>
          <c:showPercent val="0"/>
          <c:showBubbleSize val="0"/>
        </c:dLbls>
        <c:axId val="1142685167"/>
        <c:axId val="1142686847"/>
      </c:scatterChart>
      <c:valAx>
        <c:axId val="1142685167"/>
        <c:scaling>
          <c:orientation val="minMax"/>
        </c:scaling>
        <c:delete val="0"/>
        <c:axPos val="b"/>
        <c:title>
          <c:tx>
            <c:rich>
              <a:bodyPr/>
              <a:lstStyle/>
              <a:p>
                <a:pPr>
                  <a:defRPr/>
                </a:pPr>
                <a:r>
                  <a:rPr lang="en-US"/>
                  <a:t>NumDealsPurchases</a:t>
                </a:r>
              </a:p>
            </c:rich>
          </c:tx>
          <c:overlay val="0"/>
        </c:title>
        <c:numFmt formatCode="General" sourceLinked="1"/>
        <c:majorTickMark val="out"/>
        <c:minorTickMark val="none"/>
        <c:tickLblPos val="nextTo"/>
        <c:crossAx val="1142686847"/>
        <c:crosses val="autoZero"/>
        <c:crossBetween val="midCat"/>
      </c:valAx>
      <c:valAx>
        <c:axId val="114268684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268516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NumCatalogPurchases  Residual Plot</a:t>
            </a:r>
          </a:p>
        </c:rich>
      </c:tx>
      <c:overlay val="0"/>
    </c:title>
    <c:autoTitleDeleted val="0"/>
    <c:plotArea>
      <c:layout/>
      <c:scatterChart>
        <c:scatterStyle val="lineMarker"/>
        <c:varyColors val="0"/>
        <c:ser>
          <c:idx val="0"/>
          <c:order val="0"/>
          <c:spPr>
            <a:ln w="28575">
              <a:noFill/>
            </a:ln>
          </c:spPr>
          <c:xVal>
            <c:numRef>
              <c:f>'Q1- (A)'!$J$2:$J$2242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CDBD-3048-9ABA-69B74F2CE60E}"/>
            </c:ext>
          </c:extLst>
        </c:ser>
        <c:dLbls>
          <c:showLegendKey val="0"/>
          <c:showVal val="0"/>
          <c:showCatName val="0"/>
          <c:showSerName val="0"/>
          <c:showPercent val="0"/>
          <c:showBubbleSize val="0"/>
        </c:dLbls>
        <c:axId val="1142658943"/>
        <c:axId val="1142660591"/>
      </c:scatterChart>
      <c:valAx>
        <c:axId val="1142658943"/>
        <c:scaling>
          <c:orientation val="minMax"/>
        </c:scaling>
        <c:delete val="0"/>
        <c:axPos val="b"/>
        <c:title>
          <c:tx>
            <c:rich>
              <a:bodyPr/>
              <a:lstStyle/>
              <a:p>
                <a:pPr>
                  <a:defRPr/>
                </a:pPr>
                <a:r>
                  <a:rPr lang="en-US"/>
                  <a:t>NumCatalogPurchases</a:t>
                </a:r>
              </a:p>
            </c:rich>
          </c:tx>
          <c:overlay val="0"/>
        </c:title>
        <c:numFmt formatCode="General" sourceLinked="1"/>
        <c:majorTickMark val="out"/>
        <c:minorTickMark val="none"/>
        <c:tickLblPos val="nextTo"/>
        <c:crossAx val="1142660591"/>
        <c:crosses val="autoZero"/>
        <c:crossBetween val="midCat"/>
      </c:valAx>
      <c:valAx>
        <c:axId val="11426605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265894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NumStorePurchases  Residual Plot</a:t>
            </a:r>
          </a:p>
        </c:rich>
      </c:tx>
      <c:overlay val="0"/>
    </c:title>
    <c:autoTitleDeleted val="0"/>
    <c:plotArea>
      <c:layout/>
      <c:scatterChart>
        <c:scatterStyle val="lineMarker"/>
        <c:varyColors val="0"/>
        <c:ser>
          <c:idx val="0"/>
          <c:order val="0"/>
          <c:spPr>
            <a:ln w="28575">
              <a:noFill/>
            </a:ln>
          </c:spPr>
          <c:xVal>
            <c:numRef>
              <c:f>'Q1- (A)'!$K$2:$K$2242</c:f>
            </c:numRef>
          </c:xVal>
          <c:yVal>
            <c:numRef>
              <c:f>'Q1- (A)'!$P$37:$P$2276</c:f>
              <c:numCache>
                <c:formatCode>General</c:formatCode>
                <c:ptCount val="2240"/>
                <c:pt idx="0">
                  <c:v>2.6981214537615994</c:v>
                </c:pt>
                <c:pt idx="1">
                  <c:v>-1.3896440070391392</c:v>
                </c:pt>
                <c:pt idx="2">
                  <c:v>3.2199015034274536</c:v>
                </c:pt>
                <c:pt idx="3">
                  <c:v>-0.25039032909654946</c:v>
                </c:pt>
                <c:pt idx="4">
                  <c:v>0.46772753827670943</c:v>
                </c:pt>
                <c:pt idx="5">
                  <c:v>0.85376856253363798</c:v>
                </c:pt>
                <c:pt idx="6">
                  <c:v>2.2594614093818066</c:v>
                </c:pt>
                <c:pt idx="7">
                  <c:v>1.2731766397567372</c:v>
                </c:pt>
                <c:pt idx="8">
                  <c:v>1.2328778388617481</c:v>
                </c:pt>
                <c:pt idx="9">
                  <c:v>0.53514340671399896</c:v>
                </c:pt>
                <c:pt idx="10">
                  <c:v>-1.1387850360369409</c:v>
                </c:pt>
                <c:pt idx="11">
                  <c:v>1.0166488376666609</c:v>
                </c:pt>
                <c:pt idx="12">
                  <c:v>-0.91352164571415173</c:v>
                </c:pt>
                <c:pt idx="13">
                  <c:v>2.0872569659447002</c:v>
                </c:pt>
                <c:pt idx="14">
                  <c:v>-0.46947934239963729</c:v>
                </c:pt>
                <c:pt idx="15">
                  <c:v>3.9330549450511398E-3</c:v>
                </c:pt>
                <c:pt idx="16">
                  <c:v>1.8316278717867007E-4</c:v>
                </c:pt>
                <c:pt idx="17">
                  <c:v>0.88169902603532258</c:v>
                </c:pt>
                <c:pt idx="18">
                  <c:v>3.5049980548224617</c:v>
                </c:pt>
                <c:pt idx="19">
                  <c:v>-0.7864379247917106</c:v>
                </c:pt>
                <c:pt idx="20">
                  <c:v>0.95139929028487957</c:v>
                </c:pt>
                <c:pt idx="21">
                  <c:v>-0.44170127772568479</c:v>
                </c:pt>
                <c:pt idx="22">
                  <c:v>-3.98023253419613</c:v>
                </c:pt>
                <c:pt idx="23">
                  <c:v>1.1168422099391266</c:v>
                </c:pt>
                <c:pt idx="24">
                  <c:v>1.0556084700150725</c:v>
                </c:pt>
                <c:pt idx="25">
                  <c:v>3.8104093064936784E-2</c:v>
                </c:pt>
                <c:pt idx="26">
                  <c:v>0.80113954131160448</c:v>
                </c:pt>
                <c:pt idx="27">
                  <c:v>19.301854743232013</c:v>
                </c:pt>
                <c:pt idx="28">
                  <c:v>-0.71615229083148702</c:v>
                </c:pt>
                <c:pt idx="29">
                  <c:v>1.5760848536294532</c:v>
                </c:pt>
                <c:pt idx="30">
                  <c:v>1.5249512655895319</c:v>
                </c:pt>
                <c:pt idx="31">
                  <c:v>-1.1073662318169784</c:v>
                </c:pt>
                <c:pt idx="32">
                  <c:v>-0.75370136809163757</c:v>
                </c:pt>
                <c:pt idx="33">
                  <c:v>-0.83507091684830392</c:v>
                </c:pt>
                <c:pt idx="34">
                  <c:v>-1.3878030426484464</c:v>
                </c:pt>
                <c:pt idx="35">
                  <c:v>-0.30910160787020713</c:v>
                </c:pt>
                <c:pt idx="36">
                  <c:v>-1.6164739473968233</c:v>
                </c:pt>
                <c:pt idx="37">
                  <c:v>0.44167535363309929</c:v>
                </c:pt>
                <c:pt idx="38">
                  <c:v>-1.529697265653212</c:v>
                </c:pt>
                <c:pt idx="39">
                  <c:v>3.0385130110219745</c:v>
                </c:pt>
                <c:pt idx="40">
                  <c:v>2.0482547658452033</c:v>
                </c:pt>
                <c:pt idx="41">
                  <c:v>6.5619688428559808E-2</c:v>
                </c:pt>
                <c:pt idx="42">
                  <c:v>-1.6446948721879591</c:v>
                </c:pt>
                <c:pt idx="43">
                  <c:v>-1.7523675437840009</c:v>
                </c:pt>
                <c:pt idx="44">
                  <c:v>0.41412345492193037</c:v>
                </c:pt>
                <c:pt idx="45">
                  <c:v>-3.1018495736033547</c:v>
                </c:pt>
                <c:pt idx="46">
                  <c:v>0.88868982992382595</c:v>
                </c:pt>
                <c:pt idx="47">
                  <c:v>-0.14691089571536908</c:v>
                </c:pt>
                <c:pt idx="48">
                  <c:v>-1.1589107731884325</c:v>
                </c:pt>
                <c:pt idx="49">
                  <c:v>-3.6291154878443201</c:v>
                </c:pt>
                <c:pt idx="50">
                  <c:v>-0.35118810081371876</c:v>
                </c:pt>
                <c:pt idx="51">
                  <c:v>0.15562985744389302</c:v>
                </c:pt>
                <c:pt idx="52">
                  <c:v>-0.31164295347506688</c:v>
                </c:pt>
                <c:pt idx="53">
                  <c:v>-2.1128924063052761</c:v>
                </c:pt>
                <c:pt idx="54">
                  <c:v>-3.1323255627795161</c:v>
                </c:pt>
                <c:pt idx="55">
                  <c:v>-5.353205396209372</c:v>
                </c:pt>
                <c:pt idx="56">
                  <c:v>0.35683710203849017</c:v>
                </c:pt>
                <c:pt idx="57">
                  <c:v>-0.96258282822267383</c:v>
                </c:pt>
                <c:pt idx="58">
                  <c:v>-0.62142180869814734</c:v>
                </c:pt>
                <c:pt idx="59">
                  <c:v>3.1885039725290882</c:v>
                </c:pt>
                <c:pt idx="60">
                  <c:v>-2.2922823961433618</c:v>
                </c:pt>
                <c:pt idx="61">
                  <c:v>-1.6508629188028294</c:v>
                </c:pt>
                <c:pt idx="62">
                  <c:v>0.85194693718751502</c:v>
                </c:pt>
                <c:pt idx="63">
                  <c:v>2.6035291080608527</c:v>
                </c:pt>
                <c:pt idx="64">
                  <c:v>2.6141649152918864</c:v>
                </c:pt>
                <c:pt idx="65">
                  <c:v>-0.74322815379492746</c:v>
                </c:pt>
                <c:pt idx="66">
                  <c:v>-0.78914212399973738</c:v>
                </c:pt>
                <c:pt idx="67">
                  <c:v>6.0861873642292874</c:v>
                </c:pt>
                <c:pt idx="68">
                  <c:v>-0.50546543541311717</c:v>
                </c:pt>
                <c:pt idx="69">
                  <c:v>-5.1935740912925041</c:v>
                </c:pt>
                <c:pt idx="70">
                  <c:v>-0.3715197736420901</c:v>
                </c:pt>
                <c:pt idx="71">
                  <c:v>-8.3518491282252416E-2</c:v>
                </c:pt>
                <c:pt idx="72">
                  <c:v>4.0540667935313239</c:v>
                </c:pt>
                <c:pt idx="73">
                  <c:v>3.1587026455934888</c:v>
                </c:pt>
                <c:pt idx="74">
                  <c:v>-9.3112153497952654E-2</c:v>
                </c:pt>
                <c:pt idx="75">
                  <c:v>-0.93734675029762027</c:v>
                </c:pt>
                <c:pt idx="76">
                  <c:v>3.4033725307235092</c:v>
                </c:pt>
                <c:pt idx="77">
                  <c:v>-0.79784466695891343</c:v>
                </c:pt>
                <c:pt idx="78">
                  <c:v>-1.837153287059516</c:v>
                </c:pt>
                <c:pt idx="79">
                  <c:v>4.8360517469491802</c:v>
                </c:pt>
                <c:pt idx="80">
                  <c:v>-0.15715399899196436</c:v>
                </c:pt>
                <c:pt idx="81">
                  <c:v>-0.65339967562732371</c:v>
                </c:pt>
                <c:pt idx="82">
                  <c:v>0.42681443258636387</c:v>
                </c:pt>
                <c:pt idx="83">
                  <c:v>-1.1073662318169784</c:v>
                </c:pt>
                <c:pt idx="84">
                  <c:v>-1.4230725755088427</c:v>
                </c:pt>
                <c:pt idx="85">
                  <c:v>-1.3404658297008929</c:v>
                </c:pt>
                <c:pt idx="86">
                  <c:v>-0.70873303132924148</c:v>
                </c:pt>
                <c:pt idx="87">
                  <c:v>1.3912572964173284</c:v>
                </c:pt>
                <c:pt idx="88">
                  <c:v>-0.60963189535814433</c:v>
                </c:pt>
                <c:pt idx="89">
                  <c:v>-0.77318021333890341</c:v>
                </c:pt>
                <c:pt idx="90">
                  <c:v>-0.53971590188998331</c:v>
                </c:pt>
                <c:pt idx="91">
                  <c:v>-1.1181364866467622</c:v>
                </c:pt>
                <c:pt idx="92">
                  <c:v>-1.7633206655386848</c:v>
                </c:pt>
                <c:pt idx="93">
                  <c:v>-1.1517603878500533</c:v>
                </c:pt>
                <c:pt idx="94">
                  <c:v>0.7023167549471947</c:v>
                </c:pt>
                <c:pt idx="95">
                  <c:v>4.5403791904367719E-2</c:v>
                </c:pt>
                <c:pt idx="96">
                  <c:v>1.2644656741652005</c:v>
                </c:pt>
                <c:pt idx="97">
                  <c:v>-0.70882710123414849</c:v>
                </c:pt>
                <c:pt idx="98">
                  <c:v>-0.43460516038427421</c:v>
                </c:pt>
                <c:pt idx="99">
                  <c:v>1.1952950557267172</c:v>
                </c:pt>
                <c:pt idx="100">
                  <c:v>-0.73872805295176214</c:v>
                </c:pt>
                <c:pt idx="101">
                  <c:v>-0.40442518143433492</c:v>
                </c:pt>
                <c:pt idx="102">
                  <c:v>2.1913100158823102</c:v>
                </c:pt>
                <c:pt idx="103">
                  <c:v>0.98485964364621914</c:v>
                </c:pt>
                <c:pt idx="104">
                  <c:v>0.39284822973760658</c:v>
                </c:pt>
                <c:pt idx="105">
                  <c:v>-0.7565842348846914</c:v>
                </c:pt>
                <c:pt idx="106">
                  <c:v>0.34389686851385592</c:v>
                </c:pt>
                <c:pt idx="107">
                  <c:v>-9.8410438990487847E-2</c:v>
                </c:pt>
                <c:pt idx="108">
                  <c:v>0.239823711439759</c:v>
                </c:pt>
                <c:pt idx="109">
                  <c:v>0.55558767106009377</c:v>
                </c:pt>
                <c:pt idx="110">
                  <c:v>0.88136958925236542</c:v>
                </c:pt>
                <c:pt idx="111">
                  <c:v>-0.10135291284481696</c:v>
                </c:pt>
                <c:pt idx="112">
                  <c:v>2.484773643727654</c:v>
                </c:pt>
                <c:pt idx="113">
                  <c:v>1.2428558985325751</c:v>
                </c:pt>
                <c:pt idx="114">
                  <c:v>0.81241265865316326</c:v>
                </c:pt>
                <c:pt idx="115">
                  <c:v>-0.91467656367199579</c:v>
                </c:pt>
                <c:pt idx="116">
                  <c:v>0.220030198386298</c:v>
                </c:pt>
                <c:pt idx="117">
                  <c:v>3.3505718307411652</c:v>
                </c:pt>
                <c:pt idx="118">
                  <c:v>-1.5032568456328952</c:v>
                </c:pt>
                <c:pt idx="119">
                  <c:v>1.7382145876197352E-2</c:v>
                </c:pt>
                <c:pt idx="120">
                  <c:v>0.16605316244514423</c:v>
                </c:pt>
                <c:pt idx="121">
                  <c:v>-0.67356702239638011</c:v>
                </c:pt>
                <c:pt idx="122">
                  <c:v>-0.94961710196432358</c:v>
                </c:pt>
                <c:pt idx="123">
                  <c:v>-0.91489282222159307</c:v>
                </c:pt>
                <c:pt idx="124">
                  <c:v>-1.3649805140107203</c:v>
                </c:pt>
                <c:pt idx="125">
                  <c:v>-2.3437303976503143</c:v>
                </c:pt>
                <c:pt idx="126">
                  <c:v>-1.8166015899114711</c:v>
                </c:pt>
                <c:pt idx="127">
                  <c:v>-0.90735223465201642</c:v>
                </c:pt>
                <c:pt idx="128">
                  <c:v>1.6415866093977804</c:v>
                </c:pt>
                <c:pt idx="129">
                  <c:v>0.40945108759080906</c:v>
                </c:pt>
                <c:pt idx="130">
                  <c:v>-0.35118163508077149</c:v>
                </c:pt>
                <c:pt idx="131">
                  <c:v>5.168440137710081</c:v>
                </c:pt>
                <c:pt idx="132">
                  <c:v>1.7502158229962523</c:v>
                </c:pt>
                <c:pt idx="133">
                  <c:v>1.2502491617495695</c:v>
                </c:pt>
                <c:pt idx="134">
                  <c:v>0.66313327542185885</c:v>
                </c:pt>
                <c:pt idx="135">
                  <c:v>-1.0658915943721237</c:v>
                </c:pt>
                <c:pt idx="136">
                  <c:v>-0.44141063412610526</c:v>
                </c:pt>
                <c:pt idx="137">
                  <c:v>-0.60303084495939263</c:v>
                </c:pt>
                <c:pt idx="138">
                  <c:v>-1.3611786048167001</c:v>
                </c:pt>
                <c:pt idx="139">
                  <c:v>-0.37657646358117125</c:v>
                </c:pt>
                <c:pt idx="140">
                  <c:v>-0.71632629334978049</c:v>
                </c:pt>
                <c:pt idx="141">
                  <c:v>-2.3433365696593951</c:v>
                </c:pt>
                <c:pt idx="142">
                  <c:v>0.20542857502066969</c:v>
                </c:pt>
                <c:pt idx="143">
                  <c:v>2.3392145086662905</c:v>
                </c:pt>
                <c:pt idx="144">
                  <c:v>2.0052597853755127E-2</c:v>
                </c:pt>
                <c:pt idx="145">
                  <c:v>-2.5183772486129881</c:v>
                </c:pt>
                <c:pt idx="146">
                  <c:v>0.10874510603023069</c:v>
                </c:pt>
                <c:pt idx="147">
                  <c:v>-0.94327265302492935</c:v>
                </c:pt>
                <c:pt idx="148">
                  <c:v>-0.37811941827542572</c:v>
                </c:pt>
                <c:pt idx="149">
                  <c:v>-0.59930582175592795</c:v>
                </c:pt>
                <c:pt idx="150">
                  <c:v>0.46948250059319463</c:v>
                </c:pt>
                <c:pt idx="151">
                  <c:v>3.183754905436234</c:v>
                </c:pt>
                <c:pt idx="152">
                  <c:v>2.0053292913658671</c:v>
                </c:pt>
                <c:pt idx="153">
                  <c:v>-0.3165400989780105</c:v>
                </c:pt>
                <c:pt idx="154">
                  <c:v>1.5145886699382229</c:v>
                </c:pt>
                <c:pt idx="155">
                  <c:v>4.452325699623688</c:v>
                </c:pt>
                <c:pt idx="156">
                  <c:v>2.3393791320892445</c:v>
                </c:pt>
                <c:pt idx="157">
                  <c:v>-2.3417670356190681</c:v>
                </c:pt>
                <c:pt idx="158">
                  <c:v>-2.000007247426896</c:v>
                </c:pt>
                <c:pt idx="159">
                  <c:v>-2.4693127012769756</c:v>
                </c:pt>
                <c:pt idx="160">
                  <c:v>-0.77842680683092613</c:v>
                </c:pt>
                <c:pt idx="161">
                  <c:v>2.9531427525495753</c:v>
                </c:pt>
                <c:pt idx="162">
                  <c:v>0.1105446081084307</c:v>
                </c:pt>
                <c:pt idx="163">
                  <c:v>-0.77415129101697833</c:v>
                </c:pt>
                <c:pt idx="164">
                  <c:v>-4.0742790868933367</c:v>
                </c:pt>
                <c:pt idx="165">
                  <c:v>-1.1752907844449183</c:v>
                </c:pt>
                <c:pt idx="166">
                  <c:v>3.2586615595007404</c:v>
                </c:pt>
                <c:pt idx="167">
                  <c:v>-2.7197294470679978E-2</c:v>
                </c:pt>
                <c:pt idx="168">
                  <c:v>-2.0551419460811537</c:v>
                </c:pt>
                <c:pt idx="169">
                  <c:v>-0.69590340528086569</c:v>
                </c:pt>
                <c:pt idx="170">
                  <c:v>-1.3092975225820176</c:v>
                </c:pt>
                <c:pt idx="171">
                  <c:v>-0.37279518617308716</c:v>
                </c:pt>
                <c:pt idx="172">
                  <c:v>0.33834266678226532</c:v>
                </c:pt>
                <c:pt idx="173">
                  <c:v>-0.79469749055092542</c:v>
                </c:pt>
                <c:pt idx="174">
                  <c:v>-0.64522305607472141</c:v>
                </c:pt>
                <c:pt idx="175">
                  <c:v>4.7531188502076862</c:v>
                </c:pt>
                <c:pt idx="176">
                  <c:v>2.5480463481584747</c:v>
                </c:pt>
                <c:pt idx="177">
                  <c:v>-0.41562137318833781</c:v>
                </c:pt>
                <c:pt idx="178">
                  <c:v>-2.0044477655456143</c:v>
                </c:pt>
                <c:pt idx="179">
                  <c:v>-0.43460516038427421</c:v>
                </c:pt>
                <c:pt idx="180">
                  <c:v>1.2094017857207104</c:v>
                </c:pt>
                <c:pt idx="181">
                  <c:v>-0.19529121107053671</c:v>
                </c:pt>
                <c:pt idx="182">
                  <c:v>-0.40706799620858369</c:v>
                </c:pt>
                <c:pt idx="183">
                  <c:v>-1.0226153940977314</c:v>
                </c:pt>
                <c:pt idx="184">
                  <c:v>-4.6521886857453509E-3</c:v>
                </c:pt>
                <c:pt idx="185">
                  <c:v>-0.63415509644673285</c:v>
                </c:pt>
                <c:pt idx="186">
                  <c:v>-1.4251049943986756</c:v>
                </c:pt>
                <c:pt idx="187">
                  <c:v>1.691486585780078</c:v>
                </c:pt>
                <c:pt idx="188">
                  <c:v>-0.91890736106370063</c:v>
                </c:pt>
                <c:pt idx="189">
                  <c:v>-0.58706483689033639</c:v>
                </c:pt>
                <c:pt idx="190">
                  <c:v>-0.86417150929332509</c:v>
                </c:pt>
                <c:pt idx="191">
                  <c:v>2.1794603890993312</c:v>
                </c:pt>
                <c:pt idx="192">
                  <c:v>-0.12513920024712499</c:v>
                </c:pt>
                <c:pt idx="193">
                  <c:v>0.22844277207740804</c:v>
                </c:pt>
                <c:pt idx="194">
                  <c:v>0.72478473834406554</c:v>
                </c:pt>
                <c:pt idx="195">
                  <c:v>-1.1033788173477612</c:v>
                </c:pt>
                <c:pt idx="196">
                  <c:v>1.7885532739077492</c:v>
                </c:pt>
                <c:pt idx="197">
                  <c:v>-1.0491309679767458</c:v>
                </c:pt>
                <c:pt idx="198">
                  <c:v>-4.1967740280430377E-2</c:v>
                </c:pt>
                <c:pt idx="199">
                  <c:v>0.29730336092908605</c:v>
                </c:pt>
                <c:pt idx="200">
                  <c:v>2.8754701937148344</c:v>
                </c:pt>
                <c:pt idx="201">
                  <c:v>-0.15287256437277019</c:v>
                </c:pt>
                <c:pt idx="202">
                  <c:v>5.0546535367037579</c:v>
                </c:pt>
                <c:pt idx="203">
                  <c:v>0.14603202690300332</c:v>
                </c:pt>
                <c:pt idx="204">
                  <c:v>-1.4406512007265824</c:v>
                </c:pt>
                <c:pt idx="205">
                  <c:v>-1.4993790237594395</c:v>
                </c:pt>
                <c:pt idx="206">
                  <c:v>-1.01082527491545</c:v>
                </c:pt>
                <c:pt idx="207">
                  <c:v>-0.32737104846061005</c:v>
                </c:pt>
                <c:pt idx="208">
                  <c:v>-0.2942736293723156</c:v>
                </c:pt>
                <c:pt idx="209">
                  <c:v>1.7162125215165318</c:v>
                </c:pt>
                <c:pt idx="210">
                  <c:v>-0.94254142336136315</c:v>
                </c:pt>
                <c:pt idx="211">
                  <c:v>-1.2304845731686331</c:v>
                </c:pt>
                <c:pt idx="212">
                  <c:v>-0.24474904648839058</c:v>
                </c:pt>
                <c:pt idx="213">
                  <c:v>-0.16613421942629092</c:v>
                </c:pt>
                <c:pt idx="214">
                  <c:v>-1.1013620145463987</c:v>
                </c:pt>
                <c:pt idx="215">
                  <c:v>2.8084546459857354</c:v>
                </c:pt>
                <c:pt idx="216">
                  <c:v>-1.1497896168233357</c:v>
                </c:pt>
                <c:pt idx="217">
                  <c:v>2.5676627059712649</c:v>
                </c:pt>
                <c:pt idx="218">
                  <c:v>0.24784020483201141</c:v>
                </c:pt>
                <c:pt idx="219">
                  <c:v>4.7183009584121143</c:v>
                </c:pt>
                <c:pt idx="220">
                  <c:v>-1.4194258988214847</c:v>
                </c:pt>
                <c:pt idx="221">
                  <c:v>-0.34106512432096903</c:v>
                </c:pt>
                <c:pt idx="222">
                  <c:v>1.0270137381992273</c:v>
                </c:pt>
                <c:pt idx="223">
                  <c:v>0.68846122419706957</c:v>
                </c:pt>
                <c:pt idx="224">
                  <c:v>1.3384819776046051</c:v>
                </c:pt>
                <c:pt idx="225">
                  <c:v>-0.85465214601282691</c:v>
                </c:pt>
                <c:pt idx="226">
                  <c:v>2.7516569247874685</c:v>
                </c:pt>
                <c:pt idx="227">
                  <c:v>-4.5534648138807334</c:v>
                </c:pt>
                <c:pt idx="228">
                  <c:v>-1.7587205914812598</c:v>
                </c:pt>
                <c:pt idx="229">
                  <c:v>-0.80202406081686517</c:v>
                </c:pt>
                <c:pt idx="230">
                  <c:v>-1.0946264477079675</c:v>
                </c:pt>
                <c:pt idx="231">
                  <c:v>-0.54663474975619764</c:v>
                </c:pt>
                <c:pt idx="232">
                  <c:v>-0.9447089942190372</c:v>
                </c:pt>
                <c:pt idx="233">
                  <c:v>-0.34452768481124085</c:v>
                </c:pt>
                <c:pt idx="234">
                  <c:v>2.1320202612732588</c:v>
                </c:pt>
                <c:pt idx="235">
                  <c:v>-0.31646992245178929</c:v>
                </c:pt>
                <c:pt idx="236">
                  <c:v>-0.69771310516163831</c:v>
                </c:pt>
                <c:pt idx="237">
                  <c:v>0.24237844903106431</c:v>
                </c:pt>
                <c:pt idx="238">
                  <c:v>1.010407304881451</c:v>
                </c:pt>
                <c:pt idx="239">
                  <c:v>-1.2491987146479864</c:v>
                </c:pt>
                <c:pt idx="240">
                  <c:v>-0.19059623729714037</c:v>
                </c:pt>
                <c:pt idx="241">
                  <c:v>1.0907966319932365</c:v>
                </c:pt>
                <c:pt idx="242">
                  <c:v>0.44788885898263398</c:v>
                </c:pt>
                <c:pt idx="243">
                  <c:v>-2.5901936148952238</c:v>
                </c:pt>
                <c:pt idx="244">
                  <c:v>2.5614971593792824</c:v>
                </c:pt>
                <c:pt idx="245">
                  <c:v>-1.2170492434149049</c:v>
                </c:pt>
                <c:pt idx="246">
                  <c:v>-1.8792831640979992</c:v>
                </c:pt>
                <c:pt idx="247">
                  <c:v>2.8101629349879103</c:v>
                </c:pt>
                <c:pt idx="248">
                  <c:v>-1.6750246684341841</c:v>
                </c:pt>
                <c:pt idx="249">
                  <c:v>1.8851091892657523</c:v>
                </c:pt>
                <c:pt idx="250">
                  <c:v>-0.32499253129957761</c:v>
                </c:pt>
                <c:pt idx="251">
                  <c:v>-1.2742036237477641</c:v>
                </c:pt>
                <c:pt idx="252">
                  <c:v>-0.46587568519688904</c:v>
                </c:pt>
                <c:pt idx="253">
                  <c:v>0.24742592071261793</c:v>
                </c:pt>
                <c:pt idx="254">
                  <c:v>-2.428961242377186</c:v>
                </c:pt>
                <c:pt idx="255">
                  <c:v>-1.2309467790802562</c:v>
                </c:pt>
                <c:pt idx="256">
                  <c:v>2.1873565983906582</c:v>
                </c:pt>
                <c:pt idx="257">
                  <c:v>-1.0822372854844495</c:v>
                </c:pt>
                <c:pt idx="258">
                  <c:v>-0.74695807329684438</c:v>
                </c:pt>
                <c:pt idx="259">
                  <c:v>-0.97514375014809951</c:v>
                </c:pt>
                <c:pt idx="260">
                  <c:v>-0.6344065900056246</c:v>
                </c:pt>
                <c:pt idx="261">
                  <c:v>4.689215854255254</c:v>
                </c:pt>
                <c:pt idx="262">
                  <c:v>7.0347576877772156E-2</c:v>
                </c:pt>
                <c:pt idx="263">
                  <c:v>-0.94863393020928921</c:v>
                </c:pt>
                <c:pt idx="264">
                  <c:v>0.64641401603862914</c:v>
                </c:pt>
                <c:pt idx="265">
                  <c:v>-0.22030206703044364</c:v>
                </c:pt>
                <c:pt idx="266">
                  <c:v>-3.7871607532094362</c:v>
                </c:pt>
                <c:pt idx="267">
                  <c:v>-0.63928935826885791</c:v>
                </c:pt>
                <c:pt idx="268">
                  <c:v>-2.3189152251846137</c:v>
                </c:pt>
                <c:pt idx="269">
                  <c:v>6.2920555840034087E-2</c:v>
                </c:pt>
                <c:pt idx="270">
                  <c:v>-3.4542965225539994</c:v>
                </c:pt>
                <c:pt idx="271">
                  <c:v>0.22117987362627467</c:v>
                </c:pt>
                <c:pt idx="272">
                  <c:v>0.76024388226096606</c:v>
                </c:pt>
                <c:pt idx="273">
                  <c:v>-1.010834490413056</c:v>
                </c:pt>
                <c:pt idx="274">
                  <c:v>-0.86956858015103933</c:v>
                </c:pt>
                <c:pt idx="275">
                  <c:v>0.53012989511229591</c:v>
                </c:pt>
                <c:pt idx="276">
                  <c:v>0.84823947181024639</c:v>
                </c:pt>
                <c:pt idx="277">
                  <c:v>0.36211875987141262</c:v>
                </c:pt>
                <c:pt idx="278">
                  <c:v>-1.3404770369194194</c:v>
                </c:pt>
                <c:pt idx="279">
                  <c:v>3.0542241119608518</c:v>
                </c:pt>
                <c:pt idx="280">
                  <c:v>0.160474681244688</c:v>
                </c:pt>
                <c:pt idx="281">
                  <c:v>2.7516569247874685</c:v>
                </c:pt>
                <c:pt idx="282">
                  <c:v>0.88169902603532258</c:v>
                </c:pt>
                <c:pt idx="283">
                  <c:v>0.91080439611116315</c:v>
                </c:pt>
                <c:pt idx="284">
                  <c:v>-0.52217021599619695</c:v>
                </c:pt>
                <c:pt idx="285">
                  <c:v>1.0632909728429449</c:v>
                </c:pt>
                <c:pt idx="286">
                  <c:v>0.53409769823727604</c:v>
                </c:pt>
                <c:pt idx="287">
                  <c:v>-3.932293941161312</c:v>
                </c:pt>
                <c:pt idx="288">
                  <c:v>0.79703911771145197</c:v>
                </c:pt>
                <c:pt idx="289">
                  <c:v>3.0990580019763012</c:v>
                </c:pt>
                <c:pt idx="290">
                  <c:v>-1.1343571857717207</c:v>
                </c:pt>
                <c:pt idx="291">
                  <c:v>0.16087392312774806</c:v>
                </c:pt>
                <c:pt idx="292">
                  <c:v>-4.5770277104422217</c:v>
                </c:pt>
                <c:pt idx="293">
                  <c:v>0.83587750375758318</c:v>
                </c:pt>
                <c:pt idx="294">
                  <c:v>-1.9498530584055516</c:v>
                </c:pt>
                <c:pt idx="295">
                  <c:v>-4.3993320085292043</c:v>
                </c:pt>
                <c:pt idx="296">
                  <c:v>-1.0573630743865552</c:v>
                </c:pt>
                <c:pt idx="297">
                  <c:v>0.61521876624612259</c:v>
                </c:pt>
                <c:pt idx="298">
                  <c:v>-2.2330901253112039</c:v>
                </c:pt>
                <c:pt idx="299">
                  <c:v>1.0516620333119864</c:v>
                </c:pt>
                <c:pt idx="300">
                  <c:v>-6.3668704346786065E-2</c:v>
                </c:pt>
                <c:pt idx="301">
                  <c:v>4.5973979720059273</c:v>
                </c:pt>
                <c:pt idx="302">
                  <c:v>-0.15191243225799278</c:v>
                </c:pt>
                <c:pt idx="303">
                  <c:v>1.5065423580376014</c:v>
                </c:pt>
                <c:pt idx="304">
                  <c:v>0.45410077087177303</c:v>
                </c:pt>
                <c:pt idx="305">
                  <c:v>-0.19880624369359357</c:v>
                </c:pt>
                <c:pt idx="306">
                  <c:v>0.90880181356961653</c:v>
                </c:pt>
                <c:pt idx="307">
                  <c:v>-2.9224212358297113</c:v>
                </c:pt>
                <c:pt idx="308">
                  <c:v>3.9582432496820532</c:v>
                </c:pt>
                <c:pt idx="309">
                  <c:v>1.3649305458978773</c:v>
                </c:pt>
                <c:pt idx="310">
                  <c:v>0.62060797859925776</c:v>
                </c:pt>
                <c:pt idx="311">
                  <c:v>-1.2474670528142884E-2</c:v>
                </c:pt>
                <c:pt idx="312">
                  <c:v>0.24653071377865388</c:v>
                </c:pt>
                <c:pt idx="313">
                  <c:v>1.1249228277899341</c:v>
                </c:pt>
                <c:pt idx="314">
                  <c:v>-1.8357067503340039</c:v>
                </c:pt>
                <c:pt idx="315">
                  <c:v>-0.18156421051573046</c:v>
                </c:pt>
                <c:pt idx="316">
                  <c:v>0.26635428194319966</c:v>
                </c:pt>
                <c:pt idx="317">
                  <c:v>0.44038798800397494</c:v>
                </c:pt>
                <c:pt idx="318">
                  <c:v>-1.2536833745605893</c:v>
                </c:pt>
                <c:pt idx="319">
                  <c:v>-4.963476466756112</c:v>
                </c:pt>
                <c:pt idx="320">
                  <c:v>-2.9272182882685627</c:v>
                </c:pt>
                <c:pt idx="321">
                  <c:v>-0.91543491600781768</c:v>
                </c:pt>
                <c:pt idx="322">
                  <c:v>-1.0856387287452307</c:v>
                </c:pt>
                <c:pt idx="323">
                  <c:v>3.7983350902025883</c:v>
                </c:pt>
                <c:pt idx="324">
                  <c:v>2.2053106726805334</c:v>
                </c:pt>
                <c:pt idx="325">
                  <c:v>-1.6900626211559837</c:v>
                </c:pt>
                <c:pt idx="326">
                  <c:v>-0.19693587134396706</c:v>
                </c:pt>
                <c:pt idx="327">
                  <c:v>-0.82391852435465118</c:v>
                </c:pt>
                <c:pt idx="328">
                  <c:v>-1.3402738361402835</c:v>
                </c:pt>
                <c:pt idx="329">
                  <c:v>-0.12570240177041336</c:v>
                </c:pt>
                <c:pt idx="330">
                  <c:v>-0.60046442438597669</c:v>
                </c:pt>
                <c:pt idx="331">
                  <c:v>-1.0071809918852268</c:v>
                </c:pt>
                <c:pt idx="332">
                  <c:v>3.7106124688174464</c:v>
                </c:pt>
                <c:pt idx="333">
                  <c:v>-1.0183851597526652</c:v>
                </c:pt>
                <c:pt idx="334">
                  <c:v>-1.6462840133275147E-2</c:v>
                </c:pt>
                <c:pt idx="335">
                  <c:v>-1.4854874557896114</c:v>
                </c:pt>
                <c:pt idx="336">
                  <c:v>5.2362462937512024</c:v>
                </c:pt>
                <c:pt idx="337">
                  <c:v>-1.071416787163717</c:v>
                </c:pt>
                <c:pt idx="338">
                  <c:v>1.0328145099052231</c:v>
                </c:pt>
                <c:pt idx="339">
                  <c:v>-2.702331131695674</c:v>
                </c:pt>
                <c:pt idx="340">
                  <c:v>-0.69343332663643409</c:v>
                </c:pt>
                <c:pt idx="341">
                  <c:v>-0.40189402790627549</c:v>
                </c:pt>
                <c:pt idx="342">
                  <c:v>-3.0831738135598368</c:v>
                </c:pt>
                <c:pt idx="343">
                  <c:v>-1.1815031829846676</c:v>
                </c:pt>
                <c:pt idx="344">
                  <c:v>-0.67084633633401136</c:v>
                </c:pt>
                <c:pt idx="345">
                  <c:v>-3.6333460276623226</c:v>
                </c:pt>
                <c:pt idx="346">
                  <c:v>-1.5317167486601382</c:v>
                </c:pt>
                <c:pt idx="347">
                  <c:v>-2.7538235841907701</c:v>
                </c:pt>
                <c:pt idx="348">
                  <c:v>-0.59973961125140596</c:v>
                </c:pt>
                <c:pt idx="349">
                  <c:v>-0.84068091968604119</c:v>
                </c:pt>
                <c:pt idx="350">
                  <c:v>0.81519482607927962</c:v>
                </c:pt>
                <c:pt idx="351">
                  <c:v>1.6460040731416932</c:v>
                </c:pt>
                <c:pt idx="352">
                  <c:v>0.13564788038045261</c:v>
                </c:pt>
                <c:pt idx="353">
                  <c:v>-1.274470090793689</c:v>
                </c:pt>
                <c:pt idx="354">
                  <c:v>4.5404267536981973</c:v>
                </c:pt>
                <c:pt idx="355">
                  <c:v>-0.48529676852233239</c:v>
                </c:pt>
                <c:pt idx="356">
                  <c:v>-0.6219024771687236</c:v>
                </c:pt>
                <c:pt idx="357">
                  <c:v>-2.0465809005151607</c:v>
                </c:pt>
                <c:pt idx="358">
                  <c:v>0.95765804331806859</c:v>
                </c:pt>
                <c:pt idx="359">
                  <c:v>0.50861804319696757</c:v>
                </c:pt>
                <c:pt idx="360">
                  <c:v>-2.0912886274207834</c:v>
                </c:pt>
                <c:pt idx="361">
                  <c:v>0.57215925052409222</c:v>
                </c:pt>
                <c:pt idx="362">
                  <c:v>-0.66082552250267934</c:v>
                </c:pt>
                <c:pt idx="363">
                  <c:v>-0.94863393020928921</c:v>
                </c:pt>
                <c:pt idx="364">
                  <c:v>0.42999953376397659</c:v>
                </c:pt>
                <c:pt idx="365">
                  <c:v>0.14207095278352089</c:v>
                </c:pt>
                <c:pt idx="366">
                  <c:v>0.61830472783664714</c:v>
                </c:pt>
                <c:pt idx="367">
                  <c:v>-0.35381834311438709</c:v>
                </c:pt>
                <c:pt idx="368">
                  <c:v>-4.0487242541334396</c:v>
                </c:pt>
                <c:pt idx="369">
                  <c:v>-3.390230895346523</c:v>
                </c:pt>
                <c:pt idx="370">
                  <c:v>-1.0525101896259308</c:v>
                </c:pt>
                <c:pt idx="371">
                  <c:v>0.35280922378271118</c:v>
                </c:pt>
                <c:pt idx="372">
                  <c:v>-0.77311135014904364</c:v>
                </c:pt>
                <c:pt idx="373">
                  <c:v>-3.7504001545854244</c:v>
                </c:pt>
                <c:pt idx="374">
                  <c:v>0.2093442653537938</c:v>
                </c:pt>
                <c:pt idx="375">
                  <c:v>-0.38364048569534237</c:v>
                </c:pt>
                <c:pt idx="376">
                  <c:v>-0.85246755637624605</c:v>
                </c:pt>
                <c:pt idx="377">
                  <c:v>-0.88190552486445384</c:v>
                </c:pt>
                <c:pt idx="378">
                  <c:v>-4.8767204367009382</c:v>
                </c:pt>
                <c:pt idx="379">
                  <c:v>-1.0685851477467678</c:v>
                </c:pt>
                <c:pt idx="380">
                  <c:v>-0.82157810525588615</c:v>
                </c:pt>
                <c:pt idx="381">
                  <c:v>-1.6054657157594932</c:v>
                </c:pt>
                <c:pt idx="382">
                  <c:v>0.41033992453814516</c:v>
                </c:pt>
                <c:pt idx="383">
                  <c:v>-0.37811941827542572</c:v>
                </c:pt>
                <c:pt idx="384">
                  <c:v>-1.8815376956065932</c:v>
                </c:pt>
                <c:pt idx="385">
                  <c:v>-0.63473147276636288</c:v>
                </c:pt>
                <c:pt idx="386">
                  <c:v>2.3582201381071162</c:v>
                </c:pt>
                <c:pt idx="387">
                  <c:v>-3.7339747974140467</c:v>
                </c:pt>
                <c:pt idx="388">
                  <c:v>-0.44308060733869192</c:v>
                </c:pt>
                <c:pt idx="389">
                  <c:v>-5.4328516936538094</c:v>
                </c:pt>
                <c:pt idx="390">
                  <c:v>-8.5410380764391114E-2</c:v>
                </c:pt>
                <c:pt idx="391">
                  <c:v>-0.44075480507090958</c:v>
                </c:pt>
                <c:pt idx="392">
                  <c:v>2.5446989672676779E-2</c:v>
                </c:pt>
                <c:pt idx="393">
                  <c:v>1.1955603118596927</c:v>
                </c:pt>
                <c:pt idx="394">
                  <c:v>-1.2477348892900295</c:v>
                </c:pt>
                <c:pt idx="395">
                  <c:v>-1.3294531804845118</c:v>
                </c:pt>
                <c:pt idx="396">
                  <c:v>-0.69648330755210575</c:v>
                </c:pt>
                <c:pt idx="397">
                  <c:v>-0.69077676113472908</c:v>
                </c:pt>
                <c:pt idx="398">
                  <c:v>-0.73633192029501338</c:v>
                </c:pt>
                <c:pt idx="399">
                  <c:v>-0.84948342571561897</c:v>
                </c:pt>
                <c:pt idx="400">
                  <c:v>-0.95113193129922369</c:v>
                </c:pt>
                <c:pt idx="401">
                  <c:v>3.8713462183989682</c:v>
                </c:pt>
                <c:pt idx="402">
                  <c:v>-1.9233225275154586</c:v>
                </c:pt>
                <c:pt idx="403">
                  <c:v>1.6975173605692069</c:v>
                </c:pt>
                <c:pt idx="404">
                  <c:v>-0.22065973580810905</c:v>
                </c:pt>
                <c:pt idx="405">
                  <c:v>-1.2497360823844663</c:v>
                </c:pt>
                <c:pt idx="406">
                  <c:v>-0.63958139078765264</c:v>
                </c:pt>
                <c:pt idx="407">
                  <c:v>1.2877858109254392</c:v>
                </c:pt>
                <c:pt idx="408">
                  <c:v>1.2328778388617481</c:v>
                </c:pt>
                <c:pt idx="409">
                  <c:v>2.5990501873478369</c:v>
                </c:pt>
                <c:pt idx="410">
                  <c:v>0.62533948419692376</c:v>
                </c:pt>
                <c:pt idx="411">
                  <c:v>-1.9132346447134267</c:v>
                </c:pt>
                <c:pt idx="412">
                  <c:v>3.9374088578649538</c:v>
                </c:pt>
                <c:pt idx="413">
                  <c:v>0.86754655464204422</c:v>
                </c:pt>
                <c:pt idx="414">
                  <c:v>-0.90440921512051275</c:v>
                </c:pt>
                <c:pt idx="415">
                  <c:v>-0.64502843229466578</c:v>
                </c:pt>
                <c:pt idx="416">
                  <c:v>-0.43787623217067395</c:v>
                </c:pt>
                <c:pt idx="417">
                  <c:v>-3.8989333875130319</c:v>
                </c:pt>
                <c:pt idx="418">
                  <c:v>-0.43482059574071386</c:v>
                </c:pt>
                <c:pt idx="419">
                  <c:v>2.9183787384359432</c:v>
                </c:pt>
                <c:pt idx="420">
                  <c:v>-0.37388134559749808</c:v>
                </c:pt>
                <c:pt idx="421">
                  <c:v>4.5403791904367719E-2</c:v>
                </c:pt>
                <c:pt idx="422">
                  <c:v>-0.37201267400475313</c:v>
                </c:pt>
                <c:pt idx="423">
                  <c:v>-4.3635741242691033</c:v>
                </c:pt>
                <c:pt idx="424">
                  <c:v>2.1117151488326718</c:v>
                </c:pt>
                <c:pt idx="425">
                  <c:v>-1.0882356359695557</c:v>
                </c:pt>
                <c:pt idx="426">
                  <c:v>0.77882015629196388</c:v>
                </c:pt>
                <c:pt idx="427">
                  <c:v>-4.0829201896455407</c:v>
                </c:pt>
                <c:pt idx="428">
                  <c:v>-0.6438199126189148</c:v>
                </c:pt>
                <c:pt idx="429">
                  <c:v>-2.527452857448008</c:v>
                </c:pt>
                <c:pt idx="430">
                  <c:v>-4.377002069053062</c:v>
                </c:pt>
                <c:pt idx="431">
                  <c:v>1.8900604819043689</c:v>
                </c:pt>
                <c:pt idx="432">
                  <c:v>-1.3505354830584171</c:v>
                </c:pt>
                <c:pt idx="433">
                  <c:v>2.2720957136370954</c:v>
                </c:pt>
                <c:pt idx="434">
                  <c:v>-1.3743253621603779</c:v>
                </c:pt>
                <c:pt idx="435">
                  <c:v>-1.3442214167943498</c:v>
                </c:pt>
                <c:pt idx="436">
                  <c:v>0.97272381528714469</c:v>
                </c:pt>
                <c:pt idx="437">
                  <c:v>4.9893516060933756</c:v>
                </c:pt>
                <c:pt idx="438">
                  <c:v>-0.89139244630209857</c:v>
                </c:pt>
                <c:pt idx="439">
                  <c:v>0.72453434132731376</c:v>
                </c:pt>
                <c:pt idx="440">
                  <c:v>-0.82205724465206842</c:v>
                </c:pt>
                <c:pt idx="441">
                  <c:v>-1.0085965296422978</c:v>
                </c:pt>
                <c:pt idx="442">
                  <c:v>-1.4882483412912255</c:v>
                </c:pt>
                <c:pt idx="443">
                  <c:v>-0.88190552486445384</c:v>
                </c:pt>
                <c:pt idx="444">
                  <c:v>-0.70044517735658429</c:v>
                </c:pt>
                <c:pt idx="445">
                  <c:v>-0.67786334292569039</c:v>
                </c:pt>
                <c:pt idx="446">
                  <c:v>2.2168095548042341</c:v>
                </c:pt>
                <c:pt idx="447">
                  <c:v>-1.0883724747308312</c:v>
                </c:pt>
                <c:pt idx="448">
                  <c:v>-5.6709895365061769E-2</c:v>
                </c:pt>
                <c:pt idx="449">
                  <c:v>-1.5980813421740869</c:v>
                </c:pt>
                <c:pt idx="450">
                  <c:v>-1.4609542194288654</c:v>
                </c:pt>
                <c:pt idx="451">
                  <c:v>2.654804820403732</c:v>
                </c:pt>
                <c:pt idx="452">
                  <c:v>-0.115112417539041</c:v>
                </c:pt>
                <c:pt idx="453">
                  <c:v>7.5135773576801235E-2</c:v>
                </c:pt>
                <c:pt idx="454">
                  <c:v>3.9657166545091069</c:v>
                </c:pt>
                <c:pt idx="455">
                  <c:v>-4.5012349224603732E-2</c:v>
                </c:pt>
                <c:pt idx="456">
                  <c:v>1.2940604729937011</c:v>
                </c:pt>
                <c:pt idx="457">
                  <c:v>-8.2935475615923515E-2</c:v>
                </c:pt>
                <c:pt idx="458">
                  <c:v>-1.617411056967188</c:v>
                </c:pt>
                <c:pt idx="459">
                  <c:v>0.9110102787295089</c:v>
                </c:pt>
                <c:pt idx="460">
                  <c:v>-3.6979883697785256</c:v>
                </c:pt>
                <c:pt idx="461">
                  <c:v>-3.0064788968884351</c:v>
                </c:pt>
                <c:pt idx="462">
                  <c:v>7.0653280339219471E-2</c:v>
                </c:pt>
                <c:pt idx="463">
                  <c:v>-3.7871607532094362</c:v>
                </c:pt>
                <c:pt idx="464">
                  <c:v>1.2999273935085616</c:v>
                </c:pt>
                <c:pt idx="465">
                  <c:v>-2.6645862044834869</c:v>
                </c:pt>
                <c:pt idx="466">
                  <c:v>-0.80687152610711532</c:v>
                </c:pt>
                <c:pt idx="467">
                  <c:v>-0.78439729209337372</c:v>
                </c:pt>
                <c:pt idx="468">
                  <c:v>2.7564526647883483</c:v>
                </c:pt>
                <c:pt idx="469">
                  <c:v>1.0756746091960867</c:v>
                </c:pt>
                <c:pt idx="470">
                  <c:v>-1.6867157158898332</c:v>
                </c:pt>
                <c:pt idx="471">
                  <c:v>-0.90981493675560077</c:v>
                </c:pt>
                <c:pt idx="472">
                  <c:v>1.3264393015410452</c:v>
                </c:pt>
                <c:pt idx="473">
                  <c:v>-1.4087681152511045</c:v>
                </c:pt>
                <c:pt idx="474">
                  <c:v>-0.47570530746827222</c:v>
                </c:pt>
                <c:pt idx="475">
                  <c:v>1.0007072150638923</c:v>
                </c:pt>
                <c:pt idx="476">
                  <c:v>-1.4564009666246505</c:v>
                </c:pt>
                <c:pt idx="477">
                  <c:v>2.7245560944300333</c:v>
                </c:pt>
                <c:pt idx="478">
                  <c:v>0.38111183335436927</c:v>
                </c:pt>
                <c:pt idx="479">
                  <c:v>1.1475395514175357</c:v>
                </c:pt>
                <c:pt idx="480">
                  <c:v>-0.13298079803963425</c:v>
                </c:pt>
                <c:pt idx="481">
                  <c:v>-0.13502060918971948</c:v>
                </c:pt>
                <c:pt idx="482">
                  <c:v>2.840921446518557</c:v>
                </c:pt>
                <c:pt idx="483">
                  <c:v>0.21399047616892242</c:v>
                </c:pt>
                <c:pt idx="484">
                  <c:v>0.9602036369985596</c:v>
                </c:pt>
                <c:pt idx="485">
                  <c:v>0.16689380915461083</c:v>
                </c:pt>
                <c:pt idx="486">
                  <c:v>-2.3433365696593951</c:v>
                </c:pt>
                <c:pt idx="487">
                  <c:v>1.4224499517604592</c:v>
                </c:pt>
                <c:pt idx="488">
                  <c:v>-0.30187152910915582</c:v>
                </c:pt>
                <c:pt idx="489">
                  <c:v>1.8396699953784768</c:v>
                </c:pt>
                <c:pt idx="490">
                  <c:v>-6.1356903398061569</c:v>
                </c:pt>
                <c:pt idx="491">
                  <c:v>2.780764737100192</c:v>
                </c:pt>
                <c:pt idx="492">
                  <c:v>-3.3769507120173863</c:v>
                </c:pt>
                <c:pt idx="493">
                  <c:v>-4.1340193390067874</c:v>
                </c:pt>
                <c:pt idx="494">
                  <c:v>5.0949163075697115</c:v>
                </c:pt>
                <c:pt idx="495">
                  <c:v>0.44449315817433455</c:v>
                </c:pt>
                <c:pt idx="496">
                  <c:v>-0.35951225658242958</c:v>
                </c:pt>
                <c:pt idx="497">
                  <c:v>-2.1092969573822273</c:v>
                </c:pt>
                <c:pt idx="498">
                  <c:v>1.1672433895412402</c:v>
                </c:pt>
                <c:pt idx="499">
                  <c:v>-0.467451651179835</c:v>
                </c:pt>
                <c:pt idx="500">
                  <c:v>-1.1599122077775097</c:v>
                </c:pt>
                <c:pt idx="501">
                  <c:v>-1.2402411551150272</c:v>
                </c:pt>
                <c:pt idx="502">
                  <c:v>0.67192849577894354</c:v>
                </c:pt>
                <c:pt idx="503">
                  <c:v>-4.1915524116314078</c:v>
                </c:pt>
                <c:pt idx="504">
                  <c:v>-1.3442214167943498</c:v>
                </c:pt>
                <c:pt idx="505">
                  <c:v>3.4694453625730191</c:v>
                </c:pt>
                <c:pt idx="506">
                  <c:v>1.7374364661311548</c:v>
                </c:pt>
                <c:pt idx="507">
                  <c:v>-2.2543759157501562</c:v>
                </c:pt>
                <c:pt idx="508">
                  <c:v>-0.29543561485481895</c:v>
                </c:pt>
                <c:pt idx="509">
                  <c:v>-1.7976915745538715</c:v>
                </c:pt>
                <c:pt idx="510">
                  <c:v>0.8238422576113078</c:v>
                </c:pt>
                <c:pt idx="511">
                  <c:v>0.85641487585391651</c:v>
                </c:pt>
                <c:pt idx="512">
                  <c:v>2.3141418048218045</c:v>
                </c:pt>
                <c:pt idx="513">
                  <c:v>-2.2722626880632264</c:v>
                </c:pt>
                <c:pt idx="514">
                  <c:v>1.4935828589497619</c:v>
                </c:pt>
                <c:pt idx="515">
                  <c:v>-1.4610058778215285</c:v>
                </c:pt>
                <c:pt idx="516">
                  <c:v>-0.2355943199665349</c:v>
                </c:pt>
                <c:pt idx="517">
                  <c:v>-0.86037784947257423</c:v>
                </c:pt>
                <c:pt idx="518">
                  <c:v>0.27645014440169291</c:v>
                </c:pt>
                <c:pt idx="519">
                  <c:v>0.36931381525092544</c:v>
                </c:pt>
                <c:pt idx="520">
                  <c:v>-0.32022065904097374</c:v>
                </c:pt>
                <c:pt idx="521">
                  <c:v>-4.8484356994629376</c:v>
                </c:pt>
                <c:pt idx="522">
                  <c:v>1.4857741116686443</c:v>
                </c:pt>
                <c:pt idx="523">
                  <c:v>-5.4863181737494031</c:v>
                </c:pt>
                <c:pt idx="524">
                  <c:v>-1.2263111727889471</c:v>
                </c:pt>
                <c:pt idx="525">
                  <c:v>-0.96292257269243242</c:v>
                </c:pt>
                <c:pt idx="526">
                  <c:v>-1.4587474923926678</c:v>
                </c:pt>
                <c:pt idx="527">
                  <c:v>0.85800497768209194</c:v>
                </c:pt>
                <c:pt idx="528">
                  <c:v>-1.7570492043356722</c:v>
                </c:pt>
                <c:pt idx="529">
                  <c:v>-1.7784831618792039</c:v>
                </c:pt>
                <c:pt idx="530">
                  <c:v>-1.042084814234725</c:v>
                </c:pt>
                <c:pt idx="531">
                  <c:v>-0.74833973053590697</c:v>
                </c:pt>
                <c:pt idx="532">
                  <c:v>2.1760784299550506</c:v>
                </c:pt>
                <c:pt idx="533">
                  <c:v>-0.50130061035094275</c:v>
                </c:pt>
                <c:pt idx="534">
                  <c:v>-0.19002774406104539</c:v>
                </c:pt>
                <c:pt idx="535">
                  <c:v>2.2051066531505823</c:v>
                </c:pt>
                <c:pt idx="536">
                  <c:v>-0.33560934849088842</c:v>
                </c:pt>
                <c:pt idx="537">
                  <c:v>3.663494600625306</c:v>
                </c:pt>
                <c:pt idx="538">
                  <c:v>-1.7937262419402016</c:v>
                </c:pt>
                <c:pt idx="539">
                  <c:v>0.38669400567327905</c:v>
                </c:pt>
                <c:pt idx="540">
                  <c:v>0.40751259146339747</c:v>
                </c:pt>
                <c:pt idx="541">
                  <c:v>1.0809607305272921</c:v>
                </c:pt>
                <c:pt idx="542">
                  <c:v>0.13918407150292778</c:v>
                </c:pt>
                <c:pt idx="543">
                  <c:v>0.61809580811406128</c:v>
                </c:pt>
                <c:pt idx="544">
                  <c:v>-0.58680423420528083</c:v>
                </c:pt>
                <c:pt idx="545">
                  <c:v>-0.2477168124192124</c:v>
                </c:pt>
                <c:pt idx="546">
                  <c:v>-0.79102662029041149</c:v>
                </c:pt>
                <c:pt idx="547">
                  <c:v>0.45627973901419994</c:v>
                </c:pt>
                <c:pt idx="548">
                  <c:v>0.37813105175797324</c:v>
                </c:pt>
                <c:pt idx="549">
                  <c:v>-1.1231690024464958</c:v>
                </c:pt>
                <c:pt idx="550">
                  <c:v>-1.5447485788346893</c:v>
                </c:pt>
                <c:pt idx="551">
                  <c:v>0.92531454220574672</c:v>
                </c:pt>
                <c:pt idx="552">
                  <c:v>1.2539526582343603</c:v>
                </c:pt>
                <c:pt idx="553">
                  <c:v>0.97572902319564969</c:v>
                </c:pt>
                <c:pt idx="554">
                  <c:v>-1.6539659382300371</c:v>
                </c:pt>
                <c:pt idx="555">
                  <c:v>-0.23016079739815964</c:v>
                </c:pt>
                <c:pt idx="556">
                  <c:v>0.28280748939278766</c:v>
                </c:pt>
                <c:pt idx="557">
                  <c:v>-1.1594819271622168</c:v>
                </c:pt>
                <c:pt idx="558">
                  <c:v>-8.6886167734010478E-3</c:v>
                </c:pt>
                <c:pt idx="559">
                  <c:v>-1.849119326087731</c:v>
                </c:pt>
                <c:pt idx="560">
                  <c:v>-0.26877545877188647</c:v>
                </c:pt>
                <c:pt idx="561">
                  <c:v>2.4575743431791057</c:v>
                </c:pt>
                <c:pt idx="562">
                  <c:v>2.7850279045012964</c:v>
                </c:pt>
                <c:pt idx="563">
                  <c:v>-0.53485593902909478</c:v>
                </c:pt>
                <c:pt idx="564">
                  <c:v>-0.85376066770922243</c:v>
                </c:pt>
                <c:pt idx="565">
                  <c:v>-0.58714277519025648</c:v>
                </c:pt>
                <c:pt idx="566">
                  <c:v>-2.6033384589927673</c:v>
                </c:pt>
                <c:pt idx="567">
                  <c:v>-0.71043393224186491</c:v>
                </c:pt>
                <c:pt idx="568">
                  <c:v>-1.1212425345244519</c:v>
                </c:pt>
                <c:pt idx="569">
                  <c:v>-0.92039953413279019</c:v>
                </c:pt>
                <c:pt idx="570">
                  <c:v>0.11624200333752199</c:v>
                </c:pt>
                <c:pt idx="571">
                  <c:v>-1.4178032574827464</c:v>
                </c:pt>
                <c:pt idx="572">
                  <c:v>0.85205103515534564</c:v>
                </c:pt>
                <c:pt idx="573">
                  <c:v>1.6471725042708041</c:v>
                </c:pt>
                <c:pt idx="574">
                  <c:v>-0.3352831035444428</c:v>
                </c:pt>
                <c:pt idx="575">
                  <c:v>-0.35233614281107872</c:v>
                </c:pt>
                <c:pt idx="576">
                  <c:v>0.59044535834161493</c:v>
                </c:pt>
                <c:pt idx="577">
                  <c:v>0.71404228943067416</c:v>
                </c:pt>
                <c:pt idx="578">
                  <c:v>-0.81655864962722724</c:v>
                </c:pt>
                <c:pt idx="579">
                  <c:v>-0.29853866156979958</c:v>
                </c:pt>
                <c:pt idx="580">
                  <c:v>-1.2794937076015387</c:v>
                </c:pt>
                <c:pt idx="581">
                  <c:v>1.0556084700150725</c:v>
                </c:pt>
                <c:pt idx="582">
                  <c:v>-1.3189087560345647</c:v>
                </c:pt>
                <c:pt idx="583">
                  <c:v>-0.41402638743782516</c:v>
                </c:pt>
                <c:pt idx="584">
                  <c:v>-0.48364304859342511</c:v>
                </c:pt>
                <c:pt idx="585">
                  <c:v>-0.94940909771657589</c:v>
                </c:pt>
                <c:pt idx="586">
                  <c:v>-1.7438717004657214</c:v>
                </c:pt>
                <c:pt idx="587">
                  <c:v>-0.29953583577744336</c:v>
                </c:pt>
                <c:pt idx="588">
                  <c:v>2.2832537150413659</c:v>
                </c:pt>
                <c:pt idx="589">
                  <c:v>-0.89572122552469891</c:v>
                </c:pt>
                <c:pt idx="590">
                  <c:v>-0.39783668768010605</c:v>
                </c:pt>
                <c:pt idx="591">
                  <c:v>-9.0649868725911631E-4</c:v>
                </c:pt>
                <c:pt idx="592">
                  <c:v>-2.6346595048611983</c:v>
                </c:pt>
                <c:pt idx="593">
                  <c:v>-1.1051887722542744</c:v>
                </c:pt>
                <c:pt idx="594">
                  <c:v>-3.3329754812807089E-2</c:v>
                </c:pt>
                <c:pt idx="595">
                  <c:v>0.6975898863711083</c:v>
                </c:pt>
                <c:pt idx="596">
                  <c:v>0.17856531399410036</c:v>
                </c:pt>
                <c:pt idx="597">
                  <c:v>-1.4544525839133864</c:v>
                </c:pt>
                <c:pt idx="598">
                  <c:v>-0.54448079923475934</c:v>
                </c:pt>
                <c:pt idx="599">
                  <c:v>0.23107578097769821</c:v>
                </c:pt>
                <c:pt idx="600">
                  <c:v>-0.9579458487797905</c:v>
                </c:pt>
                <c:pt idx="601">
                  <c:v>-1.3868342505266273</c:v>
                </c:pt>
                <c:pt idx="602">
                  <c:v>-1.6053112141169557</c:v>
                </c:pt>
                <c:pt idx="603">
                  <c:v>-0.23543955275985073</c:v>
                </c:pt>
                <c:pt idx="604">
                  <c:v>-0.46242042330673971</c:v>
                </c:pt>
                <c:pt idx="605">
                  <c:v>1.7250973063327533</c:v>
                </c:pt>
                <c:pt idx="606">
                  <c:v>-1.529697265653212</c:v>
                </c:pt>
                <c:pt idx="607">
                  <c:v>-0.76850785966506896</c:v>
                </c:pt>
                <c:pt idx="608">
                  <c:v>-1.306124076687075</c:v>
                </c:pt>
                <c:pt idx="609">
                  <c:v>2.4859500494421241</c:v>
                </c:pt>
                <c:pt idx="610">
                  <c:v>-0.10730124600040281</c:v>
                </c:pt>
                <c:pt idx="611">
                  <c:v>-1.2225230161337919E-2</c:v>
                </c:pt>
                <c:pt idx="612">
                  <c:v>-0.70845246865521938</c:v>
                </c:pt>
                <c:pt idx="613">
                  <c:v>-1.2474670528142884E-2</c:v>
                </c:pt>
                <c:pt idx="614">
                  <c:v>0.53426079603273458</c:v>
                </c:pt>
                <c:pt idx="615">
                  <c:v>1.5580416769493457</c:v>
                </c:pt>
                <c:pt idx="616">
                  <c:v>-1.371871135392627</c:v>
                </c:pt>
                <c:pt idx="617">
                  <c:v>-2.7534603227191665</c:v>
                </c:pt>
                <c:pt idx="618">
                  <c:v>-1.4032043283834716</c:v>
                </c:pt>
                <c:pt idx="619">
                  <c:v>-3.4582013931631606</c:v>
                </c:pt>
                <c:pt idx="620">
                  <c:v>1.5988869861321717</c:v>
                </c:pt>
                <c:pt idx="621">
                  <c:v>-0.19051951683490964</c:v>
                </c:pt>
                <c:pt idx="622">
                  <c:v>-0.68599019147465157</c:v>
                </c:pt>
                <c:pt idx="623">
                  <c:v>-1.0464374129228697</c:v>
                </c:pt>
                <c:pt idx="624">
                  <c:v>1.5638167006729136</c:v>
                </c:pt>
                <c:pt idx="625">
                  <c:v>0.35769884439322475</c:v>
                </c:pt>
                <c:pt idx="626">
                  <c:v>3.0622270645636824</c:v>
                </c:pt>
                <c:pt idx="627">
                  <c:v>3.619884102313053</c:v>
                </c:pt>
                <c:pt idx="628">
                  <c:v>0.3230950694219219</c:v>
                </c:pt>
                <c:pt idx="629">
                  <c:v>1.5009443224555734</c:v>
                </c:pt>
                <c:pt idx="630">
                  <c:v>-0.41970576318653574</c:v>
                </c:pt>
                <c:pt idx="631">
                  <c:v>-1.6708936544187951</c:v>
                </c:pt>
                <c:pt idx="632">
                  <c:v>-0.53485593902909478</c:v>
                </c:pt>
                <c:pt idx="633">
                  <c:v>-0.15697741625351247</c:v>
                </c:pt>
                <c:pt idx="634">
                  <c:v>0.24887872663354305</c:v>
                </c:pt>
                <c:pt idx="635">
                  <c:v>-1.0681203056453779</c:v>
                </c:pt>
                <c:pt idx="636">
                  <c:v>3.7958654279740829</c:v>
                </c:pt>
                <c:pt idx="637">
                  <c:v>0.14745941073773761</c:v>
                </c:pt>
                <c:pt idx="638">
                  <c:v>0.42040983094516893</c:v>
                </c:pt>
                <c:pt idx="639">
                  <c:v>-3.2480165982193832E-2</c:v>
                </c:pt>
                <c:pt idx="640">
                  <c:v>-3.7339747974140467</c:v>
                </c:pt>
                <c:pt idx="641">
                  <c:v>1.5492504150088493</c:v>
                </c:pt>
                <c:pt idx="642">
                  <c:v>2.2643247632214614</c:v>
                </c:pt>
                <c:pt idx="643">
                  <c:v>0.32003783963062649</c:v>
                </c:pt>
                <c:pt idx="644">
                  <c:v>-3.0896865038602321</c:v>
                </c:pt>
                <c:pt idx="645">
                  <c:v>-1.9913637825380235</c:v>
                </c:pt>
                <c:pt idx="646">
                  <c:v>0.81130558517127938</c:v>
                </c:pt>
                <c:pt idx="647">
                  <c:v>-3.7143039102132569E-2</c:v>
                </c:pt>
                <c:pt idx="648">
                  <c:v>0.39439801430364163</c:v>
                </c:pt>
                <c:pt idx="649">
                  <c:v>1.3005751924532536</c:v>
                </c:pt>
                <c:pt idx="650">
                  <c:v>-1.9877831344060812</c:v>
                </c:pt>
                <c:pt idx="651">
                  <c:v>-1.2291079019314437</c:v>
                </c:pt>
                <c:pt idx="652">
                  <c:v>1.8588452040896897</c:v>
                </c:pt>
                <c:pt idx="653">
                  <c:v>-1.4145611718845865</c:v>
                </c:pt>
                <c:pt idx="654">
                  <c:v>3.6725589076593104</c:v>
                </c:pt>
                <c:pt idx="655">
                  <c:v>-2.3766637253402361</c:v>
                </c:pt>
                <c:pt idx="656">
                  <c:v>-0.21076681438035649</c:v>
                </c:pt>
                <c:pt idx="657">
                  <c:v>0.24742592071261793</c:v>
                </c:pt>
                <c:pt idx="658">
                  <c:v>3.3911516000282376</c:v>
                </c:pt>
                <c:pt idx="659">
                  <c:v>-1.0295639846069369</c:v>
                </c:pt>
                <c:pt idx="660">
                  <c:v>1.6897163308330585</c:v>
                </c:pt>
                <c:pt idx="661">
                  <c:v>-1.6054657157594932</c:v>
                </c:pt>
                <c:pt idx="662">
                  <c:v>-0.63446416447556153</c:v>
                </c:pt>
                <c:pt idx="663">
                  <c:v>0.13669414870203944</c:v>
                </c:pt>
                <c:pt idx="664">
                  <c:v>-0.32455368811940843</c:v>
                </c:pt>
                <c:pt idx="665">
                  <c:v>-0.53365097678941442</c:v>
                </c:pt>
                <c:pt idx="666">
                  <c:v>-1.0693842311601034</c:v>
                </c:pt>
                <c:pt idx="667">
                  <c:v>-5.3218858947654102E-2</c:v>
                </c:pt>
                <c:pt idx="668">
                  <c:v>-0.88196844606915681</c:v>
                </c:pt>
                <c:pt idx="669">
                  <c:v>-0.62108314691731792</c:v>
                </c:pt>
                <c:pt idx="670">
                  <c:v>2.4781627503057129</c:v>
                </c:pt>
                <c:pt idx="671">
                  <c:v>-0.92262421781080217</c:v>
                </c:pt>
                <c:pt idx="672">
                  <c:v>-2.8771338483311455</c:v>
                </c:pt>
                <c:pt idx="673">
                  <c:v>0.62906969485003383</c:v>
                </c:pt>
                <c:pt idx="674">
                  <c:v>-3.390230895346523</c:v>
                </c:pt>
                <c:pt idx="675">
                  <c:v>-0.65495394777059324</c:v>
                </c:pt>
                <c:pt idx="676">
                  <c:v>3.6425357790782904</c:v>
                </c:pt>
                <c:pt idx="677">
                  <c:v>-3.0659376897555202</c:v>
                </c:pt>
                <c:pt idx="678">
                  <c:v>0.87623528955489327</c:v>
                </c:pt>
                <c:pt idx="679">
                  <c:v>-2.3044455160286557</c:v>
                </c:pt>
                <c:pt idx="680">
                  <c:v>2.3124926691073906</c:v>
                </c:pt>
                <c:pt idx="681">
                  <c:v>2.6031003086964457</c:v>
                </c:pt>
                <c:pt idx="682">
                  <c:v>4.9113632251401231</c:v>
                </c:pt>
                <c:pt idx="683">
                  <c:v>-0.31384758157972037</c:v>
                </c:pt>
                <c:pt idx="684">
                  <c:v>-2.173357900929048</c:v>
                </c:pt>
                <c:pt idx="685">
                  <c:v>-0.6327048048602375</c:v>
                </c:pt>
                <c:pt idx="686">
                  <c:v>-0.85171507333871599</c:v>
                </c:pt>
                <c:pt idx="687">
                  <c:v>-3.9722506199501044</c:v>
                </c:pt>
                <c:pt idx="688">
                  <c:v>-2.4233715479043809</c:v>
                </c:pt>
                <c:pt idx="689">
                  <c:v>0.96604704454060286</c:v>
                </c:pt>
                <c:pt idx="690">
                  <c:v>-1.3014462538748655</c:v>
                </c:pt>
                <c:pt idx="691">
                  <c:v>0.28305898973267141</c:v>
                </c:pt>
                <c:pt idx="692">
                  <c:v>-2.6304952102742316</c:v>
                </c:pt>
                <c:pt idx="693">
                  <c:v>-0.36925126579546408</c:v>
                </c:pt>
                <c:pt idx="694">
                  <c:v>-1.0861359235580723</c:v>
                </c:pt>
                <c:pt idx="695">
                  <c:v>-0.73324746127532414</c:v>
                </c:pt>
                <c:pt idx="696">
                  <c:v>-0.85254804052357502</c:v>
                </c:pt>
                <c:pt idx="697">
                  <c:v>-0.44404109231658495</c:v>
                </c:pt>
                <c:pt idx="698">
                  <c:v>3.8492556357486274</c:v>
                </c:pt>
                <c:pt idx="699">
                  <c:v>5.8364063433150157</c:v>
                </c:pt>
                <c:pt idx="700">
                  <c:v>4.6835119408503862</c:v>
                </c:pt>
                <c:pt idx="701">
                  <c:v>3.4800192791133266</c:v>
                </c:pt>
                <c:pt idx="702">
                  <c:v>-3.6787271576848433</c:v>
                </c:pt>
                <c:pt idx="703">
                  <c:v>-3.0376707121190876</c:v>
                </c:pt>
                <c:pt idx="704">
                  <c:v>0.76234488693204705</c:v>
                </c:pt>
                <c:pt idx="705">
                  <c:v>1.6460040731416932</c:v>
                </c:pt>
                <c:pt idx="706">
                  <c:v>-1.1453923660594123</c:v>
                </c:pt>
                <c:pt idx="707">
                  <c:v>4.605196546957635</c:v>
                </c:pt>
                <c:pt idx="708">
                  <c:v>-4.9580543511137476</c:v>
                </c:pt>
                <c:pt idx="709">
                  <c:v>-1.0183851597526652</c:v>
                </c:pt>
                <c:pt idx="710">
                  <c:v>-0.65703078578143614</c:v>
                </c:pt>
                <c:pt idx="711">
                  <c:v>0.77524003828781129</c:v>
                </c:pt>
                <c:pt idx="712">
                  <c:v>-0.71467158605408576</c:v>
                </c:pt>
                <c:pt idx="713">
                  <c:v>0.43123902541909054</c:v>
                </c:pt>
                <c:pt idx="714">
                  <c:v>0.68394345558042247</c:v>
                </c:pt>
                <c:pt idx="715">
                  <c:v>-4.2942103709962938</c:v>
                </c:pt>
                <c:pt idx="716">
                  <c:v>-0.39226901288961979</c:v>
                </c:pt>
                <c:pt idx="717">
                  <c:v>-0.13229318911499854</c:v>
                </c:pt>
                <c:pt idx="718">
                  <c:v>2.9287974133105052</c:v>
                </c:pt>
                <c:pt idx="719">
                  <c:v>-1.0519275270902493</c:v>
                </c:pt>
                <c:pt idx="720">
                  <c:v>0.27343430304077287</c:v>
                </c:pt>
                <c:pt idx="721">
                  <c:v>5.048117430901871</c:v>
                </c:pt>
                <c:pt idx="722">
                  <c:v>-0.83377518317906718</c:v>
                </c:pt>
                <c:pt idx="723">
                  <c:v>-2.2912844368791543</c:v>
                </c:pt>
                <c:pt idx="724">
                  <c:v>1.6740092603785226</c:v>
                </c:pt>
                <c:pt idx="725">
                  <c:v>-0.2942736293723156</c:v>
                </c:pt>
                <c:pt idx="726">
                  <c:v>1.2223002848040529</c:v>
                </c:pt>
                <c:pt idx="727">
                  <c:v>-2.6357155549399289</c:v>
                </c:pt>
                <c:pt idx="728">
                  <c:v>0.68603016189013477</c:v>
                </c:pt>
                <c:pt idx="729">
                  <c:v>5.0244973448198378</c:v>
                </c:pt>
                <c:pt idx="730">
                  <c:v>-1.9681070853585281</c:v>
                </c:pt>
                <c:pt idx="731">
                  <c:v>0.93117151017361266</c:v>
                </c:pt>
                <c:pt idx="732">
                  <c:v>-3.1323255627795161</c:v>
                </c:pt>
                <c:pt idx="733">
                  <c:v>1.9250604567489393</c:v>
                </c:pt>
                <c:pt idx="734">
                  <c:v>-2.7915635262197336</c:v>
                </c:pt>
                <c:pt idx="735">
                  <c:v>-1.486866906270861</c:v>
                </c:pt>
                <c:pt idx="736">
                  <c:v>1.6693613125905058</c:v>
                </c:pt>
                <c:pt idx="737">
                  <c:v>0.46382768922071982</c:v>
                </c:pt>
                <c:pt idx="738">
                  <c:v>-0.40176820319145934</c:v>
                </c:pt>
                <c:pt idx="739">
                  <c:v>2.1761831754174157</c:v>
                </c:pt>
                <c:pt idx="740">
                  <c:v>-0.71843702495738704</c:v>
                </c:pt>
                <c:pt idx="741">
                  <c:v>0.39504203721697007</c:v>
                </c:pt>
                <c:pt idx="742">
                  <c:v>-0.92450535009316992</c:v>
                </c:pt>
                <c:pt idx="743">
                  <c:v>6.4223107928909506E-2</c:v>
                </c:pt>
                <c:pt idx="744">
                  <c:v>2.6567469487656439</c:v>
                </c:pt>
                <c:pt idx="745">
                  <c:v>-3.5657693552874985</c:v>
                </c:pt>
                <c:pt idx="746">
                  <c:v>-0.30121489199605911</c:v>
                </c:pt>
                <c:pt idx="747">
                  <c:v>-1.717775039694807</c:v>
                </c:pt>
                <c:pt idx="748">
                  <c:v>-0.93494860753513276</c:v>
                </c:pt>
                <c:pt idx="749">
                  <c:v>4.8555657075854981</c:v>
                </c:pt>
                <c:pt idx="750">
                  <c:v>1.8819218684268995</c:v>
                </c:pt>
                <c:pt idx="751">
                  <c:v>-1.1893200871686318</c:v>
                </c:pt>
                <c:pt idx="752">
                  <c:v>-0.63446416447556153</c:v>
                </c:pt>
                <c:pt idx="753">
                  <c:v>2.7172754233264147</c:v>
                </c:pt>
                <c:pt idx="754">
                  <c:v>2.4061156411693991</c:v>
                </c:pt>
                <c:pt idx="755">
                  <c:v>1.1025801038462735</c:v>
                </c:pt>
                <c:pt idx="756">
                  <c:v>1.465212548049232</c:v>
                </c:pt>
                <c:pt idx="757">
                  <c:v>-4.8938646022521128</c:v>
                </c:pt>
                <c:pt idx="758">
                  <c:v>-0.66886544080032406</c:v>
                </c:pt>
                <c:pt idx="759">
                  <c:v>0.8455110085618136</c:v>
                </c:pt>
                <c:pt idx="760">
                  <c:v>0.57338917316210924</c:v>
                </c:pt>
                <c:pt idx="761">
                  <c:v>3.6804565416300665</c:v>
                </c:pt>
                <c:pt idx="762">
                  <c:v>0.5671557918686343</c:v>
                </c:pt>
                <c:pt idx="763">
                  <c:v>-0.14557022424935617</c:v>
                </c:pt>
                <c:pt idx="764">
                  <c:v>-2.7940788678027664</c:v>
                </c:pt>
                <c:pt idx="765">
                  <c:v>-0.77327280050996539</c:v>
                </c:pt>
                <c:pt idx="766">
                  <c:v>-0.89737626295548001</c:v>
                </c:pt>
                <c:pt idx="767">
                  <c:v>4.0673279451667774</c:v>
                </c:pt>
                <c:pt idx="768">
                  <c:v>-1.0571264759462871</c:v>
                </c:pt>
                <c:pt idx="769">
                  <c:v>0.93340494513462602</c:v>
                </c:pt>
                <c:pt idx="770">
                  <c:v>4.8928239439632648E-2</c:v>
                </c:pt>
                <c:pt idx="771">
                  <c:v>1.358957281160091</c:v>
                </c:pt>
                <c:pt idx="772">
                  <c:v>-4.2188552989088635E-3</c:v>
                </c:pt>
                <c:pt idx="773">
                  <c:v>-0.90409856094528784</c:v>
                </c:pt>
                <c:pt idx="774">
                  <c:v>-0.60510867963360893</c:v>
                </c:pt>
                <c:pt idx="775">
                  <c:v>-0.97426731633303154</c:v>
                </c:pt>
                <c:pt idx="776">
                  <c:v>-0.54905252605578392</c:v>
                </c:pt>
                <c:pt idx="777">
                  <c:v>-1.3668072007721817</c:v>
                </c:pt>
                <c:pt idx="778">
                  <c:v>-1.6435255653677414</c:v>
                </c:pt>
                <c:pt idx="779">
                  <c:v>0.31544590690614971</c:v>
                </c:pt>
                <c:pt idx="780">
                  <c:v>-1.1079997615297303</c:v>
                </c:pt>
                <c:pt idx="781">
                  <c:v>-1.3447009279871009</c:v>
                </c:pt>
                <c:pt idx="782">
                  <c:v>-0.47432896197797758</c:v>
                </c:pt>
                <c:pt idx="783">
                  <c:v>-0.80698479521335309</c:v>
                </c:pt>
                <c:pt idx="784">
                  <c:v>-0.93688910357739585</c:v>
                </c:pt>
                <c:pt idx="785">
                  <c:v>-0.19553672421447477</c:v>
                </c:pt>
                <c:pt idx="786">
                  <c:v>7.2313796906289252E-2</c:v>
                </c:pt>
                <c:pt idx="787">
                  <c:v>-0.27331006483752773</c:v>
                </c:pt>
                <c:pt idx="788">
                  <c:v>0.55536045369959286</c:v>
                </c:pt>
                <c:pt idx="789">
                  <c:v>2.8675048305994082</c:v>
                </c:pt>
                <c:pt idx="790">
                  <c:v>-1.1138725786188388</c:v>
                </c:pt>
                <c:pt idx="791">
                  <c:v>1.8274593208652945</c:v>
                </c:pt>
                <c:pt idx="792">
                  <c:v>0.45811093890071941</c:v>
                </c:pt>
                <c:pt idx="793">
                  <c:v>-0.81942007314157017</c:v>
                </c:pt>
                <c:pt idx="794">
                  <c:v>-2.3457673897086253</c:v>
                </c:pt>
                <c:pt idx="795">
                  <c:v>0.74904892444893179</c:v>
                </c:pt>
                <c:pt idx="796">
                  <c:v>4.975132060849023</c:v>
                </c:pt>
                <c:pt idx="797">
                  <c:v>4.4066306303906346</c:v>
                </c:pt>
                <c:pt idx="798">
                  <c:v>0.80933452092340374</c:v>
                </c:pt>
                <c:pt idx="799">
                  <c:v>1.7435154873836045</c:v>
                </c:pt>
                <c:pt idx="800">
                  <c:v>-0.90067261604179816</c:v>
                </c:pt>
                <c:pt idx="801">
                  <c:v>-1.2778989007718811</c:v>
                </c:pt>
                <c:pt idx="802">
                  <c:v>-1.2965618444215745</c:v>
                </c:pt>
                <c:pt idx="803">
                  <c:v>-0.36068523337887459</c:v>
                </c:pt>
                <c:pt idx="804">
                  <c:v>-4.8386356076006898</c:v>
                </c:pt>
                <c:pt idx="805">
                  <c:v>1.4572351992909116</c:v>
                </c:pt>
                <c:pt idx="806">
                  <c:v>-1.3672661502351136</c:v>
                </c:pt>
                <c:pt idx="807">
                  <c:v>-1.1376778260323643</c:v>
                </c:pt>
                <c:pt idx="808">
                  <c:v>-4.7985934185068446</c:v>
                </c:pt>
                <c:pt idx="809">
                  <c:v>-1.1300521664863066</c:v>
                </c:pt>
                <c:pt idx="810">
                  <c:v>-1.0511927363093365</c:v>
                </c:pt>
                <c:pt idx="811">
                  <c:v>-1.5104224944047395E-2</c:v>
                </c:pt>
                <c:pt idx="812">
                  <c:v>1.4929307179432003</c:v>
                </c:pt>
                <c:pt idx="813">
                  <c:v>-1.24784430987149</c:v>
                </c:pt>
                <c:pt idx="814">
                  <c:v>-3.7055532364947297E-2</c:v>
                </c:pt>
                <c:pt idx="815">
                  <c:v>1.0235383795963839</c:v>
                </c:pt>
                <c:pt idx="816">
                  <c:v>-0.78845398143509104</c:v>
                </c:pt>
                <c:pt idx="817">
                  <c:v>5.7262656606504336</c:v>
                </c:pt>
                <c:pt idx="818">
                  <c:v>3.6463209624364161</c:v>
                </c:pt>
                <c:pt idx="819">
                  <c:v>-0.22127018209814819</c:v>
                </c:pt>
                <c:pt idx="820">
                  <c:v>-2.7414765982145539E-3</c:v>
                </c:pt>
                <c:pt idx="821">
                  <c:v>-0.14065917610549228</c:v>
                </c:pt>
                <c:pt idx="822">
                  <c:v>2.8263204143704108</c:v>
                </c:pt>
                <c:pt idx="823">
                  <c:v>0.97572902319564969</c:v>
                </c:pt>
                <c:pt idx="824">
                  <c:v>-1.849119326087731</c:v>
                </c:pt>
                <c:pt idx="825">
                  <c:v>3.3656321023364013</c:v>
                </c:pt>
                <c:pt idx="826">
                  <c:v>-3.8938249641598999</c:v>
                </c:pt>
                <c:pt idx="827">
                  <c:v>-1.3941261383166981</c:v>
                </c:pt>
                <c:pt idx="828">
                  <c:v>2.8752595803807832</c:v>
                </c:pt>
                <c:pt idx="829">
                  <c:v>-0.38526376218560321</c:v>
                </c:pt>
                <c:pt idx="830">
                  <c:v>-0.34985146643083853</c:v>
                </c:pt>
                <c:pt idx="831">
                  <c:v>1.26618455986823</c:v>
                </c:pt>
                <c:pt idx="832">
                  <c:v>2.464051996298835</c:v>
                </c:pt>
                <c:pt idx="833">
                  <c:v>-0.36347962367310949</c:v>
                </c:pt>
                <c:pt idx="834">
                  <c:v>-1.3424049290138251</c:v>
                </c:pt>
                <c:pt idx="835">
                  <c:v>-1.7469271202214234</c:v>
                </c:pt>
                <c:pt idx="836">
                  <c:v>2.0057626950871805</c:v>
                </c:pt>
                <c:pt idx="837">
                  <c:v>1.0167960332425601</c:v>
                </c:pt>
                <c:pt idx="838">
                  <c:v>-1.2993799931150662</c:v>
                </c:pt>
                <c:pt idx="839">
                  <c:v>1.3397937486680984</c:v>
                </c:pt>
                <c:pt idx="840">
                  <c:v>-0.78595668709699229</c:v>
                </c:pt>
                <c:pt idx="841">
                  <c:v>-0.84125777563193083</c:v>
                </c:pt>
                <c:pt idx="842">
                  <c:v>-0.3165400989780105</c:v>
                </c:pt>
                <c:pt idx="843">
                  <c:v>1.4524352188340646</c:v>
                </c:pt>
                <c:pt idx="844">
                  <c:v>-0.9950627580772311</c:v>
                </c:pt>
                <c:pt idx="845">
                  <c:v>-0.34043185944475329</c:v>
                </c:pt>
                <c:pt idx="846">
                  <c:v>-3.6788289131295224</c:v>
                </c:pt>
                <c:pt idx="847">
                  <c:v>1.7251289345427283</c:v>
                </c:pt>
                <c:pt idx="848">
                  <c:v>-0.13045818129159148</c:v>
                </c:pt>
                <c:pt idx="849">
                  <c:v>0.48445674305444797</c:v>
                </c:pt>
                <c:pt idx="850">
                  <c:v>0.93184299305750873</c:v>
                </c:pt>
                <c:pt idx="851">
                  <c:v>1.1168422099391266</c:v>
                </c:pt>
                <c:pt idx="852">
                  <c:v>1.7593727034484532</c:v>
                </c:pt>
                <c:pt idx="853">
                  <c:v>-1.1536989701090623</c:v>
                </c:pt>
                <c:pt idx="854">
                  <c:v>2.5276115766729834</c:v>
                </c:pt>
                <c:pt idx="855">
                  <c:v>2.5631558553393443</c:v>
                </c:pt>
                <c:pt idx="856">
                  <c:v>-1.0873982417480037</c:v>
                </c:pt>
                <c:pt idx="857">
                  <c:v>0.48841949815506691</c:v>
                </c:pt>
                <c:pt idx="858">
                  <c:v>-1.3857621853281996</c:v>
                </c:pt>
                <c:pt idx="859">
                  <c:v>1.2707865601967816</c:v>
                </c:pt>
                <c:pt idx="860">
                  <c:v>2.4641741807831963E-2</c:v>
                </c:pt>
                <c:pt idx="861">
                  <c:v>1.5038775348472635</c:v>
                </c:pt>
                <c:pt idx="862">
                  <c:v>-0.85476572163796016</c:v>
                </c:pt>
                <c:pt idx="863">
                  <c:v>-1.0032156951701854</c:v>
                </c:pt>
                <c:pt idx="864">
                  <c:v>2.2021544370019934</c:v>
                </c:pt>
                <c:pt idx="865">
                  <c:v>-0.11627365073131557</c:v>
                </c:pt>
                <c:pt idx="866">
                  <c:v>0.93635064794509315</c:v>
                </c:pt>
                <c:pt idx="867">
                  <c:v>-0.39863415836014227</c:v>
                </c:pt>
                <c:pt idx="868">
                  <c:v>-3.0045422454984774</c:v>
                </c:pt>
                <c:pt idx="869">
                  <c:v>-0.33709337964832597</c:v>
                </c:pt>
                <c:pt idx="870">
                  <c:v>-0.30206665845601233</c:v>
                </c:pt>
                <c:pt idx="871">
                  <c:v>0.37538174366495269</c:v>
                </c:pt>
                <c:pt idx="872">
                  <c:v>1.7101818096678376</c:v>
                </c:pt>
                <c:pt idx="873">
                  <c:v>-0.56168734010890242</c:v>
                </c:pt>
                <c:pt idx="874">
                  <c:v>-0.74440097662781657</c:v>
                </c:pt>
                <c:pt idx="875">
                  <c:v>-1.4130875837507189</c:v>
                </c:pt>
                <c:pt idx="876">
                  <c:v>0.15092868957976346</c:v>
                </c:pt>
                <c:pt idx="877">
                  <c:v>0.15003632403450418</c:v>
                </c:pt>
                <c:pt idx="878">
                  <c:v>1.4101119796997548</c:v>
                </c:pt>
                <c:pt idx="879">
                  <c:v>0.44436088943361662</c:v>
                </c:pt>
                <c:pt idx="880">
                  <c:v>0.28147164577569361</c:v>
                </c:pt>
                <c:pt idx="881">
                  <c:v>-0.553613202830054</c:v>
                </c:pt>
                <c:pt idx="882">
                  <c:v>-1.9932149587140819</c:v>
                </c:pt>
                <c:pt idx="883">
                  <c:v>-0.64459911421669913</c:v>
                </c:pt>
                <c:pt idx="884">
                  <c:v>-0.85171507333871599</c:v>
                </c:pt>
                <c:pt idx="885">
                  <c:v>-4.3035440118871007</c:v>
                </c:pt>
                <c:pt idx="886">
                  <c:v>2.2027373834372015</c:v>
                </c:pt>
                <c:pt idx="887">
                  <c:v>-0.57690523739414346</c:v>
                </c:pt>
                <c:pt idx="888">
                  <c:v>3.1621645229579638</c:v>
                </c:pt>
                <c:pt idx="889">
                  <c:v>-4.1628959636374114</c:v>
                </c:pt>
                <c:pt idx="890">
                  <c:v>-0.47283448342220424</c:v>
                </c:pt>
                <c:pt idx="891">
                  <c:v>-7.1361257273064638E-2</c:v>
                </c:pt>
                <c:pt idx="892">
                  <c:v>-2.319189473173461</c:v>
                </c:pt>
                <c:pt idx="893">
                  <c:v>-0.66661601703261542</c:v>
                </c:pt>
                <c:pt idx="894">
                  <c:v>3.0385130110219745</c:v>
                </c:pt>
                <c:pt idx="895">
                  <c:v>0.99150840474379986</c:v>
                </c:pt>
                <c:pt idx="896">
                  <c:v>1.4490228214335152</c:v>
                </c:pt>
                <c:pt idx="897">
                  <c:v>3.1459115610265975</c:v>
                </c:pt>
                <c:pt idx="898">
                  <c:v>0.48262836971941692</c:v>
                </c:pt>
                <c:pt idx="899">
                  <c:v>1.0720501386985068</c:v>
                </c:pt>
                <c:pt idx="900">
                  <c:v>-0.57351288212475193</c:v>
                </c:pt>
                <c:pt idx="901">
                  <c:v>0.68638166690227775</c:v>
                </c:pt>
                <c:pt idx="902">
                  <c:v>0.52548480090062455</c:v>
                </c:pt>
                <c:pt idx="903">
                  <c:v>-0.89823601462184488</c:v>
                </c:pt>
                <c:pt idx="904">
                  <c:v>-0.5623852494584769</c:v>
                </c:pt>
                <c:pt idx="905">
                  <c:v>-3.5981925308589409</c:v>
                </c:pt>
                <c:pt idx="906">
                  <c:v>3.7925392351795706</c:v>
                </c:pt>
                <c:pt idx="907">
                  <c:v>-1.0892803310087844</c:v>
                </c:pt>
                <c:pt idx="908">
                  <c:v>-0.29037885361083493</c:v>
                </c:pt>
                <c:pt idx="909">
                  <c:v>-0.78273416449548705</c:v>
                </c:pt>
                <c:pt idx="910">
                  <c:v>-0.87928521957288552</c:v>
                </c:pt>
                <c:pt idx="911">
                  <c:v>-0.86789133080089442</c:v>
                </c:pt>
                <c:pt idx="912">
                  <c:v>1.2669072934681296</c:v>
                </c:pt>
                <c:pt idx="913">
                  <c:v>0.21442563763190936</c:v>
                </c:pt>
                <c:pt idx="914">
                  <c:v>2.652108654413408</c:v>
                </c:pt>
                <c:pt idx="915">
                  <c:v>-1.3455132325058337</c:v>
                </c:pt>
                <c:pt idx="916">
                  <c:v>-1.9412321298808566</c:v>
                </c:pt>
                <c:pt idx="917">
                  <c:v>0.61809580811406128</c:v>
                </c:pt>
                <c:pt idx="918">
                  <c:v>-0.89528209389305324</c:v>
                </c:pt>
                <c:pt idx="919">
                  <c:v>1.0914563744015009</c:v>
                </c:pt>
                <c:pt idx="920">
                  <c:v>-1.2964830818418709</c:v>
                </c:pt>
                <c:pt idx="921">
                  <c:v>-2.432369730515175</c:v>
                </c:pt>
                <c:pt idx="922">
                  <c:v>-0.49546591845238153</c:v>
                </c:pt>
                <c:pt idx="923">
                  <c:v>-1.8303808093604448</c:v>
                </c:pt>
                <c:pt idx="924">
                  <c:v>4.4678990526736237</c:v>
                </c:pt>
                <c:pt idx="925">
                  <c:v>2.058462796975177</c:v>
                </c:pt>
                <c:pt idx="926">
                  <c:v>-0.58924476143533866</c:v>
                </c:pt>
                <c:pt idx="927">
                  <c:v>-2.807976010209523</c:v>
                </c:pt>
                <c:pt idx="928">
                  <c:v>2.5446989672676779E-2</c:v>
                </c:pt>
                <c:pt idx="929">
                  <c:v>1.320290277190181</c:v>
                </c:pt>
                <c:pt idx="930">
                  <c:v>2.0875498277940459</c:v>
                </c:pt>
                <c:pt idx="931">
                  <c:v>-1.6657460377914899</c:v>
                </c:pt>
                <c:pt idx="932">
                  <c:v>4.7719825739724833</c:v>
                </c:pt>
                <c:pt idx="933">
                  <c:v>-0.84931440599063146</c:v>
                </c:pt>
                <c:pt idx="934">
                  <c:v>-2.7940788678027664</c:v>
                </c:pt>
                <c:pt idx="935">
                  <c:v>0.70815612415612694</c:v>
                </c:pt>
                <c:pt idx="936">
                  <c:v>5.0464121460669249</c:v>
                </c:pt>
                <c:pt idx="937">
                  <c:v>3.3881965749413423</c:v>
                </c:pt>
                <c:pt idx="938">
                  <c:v>1.412088477498</c:v>
                </c:pt>
                <c:pt idx="939">
                  <c:v>3.0862194884508574</c:v>
                </c:pt>
                <c:pt idx="940">
                  <c:v>-2.0539535205280472</c:v>
                </c:pt>
                <c:pt idx="941">
                  <c:v>1.4950931138833052</c:v>
                </c:pt>
                <c:pt idx="942">
                  <c:v>-1.4490566583033013</c:v>
                </c:pt>
                <c:pt idx="943">
                  <c:v>-1.3277497086507148</c:v>
                </c:pt>
                <c:pt idx="944">
                  <c:v>-0.20593138990026372</c:v>
                </c:pt>
                <c:pt idx="945">
                  <c:v>-2.3547289541597003</c:v>
                </c:pt>
                <c:pt idx="946">
                  <c:v>-1.7742723001754781</c:v>
                </c:pt>
                <c:pt idx="947">
                  <c:v>0.11048910927732036</c:v>
                </c:pt>
                <c:pt idx="948">
                  <c:v>-0.23541271348824377</c:v>
                </c:pt>
                <c:pt idx="949">
                  <c:v>-2.7630438358627947</c:v>
                </c:pt>
                <c:pt idx="950">
                  <c:v>7.3300530610716397E-2</c:v>
                </c:pt>
                <c:pt idx="951">
                  <c:v>-1.1014810760559994</c:v>
                </c:pt>
                <c:pt idx="952">
                  <c:v>-0.49545217309060119</c:v>
                </c:pt>
                <c:pt idx="953">
                  <c:v>0.65569903173726418</c:v>
                </c:pt>
                <c:pt idx="954">
                  <c:v>-1.1829589365863669</c:v>
                </c:pt>
                <c:pt idx="955">
                  <c:v>0.11241277296127894</c:v>
                </c:pt>
                <c:pt idx="956">
                  <c:v>-1.2610719101551657</c:v>
                </c:pt>
                <c:pt idx="957">
                  <c:v>-0.1490949764337266</c:v>
                </c:pt>
                <c:pt idx="958">
                  <c:v>-1.0065727186867699</c:v>
                </c:pt>
                <c:pt idx="959">
                  <c:v>0.3592417025341037</c:v>
                </c:pt>
                <c:pt idx="960">
                  <c:v>-3.2307969156234844</c:v>
                </c:pt>
                <c:pt idx="961">
                  <c:v>0.96183618164293261</c:v>
                </c:pt>
                <c:pt idx="962">
                  <c:v>-0.67356103348684204</c:v>
                </c:pt>
                <c:pt idx="963">
                  <c:v>-1.8495903118742771</c:v>
                </c:pt>
                <c:pt idx="964">
                  <c:v>-1.843943091031397</c:v>
                </c:pt>
                <c:pt idx="965">
                  <c:v>-0.93444365742091318</c:v>
                </c:pt>
                <c:pt idx="966">
                  <c:v>1.2459581375635995</c:v>
                </c:pt>
                <c:pt idx="967">
                  <c:v>4.6534894808468508E-2</c:v>
                </c:pt>
                <c:pt idx="968">
                  <c:v>-0.91752599791936862</c:v>
                </c:pt>
                <c:pt idx="969">
                  <c:v>4.682365223127162</c:v>
                </c:pt>
                <c:pt idx="970">
                  <c:v>-2.6558053016660912</c:v>
                </c:pt>
                <c:pt idx="971">
                  <c:v>-0.3489532956357051</c:v>
                </c:pt>
                <c:pt idx="972">
                  <c:v>0.556709405504618</c:v>
                </c:pt>
                <c:pt idx="973">
                  <c:v>2.2477948043600025</c:v>
                </c:pt>
                <c:pt idx="974">
                  <c:v>-2.190821117456359</c:v>
                </c:pt>
                <c:pt idx="975">
                  <c:v>-1.9658276397573027</c:v>
                </c:pt>
                <c:pt idx="976">
                  <c:v>-4.4696830735646902</c:v>
                </c:pt>
                <c:pt idx="977">
                  <c:v>0.68603016189013477</c:v>
                </c:pt>
                <c:pt idx="978">
                  <c:v>-1.1931678926843956</c:v>
                </c:pt>
                <c:pt idx="979">
                  <c:v>2.4540856446156436</c:v>
                </c:pt>
                <c:pt idx="980">
                  <c:v>-2.0796184297845079</c:v>
                </c:pt>
                <c:pt idx="981">
                  <c:v>0.16885502434482202</c:v>
                </c:pt>
                <c:pt idx="982">
                  <c:v>-5.0596558487976395E-2</c:v>
                </c:pt>
                <c:pt idx="983">
                  <c:v>5.0546535367037579</c:v>
                </c:pt>
                <c:pt idx="984">
                  <c:v>-1.8605710410331815</c:v>
                </c:pt>
                <c:pt idx="985">
                  <c:v>-0.15499220400321434</c:v>
                </c:pt>
                <c:pt idx="986">
                  <c:v>-0.63243264956801681</c:v>
                </c:pt>
                <c:pt idx="987">
                  <c:v>0.55089032162207374</c:v>
                </c:pt>
                <c:pt idx="988">
                  <c:v>-0.73252171203185945</c:v>
                </c:pt>
                <c:pt idx="989">
                  <c:v>-0.3830722903168402</c:v>
                </c:pt>
                <c:pt idx="990">
                  <c:v>-5.5278087259611768</c:v>
                </c:pt>
                <c:pt idx="991">
                  <c:v>-1.714673207709775</c:v>
                </c:pt>
                <c:pt idx="992">
                  <c:v>5.1049404960929516</c:v>
                </c:pt>
                <c:pt idx="993">
                  <c:v>-0.48264291329327591</c:v>
                </c:pt>
                <c:pt idx="994">
                  <c:v>-2.1891342458425189</c:v>
                </c:pt>
                <c:pt idx="995">
                  <c:v>-0.85254804052357502</c:v>
                </c:pt>
                <c:pt idx="996">
                  <c:v>2.9371195330322033</c:v>
                </c:pt>
                <c:pt idx="997">
                  <c:v>-0.69590340528086569</c:v>
                </c:pt>
                <c:pt idx="998">
                  <c:v>3.5179857891372279</c:v>
                </c:pt>
                <c:pt idx="999">
                  <c:v>-1.7948152682742231</c:v>
                </c:pt>
                <c:pt idx="1000">
                  <c:v>2.5614606319124329</c:v>
                </c:pt>
                <c:pt idx="1001">
                  <c:v>-1.9786444438044599</c:v>
                </c:pt>
                <c:pt idx="1002">
                  <c:v>1.867453557473012</c:v>
                </c:pt>
                <c:pt idx="1003">
                  <c:v>-0.20843190053073668</c:v>
                </c:pt>
                <c:pt idx="1004">
                  <c:v>0.71887833983227889</c:v>
                </c:pt>
                <c:pt idx="1005">
                  <c:v>-1.439979345949272</c:v>
                </c:pt>
                <c:pt idx="1006">
                  <c:v>0.93266992577867036</c:v>
                </c:pt>
                <c:pt idx="1007">
                  <c:v>-3.5657693552874985</c:v>
                </c:pt>
                <c:pt idx="1008">
                  <c:v>0.37813105175797324</c:v>
                </c:pt>
                <c:pt idx="1009">
                  <c:v>-0.91827104074170807</c:v>
                </c:pt>
                <c:pt idx="1010">
                  <c:v>0.95334671442674868</c:v>
                </c:pt>
                <c:pt idx="1011">
                  <c:v>-1.5463957013953351</c:v>
                </c:pt>
                <c:pt idx="1012">
                  <c:v>1.4176400329825274</c:v>
                </c:pt>
                <c:pt idx="1013">
                  <c:v>0.82123295836782439</c:v>
                </c:pt>
                <c:pt idx="1014">
                  <c:v>-0.85828633539095911</c:v>
                </c:pt>
                <c:pt idx="1015">
                  <c:v>0.63788339889572132</c:v>
                </c:pt>
                <c:pt idx="1016">
                  <c:v>-0.23845066002008153</c:v>
                </c:pt>
                <c:pt idx="1017">
                  <c:v>-1.0716013981173242</c:v>
                </c:pt>
                <c:pt idx="1018">
                  <c:v>-1.0072166193494576</c:v>
                </c:pt>
                <c:pt idx="1019">
                  <c:v>-2.165253519289756E-3</c:v>
                </c:pt>
                <c:pt idx="1020">
                  <c:v>0.36210259094423858</c:v>
                </c:pt>
                <c:pt idx="1021">
                  <c:v>0.14699630728298718</c:v>
                </c:pt>
                <c:pt idx="1022">
                  <c:v>3.0451288052111245</c:v>
                </c:pt>
                <c:pt idx="1023">
                  <c:v>-1.0843046988272214</c:v>
                </c:pt>
                <c:pt idx="1024">
                  <c:v>0.31227181972443585</c:v>
                </c:pt>
                <c:pt idx="1025">
                  <c:v>-0.28420882600460473</c:v>
                </c:pt>
                <c:pt idx="1026">
                  <c:v>3.728867788354906E-2</c:v>
                </c:pt>
                <c:pt idx="1027">
                  <c:v>0.15805119410725377</c:v>
                </c:pt>
                <c:pt idx="1028">
                  <c:v>-0.93646406456780795</c:v>
                </c:pt>
                <c:pt idx="1029">
                  <c:v>3.3638559203266372</c:v>
                </c:pt>
                <c:pt idx="1030">
                  <c:v>4.2679828546768395</c:v>
                </c:pt>
                <c:pt idx="1031">
                  <c:v>3.7684083572933877</c:v>
                </c:pt>
                <c:pt idx="1032">
                  <c:v>-0.36785305670646906</c:v>
                </c:pt>
                <c:pt idx="1033">
                  <c:v>-1.0845816374898871</c:v>
                </c:pt>
                <c:pt idx="1034">
                  <c:v>-0.60963189535814433</c:v>
                </c:pt>
                <c:pt idx="1035">
                  <c:v>2.0948205296033211</c:v>
                </c:pt>
                <c:pt idx="1036">
                  <c:v>-0.29116248687192225</c:v>
                </c:pt>
                <c:pt idx="1037">
                  <c:v>-1.1526907906488408</c:v>
                </c:pt>
                <c:pt idx="1038">
                  <c:v>-0.97729675361095625</c:v>
                </c:pt>
                <c:pt idx="1039">
                  <c:v>0.13834756344467092</c:v>
                </c:pt>
                <c:pt idx="1040">
                  <c:v>-1.30545173873415</c:v>
                </c:pt>
                <c:pt idx="1041">
                  <c:v>-0.78967661322213711</c:v>
                </c:pt>
                <c:pt idx="1042">
                  <c:v>-5.275822790250249</c:v>
                </c:pt>
                <c:pt idx="1043">
                  <c:v>-0.9734247850020914</c:v>
                </c:pt>
                <c:pt idx="1044">
                  <c:v>-0.83798267927285264</c:v>
                </c:pt>
                <c:pt idx="1045">
                  <c:v>-0.81649753530605418</c:v>
                </c:pt>
                <c:pt idx="1046">
                  <c:v>-0.41007543397088009</c:v>
                </c:pt>
                <c:pt idx="1047">
                  <c:v>2.3961927972481156</c:v>
                </c:pt>
                <c:pt idx="1048">
                  <c:v>-3.1139788010185576E-2</c:v>
                </c:pt>
                <c:pt idx="1049">
                  <c:v>-0.2387400886942439</c:v>
                </c:pt>
                <c:pt idx="1050">
                  <c:v>-0.23845066002008153</c:v>
                </c:pt>
                <c:pt idx="1051">
                  <c:v>-0.70204767138555724</c:v>
                </c:pt>
                <c:pt idx="1052">
                  <c:v>-0.11091695867817108</c:v>
                </c:pt>
                <c:pt idx="1053">
                  <c:v>-1.1238663109131477</c:v>
                </c:pt>
                <c:pt idx="1054">
                  <c:v>-0.86050736227615277</c:v>
                </c:pt>
                <c:pt idx="1055">
                  <c:v>-0.75454364804268304</c:v>
                </c:pt>
                <c:pt idx="1056">
                  <c:v>2.2190826178078047</c:v>
                </c:pt>
                <c:pt idx="1057">
                  <c:v>1.6741219345021046</c:v>
                </c:pt>
                <c:pt idx="1058">
                  <c:v>1.5177511780087114</c:v>
                </c:pt>
                <c:pt idx="1059">
                  <c:v>-1.8867655679793147</c:v>
                </c:pt>
                <c:pt idx="1060">
                  <c:v>-6.5523069586989813</c:v>
                </c:pt>
                <c:pt idx="1061">
                  <c:v>-0.19859007924619831</c:v>
                </c:pt>
                <c:pt idx="1062">
                  <c:v>0.88491839472010714</c:v>
                </c:pt>
                <c:pt idx="1063">
                  <c:v>-1.3611786048167001</c:v>
                </c:pt>
                <c:pt idx="1064">
                  <c:v>0.13791841180276165</c:v>
                </c:pt>
                <c:pt idx="1065">
                  <c:v>-1.1874384695476374</c:v>
                </c:pt>
                <c:pt idx="1066">
                  <c:v>-1.1438488839025034</c:v>
                </c:pt>
                <c:pt idx="1067">
                  <c:v>-2.4026950420345088</c:v>
                </c:pt>
                <c:pt idx="1068">
                  <c:v>-0.54464743228357149</c:v>
                </c:pt>
                <c:pt idx="1069">
                  <c:v>-1.1770188645997672</c:v>
                </c:pt>
                <c:pt idx="1070">
                  <c:v>0.70815612415612694</c:v>
                </c:pt>
                <c:pt idx="1071">
                  <c:v>-3.7222696559514752</c:v>
                </c:pt>
                <c:pt idx="1072">
                  <c:v>3.5863321905545478</c:v>
                </c:pt>
                <c:pt idx="1073">
                  <c:v>-0.51300027607558274</c:v>
                </c:pt>
                <c:pt idx="1074">
                  <c:v>1.4251425315019164</c:v>
                </c:pt>
                <c:pt idx="1075">
                  <c:v>-3.7172207832121664</c:v>
                </c:pt>
                <c:pt idx="1076">
                  <c:v>-0.65323697485864418</c:v>
                </c:pt>
                <c:pt idx="1077">
                  <c:v>-1.1273931694969681</c:v>
                </c:pt>
                <c:pt idx="1078">
                  <c:v>-0.10763256510251207</c:v>
                </c:pt>
                <c:pt idx="1079">
                  <c:v>-0.97747601309671595</c:v>
                </c:pt>
                <c:pt idx="1080">
                  <c:v>-0.83967301417236495</c:v>
                </c:pt>
                <c:pt idx="1081">
                  <c:v>2.8017856500145246</c:v>
                </c:pt>
                <c:pt idx="1082">
                  <c:v>3.0275451830299893E-2</c:v>
                </c:pt>
                <c:pt idx="1083">
                  <c:v>-2.0395384473104294</c:v>
                </c:pt>
                <c:pt idx="1084">
                  <c:v>-0.58180556959721841</c:v>
                </c:pt>
                <c:pt idx="1085">
                  <c:v>4.7949115291512845</c:v>
                </c:pt>
                <c:pt idx="1086">
                  <c:v>-1.0151394509507661</c:v>
                </c:pt>
                <c:pt idx="1087">
                  <c:v>5.5216147011787768</c:v>
                </c:pt>
                <c:pt idx="1088">
                  <c:v>-1.0316432423693969</c:v>
                </c:pt>
                <c:pt idx="1089">
                  <c:v>0.54955604132807201</c:v>
                </c:pt>
                <c:pt idx="1090">
                  <c:v>0.50304915283390894</c:v>
                </c:pt>
                <c:pt idx="1091">
                  <c:v>-0.75984385222807749</c:v>
                </c:pt>
                <c:pt idx="1092">
                  <c:v>0.27645014440169291</c:v>
                </c:pt>
                <c:pt idx="1093">
                  <c:v>0.2093442653537938</c:v>
                </c:pt>
                <c:pt idx="1094">
                  <c:v>-1.3328316004993974</c:v>
                </c:pt>
                <c:pt idx="1095">
                  <c:v>0.30200602528387854</c:v>
                </c:pt>
                <c:pt idx="1096">
                  <c:v>-0.40399741552099844</c:v>
                </c:pt>
                <c:pt idx="1097">
                  <c:v>-0.72922356471193428</c:v>
                </c:pt>
                <c:pt idx="1098">
                  <c:v>-0.66319443384885512</c:v>
                </c:pt>
                <c:pt idx="1099">
                  <c:v>-0.16275508081734813</c:v>
                </c:pt>
                <c:pt idx="1100">
                  <c:v>-1.9661154201542841</c:v>
                </c:pt>
                <c:pt idx="1101">
                  <c:v>0.41601307626838135</c:v>
                </c:pt>
                <c:pt idx="1102">
                  <c:v>2.4543161033979146</c:v>
                </c:pt>
                <c:pt idx="1103">
                  <c:v>0.43657332732360743</c:v>
                </c:pt>
                <c:pt idx="1104">
                  <c:v>-9.5139890830748364E-2</c:v>
                </c:pt>
                <c:pt idx="1105">
                  <c:v>-1.6226406465412992</c:v>
                </c:pt>
                <c:pt idx="1106">
                  <c:v>-0.36305987096190151</c:v>
                </c:pt>
                <c:pt idx="1107">
                  <c:v>-8.6886167734010478E-3</c:v>
                </c:pt>
                <c:pt idx="1108">
                  <c:v>1.2379772425409588</c:v>
                </c:pt>
                <c:pt idx="1109">
                  <c:v>-1.4867464613460379</c:v>
                </c:pt>
                <c:pt idx="1110">
                  <c:v>-2.6300235460172052</c:v>
                </c:pt>
                <c:pt idx="1111">
                  <c:v>1.5398948195090032</c:v>
                </c:pt>
                <c:pt idx="1112">
                  <c:v>-1.1708010152080379</c:v>
                </c:pt>
                <c:pt idx="1113">
                  <c:v>-1.9877831344060812</c:v>
                </c:pt>
                <c:pt idx="1114">
                  <c:v>0.9417821714404746</c:v>
                </c:pt>
                <c:pt idx="1115">
                  <c:v>-5.2918721552822348</c:v>
                </c:pt>
                <c:pt idx="1116">
                  <c:v>-1.0016055324778463</c:v>
                </c:pt>
                <c:pt idx="1117">
                  <c:v>-0.70055164466770981</c:v>
                </c:pt>
                <c:pt idx="1118">
                  <c:v>2.032559118831645E-2</c:v>
                </c:pt>
                <c:pt idx="1119">
                  <c:v>5.5802361239621288</c:v>
                </c:pt>
                <c:pt idx="1120">
                  <c:v>1.5787848375203479</c:v>
                </c:pt>
                <c:pt idx="1121">
                  <c:v>-0.46117221324572011</c:v>
                </c:pt>
                <c:pt idx="1122">
                  <c:v>-0.79459194060463467</c:v>
                </c:pt>
                <c:pt idx="1123">
                  <c:v>-0.53577450430616524</c:v>
                </c:pt>
                <c:pt idx="1124">
                  <c:v>2.7308637499193096</c:v>
                </c:pt>
                <c:pt idx="1125">
                  <c:v>0.9981311348910884</c:v>
                </c:pt>
                <c:pt idx="1126">
                  <c:v>-2.1854432821296692</c:v>
                </c:pt>
                <c:pt idx="1127">
                  <c:v>-1.6823475922016771</c:v>
                </c:pt>
                <c:pt idx="1128">
                  <c:v>-1.5210773153649937</c:v>
                </c:pt>
                <c:pt idx="1129">
                  <c:v>3.1545448372989418</c:v>
                </c:pt>
                <c:pt idx="1130">
                  <c:v>-4.8870072238154947</c:v>
                </c:pt>
                <c:pt idx="1131">
                  <c:v>-0.65242624182613218</c:v>
                </c:pt>
                <c:pt idx="1132">
                  <c:v>-1.2651356302400907</c:v>
                </c:pt>
                <c:pt idx="1133">
                  <c:v>0.84070209040002464</c:v>
                </c:pt>
                <c:pt idx="1134">
                  <c:v>1.5467527554610951</c:v>
                </c:pt>
                <c:pt idx="1135">
                  <c:v>1.508749069699503</c:v>
                </c:pt>
                <c:pt idx="1136">
                  <c:v>0.26555174308310958</c:v>
                </c:pt>
                <c:pt idx="1137">
                  <c:v>-0.55646509809590849</c:v>
                </c:pt>
                <c:pt idx="1138">
                  <c:v>1.5249512655895319</c:v>
                </c:pt>
                <c:pt idx="1139">
                  <c:v>2.6881232711246601</c:v>
                </c:pt>
                <c:pt idx="1140">
                  <c:v>0.16605316244514423</c:v>
                </c:pt>
                <c:pt idx="1141">
                  <c:v>-0.28217153488008551</c:v>
                </c:pt>
                <c:pt idx="1142">
                  <c:v>1.9008400205366982E-3</c:v>
                </c:pt>
                <c:pt idx="1143">
                  <c:v>-0.66015475969311233</c:v>
                </c:pt>
                <c:pt idx="1144">
                  <c:v>-0.12865182910839401</c:v>
                </c:pt>
                <c:pt idx="1145">
                  <c:v>-0.69581899198411312</c:v>
                </c:pt>
                <c:pt idx="1146">
                  <c:v>0.29060091033653856</c:v>
                </c:pt>
                <c:pt idx="1147">
                  <c:v>1.1641979959278457</c:v>
                </c:pt>
                <c:pt idx="1148">
                  <c:v>5.1924171429080985</c:v>
                </c:pt>
                <c:pt idx="1149">
                  <c:v>-0.72519232456138072</c:v>
                </c:pt>
                <c:pt idx="1150">
                  <c:v>3.0966018697617157</c:v>
                </c:pt>
                <c:pt idx="1151">
                  <c:v>2.9641251016667667</c:v>
                </c:pt>
                <c:pt idx="1152">
                  <c:v>0.25256156632822968</c:v>
                </c:pt>
                <c:pt idx="1153">
                  <c:v>-1.6362324277626046</c:v>
                </c:pt>
                <c:pt idx="1154">
                  <c:v>-2.4137812226455306</c:v>
                </c:pt>
                <c:pt idx="1155">
                  <c:v>-0.65160706045939065</c:v>
                </c:pt>
                <c:pt idx="1156">
                  <c:v>-1.7622535740537977</c:v>
                </c:pt>
                <c:pt idx="1157">
                  <c:v>2.6953430935032179</c:v>
                </c:pt>
                <c:pt idx="1158">
                  <c:v>-1.1220938889222545</c:v>
                </c:pt>
                <c:pt idx="1159">
                  <c:v>2.0976239365435552</c:v>
                </c:pt>
                <c:pt idx="1160">
                  <c:v>0.56555698867378279</c:v>
                </c:pt>
                <c:pt idx="1161">
                  <c:v>1.1641979959278457</c:v>
                </c:pt>
                <c:pt idx="1162">
                  <c:v>3.9468938879438662</c:v>
                </c:pt>
                <c:pt idx="1163">
                  <c:v>2.1871007309366801</c:v>
                </c:pt>
                <c:pt idx="1164">
                  <c:v>0.86866564030194349</c:v>
                </c:pt>
                <c:pt idx="1165">
                  <c:v>-1.7715764228535988</c:v>
                </c:pt>
                <c:pt idx="1166">
                  <c:v>-1.3065664911356638</c:v>
                </c:pt>
                <c:pt idx="1167">
                  <c:v>-0.93075995078064899</c:v>
                </c:pt>
                <c:pt idx="1168">
                  <c:v>-2.413949357555027</c:v>
                </c:pt>
                <c:pt idx="1169">
                  <c:v>-1.3901233647830296</c:v>
                </c:pt>
                <c:pt idx="1170">
                  <c:v>-0.27189475859509171</c:v>
                </c:pt>
                <c:pt idx="1171">
                  <c:v>-0.70044517735658429</c:v>
                </c:pt>
                <c:pt idx="1172">
                  <c:v>2.4248266041784321</c:v>
                </c:pt>
                <c:pt idx="1173">
                  <c:v>3.5201400082283447</c:v>
                </c:pt>
                <c:pt idx="1174">
                  <c:v>-0.29357572659662434</c:v>
                </c:pt>
                <c:pt idx="1175">
                  <c:v>-1.6361553095723762</c:v>
                </c:pt>
                <c:pt idx="1176">
                  <c:v>-0.81651499529959626</c:v>
                </c:pt>
                <c:pt idx="1177">
                  <c:v>-1.391879171851393</c:v>
                </c:pt>
                <c:pt idx="1178">
                  <c:v>-0.87762763687013656</c:v>
                </c:pt>
                <c:pt idx="1179">
                  <c:v>-4.601313834624599</c:v>
                </c:pt>
                <c:pt idx="1180">
                  <c:v>3.734116546667523</c:v>
                </c:pt>
                <c:pt idx="1181">
                  <c:v>1.3528792476417477</c:v>
                </c:pt>
                <c:pt idx="1182">
                  <c:v>2.8656483708979641</c:v>
                </c:pt>
                <c:pt idx="1183">
                  <c:v>-0.98630420398385832</c:v>
                </c:pt>
                <c:pt idx="1184">
                  <c:v>-0.63342003736663122</c:v>
                </c:pt>
                <c:pt idx="1185">
                  <c:v>-0.65722907377679096</c:v>
                </c:pt>
                <c:pt idx="1186">
                  <c:v>-1.7057806001140903</c:v>
                </c:pt>
                <c:pt idx="1187">
                  <c:v>0.26022084104993315</c:v>
                </c:pt>
                <c:pt idx="1188">
                  <c:v>0.45225555312498766</c:v>
                </c:pt>
                <c:pt idx="1189">
                  <c:v>-1.3493246191493782</c:v>
                </c:pt>
                <c:pt idx="1190">
                  <c:v>-0.46130226750280912</c:v>
                </c:pt>
                <c:pt idx="1191">
                  <c:v>-1.0423917212655383</c:v>
                </c:pt>
                <c:pt idx="1192">
                  <c:v>-1.657455924707687</c:v>
                </c:pt>
                <c:pt idx="1193">
                  <c:v>1.1701717091151913</c:v>
                </c:pt>
                <c:pt idx="1194">
                  <c:v>-1.149453512213888</c:v>
                </c:pt>
                <c:pt idx="1195">
                  <c:v>3.0542241119608518</c:v>
                </c:pt>
                <c:pt idx="1196">
                  <c:v>-1.0571264759462871</c:v>
                </c:pt>
                <c:pt idx="1197">
                  <c:v>-1.0970455705225861</c:v>
                </c:pt>
                <c:pt idx="1198">
                  <c:v>-1.8708146241211887</c:v>
                </c:pt>
                <c:pt idx="1199">
                  <c:v>-0.54145618876544788</c:v>
                </c:pt>
                <c:pt idx="1200">
                  <c:v>-1.8542848788461148</c:v>
                </c:pt>
                <c:pt idx="1201">
                  <c:v>3.5682369760945347</c:v>
                </c:pt>
                <c:pt idx="1202">
                  <c:v>-8.7596597342117999E-2</c:v>
                </c:pt>
                <c:pt idx="1203">
                  <c:v>-0.6344065900056246</c:v>
                </c:pt>
                <c:pt idx="1204">
                  <c:v>0.16718620471350487</c:v>
                </c:pt>
                <c:pt idx="1205">
                  <c:v>5.3619017082700928</c:v>
                </c:pt>
                <c:pt idx="1206">
                  <c:v>1.5760848536294532</c:v>
                </c:pt>
                <c:pt idx="1207">
                  <c:v>0.34236911994524855</c:v>
                </c:pt>
                <c:pt idx="1208">
                  <c:v>-1.0657702479188158</c:v>
                </c:pt>
                <c:pt idx="1209">
                  <c:v>0.24096573919312592</c:v>
                </c:pt>
                <c:pt idx="1210">
                  <c:v>1.1436889858226928</c:v>
                </c:pt>
                <c:pt idx="1211">
                  <c:v>-2.7397417259919177</c:v>
                </c:pt>
                <c:pt idx="1212">
                  <c:v>1.3199360351303246</c:v>
                </c:pt>
                <c:pt idx="1213">
                  <c:v>0.32085587330154741</c:v>
                </c:pt>
                <c:pt idx="1214">
                  <c:v>-1.0398145128915761</c:v>
                </c:pt>
                <c:pt idx="1215">
                  <c:v>-1.5275478148755188</c:v>
                </c:pt>
                <c:pt idx="1216">
                  <c:v>-0.22658154997110014</c:v>
                </c:pt>
                <c:pt idx="1217">
                  <c:v>-0.65115883766885396</c:v>
                </c:pt>
                <c:pt idx="1218">
                  <c:v>-1.3294531804845118</c:v>
                </c:pt>
                <c:pt idx="1219">
                  <c:v>-0.44243300361899118</c:v>
                </c:pt>
                <c:pt idx="1220">
                  <c:v>0.9516367013503948</c:v>
                </c:pt>
                <c:pt idx="1221">
                  <c:v>-0.71155891052202214</c:v>
                </c:pt>
                <c:pt idx="1222">
                  <c:v>-0.38426951460333569</c:v>
                </c:pt>
                <c:pt idx="1223">
                  <c:v>-0.59126901357938699</c:v>
                </c:pt>
                <c:pt idx="1224">
                  <c:v>-1.1642172116449125</c:v>
                </c:pt>
                <c:pt idx="1225">
                  <c:v>-0.92462973994591469</c:v>
                </c:pt>
                <c:pt idx="1226">
                  <c:v>6.0833232461412257</c:v>
                </c:pt>
                <c:pt idx="1227">
                  <c:v>-8.1760169006896533E-2</c:v>
                </c:pt>
                <c:pt idx="1228">
                  <c:v>-1.5779730677928461</c:v>
                </c:pt>
                <c:pt idx="1229">
                  <c:v>0.19092018291983015</c:v>
                </c:pt>
                <c:pt idx="1230">
                  <c:v>1.1675806744107917</c:v>
                </c:pt>
                <c:pt idx="1231">
                  <c:v>-1.0832992230827148</c:v>
                </c:pt>
                <c:pt idx="1232">
                  <c:v>-4.4444577591155721E-2</c:v>
                </c:pt>
                <c:pt idx="1233">
                  <c:v>-0.21869979225751601</c:v>
                </c:pt>
                <c:pt idx="1234">
                  <c:v>-1.1395215302516859</c:v>
                </c:pt>
                <c:pt idx="1235">
                  <c:v>1.8918704308285044</c:v>
                </c:pt>
                <c:pt idx="1236">
                  <c:v>-0.68378486549836826</c:v>
                </c:pt>
                <c:pt idx="1237">
                  <c:v>-1.5412501127838976</c:v>
                </c:pt>
                <c:pt idx="1238">
                  <c:v>-0.82205724465206842</c:v>
                </c:pt>
                <c:pt idx="1239">
                  <c:v>-1.5878889578878228</c:v>
                </c:pt>
                <c:pt idx="1240">
                  <c:v>-0.79341541489270195</c:v>
                </c:pt>
                <c:pt idx="1241">
                  <c:v>-0.84513618424870174</c:v>
                </c:pt>
                <c:pt idx="1242">
                  <c:v>-0.17984344490667326</c:v>
                </c:pt>
                <c:pt idx="1243">
                  <c:v>-2.2503176979098503</c:v>
                </c:pt>
                <c:pt idx="1244">
                  <c:v>2.4190064472809176</c:v>
                </c:pt>
                <c:pt idx="1245">
                  <c:v>-3.9597987148243421</c:v>
                </c:pt>
                <c:pt idx="1246">
                  <c:v>0.7789066101944484</c:v>
                </c:pt>
                <c:pt idx="1247">
                  <c:v>-1.9397078989035959</c:v>
                </c:pt>
                <c:pt idx="1248">
                  <c:v>-0.44082047195736873</c:v>
                </c:pt>
                <c:pt idx="1249">
                  <c:v>1.7581302650176731</c:v>
                </c:pt>
                <c:pt idx="1250">
                  <c:v>-1.1847455705922867</c:v>
                </c:pt>
                <c:pt idx="1251">
                  <c:v>-0.39256309471858941</c:v>
                </c:pt>
                <c:pt idx="1252">
                  <c:v>4.5144409257570945</c:v>
                </c:pt>
                <c:pt idx="1253">
                  <c:v>1.766976194733437</c:v>
                </c:pt>
                <c:pt idx="1254">
                  <c:v>2.3124926691073906</c:v>
                </c:pt>
                <c:pt idx="1255">
                  <c:v>2.6007427647532095</c:v>
                </c:pt>
                <c:pt idx="1256">
                  <c:v>1.7345317744482935</c:v>
                </c:pt>
                <c:pt idx="1257">
                  <c:v>-1.4023462966072513</c:v>
                </c:pt>
                <c:pt idx="1258">
                  <c:v>-1.0047669246714341</c:v>
                </c:pt>
                <c:pt idx="1259">
                  <c:v>-2.8333794864030519</c:v>
                </c:pt>
                <c:pt idx="1260">
                  <c:v>-1.3611786048167001</c:v>
                </c:pt>
                <c:pt idx="1261">
                  <c:v>0.21465082093174725</c:v>
                </c:pt>
                <c:pt idx="1262">
                  <c:v>0.38857745641516761</c:v>
                </c:pt>
                <c:pt idx="1263">
                  <c:v>-0.65915158767667936</c:v>
                </c:pt>
                <c:pt idx="1264">
                  <c:v>-0.67610700703152027</c:v>
                </c:pt>
                <c:pt idx="1265">
                  <c:v>-1.9661154201542841</c:v>
                </c:pt>
                <c:pt idx="1266">
                  <c:v>1.1248727717930516</c:v>
                </c:pt>
                <c:pt idx="1267">
                  <c:v>-0.56532312106830052</c:v>
                </c:pt>
                <c:pt idx="1268">
                  <c:v>1.4355866618871116</c:v>
                </c:pt>
                <c:pt idx="1269">
                  <c:v>1.7182114638723265</c:v>
                </c:pt>
                <c:pt idx="1270">
                  <c:v>1.9751948046229764</c:v>
                </c:pt>
                <c:pt idx="1271">
                  <c:v>-0.37183885157361374</c:v>
                </c:pt>
                <c:pt idx="1272">
                  <c:v>1.1807310227622207</c:v>
                </c:pt>
                <c:pt idx="1273">
                  <c:v>2.0992708002910545</c:v>
                </c:pt>
                <c:pt idx="1274">
                  <c:v>-0.44137571327159986</c:v>
                </c:pt>
                <c:pt idx="1275">
                  <c:v>-4.7137744563192872</c:v>
                </c:pt>
                <c:pt idx="1276">
                  <c:v>-0.98165747056163766</c:v>
                </c:pt>
                <c:pt idx="1277">
                  <c:v>0.22516348712886769</c:v>
                </c:pt>
                <c:pt idx="1278">
                  <c:v>-1.0871011661528147</c:v>
                </c:pt>
                <c:pt idx="1279">
                  <c:v>0.27006118883363506</c:v>
                </c:pt>
                <c:pt idx="1280">
                  <c:v>-3.2273333876414494</c:v>
                </c:pt>
                <c:pt idx="1281">
                  <c:v>2.5358984161193883</c:v>
                </c:pt>
                <c:pt idx="1282">
                  <c:v>-1.3327392437456411</c:v>
                </c:pt>
                <c:pt idx="1283">
                  <c:v>3.4462445038095622</c:v>
                </c:pt>
                <c:pt idx="1284">
                  <c:v>6.2769681609156081E-3</c:v>
                </c:pt>
                <c:pt idx="1285">
                  <c:v>-0.99097464820678827</c:v>
                </c:pt>
                <c:pt idx="1286">
                  <c:v>4.9684268905692326</c:v>
                </c:pt>
                <c:pt idx="1287">
                  <c:v>-1.6839524400597585</c:v>
                </c:pt>
                <c:pt idx="1288">
                  <c:v>-2.1888791409269777</c:v>
                </c:pt>
                <c:pt idx="1289">
                  <c:v>1.1503196509260647</c:v>
                </c:pt>
                <c:pt idx="1290">
                  <c:v>-0.25739959227911569</c:v>
                </c:pt>
                <c:pt idx="1291">
                  <c:v>0.44788885898263398</c:v>
                </c:pt>
                <c:pt idx="1292">
                  <c:v>-0.68421089263109369</c:v>
                </c:pt>
                <c:pt idx="1293">
                  <c:v>-1.0339799181989022</c:v>
                </c:pt>
                <c:pt idx="1294">
                  <c:v>-1.7580605198805284</c:v>
                </c:pt>
                <c:pt idx="1295">
                  <c:v>-1.5093083066320618</c:v>
                </c:pt>
                <c:pt idx="1296">
                  <c:v>6.2064669774583914E-2</c:v>
                </c:pt>
                <c:pt idx="1297">
                  <c:v>0.24698637690039771</c:v>
                </c:pt>
                <c:pt idx="1298">
                  <c:v>-1.6189629240738981</c:v>
                </c:pt>
                <c:pt idx="1299">
                  <c:v>-2.5500467029949458E-2</c:v>
                </c:pt>
                <c:pt idx="1300">
                  <c:v>-1.6652321311608316</c:v>
                </c:pt>
                <c:pt idx="1301">
                  <c:v>-1.3277497086507148</c:v>
                </c:pt>
                <c:pt idx="1302">
                  <c:v>0.24001300328174224</c:v>
                </c:pt>
                <c:pt idx="1303">
                  <c:v>0.61064459162049545</c:v>
                </c:pt>
                <c:pt idx="1304">
                  <c:v>-0.87622130093251904</c:v>
                </c:pt>
                <c:pt idx="1305">
                  <c:v>3.9117838269793568</c:v>
                </c:pt>
                <c:pt idx="1306">
                  <c:v>1.6137819414992869</c:v>
                </c:pt>
                <c:pt idx="1307">
                  <c:v>-1.5752992614754451</c:v>
                </c:pt>
                <c:pt idx="1308">
                  <c:v>3.3175571681955365</c:v>
                </c:pt>
                <c:pt idx="1309">
                  <c:v>2.166702088113885</c:v>
                </c:pt>
                <c:pt idx="1310">
                  <c:v>0.29795742334003261</c:v>
                </c:pt>
                <c:pt idx="1311">
                  <c:v>3.1245299431418356</c:v>
                </c:pt>
                <c:pt idx="1312">
                  <c:v>2.4035725351020947</c:v>
                </c:pt>
                <c:pt idx="1313">
                  <c:v>-2.504428748878639</c:v>
                </c:pt>
                <c:pt idx="1314">
                  <c:v>-0.8240796343505874</c:v>
                </c:pt>
                <c:pt idx="1315">
                  <c:v>0.49108592911121551</c:v>
                </c:pt>
                <c:pt idx="1316">
                  <c:v>-1.9925359699590626</c:v>
                </c:pt>
                <c:pt idx="1317">
                  <c:v>-1.209848344279127</c:v>
                </c:pt>
                <c:pt idx="1318">
                  <c:v>0.26635428194319966</c:v>
                </c:pt>
                <c:pt idx="1319">
                  <c:v>-1.1143681578645195</c:v>
                </c:pt>
                <c:pt idx="1320">
                  <c:v>-1.6677869440360453</c:v>
                </c:pt>
                <c:pt idx="1321">
                  <c:v>1.677798687994251</c:v>
                </c:pt>
                <c:pt idx="1322">
                  <c:v>-1.8809374292096273</c:v>
                </c:pt>
                <c:pt idx="1323">
                  <c:v>1.9690073633901131</c:v>
                </c:pt>
                <c:pt idx="1324">
                  <c:v>1.1716770218613051</c:v>
                </c:pt>
                <c:pt idx="1325">
                  <c:v>-4.3488117542308586</c:v>
                </c:pt>
                <c:pt idx="1326">
                  <c:v>1.2276475742035138</c:v>
                </c:pt>
                <c:pt idx="1327">
                  <c:v>0.40973626992954193</c:v>
                </c:pt>
                <c:pt idx="1328">
                  <c:v>-2.0324797824934695</c:v>
                </c:pt>
                <c:pt idx="1329">
                  <c:v>3.5211181236229692</c:v>
                </c:pt>
                <c:pt idx="1330">
                  <c:v>-0.54296224806058557</c:v>
                </c:pt>
                <c:pt idx="1331">
                  <c:v>2.1232988356678879</c:v>
                </c:pt>
                <c:pt idx="1332">
                  <c:v>-0.60999461222611195</c:v>
                </c:pt>
                <c:pt idx="1333">
                  <c:v>-3.9393659046636955</c:v>
                </c:pt>
                <c:pt idx="1334">
                  <c:v>1.3456855850120002</c:v>
                </c:pt>
                <c:pt idx="1335">
                  <c:v>1.5951487846942198</c:v>
                </c:pt>
                <c:pt idx="1336">
                  <c:v>-2.0772126619529256</c:v>
                </c:pt>
                <c:pt idx="1337">
                  <c:v>0.80200972362872447</c:v>
                </c:pt>
                <c:pt idx="1338">
                  <c:v>-1.1198917210918484</c:v>
                </c:pt>
                <c:pt idx="1339">
                  <c:v>3.6023106257602135</c:v>
                </c:pt>
                <c:pt idx="1340">
                  <c:v>1.5759474298877922</c:v>
                </c:pt>
                <c:pt idx="1341">
                  <c:v>0.23422533044053218</c:v>
                </c:pt>
                <c:pt idx="1342">
                  <c:v>-6.5523069586989813</c:v>
                </c:pt>
                <c:pt idx="1343">
                  <c:v>-0.88186348140548532</c:v>
                </c:pt>
                <c:pt idx="1344">
                  <c:v>-0.71036616601751779</c:v>
                </c:pt>
                <c:pt idx="1345">
                  <c:v>-0.71467158605408576</c:v>
                </c:pt>
                <c:pt idx="1346">
                  <c:v>-0.85109559533568691</c:v>
                </c:pt>
                <c:pt idx="1347">
                  <c:v>1.1952950557267172</c:v>
                </c:pt>
                <c:pt idx="1348">
                  <c:v>4.4083478725941161</c:v>
                </c:pt>
                <c:pt idx="1349">
                  <c:v>-0.55646509809590849</c:v>
                </c:pt>
                <c:pt idx="1350">
                  <c:v>-0.80178452178777793</c:v>
                </c:pt>
                <c:pt idx="1351">
                  <c:v>1.2368619817829485</c:v>
                </c:pt>
                <c:pt idx="1352">
                  <c:v>-1.418809940434357</c:v>
                </c:pt>
                <c:pt idx="1353">
                  <c:v>1.0608948472596298</c:v>
                </c:pt>
                <c:pt idx="1354">
                  <c:v>0.53431910405346184</c:v>
                </c:pt>
                <c:pt idx="1355">
                  <c:v>3.1957994088715171</c:v>
                </c:pt>
                <c:pt idx="1356">
                  <c:v>0.32435367892534472</c:v>
                </c:pt>
                <c:pt idx="1357">
                  <c:v>1.8771933431307275</c:v>
                </c:pt>
                <c:pt idx="1358">
                  <c:v>1.8465613450480465</c:v>
                </c:pt>
                <c:pt idx="1359">
                  <c:v>-0.94330804318125461</c:v>
                </c:pt>
                <c:pt idx="1360">
                  <c:v>1.9844152807150808</c:v>
                </c:pt>
                <c:pt idx="1361">
                  <c:v>0.13196747275394838</c:v>
                </c:pt>
                <c:pt idx="1362">
                  <c:v>0.27802831845542997</c:v>
                </c:pt>
                <c:pt idx="1363">
                  <c:v>2.9264174773836977</c:v>
                </c:pt>
                <c:pt idx="1364">
                  <c:v>-3.7886923003608386</c:v>
                </c:pt>
                <c:pt idx="1365">
                  <c:v>-1.2850473586856204E-2</c:v>
                </c:pt>
                <c:pt idx="1366">
                  <c:v>2.3048409714083542</c:v>
                </c:pt>
                <c:pt idx="1367">
                  <c:v>-1.083768015898749</c:v>
                </c:pt>
                <c:pt idx="1368">
                  <c:v>0.76234488693204705</c:v>
                </c:pt>
                <c:pt idx="1369">
                  <c:v>-0.15498804307913083</c:v>
                </c:pt>
                <c:pt idx="1370">
                  <c:v>0.6300526725344735</c:v>
                </c:pt>
                <c:pt idx="1371">
                  <c:v>-0.82526405146250026</c:v>
                </c:pt>
                <c:pt idx="1372">
                  <c:v>-1.371871135392627</c:v>
                </c:pt>
                <c:pt idx="1373">
                  <c:v>-1.3014462538748655</c:v>
                </c:pt>
                <c:pt idx="1374">
                  <c:v>1.0462656430063859</c:v>
                </c:pt>
                <c:pt idx="1375">
                  <c:v>2.6950353996354757</c:v>
                </c:pt>
                <c:pt idx="1376">
                  <c:v>-1.3839441525075236</c:v>
                </c:pt>
                <c:pt idx="1377">
                  <c:v>-9.8184178358982521E-2</c:v>
                </c:pt>
                <c:pt idx="1378">
                  <c:v>0.76499414418354217</c:v>
                </c:pt>
                <c:pt idx="1379">
                  <c:v>0.47380100184140694</c:v>
                </c:pt>
                <c:pt idx="1380">
                  <c:v>1.3039891692778389</c:v>
                </c:pt>
                <c:pt idx="1381">
                  <c:v>-0.86302437992716863</c:v>
                </c:pt>
                <c:pt idx="1382">
                  <c:v>-1.3322490495782993</c:v>
                </c:pt>
                <c:pt idx="1383">
                  <c:v>-1.1429593991021698</c:v>
                </c:pt>
                <c:pt idx="1384">
                  <c:v>0.37861210567734505</c:v>
                </c:pt>
                <c:pt idx="1385">
                  <c:v>-0.26147230999222781</c:v>
                </c:pt>
                <c:pt idx="1386">
                  <c:v>-1.2967101345898255</c:v>
                </c:pt>
                <c:pt idx="1387">
                  <c:v>-1.1273931694969681</c:v>
                </c:pt>
                <c:pt idx="1388">
                  <c:v>-1.1654611877122134</c:v>
                </c:pt>
                <c:pt idx="1389">
                  <c:v>2.4061156411693991</c:v>
                </c:pt>
                <c:pt idx="1390">
                  <c:v>-0.78965391835618703</c:v>
                </c:pt>
                <c:pt idx="1391">
                  <c:v>-0.71040013444109951</c:v>
                </c:pt>
                <c:pt idx="1392">
                  <c:v>-1.0919552530334897</c:v>
                </c:pt>
                <c:pt idx="1393">
                  <c:v>-1.5561796771178384</c:v>
                </c:pt>
                <c:pt idx="1394">
                  <c:v>-0.16851058933353213</c:v>
                </c:pt>
                <c:pt idx="1395">
                  <c:v>0.71509318954402445</c:v>
                </c:pt>
                <c:pt idx="1396">
                  <c:v>-0.95268673787273639</c:v>
                </c:pt>
                <c:pt idx="1397">
                  <c:v>-0.119286047657849</c:v>
                </c:pt>
                <c:pt idx="1398">
                  <c:v>3.0542241119608518</c:v>
                </c:pt>
                <c:pt idx="1399">
                  <c:v>2.1372128697666701</c:v>
                </c:pt>
                <c:pt idx="1400">
                  <c:v>0.60729631227074332</c:v>
                </c:pt>
                <c:pt idx="1401">
                  <c:v>3.6463209624364161</c:v>
                </c:pt>
                <c:pt idx="1402">
                  <c:v>1.0874916365625307</c:v>
                </c:pt>
                <c:pt idx="1403">
                  <c:v>0.94381188974483532</c:v>
                </c:pt>
                <c:pt idx="1404">
                  <c:v>2.3993493619323161</c:v>
                </c:pt>
                <c:pt idx="1405">
                  <c:v>-0.58593262164706994</c:v>
                </c:pt>
                <c:pt idx="1406">
                  <c:v>2.2051066531505823</c:v>
                </c:pt>
                <c:pt idx="1407">
                  <c:v>2.6061563890557427</c:v>
                </c:pt>
                <c:pt idx="1408">
                  <c:v>-0.49951096901976122</c:v>
                </c:pt>
                <c:pt idx="1409">
                  <c:v>-0.31458188921678154</c:v>
                </c:pt>
                <c:pt idx="1410">
                  <c:v>2.2423916017230612</c:v>
                </c:pt>
                <c:pt idx="1411">
                  <c:v>-1.8792831640979992</c:v>
                </c:pt>
                <c:pt idx="1412">
                  <c:v>-1.0263362264846716</c:v>
                </c:pt>
                <c:pt idx="1413">
                  <c:v>1.4247373313010852</c:v>
                </c:pt>
                <c:pt idx="1414">
                  <c:v>1.4465573540468513</c:v>
                </c:pt>
                <c:pt idx="1415">
                  <c:v>-1.1538132107459989</c:v>
                </c:pt>
                <c:pt idx="1416">
                  <c:v>2.032559118831645E-2</c:v>
                </c:pt>
                <c:pt idx="1417">
                  <c:v>-1.1827400751133794</c:v>
                </c:pt>
                <c:pt idx="1418">
                  <c:v>-0.53218155592408989</c:v>
                </c:pt>
                <c:pt idx="1419">
                  <c:v>-0.52035679074068497</c:v>
                </c:pt>
                <c:pt idx="1420">
                  <c:v>-0.82688950729785171</c:v>
                </c:pt>
                <c:pt idx="1421">
                  <c:v>-4.0651436741069427</c:v>
                </c:pt>
                <c:pt idx="1422">
                  <c:v>-3.7504001545854244</c:v>
                </c:pt>
                <c:pt idx="1423">
                  <c:v>-1.3556003392676104</c:v>
                </c:pt>
                <c:pt idx="1424">
                  <c:v>-0.53365097678941442</c:v>
                </c:pt>
                <c:pt idx="1425">
                  <c:v>-0.71616617787343362</c:v>
                </c:pt>
                <c:pt idx="1426">
                  <c:v>-0.91752599791936862</c:v>
                </c:pt>
                <c:pt idx="1427">
                  <c:v>-1.0032882635894658</c:v>
                </c:pt>
                <c:pt idx="1428">
                  <c:v>-0.52160267530616311</c:v>
                </c:pt>
                <c:pt idx="1429">
                  <c:v>2.9371482771480961</c:v>
                </c:pt>
                <c:pt idx="1430">
                  <c:v>-0.86050736227615277</c:v>
                </c:pt>
                <c:pt idx="1431">
                  <c:v>-0.95629243725335966</c:v>
                </c:pt>
                <c:pt idx="1432">
                  <c:v>-0.81183934629767407</c:v>
                </c:pt>
                <c:pt idx="1433">
                  <c:v>-0.30787062502931084</c:v>
                </c:pt>
                <c:pt idx="1434">
                  <c:v>1.1481642247142778</c:v>
                </c:pt>
                <c:pt idx="1435">
                  <c:v>-1.1976875494290158</c:v>
                </c:pt>
                <c:pt idx="1436">
                  <c:v>0.60729631227074332</c:v>
                </c:pt>
                <c:pt idx="1437">
                  <c:v>-1.5009458393696367</c:v>
                </c:pt>
                <c:pt idx="1438">
                  <c:v>-1.7857847093797781</c:v>
                </c:pt>
                <c:pt idx="1439">
                  <c:v>0.15003632403450418</c:v>
                </c:pt>
                <c:pt idx="1440">
                  <c:v>-0.66666840909375846</c:v>
                </c:pt>
                <c:pt idx="1441">
                  <c:v>-0.91523241682912904</c:v>
                </c:pt>
                <c:pt idx="1442">
                  <c:v>0.52340687642537498</c:v>
                </c:pt>
                <c:pt idx="1443">
                  <c:v>-4.1163601391120972</c:v>
                </c:pt>
                <c:pt idx="1444">
                  <c:v>-0.19649736610680257</c:v>
                </c:pt>
                <c:pt idx="1445">
                  <c:v>-1.3311561777752408</c:v>
                </c:pt>
                <c:pt idx="1446">
                  <c:v>-1.2420309750204082</c:v>
                </c:pt>
                <c:pt idx="1447">
                  <c:v>4.5891884302275914</c:v>
                </c:pt>
                <c:pt idx="1448">
                  <c:v>-1.8197988175700628</c:v>
                </c:pt>
                <c:pt idx="1449">
                  <c:v>-0.79956665572424424</c:v>
                </c:pt>
                <c:pt idx="1450">
                  <c:v>-0.14553693354550568</c:v>
                </c:pt>
                <c:pt idx="1451">
                  <c:v>-0.75671427958785387</c:v>
                </c:pt>
                <c:pt idx="1452">
                  <c:v>-1.6887543842550103</c:v>
                </c:pt>
                <c:pt idx="1453">
                  <c:v>-0.14564821878586809</c:v>
                </c:pt>
                <c:pt idx="1454">
                  <c:v>3.6861777444352315</c:v>
                </c:pt>
                <c:pt idx="1455">
                  <c:v>-0.36785305670646906</c:v>
                </c:pt>
                <c:pt idx="1456">
                  <c:v>0.63416924020099952</c:v>
                </c:pt>
                <c:pt idx="1457">
                  <c:v>-1.1044895615272989</c:v>
                </c:pt>
                <c:pt idx="1458">
                  <c:v>-1.1727018701082539</c:v>
                </c:pt>
                <c:pt idx="1459">
                  <c:v>1.1045856255396371</c:v>
                </c:pt>
                <c:pt idx="1460">
                  <c:v>1.8077345718767779</c:v>
                </c:pt>
                <c:pt idx="1461">
                  <c:v>-1.435363850436671</c:v>
                </c:pt>
                <c:pt idx="1462">
                  <c:v>-1.2964830818418709</c:v>
                </c:pt>
                <c:pt idx="1463">
                  <c:v>0.80481519605189211</c:v>
                </c:pt>
                <c:pt idx="1464">
                  <c:v>-0.88924630931861515</c:v>
                </c:pt>
                <c:pt idx="1465">
                  <c:v>-4.140308938431736</c:v>
                </c:pt>
                <c:pt idx="1466">
                  <c:v>2.5775081617393747</c:v>
                </c:pt>
                <c:pt idx="1467">
                  <c:v>-3.5657693552874985</c:v>
                </c:pt>
                <c:pt idx="1468">
                  <c:v>-2.080458486785651</c:v>
                </c:pt>
                <c:pt idx="1469">
                  <c:v>2.3819117878984519</c:v>
                </c:pt>
                <c:pt idx="1470">
                  <c:v>-1.4923411645663491</c:v>
                </c:pt>
                <c:pt idx="1471">
                  <c:v>0.77848135752703129</c:v>
                </c:pt>
                <c:pt idx="1472">
                  <c:v>-1.0589486634693768</c:v>
                </c:pt>
                <c:pt idx="1473">
                  <c:v>4.3285348527148013</c:v>
                </c:pt>
                <c:pt idx="1474">
                  <c:v>0.72961322622527458</c:v>
                </c:pt>
                <c:pt idx="1475">
                  <c:v>0.18735792844972332</c:v>
                </c:pt>
                <c:pt idx="1476">
                  <c:v>3.1245299431418356</c:v>
                </c:pt>
                <c:pt idx="1477">
                  <c:v>-0.46738431384365731</c:v>
                </c:pt>
                <c:pt idx="1478">
                  <c:v>0.2735800618069586</c:v>
                </c:pt>
                <c:pt idx="1479">
                  <c:v>0.65912770351005268</c:v>
                </c:pt>
                <c:pt idx="1480">
                  <c:v>2.5631558553393443</c:v>
                </c:pt>
                <c:pt idx="1481">
                  <c:v>-1.3868342505266273</c:v>
                </c:pt>
                <c:pt idx="1482">
                  <c:v>-0.60602444113306175</c:v>
                </c:pt>
                <c:pt idx="1483">
                  <c:v>-1.0143193172689515</c:v>
                </c:pt>
                <c:pt idx="1484">
                  <c:v>1.1560371512653589</c:v>
                </c:pt>
                <c:pt idx="1485">
                  <c:v>-0.10943668688953423</c:v>
                </c:pt>
                <c:pt idx="1486">
                  <c:v>-7.4947937834898504E-2</c:v>
                </c:pt>
                <c:pt idx="1487">
                  <c:v>2.3770112889016177</c:v>
                </c:pt>
                <c:pt idx="1488">
                  <c:v>2.7225500981636195</c:v>
                </c:pt>
                <c:pt idx="1489">
                  <c:v>1.9647511076627007</c:v>
                </c:pt>
                <c:pt idx="1490">
                  <c:v>0.3218450761795113</c:v>
                </c:pt>
                <c:pt idx="1491">
                  <c:v>2.1821826587370423</c:v>
                </c:pt>
                <c:pt idx="1492">
                  <c:v>-5.4606098992011631E-2</c:v>
                </c:pt>
                <c:pt idx="1493">
                  <c:v>1.0416803925059028</c:v>
                </c:pt>
                <c:pt idx="1494">
                  <c:v>-0.60890149580447206</c:v>
                </c:pt>
                <c:pt idx="1495">
                  <c:v>-1.0822630278739176</c:v>
                </c:pt>
                <c:pt idx="1496">
                  <c:v>5.6373381074896756E-3</c:v>
                </c:pt>
                <c:pt idx="1497">
                  <c:v>-3.2524662443029886</c:v>
                </c:pt>
                <c:pt idx="1498">
                  <c:v>2.0611616005177522</c:v>
                </c:pt>
                <c:pt idx="1499">
                  <c:v>2.4860733975572664</c:v>
                </c:pt>
                <c:pt idx="1500">
                  <c:v>-2.1528668766462697</c:v>
                </c:pt>
                <c:pt idx="1501">
                  <c:v>-0.95629243725335966</c:v>
                </c:pt>
                <c:pt idx="1502">
                  <c:v>1.8205356911799573</c:v>
                </c:pt>
                <c:pt idx="1503">
                  <c:v>-1.1669795623517558</c:v>
                </c:pt>
                <c:pt idx="1504">
                  <c:v>-0.88117024913063968</c:v>
                </c:pt>
                <c:pt idx="1505">
                  <c:v>-0.81610282240404342</c:v>
                </c:pt>
                <c:pt idx="1506">
                  <c:v>-3.2302463720254764</c:v>
                </c:pt>
                <c:pt idx="1507">
                  <c:v>4.7239324674412915</c:v>
                </c:pt>
                <c:pt idx="1508">
                  <c:v>-3.8288638836846314</c:v>
                </c:pt>
                <c:pt idx="1509">
                  <c:v>-1.8892278176643487</c:v>
                </c:pt>
                <c:pt idx="1510">
                  <c:v>-2.6558053016660912</c:v>
                </c:pt>
                <c:pt idx="1511">
                  <c:v>-0.38364048569534237</c:v>
                </c:pt>
                <c:pt idx="1512">
                  <c:v>2.3270455905870211</c:v>
                </c:pt>
                <c:pt idx="1513">
                  <c:v>-2.8718809785875914</c:v>
                </c:pt>
                <c:pt idx="1514">
                  <c:v>1.1837716956547086</c:v>
                </c:pt>
                <c:pt idx="1515">
                  <c:v>0.64807856794464769</c:v>
                </c:pt>
                <c:pt idx="1516">
                  <c:v>3.3964795278534936</c:v>
                </c:pt>
                <c:pt idx="1517">
                  <c:v>-0.26877545877188647</c:v>
                </c:pt>
                <c:pt idx="1518">
                  <c:v>0.74270148687343873</c:v>
                </c:pt>
                <c:pt idx="1519">
                  <c:v>-0.46224411001707955</c:v>
                </c:pt>
                <c:pt idx="1520">
                  <c:v>4.2590586511617214</c:v>
                </c:pt>
                <c:pt idx="1521">
                  <c:v>-1.4472902374093817</c:v>
                </c:pt>
                <c:pt idx="1522">
                  <c:v>-0.11794858177277501</c:v>
                </c:pt>
                <c:pt idx="1523">
                  <c:v>-0.37388134559749808</c:v>
                </c:pt>
                <c:pt idx="1524">
                  <c:v>0.40939548265253961</c:v>
                </c:pt>
                <c:pt idx="1525">
                  <c:v>-0.94726720382529805</c:v>
                </c:pt>
                <c:pt idx="1526">
                  <c:v>-0.62955381204288496</c:v>
                </c:pt>
                <c:pt idx="1527">
                  <c:v>-0.54304641812444743</c:v>
                </c:pt>
                <c:pt idx="1528">
                  <c:v>-1.8581782614151408</c:v>
                </c:pt>
                <c:pt idx="1529">
                  <c:v>-1.044664619000645</c:v>
                </c:pt>
                <c:pt idx="1530">
                  <c:v>-1.8563370725062907</c:v>
                </c:pt>
                <c:pt idx="1531">
                  <c:v>0.26825826924405227</c:v>
                </c:pt>
                <c:pt idx="1532">
                  <c:v>0.54400924947103757</c:v>
                </c:pt>
                <c:pt idx="1533">
                  <c:v>-0.38364048569534237</c:v>
                </c:pt>
                <c:pt idx="1534">
                  <c:v>0.45138325380877298</c:v>
                </c:pt>
                <c:pt idx="1535">
                  <c:v>1.2145956761973391</c:v>
                </c:pt>
                <c:pt idx="1536">
                  <c:v>0.15732662730916558</c:v>
                </c:pt>
                <c:pt idx="1537">
                  <c:v>-1.3249641408237904</c:v>
                </c:pt>
                <c:pt idx="1538">
                  <c:v>-3.3699854335099308</c:v>
                </c:pt>
                <c:pt idx="1539">
                  <c:v>5.5562979691414736</c:v>
                </c:pt>
                <c:pt idx="1540">
                  <c:v>0.56709819650396209</c:v>
                </c:pt>
                <c:pt idx="1541">
                  <c:v>2.7221754899713062</c:v>
                </c:pt>
                <c:pt idx="1542">
                  <c:v>7.8319816782786766E-2</c:v>
                </c:pt>
                <c:pt idx="1543">
                  <c:v>-2.2581270935577429</c:v>
                </c:pt>
                <c:pt idx="1544">
                  <c:v>3.4666112268036002</c:v>
                </c:pt>
                <c:pt idx="1545">
                  <c:v>0.61521876624612259</c:v>
                </c:pt>
                <c:pt idx="1546">
                  <c:v>-5.3077270348817152E-2</c:v>
                </c:pt>
                <c:pt idx="1547">
                  <c:v>1.5713485483079674</c:v>
                </c:pt>
                <c:pt idx="1548">
                  <c:v>3.1841695964902916</c:v>
                </c:pt>
                <c:pt idx="1549">
                  <c:v>-2.0755882160360493</c:v>
                </c:pt>
                <c:pt idx="1550">
                  <c:v>-1.5312857763867584</c:v>
                </c:pt>
                <c:pt idx="1551">
                  <c:v>-0.38357899363532155</c:v>
                </c:pt>
                <c:pt idx="1552">
                  <c:v>1.5447806673959841</c:v>
                </c:pt>
                <c:pt idx="1553">
                  <c:v>-0.9734247850020914</c:v>
                </c:pt>
                <c:pt idx="1554">
                  <c:v>1.8588452040896897</c:v>
                </c:pt>
                <c:pt idx="1555">
                  <c:v>-1.3847383259893173</c:v>
                </c:pt>
                <c:pt idx="1556">
                  <c:v>-0.7302499015594579</c:v>
                </c:pt>
                <c:pt idx="1557">
                  <c:v>-0.80174913758500743</c:v>
                </c:pt>
                <c:pt idx="1558">
                  <c:v>-1.2074665279668797</c:v>
                </c:pt>
                <c:pt idx="1559">
                  <c:v>-0.14220421328788202</c:v>
                </c:pt>
                <c:pt idx="1560">
                  <c:v>0.15003632403450418</c:v>
                </c:pt>
                <c:pt idx="1561">
                  <c:v>1.4572351992909116</c:v>
                </c:pt>
                <c:pt idx="1562">
                  <c:v>-0.5785662388262176</c:v>
                </c:pt>
                <c:pt idx="1563">
                  <c:v>1.4335199317330161</c:v>
                </c:pt>
                <c:pt idx="1564">
                  <c:v>0.46539765499543373</c:v>
                </c:pt>
                <c:pt idx="1565">
                  <c:v>2.5584237395429872</c:v>
                </c:pt>
                <c:pt idx="1566">
                  <c:v>-1.4712250987680653</c:v>
                </c:pt>
                <c:pt idx="1567">
                  <c:v>-0.15704032258416234</c:v>
                </c:pt>
                <c:pt idx="1568">
                  <c:v>5.511318539789861</c:v>
                </c:pt>
                <c:pt idx="1569">
                  <c:v>-2.4809620727567037</c:v>
                </c:pt>
                <c:pt idx="1570">
                  <c:v>3.9330549450511398E-3</c:v>
                </c:pt>
                <c:pt idx="1571">
                  <c:v>-0.78967661322213711</c:v>
                </c:pt>
                <c:pt idx="1572">
                  <c:v>-4.601313834624599</c:v>
                </c:pt>
                <c:pt idx="1573">
                  <c:v>-0.84661452179705909</c:v>
                </c:pt>
                <c:pt idx="1574">
                  <c:v>1.8205356911799573</c:v>
                </c:pt>
                <c:pt idx="1575">
                  <c:v>1.1128378414396094</c:v>
                </c:pt>
                <c:pt idx="1576">
                  <c:v>0.60739084535730603</c:v>
                </c:pt>
                <c:pt idx="1577">
                  <c:v>-2.0345635363795909</c:v>
                </c:pt>
                <c:pt idx="1578">
                  <c:v>-0.29543561485481895</c:v>
                </c:pt>
                <c:pt idx="1579">
                  <c:v>3.3917982452644573</c:v>
                </c:pt>
                <c:pt idx="1580">
                  <c:v>-0.83673378931657316</c:v>
                </c:pt>
                <c:pt idx="1581">
                  <c:v>0.92453455427778053</c:v>
                </c:pt>
                <c:pt idx="1582">
                  <c:v>1.8397393365793562</c:v>
                </c:pt>
                <c:pt idx="1583">
                  <c:v>-0.60931055124641409</c:v>
                </c:pt>
                <c:pt idx="1584">
                  <c:v>-1.4230725755088427</c:v>
                </c:pt>
                <c:pt idx="1585">
                  <c:v>-1.3611786048167001</c:v>
                </c:pt>
                <c:pt idx="1586">
                  <c:v>-0.46479825592932711</c:v>
                </c:pt>
                <c:pt idx="1587">
                  <c:v>-0.71140358394958536</c:v>
                </c:pt>
                <c:pt idx="1588">
                  <c:v>-1.4240399589878132</c:v>
                </c:pt>
                <c:pt idx="1589">
                  <c:v>1.5738449595226633</c:v>
                </c:pt>
                <c:pt idx="1590">
                  <c:v>0.45225555312498766</c:v>
                </c:pt>
                <c:pt idx="1591">
                  <c:v>-0.72382854042390754</c:v>
                </c:pt>
                <c:pt idx="1592">
                  <c:v>0.45066125638631394</c:v>
                </c:pt>
                <c:pt idx="1593">
                  <c:v>2.4035725351020947</c:v>
                </c:pt>
                <c:pt idx="1594">
                  <c:v>-0.64723539793166651</c:v>
                </c:pt>
                <c:pt idx="1595">
                  <c:v>1.9500904872254017</c:v>
                </c:pt>
                <c:pt idx="1596">
                  <c:v>7.2313796906289252E-2</c:v>
                </c:pt>
                <c:pt idx="1597">
                  <c:v>3.5227059827958507</c:v>
                </c:pt>
                <c:pt idx="1598">
                  <c:v>-4.1478704936075124</c:v>
                </c:pt>
                <c:pt idx="1599">
                  <c:v>-1.0307363212054312</c:v>
                </c:pt>
                <c:pt idx="1600">
                  <c:v>3.3244408678808153</c:v>
                </c:pt>
                <c:pt idx="1601">
                  <c:v>-3.9181873673018881</c:v>
                </c:pt>
                <c:pt idx="1602">
                  <c:v>-2.2843110418402972</c:v>
                </c:pt>
                <c:pt idx="1603">
                  <c:v>-1.5102040146698257</c:v>
                </c:pt>
                <c:pt idx="1604">
                  <c:v>-0.1232284366770422</c:v>
                </c:pt>
                <c:pt idx="1605">
                  <c:v>-0.22975917648781463</c:v>
                </c:pt>
                <c:pt idx="1606">
                  <c:v>-1.3868053801571101</c:v>
                </c:pt>
                <c:pt idx="1607">
                  <c:v>5.271363959220662</c:v>
                </c:pt>
                <c:pt idx="1608">
                  <c:v>2.1060386470408066</c:v>
                </c:pt>
                <c:pt idx="1609">
                  <c:v>0.13791841180276165</c:v>
                </c:pt>
                <c:pt idx="1610">
                  <c:v>-0.69343332663643409</c:v>
                </c:pt>
                <c:pt idx="1611">
                  <c:v>0.64013424381246375</c:v>
                </c:pt>
                <c:pt idx="1612">
                  <c:v>0.35496336702242015</c:v>
                </c:pt>
                <c:pt idx="1613">
                  <c:v>1.6742116651255454</c:v>
                </c:pt>
                <c:pt idx="1614">
                  <c:v>-1.1033788173477612</c:v>
                </c:pt>
                <c:pt idx="1615">
                  <c:v>-0.70887712202997122</c:v>
                </c:pt>
                <c:pt idx="1616">
                  <c:v>-0.70200841221732202</c:v>
                </c:pt>
                <c:pt idx="1617">
                  <c:v>-0.54851328120733189</c:v>
                </c:pt>
                <c:pt idx="1618">
                  <c:v>1.0608948472596298</c:v>
                </c:pt>
                <c:pt idx="1619">
                  <c:v>4.0798525995551671E-2</c:v>
                </c:pt>
                <c:pt idx="1620">
                  <c:v>0.35742417615741129</c:v>
                </c:pt>
                <c:pt idx="1621">
                  <c:v>-0.5975300272871058</c:v>
                </c:pt>
                <c:pt idx="1622">
                  <c:v>0.9110102787295089</c:v>
                </c:pt>
                <c:pt idx="1623">
                  <c:v>0.83421085335840672</c:v>
                </c:pt>
                <c:pt idx="1624">
                  <c:v>-1.1156853565982505</c:v>
                </c:pt>
                <c:pt idx="1625">
                  <c:v>1.6690107157305598</c:v>
                </c:pt>
                <c:pt idx="1626">
                  <c:v>-4.379440826679236</c:v>
                </c:pt>
                <c:pt idx="1627">
                  <c:v>1.9465330434028196</c:v>
                </c:pt>
                <c:pt idx="1628">
                  <c:v>1.8824529334534366</c:v>
                </c:pt>
                <c:pt idx="1629">
                  <c:v>0.87995937029259919</c:v>
                </c:pt>
                <c:pt idx="1630">
                  <c:v>3.3911516000282376</c:v>
                </c:pt>
                <c:pt idx="1631">
                  <c:v>0.45892961514670638</c:v>
                </c:pt>
                <c:pt idx="1632">
                  <c:v>-0.90708625091299933</c:v>
                </c:pt>
                <c:pt idx="1633">
                  <c:v>-0.5163728370166174</c:v>
                </c:pt>
                <c:pt idx="1634">
                  <c:v>0.50861804319696757</c:v>
                </c:pt>
                <c:pt idx="1635">
                  <c:v>4.6789923432921166</c:v>
                </c:pt>
                <c:pt idx="1636">
                  <c:v>3.0086651966338547</c:v>
                </c:pt>
                <c:pt idx="1637">
                  <c:v>-1.4301098346388894</c:v>
                </c:pt>
                <c:pt idx="1638">
                  <c:v>-0.52023259721391701</c:v>
                </c:pt>
                <c:pt idx="1639">
                  <c:v>-0.96606127963035293</c:v>
                </c:pt>
                <c:pt idx="1640">
                  <c:v>-1.051841586805113</c:v>
                </c:pt>
                <c:pt idx="1641">
                  <c:v>-8.0947527402206667</c:v>
                </c:pt>
                <c:pt idx="1642">
                  <c:v>2.5813195608464818</c:v>
                </c:pt>
                <c:pt idx="1643">
                  <c:v>-0.7565842348846914</c:v>
                </c:pt>
                <c:pt idx="1644">
                  <c:v>2.8218607408057919</c:v>
                </c:pt>
                <c:pt idx="1645">
                  <c:v>-2.0848499566055363</c:v>
                </c:pt>
                <c:pt idx="1646">
                  <c:v>2.1932742483733119</c:v>
                </c:pt>
                <c:pt idx="1647">
                  <c:v>-0.22202886905419916</c:v>
                </c:pt>
                <c:pt idx="1648">
                  <c:v>3.0473434373334998</c:v>
                </c:pt>
                <c:pt idx="1649">
                  <c:v>-1.3170697043200863</c:v>
                </c:pt>
                <c:pt idx="1650">
                  <c:v>-0.3936886204104475</c:v>
                </c:pt>
                <c:pt idx="1651">
                  <c:v>-4.4704479982969314</c:v>
                </c:pt>
                <c:pt idx="1652">
                  <c:v>0.20278438115400865</c:v>
                </c:pt>
                <c:pt idx="1653">
                  <c:v>1.384962749225034</c:v>
                </c:pt>
                <c:pt idx="1654">
                  <c:v>-1.1477039653748831</c:v>
                </c:pt>
                <c:pt idx="1655">
                  <c:v>-4.7923238939830526E-2</c:v>
                </c:pt>
                <c:pt idx="1656">
                  <c:v>1.4298034958093786</c:v>
                </c:pt>
                <c:pt idx="1657">
                  <c:v>-0.5134407634105429</c:v>
                </c:pt>
                <c:pt idx="1658">
                  <c:v>0.96559467434338675</c:v>
                </c:pt>
                <c:pt idx="1659">
                  <c:v>-1.3636193815091859</c:v>
                </c:pt>
                <c:pt idx="1660">
                  <c:v>-0.19375172922617345</c:v>
                </c:pt>
                <c:pt idx="1661">
                  <c:v>1.6761444473063367</c:v>
                </c:pt>
                <c:pt idx="1662">
                  <c:v>0.42608732294117679</c:v>
                </c:pt>
                <c:pt idx="1663">
                  <c:v>0.16297359617735774</c:v>
                </c:pt>
                <c:pt idx="1664">
                  <c:v>-1.0071809918852268</c:v>
                </c:pt>
                <c:pt idx="1665">
                  <c:v>-0.20778587043217067</c:v>
                </c:pt>
                <c:pt idx="1666">
                  <c:v>0.95751079707319242</c:v>
                </c:pt>
                <c:pt idx="1667">
                  <c:v>-1.8117860646371611</c:v>
                </c:pt>
                <c:pt idx="1668">
                  <c:v>-0.41970576318653574</c:v>
                </c:pt>
                <c:pt idx="1669">
                  <c:v>4.5144409257570945</c:v>
                </c:pt>
                <c:pt idx="1670">
                  <c:v>0.94163961677683927</c:v>
                </c:pt>
                <c:pt idx="1671">
                  <c:v>-0.27007107350736703</c:v>
                </c:pt>
                <c:pt idx="1672">
                  <c:v>0.62047230845474211</c:v>
                </c:pt>
                <c:pt idx="1673">
                  <c:v>1.5638167006729136</c:v>
                </c:pt>
                <c:pt idx="1674">
                  <c:v>-0.23190519590131764</c:v>
                </c:pt>
                <c:pt idx="1675">
                  <c:v>-0.76849991011088159</c:v>
                </c:pt>
                <c:pt idx="1676">
                  <c:v>1.9263804137204459</c:v>
                </c:pt>
                <c:pt idx="1677">
                  <c:v>-0.52770693534590007</c:v>
                </c:pt>
                <c:pt idx="1678">
                  <c:v>0.97852669778250601</c:v>
                </c:pt>
                <c:pt idx="1679">
                  <c:v>5.809390522935054E-4</c:v>
                </c:pt>
                <c:pt idx="1680">
                  <c:v>-0.5403738916162375</c:v>
                </c:pt>
                <c:pt idx="1681">
                  <c:v>-0.39743043290308222</c:v>
                </c:pt>
                <c:pt idx="1682">
                  <c:v>-0.79997194607012689</c:v>
                </c:pt>
                <c:pt idx="1683">
                  <c:v>-1.661595960143385</c:v>
                </c:pt>
                <c:pt idx="1684">
                  <c:v>0.35759726583266005</c:v>
                </c:pt>
                <c:pt idx="1685">
                  <c:v>-1.1749801510954949</c:v>
                </c:pt>
                <c:pt idx="1686">
                  <c:v>-0.82352360809001901</c:v>
                </c:pt>
                <c:pt idx="1687">
                  <c:v>4.1787368168749</c:v>
                </c:pt>
                <c:pt idx="1688">
                  <c:v>1.2284559214907222</c:v>
                </c:pt>
                <c:pt idx="1689">
                  <c:v>-2.2543759157501562</c:v>
                </c:pt>
                <c:pt idx="1690">
                  <c:v>1.2992276737725561</c:v>
                </c:pt>
                <c:pt idx="1691">
                  <c:v>2.9939002231225356</c:v>
                </c:pt>
                <c:pt idx="1692">
                  <c:v>-0.42631878363083264</c:v>
                </c:pt>
                <c:pt idx="1693">
                  <c:v>-0.69427717086293805</c:v>
                </c:pt>
                <c:pt idx="1694">
                  <c:v>0.34363211336272181</c:v>
                </c:pt>
                <c:pt idx="1695">
                  <c:v>-1.4379276594458545</c:v>
                </c:pt>
                <c:pt idx="1696">
                  <c:v>-1.0496047677651323</c:v>
                </c:pt>
                <c:pt idx="1697">
                  <c:v>-0.10414573450670339</c:v>
                </c:pt>
                <c:pt idx="1698">
                  <c:v>-1.1428824678944465</c:v>
                </c:pt>
                <c:pt idx="1699">
                  <c:v>2.8792611217571675</c:v>
                </c:pt>
                <c:pt idx="1700">
                  <c:v>0.66693229768338114</c:v>
                </c:pt>
                <c:pt idx="1701">
                  <c:v>0.19092018291983015</c:v>
                </c:pt>
                <c:pt idx="1702">
                  <c:v>0.71063980638552549</c:v>
                </c:pt>
                <c:pt idx="1703">
                  <c:v>1.8665692952832531</c:v>
                </c:pt>
                <c:pt idx="1704">
                  <c:v>0.5010536320494845</c:v>
                </c:pt>
                <c:pt idx="1705">
                  <c:v>0.12849260592531442</c:v>
                </c:pt>
                <c:pt idx="1706">
                  <c:v>0.2361739495760613</c:v>
                </c:pt>
                <c:pt idx="1707">
                  <c:v>2.0728897712366368</c:v>
                </c:pt>
                <c:pt idx="1708">
                  <c:v>1.9321410828472105</c:v>
                </c:pt>
                <c:pt idx="1709">
                  <c:v>-2.293848778855212E-2</c:v>
                </c:pt>
                <c:pt idx="1710">
                  <c:v>-2.0845445469041577</c:v>
                </c:pt>
                <c:pt idx="1711">
                  <c:v>1.8620002072066661</c:v>
                </c:pt>
                <c:pt idx="1712">
                  <c:v>-1.3706103499955753</c:v>
                </c:pt>
                <c:pt idx="1713">
                  <c:v>1.6093256232549691</c:v>
                </c:pt>
                <c:pt idx="1714">
                  <c:v>0.92006763878142506</c:v>
                </c:pt>
                <c:pt idx="1715">
                  <c:v>-3.1139788010185576E-2</c:v>
                </c:pt>
                <c:pt idx="1716">
                  <c:v>1.0430689001791098</c:v>
                </c:pt>
                <c:pt idx="1717">
                  <c:v>-3.3613815860533691E-4</c:v>
                </c:pt>
                <c:pt idx="1718">
                  <c:v>-2.5576736404593348E-2</c:v>
                </c:pt>
                <c:pt idx="1719">
                  <c:v>0.66277358184651014</c:v>
                </c:pt>
                <c:pt idx="1720">
                  <c:v>-0.35052266968288448</c:v>
                </c:pt>
                <c:pt idx="1721">
                  <c:v>1.6261877454782567</c:v>
                </c:pt>
                <c:pt idx="1722">
                  <c:v>-0.47985830326281942</c:v>
                </c:pt>
                <c:pt idx="1723">
                  <c:v>-0.44886865214378968</c:v>
                </c:pt>
                <c:pt idx="1724">
                  <c:v>2.0157367989637809</c:v>
                </c:pt>
                <c:pt idx="1725">
                  <c:v>-6.3385502926319059E-2</c:v>
                </c:pt>
                <c:pt idx="1726">
                  <c:v>-0.13090668462415245</c:v>
                </c:pt>
                <c:pt idx="1727">
                  <c:v>-0.70908005103059391</c:v>
                </c:pt>
                <c:pt idx="1728">
                  <c:v>2.7221754899713062</c:v>
                </c:pt>
                <c:pt idx="1729">
                  <c:v>-1.3118872329967388</c:v>
                </c:pt>
                <c:pt idx="1730">
                  <c:v>-0.648362514582427</c:v>
                </c:pt>
                <c:pt idx="1731">
                  <c:v>-0.53365097678941442</c:v>
                </c:pt>
                <c:pt idx="1732">
                  <c:v>-1.1056760488820552</c:v>
                </c:pt>
                <c:pt idx="1733">
                  <c:v>-3.1473936612204749</c:v>
                </c:pt>
                <c:pt idx="1734">
                  <c:v>-4.3490290300221446E-2</c:v>
                </c:pt>
                <c:pt idx="1735">
                  <c:v>1.0176618975148974</c:v>
                </c:pt>
                <c:pt idx="1736">
                  <c:v>3.6804565416300665</c:v>
                </c:pt>
                <c:pt idx="1737">
                  <c:v>-1.0616648127269599</c:v>
                </c:pt>
                <c:pt idx="1738">
                  <c:v>2.0795003089739073</c:v>
                </c:pt>
                <c:pt idx="1739">
                  <c:v>-1.1957460083722373</c:v>
                </c:pt>
                <c:pt idx="1740">
                  <c:v>0.73368369756795682</c:v>
                </c:pt>
                <c:pt idx="1741">
                  <c:v>1.1153848571280633</c:v>
                </c:pt>
                <c:pt idx="1742">
                  <c:v>0.40967636043984079</c:v>
                </c:pt>
                <c:pt idx="1743">
                  <c:v>0.65536903160346061</c:v>
                </c:pt>
                <c:pt idx="1744">
                  <c:v>6.0248532984363328</c:v>
                </c:pt>
                <c:pt idx="1745">
                  <c:v>-0.49863112679973653</c:v>
                </c:pt>
                <c:pt idx="1746">
                  <c:v>-0.78294139855815836</c:v>
                </c:pt>
                <c:pt idx="1747">
                  <c:v>-0.40706799620858369</c:v>
                </c:pt>
                <c:pt idx="1748">
                  <c:v>0.33073203329032452</c:v>
                </c:pt>
                <c:pt idx="1749">
                  <c:v>-3.3158294336903689</c:v>
                </c:pt>
                <c:pt idx="1750">
                  <c:v>2.1873565983906582</c:v>
                </c:pt>
                <c:pt idx="1751">
                  <c:v>0.11624200333752199</c:v>
                </c:pt>
                <c:pt idx="1752">
                  <c:v>-1.0438318159890336</c:v>
                </c:pt>
                <c:pt idx="1753">
                  <c:v>2.0642689838163646</c:v>
                </c:pt>
                <c:pt idx="1754">
                  <c:v>-0.59973961125140596</c:v>
                </c:pt>
                <c:pt idx="1755">
                  <c:v>-1.5447642662843388</c:v>
                </c:pt>
                <c:pt idx="1756">
                  <c:v>-1.0050068088285418</c:v>
                </c:pt>
                <c:pt idx="1757">
                  <c:v>2.4533614463018987</c:v>
                </c:pt>
                <c:pt idx="1758">
                  <c:v>-1.5810793901399571</c:v>
                </c:pt>
                <c:pt idx="1759">
                  <c:v>1.6050383104480623</c:v>
                </c:pt>
                <c:pt idx="1760">
                  <c:v>1.5908411089544767</c:v>
                </c:pt>
                <c:pt idx="1761">
                  <c:v>0.24553488759113984</c:v>
                </c:pt>
                <c:pt idx="1762">
                  <c:v>-1.6077636730119185</c:v>
                </c:pt>
                <c:pt idx="1763">
                  <c:v>3.4327750280450608</c:v>
                </c:pt>
                <c:pt idx="1764">
                  <c:v>-9.9474202848536031E-2</c:v>
                </c:pt>
                <c:pt idx="1765">
                  <c:v>3.0831087635293901</c:v>
                </c:pt>
                <c:pt idx="1766">
                  <c:v>-1.0202447461240696</c:v>
                </c:pt>
                <c:pt idx="1767">
                  <c:v>-2.0772126619529256</c:v>
                </c:pt>
                <c:pt idx="1768">
                  <c:v>-4.6521886857453509E-3</c:v>
                </c:pt>
                <c:pt idx="1769">
                  <c:v>-0.42788598768668562</c:v>
                </c:pt>
                <c:pt idx="1770">
                  <c:v>0.40314131457752822</c:v>
                </c:pt>
                <c:pt idx="1771">
                  <c:v>1.1955603118596927</c:v>
                </c:pt>
                <c:pt idx="1772">
                  <c:v>-0.75454364804268304</c:v>
                </c:pt>
                <c:pt idx="1773">
                  <c:v>-2.1083706113661602</c:v>
                </c:pt>
                <c:pt idx="1774">
                  <c:v>-1.1303575012172811</c:v>
                </c:pt>
                <c:pt idx="1775">
                  <c:v>-0.13090668462415245</c:v>
                </c:pt>
                <c:pt idx="1776">
                  <c:v>-0.15715399899196436</c:v>
                </c:pt>
                <c:pt idx="1777">
                  <c:v>2.0559924364373776</c:v>
                </c:pt>
                <c:pt idx="1778">
                  <c:v>0.83990750046285667</c:v>
                </c:pt>
                <c:pt idx="1779">
                  <c:v>-2.480265623312679</c:v>
                </c:pt>
                <c:pt idx="1780">
                  <c:v>-8.7239863674307028E-2</c:v>
                </c:pt>
                <c:pt idx="1781">
                  <c:v>-1.3095370283065142</c:v>
                </c:pt>
                <c:pt idx="1782">
                  <c:v>2.859890600888165</c:v>
                </c:pt>
                <c:pt idx="1783">
                  <c:v>5.5264835398326495</c:v>
                </c:pt>
                <c:pt idx="1784">
                  <c:v>0.97363770065101374</c:v>
                </c:pt>
                <c:pt idx="1785">
                  <c:v>1.0601347476492076</c:v>
                </c:pt>
                <c:pt idx="1786">
                  <c:v>0.56244805242949347</c:v>
                </c:pt>
                <c:pt idx="1787">
                  <c:v>-0.46649833050241396</c:v>
                </c:pt>
                <c:pt idx="1788">
                  <c:v>-9.2746773159127507</c:v>
                </c:pt>
                <c:pt idx="1789">
                  <c:v>0.88136958925236542</c:v>
                </c:pt>
                <c:pt idx="1790">
                  <c:v>-0.78595668709699229</c:v>
                </c:pt>
                <c:pt idx="1791">
                  <c:v>-1.7580605198805284</c:v>
                </c:pt>
                <c:pt idx="1792">
                  <c:v>-3.0025472201507482</c:v>
                </c:pt>
                <c:pt idx="1793">
                  <c:v>-0.11794858177277501</c:v>
                </c:pt>
                <c:pt idx="1794">
                  <c:v>-1.0703190416950914</c:v>
                </c:pt>
                <c:pt idx="1795">
                  <c:v>-0.85517365133889389</c:v>
                </c:pt>
                <c:pt idx="1796">
                  <c:v>-1.1392428162302375</c:v>
                </c:pt>
                <c:pt idx="1797">
                  <c:v>0.56428224196983212</c:v>
                </c:pt>
                <c:pt idx="1798">
                  <c:v>0.79939990421785012</c:v>
                </c:pt>
                <c:pt idx="1799">
                  <c:v>2.8218607408057919</c:v>
                </c:pt>
                <c:pt idx="1800">
                  <c:v>0.65680165419346892</c:v>
                </c:pt>
                <c:pt idx="1801">
                  <c:v>3.8180301157949419</c:v>
                </c:pt>
                <c:pt idx="1802">
                  <c:v>-0.47444021152505966</c:v>
                </c:pt>
                <c:pt idx="1803">
                  <c:v>-1.0946264477079675</c:v>
                </c:pt>
                <c:pt idx="1804">
                  <c:v>-1.426042698209657</c:v>
                </c:pt>
                <c:pt idx="1805">
                  <c:v>-1.8892278176643487</c:v>
                </c:pt>
                <c:pt idx="1806">
                  <c:v>19.645949656754361</c:v>
                </c:pt>
                <c:pt idx="1807">
                  <c:v>-0.74695807329684438</c:v>
                </c:pt>
                <c:pt idx="1808">
                  <c:v>1.5008282440425198</c:v>
                </c:pt>
                <c:pt idx="1809">
                  <c:v>-2.7448449626633105</c:v>
                </c:pt>
                <c:pt idx="1810">
                  <c:v>-1.3857621853281996</c:v>
                </c:pt>
                <c:pt idx="1811">
                  <c:v>-3.7133629466238371</c:v>
                </c:pt>
                <c:pt idx="1812">
                  <c:v>-0.74629080782033252</c:v>
                </c:pt>
                <c:pt idx="1813">
                  <c:v>-3.4009549748887506</c:v>
                </c:pt>
                <c:pt idx="1814">
                  <c:v>-2.3552844196409595</c:v>
                </c:pt>
                <c:pt idx="1815">
                  <c:v>-0.62946671561878231</c:v>
                </c:pt>
                <c:pt idx="1816">
                  <c:v>3.6873517618213727</c:v>
                </c:pt>
                <c:pt idx="1817">
                  <c:v>-1.451871961758096</c:v>
                </c:pt>
                <c:pt idx="1818">
                  <c:v>1.2976084236676586</c:v>
                </c:pt>
                <c:pt idx="1819">
                  <c:v>-0.78527474629175997</c:v>
                </c:pt>
                <c:pt idx="1820">
                  <c:v>0.51138229234896926</c:v>
                </c:pt>
                <c:pt idx="1821">
                  <c:v>-0.6099324992065589</c:v>
                </c:pt>
                <c:pt idx="1822">
                  <c:v>-0.94330804318125461</c:v>
                </c:pt>
                <c:pt idx="1823">
                  <c:v>-2.7487023115150109</c:v>
                </c:pt>
                <c:pt idx="1824">
                  <c:v>1.2474340235843284</c:v>
                </c:pt>
                <c:pt idx="1825">
                  <c:v>-0.66364105698627984</c:v>
                </c:pt>
                <c:pt idx="1826">
                  <c:v>0.97484254377693613</c:v>
                </c:pt>
                <c:pt idx="1827">
                  <c:v>-0.19812553120893384</c:v>
                </c:pt>
                <c:pt idx="1828">
                  <c:v>-1.5529517925710783</c:v>
                </c:pt>
                <c:pt idx="1829">
                  <c:v>1.2146332224069067</c:v>
                </c:pt>
                <c:pt idx="1830">
                  <c:v>1.6329123251440341</c:v>
                </c:pt>
                <c:pt idx="1831">
                  <c:v>0.43384353379463514</c:v>
                </c:pt>
                <c:pt idx="1832">
                  <c:v>-1.7825891852627382</c:v>
                </c:pt>
                <c:pt idx="1833">
                  <c:v>0.52921250978213008</c:v>
                </c:pt>
                <c:pt idx="1834">
                  <c:v>-1.8542848788461148</c:v>
                </c:pt>
                <c:pt idx="1835">
                  <c:v>-0.81271064901938406</c:v>
                </c:pt>
                <c:pt idx="1836">
                  <c:v>-3.0973897654238236</c:v>
                </c:pt>
                <c:pt idx="1837">
                  <c:v>9.2010021252693974E-2</c:v>
                </c:pt>
                <c:pt idx="1838">
                  <c:v>1.7345317744482935</c:v>
                </c:pt>
                <c:pt idx="1839">
                  <c:v>-2.3854713681151676</c:v>
                </c:pt>
                <c:pt idx="1840">
                  <c:v>1.0869574136547002</c:v>
                </c:pt>
                <c:pt idx="1841">
                  <c:v>-0.24763883156679434</c:v>
                </c:pt>
                <c:pt idx="1842">
                  <c:v>-0.11607377407313413</c:v>
                </c:pt>
                <c:pt idx="1843">
                  <c:v>-0.5316967555057035</c:v>
                </c:pt>
                <c:pt idx="1844">
                  <c:v>1.3074345670611631</c:v>
                </c:pt>
                <c:pt idx="1845">
                  <c:v>2.6009122422445889</c:v>
                </c:pt>
                <c:pt idx="1846">
                  <c:v>-4.5929065076840532</c:v>
                </c:pt>
                <c:pt idx="1847">
                  <c:v>1.1288682510001369E-2</c:v>
                </c:pt>
                <c:pt idx="1848">
                  <c:v>3.3208801278427362</c:v>
                </c:pt>
                <c:pt idx="1849">
                  <c:v>-1.1098894105912591</c:v>
                </c:pt>
                <c:pt idx="1850">
                  <c:v>-0.44300849485118476</c:v>
                </c:pt>
                <c:pt idx="1851">
                  <c:v>-0.51529942741843482</c:v>
                </c:pt>
                <c:pt idx="1852">
                  <c:v>0.41394920134479563</c:v>
                </c:pt>
                <c:pt idx="1853">
                  <c:v>0.90137151018331974</c:v>
                </c:pt>
                <c:pt idx="1854">
                  <c:v>3.0101914543646533</c:v>
                </c:pt>
                <c:pt idx="1855">
                  <c:v>2.90852571333106</c:v>
                </c:pt>
                <c:pt idx="1856">
                  <c:v>-0.76874015198195522</c:v>
                </c:pt>
                <c:pt idx="1857">
                  <c:v>5.0577003910342366E-2</c:v>
                </c:pt>
                <c:pt idx="1858">
                  <c:v>-3.0341231392250352</c:v>
                </c:pt>
                <c:pt idx="1859">
                  <c:v>3.5275108971213829</c:v>
                </c:pt>
                <c:pt idx="1860">
                  <c:v>0.46617896462161745</c:v>
                </c:pt>
                <c:pt idx="1861">
                  <c:v>-7.3825511831370427E-2</c:v>
                </c:pt>
                <c:pt idx="1862">
                  <c:v>0.30200602528387854</c:v>
                </c:pt>
                <c:pt idx="1863">
                  <c:v>0.46040888333685626</c:v>
                </c:pt>
                <c:pt idx="1864">
                  <c:v>0.53431910405346184</c:v>
                </c:pt>
                <c:pt idx="1865">
                  <c:v>0.234741784794819</c:v>
                </c:pt>
                <c:pt idx="1866">
                  <c:v>-0.64208170571928225</c:v>
                </c:pt>
                <c:pt idx="1867">
                  <c:v>-0.94080080732810822</c:v>
                </c:pt>
                <c:pt idx="1868">
                  <c:v>5.1256420126835369</c:v>
                </c:pt>
                <c:pt idx="1869">
                  <c:v>-1.6695698719674033</c:v>
                </c:pt>
                <c:pt idx="1870">
                  <c:v>-0.17328997734115115</c:v>
                </c:pt>
                <c:pt idx="1871">
                  <c:v>1.0704022558641082</c:v>
                </c:pt>
                <c:pt idx="1872">
                  <c:v>-0.59149839232923851</c:v>
                </c:pt>
                <c:pt idx="1873">
                  <c:v>-0.31813620699275713</c:v>
                </c:pt>
                <c:pt idx="1874">
                  <c:v>-1.2866045296097699</c:v>
                </c:pt>
                <c:pt idx="1875">
                  <c:v>-0.88583390035328735</c:v>
                </c:pt>
                <c:pt idx="1876">
                  <c:v>2.8610286232251703</c:v>
                </c:pt>
                <c:pt idx="1877">
                  <c:v>-3.9455161738544788</c:v>
                </c:pt>
                <c:pt idx="1878">
                  <c:v>1.5386739091743538</c:v>
                </c:pt>
                <c:pt idx="1879">
                  <c:v>-2.3496881850708835</c:v>
                </c:pt>
                <c:pt idx="1880">
                  <c:v>-1.870225252829929</c:v>
                </c:pt>
                <c:pt idx="1881">
                  <c:v>-1.1525785695532527</c:v>
                </c:pt>
                <c:pt idx="1882">
                  <c:v>0.97360959493577548</c:v>
                </c:pt>
                <c:pt idx="1883">
                  <c:v>-0.56395246934530707</c:v>
                </c:pt>
                <c:pt idx="1884">
                  <c:v>-0.78066961893051312</c:v>
                </c:pt>
                <c:pt idx="1885">
                  <c:v>3.0885938442385621</c:v>
                </c:pt>
                <c:pt idx="1886">
                  <c:v>-1.1292368292810391</c:v>
                </c:pt>
                <c:pt idx="1887">
                  <c:v>0.7314500060195277</c:v>
                </c:pt>
                <c:pt idx="1888">
                  <c:v>3.0133979000048567</c:v>
                </c:pt>
                <c:pt idx="1889">
                  <c:v>2.9947097270976824</c:v>
                </c:pt>
                <c:pt idx="1890">
                  <c:v>-1.6750246684341841</c:v>
                </c:pt>
                <c:pt idx="1891">
                  <c:v>-3.2038280807422046</c:v>
                </c:pt>
                <c:pt idx="1892">
                  <c:v>-0.26710113340390418</c:v>
                </c:pt>
                <c:pt idx="1893">
                  <c:v>3.2389688429473233</c:v>
                </c:pt>
                <c:pt idx="1894">
                  <c:v>-1.5593991726373684</c:v>
                </c:pt>
                <c:pt idx="1895">
                  <c:v>-0.32746668145952196</c:v>
                </c:pt>
                <c:pt idx="1896">
                  <c:v>-0.86417150929332509</c:v>
                </c:pt>
                <c:pt idx="1897">
                  <c:v>-2.0983108364172818</c:v>
                </c:pt>
                <c:pt idx="1898">
                  <c:v>22.415497605109792</c:v>
                </c:pt>
                <c:pt idx="1899">
                  <c:v>-1.1815031829846676</c:v>
                </c:pt>
                <c:pt idx="1900">
                  <c:v>-0.58706483689033639</c:v>
                </c:pt>
                <c:pt idx="1901">
                  <c:v>-0.77154439084460247</c:v>
                </c:pt>
                <c:pt idx="1902">
                  <c:v>0.57266773398904469</c:v>
                </c:pt>
                <c:pt idx="1903">
                  <c:v>0.51315321748316078</c:v>
                </c:pt>
                <c:pt idx="1904">
                  <c:v>-0.80944208042927901</c:v>
                </c:pt>
                <c:pt idx="1905">
                  <c:v>-1.3455132325058337</c:v>
                </c:pt>
                <c:pt idx="1906">
                  <c:v>0.37009570680022641</c:v>
                </c:pt>
                <c:pt idx="1907">
                  <c:v>0.93320145583953229</c:v>
                </c:pt>
                <c:pt idx="1908">
                  <c:v>-1.0683537035981505</c:v>
                </c:pt>
                <c:pt idx="1909">
                  <c:v>-0.91108120401723713</c:v>
                </c:pt>
                <c:pt idx="1910">
                  <c:v>-1.6702718877759297</c:v>
                </c:pt>
                <c:pt idx="1911">
                  <c:v>0.46776410523381173</c:v>
                </c:pt>
                <c:pt idx="1912">
                  <c:v>-2.190821117456359</c:v>
                </c:pt>
                <c:pt idx="1913">
                  <c:v>-2.1522873254843375</c:v>
                </c:pt>
                <c:pt idx="1914">
                  <c:v>1.2669072934681296</c:v>
                </c:pt>
                <c:pt idx="1915">
                  <c:v>-2.2873099759874229</c:v>
                </c:pt>
                <c:pt idx="1916">
                  <c:v>-0.88186348140548532</c:v>
                </c:pt>
                <c:pt idx="1917">
                  <c:v>0.58793697094078867</c:v>
                </c:pt>
                <c:pt idx="1918">
                  <c:v>-2.165253519289756E-3</c:v>
                </c:pt>
                <c:pt idx="1919">
                  <c:v>-0.85843287378901145</c:v>
                </c:pt>
                <c:pt idx="1920">
                  <c:v>-1.3133997067316527</c:v>
                </c:pt>
                <c:pt idx="1921">
                  <c:v>-1.8588440815535456</c:v>
                </c:pt>
                <c:pt idx="1922">
                  <c:v>2.9049449647724934E-2</c:v>
                </c:pt>
                <c:pt idx="1923">
                  <c:v>-0.25583679592402664</c:v>
                </c:pt>
                <c:pt idx="1924">
                  <c:v>5.7839716850193863</c:v>
                </c:pt>
                <c:pt idx="1925">
                  <c:v>-0.6973335825939313</c:v>
                </c:pt>
                <c:pt idx="1926">
                  <c:v>-3.0831738135598368</c:v>
                </c:pt>
                <c:pt idx="1927">
                  <c:v>-0.46468240883850509</c:v>
                </c:pt>
                <c:pt idx="1928">
                  <c:v>3.1951062835176458</c:v>
                </c:pt>
                <c:pt idx="1929">
                  <c:v>2.4309521412899002</c:v>
                </c:pt>
                <c:pt idx="1930">
                  <c:v>-0.57422204642488772</c:v>
                </c:pt>
                <c:pt idx="1931">
                  <c:v>-0.25589687998449318</c:v>
                </c:pt>
                <c:pt idx="1932">
                  <c:v>0.68354205039017657</c:v>
                </c:pt>
                <c:pt idx="1933">
                  <c:v>0.78797954252753621</c:v>
                </c:pt>
                <c:pt idx="1934">
                  <c:v>0.69920375889452657</c:v>
                </c:pt>
                <c:pt idx="1935">
                  <c:v>-1.3369332482175613</c:v>
                </c:pt>
                <c:pt idx="1936">
                  <c:v>-0.65697732323205482</c:v>
                </c:pt>
                <c:pt idx="1937">
                  <c:v>5.6899822088895959</c:v>
                </c:pt>
                <c:pt idx="1938">
                  <c:v>-1.9431323427489766</c:v>
                </c:pt>
                <c:pt idx="1939">
                  <c:v>-0.96436887118137626</c:v>
                </c:pt>
                <c:pt idx="1940">
                  <c:v>-0.912714028513677</c:v>
                </c:pt>
                <c:pt idx="1941">
                  <c:v>-0.86820946303470814</c:v>
                </c:pt>
                <c:pt idx="1942">
                  <c:v>-0.77663876880140315</c:v>
                </c:pt>
                <c:pt idx="1943">
                  <c:v>-3.2452019023945393</c:v>
                </c:pt>
                <c:pt idx="1944">
                  <c:v>-0.75934761365410353</c:v>
                </c:pt>
                <c:pt idx="1945">
                  <c:v>-1.7136101133886186</c:v>
                </c:pt>
                <c:pt idx="1946">
                  <c:v>-1.3220126948474755</c:v>
                </c:pt>
                <c:pt idx="1947">
                  <c:v>-5.047069041642871E-2</c:v>
                </c:pt>
                <c:pt idx="1948">
                  <c:v>0.34016598308094004</c:v>
                </c:pt>
                <c:pt idx="1949">
                  <c:v>0.18735792844972332</c:v>
                </c:pt>
                <c:pt idx="1950">
                  <c:v>0.27721997323944336</c:v>
                </c:pt>
                <c:pt idx="1951">
                  <c:v>-1.5815103476219594</c:v>
                </c:pt>
                <c:pt idx="1952">
                  <c:v>-0.96456575114796816</c:v>
                </c:pt>
                <c:pt idx="1953">
                  <c:v>4.1851935960737832</c:v>
                </c:pt>
                <c:pt idx="1954">
                  <c:v>5.062612040113379E-2</c:v>
                </c:pt>
                <c:pt idx="1955">
                  <c:v>-3.5632265158179175</c:v>
                </c:pt>
                <c:pt idx="1956">
                  <c:v>-0.83523073268207471</c:v>
                </c:pt>
                <c:pt idx="1957">
                  <c:v>0.76988502231369349</c:v>
                </c:pt>
                <c:pt idx="1958">
                  <c:v>2.7504816701053079</c:v>
                </c:pt>
                <c:pt idx="1959">
                  <c:v>-1.3170697043200863</c:v>
                </c:pt>
                <c:pt idx="1960">
                  <c:v>0.51574240775269864</c:v>
                </c:pt>
                <c:pt idx="1961">
                  <c:v>-3.211441010145462</c:v>
                </c:pt>
                <c:pt idx="1962">
                  <c:v>-0.94027008948975688</c:v>
                </c:pt>
                <c:pt idx="1963">
                  <c:v>-0.25705586582202589</c:v>
                </c:pt>
                <c:pt idx="1964">
                  <c:v>0.1997084900460222</c:v>
                </c:pt>
                <c:pt idx="1965">
                  <c:v>1.5478823669286932</c:v>
                </c:pt>
                <c:pt idx="1966">
                  <c:v>2.0235401395824262</c:v>
                </c:pt>
                <c:pt idx="1967">
                  <c:v>0.2333502736043549</c:v>
                </c:pt>
                <c:pt idx="1968">
                  <c:v>-1.5472334812539374</c:v>
                </c:pt>
                <c:pt idx="1969">
                  <c:v>-2.6113001085332304</c:v>
                </c:pt>
                <c:pt idx="1970">
                  <c:v>1.0367739674360648</c:v>
                </c:pt>
                <c:pt idx="1971">
                  <c:v>-1.1866493565928118</c:v>
                </c:pt>
                <c:pt idx="1972">
                  <c:v>0.97363770065101374</c:v>
                </c:pt>
                <c:pt idx="1973">
                  <c:v>2.1901369673860218</c:v>
                </c:pt>
                <c:pt idx="1974">
                  <c:v>-0.62108314691731792</c:v>
                </c:pt>
                <c:pt idx="1975">
                  <c:v>21.882148976736637</c:v>
                </c:pt>
                <c:pt idx="1976">
                  <c:v>0.6662365414472875</c:v>
                </c:pt>
                <c:pt idx="1977">
                  <c:v>-0.324840362928696</c:v>
                </c:pt>
                <c:pt idx="1978">
                  <c:v>-2.1237135659566864E-2</c:v>
                </c:pt>
                <c:pt idx="1979">
                  <c:v>-0.83350270350556466</c:v>
                </c:pt>
                <c:pt idx="1980">
                  <c:v>0.96352344419301783</c:v>
                </c:pt>
                <c:pt idx="1981">
                  <c:v>0.40314131457752822</c:v>
                </c:pt>
                <c:pt idx="1982">
                  <c:v>-1.9048289976135608</c:v>
                </c:pt>
                <c:pt idx="1983">
                  <c:v>-0.75415997778471366</c:v>
                </c:pt>
                <c:pt idx="1984">
                  <c:v>0.46752099157618954</c:v>
                </c:pt>
                <c:pt idx="1985">
                  <c:v>-1.6446948721879591</c:v>
                </c:pt>
                <c:pt idx="1986">
                  <c:v>-1.0086213954805388</c:v>
                </c:pt>
                <c:pt idx="1987">
                  <c:v>-0.45951596322258181</c:v>
                </c:pt>
                <c:pt idx="1988">
                  <c:v>0.1810207004123523</c:v>
                </c:pt>
                <c:pt idx="1989">
                  <c:v>-1.1366728530490473</c:v>
                </c:pt>
                <c:pt idx="1990">
                  <c:v>-0.91162299179558648</c:v>
                </c:pt>
                <c:pt idx="1991">
                  <c:v>4.6125272179143195E-2</c:v>
                </c:pt>
                <c:pt idx="1992">
                  <c:v>2.8392892572121955</c:v>
                </c:pt>
                <c:pt idx="1993">
                  <c:v>-0.97503087748341954</c:v>
                </c:pt>
                <c:pt idx="1994">
                  <c:v>-0.63133652804143425</c:v>
                </c:pt>
                <c:pt idx="1995">
                  <c:v>1.7597383265713233</c:v>
                </c:pt>
                <c:pt idx="1996">
                  <c:v>1.7177419299931689</c:v>
                </c:pt>
                <c:pt idx="1997">
                  <c:v>-0.3974539823029648</c:v>
                </c:pt>
                <c:pt idx="1998">
                  <c:v>3.07470498788431</c:v>
                </c:pt>
                <c:pt idx="1999">
                  <c:v>0.10107741450165264</c:v>
                </c:pt>
                <c:pt idx="2000">
                  <c:v>-0.71782034661073002</c:v>
                </c:pt>
                <c:pt idx="2001">
                  <c:v>-0.66998516321138002</c:v>
                </c:pt>
                <c:pt idx="2002">
                  <c:v>0.50249537553625423</c:v>
                </c:pt>
                <c:pt idx="2003">
                  <c:v>-1.9196667538175558</c:v>
                </c:pt>
                <c:pt idx="2004">
                  <c:v>-1.1526907906488408</c:v>
                </c:pt>
                <c:pt idx="2005">
                  <c:v>-0.25178434660668003</c:v>
                </c:pt>
                <c:pt idx="2006">
                  <c:v>1.9303289082263904</c:v>
                </c:pt>
                <c:pt idx="2007">
                  <c:v>0.45935343832119901</c:v>
                </c:pt>
                <c:pt idx="2008">
                  <c:v>-0.58710376694758004</c:v>
                </c:pt>
                <c:pt idx="2009">
                  <c:v>2.3583176223939848</c:v>
                </c:pt>
                <c:pt idx="2010">
                  <c:v>1.0616806739530236</c:v>
                </c:pt>
                <c:pt idx="2011">
                  <c:v>0.77570598073379404</c:v>
                </c:pt>
                <c:pt idx="2012">
                  <c:v>0.43499565790204375</c:v>
                </c:pt>
                <c:pt idx="2013">
                  <c:v>5.0110654851479461</c:v>
                </c:pt>
                <c:pt idx="2014">
                  <c:v>-4.2379507575030253</c:v>
                </c:pt>
                <c:pt idx="2015">
                  <c:v>-2.0755882160360493</c:v>
                </c:pt>
                <c:pt idx="2016">
                  <c:v>-8.2470244292206285E-2</c:v>
                </c:pt>
                <c:pt idx="2017">
                  <c:v>-0.4674665175699948</c:v>
                </c:pt>
                <c:pt idx="2018">
                  <c:v>-0.98869652621525717</c:v>
                </c:pt>
                <c:pt idx="2019">
                  <c:v>-1.928230185270297</c:v>
                </c:pt>
                <c:pt idx="2020">
                  <c:v>-0.80810830343399331</c:v>
                </c:pt>
                <c:pt idx="2021">
                  <c:v>-0.32165057126799912</c:v>
                </c:pt>
                <c:pt idx="2022">
                  <c:v>-0.23468258783857099</c:v>
                </c:pt>
                <c:pt idx="2023">
                  <c:v>2.8713117579034355</c:v>
                </c:pt>
                <c:pt idx="2024">
                  <c:v>0.35873144476314156</c:v>
                </c:pt>
                <c:pt idx="2025">
                  <c:v>-0.39169774542400138</c:v>
                </c:pt>
                <c:pt idx="2026">
                  <c:v>-1.9498530584055516</c:v>
                </c:pt>
                <c:pt idx="2027">
                  <c:v>-0.81811050216819581</c:v>
                </c:pt>
                <c:pt idx="2028">
                  <c:v>4.6153305778311227</c:v>
                </c:pt>
                <c:pt idx="2029">
                  <c:v>-0.20046573453520677</c:v>
                </c:pt>
                <c:pt idx="2030">
                  <c:v>6.5623409237492281</c:v>
                </c:pt>
                <c:pt idx="2031">
                  <c:v>1.1441695767559787</c:v>
                </c:pt>
                <c:pt idx="2032">
                  <c:v>0.85315925055874331</c:v>
                </c:pt>
                <c:pt idx="2033">
                  <c:v>3.5990751577831164</c:v>
                </c:pt>
                <c:pt idx="2034">
                  <c:v>2.2950698646762948</c:v>
                </c:pt>
                <c:pt idx="2035">
                  <c:v>-0.97980573289075856</c:v>
                </c:pt>
                <c:pt idx="2036">
                  <c:v>3.2459070247590613</c:v>
                </c:pt>
                <c:pt idx="2037">
                  <c:v>-0.62426013245706624</c:v>
                </c:pt>
                <c:pt idx="2038">
                  <c:v>-0.14972203207918255</c:v>
                </c:pt>
                <c:pt idx="2039">
                  <c:v>3.6746514750412551</c:v>
                </c:pt>
                <c:pt idx="2040">
                  <c:v>0.22223086619756227</c:v>
                </c:pt>
                <c:pt idx="2041">
                  <c:v>-4.2609035500502923</c:v>
                </c:pt>
                <c:pt idx="2042">
                  <c:v>-0.18216186194225958</c:v>
                </c:pt>
                <c:pt idx="2043">
                  <c:v>-0.23947710804181321</c:v>
                </c:pt>
                <c:pt idx="2044">
                  <c:v>-2.329235690000913</c:v>
                </c:pt>
                <c:pt idx="2045">
                  <c:v>0.53660674026587296</c:v>
                </c:pt>
                <c:pt idx="2046">
                  <c:v>0.28978484966765405</c:v>
                </c:pt>
                <c:pt idx="2047">
                  <c:v>1.3495688291421875</c:v>
                </c:pt>
                <c:pt idx="2048">
                  <c:v>-3.1657438718231568</c:v>
                </c:pt>
                <c:pt idx="2049">
                  <c:v>0.27573977322464316</c:v>
                </c:pt>
                <c:pt idx="2050">
                  <c:v>-1.0011981237402376</c:v>
                </c:pt>
                <c:pt idx="2051">
                  <c:v>0.89511964625007323</c:v>
                </c:pt>
                <c:pt idx="2052">
                  <c:v>1.1839019116493672</c:v>
                </c:pt>
                <c:pt idx="2053">
                  <c:v>0.54230938595733713</c:v>
                </c:pt>
                <c:pt idx="2054">
                  <c:v>-1.3826463945550791</c:v>
                </c:pt>
                <c:pt idx="2055">
                  <c:v>0.7632705920384355</c:v>
                </c:pt>
                <c:pt idx="2056">
                  <c:v>-4.1167889252185148</c:v>
                </c:pt>
                <c:pt idx="2057">
                  <c:v>-0.14220421328788202</c:v>
                </c:pt>
                <c:pt idx="2058">
                  <c:v>1.5094079541868375</c:v>
                </c:pt>
                <c:pt idx="2059">
                  <c:v>-2.317587207494217</c:v>
                </c:pt>
                <c:pt idx="2060">
                  <c:v>0.16087392312774806</c:v>
                </c:pt>
                <c:pt idx="2061">
                  <c:v>0.32726883370676996</c:v>
                </c:pt>
                <c:pt idx="2062">
                  <c:v>-1.8197988175700628</c:v>
                </c:pt>
                <c:pt idx="2063">
                  <c:v>-0.46674585619237252</c:v>
                </c:pt>
                <c:pt idx="2064">
                  <c:v>1.8588452040896897</c:v>
                </c:pt>
                <c:pt idx="2065">
                  <c:v>-2.4315669575005767</c:v>
                </c:pt>
                <c:pt idx="2066">
                  <c:v>-0.23878833651802767</c:v>
                </c:pt>
                <c:pt idx="2067">
                  <c:v>-2.1079819136972979</c:v>
                </c:pt>
                <c:pt idx="2068">
                  <c:v>0.26577309981982822</c:v>
                </c:pt>
                <c:pt idx="2069">
                  <c:v>-1.065356221805887</c:v>
                </c:pt>
                <c:pt idx="2070">
                  <c:v>1.3815522007624503</c:v>
                </c:pt>
                <c:pt idx="2071">
                  <c:v>1.8257779959314711</c:v>
                </c:pt>
                <c:pt idx="2072">
                  <c:v>-0.66364105698627984</c:v>
                </c:pt>
                <c:pt idx="2073">
                  <c:v>0.88491839472010714</c:v>
                </c:pt>
                <c:pt idx="2074">
                  <c:v>3.7113856963839424</c:v>
                </c:pt>
                <c:pt idx="2075">
                  <c:v>0.82691120981632515</c:v>
                </c:pt>
                <c:pt idx="2076">
                  <c:v>-0.71322683868081538</c:v>
                </c:pt>
                <c:pt idx="2077">
                  <c:v>0.11269236508493741</c:v>
                </c:pt>
                <c:pt idx="2078">
                  <c:v>-1.4063019739667588</c:v>
                </c:pt>
                <c:pt idx="2079">
                  <c:v>0.73527456786808498</c:v>
                </c:pt>
                <c:pt idx="2080">
                  <c:v>0.24617833633751385</c:v>
                </c:pt>
                <c:pt idx="2081">
                  <c:v>0.69267178015460118</c:v>
                </c:pt>
                <c:pt idx="2082">
                  <c:v>0.89933113015167088</c:v>
                </c:pt>
                <c:pt idx="2083">
                  <c:v>2.4860733975572664</c:v>
                </c:pt>
                <c:pt idx="2084">
                  <c:v>-1.1781828388247684</c:v>
                </c:pt>
                <c:pt idx="2085">
                  <c:v>2.654804820403732</c:v>
                </c:pt>
                <c:pt idx="2086">
                  <c:v>0.87205045122200442</c:v>
                </c:pt>
                <c:pt idx="2087">
                  <c:v>0.53583247551915214</c:v>
                </c:pt>
                <c:pt idx="2088">
                  <c:v>-1.3785277660898796</c:v>
                </c:pt>
                <c:pt idx="2089">
                  <c:v>-1.980059291948427</c:v>
                </c:pt>
                <c:pt idx="2090">
                  <c:v>-0.30080299684384304</c:v>
                </c:pt>
                <c:pt idx="2091">
                  <c:v>-0.53902492888922859</c:v>
                </c:pt>
                <c:pt idx="2092">
                  <c:v>0.39511279719348735</c:v>
                </c:pt>
                <c:pt idx="2093">
                  <c:v>-2.6751221030850161</c:v>
                </c:pt>
                <c:pt idx="2094">
                  <c:v>4.6153305778311227</c:v>
                </c:pt>
                <c:pt idx="2095">
                  <c:v>-1.2426206834452809</c:v>
                </c:pt>
                <c:pt idx="2096">
                  <c:v>-2.6925293077260299</c:v>
                </c:pt>
                <c:pt idx="2097">
                  <c:v>-0.67880725794001062</c:v>
                </c:pt>
                <c:pt idx="2098">
                  <c:v>-5.1712481603776848</c:v>
                </c:pt>
                <c:pt idx="2099">
                  <c:v>-4.288575079717952</c:v>
                </c:pt>
                <c:pt idx="2100">
                  <c:v>-1.3692234271730568</c:v>
                </c:pt>
                <c:pt idx="2101">
                  <c:v>1.1672433895412402</c:v>
                </c:pt>
                <c:pt idx="2102">
                  <c:v>-0.84971539964370368</c:v>
                </c:pt>
                <c:pt idx="2103">
                  <c:v>2.1186848546970705</c:v>
                </c:pt>
                <c:pt idx="2104">
                  <c:v>0.24262775174252083</c:v>
                </c:pt>
                <c:pt idx="2105">
                  <c:v>-0.19553672421447477</c:v>
                </c:pt>
                <c:pt idx="2106">
                  <c:v>-0.75415997778471366</c:v>
                </c:pt>
                <c:pt idx="2107">
                  <c:v>2.2269973715762292</c:v>
                </c:pt>
                <c:pt idx="2108">
                  <c:v>1.1908819160737232</c:v>
                </c:pt>
                <c:pt idx="2109">
                  <c:v>-0.4041989819524261</c:v>
                </c:pt>
                <c:pt idx="2110">
                  <c:v>2.4917894830631093</c:v>
                </c:pt>
                <c:pt idx="2111">
                  <c:v>0.70259097028767492</c:v>
                </c:pt>
                <c:pt idx="2112">
                  <c:v>-1.2761385298510737</c:v>
                </c:pt>
                <c:pt idx="2113">
                  <c:v>-0.65132246380068493</c:v>
                </c:pt>
                <c:pt idx="2114">
                  <c:v>2.5349329190827348</c:v>
                </c:pt>
                <c:pt idx="2115">
                  <c:v>0.35739349887292615</c:v>
                </c:pt>
                <c:pt idx="2116">
                  <c:v>-0.26626365583422995</c:v>
                </c:pt>
                <c:pt idx="2117">
                  <c:v>0.54429929649162112</c:v>
                </c:pt>
                <c:pt idx="2118">
                  <c:v>-3.2880142242724979</c:v>
                </c:pt>
                <c:pt idx="2119">
                  <c:v>-1.6556309403877409</c:v>
                </c:pt>
                <c:pt idx="2120">
                  <c:v>0.42722054789654962</c:v>
                </c:pt>
                <c:pt idx="2121">
                  <c:v>-0.63278377892032101</c:v>
                </c:pt>
                <c:pt idx="2122">
                  <c:v>-0.2819253594851503</c:v>
                </c:pt>
                <c:pt idx="2123">
                  <c:v>-2.0363840764922152</c:v>
                </c:pt>
                <c:pt idx="2124">
                  <c:v>-1.7903981114121401</c:v>
                </c:pt>
                <c:pt idx="2125">
                  <c:v>-1.5412501127838976</c:v>
                </c:pt>
                <c:pt idx="2126">
                  <c:v>1.691486585780078</c:v>
                </c:pt>
                <c:pt idx="2127">
                  <c:v>-3.3493411981196273</c:v>
                </c:pt>
                <c:pt idx="2128">
                  <c:v>1.8891883972655688</c:v>
                </c:pt>
                <c:pt idx="2129">
                  <c:v>-0.81645353891918493</c:v>
                </c:pt>
                <c:pt idx="2130">
                  <c:v>-0.91489282222159307</c:v>
                </c:pt>
                <c:pt idx="2131">
                  <c:v>0.44970736596682581</c:v>
                </c:pt>
                <c:pt idx="2132">
                  <c:v>-2.3923241727937552</c:v>
                </c:pt>
                <c:pt idx="2133">
                  <c:v>-0.59340631317724357</c:v>
                </c:pt>
                <c:pt idx="2134">
                  <c:v>-1.7720869727317741</c:v>
                </c:pt>
                <c:pt idx="2135">
                  <c:v>4.7383709902376925</c:v>
                </c:pt>
                <c:pt idx="2136">
                  <c:v>-0.97067157095914292</c:v>
                </c:pt>
                <c:pt idx="2137">
                  <c:v>-0.47432896197797758</c:v>
                </c:pt>
                <c:pt idx="2138">
                  <c:v>-0.87353510958071823</c:v>
                </c:pt>
                <c:pt idx="2139">
                  <c:v>-0.38442714447173998</c:v>
                </c:pt>
                <c:pt idx="2140">
                  <c:v>-0.56253700457058109</c:v>
                </c:pt>
                <c:pt idx="2141">
                  <c:v>-0.37263782871238282</c:v>
                </c:pt>
                <c:pt idx="2142">
                  <c:v>-1.7144369894277478</c:v>
                </c:pt>
                <c:pt idx="2143">
                  <c:v>-2.8236557942172613E-2</c:v>
                </c:pt>
                <c:pt idx="2144">
                  <c:v>2.1499065000530049</c:v>
                </c:pt>
                <c:pt idx="2145">
                  <c:v>4.8283334666560522</c:v>
                </c:pt>
                <c:pt idx="2146">
                  <c:v>0.19266119105216095</c:v>
                </c:pt>
                <c:pt idx="2147">
                  <c:v>-0.12703383005256663</c:v>
                </c:pt>
                <c:pt idx="2148">
                  <c:v>-0.16835923247885631</c:v>
                </c:pt>
                <c:pt idx="2149">
                  <c:v>-1.651207368445784</c:v>
                </c:pt>
                <c:pt idx="2150">
                  <c:v>-0.60857047075421722</c:v>
                </c:pt>
                <c:pt idx="2151">
                  <c:v>0.11335522726635805</c:v>
                </c:pt>
                <c:pt idx="2152">
                  <c:v>0.40160354649085495</c:v>
                </c:pt>
                <c:pt idx="2153">
                  <c:v>-0.97067157095914292</c:v>
                </c:pt>
                <c:pt idx="2154">
                  <c:v>-0.96606127963035293</c:v>
                </c:pt>
                <c:pt idx="2155">
                  <c:v>-0.44413538766424399</c:v>
                </c:pt>
                <c:pt idx="2156">
                  <c:v>-0.92932788749992667</c:v>
                </c:pt>
                <c:pt idx="2157">
                  <c:v>-0.97307791331874638</c:v>
                </c:pt>
                <c:pt idx="2158">
                  <c:v>2.313447969103775</c:v>
                </c:pt>
                <c:pt idx="2159">
                  <c:v>0.82656553311818204</c:v>
                </c:pt>
                <c:pt idx="2160">
                  <c:v>2.1330456091367864</c:v>
                </c:pt>
                <c:pt idx="2161">
                  <c:v>2.827386958849516</c:v>
                </c:pt>
                <c:pt idx="2162">
                  <c:v>-2.9822927253817078E-2</c:v>
                </c:pt>
                <c:pt idx="2163">
                  <c:v>0.40131417965597826</c:v>
                </c:pt>
                <c:pt idx="2164">
                  <c:v>-0.786277640064307</c:v>
                </c:pt>
                <c:pt idx="2165">
                  <c:v>-0.34418218338356121</c:v>
                </c:pt>
                <c:pt idx="2166">
                  <c:v>-2.3552844196409595</c:v>
                </c:pt>
                <c:pt idx="2167">
                  <c:v>1.1715341404266724</c:v>
                </c:pt>
                <c:pt idx="2168">
                  <c:v>-4.4600268103611089</c:v>
                </c:pt>
                <c:pt idx="2169">
                  <c:v>-1.2907695939590704</c:v>
                </c:pt>
                <c:pt idx="2170">
                  <c:v>4.5778761076108374</c:v>
                </c:pt>
                <c:pt idx="2171">
                  <c:v>4.0288318463572335</c:v>
                </c:pt>
                <c:pt idx="2172">
                  <c:v>0.76663791284425642</c:v>
                </c:pt>
                <c:pt idx="2173">
                  <c:v>-1.2920994356721494</c:v>
                </c:pt>
                <c:pt idx="2174">
                  <c:v>3.8751581353449938</c:v>
                </c:pt>
                <c:pt idx="2175">
                  <c:v>-2.098593776356199</c:v>
                </c:pt>
                <c:pt idx="2176">
                  <c:v>-2.040040729173354</c:v>
                </c:pt>
                <c:pt idx="2177">
                  <c:v>1.9500904872254017</c:v>
                </c:pt>
                <c:pt idx="2178">
                  <c:v>1.5265883028491496</c:v>
                </c:pt>
                <c:pt idx="2179">
                  <c:v>-0.31384758157972037</c:v>
                </c:pt>
                <c:pt idx="2180">
                  <c:v>0.45393067287039068</c:v>
                </c:pt>
                <c:pt idx="2181">
                  <c:v>3.1103304256240287</c:v>
                </c:pt>
                <c:pt idx="2182">
                  <c:v>-1.7857847093797781</c:v>
                </c:pt>
                <c:pt idx="2183">
                  <c:v>-0.68234685974516651</c:v>
                </c:pt>
                <c:pt idx="2184">
                  <c:v>-1.3033587646010338</c:v>
                </c:pt>
                <c:pt idx="2185">
                  <c:v>0.74565794164247112</c:v>
                </c:pt>
                <c:pt idx="2186">
                  <c:v>3.1182857707983391</c:v>
                </c:pt>
                <c:pt idx="2187">
                  <c:v>3.1824130267083399</c:v>
                </c:pt>
                <c:pt idx="2188">
                  <c:v>-1.7720869727317741</c:v>
                </c:pt>
                <c:pt idx="2189">
                  <c:v>-1.0605644310646829</c:v>
                </c:pt>
                <c:pt idx="2190">
                  <c:v>1.4701537525681907</c:v>
                </c:pt>
                <c:pt idx="2191">
                  <c:v>-1.2171257949279988</c:v>
                </c:pt>
                <c:pt idx="2192">
                  <c:v>-1.7925262121919641</c:v>
                </c:pt>
                <c:pt idx="2193">
                  <c:v>1.7593727034484532</c:v>
                </c:pt>
                <c:pt idx="2194">
                  <c:v>2.2006226367002943</c:v>
                </c:pt>
                <c:pt idx="2195">
                  <c:v>1.0317778438913709</c:v>
                </c:pt>
                <c:pt idx="2196">
                  <c:v>0.50205738848259474</c:v>
                </c:pt>
                <c:pt idx="2197">
                  <c:v>1.9409594569586162</c:v>
                </c:pt>
                <c:pt idx="2198">
                  <c:v>-1.3894665571795768</c:v>
                </c:pt>
                <c:pt idx="2199">
                  <c:v>-6.8225349246933131E-2</c:v>
                </c:pt>
                <c:pt idx="2200">
                  <c:v>9.525606755449445E-4</c:v>
                </c:pt>
                <c:pt idx="2201">
                  <c:v>3.9521886064863141</c:v>
                </c:pt>
                <c:pt idx="2202">
                  <c:v>1.9500904872254017</c:v>
                </c:pt>
                <c:pt idx="2203">
                  <c:v>-0.60344658674265528</c:v>
                </c:pt>
                <c:pt idx="2204">
                  <c:v>-0.88186348140548532</c:v>
                </c:pt>
                <c:pt idx="2205">
                  <c:v>-1.3446478175523211</c:v>
                </c:pt>
                <c:pt idx="2206">
                  <c:v>4.9065235878662792</c:v>
                </c:pt>
                <c:pt idx="2207">
                  <c:v>-0.92306761589351893</c:v>
                </c:pt>
                <c:pt idx="2208">
                  <c:v>-0.49505930675678611</c:v>
                </c:pt>
                <c:pt idx="2209">
                  <c:v>-1.5165964206676468</c:v>
                </c:pt>
                <c:pt idx="2210">
                  <c:v>2.9547003391105751</c:v>
                </c:pt>
                <c:pt idx="2211">
                  <c:v>1.6905430104307646</c:v>
                </c:pt>
                <c:pt idx="2212">
                  <c:v>-0.36911888679392968</c:v>
                </c:pt>
                <c:pt idx="2213">
                  <c:v>-0.46012324601923993</c:v>
                </c:pt>
                <c:pt idx="2214">
                  <c:v>1.0132647467499125</c:v>
                </c:pt>
                <c:pt idx="2215">
                  <c:v>-0.91231197740353842</c:v>
                </c:pt>
                <c:pt idx="2216">
                  <c:v>-0.21869979225751601</c:v>
                </c:pt>
                <c:pt idx="2217">
                  <c:v>-0.62955381204288496</c:v>
                </c:pt>
                <c:pt idx="2218">
                  <c:v>-0.5163728370166174</c:v>
                </c:pt>
                <c:pt idx="2219">
                  <c:v>1.5516142664303478</c:v>
                </c:pt>
                <c:pt idx="2220">
                  <c:v>-1.9616665959357054</c:v>
                </c:pt>
                <c:pt idx="2221">
                  <c:v>-2.2922823961433618</c:v>
                </c:pt>
                <c:pt idx="2222">
                  <c:v>1.1585274248416648</c:v>
                </c:pt>
                <c:pt idx="2223">
                  <c:v>-0.77480307555968464</c:v>
                </c:pt>
                <c:pt idx="2224">
                  <c:v>2.2115704612990674</c:v>
                </c:pt>
                <c:pt idx="2225">
                  <c:v>1.9844152807150808</c:v>
                </c:pt>
                <c:pt idx="2226">
                  <c:v>4.2287793583423623</c:v>
                </c:pt>
                <c:pt idx="2227">
                  <c:v>-1.4586835503476472</c:v>
                </c:pt>
                <c:pt idx="2228">
                  <c:v>0.11032138444112599</c:v>
                </c:pt>
                <c:pt idx="2229">
                  <c:v>8.6632511405779766E-3</c:v>
                </c:pt>
                <c:pt idx="2230">
                  <c:v>1.1564207558740067</c:v>
                </c:pt>
                <c:pt idx="2231">
                  <c:v>3.2677727430875159</c:v>
                </c:pt>
                <c:pt idx="2232">
                  <c:v>-1.8076158965076621</c:v>
                </c:pt>
                <c:pt idx="2233">
                  <c:v>-2.1617791178906041</c:v>
                </c:pt>
                <c:pt idx="2234">
                  <c:v>-0.91543491600781768</c:v>
                </c:pt>
                <c:pt idx="2235">
                  <c:v>0.99566247191576629</c:v>
                </c:pt>
                <c:pt idx="2236">
                  <c:v>2.3770112889016177</c:v>
                </c:pt>
                <c:pt idx="2237">
                  <c:v>-3.8900756958799869</c:v>
                </c:pt>
                <c:pt idx="2238">
                  <c:v>0.91411732457541195</c:v>
                </c:pt>
                <c:pt idx="2239">
                  <c:v>-0.32466808321894591</c:v>
                </c:pt>
              </c:numCache>
            </c:numRef>
          </c:yVal>
          <c:smooth val="0"/>
          <c:extLst>
            <c:ext xmlns:c16="http://schemas.microsoft.com/office/drawing/2014/chart" uri="{C3380CC4-5D6E-409C-BE32-E72D297353CC}">
              <c16:uniqueId val="{00000001-7A22-514A-B257-9C868A21C0DD}"/>
            </c:ext>
          </c:extLst>
        </c:ser>
        <c:dLbls>
          <c:showLegendKey val="0"/>
          <c:showVal val="0"/>
          <c:showCatName val="0"/>
          <c:showSerName val="0"/>
          <c:showPercent val="0"/>
          <c:showBubbleSize val="0"/>
        </c:dLbls>
        <c:axId val="1141593151"/>
        <c:axId val="1141594831"/>
      </c:scatterChart>
      <c:valAx>
        <c:axId val="1141593151"/>
        <c:scaling>
          <c:orientation val="minMax"/>
        </c:scaling>
        <c:delete val="0"/>
        <c:axPos val="b"/>
        <c:title>
          <c:tx>
            <c:rich>
              <a:bodyPr/>
              <a:lstStyle/>
              <a:p>
                <a:pPr>
                  <a:defRPr/>
                </a:pPr>
                <a:r>
                  <a:rPr lang="en-US"/>
                  <a:t>NumStorePurchases</a:t>
                </a:r>
              </a:p>
            </c:rich>
          </c:tx>
          <c:overlay val="0"/>
        </c:title>
        <c:numFmt formatCode="General" sourceLinked="1"/>
        <c:majorTickMark val="out"/>
        <c:minorTickMark val="none"/>
        <c:tickLblPos val="nextTo"/>
        <c:crossAx val="1141594831"/>
        <c:crosses val="autoZero"/>
        <c:crossBetween val="midCat"/>
      </c:valAx>
      <c:valAx>
        <c:axId val="114159483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15931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log_Income Line Fit  Plot</a:t>
            </a:r>
          </a:p>
        </c:rich>
      </c:tx>
      <c:overlay val="0"/>
    </c:title>
    <c:autoTitleDeleted val="0"/>
    <c:plotArea>
      <c:layout/>
      <c:scatterChart>
        <c:scatterStyle val="lineMarker"/>
        <c:varyColors val="0"/>
        <c:ser>
          <c:idx val="0"/>
          <c:order val="0"/>
          <c:tx>
            <c:v>NumWebPurchases</c:v>
          </c:tx>
          <c:spPr>
            <a:ln w="28575">
              <a:noFill/>
            </a:ln>
          </c:spPr>
          <c:xVal>
            <c:numRef>
              <c:f>'Q1- (A)'!$B$2:$B$2242</c:f>
            </c:numRef>
          </c:xVal>
          <c:yVal>
            <c:numRef>
              <c:f>'Q1- (A)'!$L$2:$L$2242</c:f>
            </c:numRef>
          </c:yVal>
          <c:smooth val="0"/>
          <c:extLst>
            <c:ext xmlns:c16="http://schemas.microsoft.com/office/drawing/2014/chart" uri="{C3380CC4-5D6E-409C-BE32-E72D297353CC}">
              <c16:uniqueId val="{00000001-9A38-3E42-8E33-F077FD3B0451}"/>
            </c:ext>
          </c:extLst>
        </c:ser>
        <c:ser>
          <c:idx val="1"/>
          <c:order val="1"/>
          <c:tx>
            <c:v>Predicted NumWebPurchases</c:v>
          </c:tx>
          <c:spPr>
            <a:ln w="28575">
              <a:noFill/>
            </a:ln>
          </c:spPr>
          <c:xVal>
            <c:numRef>
              <c:f>'Q1- (A)'!$B$2:$B$2242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9A38-3E42-8E33-F077FD3B0451}"/>
            </c:ext>
          </c:extLst>
        </c:ser>
        <c:dLbls>
          <c:showLegendKey val="0"/>
          <c:showVal val="0"/>
          <c:showCatName val="0"/>
          <c:showSerName val="0"/>
          <c:showPercent val="0"/>
          <c:showBubbleSize val="0"/>
        </c:dLbls>
        <c:axId val="1142710303"/>
        <c:axId val="1142713663"/>
      </c:scatterChart>
      <c:valAx>
        <c:axId val="1142710303"/>
        <c:scaling>
          <c:orientation val="minMax"/>
        </c:scaling>
        <c:delete val="0"/>
        <c:axPos val="b"/>
        <c:title>
          <c:tx>
            <c:rich>
              <a:bodyPr/>
              <a:lstStyle/>
              <a:p>
                <a:pPr>
                  <a:defRPr/>
                </a:pPr>
                <a:r>
                  <a:rPr lang="en-US"/>
                  <a:t>log_Income</a:t>
                </a:r>
              </a:p>
            </c:rich>
          </c:tx>
          <c:overlay val="0"/>
        </c:title>
        <c:numFmt formatCode="0.00" sourceLinked="1"/>
        <c:majorTickMark val="out"/>
        <c:minorTickMark val="none"/>
        <c:tickLblPos val="nextTo"/>
        <c:crossAx val="1142713663"/>
        <c:crosses val="autoZero"/>
        <c:crossBetween val="midCat"/>
      </c:valAx>
      <c:valAx>
        <c:axId val="1142713663"/>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271030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MntWines Line Fit  Plot</a:t>
            </a:r>
          </a:p>
        </c:rich>
      </c:tx>
      <c:overlay val="0"/>
    </c:title>
    <c:autoTitleDeleted val="0"/>
    <c:plotArea>
      <c:layout/>
      <c:scatterChart>
        <c:scatterStyle val="lineMarker"/>
        <c:varyColors val="0"/>
        <c:ser>
          <c:idx val="0"/>
          <c:order val="0"/>
          <c:tx>
            <c:v>NumWebPurchases</c:v>
          </c:tx>
          <c:spPr>
            <a:ln w="28575">
              <a:noFill/>
            </a:ln>
          </c:spPr>
          <c:xVal>
            <c:numRef>
              <c:f>'Q1- (A)'!$C$2:$C$2242</c:f>
            </c:numRef>
          </c:xVal>
          <c:yVal>
            <c:numRef>
              <c:f>'Q1- (A)'!$L$2:$L$2242</c:f>
            </c:numRef>
          </c:yVal>
          <c:smooth val="0"/>
          <c:extLst>
            <c:ext xmlns:c16="http://schemas.microsoft.com/office/drawing/2014/chart" uri="{C3380CC4-5D6E-409C-BE32-E72D297353CC}">
              <c16:uniqueId val="{00000001-A7A1-D341-9F77-D2904B92BE36}"/>
            </c:ext>
          </c:extLst>
        </c:ser>
        <c:ser>
          <c:idx val="1"/>
          <c:order val="1"/>
          <c:tx>
            <c:v>Predicted NumWebPurchases</c:v>
          </c:tx>
          <c:spPr>
            <a:ln w="28575">
              <a:noFill/>
            </a:ln>
          </c:spPr>
          <c:xVal>
            <c:numRef>
              <c:f>'Q1- (A)'!$C$2:$C$2242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A7A1-D341-9F77-D2904B92BE36}"/>
            </c:ext>
          </c:extLst>
        </c:ser>
        <c:dLbls>
          <c:showLegendKey val="0"/>
          <c:showVal val="0"/>
          <c:showCatName val="0"/>
          <c:showSerName val="0"/>
          <c:showPercent val="0"/>
          <c:showBubbleSize val="0"/>
        </c:dLbls>
        <c:axId val="1141640239"/>
        <c:axId val="1141641919"/>
      </c:scatterChart>
      <c:valAx>
        <c:axId val="1141640239"/>
        <c:scaling>
          <c:orientation val="minMax"/>
        </c:scaling>
        <c:delete val="0"/>
        <c:axPos val="b"/>
        <c:title>
          <c:tx>
            <c:rich>
              <a:bodyPr/>
              <a:lstStyle/>
              <a:p>
                <a:pPr>
                  <a:defRPr/>
                </a:pPr>
                <a:r>
                  <a:rPr lang="en-US"/>
                  <a:t>MntWines</a:t>
                </a:r>
              </a:p>
            </c:rich>
          </c:tx>
          <c:overlay val="0"/>
        </c:title>
        <c:numFmt formatCode="General" sourceLinked="1"/>
        <c:majorTickMark val="out"/>
        <c:minorTickMark val="none"/>
        <c:tickLblPos val="nextTo"/>
        <c:crossAx val="1141641919"/>
        <c:crosses val="autoZero"/>
        <c:crossBetween val="midCat"/>
      </c:valAx>
      <c:valAx>
        <c:axId val="1141641919"/>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164023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MntFruits Line Fit  Plot</a:t>
            </a:r>
          </a:p>
        </c:rich>
      </c:tx>
      <c:overlay val="0"/>
    </c:title>
    <c:autoTitleDeleted val="0"/>
    <c:plotArea>
      <c:layout/>
      <c:scatterChart>
        <c:scatterStyle val="lineMarker"/>
        <c:varyColors val="0"/>
        <c:ser>
          <c:idx val="0"/>
          <c:order val="0"/>
          <c:tx>
            <c:v>NumWebPurchases</c:v>
          </c:tx>
          <c:spPr>
            <a:ln w="28575">
              <a:noFill/>
            </a:ln>
          </c:spPr>
          <c:xVal>
            <c:numRef>
              <c:f>'Q1- (A)'!$D$2:$D$2242</c:f>
            </c:numRef>
          </c:xVal>
          <c:yVal>
            <c:numRef>
              <c:f>'Q1- (A)'!$L$2:$L$2242</c:f>
            </c:numRef>
          </c:yVal>
          <c:smooth val="0"/>
          <c:extLst>
            <c:ext xmlns:c16="http://schemas.microsoft.com/office/drawing/2014/chart" uri="{C3380CC4-5D6E-409C-BE32-E72D297353CC}">
              <c16:uniqueId val="{00000001-E89D-0B45-8F7E-ED628FA4E1D7}"/>
            </c:ext>
          </c:extLst>
        </c:ser>
        <c:ser>
          <c:idx val="1"/>
          <c:order val="1"/>
          <c:tx>
            <c:v>Predicted NumWebPurchases</c:v>
          </c:tx>
          <c:spPr>
            <a:ln w="28575">
              <a:noFill/>
            </a:ln>
          </c:spPr>
          <c:xVal>
            <c:numRef>
              <c:f>'Q1- (A)'!$D$2:$D$2242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E89D-0B45-8F7E-ED628FA4E1D7}"/>
            </c:ext>
          </c:extLst>
        </c:ser>
        <c:dLbls>
          <c:showLegendKey val="0"/>
          <c:showVal val="0"/>
          <c:showCatName val="0"/>
          <c:showSerName val="0"/>
          <c:showPercent val="0"/>
          <c:showBubbleSize val="0"/>
        </c:dLbls>
        <c:axId val="1142757103"/>
        <c:axId val="1142758751"/>
      </c:scatterChart>
      <c:valAx>
        <c:axId val="1142757103"/>
        <c:scaling>
          <c:orientation val="minMax"/>
        </c:scaling>
        <c:delete val="0"/>
        <c:axPos val="b"/>
        <c:title>
          <c:tx>
            <c:rich>
              <a:bodyPr/>
              <a:lstStyle/>
              <a:p>
                <a:pPr>
                  <a:defRPr/>
                </a:pPr>
                <a:r>
                  <a:rPr lang="en-US"/>
                  <a:t>MntFruits</a:t>
                </a:r>
              </a:p>
            </c:rich>
          </c:tx>
          <c:overlay val="0"/>
        </c:title>
        <c:numFmt formatCode="General" sourceLinked="1"/>
        <c:majorTickMark val="out"/>
        <c:minorTickMark val="none"/>
        <c:tickLblPos val="nextTo"/>
        <c:crossAx val="1142758751"/>
        <c:crosses val="autoZero"/>
        <c:crossBetween val="midCat"/>
      </c:valAx>
      <c:valAx>
        <c:axId val="1142758751"/>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275710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MntMeatProducts Line Fit  Plot</a:t>
            </a:r>
          </a:p>
        </c:rich>
      </c:tx>
      <c:overlay val="0"/>
    </c:title>
    <c:autoTitleDeleted val="0"/>
    <c:plotArea>
      <c:layout/>
      <c:scatterChart>
        <c:scatterStyle val="lineMarker"/>
        <c:varyColors val="0"/>
        <c:ser>
          <c:idx val="0"/>
          <c:order val="0"/>
          <c:tx>
            <c:v>NumWebPurchases</c:v>
          </c:tx>
          <c:spPr>
            <a:ln w="28575">
              <a:noFill/>
            </a:ln>
          </c:spPr>
          <c:xVal>
            <c:numRef>
              <c:f>'Q1- (A)'!$E$2:$E$2242</c:f>
            </c:numRef>
          </c:xVal>
          <c:yVal>
            <c:numRef>
              <c:f>'Q1- (A)'!$L$2:$L$2242</c:f>
            </c:numRef>
          </c:yVal>
          <c:smooth val="0"/>
          <c:extLst>
            <c:ext xmlns:c16="http://schemas.microsoft.com/office/drawing/2014/chart" uri="{C3380CC4-5D6E-409C-BE32-E72D297353CC}">
              <c16:uniqueId val="{00000001-B130-E441-B0A2-40EC7923648D}"/>
            </c:ext>
          </c:extLst>
        </c:ser>
        <c:ser>
          <c:idx val="1"/>
          <c:order val="1"/>
          <c:tx>
            <c:v>Predicted NumWebPurchases</c:v>
          </c:tx>
          <c:spPr>
            <a:ln w="28575">
              <a:noFill/>
            </a:ln>
          </c:spPr>
          <c:xVal>
            <c:numRef>
              <c:f>'Q1- (A)'!$E$2:$E$2242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B130-E441-B0A2-40EC7923648D}"/>
            </c:ext>
          </c:extLst>
        </c:ser>
        <c:dLbls>
          <c:showLegendKey val="0"/>
          <c:showVal val="0"/>
          <c:showCatName val="0"/>
          <c:showSerName val="0"/>
          <c:showPercent val="0"/>
          <c:showBubbleSize val="0"/>
        </c:dLbls>
        <c:axId val="1141682719"/>
        <c:axId val="1141684399"/>
      </c:scatterChart>
      <c:valAx>
        <c:axId val="1141682719"/>
        <c:scaling>
          <c:orientation val="minMax"/>
        </c:scaling>
        <c:delete val="0"/>
        <c:axPos val="b"/>
        <c:title>
          <c:tx>
            <c:rich>
              <a:bodyPr/>
              <a:lstStyle/>
              <a:p>
                <a:pPr>
                  <a:defRPr/>
                </a:pPr>
                <a:r>
                  <a:rPr lang="en-US"/>
                  <a:t>MntMeatProducts</a:t>
                </a:r>
              </a:p>
            </c:rich>
          </c:tx>
          <c:overlay val="0"/>
        </c:title>
        <c:numFmt formatCode="General" sourceLinked="1"/>
        <c:majorTickMark val="out"/>
        <c:minorTickMark val="none"/>
        <c:tickLblPos val="nextTo"/>
        <c:crossAx val="1141684399"/>
        <c:crosses val="autoZero"/>
        <c:crossBetween val="midCat"/>
      </c:valAx>
      <c:valAx>
        <c:axId val="1141684399"/>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16827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MntFishProducts Line Fit  Plot</a:t>
            </a:r>
          </a:p>
        </c:rich>
      </c:tx>
      <c:overlay val="0"/>
    </c:title>
    <c:autoTitleDeleted val="0"/>
    <c:plotArea>
      <c:layout/>
      <c:scatterChart>
        <c:scatterStyle val="lineMarker"/>
        <c:varyColors val="0"/>
        <c:ser>
          <c:idx val="0"/>
          <c:order val="0"/>
          <c:tx>
            <c:v>NumWebPurchases</c:v>
          </c:tx>
          <c:spPr>
            <a:ln w="28575">
              <a:noFill/>
            </a:ln>
          </c:spPr>
          <c:xVal>
            <c:numRef>
              <c:f>'Q1- (A)'!$F$2:$F$2242</c:f>
            </c:numRef>
          </c:xVal>
          <c:yVal>
            <c:numRef>
              <c:f>'Q1- (A)'!$L$2:$L$2242</c:f>
            </c:numRef>
          </c:yVal>
          <c:smooth val="0"/>
          <c:extLst>
            <c:ext xmlns:c16="http://schemas.microsoft.com/office/drawing/2014/chart" uri="{C3380CC4-5D6E-409C-BE32-E72D297353CC}">
              <c16:uniqueId val="{00000001-BC40-AF47-93A5-EC6ECC34BFA2}"/>
            </c:ext>
          </c:extLst>
        </c:ser>
        <c:ser>
          <c:idx val="1"/>
          <c:order val="1"/>
          <c:tx>
            <c:v>Predicted NumWebPurchases</c:v>
          </c:tx>
          <c:spPr>
            <a:ln w="28575">
              <a:noFill/>
            </a:ln>
          </c:spPr>
          <c:xVal>
            <c:numRef>
              <c:f>'Q1- (A)'!$F$2:$F$2242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BC40-AF47-93A5-EC6ECC34BFA2}"/>
            </c:ext>
          </c:extLst>
        </c:ser>
        <c:dLbls>
          <c:showLegendKey val="0"/>
          <c:showVal val="0"/>
          <c:showCatName val="0"/>
          <c:showSerName val="0"/>
          <c:showPercent val="0"/>
          <c:showBubbleSize val="0"/>
        </c:dLbls>
        <c:axId val="1141695007"/>
        <c:axId val="1141689999"/>
      </c:scatterChart>
      <c:valAx>
        <c:axId val="1141695007"/>
        <c:scaling>
          <c:orientation val="minMax"/>
        </c:scaling>
        <c:delete val="0"/>
        <c:axPos val="b"/>
        <c:title>
          <c:tx>
            <c:rich>
              <a:bodyPr/>
              <a:lstStyle/>
              <a:p>
                <a:pPr>
                  <a:defRPr/>
                </a:pPr>
                <a:r>
                  <a:rPr lang="en-US"/>
                  <a:t>MntFishProducts</a:t>
                </a:r>
              </a:p>
            </c:rich>
          </c:tx>
          <c:overlay val="0"/>
        </c:title>
        <c:numFmt formatCode="General" sourceLinked="1"/>
        <c:majorTickMark val="out"/>
        <c:minorTickMark val="none"/>
        <c:tickLblPos val="nextTo"/>
        <c:crossAx val="1141689999"/>
        <c:crosses val="autoZero"/>
        <c:crossBetween val="midCat"/>
      </c:valAx>
      <c:valAx>
        <c:axId val="1141689999"/>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169500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MntSweetProducts Line Fit  Plot</a:t>
            </a:r>
          </a:p>
        </c:rich>
      </c:tx>
      <c:overlay val="0"/>
    </c:title>
    <c:autoTitleDeleted val="0"/>
    <c:plotArea>
      <c:layout/>
      <c:scatterChart>
        <c:scatterStyle val="lineMarker"/>
        <c:varyColors val="0"/>
        <c:ser>
          <c:idx val="0"/>
          <c:order val="0"/>
          <c:tx>
            <c:v>NumWebPurchases</c:v>
          </c:tx>
          <c:spPr>
            <a:ln w="28575">
              <a:noFill/>
            </a:ln>
          </c:spPr>
          <c:xVal>
            <c:numRef>
              <c:f>'Q1- (A)'!$G$2:$G$2242</c:f>
            </c:numRef>
          </c:xVal>
          <c:yVal>
            <c:numRef>
              <c:f>'Q1- (A)'!$L$2:$L$2242</c:f>
            </c:numRef>
          </c:yVal>
          <c:smooth val="0"/>
          <c:extLst>
            <c:ext xmlns:c16="http://schemas.microsoft.com/office/drawing/2014/chart" uri="{C3380CC4-5D6E-409C-BE32-E72D297353CC}">
              <c16:uniqueId val="{00000001-EFEA-3C45-9422-51206B0A1966}"/>
            </c:ext>
          </c:extLst>
        </c:ser>
        <c:ser>
          <c:idx val="1"/>
          <c:order val="1"/>
          <c:tx>
            <c:v>Predicted NumWebPurchases</c:v>
          </c:tx>
          <c:spPr>
            <a:ln w="28575">
              <a:noFill/>
            </a:ln>
          </c:spPr>
          <c:xVal>
            <c:numRef>
              <c:f>'Q1- (A)'!$G$2:$G$2242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EFEA-3C45-9422-51206B0A1966}"/>
            </c:ext>
          </c:extLst>
        </c:ser>
        <c:dLbls>
          <c:showLegendKey val="0"/>
          <c:showVal val="0"/>
          <c:showCatName val="0"/>
          <c:showSerName val="0"/>
          <c:showPercent val="0"/>
          <c:showBubbleSize val="0"/>
        </c:dLbls>
        <c:axId val="1142823887"/>
        <c:axId val="1142825567"/>
      </c:scatterChart>
      <c:valAx>
        <c:axId val="1142823887"/>
        <c:scaling>
          <c:orientation val="minMax"/>
        </c:scaling>
        <c:delete val="0"/>
        <c:axPos val="b"/>
        <c:title>
          <c:tx>
            <c:rich>
              <a:bodyPr/>
              <a:lstStyle/>
              <a:p>
                <a:pPr>
                  <a:defRPr/>
                </a:pPr>
                <a:r>
                  <a:rPr lang="en-US"/>
                  <a:t>MntSweetProducts</a:t>
                </a:r>
              </a:p>
            </c:rich>
          </c:tx>
          <c:overlay val="0"/>
        </c:title>
        <c:numFmt formatCode="General" sourceLinked="1"/>
        <c:majorTickMark val="out"/>
        <c:minorTickMark val="none"/>
        <c:tickLblPos val="nextTo"/>
        <c:crossAx val="1142825567"/>
        <c:crosses val="autoZero"/>
        <c:crossBetween val="midCat"/>
      </c:valAx>
      <c:valAx>
        <c:axId val="1142825567"/>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282388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MntGoldProds Line Fit  Plot</a:t>
            </a:r>
          </a:p>
        </c:rich>
      </c:tx>
      <c:overlay val="0"/>
    </c:title>
    <c:autoTitleDeleted val="0"/>
    <c:plotArea>
      <c:layout/>
      <c:scatterChart>
        <c:scatterStyle val="lineMarker"/>
        <c:varyColors val="0"/>
        <c:ser>
          <c:idx val="0"/>
          <c:order val="0"/>
          <c:tx>
            <c:v>NumWebPurchases</c:v>
          </c:tx>
          <c:spPr>
            <a:ln w="28575">
              <a:noFill/>
            </a:ln>
          </c:spPr>
          <c:xVal>
            <c:numRef>
              <c:f>'Q1- (A)'!$H$2:$H$2242</c:f>
            </c:numRef>
          </c:xVal>
          <c:yVal>
            <c:numRef>
              <c:f>'Q1- (A)'!$L$2:$L$2242</c:f>
            </c:numRef>
          </c:yVal>
          <c:smooth val="0"/>
          <c:extLst>
            <c:ext xmlns:c16="http://schemas.microsoft.com/office/drawing/2014/chart" uri="{C3380CC4-5D6E-409C-BE32-E72D297353CC}">
              <c16:uniqueId val="{00000001-5F0B-CF4A-AC3E-B0FEAD70CB92}"/>
            </c:ext>
          </c:extLst>
        </c:ser>
        <c:ser>
          <c:idx val="1"/>
          <c:order val="1"/>
          <c:tx>
            <c:v>Predicted NumWebPurchases</c:v>
          </c:tx>
          <c:spPr>
            <a:ln w="28575">
              <a:noFill/>
            </a:ln>
          </c:spPr>
          <c:xVal>
            <c:numRef>
              <c:f>'Q1- (A)'!$H$2:$H$2242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5F0B-CF4A-AC3E-B0FEAD70CB92}"/>
            </c:ext>
          </c:extLst>
        </c:ser>
        <c:dLbls>
          <c:showLegendKey val="0"/>
          <c:showVal val="0"/>
          <c:showCatName val="0"/>
          <c:showSerName val="0"/>
          <c:showPercent val="0"/>
          <c:showBubbleSize val="0"/>
        </c:dLbls>
        <c:axId val="1142878079"/>
        <c:axId val="1142879759"/>
      </c:scatterChart>
      <c:valAx>
        <c:axId val="1142878079"/>
        <c:scaling>
          <c:orientation val="minMax"/>
        </c:scaling>
        <c:delete val="0"/>
        <c:axPos val="b"/>
        <c:title>
          <c:tx>
            <c:rich>
              <a:bodyPr/>
              <a:lstStyle/>
              <a:p>
                <a:pPr>
                  <a:defRPr/>
                </a:pPr>
                <a:r>
                  <a:rPr lang="en-US"/>
                  <a:t>MntGoldProds</a:t>
                </a:r>
              </a:p>
            </c:rich>
          </c:tx>
          <c:overlay val="0"/>
        </c:title>
        <c:numFmt formatCode="General" sourceLinked="1"/>
        <c:majorTickMark val="out"/>
        <c:minorTickMark val="none"/>
        <c:tickLblPos val="nextTo"/>
        <c:crossAx val="1142879759"/>
        <c:crosses val="autoZero"/>
        <c:crossBetween val="midCat"/>
      </c:valAx>
      <c:valAx>
        <c:axId val="1142879759"/>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287807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NumDealsPurchases Line Fit  Plot</a:t>
            </a:r>
          </a:p>
        </c:rich>
      </c:tx>
      <c:overlay val="0"/>
    </c:title>
    <c:autoTitleDeleted val="0"/>
    <c:plotArea>
      <c:layout/>
      <c:scatterChart>
        <c:scatterStyle val="lineMarker"/>
        <c:varyColors val="0"/>
        <c:ser>
          <c:idx val="0"/>
          <c:order val="0"/>
          <c:tx>
            <c:v>NumWebPurchases</c:v>
          </c:tx>
          <c:spPr>
            <a:ln w="28575">
              <a:noFill/>
            </a:ln>
          </c:spPr>
          <c:xVal>
            <c:numRef>
              <c:f>'Q1- (A)'!$I$2:$I$2242</c:f>
            </c:numRef>
          </c:xVal>
          <c:yVal>
            <c:numRef>
              <c:f>'Q1- (A)'!$L$2:$L$2242</c:f>
            </c:numRef>
          </c:yVal>
          <c:smooth val="0"/>
          <c:extLst>
            <c:ext xmlns:c16="http://schemas.microsoft.com/office/drawing/2014/chart" uri="{C3380CC4-5D6E-409C-BE32-E72D297353CC}">
              <c16:uniqueId val="{00000001-DFBE-D24F-8E35-B8680572BC08}"/>
            </c:ext>
          </c:extLst>
        </c:ser>
        <c:ser>
          <c:idx val="1"/>
          <c:order val="1"/>
          <c:tx>
            <c:v>Predicted NumWebPurchases</c:v>
          </c:tx>
          <c:spPr>
            <a:ln w="28575">
              <a:noFill/>
            </a:ln>
          </c:spPr>
          <c:xVal>
            <c:numRef>
              <c:f>'Q1- (A)'!$I$2:$I$2242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DFBE-D24F-8E35-B8680572BC08}"/>
            </c:ext>
          </c:extLst>
        </c:ser>
        <c:dLbls>
          <c:showLegendKey val="0"/>
          <c:showVal val="0"/>
          <c:showCatName val="0"/>
          <c:showSerName val="0"/>
          <c:showPercent val="0"/>
          <c:showBubbleSize val="0"/>
        </c:dLbls>
        <c:axId val="1141763007"/>
        <c:axId val="1141764687"/>
      </c:scatterChart>
      <c:valAx>
        <c:axId val="1141763007"/>
        <c:scaling>
          <c:orientation val="minMax"/>
        </c:scaling>
        <c:delete val="0"/>
        <c:axPos val="b"/>
        <c:title>
          <c:tx>
            <c:rich>
              <a:bodyPr/>
              <a:lstStyle/>
              <a:p>
                <a:pPr>
                  <a:defRPr/>
                </a:pPr>
                <a:r>
                  <a:rPr lang="en-US"/>
                  <a:t>NumDealsPurchases</a:t>
                </a:r>
              </a:p>
            </c:rich>
          </c:tx>
          <c:overlay val="0"/>
        </c:title>
        <c:numFmt formatCode="General" sourceLinked="1"/>
        <c:majorTickMark val="out"/>
        <c:minorTickMark val="none"/>
        <c:tickLblPos val="nextTo"/>
        <c:crossAx val="1141764687"/>
        <c:crosses val="autoZero"/>
        <c:crossBetween val="midCat"/>
      </c:valAx>
      <c:valAx>
        <c:axId val="1141764687"/>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176300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NumCatalogPurchases Line Fit  Plot</a:t>
            </a:r>
          </a:p>
        </c:rich>
      </c:tx>
      <c:overlay val="0"/>
    </c:title>
    <c:autoTitleDeleted val="0"/>
    <c:plotArea>
      <c:layout/>
      <c:scatterChart>
        <c:scatterStyle val="lineMarker"/>
        <c:varyColors val="0"/>
        <c:ser>
          <c:idx val="0"/>
          <c:order val="0"/>
          <c:tx>
            <c:v>NumWebPurchases</c:v>
          </c:tx>
          <c:spPr>
            <a:ln w="28575">
              <a:noFill/>
            </a:ln>
          </c:spPr>
          <c:xVal>
            <c:numRef>
              <c:f>'Q1- (A)'!$J$2:$J$2242</c:f>
            </c:numRef>
          </c:xVal>
          <c:yVal>
            <c:numRef>
              <c:f>'Q1- (A)'!$L$2:$L$2242</c:f>
            </c:numRef>
          </c:yVal>
          <c:smooth val="0"/>
          <c:extLst>
            <c:ext xmlns:c16="http://schemas.microsoft.com/office/drawing/2014/chart" uri="{C3380CC4-5D6E-409C-BE32-E72D297353CC}">
              <c16:uniqueId val="{00000001-B736-EC43-BEBA-BA456262542E}"/>
            </c:ext>
          </c:extLst>
        </c:ser>
        <c:ser>
          <c:idx val="1"/>
          <c:order val="1"/>
          <c:tx>
            <c:v>Predicted NumWebPurchases</c:v>
          </c:tx>
          <c:spPr>
            <a:ln w="28575">
              <a:noFill/>
            </a:ln>
          </c:spPr>
          <c:xVal>
            <c:numRef>
              <c:f>'Q1- (A)'!$J$2:$J$2242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B736-EC43-BEBA-BA456262542E}"/>
            </c:ext>
          </c:extLst>
        </c:ser>
        <c:dLbls>
          <c:showLegendKey val="0"/>
          <c:showVal val="0"/>
          <c:showCatName val="0"/>
          <c:showSerName val="0"/>
          <c:showPercent val="0"/>
          <c:showBubbleSize val="0"/>
        </c:dLbls>
        <c:axId val="1142910591"/>
        <c:axId val="1142912271"/>
      </c:scatterChart>
      <c:valAx>
        <c:axId val="1142910591"/>
        <c:scaling>
          <c:orientation val="minMax"/>
        </c:scaling>
        <c:delete val="0"/>
        <c:axPos val="b"/>
        <c:title>
          <c:tx>
            <c:rich>
              <a:bodyPr/>
              <a:lstStyle/>
              <a:p>
                <a:pPr>
                  <a:defRPr/>
                </a:pPr>
                <a:r>
                  <a:rPr lang="en-US"/>
                  <a:t>NumCatalogPurchases</a:t>
                </a:r>
              </a:p>
            </c:rich>
          </c:tx>
          <c:overlay val="0"/>
        </c:title>
        <c:numFmt formatCode="General" sourceLinked="1"/>
        <c:majorTickMark val="out"/>
        <c:minorTickMark val="none"/>
        <c:tickLblPos val="nextTo"/>
        <c:crossAx val="1142912271"/>
        <c:crosses val="autoZero"/>
        <c:crossBetween val="midCat"/>
      </c:valAx>
      <c:valAx>
        <c:axId val="1142912271"/>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29105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NumStorePurchases Line Fit  Plot</a:t>
            </a:r>
          </a:p>
        </c:rich>
      </c:tx>
      <c:overlay val="0"/>
    </c:title>
    <c:autoTitleDeleted val="0"/>
    <c:plotArea>
      <c:layout/>
      <c:scatterChart>
        <c:scatterStyle val="lineMarker"/>
        <c:varyColors val="0"/>
        <c:ser>
          <c:idx val="0"/>
          <c:order val="0"/>
          <c:tx>
            <c:v>NumWebPurchases</c:v>
          </c:tx>
          <c:spPr>
            <a:ln w="28575">
              <a:noFill/>
            </a:ln>
          </c:spPr>
          <c:xVal>
            <c:numRef>
              <c:f>'Q1- (A)'!$K$2:$K$2242</c:f>
            </c:numRef>
          </c:xVal>
          <c:yVal>
            <c:numRef>
              <c:f>'Q1- (A)'!$L$2:$L$2242</c:f>
            </c:numRef>
          </c:yVal>
          <c:smooth val="0"/>
          <c:extLst>
            <c:ext xmlns:c16="http://schemas.microsoft.com/office/drawing/2014/chart" uri="{C3380CC4-5D6E-409C-BE32-E72D297353CC}">
              <c16:uniqueId val="{00000001-3DB3-A94E-B43B-D546584C3D97}"/>
            </c:ext>
          </c:extLst>
        </c:ser>
        <c:ser>
          <c:idx val="1"/>
          <c:order val="1"/>
          <c:tx>
            <c:v>Predicted NumWebPurchases</c:v>
          </c:tx>
          <c:spPr>
            <a:ln w="28575">
              <a:noFill/>
            </a:ln>
          </c:spPr>
          <c:xVal>
            <c:numRef>
              <c:f>'Q1- (A)'!$K$2:$K$2242</c:f>
            </c:numRef>
          </c:xVal>
          <c:yVal>
            <c:numRef>
              <c:f>'Q1- (A)'!$O$37:$O$2276</c:f>
              <c:numCache>
                <c:formatCode>General</c:formatCode>
                <c:ptCount val="2240"/>
                <c:pt idx="0">
                  <c:v>5.3018785462384006</c:v>
                </c:pt>
                <c:pt idx="1">
                  <c:v>2.3896440070391392</c:v>
                </c:pt>
                <c:pt idx="2">
                  <c:v>4.7800984965725464</c:v>
                </c:pt>
                <c:pt idx="3">
                  <c:v>2.2503903290965495</c:v>
                </c:pt>
                <c:pt idx="4">
                  <c:v>4.5322724617232906</c:v>
                </c:pt>
                <c:pt idx="5">
                  <c:v>5.146231437466362</c:v>
                </c:pt>
                <c:pt idx="6">
                  <c:v>4.7405385906181934</c:v>
                </c:pt>
                <c:pt idx="7">
                  <c:v>2.7268233602432628</c:v>
                </c:pt>
                <c:pt idx="8">
                  <c:v>1.7671221611382519</c:v>
                </c:pt>
                <c:pt idx="9">
                  <c:v>0.46485659328600104</c:v>
                </c:pt>
                <c:pt idx="10">
                  <c:v>2.1387850360369409</c:v>
                </c:pt>
                <c:pt idx="11">
                  <c:v>0.98335116233333897</c:v>
                </c:pt>
                <c:pt idx="12">
                  <c:v>3.9135216457141517</c:v>
                </c:pt>
                <c:pt idx="13">
                  <c:v>3.9127430340552998</c:v>
                </c:pt>
                <c:pt idx="14">
                  <c:v>1.4694793423996373</c:v>
                </c:pt>
                <c:pt idx="15">
                  <c:v>6.9960669450549489</c:v>
                </c:pt>
                <c:pt idx="16">
                  <c:v>2.9998168372128213</c:v>
                </c:pt>
                <c:pt idx="17">
                  <c:v>3.1183009739646774</c:v>
                </c:pt>
                <c:pt idx="18">
                  <c:v>7.4950019451775383</c:v>
                </c:pt>
                <c:pt idx="19">
                  <c:v>2.7864379247917106</c:v>
                </c:pt>
                <c:pt idx="20">
                  <c:v>3.0486007097151204</c:v>
                </c:pt>
                <c:pt idx="21">
                  <c:v>0.44170127772568479</c:v>
                </c:pt>
                <c:pt idx="22">
                  <c:v>5.98023253419613</c:v>
                </c:pt>
                <c:pt idx="23">
                  <c:v>4.8831577900608734</c:v>
                </c:pt>
                <c:pt idx="24">
                  <c:v>5.9443915299849275</c:v>
                </c:pt>
                <c:pt idx="25">
                  <c:v>1.9618959069350632</c:v>
                </c:pt>
                <c:pt idx="26">
                  <c:v>4.1988604586883955</c:v>
                </c:pt>
                <c:pt idx="27">
                  <c:v>7.6981452567679858</c:v>
                </c:pt>
                <c:pt idx="28">
                  <c:v>2.716152290831487</c:v>
                </c:pt>
                <c:pt idx="29">
                  <c:v>4.4239151463705468</c:v>
                </c:pt>
                <c:pt idx="30">
                  <c:v>1.4750487344104681</c:v>
                </c:pt>
                <c:pt idx="31">
                  <c:v>3.1073662318169784</c:v>
                </c:pt>
                <c:pt idx="32">
                  <c:v>2.7537013680916376</c:v>
                </c:pt>
                <c:pt idx="33">
                  <c:v>4.8350709168483039</c:v>
                </c:pt>
                <c:pt idx="34">
                  <c:v>4.3878030426484464</c:v>
                </c:pt>
                <c:pt idx="35">
                  <c:v>2.3091016078702071</c:v>
                </c:pt>
                <c:pt idx="36">
                  <c:v>6.6164739473968233</c:v>
                </c:pt>
                <c:pt idx="37">
                  <c:v>2.5583246463669007</c:v>
                </c:pt>
                <c:pt idx="38">
                  <c:v>2.529697265653212</c:v>
                </c:pt>
                <c:pt idx="39">
                  <c:v>3.9614869889780255</c:v>
                </c:pt>
                <c:pt idx="40">
                  <c:v>5.9517452341547967</c:v>
                </c:pt>
                <c:pt idx="41">
                  <c:v>1.9343803115714402</c:v>
                </c:pt>
                <c:pt idx="42">
                  <c:v>1.6446948721879591</c:v>
                </c:pt>
                <c:pt idx="43">
                  <c:v>2.7523675437840009</c:v>
                </c:pt>
                <c:pt idx="44">
                  <c:v>1.5858765450780696</c:v>
                </c:pt>
                <c:pt idx="45">
                  <c:v>5.1018495736033547</c:v>
                </c:pt>
                <c:pt idx="46">
                  <c:v>2.1113101700761741</c:v>
                </c:pt>
                <c:pt idx="47">
                  <c:v>2.1469108957153691</c:v>
                </c:pt>
                <c:pt idx="48">
                  <c:v>3.1589107731884325</c:v>
                </c:pt>
                <c:pt idx="49">
                  <c:v>8.6291154878443201</c:v>
                </c:pt>
                <c:pt idx="50">
                  <c:v>4.3511881008137188</c:v>
                </c:pt>
                <c:pt idx="51">
                  <c:v>5.844370142556107</c:v>
                </c:pt>
                <c:pt idx="52">
                  <c:v>2.3116429534750669</c:v>
                </c:pt>
                <c:pt idx="53">
                  <c:v>6.1128924063052761</c:v>
                </c:pt>
                <c:pt idx="54">
                  <c:v>7.1323255627795161</c:v>
                </c:pt>
                <c:pt idx="55">
                  <c:v>8.353205396209372</c:v>
                </c:pt>
                <c:pt idx="56">
                  <c:v>4.6431628979615098</c:v>
                </c:pt>
                <c:pt idx="57">
                  <c:v>1.9625828282226738</c:v>
                </c:pt>
                <c:pt idx="58">
                  <c:v>2.6214218086981473</c:v>
                </c:pt>
                <c:pt idx="59">
                  <c:v>4.8114960274709118</c:v>
                </c:pt>
                <c:pt idx="60">
                  <c:v>5.2922823961433618</c:v>
                </c:pt>
                <c:pt idx="61">
                  <c:v>5.6508629188028294</c:v>
                </c:pt>
                <c:pt idx="62">
                  <c:v>7.148053062812485</c:v>
                </c:pt>
                <c:pt idx="63">
                  <c:v>4.3964708919391473</c:v>
                </c:pt>
                <c:pt idx="64">
                  <c:v>4.3858350847081136</c:v>
                </c:pt>
                <c:pt idx="65">
                  <c:v>1.7432281537949275</c:v>
                </c:pt>
                <c:pt idx="66">
                  <c:v>1.7891421239997374</c:v>
                </c:pt>
                <c:pt idx="67">
                  <c:v>4.9138126357707126</c:v>
                </c:pt>
                <c:pt idx="68">
                  <c:v>5.5054654354131172</c:v>
                </c:pt>
                <c:pt idx="69">
                  <c:v>7.1935740912925041</c:v>
                </c:pt>
                <c:pt idx="70">
                  <c:v>4.3715197736420901</c:v>
                </c:pt>
                <c:pt idx="71">
                  <c:v>3.0835184912822524</c:v>
                </c:pt>
                <c:pt idx="72">
                  <c:v>5.9459332064686761</c:v>
                </c:pt>
                <c:pt idx="73">
                  <c:v>5.8412973544065112</c:v>
                </c:pt>
                <c:pt idx="74">
                  <c:v>2.0931121534979527</c:v>
                </c:pt>
                <c:pt idx="75">
                  <c:v>1.9373467502976203</c:v>
                </c:pt>
                <c:pt idx="76">
                  <c:v>3.5966274692764908</c:v>
                </c:pt>
                <c:pt idx="77">
                  <c:v>5.7978446669589134</c:v>
                </c:pt>
                <c:pt idx="78">
                  <c:v>1.837153287059516</c:v>
                </c:pt>
                <c:pt idx="79">
                  <c:v>5.1639482530508198</c:v>
                </c:pt>
                <c:pt idx="80">
                  <c:v>3.1571539989919644</c:v>
                </c:pt>
                <c:pt idx="81">
                  <c:v>1.6533996756273237</c:v>
                </c:pt>
                <c:pt idx="82">
                  <c:v>2.5731855674136361</c:v>
                </c:pt>
                <c:pt idx="83">
                  <c:v>3.1073662318169784</c:v>
                </c:pt>
                <c:pt idx="84">
                  <c:v>4.4230725755088427</c:v>
                </c:pt>
                <c:pt idx="85">
                  <c:v>2.3404658297008929</c:v>
                </c:pt>
                <c:pt idx="86">
                  <c:v>3.7087330313292415</c:v>
                </c:pt>
                <c:pt idx="87">
                  <c:v>4.6087427035826716</c:v>
                </c:pt>
                <c:pt idx="88">
                  <c:v>5.6096318953581443</c:v>
                </c:pt>
                <c:pt idx="89">
                  <c:v>2.7731802133389034</c:v>
                </c:pt>
                <c:pt idx="90">
                  <c:v>7.5397159018899833</c:v>
                </c:pt>
                <c:pt idx="91">
                  <c:v>2.1181364866467622</c:v>
                </c:pt>
                <c:pt idx="92">
                  <c:v>3.7633206655386848</c:v>
                </c:pt>
                <c:pt idx="93">
                  <c:v>2.1517603878500533</c:v>
                </c:pt>
                <c:pt idx="94">
                  <c:v>2.2976832450528053</c:v>
                </c:pt>
                <c:pt idx="95">
                  <c:v>1.9545962080956323</c:v>
                </c:pt>
                <c:pt idx="96">
                  <c:v>5.7355343258347995</c:v>
                </c:pt>
                <c:pt idx="97">
                  <c:v>2.7088271012341485</c:v>
                </c:pt>
                <c:pt idx="98">
                  <c:v>5.4346051603842742</c:v>
                </c:pt>
                <c:pt idx="99">
                  <c:v>3.8047049442732828</c:v>
                </c:pt>
                <c:pt idx="100">
                  <c:v>2.7387280529517621</c:v>
                </c:pt>
                <c:pt idx="101">
                  <c:v>2.4044251814343349</c:v>
                </c:pt>
                <c:pt idx="102">
                  <c:v>6.8086899841176898</c:v>
                </c:pt>
                <c:pt idx="103">
                  <c:v>5.0151403563537809</c:v>
                </c:pt>
                <c:pt idx="104">
                  <c:v>2.6071517702623934</c:v>
                </c:pt>
                <c:pt idx="105">
                  <c:v>1.7565842348846914</c:v>
                </c:pt>
                <c:pt idx="106">
                  <c:v>3.6561031314861441</c:v>
                </c:pt>
                <c:pt idx="107">
                  <c:v>6.0984104389904878</c:v>
                </c:pt>
                <c:pt idx="108">
                  <c:v>2.760176288560241</c:v>
                </c:pt>
                <c:pt idx="109">
                  <c:v>4.4444123289399062</c:v>
                </c:pt>
                <c:pt idx="110">
                  <c:v>5.1186304107476346</c:v>
                </c:pt>
                <c:pt idx="111">
                  <c:v>7.101352912844817</c:v>
                </c:pt>
                <c:pt idx="112">
                  <c:v>5.515226356272346</c:v>
                </c:pt>
                <c:pt idx="113">
                  <c:v>4.7571441014674249</c:v>
                </c:pt>
                <c:pt idx="114">
                  <c:v>5.1875873413468367</c:v>
                </c:pt>
                <c:pt idx="115">
                  <c:v>2.9146765636719958</c:v>
                </c:pt>
                <c:pt idx="116">
                  <c:v>3.779969801613702</c:v>
                </c:pt>
                <c:pt idx="117">
                  <c:v>5.6494281692588348</c:v>
                </c:pt>
                <c:pt idx="118">
                  <c:v>2.5032568456328952</c:v>
                </c:pt>
                <c:pt idx="119">
                  <c:v>1.9826178541238026</c:v>
                </c:pt>
                <c:pt idx="120">
                  <c:v>5.8339468375548558</c:v>
                </c:pt>
                <c:pt idx="121">
                  <c:v>2.6735670223963801</c:v>
                </c:pt>
                <c:pt idx="122">
                  <c:v>1.9496171019643236</c:v>
                </c:pt>
                <c:pt idx="123">
                  <c:v>1.9148928222215931</c:v>
                </c:pt>
                <c:pt idx="124">
                  <c:v>7.3649805140107203</c:v>
                </c:pt>
                <c:pt idx="125">
                  <c:v>5.3437303976503143</c:v>
                </c:pt>
                <c:pt idx="126">
                  <c:v>4.8166015899114711</c:v>
                </c:pt>
                <c:pt idx="127">
                  <c:v>2.9073522346520164</c:v>
                </c:pt>
                <c:pt idx="128">
                  <c:v>4.3584133906022196</c:v>
                </c:pt>
                <c:pt idx="129">
                  <c:v>5.5905489124091909</c:v>
                </c:pt>
                <c:pt idx="130">
                  <c:v>5.3511816350807715</c:v>
                </c:pt>
                <c:pt idx="131">
                  <c:v>5.831559862289919</c:v>
                </c:pt>
                <c:pt idx="132">
                  <c:v>5.2497841770037477</c:v>
                </c:pt>
                <c:pt idx="133">
                  <c:v>4.7497508382504305</c:v>
                </c:pt>
                <c:pt idx="134">
                  <c:v>4.3368667245781412</c:v>
                </c:pt>
                <c:pt idx="135">
                  <c:v>5.0658915943721237</c:v>
                </c:pt>
                <c:pt idx="136">
                  <c:v>1.4414106341261053</c:v>
                </c:pt>
                <c:pt idx="137">
                  <c:v>2.6030308449593926</c:v>
                </c:pt>
                <c:pt idx="138">
                  <c:v>2.3611786048167001</c:v>
                </c:pt>
                <c:pt idx="139">
                  <c:v>2.3765764635811713</c:v>
                </c:pt>
                <c:pt idx="140">
                  <c:v>5.7163262933497805</c:v>
                </c:pt>
                <c:pt idx="141">
                  <c:v>5.3433365696593951</c:v>
                </c:pt>
                <c:pt idx="142">
                  <c:v>4.7945714249793303</c:v>
                </c:pt>
                <c:pt idx="143">
                  <c:v>5.6607854913337095</c:v>
                </c:pt>
                <c:pt idx="144">
                  <c:v>3.9799474021462449</c:v>
                </c:pt>
                <c:pt idx="145">
                  <c:v>5.5183772486129881</c:v>
                </c:pt>
                <c:pt idx="146">
                  <c:v>1.8912548939697693</c:v>
                </c:pt>
                <c:pt idx="147">
                  <c:v>1.9432726530249294</c:v>
                </c:pt>
                <c:pt idx="148">
                  <c:v>4.3781194182754257</c:v>
                </c:pt>
                <c:pt idx="149">
                  <c:v>2.5993058217559279</c:v>
                </c:pt>
                <c:pt idx="150">
                  <c:v>3.5305174994068054</c:v>
                </c:pt>
                <c:pt idx="151">
                  <c:v>4.816245094563766</c:v>
                </c:pt>
                <c:pt idx="152">
                  <c:v>4.9946707086341329</c:v>
                </c:pt>
                <c:pt idx="153">
                  <c:v>3.3165400989780105</c:v>
                </c:pt>
                <c:pt idx="154">
                  <c:v>6.4854113300617771</c:v>
                </c:pt>
                <c:pt idx="155">
                  <c:v>5.547674300376312</c:v>
                </c:pt>
                <c:pt idx="156">
                  <c:v>3.6606208679107555</c:v>
                </c:pt>
                <c:pt idx="157">
                  <c:v>2.3417670356190681</c:v>
                </c:pt>
                <c:pt idx="158">
                  <c:v>3.000007247426896</c:v>
                </c:pt>
                <c:pt idx="159">
                  <c:v>5.4693127012769756</c:v>
                </c:pt>
                <c:pt idx="160">
                  <c:v>1.7784268068309261</c:v>
                </c:pt>
                <c:pt idx="161">
                  <c:v>7.0468572474504247</c:v>
                </c:pt>
                <c:pt idx="162">
                  <c:v>2.8894553918915693</c:v>
                </c:pt>
                <c:pt idx="163">
                  <c:v>5.7741512910169783</c:v>
                </c:pt>
                <c:pt idx="164">
                  <c:v>4.0742790868933367</c:v>
                </c:pt>
                <c:pt idx="165">
                  <c:v>3.1752907844449183</c:v>
                </c:pt>
                <c:pt idx="166">
                  <c:v>2.7413384404992596</c:v>
                </c:pt>
                <c:pt idx="167">
                  <c:v>3.02719729447068</c:v>
                </c:pt>
                <c:pt idx="168">
                  <c:v>5.0551419460811537</c:v>
                </c:pt>
                <c:pt idx="169">
                  <c:v>2.6959034052808657</c:v>
                </c:pt>
                <c:pt idx="170">
                  <c:v>2.3092975225820176</c:v>
                </c:pt>
                <c:pt idx="171">
                  <c:v>2.3727951861730872</c:v>
                </c:pt>
                <c:pt idx="172">
                  <c:v>2.6616573332177347</c:v>
                </c:pt>
                <c:pt idx="173">
                  <c:v>2.7946974905509254</c:v>
                </c:pt>
                <c:pt idx="174">
                  <c:v>2.6452230560747214</c:v>
                </c:pt>
                <c:pt idx="175">
                  <c:v>6.2468811497923138</c:v>
                </c:pt>
                <c:pt idx="176">
                  <c:v>6.4519536518415253</c:v>
                </c:pt>
                <c:pt idx="177">
                  <c:v>2.4156213731883378</c:v>
                </c:pt>
                <c:pt idx="178">
                  <c:v>2.0044477655456143</c:v>
                </c:pt>
                <c:pt idx="179">
                  <c:v>5.4346051603842742</c:v>
                </c:pt>
                <c:pt idx="180">
                  <c:v>2.7905982142792896</c:v>
                </c:pt>
                <c:pt idx="181">
                  <c:v>2.1952912110705367</c:v>
                </c:pt>
                <c:pt idx="182">
                  <c:v>6.4070679962085837</c:v>
                </c:pt>
                <c:pt idx="183">
                  <c:v>2.0226153940977314</c:v>
                </c:pt>
                <c:pt idx="184">
                  <c:v>2.0046521886857454</c:v>
                </c:pt>
                <c:pt idx="185">
                  <c:v>1.6341550964467328</c:v>
                </c:pt>
                <c:pt idx="186">
                  <c:v>2.4251049943986756</c:v>
                </c:pt>
                <c:pt idx="187">
                  <c:v>5.308513414219922</c:v>
                </c:pt>
                <c:pt idx="188">
                  <c:v>4.9189073610637006</c:v>
                </c:pt>
                <c:pt idx="189">
                  <c:v>2.5870648368903364</c:v>
                </c:pt>
                <c:pt idx="190">
                  <c:v>1.8641715092933251</c:v>
                </c:pt>
                <c:pt idx="191">
                  <c:v>5.8205396109006688</c:v>
                </c:pt>
                <c:pt idx="192">
                  <c:v>2.125139200247125</c:v>
                </c:pt>
                <c:pt idx="193">
                  <c:v>2.771557227922592</c:v>
                </c:pt>
                <c:pt idx="194">
                  <c:v>4.2752152616559345</c:v>
                </c:pt>
                <c:pt idx="195">
                  <c:v>2.1033788173477612</c:v>
                </c:pt>
                <c:pt idx="196">
                  <c:v>5.2114467260922508</c:v>
                </c:pt>
                <c:pt idx="197">
                  <c:v>5.0491309679767458</c:v>
                </c:pt>
                <c:pt idx="198">
                  <c:v>5.0419677402804304</c:v>
                </c:pt>
                <c:pt idx="199">
                  <c:v>4.702696639070914</c:v>
                </c:pt>
                <c:pt idx="200">
                  <c:v>5.1245298062851656</c:v>
                </c:pt>
                <c:pt idx="201">
                  <c:v>4.1528725643727702</c:v>
                </c:pt>
                <c:pt idx="202">
                  <c:v>5.9453464632962421</c:v>
                </c:pt>
                <c:pt idx="203">
                  <c:v>6.8539679730969967</c:v>
                </c:pt>
                <c:pt idx="204">
                  <c:v>2.4406512007265824</c:v>
                </c:pt>
                <c:pt idx="205">
                  <c:v>1.4993790237594395</c:v>
                </c:pt>
                <c:pt idx="206">
                  <c:v>2.01082527491545</c:v>
                </c:pt>
                <c:pt idx="207">
                  <c:v>4.32737104846061</c:v>
                </c:pt>
                <c:pt idx="208">
                  <c:v>2.2942736293723156</c:v>
                </c:pt>
                <c:pt idx="209">
                  <c:v>9.2837874784834682</c:v>
                </c:pt>
                <c:pt idx="210">
                  <c:v>3.9425414233613632</c:v>
                </c:pt>
                <c:pt idx="211">
                  <c:v>5.2304845731686331</c:v>
                </c:pt>
                <c:pt idx="212">
                  <c:v>5.2447490464883906</c:v>
                </c:pt>
                <c:pt idx="213">
                  <c:v>7.1661342194262909</c:v>
                </c:pt>
                <c:pt idx="214">
                  <c:v>4.1013620145463987</c:v>
                </c:pt>
                <c:pt idx="215">
                  <c:v>5.1915453540142646</c:v>
                </c:pt>
                <c:pt idx="216">
                  <c:v>2.1497896168233357</c:v>
                </c:pt>
                <c:pt idx="217">
                  <c:v>5.4323372940287351</c:v>
                </c:pt>
                <c:pt idx="218">
                  <c:v>3.7521597951679886</c:v>
                </c:pt>
                <c:pt idx="219">
                  <c:v>6.2816990415878857</c:v>
                </c:pt>
                <c:pt idx="220">
                  <c:v>2.4194258988214847</c:v>
                </c:pt>
                <c:pt idx="221">
                  <c:v>3.341065124320969</c:v>
                </c:pt>
                <c:pt idx="222">
                  <c:v>4.9729862618007727</c:v>
                </c:pt>
                <c:pt idx="223">
                  <c:v>3.3115387758029304</c:v>
                </c:pt>
                <c:pt idx="224">
                  <c:v>7.6615180223953949</c:v>
                </c:pt>
                <c:pt idx="225">
                  <c:v>3.8546521460128269</c:v>
                </c:pt>
                <c:pt idx="226">
                  <c:v>5.2483430752125315</c:v>
                </c:pt>
                <c:pt idx="227">
                  <c:v>6.5534648138807334</c:v>
                </c:pt>
                <c:pt idx="228">
                  <c:v>4.7587205914812598</c:v>
                </c:pt>
                <c:pt idx="229">
                  <c:v>1.8020240608168652</c:v>
                </c:pt>
                <c:pt idx="230">
                  <c:v>6.0946264477079675</c:v>
                </c:pt>
                <c:pt idx="231">
                  <c:v>6.5466347497561976</c:v>
                </c:pt>
                <c:pt idx="232">
                  <c:v>1.9447089942190372</c:v>
                </c:pt>
                <c:pt idx="233">
                  <c:v>1.3445276848112409</c:v>
                </c:pt>
                <c:pt idx="234">
                  <c:v>4.8679797387267412</c:v>
                </c:pt>
                <c:pt idx="235">
                  <c:v>2.3164699224517893</c:v>
                </c:pt>
                <c:pt idx="236">
                  <c:v>1.6977131051616383</c:v>
                </c:pt>
                <c:pt idx="237">
                  <c:v>4.7576215509689357</c:v>
                </c:pt>
                <c:pt idx="238">
                  <c:v>1.989592695118549</c:v>
                </c:pt>
                <c:pt idx="239">
                  <c:v>2.2491987146479864</c:v>
                </c:pt>
                <c:pt idx="240">
                  <c:v>6.1905962372971404</c:v>
                </c:pt>
                <c:pt idx="241">
                  <c:v>4.9092033680067635</c:v>
                </c:pt>
                <c:pt idx="242">
                  <c:v>1.552111141017366</c:v>
                </c:pt>
                <c:pt idx="243">
                  <c:v>5.5901936148952238</c:v>
                </c:pt>
                <c:pt idx="244">
                  <c:v>8.4385028406207176</c:v>
                </c:pt>
                <c:pt idx="245">
                  <c:v>2.2170492434149049</c:v>
                </c:pt>
                <c:pt idx="246">
                  <c:v>6.8792831640979992</c:v>
                </c:pt>
                <c:pt idx="247">
                  <c:v>6.1898370650120897</c:v>
                </c:pt>
                <c:pt idx="248">
                  <c:v>5.6750246684341841</c:v>
                </c:pt>
                <c:pt idx="249">
                  <c:v>7.1148908107342477</c:v>
                </c:pt>
                <c:pt idx="250">
                  <c:v>2.3249925312995776</c:v>
                </c:pt>
                <c:pt idx="251">
                  <c:v>2.2742036237477641</c:v>
                </c:pt>
                <c:pt idx="252">
                  <c:v>6.465875685196889</c:v>
                </c:pt>
                <c:pt idx="253">
                  <c:v>2.7525740792873821</c:v>
                </c:pt>
                <c:pt idx="254">
                  <c:v>6.428961242377186</c:v>
                </c:pt>
                <c:pt idx="255">
                  <c:v>2.2309467790802562</c:v>
                </c:pt>
                <c:pt idx="256">
                  <c:v>5.8126434016093418</c:v>
                </c:pt>
                <c:pt idx="257">
                  <c:v>4.0822372854844495</c:v>
                </c:pt>
                <c:pt idx="258">
                  <c:v>2.7469580732968444</c:v>
                </c:pt>
                <c:pt idx="259">
                  <c:v>1.9751437501480995</c:v>
                </c:pt>
                <c:pt idx="260">
                  <c:v>1.6344065900056246</c:v>
                </c:pt>
                <c:pt idx="261">
                  <c:v>5.310784145744746</c:v>
                </c:pt>
                <c:pt idx="262">
                  <c:v>3.9296524231222278</c:v>
                </c:pt>
                <c:pt idx="263">
                  <c:v>1.9486339302092892</c:v>
                </c:pt>
                <c:pt idx="264">
                  <c:v>4.3535859839613709</c:v>
                </c:pt>
                <c:pt idx="265">
                  <c:v>3.2203020670304436</c:v>
                </c:pt>
                <c:pt idx="266">
                  <c:v>6.7871607532094362</c:v>
                </c:pt>
                <c:pt idx="267">
                  <c:v>3.6392893582688579</c:v>
                </c:pt>
                <c:pt idx="268">
                  <c:v>5.3189152251846137</c:v>
                </c:pt>
                <c:pt idx="269">
                  <c:v>1.9370794441599659</c:v>
                </c:pt>
                <c:pt idx="270">
                  <c:v>6.4542965225539994</c:v>
                </c:pt>
                <c:pt idx="271">
                  <c:v>2.7788201263737253</c:v>
                </c:pt>
                <c:pt idx="272">
                  <c:v>3.2397561177390339</c:v>
                </c:pt>
                <c:pt idx="273">
                  <c:v>3.010834490413056</c:v>
                </c:pt>
                <c:pt idx="274">
                  <c:v>2.8695685801510393</c:v>
                </c:pt>
                <c:pt idx="275">
                  <c:v>5.4698701048877041</c:v>
                </c:pt>
                <c:pt idx="276">
                  <c:v>6.1517605281897536</c:v>
                </c:pt>
                <c:pt idx="277">
                  <c:v>2.6378812401285874</c:v>
                </c:pt>
                <c:pt idx="278">
                  <c:v>4.3404770369194194</c:v>
                </c:pt>
                <c:pt idx="279">
                  <c:v>5.9457758880391482</c:v>
                </c:pt>
                <c:pt idx="280">
                  <c:v>2.839525318755312</c:v>
                </c:pt>
                <c:pt idx="281">
                  <c:v>5.2483430752125315</c:v>
                </c:pt>
                <c:pt idx="282">
                  <c:v>3.1183009739646774</c:v>
                </c:pt>
                <c:pt idx="283">
                  <c:v>4.0891956038888368</c:v>
                </c:pt>
                <c:pt idx="284">
                  <c:v>2.522170215996197</c:v>
                </c:pt>
                <c:pt idx="285">
                  <c:v>1.9367090271570551</c:v>
                </c:pt>
                <c:pt idx="286">
                  <c:v>5.465902301762724</c:v>
                </c:pt>
                <c:pt idx="287">
                  <c:v>9.932293941161312</c:v>
                </c:pt>
                <c:pt idx="288">
                  <c:v>4.202960882288548</c:v>
                </c:pt>
                <c:pt idx="289">
                  <c:v>3.9009419980236988</c:v>
                </c:pt>
                <c:pt idx="290">
                  <c:v>2.1343571857717207</c:v>
                </c:pt>
                <c:pt idx="291">
                  <c:v>2.8391260768722519</c:v>
                </c:pt>
                <c:pt idx="292">
                  <c:v>6.5770277104422217</c:v>
                </c:pt>
                <c:pt idx="293">
                  <c:v>2.1641224962424168</c:v>
                </c:pt>
                <c:pt idx="294">
                  <c:v>1.9498530584055516</c:v>
                </c:pt>
                <c:pt idx="295">
                  <c:v>7.3993320085292043</c:v>
                </c:pt>
                <c:pt idx="296">
                  <c:v>2.0573630743865552</c:v>
                </c:pt>
                <c:pt idx="297">
                  <c:v>2.3847812337538774</c:v>
                </c:pt>
                <c:pt idx="298">
                  <c:v>4.2330901253112039</c:v>
                </c:pt>
                <c:pt idx="299">
                  <c:v>6.9483379666880136</c:v>
                </c:pt>
                <c:pt idx="300">
                  <c:v>3.0636687043467861</c:v>
                </c:pt>
                <c:pt idx="301">
                  <c:v>4.4026020279940727</c:v>
                </c:pt>
                <c:pt idx="302">
                  <c:v>2.1519124322579928</c:v>
                </c:pt>
                <c:pt idx="303">
                  <c:v>3.4934576419623986</c:v>
                </c:pt>
                <c:pt idx="304">
                  <c:v>2.545899229128227</c:v>
                </c:pt>
                <c:pt idx="305">
                  <c:v>6.1988062436935936</c:v>
                </c:pt>
                <c:pt idx="306">
                  <c:v>2.0911981864303835</c:v>
                </c:pt>
                <c:pt idx="307">
                  <c:v>4.9224212358297113</c:v>
                </c:pt>
                <c:pt idx="308">
                  <c:v>4.0417567503179468</c:v>
                </c:pt>
                <c:pt idx="309">
                  <c:v>2.6350694541021227</c:v>
                </c:pt>
                <c:pt idx="310">
                  <c:v>2.3793920214007422</c:v>
                </c:pt>
                <c:pt idx="311">
                  <c:v>2.0124746705281429</c:v>
                </c:pt>
                <c:pt idx="312">
                  <c:v>5.7534692862213461</c:v>
                </c:pt>
                <c:pt idx="313">
                  <c:v>4.8750771722100659</c:v>
                </c:pt>
                <c:pt idx="314">
                  <c:v>4.8357067503340039</c:v>
                </c:pt>
                <c:pt idx="315">
                  <c:v>2.1815642105157305</c:v>
                </c:pt>
                <c:pt idx="316">
                  <c:v>2.7336457180568003</c:v>
                </c:pt>
                <c:pt idx="317">
                  <c:v>3.5596120119960251</c:v>
                </c:pt>
                <c:pt idx="318">
                  <c:v>2.2536833745605893</c:v>
                </c:pt>
                <c:pt idx="319">
                  <c:v>6.963476466756112</c:v>
                </c:pt>
                <c:pt idx="320">
                  <c:v>5.9272182882685627</c:v>
                </c:pt>
                <c:pt idx="321">
                  <c:v>1.9154349160078177</c:v>
                </c:pt>
                <c:pt idx="322">
                  <c:v>2.0856387287452307</c:v>
                </c:pt>
                <c:pt idx="323">
                  <c:v>6.2016649097974117</c:v>
                </c:pt>
                <c:pt idx="324">
                  <c:v>5.7946893273194666</c:v>
                </c:pt>
                <c:pt idx="325">
                  <c:v>5.6900626211559837</c:v>
                </c:pt>
                <c:pt idx="326">
                  <c:v>2.1969358713439671</c:v>
                </c:pt>
                <c:pt idx="327">
                  <c:v>1.8239185243546512</c:v>
                </c:pt>
                <c:pt idx="328">
                  <c:v>2.3402738361402835</c:v>
                </c:pt>
                <c:pt idx="329">
                  <c:v>3.1257024017704134</c:v>
                </c:pt>
                <c:pt idx="330">
                  <c:v>1.6004644243859767</c:v>
                </c:pt>
                <c:pt idx="331">
                  <c:v>2.0071809918852268</c:v>
                </c:pt>
                <c:pt idx="332">
                  <c:v>5.2893875311825536</c:v>
                </c:pt>
                <c:pt idx="333">
                  <c:v>2.0183851597526652</c:v>
                </c:pt>
                <c:pt idx="334">
                  <c:v>2.0164628401332751</c:v>
                </c:pt>
                <c:pt idx="335">
                  <c:v>5.4854874557896114</c:v>
                </c:pt>
                <c:pt idx="336">
                  <c:v>5.7637537062487976</c:v>
                </c:pt>
                <c:pt idx="337">
                  <c:v>2.071416787163717</c:v>
                </c:pt>
                <c:pt idx="338">
                  <c:v>5.9671854900947769</c:v>
                </c:pt>
                <c:pt idx="339">
                  <c:v>6.702331131695674</c:v>
                </c:pt>
                <c:pt idx="340">
                  <c:v>4.6934333266364341</c:v>
                </c:pt>
                <c:pt idx="341">
                  <c:v>2.4018940279062755</c:v>
                </c:pt>
                <c:pt idx="342">
                  <c:v>7.0831738135598368</c:v>
                </c:pt>
                <c:pt idx="343">
                  <c:v>4.1815031829846676</c:v>
                </c:pt>
                <c:pt idx="344">
                  <c:v>1.6708463363340114</c:v>
                </c:pt>
                <c:pt idx="345">
                  <c:v>5.6333460276623226</c:v>
                </c:pt>
                <c:pt idx="346">
                  <c:v>2.5317167486601382</c:v>
                </c:pt>
                <c:pt idx="347">
                  <c:v>6.7538235841907701</c:v>
                </c:pt>
                <c:pt idx="348">
                  <c:v>2.599739611251406</c:v>
                </c:pt>
                <c:pt idx="349">
                  <c:v>1.8406809196860412</c:v>
                </c:pt>
                <c:pt idx="350">
                  <c:v>5.1848051739207204</c:v>
                </c:pt>
                <c:pt idx="351">
                  <c:v>6.3539959268583068</c:v>
                </c:pt>
                <c:pt idx="352">
                  <c:v>3.8643521196195474</c:v>
                </c:pt>
                <c:pt idx="353">
                  <c:v>4.274470090793689</c:v>
                </c:pt>
                <c:pt idx="354">
                  <c:v>6.4595732463018027</c:v>
                </c:pt>
                <c:pt idx="355">
                  <c:v>2.4852967685223324</c:v>
                </c:pt>
                <c:pt idx="356">
                  <c:v>2.6219024771687236</c:v>
                </c:pt>
                <c:pt idx="357">
                  <c:v>5.0465809005151607</c:v>
                </c:pt>
                <c:pt idx="358">
                  <c:v>4.0423419566819314</c:v>
                </c:pt>
                <c:pt idx="359">
                  <c:v>3.4913819568030324</c:v>
                </c:pt>
                <c:pt idx="360">
                  <c:v>6.0912886274207834</c:v>
                </c:pt>
                <c:pt idx="361">
                  <c:v>5.4278407494759078</c:v>
                </c:pt>
                <c:pt idx="362">
                  <c:v>2.6608255225026793</c:v>
                </c:pt>
                <c:pt idx="363">
                  <c:v>1.9486339302092892</c:v>
                </c:pt>
                <c:pt idx="364">
                  <c:v>5.5700004662360234</c:v>
                </c:pt>
                <c:pt idx="365">
                  <c:v>5.8579290472164791</c:v>
                </c:pt>
                <c:pt idx="366">
                  <c:v>3.3816952721633529</c:v>
                </c:pt>
                <c:pt idx="367">
                  <c:v>2.3538183431143871</c:v>
                </c:pt>
                <c:pt idx="368">
                  <c:v>8.0487242541334396</c:v>
                </c:pt>
                <c:pt idx="369">
                  <c:v>5.390230895346523</c:v>
                </c:pt>
                <c:pt idx="370">
                  <c:v>2.0525101896259308</c:v>
                </c:pt>
                <c:pt idx="371">
                  <c:v>4.6471907762172888</c:v>
                </c:pt>
                <c:pt idx="372">
                  <c:v>1.7731113501490436</c:v>
                </c:pt>
                <c:pt idx="373">
                  <c:v>7.7504001545854244</c:v>
                </c:pt>
                <c:pt idx="374">
                  <c:v>2.7906557346462062</c:v>
                </c:pt>
                <c:pt idx="375">
                  <c:v>3.3836404856953424</c:v>
                </c:pt>
                <c:pt idx="376">
                  <c:v>1.852467556376246</c:v>
                </c:pt>
                <c:pt idx="377">
                  <c:v>1.8819055248644538</c:v>
                </c:pt>
                <c:pt idx="378">
                  <c:v>7.8767204367009382</c:v>
                </c:pt>
                <c:pt idx="379">
                  <c:v>2.0685851477467678</c:v>
                </c:pt>
                <c:pt idx="380">
                  <c:v>1.8215781052558861</c:v>
                </c:pt>
                <c:pt idx="381">
                  <c:v>1.6054657157594932</c:v>
                </c:pt>
                <c:pt idx="382">
                  <c:v>3.5896600754618548</c:v>
                </c:pt>
                <c:pt idx="383">
                  <c:v>4.3781194182754257</c:v>
                </c:pt>
                <c:pt idx="384">
                  <c:v>1.8815376956065932</c:v>
                </c:pt>
                <c:pt idx="385">
                  <c:v>1.6347314727663629</c:v>
                </c:pt>
                <c:pt idx="386">
                  <c:v>4.6417798618928838</c:v>
                </c:pt>
                <c:pt idx="387">
                  <c:v>7.7339747974140467</c:v>
                </c:pt>
                <c:pt idx="388">
                  <c:v>2.4430806073386919</c:v>
                </c:pt>
                <c:pt idx="389">
                  <c:v>7.4328516936538094</c:v>
                </c:pt>
                <c:pt idx="390">
                  <c:v>5.0854103807643911</c:v>
                </c:pt>
                <c:pt idx="391">
                  <c:v>3.4407548050709096</c:v>
                </c:pt>
                <c:pt idx="392">
                  <c:v>4.9745530103273232</c:v>
                </c:pt>
                <c:pt idx="393">
                  <c:v>2.8044396881403073</c:v>
                </c:pt>
                <c:pt idx="394">
                  <c:v>6.2477348892900295</c:v>
                </c:pt>
                <c:pt idx="395">
                  <c:v>5.3294531804845118</c:v>
                </c:pt>
                <c:pt idx="396">
                  <c:v>3.6964833075521057</c:v>
                </c:pt>
                <c:pt idx="397">
                  <c:v>1.6907767611347291</c:v>
                </c:pt>
                <c:pt idx="398">
                  <c:v>1.7363319202950134</c:v>
                </c:pt>
                <c:pt idx="399">
                  <c:v>2.849483425715619</c:v>
                </c:pt>
                <c:pt idx="400">
                  <c:v>2.9511319312992237</c:v>
                </c:pt>
                <c:pt idx="401">
                  <c:v>5.1286537816010318</c:v>
                </c:pt>
                <c:pt idx="402">
                  <c:v>3.9233225275154586</c:v>
                </c:pt>
                <c:pt idx="403">
                  <c:v>3.3024826394307931</c:v>
                </c:pt>
                <c:pt idx="404">
                  <c:v>6.220659735808109</c:v>
                </c:pt>
                <c:pt idx="405">
                  <c:v>2.2497360823844663</c:v>
                </c:pt>
                <c:pt idx="406">
                  <c:v>2.6395813907876526</c:v>
                </c:pt>
                <c:pt idx="407">
                  <c:v>3.7122141890745608</c:v>
                </c:pt>
                <c:pt idx="408">
                  <c:v>1.7671221611382519</c:v>
                </c:pt>
                <c:pt idx="409">
                  <c:v>4.4009498126521631</c:v>
                </c:pt>
                <c:pt idx="410">
                  <c:v>2.3746605158030762</c:v>
                </c:pt>
                <c:pt idx="411">
                  <c:v>5.9132346447134267</c:v>
                </c:pt>
                <c:pt idx="412">
                  <c:v>7.0625911421350462</c:v>
                </c:pt>
                <c:pt idx="413">
                  <c:v>4.1324534453579558</c:v>
                </c:pt>
                <c:pt idx="414">
                  <c:v>5.9044092151205128</c:v>
                </c:pt>
                <c:pt idx="415">
                  <c:v>3.6450284322946658</c:v>
                </c:pt>
                <c:pt idx="416">
                  <c:v>2.437876232170674</c:v>
                </c:pt>
                <c:pt idx="417">
                  <c:v>5.8989333875130319</c:v>
                </c:pt>
                <c:pt idx="418">
                  <c:v>7.4348205957407139</c:v>
                </c:pt>
                <c:pt idx="419">
                  <c:v>7.0816212615640568</c:v>
                </c:pt>
                <c:pt idx="420">
                  <c:v>2.3738813455974981</c:v>
                </c:pt>
                <c:pt idx="421">
                  <c:v>1.9545962080956323</c:v>
                </c:pt>
                <c:pt idx="422">
                  <c:v>1.3720126740047531</c:v>
                </c:pt>
                <c:pt idx="423">
                  <c:v>7.3635741242691033</c:v>
                </c:pt>
                <c:pt idx="424">
                  <c:v>4.8882848511673282</c:v>
                </c:pt>
                <c:pt idx="425">
                  <c:v>2.0882356359695557</c:v>
                </c:pt>
                <c:pt idx="426">
                  <c:v>5.2211798437080361</c:v>
                </c:pt>
                <c:pt idx="427">
                  <c:v>6.0829201896455407</c:v>
                </c:pt>
                <c:pt idx="428">
                  <c:v>1.6438199126189148</c:v>
                </c:pt>
                <c:pt idx="429">
                  <c:v>7.527452857448008</c:v>
                </c:pt>
                <c:pt idx="430">
                  <c:v>6.377002069053062</c:v>
                </c:pt>
                <c:pt idx="431">
                  <c:v>6.1099395180956311</c:v>
                </c:pt>
                <c:pt idx="432">
                  <c:v>10.350535483058417</c:v>
                </c:pt>
                <c:pt idx="433">
                  <c:v>5.7279042863629046</c:v>
                </c:pt>
                <c:pt idx="434">
                  <c:v>2.3743253621603779</c:v>
                </c:pt>
                <c:pt idx="435">
                  <c:v>2.3442214167943498</c:v>
                </c:pt>
                <c:pt idx="436">
                  <c:v>5.0272761847128553</c:v>
                </c:pt>
                <c:pt idx="437">
                  <c:v>4.0106483939066244</c:v>
                </c:pt>
                <c:pt idx="438">
                  <c:v>2.8913924463020986</c:v>
                </c:pt>
                <c:pt idx="439">
                  <c:v>1.2754656586726862</c:v>
                </c:pt>
                <c:pt idx="440">
                  <c:v>1.8220572446520684</c:v>
                </c:pt>
                <c:pt idx="441">
                  <c:v>3.0085965296422978</c:v>
                </c:pt>
                <c:pt idx="442">
                  <c:v>1.4882483412912255</c:v>
                </c:pt>
                <c:pt idx="443">
                  <c:v>1.8819055248644538</c:v>
                </c:pt>
                <c:pt idx="444">
                  <c:v>1.7004451773565843</c:v>
                </c:pt>
                <c:pt idx="445">
                  <c:v>1.6778633429256904</c:v>
                </c:pt>
                <c:pt idx="446">
                  <c:v>2.7831904451957659</c:v>
                </c:pt>
                <c:pt idx="447">
                  <c:v>5.0883724747308312</c:v>
                </c:pt>
                <c:pt idx="448">
                  <c:v>2.0567098953650618</c:v>
                </c:pt>
                <c:pt idx="449">
                  <c:v>4.5980813421740869</c:v>
                </c:pt>
                <c:pt idx="450">
                  <c:v>5.4609542194288654</c:v>
                </c:pt>
                <c:pt idx="451">
                  <c:v>5.345195179596268</c:v>
                </c:pt>
                <c:pt idx="452">
                  <c:v>2.115112417539041</c:v>
                </c:pt>
                <c:pt idx="453">
                  <c:v>3.9248642264231988</c:v>
                </c:pt>
                <c:pt idx="454">
                  <c:v>5.0342833454908931</c:v>
                </c:pt>
                <c:pt idx="455">
                  <c:v>5.0450123492246037</c:v>
                </c:pt>
                <c:pt idx="456">
                  <c:v>5.7059395270062989</c:v>
                </c:pt>
                <c:pt idx="457">
                  <c:v>4.0829354756159235</c:v>
                </c:pt>
                <c:pt idx="458">
                  <c:v>3.617411056967188</c:v>
                </c:pt>
                <c:pt idx="459">
                  <c:v>4.0889897212704911</c:v>
                </c:pt>
                <c:pt idx="460">
                  <c:v>5.6979883697785256</c:v>
                </c:pt>
                <c:pt idx="461">
                  <c:v>6.0064788968884351</c:v>
                </c:pt>
                <c:pt idx="462">
                  <c:v>2.9293467196607805</c:v>
                </c:pt>
                <c:pt idx="463">
                  <c:v>6.7871607532094362</c:v>
                </c:pt>
                <c:pt idx="464">
                  <c:v>2.7000726064914384</c:v>
                </c:pt>
                <c:pt idx="465">
                  <c:v>4.6645862044834869</c:v>
                </c:pt>
                <c:pt idx="466">
                  <c:v>5.8068715261071153</c:v>
                </c:pt>
                <c:pt idx="467">
                  <c:v>1.7843972920933737</c:v>
                </c:pt>
                <c:pt idx="468">
                  <c:v>4.2435473352116517</c:v>
                </c:pt>
                <c:pt idx="469">
                  <c:v>5.9243253908039133</c:v>
                </c:pt>
                <c:pt idx="470">
                  <c:v>7.6867157158898332</c:v>
                </c:pt>
                <c:pt idx="471">
                  <c:v>1.9098149367556008</c:v>
                </c:pt>
                <c:pt idx="472">
                  <c:v>6.6735606984589548</c:v>
                </c:pt>
                <c:pt idx="473">
                  <c:v>2.4087681152511045</c:v>
                </c:pt>
                <c:pt idx="474">
                  <c:v>1.4757053074682722</c:v>
                </c:pt>
                <c:pt idx="475">
                  <c:v>6.9992927849361077</c:v>
                </c:pt>
                <c:pt idx="476">
                  <c:v>2.4564009666246505</c:v>
                </c:pt>
                <c:pt idx="477">
                  <c:v>4.2754439055699667</c:v>
                </c:pt>
                <c:pt idx="478">
                  <c:v>5.6188881666456307</c:v>
                </c:pt>
                <c:pt idx="479">
                  <c:v>5.8524604485824643</c:v>
                </c:pt>
                <c:pt idx="480">
                  <c:v>2.1329807980396343</c:v>
                </c:pt>
                <c:pt idx="481">
                  <c:v>2.1350206091897195</c:v>
                </c:pt>
                <c:pt idx="482">
                  <c:v>3.159078553481443</c:v>
                </c:pt>
                <c:pt idx="483">
                  <c:v>3.7860095238310776</c:v>
                </c:pt>
                <c:pt idx="484">
                  <c:v>4.0397963630014404</c:v>
                </c:pt>
                <c:pt idx="485">
                  <c:v>4.8331061908453892</c:v>
                </c:pt>
                <c:pt idx="486">
                  <c:v>5.3433365696593951</c:v>
                </c:pt>
                <c:pt idx="487">
                  <c:v>5.5775500482395408</c:v>
                </c:pt>
                <c:pt idx="488">
                  <c:v>1.3018715291091558</c:v>
                </c:pt>
                <c:pt idx="489">
                  <c:v>2.1603300046215232</c:v>
                </c:pt>
                <c:pt idx="490">
                  <c:v>8.1356903398061569</c:v>
                </c:pt>
                <c:pt idx="491">
                  <c:v>3.219235262899808</c:v>
                </c:pt>
                <c:pt idx="492">
                  <c:v>6.3769507120173863</c:v>
                </c:pt>
                <c:pt idx="493">
                  <c:v>6.1340193390067874</c:v>
                </c:pt>
                <c:pt idx="494">
                  <c:v>3.9050836924302885</c:v>
                </c:pt>
                <c:pt idx="495">
                  <c:v>4.5555068418256655</c:v>
                </c:pt>
                <c:pt idx="496">
                  <c:v>2.3595122565824296</c:v>
                </c:pt>
                <c:pt idx="497">
                  <c:v>6.1092969573822273</c:v>
                </c:pt>
                <c:pt idx="498">
                  <c:v>4.8327566104587598</c:v>
                </c:pt>
                <c:pt idx="499">
                  <c:v>4.467451651179835</c:v>
                </c:pt>
                <c:pt idx="500">
                  <c:v>2.1599122077775097</c:v>
                </c:pt>
                <c:pt idx="501">
                  <c:v>2.2402411551150272</c:v>
                </c:pt>
                <c:pt idx="502">
                  <c:v>3.3280715042210565</c:v>
                </c:pt>
                <c:pt idx="503">
                  <c:v>8.1915524116314078</c:v>
                </c:pt>
                <c:pt idx="504">
                  <c:v>2.3442214167943498</c:v>
                </c:pt>
                <c:pt idx="505">
                  <c:v>6.5305546374269809</c:v>
                </c:pt>
                <c:pt idx="506">
                  <c:v>3.2625635338688452</c:v>
                </c:pt>
                <c:pt idx="507">
                  <c:v>5.2543759157501562</c:v>
                </c:pt>
                <c:pt idx="508">
                  <c:v>2.295435614854819</c:v>
                </c:pt>
                <c:pt idx="509">
                  <c:v>6.7976915745538715</c:v>
                </c:pt>
                <c:pt idx="510">
                  <c:v>3.1761577423886922</c:v>
                </c:pt>
                <c:pt idx="511">
                  <c:v>5.1435851241460835</c:v>
                </c:pt>
                <c:pt idx="512">
                  <c:v>3.6858581951781955</c:v>
                </c:pt>
                <c:pt idx="513">
                  <c:v>7.2722626880632264</c:v>
                </c:pt>
                <c:pt idx="514">
                  <c:v>4.5064171410502381</c:v>
                </c:pt>
                <c:pt idx="515">
                  <c:v>6.4610058778215285</c:v>
                </c:pt>
                <c:pt idx="516">
                  <c:v>3.2355943199665349</c:v>
                </c:pt>
                <c:pt idx="517">
                  <c:v>1.8603778494725742</c:v>
                </c:pt>
                <c:pt idx="518">
                  <c:v>3.7235498555983071</c:v>
                </c:pt>
                <c:pt idx="519">
                  <c:v>5.6306861847490746</c:v>
                </c:pt>
                <c:pt idx="520">
                  <c:v>2.3202206590409737</c:v>
                </c:pt>
                <c:pt idx="521">
                  <c:v>6.8484356994629376</c:v>
                </c:pt>
                <c:pt idx="522">
                  <c:v>3.5142258883313557</c:v>
                </c:pt>
                <c:pt idx="523">
                  <c:v>7.4863181737494031</c:v>
                </c:pt>
                <c:pt idx="524">
                  <c:v>3.2263111727889471</c:v>
                </c:pt>
                <c:pt idx="525">
                  <c:v>1.9629225726924324</c:v>
                </c:pt>
                <c:pt idx="526">
                  <c:v>5.4587474923926678</c:v>
                </c:pt>
                <c:pt idx="527">
                  <c:v>3.1419950223179081</c:v>
                </c:pt>
                <c:pt idx="528">
                  <c:v>5.7570492043356722</c:v>
                </c:pt>
                <c:pt idx="529">
                  <c:v>5.7784831618792039</c:v>
                </c:pt>
                <c:pt idx="530">
                  <c:v>5.042084814234725</c:v>
                </c:pt>
                <c:pt idx="531">
                  <c:v>4.748339730535907</c:v>
                </c:pt>
                <c:pt idx="532">
                  <c:v>5.8239215700449494</c:v>
                </c:pt>
                <c:pt idx="533">
                  <c:v>3.5013006103509428</c:v>
                </c:pt>
                <c:pt idx="534">
                  <c:v>2.1900277440610454</c:v>
                </c:pt>
                <c:pt idx="535">
                  <c:v>3.7948933468494177</c:v>
                </c:pt>
                <c:pt idx="536">
                  <c:v>2.3356093484908884</c:v>
                </c:pt>
                <c:pt idx="537">
                  <c:v>4.336505399374694</c:v>
                </c:pt>
                <c:pt idx="538">
                  <c:v>3.7937262419402016</c:v>
                </c:pt>
                <c:pt idx="539">
                  <c:v>2.6133059943267209</c:v>
                </c:pt>
                <c:pt idx="540">
                  <c:v>2.5924874085366025</c:v>
                </c:pt>
                <c:pt idx="541">
                  <c:v>2.9190392694727079</c:v>
                </c:pt>
                <c:pt idx="542">
                  <c:v>3.8608159284970722</c:v>
                </c:pt>
                <c:pt idx="543">
                  <c:v>6.3819041918859387</c:v>
                </c:pt>
                <c:pt idx="544">
                  <c:v>4.5868042342052808</c:v>
                </c:pt>
                <c:pt idx="545">
                  <c:v>2.2477168124192124</c:v>
                </c:pt>
                <c:pt idx="546">
                  <c:v>3.7910266202904115</c:v>
                </c:pt>
                <c:pt idx="547">
                  <c:v>2.5437202609858001</c:v>
                </c:pt>
                <c:pt idx="548">
                  <c:v>2.6218689482420268</c:v>
                </c:pt>
                <c:pt idx="549">
                  <c:v>2.1231690024464958</c:v>
                </c:pt>
                <c:pt idx="550">
                  <c:v>2.5447485788346893</c:v>
                </c:pt>
                <c:pt idx="551">
                  <c:v>2.0746854577942533</c:v>
                </c:pt>
                <c:pt idx="552">
                  <c:v>4.7460473417656397</c:v>
                </c:pt>
                <c:pt idx="553">
                  <c:v>2.0242709768043503</c:v>
                </c:pt>
                <c:pt idx="554">
                  <c:v>4.6539659382300371</c:v>
                </c:pt>
                <c:pt idx="555">
                  <c:v>4.2301607973981596</c:v>
                </c:pt>
                <c:pt idx="556">
                  <c:v>5.7171925106072123</c:v>
                </c:pt>
                <c:pt idx="557">
                  <c:v>6.1594819271622168</c:v>
                </c:pt>
                <c:pt idx="558">
                  <c:v>2.008688616773401</c:v>
                </c:pt>
                <c:pt idx="559">
                  <c:v>6.849119326087731</c:v>
                </c:pt>
                <c:pt idx="560">
                  <c:v>2.2687754587718865</c:v>
                </c:pt>
                <c:pt idx="561">
                  <c:v>3.5424256568208943</c:v>
                </c:pt>
                <c:pt idx="562">
                  <c:v>5.2149720954987036</c:v>
                </c:pt>
                <c:pt idx="563">
                  <c:v>6.5348559390290948</c:v>
                </c:pt>
                <c:pt idx="564">
                  <c:v>3.8537606677092224</c:v>
                </c:pt>
                <c:pt idx="565">
                  <c:v>3.5871427751902565</c:v>
                </c:pt>
                <c:pt idx="566">
                  <c:v>6.6033384589927673</c:v>
                </c:pt>
                <c:pt idx="567">
                  <c:v>1.7104339322418649</c:v>
                </c:pt>
                <c:pt idx="568">
                  <c:v>2.1212425345244519</c:v>
                </c:pt>
                <c:pt idx="569">
                  <c:v>1.9203995341327902</c:v>
                </c:pt>
                <c:pt idx="570">
                  <c:v>4.883757996662478</c:v>
                </c:pt>
                <c:pt idx="571">
                  <c:v>2.4178032574827464</c:v>
                </c:pt>
                <c:pt idx="572">
                  <c:v>3.1479489648446544</c:v>
                </c:pt>
                <c:pt idx="573">
                  <c:v>3.3528274957291959</c:v>
                </c:pt>
                <c:pt idx="574">
                  <c:v>2.3352831035444428</c:v>
                </c:pt>
                <c:pt idx="575">
                  <c:v>6.3523361428110787</c:v>
                </c:pt>
                <c:pt idx="576">
                  <c:v>3.4095546416583851</c:v>
                </c:pt>
                <c:pt idx="577">
                  <c:v>2.2859577105693258</c:v>
                </c:pt>
                <c:pt idx="578">
                  <c:v>2.8165586496272272</c:v>
                </c:pt>
                <c:pt idx="579">
                  <c:v>4.2985386615697996</c:v>
                </c:pt>
                <c:pt idx="580">
                  <c:v>4.2794937076015387</c:v>
                </c:pt>
                <c:pt idx="581">
                  <c:v>5.9443915299849275</c:v>
                </c:pt>
                <c:pt idx="582">
                  <c:v>2.3189087560345647</c:v>
                </c:pt>
                <c:pt idx="583">
                  <c:v>2.4140263874378252</c:v>
                </c:pt>
                <c:pt idx="584">
                  <c:v>2.4836430485934251</c:v>
                </c:pt>
                <c:pt idx="585">
                  <c:v>2.9494090977165759</c:v>
                </c:pt>
                <c:pt idx="586">
                  <c:v>6.7438717004657214</c:v>
                </c:pt>
                <c:pt idx="587">
                  <c:v>4.2995358357774434</c:v>
                </c:pt>
                <c:pt idx="588">
                  <c:v>4.7167462849586341</c:v>
                </c:pt>
                <c:pt idx="589">
                  <c:v>1.8957212255246989</c:v>
                </c:pt>
                <c:pt idx="590">
                  <c:v>2.397836687680106</c:v>
                </c:pt>
                <c:pt idx="591">
                  <c:v>5.0009064986872591</c:v>
                </c:pt>
                <c:pt idx="592">
                  <c:v>5.6346595048611983</c:v>
                </c:pt>
                <c:pt idx="593">
                  <c:v>2.1051887722542744</c:v>
                </c:pt>
                <c:pt idx="594">
                  <c:v>3.0333297548128071</c:v>
                </c:pt>
                <c:pt idx="595">
                  <c:v>2.3024101136288917</c:v>
                </c:pt>
                <c:pt idx="596">
                  <c:v>1.8214346860058996</c:v>
                </c:pt>
                <c:pt idx="597">
                  <c:v>2.4544525839133864</c:v>
                </c:pt>
                <c:pt idx="598">
                  <c:v>2.5444807992347593</c:v>
                </c:pt>
                <c:pt idx="599">
                  <c:v>2.7689242190223018</c:v>
                </c:pt>
                <c:pt idx="600">
                  <c:v>1.9579458487797905</c:v>
                </c:pt>
                <c:pt idx="601">
                  <c:v>6.3868342505266273</c:v>
                </c:pt>
                <c:pt idx="602">
                  <c:v>4.6053112141169557</c:v>
                </c:pt>
                <c:pt idx="603">
                  <c:v>5.2354395527598507</c:v>
                </c:pt>
                <c:pt idx="604">
                  <c:v>3.4624204233067397</c:v>
                </c:pt>
                <c:pt idx="605">
                  <c:v>3.2749026936672467</c:v>
                </c:pt>
                <c:pt idx="606">
                  <c:v>2.529697265653212</c:v>
                </c:pt>
                <c:pt idx="607">
                  <c:v>1.768507859665069</c:v>
                </c:pt>
                <c:pt idx="608">
                  <c:v>2.306124076687075</c:v>
                </c:pt>
                <c:pt idx="609">
                  <c:v>3.5140499505578759</c:v>
                </c:pt>
                <c:pt idx="610">
                  <c:v>3.1073012460004028</c:v>
                </c:pt>
                <c:pt idx="611">
                  <c:v>3.0122252301613379</c:v>
                </c:pt>
                <c:pt idx="612">
                  <c:v>1.7084524686552194</c:v>
                </c:pt>
                <c:pt idx="613">
                  <c:v>2.0124746705281429</c:v>
                </c:pt>
                <c:pt idx="614">
                  <c:v>5.4657392039672654</c:v>
                </c:pt>
                <c:pt idx="615">
                  <c:v>4.4419583230506543</c:v>
                </c:pt>
                <c:pt idx="616">
                  <c:v>2.371871135392627</c:v>
                </c:pt>
                <c:pt idx="617">
                  <c:v>2.7534603227191665</c:v>
                </c:pt>
                <c:pt idx="618">
                  <c:v>2.4032043283834716</c:v>
                </c:pt>
                <c:pt idx="619">
                  <c:v>4.4582013931631606</c:v>
                </c:pt>
                <c:pt idx="620">
                  <c:v>4.4011130138678283</c:v>
                </c:pt>
                <c:pt idx="621">
                  <c:v>2.1905195168349096</c:v>
                </c:pt>
                <c:pt idx="622">
                  <c:v>4.6859901914746516</c:v>
                </c:pt>
                <c:pt idx="623">
                  <c:v>2.0464374129228697</c:v>
                </c:pt>
                <c:pt idx="624">
                  <c:v>4.4361832993270864</c:v>
                </c:pt>
                <c:pt idx="625">
                  <c:v>1.6423011556067753</c:v>
                </c:pt>
                <c:pt idx="626">
                  <c:v>4.9377729354363176</c:v>
                </c:pt>
                <c:pt idx="627">
                  <c:v>7.380115897686947</c:v>
                </c:pt>
                <c:pt idx="628">
                  <c:v>2.6769049305780781</c:v>
                </c:pt>
                <c:pt idx="629">
                  <c:v>2.4990556775444266</c:v>
                </c:pt>
                <c:pt idx="630">
                  <c:v>7.4197057631865357</c:v>
                </c:pt>
                <c:pt idx="631">
                  <c:v>4.6708936544187951</c:v>
                </c:pt>
                <c:pt idx="632">
                  <c:v>6.5348559390290948</c:v>
                </c:pt>
                <c:pt idx="633">
                  <c:v>2.1569774162535125</c:v>
                </c:pt>
                <c:pt idx="634">
                  <c:v>5.751121273366457</c:v>
                </c:pt>
                <c:pt idx="635">
                  <c:v>2.0681203056453779</c:v>
                </c:pt>
                <c:pt idx="636">
                  <c:v>5.2041345720259171</c:v>
                </c:pt>
                <c:pt idx="637">
                  <c:v>3.8525405892622624</c:v>
                </c:pt>
                <c:pt idx="638">
                  <c:v>7.5795901690548311</c:v>
                </c:pt>
                <c:pt idx="639">
                  <c:v>6.0324801659821938</c:v>
                </c:pt>
                <c:pt idx="640">
                  <c:v>7.7339747974140467</c:v>
                </c:pt>
                <c:pt idx="641">
                  <c:v>3.4507495849911507</c:v>
                </c:pt>
                <c:pt idx="642">
                  <c:v>6.7356752367785386</c:v>
                </c:pt>
                <c:pt idx="643">
                  <c:v>4.6799621603693735</c:v>
                </c:pt>
                <c:pt idx="644">
                  <c:v>7.0896865038602321</c:v>
                </c:pt>
                <c:pt idx="645">
                  <c:v>4.9913637825380235</c:v>
                </c:pt>
                <c:pt idx="646">
                  <c:v>8.1886944148287206</c:v>
                </c:pt>
                <c:pt idx="647">
                  <c:v>3.0371430391021326</c:v>
                </c:pt>
                <c:pt idx="648">
                  <c:v>6.6056019856963584</c:v>
                </c:pt>
                <c:pt idx="649">
                  <c:v>5.6994248075467464</c:v>
                </c:pt>
                <c:pt idx="650">
                  <c:v>5.9877831344060812</c:v>
                </c:pt>
                <c:pt idx="651">
                  <c:v>2.2291079019314437</c:v>
                </c:pt>
                <c:pt idx="652">
                  <c:v>7.1411547959103103</c:v>
                </c:pt>
                <c:pt idx="653">
                  <c:v>2.4145611718845865</c:v>
                </c:pt>
                <c:pt idx="654">
                  <c:v>3.3274410923406896</c:v>
                </c:pt>
                <c:pt idx="655">
                  <c:v>2.3766637253402361</c:v>
                </c:pt>
                <c:pt idx="656">
                  <c:v>3.2107668143803565</c:v>
                </c:pt>
                <c:pt idx="657">
                  <c:v>2.7525740792873821</c:v>
                </c:pt>
                <c:pt idx="658">
                  <c:v>5.6088483999717624</c:v>
                </c:pt>
                <c:pt idx="659">
                  <c:v>4.0295639846069369</c:v>
                </c:pt>
                <c:pt idx="660">
                  <c:v>5.3102836691669415</c:v>
                </c:pt>
                <c:pt idx="661">
                  <c:v>1.6054657157594932</c:v>
                </c:pt>
                <c:pt idx="662">
                  <c:v>6.6344641644755615</c:v>
                </c:pt>
                <c:pt idx="663">
                  <c:v>1.8633058512979606</c:v>
                </c:pt>
                <c:pt idx="664">
                  <c:v>1.3245536881194084</c:v>
                </c:pt>
                <c:pt idx="665">
                  <c:v>1.5336509767894144</c:v>
                </c:pt>
                <c:pt idx="666">
                  <c:v>2.0693842311601034</c:v>
                </c:pt>
                <c:pt idx="667">
                  <c:v>2.0532188589476541</c:v>
                </c:pt>
                <c:pt idx="668">
                  <c:v>1.8819684460691568</c:v>
                </c:pt>
                <c:pt idx="669">
                  <c:v>3.6210831469173179</c:v>
                </c:pt>
                <c:pt idx="670">
                  <c:v>4.5218372496942871</c:v>
                </c:pt>
                <c:pt idx="671">
                  <c:v>5.9226242178108022</c:v>
                </c:pt>
                <c:pt idx="672">
                  <c:v>6.8771338483311455</c:v>
                </c:pt>
                <c:pt idx="673">
                  <c:v>5.3709303051499662</c:v>
                </c:pt>
                <c:pt idx="674">
                  <c:v>5.390230895346523</c:v>
                </c:pt>
                <c:pt idx="675">
                  <c:v>1.6549539477705932</c:v>
                </c:pt>
                <c:pt idx="676">
                  <c:v>6.3574642209217096</c:v>
                </c:pt>
                <c:pt idx="677">
                  <c:v>5.0659376897555202</c:v>
                </c:pt>
                <c:pt idx="678">
                  <c:v>3.1237647104451067</c:v>
                </c:pt>
                <c:pt idx="679">
                  <c:v>5.3044455160286557</c:v>
                </c:pt>
                <c:pt idx="680">
                  <c:v>5.6875073308926094</c:v>
                </c:pt>
                <c:pt idx="681">
                  <c:v>8.3968996913035543</c:v>
                </c:pt>
                <c:pt idx="682">
                  <c:v>3.0886367748598769</c:v>
                </c:pt>
                <c:pt idx="683">
                  <c:v>3.3138475815797204</c:v>
                </c:pt>
                <c:pt idx="684">
                  <c:v>4.173357900929048</c:v>
                </c:pt>
                <c:pt idx="685">
                  <c:v>5.6327048048602375</c:v>
                </c:pt>
                <c:pt idx="686">
                  <c:v>5.851715073338716</c:v>
                </c:pt>
                <c:pt idx="687">
                  <c:v>3.9722506199501044</c:v>
                </c:pt>
                <c:pt idx="688">
                  <c:v>5.4233715479043809</c:v>
                </c:pt>
                <c:pt idx="689">
                  <c:v>3.0339529554593971</c:v>
                </c:pt>
                <c:pt idx="690">
                  <c:v>5.3014462538748655</c:v>
                </c:pt>
                <c:pt idx="691">
                  <c:v>4.7169410102673286</c:v>
                </c:pt>
                <c:pt idx="692">
                  <c:v>3.6304952102742316</c:v>
                </c:pt>
                <c:pt idx="693">
                  <c:v>1.3692512657954641</c:v>
                </c:pt>
                <c:pt idx="694">
                  <c:v>3.0861359235580723</c:v>
                </c:pt>
                <c:pt idx="695">
                  <c:v>2.7332474612753241</c:v>
                </c:pt>
                <c:pt idx="696">
                  <c:v>1.852548040523575</c:v>
                </c:pt>
                <c:pt idx="697">
                  <c:v>2.444041092316585</c:v>
                </c:pt>
                <c:pt idx="698">
                  <c:v>4.1507443642513726</c:v>
                </c:pt>
                <c:pt idx="699">
                  <c:v>4.1635936566849843</c:v>
                </c:pt>
                <c:pt idx="700">
                  <c:v>4.3164880591496138</c:v>
                </c:pt>
                <c:pt idx="701">
                  <c:v>4.5199807208866734</c:v>
                </c:pt>
                <c:pt idx="702">
                  <c:v>8.6787271576848433</c:v>
                </c:pt>
                <c:pt idx="703">
                  <c:v>6.0376707121190876</c:v>
                </c:pt>
                <c:pt idx="704">
                  <c:v>3.2376551130679529</c:v>
                </c:pt>
                <c:pt idx="705">
                  <c:v>6.3539959268583068</c:v>
                </c:pt>
                <c:pt idx="706">
                  <c:v>2.1453923660594123</c:v>
                </c:pt>
                <c:pt idx="707">
                  <c:v>4.394803453042365</c:v>
                </c:pt>
                <c:pt idx="708">
                  <c:v>6.9580543511137476</c:v>
                </c:pt>
                <c:pt idx="709">
                  <c:v>2.0183851597526652</c:v>
                </c:pt>
                <c:pt idx="710">
                  <c:v>1.6570307857814361</c:v>
                </c:pt>
                <c:pt idx="711">
                  <c:v>6.2247599617121887</c:v>
                </c:pt>
                <c:pt idx="712">
                  <c:v>2.7146715860540858</c:v>
                </c:pt>
                <c:pt idx="713">
                  <c:v>4.5687609745809095</c:v>
                </c:pt>
                <c:pt idx="714">
                  <c:v>3.3160565444195775</c:v>
                </c:pt>
                <c:pt idx="715">
                  <c:v>7.2942103709962938</c:v>
                </c:pt>
                <c:pt idx="716">
                  <c:v>5.3922690128896198</c:v>
                </c:pt>
                <c:pt idx="717">
                  <c:v>2.1322931891149985</c:v>
                </c:pt>
                <c:pt idx="718">
                  <c:v>8.0712025866894948</c:v>
                </c:pt>
                <c:pt idx="719">
                  <c:v>2.0519275270902493</c:v>
                </c:pt>
                <c:pt idx="720">
                  <c:v>4.7265656969592271</c:v>
                </c:pt>
                <c:pt idx="721">
                  <c:v>5.951882569098129</c:v>
                </c:pt>
                <c:pt idx="722">
                  <c:v>1.8337751831790672</c:v>
                </c:pt>
                <c:pt idx="723">
                  <c:v>7.2912844368791543</c:v>
                </c:pt>
                <c:pt idx="724">
                  <c:v>2.3259907396214774</c:v>
                </c:pt>
                <c:pt idx="725">
                  <c:v>2.2942736293723156</c:v>
                </c:pt>
                <c:pt idx="726">
                  <c:v>4.7776997151959471</c:v>
                </c:pt>
                <c:pt idx="727">
                  <c:v>5.6357155549399289</c:v>
                </c:pt>
                <c:pt idx="728">
                  <c:v>5.3139698381098652</c:v>
                </c:pt>
                <c:pt idx="729">
                  <c:v>5.9755026551801622</c:v>
                </c:pt>
                <c:pt idx="730">
                  <c:v>1.9681070853585281</c:v>
                </c:pt>
                <c:pt idx="731">
                  <c:v>6.0688284898263873</c:v>
                </c:pt>
                <c:pt idx="732">
                  <c:v>7.1323255627795161</c:v>
                </c:pt>
                <c:pt idx="733">
                  <c:v>4.0749395432510607</c:v>
                </c:pt>
                <c:pt idx="734">
                  <c:v>6.7915635262197336</c:v>
                </c:pt>
                <c:pt idx="735">
                  <c:v>5.486866906270861</c:v>
                </c:pt>
                <c:pt idx="736">
                  <c:v>6.3306386874094942</c:v>
                </c:pt>
                <c:pt idx="737">
                  <c:v>3.5361723107792802</c:v>
                </c:pt>
                <c:pt idx="738">
                  <c:v>1.4017682031914593</c:v>
                </c:pt>
                <c:pt idx="739">
                  <c:v>4.8238168245825843</c:v>
                </c:pt>
                <c:pt idx="740">
                  <c:v>6.718437024957387</c:v>
                </c:pt>
                <c:pt idx="741">
                  <c:v>2.6049579627830299</c:v>
                </c:pt>
                <c:pt idx="742">
                  <c:v>2.9245053500931699</c:v>
                </c:pt>
                <c:pt idx="743">
                  <c:v>2.9357768920710905</c:v>
                </c:pt>
                <c:pt idx="744">
                  <c:v>3.3432530512343561</c:v>
                </c:pt>
                <c:pt idx="745">
                  <c:v>7.5657693552874985</c:v>
                </c:pt>
                <c:pt idx="746">
                  <c:v>2.3012148919960591</c:v>
                </c:pt>
                <c:pt idx="747">
                  <c:v>4.717775039694807</c:v>
                </c:pt>
                <c:pt idx="748">
                  <c:v>1.9349486075351328</c:v>
                </c:pt>
                <c:pt idx="749">
                  <c:v>5.1444342924145019</c:v>
                </c:pt>
                <c:pt idx="750">
                  <c:v>4.1180781315731005</c:v>
                </c:pt>
                <c:pt idx="751">
                  <c:v>4.1893200871686318</c:v>
                </c:pt>
                <c:pt idx="752">
                  <c:v>6.6344641644755615</c:v>
                </c:pt>
                <c:pt idx="753">
                  <c:v>5.2827245766735853</c:v>
                </c:pt>
                <c:pt idx="754">
                  <c:v>5.5938843588306009</c:v>
                </c:pt>
                <c:pt idx="755">
                  <c:v>5.8974198961537265</c:v>
                </c:pt>
                <c:pt idx="756">
                  <c:v>5.534787451950768</c:v>
                </c:pt>
                <c:pt idx="757">
                  <c:v>7.8938646022521128</c:v>
                </c:pt>
                <c:pt idx="758">
                  <c:v>2.6688654408003241</c:v>
                </c:pt>
                <c:pt idx="759">
                  <c:v>2.1544889914381864</c:v>
                </c:pt>
                <c:pt idx="760">
                  <c:v>2.4266108268378908</c:v>
                </c:pt>
                <c:pt idx="761">
                  <c:v>4.3195434583699335</c:v>
                </c:pt>
                <c:pt idx="762">
                  <c:v>5.4328442081313657</c:v>
                </c:pt>
                <c:pt idx="763">
                  <c:v>2.1455702242493562</c:v>
                </c:pt>
                <c:pt idx="764">
                  <c:v>4.7940788678027664</c:v>
                </c:pt>
                <c:pt idx="765">
                  <c:v>3.7732728005099654</c:v>
                </c:pt>
                <c:pt idx="766">
                  <c:v>3.89737626295548</c:v>
                </c:pt>
                <c:pt idx="767">
                  <c:v>6.9326720548332226</c:v>
                </c:pt>
                <c:pt idx="768">
                  <c:v>3.0571264759462871</c:v>
                </c:pt>
                <c:pt idx="769">
                  <c:v>5.066595054865374</c:v>
                </c:pt>
                <c:pt idx="770">
                  <c:v>4.9510717605603674</c:v>
                </c:pt>
                <c:pt idx="771">
                  <c:v>6.641042718839909</c:v>
                </c:pt>
                <c:pt idx="772">
                  <c:v>7.0042188552989089</c:v>
                </c:pt>
                <c:pt idx="773">
                  <c:v>2.9040985609452878</c:v>
                </c:pt>
                <c:pt idx="774">
                  <c:v>0.60510867963360893</c:v>
                </c:pt>
                <c:pt idx="775">
                  <c:v>1.9742673163330315</c:v>
                </c:pt>
                <c:pt idx="776">
                  <c:v>2.5490525260557839</c:v>
                </c:pt>
                <c:pt idx="777">
                  <c:v>3.3668072007721817</c:v>
                </c:pt>
                <c:pt idx="778">
                  <c:v>2.6435255653677414</c:v>
                </c:pt>
                <c:pt idx="779">
                  <c:v>5.6845540930938503</c:v>
                </c:pt>
                <c:pt idx="780">
                  <c:v>5.1079997615297303</c:v>
                </c:pt>
                <c:pt idx="781">
                  <c:v>2.3447009279871009</c:v>
                </c:pt>
                <c:pt idx="782">
                  <c:v>1.4743289619779776</c:v>
                </c:pt>
                <c:pt idx="783">
                  <c:v>1.8069847952133531</c:v>
                </c:pt>
                <c:pt idx="784">
                  <c:v>1.9368891035773959</c:v>
                </c:pt>
                <c:pt idx="785">
                  <c:v>2.1955367242144748</c:v>
                </c:pt>
                <c:pt idx="786">
                  <c:v>2.9276862030937107</c:v>
                </c:pt>
                <c:pt idx="787">
                  <c:v>6.2733100648375277</c:v>
                </c:pt>
                <c:pt idx="788">
                  <c:v>6.4446395463004071</c:v>
                </c:pt>
                <c:pt idx="789">
                  <c:v>4.1324951694005918</c:v>
                </c:pt>
                <c:pt idx="790">
                  <c:v>4.1138725786188388</c:v>
                </c:pt>
                <c:pt idx="791">
                  <c:v>3.1725406791347055</c:v>
                </c:pt>
                <c:pt idx="792">
                  <c:v>1.5418890610992806</c:v>
                </c:pt>
                <c:pt idx="793">
                  <c:v>3.8194200731415702</c:v>
                </c:pt>
                <c:pt idx="794">
                  <c:v>3.3457673897086253</c:v>
                </c:pt>
                <c:pt idx="795">
                  <c:v>3.2509510755510682</c:v>
                </c:pt>
                <c:pt idx="796">
                  <c:v>5.024867939150977</c:v>
                </c:pt>
                <c:pt idx="797">
                  <c:v>6.5933693696093654</c:v>
                </c:pt>
                <c:pt idx="798">
                  <c:v>5.1906654790765963</c:v>
                </c:pt>
                <c:pt idx="799">
                  <c:v>2.2564845126163955</c:v>
                </c:pt>
                <c:pt idx="800">
                  <c:v>4.9006726160417982</c:v>
                </c:pt>
                <c:pt idx="801">
                  <c:v>2.2778989007718811</c:v>
                </c:pt>
                <c:pt idx="802">
                  <c:v>3.2965618444215745</c:v>
                </c:pt>
                <c:pt idx="803">
                  <c:v>6.3606852333788746</c:v>
                </c:pt>
                <c:pt idx="804">
                  <c:v>6.8386356076006898</c:v>
                </c:pt>
                <c:pt idx="805">
                  <c:v>5.5427648007090884</c:v>
                </c:pt>
                <c:pt idx="806">
                  <c:v>2.3672661502351136</c:v>
                </c:pt>
                <c:pt idx="807">
                  <c:v>4.1376778260323643</c:v>
                </c:pt>
                <c:pt idx="808">
                  <c:v>7.7985934185068446</c:v>
                </c:pt>
                <c:pt idx="809">
                  <c:v>6.1300521664863066</c:v>
                </c:pt>
                <c:pt idx="810">
                  <c:v>2.0511927363093365</c:v>
                </c:pt>
                <c:pt idx="811">
                  <c:v>2.0151042249440474</c:v>
                </c:pt>
                <c:pt idx="812">
                  <c:v>3.5070692820567997</c:v>
                </c:pt>
                <c:pt idx="813">
                  <c:v>6.24784430987149</c:v>
                </c:pt>
                <c:pt idx="814">
                  <c:v>5.0370555323649473</c:v>
                </c:pt>
                <c:pt idx="815">
                  <c:v>3.9764616204036161</c:v>
                </c:pt>
                <c:pt idx="816">
                  <c:v>1.788453981435091</c:v>
                </c:pt>
                <c:pt idx="817">
                  <c:v>4.2737343393495664</c:v>
                </c:pt>
                <c:pt idx="818">
                  <c:v>5.3536790375635839</c:v>
                </c:pt>
                <c:pt idx="819">
                  <c:v>2.2212701820981482</c:v>
                </c:pt>
                <c:pt idx="820">
                  <c:v>5.0027414765982146</c:v>
                </c:pt>
                <c:pt idx="821">
                  <c:v>2.1406591761054923</c:v>
                </c:pt>
                <c:pt idx="822">
                  <c:v>4.1736795856295892</c:v>
                </c:pt>
                <c:pt idx="823">
                  <c:v>2.0242709768043503</c:v>
                </c:pt>
                <c:pt idx="824">
                  <c:v>6.849119326087731</c:v>
                </c:pt>
                <c:pt idx="825">
                  <c:v>6.6343678976635987</c:v>
                </c:pt>
                <c:pt idx="826">
                  <c:v>6.8938249641598999</c:v>
                </c:pt>
                <c:pt idx="827">
                  <c:v>2.3941261383166981</c:v>
                </c:pt>
                <c:pt idx="828">
                  <c:v>5.1247404196192168</c:v>
                </c:pt>
                <c:pt idx="829">
                  <c:v>1.3852637621856032</c:v>
                </c:pt>
                <c:pt idx="830">
                  <c:v>2.3498514664308385</c:v>
                </c:pt>
                <c:pt idx="831">
                  <c:v>4.73381544013177</c:v>
                </c:pt>
                <c:pt idx="832">
                  <c:v>4.535948003701165</c:v>
                </c:pt>
                <c:pt idx="833">
                  <c:v>2.3634796236731095</c:v>
                </c:pt>
                <c:pt idx="834">
                  <c:v>2.3424049290138251</c:v>
                </c:pt>
                <c:pt idx="835">
                  <c:v>7.7469271202214234</c:v>
                </c:pt>
                <c:pt idx="836">
                  <c:v>3.9942373049128195</c:v>
                </c:pt>
                <c:pt idx="837">
                  <c:v>5.9832039667574399</c:v>
                </c:pt>
                <c:pt idx="838">
                  <c:v>2.2993799931150662</c:v>
                </c:pt>
                <c:pt idx="839">
                  <c:v>5.6602062513319016</c:v>
                </c:pt>
                <c:pt idx="840">
                  <c:v>2.7859566870969923</c:v>
                </c:pt>
                <c:pt idx="841">
                  <c:v>3.8412577756319308</c:v>
                </c:pt>
                <c:pt idx="842">
                  <c:v>3.3165400989780105</c:v>
                </c:pt>
                <c:pt idx="843">
                  <c:v>2.5475647811659354</c:v>
                </c:pt>
                <c:pt idx="844">
                  <c:v>3.9950627580772311</c:v>
                </c:pt>
                <c:pt idx="845">
                  <c:v>5.3404318594447533</c:v>
                </c:pt>
                <c:pt idx="846">
                  <c:v>6.6788289131295224</c:v>
                </c:pt>
                <c:pt idx="847">
                  <c:v>5.2748710654572717</c:v>
                </c:pt>
                <c:pt idx="848">
                  <c:v>3.1304581812915915</c:v>
                </c:pt>
                <c:pt idx="849">
                  <c:v>2.515543256945552</c:v>
                </c:pt>
                <c:pt idx="850">
                  <c:v>4.0681570069424913</c:v>
                </c:pt>
                <c:pt idx="851">
                  <c:v>4.8831577900608734</c:v>
                </c:pt>
                <c:pt idx="852">
                  <c:v>5.2406272965515468</c:v>
                </c:pt>
                <c:pt idx="853">
                  <c:v>2.1536989701090623</c:v>
                </c:pt>
                <c:pt idx="854">
                  <c:v>4.4723884233270166</c:v>
                </c:pt>
                <c:pt idx="855">
                  <c:v>7.4368441446606557</c:v>
                </c:pt>
                <c:pt idx="856">
                  <c:v>2.0873982417480037</c:v>
                </c:pt>
                <c:pt idx="857">
                  <c:v>5.5115805018449331</c:v>
                </c:pt>
                <c:pt idx="858">
                  <c:v>2.3857621853281996</c:v>
                </c:pt>
                <c:pt idx="859">
                  <c:v>4.7292134398032184</c:v>
                </c:pt>
                <c:pt idx="860">
                  <c:v>1.975358258192168</c:v>
                </c:pt>
                <c:pt idx="861">
                  <c:v>4.4961224651527365</c:v>
                </c:pt>
                <c:pt idx="862">
                  <c:v>0.85476572163796016</c:v>
                </c:pt>
                <c:pt idx="863">
                  <c:v>5.0032156951701854</c:v>
                </c:pt>
                <c:pt idx="864">
                  <c:v>3.7978455629980066</c:v>
                </c:pt>
                <c:pt idx="865">
                  <c:v>4.1162736507313156</c:v>
                </c:pt>
                <c:pt idx="866">
                  <c:v>4.0636493520549068</c:v>
                </c:pt>
                <c:pt idx="867">
                  <c:v>1.3986341583601423</c:v>
                </c:pt>
                <c:pt idx="868">
                  <c:v>5.0045422454984774</c:v>
                </c:pt>
                <c:pt idx="869">
                  <c:v>2.337093379648326</c:v>
                </c:pt>
                <c:pt idx="870">
                  <c:v>5.3020666584560123</c:v>
                </c:pt>
                <c:pt idx="871">
                  <c:v>4.6246182563350473</c:v>
                </c:pt>
                <c:pt idx="872">
                  <c:v>2.2898181903321624</c:v>
                </c:pt>
                <c:pt idx="873">
                  <c:v>3.5616873401089024</c:v>
                </c:pt>
                <c:pt idx="874">
                  <c:v>5.7444009766278166</c:v>
                </c:pt>
                <c:pt idx="875">
                  <c:v>5.4130875837507189</c:v>
                </c:pt>
                <c:pt idx="876">
                  <c:v>5.8490713104202365</c:v>
                </c:pt>
                <c:pt idx="877">
                  <c:v>2.8499636759654958</c:v>
                </c:pt>
                <c:pt idx="878">
                  <c:v>4.5898880203002452</c:v>
                </c:pt>
                <c:pt idx="879">
                  <c:v>2.5556391105663834</c:v>
                </c:pt>
                <c:pt idx="880">
                  <c:v>2.7185283542243064</c:v>
                </c:pt>
                <c:pt idx="881">
                  <c:v>2.553613202830054</c:v>
                </c:pt>
                <c:pt idx="882">
                  <c:v>1.9932149587140819</c:v>
                </c:pt>
                <c:pt idx="883">
                  <c:v>2.6445991142166991</c:v>
                </c:pt>
                <c:pt idx="884">
                  <c:v>5.851715073338716</c:v>
                </c:pt>
                <c:pt idx="885">
                  <c:v>7.3035440118871007</c:v>
                </c:pt>
                <c:pt idx="886">
                  <c:v>3.7972626165627985</c:v>
                </c:pt>
                <c:pt idx="887">
                  <c:v>2.5769052373941435</c:v>
                </c:pt>
                <c:pt idx="888">
                  <c:v>5.8378354770420362</c:v>
                </c:pt>
                <c:pt idx="889">
                  <c:v>6.1628959636374114</c:v>
                </c:pt>
                <c:pt idx="890">
                  <c:v>2.4728344834222042</c:v>
                </c:pt>
                <c:pt idx="891">
                  <c:v>5.0713612572730646</c:v>
                </c:pt>
                <c:pt idx="892">
                  <c:v>5.319189473173461</c:v>
                </c:pt>
                <c:pt idx="893">
                  <c:v>1.6666160170326154</c:v>
                </c:pt>
                <c:pt idx="894">
                  <c:v>3.9614869889780255</c:v>
                </c:pt>
                <c:pt idx="895">
                  <c:v>7.0084915952562001</c:v>
                </c:pt>
                <c:pt idx="896">
                  <c:v>4.5509771785664848</c:v>
                </c:pt>
                <c:pt idx="897">
                  <c:v>6.8540884389734025</c:v>
                </c:pt>
                <c:pt idx="898">
                  <c:v>3.5173716302805831</c:v>
                </c:pt>
                <c:pt idx="899">
                  <c:v>2.9279498613014932</c:v>
                </c:pt>
                <c:pt idx="900">
                  <c:v>4.5735128821247519</c:v>
                </c:pt>
                <c:pt idx="901">
                  <c:v>3.3136183330977222</c:v>
                </c:pt>
                <c:pt idx="902">
                  <c:v>3.4745151990993755</c:v>
                </c:pt>
                <c:pt idx="903">
                  <c:v>3.8982360146218449</c:v>
                </c:pt>
                <c:pt idx="904">
                  <c:v>4.5623852494584769</c:v>
                </c:pt>
                <c:pt idx="905">
                  <c:v>6.5981925308589409</c:v>
                </c:pt>
                <c:pt idx="906">
                  <c:v>3.2074607648204294</c:v>
                </c:pt>
                <c:pt idx="907">
                  <c:v>2.0892803310087844</c:v>
                </c:pt>
                <c:pt idx="908">
                  <c:v>2.2903788536108349</c:v>
                </c:pt>
                <c:pt idx="909">
                  <c:v>2.7827341644954871</c:v>
                </c:pt>
                <c:pt idx="910">
                  <c:v>3.8792852195728855</c:v>
                </c:pt>
                <c:pt idx="911">
                  <c:v>3.8678913308008944</c:v>
                </c:pt>
                <c:pt idx="912">
                  <c:v>8.7330927065318704</c:v>
                </c:pt>
                <c:pt idx="913">
                  <c:v>2.7855743623680906</c:v>
                </c:pt>
                <c:pt idx="914">
                  <c:v>4.347891345586592</c:v>
                </c:pt>
                <c:pt idx="915">
                  <c:v>4.3455132325058337</c:v>
                </c:pt>
                <c:pt idx="916">
                  <c:v>4.9412321298808566</c:v>
                </c:pt>
                <c:pt idx="917">
                  <c:v>6.3819041918859387</c:v>
                </c:pt>
                <c:pt idx="918">
                  <c:v>3.8952820938930532</c:v>
                </c:pt>
                <c:pt idx="919">
                  <c:v>4.9085436255984991</c:v>
                </c:pt>
                <c:pt idx="920">
                  <c:v>2.2964830818418709</c:v>
                </c:pt>
                <c:pt idx="921">
                  <c:v>4.432369730515175</c:v>
                </c:pt>
                <c:pt idx="922">
                  <c:v>2.4954659184523815</c:v>
                </c:pt>
                <c:pt idx="923">
                  <c:v>2.8303808093604448</c:v>
                </c:pt>
                <c:pt idx="924">
                  <c:v>6.5321009473263763</c:v>
                </c:pt>
                <c:pt idx="925">
                  <c:v>3.941537203024823</c:v>
                </c:pt>
                <c:pt idx="926">
                  <c:v>4.5892447614353387</c:v>
                </c:pt>
                <c:pt idx="927">
                  <c:v>6.807976010209523</c:v>
                </c:pt>
                <c:pt idx="928">
                  <c:v>4.9745530103273232</c:v>
                </c:pt>
                <c:pt idx="929">
                  <c:v>4.679709722809819</c:v>
                </c:pt>
                <c:pt idx="930">
                  <c:v>3.9124501722059541</c:v>
                </c:pt>
                <c:pt idx="931">
                  <c:v>2.6657460377914899</c:v>
                </c:pt>
                <c:pt idx="932">
                  <c:v>6.2280174260275167</c:v>
                </c:pt>
                <c:pt idx="933">
                  <c:v>1.8493144059906315</c:v>
                </c:pt>
                <c:pt idx="934">
                  <c:v>4.7940788678027664</c:v>
                </c:pt>
                <c:pt idx="935">
                  <c:v>2.2918438758438731</c:v>
                </c:pt>
                <c:pt idx="936">
                  <c:v>3.9535878539330751</c:v>
                </c:pt>
                <c:pt idx="937">
                  <c:v>7.6118034250586577</c:v>
                </c:pt>
                <c:pt idx="938">
                  <c:v>5.587911522502</c:v>
                </c:pt>
                <c:pt idx="939">
                  <c:v>4.9137805115491426</c:v>
                </c:pt>
                <c:pt idx="940">
                  <c:v>8.0539535205280472</c:v>
                </c:pt>
                <c:pt idx="941">
                  <c:v>5.5049068861166948</c:v>
                </c:pt>
                <c:pt idx="942">
                  <c:v>4.4490566583033013</c:v>
                </c:pt>
                <c:pt idx="943">
                  <c:v>6.3277497086507148</c:v>
                </c:pt>
                <c:pt idx="944">
                  <c:v>2.2059313899002637</c:v>
                </c:pt>
                <c:pt idx="945">
                  <c:v>6.3547289541597003</c:v>
                </c:pt>
                <c:pt idx="946">
                  <c:v>5.7742723001754781</c:v>
                </c:pt>
                <c:pt idx="947">
                  <c:v>3.8895108907226796</c:v>
                </c:pt>
                <c:pt idx="948">
                  <c:v>2.2354127134882438</c:v>
                </c:pt>
                <c:pt idx="949">
                  <c:v>5.7630438358627947</c:v>
                </c:pt>
                <c:pt idx="950">
                  <c:v>1.9266994693892836</c:v>
                </c:pt>
                <c:pt idx="951">
                  <c:v>3.1014810760559994</c:v>
                </c:pt>
                <c:pt idx="952">
                  <c:v>3.4954521730906012</c:v>
                </c:pt>
                <c:pt idx="953">
                  <c:v>2.3443009682627358</c:v>
                </c:pt>
                <c:pt idx="954">
                  <c:v>2.1829589365863669</c:v>
                </c:pt>
                <c:pt idx="955">
                  <c:v>2.8875872270387211</c:v>
                </c:pt>
                <c:pt idx="956">
                  <c:v>6.2610719101551657</c:v>
                </c:pt>
                <c:pt idx="957">
                  <c:v>5.1490949764337266</c:v>
                </c:pt>
                <c:pt idx="958">
                  <c:v>3.0065727186867699</c:v>
                </c:pt>
                <c:pt idx="959">
                  <c:v>4.6407582974658963</c:v>
                </c:pt>
                <c:pt idx="960">
                  <c:v>7.2307969156234844</c:v>
                </c:pt>
                <c:pt idx="961">
                  <c:v>5.0381638183570674</c:v>
                </c:pt>
                <c:pt idx="962">
                  <c:v>2.673561033486842</c:v>
                </c:pt>
                <c:pt idx="963">
                  <c:v>3.8495903118742771</c:v>
                </c:pt>
                <c:pt idx="964">
                  <c:v>4.843943091031397</c:v>
                </c:pt>
                <c:pt idx="965">
                  <c:v>5.9344436574209132</c:v>
                </c:pt>
                <c:pt idx="966">
                  <c:v>4.7540418624364005</c:v>
                </c:pt>
                <c:pt idx="967">
                  <c:v>2.9534651051915315</c:v>
                </c:pt>
                <c:pt idx="968">
                  <c:v>1.9175259979193686</c:v>
                </c:pt>
                <c:pt idx="969">
                  <c:v>5.317634776872838</c:v>
                </c:pt>
                <c:pt idx="970">
                  <c:v>5.6558053016660912</c:v>
                </c:pt>
                <c:pt idx="971">
                  <c:v>3.3489532956357051</c:v>
                </c:pt>
                <c:pt idx="972">
                  <c:v>2.443290594495382</c:v>
                </c:pt>
                <c:pt idx="973">
                  <c:v>4.7522051956399975</c:v>
                </c:pt>
                <c:pt idx="974">
                  <c:v>6.190821117456359</c:v>
                </c:pt>
                <c:pt idx="975">
                  <c:v>3.9658276397573027</c:v>
                </c:pt>
                <c:pt idx="976">
                  <c:v>6.4696830735646902</c:v>
                </c:pt>
                <c:pt idx="977">
                  <c:v>5.3139698381098652</c:v>
                </c:pt>
                <c:pt idx="978">
                  <c:v>3.1931678926843956</c:v>
                </c:pt>
                <c:pt idx="979">
                  <c:v>7.5459143553843564</c:v>
                </c:pt>
                <c:pt idx="980">
                  <c:v>2.0796184297845079</c:v>
                </c:pt>
                <c:pt idx="981">
                  <c:v>-0.16885502434482202</c:v>
                </c:pt>
                <c:pt idx="982">
                  <c:v>2.0505965584879764</c:v>
                </c:pt>
                <c:pt idx="983">
                  <c:v>5.9453464632962421</c:v>
                </c:pt>
                <c:pt idx="984">
                  <c:v>6.8605710410331815</c:v>
                </c:pt>
                <c:pt idx="985">
                  <c:v>4.1549922040032143</c:v>
                </c:pt>
                <c:pt idx="986">
                  <c:v>5.6324326495680168</c:v>
                </c:pt>
                <c:pt idx="987">
                  <c:v>8.4491096783779263</c:v>
                </c:pt>
                <c:pt idx="988">
                  <c:v>4.7325217120318595</c:v>
                </c:pt>
                <c:pt idx="989">
                  <c:v>2.3830722903168402</c:v>
                </c:pt>
                <c:pt idx="990">
                  <c:v>7.5278087259611768</c:v>
                </c:pt>
                <c:pt idx="991">
                  <c:v>1.714673207709775</c:v>
                </c:pt>
                <c:pt idx="992">
                  <c:v>4.8950595039070484</c:v>
                </c:pt>
                <c:pt idx="993">
                  <c:v>5.4826429132932759</c:v>
                </c:pt>
                <c:pt idx="994">
                  <c:v>3.1891342458425189</c:v>
                </c:pt>
                <c:pt idx="995">
                  <c:v>1.852548040523575</c:v>
                </c:pt>
                <c:pt idx="996">
                  <c:v>5.0628804669677967</c:v>
                </c:pt>
                <c:pt idx="997">
                  <c:v>2.6959034052808657</c:v>
                </c:pt>
                <c:pt idx="998">
                  <c:v>4.4820142108627721</c:v>
                </c:pt>
                <c:pt idx="999">
                  <c:v>4.7948152682742231</c:v>
                </c:pt>
                <c:pt idx="1000">
                  <c:v>3.4385393680875671</c:v>
                </c:pt>
                <c:pt idx="1001">
                  <c:v>5.9786444438044599</c:v>
                </c:pt>
                <c:pt idx="1002">
                  <c:v>6.132546442526988</c:v>
                </c:pt>
                <c:pt idx="1003">
                  <c:v>2.2084319005307367</c:v>
                </c:pt>
                <c:pt idx="1004">
                  <c:v>4.2811216601677211</c:v>
                </c:pt>
                <c:pt idx="1005">
                  <c:v>4.439979345949272</c:v>
                </c:pt>
                <c:pt idx="1006">
                  <c:v>5.0673300742213296</c:v>
                </c:pt>
                <c:pt idx="1007">
                  <c:v>7.5657693552874985</c:v>
                </c:pt>
                <c:pt idx="1008">
                  <c:v>2.6218689482420268</c:v>
                </c:pt>
                <c:pt idx="1009">
                  <c:v>1.9182710407417081</c:v>
                </c:pt>
                <c:pt idx="1010">
                  <c:v>9.0466532855732513</c:v>
                </c:pt>
                <c:pt idx="1011">
                  <c:v>2.5463957013953351</c:v>
                </c:pt>
                <c:pt idx="1012">
                  <c:v>4.5823599670174726</c:v>
                </c:pt>
                <c:pt idx="1013">
                  <c:v>2.1787670416321756</c:v>
                </c:pt>
                <c:pt idx="1014">
                  <c:v>2.8582863353909591</c:v>
                </c:pt>
                <c:pt idx="1015">
                  <c:v>3.3621166011042787</c:v>
                </c:pt>
                <c:pt idx="1016">
                  <c:v>6.2384506600200815</c:v>
                </c:pt>
                <c:pt idx="1017">
                  <c:v>3.0716013981173242</c:v>
                </c:pt>
                <c:pt idx="1018">
                  <c:v>2.0072166193494576</c:v>
                </c:pt>
                <c:pt idx="1019">
                  <c:v>2.0021652535192898</c:v>
                </c:pt>
                <c:pt idx="1020">
                  <c:v>2.6378974090557614</c:v>
                </c:pt>
                <c:pt idx="1021">
                  <c:v>1.8530036927170128</c:v>
                </c:pt>
                <c:pt idx="1022">
                  <c:v>7.9548711947888755</c:v>
                </c:pt>
                <c:pt idx="1023">
                  <c:v>2.0843046988272214</c:v>
                </c:pt>
                <c:pt idx="1024">
                  <c:v>1.6877281802755641</c:v>
                </c:pt>
                <c:pt idx="1025">
                  <c:v>5.2842088260046047</c:v>
                </c:pt>
                <c:pt idx="1026">
                  <c:v>1.9627113221164509</c:v>
                </c:pt>
                <c:pt idx="1027">
                  <c:v>1.8419488058927462</c:v>
                </c:pt>
                <c:pt idx="1028">
                  <c:v>1.936464064567808</c:v>
                </c:pt>
                <c:pt idx="1029">
                  <c:v>6.6361440796733628</c:v>
                </c:pt>
                <c:pt idx="1030">
                  <c:v>3.7320171453231601</c:v>
                </c:pt>
                <c:pt idx="1031">
                  <c:v>4.2315916427066123</c:v>
                </c:pt>
                <c:pt idx="1032">
                  <c:v>4.3678530567064691</c:v>
                </c:pt>
                <c:pt idx="1033">
                  <c:v>2.0845816374898871</c:v>
                </c:pt>
                <c:pt idx="1034">
                  <c:v>5.6096318953581443</c:v>
                </c:pt>
                <c:pt idx="1035">
                  <c:v>2.9051794703966789</c:v>
                </c:pt>
                <c:pt idx="1036">
                  <c:v>3.2911624868719223</c:v>
                </c:pt>
                <c:pt idx="1037">
                  <c:v>3.1526907906488408</c:v>
                </c:pt>
                <c:pt idx="1038">
                  <c:v>1.9772967536109562</c:v>
                </c:pt>
                <c:pt idx="1039">
                  <c:v>5.8616524365553291</c:v>
                </c:pt>
                <c:pt idx="1040">
                  <c:v>6.30545173873415</c:v>
                </c:pt>
                <c:pt idx="1041">
                  <c:v>2.7896766132221371</c:v>
                </c:pt>
                <c:pt idx="1042">
                  <c:v>5.275822790250249</c:v>
                </c:pt>
                <c:pt idx="1043">
                  <c:v>4.9734247850020914</c:v>
                </c:pt>
                <c:pt idx="1044">
                  <c:v>1.8379826792728526</c:v>
                </c:pt>
                <c:pt idx="1045">
                  <c:v>2.8164975353060542</c:v>
                </c:pt>
                <c:pt idx="1046">
                  <c:v>2.4100754339708801</c:v>
                </c:pt>
                <c:pt idx="1047">
                  <c:v>4.6038072027518844</c:v>
                </c:pt>
                <c:pt idx="1048">
                  <c:v>6.0311397880101856</c:v>
                </c:pt>
                <c:pt idx="1049">
                  <c:v>6.2387400886942439</c:v>
                </c:pt>
                <c:pt idx="1050">
                  <c:v>6.2384506600200815</c:v>
                </c:pt>
                <c:pt idx="1051">
                  <c:v>1.7020476713855572</c:v>
                </c:pt>
                <c:pt idx="1052">
                  <c:v>7.1109169586781711</c:v>
                </c:pt>
                <c:pt idx="1053">
                  <c:v>2.1238663109131477</c:v>
                </c:pt>
                <c:pt idx="1054">
                  <c:v>1.8605073622761528</c:v>
                </c:pt>
                <c:pt idx="1055">
                  <c:v>3.754543648042683</c:v>
                </c:pt>
                <c:pt idx="1056">
                  <c:v>3.7809173821921953</c:v>
                </c:pt>
                <c:pt idx="1057">
                  <c:v>3.3258780654978954</c:v>
                </c:pt>
                <c:pt idx="1058">
                  <c:v>4.4822488219912886</c:v>
                </c:pt>
                <c:pt idx="1059">
                  <c:v>3.8867655679793147</c:v>
                </c:pt>
                <c:pt idx="1060">
                  <c:v>9.5523069586989813</c:v>
                </c:pt>
                <c:pt idx="1061">
                  <c:v>7.1985900792461983</c:v>
                </c:pt>
                <c:pt idx="1062">
                  <c:v>4.1150816052798929</c:v>
                </c:pt>
                <c:pt idx="1063">
                  <c:v>2.3611786048167001</c:v>
                </c:pt>
                <c:pt idx="1064">
                  <c:v>3.8620815881972383</c:v>
                </c:pt>
                <c:pt idx="1065">
                  <c:v>2.1874384695476374</c:v>
                </c:pt>
                <c:pt idx="1066">
                  <c:v>5.1438488839025034</c:v>
                </c:pt>
                <c:pt idx="1067">
                  <c:v>10.402695042034509</c:v>
                </c:pt>
                <c:pt idx="1068">
                  <c:v>1.5446474322835715</c:v>
                </c:pt>
                <c:pt idx="1069">
                  <c:v>4.1770188645997672</c:v>
                </c:pt>
                <c:pt idx="1070">
                  <c:v>2.2918438758438731</c:v>
                </c:pt>
                <c:pt idx="1071">
                  <c:v>8.7222696559514752</c:v>
                </c:pt>
                <c:pt idx="1072">
                  <c:v>5.4136678094454522</c:v>
                </c:pt>
                <c:pt idx="1073">
                  <c:v>2.5130002760755827</c:v>
                </c:pt>
                <c:pt idx="1074">
                  <c:v>4.5748574684980836</c:v>
                </c:pt>
                <c:pt idx="1075">
                  <c:v>7.7172207832121664</c:v>
                </c:pt>
                <c:pt idx="1076">
                  <c:v>6.6532369748586442</c:v>
                </c:pt>
                <c:pt idx="1077">
                  <c:v>2.1273931694969681</c:v>
                </c:pt>
                <c:pt idx="1078">
                  <c:v>4.1076325651025121</c:v>
                </c:pt>
                <c:pt idx="1079">
                  <c:v>1.9774760130967159</c:v>
                </c:pt>
                <c:pt idx="1080">
                  <c:v>4.839673014172365</c:v>
                </c:pt>
                <c:pt idx="1081">
                  <c:v>4.1982143499854754</c:v>
                </c:pt>
                <c:pt idx="1082">
                  <c:v>4.9697245481697001</c:v>
                </c:pt>
                <c:pt idx="1083">
                  <c:v>2.0395384473104294</c:v>
                </c:pt>
                <c:pt idx="1084">
                  <c:v>5.5818055695972184</c:v>
                </c:pt>
                <c:pt idx="1085">
                  <c:v>6.2050884708487155</c:v>
                </c:pt>
                <c:pt idx="1086">
                  <c:v>2.0151394509507661</c:v>
                </c:pt>
                <c:pt idx="1087">
                  <c:v>3.4783852988212236</c:v>
                </c:pt>
                <c:pt idx="1088">
                  <c:v>2.0316432423693969</c:v>
                </c:pt>
                <c:pt idx="1089">
                  <c:v>3.450443958671928</c:v>
                </c:pt>
                <c:pt idx="1090">
                  <c:v>5.4969508471660911</c:v>
                </c:pt>
                <c:pt idx="1091">
                  <c:v>2.7598438522280775</c:v>
                </c:pt>
                <c:pt idx="1092">
                  <c:v>3.7235498555983071</c:v>
                </c:pt>
                <c:pt idx="1093">
                  <c:v>2.7906557346462062</c:v>
                </c:pt>
                <c:pt idx="1094">
                  <c:v>3.3328316004993974</c:v>
                </c:pt>
                <c:pt idx="1095">
                  <c:v>3.6979939747161215</c:v>
                </c:pt>
                <c:pt idx="1096">
                  <c:v>4.4039974155209984</c:v>
                </c:pt>
                <c:pt idx="1097">
                  <c:v>3.7292235647119343</c:v>
                </c:pt>
                <c:pt idx="1098">
                  <c:v>1.6631944338488551</c:v>
                </c:pt>
                <c:pt idx="1099">
                  <c:v>5.1627550808173481</c:v>
                </c:pt>
                <c:pt idx="1100">
                  <c:v>5.9661154201542841</c:v>
                </c:pt>
                <c:pt idx="1101">
                  <c:v>3.5839869237316186</c:v>
                </c:pt>
                <c:pt idx="1102">
                  <c:v>4.5456838966020854</c:v>
                </c:pt>
                <c:pt idx="1103">
                  <c:v>3.5634266726763926</c:v>
                </c:pt>
                <c:pt idx="1104">
                  <c:v>2.0951398908307484</c:v>
                </c:pt>
                <c:pt idx="1105">
                  <c:v>5.6226406465412992</c:v>
                </c:pt>
                <c:pt idx="1106">
                  <c:v>2.3630598709619015</c:v>
                </c:pt>
                <c:pt idx="1107">
                  <c:v>2.008688616773401</c:v>
                </c:pt>
                <c:pt idx="1108">
                  <c:v>4.7620227574590412</c:v>
                </c:pt>
                <c:pt idx="1109">
                  <c:v>5.4867464613460379</c:v>
                </c:pt>
                <c:pt idx="1110">
                  <c:v>4.6300235460172052</c:v>
                </c:pt>
                <c:pt idx="1111">
                  <c:v>6.4601051804909968</c:v>
                </c:pt>
                <c:pt idx="1112">
                  <c:v>2.1708010152080379</c:v>
                </c:pt>
                <c:pt idx="1113">
                  <c:v>5.9877831344060812</c:v>
                </c:pt>
                <c:pt idx="1114">
                  <c:v>2.0582178285595254</c:v>
                </c:pt>
                <c:pt idx="1115">
                  <c:v>8.2918721552822348</c:v>
                </c:pt>
                <c:pt idx="1116">
                  <c:v>2.0016055324778463</c:v>
                </c:pt>
                <c:pt idx="1117">
                  <c:v>3.7005516446677098</c:v>
                </c:pt>
                <c:pt idx="1118">
                  <c:v>1.9796744088116836</c:v>
                </c:pt>
                <c:pt idx="1119">
                  <c:v>5.4197638760378712</c:v>
                </c:pt>
                <c:pt idx="1120">
                  <c:v>4.4212151624796521</c:v>
                </c:pt>
                <c:pt idx="1121">
                  <c:v>2.4611722132457201</c:v>
                </c:pt>
                <c:pt idx="1122">
                  <c:v>4.7945919406046347</c:v>
                </c:pt>
                <c:pt idx="1123">
                  <c:v>2.5357745043061652</c:v>
                </c:pt>
                <c:pt idx="1124">
                  <c:v>3.2691362500806904</c:v>
                </c:pt>
                <c:pt idx="1125">
                  <c:v>5.0018688651089116</c:v>
                </c:pt>
                <c:pt idx="1126">
                  <c:v>7.1854432821296692</c:v>
                </c:pt>
                <c:pt idx="1127">
                  <c:v>2.6823475922016771</c:v>
                </c:pt>
                <c:pt idx="1128">
                  <c:v>1.5210773153649937</c:v>
                </c:pt>
                <c:pt idx="1129">
                  <c:v>3.8454551627010582</c:v>
                </c:pt>
                <c:pt idx="1130">
                  <c:v>6.8870072238154947</c:v>
                </c:pt>
                <c:pt idx="1131">
                  <c:v>1.6524262418261322</c:v>
                </c:pt>
                <c:pt idx="1132">
                  <c:v>2.2651356302400907</c:v>
                </c:pt>
                <c:pt idx="1133">
                  <c:v>5.1592979095999754</c:v>
                </c:pt>
                <c:pt idx="1134">
                  <c:v>5.4532472445389049</c:v>
                </c:pt>
                <c:pt idx="1135">
                  <c:v>3.491250930300497</c:v>
                </c:pt>
                <c:pt idx="1136">
                  <c:v>2.7344482569168904</c:v>
                </c:pt>
                <c:pt idx="1137">
                  <c:v>4.5564650980959085</c:v>
                </c:pt>
                <c:pt idx="1138">
                  <c:v>1.4750487344104681</c:v>
                </c:pt>
                <c:pt idx="1139">
                  <c:v>3.3118767288753399</c:v>
                </c:pt>
                <c:pt idx="1140">
                  <c:v>5.8339468375548558</c:v>
                </c:pt>
                <c:pt idx="1141">
                  <c:v>2.2821715348800855</c:v>
                </c:pt>
                <c:pt idx="1142">
                  <c:v>1.9980991599794633</c:v>
                </c:pt>
                <c:pt idx="1143">
                  <c:v>2.6601547596931123</c:v>
                </c:pt>
                <c:pt idx="1144">
                  <c:v>6.128651829108394</c:v>
                </c:pt>
                <c:pt idx="1145">
                  <c:v>2.6958189919841131</c:v>
                </c:pt>
                <c:pt idx="1146">
                  <c:v>2.7093990896634614</c:v>
                </c:pt>
                <c:pt idx="1147">
                  <c:v>7.8358020040721543</c:v>
                </c:pt>
                <c:pt idx="1148">
                  <c:v>3.807582857091901</c:v>
                </c:pt>
                <c:pt idx="1149">
                  <c:v>1.7251923245613807</c:v>
                </c:pt>
                <c:pt idx="1150">
                  <c:v>5.9033981302382843</c:v>
                </c:pt>
                <c:pt idx="1151">
                  <c:v>7.0358748983332333</c:v>
                </c:pt>
                <c:pt idx="1152">
                  <c:v>0.74743843367177032</c:v>
                </c:pt>
                <c:pt idx="1153">
                  <c:v>6.6362324277626046</c:v>
                </c:pt>
                <c:pt idx="1154">
                  <c:v>3.4137812226455306</c:v>
                </c:pt>
                <c:pt idx="1155">
                  <c:v>2.6516070604593907</c:v>
                </c:pt>
                <c:pt idx="1156">
                  <c:v>6.7622535740537977</c:v>
                </c:pt>
                <c:pt idx="1157">
                  <c:v>4.3046569064967821</c:v>
                </c:pt>
                <c:pt idx="1158">
                  <c:v>4.1220938889222545</c:v>
                </c:pt>
                <c:pt idx="1159">
                  <c:v>4.9023760634564448</c:v>
                </c:pt>
                <c:pt idx="1160">
                  <c:v>3.4344430113262172</c:v>
                </c:pt>
                <c:pt idx="1161">
                  <c:v>7.8358020040721543</c:v>
                </c:pt>
                <c:pt idx="1162">
                  <c:v>4.0531061120561338</c:v>
                </c:pt>
                <c:pt idx="1163">
                  <c:v>3.8128992690633199</c:v>
                </c:pt>
                <c:pt idx="1164">
                  <c:v>3.1313343596980565</c:v>
                </c:pt>
                <c:pt idx="1165">
                  <c:v>5.7715764228535988</c:v>
                </c:pt>
                <c:pt idx="1166">
                  <c:v>2.3065664911356638</c:v>
                </c:pt>
                <c:pt idx="1167">
                  <c:v>2.930759950780649</c:v>
                </c:pt>
                <c:pt idx="1168">
                  <c:v>6.413949357555027</c:v>
                </c:pt>
                <c:pt idx="1169">
                  <c:v>4.3901233647830296</c:v>
                </c:pt>
                <c:pt idx="1170">
                  <c:v>1.2718947585950917</c:v>
                </c:pt>
                <c:pt idx="1171">
                  <c:v>1.7004451773565843</c:v>
                </c:pt>
                <c:pt idx="1172">
                  <c:v>5.5751733958215679</c:v>
                </c:pt>
                <c:pt idx="1173">
                  <c:v>4.4798599917716553</c:v>
                </c:pt>
                <c:pt idx="1174">
                  <c:v>2.2935757265966243</c:v>
                </c:pt>
                <c:pt idx="1175">
                  <c:v>3.6361553095723762</c:v>
                </c:pt>
                <c:pt idx="1176">
                  <c:v>1.8165149952995963</c:v>
                </c:pt>
                <c:pt idx="1177">
                  <c:v>4.391879171851393</c:v>
                </c:pt>
                <c:pt idx="1178">
                  <c:v>2.8776276368701366</c:v>
                </c:pt>
                <c:pt idx="1179">
                  <c:v>7.601313834624599</c:v>
                </c:pt>
                <c:pt idx="1180">
                  <c:v>4.265883453332477</c:v>
                </c:pt>
                <c:pt idx="1181">
                  <c:v>2.6471207523582523</c:v>
                </c:pt>
                <c:pt idx="1182">
                  <c:v>6.1343516291020359</c:v>
                </c:pt>
                <c:pt idx="1183">
                  <c:v>2.9863042039838583</c:v>
                </c:pt>
                <c:pt idx="1184">
                  <c:v>1.6334200373666312</c:v>
                </c:pt>
                <c:pt idx="1185">
                  <c:v>1.657229073776791</c:v>
                </c:pt>
                <c:pt idx="1186">
                  <c:v>2.7057806001140903</c:v>
                </c:pt>
                <c:pt idx="1187">
                  <c:v>5.7397791589500669</c:v>
                </c:pt>
                <c:pt idx="1188">
                  <c:v>2.5477444468750123</c:v>
                </c:pt>
                <c:pt idx="1189">
                  <c:v>2.3493246191493782</c:v>
                </c:pt>
                <c:pt idx="1190">
                  <c:v>5.4613022675028091</c:v>
                </c:pt>
                <c:pt idx="1191">
                  <c:v>8.0423917212655383</c:v>
                </c:pt>
                <c:pt idx="1192">
                  <c:v>2.657455924707687</c:v>
                </c:pt>
                <c:pt idx="1193">
                  <c:v>2.8298282908848087</c:v>
                </c:pt>
                <c:pt idx="1194">
                  <c:v>3.149453512213888</c:v>
                </c:pt>
                <c:pt idx="1195">
                  <c:v>5.9457758880391482</c:v>
                </c:pt>
                <c:pt idx="1196">
                  <c:v>3.0571264759462871</c:v>
                </c:pt>
                <c:pt idx="1197">
                  <c:v>6.0970455705225861</c:v>
                </c:pt>
                <c:pt idx="1198">
                  <c:v>4.8708146241211887</c:v>
                </c:pt>
                <c:pt idx="1199">
                  <c:v>6.5414561887654479</c:v>
                </c:pt>
                <c:pt idx="1200">
                  <c:v>3.8542848788461148</c:v>
                </c:pt>
                <c:pt idx="1201">
                  <c:v>5.4317630239054653</c:v>
                </c:pt>
                <c:pt idx="1202">
                  <c:v>3.087596597342118</c:v>
                </c:pt>
                <c:pt idx="1203">
                  <c:v>1.6344065900056246</c:v>
                </c:pt>
                <c:pt idx="1204">
                  <c:v>2.8328137952864951</c:v>
                </c:pt>
                <c:pt idx="1205">
                  <c:v>4.6380982917299072</c:v>
                </c:pt>
                <c:pt idx="1206">
                  <c:v>4.4239151463705468</c:v>
                </c:pt>
                <c:pt idx="1207">
                  <c:v>1.6576308800547515</c:v>
                </c:pt>
                <c:pt idx="1208">
                  <c:v>2.0657702479188158</c:v>
                </c:pt>
                <c:pt idx="1209">
                  <c:v>2.7590342608068741</c:v>
                </c:pt>
                <c:pt idx="1210">
                  <c:v>3.8563110141773072</c:v>
                </c:pt>
                <c:pt idx="1211">
                  <c:v>4.7397417259919177</c:v>
                </c:pt>
                <c:pt idx="1212">
                  <c:v>5.6800639648696754</c:v>
                </c:pt>
                <c:pt idx="1213">
                  <c:v>4.6791441266984526</c:v>
                </c:pt>
                <c:pt idx="1214">
                  <c:v>5.0398145128915761</c:v>
                </c:pt>
                <c:pt idx="1215">
                  <c:v>3.5275478148755188</c:v>
                </c:pt>
                <c:pt idx="1216">
                  <c:v>4.2265815499711001</c:v>
                </c:pt>
                <c:pt idx="1217">
                  <c:v>3.651158837668854</c:v>
                </c:pt>
                <c:pt idx="1218">
                  <c:v>5.3294531804845118</c:v>
                </c:pt>
                <c:pt idx="1219">
                  <c:v>2.4424330036189912</c:v>
                </c:pt>
                <c:pt idx="1220">
                  <c:v>2.0483632986496052</c:v>
                </c:pt>
                <c:pt idx="1221">
                  <c:v>1.7115589105220221</c:v>
                </c:pt>
                <c:pt idx="1222">
                  <c:v>5.3842695146033357</c:v>
                </c:pt>
                <c:pt idx="1223">
                  <c:v>2.591269013579387</c:v>
                </c:pt>
                <c:pt idx="1224">
                  <c:v>3.1642172116449125</c:v>
                </c:pt>
                <c:pt idx="1225">
                  <c:v>5.9246297399459147</c:v>
                </c:pt>
                <c:pt idx="1226">
                  <c:v>4.9166767538587743</c:v>
                </c:pt>
                <c:pt idx="1227">
                  <c:v>2.0817601690068965</c:v>
                </c:pt>
                <c:pt idx="1228">
                  <c:v>5.5779730677928461</c:v>
                </c:pt>
                <c:pt idx="1229">
                  <c:v>2.8090798170801698</c:v>
                </c:pt>
                <c:pt idx="1230">
                  <c:v>3.8324193255892083</c:v>
                </c:pt>
                <c:pt idx="1231">
                  <c:v>2.0832992230827148</c:v>
                </c:pt>
                <c:pt idx="1232">
                  <c:v>3.0444445775911557</c:v>
                </c:pt>
                <c:pt idx="1233">
                  <c:v>2.218699792257516</c:v>
                </c:pt>
                <c:pt idx="1234">
                  <c:v>2.1395215302516859</c:v>
                </c:pt>
                <c:pt idx="1235">
                  <c:v>6.1081295691714956</c:v>
                </c:pt>
                <c:pt idx="1236">
                  <c:v>2.6837848654983683</c:v>
                </c:pt>
                <c:pt idx="1237">
                  <c:v>6.5412501127838976</c:v>
                </c:pt>
                <c:pt idx="1238">
                  <c:v>1.8220572446520684</c:v>
                </c:pt>
                <c:pt idx="1239">
                  <c:v>3.5878889578878228</c:v>
                </c:pt>
                <c:pt idx="1240">
                  <c:v>1.793415414892702</c:v>
                </c:pt>
                <c:pt idx="1241">
                  <c:v>2.8451361842487017</c:v>
                </c:pt>
                <c:pt idx="1242">
                  <c:v>5.1798434449066733</c:v>
                </c:pt>
                <c:pt idx="1243">
                  <c:v>3.2503176979098503</c:v>
                </c:pt>
                <c:pt idx="1244">
                  <c:v>3.5809935527190824</c:v>
                </c:pt>
                <c:pt idx="1245">
                  <c:v>3.9597987148243421</c:v>
                </c:pt>
                <c:pt idx="1246">
                  <c:v>2.2210933898055516</c:v>
                </c:pt>
                <c:pt idx="1247">
                  <c:v>1.9397078989035959</c:v>
                </c:pt>
                <c:pt idx="1248">
                  <c:v>1.4408204719573687</c:v>
                </c:pt>
                <c:pt idx="1249">
                  <c:v>6.2418697349823269</c:v>
                </c:pt>
                <c:pt idx="1250">
                  <c:v>5.1847455705922867</c:v>
                </c:pt>
                <c:pt idx="1251">
                  <c:v>6.3925630947185894</c:v>
                </c:pt>
                <c:pt idx="1252">
                  <c:v>6.4855590742429055</c:v>
                </c:pt>
                <c:pt idx="1253">
                  <c:v>5.233023805266563</c:v>
                </c:pt>
                <c:pt idx="1254">
                  <c:v>5.6875073308926094</c:v>
                </c:pt>
                <c:pt idx="1255">
                  <c:v>4.3992572352467905</c:v>
                </c:pt>
                <c:pt idx="1256">
                  <c:v>5.2654682255517065</c:v>
                </c:pt>
                <c:pt idx="1257">
                  <c:v>5.4023462966072513</c:v>
                </c:pt>
                <c:pt idx="1258">
                  <c:v>2.0047669246714341</c:v>
                </c:pt>
                <c:pt idx="1259">
                  <c:v>6.8333794864030519</c:v>
                </c:pt>
                <c:pt idx="1260">
                  <c:v>2.3611786048167001</c:v>
                </c:pt>
                <c:pt idx="1261">
                  <c:v>5.7853491790682527</c:v>
                </c:pt>
                <c:pt idx="1262">
                  <c:v>6.6114225435848324</c:v>
                </c:pt>
                <c:pt idx="1263">
                  <c:v>2.6591515876766794</c:v>
                </c:pt>
                <c:pt idx="1264">
                  <c:v>2.6761070070315203</c:v>
                </c:pt>
                <c:pt idx="1265">
                  <c:v>5.9661154201542841</c:v>
                </c:pt>
                <c:pt idx="1266">
                  <c:v>7.8751272282069484</c:v>
                </c:pt>
                <c:pt idx="1267">
                  <c:v>2.5653231210683005</c:v>
                </c:pt>
                <c:pt idx="1268">
                  <c:v>2.5644133381128884</c:v>
                </c:pt>
                <c:pt idx="1269">
                  <c:v>4.2817885361276735</c:v>
                </c:pt>
                <c:pt idx="1270">
                  <c:v>5.0248051953770236</c:v>
                </c:pt>
                <c:pt idx="1271">
                  <c:v>5.3718388515736137</c:v>
                </c:pt>
                <c:pt idx="1272">
                  <c:v>3.8192689772377793</c:v>
                </c:pt>
                <c:pt idx="1273">
                  <c:v>6.9007291997089455</c:v>
                </c:pt>
                <c:pt idx="1274">
                  <c:v>2.4413757132715999</c:v>
                </c:pt>
                <c:pt idx="1275">
                  <c:v>7.7137744563192872</c:v>
                </c:pt>
                <c:pt idx="1276">
                  <c:v>1.9816574705616377</c:v>
                </c:pt>
                <c:pt idx="1277">
                  <c:v>2.7748365128711323</c:v>
                </c:pt>
                <c:pt idx="1278">
                  <c:v>7.0871011661528147</c:v>
                </c:pt>
                <c:pt idx="1279">
                  <c:v>4.7299388111663649</c:v>
                </c:pt>
                <c:pt idx="1280">
                  <c:v>7.2273333876414494</c:v>
                </c:pt>
                <c:pt idx="1281">
                  <c:v>6.4641015838806117</c:v>
                </c:pt>
                <c:pt idx="1282">
                  <c:v>2.3327392437456411</c:v>
                </c:pt>
                <c:pt idx="1283">
                  <c:v>3.5537554961904378</c:v>
                </c:pt>
                <c:pt idx="1284">
                  <c:v>3.9937230318390844</c:v>
                </c:pt>
                <c:pt idx="1285">
                  <c:v>1.9909746482067883</c:v>
                </c:pt>
                <c:pt idx="1286">
                  <c:v>4.0315731094307674</c:v>
                </c:pt>
                <c:pt idx="1287">
                  <c:v>2.6839524400597585</c:v>
                </c:pt>
                <c:pt idx="1288">
                  <c:v>7.1888791409269777</c:v>
                </c:pt>
                <c:pt idx="1289">
                  <c:v>5.8496803490739353</c:v>
                </c:pt>
                <c:pt idx="1290">
                  <c:v>1.2573995922791157</c:v>
                </c:pt>
                <c:pt idx="1291">
                  <c:v>1.552111141017366</c:v>
                </c:pt>
                <c:pt idx="1292">
                  <c:v>2.6842108926310937</c:v>
                </c:pt>
                <c:pt idx="1293">
                  <c:v>2.0339799181989022</c:v>
                </c:pt>
                <c:pt idx="1294">
                  <c:v>2.7580605198805284</c:v>
                </c:pt>
                <c:pt idx="1295">
                  <c:v>3.5093083066320618</c:v>
                </c:pt>
                <c:pt idx="1296">
                  <c:v>1.9379353302254161</c:v>
                </c:pt>
                <c:pt idx="1297">
                  <c:v>6.7530136230996023</c:v>
                </c:pt>
                <c:pt idx="1298">
                  <c:v>5.6189629240738981</c:v>
                </c:pt>
                <c:pt idx="1299">
                  <c:v>2.0255004670299495</c:v>
                </c:pt>
                <c:pt idx="1300">
                  <c:v>2.6652321311608316</c:v>
                </c:pt>
                <c:pt idx="1301">
                  <c:v>6.3277497086507148</c:v>
                </c:pt>
                <c:pt idx="1302">
                  <c:v>1.7599869967182578</c:v>
                </c:pt>
                <c:pt idx="1303">
                  <c:v>4.3893554083795046</c:v>
                </c:pt>
                <c:pt idx="1304">
                  <c:v>5.876221300932519</c:v>
                </c:pt>
                <c:pt idx="1305">
                  <c:v>6.0882161730206432</c:v>
                </c:pt>
                <c:pt idx="1306">
                  <c:v>5.3862180585007131</c:v>
                </c:pt>
                <c:pt idx="1307">
                  <c:v>6.5752992614754451</c:v>
                </c:pt>
                <c:pt idx="1308">
                  <c:v>6.6824428318044635</c:v>
                </c:pt>
                <c:pt idx="1309">
                  <c:v>8.833297911886115</c:v>
                </c:pt>
                <c:pt idx="1310">
                  <c:v>4.7020425766599674</c:v>
                </c:pt>
                <c:pt idx="1311">
                  <c:v>3.8754700568581644</c:v>
                </c:pt>
                <c:pt idx="1312">
                  <c:v>3.5964274648979053</c:v>
                </c:pt>
                <c:pt idx="1313">
                  <c:v>6.504428748878639</c:v>
                </c:pt>
                <c:pt idx="1314">
                  <c:v>3.8240796343505874</c:v>
                </c:pt>
                <c:pt idx="1315">
                  <c:v>2.5089140708887845</c:v>
                </c:pt>
                <c:pt idx="1316">
                  <c:v>4.9925359699590626</c:v>
                </c:pt>
                <c:pt idx="1317">
                  <c:v>2.209848344279127</c:v>
                </c:pt>
                <c:pt idx="1318">
                  <c:v>2.7336457180568003</c:v>
                </c:pt>
                <c:pt idx="1319">
                  <c:v>2.1143681578645195</c:v>
                </c:pt>
                <c:pt idx="1320">
                  <c:v>6.6677869440360453</c:v>
                </c:pt>
                <c:pt idx="1321">
                  <c:v>4.322201312005749</c:v>
                </c:pt>
                <c:pt idx="1322">
                  <c:v>6.8809374292096273</c:v>
                </c:pt>
                <c:pt idx="1323">
                  <c:v>5.0309926366098869</c:v>
                </c:pt>
                <c:pt idx="1324">
                  <c:v>1.8283229781386949</c:v>
                </c:pt>
                <c:pt idx="1325">
                  <c:v>10.348811754230859</c:v>
                </c:pt>
                <c:pt idx="1326">
                  <c:v>1.7723524257964862</c:v>
                </c:pt>
                <c:pt idx="1327">
                  <c:v>2.5902637300704581</c:v>
                </c:pt>
                <c:pt idx="1328">
                  <c:v>3.0324797824934695</c:v>
                </c:pt>
                <c:pt idx="1329">
                  <c:v>4.4788818763770308</c:v>
                </c:pt>
                <c:pt idx="1330">
                  <c:v>2.5429622480605856</c:v>
                </c:pt>
                <c:pt idx="1331">
                  <c:v>3.8767011643321121</c:v>
                </c:pt>
                <c:pt idx="1332">
                  <c:v>7.609994612226112</c:v>
                </c:pt>
                <c:pt idx="1333">
                  <c:v>7.9393659046636955</c:v>
                </c:pt>
                <c:pt idx="1334">
                  <c:v>4.6543144149879998</c:v>
                </c:pt>
                <c:pt idx="1335">
                  <c:v>3.4048512153057802</c:v>
                </c:pt>
                <c:pt idx="1336">
                  <c:v>4.0772126619529256</c:v>
                </c:pt>
                <c:pt idx="1337">
                  <c:v>2.1979902763712755</c:v>
                </c:pt>
                <c:pt idx="1338">
                  <c:v>2.1198917210918484</c:v>
                </c:pt>
                <c:pt idx="1339">
                  <c:v>3.3976893742397865</c:v>
                </c:pt>
                <c:pt idx="1340">
                  <c:v>3.4240525701122078</c:v>
                </c:pt>
                <c:pt idx="1341">
                  <c:v>4.7657746695594678</c:v>
                </c:pt>
                <c:pt idx="1342">
                  <c:v>9.5523069586989813</c:v>
                </c:pt>
                <c:pt idx="1343">
                  <c:v>1.8818634814054853</c:v>
                </c:pt>
                <c:pt idx="1344">
                  <c:v>1.7103661660175178</c:v>
                </c:pt>
                <c:pt idx="1345">
                  <c:v>2.7146715860540858</c:v>
                </c:pt>
                <c:pt idx="1346">
                  <c:v>1.8510955953356869</c:v>
                </c:pt>
                <c:pt idx="1347">
                  <c:v>3.8047049442732828</c:v>
                </c:pt>
                <c:pt idx="1348">
                  <c:v>5.5916521274058839</c:v>
                </c:pt>
                <c:pt idx="1349">
                  <c:v>4.5564650980959085</c:v>
                </c:pt>
                <c:pt idx="1350">
                  <c:v>4.8017845217877779</c:v>
                </c:pt>
                <c:pt idx="1351">
                  <c:v>4.7631380182170515</c:v>
                </c:pt>
                <c:pt idx="1352">
                  <c:v>1.418809940434357</c:v>
                </c:pt>
                <c:pt idx="1353">
                  <c:v>2.9391051527403702</c:v>
                </c:pt>
                <c:pt idx="1354">
                  <c:v>5.4656808959465382</c:v>
                </c:pt>
                <c:pt idx="1355">
                  <c:v>4.8042005911284829</c:v>
                </c:pt>
                <c:pt idx="1356">
                  <c:v>2.6756463210746553</c:v>
                </c:pt>
                <c:pt idx="1357">
                  <c:v>4.1228066568692725</c:v>
                </c:pt>
                <c:pt idx="1358">
                  <c:v>3.1534386549519535</c:v>
                </c:pt>
                <c:pt idx="1359">
                  <c:v>2.9433080431812546</c:v>
                </c:pt>
                <c:pt idx="1360">
                  <c:v>6.0155847192849192</c:v>
                </c:pt>
                <c:pt idx="1361">
                  <c:v>1.8680325272460516</c:v>
                </c:pt>
                <c:pt idx="1362">
                  <c:v>5.72197168154457</c:v>
                </c:pt>
                <c:pt idx="1363">
                  <c:v>5.0735825226163023</c:v>
                </c:pt>
                <c:pt idx="1364">
                  <c:v>5.7886923003608386</c:v>
                </c:pt>
                <c:pt idx="1365">
                  <c:v>6.0128504735868562</c:v>
                </c:pt>
                <c:pt idx="1366">
                  <c:v>3.6951590285916458</c:v>
                </c:pt>
                <c:pt idx="1367">
                  <c:v>2.083768015898749</c:v>
                </c:pt>
                <c:pt idx="1368">
                  <c:v>3.2376551130679529</c:v>
                </c:pt>
                <c:pt idx="1369">
                  <c:v>3.1549880430791308</c:v>
                </c:pt>
                <c:pt idx="1370">
                  <c:v>3.3699473274655265</c:v>
                </c:pt>
                <c:pt idx="1371">
                  <c:v>2.8252640514625003</c:v>
                </c:pt>
                <c:pt idx="1372">
                  <c:v>2.371871135392627</c:v>
                </c:pt>
                <c:pt idx="1373">
                  <c:v>5.3014462538748655</c:v>
                </c:pt>
                <c:pt idx="1374">
                  <c:v>6.9537343569936141</c:v>
                </c:pt>
                <c:pt idx="1375">
                  <c:v>4.3049646003645243</c:v>
                </c:pt>
                <c:pt idx="1376">
                  <c:v>5.3839441525075236</c:v>
                </c:pt>
                <c:pt idx="1377">
                  <c:v>2.0981841783589825</c:v>
                </c:pt>
                <c:pt idx="1378">
                  <c:v>4.2350058558164578</c:v>
                </c:pt>
                <c:pt idx="1379">
                  <c:v>3.5261989981585931</c:v>
                </c:pt>
                <c:pt idx="1380">
                  <c:v>2.6960108307221611</c:v>
                </c:pt>
                <c:pt idx="1381">
                  <c:v>3.8630243799271686</c:v>
                </c:pt>
                <c:pt idx="1382">
                  <c:v>2.3322490495782993</c:v>
                </c:pt>
                <c:pt idx="1383">
                  <c:v>2.1429593991021698</c:v>
                </c:pt>
                <c:pt idx="1384">
                  <c:v>1.621387894322655</c:v>
                </c:pt>
                <c:pt idx="1385">
                  <c:v>5.2614723099922278</c:v>
                </c:pt>
                <c:pt idx="1386">
                  <c:v>2.2967101345898255</c:v>
                </c:pt>
                <c:pt idx="1387">
                  <c:v>2.1273931694969681</c:v>
                </c:pt>
                <c:pt idx="1388">
                  <c:v>2.1654611877122134</c:v>
                </c:pt>
                <c:pt idx="1389">
                  <c:v>5.5938843588306009</c:v>
                </c:pt>
                <c:pt idx="1390">
                  <c:v>4.789653918356187</c:v>
                </c:pt>
                <c:pt idx="1391">
                  <c:v>2.7104001344410995</c:v>
                </c:pt>
                <c:pt idx="1392">
                  <c:v>2.0919552530334897</c:v>
                </c:pt>
                <c:pt idx="1393">
                  <c:v>2.5561796771178384</c:v>
                </c:pt>
                <c:pt idx="1394">
                  <c:v>2.1685105893335321</c:v>
                </c:pt>
                <c:pt idx="1395">
                  <c:v>5.2849068104559755</c:v>
                </c:pt>
                <c:pt idx="1396">
                  <c:v>1.9526867378727364</c:v>
                </c:pt>
                <c:pt idx="1397">
                  <c:v>2.119286047657849</c:v>
                </c:pt>
                <c:pt idx="1398">
                  <c:v>5.9457758880391482</c:v>
                </c:pt>
                <c:pt idx="1399">
                  <c:v>3.8627871302333299</c:v>
                </c:pt>
                <c:pt idx="1400">
                  <c:v>4.3927036877292567</c:v>
                </c:pt>
                <c:pt idx="1401">
                  <c:v>5.3536790375635839</c:v>
                </c:pt>
                <c:pt idx="1402">
                  <c:v>2.9125083634374693</c:v>
                </c:pt>
                <c:pt idx="1403">
                  <c:v>4.0561881102551647</c:v>
                </c:pt>
                <c:pt idx="1404">
                  <c:v>5.6006506380676839</c:v>
                </c:pt>
                <c:pt idx="1405">
                  <c:v>3.5859326216470699</c:v>
                </c:pt>
                <c:pt idx="1406">
                  <c:v>3.7948933468494177</c:v>
                </c:pt>
                <c:pt idx="1407">
                  <c:v>4.3938436109442573</c:v>
                </c:pt>
                <c:pt idx="1408">
                  <c:v>4.4995109690197612</c:v>
                </c:pt>
                <c:pt idx="1409">
                  <c:v>3.3145818892167815</c:v>
                </c:pt>
                <c:pt idx="1410">
                  <c:v>4.7576083982769388</c:v>
                </c:pt>
                <c:pt idx="1411">
                  <c:v>6.8792831640979992</c:v>
                </c:pt>
                <c:pt idx="1412">
                  <c:v>2.0263362264846716</c:v>
                </c:pt>
                <c:pt idx="1413">
                  <c:v>3.5752626686989148</c:v>
                </c:pt>
                <c:pt idx="1414">
                  <c:v>3.5534426459531487</c:v>
                </c:pt>
                <c:pt idx="1415">
                  <c:v>5.1538132107459989</c:v>
                </c:pt>
                <c:pt idx="1416">
                  <c:v>1.9796744088116836</c:v>
                </c:pt>
                <c:pt idx="1417">
                  <c:v>3.1827400751133794</c:v>
                </c:pt>
                <c:pt idx="1418">
                  <c:v>2.5321815559240899</c:v>
                </c:pt>
                <c:pt idx="1419">
                  <c:v>2.520356790740685</c:v>
                </c:pt>
                <c:pt idx="1420">
                  <c:v>1.8268895072978517</c:v>
                </c:pt>
                <c:pt idx="1421">
                  <c:v>6.0651436741069427</c:v>
                </c:pt>
                <c:pt idx="1422">
                  <c:v>7.7504001545854244</c:v>
                </c:pt>
                <c:pt idx="1423">
                  <c:v>2.3556003392676104</c:v>
                </c:pt>
                <c:pt idx="1424">
                  <c:v>1.5336509767894144</c:v>
                </c:pt>
                <c:pt idx="1425">
                  <c:v>2.7161661778734336</c:v>
                </c:pt>
                <c:pt idx="1426">
                  <c:v>1.9175259979193686</c:v>
                </c:pt>
                <c:pt idx="1427">
                  <c:v>2.0032882635894658</c:v>
                </c:pt>
                <c:pt idx="1428">
                  <c:v>2.5216026753061631</c:v>
                </c:pt>
                <c:pt idx="1429">
                  <c:v>3.0628517228519039</c:v>
                </c:pt>
                <c:pt idx="1430">
                  <c:v>1.8605073622761528</c:v>
                </c:pt>
                <c:pt idx="1431">
                  <c:v>1.9562924372533597</c:v>
                </c:pt>
                <c:pt idx="1432">
                  <c:v>6.8118393462976741</c:v>
                </c:pt>
                <c:pt idx="1433">
                  <c:v>2.3078706250293108</c:v>
                </c:pt>
                <c:pt idx="1434">
                  <c:v>4.8518357752857222</c:v>
                </c:pt>
                <c:pt idx="1435">
                  <c:v>2.1976875494290158</c:v>
                </c:pt>
                <c:pt idx="1436">
                  <c:v>4.3927036877292567</c:v>
                </c:pt>
                <c:pt idx="1437">
                  <c:v>1.5009458393696367</c:v>
                </c:pt>
                <c:pt idx="1438">
                  <c:v>2.7857847093797781</c:v>
                </c:pt>
                <c:pt idx="1439">
                  <c:v>2.8499636759654958</c:v>
                </c:pt>
                <c:pt idx="1440">
                  <c:v>2.6666684090937585</c:v>
                </c:pt>
                <c:pt idx="1441">
                  <c:v>1.915232416829129</c:v>
                </c:pt>
                <c:pt idx="1442">
                  <c:v>2.476593123574625</c:v>
                </c:pt>
                <c:pt idx="1443">
                  <c:v>7.1163601391120972</c:v>
                </c:pt>
                <c:pt idx="1444">
                  <c:v>7.1964973661068026</c:v>
                </c:pt>
                <c:pt idx="1445">
                  <c:v>3.3311561777752408</c:v>
                </c:pt>
                <c:pt idx="1446">
                  <c:v>5.2420309750204082</c:v>
                </c:pt>
                <c:pt idx="1447">
                  <c:v>5.4108115697724086</c:v>
                </c:pt>
                <c:pt idx="1448">
                  <c:v>5.8197988175700628</c:v>
                </c:pt>
                <c:pt idx="1449">
                  <c:v>4.7995666557242442</c:v>
                </c:pt>
                <c:pt idx="1450">
                  <c:v>3.1455369335455057</c:v>
                </c:pt>
                <c:pt idx="1451">
                  <c:v>3.7567142795878539</c:v>
                </c:pt>
                <c:pt idx="1452">
                  <c:v>4.6887543842550103</c:v>
                </c:pt>
                <c:pt idx="1453">
                  <c:v>2.1456482187858681</c:v>
                </c:pt>
                <c:pt idx="1454">
                  <c:v>3.3138222555647685</c:v>
                </c:pt>
                <c:pt idx="1455">
                  <c:v>4.3678530567064691</c:v>
                </c:pt>
                <c:pt idx="1456">
                  <c:v>3.3658307597990005</c:v>
                </c:pt>
                <c:pt idx="1457">
                  <c:v>3.1044895615272989</c:v>
                </c:pt>
                <c:pt idx="1458">
                  <c:v>7.1727018701082539</c:v>
                </c:pt>
                <c:pt idx="1459">
                  <c:v>3.8954143744603629</c:v>
                </c:pt>
                <c:pt idx="1460">
                  <c:v>5.1922654281232221</c:v>
                </c:pt>
                <c:pt idx="1461">
                  <c:v>5.435363850436671</c:v>
                </c:pt>
                <c:pt idx="1462">
                  <c:v>2.2964830818418709</c:v>
                </c:pt>
                <c:pt idx="1463">
                  <c:v>2.1951848039481079</c:v>
                </c:pt>
                <c:pt idx="1464">
                  <c:v>1.8892463093186151</c:v>
                </c:pt>
                <c:pt idx="1465">
                  <c:v>6.140308938431736</c:v>
                </c:pt>
                <c:pt idx="1466">
                  <c:v>5.4224918382606253</c:v>
                </c:pt>
                <c:pt idx="1467">
                  <c:v>7.5657693552874985</c:v>
                </c:pt>
                <c:pt idx="1468">
                  <c:v>2.080458486785651</c:v>
                </c:pt>
                <c:pt idx="1469">
                  <c:v>6.6180882121015481</c:v>
                </c:pt>
                <c:pt idx="1470">
                  <c:v>2.4923411645663491</c:v>
                </c:pt>
                <c:pt idx="1471">
                  <c:v>3.2215186424729687</c:v>
                </c:pt>
                <c:pt idx="1472">
                  <c:v>2.0589486634693768</c:v>
                </c:pt>
                <c:pt idx="1473">
                  <c:v>3.6714651472851987</c:v>
                </c:pt>
                <c:pt idx="1474">
                  <c:v>5.2703867737747254</c:v>
                </c:pt>
                <c:pt idx="1475">
                  <c:v>2.8126420715502767</c:v>
                </c:pt>
                <c:pt idx="1476">
                  <c:v>3.8754700568581644</c:v>
                </c:pt>
                <c:pt idx="1477">
                  <c:v>2.4673843138436573</c:v>
                </c:pt>
                <c:pt idx="1478">
                  <c:v>2.7264199381930414</c:v>
                </c:pt>
                <c:pt idx="1479">
                  <c:v>6.3408722964899473</c:v>
                </c:pt>
                <c:pt idx="1480">
                  <c:v>7.4368441446606557</c:v>
                </c:pt>
                <c:pt idx="1481">
                  <c:v>6.3868342505266273</c:v>
                </c:pt>
                <c:pt idx="1482">
                  <c:v>1.6060244411330618</c:v>
                </c:pt>
                <c:pt idx="1483">
                  <c:v>2.0143193172689515</c:v>
                </c:pt>
                <c:pt idx="1484">
                  <c:v>5.8439628487346411</c:v>
                </c:pt>
                <c:pt idx="1485">
                  <c:v>6.1094366868895342</c:v>
                </c:pt>
                <c:pt idx="1486">
                  <c:v>4.0749479378348985</c:v>
                </c:pt>
                <c:pt idx="1487">
                  <c:v>5.6229887110983823</c:v>
                </c:pt>
                <c:pt idx="1488">
                  <c:v>8.2774499018363805</c:v>
                </c:pt>
                <c:pt idx="1489">
                  <c:v>4.0352488923372993</c:v>
                </c:pt>
                <c:pt idx="1490">
                  <c:v>6.6781549238204887</c:v>
                </c:pt>
                <c:pt idx="1491">
                  <c:v>3.8178173412629577</c:v>
                </c:pt>
                <c:pt idx="1492">
                  <c:v>7.0546060989920116</c:v>
                </c:pt>
                <c:pt idx="1493">
                  <c:v>5.9583196074940972</c:v>
                </c:pt>
                <c:pt idx="1494">
                  <c:v>2.6089014958044721</c:v>
                </c:pt>
                <c:pt idx="1495">
                  <c:v>5.0822630278739176</c:v>
                </c:pt>
                <c:pt idx="1496">
                  <c:v>1.9943626618925103</c:v>
                </c:pt>
                <c:pt idx="1497">
                  <c:v>7.2524662443029886</c:v>
                </c:pt>
                <c:pt idx="1498">
                  <c:v>6.9388383994822478</c:v>
                </c:pt>
                <c:pt idx="1499">
                  <c:v>6.5139266024427336</c:v>
                </c:pt>
                <c:pt idx="1500">
                  <c:v>6.1528668766462697</c:v>
                </c:pt>
                <c:pt idx="1501">
                  <c:v>1.9562924372533597</c:v>
                </c:pt>
                <c:pt idx="1502">
                  <c:v>5.1794643088200427</c:v>
                </c:pt>
                <c:pt idx="1503">
                  <c:v>9.1669795623517558</c:v>
                </c:pt>
                <c:pt idx="1504">
                  <c:v>5.8811702491306397</c:v>
                </c:pt>
                <c:pt idx="1505">
                  <c:v>4.8161028224040434</c:v>
                </c:pt>
                <c:pt idx="1506">
                  <c:v>8.2302463720254764</c:v>
                </c:pt>
                <c:pt idx="1507">
                  <c:v>6.2760675325587085</c:v>
                </c:pt>
                <c:pt idx="1508">
                  <c:v>5.8288638836846314</c:v>
                </c:pt>
                <c:pt idx="1509">
                  <c:v>6.8892278176643487</c:v>
                </c:pt>
                <c:pt idx="1510">
                  <c:v>5.6558053016660912</c:v>
                </c:pt>
                <c:pt idx="1511">
                  <c:v>3.3836404856953424</c:v>
                </c:pt>
                <c:pt idx="1512">
                  <c:v>7.6729544094129789</c:v>
                </c:pt>
                <c:pt idx="1513">
                  <c:v>6.8718809785875914</c:v>
                </c:pt>
                <c:pt idx="1514">
                  <c:v>1.8162283043452914</c:v>
                </c:pt>
                <c:pt idx="1515">
                  <c:v>3.3519214320553523</c:v>
                </c:pt>
                <c:pt idx="1516">
                  <c:v>6.6035204721465064</c:v>
                </c:pt>
                <c:pt idx="1517">
                  <c:v>2.2687754587718865</c:v>
                </c:pt>
                <c:pt idx="1518">
                  <c:v>2.2572985131265613</c:v>
                </c:pt>
                <c:pt idx="1519">
                  <c:v>2.4622441100170795</c:v>
                </c:pt>
                <c:pt idx="1520">
                  <c:v>5.7409413488382786</c:v>
                </c:pt>
                <c:pt idx="1521">
                  <c:v>5.4472902374093817</c:v>
                </c:pt>
                <c:pt idx="1522">
                  <c:v>2.117948581772775</c:v>
                </c:pt>
                <c:pt idx="1523">
                  <c:v>2.3738813455974981</c:v>
                </c:pt>
                <c:pt idx="1524">
                  <c:v>-0.40939548265253961</c:v>
                </c:pt>
                <c:pt idx="1525">
                  <c:v>7.9472672038252981</c:v>
                </c:pt>
                <c:pt idx="1526">
                  <c:v>4.629553812042885</c:v>
                </c:pt>
                <c:pt idx="1527">
                  <c:v>2.5430464181244474</c:v>
                </c:pt>
                <c:pt idx="1528">
                  <c:v>5.8581782614151408</c:v>
                </c:pt>
                <c:pt idx="1529">
                  <c:v>2.044664619000645</c:v>
                </c:pt>
                <c:pt idx="1530">
                  <c:v>7.8563370725062907</c:v>
                </c:pt>
                <c:pt idx="1531">
                  <c:v>4.7317417307559477</c:v>
                </c:pt>
                <c:pt idx="1532">
                  <c:v>6.4559907505289624</c:v>
                </c:pt>
                <c:pt idx="1533">
                  <c:v>3.3836404856953424</c:v>
                </c:pt>
                <c:pt idx="1534">
                  <c:v>2.548616746191227</c:v>
                </c:pt>
                <c:pt idx="1535">
                  <c:v>3.7854043238026609</c:v>
                </c:pt>
                <c:pt idx="1536">
                  <c:v>0.84267337269083442</c:v>
                </c:pt>
                <c:pt idx="1537">
                  <c:v>4.3249641408237904</c:v>
                </c:pt>
                <c:pt idx="1538">
                  <c:v>6.3699854335099308</c:v>
                </c:pt>
                <c:pt idx="1539">
                  <c:v>5.4437020308585264</c:v>
                </c:pt>
                <c:pt idx="1540">
                  <c:v>2.4329018034960379</c:v>
                </c:pt>
                <c:pt idx="1541">
                  <c:v>6.2778245100286938</c:v>
                </c:pt>
                <c:pt idx="1542">
                  <c:v>4.9216801832172132</c:v>
                </c:pt>
                <c:pt idx="1543">
                  <c:v>2.2581270935577429</c:v>
                </c:pt>
                <c:pt idx="1544">
                  <c:v>5.5333887731963998</c:v>
                </c:pt>
                <c:pt idx="1545">
                  <c:v>2.3847812337538774</c:v>
                </c:pt>
                <c:pt idx="1546">
                  <c:v>2.0530772703488172</c:v>
                </c:pt>
                <c:pt idx="1547">
                  <c:v>2.4286514516920326</c:v>
                </c:pt>
                <c:pt idx="1548">
                  <c:v>4.8158304035097084</c:v>
                </c:pt>
                <c:pt idx="1549">
                  <c:v>2.0755882160360493</c:v>
                </c:pt>
                <c:pt idx="1550">
                  <c:v>2.5312857763867584</c:v>
                </c:pt>
                <c:pt idx="1551">
                  <c:v>4.3835789936353216</c:v>
                </c:pt>
                <c:pt idx="1552">
                  <c:v>4.4552193326040159</c:v>
                </c:pt>
                <c:pt idx="1553">
                  <c:v>4.9734247850020914</c:v>
                </c:pt>
                <c:pt idx="1554">
                  <c:v>7.1411547959103103</c:v>
                </c:pt>
                <c:pt idx="1555">
                  <c:v>2.3847383259893173</c:v>
                </c:pt>
                <c:pt idx="1556">
                  <c:v>4.7302499015594579</c:v>
                </c:pt>
                <c:pt idx="1557">
                  <c:v>1.8017491375850074</c:v>
                </c:pt>
                <c:pt idx="1558">
                  <c:v>3.2074665279668797</c:v>
                </c:pt>
                <c:pt idx="1559">
                  <c:v>7.142204213287882</c:v>
                </c:pt>
                <c:pt idx="1560">
                  <c:v>2.8499636759654958</c:v>
                </c:pt>
                <c:pt idx="1561">
                  <c:v>5.5427648007090884</c:v>
                </c:pt>
                <c:pt idx="1562">
                  <c:v>1.5785662388262176</c:v>
                </c:pt>
                <c:pt idx="1563">
                  <c:v>3.5664800682669839</c:v>
                </c:pt>
                <c:pt idx="1564">
                  <c:v>2.5346023450045663</c:v>
                </c:pt>
                <c:pt idx="1565">
                  <c:v>3.4415762604570128</c:v>
                </c:pt>
                <c:pt idx="1566">
                  <c:v>6.4712250987680653</c:v>
                </c:pt>
                <c:pt idx="1567">
                  <c:v>5.1570403225841623</c:v>
                </c:pt>
                <c:pt idx="1568">
                  <c:v>5.488681460210139</c:v>
                </c:pt>
                <c:pt idx="1569">
                  <c:v>8.4809620727567037</c:v>
                </c:pt>
                <c:pt idx="1570">
                  <c:v>6.9960669450549489</c:v>
                </c:pt>
                <c:pt idx="1571">
                  <c:v>2.7896766132221371</c:v>
                </c:pt>
                <c:pt idx="1572">
                  <c:v>7.601313834624599</c:v>
                </c:pt>
                <c:pt idx="1573">
                  <c:v>1.8466145217970591</c:v>
                </c:pt>
                <c:pt idx="1574">
                  <c:v>5.1794643088200427</c:v>
                </c:pt>
                <c:pt idx="1575">
                  <c:v>3.8871621585603906</c:v>
                </c:pt>
                <c:pt idx="1576">
                  <c:v>2.392609154642694</c:v>
                </c:pt>
                <c:pt idx="1577">
                  <c:v>6.0345635363795909</c:v>
                </c:pt>
                <c:pt idx="1578">
                  <c:v>2.295435614854819</c:v>
                </c:pt>
                <c:pt idx="1579">
                  <c:v>3.6082017547355427</c:v>
                </c:pt>
                <c:pt idx="1580">
                  <c:v>1.8367337893165732</c:v>
                </c:pt>
                <c:pt idx="1581">
                  <c:v>3.0754654457222195</c:v>
                </c:pt>
                <c:pt idx="1582">
                  <c:v>3.1602606634206438</c:v>
                </c:pt>
                <c:pt idx="1583">
                  <c:v>2.6093105512464141</c:v>
                </c:pt>
                <c:pt idx="1584">
                  <c:v>4.4230725755088427</c:v>
                </c:pt>
                <c:pt idx="1585">
                  <c:v>2.3611786048167001</c:v>
                </c:pt>
                <c:pt idx="1586">
                  <c:v>3.4647982559293271</c:v>
                </c:pt>
                <c:pt idx="1587">
                  <c:v>3.7114035839495854</c:v>
                </c:pt>
                <c:pt idx="1588">
                  <c:v>4.4240399589878132</c:v>
                </c:pt>
                <c:pt idx="1589">
                  <c:v>5.4261550404773367</c:v>
                </c:pt>
                <c:pt idx="1590">
                  <c:v>2.5477444468750123</c:v>
                </c:pt>
                <c:pt idx="1591">
                  <c:v>4.7238285404239075</c:v>
                </c:pt>
                <c:pt idx="1592">
                  <c:v>1.5493387436136861</c:v>
                </c:pt>
                <c:pt idx="1593">
                  <c:v>3.5964274648979053</c:v>
                </c:pt>
                <c:pt idx="1594">
                  <c:v>2.6472353979316665</c:v>
                </c:pt>
                <c:pt idx="1595">
                  <c:v>5.0499095127745983</c:v>
                </c:pt>
                <c:pt idx="1596">
                  <c:v>2.9276862030937107</c:v>
                </c:pt>
                <c:pt idx="1597">
                  <c:v>3.4772940172041493</c:v>
                </c:pt>
                <c:pt idx="1598">
                  <c:v>6.1478704936075124</c:v>
                </c:pt>
                <c:pt idx="1599">
                  <c:v>2.0307363212054312</c:v>
                </c:pt>
                <c:pt idx="1600">
                  <c:v>4.6755591321191847</c:v>
                </c:pt>
                <c:pt idx="1601">
                  <c:v>7.9181873673018881</c:v>
                </c:pt>
                <c:pt idx="1602">
                  <c:v>6.2843110418402972</c:v>
                </c:pt>
                <c:pt idx="1603">
                  <c:v>2.5102040146698257</c:v>
                </c:pt>
                <c:pt idx="1604">
                  <c:v>2.1232284366770422</c:v>
                </c:pt>
                <c:pt idx="1605">
                  <c:v>2.2297591764878146</c:v>
                </c:pt>
                <c:pt idx="1606">
                  <c:v>6.3868053801571101</c:v>
                </c:pt>
                <c:pt idx="1607">
                  <c:v>4.728636040779338</c:v>
                </c:pt>
                <c:pt idx="1608">
                  <c:v>4.8939613529591934</c:v>
                </c:pt>
                <c:pt idx="1609">
                  <c:v>3.8620815881972383</c:v>
                </c:pt>
                <c:pt idx="1610">
                  <c:v>4.6934333266364341</c:v>
                </c:pt>
                <c:pt idx="1611">
                  <c:v>1.3598657561875362</c:v>
                </c:pt>
                <c:pt idx="1612">
                  <c:v>5.6450366329775798</c:v>
                </c:pt>
                <c:pt idx="1613">
                  <c:v>3.3257883348744546</c:v>
                </c:pt>
                <c:pt idx="1614">
                  <c:v>2.1033788173477612</c:v>
                </c:pt>
                <c:pt idx="1615">
                  <c:v>5.7088771220299712</c:v>
                </c:pt>
                <c:pt idx="1616">
                  <c:v>1.702008412217322</c:v>
                </c:pt>
                <c:pt idx="1617">
                  <c:v>3.5485132812073319</c:v>
                </c:pt>
                <c:pt idx="1618">
                  <c:v>2.9391051527403702</c:v>
                </c:pt>
                <c:pt idx="1619">
                  <c:v>8.9592014740044483</c:v>
                </c:pt>
                <c:pt idx="1620">
                  <c:v>2.6425758238425887</c:v>
                </c:pt>
                <c:pt idx="1621">
                  <c:v>2.5975300272871058</c:v>
                </c:pt>
                <c:pt idx="1622">
                  <c:v>4.0889897212704911</c:v>
                </c:pt>
                <c:pt idx="1623">
                  <c:v>7.1657891466415933</c:v>
                </c:pt>
                <c:pt idx="1624">
                  <c:v>4.1156853565982505</c:v>
                </c:pt>
                <c:pt idx="1625">
                  <c:v>3.3309892842694402</c:v>
                </c:pt>
                <c:pt idx="1626">
                  <c:v>7.379440826679236</c:v>
                </c:pt>
                <c:pt idx="1627">
                  <c:v>4.0534669565971804</c:v>
                </c:pt>
                <c:pt idx="1628">
                  <c:v>2.1175470665465634</c:v>
                </c:pt>
                <c:pt idx="1629">
                  <c:v>2.1200406297074008</c:v>
                </c:pt>
                <c:pt idx="1630">
                  <c:v>5.6088483999717624</c:v>
                </c:pt>
                <c:pt idx="1631">
                  <c:v>3.5410703848532936</c:v>
                </c:pt>
                <c:pt idx="1632">
                  <c:v>2.9070862509129993</c:v>
                </c:pt>
                <c:pt idx="1633">
                  <c:v>1.5163728370166174</c:v>
                </c:pt>
                <c:pt idx="1634">
                  <c:v>3.4913819568030324</c:v>
                </c:pt>
                <c:pt idx="1635">
                  <c:v>6.3210076567078834</c:v>
                </c:pt>
                <c:pt idx="1636">
                  <c:v>4.9913348033661453</c:v>
                </c:pt>
                <c:pt idx="1637">
                  <c:v>4.4301098346388894</c:v>
                </c:pt>
                <c:pt idx="1638">
                  <c:v>2.520232597213917</c:v>
                </c:pt>
                <c:pt idx="1639">
                  <c:v>1.9660612796303529</c:v>
                </c:pt>
                <c:pt idx="1640">
                  <c:v>2.051841586805113</c:v>
                </c:pt>
                <c:pt idx="1641">
                  <c:v>10.094752740220667</c:v>
                </c:pt>
                <c:pt idx="1642">
                  <c:v>6.4186804391535182</c:v>
                </c:pt>
                <c:pt idx="1643">
                  <c:v>1.7565842348846914</c:v>
                </c:pt>
                <c:pt idx="1644">
                  <c:v>4.1781392591942081</c:v>
                </c:pt>
                <c:pt idx="1645">
                  <c:v>2.0848499566055363</c:v>
                </c:pt>
                <c:pt idx="1646">
                  <c:v>3.8067257516266881</c:v>
                </c:pt>
                <c:pt idx="1647">
                  <c:v>5.2220288690541992</c:v>
                </c:pt>
                <c:pt idx="1648">
                  <c:v>3.9526565626665002</c:v>
                </c:pt>
                <c:pt idx="1649">
                  <c:v>3.3170697043200863</c:v>
                </c:pt>
                <c:pt idx="1650">
                  <c:v>2.3936886204104475</c:v>
                </c:pt>
                <c:pt idx="1651">
                  <c:v>7.4704479982969314</c:v>
                </c:pt>
                <c:pt idx="1652">
                  <c:v>2.7972156188459913</c:v>
                </c:pt>
                <c:pt idx="1653">
                  <c:v>-1.384962749225034</c:v>
                </c:pt>
                <c:pt idx="1654">
                  <c:v>2.1477039653748831</c:v>
                </c:pt>
                <c:pt idx="1655">
                  <c:v>2.0479232389398305</c:v>
                </c:pt>
                <c:pt idx="1656">
                  <c:v>3.5701965041906214</c:v>
                </c:pt>
                <c:pt idx="1657">
                  <c:v>5.5134407634105429</c:v>
                </c:pt>
                <c:pt idx="1658">
                  <c:v>6.0344053256566133</c:v>
                </c:pt>
                <c:pt idx="1659">
                  <c:v>5.3636193815091859</c:v>
                </c:pt>
                <c:pt idx="1660">
                  <c:v>6.1937517292261735</c:v>
                </c:pt>
                <c:pt idx="1661">
                  <c:v>3.3238555526936633</c:v>
                </c:pt>
                <c:pt idx="1662">
                  <c:v>5.5739126770588232</c:v>
                </c:pt>
                <c:pt idx="1663">
                  <c:v>2.8370264038226423</c:v>
                </c:pt>
                <c:pt idx="1664">
                  <c:v>2.0071809918852268</c:v>
                </c:pt>
                <c:pt idx="1665">
                  <c:v>2.2077858704321707</c:v>
                </c:pt>
                <c:pt idx="1666">
                  <c:v>5.0424892029268076</c:v>
                </c:pt>
                <c:pt idx="1667">
                  <c:v>2.8117860646371611</c:v>
                </c:pt>
                <c:pt idx="1668">
                  <c:v>7.4197057631865357</c:v>
                </c:pt>
                <c:pt idx="1669">
                  <c:v>6.4855590742429055</c:v>
                </c:pt>
                <c:pt idx="1670">
                  <c:v>3.0583603832231607</c:v>
                </c:pt>
                <c:pt idx="1671">
                  <c:v>5.270071073507367</c:v>
                </c:pt>
                <c:pt idx="1672">
                  <c:v>6.3795276915452579</c:v>
                </c:pt>
                <c:pt idx="1673">
                  <c:v>4.4361832993270864</c:v>
                </c:pt>
                <c:pt idx="1674">
                  <c:v>8.2319051959013176</c:v>
                </c:pt>
                <c:pt idx="1675">
                  <c:v>1.7684999101108816</c:v>
                </c:pt>
                <c:pt idx="1676">
                  <c:v>3.0736195862795541</c:v>
                </c:pt>
                <c:pt idx="1677">
                  <c:v>1.5277069353459001</c:v>
                </c:pt>
                <c:pt idx="1678">
                  <c:v>4.021473302217494</c:v>
                </c:pt>
                <c:pt idx="1679">
                  <c:v>1.9994190609477065</c:v>
                </c:pt>
                <c:pt idx="1680">
                  <c:v>5.5403738916162375</c:v>
                </c:pt>
                <c:pt idx="1681">
                  <c:v>3.3974304329030822</c:v>
                </c:pt>
                <c:pt idx="1682">
                  <c:v>2.7999719460701269</c:v>
                </c:pt>
                <c:pt idx="1683">
                  <c:v>1.661595960143385</c:v>
                </c:pt>
                <c:pt idx="1684">
                  <c:v>3.64240273416734</c:v>
                </c:pt>
                <c:pt idx="1685">
                  <c:v>2.1749801510954949</c:v>
                </c:pt>
                <c:pt idx="1686">
                  <c:v>4.823523608090019</c:v>
                </c:pt>
                <c:pt idx="1687">
                  <c:v>5.8212631831251</c:v>
                </c:pt>
                <c:pt idx="1688">
                  <c:v>6.7715440785092778</c:v>
                </c:pt>
                <c:pt idx="1689">
                  <c:v>5.2543759157501562</c:v>
                </c:pt>
                <c:pt idx="1690">
                  <c:v>5.7007723262274439</c:v>
                </c:pt>
                <c:pt idx="1691">
                  <c:v>5.0060997768774644</c:v>
                </c:pt>
                <c:pt idx="1692">
                  <c:v>1.4263187836308326</c:v>
                </c:pt>
                <c:pt idx="1693">
                  <c:v>1.6942771708629381</c:v>
                </c:pt>
                <c:pt idx="1694">
                  <c:v>1.6563678866372782</c:v>
                </c:pt>
                <c:pt idx="1695">
                  <c:v>4.4379276594458545</c:v>
                </c:pt>
                <c:pt idx="1696">
                  <c:v>2.0496047677651323</c:v>
                </c:pt>
                <c:pt idx="1697">
                  <c:v>4.1041457345067034</c:v>
                </c:pt>
                <c:pt idx="1698">
                  <c:v>2.1428824678944465</c:v>
                </c:pt>
                <c:pt idx="1699">
                  <c:v>6.1207388782428325</c:v>
                </c:pt>
                <c:pt idx="1700">
                  <c:v>7.3330677023166189</c:v>
                </c:pt>
                <c:pt idx="1701">
                  <c:v>2.8090798170801698</c:v>
                </c:pt>
                <c:pt idx="1702">
                  <c:v>2.2893601936144745</c:v>
                </c:pt>
                <c:pt idx="1703">
                  <c:v>6.1334307047167469</c:v>
                </c:pt>
                <c:pt idx="1704">
                  <c:v>2.4989463679505155</c:v>
                </c:pt>
                <c:pt idx="1705">
                  <c:v>2.8715073940746856</c:v>
                </c:pt>
                <c:pt idx="1706">
                  <c:v>6.7638260504239387</c:v>
                </c:pt>
                <c:pt idx="1707">
                  <c:v>2.9271102287633632</c:v>
                </c:pt>
                <c:pt idx="1708">
                  <c:v>5.0678589171527895</c:v>
                </c:pt>
                <c:pt idx="1709">
                  <c:v>3.0229384877885521</c:v>
                </c:pt>
                <c:pt idx="1710">
                  <c:v>6.0845445469041577</c:v>
                </c:pt>
                <c:pt idx="1711">
                  <c:v>6.1379997927933339</c:v>
                </c:pt>
                <c:pt idx="1712">
                  <c:v>2.3706103499955753</c:v>
                </c:pt>
                <c:pt idx="1713">
                  <c:v>3.3906743767450309</c:v>
                </c:pt>
                <c:pt idx="1714">
                  <c:v>2.0799323612185749</c:v>
                </c:pt>
                <c:pt idx="1715">
                  <c:v>6.0311397880101856</c:v>
                </c:pt>
                <c:pt idx="1716">
                  <c:v>4.9569310998208902</c:v>
                </c:pt>
                <c:pt idx="1717">
                  <c:v>2.0003361381586053</c:v>
                </c:pt>
                <c:pt idx="1718">
                  <c:v>4.0255767364045933</c:v>
                </c:pt>
                <c:pt idx="1719">
                  <c:v>6.3372264181534899</c:v>
                </c:pt>
                <c:pt idx="1720">
                  <c:v>1.3505226696828845</c:v>
                </c:pt>
                <c:pt idx="1721">
                  <c:v>5.3738122545217433</c:v>
                </c:pt>
                <c:pt idx="1722">
                  <c:v>5.4798583032628194</c:v>
                </c:pt>
                <c:pt idx="1723">
                  <c:v>6.4488686521437897</c:v>
                </c:pt>
                <c:pt idx="1724">
                  <c:v>3.9842632010362191</c:v>
                </c:pt>
                <c:pt idx="1725">
                  <c:v>2.0633855029263191</c:v>
                </c:pt>
                <c:pt idx="1726">
                  <c:v>4.1309066846241524</c:v>
                </c:pt>
                <c:pt idx="1727">
                  <c:v>1.7090800510305939</c:v>
                </c:pt>
                <c:pt idx="1728">
                  <c:v>6.2778245100286938</c:v>
                </c:pt>
                <c:pt idx="1729">
                  <c:v>8.3118872329967388</c:v>
                </c:pt>
                <c:pt idx="1730">
                  <c:v>2.648362514582427</c:v>
                </c:pt>
                <c:pt idx="1731">
                  <c:v>1.5336509767894144</c:v>
                </c:pt>
                <c:pt idx="1732">
                  <c:v>2.1056760488820552</c:v>
                </c:pt>
                <c:pt idx="1733">
                  <c:v>6.1473936612204749</c:v>
                </c:pt>
                <c:pt idx="1734">
                  <c:v>5.0434902903002214</c:v>
                </c:pt>
                <c:pt idx="1735">
                  <c:v>5.9823381024851026</c:v>
                </c:pt>
                <c:pt idx="1736">
                  <c:v>4.3195434583699335</c:v>
                </c:pt>
                <c:pt idx="1737">
                  <c:v>5.0616648127269599</c:v>
                </c:pt>
                <c:pt idx="1738">
                  <c:v>3.9204996910260927</c:v>
                </c:pt>
                <c:pt idx="1739">
                  <c:v>2.1957460083722373</c:v>
                </c:pt>
                <c:pt idx="1740">
                  <c:v>3.2663163024320432</c:v>
                </c:pt>
                <c:pt idx="1741">
                  <c:v>4.8846151428719367</c:v>
                </c:pt>
                <c:pt idx="1742">
                  <c:v>2.5903236395601592</c:v>
                </c:pt>
                <c:pt idx="1743">
                  <c:v>5.3446309683965394</c:v>
                </c:pt>
                <c:pt idx="1744">
                  <c:v>4.9751467015636672</c:v>
                </c:pt>
                <c:pt idx="1745">
                  <c:v>4.4986311267997365</c:v>
                </c:pt>
                <c:pt idx="1746">
                  <c:v>1.7829413985581584</c:v>
                </c:pt>
                <c:pt idx="1747">
                  <c:v>6.4070679962085837</c:v>
                </c:pt>
                <c:pt idx="1748">
                  <c:v>6.6692679667096755</c:v>
                </c:pt>
                <c:pt idx="1749">
                  <c:v>7.3158294336903689</c:v>
                </c:pt>
                <c:pt idx="1750">
                  <c:v>5.8126434016093418</c:v>
                </c:pt>
                <c:pt idx="1751">
                  <c:v>4.883757996662478</c:v>
                </c:pt>
                <c:pt idx="1752">
                  <c:v>2.0438318159890336</c:v>
                </c:pt>
                <c:pt idx="1753">
                  <c:v>4.9357310161836354</c:v>
                </c:pt>
                <c:pt idx="1754">
                  <c:v>2.599739611251406</c:v>
                </c:pt>
                <c:pt idx="1755">
                  <c:v>2.5447642662843388</c:v>
                </c:pt>
                <c:pt idx="1756">
                  <c:v>3.0050068088285418</c:v>
                </c:pt>
                <c:pt idx="1757">
                  <c:v>2.5466385536981013</c:v>
                </c:pt>
                <c:pt idx="1758">
                  <c:v>2.5810793901399571</c:v>
                </c:pt>
                <c:pt idx="1759">
                  <c:v>5.3949616895519377</c:v>
                </c:pt>
                <c:pt idx="1760">
                  <c:v>5.4091588910455233</c:v>
                </c:pt>
                <c:pt idx="1761">
                  <c:v>1.7544651124088602</c:v>
                </c:pt>
                <c:pt idx="1762">
                  <c:v>4.6077636730119185</c:v>
                </c:pt>
                <c:pt idx="1763">
                  <c:v>5.5672249719549392</c:v>
                </c:pt>
                <c:pt idx="1764">
                  <c:v>2.099474202848536</c:v>
                </c:pt>
                <c:pt idx="1765">
                  <c:v>5.9168912364706099</c:v>
                </c:pt>
                <c:pt idx="1766">
                  <c:v>2.0202447461240696</c:v>
                </c:pt>
                <c:pt idx="1767">
                  <c:v>4.0772126619529256</c:v>
                </c:pt>
                <c:pt idx="1768">
                  <c:v>2.0046521886857454</c:v>
                </c:pt>
                <c:pt idx="1769">
                  <c:v>3.4278859876866856</c:v>
                </c:pt>
                <c:pt idx="1770">
                  <c:v>2.5968586854224718</c:v>
                </c:pt>
                <c:pt idx="1771">
                  <c:v>2.8044396881403073</c:v>
                </c:pt>
                <c:pt idx="1772">
                  <c:v>3.754543648042683</c:v>
                </c:pt>
                <c:pt idx="1773">
                  <c:v>4.1083706113661602</c:v>
                </c:pt>
                <c:pt idx="1774">
                  <c:v>2.1303575012172811</c:v>
                </c:pt>
                <c:pt idx="1775">
                  <c:v>4.1309066846241524</c:v>
                </c:pt>
                <c:pt idx="1776">
                  <c:v>3.1571539989919644</c:v>
                </c:pt>
                <c:pt idx="1777">
                  <c:v>2.9440075635626224</c:v>
                </c:pt>
                <c:pt idx="1778">
                  <c:v>2.1600924995371433</c:v>
                </c:pt>
                <c:pt idx="1779">
                  <c:v>4.480265623312679</c:v>
                </c:pt>
                <c:pt idx="1780">
                  <c:v>2.087239863674307</c:v>
                </c:pt>
                <c:pt idx="1781">
                  <c:v>3.3095370283065142</c:v>
                </c:pt>
                <c:pt idx="1782">
                  <c:v>6.140109399111835</c:v>
                </c:pt>
                <c:pt idx="1783">
                  <c:v>5.4735164601673505</c:v>
                </c:pt>
                <c:pt idx="1784">
                  <c:v>4.0263622993489863</c:v>
                </c:pt>
                <c:pt idx="1785">
                  <c:v>3.9398652523507924</c:v>
                </c:pt>
                <c:pt idx="1786">
                  <c:v>5.4375519475705065</c:v>
                </c:pt>
                <c:pt idx="1787">
                  <c:v>2.466498330502414</c:v>
                </c:pt>
                <c:pt idx="1788">
                  <c:v>11.274677315912751</c:v>
                </c:pt>
                <c:pt idx="1789">
                  <c:v>5.1186304107476346</c:v>
                </c:pt>
                <c:pt idx="1790">
                  <c:v>2.7859566870969923</c:v>
                </c:pt>
                <c:pt idx="1791">
                  <c:v>2.7580605198805284</c:v>
                </c:pt>
                <c:pt idx="1792">
                  <c:v>6.0025472201507482</c:v>
                </c:pt>
                <c:pt idx="1793">
                  <c:v>2.117948581772775</c:v>
                </c:pt>
                <c:pt idx="1794">
                  <c:v>4.0703190416950914</c:v>
                </c:pt>
                <c:pt idx="1795">
                  <c:v>1.8551736513388939</c:v>
                </c:pt>
                <c:pt idx="1796">
                  <c:v>4.1392428162302375</c:v>
                </c:pt>
                <c:pt idx="1797">
                  <c:v>2.4357177580301679</c:v>
                </c:pt>
                <c:pt idx="1798">
                  <c:v>5.2006000957821499</c:v>
                </c:pt>
                <c:pt idx="1799">
                  <c:v>4.1781392591942081</c:v>
                </c:pt>
                <c:pt idx="1800">
                  <c:v>6.3431983458065311</c:v>
                </c:pt>
                <c:pt idx="1801">
                  <c:v>6.1819698842050581</c:v>
                </c:pt>
                <c:pt idx="1802">
                  <c:v>3.4744402115250597</c:v>
                </c:pt>
                <c:pt idx="1803">
                  <c:v>6.0946264477079675</c:v>
                </c:pt>
                <c:pt idx="1804">
                  <c:v>2.426042698209657</c:v>
                </c:pt>
                <c:pt idx="1805">
                  <c:v>6.8892278176643487</c:v>
                </c:pt>
                <c:pt idx="1806">
                  <c:v>3.3540503432456394</c:v>
                </c:pt>
                <c:pt idx="1807">
                  <c:v>2.7469580732968444</c:v>
                </c:pt>
                <c:pt idx="1808">
                  <c:v>2.4991717559574802</c:v>
                </c:pt>
                <c:pt idx="1809">
                  <c:v>5.7448449626633105</c:v>
                </c:pt>
                <c:pt idx="1810">
                  <c:v>2.3857621853281996</c:v>
                </c:pt>
                <c:pt idx="1811">
                  <c:v>7.7133629466238371</c:v>
                </c:pt>
                <c:pt idx="1812">
                  <c:v>4.7462908078203325</c:v>
                </c:pt>
                <c:pt idx="1813">
                  <c:v>5.4009549748887506</c:v>
                </c:pt>
                <c:pt idx="1814">
                  <c:v>7.3552844196409595</c:v>
                </c:pt>
                <c:pt idx="1815">
                  <c:v>1.6294667156187823</c:v>
                </c:pt>
                <c:pt idx="1816">
                  <c:v>5.3126482381786273</c:v>
                </c:pt>
                <c:pt idx="1817">
                  <c:v>6.451871961758096</c:v>
                </c:pt>
                <c:pt idx="1818">
                  <c:v>4.7023915763323414</c:v>
                </c:pt>
                <c:pt idx="1819">
                  <c:v>1.78527474629176</c:v>
                </c:pt>
                <c:pt idx="1820">
                  <c:v>4.4886177076510307</c:v>
                </c:pt>
                <c:pt idx="1821">
                  <c:v>2.6099324992065589</c:v>
                </c:pt>
                <c:pt idx="1822">
                  <c:v>2.9433080431812546</c:v>
                </c:pt>
                <c:pt idx="1823">
                  <c:v>6.7487023115150109</c:v>
                </c:pt>
                <c:pt idx="1824">
                  <c:v>7.7525659764156716</c:v>
                </c:pt>
                <c:pt idx="1825">
                  <c:v>1.6636410569862798</c:v>
                </c:pt>
                <c:pt idx="1826">
                  <c:v>4.0251574562230639</c:v>
                </c:pt>
                <c:pt idx="1827">
                  <c:v>4.1981255312089338</c:v>
                </c:pt>
                <c:pt idx="1828">
                  <c:v>4.5529517925710783</c:v>
                </c:pt>
                <c:pt idx="1829">
                  <c:v>2.7853667775930933</c:v>
                </c:pt>
                <c:pt idx="1830">
                  <c:v>2.3670876748559659</c:v>
                </c:pt>
                <c:pt idx="1831">
                  <c:v>3.5661564662053649</c:v>
                </c:pt>
                <c:pt idx="1832">
                  <c:v>7.7825891852627382</c:v>
                </c:pt>
                <c:pt idx="1833">
                  <c:v>3.4707874902178699</c:v>
                </c:pt>
                <c:pt idx="1834">
                  <c:v>3.8542848788461148</c:v>
                </c:pt>
                <c:pt idx="1835">
                  <c:v>2.8127106490193841</c:v>
                </c:pt>
                <c:pt idx="1836">
                  <c:v>5.0973897654238236</c:v>
                </c:pt>
                <c:pt idx="1837">
                  <c:v>3.907989978747306</c:v>
                </c:pt>
                <c:pt idx="1838">
                  <c:v>5.2654682255517065</c:v>
                </c:pt>
                <c:pt idx="1839">
                  <c:v>10.385471368115168</c:v>
                </c:pt>
                <c:pt idx="1840">
                  <c:v>2.9130425863452998</c:v>
                </c:pt>
                <c:pt idx="1841">
                  <c:v>3.2476388315667943</c:v>
                </c:pt>
                <c:pt idx="1842">
                  <c:v>2.1160737740731341</c:v>
                </c:pt>
                <c:pt idx="1843">
                  <c:v>4.5316967555057035</c:v>
                </c:pt>
                <c:pt idx="1844">
                  <c:v>4.6925654329388369</c:v>
                </c:pt>
                <c:pt idx="1845">
                  <c:v>3.3990877577554111</c:v>
                </c:pt>
                <c:pt idx="1846">
                  <c:v>4.5929065076840532</c:v>
                </c:pt>
                <c:pt idx="1847">
                  <c:v>1.9887113174899986</c:v>
                </c:pt>
                <c:pt idx="1848">
                  <c:v>4.6791198721572638</c:v>
                </c:pt>
                <c:pt idx="1849">
                  <c:v>2.1098894105912591</c:v>
                </c:pt>
                <c:pt idx="1850">
                  <c:v>5.4430084948511848</c:v>
                </c:pt>
                <c:pt idx="1851">
                  <c:v>1.5152994274184348</c:v>
                </c:pt>
                <c:pt idx="1852">
                  <c:v>3.5860507986552044</c:v>
                </c:pt>
                <c:pt idx="1853">
                  <c:v>3.0986284898166803</c:v>
                </c:pt>
                <c:pt idx="1854">
                  <c:v>4.9898085456353467</c:v>
                </c:pt>
                <c:pt idx="1855">
                  <c:v>7.09147428666894</c:v>
                </c:pt>
                <c:pt idx="1856">
                  <c:v>2.7687401519819552</c:v>
                </c:pt>
                <c:pt idx="1857">
                  <c:v>1.9494229960896576</c:v>
                </c:pt>
                <c:pt idx="1858">
                  <c:v>5.0341231392250352</c:v>
                </c:pt>
                <c:pt idx="1859">
                  <c:v>4.4724891028786171</c:v>
                </c:pt>
                <c:pt idx="1860">
                  <c:v>4.5338210353783825</c:v>
                </c:pt>
                <c:pt idx="1861">
                  <c:v>1.0738255118313704</c:v>
                </c:pt>
                <c:pt idx="1862">
                  <c:v>3.6979939747161215</c:v>
                </c:pt>
                <c:pt idx="1863">
                  <c:v>4.5395911166631437</c:v>
                </c:pt>
                <c:pt idx="1864">
                  <c:v>5.4656808959465382</c:v>
                </c:pt>
                <c:pt idx="1865">
                  <c:v>7.765258215205181</c:v>
                </c:pt>
                <c:pt idx="1866">
                  <c:v>2.6420817057192822</c:v>
                </c:pt>
                <c:pt idx="1867">
                  <c:v>1.9408008073281082</c:v>
                </c:pt>
                <c:pt idx="1868">
                  <c:v>3.8743579873164631</c:v>
                </c:pt>
                <c:pt idx="1869">
                  <c:v>6.6695698719674033</c:v>
                </c:pt>
                <c:pt idx="1870">
                  <c:v>2.1732899773411511</c:v>
                </c:pt>
                <c:pt idx="1871">
                  <c:v>5.9295977441358918</c:v>
                </c:pt>
                <c:pt idx="1872">
                  <c:v>2.5914983923292385</c:v>
                </c:pt>
                <c:pt idx="1873">
                  <c:v>6.3181362069927571</c:v>
                </c:pt>
                <c:pt idx="1874">
                  <c:v>2.2866045296097699</c:v>
                </c:pt>
                <c:pt idx="1875">
                  <c:v>1.8858339003532874</c:v>
                </c:pt>
                <c:pt idx="1876">
                  <c:v>6.1389713767748297</c:v>
                </c:pt>
                <c:pt idx="1877">
                  <c:v>6.9455161738544788</c:v>
                </c:pt>
                <c:pt idx="1878">
                  <c:v>5.4613260908256462</c:v>
                </c:pt>
                <c:pt idx="1879">
                  <c:v>7.3496881850708835</c:v>
                </c:pt>
                <c:pt idx="1880">
                  <c:v>6.870225252829929</c:v>
                </c:pt>
                <c:pt idx="1881">
                  <c:v>2.1525785695532527</c:v>
                </c:pt>
                <c:pt idx="1882">
                  <c:v>3.0263904050642245</c:v>
                </c:pt>
                <c:pt idx="1883">
                  <c:v>5.5639524693453071</c:v>
                </c:pt>
                <c:pt idx="1884">
                  <c:v>1.7806696189305131</c:v>
                </c:pt>
                <c:pt idx="1885">
                  <c:v>3.9114061557614379</c:v>
                </c:pt>
                <c:pt idx="1886">
                  <c:v>2.1292368292810391</c:v>
                </c:pt>
                <c:pt idx="1887">
                  <c:v>4.2685499939804723</c:v>
                </c:pt>
                <c:pt idx="1888">
                  <c:v>5.9866020999951433</c:v>
                </c:pt>
                <c:pt idx="1889">
                  <c:v>3.0052902729023176</c:v>
                </c:pt>
                <c:pt idx="1890">
                  <c:v>5.6750246684341841</c:v>
                </c:pt>
                <c:pt idx="1891">
                  <c:v>7.2038280807422046</c:v>
                </c:pt>
                <c:pt idx="1892">
                  <c:v>2.2671011334039042</c:v>
                </c:pt>
                <c:pt idx="1893">
                  <c:v>6.7610311570526767</c:v>
                </c:pt>
                <c:pt idx="1894">
                  <c:v>3.5593991726373684</c:v>
                </c:pt>
                <c:pt idx="1895">
                  <c:v>3.327466681459522</c:v>
                </c:pt>
                <c:pt idx="1896">
                  <c:v>1.8641715092933251</c:v>
                </c:pt>
                <c:pt idx="1897">
                  <c:v>6.0983108364172818</c:v>
                </c:pt>
                <c:pt idx="1898">
                  <c:v>4.5845023948902073</c:v>
                </c:pt>
                <c:pt idx="1899">
                  <c:v>4.1815031829846676</c:v>
                </c:pt>
                <c:pt idx="1900">
                  <c:v>2.5870648368903364</c:v>
                </c:pt>
                <c:pt idx="1901">
                  <c:v>1.7715443908446025</c:v>
                </c:pt>
                <c:pt idx="1902">
                  <c:v>3.4273322660109553</c:v>
                </c:pt>
                <c:pt idx="1903">
                  <c:v>2.4868467825168392</c:v>
                </c:pt>
                <c:pt idx="1904">
                  <c:v>3.809442080429279</c:v>
                </c:pt>
                <c:pt idx="1905">
                  <c:v>4.3455132325058337</c:v>
                </c:pt>
                <c:pt idx="1906">
                  <c:v>5.6299042931997736</c:v>
                </c:pt>
                <c:pt idx="1907">
                  <c:v>2.0667985441604677</c:v>
                </c:pt>
                <c:pt idx="1908">
                  <c:v>2.0683537035981505</c:v>
                </c:pt>
                <c:pt idx="1909">
                  <c:v>1.9110812040172371</c:v>
                </c:pt>
                <c:pt idx="1910">
                  <c:v>4.6702718877759297</c:v>
                </c:pt>
                <c:pt idx="1911">
                  <c:v>6.5322358947661883</c:v>
                </c:pt>
                <c:pt idx="1912">
                  <c:v>6.190821117456359</c:v>
                </c:pt>
                <c:pt idx="1913">
                  <c:v>7.1522873254843375</c:v>
                </c:pt>
                <c:pt idx="1914">
                  <c:v>8.7330927065318704</c:v>
                </c:pt>
                <c:pt idx="1915">
                  <c:v>6.2873099759874229</c:v>
                </c:pt>
                <c:pt idx="1916">
                  <c:v>1.8818634814054853</c:v>
                </c:pt>
                <c:pt idx="1917">
                  <c:v>2.4120630290592113</c:v>
                </c:pt>
                <c:pt idx="1918">
                  <c:v>2.0021652535192898</c:v>
                </c:pt>
                <c:pt idx="1919">
                  <c:v>1.8584328737890115</c:v>
                </c:pt>
                <c:pt idx="1920">
                  <c:v>2.3133997067316527</c:v>
                </c:pt>
                <c:pt idx="1921">
                  <c:v>7.8588440815535456</c:v>
                </c:pt>
                <c:pt idx="1922">
                  <c:v>6.9709505503522751</c:v>
                </c:pt>
                <c:pt idx="1923">
                  <c:v>7.2558367959240266</c:v>
                </c:pt>
                <c:pt idx="1924">
                  <c:v>5.2160283149806137</c:v>
                </c:pt>
                <c:pt idx="1925">
                  <c:v>1.6973335825939313</c:v>
                </c:pt>
                <c:pt idx="1926">
                  <c:v>7.0831738135598368</c:v>
                </c:pt>
                <c:pt idx="1927">
                  <c:v>3.4646824088385051</c:v>
                </c:pt>
                <c:pt idx="1928">
                  <c:v>5.8048937164823542</c:v>
                </c:pt>
                <c:pt idx="1929">
                  <c:v>6.5690478587100998</c:v>
                </c:pt>
                <c:pt idx="1930">
                  <c:v>2.5742220464248877</c:v>
                </c:pt>
                <c:pt idx="1931">
                  <c:v>4.2558968799844932</c:v>
                </c:pt>
                <c:pt idx="1932">
                  <c:v>2.3164579496098234</c:v>
                </c:pt>
                <c:pt idx="1933">
                  <c:v>2.2120204574724638</c:v>
                </c:pt>
                <c:pt idx="1934">
                  <c:v>5.3007962411054734</c:v>
                </c:pt>
                <c:pt idx="1935">
                  <c:v>2.3369332482175613</c:v>
                </c:pt>
                <c:pt idx="1936">
                  <c:v>4.6569773232320548</c:v>
                </c:pt>
                <c:pt idx="1937">
                  <c:v>5.3100177911104041</c:v>
                </c:pt>
                <c:pt idx="1938">
                  <c:v>1.9431323427489766</c:v>
                </c:pt>
                <c:pt idx="1939">
                  <c:v>1.9643688711813763</c:v>
                </c:pt>
                <c:pt idx="1940">
                  <c:v>5.912714028513677</c:v>
                </c:pt>
                <c:pt idx="1941">
                  <c:v>1.8682094630347081</c:v>
                </c:pt>
                <c:pt idx="1942">
                  <c:v>1.7766387688014031</c:v>
                </c:pt>
                <c:pt idx="1943">
                  <c:v>7.2452019023945393</c:v>
                </c:pt>
                <c:pt idx="1944">
                  <c:v>2.7593476136541035</c:v>
                </c:pt>
                <c:pt idx="1945">
                  <c:v>4.7136101133886186</c:v>
                </c:pt>
                <c:pt idx="1946">
                  <c:v>4.3220126948474755</c:v>
                </c:pt>
                <c:pt idx="1947">
                  <c:v>4.0504706904164287</c:v>
                </c:pt>
                <c:pt idx="1948">
                  <c:v>2.65983401691906</c:v>
                </c:pt>
                <c:pt idx="1949">
                  <c:v>2.8126420715502767</c:v>
                </c:pt>
                <c:pt idx="1950">
                  <c:v>2.7227800267605566</c:v>
                </c:pt>
                <c:pt idx="1951">
                  <c:v>4.5815103476219594</c:v>
                </c:pt>
                <c:pt idx="1952">
                  <c:v>4.9645657511479682</c:v>
                </c:pt>
                <c:pt idx="1953">
                  <c:v>5.8148064039262168</c:v>
                </c:pt>
                <c:pt idx="1954">
                  <c:v>3.9493738795988662</c:v>
                </c:pt>
                <c:pt idx="1955">
                  <c:v>4.5632265158179175</c:v>
                </c:pt>
                <c:pt idx="1956">
                  <c:v>1.8352307326820747</c:v>
                </c:pt>
                <c:pt idx="1957">
                  <c:v>4.2301149776863065</c:v>
                </c:pt>
                <c:pt idx="1958">
                  <c:v>3.2495183298946921</c:v>
                </c:pt>
                <c:pt idx="1959">
                  <c:v>3.3170697043200863</c:v>
                </c:pt>
                <c:pt idx="1960">
                  <c:v>7.4842575922473014</c:v>
                </c:pt>
                <c:pt idx="1961">
                  <c:v>8.211441010145462</c:v>
                </c:pt>
                <c:pt idx="1962">
                  <c:v>2.9402700894897569</c:v>
                </c:pt>
                <c:pt idx="1963">
                  <c:v>3.2570558658220259</c:v>
                </c:pt>
                <c:pt idx="1964">
                  <c:v>2.8002915099539778</c:v>
                </c:pt>
                <c:pt idx="1965">
                  <c:v>4.4521176330713068</c:v>
                </c:pt>
                <c:pt idx="1966">
                  <c:v>5.9764598604175738</c:v>
                </c:pt>
                <c:pt idx="1967">
                  <c:v>5.7666497263956451</c:v>
                </c:pt>
                <c:pt idx="1968">
                  <c:v>4.5472334812539374</c:v>
                </c:pt>
                <c:pt idx="1969">
                  <c:v>5.6113001085332304</c:v>
                </c:pt>
                <c:pt idx="1970">
                  <c:v>4.9632260325639352</c:v>
                </c:pt>
                <c:pt idx="1971">
                  <c:v>2.1866493565928118</c:v>
                </c:pt>
                <c:pt idx="1972">
                  <c:v>4.0263622993489863</c:v>
                </c:pt>
                <c:pt idx="1973">
                  <c:v>3.8098630326139782</c:v>
                </c:pt>
                <c:pt idx="1974">
                  <c:v>3.6210831469173179</c:v>
                </c:pt>
                <c:pt idx="1975">
                  <c:v>3.1178510232633636</c:v>
                </c:pt>
                <c:pt idx="1976">
                  <c:v>3.3337634585527125</c:v>
                </c:pt>
                <c:pt idx="1977">
                  <c:v>3.324840362928696</c:v>
                </c:pt>
                <c:pt idx="1978">
                  <c:v>2.0212371356595669</c:v>
                </c:pt>
                <c:pt idx="1979">
                  <c:v>1.8335027035055647</c:v>
                </c:pt>
                <c:pt idx="1980">
                  <c:v>3.0364765558069822</c:v>
                </c:pt>
                <c:pt idx="1981">
                  <c:v>2.5968586854224718</c:v>
                </c:pt>
                <c:pt idx="1982">
                  <c:v>6.9048289976135608</c:v>
                </c:pt>
                <c:pt idx="1983">
                  <c:v>2.7541599777847137</c:v>
                </c:pt>
                <c:pt idx="1984">
                  <c:v>5.5324790084238105</c:v>
                </c:pt>
                <c:pt idx="1985">
                  <c:v>1.6446948721879591</c:v>
                </c:pt>
                <c:pt idx="1986">
                  <c:v>5.0086213954805388</c:v>
                </c:pt>
                <c:pt idx="1987">
                  <c:v>3.4595159632225818</c:v>
                </c:pt>
                <c:pt idx="1988">
                  <c:v>2.8189792995876477</c:v>
                </c:pt>
                <c:pt idx="1989">
                  <c:v>4.1366728530490473</c:v>
                </c:pt>
                <c:pt idx="1990">
                  <c:v>5.9116229917955865</c:v>
                </c:pt>
                <c:pt idx="1991">
                  <c:v>2.9538747278208568</c:v>
                </c:pt>
                <c:pt idx="1992">
                  <c:v>6.1607107427878045</c:v>
                </c:pt>
                <c:pt idx="1993">
                  <c:v>5.9750308774834195</c:v>
                </c:pt>
                <c:pt idx="1994">
                  <c:v>1.6313365280414343</c:v>
                </c:pt>
                <c:pt idx="1995">
                  <c:v>5.2402616734286767</c:v>
                </c:pt>
                <c:pt idx="1996">
                  <c:v>4.2822580700068311</c:v>
                </c:pt>
                <c:pt idx="1997">
                  <c:v>4.3974539823029648</c:v>
                </c:pt>
                <c:pt idx="1998">
                  <c:v>3.92529501211569</c:v>
                </c:pt>
                <c:pt idx="1999">
                  <c:v>3.8989225854983474</c:v>
                </c:pt>
                <c:pt idx="2000">
                  <c:v>1.71782034661073</c:v>
                </c:pt>
                <c:pt idx="2001">
                  <c:v>1.66998516321138</c:v>
                </c:pt>
                <c:pt idx="2002">
                  <c:v>2.4975046244637458</c:v>
                </c:pt>
                <c:pt idx="2003">
                  <c:v>1.9196667538175558</c:v>
                </c:pt>
                <c:pt idx="2004">
                  <c:v>3.1526907906488408</c:v>
                </c:pt>
                <c:pt idx="2005">
                  <c:v>2.25178434660668</c:v>
                </c:pt>
                <c:pt idx="2006">
                  <c:v>6.0696710917736096</c:v>
                </c:pt>
                <c:pt idx="2007">
                  <c:v>4.540646561678801</c:v>
                </c:pt>
                <c:pt idx="2008">
                  <c:v>3.58710376694758</c:v>
                </c:pt>
                <c:pt idx="2009">
                  <c:v>5.6416823776060152</c:v>
                </c:pt>
                <c:pt idx="2010">
                  <c:v>3.9383193260469764</c:v>
                </c:pt>
                <c:pt idx="2011">
                  <c:v>3.224294019266206</c:v>
                </c:pt>
                <c:pt idx="2012">
                  <c:v>6.5650043420979562</c:v>
                </c:pt>
                <c:pt idx="2013">
                  <c:v>5.9889345148520539</c:v>
                </c:pt>
                <c:pt idx="2014">
                  <c:v>6.2379507575030253</c:v>
                </c:pt>
                <c:pt idx="2015">
                  <c:v>2.0755882160360493</c:v>
                </c:pt>
                <c:pt idx="2016">
                  <c:v>2.0824702442922063</c:v>
                </c:pt>
                <c:pt idx="2017">
                  <c:v>2.4674665175699948</c:v>
                </c:pt>
                <c:pt idx="2018">
                  <c:v>1.9886965262152572</c:v>
                </c:pt>
                <c:pt idx="2019">
                  <c:v>1.928230185270297</c:v>
                </c:pt>
                <c:pt idx="2020">
                  <c:v>2.8081083034339933</c:v>
                </c:pt>
                <c:pt idx="2021">
                  <c:v>2.3216505712679991</c:v>
                </c:pt>
                <c:pt idx="2022">
                  <c:v>4.234682587838571</c:v>
                </c:pt>
                <c:pt idx="2023">
                  <c:v>5.1286882420965645</c:v>
                </c:pt>
                <c:pt idx="2024">
                  <c:v>7.6412685552368584</c:v>
                </c:pt>
                <c:pt idx="2025">
                  <c:v>2.3916977454240014</c:v>
                </c:pt>
                <c:pt idx="2026">
                  <c:v>1.9498530584055516</c:v>
                </c:pt>
                <c:pt idx="2027">
                  <c:v>1.8181105021681958</c:v>
                </c:pt>
                <c:pt idx="2028">
                  <c:v>5.3846694221688773</c:v>
                </c:pt>
                <c:pt idx="2029">
                  <c:v>2.2004657345352068</c:v>
                </c:pt>
                <c:pt idx="2030">
                  <c:v>4.4376590762507719</c:v>
                </c:pt>
                <c:pt idx="2031">
                  <c:v>5.8558304232440213</c:v>
                </c:pt>
                <c:pt idx="2032">
                  <c:v>2.1468407494412567</c:v>
                </c:pt>
                <c:pt idx="2033">
                  <c:v>7.4009248422168836</c:v>
                </c:pt>
                <c:pt idx="2034">
                  <c:v>3.7049301353237052</c:v>
                </c:pt>
                <c:pt idx="2035">
                  <c:v>3.9798057328907586</c:v>
                </c:pt>
                <c:pt idx="2036">
                  <c:v>6.7540929752409387</c:v>
                </c:pt>
                <c:pt idx="2037">
                  <c:v>4.6242601324570662</c:v>
                </c:pt>
                <c:pt idx="2038">
                  <c:v>2.1497220320791826</c:v>
                </c:pt>
                <c:pt idx="2039">
                  <c:v>6.3253485249587449</c:v>
                </c:pt>
                <c:pt idx="2040">
                  <c:v>4.7777691338024377</c:v>
                </c:pt>
                <c:pt idx="2041">
                  <c:v>8.2609035500502923</c:v>
                </c:pt>
                <c:pt idx="2042">
                  <c:v>2.1821618619422596</c:v>
                </c:pt>
                <c:pt idx="2043">
                  <c:v>2.2394771080418132</c:v>
                </c:pt>
                <c:pt idx="2044">
                  <c:v>6.329235690000913</c:v>
                </c:pt>
                <c:pt idx="2045">
                  <c:v>3.463393259734127</c:v>
                </c:pt>
                <c:pt idx="2046">
                  <c:v>2.7102151503323459</c:v>
                </c:pt>
                <c:pt idx="2047">
                  <c:v>5.6504311708578125</c:v>
                </c:pt>
                <c:pt idx="2048">
                  <c:v>5.1657438718231568</c:v>
                </c:pt>
                <c:pt idx="2049">
                  <c:v>4.7242602267753568</c:v>
                </c:pt>
                <c:pt idx="2050">
                  <c:v>2.0011981237402376</c:v>
                </c:pt>
                <c:pt idx="2051">
                  <c:v>6.1048803537499268</c:v>
                </c:pt>
                <c:pt idx="2052">
                  <c:v>4.8160980883506328</c:v>
                </c:pt>
                <c:pt idx="2053">
                  <c:v>2.4576906140426629</c:v>
                </c:pt>
                <c:pt idx="2054">
                  <c:v>2.3826463945550791</c:v>
                </c:pt>
                <c:pt idx="2055">
                  <c:v>2.2367294079615645</c:v>
                </c:pt>
                <c:pt idx="2056">
                  <c:v>6.1167889252185148</c:v>
                </c:pt>
                <c:pt idx="2057">
                  <c:v>7.142204213287882</c:v>
                </c:pt>
                <c:pt idx="2058">
                  <c:v>7.4905920458131625</c:v>
                </c:pt>
                <c:pt idx="2059">
                  <c:v>6.317587207494217</c:v>
                </c:pt>
                <c:pt idx="2060">
                  <c:v>2.8391260768722519</c:v>
                </c:pt>
                <c:pt idx="2061">
                  <c:v>2.67273116629323</c:v>
                </c:pt>
                <c:pt idx="2062">
                  <c:v>5.8197988175700628</c:v>
                </c:pt>
                <c:pt idx="2063">
                  <c:v>2.4667458561923725</c:v>
                </c:pt>
                <c:pt idx="2064">
                  <c:v>7.1411547959103103</c:v>
                </c:pt>
                <c:pt idx="2065">
                  <c:v>6.4315669575005767</c:v>
                </c:pt>
                <c:pt idx="2066">
                  <c:v>2.2387883365180277</c:v>
                </c:pt>
                <c:pt idx="2067">
                  <c:v>6.1079819136972979</c:v>
                </c:pt>
                <c:pt idx="2068">
                  <c:v>2.7342269001801718</c:v>
                </c:pt>
                <c:pt idx="2069">
                  <c:v>2.065356221805887</c:v>
                </c:pt>
                <c:pt idx="2070">
                  <c:v>4.6184477992375497</c:v>
                </c:pt>
                <c:pt idx="2071">
                  <c:v>4.1742220040685289</c:v>
                </c:pt>
                <c:pt idx="2072">
                  <c:v>1.6636410569862798</c:v>
                </c:pt>
                <c:pt idx="2073">
                  <c:v>4.1150816052798929</c:v>
                </c:pt>
                <c:pt idx="2074">
                  <c:v>5.2886143036160576</c:v>
                </c:pt>
                <c:pt idx="2075">
                  <c:v>4.1730887901836748</c:v>
                </c:pt>
                <c:pt idx="2076">
                  <c:v>1.7132268386808154</c:v>
                </c:pt>
                <c:pt idx="2077">
                  <c:v>1.8873076349150626</c:v>
                </c:pt>
                <c:pt idx="2078">
                  <c:v>3.4063019739667588</c:v>
                </c:pt>
                <c:pt idx="2079">
                  <c:v>3.264725432131915</c:v>
                </c:pt>
                <c:pt idx="2080">
                  <c:v>2.7538216636624862</c:v>
                </c:pt>
                <c:pt idx="2081">
                  <c:v>5.3073282198453988</c:v>
                </c:pt>
                <c:pt idx="2082">
                  <c:v>5.1006688698483291</c:v>
                </c:pt>
                <c:pt idx="2083">
                  <c:v>6.5139266024427336</c:v>
                </c:pt>
                <c:pt idx="2084">
                  <c:v>6.1781828388247684</c:v>
                </c:pt>
                <c:pt idx="2085">
                  <c:v>5.345195179596268</c:v>
                </c:pt>
                <c:pt idx="2086">
                  <c:v>3.1279495487779956</c:v>
                </c:pt>
                <c:pt idx="2087">
                  <c:v>5.4641675244808479</c:v>
                </c:pt>
                <c:pt idx="2088">
                  <c:v>2.3785277660898796</c:v>
                </c:pt>
                <c:pt idx="2089">
                  <c:v>1.980059291948427</c:v>
                </c:pt>
                <c:pt idx="2090">
                  <c:v>5.300802996843843</c:v>
                </c:pt>
                <c:pt idx="2091">
                  <c:v>1.5390249288892286</c:v>
                </c:pt>
                <c:pt idx="2092">
                  <c:v>3.6048872028065126</c:v>
                </c:pt>
                <c:pt idx="2093">
                  <c:v>6.6751221030850161</c:v>
                </c:pt>
                <c:pt idx="2094">
                  <c:v>5.3846694221688773</c:v>
                </c:pt>
                <c:pt idx="2095">
                  <c:v>2.2426206834452809</c:v>
                </c:pt>
                <c:pt idx="2096">
                  <c:v>5.6925293077260299</c:v>
                </c:pt>
                <c:pt idx="2097">
                  <c:v>4.6788072579400106</c:v>
                </c:pt>
                <c:pt idx="2098">
                  <c:v>9.1712481603776848</c:v>
                </c:pt>
                <c:pt idx="2099">
                  <c:v>6.288575079717952</c:v>
                </c:pt>
                <c:pt idx="2100">
                  <c:v>2.3692234271730568</c:v>
                </c:pt>
                <c:pt idx="2101">
                  <c:v>4.8327566104587598</c:v>
                </c:pt>
                <c:pt idx="2102">
                  <c:v>1.8497153996437037</c:v>
                </c:pt>
                <c:pt idx="2103">
                  <c:v>5.8813151453029295</c:v>
                </c:pt>
                <c:pt idx="2104">
                  <c:v>1.7573722482574792</c:v>
                </c:pt>
                <c:pt idx="2105">
                  <c:v>2.1955367242144748</c:v>
                </c:pt>
                <c:pt idx="2106">
                  <c:v>2.7541599777847137</c:v>
                </c:pt>
                <c:pt idx="2107">
                  <c:v>4.7730026284237708</c:v>
                </c:pt>
                <c:pt idx="2108">
                  <c:v>3.8091180839262768</c:v>
                </c:pt>
                <c:pt idx="2109">
                  <c:v>5.4041989819524261</c:v>
                </c:pt>
                <c:pt idx="2110">
                  <c:v>5.5082105169368907</c:v>
                </c:pt>
                <c:pt idx="2111">
                  <c:v>6.2974090297123251</c:v>
                </c:pt>
                <c:pt idx="2112">
                  <c:v>2.2761385298510737</c:v>
                </c:pt>
                <c:pt idx="2113">
                  <c:v>2.6513224638006849</c:v>
                </c:pt>
                <c:pt idx="2114">
                  <c:v>4.4650670809172652</c:v>
                </c:pt>
                <c:pt idx="2115">
                  <c:v>5.6426065011270738</c:v>
                </c:pt>
                <c:pt idx="2116">
                  <c:v>2.26626365583423</c:v>
                </c:pt>
                <c:pt idx="2117">
                  <c:v>5.4557007035083789</c:v>
                </c:pt>
                <c:pt idx="2118">
                  <c:v>6.2880142242724979</c:v>
                </c:pt>
                <c:pt idx="2119">
                  <c:v>1.6556309403877409</c:v>
                </c:pt>
                <c:pt idx="2120">
                  <c:v>2.5727794521034504</c:v>
                </c:pt>
                <c:pt idx="2121">
                  <c:v>1.632783778920321</c:v>
                </c:pt>
                <c:pt idx="2122">
                  <c:v>3.2819253594851503</c:v>
                </c:pt>
                <c:pt idx="2123">
                  <c:v>7.0363840764922152</c:v>
                </c:pt>
                <c:pt idx="2124">
                  <c:v>2.7903981114121401</c:v>
                </c:pt>
                <c:pt idx="2125">
                  <c:v>6.5412501127838976</c:v>
                </c:pt>
                <c:pt idx="2126">
                  <c:v>5.308513414219922</c:v>
                </c:pt>
                <c:pt idx="2127">
                  <c:v>7.3493411981196273</c:v>
                </c:pt>
                <c:pt idx="2128">
                  <c:v>6.1108116027344312</c:v>
                </c:pt>
                <c:pt idx="2129">
                  <c:v>1.8164535389191849</c:v>
                </c:pt>
                <c:pt idx="2130">
                  <c:v>1.9148928222215931</c:v>
                </c:pt>
                <c:pt idx="2131">
                  <c:v>4.5502926340331742</c:v>
                </c:pt>
                <c:pt idx="2132">
                  <c:v>2.3923241727937552</c:v>
                </c:pt>
                <c:pt idx="2133">
                  <c:v>2.5934063131772436</c:v>
                </c:pt>
                <c:pt idx="2134">
                  <c:v>4.7720869727317741</c:v>
                </c:pt>
                <c:pt idx="2135">
                  <c:v>3.2616290097623075</c:v>
                </c:pt>
                <c:pt idx="2136">
                  <c:v>3.9706715709591429</c:v>
                </c:pt>
                <c:pt idx="2137">
                  <c:v>1.4743289619779776</c:v>
                </c:pt>
                <c:pt idx="2138">
                  <c:v>2.8735351095807182</c:v>
                </c:pt>
                <c:pt idx="2139">
                  <c:v>3.38442714447174</c:v>
                </c:pt>
                <c:pt idx="2140">
                  <c:v>1.5625370045705811</c:v>
                </c:pt>
                <c:pt idx="2141">
                  <c:v>2.3726378287123828</c:v>
                </c:pt>
                <c:pt idx="2142">
                  <c:v>3.7144369894277478</c:v>
                </c:pt>
                <c:pt idx="2143">
                  <c:v>2.0282365579421726</c:v>
                </c:pt>
                <c:pt idx="2144">
                  <c:v>6.8500934999469951</c:v>
                </c:pt>
                <c:pt idx="2145">
                  <c:v>6.1716665333439478</c:v>
                </c:pt>
                <c:pt idx="2146">
                  <c:v>1.807338808947839</c:v>
                </c:pt>
                <c:pt idx="2147">
                  <c:v>3.1270338300525666</c:v>
                </c:pt>
                <c:pt idx="2148">
                  <c:v>4.1683592324788563</c:v>
                </c:pt>
                <c:pt idx="2149">
                  <c:v>2.651207368445784</c:v>
                </c:pt>
                <c:pt idx="2150">
                  <c:v>2.6085704707542172</c:v>
                </c:pt>
                <c:pt idx="2151">
                  <c:v>4.886644772733642</c:v>
                </c:pt>
                <c:pt idx="2152">
                  <c:v>2.5983964535091451</c:v>
                </c:pt>
                <c:pt idx="2153">
                  <c:v>3.9706715709591429</c:v>
                </c:pt>
                <c:pt idx="2154">
                  <c:v>1.9660612796303529</c:v>
                </c:pt>
                <c:pt idx="2155">
                  <c:v>2.444135387664244</c:v>
                </c:pt>
                <c:pt idx="2156">
                  <c:v>3.9293278874999267</c:v>
                </c:pt>
                <c:pt idx="2157">
                  <c:v>1.9730779133187464</c:v>
                </c:pt>
                <c:pt idx="2158">
                  <c:v>4.686552030896225</c:v>
                </c:pt>
                <c:pt idx="2159">
                  <c:v>3.173434466881818</c:v>
                </c:pt>
                <c:pt idx="2160">
                  <c:v>6.8669543908632136</c:v>
                </c:pt>
                <c:pt idx="2161">
                  <c:v>3.172613041150484</c:v>
                </c:pt>
                <c:pt idx="2162">
                  <c:v>5.0298229272538171</c:v>
                </c:pt>
                <c:pt idx="2163">
                  <c:v>5.5986858203440217</c:v>
                </c:pt>
                <c:pt idx="2164">
                  <c:v>1.786277640064307</c:v>
                </c:pt>
                <c:pt idx="2165">
                  <c:v>2.3441821833835612</c:v>
                </c:pt>
                <c:pt idx="2166">
                  <c:v>7.3552844196409595</c:v>
                </c:pt>
                <c:pt idx="2167">
                  <c:v>2.8284658595733276</c:v>
                </c:pt>
                <c:pt idx="2168">
                  <c:v>8.4600268103611089</c:v>
                </c:pt>
                <c:pt idx="2169">
                  <c:v>2.2907695939590704</c:v>
                </c:pt>
                <c:pt idx="2170">
                  <c:v>4.4221238923891626</c:v>
                </c:pt>
                <c:pt idx="2171">
                  <c:v>6.9711681536427665</c:v>
                </c:pt>
                <c:pt idx="2172">
                  <c:v>5.2333620871557436</c:v>
                </c:pt>
                <c:pt idx="2173">
                  <c:v>7.2920994356721494</c:v>
                </c:pt>
                <c:pt idx="2174">
                  <c:v>5.1248418646550062</c:v>
                </c:pt>
                <c:pt idx="2175">
                  <c:v>7.098593776356199</c:v>
                </c:pt>
                <c:pt idx="2176">
                  <c:v>6.040040729173354</c:v>
                </c:pt>
                <c:pt idx="2177">
                  <c:v>5.0499095127745983</c:v>
                </c:pt>
                <c:pt idx="2178">
                  <c:v>5.4734116971508504</c:v>
                </c:pt>
                <c:pt idx="2179">
                  <c:v>3.3138475815797204</c:v>
                </c:pt>
                <c:pt idx="2180">
                  <c:v>2.5460693271296093</c:v>
                </c:pt>
                <c:pt idx="2181">
                  <c:v>4.8896695743759713</c:v>
                </c:pt>
                <c:pt idx="2182">
                  <c:v>2.7857847093797781</c:v>
                </c:pt>
                <c:pt idx="2183">
                  <c:v>2.6823468597451665</c:v>
                </c:pt>
                <c:pt idx="2184">
                  <c:v>2.3033587646010338</c:v>
                </c:pt>
                <c:pt idx="2185">
                  <c:v>6.2543420583575289</c:v>
                </c:pt>
                <c:pt idx="2186">
                  <c:v>4.8817142292016609</c:v>
                </c:pt>
                <c:pt idx="2187">
                  <c:v>3.8175869732916601</c:v>
                </c:pt>
                <c:pt idx="2188">
                  <c:v>4.7720869727317741</c:v>
                </c:pt>
                <c:pt idx="2189">
                  <c:v>2.0605644310646829</c:v>
                </c:pt>
                <c:pt idx="2190">
                  <c:v>5.5298462474318093</c:v>
                </c:pt>
                <c:pt idx="2191">
                  <c:v>2.2171257949279988</c:v>
                </c:pt>
                <c:pt idx="2192">
                  <c:v>1.7925262121919641</c:v>
                </c:pt>
                <c:pt idx="2193">
                  <c:v>5.2406272965515468</c:v>
                </c:pt>
                <c:pt idx="2194">
                  <c:v>6.7993773632997057</c:v>
                </c:pt>
                <c:pt idx="2195">
                  <c:v>1.9682221561086291</c:v>
                </c:pt>
                <c:pt idx="2196">
                  <c:v>2.4979426115174053</c:v>
                </c:pt>
                <c:pt idx="2197">
                  <c:v>4.0590405430413838</c:v>
                </c:pt>
                <c:pt idx="2198">
                  <c:v>6.3894665571795768</c:v>
                </c:pt>
                <c:pt idx="2199">
                  <c:v>3.0682253492469331</c:v>
                </c:pt>
                <c:pt idx="2200">
                  <c:v>1.9990474393244551</c:v>
                </c:pt>
                <c:pt idx="2201">
                  <c:v>4.0478113935136859</c:v>
                </c:pt>
                <c:pt idx="2202">
                  <c:v>5.0499095127745983</c:v>
                </c:pt>
                <c:pt idx="2203">
                  <c:v>5.6034465867426553</c:v>
                </c:pt>
                <c:pt idx="2204">
                  <c:v>1.8818634814054853</c:v>
                </c:pt>
                <c:pt idx="2205">
                  <c:v>4.3446478175523211</c:v>
                </c:pt>
                <c:pt idx="2206">
                  <c:v>4.0934764121337208</c:v>
                </c:pt>
                <c:pt idx="2207">
                  <c:v>2.9230676158935189</c:v>
                </c:pt>
                <c:pt idx="2208">
                  <c:v>1.4950593067567861</c:v>
                </c:pt>
                <c:pt idx="2209">
                  <c:v>2.5165964206676468</c:v>
                </c:pt>
                <c:pt idx="2210">
                  <c:v>5.0452996608894249</c:v>
                </c:pt>
                <c:pt idx="2211">
                  <c:v>4.3094569895692354</c:v>
                </c:pt>
                <c:pt idx="2212">
                  <c:v>2.3691188867939297</c:v>
                </c:pt>
                <c:pt idx="2213">
                  <c:v>4.4601232460192399</c:v>
                </c:pt>
                <c:pt idx="2214">
                  <c:v>-1.3264746749912543E-2</c:v>
                </c:pt>
                <c:pt idx="2215">
                  <c:v>1.9123119774035384</c:v>
                </c:pt>
                <c:pt idx="2216">
                  <c:v>2.218699792257516</c:v>
                </c:pt>
                <c:pt idx="2217">
                  <c:v>4.629553812042885</c:v>
                </c:pt>
                <c:pt idx="2218">
                  <c:v>1.5163728370166174</c:v>
                </c:pt>
                <c:pt idx="2219">
                  <c:v>4.4483857335696522</c:v>
                </c:pt>
                <c:pt idx="2220">
                  <c:v>4.9616665959357054</c:v>
                </c:pt>
                <c:pt idx="2221">
                  <c:v>5.2922823961433618</c:v>
                </c:pt>
                <c:pt idx="2222">
                  <c:v>1.8414725751583352</c:v>
                </c:pt>
                <c:pt idx="2223">
                  <c:v>2.7748030755596846</c:v>
                </c:pt>
                <c:pt idx="2224">
                  <c:v>4.7884295387009326</c:v>
                </c:pt>
                <c:pt idx="2225">
                  <c:v>6.0155847192849192</c:v>
                </c:pt>
                <c:pt idx="2226">
                  <c:v>6.7712206416576377</c:v>
                </c:pt>
                <c:pt idx="2227">
                  <c:v>5.4586835503476472</c:v>
                </c:pt>
                <c:pt idx="2228">
                  <c:v>-0.11032138444112599</c:v>
                </c:pt>
                <c:pt idx="2229">
                  <c:v>1.991336748859422</c:v>
                </c:pt>
                <c:pt idx="2230">
                  <c:v>1.8435792441259933</c:v>
                </c:pt>
                <c:pt idx="2231">
                  <c:v>5.7322272569124841</c:v>
                </c:pt>
                <c:pt idx="2232">
                  <c:v>1.8076158965076621</c:v>
                </c:pt>
                <c:pt idx="2233">
                  <c:v>5.1617791178906041</c:v>
                </c:pt>
                <c:pt idx="2234">
                  <c:v>1.9154349160078177</c:v>
                </c:pt>
                <c:pt idx="2235">
                  <c:v>8.0043375280842337</c:v>
                </c:pt>
                <c:pt idx="2236">
                  <c:v>5.6229887110983823</c:v>
                </c:pt>
                <c:pt idx="2237">
                  <c:v>5.8900756958799869</c:v>
                </c:pt>
                <c:pt idx="2238">
                  <c:v>5.0858826754245881</c:v>
                </c:pt>
                <c:pt idx="2239">
                  <c:v>3.3246680832189459</c:v>
                </c:pt>
              </c:numCache>
            </c:numRef>
          </c:yVal>
          <c:smooth val="0"/>
          <c:extLst>
            <c:ext xmlns:c16="http://schemas.microsoft.com/office/drawing/2014/chart" uri="{C3380CC4-5D6E-409C-BE32-E72D297353CC}">
              <c16:uniqueId val="{00000002-3DB3-A94E-B43B-D546584C3D97}"/>
            </c:ext>
          </c:extLst>
        </c:ser>
        <c:dLbls>
          <c:showLegendKey val="0"/>
          <c:showVal val="0"/>
          <c:showCatName val="0"/>
          <c:showSerName val="0"/>
          <c:showPercent val="0"/>
          <c:showBubbleSize val="0"/>
        </c:dLbls>
        <c:axId val="1141797295"/>
        <c:axId val="1141798975"/>
      </c:scatterChart>
      <c:valAx>
        <c:axId val="1141797295"/>
        <c:scaling>
          <c:orientation val="minMax"/>
        </c:scaling>
        <c:delete val="0"/>
        <c:axPos val="b"/>
        <c:title>
          <c:tx>
            <c:rich>
              <a:bodyPr/>
              <a:lstStyle/>
              <a:p>
                <a:pPr>
                  <a:defRPr/>
                </a:pPr>
                <a:r>
                  <a:rPr lang="en-US"/>
                  <a:t>NumStorePurchases</a:t>
                </a:r>
              </a:p>
            </c:rich>
          </c:tx>
          <c:overlay val="0"/>
        </c:title>
        <c:numFmt formatCode="General" sourceLinked="1"/>
        <c:majorTickMark val="out"/>
        <c:minorTickMark val="none"/>
        <c:tickLblPos val="nextTo"/>
        <c:crossAx val="1141798975"/>
        <c:crosses val="autoZero"/>
        <c:crossBetween val="midCat"/>
      </c:valAx>
      <c:valAx>
        <c:axId val="1141798975"/>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4179729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'Q1- (A)'!$S$37:$S$2276</c:f>
              <c:numCache>
                <c:formatCode>General</c:formatCode>
                <c:ptCount val="2240"/>
                <c:pt idx="0">
                  <c:v>2.2321428571428572E-2</c:v>
                </c:pt>
                <c:pt idx="1">
                  <c:v>6.6964285714285712E-2</c:v>
                </c:pt>
                <c:pt idx="2">
                  <c:v>0.11160714285714286</c:v>
                </c:pt>
                <c:pt idx="3">
                  <c:v>0.15625</c:v>
                </c:pt>
                <c:pt idx="4">
                  <c:v>0.20089285714285715</c:v>
                </c:pt>
                <c:pt idx="5">
                  <c:v>0.2455357142857143</c:v>
                </c:pt>
                <c:pt idx="6">
                  <c:v>0.2901785714285714</c:v>
                </c:pt>
                <c:pt idx="7">
                  <c:v>0.33482142857142855</c:v>
                </c:pt>
                <c:pt idx="8">
                  <c:v>0.3794642857142857</c:v>
                </c:pt>
                <c:pt idx="9">
                  <c:v>0.42410714285714285</c:v>
                </c:pt>
                <c:pt idx="10">
                  <c:v>0.46875</c:v>
                </c:pt>
                <c:pt idx="11">
                  <c:v>0.51339285714285721</c:v>
                </c:pt>
                <c:pt idx="12">
                  <c:v>0.5580357142857143</c:v>
                </c:pt>
                <c:pt idx="13">
                  <c:v>0.60267857142857151</c:v>
                </c:pt>
                <c:pt idx="14">
                  <c:v>0.6473214285714286</c:v>
                </c:pt>
                <c:pt idx="15">
                  <c:v>0.69196428571428581</c:v>
                </c:pt>
                <c:pt idx="16">
                  <c:v>0.7366071428571429</c:v>
                </c:pt>
                <c:pt idx="17">
                  <c:v>0.78125</c:v>
                </c:pt>
                <c:pt idx="18">
                  <c:v>0.82589285714285721</c:v>
                </c:pt>
                <c:pt idx="19">
                  <c:v>0.8705357142857143</c:v>
                </c:pt>
                <c:pt idx="20">
                  <c:v>0.91517857142857151</c:v>
                </c:pt>
                <c:pt idx="21">
                  <c:v>0.9598214285714286</c:v>
                </c:pt>
                <c:pt idx="22">
                  <c:v>1.0044642857142858</c:v>
                </c:pt>
                <c:pt idx="23">
                  <c:v>1.049107142857143</c:v>
                </c:pt>
                <c:pt idx="24">
                  <c:v>1.09375</c:v>
                </c:pt>
                <c:pt idx="25">
                  <c:v>1.1383928571428572</c:v>
                </c:pt>
                <c:pt idx="26">
                  <c:v>1.1830357142857144</c:v>
                </c:pt>
                <c:pt idx="27">
                  <c:v>1.2276785714285714</c:v>
                </c:pt>
                <c:pt idx="28">
                  <c:v>1.2723214285714286</c:v>
                </c:pt>
                <c:pt idx="29">
                  <c:v>1.3169642857142858</c:v>
                </c:pt>
                <c:pt idx="30">
                  <c:v>1.361607142857143</c:v>
                </c:pt>
                <c:pt idx="31">
                  <c:v>1.40625</c:v>
                </c:pt>
                <c:pt idx="32">
                  <c:v>1.4508928571428572</c:v>
                </c:pt>
                <c:pt idx="33">
                  <c:v>1.4955357142857144</c:v>
                </c:pt>
                <c:pt idx="34">
                  <c:v>1.5401785714285714</c:v>
                </c:pt>
                <c:pt idx="35">
                  <c:v>1.5848214285714286</c:v>
                </c:pt>
                <c:pt idx="36">
                  <c:v>1.6294642857142858</c:v>
                </c:pt>
                <c:pt idx="37">
                  <c:v>1.674107142857143</c:v>
                </c:pt>
                <c:pt idx="38">
                  <c:v>1.71875</c:v>
                </c:pt>
                <c:pt idx="39">
                  <c:v>1.7633928571428572</c:v>
                </c:pt>
                <c:pt idx="40">
                  <c:v>1.8080357142857144</c:v>
                </c:pt>
                <c:pt idx="41">
                  <c:v>1.8526785714285714</c:v>
                </c:pt>
                <c:pt idx="42">
                  <c:v>1.8973214285714286</c:v>
                </c:pt>
                <c:pt idx="43">
                  <c:v>1.9419642857142858</c:v>
                </c:pt>
                <c:pt idx="44">
                  <c:v>1.986607142857143</c:v>
                </c:pt>
                <c:pt idx="45">
                  <c:v>2.03125</c:v>
                </c:pt>
                <c:pt idx="46">
                  <c:v>2.0758928571428572</c:v>
                </c:pt>
                <c:pt idx="47">
                  <c:v>2.120535714285714</c:v>
                </c:pt>
                <c:pt idx="48">
                  <c:v>2.1651785714285712</c:v>
                </c:pt>
                <c:pt idx="49">
                  <c:v>2.2098214285714284</c:v>
                </c:pt>
                <c:pt idx="50">
                  <c:v>2.2544642857142856</c:v>
                </c:pt>
                <c:pt idx="51">
                  <c:v>2.2991071428571428</c:v>
                </c:pt>
                <c:pt idx="52">
                  <c:v>2.34375</c:v>
                </c:pt>
                <c:pt idx="53">
                  <c:v>2.3883928571428572</c:v>
                </c:pt>
                <c:pt idx="54">
                  <c:v>2.433035714285714</c:v>
                </c:pt>
                <c:pt idx="55">
                  <c:v>2.4776785714285712</c:v>
                </c:pt>
                <c:pt idx="56">
                  <c:v>2.5223214285714284</c:v>
                </c:pt>
                <c:pt idx="57">
                  <c:v>2.5669642857142856</c:v>
                </c:pt>
                <c:pt idx="58">
                  <c:v>2.6116071428571428</c:v>
                </c:pt>
                <c:pt idx="59">
                  <c:v>2.65625</c:v>
                </c:pt>
                <c:pt idx="60">
                  <c:v>2.7008928571428572</c:v>
                </c:pt>
                <c:pt idx="61">
                  <c:v>2.745535714285714</c:v>
                </c:pt>
                <c:pt idx="62">
                  <c:v>2.7901785714285712</c:v>
                </c:pt>
                <c:pt idx="63">
                  <c:v>2.8348214285714284</c:v>
                </c:pt>
                <c:pt idx="64">
                  <c:v>2.8794642857142856</c:v>
                </c:pt>
                <c:pt idx="65">
                  <c:v>2.9241071428571428</c:v>
                </c:pt>
                <c:pt idx="66">
                  <c:v>2.96875</c:v>
                </c:pt>
                <c:pt idx="67">
                  <c:v>3.0133928571428572</c:v>
                </c:pt>
                <c:pt idx="68">
                  <c:v>3.058035714285714</c:v>
                </c:pt>
                <c:pt idx="69">
                  <c:v>3.1026785714285712</c:v>
                </c:pt>
                <c:pt idx="70">
                  <c:v>3.1473214285714284</c:v>
                </c:pt>
                <c:pt idx="71">
                  <c:v>3.1919642857142856</c:v>
                </c:pt>
                <c:pt idx="72">
                  <c:v>3.2366071428571428</c:v>
                </c:pt>
                <c:pt idx="73">
                  <c:v>3.28125</c:v>
                </c:pt>
                <c:pt idx="74">
                  <c:v>3.3258928571428572</c:v>
                </c:pt>
                <c:pt idx="75">
                  <c:v>3.370535714285714</c:v>
                </c:pt>
                <c:pt idx="76">
                  <c:v>3.4151785714285712</c:v>
                </c:pt>
                <c:pt idx="77">
                  <c:v>3.4598214285714284</c:v>
                </c:pt>
                <c:pt idx="78">
                  <c:v>3.5044642857142856</c:v>
                </c:pt>
                <c:pt idx="79">
                  <c:v>3.5491071428571428</c:v>
                </c:pt>
                <c:pt idx="80">
                  <c:v>3.59375</c:v>
                </c:pt>
                <c:pt idx="81">
                  <c:v>3.6383928571428572</c:v>
                </c:pt>
                <c:pt idx="82">
                  <c:v>3.683035714285714</c:v>
                </c:pt>
                <c:pt idx="83">
                  <c:v>3.7276785714285712</c:v>
                </c:pt>
                <c:pt idx="84">
                  <c:v>3.7723214285714284</c:v>
                </c:pt>
                <c:pt idx="85">
                  <c:v>3.8169642857142856</c:v>
                </c:pt>
                <c:pt idx="86">
                  <c:v>3.8616071428571428</c:v>
                </c:pt>
                <c:pt idx="87">
                  <c:v>3.90625</c:v>
                </c:pt>
                <c:pt idx="88">
                  <c:v>3.9508928571428572</c:v>
                </c:pt>
                <c:pt idx="89">
                  <c:v>3.995535714285714</c:v>
                </c:pt>
                <c:pt idx="90">
                  <c:v>4.0401785714285721</c:v>
                </c:pt>
                <c:pt idx="91">
                  <c:v>4.0848214285714288</c:v>
                </c:pt>
                <c:pt idx="92">
                  <c:v>4.1294642857142865</c:v>
                </c:pt>
                <c:pt idx="93">
                  <c:v>4.1741071428571432</c:v>
                </c:pt>
                <c:pt idx="94">
                  <c:v>4.21875</c:v>
                </c:pt>
                <c:pt idx="95">
                  <c:v>4.2633928571428577</c:v>
                </c:pt>
                <c:pt idx="96">
                  <c:v>4.3080357142857144</c:v>
                </c:pt>
                <c:pt idx="97">
                  <c:v>4.3526785714285721</c:v>
                </c:pt>
                <c:pt idx="98">
                  <c:v>4.3973214285714288</c:v>
                </c:pt>
                <c:pt idx="99">
                  <c:v>4.4419642857142865</c:v>
                </c:pt>
                <c:pt idx="100">
                  <c:v>4.4866071428571432</c:v>
                </c:pt>
                <c:pt idx="101">
                  <c:v>4.53125</c:v>
                </c:pt>
                <c:pt idx="102">
                  <c:v>4.5758928571428577</c:v>
                </c:pt>
                <c:pt idx="103">
                  <c:v>4.6205357142857144</c:v>
                </c:pt>
                <c:pt idx="104">
                  <c:v>4.6651785714285721</c:v>
                </c:pt>
                <c:pt idx="105">
                  <c:v>4.7098214285714288</c:v>
                </c:pt>
                <c:pt idx="106">
                  <c:v>4.7544642857142865</c:v>
                </c:pt>
                <c:pt idx="107">
                  <c:v>4.7991071428571432</c:v>
                </c:pt>
                <c:pt idx="108">
                  <c:v>4.84375</c:v>
                </c:pt>
                <c:pt idx="109">
                  <c:v>4.8883928571428577</c:v>
                </c:pt>
                <c:pt idx="110">
                  <c:v>4.9330357142857144</c:v>
                </c:pt>
                <c:pt idx="111">
                  <c:v>4.9776785714285721</c:v>
                </c:pt>
                <c:pt idx="112">
                  <c:v>5.0223214285714288</c:v>
                </c:pt>
                <c:pt idx="113">
                  <c:v>5.0669642857142865</c:v>
                </c:pt>
                <c:pt idx="114">
                  <c:v>5.1116071428571432</c:v>
                </c:pt>
                <c:pt idx="115">
                  <c:v>5.15625</c:v>
                </c:pt>
                <c:pt idx="116">
                  <c:v>5.2008928571428577</c:v>
                </c:pt>
                <c:pt idx="117">
                  <c:v>5.2455357142857144</c:v>
                </c:pt>
                <c:pt idx="118">
                  <c:v>5.2901785714285721</c:v>
                </c:pt>
                <c:pt idx="119">
                  <c:v>5.3348214285714288</c:v>
                </c:pt>
                <c:pt idx="120">
                  <c:v>5.3794642857142865</c:v>
                </c:pt>
                <c:pt idx="121">
                  <c:v>5.4241071428571432</c:v>
                </c:pt>
                <c:pt idx="122">
                  <c:v>5.46875</c:v>
                </c:pt>
                <c:pt idx="123">
                  <c:v>5.5133928571428577</c:v>
                </c:pt>
                <c:pt idx="124">
                  <c:v>5.5580357142857144</c:v>
                </c:pt>
                <c:pt idx="125">
                  <c:v>5.6026785714285721</c:v>
                </c:pt>
                <c:pt idx="126">
                  <c:v>5.6473214285714288</c:v>
                </c:pt>
                <c:pt idx="127">
                  <c:v>5.6919642857142865</c:v>
                </c:pt>
                <c:pt idx="128">
                  <c:v>5.7366071428571432</c:v>
                </c:pt>
                <c:pt idx="129">
                  <c:v>5.78125</c:v>
                </c:pt>
                <c:pt idx="130">
                  <c:v>5.8258928571428577</c:v>
                </c:pt>
                <c:pt idx="131">
                  <c:v>5.8705357142857144</c:v>
                </c:pt>
                <c:pt idx="132">
                  <c:v>5.9151785714285721</c:v>
                </c:pt>
                <c:pt idx="133">
                  <c:v>5.9598214285714288</c:v>
                </c:pt>
                <c:pt idx="134">
                  <c:v>6.0044642857142865</c:v>
                </c:pt>
                <c:pt idx="135">
                  <c:v>6.0491071428571432</c:v>
                </c:pt>
                <c:pt idx="136">
                  <c:v>6.09375</c:v>
                </c:pt>
                <c:pt idx="137">
                  <c:v>6.1383928571428577</c:v>
                </c:pt>
                <c:pt idx="138">
                  <c:v>6.1830357142857144</c:v>
                </c:pt>
                <c:pt idx="139">
                  <c:v>6.2276785714285721</c:v>
                </c:pt>
                <c:pt idx="140">
                  <c:v>6.2723214285714288</c:v>
                </c:pt>
                <c:pt idx="141">
                  <c:v>6.3169642857142865</c:v>
                </c:pt>
                <c:pt idx="142">
                  <c:v>6.3616071428571432</c:v>
                </c:pt>
                <c:pt idx="143">
                  <c:v>6.40625</c:v>
                </c:pt>
                <c:pt idx="144">
                  <c:v>6.4508928571428577</c:v>
                </c:pt>
                <c:pt idx="145">
                  <c:v>6.4955357142857144</c:v>
                </c:pt>
                <c:pt idx="146">
                  <c:v>6.5401785714285721</c:v>
                </c:pt>
                <c:pt idx="147">
                  <c:v>6.5848214285714288</c:v>
                </c:pt>
                <c:pt idx="148">
                  <c:v>6.6294642857142865</c:v>
                </c:pt>
                <c:pt idx="149">
                  <c:v>6.6741071428571432</c:v>
                </c:pt>
                <c:pt idx="150">
                  <c:v>6.71875</c:v>
                </c:pt>
                <c:pt idx="151">
                  <c:v>6.7633928571428577</c:v>
                </c:pt>
                <c:pt idx="152">
                  <c:v>6.8080357142857144</c:v>
                </c:pt>
                <c:pt idx="153">
                  <c:v>6.8526785714285721</c:v>
                </c:pt>
                <c:pt idx="154">
                  <c:v>6.8973214285714288</c:v>
                </c:pt>
                <c:pt idx="155">
                  <c:v>6.9419642857142865</c:v>
                </c:pt>
                <c:pt idx="156">
                  <c:v>6.9866071428571432</c:v>
                </c:pt>
                <c:pt idx="157">
                  <c:v>7.03125</c:v>
                </c:pt>
                <c:pt idx="158">
                  <c:v>7.0758928571428577</c:v>
                </c:pt>
                <c:pt idx="159">
                  <c:v>7.1205357142857144</c:v>
                </c:pt>
                <c:pt idx="160">
                  <c:v>7.1651785714285721</c:v>
                </c:pt>
                <c:pt idx="161">
                  <c:v>7.2098214285714288</c:v>
                </c:pt>
                <c:pt idx="162">
                  <c:v>7.2544642857142865</c:v>
                </c:pt>
                <c:pt idx="163">
                  <c:v>7.2991071428571432</c:v>
                </c:pt>
                <c:pt idx="164">
                  <c:v>7.34375</c:v>
                </c:pt>
                <c:pt idx="165">
                  <c:v>7.3883928571428577</c:v>
                </c:pt>
                <c:pt idx="166">
                  <c:v>7.4330357142857144</c:v>
                </c:pt>
                <c:pt idx="167">
                  <c:v>7.4776785714285721</c:v>
                </c:pt>
                <c:pt idx="168">
                  <c:v>7.5223214285714288</c:v>
                </c:pt>
                <c:pt idx="169">
                  <c:v>7.5669642857142865</c:v>
                </c:pt>
                <c:pt idx="170">
                  <c:v>7.6116071428571432</c:v>
                </c:pt>
                <c:pt idx="171">
                  <c:v>7.65625</c:v>
                </c:pt>
                <c:pt idx="172">
                  <c:v>7.7008928571428577</c:v>
                </c:pt>
                <c:pt idx="173">
                  <c:v>7.7455357142857144</c:v>
                </c:pt>
                <c:pt idx="174">
                  <c:v>7.7901785714285721</c:v>
                </c:pt>
                <c:pt idx="175">
                  <c:v>7.8348214285714288</c:v>
                </c:pt>
                <c:pt idx="176">
                  <c:v>7.8794642857142865</c:v>
                </c:pt>
                <c:pt idx="177">
                  <c:v>7.9241071428571432</c:v>
                </c:pt>
                <c:pt idx="178">
                  <c:v>7.96875</c:v>
                </c:pt>
                <c:pt idx="179">
                  <c:v>8.0133928571428577</c:v>
                </c:pt>
                <c:pt idx="180">
                  <c:v>8.0580357142857153</c:v>
                </c:pt>
                <c:pt idx="181">
                  <c:v>8.1026785714285712</c:v>
                </c:pt>
                <c:pt idx="182">
                  <c:v>8.1473214285714288</c:v>
                </c:pt>
                <c:pt idx="183">
                  <c:v>8.1919642857142865</c:v>
                </c:pt>
                <c:pt idx="184">
                  <c:v>8.2366071428571441</c:v>
                </c:pt>
                <c:pt idx="185">
                  <c:v>8.28125</c:v>
                </c:pt>
                <c:pt idx="186">
                  <c:v>8.3258928571428577</c:v>
                </c:pt>
                <c:pt idx="187">
                  <c:v>8.3705357142857153</c:v>
                </c:pt>
                <c:pt idx="188">
                  <c:v>8.4151785714285712</c:v>
                </c:pt>
                <c:pt idx="189">
                  <c:v>8.4598214285714288</c:v>
                </c:pt>
                <c:pt idx="190">
                  <c:v>8.5044642857142865</c:v>
                </c:pt>
                <c:pt idx="191">
                  <c:v>8.5491071428571441</c:v>
                </c:pt>
                <c:pt idx="192">
                  <c:v>8.59375</c:v>
                </c:pt>
                <c:pt idx="193">
                  <c:v>8.6383928571428577</c:v>
                </c:pt>
                <c:pt idx="194">
                  <c:v>8.6830357142857153</c:v>
                </c:pt>
                <c:pt idx="195">
                  <c:v>8.7276785714285712</c:v>
                </c:pt>
                <c:pt idx="196">
                  <c:v>8.7723214285714288</c:v>
                </c:pt>
                <c:pt idx="197">
                  <c:v>8.8169642857142865</c:v>
                </c:pt>
                <c:pt idx="198">
                  <c:v>8.8616071428571441</c:v>
                </c:pt>
                <c:pt idx="199">
                  <c:v>8.90625</c:v>
                </c:pt>
                <c:pt idx="200">
                  <c:v>8.9508928571428577</c:v>
                </c:pt>
                <c:pt idx="201">
                  <c:v>8.9955357142857153</c:v>
                </c:pt>
                <c:pt idx="202">
                  <c:v>9.0401785714285712</c:v>
                </c:pt>
                <c:pt idx="203">
                  <c:v>9.0848214285714288</c:v>
                </c:pt>
                <c:pt idx="204">
                  <c:v>9.1294642857142865</c:v>
                </c:pt>
                <c:pt idx="205">
                  <c:v>9.1741071428571441</c:v>
                </c:pt>
                <c:pt idx="206">
                  <c:v>9.21875</c:v>
                </c:pt>
                <c:pt idx="207">
                  <c:v>9.2633928571428577</c:v>
                </c:pt>
                <c:pt idx="208">
                  <c:v>9.3080357142857153</c:v>
                </c:pt>
                <c:pt idx="209">
                  <c:v>9.3526785714285712</c:v>
                </c:pt>
                <c:pt idx="210">
                  <c:v>9.3973214285714288</c:v>
                </c:pt>
                <c:pt idx="211">
                  <c:v>9.4419642857142865</c:v>
                </c:pt>
                <c:pt idx="212">
                  <c:v>9.4866071428571441</c:v>
                </c:pt>
                <c:pt idx="213">
                  <c:v>9.53125</c:v>
                </c:pt>
                <c:pt idx="214">
                  <c:v>9.5758928571428577</c:v>
                </c:pt>
                <c:pt idx="215">
                  <c:v>9.6205357142857153</c:v>
                </c:pt>
                <c:pt idx="216">
                  <c:v>9.6651785714285712</c:v>
                </c:pt>
                <c:pt idx="217">
                  <c:v>9.7098214285714288</c:v>
                </c:pt>
                <c:pt idx="218">
                  <c:v>9.7544642857142865</c:v>
                </c:pt>
                <c:pt idx="219">
                  <c:v>9.7991071428571441</c:v>
                </c:pt>
                <c:pt idx="220">
                  <c:v>9.84375</c:v>
                </c:pt>
                <c:pt idx="221">
                  <c:v>9.8883928571428577</c:v>
                </c:pt>
                <c:pt idx="222">
                  <c:v>9.9330357142857153</c:v>
                </c:pt>
                <c:pt idx="223">
                  <c:v>9.9776785714285712</c:v>
                </c:pt>
                <c:pt idx="224">
                  <c:v>10.022321428571429</c:v>
                </c:pt>
                <c:pt idx="225">
                  <c:v>10.066964285714286</c:v>
                </c:pt>
                <c:pt idx="226">
                  <c:v>10.111607142857144</c:v>
                </c:pt>
                <c:pt idx="227">
                  <c:v>10.15625</c:v>
                </c:pt>
                <c:pt idx="228">
                  <c:v>10.200892857142858</c:v>
                </c:pt>
                <c:pt idx="229">
                  <c:v>10.245535714285715</c:v>
                </c:pt>
                <c:pt idx="230">
                  <c:v>10.290178571428571</c:v>
                </c:pt>
                <c:pt idx="231">
                  <c:v>10.334821428571429</c:v>
                </c:pt>
                <c:pt idx="232">
                  <c:v>10.379464285714286</c:v>
                </c:pt>
                <c:pt idx="233">
                  <c:v>10.424107142857144</c:v>
                </c:pt>
                <c:pt idx="234">
                  <c:v>10.46875</c:v>
                </c:pt>
                <c:pt idx="235">
                  <c:v>10.513392857142858</c:v>
                </c:pt>
                <c:pt idx="236">
                  <c:v>10.558035714285715</c:v>
                </c:pt>
                <c:pt idx="237">
                  <c:v>10.602678571428571</c:v>
                </c:pt>
                <c:pt idx="238">
                  <c:v>10.647321428571429</c:v>
                </c:pt>
                <c:pt idx="239">
                  <c:v>10.691964285714286</c:v>
                </c:pt>
                <c:pt idx="240">
                  <c:v>10.736607142857144</c:v>
                </c:pt>
                <c:pt idx="241">
                  <c:v>10.78125</c:v>
                </c:pt>
                <c:pt idx="242">
                  <c:v>10.825892857142858</c:v>
                </c:pt>
                <c:pt idx="243">
                  <c:v>10.870535714285715</c:v>
                </c:pt>
                <c:pt idx="244">
                  <c:v>10.915178571428571</c:v>
                </c:pt>
                <c:pt idx="245">
                  <c:v>10.959821428571429</c:v>
                </c:pt>
                <c:pt idx="246">
                  <c:v>11.004464285714286</c:v>
                </c:pt>
                <c:pt idx="247">
                  <c:v>11.049107142857144</c:v>
                </c:pt>
                <c:pt idx="248">
                  <c:v>11.09375</c:v>
                </c:pt>
                <c:pt idx="249">
                  <c:v>11.138392857142858</c:v>
                </c:pt>
                <c:pt idx="250">
                  <c:v>11.183035714285715</c:v>
                </c:pt>
                <c:pt idx="251">
                  <c:v>11.227678571428571</c:v>
                </c:pt>
                <c:pt idx="252">
                  <c:v>11.272321428571429</c:v>
                </c:pt>
                <c:pt idx="253">
                  <c:v>11.316964285714286</c:v>
                </c:pt>
                <c:pt idx="254">
                  <c:v>11.361607142857144</c:v>
                </c:pt>
                <c:pt idx="255">
                  <c:v>11.40625</c:v>
                </c:pt>
                <c:pt idx="256">
                  <c:v>11.450892857142858</c:v>
                </c:pt>
                <c:pt idx="257">
                  <c:v>11.495535714285715</c:v>
                </c:pt>
                <c:pt idx="258">
                  <c:v>11.540178571428571</c:v>
                </c:pt>
                <c:pt idx="259">
                  <c:v>11.584821428571429</c:v>
                </c:pt>
                <c:pt idx="260">
                  <c:v>11.629464285714286</c:v>
                </c:pt>
                <c:pt idx="261">
                  <c:v>11.674107142857144</c:v>
                </c:pt>
                <c:pt idx="262">
                  <c:v>11.71875</c:v>
                </c:pt>
                <c:pt idx="263">
                  <c:v>11.763392857142858</c:v>
                </c:pt>
                <c:pt idx="264">
                  <c:v>11.808035714285715</c:v>
                </c:pt>
                <c:pt idx="265">
                  <c:v>11.852678571428571</c:v>
                </c:pt>
                <c:pt idx="266">
                  <c:v>11.897321428571429</c:v>
                </c:pt>
                <c:pt idx="267">
                  <c:v>11.941964285714286</c:v>
                </c:pt>
                <c:pt idx="268">
                  <c:v>11.986607142857144</c:v>
                </c:pt>
                <c:pt idx="269">
                  <c:v>12.03125</c:v>
                </c:pt>
                <c:pt idx="270">
                  <c:v>12.075892857142858</c:v>
                </c:pt>
                <c:pt idx="271">
                  <c:v>12.120535714285715</c:v>
                </c:pt>
                <c:pt idx="272">
                  <c:v>12.165178571428571</c:v>
                </c:pt>
                <c:pt idx="273">
                  <c:v>12.209821428571429</c:v>
                </c:pt>
                <c:pt idx="274">
                  <c:v>12.254464285714286</c:v>
                </c:pt>
                <c:pt idx="275">
                  <c:v>12.299107142857144</c:v>
                </c:pt>
                <c:pt idx="276">
                  <c:v>12.34375</c:v>
                </c:pt>
                <c:pt idx="277">
                  <c:v>12.388392857142858</c:v>
                </c:pt>
                <c:pt idx="278">
                  <c:v>12.433035714285715</c:v>
                </c:pt>
                <c:pt idx="279">
                  <c:v>12.477678571428571</c:v>
                </c:pt>
                <c:pt idx="280">
                  <c:v>12.522321428571429</c:v>
                </c:pt>
                <c:pt idx="281">
                  <c:v>12.566964285714286</c:v>
                </c:pt>
                <c:pt idx="282">
                  <c:v>12.611607142857144</c:v>
                </c:pt>
                <c:pt idx="283">
                  <c:v>12.65625</c:v>
                </c:pt>
                <c:pt idx="284">
                  <c:v>12.700892857142858</c:v>
                </c:pt>
                <c:pt idx="285">
                  <c:v>12.745535714285715</c:v>
                </c:pt>
                <c:pt idx="286">
                  <c:v>12.790178571428571</c:v>
                </c:pt>
                <c:pt idx="287">
                  <c:v>12.834821428571429</c:v>
                </c:pt>
                <c:pt idx="288">
                  <c:v>12.879464285714286</c:v>
                </c:pt>
                <c:pt idx="289">
                  <c:v>12.924107142857144</c:v>
                </c:pt>
                <c:pt idx="290">
                  <c:v>12.96875</c:v>
                </c:pt>
                <c:pt idx="291">
                  <c:v>13.013392857142858</c:v>
                </c:pt>
                <c:pt idx="292">
                  <c:v>13.058035714285715</c:v>
                </c:pt>
                <c:pt idx="293">
                  <c:v>13.102678571428571</c:v>
                </c:pt>
                <c:pt idx="294">
                  <c:v>13.147321428571429</c:v>
                </c:pt>
                <c:pt idx="295">
                  <c:v>13.191964285714286</c:v>
                </c:pt>
                <c:pt idx="296">
                  <c:v>13.236607142857144</c:v>
                </c:pt>
                <c:pt idx="297">
                  <c:v>13.28125</c:v>
                </c:pt>
                <c:pt idx="298">
                  <c:v>13.325892857142858</c:v>
                </c:pt>
                <c:pt idx="299">
                  <c:v>13.370535714285715</c:v>
                </c:pt>
                <c:pt idx="300">
                  <c:v>13.415178571428571</c:v>
                </c:pt>
                <c:pt idx="301">
                  <c:v>13.459821428571429</c:v>
                </c:pt>
                <c:pt idx="302">
                  <c:v>13.504464285714286</c:v>
                </c:pt>
                <c:pt idx="303">
                  <c:v>13.549107142857144</c:v>
                </c:pt>
                <c:pt idx="304">
                  <c:v>13.59375</c:v>
                </c:pt>
                <c:pt idx="305">
                  <c:v>13.638392857142858</c:v>
                </c:pt>
                <c:pt idx="306">
                  <c:v>13.683035714285715</c:v>
                </c:pt>
                <c:pt idx="307">
                  <c:v>13.727678571428571</c:v>
                </c:pt>
                <c:pt idx="308">
                  <c:v>13.772321428571429</c:v>
                </c:pt>
                <c:pt idx="309">
                  <c:v>13.816964285714286</c:v>
                </c:pt>
                <c:pt idx="310">
                  <c:v>13.861607142857144</c:v>
                </c:pt>
                <c:pt idx="311">
                  <c:v>13.90625</c:v>
                </c:pt>
                <c:pt idx="312">
                  <c:v>13.950892857142858</c:v>
                </c:pt>
                <c:pt idx="313">
                  <c:v>13.995535714285715</c:v>
                </c:pt>
                <c:pt idx="314">
                  <c:v>14.040178571428571</c:v>
                </c:pt>
                <c:pt idx="315">
                  <c:v>14.084821428571429</c:v>
                </c:pt>
                <c:pt idx="316">
                  <c:v>14.129464285714286</c:v>
                </c:pt>
                <c:pt idx="317">
                  <c:v>14.174107142857144</c:v>
                </c:pt>
                <c:pt idx="318">
                  <c:v>14.21875</c:v>
                </c:pt>
                <c:pt idx="319">
                  <c:v>14.263392857142858</c:v>
                </c:pt>
                <c:pt idx="320">
                  <c:v>14.308035714285715</c:v>
                </c:pt>
                <c:pt idx="321">
                  <c:v>14.352678571428571</c:v>
                </c:pt>
                <c:pt idx="322">
                  <c:v>14.397321428571429</c:v>
                </c:pt>
                <c:pt idx="323">
                  <c:v>14.441964285714286</c:v>
                </c:pt>
                <c:pt idx="324">
                  <c:v>14.486607142857144</c:v>
                </c:pt>
                <c:pt idx="325">
                  <c:v>14.53125</c:v>
                </c:pt>
                <c:pt idx="326">
                  <c:v>14.575892857142858</c:v>
                </c:pt>
                <c:pt idx="327">
                  <c:v>14.620535714285715</c:v>
                </c:pt>
                <c:pt idx="328">
                  <c:v>14.665178571428571</c:v>
                </c:pt>
                <c:pt idx="329">
                  <c:v>14.709821428571429</c:v>
                </c:pt>
                <c:pt idx="330">
                  <c:v>14.754464285714286</c:v>
                </c:pt>
                <c:pt idx="331">
                  <c:v>14.799107142857144</c:v>
                </c:pt>
                <c:pt idx="332">
                  <c:v>14.84375</c:v>
                </c:pt>
                <c:pt idx="333">
                  <c:v>14.888392857142858</c:v>
                </c:pt>
                <c:pt idx="334">
                  <c:v>14.933035714285715</c:v>
                </c:pt>
                <c:pt idx="335">
                  <c:v>14.977678571428571</c:v>
                </c:pt>
                <c:pt idx="336">
                  <c:v>15.022321428571429</c:v>
                </c:pt>
                <c:pt idx="337">
                  <c:v>15.066964285714286</c:v>
                </c:pt>
                <c:pt idx="338">
                  <c:v>15.111607142857144</c:v>
                </c:pt>
                <c:pt idx="339">
                  <c:v>15.15625</c:v>
                </c:pt>
                <c:pt idx="340">
                  <c:v>15.200892857142858</c:v>
                </c:pt>
                <c:pt idx="341">
                  <c:v>15.245535714285715</c:v>
                </c:pt>
                <c:pt idx="342">
                  <c:v>15.290178571428571</c:v>
                </c:pt>
                <c:pt idx="343">
                  <c:v>15.334821428571429</c:v>
                </c:pt>
                <c:pt idx="344">
                  <c:v>15.379464285714286</c:v>
                </c:pt>
                <c:pt idx="345">
                  <c:v>15.424107142857144</c:v>
                </c:pt>
                <c:pt idx="346">
                  <c:v>15.46875</c:v>
                </c:pt>
                <c:pt idx="347">
                  <c:v>15.513392857142858</c:v>
                </c:pt>
                <c:pt idx="348">
                  <c:v>15.558035714285715</c:v>
                </c:pt>
                <c:pt idx="349">
                  <c:v>15.602678571428571</c:v>
                </c:pt>
                <c:pt idx="350">
                  <c:v>15.647321428571429</c:v>
                </c:pt>
                <c:pt idx="351">
                  <c:v>15.691964285714286</c:v>
                </c:pt>
                <c:pt idx="352">
                  <c:v>15.736607142857144</c:v>
                </c:pt>
                <c:pt idx="353">
                  <c:v>15.78125</c:v>
                </c:pt>
                <c:pt idx="354">
                  <c:v>15.825892857142858</c:v>
                </c:pt>
                <c:pt idx="355">
                  <c:v>15.870535714285715</c:v>
                </c:pt>
                <c:pt idx="356">
                  <c:v>15.915178571428571</c:v>
                </c:pt>
                <c:pt idx="357">
                  <c:v>15.959821428571429</c:v>
                </c:pt>
                <c:pt idx="358">
                  <c:v>16.004464285714285</c:v>
                </c:pt>
                <c:pt idx="359">
                  <c:v>16.049107142857142</c:v>
                </c:pt>
                <c:pt idx="360">
                  <c:v>16.09375</c:v>
                </c:pt>
                <c:pt idx="361">
                  <c:v>16.138392857142858</c:v>
                </c:pt>
                <c:pt idx="362">
                  <c:v>16.183035714285712</c:v>
                </c:pt>
                <c:pt idx="363">
                  <c:v>16.227678571428569</c:v>
                </c:pt>
                <c:pt idx="364">
                  <c:v>16.272321428571427</c:v>
                </c:pt>
                <c:pt idx="365">
                  <c:v>16.316964285714285</c:v>
                </c:pt>
                <c:pt idx="366">
                  <c:v>16.361607142857142</c:v>
                </c:pt>
                <c:pt idx="367">
                  <c:v>16.40625</c:v>
                </c:pt>
                <c:pt idx="368">
                  <c:v>16.450892857142858</c:v>
                </c:pt>
                <c:pt idx="369">
                  <c:v>16.495535714285712</c:v>
                </c:pt>
                <c:pt idx="370">
                  <c:v>16.540178571428569</c:v>
                </c:pt>
                <c:pt idx="371">
                  <c:v>16.584821428571427</c:v>
                </c:pt>
                <c:pt idx="372">
                  <c:v>16.629464285714285</c:v>
                </c:pt>
                <c:pt idx="373">
                  <c:v>16.674107142857142</c:v>
                </c:pt>
                <c:pt idx="374">
                  <c:v>16.71875</c:v>
                </c:pt>
                <c:pt idx="375">
                  <c:v>16.763392857142858</c:v>
                </c:pt>
                <c:pt idx="376">
                  <c:v>16.808035714285712</c:v>
                </c:pt>
                <c:pt idx="377">
                  <c:v>16.852678571428569</c:v>
                </c:pt>
                <c:pt idx="378">
                  <c:v>16.897321428571427</c:v>
                </c:pt>
                <c:pt idx="379">
                  <c:v>16.941964285714285</c:v>
                </c:pt>
                <c:pt idx="380">
                  <c:v>16.986607142857142</c:v>
                </c:pt>
                <c:pt idx="381">
                  <c:v>17.03125</c:v>
                </c:pt>
                <c:pt idx="382">
                  <c:v>17.075892857142858</c:v>
                </c:pt>
                <c:pt idx="383">
                  <c:v>17.120535714285712</c:v>
                </c:pt>
                <c:pt idx="384">
                  <c:v>17.165178571428569</c:v>
                </c:pt>
                <c:pt idx="385">
                  <c:v>17.209821428571427</c:v>
                </c:pt>
                <c:pt idx="386">
                  <c:v>17.254464285714285</c:v>
                </c:pt>
                <c:pt idx="387">
                  <c:v>17.299107142857142</c:v>
                </c:pt>
                <c:pt idx="388">
                  <c:v>17.34375</c:v>
                </c:pt>
                <c:pt idx="389">
                  <c:v>17.388392857142858</c:v>
                </c:pt>
                <c:pt idx="390">
                  <c:v>17.433035714285712</c:v>
                </c:pt>
                <c:pt idx="391">
                  <c:v>17.477678571428569</c:v>
                </c:pt>
                <c:pt idx="392">
                  <c:v>17.522321428571427</c:v>
                </c:pt>
                <c:pt idx="393">
                  <c:v>17.566964285714285</c:v>
                </c:pt>
                <c:pt idx="394">
                  <c:v>17.611607142857142</c:v>
                </c:pt>
                <c:pt idx="395">
                  <c:v>17.65625</c:v>
                </c:pt>
                <c:pt idx="396">
                  <c:v>17.700892857142858</c:v>
                </c:pt>
                <c:pt idx="397">
                  <c:v>17.745535714285712</c:v>
                </c:pt>
                <c:pt idx="398">
                  <c:v>17.790178571428569</c:v>
                </c:pt>
                <c:pt idx="399">
                  <c:v>17.834821428571427</c:v>
                </c:pt>
                <c:pt idx="400">
                  <c:v>17.879464285714285</c:v>
                </c:pt>
                <c:pt idx="401">
                  <c:v>17.924107142857142</c:v>
                </c:pt>
                <c:pt idx="402">
                  <c:v>17.96875</c:v>
                </c:pt>
                <c:pt idx="403">
                  <c:v>18.013392857142858</c:v>
                </c:pt>
                <c:pt idx="404">
                  <c:v>18.058035714285712</c:v>
                </c:pt>
                <c:pt idx="405">
                  <c:v>18.102678571428569</c:v>
                </c:pt>
                <c:pt idx="406">
                  <c:v>18.147321428571427</c:v>
                </c:pt>
                <c:pt idx="407">
                  <c:v>18.191964285714285</c:v>
                </c:pt>
                <c:pt idx="408">
                  <c:v>18.236607142857142</c:v>
                </c:pt>
                <c:pt idx="409">
                  <c:v>18.28125</c:v>
                </c:pt>
                <c:pt idx="410">
                  <c:v>18.325892857142858</c:v>
                </c:pt>
                <c:pt idx="411">
                  <c:v>18.370535714285712</c:v>
                </c:pt>
                <c:pt idx="412">
                  <c:v>18.415178571428569</c:v>
                </c:pt>
                <c:pt idx="413">
                  <c:v>18.459821428571427</c:v>
                </c:pt>
                <c:pt idx="414">
                  <c:v>18.504464285714285</c:v>
                </c:pt>
                <c:pt idx="415">
                  <c:v>18.549107142857142</c:v>
                </c:pt>
                <c:pt idx="416">
                  <c:v>18.59375</c:v>
                </c:pt>
                <c:pt idx="417">
                  <c:v>18.638392857142858</c:v>
                </c:pt>
                <c:pt idx="418">
                  <c:v>18.683035714285712</c:v>
                </c:pt>
                <c:pt idx="419">
                  <c:v>18.727678571428569</c:v>
                </c:pt>
                <c:pt idx="420">
                  <c:v>18.772321428571427</c:v>
                </c:pt>
                <c:pt idx="421">
                  <c:v>18.816964285714285</c:v>
                </c:pt>
                <c:pt idx="422">
                  <c:v>18.861607142857142</c:v>
                </c:pt>
                <c:pt idx="423">
                  <c:v>18.90625</c:v>
                </c:pt>
                <c:pt idx="424">
                  <c:v>18.950892857142858</c:v>
                </c:pt>
                <c:pt idx="425">
                  <c:v>18.995535714285712</c:v>
                </c:pt>
                <c:pt idx="426">
                  <c:v>19.040178571428569</c:v>
                </c:pt>
                <c:pt idx="427">
                  <c:v>19.084821428571427</c:v>
                </c:pt>
                <c:pt idx="428">
                  <c:v>19.129464285714285</c:v>
                </c:pt>
                <c:pt idx="429">
                  <c:v>19.174107142857142</c:v>
                </c:pt>
                <c:pt idx="430">
                  <c:v>19.21875</c:v>
                </c:pt>
                <c:pt idx="431">
                  <c:v>19.263392857142858</c:v>
                </c:pt>
                <c:pt idx="432">
                  <c:v>19.308035714285712</c:v>
                </c:pt>
                <c:pt idx="433">
                  <c:v>19.352678571428569</c:v>
                </c:pt>
                <c:pt idx="434">
                  <c:v>19.397321428571427</c:v>
                </c:pt>
                <c:pt idx="435">
                  <c:v>19.441964285714285</c:v>
                </c:pt>
                <c:pt idx="436">
                  <c:v>19.486607142857142</c:v>
                </c:pt>
                <c:pt idx="437">
                  <c:v>19.53125</c:v>
                </c:pt>
                <c:pt idx="438">
                  <c:v>19.575892857142858</c:v>
                </c:pt>
                <c:pt idx="439">
                  <c:v>19.620535714285712</c:v>
                </c:pt>
                <c:pt idx="440">
                  <c:v>19.665178571428569</c:v>
                </c:pt>
                <c:pt idx="441">
                  <c:v>19.709821428571427</c:v>
                </c:pt>
                <c:pt idx="442">
                  <c:v>19.754464285714285</c:v>
                </c:pt>
                <c:pt idx="443">
                  <c:v>19.799107142857142</c:v>
                </c:pt>
                <c:pt idx="444">
                  <c:v>19.84375</c:v>
                </c:pt>
                <c:pt idx="445">
                  <c:v>19.888392857142858</c:v>
                </c:pt>
                <c:pt idx="446">
                  <c:v>19.933035714285712</c:v>
                </c:pt>
                <c:pt idx="447">
                  <c:v>19.977678571428569</c:v>
                </c:pt>
                <c:pt idx="448">
                  <c:v>20.022321428571427</c:v>
                </c:pt>
                <c:pt idx="449">
                  <c:v>20.066964285714285</c:v>
                </c:pt>
                <c:pt idx="450">
                  <c:v>20.111607142857142</c:v>
                </c:pt>
                <c:pt idx="451">
                  <c:v>20.15625</c:v>
                </c:pt>
                <c:pt idx="452">
                  <c:v>20.200892857142858</c:v>
                </c:pt>
                <c:pt idx="453">
                  <c:v>20.245535714285712</c:v>
                </c:pt>
                <c:pt idx="454">
                  <c:v>20.290178571428569</c:v>
                </c:pt>
                <c:pt idx="455">
                  <c:v>20.334821428571427</c:v>
                </c:pt>
                <c:pt idx="456">
                  <c:v>20.379464285714285</c:v>
                </c:pt>
                <c:pt idx="457">
                  <c:v>20.424107142857142</c:v>
                </c:pt>
                <c:pt idx="458">
                  <c:v>20.46875</c:v>
                </c:pt>
                <c:pt idx="459">
                  <c:v>20.513392857142858</c:v>
                </c:pt>
                <c:pt idx="460">
                  <c:v>20.558035714285712</c:v>
                </c:pt>
                <c:pt idx="461">
                  <c:v>20.602678571428569</c:v>
                </c:pt>
                <c:pt idx="462">
                  <c:v>20.647321428571427</c:v>
                </c:pt>
                <c:pt idx="463">
                  <c:v>20.691964285714285</c:v>
                </c:pt>
                <c:pt idx="464">
                  <c:v>20.736607142857142</c:v>
                </c:pt>
                <c:pt idx="465">
                  <c:v>20.78125</c:v>
                </c:pt>
                <c:pt idx="466">
                  <c:v>20.825892857142858</c:v>
                </c:pt>
                <c:pt idx="467">
                  <c:v>20.870535714285712</c:v>
                </c:pt>
                <c:pt idx="468">
                  <c:v>20.915178571428569</c:v>
                </c:pt>
                <c:pt idx="469">
                  <c:v>20.959821428571427</c:v>
                </c:pt>
                <c:pt idx="470">
                  <c:v>21.004464285714285</c:v>
                </c:pt>
                <c:pt idx="471">
                  <c:v>21.049107142857142</c:v>
                </c:pt>
                <c:pt idx="472">
                  <c:v>21.09375</c:v>
                </c:pt>
                <c:pt idx="473">
                  <c:v>21.138392857142858</c:v>
                </c:pt>
                <c:pt idx="474">
                  <c:v>21.183035714285712</c:v>
                </c:pt>
                <c:pt idx="475">
                  <c:v>21.227678571428569</c:v>
                </c:pt>
                <c:pt idx="476">
                  <c:v>21.272321428571427</c:v>
                </c:pt>
                <c:pt idx="477">
                  <c:v>21.316964285714285</c:v>
                </c:pt>
                <c:pt idx="478">
                  <c:v>21.361607142857142</c:v>
                </c:pt>
                <c:pt idx="479">
                  <c:v>21.40625</c:v>
                </c:pt>
                <c:pt idx="480">
                  <c:v>21.450892857142858</c:v>
                </c:pt>
                <c:pt idx="481">
                  <c:v>21.495535714285712</c:v>
                </c:pt>
                <c:pt idx="482">
                  <c:v>21.540178571428569</c:v>
                </c:pt>
                <c:pt idx="483">
                  <c:v>21.584821428571427</c:v>
                </c:pt>
                <c:pt idx="484">
                  <c:v>21.629464285714285</c:v>
                </c:pt>
                <c:pt idx="485">
                  <c:v>21.674107142857142</c:v>
                </c:pt>
                <c:pt idx="486">
                  <c:v>21.71875</c:v>
                </c:pt>
                <c:pt idx="487">
                  <c:v>21.763392857142858</c:v>
                </c:pt>
                <c:pt idx="488">
                  <c:v>21.808035714285712</c:v>
                </c:pt>
                <c:pt idx="489">
                  <c:v>21.852678571428569</c:v>
                </c:pt>
                <c:pt idx="490">
                  <c:v>21.897321428571427</c:v>
                </c:pt>
                <c:pt idx="491">
                  <c:v>21.941964285714285</c:v>
                </c:pt>
                <c:pt idx="492">
                  <c:v>21.986607142857142</c:v>
                </c:pt>
                <c:pt idx="493">
                  <c:v>22.03125</c:v>
                </c:pt>
                <c:pt idx="494">
                  <c:v>22.075892857142858</c:v>
                </c:pt>
                <c:pt idx="495">
                  <c:v>22.120535714285712</c:v>
                </c:pt>
                <c:pt idx="496">
                  <c:v>22.165178571428569</c:v>
                </c:pt>
                <c:pt idx="497">
                  <c:v>22.209821428571427</c:v>
                </c:pt>
                <c:pt idx="498">
                  <c:v>22.254464285714285</c:v>
                </c:pt>
                <c:pt idx="499">
                  <c:v>22.299107142857142</c:v>
                </c:pt>
                <c:pt idx="500">
                  <c:v>22.34375</c:v>
                </c:pt>
                <c:pt idx="501">
                  <c:v>22.388392857142858</c:v>
                </c:pt>
                <c:pt idx="502">
                  <c:v>22.433035714285712</c:v>
                </c:pt>
                <c:pt idx="503">
                  <c:v>22.477678571428569</c:v>
                </c:pt>
                <c:pt idx="504">
                  <c:v>22.522321428571427</c:v>
                </c:pt>
                <c:pt idx="505">
                  <c:v>22.566964285714285</c:v>
                </c:pt>
                <c:pt idx="506">
                  <c:v>22.611607142857142</c:v>
                </c:pt>
                <c:pt idx="507">
                  <c:v>22.65625</c:v>
                </c:pt>
                <c:pt idx="508">
                  <c:v>22.700892857142858</c:v>
                </c:pt>
                <c:pt idx="509">
                  <c:v>22.745535714285712</c:v>
                </c:pt>
                <c:pt idx="510">
                  <c:v>22.790178571428569</c:v>
                </c:pt>
                <c:pt idx="511">
                  <c:v>22.834821428571427</c:v>
                </c:pt>
                <c:pt idx="512">
                  <c:v>22.879464285714285</c:v>
                </c:pt>
                <c:pt idx="513">
                  <c:v>22.924107142857142</c:v>
                </c:pt>
                <c:pt idx="514">
                  <c:v>22.96875</c:v>
                </c:pt>
                <c:pt idx="515">
                  <c:v>23.013392857142858</c:v>
                </c:pt>
                <c:pt idx="516">
                  <c:v>23.058035714285712</c:v>
                </c:pt>
                <c:pt idx="517">
                  <c:v>23.102678571428569</c:v>
                </c:pt>
                <c:pt idx="518">
                  <c:v>23.147321428571427</c:v>
                </c:pt>
                <c:pt idx="519">
                  <c:v>23.191964285714285</c:v>
                </c:pt>
                <c:pt idx="520">
                  <c:v>23.236607142857142</c:v>
                </c:pt>
                <c:pt idx="521">
                  <c:v>23.28125</c:v>
                </c:pt>
                <c:pt idx="522">
                  <c:v>23.325892857142858</c:v>
                </c:pt>
                <c:pt idx="523">
                  <c:v>23.370535714285712</c:v>
                </c:pt>
                <c:pt idx="524">
                  <c:v>23.415178571428569</c:v>
                </c:pt>
                <c:pt idx="525">
                  <c:v>23.459821428571427</c:v>
                </c:pt>
                <c:pt idx="526">
                  <c:v>23.504464285714285</c:v>
                </c:pt>
                <c:pt idx="527">
                  <c:v>23.549107142857142</c:v>
                </c:pt>
                <c:pt idx="528">
                  <c:v>23.59375</c:v>
                </c:pt>
                <c:pt idx="529">
                  <c:v>23.638392857142858</c:v>
                </c:pt>
                <c:pt idx="530">
                  <c:v>23.683035714285712</c:v>
                </c:pt>
                <c:pt idx="531">
                  <c:v>23.727678571428569</c:v>
                </c:pt>
                <c:pt idx="532">
                  <c:v>23.772321428571427</c:v>
                </c:pt>
                <c:pt idx="533">
                  <c:v>23.816964285714285</c:v>
                </c:pt>
                <c:pt idx="534">
                  <c:v>23.861607142857142</c:v>
                </c:pt>
                <c:pt idx="535">
                  <c:v>23.90625</c:v>
                </c:pt>
                <c:pt idx="536">
                  <c:v>23.950892857142858</c:v>
                </c:pt>
                <c:pt idx="537">
                  <c:v>23.995535714285712</c:v>
                </c:pt>
                <c:pt idx="538">
                  <c:v>24.040178571428569</c:v>
                </c:pt>
                <c:pt idx="539">
                  <c:v>24.084821428571427</c:v>
                </c:pt>
                <c:pt idx="540">
                  <c:v>24.129464285714285</c:v>
                </c:pt>
                <c:pt idx="541">
                  <c:v>24.174107142857142</c:v>
                </c:pt>
                <c:pt idx="542">
                  <c:v>24.21875</c:v>
                </c:pt>
                <c:pt idx="543">
                  <c:v>24.263392857142858</c:v>
                </c:pt>
                <c:pt idx="544">
                  <c:v>24.308035714285712</c:v>
                </c:pt>
                <c:pt idx="545">
                  <c:v>24.352678571428569</c:v>
                </c:pt>
                <c:pt idx="546">
                  <c:v>24.397321428571427</c:v>
                </c:pt>
                <c:pt idx="547">
                  <c:v>24.441964285714285</c:v>
                </c:pt>
                <c:pt idx="548">
                  <c:v>24.486607142857142</c:v>
                </c:pt>
                <c:pt idx="549">
                  <c:v>24.53125</c:v>
                </c:pt>
                <c:pt idx="550">
                  <c:v>24.575892857142858</c:v>
                </c:pt>
                <c:pt idx="551">
                  <c:v>24.620535714285712</c:v>
                </c:pt>
                <c:pt idx="552">
                  <c:v>24.665178571428569</c:v>
                </c:pt>
                <c:pt idx="553">
                  <c:v>24.709821428571427</c:v>
                </c:pt>
                <c:pt idx="554">
                  <c:v>24.754464285714285</c:v>
                </c:pt>
                <c:pt idx="555">
                  <c:v>24.799107142857142</c:v>
                </c:pt>
                <c:pt idx="556">
                  <c:v>24.84375</c:v>
                </c:pt>
                <c:pt idx="557">
                  <c:v>24.888392857142858</c:v>
                </c:pt>
                <c:pt idx="558">
                  <c:v>24.933035714285712</c:v>
                </c:pt>
                <c:pt idx="559">
                  <c:v>24.977678571428569</c:v>
                </c:pt>
                <c:pt idx="560">
                  <c:v>25.022321428571427</c:v>
                </c:pt>
                <c:pt idx="561">
                  <c:v>25.066964285714285</c:v>
                </c:pt>
                <c:pt idx="562">
                  <c:v>25.111607142857142</c:v>
                </c:pt>
                <c:pt idx="563">
                  <c:v>25.15625</c:v>
                </c:pt>
                <c:pt idx="564">
                  <c:v>25.200892857142858</c:v>
                </c:pt>
                <c:pt idx="565">
                  <c:v>25.245535714285712</c:v>
                </c:pt>
                <c:pt idx="566">
                  <c:v>25.290178571428569</c:v>
                </c:pt>
                <c:pt idx="567">
                  <c:v>25.334821428571427</c:v>
                </c:pt>
                <c:pt idx="568">
                  <c:v>25.379464285714285</c:v>
                </c:pt>
                <c:pt idx="569">
                  <c:v>25.424107142857142</c:v>
                </c:pt>
                <c:pt idx="570">
                  <c:v>25.46875</c:v>
                </c:pt>
                <c:pt idx="571">
                  <c:v>25.513392857142858</c:v>
                </c:pt>
                <c:pt idx="572">
                  <c:v>25.558035714285712</c:v>
                </c:pt>
                <c:pt idx="573">
                  <c:v>25.602678571428569</c:v>
                </c:pt>
                <c:pt idx="574">
                  <c:v>25.647321428571427</c:v>
                </c:pt>
                <c:pt idx="575">
                  <c:v>25.691964285714285</c:v>
                </c:pt>
                <c:pt idx="576">
                  <c:v>25.736607142857142</c:v>
                </c:pt>
                <c:pt idx="577">
                  <c:v>25.78125</c:v>
                </c:pt>
                <c:pt idx="578">
                  <c:v>25.825892857142858</c:v>
                </c:pt>
                <c:pt idx="579">
                  <c:v>25.870535714285712</c:v>
                </c:pt>
                <c:pt idx="580">
                  <c:v>25.915178571428569</c:v>
                </c:pt>
                <c:pt idx="581">
                  <c:v>25.959821428571427</c:v>
                </c:pt>
                <c:pt idx="582">
                  <c:v>26.004464285714285</c:v>
                </c:pt>
                <c:pt idx="583">
                  <c:v>26.049107142857142</c:v>
                </c:pt>
                <c:pt idx="584">
                  <c:v>26.09375</c:v>
                </c:pt>
                <c:pt idx="585">
                  <c:v>26.138392857142858</c:v>
                </c:pt>
                <c:pt idx="586">
                  <c:v>26.183035714285712</c:v>
                </c:pt>
                <c:pt idx="587">
                  <c:v>26.227678571428569</c:v>
                </c:pt>
                <c:pt idx="588">
                  <c:v>26.272321428571427</c:v>
                </c:pt>
                <c:pt idx="589">
                  <c:v>26.316964285714285</c:v>
                </c:pt>
                <c:pt idx="590">
                  <c:v>26.361607142857142</c:v>
                </c:pt>
                <c:pt idx="591">
                  <c:v>26.40625</c:v>
                </c:pt>
                <c:pt idx="592">
                  <c:v>26.450892857142858</c:v>
                </c:pt>
                <c:pt idx="593">
                  <c:v>26.495535714285712</c:v>
                </c:pt>
                <c:pt idx="594">
                  <c:v>26.540178571428569</c:v>
                </c:pt>
                <c:pt idx="595">
                  <c:v>26.584821428571427</c:v>
                </c:pt>
                <c:pt idx="596">
                  <c:v>26.629464285714285</c:v>
                </c:pt>
                <c:pt idx="597">
                  <c:v>26.674107142857142</c:v>
                </c:pt>
                <c:pt idx="598">
                  <c:v>26.71875</c:v>
                </c:pt>
                <c:pt idx="599">
                  <c:v>26.763392857142858</c:v>
                </c:pt>
                <c:pt idx="600">
                  <c:v>26.808035714285712</c:v>
                </c:pt>
                <c:pt idx="601">
                  <c:v>26.852678571428569</c:v>
                </c:pt>
                <c:pt idx="602">
                  <c:v>26.897321428571427</c:v>
                </c:pt>
                <c:pt idx="603">
                  <c:v>26.941964285714285</c:v>
                </c:pt>
                <c:pt idx="604">
                  <c:v>26.986607142857142</c:v>
                </c:pt>
                <c:pt idx="605">
                  <c:v>27.03125</c:v>
                </c:pt>
                <c:pt idx="606">
                  <c:v>27.075892857142858</c:v>
                </c:pt>
                <c:pt idx="607">
                  <c:v>27.120535714285712</c:v>
                </c:pt>
                <c:pt idx="608">
                  <c:v>27.165178571428569</c:v>
                </c:pt>
                <c:pt idx="609">
                  <c:v>27.209821428571427</c:v>
                </c:pt>
                <c:pt idx="610">
                  <c:v>27.254464285714285</c:v>
                </c:pt>
                <c:pt idx="611">
                  <c:v>27.299107142857142</c:v>
                </c:pt>
                <c:pt idx="612">
                  <c:v>27.34375</c:v>
                </c:pt>
                <c:pt idx="613">
                  <c:v>27.388392857142858</c:v>
                </c:pt>
                <c:pt idx="614">
                  <c:v>27.433035714285712</c:v>
                </c:pt>
                <c:pt idx="615">
                  <c:v>27.477678571428569</c:v>
                </c:pt>
                <c:pt idx="616">
                  <c:v>27.522321428571427</c:v>
                </c:pt>
                <c:pt idx="617">
                  <c:v>27.566964285714285</c:v>
                </c:pt>
                <c:pt idx="618">
                  <c:v>27.611607142857142</c:v>
                </c:pt>
                <c:pt idx="619">
                  <c:v>27.65625</c:v>
                </c:pt>
                <c:pt idx="620">
                  <c:v>27.700892857142858</c:v>
                </c:pt>
                <c:pt idx="621">
                  <c:v>27.745535714285712</c:v>
                </c:pt>
                <c:pt idx="622">
                  <c:v>27.790178571428569</c:v>
                </c:pt>
                <c:pt idx="623">
                  <c:v>27.834821428571427</c:v>
                </c:pt>
                <c:pt idx="624">
                  <c:v>27.879464285714285</c:v>
                </c:pt>
                <c:pt idx="625">
                  <c:v>27.924107142857142</c:v>
                </c:pt>
                <c:pt idx="626">
                  <c:v>27.96875</c:v>
                </c:pt>
                <c:pt idx="627">
                  <c:v>28.013392857142858</c:v>
                </c:pt>
                <c:pt idx="628">
                  <c:v>28.058035714285712</c:v>
                </c:pt>
                <c:pt idx="629">
                  <c:v>28.102678571428569</c:v>
                </c:pt>
                <c:pt idx="630">
                  <c:v>28.147321428571427</c:v>
                </c:pt>
                <c:pt idx="631">
                  <c:v>28.191964285714285</c:v>
                </c:pt>
                <c:pt idx="632">
                  <c:v>28.236607142857142</c:v>
                </c:pt>
                <c:pt idx="633">
                  <c:v>28.28125</c:v>
                </c:pt>
                <c:pt idx="634">
                  <c:v>28.325892857142858</c:v>
                </c:pt>
                <c:pt idx="635">
                  <c:v>28.370535714285712</c:v>
                </c:pt>
                <c:pt idx="636">
                  <c:v>28.415178571428569</c:v>
                </c:pt>
                <c:pt idx="637">
                  <c:v>28.459821428571427</c:v>
                </c:pt>
                <c:pt idx="638">
                  <c:v>28.504464285714285</c:v>
                </c:pt>
                <c:pt idx="639">
                  <c:v>28.549107142857142</c:v>
                </c:pt>
                <c:pt idx="640">
                  <c:v>28.59375</c:v>
                </c:pt>
                <c:pt idx="641">
                  <c:v>28.638392857142858</c:v>
                </c:pt>
                <c:pt idx="642">
                  <c:v>28.683035714285712</c:v>
                </c:pt>
                <c:pt idx="643">
                  <c:v>28.727678571428569</c:v>
                </c:pt>
                <c:pt idx="644">
                  <c:v>28.772321428571427</c:v>
                </c:pt>
                <c:pt idx="645">
                  <c:v>28.816964285714285</c:v>
                </c:pt>
                <c:pt idx="646">
                  <c:v>28.861607142857142</c:v>
                </c:pt>
                <c:pt idx="647">
                  <c:v>28.90625</c:v>
                </c:pt>
                <c:pt idx="648">
                  <c:v>28.950892857142858</c:v>
                </c:pt>
                <c:pt idx="649">
                  <c:v>28.995535714285712</c:v>
                </c:pt>
                <c:pt idx="650">
                  <c:v>29.040178571428569</c:v>
                </c:pt>
                <c:pt idx="651">
                  <c:v>29.084821428571427</c:v>
                </c:pt>
                <c:pt idx="652">
                  <c:v>29.129464285714285</c:v>
                </c:pt>
                <c:pt idx="653">
                  <c:v>29.174107142857142</c:v>
                </c:pt>
                <c:pt idx="654">
                  <c:v>29.21875</c:v>
                </c:pt>
                <c:pt idx="655">
                  <c:v>29.263392857142858</c:v>
                </c:pt>
                <c:pt idx="656">
                  <c:v>29.308035714285712</c:v>
                </c:pt>
                <c:pt idx="657">
                  <c:v>29.352678571428569</c:v>
                </c:pt>
                <c:pt idx="658">
                  <c:v>29.397321428571427</c:v>
                </c:pt>
                <c:pt idx="659">
                  <c:v>29.441964285714285</c:v>
                </c:pt>
                <c:pt idx="660">
                  <c:v>29.486607142857142</c:v>
                </c:pt>
                <c:pt idx="661">
                  <c:v>29.53125</c:v>
                </c:pt>
                <c:pt idx="662">
                  <c:v>29.575892857142858</c:v>
                </c:pt>
                <c:pt idx="663">
                  <c:v>29.620535714285712</c:v>
                </c:pt>
                <c:pt idx="664">
                  <c:v>29.665178571428569</c:v>
                </c:pt>
                <c:pt idx="665">
                  <c:v>29.709821428571427</c:v>
                </c:pt>
                <c:pt idx="666">
                  <c:v>29.754464285714285</c:v>
                </c:pt>
                <c:pt idx="667">
                  <c:v>29.799107142857142</c:v>
                </c:pt>
                <c:pt idx="668">
                  <c:v>29.84375</c:v>
                </c:pt>
                <c:pt idx="669">
                  <c:v>29.888392857142858</c:v>
                </c:pt>
                <c:pt idx="670">
                  <c:v>29.933035714285712</c:v>
                </c:pt>
                <c:pt idx="671">
                  <c:v>29.977678571428569</c:v>
                </c:pt>
                <c:pt idx="672">
                  <c:v>30.022321428571427</c:v>
                </c:pt>
                <c:pt idx="673">
                  <c:v>30.066964285714285</c:v>
                </c:pt>
                <c:pt idx="674">
                  <c:v>30.111607142857142</c:v>
                </c:pt>
                <c:pt idx="675">
                  <c:v>30.15625</c:v>
                </c:pt>
                <c:pt idx="676">
                  <c:v>30.200892857142858</c:v>
                </c:pt>
                <c:pt idx="677">
                  <c:v>30.245535714285712</c:v>
                </c:pt>
                <c:pt idx="678">
                  <c:v>30.290178571428569</c:v>
                </c:pt>
                <c:pt idx="679">
                  <c:v>30.334821428571427</c:v>
                </c:pt>
                <c:pt idx="680">
                  <c:v>30.379464285714285</c:v>
                </c:pt>
                <c:pt idx="681">
                  <c:v>30.424107142857142</c:v>
                </c:pt>
                <c:pt idx="682">
                  <c:v>30.46875</c:v>
                </c:pt>
                <c:pt idx="683">
                  <c:v>30.513392857142858</c:v>
                </c:pt>
                <c:pt idx="684">
                  <c:v>30.558035714285712</c:v>
                </c:pt>
                <c:pt idx="685">
                  <c:v>30.602678571428569</c:v>
                </c:pt>
                <c:pt idx="686">
                  <c:v>30.647321428571427</c:v>
                </c:pt>
                <c:pt idx="687">
                  <c:v>30.691964285714285</c:v>
                </c:pt>
                <c:pt idx="688">
                  <c:v>30.736607142857142</c:v>
                </c:pt>
                <c:pt idx="689">
                  <c:v>30.78125</c:v>
                </c:pt>
                <c:pt idx="690">
                  <c:v>30.825892857142858</c:v>
                </c:pt>
                <c:pt idx="691">
                  <c:v>30.870535714285712</c:v>
                </c:pt>
                <c:pt idx="692">
                  <c:v>30.915178571428569</c:v>
                </c:pt>
                <c:pt idx="693">
                  <c:v>30.959821428571427</c:v>
                </c:pt>
                <c:pt idx="694">
                  <c:v>31.004464285714285</c:v>
                </c:pt>
                <c:pt idx="695">
                  <c:v>31.049107142857142</c:v>
                </c:pt>
                <c:pt idx="696">
                  <c:v>31.09375</c:v>
                </c:pt>
                <c:pt idx="697">
                  <c:v>31.138392857142858</c:v>
                </c:pt>
                <c:pt idx="698">
                  <c:v>31.183035714285712</c:v>
                </c:pt>
                <c:pt idx="699">
                  <c:v>31.227678571428569</c:v>
                </c:pt>
                <c:pt idx="700">
                  <c:v>31.272321428571427</c:v>
                </c:pt>
                <c:pt idx="701">
                  <c:v>31.316964285714285</c:v>
                </c:pt>
                <c:pt idx="702">
                  <c:v>31.361607142857142</c:v>
                </c:pt>
                <c:pt idx="703">
                  <c:v>31.40625</c:v>
                </c:pt>
                <c:pt idx="704">
                  <c:v>31.450892857142858</c:v>
                </c:pt>
                <c:pt idx="705">
                  <c:v>31.495535714285712</c:v>
                </c:pt>
                <c:pt idx="706">
                  <c:v>31.540178571428569</c:v>
                </c:pt>
                <c:pt idx="707">
                  <c:v>31.584821428571427</c:v>
                </c:pt>
                <c:pt idx="708">
                  <c:v>31.629464285714285</c:v>
                </c:pt>
                <c:pt idx="709">
                  <c:v>31.674107142857142</c:v>
                </c:pt>
                <c:pt idx="710">
                  <c:v>31.71875</c:v>
                </c:pt>
                <c:pt idx="711">
                  <c:v>31.763392857142858</c:v>
                </c:pt>
                <c:pt idx="712">
                  <c:v>31.808035714285712</c:v>
                </c:pt>
                <c:pt idx="713">
                  <c:v>31.852678571428569</c:v>
                </c:pt>
                <c:pt idx="714">
                  <c:v>31.897321428571427</c:v>
                </c:pt>
                <c:pt idx="715">
                  <c:v>31.941964285714285</c:v>
                </c:pt>
                <c:pt idx="716">
                  <c:v>31.986607142857142</c:v>
                </c:pt>
                <c:pt idx="717">
                  <c:v>32.03125</c:v>
                </c:pt>
                <c:pt idx="718">
                  <c:v>32.075892857142861</c:v>
                </c:pt>
                <c:pt idx="719">
                  <c:v>32.120535714285715</c:v>
                </c:pt>
                <c:pt idx="720">
                  <c:v>32.165178571428577</c:v>
                </c:pt>
                <c:pt idx="721">
                  <c:v>32.209821428571431</c:v>
                </c:pt>
                <c:pt idx="722">
                  <c:v>32.254464285714292</c:v>
                </c:pt>
                <c:pt idx="723">
                  <c:v>32.299107142857146</c:v>
                </c:pt>
                <c:pt idx="724">
                  <c:v>32.34375</c:v>
                </c:pt>
                <c:pt idx="725">
                  <c:v>32.388392857142861</c:v>
                </c:pt>
                <c:pt idx="726">
                  <c:v>32.433035714285715</c:v>
                </c:pt>
                <c:pt idx="727">
                  <c:v>32.477678571428577</c:v>
                </c:pt>
                <c:pt idx="728">
                  <c:v>32.522321428571431</c:v>
                </c:pt>
                <c:pt idx="729">
                  <c:v>32.566964285714292</c:v>
                </c:pt>
                <c:pt idx="730">
                  <c:v>32.611607142857146</c:v>
                </c:pt>
                <c:pt idx="731">
                  <c:v>32.65625</c:v>
                </c:pt>
                <c:pt idx="732">
                  <c:v>32.700892857142861</c:v>
                </c:pt>
                <c:pt idx="733">
                  <c:v>32.745535714285715</c:v>
                </c:pt>
                <c:pt idx="734">
                  <c:v>32.790178571428577</c:v>
                </c:pt>
                <c:pt idx="735">
                  <c:v>32.834821428571431</c:v>
                </c:pt>
                <c:pt idx="736">
                  <c:v>32.879464285714292</c:v>
                </c:pt>
                <c:pt idx="737">
                  <c:v>32.924107142857146</c:v>
                </c:pt>
                <c:pt idx="738">
                  <c:v>32.96875</c:v>
                </c:pt>
                <c:pt idx="739">
                  <c:v>33.013392857142861</c:v>
                </c:pt>
                <c:pt idx="740">
                  <c:v>33.058035714285715</c:v>
                </c:pt>
                <c:pt idx="741">
                  <c:v>33.102678571428577</c:v>
                </c:pt>
                <c:pt idx="742">
                  <c:v>33.147321428571431</c:v>
                </c:pt>
                <c:pt idx="743">
                  <c:v>33.191964285714292</c:v>
                </c:pt>
                <c:pt idx="744">
                  <c:v>33.236607142857146</c:v>
                </c:pt>
                <c:pt idx="745">
                  <c:v>33.28125</c:v>
                </c:pt>
                <c:pt idx="746">
                  <c:v>33.325892857142861</c:v>
                </c:pt>
                <c:pt idx="747">
                  <c:v>33.370535714285715</c:v>
                </c:pt>
                <c:pt idx="748">
                  <c:v>33.415178571428577</c:v>
                </c:pt>
                <c:pt idx="749">
                  <c:v>33.459821428571431</c:v>
                </c:pt>
                <c:pt idx="750">
                  <c:v>33.504464285714292</c:v>
                </c:pt>
                <c:pt idx="751">
                  <c:v>33.549107142857146</c:v>
                </c:pt>
                <c:pt idx="752">
                  <c:v>33.59375</c:v>
                </c:pt>
                <c:pt idx="753">
                  <c:v>33.638392857142861</c:v>
                </c:pt>
                <c:pt idx="754">
                  <c:v>33.683035714285715</c:v>
                </c:pt>
                <c:pt idx="755">
                  <c:v>33.727678571428577</c:v>
                </c:pt>
                <c:pt idx="756">
                  <c:v>33.772321428571431</c:v>
                </c:pt>
                <c:pt idx="757">
                  <c:v>33.816964285714292</c:v>
                </c:pt>
                <c:pt idx="758">
                  <c:v>33.861607142857146</c:v>
                </c:pt>
                <c:pt idx="759">
                  <c:v>33.90625</c:v>
                </c:pt>
                <c:pt idx="760">
                  <c:v>33.950892857142861</c:v>
                </c:pt>
                <c:pt idx="761">
                  <c:v>33.995535714285715</c:v>
                </c:pt>
                <c:pt idx="762">
                  <c:v>34.040178571428577</c:v>
                </c:pt>
                <c:pt idx="763">
                  <c:v>34.084821428571431</c:v>
                </c:pt>
                <c:pt idx="764">
                  <c:v>34.129464285714292</c:v>
                </c:pt>
                <c:pt idx="765">
                  <c:v>34.174107142857146</c:v>
                </c:pt>
                <c:pt idx="766">
                  <c:v>34.21875</c:v>
                </c:pt>
                <c:pt idx="767">
                  <c:v>34.263392857142861</c:v>
                </c:pt>
                <c:pt idx="768">
                  <c:v>34.308035714285715</c:v>
                </c:pt>
                <c:pt idx="769">
                  <c:v>34.352678571428577</c:v>
                </c:pt>
                <c:pt idx="770">
                  <c:v>34.397321428571431</c:v>
                </c:pt>
                <c:pt idx="771">
                  <c:v>34.441964285714292</c:v>
                </c:pt>
                <c:pt idx="772">
                  <c:v>34.486607142857146</c:v>
                </c:pt>
                <c:pt idx="773">
                  <c:v>34.53125</c:v>
                </c:pt>
                <c:pt idx="774">
                  <c:v>34.575892857142861</c:v>
                </c:pt>
                <c:pt idx="775">
                  <c:v>34.620535714285715</c:v>
                </c:pt>
                <c:pt idx="776">
                  <c:v>34.665178571428577</c:v>
                </c:pt>
                <c:pt idx="777">
                  <c:v>34.709821428571431</c:v>
                </c:pt>
                <c:pt idx="778">
                  <c:v>34.754464285714292</c:v>
                </c:pt>
                <c:pt idx="779">
                  <c:v>34.799107142857146</c:v>
                </c:pt>
                <c:pt idx="780">
                  <c:v>34.84375</c:v>
                </c:pt>
                <c:pt idx="781">
                  <c:v>34.888392857142861</c:v>
                </c:pt>
                <c:pt idx="782">
                  <c:v>34.933035714285715</c:v>
                </c:pt>
                <c:pt idx="783">
                  <c:v>34.977678571428577</c:v>
                </c:pt>
                <c:pt idx="784">
                  <c:v>35.022321428571431</c:v>
                </c:pt>
                <c:pt idx="785">
                  <c:v>35.066964285714292</c:v>
                </c:pt>
                <c:pt idx="786">
                  <c:v>35.111607142857146</c:v>
                </c:pt>
                <c:pt idx="787">
                  <c:v>35.15625</c:v>
                </c:pt>
                <c:pt idx="788">
                  <c:v>35.200892857142861</c:v>
                </c:pt>
                <c:pt idx="789">
                  <c:v>35.245535714285715</c:v>
                </c:pt>
                <c:pt idx="790">
                  <c:v>35.290178571428577</c:v>
                </c:pt>
                <c:pt idx="791">
                  <c:v>35.334821428571431</c:v>
                </c:pt>
                <c:pt idx="792">
                  <c:v>35.379464285714292</c:v>
                </c:pt>
                <c:pt idx="793">
                  <c:v>35.424107142857146</c:v>
                </c:pt>
                <c:pt idx="794">
                  <c:v>35.46875</c:v>
                </c:pt>
                <c:pt idx="795">
                  <c:v>35.513392857142861</c:v>
                </c:pt>
                <c:pt idx="796">
                  <c:v>35.558035714285715</c:v>
                </c:pt>
                <c:pt idx="797">
                  <c:v>35.602678571428577</c:v>
                </c:pt>
                <c:pt idx="798">
                  <c:v>35.647321428571431</c:v>
                </c:pt>
                <c:pt idx="799">
                  <c:v>35.691964285714292</c:v>
                </c:pt>
                <c:pt idx="800">
                  <c:v>35.736607142857146</c:v>
                </c:pt>
                <c:pt idx="801">
                  <c:v>35.78125</c:v>
                </c:pt>
                <c:pt idx="802">
                  <c:v>35.825892857142861</c:v>
                </c:pt>
                <c:pt idx="803">
                  <c:v>35.870535714285715</c:v>
                </c:pt>
                <c:pt idx="804">
                  <c:v>35.915178571428577</c:v>
                </c:pt>
                <c:pt idx="805">
                  <c:v>35.959821428571431</c:v>
                </c:pt>
                <c:pt idx="806">
                  <c:v>36.004464285714292</c:v>
                </c:pt>
                <c:pt idx="807">
                  <c:v>36.049107142857146</c:v>
                </c:pt>
                <c:pt idx="808">
                  <c:v>36.09375</c:v>
                </c:pt>
                <c:pt idx="809">
                  <c:v>36.138392857142861</c:v>
                </c:pt>
                <c:pt idx="810">
                  <c:v>36.183035714285715</c:v>
                </c:pt>
                <c:pt idx="811">
                  <c:v>36.227678571428577</c:v>
                </c:pt>
                <c:pt idx="812">
                  <c:v>36.272321428571431</c:v>
                </c:pt>
                <c:pt idx="813">
                  <c:v>36.316964285714292</c:v>
                </c:pt>
                <c:pt idx="814">
                  <c:v>36.361607142857146</c:v>
                </c:pt>
                <c:pt idx="815">
                  <c:v>36.40625</c:v>
                </c:pt>
                <c:pt idx="816">
                  <c:v>36.450892857142861</c:v>
                </c:pt>
                <c:pt idx="817">
                  <c:v>36.495535714285715</c:v>
                </c:pt>
                <c:pt idx="818">
                  <c:v>36.540178571428577</c:v>
                </c:pt>
                <c:pt idx="819">
                  <c:v>36.584821428571431</c:v>
                </c:pt>
                <c:pt idx="820">
                  <c:v>36.629464285714292</c:v>
                </c:pt>
                <c:pt idx="821">
                  <c:v>36.674107142857146</c:v>
                </c:pt>
                <c:pt idx="822">
                  <c:v>36.71875</c:v>
                </c:pt>
                <c:pt idx="823">
                  <c:v>36.763392857142861</c:v>
                </c:pt>
                <c:pt idx="824">
                  <c:v>36.808035714285715</c:v>
                </c:pt>
                <c:pt idx="825">
                  <c:v>36.852678571428577</c:v>
                </c:pt>
                <c:pt idx="826">
                  <c:v>36.897321428571431</c:v>
                </c:pt>
                <c:pt idx="827">
                  <c:v>36.941964285714292</c:v>
                </c:pt>
                <c:pt idx="828">
                  <c:v>36.986607142857146</c:v>
                </c:pt>
                <c:pt idx="829">
                  <c:v>37.03125</c:v>
                </c:pt>
                <c:pt idx="830">
                  <c:v>37.075892857142861</c:v>
                </c:pt>
                <c:pt idx="831">
                  <c:v>37.120535714285715</c:v>
                </c:pt>
                <c:pt idx="832">
                  <c:v>37.165178571428577</c:v>
                </c:pt>
                <c:pt idx="833">
                  <c:v>37.209821428571431</c:v>
                </c:pt>
                <c:pt idx="834">
                  <c:v>37.254464285714292</c:v>
                </c:pt>
                <c:pt idx="835">
                  <c:v>37.299107142857146</c:v>
                </c:pt>
                <c:pt idx="836">
                  <c:v>37.34375</c:v>
                </c:pt>
                <c:pt idx="837">
                  <c:v>37.388392857142861</c:v>
                </c:pt>
                <c:pt idx="838">
                  <c:v>37.433035714285715</c:v>
                </c:pt>
                <c:pt idx="839">
                  <c:v>37.477678571428577</c:v>
                </c:pt>
                <c:pt idx="840">
                  <c:v>37.522321428571431</c:v>
                </c:pt>
                <c:pt idx="841">
                  <c:v>37.566964285714292</c:v>
                </c:pt>
                <c:pt idx="842">
                  <c:v>37.611607142857146</c:v>
                </c:pt>
                <c:pt idx="843">
                  <c:v>37.65625</c:v>
                </c:pt>
                <c:pt idx="844">
                  <c:v>37.700892857142861</c:v>
                </c:pt>
                <c:pt idx="845">
                  <c:v>37.745535714285715</c:v>
                </c:pt>
                <c:pt idx="846">
                  <c:v>37.790178571428577</c:v>
                </c:pt>
                <c:pt idx="847">
                  <c:v>37.834821428571431</c:v>
                </c:pt>
                <c:pt idx="848">
                  <c:v>37.879464285714292</c:v>
                </c:pt>
                <c:pt idx="849">
                  <c:v>37.924107142857146</c:v>
                </c:pt>
                <c:pt idx="850">
                  <c:v>37.96875</c:v>
                </c:pt>
                <c:pt idx="851">
                  <c:v>38.013392857142861</c:v>
                </c:pt>
                <c:pt idx="852">
                  <c:v>38.058035714285715</c:v>
                </c:pt>
                <c:pt idx="853">
                  <c:v>38.102678571428577</c:v>
                </c:pt>
                <c:pt idx="854">
                  <c:v>38.147321428571431</c:v>
                </c:pt>
                <c:pt idx="855">
                  <c:v>38.191964285714292</c:v>
                </c:pt>
                <c:pt idx="856">
                  <c:v>38.236607142857146</c:v>
                </c:pt>
                <c:pt idx="857">
                  <c:v>38.28125</c:v>
                </c:pt>
                <c:pt idx="858">
                  <c:v>38.325892857142861</c:v>
                </c:pt>
                <c:pt idx="859">
                  <c:v>38.370535714285715</c:v>
                </c:pt>
                <c:pt idx="860">
                  <c:v>38.415178571428577</c:v>
                </c:pt>
                <c:pt idx="861">
                  <c:v>38.459821428571431</c:v>
                </c:pt>
                <c:pt idx="862">
                  <c:v>38.504464285714292</c:v>
                </c:pt>
                <c:pt idx="863">
                  <c:v>38.549107142857146</c:v>
                </c:pt>
                <c:pt idx="864">
                  <c:v>38.59375</c:v>
                </c:pt>
                <c:pt idx="865">
                  <c:v>38.638392857142861</c:v>
                </c:pt>
                <c:pt idx="866">
                  <c:v>38.683035714285715</c:v>
                </c:pt>
                <c:pt idx="867">
                  <c:v>38.727678571428577</c:v>
                </c:pt>
                <c:pt idx="868">
                  <c:v>38.772321428571431</c:v>
                </c:pt>
                <c:pt idx="869">
                  <c:v>38.816964285714292</c:v>
                </c:pt>
                <c:pt idx="870">
                  <c:v>38.861607142857146</c:v>
                </c:pt>
                <c:pt idx="871">
                  <c:v>38.90625</c:v>
                </c:pt>
                <c:pt idx="872">
                  <c:v>38.950892857142861</c:v>
                </c:pt>
                <c:pt idx="873">
                  <c:v>38.995535714285715</c:v>
                </c:pt>
                <c:pt idx="874">
                  <c:v>39.040178571428577</c:v>
                </c:pt>
                <c:pt idx="875">
                  <c:v>39.084821428571431</c:v>
                </c:pt>
                <c:pt idx="876">
                  <c:v>39.129464285714292</c:v>
                </c:pt>
                <c:pt idx="877">
                  <c:v>39.174107142857146</c:v>
                </c:pt>
                <c:pt idx="878">
                  <c:v>39.21875</c:v>
                </c:pt>
                <c:pt idx="879">
                  <c:v>39.263392857142861</c:v>
                </c:pt>
                <c:pt idx="880">
                  <c:v>39.308035714285715</c:v>
                </c:pt>
                <c:pt idx="881">
                  <c:v>39.352678571428577</c:v>
                </c:pt>
                <c:pt idx="882">
                  <c:v>39.397321428571431</c:v>
                </c:pt>
                <c:pt idx="883">
                  <c:v>39.441964285714292</c:v>
                </c:pt>
                <c:pt idx="884">
                  <c:v>39.486607142857146</c:v>
                </c:pt>
                <c:pt idx="885">
                  <c:v>39.53125</c:v>
                </c:pt>
                <c:pt idx="886">
                  <c:v>39.575892857142861</c:v>
                </c:pt>
                <c:pt idx="887">
                  <c:v>39.620535714285715</c:v>
                </c:pt>
                <c:pt idx="888">
                  <c:v>39.665178571428577</c:v>
                </c:pt>
                <c:pt idx="889">
                  <c:v>39.709821428571431</c:v>
                </c:pt>
                <c:pt idx="890">
                  <c:v>39.754464285714292</c:v>
                </c:pt>
                <c:pt idx="891">
                  <c:v>39.799107142857146</c:v>
                </c:pt>
                <c:pt idx="892">
                  <c:v>39.84375</c:v>
                </c:pt>
                <c:pt idx="893">
                  <c:v>39.888392857142861</c:v>
                </c:pt>
                <c:pt idx="894">
                  <c:v>39.933035714285715</c:v>
                </c:pt>
                <c:pt idx="895">
                  <c:v>39.977678571428577</c:v>
                </c:pt>
                <c:pt idx="896">
                  <c:v>40.022321428571431</c:v>
                </c:pt>
                <c:pt idx="897">
                  <c:v>40.066964285714292</c:v>
                </c:pt>
                <c:pt idx="898">
                  <c:v>40.111607142857146</c:v>
                </c:pt>
                <c:pt idx="899">
                  <c:v>40.15625</c:v>
                </c:pt>
                <c:pt idx="900">
                  <c:v>40.200892857142861</c:v>
                </c:pt>
                <c:pt idx="901">
                  <c:v>40.245535714285715</c:v>
                </c:pt>
                <c:pt idx="902">
                  <c:v>40.290178571428577</c:v>
                </c:pt>
                <c:pt idx="903">
                  <c:v>40.334821428571431</c:v>
                </c:pt>
                <c:pt idx="904">
                  <c:v>40.379464285714292</c:v>
                </c:pt>
                <c:pt idx="905">
                  <c:v>40.424107142857146</c:v>
                </c:pt>
                <c:pt idx="906">
                  <c:v>40.46875</c:v>
                </c:pt>
                <c:pt idx="907">
                  <c:v>40.513392857142861</c:v>
                </c:pt>
                <c:pt idx="908">
                  <c:v>40.558035714285715</c:v>
                </c:pt>
                <c:pt idx="909">
                  <c:v>40.602678571428577</c:v>
                </c:pt>
                <c:pt idx="910">
                  <c:v>40.647321428571431</c:v>
                </c:pt>
                <c:pt idx="911">
                  <c:v>40.691964285714292</c:v>
                </c:pt>
                <c:pt idx="912">
                  <c:v>40.736607142857146</c:v>
                </c:pt>
                <c:pt idx="913">
                  <c:v>40.78125</c:v>
                </c:pt>
                <c:pt idx="914">
                  <c:v>40.825892857142861</c:v>
                </c:pt>
                <c:pt idx="915">
                  <c:v>40.870535714285715</c:v>
                </c:pt>
                <c:pt idx="916">
                  <c:v>40.915178571428577</c:v>
                </c:pt>
                <c:pt idx="917">
                  <c:v>40.959821428571431</c:v>
                </c:pt>
                <c:pt idx="918">
                  <c:v>41.004464285714292</c:v>
                </c:pt>
                <c:pt idx="919">
                  <c:v>41.049107142857146</c:v>
                </c:pt>
                <c:pt idx="920">
                  <c:v>41.09375</c:v>
                </c:pt>
                <c:pt idx="921">
                  <c:v>41.138392857142861</c:v>
                </c:pt>
                <c:pt idx="922">
                  <c:v>41.183035714285715</c:v>
                </c:pt>
                <c:pt idx="923">
                  <c:v>41.227678571428577</c:v>
                </c:pt>
                <c:pt idx="924">
                  <c:v>41.272321428571431</c:v>
                </c:pt>
                <c:pt idx="925">
                  <c:v>41.316964285714292</c:v>
                </c:pt>
                <c:pt idx="926">
                  <c:v>41.361607142857146</c:v>
                </c:pt>
                <c:pt idx="927">
                  <c:v>41.40625</c:v>
                </c:pt>
                <c:pt idx="928">
                  <c:v>41.450892857142861</c:v>
                </c:pt>
                <c:pt idx="929">
                  <c:v>41.495535714285715</c:v>
                </c:pt>
                <c:pt idx="930">
                  <c:v>41.540178571428577</c:v>
                </c:pt>
                <c:pt idx="931">
                  <c:v>41.584821428571431</c:v>
                </c:pt>
                <c:pt idx="932">
                  <c:v>41.629464285714292</c:v>
                </c:pt>
                <c:pt idx="933">
                  <c:v>41.674107142857146</c:v>
                </c:pt>
                <c:pt idx="934">
                  <c:v>41.71875</c:v>
                </c:pt>
                <c:pt idx="935">
                  <c:v>41.763392857142861</c:v>
                </c:pt>
                <c:pt idx="936">
                  <c:v>41.808035714285715</c:v>
                </c:pt>
                <c:pt idx="937">
                  <c:v>41.852678571428577</c:v>
                </c:pt>
                <c:pt idx="938">
                  <c:v>41.897321428571431</c:v>
                </c:pt>
                <c:pt idx="939">
                  <c:v>41.941964285714292</c:v>
                </c:pt>
                <c:pt idx="940">
                  <c:v>41.986607142857146</c:v>
                </c:pt>
                <c:pt idx="941">
                  <c:v>42.03125</c:v>
                </c:pt>
                <c:pt idx="942">
                  <c:v>42.075892857142861</c:v>
                </c:pt>
                <c:pt idx="943">
                  <c:v>42.120535714285715</c:v>
                </c:pt>
                <c:pt idx="944">
                  <c:v>42.165178571428577</c:v>
                </c:pt>
                <c:pt idx="945">
                  <c:v>42.209821428571431</c:v>
                </c:pt>
                <c:pt idx="946">
                  <c:v>42.254464285714292</c:v>
                </c:pt>
                <c:pt idx="947">
                  <c:v>42.299107142857146</c:v>
                </c:pt>
                <c:pt idx="948">
                  <c:v>42.34375</c:v>
                </c:pt>
                <c:pt idx="949">
                  <c:v>42.388392857142861</c:v>
                </c:pt>
                <c:pt idx="950">
                  <c:v>42.433035714285715</c:v>
                </c:pt>
                <c:pt idx="951">
                  <c:v>42.477678571428577</c:v>
                </c:pt>
                <c:pt idx="952">
                  <c:v>42.522321428571431</c:v>
                </c:pt>
                <c:pt idx="953">
                  <c:v>42.566964285714292</c:v>
                </c:pt>
                <c:pt idx="954">
                  <c:v>42.611607142857146</c:v>
                </c:pt>
                <c:pt idx="955">
                  <c:v>42.65625</c:v>
                </c:pt>
                <c:pt idx="956">
                  <c:v>42.700892857142861</c:v>
                </c:pt>
                <c:pt idx="957">
                  <c:v>42.745535714285715</c:v>
                </c:pt>
                <c:pt idx="958">
                  <c:v>42.790178571428577</c:v>
                </c:pt>
                <c:pt idx="959">
                  <c:v>42.834821428571431</c:v>
                </c:pt>
                <c:pt idx="960">
                  <c:v>42.879464285714292</c:v>
                </c:pt>
                <c:pt idx="961">
                  <c:v>42.924107142857146</c:v>
                </c:pt>
                <c:pt idx="962">
                  <c:v>42.96875</c:v>
                </c:pt>
                <c:pt idx="963">
                  <c:v>43.013392857142861</c:v>
                </c:pt>
                <c:pt idx="964">
                  <c:v>43.058035714285715</c:v>
                </c:pt>
                <c:pt idx="965">
                  <c:v>43.102678571428577</c:v>
                </c:pt>
                <c:pt idx="966">
                  <c:v>43.147321428571431</c:v>
                </c:pt>
                <c:pt idx="967">
                  <c:v>43.191964285714292</c:v>
                </c:pt>
                <c:pt idx="968">
                  <c:v>43.236607142857146</c:v>
                </c:pt>
                <c:pt idx="969">
                  <c:v>43.28125</c:v>
                </c:pt>
                <c:pt idx="970">
                  <c:v>43.325892857142861</c:v>
                </c:pt>
                <c:pt idx="971">
                  <c:v>43.370535714285715</c:v>
                </c:pt>
                <c:pt idx="972">
                  <c:v>43.415178571428577</c:v>
                </c:pt>
                <c:pt idx="973">
                  <c:v>43.459821428571431</c:v>
                </c:pt>
                <c:pt idx="974">
                  <c:v>43.504464285714292</c:v>
                </c:pt>
                <c:pt idx="975">
                  <c:v>43.549107142857146</c:v>
                </c:pt>
                <c:pt idx="976">
                  <c:v>43.59375</c:v>
                </c:pt>
                <c:pt idx="977">
                  <c:v>43.638392857142861</c:v>
                </c:pt>
                <c:pt idx="978">
                  <c:v>43.683035714285715</c:v>
                </c:pt>
                <c:pt idx="979">
                  <c:v>43.727678571428577</c:v>
                </c:pt>
                <c:pt idx="980">
                  <c:v>43.772321428571431</c:v>
                </c:pt>
                <c:pt idx="981">
                  <c:v>43.816964285714292</c:v>
                </c:pt>
                <c:pt idx="982">
                  <c:v>43.861607142857146</c:v>
                </c:pt>
                <c:pt idx="983">
                  <c:v>43.90625</c:v>
                </c:pt>
                <c:pt idx="984">
                  <c:v>43.950892857142861</c:v>
                </c:pt>
                <c:pt idx="985">
                  <c:v>43.995535714285715</c:v>
                </c:pt>
                <c:pt idx="986">
                  <c:v>44.040178571428577</c:v>
                </c:pt>
                <c:pt idx="987">
                  <c:v>44.084821428571431</c:v>
                </c:pt>
                <c:pt idx="988">
                  <c:v>44.129464285714292</c:v>
                </c:pt>
                <c:pt idx="989">
                  <c:v>44.174107142857146</c:v>
                </c:pt>
                <c:pt idx="990">
                  <c:v>44.21875</c:v>
                </c:pt>
                <c:pt idx="991">
                  <c:v>44.263392857142861</c:v>
                </c:pt>
                <c:pt idx="992">
                  <c:v>44.308035714285715</c:v>
                </c:pt>
                <c:pt idx="993">
                  <c:v>44.352678571428577</c:v>
                </c:pt>
                <c:pt idx="994">
                  <c:v>44.397321428571431</c:v>
                </c:pt>
                <c:pt idx="995">
                  <c:v>44.441964285714292</c:v>
                </c:pt>
                <c:pt idx="996">
                  <c:v>44.486607142857146</c:v>
                </c:pt>
                <c:pt idx="997">
                  <c:v>44.53125</c:v>
                </c:pt>
                <c:pt idx="998">
                  <c:v>44.575892857142861</c:v>
                </c:pt>
                <c:pt idx="999">
                  <c:v>44.620535714285715</c:v>
                </c:pt>
                <c:pt idx="1000">
                  <c:v>44.665178571428577</c:v>
                </c:pt>
                <c:pt idx="1001">
                  <c:v>44.709821428571431</c:v>
                </c:pt>
                <c:pt idx="1002">
                  <c:v>44.754464285714292</c:v>
                </c:pt>
                <c:pt idx="1003">
                  <c:v>44.799107142857146</c:v>
                </c:pt>
                <c:pt idx="1004">
                  <c:v>44.84375</c:v>
                </c:pt>
                <c:pt idx="1005">
                  <c:v>44.888392857142861</c:v>
                </c:pt>
                <c:pt idx="1006">
                  <c:v>44.933035714285715</c:v>
                </c:pt>
                <c:pt idx="1007">
                  <c:v>44.977678571428577</c:v>
                </c:pt>
                <c:pt idx="1008">
                  <c:v>45.022321428571431</c:v>
                </c:pt>
                <c:pt idx="1009">
                  <c:v>45.066964285714292</c:v>
                </c:pt>
                <c:pt idx="1010">
                  <c:v>45.111607142857146</c:v>
                </c:pt>
                <c:pt idx="1011">
                  <c:v>45.15625</c:v>
                </c:pt>
                <c:pt idx="1012">
                  <c:v>45.200892857142861</c:v>
                </c:pt>
                <c:pt idx="1013">
                  <c:v>45.245535714285715</c:v>
                </c:pt>
                <c:pt idx="1014">
                  <c:v>45.290178571428577</c:v>
                </c:pt>
                <c:pt idx="1015">
                  <c:v>45.334821428571431</c:v>
                </c:pt>
                <c:pt idx="1016">
                  <c:v>45.379464285714292</c:v>
                </c:pt>
                <c:pt idx="1017">
                  <c:v>45.424107142857146</c:v>
                </c:pt>
                <c:pt idx="1018">
                  <c:v>45.46875</c:v>
                </c:pt>
                <c:pt idx="1019">
                  <c:v>45.513392857142861</c:v>
                </c:pt>
                <c:pt idx="1020">
                  <c:v>45.558035714285715</c:v>
                </c:pt>
                <c:pt idx="1021">
                  <c:v>45.602678571428577</c:v>
                </c:pt>
                <c:pt idx="1022">
                  <c:v>45.647321428571431</c:v>
                </c:pt>
                <c:pt idx="1023">
                  <c:v>45.691964285714292</c:v>
                </c:pt>
                <c:pt idx="1024">
                  <c:v>45.736607142857146</c:v>
                </c:pt>
                <c:pt idx="1025">
                  <c:v>45.78125</c:v>
                </c:pt>
                <c:pt idx="1026">
                  <c:v>45.825892857142861</c:v>
                </c:pt>
                <c:pt idx="1027">
                  <c:v>45.870535714285715</c:v>
                </c:pt>
                <c:pt idx="1028">
                  <c:v>45.915178571428577</c:v>
                </c:pt>
                <c:pt idx="1029">
                  <c:v>45.959821428571431</c:v>
                </c:pt>
                <c:pt idx="1030">
                  <c:v>46.004464285714292</c:v>
                </c:pt>
                <c:pt idx="1031">
                  <c:v>46.049107142857146</c:v>
                </c:pt>
                <c:pt idx="1032">
                  <c:v>46.09375</c:v>
                </c:pt>
                <c:pt idx="1033">
                  <c:v>46.138392857142861</c:v>
                </c:pt>
                <c:pt idx="1034">
                  <c:v>46.183035714285715</c:v>
                </c:pt>
                <c:pt idx="1035">
                  <c:v>46.227678571428577</c:v>
                </c:pt>
                <c:pt idx="1036">
                  <c:v>46.272321428571431</c:v>
                </c:pt>
                <c:pt idx="1037">
                  <c:v>46.316964285714292</c:v>
                </c:pt>
                <c:pt idx="1038">
                  <c:v>46.361607142857146</c:v>
                </c:pt>
                <c:pt idx="1039">
                  <c:v>46.40625</c:v>
                </c:pt>
                <c:pt idx="1040">
                  <c:v>46.450892857142861</c:v>
                </c:pt>
                <c:pt idx="1041">
                  <c:v>46.495535714285715</c:v>
                </c:pt>
                <c:pt idx="1042">
                  <c:v>46.540178571428577</c:v>
                </c:pt>
                <c:pt idx="1043">
                  <c:v>46.584821428571431</c:v>
                </c:pt>
                <c:pt idx="1044">
                  <c:v>46.629464285714292</c:v>
                </c:pt>
                <c:pt idx="1045">
                  <c:v>46.674107142857146</c:v>
                </c:pt>
                <c:pt idx="1046">
                  <c:v>46.71875</c:v>
                </c:pt>
                <c:pt idx="1047">
                  <c:v>46.763392857142861</c:v>
                </c:pt>
                <c:pt idx="1048">
                  <c:v>46.808035714285715</c:v>
                </c:pt>
                <c:pt idx="1049">
                  <c:v>46.852678571428577</c:v>
                </c:pt>
                <c:pt idx="1050">
                  <c:v>46.897321428571431</c:v>
                </c:pt>
                <c:pt idx="1051">
                  <c:v>46.941964285714292</c:v>
                </c:pt>
                <c:pt idx="1052">
                  <c:v>46.986607142857146</c:v>
                </c:pt>
                <c:pt idx="1053">
                  <c:v>47.03125</c:v>
                </c:pt>
                <c:pt idx="1054">
                  <c:v>47.075892857142861</c:v>
                </c:pt>
                <c:pt idx="1055">
                  <c:v>47.120535714285715</c:v>
                </c:pt>
                <c:pt idx="1056">
                  <c:v>47.165178571428577</c:v>
                </c:pt>
                <c:pt idx="1057">
                  <c:v>47.209821428571431</c:v>
                </c:pt>
                <c:pt idx="1058">
                  <c:v>47.254464285714292</c:v>
                </c:pt>
                <c:pt idx="1059">
                  <c:v>47.299107142857146</c:v>
                </c:pt>
                <c:pt idx="1060">
                  <c:v>47.34375</c:v>
                </c:pt>
                <c:pt idx="1061">
                  <c:v>47.388392857142861</c:v>
                </c:pt>
                <c:pt idx="1062">
                  <c:v>47.433035714285715</c:v>
                </c:pt>
                <c:pt idx="1063">
                  <c:v>47.477678571428577</c:v>
                </c:pt>
                <c:pt idx="1064">
                  <c:v>47.522321428571431</c:v>
                </c:pt>
                <c:pt idx="1065">
                  <c:v>47.566964285714292</c:v>
                </c:pt>
                <c:pt idx="1066">
                  <c:v>47.611607142857146</c:v>
                </c:pt>
                <c:pt idx="1067">
                  <c:v>47.65625</c:v>
                </c:pt>
                <c:pt idx="1068">
                  <c:v>47.700892857142861</c:v>
                </c:pt>
                <c:pt idx="1069">
                  <c:v>47.745535714285715</c:v>
                </c:pt>
                <c:pt idx="1070">
                  <c:v>47.790178571428577</c:v>
                </c:pt>
                <c:pt idx="1071">
                  <c:v>47.834821428571431</c:v>
                </c:pt>
                <c:pt idx="1072">
                  <c:v>47.879464285714292</c:v>
                </c:pt>
                <c:pt idx="1073">
                  <c:v>47.924107142857146</c:v>
                </c:pt>
                <c:pt idx="1074">
                  <c:v>47.96875</c:v>
                </c:pt>
                <c:pt idx="1075">
                  <c:v>48.013392857142861</c:v>
                </c:pt>
                <c:pt idx="1076">
                  <c:v>48.058035714285715</c:v>
                </c:pt>
                <c:pt idx="1077">
                  <c:v>48.102678571428577</c:v>
                </c:pt>
                <c:pt idx="1078">
                  <c:v>48.147321428571431</c:v>
                </c:pt>
                <c:pt idx="1079">
                  <c:v>48.191964285714292</c:v>
                </c:pt>
                <c:pt idx="1080">
                  <c:v>48.236607142857146</c:v>
                </c:pt>
                <c:pt idx="1081">
                  <c:v>48.28125</c:v>
                </c:pt>
                <c:pt idx="1082">
                  <c:v>48.325892857142861</c:v>
                </c:pt>
                <c:pt idx="1083">
                  <c:v>48.370535714285715</c:v>
                </c:pt>
                <c:pt idx="1084">
                  <c:v>48.415178571428577</c:v>
                </c:pt>
                <c:pt idx="1085">
                  <c:v>48.459821428571431</c:v>
                </c:pt>
                <c:pt idx="1086">
                  <c:v>48.504464285714292</c:v>
                </c:pt>
                <c:pt idx="1087">
                  <c:v>48.549107142857146</c:v>
                </c:pt>
                <c:pt idx="1088">
                  <c:v>48.59375</c:v>
                </c:pt>
                <c:pt idx="1089">
                  <c:v>48.638392857142861</c:v>
                </c:pt>
                <c:pt idx="1090">
                  <c:v>48.683035714285715</c:v>
                </c:pt>
                <c:pt idx="1091">
                  <c:v>48.727678571428577</c:v>
                </c:pt>
                <c:pt idx="1092">
                  <c:v>48.772321428571431</c:v>
                </c:pt>
                <c:pt idx="1093">
                  <c:v>48.816964285714292</c:v>
                </c:pt>
                <c:pt idx="1094">
                  <c:v>48.861607142857146</c:v>
                </c:pt>
                <c:pt idx="1095">
                  <c:v>48.90625</c:v>
                </c:pt>
                <c:pt idx="1096">
                  <c:v>48.950892857142861</c:v>
                </c:pt>
                <c:pt idx="1097">
                  <c:v>48.995535714285715</c:v>
                </c:pt>
                <c:pt idx="1098">
                  <c:v>49.040178571428577</c:v>
                </c:pt>
                <c:pt idx="1099">
                  <c:v>49.084821428571431</c:v>
                </c:pt>
                <c:pt idx="1100">
                  <c:v>49.129464285714292</c:v>
                </c:pt>
                <c:pt idx="1101">
                  <c:v>49.174107142857146</c:v>
                </c:pt>
                <c:pt idx="1102">
                  <c:v>49.21875</c:v>
                </c:pt>
                <c:pt idx="1103">
                  <c:v>49.263392857142861</c:v>
                </c:pt>
                <c:pt idx="1104">
                  <c:v>49.308035714285715</c:v>
                </c:pt>
                <c:pt idx="1105">
                  <c:v>49.352678571428577</c:v>
                </c:pt>
                <c:pt idx="1106">
                  <c:v>49.397321428571431</c:v>
                </c:pt>
                <c:pt idx="1107">
                  <c:v>49.441964285714292</c:v>
                </c:pt>
                <c:pt idx="1108">
                  <c:v>49.486607142857146</c:v>
                </c:pt>
                <c:pt idx="1109">
                  <c:v>49.53125</c:v>
                </c:pt>
                <c:pt idx="1110">
                  <c:v>49.575892857142861</c:v>
                </c:pt>
                <c:pt idx="1111">
                  <c:v>49.620535714285715</c:v>
                </c:pt>
                <c:pt idx="1112">
                  <c:v>49.665178571428577</c:v>
                </c:pt>
                <c:pt idx="1113">
                  <c:v>49.709821428571431</c:v>
                </c:pt>
                <c:pt idx="1114">
                  <c:v>49.754464285714292</c:v>
                </c:pt>
                <c:pt idx="1115">
                  <c:v>49.799107142857146</c:v>
                </c:pt>
                <c:pt idx="1116">
                  <c:v>49.84375</c:v>
                </c:pt>
                <c:pt idx="1117">
                  <c:v>49.888392857142861</c:v>
                </c:pt>
                <c:pt idx="1118">
                  <c:v>49.933035714285715</c:v>
                </c:pt>
                <c:pt idx="1119">
                  <c:v>49.977678571428577</c:v>
                </c:pt>
                <c:pt idx="1120">
                  <c:v>50.022321428571431</c:v>
                </c:pt>
                <c:pt idx="1121">
                  <c:v>50.066964285714292</c:v>
                </c:pt>
                <c:pt idx="1122">
                  <c:v>50.111607142857146</c:v>
                </c:pt>
                <c:pt idx="1123">
                  <c:v>50.15625</c:v>
                </c:pt>
                <c:pt idx="1124">
                  <c:v>50.200892857142861</c:v>
                </c:pt>
                <c:pt idx="1125">
                  <c:v>50.245535714285715</c:v>
                </c:pt>
                <c:pt idx="1126">
                  <c:v>50.290178571428577</c:v>
                </c:pt>
                <c:pt idx="1127">
                  <c:v>50.334821428571431</c:v>
                </c:pt>
                <c:pt idx="1128">
                  <c:v>50.379464285714292</c:v>
                </c:pt>
                <c:pt idx="1129">
                  <c:v>50.424107142857146</c:v>
                </c:pt>
                <c:pt idx="1130">
                  <c:v>50.46875</c:v>
                </c:pt>
                <c:pt idx="1131">
                  <c:v>50.513392857142861</c:v>
                </c:pt>
                <c:pt idx="1132">
                  <c:v>50.558035714285715</c:v>
                </c:pt>
                <c:pt idx="1133">
                  <c:v>50.602678571428577</c:v>
                </c:pt>
                <c:pt idx="1134">
                  <c:v>50.647321428571431</c:v>
                </c:pt>
                <c:pt idx="1135">
                  <c:v>50.691964285714292</c:v>
                </c:pt>
                <c:pt idx="1136">
                  <c:v>50.736607142857146</c:v>
                </c:pt>
                <c:pt idx="1137">
                  <c:v>50.78125</c:v>
                </c:pt>
                <c:pt idx="1138">
                  <c:v>50.825892857142861</c:v>
                </c:pt>
                <c:pt idx="1139">
                  <c:v>50.870535714285715</c:v>
                </c:pt>
                <c:pt idx="1140">
                  <c:v>50.915178571428577</c:v>
                </c:pt>
                <c:pt idx="1141">
                  <c:v>50.959821428571431</c:v>
                </c:pt>
                <c:pt idx="1142">
                  <c:v>51.004464285714292</c:v>
                </c:pt>
                <c:pt idx="1143">
                  <c:v>51.049107142857146</c:v>
                </c:pt>
                <c:pt idx="1144">
                  <c:v>51.09375</c:v>
                </c:pt>
                <c:pt idx="1145">
                  <c:v>51.138392857142861</c:v>
                </c:pt>
                <c:pt idx="1146">
                  <c:v>51.183035714285715</c:v>
                </c:pt>
                <c:pt idx="1147">
                  <c:v>51.227678571428577</c:v>
                </c:pt>
                <c:pt idx="1148">
                  <c:v>51.272321428571431</c:v>
                </c:pt>
                <c:pt idx="1149">
                  <c:v>51.316964285714292</c:v>
                </c:pt>
                <c:pt idx="1150">
                  <c:v>51.361607142857146</c:v>
                </c:pt>
                <c:pt idx="1151">
                  <c:v>51.40625</c:v>
                </c:pt>
                <c:pt idx="1152">
                  <c:v>51.450892857142861</c:v>
                </c:pt>
                <c:pt idx="1153">
                  <c:v>51.495535714285715</c:v>
                </c:pt>
                <c:pt idx="1154">
                  <c:v>51.540178571428577</c:v>
                </c:pt>
                <c:pt idx="1155">
                  <c:v>51.584821428571431</c:v>
                </c:pt>
                <c:pt idx="1156">
                  <c:v>51.629464285714292</c:v>
                </c:pt>
                <c:pt idx="1157">
                  <c:v>51.674107142857146</c:v>
                </c:pt>
                <c:pt idx="1158">
                  <c:v>51.71875</c:v>
                </c:pt>
                <c:pt idx="1159">
                  <c:v>51.763392857142861</c:v>
                </c:pt>
                <c:pt idx="1160">
                  <c:v>51.808035714285715</c:v>
                </c:pt>
                <c:pt idx="1161">
                  <c:v>51.852678571428577</c:v>
                </c:pt>
                <c:pt idx="1162">
                  <c:v>51.897321428571431</c:v>
                </c:pt>
                <c:pt idx="1163">
                  <c:v>51.941964285714292</c:v>
                </c:pt>
                <c:pt idx="1164">
                  <c:v>51.986607142857146</c:v>
                </c:pt>
                <c:pt idx="1165">
                  <c:v>52.03125</c:v>
                </c:pt>
                <c:pt idx="1166">
                  <c:v>52.075892857142861</c:v>
                </c:pt>
                <c:pt idx="1167">
                  <c:v>52.120535714285715</c:v>
                </c:pt>
                <c:pt idx="1168">
                  <c:v>52.165178571428577</c:v>
                </c:pt>
                <c:pt idx="1169">
                  <c:v>52.209821428571431</c:v>
                </c:pt>
                <c:pt idx="1170">
                  <c:v>52.254464285714292</c:v>
                </c:pt>
                <c:pt idx="1171">
                  <c:v>52.299107142857146</c:v>
                </c:pt>
                <c:pt idx="1172">
                  <c:v>52.34375</c:v>
                </c:pt>
                <c:pt idx="1173">
                  <c:v>52.388392857142861</c:v>
                </c:pt>
                <c:pt idx="1174">
                  <c:v>52.433035714285715</c:v>
                </c:pt>
                <c:pt idx="1175">
                  <c:v>52.477678571428577</c:v>
                </c:pt>
                <c:pt idx="1176">
                  <c:v>52.522321428571431</c:v>
                </c:pt>
                <c:pt idx="1177">
                  <c:v>52.566964285714292</c:v>
                </c:pt>
                <c:pt idx="1178">
                  <c:v>52.611607142857146</c:v>
                </c:pt>
                <c:pt idx="1179">
                  <c:v>52.65625</c:v>
                </c:pt>
                <c:pt idx="1180">
                  <c:v>52.700892857142861</c:v>
                </c:pt>
                <c:pt idx="1181">
                  <c:v>52.745535714285715</c:v>
                </c:pt>
                <c:pt idx="1182">
                  <c:v>52.790178571428577</c:v>
                </c:pt>
                <c:pt idx="1183">
                  <c:v>52.834821428571431</c:v>
                </c:pt>
                <c:pt idx="1184">
                  <c:v>52.879464285714292</c:v>
                </c:pt>
                <c:pt idx="1185">
                  <c:v>52.924107142857146</c:v>
                </c:pt>
                <c:pt idx="1186">
                  <c:v>52.96875</c:v>
                </c:pt>
                <c:pt idx="1187">
                  <c:v>53.013392857142861</c:v>
                </c:pt>
                <c:pt idx="1188">
                  <c:v>53.058035714285715</c:v>
                </c:pt>
                <c:pt idx="1189">
                  <c:v>53.102678571428577</c:v>
                </c:pt>
                <c:pt idx="1190">
                  <c:v>53.147321428571431</c:v>
                </c:pt>
                <c:pt idx="1191">
                  <c:v>53.191964285714292</c:v>
                </c:pt>
                <c:pt idx="1192">
                  <c:v>53.236607142857146</c:v>
                </c:pt>
                <c:pt idx="1193">
                  <c:v>53.28125</c:v>
                </c:pt>
                <c:pt idx="1194">
                  <c:v>53.325892857142861</c:v>
                </c:pt>
                <c:pt idx="1195">
                  <c:v>53.370535714285715</c:v>
                </c:pt>
                <c:pt idx="1196">
                  <c:v>53.415178571428577</c:v>
                </c:pt>
                <c:pt idx="1197">
                  <c:v>53.459821428571431</c:v>
                </c:pt>
                <c:pt idx="1198">
                  <c:v>53.504464285714292</c:v>
                </c:pt>
                <c:pt idx="1199">
                  <c:v>53.549107142857146</c:v>
                </c:pt>
                <c:pt idx="1200">
                  <c:v>53.59375</c:v>
                </c:pt>
                <c:pt idx="1201">
                  <c:v>53.638392857142861</c:v>
                </c:pt>
                <c:pt idx="1202">
                  <c:v>53.683035714285715</c:v>
                </c:pt>
                <c:pt idx="1203">
                  <c:v>53.727678571428577</c:v>
                </c:pt>
                <c:pt idx="1204">
                  <c:v>53.772321428571431</c:v>
                </c:pt>
                <c:pt idx="1205">
                  <c:v>53.816964285714292</c:v>
                </c:pt>
                <c:pt idx="1206">
                  <c:v>53.861607142857146</c:v>
                </c:pt>
                <c:pt idx="1207">
                  <c:v>53.90625</c:v>
                </c:pt>
                <c:pt idx="1208">
                  <c:v>53.950892857142861</c:v>
                </c:pt>
                <c:pt idx="1209">
                  <c:v>53.995535714285715</c:v>
                </c:pt>
                <c:pt idx="1210">
                  <c:v>54.040178571428577</c:v>
                </c:pt>
                <c:pt idx="1211">
                  <c:v>54.084821428571431</c:v>
                </c:pt>
                <c:pt idx="1212">
                  <c:v>54.129464285714292</c:v>
                </c:pt>
                <c:pt idx="1213">
                  <c:v>54.174107142857146</c:v>
                </c:pt>
                <c:pt idx="1214">
                  <c:v>54.21875</c:v>
                </c:pt>
                <c:pt idx="1215">
                  <c:v>54.263392857142861</c:v>
                </c:pt>
                <c:pt idx="1216">
                  <c:v>54.308035714285715</c:v>
                </c:pt>
                <c:pt idx="1217">
                  <c:v>54.352678571428577</c:v>
                </c:pt>
                <c:pt idx="1218">
                  <c:v>54.397321428571431</c:v>
                </c:pt>
                <c:pt idx="1219">
                  <c:v>54.441964285714292</c:v>
                </c:pt>
                <c:pt idx="1220">
                  <c:v>54.486607142857146</c:v>
                </c:pt>
                <c:pt idx="1221">
                  <c:v>54.53125</c:v>
                </c:pt>
                <c:pt idx="1222">
                  <c:v>54.575892857142861</c:v>
                </c:pt>
                <c:pt idx="1223">
                  <c:v>54.620535714285715</c:v>
                </c:pt>
                <c:pt idx="1224">
                  <c:v>54.665178571428577</c:v>
                </c:pt>
                <c:pt idx="1225">
                  <c:v>54.709821428571431</c:v>
                </c:pt>
                <c:pt idx="1226">
                  <c:v>54.754464285714292</c:v>
                </c:pt>
                <c:pt idx="1227">
                  <c:v>54.799107142857146</c:v>
                </c:pt>
                <c:pt idx="1228">
                  <c:v>54.84375</c:v>
                </c:pt>
                <c:pt idx="1229">
                  <c:v>54.888392857142861</c:v>
                </c:pt>
                <c:pt idx="1230">
                  <c:v>54.933035714285715</c:v>
                </c:pt>
                <c:pt idx="1231">
                  <c:v>54.977678571428577</c:v>
                </c:pt>
                <c:pt idx="1232">
                  <c:v>55.022321428571431</c:v>
                </c:pt>
                <c:pt idx="1233">
                  <c:v>55.066964285714292</c:v>
                </c:pt>
                <c:pt idx="1234">
                  <c:v>55.111607142857146</c:v>
                </c:pt>
                <c:pt idx="1235">
                  <c:v>55.15625</c:v>
                </c:pt>
                <c:pt idx="1236">
                  <c:v>55.200892857142861</c:v>
                </c:pt>
                <c:pt idx="1237">
                  <c:v>55.245535714285715</c:v>
                </c:pt>
                <c:pt idx="1238">
                  <c:v>55.290178571428577</c:v>
                </c:pt>
                <c:pt idx="1239">
                  <c:v>55.334821428571431</c:v>
                </c:pt>
                <c:pt idx="1240">
                  <c:v>55.379464285714292</c:v>
                </c:pt>
                <c:pt idx="1241">
                  <c:v>55.424107142857146</c:v>
                </c:pt>
                <c:pt idx="1242">
                  <c:v>55.46875</c:v>
                </c:pt>
                <c:pt idx="1243">
                  <c:v>55.513392857142861</c:v>
                </c:pt>
                <c:pt idx="1244">
                  <c:v>55.558035714285715</c:v>
                </c:pt>
                <c:pt idx="1245">
                  <c:v>55.602678571428577</c:v>
                </c:pt>
                <c:pt idx="1246">
                  <c:v>55.647321428571431</c:v>
                </c:pt>
                <c:pt idx="1247">
                  <c:v>55.691964285714292</c:v>
                </c:pt>
                <c:pt idx="1248">
                  <c:v>55.736607142857146</c:v>
                </c:pt>
                <c:pt idx="1249">
                  <c:v>55.78125</c:v>
                </c:pt>
                <c:pt idx="1250">
                  <c:v>55.825892857142861</c:v>
                </c:pt>
                <c:pt idx="1251">
                  <c:v>55.870535714285715</c:v>
                </c:pt>
                <c:pt idx="1252">
                  <c:v>55.915178571428577</c:v>
                </c:pt>
                <c:pt idx="1253">
                  <c:v>55.959821428571431</c:v>
                </c:pt>
                <c:pt idx="1254">
                  <c:v>56.004464285714292</c:v>
                </c:pt>
                <c:pt idx="1255">
                  <c:v>56.049107142857146</c:v>
                </c:pt>
                <c:pt idx="1256">
                  <c:v>56.09375</c:v>
                </c:pt>
                <c:pt idx="1257">
                  <c:v>56.138392857142861</c:v>
                </c:pt>
                <c:pt idx="1258">
                  <c:v>56.183035714285715</c:v>
                </c:pt>
                <c:pt idx="1259">
                  <c:v>56.227678571428577</c:v>
                </c:pt>
                <c:pt idx="1260">
                  <c:v>56.272321428571431</c:v>
                </c:pt>
                <c:pt idx="1261">
                  <c:v>56.316964285714292</c:v>
                </c:pt>
                <c:pt idx="1262">
                  <c:v>56.361607142857146</c:v>
                </c:pt>
                <c:pt idx="1263">
                  <c:v>56.40625</c:v>
                </c:pt>
                <c:pt idx="1264">
                  <c:v>56.450892857142861</c:v>
                </c:pt>
                <c:pt idx="1265">
                  <c:v>56.495535714285715</c:v>
                </c:pt>
                <c:pt idx="1266">
                  <c:v>56.540178571428577</c:v>
                </c:pt>
                <c:pt idx="1267">
                  <c:v>56.584821428571431</c:v>
                </c:pt>
                <c:pt idx="1268">
                  <c:v>56.629464285714292</c:v>
                </c:pt>
                <c:pt idx="1269">
                  <c:v>56.674107142857146</c:v>
                </c:pt>
                <c:pt idx="1270">
                  <c:v>56.71875</c:v>
                </c:pt>
                <c:pt idx="1271">
                  <c:v>56.763392857142861</c:v>
                </c:pt>
                <c:pt idx="1272">
                  <c:v>56.808035714285715</c:v>
                </c:pt>
                <c:pt idx="1273">
                  <c:v>56.852678571428577</c:v>
                </c:pt>
                <c:pt idx="1274">
                  <c:v>56.897321428571431</c:v>
                </c:pt>
                <c:pt idx="1275">
                  <c:v>56.941964285714292</c:v>
                </c:pt>
                <c:pt idx="1276">
                  <c:v>56.986607142857146</c:v>
                </c:pt>
                <c:pt idx="1277">
                  <c:v>57.03125</c:v>
                </c:pt>
                <c:pt idx="1278">
                  <c:v>57.075892857142861</c:v>
                </c:pt>
                <c:pt idx="1279">
                  <c:v>57.120535714285715</c:v>
                </c:pt>
                <c:pt idx="1280">
                  <c:v>57.165178571428577</c:v>
                </c:pt>
                <c:pt idx="1281">
                  <c:v>57.209821428571431</c:v>
                </c:pt>
                <c:pt idx="1282">
                  <c:v>57.254464285714292</c:v>
                </c:pt>
                <c:pt idx="1283">
                  <c:v>57.299107142857146</c:v>
                </c:pt>
                <c:pt idx="1284">
                  <c:v>57.34375</c:v>
                </c:pt>
                <c:pt idx="1285">
                  <c:v>57.388392857142861</c:v>
                </c:pt>
                <c:pt idx="1286">
                  <c:v>57.433035714285715</c:v>
                </c:pt>
                <c:pt idx="1287">
                  <c:v>57.477678571428577</c:v>
                </c:pt>
                <c:pt idx="1288">
                  <c:v>57.522321428571431</c:v>
                </c:pt>
                <c:pt idx="1289">
                  <c:v>57.566964285714292</c:v>
                </c:pt>
                <c:pt idx="1290">
                  <c:v>57.611607142857146</c:v>
                </c:pt>
                <c:pt idx="1291">
                  <c:v>57.65625</c:v>
                </c:pt>
                <c:pt idx="1292">
                  <c:v>57.700892857142861</c:v>
                </c:pt>
                <c:pt idx="1293">
                  <c:v>57.745535714285715</c:v>
                </c:pt>
                <c:pt idx="1294">
                  <c:v>57.790178571428577</c:v>
                </c:pt>
                <c:pt idx="1295">
                  <c:v>57.834821428571431</c:v>
                </c:pt>
                <c:pt idx="1296">
                  <c:v>57.879464285714292</c:v>
                </c:pt>
                <c:pt idx="1297">
                  <c:v>57.924107142857146</c:v>
                </c:pt>
                <c:pt idx="1298">
                  <c:v>57.96875</c:v>
                </c:pt>
                <c:pt idx="1299">
                  <c:v>58.013392857142861</c:v>
                </c:pt>
                <c:pt idx="1300">
                  <c:v>58.058035714285715</c:v>
                </c:pt>
                <c:pt idx="1301">
                  <c:v>58.102678571428577</c:v>
                </c:pt>
                <c:pt idx="1302">
                  <c:v>58.147321428571431</c:v>
                </c:pt>
                <c:pt idx="1303">
                  <c:v>58.191964285714292</c:v>
                </c:pt>
                <c:pt idx="1304">
                  <c:v>58.236607142857146</c:v>
                </c:pt>
                <c:pt idx="1305">
                  <c:v>58.28125</c:v>
                </c:pt>
                <c:pt idx="1306">
                  <c:v>58.325892857142861</c:v>
                </c:pt>
                <c:pt idx="1307">
                  <c:v>58.370535714285715</c:v>
                </c:pt>
                <c:pt idx="1308">
                  <c:v>58.415178571428577</c:v>
                </c:pt>
                <c:pt idx="1309">
                  <c:v>58.459821428571431</c:v>
                </c:pt>
                <c:pt idx="1310">
                  <c:v>58.504464285714292</c:v>
                </c:pt>
                <c:pt idx="1311">
                  <c:v>58.549107142857146</c:v>
                </c:pt>
                <c:pt idx="1312">
                  <c:v>58.59375</c:v>
                </c:pt>
                <c:pt idx="1313">
                  <c:v>58.638392857142861</c:v>
                </c:pt>
                <c:pt idx="1314">
                  <c:v>58.683035714285715</c:v>
                </c:pt>
                <c:pt idx="1315">
                  <c:v>58.727678571428577</c:v>
                </c:pt>
                <c:pt idx="1316">
                  <c:v>58.772321428571431</c:v>
                </c:pt>
                <c:pt idx="1317">
                  <c:v>58.816964285714292</c:v>
                </c:pt>
                <c:pt idx="1318">
                  <c:v>58.861607142857146</c:v>
                </c:pt>
                <c:pt idx="1319">
                  <c:v>58.90625</c:v>
                </c:pt>
                <c:pt idx="1320">
                  <c:v>58.950892857142861</c:v>
                </c:pt>
                <c:pt idx="1321">
                  <c:v>58.995535714285715</c:v>
                </c:pt>
                <c:pt idx="1322">
                  <c:v>59.040178571428577</c:v>
                </c:pt>
                <c:pt idx="1323">
                  <c:v>59.084821428571431</c:v>
                </c:pt>
                <c:pt idx="1324">
                  <c:v>59.129464285714292</c:v>
                </c:pt>
                <c:pt idx="1325">
                  <c:v>59.174107142857146</c:v>
                </c:pt>
                <c:pt idx="1326">
                  <c:v>59.21875</c:v>
                </c:pt>
                <c:pt idx="1327">
                  <c:v>59.263392857142861</c:v>
                </c:pt>
                <c:pt idx="1328">
                  <c:v>59.308035714285715</c:v>
                </c:pt>
                <c:pt idx="1329">
                  <c:v>59.352678571428577</c:v>
                </c:pt>
                <c:pt idx="1330">
                  <c:v>59.397321428571431</c:v>
                </c:pt>
                <c:pt idx="1331">
                  <c:v>59.441964285714292</c:v>
                </c:pt>
                <c:pt idx="1332">
                  <c:v>59.486607142857146</c:v>
                </c:pt>
                <c:pt idx="1333">
                  <c:v>59.53125</c:v>
                </c:pt>
                <c:pt idx="1334">
                  <c:v>59.575892857142861</c:v>
                </c:pt>
                <c:pt idx="1335">
                  <c:v>59.620535714285715</c:v>
                </c:pt>
                <c:pt idx="1336">
                  <c:v>59.665178571428577</c:v>
                </c:pt>
                <c:pt idx="1337">
                  <c:v>59.709821428571431</c:v>
                </c:pt>
                <c:pt idx="1338">
                  <c:v>59.754464285714292</c:v>
                </c:pt>
                <c:pt idx="1339">
                  <c:v>59.799107142857146</c:v>
                </c:pt>
                <c:pt idx="1340">
                  <c:v>59.84375</c:v>
                </c:pt>
                <c:pt idx="1341">
                  <c:v>59.888392857142861</c:v>
                </c:pt>
                <c:pt idx="1342">
                  <c:v>59.933035714285715</c:v>
                </c:pt>
                <c:pt idx="1343">
                  <c:v>59.977678571428577</c:v>
                </c:pt>
                <c:pt idx="1344">
                  <c:v>60.022321428571431</c:v>
                </c:pt>
                <c:pt idx="1345">
                  <c:v>60.066964285714292</c:v>
                </c:pt>
                <c:pt idx="1346">
                  <c:v>60.111607142857146</c:v>
                </c:pt>
                <c:pt idx="1347">
                  <c:v>60.15625</c:v>
                </c:pt>
                <c:pt idx="1348">
                  <c:v>60.200892857142861</c:v>
                </c:pt>
                <c:pt idx="1349">
                  <c:v>60.245535714285715</c:v>
                </c:pt>
                <c:pt idx="1350">
                  <c:v>60.290178571428577</c:v>
                </c:pt>
                <c:pt idx="1351">
                  <c:v>60.334821428571431</c:v>
                </c:pt>
                <c:pt idx="1352">
                  <c:v>60.379464285714292</c:v>
                </c:pt>
                <c:pt idx="1353">
                  <c:v>60.424107142857146</c:v>
                </c:pt>
                <c:pt idx="1354">
                  <c:v>60.46875</c:v>
                </c:pt>
                <c:pt idx="1355">
                  <c:v>60.513392857142861</c:v>
                </c:pt>
                <c:pt idx="1356">
                  <c:v>60.558035714285715</c:v>
                </c:pt>
                <c:pt idx="1357">
                  <c:v>60.602678571428577</c:v>
                </c:pt>
                <c:pt idx="1358">
                  <c:v>60.647321428571431</c:v>
                </c:pt>
                <c:pt idx="1359">
                  <c:v>60.691964285714292</c:v>
                </c:pt>
                <c:pt idx="1360">
                  <c:v>60.736607142857146</c:v>
                </c:pt>
                <c:pt idx="1361">
                  <c:v>60.78125</c:v>
                </c:pt>
                <c:pt idx="1362">
                  <c:v>60.825892857142861</c:v>
                </c:pt>
                <c:pt idx="1363">
                  <c:v>60.870535714285715</c:v>
                </c:pt>
                <c:pt idx="1364">
                  <c:v>60.915178571428577</c:v>
                </c:pt>
                <c:pt idx="1365">
                  <c:v>60.959821428571431</c:v>
                </c:pt>
                <c:pt idx="1366">
                  <c:v>61.004464285714292</c:v>
                </c:pt>
                <c:pt idx="1367">
                  <c:v>61.049107142857146</c:v>
                </c:pt>
                <c:pt idx="1368">
                  <c:v>61.09375</c:v>
                </c:pt>
                <c:pt idx="1369">
                  <c:v>61.138392857142861</c:v>
                </c:pt>
                <c:pt idx="1370">
                  <c:v>61.183035714285715</c:v>
                </c:pt>
                <c:pt idx="1371">
                  <c:v>61.227678571428577</c:v>
                </c:pt>
                <c:pt idx="1372">
                  <c:v>61.272321428571431</c:v>
                </c:pt>
                <c:pt idx="1373">
                  <c:v>61.316964285714292</c:v>
                </c:pt>
                <c:pt idx="1374">
                  <c:v>61.361607142857146</c:v>
                </c:pt>
                <c:pt idx="1375">
                  <c:v>61.40625</c:v>
                </c:pt>
                <c:pt idx="1376">
                  <c:v>61.450892857142861</c:v>
                </c:pt>
                <c:pt idx="1377">
                  <c:v>61.495535714285715</c:v>
                </c:pt>
                <c:pt idx="1378">
                  <c:v>61.540178571428577</c:v>
                </c:pt>
                <c:pt idx="1379">
                  <c:v>61.584821428571431</c:v>
                </c:pt>
                <c:pt idx="1380">
                  <c:v>61.629464285714292</c:v>
                </c:pt>
                <c:pt idx="1381">
                  <c:v>61.674107142857146</c:v>
                </c:pt>
                <c:pt idx="1382">
                  <c:v>61.71875</c:v>
                </c:pt>
                <c:pt idx="1383">
                  <c:v>61.763392857142861</c:v>
                </c:pt>
                <c:pt idx="1384">
                  <c:v>61.808035714285715</c:v>
                </c:pt>
                <c:pt idx="1385">
                  <c:v>61.852678571428577</c:v>
                </c:pt>
                <c:pt idx="1386">
                  <c:v>61.897321428571431</c:v>
                </c:pt>
                <c:pt idx="1387">
                  <c:v>61.941964285714292</c:v>
                </c:pt>
                <c:pt idx="1388">
                  <c:v>61.986607142857146</c:v>
                </c:pt>
                <c:pt idx="1389">
                  <c:v>62.03125</c:v>
                </c:pt>
                <c:pt idx="1390">
                  <c:v>62.075892857142861</c:v>
                </c:pt>
                <c:pt idx="1391">
                  <c:v>62.120535714285715</c:v>
                </c:pt>
                <c:pt idx="1392">
                  <c:v>62.165178571428577</c:v>
                </c:pt>
                <c:pt idx="1393">
                  <c:v>62.209821428571431</c:v>
                </c:pt>
                <c:pt idx="1394">
                  <c:v>62.254464285714292</c:v>
                </c:pt>
                <c:pt idx="1395">
                  <c:v>62.299107142857146</c:v>
                </c:pt>
                <c:pt idx="1396">
                  <c:v>62.34375</c:v>
                </c:pt>
                <c:pt idx="1397">
                  <c:v>62.388392857142861</c:v>
                </c:pt>
                <c:pt idx="1398">
                  <c:v>62.433035714285715</c:v>
                </c:pt>
                <c:pt idx="1399">
                  <c:v>62.477678571428577</c:v>
                </c:pt>
                <c:pt idx="1400">
                  <c:v>62.522321428571431</c:v>
                </c:pt>
                <c:pt idx="1401">
                  <c:v>62.566964285714292</c:v>
                </c:pt>
                <c:pt idx="1402">
                  <c:v>62.611607142857146</c:v>
                </c:pt>
                <c:pt idx="1403">
                  <c:v>62.65625</c:v>
                </c:pt>
                <c:pt idx="1404">
                  <c:v>62.700892857142861</c:v>
                </c:pt>
                <c:pt idx="1405">
                  <c:v>62.745535714285715</c:v>
                </c:pt>
                <c:pt idx="1406">
                  <c:v>62.790178571428577</c:v>
                </c:pt>
                <c:pt idx="1407">
                  <c:v>62.834821428571431</c:v>
                </c:pt>
                <c:pt idx="1408">
                  <c:v>62.879464285714292</c:v>
                </c:pt>
                <c:pt idx="1409">
                  <c:v>62.924107142857146</c:v>
                </c:pt>
                <c:pt idx="1410">
                  <c:v>62.96875</c:v>
                </c:pt>
                <c:pt idx="1411">
                  <c:v>63.013392857142861</c:v>
                </c:pt>
                <c:pt idx="1412">
                  <c:v>63.058035714285715</c:v>
                </c:pt>
                <c:pt idx="1413">
                  <c:v>63.102678571428577</c:v>
                </c:pt>
                <c:pt idx="1414">
                  <c:v>63.147321428571431</c:v>
                </c:pt>
                <c:pt idx="1415">
                  <c:v>63.191964285714292</c:v>
                </c:pt>
                <c:pt idx="1416">
                  <c:v>63.236607142857146</c:v>
                </c:pt>
                <c:pt idx="1417">
                  <c:v>63.28125</c:v>
                </c:pt>
                <c:pt idx="1418">
                  <c:v>63.325892857142861</c:v>
                </c:pt>
                <c:pt idx="1419">
                  <c:v>63.370535714285715</c:v>
                </c:pt>
                <c:pt idx="1420">
                  <c:v>63.415178571428577</c:v>
                </c:pt>
                <c:pt idx="1421">
                  <c:v>63.459821428571431</c:v>
                </c:pt>
                <c:pt idx="1422">
                  <c:v>63.504464285714292</c:v>
                </c:pt>
                <c:pt idx="1423">
                  <c:v>63.549107142857146</c:v>
                </c:pt>
                <c:pt idx="1424">
                  <c:v>63.59375</c:v>
                </c:pt>
                <c:pt idx="1425">
                  <c:v>63.638392857142861</c:v>
                </c:pt>
                <c:pt idx="1426">
                  <c:v>63.683035714285715</c:v>
                </c:pt>
                <c:pt idx="1427">
                  <c:v>63.727678571428577</c:v>
                </c:pt>
                <c:pt idx="1428">
                  <c:v>63.772321428571431</c:v>
                </c:pt>
                <c:pt idx="1429">
                  <c:v>63.816964285714292</c:v>
                </c:pt>
                <c:pt idx="1430">
                  <c:v>63.861607142857146</c:v>
                </c:pt>
                <c:pt idx="1431">
                  <c:v>63.90625</c:v>
                </c:pt>
                <c:pt idx="1432">
                  <c:v>63.950892857142861</c:v>
                </c:pt>
                <c:pt idx="1433">
                  <c:v>63.995535714285715</c:v>
                </c:pt>
                <c:pt idx="1434">
                  <c:v>64.040178571428569</c:v>
                </c:pt>
                <c:pt idx="1435">
                  <c:v>64.084821428571431</c:v>
                </c:pt>
                <c:pt idx="1436">
                  <c:v>64.129464285714292</c:v>
                </c:pt>
                <c:pt idx="1437">
                  <c:v>64.174107142857153</c:v>
                </c:pt>
                <c:pt idx="1438">
                  <c:v>64.21875</c:v>
                </c:pt>
                <c:pt idx="1439">
                  <c:v>64.263392857142861</c:v>
                </c:pt>
                <c:pt idx="1440">
                  <c:v>64.308035714285722</c:v>
                </c:pt>
                <c:pt idx="1441">
                  <c:v>64.352678571428569</c:v>
                </c:pt>
                <c:pt idx="1442">
                  <c:v>64.397321428571431</c:v>
                </c:pt>
                <c:pt idx="1443">
                  <c:v>64.441964285714292</c:v>
                </c:pt>
                <c:pt idx="1444">
                  <c:v>64.486607142857153</c:v>
                </c:pt>
                <c:pt idx="1445">
                  <c:v>64.53125</c:v>
                </c:pt>
                <c:pt idx="1446">
                  <c:v>64.575892857142861</c:v>
                </c:pt>
                <c:pt idx="1447">
                  <c:v>64.620535714285722</c:v>
                </c:pt>
                <c:pt idx="1448">
                  <c:v>64.665178571428569</c:v>
                </c:pt>
                <c:pt idx="1449">
                  <c:v>64.709821428571431</c:v>
                </c:pt>
                <c:pt idx="1450">
                  <c:v>64.754464285714292</c:v>
                </c:pt>
                <c:pt idx="1451">
                  <c:v>64.799107142857153</c:v>
                </c:pt>
                <c:pt idx="1452">
                  <c:v>64.84375</c:v>
                </c:pt>
                <c:pt idx="1453">
                  <c:v>64.888392857142861</c:v>
                </c:pt>
                <c:pt idx="1454">
                  <c:v>64.933035714285722</c:v>
                </c:pt>
                <c:pt idx="1455">
                  <c:v>64.977678571428569</c:v>
                </c:pt>
                <c:pt idx="1456">
                  <c:v>65.022321428571431</c:v>
                </c:pt>
                <c:pt idx="1457">
                  <c:v>65.066964285714292</c:v>
                </c:pt>
                <c:pt idx="1458">
                  <c:v>65.111607142857153</c:v>
                </c:pt>
                <c:pt idx="1459">
                  <c:v>65.15625</c:v>
                </c:pt>
                <c:pt idx="1460">
                  <c:v>65.200892857142861</c:v>
                </c:pt>
                <c:pt idx="1461">
                  <c:v>65.245535714285722</c:v>
                </c:pt>
                <c:pt idx="1462">
                  <c:v>65.290178571428569</c:v>
                </c:pt>
                <c:pt idx="1463">
                  <c:v>65.334821428571431</c:v>
                </c:pt>
                <c:pt idx="1464">
                  <c:v>65.379464285714292</c:v>
                </c:pt>
                <c:pt idx="1465">
                  <c:v>65.424107142857153</c:v>
                </c:pt>
                <c:pt idx="1466">
                  <c:v>65.46875</c:v>
                </c:pt>
                <c:pt idx="1467">
                  <c:v>65.513392857142861</c:v>
                </c:pt>
                <c:pt idx="1468">
                  <c:v>65.558035714285722</c:v>
                </c:pt>
                <c:pt idx="1469">
                  <c:v>65.602678571428569</c:v>
                </c:pt>
                <c:pt idx="1470">
                  <c:v>65.647321428571431</c:v>
                </c:pt>
                <c:pt idx="1471">
                  <c:v>65.691964285714292</c:v>
                </c:pt>
                <c:pt idx="1472">
                  <c:v>65.736607142857153</c:v>
                </c:pt>
                <c:pt idx="1473">
                  <c:v>65.78125</c:v>
                </c:pt>
                <c:pt idx="1474">
                  <c:v>65.825892857142861</c:v>
                </c:pt>
                <c:pt idx="1475">
                  <c:v>65.870535714285722</c:v>
                </c:pt>
                <c:pt idx="1476">
                  <c:v>65.915178571428569</c:v>
                </c:pt>
                <c:pt idx="1477">
                  <c:v>65.959821428571431</c:v>
                </c:pt>
                <c:pt idx="1478">
                  <c:v>66.004464285714292</c:v>
                </c:pt>
                <c:pt idx="1479">
                  <c:v>66.049107142857153</c:v>
                </c:pt>
                <c:pt idx="1480">
                  <c:v>66.09375</c:v>
                </c:pt>
                <c:pt idx="1481">
                  <c:v>66.138392857142861</c:v>
                </c:pt>
                <c:pt idx="1482">
                  <c:v>66.183035714285722</c:v>
                </c:pt>
                <c:pt idx="1483">
                  <c:v>66.227678571428569</c:v>
                </c:pt>
                <c:pt idx="1484">
                  <c:v>66.272321428571431</c:v>
                </c:pt>
                <c:pt idx="1485">
                  <c:v>66.316964285714292</c:v>
                </c:pt>
                <c:pt idx="1486">
                  <c:v>66.361607142857153</c:v>
                </c:pt>
                <c:pt idx="1487">
                  <c:v>66.40625</c:v>
                </c:pt>
                <c:pt idx="1488">
                  <c:v>66.450892857142861</c:v>
                </c:pt>
                <c:pt idx="1489">
                  <c:v>66.495535714285722</c:v>
                </c:pt>
                <c:pt idx="1490">
                  <c:v>66.540178571428569</c:v>
                </c:pt>
                <c:pt idx="1491">
                  <c:v>66.584821428571431</c:v>
                </c:pt>
                <c:pt idx="1492">
                  <c:v>66.629464285714292</c:v>
                </c:pt>
                <c:pt idx="1493">
                  <c:v>66.674107142857153</c:v>
                </c:pt>
                <c:pt idx="1494">
                  <c:v>66.71875</c:v>
                </c:pt>
                <c:pt idx="1495">
                  <c:v>66.763392857142861</c:v>
                </c:pt>
                <c:pt idx="1496">
                  <c:v>66.808035714285722</c:v>
                </c:pt>
                <c:pt idx="1497">
                  <c:v>66.852678571428569</c:v>
                </c:pt>
                <c:pt idx="1498">
                  <c:v>66.897321428571431</c:v>
                </c:pt>
                <c:pt idx="1499">
                  <c:v>66.941964285714292</c:v>
                </c:pt>
                <c:pt idx="1500">
                  <c:v>66.986607142857153</c:v>
                </c:pt>
                <c:pt idx="1501">
                  <c:v>67.03125</c:v>
                </c:pt>
                <c:pt idx="1502">
                  <c:v>67.075892857142861</c:v>
                </c:pt>
                <c:pt idx="1503">
                  <c:v>67.120535714285722</c:v>
                </c:pt>
                <c:pt idx="1504">
                  <c:v>67.165178571428569</c:v>
                </c:pt>
                <c:pt idx="1505">
                  <c:v>67.209821428571431</c:v>
                </c:pt>
                <c:pt idx="1506">
                  <c:v>67.254464285714292</c:v>
                </c:pt>
                <c:pt idx="1507">
                  <c:v>67.299107142857153</c:v>
                </c:pt>
                <c:pt idx="1508">
                  <c:v>67.34375</c:v>
                </c:pt>
                <c:pt idx="1509">
                  <c:v>67.388392857142861</c:v>
                </c:pt>
                <c:pt idx="1510">
                  <c:v>67.433035714285722</c:v>
                </c:pt>
                <c:pt idx="1511">
                  <c:v>67.477678571428569</c:v>
                </c:pt>
                <c:pt idx="1512">
                  <c:v>67.522321428571431</c:v>
                </c:pt>
                <c:pt idx="1513">
                  <c:v>67.566964285714292</c:v>
                </c:pt>
                <c:pt idx="1514">
                  <c:v>67.611607142857153</c:v>
                </c:pt>
                <c:pt idx="1515">
                  <c:v>67.65625</c:v>
                </c:pt>
                <c:pt idx="1516">
                  <c:v>67.700892857142861</c:v>
                </c:pt>
                <c:pt idx="1517">
                  <c:v>67.745535714285722</c:v>
                </c:pt>
                <c:pt idx="1518">
                  <c:v>67.790178571428569</c:v>
                </c:pt>
                <c:pt idx="1519">
                  <c:v>67.834821428571431</c:v>
                </c:pt>
                <c:pt idx="1520">
                  <c:v>67.879464285714292</c:v>
                </c:pt>
                <c:pt idx="1521">
                  <c:v>67.924107142857153</c:v>
                </c:pt>
                <c:pt idx="1522">
                  <c:v>67.96875</c:v>
                </c:pt>
                <c:pt idx="1523">
                  <c:v>68.013392857142861</c:v>
                </c:pt>
                <c:pt idx="1524">
                  <c:v>68.058035714285722</c:v>
                </c:pt>
                <c:pt idx="1525">
                  <c:v>68.102678571428569</c:v>
                </c:pt>
                <c:pt idx="1526">
                  <c:v>68.147321428571431</c:v>
                </c:pt>
                <c:pt idx="1527">
                  <c:v>68.191964285714292</c:v>
                </c:pt>
                <c:pt idx="1528">
                  <c:v>68.236607142857153</c:v>
                </c:pt>
                <c:pt idx="1529">
                  <c:v>68.28125</c:v>
                </c:pt>
                <c:pt idx="1530">
                  <c:v>68.325892857142861</c:v>
                </c:pt>
                <c:pt idx="1531">
                  <c:v>68.370535714285722</c:v>
                </c:pt>
                <c:pt idx="1532">
                  <c:v>68.415178571428569</c:v>
                </c:pt>
                <c:pt idx="1533">
                  <c:v>68.459821428571431</c:v>
                </c:pt>
                <c:pt idx="1534">
                  <c:v>68.504464285714292</c:v>
                </c:pt>
                <c:pt idx="1535">
                  <c:v>68.549107142857153</c:v>
                </c:pt>
                <c:pt idx="1536">
                  <c:v>68.59375</c:v>
                </c:pt>
                <c:pt idx="1537">
                  <c:v>68.638392857142861</c:v>
                </c:pt>
                <c:pt idx="1538">
                  <c:v>68.683035714285722</c:v>
                </c:pt>
                <c:pt idx="1539">
                  <c:v>68.727678571428569</c:v>
                </c:pt>
                <c:pt idx="1540">
                  <c:v>68.772321428571431</c:v>
                </c:pt>
                <c:pt idx="1541">
                  <c:v>68.816964285714292</c:v>
                </c:pt>
                <c:pt idx="1542">
                  <c:v>68.861607142857153</c:v>
                </c:pt>
                <c:pt idx="1543">
                  <c:v>68.90625</c:v>
                </c:pt>
                <c:pt idx="1544">
                  <c:v>68.950892857142861</c:v>
                </c:pt>
                <c:pt idx="1545">
                  <c:v>68.995535714285722</c:v>
                </c:pt>
                <c:pt idx="1546">
                  <c:v>69.040178571428569</c:v>
                </c:pt>
                <c:pt idx="1547">
                  <c:v>69.084821428571431</c:v>
                </c:pt>
                <c:pt idx="1548">
                  <c:v>69.129464285714292</c:v>
                </c:pt>
                <c:pt idx="1549">
                  <c:v>69.174107142857153</c:v>
                </c:pt>
                <c:pt idx="1550">
                  <c:v>69.21875</c:v>
                </c:pt>
                <c:pt idx="1551">
                  <c:v>69.263392857142861</c:v>
                </c:pt>
                <c:pt idx="1552">
                  <c:v>69.308035714285722</c:v>
                </c:pt>
                <c:pt idx="1553">
                  <c:v>69.352678571428569</c:v>
                </c:pt>
                <c:pt idx="1554">
                  <c:v>69.397321428571431</c:v>
                </c:pt>
                <c:pt idx="1555">
                  <c:v>69.441964285714292</c:v>
                </c:pt>
                <c:pt idx="1556">
                  <c:v>69.486607142857153</c:v>
                </c:pt>
                <c:pt idx="1557">
                  <c:v>69.53125</c:v>
                </c:pt>
                <c:pt idx="1558">
                  <c:v>69.575892857142861</c:v>
                </c:pt>
                <c:pt idx="1559">
                  <c:v>69.620535714285722</c:v>
                </c:pt>
                <c:pt idx="1560">
                  <c:v>69.665178571428569</c:v>
                </c:pt>
                <c:pt idx="1561">
                  <c:v>69.709821428571431</c:v>
                </c:pt>
                <c:pt idx="1562">
                  <c:v>69.754464285714292</c:v>
                </c:pt>
                <c:pt idx="1563">
                  <c:v>69.799107142857153</c:v>
                </c:pt>
                <c:pt idx="1564">
                  <c:v>69.84375</c:v>
                </c:pt>
                <c:pt idx="1565">
                  <c:v>69.888392857142861</c:v>
                </c:pt>
                <c:pt idx="1566">
                  <c:v>69.933035714285722</c:v>
                </c:pt>
                <c:pt idx="1567">
                  <c:v>69.977678571428569</c:v>
                </c:pt>
                <c:pt idx="1568">
                  <c:v>70.022321428571431</c:v>
                </c:pt>
                <c:pt idx="1569">
                  <c:v>70.066964285714292</c:v>
                </c:pt>
                <c:pt idx="1570">
                  <c:v>70.111607142857153</c:v>
                </c:pt>
                <c:pt idx="1571">
                  <c:v>70.15625</c:v>
                </c:pt>
                <c:pt idx="1572">
                  <c:v>70.200892857142861</c:v>
                </c:pt>
                <c:pt idx="1573">
                  <c:v>70.245535714285722</c:v>
                </c:pt>
                <c:pt idx="1574">
                  <c:v>70.290178571428569</c:v>
                </c:pt>
                <c:pt idx="1575">
                  <c:v>70.334821428571431</c:v>
                </c:pt>
                <c:pt idx="1576">
                  <c:v>70.379464285714292</c:v>
                </c:pt>
                <c:pt idx="1577">
                  <c:v>70.424107142857153</c:v>
                </c:pt>
                <c:pt idx="1578">
                  <c:v>70.46875</c:v>
                </c:pt>
                <c:pt idx="1579">
                  <c:v>70.513392857142861</c:v>
                </c:pt>
                <c:pt idx="1580">
                  <c:v>70.558035714285722</c:v>
                </c:pt>
                <c:pt idx="1581">
                  <c:v>70.602678571428569</c:v>
                </c:pt>
                <c:pt idx="1582">
                  <c:v>70.647321428571431</c:v>
                </c:pt>
                <c:pt idx="1583">
                  <c:v>70.691964285714292</c:v>
                </c:pt>
                <c:pt idx="1584">
                  <c:v>70.736607142857153</c:v>
                </c:pt>
                <c:pt idx="1585">
                  <c:v>70.78125</c:v>
                </c:pt>
                <c:pt idx="1586">
                  <c:v>70.825892857142861</c:v>
                </c:pt>
                <c:pt idx="1587">
                  <c:v>70.870535714285722</c:v>
                </c:pt>
                <c:pt idx="1588">
                  <c:v>70.915178571428569</c:v>
                </c:pt>
                <c:pt idx="1589">
                  <c:v>70.959821428571431</c:v>
                </c:pt>
                <c:pt idx="1590">
                  <c:v>71.004464285714292</c:v>
                </c:pt>
                <c:pt idx="1591">
                  <c:v>71.049107142857153</c:v>
                </c:pt>
                <c:pt idx="1592">
                  <c:v>71.09375</c:v>
                </c:pt>
                <c:pt idx="1593">
                  <c:v>71.138392857142861</c:v>
                </c:pt>
                <c:pt idx="1594">
                  <c:v>71.183035714285722</c:v>
                </c:pt>
                <c:pt idx="1595">
                  <c:v>71.227678571428569</c:v>
                </c:pt>
                <c:pt idx="1596">
                  <c:v>71.272321428571431</c:v>
                </c:pt>
                <c:pt idx="1597">
                  <c:v>71.316964285714292</c:v>
                </c:pt>
                <c:pt idx="1598">
                  <c:v>71.361607142857153</c:v>
                </c:pt>
                <c:pt idx="1599">
                  <c:v>71.40625</c:v>
                </c:pt>
                <c:pt idx="1600">
                  <c:v>71.450892857142861</c:v>
                </c:pt>
                <c:pt idx="1601">
                  <c:v>71.495535714285722</c:v>
                </c:pt>
                <c:pt idx="1602">
                  <c:v>71.540178571428569</c:v>
                </c:pt>
                <c:pt idx="1603">
                  <c:v>71.584821428571431</c:v>
                </c:pt>
                <c:pt idx="1604">
                  <c:v>71.629464285714292</c:v>
                </c:pt>
                <c:pt idx="1605">
                  <c:v>71.674107142857153</c:v>
                </c:pt>
                <c:pt idx="1606">
                  <c:v>71.71875</c:v>
                </c:pt>
                <c:pt idx="1607">
                  <c:v>71.763392857142861</c:v>
                </c:pt>
                <c:pt idx="1608">
                  <c:v>71.808035714285722</c:v>
                </c:pt>
                <c:pt idx="1609">
                  <c:v>71.852678571428569</c:v>
                </c:pt>
                <c:pt idx="1610">
                  <c:v>71.897321428571431</c:v>
                </c:pt>
                <c:pt idx="1611">
                  <c:v>71.941964285714292</c:v>
                </c:pt>
                <c:pt idx="1612">
                  <c:v>71.986607142857153</c:v>
                </c:pt>
                <c:pt idx="1613">
                  <c:v>72.03125</c:v>
                </c:pt>
                <c:pt idx="1614">
                  <c:v>72.075892857142861</c:v>
                </c:pt>
                <c:pt idx="1615">
                  <c:v>72.120535714285722</c:v>
                </c:pt>
                <c:pt idx="1616">
                  <c:v>72.165178571428569</c:v>
                </c:pt>
                <c:pt idx="1617">
                  <c:v>72.209821428571431</c:v>
                </c:pt>
                <c:pt idx="1618">
                  <c:v>72.254464285714292</c:v>
                </c:pt>
                <c:pt idx="1619">
                  <c:v>72.299107142857153</c:v>
                </c:pt>
                <c:pt idx="1620">
                  <c:v>72.34375</c:v>
                </c:pt>
                <c:pt idx="1621">
                  <c:v>72.388392857142861</c:v>
                </c:pt>
                <c:pt idx="1622">
                  <c:v>72.433035714285722</c:v>
                </c:pt>
                <c:pt idx="1623">
                  <c:v>72.477678571428569</c:v>
                </c:pt>
                <c:pt idx="1624">
                  <c:v>72.522321428571431</c:v>
                </c:pt>
                <c:pt idx="1625">
                  <c:v>72.566964285714292</c:v>
                </c:pt>
                <c:pt idx="1626">
                  <c:v>72.611607142857153</c:v>
                </c:pt>
                <c:pt idx="1627">
                  <c:v>72.65625</c:v>
                </c:pt>
                <c:pt idx="1628">
                  <c:v>72.700892857142861</c:v>
                </c:pt>
                <c:pt idx="1629">
                  <c:v>72.745535714285722</c:v>
                </c:pt>
                <c:pt idx="1630">
                  <c:v>72.790178571428569</c:v>
                </c:pt>
                <c:pt idx="1631">
                  <c:v>72.834821428571431</c:v>
                </c:pt>
                <c:pt idx="1632">
                  <c:v>72.879464285714292</c:v>
                </c:pt>
                <c:pt idx="1633">
                  <c:v>72.924107142857153</c:v>
                </c:pt>
                <c:pt idx="1634">
                  <c:v>72.96875</c:v>
                </c:pt>
                <c:pt idx="1635">
                  <c:v>73.013392857142861</c:v>
                </c:pt>
                <c:pt idx="1636">
                  <c:v>73.058035714285722</c:v>
                </c:pt>
                <c:pt idx="1637">
                  <c:v>73.102678571428569</c:v>
                </c:pt>
                <c:pt idx="1638">
                  <c:v>73.147321428571431</c:v>
                </c:pt>
                <c:pt idx="1639">
                  <c:v>73.191964285714292</c:v>
                </c:pt>
                <c:pt idx="1640">
                  <c:v>73.236607142857153</c:v>
                </c:pt>
                <c:pt idx="1641">
                  <c:v>73.28125</c:v>
                </c:pt>
                <c:pt idx="1642">
                  <c:v>73.325892857142861</c:v>
                </c:pt>
                <c:pt idx="1643">
                  <c:v>73.370535714285722</c:v>
                </c:pt>
                <c:pt idx="1644">
                  <c:v>73.415178571428569</c:v>
                </c:pt>
                <c:pt idx="1645">
                  <c:v>73.459821428571431</c:v>
                </c:pt>
                <c:pt idx="1646">
                  <c:v>73.504464285714292</c:v>
                </c:pt>
                <c:pt idx="1647">
                  <c:v>73.549107142857153</c:v>
                </c:pt>
                <c:pt idx="1648">
                  <c:v>73.59375</c:v>
                </c:pt>
                <c:pt idx="1649">
                  <c:v>73.638392857142861</c:v>
                </c:pt>
                <c:pt idx="1650">
                  <c:v>73.683035714285722</c:v>
                </c:pt>
                <c:pt idx="1651">
                  <c:v>73.727678571428569</c:v>
                </c:pt>
                <c:pt idx="1652">
                  <c:v>73.772321428571431</c:v>
                </c:pt>
                <c:pt idx="1653">
                  <c:v>73.816964285714292</c:v>
                </c:pt>
                <c:pt idx="1654">
                  <c:v>73.861607142857153</c:v>
                </c:pt>
                <c:pt idx="1655">
                  <c:v>73.90625</c:v>
                </c:pt>
                <c:pt idx="1656">
                  <c:v>73.950892857142861</c:v>
                </c:pt>
                <c:pt idx="1657">
                  <c:v>73.995535714285722</c:v>
                </c:pt>
                <c:pt idx="1658">
                  <c:v>74.040178571428569</c:v>
                </c:pt>
                <c:pt idx="1659">
                  <c:v>74.084821428571431</c:v>
                </c:pt>
                <c:pt idx="1660">
                  <c:v>74.129464285714292</c:v>
                </c:pt>
                <c:pt idx="1661">
                  <c:v>74.174107142857153</c:v>
                </c:pt>
                <c:pt idx="1662">
                  <c:v>74.21875</c:v>
                </c:pt>
                <c:pt idx="1663">
                  <c:v>74.263392857142861</c:v>
                </c:pt>
                <c:pt idx="1664">
                  <c:v>74.308035714285722</c:v>
                </c:pt>
                <c:pt idx="1665">
                  <c:v>74.352678571428569</c:v>
                </c:pt>
                <c:pt idx="1666">
                  <c:v>74.397321428571431</c:v>
                </c:pt>
                <c:pt idx="1667">
                  <c:v>74.441964285714292</c:v>
                </c:pt>
                <c:pt idx="1668">
                  <c:v>74.486607142857153</c:v>
                </c:pt>
                <c:pt idx="1669">
                  <c:v>74.53125</c:v>
                </c:pt>
                <c:pt idx="1670">
                  <c:v>74.575892857142861</c:v>
                </c:pt>
                <c:pt idx="1671">
                  <c:v>74.620535714285722</c:v>
                </c:pt>
                <c:pt idx="1672">
                  <c:v>74.665178571428569</c:v>
                </c:pt>
                <c:pt idx="1673">
                  <c:v>74.709821428571431</c:v>
                </c:pt>
                <c:pt idx="1674">
                  <c:v>74.754464285714292</c:v>
                </c:pt>
                <c:pt idx="1675">
                  <c:v>74.799107142857153</c:v>
                </c:pt>
                <c:pt idx="1676">
                  <c:v>74.84375</c:v>
                </c:pt>
                <c:pt idx="1677">
                  <c:v>74.888392857142861</c:v>
                </c:pt>
                <c:pt idx="1678">
                  <c:v>74.933035714285722</c:v>
                </c:pt>
                <c:pt idx="1679">
                  <c:v>74.977678571428569</c:v>
                </c:pt>
                <c:pt idx="1680">
                  <c:v>75.022321428571431</c:v>
                </c:pt>
                <c:pt idx="1681">
                  <c:v>75.066964285714292</c:v>
                </c:pt>
                <c:pt idx="1682">
                  <c:v>75.111607142857153</c:v>
                </c:pt>
                <c:pt idx="1683">
                  <c:v>75.15625</c:v>
                </c:pt>
                <c:pt idx="1684">
                  <c:v>75.200892857142861</c:v>
                </c:pt>
                <c:pt idx="1685">
                  <c:v>75.245535714285722</c:v>
                </c:pt>
                <c:pt idx="1686">
                  <c:v>75.290178571428569</c:v>
                </c:pt>
                <c:pt idx="1687">
                  <c:v>75.334821428571431</c:v>
                </c:pt>
                <c:pt idx="1688">
                  <c:v>75.379464285714292</c:v>
                </c:pt>
                <c:pt idx="1689">
                  <c:v>75.424107142857153</c:v>
                </c:pt>
                <c:pt idx="1690">
                  <c:v>75.46875</c:v>
                </c:pt>
                <c:pt idx="1691">
                  <c:v>75.513392857142861</c:v>
                </c:pt>
                <c:pt idx="1692">
                  <c:v>75.558035714285722</c:v>
                </c:pt>
                <c:pt idx="1693">
                  <c:v>75.602678571428569</c:v>
                </c:pt>
                <c:pt idx="1694">
                  <c:v>75.647321428571431</c:v>
                </c:pt>
                <c:pt idx="1695">
                  <c:v>75.691964285714292</c:v>
                </c:pt>
                <c:pt idx="1696">
                  <c:v>75.736607142857153</c:v>
                </c:pt>
                <c:pt idx="1697">
                  <c:v>75.78125</c:v>
                </c:pt>
                <c:pt idx="1698">
                  <c:v>75.825892857142861</c:v>
                </c:pt>
                <c:pt idx="1699">
                  <c:v>75.870535714285722</c:v>
                </c:pt>
                <c:pt idx="1700">
                  <c:v>75.915178571428569</c:v>
                </c:pt>
                <c:pt idx="1701">
                  <c:v>75.959821428571431</c:v>
                </c:pt>
                <c:pt idx="1702">
                  <c:v>76.004464285714292</c:v>
                </c:pt>
                <c:pt idx="1703">
                  <c:v>76.049107142857153</c:v>
                </c:pt>
                <c:pt idx="1704">
                  <c:v>76.09375</c:v>
                </c:pt>
                <c:pt idx="1705">
                  <c:v>76.138392857142861</c:v>
                </c:pt>
                <c:pt idx="1706">
                  <c:v>76.183035714285722</c:v>
                </c:pt>
                <c:pt idx="1707">
                  <c:v>76.227678571428569</c:v>
                </c:pt>
                <c:pt idx="1708">
                  <c:v>76.272321428571431</c:v>
                </c:pt>
                <c:pt idx="1709">
                  <c:v>76.316964285714292</c:v>
                </c:pt>
                <c:pt idx="1710">
                  <c:v>76.361607142857153</c:v>
                </c:pt>
                <c:pt idx="1711">
                  <c:v>76.40625</c:v>
                </c:pt>
                <c:pt idx="1712">
                  <c:v>76.450892857142861</c:v>
                </c:pt>
                <c:pt idx="1713">
                  <c:v>76.495535714285722</c:v>
                </c:pt>
                <c:pt idx="1714">
                  <c:v>76.540178571428569</c:v>
                </c:pt>
                <c:pt idx="1715">
                  <c:v>76.584821428571431</c:v>
                </c:pt>
                <c:pt idx="1716">
                  <c:v>76.629464285714292</c:v>
                </c:pt>
                <c:pt idx="1717">
                  <c:v>76.674107142857153</c:v>
                </c:pt>
                <c:pt idx="1718">
                  <c:v>76.71875</c:v>
                </c:pt>
                <c:pt idx="1719">
                  <c:v>76.763392857142861</c:v>
                </c:pt>
                <c:pt idx="1720">
                  <c:v>76.808035714285722</c:v>
                </c:pt>
                <c:pt idx="1721">
                  <c:v>76.852678571428569</c:v>
                </c:pt>
                <c:pt idx="1722">
                  <c:v>76.897321428571431</c:v>
                </c:pt>
                <c:pt idx="1723">
                  <c:v>76.941964285714292</c:v>
                </c:pt>
                <c:pt idx="1724">
                  <c:v>76.986607142857153</c:v>
                </c:pt>
                <c:pt idx="1725">
                  <c:v>77.03125</c:v>
                </c:pt>
                <c:pt idx="1726">
                  <c:v>77.075892857142861</c:v>
                </c:pt>
                <c:pt idx="1727">
                  <c:v>77.120535714285722</c:v>
                </c:pt>
                <c:pt idx="1728">
                  <c:v>77.165178571428569</c:v>
                </c:pt>
                <c:pt idx="1729">
                  <c:v>77.209821428571431</c:v>
                </c:pt>
                <c:pt idx="1730">
                  <c:v>77.254464285714292</c:v>
                </c:pt>
                <c:pt idx="1731">
                  <c:v>77.299107142857153</c:v>
                </c:pt>
                <c:pt idx="1732">
                  <c:v>77.34375</c:v>
                </c:pt>
                <c:pt idx="1733">
                  <c:v>77.388392857142861</c:v>
                </c:pt>
                <c:pt idx="1734">
                  <c:v>77.433035714285722</c:v>
                </c:pt>
                <c:pt idx="1735">
                  <c:v>77.477678571428569</c:v>
                </c:pt>
                <c:pt idx="1736">
                  <c:v>77.522321428571431</c:v>
                </c:pt>
                <c:pt idx="1737">
                  <c:v>77.566964285714292</c:v>
                </c:pt>
                <c:pt idx="1738">
                  <c:v>77.611607142857153</c:v>
                </c:pt>
                <c:pt idx="1739">
                  <c:v>77.65625</c:v>
                </c:pt>
                <c:pt idx="1740">
                  <c:v>77.700892857142861</c:v>
                </c:pt>
                <c:pt idx="1741">
                  <c:v>77.745535714285722</c:v>
                </c:pt>
                <c:pt idx="1742">
                  <c:v>77.790178571428569</c:v>
                </c:pt>
                <c:pt idx="1743">
                  <c:v>77.834821428571431</c:v>
                </c:pt>
                <c:pt idx="1744">
                  <c:v>77.879464285714292</c:v>
                </c:pt>
                <c:pt idx="1745">
                  <c:v>77.924107142857153</c:v>
                </c:pt>
                <c:pt idx="1746">
                  <c:v>77.96875</c:v>
                </c:pt>
                <c:pt idx="1747">
                  <c:v>78.013392857142861</c:v>
                </c:pt>
                <c:pt idx="1748">
                  <c:v>78.058035714285722</c:v>
                </c:pt>
                <c:pt idx="1749">
                  <c:v>78.102678571428569</c:v>
                </c:pt>
                <c:pt idx="1750">
                  <c:v>78.147321428571431</c:v>
                </c:pt>
                <c:pt idx="1751">
                  <c:v>78.191964285714292</c:v>
                </c:pt>
                <c:pt idx="1752">
                  <c:v>78.236607142857153</c:v>
                </c:pt>
                <c:pt idx="1753">
                  <c:v>78.28125</c:v>
                </c:pt>
                <c:pt idx="1754">
                  <c:v>78.325892857142861</c:v>
                </c:pt>
                <c:pt idx="1755">
                  <c:v>78.370535714285722</c:v>
                </c:pt>
                <c:pt idx="1756">
                  <c:v>78.415178571428569</c:v>
                </c:pt>
                <c:pt idx="1757">
                  <c:v>78.459821428571431</c:v>
                </c:pt>
                <c:pt idx="1758">
                  <c:v>78.504464285714292</c:v>
                </c:pt>
                <c:pt idx="1759">
                  <c:v>78.549107142857153</c:v>
                </c:pt>
                <c:pt idx="1760">
                  <c:v>78.59375</c:v>
                </c:pt>
                <c:pt idx="1761">
                  <c:v>78.638392857142861</c:v>
                </c:pt>
                <c:pt idx="1762">
                  <c:v>78.683035714285722</c:v>
                </c:pt>
                <c:pt idx="1763">
                  <c:v>78.727678571428569</c:v>
                </c:pt>
                <c:pt idx="1764">
                  <c:v>78.772321428571431</c:v>
                </c:pt>
                <c:pt idx="1765">
                  <c:v>78.816964285714292</c:v>
                </c:pt>
                <c:pt idx="1766">
                  <c:v>78.861607142857153</c:v>
                </c:pt>
                <c:pt idx="1767">
                  <c:v>78.90625</c:v>
                </c:pt>
                <c:pt idx="1768">
                  <c:v>78.950892857142861</c:v>
                </c:pt>
                <c:pt idx="1769">
                  <c:v>78.995535714285722</c:v>
                </c:pt>
                <c:pt idx="1770">
                  <c:v>79.040178571428569</c:v>
                </c:pt>
                <c:pt idx="1771">
                  <c:v>79.084821428571431</c:v>
                </c:pt>
                <c:pt idx="1772">
                  <c:v>79.129464285714292</c:v>
                </c:pt>
                <c:pt idx="1773">
                  <c:v>79.174107142857153</c:v>
                </c:pt>
                <c:pt idx="1774">
                  <c:v>79.21875</c:v>
                </c:pt>
                <c:pt idx="1775">
                  <c:v>79.263392857142861</c:v>
                </c:pt>
                <c:pt idx="1776">
                  <c:v>79.308035714285722</c:v>
                </c:pt>
                <c:pt idx="1777">
                  <c:v>79.352678571428569</c:v>
                </c:pt>
                <c:pt idx="1778">
                  <c:v>79.397321428571431</c:v>
                </c:pt>
                <c:pt idx="1779">
                  <c:v>79.441964285714292</c:v>
                </c:pt>
                <c:pt idx="1780">
                  <c:v>79.486607142857153</c:v>
                </c:pt>
                <c:pt idx="1781">
                  <c:v>79.53125</c:v>
                </c:pt>
                <c:pt idx="1782">
                  <c:v>79.575892857142861</c:v>
                </c:pt>
                <c:pt idx="1783">
                  <c:v>79.620535714285722</c:v>
                </c:pt>
                <c:pt idx="1784">
                  <c:v>79.665178571428569</c:v>
                </c:pt>
                <c:pt idx="1785">
                  <c:v>79.709821428571431</c:v>
                </c:pt>
                <c:pt idx="1786">
                  <c:v>79.754464285714292</c:v>
                </c:pt>
                <c:pt idx="1787">
                  <c:v>79.799107142857153</c:v>
                </c:pt>
                <c:pt idx="1788">
                  <c:v>79.84375</c:v>
                </c:pt>
                <c:pt idx="1789">
                  <c:v>79.888392857142861</c:v>
                </c:pt>
                <c:pt idx="1790">
                  <c:v>79.933035714285722</c:v>
                </c:pt>
                <c:pt idx="1791">
                  <c:v>79.977678571428569</c:v>
                </c:pt>
                <c:pt idx="1792">
                  <c:v>80.022321428571431</c:v>
                </c:pt>
                <c:pt idx="1793">
                  <c:v>80.066964285714292</c:v>
                </c:pt>
                <c:pt idx="1794">
                  <c:v>80.111607142857153</c:v>
                </c:pt>
                <c:pt idx="1795">
                  <c:v>80.15625</c:v>
                </c:pt>
                <c:pt idx="1796">
                  <c:v>80.200892857142861</c:v>
                </c:pt>
                <c:pt idx="1797">
                  <c:v>80.245535714285722</c:v>
                </c:pt>
                <c:pt idx="1798">
                  <c:v>80.290178571428569</c:v>
                </c:pt>
                <c:pt idx="1799">
                  <c:v>80.334821428571431</c:v>
                </c:pt>
                <c:pt idx="1800">
                  <c:v>80.379464285714292</c:v>
                </c:pt>
                <c:pt idx="1801">
                  <c:v>80.424107142857153</c:v>
                </c:pt>
                <c:pt idx="1802">
                  <c:v>80.46875</c:v>
                </c:pt>
                <c:pt idx="1803">
                  <c:v>80.513392857142861</c:v>
                </c:pt>
                <c:pt idx="1804">
                  <c:v>80.558035714285722</c:v>
                </c:pt>
                <c:pt idx="1805">
                  <c:v>80.602678571428569</c:v>
                </c:pt>
                <c:pt idx="1806">
                  <c:v>80.647321428571431</c:v>
                </c:pt>
                <c:pt idx="1807">
                  <c:v>80.691964285714292</c:v>
                </c:pt>
                <c:pt idx="1808">
                  <c:v>80.736607142857153</c:v>
                </c:pt>
                <c:pt idx="1809">
                  <c:v>80.78125</c:v>
                </c:pt>
                <c:pt idx="1810">
                  <c:v>80.825892857142861</c:v>
                </c:pt>
                <c:pt idx="1811">
                  <c:v>80.870535714285722</c:v>
                </c:pt>
                <c:pt idx="1812">
                  <c:v>80.915178571428569</c:v>
                </c:pt>
                <c:pt idx="1813">
                  <c:v>80.959821428571431</c:v>
                </c:pt>
                <c:pt idx="1814">
                  <c:v>81.004464285714292</c:v>
                </c:pt>
                <c:pt idx="1815">
                  <c:v>81.049107142857153</c:v>
                </c:pt>
                <c:pt idx="1816">
                  <c:v>81.09375</c:v>
                </c:pt>
                <c:pt idx="1817">
                  <c:v>81.138392857142861</c:v>
                </c:pt>
                <c:pt idx="1818">
                  <c:v>81.183035714285722</c:v>
                </c:pt>
                <c:pt idx="1819">
                  <c:v>81.227678571428569</c:v>
                </c:pt>
                <c:pt idx="1820">
                  <c:v>81.272321428571431</c:v>
                </c:pt>
                <c:pt idx="1821">
                  <c:v>81.316964285714292</c:v>
                </c:pt>
                <c:pt idx="1822">
                  <c:v>81.361607142857153</c:v>
                </c:pt>
                <c:pt idx="1823">
                  <c:v>81.40625</c:v>
                </c:pt>
                <c:pt idx="1824">
                  <c:v>81.450892857142861</c:v>
                </c:pt>
                <c:pt idx="1825">
                  <c:v>81.495535714285722</c:v>
                </c:pt>
                <c:pt idx="1826">
                  <c:v>81.540178571428569</c:v>
                </c:pt>
                <c:pt idx="1827">
                  <c:v>81.584821428571431</c:v>
                </c:pt>
                <c:pt idx="1828">
                  <c:v>81.629464285714292</c:v>
                </c:pt>
                <c:pt idx="1829">
                  <c:v>81.674107142857153</c:v>
                </c:pt>
                <c:pt idx="1830">
                  <c:v>81.71875</c:v>
                </c:pt>
                <c:pt idx="1831">
                  <c:v>81.763392857142861</c:v>
                </c:pt>
                <c:pt idx="1832">
                  <c:v>81.808035714285722</c:v>
                </c:pt>
                <c:pt idx="1833">
                  <c:v>81.852678571428569</c:v>
                </c:pt>
                <c:pt idx="1834">
                  <c:v>81.897321428571431</c:v>
                </c:pt>
                <c:pt idx="1835">
                  <c:v>81.941964285714292</c:v>
                </c:pt>
                <c:pt idx="1836">
                  <c:v>81.986607142857153</c:v>
                </c:pt>
                <c:pt idx="1837">
                  <c:v>82.03125</c:v>
                </c:pt>
                <c:pt idx="1838">
                  <c:v>82.075892857142861</c:v>
                </c:pt>
                <c:pt idx="1839">
                  <c:v>82.120535714285722</c:v>
                </c:pt>
                <c:pt idx="1840">
                  <c:v>82.165178571428569</c:v>
                </c:pt>
                <c:pt idx="1841">
                  <c:v>82.209821428571431</c:v>
                </c:pt>
                <c:pt idx="1842">
                  <c:v>82.254464285714292</c:v>
                </c:pt>
                <c:pt idx="1843">
                  <c:v>82.299107142857153</c:v>
                </c:pt>
                <c:pt idx="1844">
                  <c:v>82.34375</c:v>
                </c:pt>
                <c:pt idx="1845">
                  <c:v>82.388392857142861</c:v>
                </c:pt>
                <c:pt idx="1846">
                  <c:v>82.433035714285722</c:v>
                </c:pt>
                <c:pt idx="1847">
                  <c:v>82.477678571428569</c:v>
                </c:pt>
                <c:pt idx="1848">
                  <c:v>82.522321428571431</c:v>
                </c:pt>
                <c:pt idx="1849">
                  <c:v>82.566964285714292</c:v>
                </c:pt>
                <c:pt idx="1850">
                  <c:v>82.611607142857153</c:v>
                </c:pt>
                <c:pt idx="1851">
                  <c:v>82.65625</c:v>
                </c:pt>
                <c:pt idx="1852">
                  <c:v>82.700892857142861</c:v>
                </c:pt>
                <c:pt idx="1853">
                  <c:v>82.745535714285722</c:v>
                </c:pt>
                <c:pt idx="1854">
                  <c:v>82.790178571428569</c:v>
                </c:pt>
                <c:pt idx="1855">
                  <c:v>82.834821428571431</c:v>
                </c:pt>
                <c:pt idx="1856">
                  <c:v>82.879464285714292</c:v>
                </c:pt>
                <c:pt idx="1857">
                  <c:v>82.924107142857153</c:v>
                </c:pt>
                <c:pt idx="1858">
                  <c:v>82.96875</c:v>
                </c:pt>
                <c:pt idx="1859">
                  <c:v>83.013392857142861</c:v>
                </c:pt>
                <c:pt idx="1860">
                  <c:v>83.058035714285722</c:v>
                </c:pt>
                <c:pt idx="1861">
                  <c:v>83.102678571428569</c:v>
                </c:pt>
                <c:pt idx="1862">
                  <c:v>83.147321428571431</c:v>
                </c:pt>
                <c:pt idx="1863">
                  <c:v>83.191964285714292</c:v>
                </c:pt>
                <c:pt idx="1864">
                  <c:v>83.236607142857153</c:v>
                </c:pt>
                <c:pt idx="1865">
                  <c:v>83.28125</c:v>
                </c:pt>
                <c:pt idx="1866">
                  <c:v>83.325892857142861</c:v>
                </c:pt>
                <c:pt idx="1867">
                  <c:v>83.370535714285722</c:v>
                </c:pt>
                <c:pt idx="1868">
                  <c:v>83.415178571428569</c:v>
                </c:pt>
                <c:pt idx="1869">
                  <c:v>83.459821428571431</c:v>
                </c:pt>
                <c:pt idx="1870">
                  <c:v>83.504464285714292</c:v>
                </c:pt>
                <c:pt idx="1871">
                  <c:v>83.549107142857153</c:v>
                </c:pt>
                <c:pt idx="1872">
                  <c:v>83.59375</c:v>
                </c:pt>
                <c:pt idx="1873">
                  <c:v>83.638392857142861</c:v>
                </c:pt>
                <c:pt idx="1874">
                  <c:v>83.683035714285722</c:v>
                </c:pt>
                <c:pt idx="1875">
                  <c:v>83.727678571428569</c:v>
                </c:pt>
                <c:pt idx="1876">
                  <c:v>83.772321428571431</c:v>
                </c:pt>
                <c:pt idx="1877">
                  <c:v>83.816964285714292</c:v>
                </c:pt>
                <c:pt idx="1878">
                  <c:v>83.861607142857153</c:v>
                </c:pt>
                <c:pt idx="1879">
                  <c:v>83.90625</c:v>
                </c:pt>
                <c:pt idx="1880">
                  <c:v>83.950892857142861</c:v>
                </c:pt>
                <c:pt idx="1881">
                  <c:v>83.995535714285722</c:v>
                </c:pt>
                <c:pt idx="1882">
                  <c:v>84.040178571428569</c:v>
                </c:pt>
                <c:pt idx="1883">
                  <c:v>84.084821428571431</c:v>
                </c:pt>
                <c:pt idx="1884">
                  <c:v>84.129464285714292</c:v>
                </c:pt>
                <c:pt idx="1885">
                  <c:v>84.174107142857153</c:v>
                </c:pt>
                <c:pt idx="1886">
                  <c:v>84.21875</c:v>
                </c:pt>
                <c:pt idx="1887">
                  <c:v>84.263392857142861</c:v>
                </c:pt>
                <c:pt idx="1888">
                  <c:v>84.308035714285722</c:v>
                </c:pt>
                <c:pt idx="1889">
                  <c:v>84.352678571428569</c:v>
                </c:pt>
                <c:pt idx="1890">
                  <c:v>84.397321428571431</c:v>
                </c:pt>
                <c:pt idx="1891">
                  <c:v>84.441964285714292</c:v>
                </c:pt>
                <c:pt idx="1892">
                  <c:v>84.486607142857153</c:v>
                </c:pt>
                <c:pt idx="1893">
                  <c:v>84.53125</c:v>
                </c:pt>
                <c:pt idx="1894">
                  <c:v>84.575892857142861</c:v>
                </c:pt>
                <c:pt idx="1895">
                  <c:v>84.620535714285722</c:v>
                </c:pt>
                <c:pt idx="1896">
                  <c:v>84.665178571428569</c:v>
                </c:pt>
                <c:pt idx="1897">
                  <c:v>84.709821428571431</c:v>
                </c:pt>
                <c:pt idx="1898">
                  <c:v>84.754464285714292</c:v>
                </c:pt>
                <c:pt idx="1899">
                  <c:v>84.799107142857153</c:v>
                </c:pt>
                <c:pt idx="1900">
                  <c:v>84.84375</c:v>
                </c:pt>
                <c:pt idx="1901">
                  <c:v>84.888392857142861</c:v>
                </c:pt>
                <c:pt idx="1902">
                  <c:v>84.933035714285722</c:v>
                </c:pt>
                <c:pt idx="1903">
                  <c:v>84.977678571428569</c:v>
                </c:pt>
                <c:pt idx="1904">
                  <c:v>85.022321428571431</c:v>
                </c:pt>
                <c:pt idx="1905">
                  <c:v>85.066964285714292</c:v>
                </c:pt>
                <c:pt idx="1906">
                  <c:v>85.111607142857153</c:v>
                </c:pt>
                <c:pt idx="1907">
                  <c:v>85.15625</c:v>
                </c:pt>
                <c:pt idx="1908">
                  <c:v>85.200892857142861</c:v>
                </c:pt>
                <c:pt idx="1909">
                  <c:v>85.245535714285722</c:v>
                </c:pt>
                <c:pt idx="1910">
                  <c:v>85.290178571428569</c:v>
                </c:pt>
                <c:pt idx="1911">
                  <c:v>85.334821428571431</c:v>
                </c:pt>
                <c:pt idx="1912">
                  <c:v>85.379464285714292</c:v>
                </c:pt>
                <c:pt idx="1913">
                  <c:v>85.424107142857153</c:v>
                </c:pt>
                <c:pt idx="1914">
                  <c:v>85.46875</c:v>
                </c:pt>
                <c:pt idx="1915">
                  <c:v>85.513392857142861</c:v>
                </c:pt>
                <c:pt idx="1916">
                  <c:v>85.558035714285722</c:v>
                </c:pt>
                <c:pt idx="1917">
                  <c:v>85.602678571428569</c:v>
                </c:pt>
                <c:pt idx="1918">
                  <c:v>85.647321428571431</c:v>
                </c:pt>
                <c:pt idx="1919">
                  <c:v>85.691964285714292</c:v>
                </c:pt>
                <c:pt idx="1920">
                  <c:v>85.736607142857153</c:v>
                </c:pt>
                <c:pt idx="1921">
                  <c:v>85.78125</c:v>
                </c:pt>
                <c:pt idx="1922">
                  <c:v>85.825892857142861</c:v>
                </c:pt>
                <c:pt idx="1923">
                  <c:v>85.870535714285722</c:v>
                </c:pt>
                <c:pt idx="1924">
                  <c:v>85.915178571428569</c:v>
                </c:pt>
                <c:pt idx="1925">
                  <c:v>85.959821428571431</c:v>
                </c:pt>
                <c:pt idx="1926">
                  <c:v>86.004464285714292</c:v>
                </c:pt>
                <c:pt idx="1927">
                  <c:v>86.049107142857153</c:v>
                </c:pt>
                <c:pt idx="1928">
                  <c:v>86.09375</c:v>
                </c:pt>
                <c:pt idx="1929">
                  <c:v>86.138392857142861</c:v>
                </c:pt>
                <c:pt idx="1930">
                  <c:v>86.183035714285722</c:v>
                </c:pt>
                <c:pt idx="1931">
                  <c:v>86.227678571428569</c:v>
                </c:pt>
                <c:pt idx="1932">
                  <c:v>86.272321428571431</c:v>
                </c:pt>
                <c:pt idx="1933">
                  <c:v>86.316964285714292</c:v>
                </c:pt>
                <c:pt idx="1934">
                  <c:v>86.361607142857153</c:v>
                </c:pt>
                <c:pt idx="1935">
                  <c:v>86.40625</c:v>
                </c:pt>
                <c:pt idx="1936">
                  <c:v>86.450892857142861</c:v>
                </c:pt>
                <c:pt idx="1937">
                  <c:v>86.495535714285722</c:v>
                </c:pt>
                <c:pt idx="1938">
                  <c:v>86.540178571428569</c:v>
                </c:pt>
                <c:pt idx="1939">
                  <c:v>86.584821428571431</c:v>
                </c:pt>
                <c:pt idx="1940">
                  <c:v>86.629464285714292</c:v>
                </c:pt>
                <c:pt idx="1941">
                  <c:v>86.674107142857153</c:v>
                </c:pt>
                <c:pt idx="1942">
                  <c:v>86.71875</c:v>
                </c:pt>
                <c:pt idx="1943">
                  <c:v>86.763392857142861</c:v>
                </c:pt>
                <c:pt idx="1944">
                  <c:v>86.808035714285722</c:v>
                </c:pt>
                <c:pt idx="1945">
                  <c:v>86.852678571428569</c:v>
                </c:pt>
                <c:pt idx="1946">
                  <c:v>86.897321428571431</c:v>
                </c:pt>
                <c:pt idx="1947">
                  <c:v>86.941964285714292</c:v>
                </c:pt>
                <c:pt idx="1948">
                  <c:v>86.986607142857153</c:v>
                </c:pt>
                <c:pt idx="1949">
                  <c:v>87.03125</c:v>
                </c:pt>
                <c:pt idx="1950">
                  <c:v>87.075892857142861</c:v>
                </c:pt>
                <c:pt idx="1951">
                  <c:v>87.120535714285722</c:v>
                </c:pt>
                <c:pt idx="1952">
                  <c:v>87.165178571428569</c:v>
                </c:pt>
                <c:pt idx="1953">
                  <c:v>87.209821428571431</c:v>
                </c:pt>
                <c:pt idx="1954">
                  <c:v>87.254464285714292</c:v>
                </c:pt>
                <c:pt idx="1955">
                  <c:v>87.299107142857153</c:v>
                </c:pt>
                <c:pt idx="1956">
                  <c:v>87.34375</c:v>
                </c:pt>
                <c:pt idx="1957">
                  <c:v>87.388392857142861</c:v>
                </c:pt>
                <c:pt idx="1958">
                  <c:v>87.433035714285722</c:v>
                </c:pt>
                <c:pt idx="1959">
                  <c:v>87.477678571428569</c:v>
                </c:pt>
                <c:pt idx="1960">
                  <c:v>87.522321428571431</c:v>
                </c:pt>
                <c:pt idx="1961">
                  <c:v>87.566964285714292</c:v>
                </c:pt>
                <c:pt idx="1962">
                  <c:v>87.611607142857153</c:v>
                </c:pt>
                <c:pt idx="1963">
                  <c:v>87.65625</c:v>
                </c:pt>
                <c:pt idx="1964">
                  <c:v>87.700892857142861</c:v>
                </c:pt>
                <c:pt idx="1965">
                  <c:v>87.745535714285722</c:v>
                </c:pt>
                <c:pt idx="1966">
                  <c:v>87.790178571428569</c:v>
                </c:pt>
                <c:pt idx="1967">
                  <c:v>87.834821428571431</c:v>
                </c:pt>
                <c:pt idx="1968">
                  <c:v>87.879464285714292</c:v>
                </c:pt>
                <c:pt idx="1969">
                  <c:v>87.924107142857153</c:v>
                </c:pt>
                <c:pt idx="1970">
                  <c:v>87.96875</c:v>
                </c:pt>
                <c:pt idx="1971">
                  <c:v>88.013392857142861</c:v>
                </c:pt>
                <c:pt idx="1972">
                  <c:v>88.058035714285722</c:v>
                </c:pt>
                <c:pt idx="1973">
                  <c:v>88.102678571428569</c:v>
                </c:pt>
                <c:pt idx="1974">
                  <c:v>88.147321428571431</c:v>
                </c:pt>
                <c:pt idx="1975">
                  <c:v>88.191964285714292</c:v>
                </c:pt>
                <c:pt idx="1976">
                  <c:v>88.236607142857153</c:v>
                </c:pt>
                <c:pt idx="1977">
                  <c:v>88.28125</c:v>
                </c:pt>
                <c:pt idx="1978">
                  <c:v>88.325892857142861</c:v>
                </c:pt>
                <c:pt idx="1979">
                  <c:v>88.370535714285722</c:v>
                </c:pt>
                <c:pt idx="1980">
                  <c:v>88.415178571428569</c:v>
                </c:pt>
                <c:pt idx="1981">
                  <c:v>88.459821428571431</c:v>
                </c:pt>
                <c:pt idx="1982">
                  <c:v>88.504464285714292</c:v>
                </c:pt>
                <c:pt idx="1983">
                  <c:v>88.549107142857153</c:v>
                </c:pt>
                <c:pt idx="1984">
                  <c:v>88.59375</c:v>
                </c:pt>
                <c:pt idx="1985">
                  <c:v>88.638392857142861</c:v>
                </c:pt>
                <c:pt idx="1986">
                  <c:v>88.683035714285722</c:v>
                </c:pt>
                <c:pt idx="1987">
                  <c:v>88.727678571428569</c:v>
                </c:pt>
                <c:pt idx="1988">
                  <c:v>88.772321428571431</c:v>
                </c:pt>
                <c:pt idx="1989">
                  <c:v>88.816964285714292</c:v>
                </c:pt>
                <c:pt idx="1990">
                  <c:v>88.861607142857153</c:v>
                </c:pt>
                <c:pt idx="1991">
                  <c:v>88.90625</c:v>
                </c:pt>
                <c:pt idx="1992">
                  <c:v>88.950892857142861</c:v>
                </c:pt>
                <c:pt idx="1993">
                  <c:v>88.995535714285722</c:v>
                </c:pt>
                <c:pt idx="1994">
                  <c:v>89.040178571428569</c:v>
                </c:pt>
                <c:pt idx="1995">
                  <c:v>89.084821428571431</c:v>
                </c:pt>
                <c:pt idx="1996">
                  <c:v>89.129464285714292</c:v>
                </c:pt>
                <c:pt idx="1997">
                  <c:v>89.174107142857153</c:v>
                </c:pt>
                <c:pt idx="1998">
                  <c:v>89.21875</c:v>
                </c:pt>
                <c:pt idx="1999">
                  <c:v>89.263392857142861</c:v>
                </c:pt>
                <c:pt idx="2000">
                  <c:v>89.308035714285722</c:v>
                </c:pt>
                <c:pt idx="2001">
                  <c:v>89.352678571428569</c:v>
                </c:pt>
                <c:pt idx="2002">
                  <c:v>89.397321428571431</c:v>
                </c:pt>
                <c:pt idx="2003">
                  <c:v>89.441964285714292</c:v>
                </c:pt>
                <c:pt idx="2004">
                  <c:v>89.486607142857153</c:v>
                </c:pt>
                <c:pt idx="2005">
                  <c:v>89.53125</c:v>
                </c:pt>
                <c:pt idx="2006">
                  <c:v>89.575892857142861</c:v>
                </c:pt>
                <c:pt idx="2007">
                  <c:v>89.620535714285722</c:v>
                </c:pt>
                <c:pt idx="2008">
                  <c:v>89.665178571428569</c:v>
                </c:pt>
                <c:pt idx="2009">
                  <c:v>89.709821428571431</c:v>
                </c:pt>
                <c:pt idx="2010">
                  <c:v>89.754464285714292</c:v>
                </c:pt>
                <c:pt idx="2011">
                  <c:v>89.799107142857153</c:v>
                </c:pt>
                <c:pt idx="2012">
                  <c:v>89.84375</c:v>
                </c:pt>
                <c:pt idx="2013">
                  <c:v>89.888392857142861</c:v>
                </c:pt>
                <c:pt idx="2014">
                  <c:v>89.933035714285722</c:v>
                </c:pt>
                <c:pt idx="2015">
                  <c:v>89.977678571428569</c:v>
                </c:pt>
                <c:pt idx="2016">
                  <c:v>90.022321428571431</c:v>
                </c:pt>
                <c:pt idx="2017">
                  <c:v>90.066964285714292</c:v>
                </c:pt>
                <c:pt idx="2018">
                  <c:v>90.111607142857153</c:v>
                </c:pt>
                <c:pt idx="2019">
                  <c:v>90.15625</c:v>
                </c:pt>
                <c:pt idx="2020">
                  <c:v>90.200892857142861</c:v>
                </c:pt>
                <c:pt idx="2021">
                  <c:v>90.245535714285722</c:v>
                </c:pt>
                <c:pt idx="2022">
                  <c:v>90.290178571428569</c:v>
                </c:pt>
                <c:pt idx="2023">
                  <c:v>90.334821428571431</c:v>
                </c:pt>
                <c:pt idx="2024">
                  <c:v>90.379464285714292</c:v>
                </c:pt>
                <c:pt idx="2025">
                  <c:v>90.424107142857153</c:v>
                </c:pt>
                <c:pt idx="2026">
                  <c:v>90.46875</c:v>
                </c:pt>
                <c:pt idx="2027">
                  <c:v>90.513392857142861</c:v>
                </c:pt>
                <c:pt idx="2028">
                  <c:v>90.558035714285722</c:v>
                </c:pt>
                <c:pt idx="2029">
                  <c:v>90.602678571428569</c:v>
                </c:pt>
                <c:pt idx="2030">
                  <c:v>90.647321428571431</c:v>
                </c:pt>
                <c:pt idx="2031">
                  <c:v>90.691964285714292</c:v>
                </c:pt>
                <c:pt idx="2032">
                  <c:v>90.736607142857153</c:v>
                </c:pt>
                <c:pt idx="2033">
                  <c:v>90.78125</c:v>
                </c:pt>
                <c:pt idx="2034">
                  <c:v>90.825892857142861</c:v>
                </c:pt>
                <c:pt idx="2035">
                  <c:v>90.870535714285722</c:v>
                </c:pt>
                <c:pt idx="2036">
                  <c:v>90.915178571428569</c:v>
                </c:pt>
                <c:pt idx="2037">
                  <c:v>90.959821428571431</c:v>
                </c:pt>
                <c:pt idx="2038">
                  <c:v>91.004464285714292</c:v>
                </c:pt>
                <c:pt idx="2039">
                  <c:v>91.049107142857153</c:v>
                </c:pt>
                <c:pt idx="2040">
                  <c:v>91.09375</c:v>
                </c:pt>
                <c:pt idx="2041">
                  <c:v>91.138392857142861</c:v>
                </c:pt>
                <c:pt idx="2042">
                  <c:v>91.183035714285722</c:v>
                </c:pt>
                <c:pt idx="2043">
                  <c:v>91.227678571428569</c:v>
                </c:pt>
                <c:pt idx="2044">
                  <c:v>91.272321428571431</c:v>
                </c:pt>
                <c:pt idx="2045">
                  <c:v>91.316964285714292</c:v>
                </c:pt>
                <c:pt idx="2046">
                  <c:v>91.361607142857153</c:v>
                </c:pt>
                <c:pt idx="2047">
                  <c:v>91.40625</c:v>
                </c:pt>
                <c:pt idx="2048">
                  <c:v>91.450892857142861</c:v>
                </c:pt>
                <c:pt idx="2049">
                  <c:v>91.495535714285722</c:v>
                </c:pt>
                <c:pt idx="2050">
                  <c:v>91.540178571428569</c:v>
                </c:pt>
                <c:pt idx="2051">
                  <c:v>91.584821428571431</c:v>
                </c:pt>
                <c:pt idx="2052">
                  <c:v>91.629464285714292</c:v>
                </c:pt>
                <c:pt idx="2053">
                  <c:v>91.674107142857153</c:v>
                </c:pt>
                <c:pt idx="2054">
                  <c:v>91.71875</c:v>
                </c:pt>
                <c:pt idx="2055">
                  <c:v>91.763392857142861</c:v>
                </c:pt>
                <c:pt idx="2056">
                  <c:v>91.808035714285722</c:v>
                </c:pt>
                <c:pt idx="2057">
                  <c:v>91.852678571428569</c:v>
                </c:pt>
                <c:pt idx="2058">
                  <c:v>91.897321428571431</c:v>
                </c:pt>
                <c:pt idx="2059">
                  <c:v>91.941964285714292</c:v>
                </c:pt>
                <c:pt idx="2060">
                  <c:v>91.986607142857153</c:v>
                </c:pt>
                <c:pt idx="2061">
                  <c:v>92.03125</c:v>
                </c:pt>
                <c:pt idx="2062">
                  <c:v>92.075892857142861</c:v>
                </c:pt>
                <c:pt idx="2063">
                  <c:v>92.120535714285722</c:v>
                </c:pt>
                <c:pt idx="2064">
                  <c:v>92.165178571428569</c:v>
                </c:pt>
                <c:pt idx="2065">
                  <c:v>92.209821428571431</c:v>
                </c:pt>
                <c:pt idx="2066">
                  <c:v>92.254464285714292</c:v>
                </c:pt>
                <c:pt idx="2067">
                  <c:v>92.299107142857153</c:v>
                </c:pt>
                <c:pt idx="2068">
                  <c:v>92.34375</c:v>
                </c:pt>
                <c:pt idx="2069">
                  <c:v>92.388392857142861</c:v>
                </c:pt>
                <c:pt idx="2070">
                  <c:v>92.433035714285722</c:v>
                </c:pt>
                <c:pt idx="2071">
                  <c:v>92.477678571428569</c:v>
                </c:pt>
                <c:pt idx="2072">
                  <c:v>92.522321428571431</c:v>
                </c:pt>
                <c:pt idx="2073">
                  <c:v>92.566964285714292</c:v>
                </c:pt>
                <c:pt idx="2074">
                  <c:v>92.611607142857153</c:v>
                </c:pt>
                <c:pt idx="2075">
                  <c:v>92.65625</c:v>
                </c:pt>
                <c:pt idx="2076">
                  <c:v>92.700892857142861</c:v>
                </c:pt>
                <c:pt idx="2077">
                  <c:v>92.745535714285722</c:v>
                </c:pt>
                <c:pt idx="2078">
                  <c:v>92.790178571428569</c:v>
                </c:pt>
                <c:pt idx="2079">
                  <c:v>92.834821428571431</c:v>
                </c:pt>
                <c:pt idx="2080">
                  <c:v>92.879464285714292</c:v>
                </c:pt>
                <c:pt idx="2081">
                  <c:v>92.924107142857153</c:v>
                </c:pt>
                <c:pt idx="2082">
                  <c:v>92.96875</c:v>
                </c:pt>
                <c:pt idx="2083">
                  <c:v>93.013392857142861</c:v>
                </c:pt>
                <c:pt idx="2084">
                  <c:v>93.058035714285722</c:v>
                </c:pt>
                <c:pt idx="2085">
                  <c:v>93.102678571428569</c:v>
                </c:pt>
                <c:pt idx="2086">
                  <c:v>93.147321428571431</c:v>
                </c:pt>
                <c:pt idx="2087">
                  <c:v>93.191964285714292</c:v>
                </c:pt>
                <c:pt idx="2088">
                  <c:v>93.236607142857153</c:v>
                </c:pt>
                <c:pt idx="2089">
                  <c:v>93.28125</c:v>
                </c:pt>
                <c:pt idx="2090">
                  <c:v>93.325892857142861</c:v>
                </c:pt>
                <c:pt idx="2091">
                  <c:v>93.370535714285722</c:v>
                </c:pt>
                <c:pt idx="2092">
                  <c:v>93.415178571428569</c:v>
                </c:pt>
                <c:pt idx="2093">
                  <c:v>93.459821428571431</c:v>
                </c:pt>
                <c:pt idx="2094">
                  <c:v>93.504464285714292</c:v>
                </c:pt>
                <c:pt idx="2095">
                  <c:v>93.549107142857153</c:v>
                </c:pt>
                <c:pt idx="2096">
                  <c:v>93.59375</c:v>
                </c:pt>
                <c:pt idx="2097">
                  <c:v>93.638392857142861</c:v>
                </c:pt>
                <c:pt idx="2098">
                  <c:v>93.683035714285722</c:v>
                </c:pt>
                <c:pt idx="2099">
                  <c:v>93.727678571428569</c:v>
                </c:pt>
                <c:pt idx="2100">
                  <c:v>93.772321428571431</c:v>
                </c:pt>
                <c:pt idx="2101">
                  <c:v>93.816964285714292</c:v>
                </c:pt>
                <c:pt idx="2102">
                  <c:v>93.861607142857153</c:v>
                </c:pt>
                <c:pt idx="2103">
                  <c:v>93.90625</c:v>
                </c:pt>
                <c:pt idx="2104">
                  <c:v>93.950892857142861</c:v>
                </c:pt>
                <c:pt idx="2105">
                  <c:v>93.995535714285722</c:v>
                </c:pt>
                <c:pt idx="2106">
                  <c:v>94.040178571428569</c:v>
                </c:pt>
                <c:pt idx="2107">
                  <c:v>94.084821428571431</c:v>
                </c:pt>
                <c:pt idx="2108">
                  <c:v>94.129464285714292</c:v>
                </c:pt>
                <c:pt idx="2109">
                  <c:v>94.174107142857153</c:v>
                </c:pt>
                <c:pt idx="2110">
                  <c:v>94.21875</c:v>
                </c:pt>
                <c:pt idx="2111">
                  <c:v>94.263392857142861</c:v>
                </c:pt>
                <c:pt idx="2112">
                  <c:v>94.308035714285722</c:v>
                </c:pt>
                <c:pt idx="2113">
                  <c:v>94.352678571428569</c:v>
                </c:pt>
                <c:pt idx="2114">
                  <c:v>94.397321428571431</c:v>
                </c:pt>
                <c:pt idx="2115">
                  <c:v>94.441964285714292</c:v>
                </c:pt>
                <c:pt idx="2116">
                  <c:v>94.486607142857153</c:v>
                </c:pt>
                <c:pt idx="2117">
                  <c:v>94.53125</c:v>
                </c:pt>
                <c:pt idx="2118">
                  <c:v>94.575892857142861</c:v>
                </c:pt>
                <c:pt idx="2119">
                  <c:v>94.620535714285722</c:v>
                </c:pt>
                <c:pt idx="2120">
                  <c:v>94.665178571428569</c:v>
                </c:pt>
                <c:pt idx="2121">
                  <c:v>94.709821428571431</c:v>
                </c:pt>
                <c:pt idx="2122">
                  <c:v>94.754464285714292</c:v>
                </c:pt>
                <c:pt idx="2123">
                  <c:v>94.799107142857153</c:v>
                </c:pt>
                <c:pt idx="2124">
                  <c:v>94.84375</c:v>
                </c:pt>
                <c:pt idx="2125">
                  <c:v>94.888392857142861</c:v>
                </c:pt>
                <c:pt idx="2126">
                  <c:v>94.933035714285722</c:v>
                </c:pt>
                <c:pt idx="2127">
                  <c:v>94.977678571428569</c:v>
                </c:pt>
                <c:pt idx="2128">
                  <c:v>95.022321428571431</c:v>
                </c:pt>
                <c:pt idx="2129">
                  <c:v>95.066964285714292</c:v>
                </c:pt>
                <c:pt idx="2130">
                  <c:v>95.111607142857153</c:v>
                </c:pt>
                <c:pt idx="2131">
                  <c:v>95.15625</c:v>
                </c:pt>
                <c:pt idx="2132">
                  <c:v>95.200892857142861</c:v>
                </c:pt>
                <c:pt idx="2133">
                  <c:v>95.245535714285722</c:v>
                </c:pt>
                <c:pt idx="2134">
                  <c:v>95.290178571428569</c:v>
                </c:pt>
                <c:pt idx="2135">
                  <c:v>95.334821428571431</c:v>
                </c:pt>
                <c:pt idx="2136">
                  <c:v>95.379464285714292</c:v>
                </c:pt>
                <c:pt idx="2137">
                  <c:v>95.424107142857153</c:v>
                </c:pt>
                <c:pt idx="2138">
                  <c:v>95.46875</c:v>
                </c:pt>
                <c:pt idx="2139">
                  <c:v>95.513392857142861</c:v>
                </c:pt>
                <c:pt idx="2140">
                  <c:v>95.558035714285722</c:v>
                </c:pt>
                <c:pt idx="2141">
                  <c:v>95.602678571428569</c:v>
                </c:pt>
                <c:pt idx="2142">
                  <c:v>95.647321428571431</c:v>
                </c:pt>
                <c:pt idx="2143">
                  <c:v>95.691964285714292</c:v>
                </c:pt>
                <c:pt idx="2144">
                  <c:v>95.736607142857153</c:v>
                </c:pt>
                <c:pt idx="2145">
                  <c:v>95.78125</c:v>
                </c:pt>
                <c:pt idx="2146">
                  <c:v>95.825892857142861</c:v>
                </c:pt>
                <c:pt idx="2147">
                  <c:v>95.870535714285722</c:v>
                </c:pt>
                <c:pt idx="2148">
                  <c:v>95.915178571428569</c:v>
                </c:pt>
                <c:pt idx="2149">
                  <c:v>95.959821428571431</c:v>
                </c:pt>
                <c:pt idx="2150">
                  <c:v>96.004464285714292</c:v>
                </c:pt>
                <c:pt idx="2151">
                  <c:v>96.049107142857153</c:v>
                </c:pt>
                <c:pt idx="2152">
                  <c:v>96.09375</c:v>
                </c:pt>
                <c:pt idx="2153">
                  <c:v>96.138392857142861</c:v>
                </c:pt>
                <c:pt idx="2154">
                  <c:v>96.183035714285722</c:v>
                </c:pt>
                <c:pt idx="2155">
                  <c:v>96.227678571428569</c:v>
                </c:pt>
                <c:pt idx="2156">
                  <c:v>96.272321428571431</c:v>
                </c:pt>
                <c:pt idx="2157">
                  <c:v>96.316964285714292</c:v>
                </c:pt>
                <c:pt idx="2158">
                  <c:v>96.361607142857153</c:v>
                </c:pt>
                <c:pt idx="2159">
                  <c:v>96.40625</c:v>
                </c:pt>
                <c:pt idx="2160">
                  <c:v>96.450892857142861</c:v>
                </c:pt>
                <c:pt idx="2161">
                  <c:v>96.495535714285722</c:v>
                </c:pt>
                <c:pt idx="2162">
                  <c:v>96.540178571428569</c:v>
                </c:pt>
                <c:pt idx="2163">
                  <c:v>96.584821428571431</c:v>
                </c:pt>
                <c:pt idx="2164">
                  <c:v>96.629464285714292</c:v>
                </c:pt>
                <c:pt idx="2165">
                  <c:v>96.674107142857153</c:v>
                </c:pt>
                <c:pt idx="2166">
                  <c:v>96.71875</c:v>
                </c:pt>
                <c:pt idx="2167">
                  <c:v>96.763392857142861</c:v>
                </c:pt>
                <c:pt idx="2168">
                  <c:v>96.808035714285722</c:v>
                </c:pt>
                <c:pt idx="2169">
                  <c:v>96.852678571428569</c:v>
                </c:pt>
                <c:pt idx="2170">
                  <c:v>96.897321428571431</c:v>
                </c:pt>
                <c:pt idx="2171">
                  <c:v>96.941964285714292</c:v>
                </c:pt>
                <c:pt idx="2172">
                  <c:v>96.986607142857153</c:v>
                </c:pt>
                <c:pt idx="2173">
                  <c:v>97.03125</c:v>
                </c:pt>
                <c:pt idx="2174">
                  <c:v>97.075892857142861</c:v>
                </c:pt>
                <c:pt idx="2175">
                  <c:v>97.120535714285722</c:v>
                </c:pt>
                <c:pt idx="2176">
                  <c:v>97.165178571428569</c:v>
                </c:pt>
                <c:pt idx="2177">
                  <c:v>97.209821428571431</c:v>
                </c:pt>
                <c:pt idx="2178">
                  <c:v>97.254464285714292</c:v>
                </c:pt>
                <c:pt idx="2179">
                  <c:v>97.299107142857153</c:v>
                </c:pt>
                <c:pt idx="2180">
                  <c:v>97.34375</c:v>
                </c:pt>
                <c:pt idx="2181">
                  <c:v>97.388392857142861</c:v>
                </c:pt>
                <c:pt idx="2182">
                  <c:v>97.433035714285722</c:v>
                </c:pt>
                <c:pt idx="2183">
                  <c:v>97.477678571428569</c:v>
                </c:pt>
                <c:pt idx="2184">
                  <c:v>97.522321428571431</c:v>
                </c:pt>
                <c:pt idx="2185">
                  <c:v>97.566964285714292</c:v>
                </c:pt>
                <c:pt idx="2186">
                  <c:v>97.611607142857153</c:v>
                </c:pt>
                <c:pt idx="2187">
                  <c:v>97.65625</c:v>
                </c:pt>
                <c:pt idx="2188">
                  <c:v>97.700892857142861</c:v>
                </c:pt>
                <c:pt idx="2189">
                  <c:v>97.745535714285722</c:v>
                </c:pt>
                <c:pt idx="2190">
                  <c:v>97.790178571428569</c:v>
                </c:pt>
                <c:pt idx="2191">
                  <c:v>97.834821428571431</c:v>
                </c:pt>
                <c:pt idx="2192">
                  <c:v>97.879464285714292</c:v>
                </c:pt>
                <c:pt idx="2193">
                  <c:v>97.924107142857153</c:v>
                </c:pt>
                <c:pt idx="2194">
                  <c:v>97.96875</c:v>
                </c:pt>
                <c:pt idx="2195">
                  <c:v>98.013392857142861</c:v>
                </c:pt>
                <c:pt idx="2196">
                  <c:v>98.058035714285722</c:v>
                </c:pt>
                <c:pt idx="2197">
                  <c:v>98.102678571428569</c:v>
                </c:pt>
                <c:pt idx="2198">
                  <c:v>98.147321428571431</c:v>
                </c:pt>
                <c:pt idx="2199">
                  <c:v>98.191964285714292</c:v>
                </c:pt>
                <c:pt idx="2200">
                  <c:v>98.236607142857153</c:v>
                </c:pt>
                <c:pt idx="2201">
                  <c:v>98.28125</c:v>
                </c:pt>
                <c:pt idx="2202">
                  <c:v>98.325892857142861</c:v>
                </c:pt>
                <c:pt idx="2203">
                  <c:v>98.370535714285722</c:v>
                </c:pt>
                <c:pt idx="2204">
                  <c:v>98.415178571428569</c:v>
                </c:pt>
                <c:pt idx="2205">
                  <c:v>98.459821428571431</c:v>
                </c:pt>
                <c:pt idx="2206">
                  <c:v>98.504464285714292</c:v>
                </c:pt>
                <c:pt idx="2207">
                  <c:v>98.549107142857153</c:v>
                </c:pt>
                <c:pt idx="2208">
                  <c:v>98.59375</c:v>
                </c:pt>
                <c:pt idx="2209">
                  <c:v>98.638392857142861</c:v>
                </c:pt>
                <c:pt idx="2210">
                  <c:v>98.683035714285722</c:v>
                </c:pt>
                <c:pt idx="2211">
                  <c:v>98.727678571428569</c:v>
                </c:pt>
                <c:pt idx="2212">
                  <c:v>98.772321428571431</c:v>
                </c:pt>
                <c:pt idx="2213">
                  <c:v>98.816964285714292</c:v>
                </c:pt>
                <c:pt idx="2214">
                  <c:v>98.861607142857153</c:v>
                </c:pt>
                <c:pt idx="2215">
                  <c:v>98.90625</c:v>
                </c:pt>
                <c:pt idx="2216">
                  <c:v>98.950892857142861</c:v>
                </c:pt>
                <c:pt idx="2217">
                  <c:v>98.995535714285722</c:v>
                </c:pt>
                <c:pt idx="2218">
                  <c:v>99.040178571428569</c:v>
                </c:pt>
                <c:pt idx="2219">
                  <c:v>99.084821428571431</c:v>
                </c:pt>
                <c:pt idx="2220">
                  <c:v>99.129464285714292</c:v>
                </c:pt>
                <c:pt idx="2221">
                  <c:v>99.174107142857153</c:v>
                </c:pt>
                <c:pt idx="2222">
                  <c:v>99.21875</c:v>
                </c:pt>
                <c:pt idx="2223">
                  <c:v>99.263392857142861</c:v>
                </c:pt>
                <c:pt idx="2224">
                  <c:v>99.308035714285722</c:v>
                </c:pt>
                <c:pt idx="2225">
                  <c:v>99.352678571428569</c:v>
                </c:pt>
                <c:pt idx="2226">
                  <c:v>99.397321428571431</c:v>
                </c:pt>
                <c:pt idx="2227">
                  <c:v>99.441964285714292</c:v>
                </c:pt>
                <c:pt idx="2228">
                  <c:v>99.486607142857153</c:v>
                </c:pt>
                <c:pt idx="2229">
                  <c:v>99.53125</c:v>
                </c:pt>
                <c:pt idx="2230">
                  <c:v>99.575892857142861</c:v>
                </c:pt>
                <c:pt idx="2231">
                  <c:v>99.620535714285722</c:v>
                </c:pt>
                <c:pt idx="2232">
                  <c:v>99.665178571428569</c:v>
                </c:pt>
                <c:pt idx="2233">
                  <c:v>99.709821428571431</c:v>
                </c:pt>
                <c:pt idx="2234">
                  <c:v>99.754464285714292</c:v>
                </c:pt>
                <c:pt idx="2235">
                  <c:v>99.799107142857153</c:v>
                </c:pt>
                <c:pt idx="2236">
                  <c:v>99.84375</c:v>
                </c:pt>
                <c:pt idx="2237">
                  <c:v>99.888392857142861</c:v>
                </c:pt>
                <c:pt idx="2238">
                  <c:v>99.933035714285722</c:v>
                </c:pt>
                <c:pt idx="2239">
                  <c:v>99.977678571428569</c:v>
                </c:pt>
              </c:numCache>
            </c:numRef>
          </c:xVal>
          <c:yVal>
            <c:numRef>
              <c:f>'Q1- (A)'!$T$37:$T$2276</c:f>
              <c:numCache>
                <c:formatCode>General</c:formatCode>
                <c:ptCount val="22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2</c:v>
                </c:pt>
                <c:pt idx="660">
                  <c:v>2</c:v>
                </c:pt>
                <c:pt idx="661">
                  <c:v>2</c:v>
                </c:pt>
                <c:pt idx="662">
                  <c:v>2</c:v>
                </c:pt>
                <c:pt idx="663">
                  <c:v>2</c:v>
                </c:pt>
                <c:pt idx="664">
                  <c:v>2</c:v>
                </c:pt>
                <c:pt idx="665">
                  <c:v>2</c:v>
                </c:pt>
                <c:pt idx="666">
                  <c:v>2</c:v>
                </c:pt>
                <c:pt idx="667">
                  <c:v>2</c:v>
                </c:pt>
                <c:pt idx="668">
                  <c:v>2</c:v>
                </c:pt>
                <c:pt idx="669">
                  <c:v>2</c:v>
                </c:pt>
                <c:pt idx="670">
                  <c:v>2</c:v>
                </c:pt>
                <c:pt idx="671">
                  <c:v>2</c:v>
                </c:pt>
                <c:pt idx="672">
                  <c:v>2</c:v>
                </c:pt>
                <c:pt idx="673">
                  <c:v>2</c:v>
                </c:pt>
                <c:pt idx="674">
                  <c:v>2</c:v>
                </c:pt>
                <c:pt idx="675">
                  <c:v>2</c:v>
                </c:pt>
                <c:pt idx="676">
                  <c:v>2</c:v>
                </c:pt>
                <c:pt idx="677">
                  <c:v>2</c:v>
                </c:pt>
                <c:pt idx="678">
                  <c:v>2</c:v>
                </c:pt>
                <c:pt idx="679">
                  <c:v>2</c:v>
                </c:pt>
                <c:pt idx="680">
                  <c:v>2</c:v>
                </c:pt>
                <c:pt idx="681">
                  <c:v>2</c:v>
                </c:pt>
                <c:pt idx="682">
                  <c:v>2</c:v>
                </c:pt>
                <c:pt idx="683">
                  <c:v>2</c:v>
                </c:pt>
                <c:pt idx="684">
                  <c:v>2</c:v>
                </c:pt>
                <c:pt idx="685">
                  <c:v>2</c:v>
                </c:pt>
                <c:pt idx="686">
                  <c:v>2</c:v>
                </c:pt>
                <c:pt idx="687">
                  <c:v>2</c:v>
                </c:pt>
                <c:pt idx="688">
                  <c:v>2</c:v>
                </c:pt>
                <c:pt idx="689">
                  <c:v>2</c:v>
                </c:pt>
                <c:pt idx="690">
                  <c:v>2</c:v>
                </c:pt>
                <c:pt idx="691">
                  <c:v>2</c:v>
                </c:pt>
                <c:pt idx="692">
                  <c:v>2</c:v>
                </c:pt>
                <c:pt idx="693">
                  <c:v>2</c:v>
                </c:pt>
                <c:pt idx="694">
                  <c:v>2</c:v>
                </c:pt>
                <c:pt idx="695">
                  <c:v>2</c:v>
                </c:pt>
                <c:pt idx="696">
                  <c:v>2</c:v>
                </c:pt>
                <c:pt idx="697">
                  <c:v>2</c:v>
                </c:pt>
                <c:pt idx="698">
                  <c:v>2</c:v>
                </c:pt>
                <c:pt idx="699">
                  <c:v>2</c:v>
                </c:pt>
                <c:pt idx="700">
                  <c:v>2</c:v>
                </c:pt>
                <c:pt idx="701">
                  <c:v>2</c:v>
                </c:pt>
                <c:pt idx="702">
                  <c:v>2</c:v>
                </c:pt>
                <c:pt idx="703">
                  <c:v>2</c:v>
                </c:pt>
                <c:pt idx="704">
                  <c:v>2</c:v>
                </c:pt>
                <c:pt idx="705">
                  <c:v>2</c:v>
                </c:pt>
                <c:pt idx="706">
                  <c:v>2</c:v>
                </c:pt>
                <c:pt idx="707">
                  <c:v>2</c:v>
                </c:pt>
                <c:pt idx="708">
                  <c:v>2</c:v>
                </c:pt>
                <c:pt idx="709">
                  <c:v>2</c:v>
                </c:pt>
                <c:pt idx="710">
                  <c:v>2</c:v>
                </c:pt>
                <c:pt idx="711">
                  <c:v>2</c:v>
                </c:pt>
                <c:pt idx="712">
                  <c:v>2</c:v>
                </c:pt>
                <c:pt idx="713">
                  <c:v>2</c:v>
                </c:pt>
                <c:pt idx="714">
                  <c:v>2</c:v>
                </c:pt>
                <c:pt idx="715">
                  <c:v>2</c:v>
                </c:pt>
                <c:pt idx="716">
                  <c:v>2</c:v>
                </c:pt>
                <c:pt idx="717">
                  <c:v>2</c:v>
                </c:pt>
                <c:pt idx="718">
                  <c:v>2</c:v>
                </c:pt>
                <c:pt idx="719">
                  <c:v>2</c:v>
                </c:pt>
                <c:pt idx="720">
                  <c:v>2</c:v>
                </c:pt>
                <c:pt idx="721">
                  <c:v>2</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2</c:v>
                </c:pt>
                <c:pt idx="741">
                  <c:v>2</c:v>
                </c:pt>
                <c:pt idx="742">
                  <c:v>2</c:v>
                </c:pt>
                <c:pt idx="743">
                  <c:v>2</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3</c:v>
                </c:pt>
                <c:pt idx="817">
                  <c:v>3</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3</c:v>
                </c:pt>
                <c:pt idx="835">
                  <c:v>3</c:v>
                </c:pt>
                <c:pt idx="836">
                  <c:v>3</c:v>
                </c:pt>
                <c:pt idx="837">
                  <c:v>3</c:v>
                </c:pt>
                <c:pt idx="838">
                  <c:v>3</c:v>
                </c:pt>
                <c:pt idx="839">
                  <c:v>3</c:v>
                </c:pt>
                <c:pt idx="840">
                  <c:v>3</c:v>
                </c:pt>
                <c:pt idx="841">
                  <c:v>3</c:v>
                </c:pt>
                <c:pt idx="842">
                  <c:v>3</c:v>
                </c:pt>
                <c:pt idx="843">
                  <c:v>3</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3</c:v>
                </c:pt>
                <c:pt idx="864">
                  <c:v>3</c:v>
                </c:pt>
                <c:pt idx="865">
                  <c:v>3</c:v>
                </c:pt>
                <c:pt idx="866">
                  <c:v>3</c:v>
                </c:pt>
                <c:pt idx="867">
                  <c:v>3</c:v>
                </c:pt>
                <c:pt idx="868">
                  <c:v>3</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3</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3</c:v>
                </c:pt>
                <c:pt idx="911">
                  <c:v>3</c:v>
                </c:pt>
                <c:pt idx="912">
                  <c:v>3</c:v>
                </c:pt>
                <c:pt idx="913">
                  <c:v>3</c:v>
                </c:pt>
                <c:pt idx="914">
                  <c:v>3</c:v>
                </c:pt>
                <c:pt idx="915">
                  <c:v>3</c:v>
                </c:pt>
                <c:pt idx="916">
                  <c:v>3</c:v>
                </c:pt>
                <c:pt idx="917">
                  <c:v>3</c:v>
                </c:pt>
                <c:pt idx="918">
                  <c:v>3</c:v>
                </c:pt>
                <c:pt idx="919">
                  <c:v>3</c:v>
                </c:pt>
                <c:pt idx="920">
                  <c:v>3</c:v>
                </c:pt>
                <c:pt idx="921">
                  <c:v>3</c:v>
                </c:pt>
                <c:pt idx="922">
                  <c:v>3</c:v>
                </c:pt>
                <c:pt idx="923">
                  <c:v>3</c:v>
                </c:pt>
                <c:pt idx="924">
                  <c:v>3</c:v>
                </c:pt>
                <c:pt idx="925">
                  <c:v>3</c:v>
                </c:pt>
                <c:pt idx="926">
                  <c:v>3</c:v>
                </c:pt>
                <c:pt idx="927">
                  <c:v>3</c:v>
                </c:pt>
                <c:pt idx="928">
                  <c:v>3</c:v>
                </c:pt>
                <c:pt idx="929">
                  <c:v>3</c:v>
                </c:pt>
                <c:pt idx="930">
                  <c:v>3</c:v>
                </c:pt>
                <c:pt idx="931">
                  <c:v>3</c:v>
                </c:pt>
                <c:pt idx="932">
                  <c:v>3</c:v>
                </c:pt>
                <c:pt idx="933">
                  <c:v>3</c:v>
                </c:pt>
                <c:pt idx="934">
                  <c:v>3</c:v>
                </c:pt>
                <c:pt idx="935">
                  <c:v>3</c:v>
                </c:pt>
                <c:pt idx="936">
                  <c:v>3</c:v>
                </c:pt>
                <c:pt idx="937">
                  <c:v>3</c:v>
                </c:pt>
                <c:pt idx="938">
                  <c:v>3</c:v>
                </c:pt>
                <c:pt idx="939">
                  <c:v>3</c:v>
                </c:pt>
                <c:pt idx="940">
                  <c:v>3</c:v>
                </c:pt>
                <c:pt idx="941">
                  <c:v>3</c:v>
                </c:pt>
                <c:pt idx="942">
                  <c:v>3</c:v>
                </c:pt>
                <c:pt idx="943">
                  <c:v>3</c:v>
                </c:pt>
                <c:pt idx="944">
                  <c:v>3</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3</c:v>
                </c:pt>
                <c:pt idx="968">
                  <c:v>3</c:v>
                </c:pt>
                <c:pt idx="969">
                  <c:v>3</c:v>
                </c:pt>
                <c:pt idx="970">
                  <c:v>3</c:v>
                </c:pt>
                <c:pt idx="971">
                  <c:v>3</c:v>
                </c:pt>
                <c:pt idx="972">
                  <c:v>3</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3</c:v>
                </c:pt>
                <c:pt idx="989">
                  <c:v>3</c:v>
                </c:pt>
                <c:pt idx="990">
                  <c:v>3</c:v>
                </c:pt>
                <c:pt idx="991">
                  <c:v>3</c:v>
                </c:pt>
                <c:pt idx="992">
                  <c:v>3</c:v>
                </c:pt>
                <c:pt idx="993">
                  <c:v>3</c:v>
                </c:pt>
                <c:pt idx="994">
                  <c:v>3</c:v>
                </c:pt>
                <c:pt idx="995">
                  <c:v>3</c:v>
                </c:pt>
                <c:pt idx="996">
                  <c:v>3</c:v>
                </c:pt>
                <c:pt idx="997">
                  <c:v>3</c:v>
                </c:pt>
                <c:pt idx="998">
                  <c:v>3</c:v>
                </c:pt>
                <c:pt idx="999">
                  <c:v>3</c:v>
                </c:pt>
                <c:pt idx="1000">
                  <c:v>3</c:v>
                </c:pt>
                <c:pt idx="1001">
                  <c:v>3</c:v>
                </c:pt>
                <c:pt idx="1002">
                  <c:v>3</c:v>
                </c:pt>
                <c:pt idx="1003">
                  <c:v>3</c:v>
                </c:pt>
                <c:pt idx="1004">
                  <c:v>3</c:v>
                </c:pt>
                <c:pt idx="1005">
                  <c:v>3</c:v>
                </c:pt>
                <c:pt idx="1006">
                  <c:v>3</c:v>
                </c:pt>
                <c:pt idx="1007">
                  <c:v>3</c:v>
                </c:pt>
                <c:pt idx="1008">
                  <c:v>3</c:v>
                </c:pt>
                <c:pt idx="1009">
                  <c:v>3</c:v>
                </c:pt>
                <c:pt idx="1010">
                  <c:v>3</c:v>
                </c:pt>
                <c:pt idx="1011">
                  <c:v>3</c:v>
                </c:pt>
                <c:pt idx="1012">
                  <c:v>3</c:v>
                </c:pt>
                <c:pt idx="1013">
                  <c:v>3</c:v>
                </c:pt>
                <c:pt idx="1014">
                  <c:v>3</c:v>
                </c:pt>
                <c:pt idx="1015">
                  <c:v>3</c:v>
                </c:pt>
                <c:pt idx="1016">
                  <c:v>3</c:v>
                </c:pt>
                <c:pt idx="1017">
                  <c:v>3</c:v>
                </c:pt>
                <c:pt idx="1018">
                  <c:v>3</c:v>
                </c:pt>
                <c:pt idx="1019">
                  <c:v>3</c:v>
                </c:pt>
                <c:pt idx="1020">
                  <c:v>3</c:v>
                </c:pt>
                <c:pt idx="1021">
                  <c:v>3</c:v>
                </c:pt>
                <c:pt idx="1022">
                  <c:v>3</c:v>
                </c:pt>
                <c:pt idx="1023">
                  <c:v>3</c:v>
                </c:pt>
                <c:pt idx="1024">
                  <c:v>3</c:v>
                </c:pt>
                <c:pt idx="1025">
                  <c:v>3</c:v>
                </c:pt>
                <c:pt idx="1026">
                  <c:v>3</c:v>
                </c:pt>
                <c:pt idx="1027">
                  <c:v>3</c:v>
                </c:pt>
                <c:pt idx="1028">
                  <c:v>3</c:v>
                </c:pt>
                <c:pt idx="1029">
                  <c:v>3</c:v>
                </c:pt>
                <c:pt idx="1030">
                  <c:v>3</c:v>
                </c:pt>
                <c:pt idx="1031">
                  <c:v>3</c:v>
                </c:pt>
                <c:pt idx="1032">
                  <c:v>3</c:v>
                </c:pt>
                <c:pt idx="1033">
                  <c:v>3</c:v>
                </c:pt>
                <c:pt idx="1034">
                  <c:v>3</c:v>
                </c:pt>
                <c:pt idx="1035">
                  <c:v>3</c:v>
                </c:pt>
                <c:pt idx="1036">
                  <c:v>3</c:v>
                </c:pt>
                <c:pt idx="1037">
                  <c:v>3</c:v>
                </c:pt>
                <c:pt idx="1038">
                  <c:v>3</c:v>
                </c:pt>
                <c:pt idx="1039">
                  <c:v>3</c:v>
                </c:pt>
                <c:pt idx="1040">
                  <c:v>3</c:v>
                </c:pt>
                <c:pt idx="1041">
                  <c:v>3</c:v>
                </c:pt>
                <c:pt idx="1042">
                  <c:v>3</c:v>
                </c:pt>
                <c:pt idx="1043">
                  <c:v>3</c:v>
                </c:pt>
                <c:pt idx="1044">
                  <c:v>3</c:v>
                </c:pt>
                <c:pt idx="1045">
                  <c:v>3</c:v>
                </c:pt>
                <c:pt idx="1046">
                  <c:v>3</c:v>
                </c:pt>
                <c:pt idx="1047">
                  <c:v>3</c:v>
                </c:pt>
                <c:pt idx="1048">
                  <c:v>3</c:v>
                </c:pt>
                <c:pt idx="1049">
                  <c:v>3</c:v>
                </c:pt>
                <c:pt idx="1050">
                  <c:v>3</c:v>
                </c:pt>
                <c:pt idx="1051">
                  <c:v>3</c:v>
                </c:pt>
                <c:pt idx="1052">
                  <c:v>3</c:v>
                </c:pt>
                <c:pt idx="1053">
                  <c:v>3</c:v>
                </c:pt>
                <c:pt idx="1054">
                  <c:v>3</c:v>
                </c:pt>
                <c:pt idx="1055">
                  <c:v>3</c:v>
                </c:pt>
                <c:pt idx="1056">
                  <c:v>3</c:v>
                </c:pt>
                <c:pt idx="1057">
                  <c:v>3</c:v>
                </c:pt>
                <c:pt idx="1058">
                  <c:v>3</c:v>
                </c:pt>
                <c:pt idx="1059">
                  <c:v>3</c:v>
                </c:pt>
                <c:pt idx="1060">
                  <c:v>3</c:v>
                </c:pt>
                <c:pt idx="1061">
                  <c:v>3</c:v>
                </c:pt>
                <c:pt idx="1062">
                  <c:v>3</c:v>
                </c:pt>
                <c:pt idx="1063">
                  <c:v>3</c:v>
                </c:pt>
                <c:pt idx="1064">
                  <c:v>3</c:v>
                </c:pt>
                <c:pt idx="1065">
                  <c:v>3</c:v>
                </c:pt>
                <c:pt idx="1066">
                  <c:v>3</c:v>
                </c:pt>
                <c:pt idx="1067">
                  <c:v>3</c:v>
                </c:pt>
                <c:pt idx="1068">
                  <c:v>3</c:v>
                </c:pt>
                <c:pt idx="1069">
                  <c:v>3</c:v>
                </c:pt>
                <c:pt idx="1070">
                  <c:v>3</c:v>
                </c:pt>
                <c:pt idx="1071">
                  <c:v>3</c:v>
                </c:pt>
                <c:pt idx="1072">
                  <c:v>3</c:v>
                </c:pt>
                <c:pt idx="1073">
                  <c:v>3</c:v>
                </c:pt>
                <c:pt idx="1074">
                  <c:v>3</c:v>
                </c:pt>
                <c:pt idx="1075">
                  <c:v>3</c:v>
                </c:pt>
                <c:pt idx="1076">
                  <c:v>3</c:v>
                </c:pt>
                <c:pt idx="1077">
                  <c:v>3</c:v>
                </c:pt>
                <c:pt idx="1078">
                  <c:v>3</c:v>
                </c:pt>
                <c:pt idx="1079">
                  <c:v>3</c:v>
                </c:pt>
                <c:pt idx="1080">
                  <c:v>3</c:v>
                </c:pt>
                <c:pt idx="1081">
                  <c:v>3</c:v>
                </c:pt>
                <c:pt idx="1082">
                  <c:v>3</c:v>
                </c:pt>
                <c:pt idx="1083">
                  <c:v>3</c:v>
                </c:pt>
                <c:pt idx="1084">
                  <c:v>3</c:v>
                </c:pt>
                <c:pt idx="1085">
                  <c:v>3</c:v>
                </c:pt>
                <c:pt idx="1086">
                  <c:v>3</c:v>
                </c:pt>
                <c:pt idx="1087">
                  <c:v>3</c:v>
                </c:pt>
                <c:pt idx="1088">
                  <c:v>3</c:v>
                </c:pt>
                <c:pt idx="1089">
                  <c:v>3</c:v>
                </c:pt>
                <c:pt idx="1090">
                  <c:v>3</c:v>
                </c:pt>
                <c:pt idx="1091">
                  <c:v>3</c:v>
                </c:pt>
                <c:pt idx="1092">
                  <c:v>3</c:v>
                </c:pt>
                <c:pt idx="1093">
                  <c:v>3</c:v>
                </c:pt>
                <c:pt idx="1094">
                  <c:v>3</c:v>
                </c:pt>
                <c:pt idx="1095">
                  <c:v>3</c:v>
                </c:pt>
                <c:pt idx="1096">
                  <c:v>3</c:v>
                </c:pt>
                <c:pt idx="1097">
                  <c:v>3</c:v>
                </c:pt>
                <c:pt idx="1098">
                  <c:v>3</c:v>
                </c:pt>
                <c:pt idx="1099">
                  <c:v>3</c:v>
                </c:pt>
                <c:pt idx="1100">
                  <c:v>3</c:v>
                </c:pt>
                <c:pt idx="1101">
                  <c:v>3</c:v>
                </c:pt>
                <c:pt idx="1102">
                  <c:v>3</c:v>
                </c:pt>
                <c:pt idx="1103">
                  <c:v>3</c:v>
                </c:pt>
                <c:pt idx="1104">
                  <c:v>3</c:v>
                </c:pt>
                <c:pt idx="1105">
                  <c:v>3</c:v>
                </c:pt>
                <c:pt idx="1106">
                  <c:v>3</c:v>
                </c:pt>
                <c:pt idx="1107">
                  <c:v>3</c:v>
                </c:pt>
                <c:pt idx="1108">
                  <c:v>3</c:v>
                </c:pt>
                <c:pt idx="1109">
                  <c:v>3</c:v>
                </c:pt>
                <c:pt idx="1110">
                  <c:v>3</c:v>
                </c:pt>
                <c:pt idx="1111">
                  <c:v>3</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4</c:v>
                </c:pt>
                <c:pt idx="1125">
                  <c:v>4</c:v>
                </c:pt>
                <c:pt idx="1126">
                  <c:v>4</c:v>
                </c:pt>
                <c:pt idx="1127">
                  <c:v>4</c:v>
                </c:pt>
                <c:pt idx="1128">
                  <c:v>4</c:v>
                </c:pt>
                <c:pt idx="1129">
                  <c:v>4</c:v>
                </c:pt>
                <c:pt idx="1130">
                  <c:v>4</c:v>
                </c:pt>
                <c:pt idx="1131">
                  <c:v>4</c:v>
                </c:pt>
                <c:pt idx="1132">
                  <c:v>4</c:v>
                </c:pt>
                <c:pt idx="1133">
                  <c:v>4</c:v>
                </c:pt>
                <c:pt idx="1134">
                  <c:v>4</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4</c:v>
                </c:pt>
                <c:pt idx="1157">
                  <c:v>4</c:v>
                </c:pt>
                <c:pt idx="1158">
                  <c:v>4</c:v>
                </c:pt>
                <c:pt idx="1159">
                  <c:v>4</c:v>
                </c:pt>
                <c:pt idx="1160">
                  <c:v>4</c:v>
                </c:pt>
                <c:pt idx="1161">
                  <c:v>4</c:v>
                </c:pt>
                <c:pt idx="1162">
                  <c:v>4</c:v>
                </c:pt>
                <c:pt idx="1163">
                  <c:v>4</c:v>
                </c:pt>
                <c:pt idx="1164">
                  <c:v>4</c:v>
                </c:pt>
                <c:pt idx="1165">
                  <c:v>4</c:v>
                </c:pt>
                <c:pt idx="1166">
                  <c:v>4</c:v>
                </c:pt>
                <c:pt idx="1167">
                  <c:v>4</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4</c:v>
                </c:pt>
                <c:pt idx="1193">
                  <c:v>4</c:v>
                </c:pt>
                <c:pt idx="1194">
                  <c:v>4</c:v>
                </c:pt>
                <c:pt idx="1195">
                  <c:v>4</c:v>
                </c:pt>
                <c:pt idx="1196">
                  <c:v>4</c:v>
                </c:pt>
                <c:pt idx="1197">
                  <c:v>4</c:v>
                </c:pt>
                <c:pt idx="1198">
                  <c:v>4</c:v>
                </c:pt>
                <c:pt idx="1199">
                  <c:v>4</c:v>
                </c:pt>
                <c:pt idx="1200">
                  <c:v>4</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4</c:v>
                </c:pt>
                <c:pt idx="1218">
                  <c:v>4</c:v>
                </c:pt>
                <c:pt idx="1219">
                  <c:v>4</c:v>
                </c:pt>
                <c:pt idx="1220">
                  <c:v>4</c:v>
                </c:pt>
                <c:pt idx="1221">
                  <c:v>4</c:v>
                </c:pt>
                <c:pt idx="1222">
                  <c:v>4</c:v>
                </c:pt>
                <c:pt idx="1223">
                  <c:v>4</c:v>
                </c:pt>
                <c:pt idx="1224">
                  <c:v>4</c:v>
                </c:pt>
                <c:pt idx="1225">
                  <c:v>4</c:v>
                </c:pt>
                <c:pt idx="1226">
                  <c:v>4</c:v>
                </c:pt>
                <c:pt idx="1227">
                  <c:v>4</c:v>
                </c:pt>
                <c:pt idx="1228">
                  <c:v>4</c:v>
                </c:pt>
                <c:pt idx="1229">
                  <c:v>4</c:v>
                </c:pt>
                <c:pt idx="1230">
                  <c:v>4</c:v>
                </c:pt>
                <c:pt idx="1231">
                  <c:v>4</c:v>
                </c:pt>
                <c:pt idx="1232">
                  <c:v>4</c:v>
                </c:pt>
                <c:pt idx="1233">
                  <c:v>4</c:v>
                </c:pt>
                <c:pt idx="1234">
                  <c:v>4</c:v>
                </c:pt>
                <c:pt idx="1235">
                  <c:v>4</c:v>
                </c:pt>
                <c:pt idx="1236">
                  <c:v>4</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4</c:v>
                </c:pt>
                <c:pt idx="1254">
                  <c:v>4</c:v>
                </c:pt>
                <c:pt idx="1255">
                  <c:v>4</c:v>
                </c:pt>
                <c:pt idx="1256">
                  <c:v>4</c:v>
                </c:pt>
                <c:pt idx="1257">
                  <c:v>4</c:v>
                </c:pt>
                <c:pt idx="1258">
                  <c:v>4</c:v>
                </c:pt>
                <c:pt idx="1259">
                  <c:v>4</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4</c:v>
                </c:pt>
                <c:pt idx="1332">
                  <c:v>4</c:v>
                </c:pt>
                <c:pt idx="1333">
                  <c:v>4</c:v>
                </c:pt>
                <c:pt idx="1334">
                  <c:v>4</c:v>
                </c:pt>
                <c:pt idx="1335">
                  <c:v>4</c:v>
                </c:pt>
                <c:pt idx="1336">
                  <c:v>4</c:v>
                </c:pt>
                <c:pt idx="1337">
                  <c:v>4</c:v>
                </c:pt>
                <c:pt idx="1338">
                  <c:v>4</c:v>
                </c:pt>
                <c:pt idx="1339">
                  <c:v>4</c:v>
                </c:pt>
                <c:pt idx="1340">
                  <c:v>4</c:v>
                </c:pt>
                <c:pt idx="1341">
                  <c:v>4</c:v>
                </c:pt>
                <c:pt idx="1342">
                  <c:v>4</c:v>
                </c:pt>
                <c:pt idx="1343">
                  <c:v>4</c:v>
                </c:pt>
                <c:pt idx="1344">
                  <c:v>4</c:v>
                </c:pt>
                <c:pt idx="1345">
                  <c:v>4</c:v>
                </c:pt>
                <c:pt idx="1346">
                  <c:v>4</c:v>
                </c:pt>
                <c:pt idx="1347">
                  <c:v>4</c:v>
                </c:pt>
                <c:pt idx="1348">
                  <c:v>4</c:v>
                </c:pt>
                <c:pt idx="1349">
                  <c:v>4</c:v>
                </c:pt>
                <c:pt idx="1350">
                  <c:v>4</c:v>
                </c:pt>
                <c:pt idx="1351">
                  <c:v>4</c:v>
                </c:pt>
                <c:pt idx="1352">
                  <c:v>4</c:v>
                </c:pt>
                <c:pt idx="1353">
                  <c:v>4</c:v>
                </c:pt>
                <c:pt idx="1354">
                  <c:v>4</c:v>
                </c:pt>
                <c:pt idx="1355">
                  <c:v>4</c:v>
                </c:pt>
                <c:pt idx="1356">
                  <c:v>4</c:v>
                </c:pt>
                <c:pt idx="1357">
                  <c:v>4</c:v>
                </c:pt>
                <c:pt idx="1358">
                  <c:v>4</c:v>
                </c:pt>
                <c:pt idx="1359">
                  <c:v>4</c:v>
                </c:pt>
                <c:pt idx="1360">
                  <c:v>4</c:v>
                </c:pt>
                <c:pt idx="1361">
                  <c:v>4</c:v>
                </c:pt>
                <c:pt idx="1362">
                  <c:v>4</c:v>
                </c:pt>
                <c:pt idx="1363">
                  <c:v>4</c:v>
                </c:pt>
                <c:pt idx="1364">
                  <c:v>4</c:v>
                </c:pt>
                <c:pt idx="1365">
                  <c:v>4</c:v>
                </c:pt>
                <c:pt idx="1366">
                  <c:v>4</c:v>
                </c:pt>
                <c:pt idx="1367">
                  <c:v>4</c:v>
                </c:pt>
                <c:pt idx="1368">
                  <c:v>4</c:v>
                </c:pt>
                <c:pt idx="1369">
                  <c:v>4</c:v>
                </c:pt>
                <c:pt idx="1370">
                  <c:v>4</c:v>
                </c:pt>
                <c:pt idx="1371">
                  <c:v>4</c:v>
                </c:pt>
                <c:pt idx="1372">
                  <c:v>4</c:v>
                </c:pt>
                <c:pt idx="1373">
                  <c:v>4</c:v>
                </c:pt>
                <c:pt idx="1374">
                  <c:v>4</c:v>
                </c:pt>
                <c:pt idx="1375">
                  <c:v>4</c:v>
                </c:pt>
                <c:pt idx="1376">
                  <c:v>4</c:v>
                </c:pt>
                <c:pt idx="1377">
                  <c:v>4</c:v>
                </c:pt>
                <c:pt idx="1378">
                  <c:v>4</c:v>
                </c:pt>
                <c:pt idx="1379">
                  <c:v>4</c:v>
                </c:pt>
                <c:pt idx="1380">
                  <c:v>4</c:v>
                </c:pt>
                <c:pt idx="1381">
                  <c:v>4</c:v>
                </c:pt>
                <c:pt idx="1382">
                  <c:v>4</c:v>
                </c:pt>
                <c:pt idx="1383">
                  <c:v>4</c:v>
                </c:pt>
                <c:pt idx="1384">
                  <c:v>4</c:v>
                </c:pt>
                <c:pt idx="1385">
                  <c:v>4</c:v>
                </c:pt>
                <c:pt idx="1386">
                  <c:v>4</c:v>
                </c:pt>
                <c:pt idx="1387">
                  <c:v>4</c:v>
                </c:pt>
                <c:pt idx="1388">
                  <c:v>4</c:v>
                </c:pt>
                <c:pt idx="1389">
                  <c:v>4</c:v>
                </c:pt>
                <c:pt idx="1390">
                  <c:v>4</c:v>
                </c:pt>
                <c:pt idx="1391">
                  <c:v>4</c:v>
                </c:pt>
                <c:pt idx="1392">
                  <c:v>5</c:v>
                </c:pt>
                <c:pt idx="1393">
                  <c:v>5</c:v>
                </c:pt>
                <c:pt idx="1394">
                  <c:v>5</c:v>
                </c:pt>
                <c:pt idx="1395">
                  <c:v>5</c:v>
                </c:pt>
                <c:pt idx="1396">
                  <c:v>5</c:v>
                </c:pt>
                <c:pt idx="1397">
                  <c:v>5</c:v>
                </c:pt>
                <c:pt idx="1398">
                  <c:v>5</c:v>
                </c:pt>
                <c:pt idx="1399">
                  <c:v>5</c:v>
                </c:pt>
                <c:pt idx="1400">
                  <c:v>5</c:v>
                </c:pt>
                <c:pt idx="1401">
                  <c:v>5</c:v>
                </c:pt>
                <c:pt idx="1402">
                  <c:v>5</c:v>
                </c:pt>
                <c:pt idx="1403">
                  <c:v>5</c:v>
                </c:pt>
                <c:pt idx="1404">
                  <c:v>5</c:v>
                </c:pt>
                <c:pt idx="1405">
                  <c:v>5</c:v>
                </c:pt>
                <c:pt idx="1406">
                  <c:v>5</c:v>
                </c:pt>
                <c:pt idx="1407">
                  <c:v>5</c:v>
                </c:pt>
                <c:pt idx="1408">
                  <c:v>5</c:v>
                </c:pt>
                <c:pt idx="1409">
                  <c:v>5</c:v>
                </c:pt>
                <c:pt idx="1410">
                  <c:v>5</c:v>
                </c:pt>
                <c:pt idx="1411">
                  <c:v>5</c:v>
                </c:pt>
                <c:pt idx="1412">
                  <c:v>5</c:v>
                </c:pt>
                <c:pt idx="1413">
                  <c:v>5</c:v>
                </c:pt>
                <c:pt idx="1414">
                  <c:v>5</c:v>
                </c:pt>
                <c:pt idx="1415">
                  <c:v>5</c:v>
                </c:pt>
                <c:pt idx="1416">
                  <c:v>5</c:v>
                </c:pt>
                <c:pt idx="1417">
                  <c:v>5</c:v>
                </c:pt>
                <c:pt idx="1418">
                  <c:v>5</c:v>
                </c:pt>
                <c:pt idx="1419">
                  <c:v>5</c:v>
                </c:pt>
                <c:pt idx="1420">
                  <c:v>5</c:v>
                </c:pt>
                <c:pt idx="1421">
                  <c:v>5</c:v>
                </c:pt>
                <c:pt idx="1422">
                  <c:v>5</c:v>
                </c:pt>
                <c:pt idx="1423">
                  <c:v>5</c:v>
                </c:pt>
                <c:pt idx="1424">
                  <c:v>5</c:v>
                </c:pt>
                <c:pt idx="1425">
                  <c:v>5</c:v>
                </c:pt>
                <c:pt idx="1426">
                  <c:v>5</c:v>
                </c:pt>
                <c:pt idx="1427">
                  <c:v>5</c:v>
                </c:pt>
                <c:pt idx="1428">
                  <c:v>5</c:v>
                </c:pt>
                <c:pt idx="1429">
                  <c:v>5</c:v>
                </c:pt>
                <c:pt idx="1430">
                  <c:v>5</c:v>
                </c:pt>
                <c:pt idx="1431">
                  <c:v>5</c:v>
                </c:pt>
                <c:pt idx="1432">
                  <c:v>5</c:v>
                </c:pt>
                <c:pt idx="1433">
                  <c:v>5</c:v>
                </c:pt>
                <c:pt idx="1434">
                  <c:v>5</c:v>
                </c:pt>
                <c:pt idx="1435">
                  <c:v>5</c:v>
                </c:pt>
                <c:pt idx="1436">
                  <c:v>5</c:v>
                </c:pt>
                <c:pt idx="1437">
                  <c:v>5</c:v>
                </c:pt>
                <c:pt idx="1438">
                  <c:v>5</c:v>
                </c:pt>
                <c:pt idx="1439">
                  <c:v>5</c:v>
                </c:pt>
                <c:pt idx="1440">
                  <c:v>5</c:v>
                </c:pt>
                <c:pt idx="1441">
                  <c:v>5</c:v>
                </c:pt>
                <c:pt idx="1442">
                  <c:v>5</c:v>
                </c:pt>
                <c:pt idx="1443">
                  <c:v>5</c:v>
                </c:pt>
                <c:pt idx="1444">
                  <c:v>5</c:v>
                </c:pt>
                <c:pt idx="1445">
                  <c:v>5</c:v>
                </c:pt>
                <c:pt idx="1446">
                  <c:v>5</c:v>
                </c:pt>
                <c:pt idx="1447">
                  <c:v>5</c:v>
                </c:pt>
                <c:pt idx="1448">
                  <c:v>5</c:v>
                </c:pt>
                <c:pt idx="1449">
                  <c:v>5</c:v>
                </c:pt>
                <c:pt idx="1450">
                  <c:v>5</c:v>
                </c:pt>
                <c:pt idx="1451">
                  <c:v>5</c:v>
                </c:pt>
                <c:pt idx="1452">
                  <c:v>5</c:v>
                </c:pt>
                <c:pt idx="1453">
                  <c:v>5</c:v>
                </c:pt>
                <c:pt idx="1454">
                  <c:v>5</c:v>
                </c:pt>
                <c:pt idx="1455">
                  <c:v>5</c:v>
                </c:pt>
                <c:pt idx="1456">
                  <c:v>5</c:v>
                </c:pt>
                <c:pt idx="1457">
                  <c:v>5</c:v>
                </c:pt>
                <c:pt idx="1458">
                  <c:v>5</c:v>
                </c:pt>
                <c:pt idx="1459">
                  <c:v>5</c:v>
                </c:pt>
                <c:pt idx="1460">
                  <c:v>5</c:v>
                </c:pt>
                <c:pt idx="1461">
                  <c:v>5</c:v>
                </c:pt>
                <c:pt idx="1462">
                  <c:v>5</c:v>
                </c:pt>
                <c:pt idx="1463">
                  <c:v>5</c:v>
                </c:pt>
                <c:pt idx="1464">
                  <c:v>5</c:v>
                </c:pt>
                <c:pt idx="1465">
                  <c:v>5</c:v>
                </c:pt>
                <c:pt idx="1466">
                  <c:v>5</c:v>
                </c:pt>
                <c:pt idx="1467">
                  <c:v>5</c:v>
                </c:pt>
                <c:pt idx="1468">
                  <c:v>5</c:v>
                </c:pt>
                <c:pt idx="1469">
                  <c:v>5</c:v>
                </c:pt>
                <c:pt idx="1470">
                  <c:v>5</c:v>
                </c:pt>
                <c:pt idx="1471">
                  <c:v>5</c:v>
                </c:pt>
                <c:pt idx="1472">
                  <c:v>5</c:v>
                </c:pt>
                <c:pt idx="1473">
                  <c:v>5</c:v>
                </c:pt>
                <c:pt idx="1474">
                  <c:v>5</c:v>
                </c:pt>
                <c:pt idx="1475">
                  <c:v>5</c:v>
                </c:pt>
                <c:pt idx="1476">
                  <c:v>5</c:v>
                </c:pt>
                <c:pt idx="1477">
                  <c:v>5</c:v>
                </c:pt>
                <c:pt idx="1478">
                  <c:v>5</c:v>
                </c:pt>
                <c:pt idx="1479">
                  <c:v>5</c:v>
                </c:pt>
                <c:pt idx="1480">
                  <c:v>5</c:v>
                </c:pt>
                <c:pt idx="1481">
                  <c:v>5</c:v>
                </c:pt>
                <c:pt idx="1482">
                  <c:v>5</c:v>
                </c:pt>
                <c:pt idx="1483">
                  <c:v>5</c:v>
                </c:pt>
                <c:pt idx="1484">
                  <c:v>5</c:v>
                </c:pt>
                <c:pt idx="1485">
                  <c:v>5</c:v>
                </c:pt>
                <c:pt idx="1486">
                  <c:v>5</c:v>
                </c:pt>
                <c:pt idx="1487">
                  <c:v>5</c:v>
                </c:pt>
                <c:pt idx="1488">
                  <c:v>5</c:v>
                </c:pt>
                <c:pt idx="1489">
                  <c:v>5</c:v>
                </c:pt>
                <c:pt idx="1490">
                  <c:v>5</c:v>
                </c:pt>
                <c:pt idx="1491">
                  <c:v>5</c:v>
                </c:pt>
                <c:pt idx="1492">
                  <c:v>5</c:v>
                </c:pt>
                <c:pt idx="1493">
                  <c:v>5</c:v>
                </c:pt>
                <c:pt idx="1494">
                  <c:v>5</c:v>
                </c:pt>
                <c:pt idx="1495">
                  <c:v>5</c:v>
                </c:pt>
                <c:pt idx="1496">
                  <c:v>5</c:v>
                </c:pt>
                <c:pt idx="1497">
                  <c:v>5</c:v>
                </c:pt>
                <c:pt idx="1498">
                  <c:v>5</c:v>
                </c:pt>
                <c:pt idx="1499">
                  <c:v>5</c:v>
                </c:pt>
                <c:pt idx="1500">
                  <c:v>5</c:v>
                </c:pt>
                <c:pt idx="1501">
                  <c:v>5</c:v>
                </c:pt>
                <c:pt idx="1502">
                  <c:v>5</c:v>
                </c:pt>
                <c:pt idx="1503">
                  <c:v>5</c:v>
                </c:pt>
                <c:pt idx="1504">
                  <c:v>5</c:v>
                </c:pt>
                <c:pt idx="1505">
                  <c:v>5</c:v>
                </c:pt>
                <c:pt idx="1506">
                  <c:v>5</c:v>
                </c:pt>
                <c:pt idx="1507">
                  <c:v>5</c:v>
                </c:pt>
                <c:pt idx="1508">
                  <c:v>5</c:v>
                </c:pt>
                <c:pt idx="1509">
                  <c:v>5</c:v>
                </c:pt>
                <c:pt idx="1510">
                  <c:v>5</c:v>
                </c:pt>
                <c:pt idx="1511">
                  <c:v>5</c:v>
                </c:pt>
                <c:pt idx="1512">
                  <c:v>5</c:v>
                </c:pt>
                <c:pt idx="1513">
                  <c:v>5</c:v>
                </c:pt>
                <c:pt idx="1514">
                  <c:v>5</c:v>
                </c:pt>
                <c:pt idx="1515">
                  <c:v>5</c:v>
                </c:pt>
                <c:pt idx="1516">
                  <c:v>5</c:v>
                </c:pt>
                <c:pt idx="1517">
                  <c:v>5</c:v>
                </c:pt>
                <c:pt idx="1518">
                  <c:v>5</c:v>
                </c:pt>
                <c:pt idx="1519">
                  <c:v>5</c:v>
                </c:pt>
                <c:pt idx="1520">
                  <c:v>5</c:v>
                </c:pt>
                <c:pt idx="1521">
                  <c:v>5</c:v>
                </c:pt>
                <c:pt idx="1522">
                  <c:v>5</c:v>
                </c:pt>
                <c:pt idx="1523">
                  <c:v>5</c:v>
                </c:pt>
                <c:pt idx="1524">
                  <c:v>5</c:v>
                </c:pt>
                <c:pt idx="1525">
                  <c:v>5</c:v>
                </c:pt>
                <c:pt idx="1526">
                  <c:v>5</c:v>
                </c:pt>
                <c:pt idx="1527">
                  <c:v>5</c:v>
                </c:pt>
                <c:pt idx="1528">
                  <c:v>5</c:v>
                </c:pt>
                <c:pt idx="1529">
                  <c:v>5</c:v>
                </c:pt>
                <c:pt idx="1530">
                  <c:v>5</c:v>
                </c:pt>
                <c:pt idx="1531">
                  <c:v>5</c:v>
                </c:pt>
                <c:pt idx="1532">
                  <c:v>5</c:v>
                </c:pt>
                <c:pt idx="1533">
                  <c:v>5</c:v>
                </c:pt>
                <c:pt idx="1534">
                  <c:v>5</c:v>
                </c:pt>
                <c:pt idx="1535">
                  <c:v>5</c:v>
                </c:pt>
                <c:pt idx="1536">
                  <c:v>5</c:v>
                </c:pt>
                <c:pt idx="1537">
                  <c:v>5</c:v>
                </c:pt>
                <c:pt idx="1538">
                  <c:v>5</c:v>
                </c:pt>
                <c:pt idx="1539">
                  <c:v>5</c:v>
                </c:pt>
                <c:pt idx="1540">
                  <c:v>5</c:v>
                </c:pt>
                <c:pt idx="1541">
                  <c:v>5</c:v>
                </c:pt>
                <c:pt idx="1542">
                  <c:v>5</c:v>
                </c:pt>
                <c:pt idx="1543">
                  <c:v>5</c:v>
                </c:pt>
                <c:pt idx="1544">
                  <c:v>5</c:v>
                </c:pt>
                <c:pt idx="1545">
                  <c:v>5</c:v>
                </c:pt>
                <c:pt idx="1546">
                  <c:v>5</c:v>
                </c:pt>
                <c:pt idx="1547">
                  <c:v>5</c:v>
                </c:pt>
                <c:pt idx="1548">
                  <c:v>5</c:v>
                </c:pt>
                <c:pt idx="1549">
                  <c:v>5</c:v>
                </c:pt>
                <c:pt idx="1550">
                  <c:v>5</c:v>
                </c:pt>
                <c:pt idx="1551">
                  <c:v>5</c:v>
                </c:pt>
                <c:pt idx="1552">
                  <c:v>5</c:v>
                </c:pt>
                <c:pt idx="1553">
                  <c:v>5</c:v>
                </c:pt>
                <c:pt idx="1554">
                  <c:v>5</c:v>
                </c:pt>
                <c:pt idx="1555">
                  <c:v>5</c:v>
                </c:pt>
                <c:pt idx="1556">
                  <c:v>5</c:v>
                </c:pt>
                <c:pt idx="1557">
                  <c:v>5</c:v>
                </c:pt>
                <c:pt idx="1558">
                  <c:v>5</c:v>
                </c:pt>
                <c:pt idx="1559">
                  <c:v>5</c:v>
                </c:pt>
                <c:pt idx="1560">
                  <c:v>5</c:v>
                </c:pt>
                <c:pt idx="1561">
                  <c:v>5</c:v>
                </c:pt>
                <c:pt idx="1562">
                  <c:v>5</c:v>
                </c:pt>
                <c:pt idx="1563">
                  <c:v>5</c:v>
                </c:pt>
                <c:pt idx="1564">
                  <c:v>5</c:v>
                </c:pt>
                <c:pt idx="1565">
                  <c:v>5</c:v>
                </c:pt>
                <c:pt idx="1566">
                  <c:v>5</c:v>
                </c:pt>
                <c:pt idx="1567">
                  <c:v>5</c:v>
                </c:pt>
                <c:pt idx="1568">
                  <c:v>5</c:v>
                </c:pt>
                <c:pt idx="1569">
                  <c:v>5</c:v>
                </c:pt>
                <c:pt idx="1570">
                  <c:v>5</c:v>
                </c:pt>
                <c:pt idx="1571">
                  <c:v>5</c:v>
                </c:pt>
                <c:pt idx="1572">
                  <c:v>5</c:v>
                </c:pt>
                <c:pt idx="1573">
                  <c:v>5</c:v>
                </c:pt>
                <c:pt idx="1574">
                  <c:v>5</c:v>
                </c:pt>
                <c:pt idx="1575">
                  <c:v>5</c:v>
                </c:pt>
                <c:pt idx="1576">
                  <c:v>5</c:v>
                </c:pt>
                <c:pt idx="1577">
                  <c:v>5</c:v>
                </c:pt>
                <c:pt idx="1578">
                  <c:v>5</c:v>
                </c:pt>
                <c:pt idx="1579">
                  <c:v>5</c:v>
                </c:pt>
                <c:pt idx="1580">
                  <c:v>5</c:v>
                </c:pt>
                <c:pt idx="1581">
                  <c:v>5</c:v>
                </c:pt>
                <c:pt idx="1582">
                  <c:v>5</c:v>
                </c:pt>
                <c:pt idx="1583">
                  <c:v>5</c:v>
                </c:pt>
                <c:pt idx="1584">
                  <c:v>5</c:v>
                </c:pt>
                <c:pt idx="1585">
                  <c:v>5</c:v>
                </c:pt>
                <c:pt idx="1586">
                  <c:v>5</c:v>
                </c:pt>
                <c:pt idx="1587">
                  <c:v>5</c:v>
                </c:pt>
                <c:pt idx="1588">
                  <c:v>5</c:v>
                </c:pt>
                <c:pt idx="1589">
                  <c:v>5</c:v>
                </c:pt>
                <c:pt idx="1590">
                  <c:v>5</c:v>
                </c:pt>
                <c:pt idx="1591">
                  <c:v>5</c:v>
                </c:pt>
                <c:pt idx="1592">
                  <c:v>5</c:v>
                </c:pt>
                <c:pt idx="1593">
                  <c:v>5</c:v>
                </c:pt>
                <c:pt idx="1594">
                  <c:v>5</c:v>
                </c:pt>
                <c:pt idx="1595">
                  <c:v>5</c:v>
                </c:pt>
                <c:pt idx="1596">
                  <c:v>5</c:v>
                </c:pt>
                <c:pt idx="1597">
                  <c:v>5</c:v>
                </c:pt>
                <c:pt idx="1598">
                  <c:v>5</c:v>
                </c:pt>
                <c:pt idx="1599">
                  <c:v>5</c:v>
                </c:pt>
                <c:pt idx="1600">
                  <c:v>5</c:v>
                </c:pt>
                <c:pt idx="1601">
                  <c:v>5</c:v>
                </c:pt>
                <c:pt idx="1602">
                  <c:v>5</c:v>
                </c:pt>
                <c:pt idx="1603">
                  <c:v>5</c:v>
                </c:pt>
                <c:pt idx="1604">
                  <c:v>5</c:v>
                </c:pt>
                <c:pt idx="1605">
                  <c:v>5</c:v>
                </c:pt>
                <c:pt idx="1606">
                  <c:v>5</c:v>
                </c:pt>
                <c:pt idx="1607">
                  <c:v>5</c:v>
                </c:pt>
                <c:pt idx="1608">
                  <c:v>5</c:v>
                </c:pt>
                <c:pt idx="1609">
                  <c:v>5</c:v>
                </c:pt>
                <c:pt idx="1610">
                  <c:v>5</c:v>
                </c:pt>
                <c:pt idx="1611">
                  <c:v>5</c:v>
                </c:pt>
                <c:pt idx="1612">
                  <c:v>6</c:v>
                </c:pt>
                <c:pt idx="1613">
                  <c:v>6</c:v>
                </c:pt>
                <c:pt idx="1614">
                  <c:v>6</c:v>
                </c:pt>
                <c:pt idx="1615">
                  <c:v>6</c:v>
                </c:pt>
                <c:pt idx="1616">
                  <c:v>6</c:v>
                </c:pt>
                <c:pt idx="1617">
                  <c:v>6</c:v>
                </c:pt>
                <c:pt idx="1618">
                  <c:v>6</c:v>
                </c:pt>
                <c:pt idx="1619">
                  <c:v>6</c:v>
                </c:pt>
                <c:pt idx="1620">
                  <c:v>6</c:v>
                </c:pt>
                <c:pt idx="1621">
                  <c:v>6</c:v>
                </c:pt>
                <c:pt idx="1622">
                  <c:v>6</c:v>
                </c:pt>
                <c:pt idx="1623">
                  <c:v>6</c:v>
                </c:pt>
                <c:pt idx="1624">
                  <c:v>6</c:v>
                </c:pt>
                <c:pt idx="1625">
                  <c:v>6</c:v>
                </c:pt>
                <c:pt idx="1626">
                  <c:v>6</c:v>
                </c:pt>
                <c:pt idx="1627">
                  <c:v>6</c:v>
                </c:pt>
                <c:pt idx="1628">
                  <c:v>6</c:v>
                </c:pt>
                <c:pt idx="1629">
                  <c:v>6</c:v>
                </c:pt>
                <c:pt idx="1630">
                  <c:v>6</c:v>
                </c:pt>
                <c:pt idx="1631">
                  <c:v>6</c:v>
                </c:pt>
                <c:pt idx="1632">
                  <c:v>6</c:v>
                </c:pt>
                <c:pt idx="1633">
                  <c:v>6</c:v>
                </c:pt>
                <c:pt idx="1634">
                  <c:v>6</c:v>
                </c:pt>
                <c:pt idx="1635">
                  <c:v>6</c:v>
                </c:pt>
                <c:pt idx="1636">
                  <c:v>6</c:v>
                </c:pt>
                <c:pt idx="1637">
                  <c:v>6</c:v>
                </c:pt>
                <c:pt idx="1638">
                  <c:v>6</c:v>
                </c:pt>
                <c:pt idx="1639">
                  <c:v>6</c:v>
                </c:pt>
                <c:pt idx="1640">
                  <c:v>6</c:v>
                </c:pt>
                <c:pt idx="1641">
                  <c:v>6</c:v>
                </c:pt>
                <c:pt idx="1642">
                  <c:v>6</c:v>
                </c:pt>
                <c:pt idx="1643">
                  <c:v>6</c:v>
                </c:pt>
                <c:pt idx="1644">
                  <c:v>6</c:v>
                </c:pt>
                <c:pt idx="1645">
                  <c:v>6</c:v>
                </c:pt>
                <c:pt idx="1646">
                  <c:v>6</c:v>
                </c:pt>
                <c:pt idx="1647">
                  <c:v>6</c:v>
                </c:pt>
                <c:pt idx="1648">
                  <c:v>6</c:v>
                </c:pt>
                <c:pt idx="1649">
                  <c:v>6</c:v>
                </c:pt>
                <c:pt idx="1650">
                  <c:v>6</c:v>
                </c:pt>
                <c:pt idx="1651">
                  <c:v>6</c:v>
                </c:pt>
                <c:pt idx="1652">
                  <c:v>6</c:v>
                </c:pt>
                <c:pt idx="1653">
                  <c:v>6</c:v>
                </c:pt>
                <c:pt idx="1654">
                  <c:v>6</c:v>
                </c:pt>
                <c:pt idx="1655">
                  <c:v>6</c:v>
                </c:pt>
                <c:pt idx="1656">
                  <c:v>6</c:v>
                </c:pt>
                <c:pt idx="1657">
                  <c:v>6</c:v>
                </c:pt>
                <c:pt idx="1658">
                  <c:v>6</c:v>
                </c:pt>
                <c:pt idx="1659">
                  <c:v>6</c:v>
                </c:pt>
                <c:pt idx="1660">
                  <c:v>6</c:v>
                </c:pt>
                <c:pt idx="1661">
                  <c:v>6</c:v>
                </c:pt>
                <c:pt idx="1662">
                  <c:v>6</c:v>
                </c:pt>
                <c:pt idx="1663">
                  <c:v>6</c:v>
                </c:pt>
                <c:pt idx="1664">
                  <c:v>6</c:v>
                </c:pt>
                <c:pt idx="1665">
                  <c:v>6</c:v>
                </c:pt>
                <c:pt idx="1666">
                  <c:v>6</c:v>
                </c:pt>
                <c:pt idx="1667">
                  <c:v>6</c:v>
                </c:pt>
                <c:pt idx="1668">
                  <c:v>6</c:v>
                </c:pt>
                <c:pt idx="1669">
                  <c:v>6</c:v>
                </c:pt>
                <c:pt idx="1670">
                  <c:v>6</c:v>
                </c:pt>
                <c:pt idx="1671">
                  <c:v>6</c:v>
                </c:pt>
                <c:pt idx="1672">
                  <c:v>6</c:v>
                </c:pt>
                <c:pt idx="1673">
                  <c:v>6</c:v>
                </c:pt>
                <c:pt idx="1674">
                  <c:v>6</c:v>
                </c:pt>
                <c:pt idx="1675">
                  <c:v>6</c:v>
                </c:pt>
                <c:pt idx="1676">
                  <c:v>6</c:v>
                </c:pt>
                <c:pt idx="1677">
                  <c:v>6</c:v>
                </c:pt>
                <c:pt idx="1678">
                  <c:v>6</c:v>
                </c:pt>
                <c:pt idx="1679">
                  <c:v>6</c:v>
                </c:pt>
                <c:pt idx="1680">
                  <c:v>6</c:v>
                </c:pt>
                <c:pt idx="1681">
                  <c:v>6</c:v>
                </c:pt>
                <c:pt idx="1682">
                  <c:v>6</c:v>
                </c:pt>
                <c:pt idx="1683">
                  <c:v>6</c:v>
                </c:pt>
                <c:pt idx="1684">
                  <c:v>6</c:v>
                </c:pt>
                <c:pt idx="1685">
                  <c:v>6</c:v>
                </c:pt>
                <c:pt idx="1686">
                  <c:v>6</c:v>
                </c:pt>
                <c:pt idx="1687">
                  <c:v>6</c:v>
                </c:pt>
                <c:pt idx="1688">
                  <c:v>6</c:v>
                </c:pt>
                <c:pt idx="1689">
                  <c:v>6</c:v>
                </c:pt>
                <c:pt idx="1690">
                  <c:v>6</c:v>
                </c:pt>
                <c:pt idx="1691">
                  <c:v>6</c:v>
                </c:pt>
                <c:pt idx="1692">
                  <c:v>6</c:v>
                </c:pt>
                <c:pt idx="1693">
                  <c:v>6</c:v>
                </c:pt>
                <c:pt idx="1694">
                  <c:v>6</c:v>
                </c:pt>
                <c:pt idx="1695">
                  <c:v>6</c:v>
                </c:pt>
                <c:pt idx="1696">
                  <c:v>6</c:v>
                </c:pt>
                <c:pt idx="1697">
                  <c:v>6</c:v>
                </c:pt>
                <c:pt idx="1698">
                  <c:v>6</c:v>
                </c:pt>
                <c:pt idx="1699">
                  <c:v>6</c:v>
                </c:pt>
                <c:pt idx="1700">
                  <c:v>6</c:v>
                </c:pt>
                <c:pt idx="1701">
                  <c:v>6</c:v>
                </c:pt>
                <c:pt idx="1702">
                  <c:v>6</c:v>
                </c:pt>
                <c:pt idx="1703">
                  <c:v>6</c:v>
                </c:pt>
                <c:pt idx="1704">
                  <c:v>6</c:v>
                </c:pt>
                <c:pt idx="1705">
                  <c:v>6</c:v>
                </c:pt>
                <c:pt idx="1706">
                  <c:v>6</c:v>
                </c:pt>
                <c:pt idx="1707">
                  <c:v>6</c:v>
                </c:pt>
                <c:pt idx="1708">
                  <c:v>6</c:v>
                </c:pt>
                <c:pt idx="1709">
                  <c:v>6</c:v>
                </c:pt>
                <c:pt idx="1710">
                  <c:v>6</c:v>
                </c:pt>
                <c:pt idx="1711">
                  <c:v>6</c:v>
                </c:pt>
                <c:pt idx="1712">
                  <c:v>6</c:v>
                </c:pt>
                <c:pt idx="1713">
                  <c:v>6</c:v>
                </c:pt>
                <c:pt idx="1714">
                  <c:v>6</c:v>
                </c:pt>
                <c:pt idx="1715">
                  <c:v>6</c:v>
                </c:pt>
                <c:pt idx="1716">
                  <c:v>6</c:v>
                </c:pt>
                <c:pt idx="1717">
                  <c:v>6</c:v>
                </c:pt>
                <c:pt idx="1718">
                  <c:v>6</c:v>
                </c:pt>
                <c:pt idx="1719">
                  <c:v>6</c:v>
                </c:pt>
                <c:pt idx="1720">
                  <c:v>6</c:v>
                </c:pt>
                <c:pt idx="1721">
                  <c:v>6</c:v>
                </c:pt>
                <c:pt idx="1722">
                  <c:v>6</c:v>
                </c:pt>
                <c:pt idx="1723">
                  <c:v>6</c:v>
                </c:pt>
                <c:pt idx="1724">
                  <c:v>6</c:v>
                </c:pt>
                <c:pt idx="1725">
                  <c:v>6</c:v>
                </c:pt>
                <c:pt idx="1726">
                  <c:v>6</c:v>
                </c:pt>
                <c:pt idx="1727">
                  <c:v>6</c:v>
                </c:pt>
                <c:pt idx="1728">
                  <c:v>6</c:v>
                </c:pt>
                <c:pt idx="1729">
                  <c:v>6</c:v>
                </c:pt>
                <c:pt idx="1730">
                  <c:v>6</c:v>
                </c:pt>
                <c:pt idx="1731">
                  <c:v>6</c:v>
                </c:pt>
                <c:pt idx="1732">
                  <c:v>6</c:v>
                </c:pt>
                <c:pt idx="1733">
                  <c:v>6</c:v>
                </c:pt>
                <c:pt idx="1734">
                  <c:v>6</c:v>
                </c:pt>
                <c:pt idx="1735">
                  <c:v>6</c:v>
                </c:pt>
                <c:pt idx="1736">
                  <c:v>6</c:v>
                </c:pt>
                <c:pt idx="1737">
                  <c:v>6</c:v>
                </c:pt>
                <c:pt idx="1738">
                  <c:v>6</c:v>
                </c:pt>
                <c:pt idx="1739">
                  <c:v>6</c:v>
                </c:pt>
                <c:pt idx="1740">
                  <c:v>6</c:v>
                </c:pt>
                <c:pt idx="1741">
                  <c:v>6</c:v>
                </c:pt>
                <c:pt idx="1742">
                  <c:v>6</c:v>
                </c:pt>
                <c:pt idx="1743">
                  <c:v>6</c:v>
                </c:pt>
                <c:pt idx="1744">
                  <c:v>6</c:v>
                </c:pt>
                <c:pt idx="1745">
                  <c:v>6</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6</c:v>
                </c:pt>
                <c:pt idx="1775">
                  <c:v>6</c:v>
                </c:pt>
                <c:pt idx="1776">
                  <c:v>6</c:v>
                </c:pt>
                <c:pt idx="1777">
                  <c:v>6</c:v>
                </c:pt>
                <c:pt idx="1778">
                  <c:v>6</c:v>
                </c:pt>
                <c:pt idx="1779">
                  <c:v>6</c:v>
                </c:pt>
                <c:pt idx="1780">
                  <c:v>6</c:v>
                </c:pt>
                <c:pt idx="1781">
                  <c:v>6</c:v>
                </c:pt>
                <c:pt idx="1782">
                  <c:v>6</c:v>
                </c:pt>
                <c:pt idx="1783">
                  <c:v>6</c:v>
                </c:pt>
                <c:pt idx="1784">
                  <c:v>6</c:v>
                </c:pt>
                <c:pt idx="1785">
                  <c:v>6</c:v>
                </c:pt>
                <c:pt idx="1786">
                  <c:v>6</c:v>
                </c:pt>
                <c:pt idx="1787">
                  <c:v>6</c:v>
                </c:pt>
                <c:pt idx="1788">
                  <c:v>6</c:v>
                </c:pt>
                <c:pt idx="1789">
                  <c:v>6</c:v>
                </c:pt>
                <c:pt idx="1790">
                  <c:v>6</c:v>
                </c:pt>
                <c:pt idx="1791">
                  <c:v>6</c:v>
                </c:pt>
                <c:pt idx="1792">
                  <c:v>6</c:v>
                </c:pt>
                <c:pt idx="1793">
                  <c:v>6</c:v>
                </c:pt>
                <c:pt idx="1794">
                  <c:v>6</c:v>
                </c:pt>
                <c:pt idx="1795">
                  <c:v>6</c:v>
                </c:pt>
                <c:pt idx="1796">
                  <c:v>6</c:v>
                </c:pt>
                <c:pt idx="1797">
                  <c:v>6</c:v>
                </c:pt>
                <c:pt idx="1798">
                  <c:v>6</c:v>
                </c:pt>
                <c:pt idx="1799">
                  <c:v>6</c:v>
                </c:pt>
                <c:pt idx="1800">
                  <c:v>6</c:v>
                </c:pt>
                <c:pt idx="1801">
                  <c:v>6</c:v>
                </c:pt>
                <c:pt idx="1802">
                  <c:v>6</c:v>
                </c:pt>
                <c:pt idx="1803">
                  <c:v>6</c:v>
                </c:pt>
                <c:pt idx="1804">
                  <c:v>6</c:v>
                </c:pt>
                <c:pt idx="1805">
                  <c:v>6</c:v>
                </c:pt>
                <c:pt idx="1806">
                  <c:v>6</c:v>
                </c:pt>
                <c:pt idx="1807">
                  <c:v>6</c:v>
                </c:pt>
                <c:pt idx="1808">
                  <c:v>6</c:v>
                </c:pt>
                <c:pt idx="1809">
                  <c:v>6</c:v>
                </c:pt>
                <c:pt idx="1810">
                  <c:v>6</c:v>
                </c:pt>
                <c:pt idx="1811">
                  <c:v>6</c:v>
                </c:pt>
                <c:pt idx="1812">
                  <c:v>6</c:v>
                </c:pt>
                <c:pt idx="1813">
                  <c:v>6</c:v>
                </c:pt>
                <c:pt idx="1814">
                  <c:v>6</c:v>
                </c:pt>
                <c:pt idx="1815">
                  <c:v>6</c:v>
                </c:pt>
                <c:pt idx="1816">
                  <c:v>6</c:v>
                </c:pt>
                <c:pt idx="1817">
                  <c:v>7</c:v>
                </c:pt>
                <c:pt idx="1818">
                  <c:v>7</c:v>
                </c:pt>
                <c:pt idx="1819">
                  <c:v>7</c:v>
                </c:pt>
                <c:pt idx="1820">
                  <c:v>7</c:v>
                </c:pt>
                <c:pt idx="1821">
                  <c:v>7</c:v>
                </c:pt>
                <c:pt idx="1822">
                  <c:v>7</c:v>
                </c:pt>
                <c:pt idx="1823">
                  <c:v>7</c:v>
                </c:pt>
                <c:pt idx="1824">
                  <c:v>7</c:v>
                </c:pt>
                <c:pt idx="1825">
                  <c:v>7</c:v>
                </c:pt>
                <c:pt idx="1826">
                  <c:v>7</c:v>
                </c:pt>
                <c:pt idx="1827">
                  <c:v>7</c:v>
                </c:pt>
                <c:pt idx="1828">
                  <c:v>7</c:v>
                </c:pt>
                <c:pt idx="1829">
                  <c:v>7</c:v>
                </c:pt>
                <c:pt idx="1830">
                  <c:v>7</c:v>
                </c:pt>
                <c:pt idx="1831">
                  <c:v>7</c:v>
                </c:pt>
                <c:pt idx="1832">
                  <c:v>7</c:v>
                </c:pt>
                <c:pt idx="1833">
                  <c:v>7</c:v>
                </c:pt>
                <c:pt idx="1834">
                  <c:v>7</c:v>
                </c:pt>
                <c:pt idx="1835">
                  <c:v>7</c:v>
                </c:pt>
                <c:pt idx="1836">
                  <c:v>7</c:v>
                </c:pt>
                <c:pt idx="1837">
                  <c:v>7</c:v>
                </c:pt>
                <c:pt idx="1838">
                  <c:v>7</c:v>
                </c:pt>
                <c:pt idx="1839">
                  <c:v>7</c:v>
                </c:pt>
                <c:pt idx="1840">
                  <c:v>7</c:v>
                </c:pt>
                <c:pt idx="1841">
                  <c:v>7</c:v>
                </c:pt>
                <c:pt idx="1842">
                  <c:v>7</c:v>
                </c:pt>
                <c:pt idx="1843">
                  <c:v>7</c:v>
                </c:pt>
                <c:pt idx="1844">
                  <c:v>7</c:v>
                </c:pt>
                <c:pt idx="1845">
                  <c:v>7</c:v>
                </c:pt>
                <c:pt idx="1846">
                  <c:v>7</c:v>
                </c:pt>
                <c:pt idx="1847">
                  <c:v>7</c:v>
                </c:pt>
                <c:pt idx="1848">
                  <c:v>7</c:v>
                </c:pt>
                <c:pt idx="1849">
                  <c:v>7</c:v>
                </c:pt>
                <c:pt idx="1850">
                  <c:v>7</c:v>
                </c:pt>
                <c:pt idx="1851">
                  <c:v>7</c:v>
                </c:pt>
                <c:pt idx="1852">
                  <c:v>7</c:v>
                </c:pt>
                <c:pt idx="1853">
                  <c:v>7</c:v>
                </c:pt>
                <c:pt idx="1854">
                  <c:v>7</c:v>
                </c:pt>
                <c:pt idx="1855">
                  <c:v>7</c:v>
                </c:pt>
                <c:pt idx="1856">
                  <c:v>7</c:v>
                </c:pt>
                <c:pt idx="1857">
                  <c:v>7</c:v>
                </c:pt>
                <c:pt idx="1858">
                  <c:v>7</c:v>
                </c:pt>
                <c:pt idx="1859">
                  <c:v>7</c:v>
                </c:pt>
                <c:pt idx="1860">
                  <c:v>7</c:v>
                </c:pt>
                <c:pt idx="1861">
                  <c:v>7</c:v>
                </c:pt>
                <c:pt idx="1862">
                  <c:v>7</c:v>
                </c:pt>
                <c:pt idx="1863">
                  <c:v>7</c:v>
                </c:pt>
                <c:pt idx="1864">
                  <c:v>7</c:v>
                </c:pt>
                <c:pt idx="1865">
                  <c:v>7</c:v>
                </c:pt>
                <c:pt idx="1866">
                  <c:v>7</c:v>
                </c:pt>
                <c:pt idx="1867">
                  <c:v>7</c:v>
                </c:pt>
                <c:pt idx="1868">
                  <c:v>7</c:v>
                </c:pt>
                <c:pt idx="1869">
                  <c:v>7</c:v>
                </c:pt>
                <c:pt idx="1870">
                  <c:v>7</c:v>
                </c:pt>
                <c:pt idx="1871">
                  <c:v>7</c:v>
                </c:pt>
                <c:pt idx="1872">
                  <c:v>7</c:v>
                </c:pt>
                <c:pt idx="1873">
                  <c:v>7</c:v>
                </c:pt>
                <c:pt idx="1874">
                  <c:v>7</c:v>
                </c:pt>
                <c:pt idx="1875">
                  <c:v>7</c:v>
                </c:pt>
                <c:pt idx="1876">
                  <c:v>7</c:v>
                </c:pt>
                <c:pt idx="1877">
                  <c:v>7</c:v>
                </c:pt>
                <c:pt idx="1878">
                  <c:v>7</c:v>
                </c:pt>
                <c:pt idx="1879">
                  <c:v>7</c:v>
                </c:pt>
                <c:pt idx="1880">
                  <c:v>7</c:v>
                </c:pt>
                <c:pt idx="1881">
                  <c:v>7</c:v>
                </c:pt>
                <c:pt idx="1882">
                  <c:v>7</c:v>
                </c:pt>
                <c:pt idx="1883">
                  <c:v>7</c:v>
                </c:pt>
                <c:pt idx="1884">
                  <c:v>7</c:v>
                </c:pt>
                <c:pt idx="1885">
                  <c:v>7</c:v>
                </c:pt>
                <c:pt idx="1886">
                  <c:v>7</c:v>
                </c:pt>
                <c:pt idx="1887">
                  <c:v>7</c:v>
                </c:pt>
                <c:pt idx="1888">
                  <c:v>7</c:v>
                </c:pt>
                <c:pt idx="1889">
                  <c:v>7</c:v>
                </c:pt>
                <c:pt idx="1890">
                  <c:v>7</c:v>
                </c:pt>
                <c:pt idx="1891">
                  <c:v>7</c:v>
                </c:pt>
                <c:pt idx="1892">
                  <c:v>7</c:v>
                </c:pt>
                <c:pt idx="1893">
                  <c:v>7</c:v>
                </c:pt>
                <c:pt idx="1894">
                  <c:v>7</c:v>
                </c:pt>
                <c:pt idx="1895">
                  <c:v>7</c:v>
                </c:pt>
                <c:pt idx="1896">
                  <c:v>7</c:v>
                </c:pt>
                <c:pt idx="1897">
                  <c:v>7</c:v>
                </c:pt>
                <c:pt idx="1898">
                  <c:v>7</c:v>
                </c:pt>
                <c:pt idx="1899">
                  <c:v>7</c:v>
                </c:pt>
                <c:pt idx="1900">
                  <c:v>7</c:v>
                </c:pt>
                <c:pt idx="1901">
                  <c:v>7</c:v>
                </c:pt>
                <c:pt idx="1902">
                  <c:v>7</c:v>
                </c:pt>
                <c:pt idx="1903">
                  <c:v>7</c:v>
                </c:pt>
                <c:pt idx="1904">
                  <c:v>7</c:v>
                </c:pt>
                <c:pt idx="1905">
                  <c:v>7</c:v>
                </c:pt>
                <c:pt idx="1906">
                  <c:v>7</c:v>
                </c:pt>
                <c:pt idx="1907">
                  <c:v>7</c:v>
                </c:pt>
                <c:pt idx="1908">
                  <c:v>7</c:v>
                </c:pt>
                <c:pt idx="1909">
                  <c:v>7</c:v>
                </c:pt>
                <c:pt idx="1910">
                  <c:v>7</c:v>
                </c:pt>
                <c:pt idx="1911">
                  <c:v>7</c:v>
                </c:pt>
                <c:pt idx="1912">
                  <c:v>7</c:v>
                </c:pt>
                <c:pt idx="1913">
                  <c:v>7</c:v>
                </c:pt>
                <c:pt idx="1914">
                  <c:v>7</c:v>
                </c:pt>
                <c:pt idx="1915">
                  <c:v>7</c:v>
                </c:pt>
                <c:pt idx="1916">
                  <c:v>7</c:v>
                </c:pt>
                <c:pt idx="1917">
                  <c:v>7</c:v>
                </c:pt>
                <c:pt idx="1918">
                  <c:v>7</c:v>
                </c:pt>
                <c:pt idx="1919">
                  <c:v>7</c:v>
                </c:pt>
                <c:pt idx="1920">
                  <c:v>7</c:v>
                </c:pt>
                <c:pt idx="1921">
                  <c:v>7</c:v>
                </c:pt>
                <c:pt idx="1922">
                  <c:v>7</c:v>
                </c:pt>
                <c:pt idx="1923">
                  <c:v>7</c:v>
                </c:pt>
                <c:pt idx="1924">
                  <c:v>7</c:v>
                </c:pt>
                <c:pt idx="1925">
                  <c:v>7</c:v>
                </c:pt>
                <c:pt idx="1926">
                  <c:v>7</c:v>
                </c:pt>
                <c:pt idx="1927">
                  <c:v>7</c:v>
                </c:pt>
                <c:pt idx="1928">
                  <c:v>7</c:v>
                </c:pt>
                <c:pt idx="1929">
                  <c:v>7</c:v>
                </c:pt>
                <c:pt idx="1930">
                  <c:v>7</c:v>
                </c:pt>
                <c:pt idx="1931">
                  <c:v>7</c:v>
                </c:pt>
                <c:pt idx="1932">
                  <c:v>7</c:v>
                </c:pt>
                <c:pt idx="1933">
                  <c:v>7</c:v>
                </c:pt>
                <c:pt idx="1934">
                  <c:v>7</c:v>
                </c:pt>
                <c:pt idx="1935">
                  <c:v>7</c:v>
                </c:pt>
                <c:pt idx="1936">
                  <c:v>7</c:v>
                </c:pt>
                <c:pt idx="1937">
                  <c:v>7</c:v>
                </c:pt>
                <c:pt idx="1938">
                  <c:v>7</c:v>
                </c:pt>
                <c:pt idx="1939">
                  <c:v>7</c:v>
                </c:pt>
                <c:pt idx="1940">
                  <c:v>7</c:v>
                </c:pt>
                <c:pt idx="1941">
                  <c:v>7</c:v>
                </c:pt>
                <c:pt idx="1942">
                  <c:v>7</c:v>
                </c:pt>
                <c:pt idx="1943">
                  <c:v>7</c:v>
                </c:pt>
                <c:pt idx="1944">
                  <c:v>7</c:v>
                </c:pt>
                <c:pt idx="1945">
                  <c:v>7</c:v>
                </c:pt>
                <c:pt idx="1946">
                  <c:v>7</c:v>
                </c:pt>
                <c:pt idx="1947">
                  <c:v>7</c:v>
                </c:pt>
                <c:pt idx="1948">
                  <c:v>7</c:v>
                </c:pt>
                <c:pt idx="1949">
                  <c:v>7</c:v>
                </c:pt>
                <c:pt idx="1950">
                  <c:v>7</c:v>
                </c:pt>
                <c:pt idx="1951">
                  <c:v>7</c:v>
                </c:pt>
                <c:pt idx="1952">
                  <c:v>7</c:v>
                </c:pt>
                <c:pt idx="1953">
                  <c:v>7</c:v>
                </c:pt>
                <c:pt idx="1954">
                  <c:v>7</c:v>
                </c:pt>
                <c:pt idx="1955">
                  <c:v>7</c:v>
                </c:pt>
                <c:pt idx="1956">
                  <c:v>7</c:v>
                </c:pt>
                <c:pt idx="1957">
                  <c:v>7</c:v>
                </c:pt>
                <c:pt idx="1958">
                  <c:v>7</c:v>
                </c:pt>
                <c:pt idx="1959">
                  <c:v>7</c:v>
                </c:pt>
                <c:pt idx="1960">
                  <c:v>7</c:v>
                </c:pt>
                <c:pt idx="1961">
                  <c:v>7</c:v>
                </c:pt>
                <c:pt idx="1962">
                  <c:v>7</c:v>
                </c:pt>
                <c:pt idx="1963">
                  <c:v>7</c:v>
                </c:pt>
                <c:pt idx="1964">
                  <c:v>7</c:v>
                </c:pt>
                <c:pt idx="1965">
                  <c:v>7</c:v>
                </c:pt>
                <c:pt idx="1966">
                  <c:v>7</c:v>
                </c:pt>
                <c:pt idx="1967">
                  <c:v>7</c:v>
                </c:pt>
                <c:pt idx="1968">
                  <c:v>7</c:v>
                </c:pt>
                <c:pt idx="1969">
                  <c:v>7</c:v>
                </c:pt>
                <c:pt idx="1970">
                  <c:v>7</c:v>
                </c:pt>
                <c:pt idx="1971">
                  <c:v>7</c:v>
                </c:pt>
                <c:pt idx="1972">
                  <c:v>8</c:v>
                </c:pt>
                <c:pt idx="1973">
                  <c:v>8</c:v>
                </c:pt>
                <c:pt idx="1974">
                  <c:v>8</c:v>
                </c:pt>
                <c:pt idx="1975">
                  <c:v>8</c:v>
                </c:pt>
                <c:pt idx="1976">
                  <c:v>8</c:v>
                </c:pt>
                <c:pt idx="1977">
                  <c:v>8</c:v>
                </c:pt>
                <c:pt idx="1978">
                  <c:v>8</c:v>
                </c:pt>
                <c:pt idx="1979">
                  <c:v>8</c:v>
                </c:pt>
                <c:pt idx="1980">
                  <c:v>8</c:v>
                </c:pt>
                <c:pt idx="1981">
                  <c:v>8</c:v>
                </c:pt>
                <c:pt idx="1982">
                  <c:v>8</c:v>
                </c:pt>
                <c:pt idx="1983">
                  <c:v>8</c:v>
                </c:pt>
                <c:pt idx="1984">
                  <c:v>8</c:v>
                </c:pt>
                <c:pt idx="1985">
                  <c:v>8</c:v>
                </c:pt>
                <c:pt idx="1986">
                  <c:v>8</c:v>
                </c:pt>
                <c:pt idx="1987">
                  <c:v>8</c:v>
                </c:pt>
                <c:pt idx="1988">
                  <c:v>8</c:v>
                </c:pt>
                <c:pt idx="1989">
                  <c:v>8</c:v>
                </c:pt>
                <c:pt idx="1990">
                  <c:v>8</c:v>
                </c:pt>
                <c:pt idx="1991">
                  <c:v>8</c:v>
                </c:pt>
                <c:pt idx="1992">
                  <c:v>8</c:v>
                </c:pt>
                <c:pt idx="1993">
                  <c:v>8</c:v>
                </c:pt>
                <c:pt idx="1994">
                  <c:v>8</c:v>
                </c:pt>
                <c:pt idx="1995">
                  <c:v>8</c:v>
                </c:pt>
                <c:pt idx="1996">
                  <c:v>8</c:v>
                </c:pt>
                <c:pt idx="1997">
                  <c:v>8</c:v>
                </c:pt>
                <c:pt idx="1998">
                  <c:v>8</c:v>
                </c:pt>
                <c:pt idx="1999">
                  <c:v>8</c:v>
                </c:pt>
                <c:pt idx="2000">
                  <c:v>8</c:v>
                </c:pt>
                <c:pt idx="2001">
                  <c:v>8</c:v>
                </c:pt>
                <c:pt idx="2002">
                  <c:v>8</c:v>
                </c:pt>
                <c:pt idx="2003">
                  <c:v>8</c:v>
                </c:pt>
                <c:pt idx="2004">
                  <c:v>8</c:v>
                </c:pt>
                <c:pt idx="2005">
                  <c:v>8</c:v>
                </c:pt>
                <c:pt idx="2006">
                  <c:v>8</c:v>
                </c:pt>
                <c:pt idx="2007">
                  <c:v>8</c:v>
                </c:pt>
                <c:pt idx="2008">
                  <c:v>8</c:v>
                </c:pt>
                <c:pt idx="2009">
                  <c:v>8</c:v>
                </c:pt>
                <c:pt idx="2010">
                  <c:v>8</c:v>
                </c:pt>
                <c:pt idx="2011">
                  <c:v>8</c:v>
                </c:pt>
                <c:pt idx="2012">
                  <c:v>8</c:v>
                </c:pt>
                <c:pt idx="2013">
                  <c:v>8</c:v>
                </c:pt>
                <c:pt idx="2014">
                  <c:v>8</c:v>
                </c:pt>
                <c:pt idx="2015">
                  <c:v>8</c:v>
                </c:pt>
                <c:pt idx="2016">
                  <c:v>8</c:v>
                </c:pt>
                <c:pt idx="2017">
                  <c:v>8</c:v>
                </c:pt>
                <c:pt idx="2018">
                  <c:v>8</c:v>
                </c:pt>
                <c:pt idx="2019">
                  <c:v>8</c:v>
                </c:pt>
                <c:pt idx="2020">
                  <c:v>8</c:v>
                </c:pt>
                <c:pt idx="2021">
                  <c:v>8</c:v>
                </c:pt>
                <c:pt idx="2022">
                  <c:v>8</c:v>
                </c:pt>
                <c:pt idx="2023">
                  <c:v>8</c:v>
                </c:pt>
                <c:pt idx="2024">
                  <c:v>8</c:v>
                </c:pt>
                <c:pt idx="2025">
                  <c:v>8</c:v>
                </c:pt>
                <c:pt idx="2026">
                  <c:v>8</c:v>
                </c:pt>
                <c:pt idx="2027">
                  <c:v>8</c:v>
                </c:pt>
                <c:pt idx="2028">
                  <c:v>8</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8</c:v>
                </c:pt>
                <c:pt idx="2047">
                  <c:v>8</c:v>
                </c:pt>
                <c:pt idx="2048">
                  <c:v>8</c:v>
                </c:pt>
                <c:pt idx="2049">
                  <c:v>8</c:v>
                </c:pt>
                <c:pt idx="2050">
                  <c:v>8</c:v>
                </c:pt>
                <c:pt idx="2051">
                  <c:v>8</c:v>
                </c:pt>
                <c:pt idx="2052">
                  <c:v>8</c:v>
                </c:pt>
                <c:pt idx="2053">
                  <c:v>8</c:v>
                </c:pt>
                <c:pt idx="2054">
                  <c:v>8</c:v>
                </c:pt>
                <c:pt idx="2055">
                  <c:v>8</c:v>
                </c:pt>
                <c:pt idx="2056">
                  <c:v>8</c:v>
                </c:pt>
                <c:pt idx="2057">
                  <c:v>8</c:v>
                </c:pt>
                <c:pt idx="2058">
                  <c:v>8</c:v>
                </c:pt>
                <c:pt idx="2059">
                  <c:v>8</c:v>
                </c:pt>
                <c:pt idx="2060">
                  <c:v>8</c:v>
                </c:pt>
                <c:pt idx="2061">
                  <c:v>8</c:v>
                </c:pt>
                <c:pt idx="2062">
                  <c:v>8</c:v>
                </c:pt>
                <c:pt idx="2063">
                  <c:v>8</c:v>
                </c:pt>
                <c:pt idx="2064">
                  <c:v>8</c:v>
                </c:pt>
                <c:pt idx="2065">
                  <c:v>8</c:v>
                </c:pt>
                <c:pt idx="2066">
                  <c:v>8</c:v>
                </c:pt>
                <c:pt idx="2067">
                  <c:v>8</c:v>
                </c:pt>
                <c:pt idx="2068">
                  <c:v>8</c:v>
                </c:pt>
                <c:pt idx="2069">
                  <c:v>8</c:v>
                </c:pt>
                <c:pt idx="2070">
                  <c:v>8</c:v>
                </c:pt>
                <c:pt idx="2071">
                  <c:v>8</c:v>
                </c:pt>
                <c:pt idx="2072">
                  <c:v>8</c:v>
                </c:pt>
                <c:pt idx="2073">
                  <c:v>8</c:v>
                </c:pt>
                <c:pt idx="2074">
                  <c:v>9</c:v>
                </c:pt>
                <c:pt idx="2075">
                  <c:v>9</c:v>
                </c:pt>
                <c:pt idx="2076">
                  <c:v>9</c:v>
                </c:pt>
                <c:pt idx="2077">
                  <c:v>9</c:v>
                </c:pt>
                <c:pt idx="2078">
                  <c:v>9</c:v>
                </c:pt>
                <c:pt idx="2079">
                  <c:v>9</c:v>
                </c:pt>
                <c:pt idx="2080">
                  <c:v>9</c:v>
                </c:pt>
                <c:pt idx="2081">
                  <c:v>9</c:v>
                </c:pt>
                <c:pt idx="2082">
                  <c:v>9</c:v>
                </c:pt>
                <c:pt idx="2083">
                  <c:v>9</c:v>
                </c:pt>
                <c:pt idx="2084">
                  <c:v>9</c:v>
                </c:pt>
                <c:pt idx="2085">
                  <c:v>9</c:v>
                </c:pt>
                <c:pt idx="2086">
                  <c:v>9</c:v>
                </c:pt>
                <c:pt idx="2087">
                  <c:v>9</c:v>
                </c:pt>
                <c:pt idx="2088">
                  <c:v>9</c:v>
                </c:pt>
                <c:pt idx="2089">
                  <c:v>9</c:v>
                </c:pt>
                <c:pt idx="2090">
                  <c:v>9</c:v>
                </c:pt>
                <c:pt idx="2091">
                  <c:v>9</c:v>
                </c:pt>
                <c:pt idx="2092">
                  <c:v>9</c:v>
                </c:pt>
                <c:pt idx="2093">
                  <c:v>9</c:v>
                </c:pt>
                <c:pt idx="2094">
                  <c:v>9</c:v>
                </c:pt>
                <c:pt idx="2095">
                  <c:v>9</c:v>
                </c:pt>
                <c:pt idx="2096">
                  <c:v>9</c:v>
                </c:pt>
                <c:pt idx="2097">
                  <c:v>9</c:v>
                </c:pt>
                <c:pt idx="2098">
                  <c:v>9</c:v>
                </c:pt>
                <c:pt idx="2099">
                  <c:v>9</c:v>
                </c:pt>
                <c:pt idx="2100">
                  <c:v>9</c:v>
                </c:pt>
                <c:pt idx="2101">
                  <c:v>9</c:v>
                </c:pt>
                <c:pt idx="2102">
                  <c:v>9</c:v>
                </c:pt>
                <c:pt idx="2103">
                  <c:v>9</c:v>
                </c:pt>
                <c:pt idx="2104">
                  <c:v>9</c:v>
                </c:pt>
                <c:pt idx="2105">
                  <c:v>9</c:v>
                </c:pt>
                <c:pt idx="2106">
                  <c:v>9</c:v>
                </c:pt>
                <c:pt idx="2107">
                  <c:v>9</c:v>
                </c:pt>
                <c:pt idx="2108">
                  <c:v>9</c:v>
                </c:pt>
                <c:pt idx="2109">
                  <c:v>9</c:v>
                </c:pt>
                <c:pt idx="2110">
                  <c:v>9</c:v>
                </c:pt>
                <c:pt idx="2111">
                  <c:v>9</c:v>
                </c:pt>
                <c:pt idx="2112">
                  <c:v>9</c:v>
                </c:pt>
                <c:pt idx="2113">
                  <c:v>9</c:v>
                </c:pt>
                <c:pt idx="2114">
                  <c:v>9</c:v>
                </c:pt>
                <c:pt idx="2115">
                  <c:v>9</c:v>
                </c:pt>
                <c:pt idx="2116">
                  <c:v>9</c:v>
                </c:pt>
                <c:pt idx="2117">
                  <c:v>9</c:v>
                </c:pt>
                <c:pt idx="2118">
                  <c:v>9</c:v>
                </c:pt>
                <c:pt idx="2119">
                  <c:v>9</c:v>
                </c:pt>
                <c:pt idx="2120">
                  <c:v>9</c:v>
                </c:pt>
                <c:pt idx="2121">
                  <c:v>9</c:v>
                </c:pt>
                <c:pt idx="2122">
                  <c:v>9</c:v>
                </c:pt>
                <c:pt idx="2123">
                  <c:v>9</c:v>
                </c:pt>
                <c:pt idx="2124">
                  <c:v>9</c:v>
                </c:pt>
                <c:pt idx="2125">
                  <c:v>9</c:v>
                </c:pt>
                <c:pt idx="2126">
                  <c:v>9</c:v>
                </c:pt>
                <c:pt idx="2127">
                  <c:v>9</c:v>
                </c:pt>
                <c:pt idx="2128">
                  <c:v>9</c:v>
                </c:pt>
                <c:pt idx="2129">
                  <c:v>9</c:v>
                </c:pt>
                <c:pt idx="2130">
                  <c:v>9</c:v>
                </c:pt>
                <c:pt idx="2131">
                  <c:v>9</c:v>
                </c:pt>
                <c:pt idx="2132">
                  <c:v>9</c:v>
                </c:pt>
                <c:pt idx="2133">
                  <c:v>9</c:v>
                </c:pt>
                <c:pt idx="2134">
                  <c:v>9</c:v>
                </c:pt>
                <c:pt idx="2135">
                  <c:v>9</c:v>
                </c:pt>
                <c:pt idx="2136">
                  <c:v>9</c:v>
                </c:pt>
                <c:pt idx="2137">
                  <c:v>9</c:v>
                </c:pt>
                <c:pt idx="2138">
                  <c:v>9</c:v>
                </c:pt>
                <c:pt idx="2139">
                  <c:v>9</c:v>
                </c:pt>
                <c:pt idx="2140">
                  <c:v>9</c:v>
                </c:pt>
                <c:pt idx="2141">
                  <c:v>9</c:v>
                </c:pt>
                <c:pt idx="2142">
                  <c:v>9</c:v>
                </c:pt>
                <c:pt idx="2143">
                  <c:v>9</c:v>
                </c:pt>
                <c:pt idx="2144">
                  <c:v>9</c:v>
                </c:pt>
                <c:pt idx="2145">
                  <c:v>9</c:v>
                </c:pt>
                <c:pt idx="2146">
                  <c:v>9</c:v>
                </c:pt>
                <c:pt idx="2147">
                  <c:v>9</c:v>
                </c:pt>
                <c:pt idx="2148">
                  <c:v>9</c:v>
                </c:pt>
                <c:pt idx="2149">
                  <c:v>10</c:v>
                </c:pt>
                <c:pt idx="2150">
                  <c:v>10</c:v>
                </c:pt>
                <c:pt idx="2151">
                  <c:v>10</c:v>
                </c:pt>
                <c:pt idx="2152">
                  <c:v>10</c:v>
                </c:pt>
                <c:pt idx="2153">
                  <c:v>10</c:v>
                </c:pt>
                <c:pt idx="2154">
                  <c:v>10</c:v>
                </c:pt>
                <c:pt idx="2155">
                  <c:v>10</c:v>
                </c:pt>
                <c:pt idx="2156">
                  <c:v>10</c:v>
                </c:pt>
                <c:pt idx="2157">
                  <c:v>10</c:v>
                </c:pt>
                <c:pt idx="2158">
                  <c:v>10</c:v>
                </c:pt>
                <c:pt idx="2159">
                  <c:v>10</c:v>
                </c:pt>
                <c:pt idx="2160">
                  <c:v>10</c:v>
                </c:pt>
                <c:pt idx="2161">
                  <c:v>10</c:v>
                </c:pt>
                <c:pt idx="2162">
                  <c:v>10</c:v>
                </c:pt>
                <c:pt idx="2163">
                  <c:v>10</c:v>
                </c:pt>
                <c:pt idx="2164">
                  <c:v>10</c:v>
                </c:pt>
                <c:pt idx="2165">
                  <c:v>10</c:v>
                </c:pt>
                <c:pt idx="2166">
                  <c:v>10</c:v>
                </c:pt>
                <c:pt idx="2167">
                  <c:v>10</c:v>
                </c:pt>
                <c:pt idx="2168">
                  <c:v>10</c:v>
                </c:pt>
                <c:pt idx="2169">
                  <c:v>10</c:v>
                </c:pt>
                <c:pt idx="2170">
                  <c:v>10</c:v>
                </c:pt>
                <c:pt idx="2171">
                  <c:v>10</c:v>
                </c:pt>
                <c:pt idx="2172">
                  <c:v>10</c:v>
                </c:pt>
                <c:pt idx="2173">
                  <c:v>10</c:v>
                </c:pt>
                <c:pt idx="2174">
                  <c:v>10</c:v>
                </c:pt>
                <c:pt idx="2175">
                  <c:v>10</c:v>
                </c:pt>
                <c:pt idx="2176">
                  <c:v>10</c:v>
                </c:pt>
                <c:pt idx="2177">
                  <c:v>10</c:v>
                </c:pt>
                <c:pt idx="2178">
                  <c:v>10</c:v>
                </c:pt>
                <c:pt idx="2179">
                  <c:v>10</c:v>
                </c:pt>
                <c:pt idx="2180">
                  <c:v>10</c:v>
                </c:pt>
                <c:pt idx="2181">
                  <c:v>10</c:v>
                </c:pt>
                <c:pt idx="2182">
                  <c:v>10</c:v>
                </c:pt>
                <c:pt idx="2183">
                  <c:v>10</c:v>
                </c:pt>
                <c:pt idx="2184">
                  <c:v>10</c:v>
                </c:pt>
                <c:pt idx="2185">
                  <c:v>10</c:v>
                </c:pt>
                <c:pt idx="2186">
                  <c:v>10</c:v>
                </c:pt>
                <c:pt idx="2187">
                  <c:v>10</c:v>
                </c:pt>
                <c:pt idx="2188">
                  <c:v>10</c:v>
                </c:pt>
                <c:pt idx="2189">
                  <c:v>10</c:v>
                </c:pt>
                <c:pt idx="2190">
                  <c:v>10</c:v>
                </c:pt>
                <c:pt idx="2191">
                  <c:v>10</c:v>
                </c:pt>
                <c:pt idx="2192">
                  <c:v>11</c:v>
                </c:pt>
                <c:pt idx="2193">
                  <c:v>11</c:v>
                </c:pt>
                <c:pt idx="2194">
                  <c:v>11</c:v>
                </c:pt>
                <c:pt idx="2195">
                  <c:v>11</c:v>
                </c:pt>
                <c:pt idx="2196">
                  <c:v>11</c:v>
                </c:pt>
                <c:pt idx="2197">
                  <c:v>11</c:v>
                </c:pt>
                <c:pt idx="2198">
                  <c:v>11</c:v>
                </c:pt>
                <c:pt idx="2199">
                  <c:v>11</c:v>
                </c:pt>
                <c:pt idx="2200">
                  <c:v>11</c:v>
                </c:pt>
                <c:pt idx="2201">
                  <c:v>11</c:v>
                </c:pt>
                <c:pt idx="2202">
                  <c:v>11</c:v>
                </c:pt>
                <c:pt idx="2203">
                  <c:v>11</c:v>
                </c:pt>
                <c:pt idx="2204">
                  <c:v>11</c:v>
                </c:pt>
                <c:pt idx="2205">
                  <c:v>11</c:v>
                </c:pt>
                <c:pt idx="2206">
                  <c:v>11</c:v>
                </c:pt>
                <c:pt idx="2207">
                  <c:v>11</c:v>
                </c:pt>
                <c:pt idx="2208">
                  <c:v>11</c:v>
                </c:pt>
                <c:pt idx="2209">
                  <c:v>11</c:v>
                </c:pt>
                <c:pt idx="2210">
                  <c:v>11</c:v>
                </c:pt>
                <c:pt idx="2211">
                  <c:v>11</c:v>
                </c:pt>
                <c:pt idx="2212">
                  <c:v>11</c:v>
                </c:pt>
                <c:pt idx="2213">
                  <c:v>11</c:v>
                </c:pt>
                <c:pt idx="2214">
                  <c:v>11</c:v>
                </c:pt>
                <c:pt idx="2215">
                  <c:v>11</c:v>
                </c:pt>
                <c:pt idx="2216">
                  <c:v>11</c:v>
                </c:pt>
                <c:pt idx="2217">
                  <c:v>11</c:v>
                </c:pt>
                <c:pt idx="2218">
                  <c:v>11</c:v>
                </c:pt>
                <c:pt idx="2219">
                  <c:v>11</c:v>
                </c:pt>
                <c:pt idx="2220">
                  <c:v>11</c:v>
                </c:pt>
                <c:pt idx="2221">
                  <c:v>11</c:v>
                </c:pt>
                <c:pt idx="2222">
                  <c:v>11</c:v>
                </c:pt>
                <c:pt idx="2223">
                  <c:v>11</c:v>
                </c:pt>
                <c:pt idx="2224">
                  <c:v>11</c:v>
                </c:pt>
                <c:pt idx="2225">
                  <c:v>11</c:v>
                </c:pt>
                <c:pt idx="2226">
                  <c:v>11</c:v>
                </c:pt>
                <c:pt idx="2227">
                  <c:v>11</c:v>
                </c:pt>
                <c:pt idx="2228">
                  <c:v>11</c:v>
                </c:pt>
                <c:pt idx="2229">
                  <c:v>11</c:v>
                </c:pt>
                <c:pt idx="2230">
                  <c:v>11</c:v>
                </c:pt>
                <c:pt idx="2231">
                  <c:v>11</c:v>
                </c:pt>
                <c:pt idx="2232">
                  <c:v>11</c:v>
                </c:pt>
                <c:pt idx="2233">
                  <c:v>11</c:v>
                </c:pt>
                <c:pt idx="2234">
                  <c:v>11</c:v>
                </c:pt>
                <c:pt idx="2235">
                  <c:v>11</c:v>
                </c:pt>
                <c:pt idx="2236">
                  <c:v>23</c:v>
                </c:pt>
                <c:pt idx="2237">
                  <c:v>25</c:v>
                </c:pt>
                <c:pt idx="2238">
                  <c:v>27</c:v>
                </c:pt>
                <c:pt idx="2239">
                  <c:v>27</c:v>
                </c:pt>
              </c:numCache>
            </c:numRef>
          </c:yVal>
          <c:smooth val="0"/>
          <c:extLst>
            <c:ext xmlns:c16="http://schemas.microsoft.com/office/drawing/2014/chart" uri="{C3380CC4-5D6E-409C-BE32-E72D297353CC}">
              <c16:uniqueId val="{00000001-0DDC-0D4D-85FD-55BFE59B7C9F}"/>
            </c:ext>
          </c:extLst>
        </c:ser>
        <c:dLbls>
          <c:showLegendKey val="0"/>
          <c:showVal val="0"/>
          <c:showCatName val="0"/>
          <c:showSerName val="0"/>
          <c:showPercent val="0"/>
          <c:showBubbleSize val="0"/>
        </c:dLbls>
        <c:axId val="1141844031"/>
        <c:axId val="1141845711"/>
      </c:scatterChart>
      <c:valAx>
        <c:axId val="1141844031"/>
        <c:scaling>
          <c:orientation val="minMax"/>
        </c:scaling>
        <c:delete val="0"/>
        <c:axPos val="b"/>
        <c:numFmt formatCode="General" sourceLinked="1"/>
        <c:majorTickMark val="out"/>
        <c:minorTickMark val="none"/>
        <c:tickLblPos val="nextTo"/>
        <c:crossAx val="1141845711"/>
        <c:crosses val="autoZero"/>
        <c:crossBetween val="midCat"/>
      </c:valAx>
      <c:valAx>
        <c:axId val="1141845711"/>
        <c:scaling>
          <c:orientation val="minMax"/>
        </c:scaling>
        <c:delete val="0"/>
        <c:axPos val="l"/>
        <c:numFmt formatCode="General" sourceLinked="1"/>
        <c:majorTickMark val="out"/>
        <c:minorTickMark val="none"/>
        <c:tickLblPos val="nextTo"/>
        <c:crossAx val="114184403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Dummy US  Residual Plot</a:t>
            </a:r>
          </a:p>
        </c:rich>
      </c:tx>
      <c:overlay val="0"/>
    </c:title>
    <c:autoTitleDeleted val="0"/>
    <c:plotArea>
      <c:layout/>
      <c:scatterChart>
        <c:scatterStyle val="lineMarker"/>
        <c:varyColors val="0"/>
        <c:ser>
          <c:idx val="0"/>
          <c:order val="0"/>
          <c:spPr>
            <a:ln w="28575">
              <a:noFill/>
            </a:ln>
          </c:spPr>
          <c:xVal>
            <c:numRef>
              <c:f>'Q2- (A)'!$B$5:$B$2244</c:f>
              <c:numCache>
                <c:formatCode>General</c:formatCode>
                <c:ptCount val="224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numCache>
            </c:numRef>
          </c:xVal>
          <c:yVal>
            <c:numRef>
              <c:f>'Q2- (A)'!$G$28:$G$2267</c:f>
              <c:numCache>
                <c:formatCode>General</c:formatCode>
                <c:ptCount val="2240"/>
                <c:pt idx="0">
                  <c:v>8.4862385321101286</c:v>
                </c:pt>
                <c:pt idx="1">
                  <c:v>-9.5137614678898714</c:v>
                </c:pt>
                <c:pt idx="2">
                  <c:v>6.4862385321101286</c:v>
                </c:pt>
                <c:pt idx="3">
                  <c:v>-7.5137614678898714</c:v>
                </c:pt>
                <c:pt idx="4">
                  <c:v>0.48623853211012857</c:v>
                </c:pt>
                <c:pt idx="5">
                  <c:v>6.4862385321101286</c:v>
                </c:pt>
                <c:pt idx="6">
                  <c:v>3.4862385321101286</c:v>
                </c:pt>
                <c:pt idx="7">
                  <c:v>-5.5137614678898714</c:v>
                </c:pt>
                <c:pt idx="8">
                  <c:v>-8.5137614678898714</c:v>
                </c:pt>
                <c:pt idx="9">
                  <c:v>-12.513761467889871</c:v>
                </c:pt>
                <c:pt idx="10">
                  <c:v>-10.513761467889871</c:v>
                </c:pt>
                <c:pt idx="11">
                  <c:v>-8.5137614678898714</c:v>
                </c:pt>
                <c:pt idx="12">
                  <c:v>1.4862385321101286</c:v>
                </c:pt>
                <c:pt idx="13">
                  <c:v>-1.5137614678898714</c:v>
                </c:pt>
                <c:pt idx="14">
                  <c:v>-9.5137614678898714</c:v>
                </c:pt>
                <c:pt idx="15">
                  <c:v>11.486238532110129</c:v>
                </c:pt>
                <c:pt idx="16">
                  <c:v>-7.5137614678898714</c:v>
                </c:pt>
                <c:pt idx="17">
                  <c:v>-2.5137614678898714</c:v>
                </c:pt>
                <c:pt idx="18">
                  <c:v>10.486238532110129</c:v>
                </c:pt>
                <c:pt idx="19">
                  <c:v>-7.5137614678898714</c:v>
                </c:pt>
                <c:pt idx="20">
                  <c:v>-2.5137614678898714</c:v>
                </c:pt>
                <c:pt idx="21">
                  <c:v>14.486238532110129</c:v>
                </c:pt>
                <c:pt idx="22">
                  <c:v>0.48623853211012857</c:v>
                </c:pt>
                <c:pt idx="23">
                  <c:v>3.4862385321101286</c:v>
                </c:pt>
                <c:pt idx="24">
                  <c:v>-0.51376146788987143</c:v>
                </c:pt>
                <c:pt idx="25">
                  <c:v>-7.5137614678898714</c:v>
                </c:pt>
                <c:pt idx="26">
                  <c:v>-3.5137614678898714</c:v>
                </c:pt>
                <c:pt idx="27">
                  <c:v>14.512904739558889</c:v>
                </c:pt>
                <c:pt idx="28">
                  <c:v>-5.4870952604411105</c:v>
                </c:pt>
                <c:pt idx="29">
                  <c:v>12.512904739558889</c:v>
                </c:pt>
                <c:pt idx="30">
                  <c:v>-6.4870952604411105</c:v>
                </c:pt>
                <c:pt idx="31">
                  <c:v>-2.4870952604411105</c:v>
                </c:pt>
                <c:pt idx="32">
                  <c:v>-5.4870952604411105</c:v>
                </c:pt>
                <c:pt idx="33">
                  <c:v>-1.4870952604411105</c:v>
                </c:pt>
                <c:pt idx="34">
                  <c:v>4.5129047395588895</c:v>
                </c:pt>
                <c:pt idx="35">
                  <c:v>-7.4870952604411105</c:v>
                </c:pt>
                <c:pt idx="36">
                  <c:v>10.512904739558889</c:v>
                </c:pt>
                <c:pt idx="37">
                  <c:v>-6.4870952604411105</c:v>
                </c:pt>
                <c:pt idx="38">
                  <c:v>-7.4870952604411105</c:v>
                </c:pt>
                <c:pt idx="39">
                  <c:v>9.5129047395588895</c:v>
                </c:pt>
                <c:pt idx="40">
                  <c:v>6.5129047395588895</c:v>
                </c:pt>
                <c:pt idx="41">
                  <c:v>-7.4870952604411105</c:v>
                </c:pt>
                <c:pt idx="42">
                  <c:v>-9.4870952604411105</c:v>
                </c:pt>
                <c:pt idx="43">
                  <c:v>-4.4870952604411105</c:v>
                </c:pt>
                <c:pt idx="44">
                  <c:v>-7.4870952604411105</c:v>
                </c:pt>
                <c:pt idx="45">
                  <c:v>2.5129047395588895</c:v>
                </c:pt>
                <c:pt idx="46">
                  <c:v>-5.4870952604411105</c:v>
                </c:pt>
                <c:pt idx="47">
                  <c:v>-8.4870952604411105</c:v>
                </c:pt>
                <c:pt idx="48">
                  <c:v>-5.4870952604411105</c:v>
                </c:pt>
                <c:pt idx="49">
                  <c:v>6.5129047395588895</c:v>
                </c:pt>
                <c:pt idx="50">
                  <c:v>3.5129047395588895</c:v>
                </c:pt>
                <c:pt idx="51">
                  <c:v>15.512904739558889</c:v>
                </c:pt>
                <c:pt idx="52">
                  <c:v>-7.4870952604411105</c:v>
                </c:pt>
                <c:pt idx="53">
                  <c:v>7.5129047395588895</c:v>
                </c:pt>
                <c:pt idx="54">
                  <c:v>3.5129047395588895</c:v>
                </c:pt>
                <c:pt idx="55">
                  <c:v>13.512904739558889</c:v>
                </c:pt>
                <c:pt idx="56">
                  <c:v>7.5129047395588895</c:v>
                </c:pt>
                <c:pt idx="57">
                  <c:v>-7.4870952604411105</c:v>
                </c:pt>
                <c:pt idx="58">
                  <c:v>-7.4870952604411105</c:v>
                </c:pt>
                <c:pt idx="59">
                  <c:v>3.5129047395588895</c:v>
                </c:pt>
                <c:pt idx="60">
                  <c:v>7.5129047395588895</c:v>
                </c:pt>
                <c:pt idx="61">
                  <c:v>5.5129047395588895</c:v>
                </c:pt>
                <c:pt idx="62">
                  <c:v>7.5129047395588895</c:v>
                </c:pt>
                <c:pt idx="63">
                  <c:v>5.5129047395588895</c:v>
                </c:pt>
                <c:pt idx="64">
                  <c:v>2.5129047395588895</c:v>
                </c:pt>
                <c:pt idx="65">
                  <c:v>-8.4870952604411105</c:v>
                </c:pt>
                <c:pt idx="66">
                  <c:v>-9.4870952604411105</c:v>
                </c:pt>
                <c:pt idx="67">
                  <c:v>18.512904739558891</c:v>
                </c:pt>
                <c:pt idx="68">
                  <c:v>4.5129047395588895</c:v>
                </c:pt>
                <c:pt idx="69">
                  <c:v>-0.48709526044111051</c:v>
                </c:pt>
                <c:pt idx="70">
                  <c:v>5.5129047395588895</c:v>
                </c:pt>
                <c:pt idx="71">
                  <c:v>-6.4870952604411105</c:v>
                </c:pt>
                <c:pt idx="72">
                  <c:v>13.512904739558889</c:v>
                </c:pt>
                <c:pt idx="73">
                  <c:v>6.5129047395588895</c:v>
                </c:pt>
                <c:pt idx="74">
                  <c:v>-5.4870952604411105</c:v>
                </c:pt>
                <c:pt idx="75">
                  <c:v>-9.4870952604411105</c:v>
                </c:pt>
                <c:pt idx="76">
                  <c:v>5.5129047395588895</c:v>
                </c:pt>
                <c:pt idx="77">
                  <c:v>9.5129047395588895</c:v>
                </c:pt>
                <c:pt idx="78">
                  <c:v>-9.4870952604411105</c:v>
                </c:pt>
                <c:pt idx="79">
                  <c:v>6.5129047395588895</c:v>
                </c:pt>
                <c:pt idx="80">
                  <c:v>-4.4870952604411105</c:v>
                </c:pt>
                <c:pt idx="81">
                  <c:v>-9.4870952604411105</c:v>
                </c:pt>
                <c:pt idx="82">
                  <c:v>-6.4870952604411105</c:v>
                </c:pt>
                <c:pt idx="83">
                  <c:v>-2.4870952604411105</c:v>
                </c:pt>
                <c:pt idx="84">
                  <c:v>13.512904739558889</c:v>
                </c:pt>
                <c:pt idx="85">
                  <c:v>-7.4870952604411105</c:v>
                </c:pt>
                <c:pt idx="86">
                  <c:v>-4.4870952604411105</c:v>
                </c:pt>
                <c:pt idx="87">
                  <c:v>0.51290473955888949</c:v>
                </c:pt>
                <c:pt idx="88">
                  <c:v>5.5129047395588895</c:v>
                </c:pt>
                <c:pt idx="89">
                  <c:v>-3.4870952604411105</c:v>
                </c:pt>
                <c:pt idx="90">
                  <c:v>4.5129047395588895</c:v>
                </c:pt>
                <c:pt idx="91">
                  <c:v>-9.4870952604411105</c:v>
                </c:pt>
                <c:pt idx="92">
                  <c:v>1.5129047395588895</c:v>
                </c:pt>
                <c:pt idx="93">
                  <c:v>-8.4870952604411105</c:v>
                </c:pt>
                <c:pt idx="94">
                  <c:v>-5.4870952604411105</c:v>
                </c:pt>
                <c:pt idx="95">
                  <c:v>-7.4870952604411105</c:v>
                </c:pt>
                <c:pt idx="96">
                  <c:v>4.5129047395588895</c:v>
                </c:pt>
                <c:pt idx="97">
                  <c:v>-7.4870952604411105</c:v>
                </c:pt>
                <c:pt idx="98">
                  <c:v>11.512904739558889</c:v>
                </c:pt>
                <c:pt idx="99">
                  <c:v>1.5129047395588895</c:v>
                </c:pt>
                <c:pt idx="100">
                  <c:v>-7.4870952604411105</c:v>
                </c:pt>
                <c:pt idx="101">
                  <c:v>-7.4870952604411105</c:v>
                </c:pt>
                <c:pt idx="102">
                  <c:v>12.512904739558889</c:v>
                </c:pt>
                <c:pt idx="103">
                  <c:v>2.5129047395588895</c:v>
                </c:pt>
                <c:pt idx="104">
                  <c:v>6.5129047395588895</c:v>
                </c:pt>
                <c:pt idx="105">
                  <c:v>-8.4870952604411105</c:v>
                </c:pt>
                <c:pt idx="106">
                  <c:v>-3.4870952604411105</c:v>
                </c:pt>
                <c:pt idx="107">
                  <c:v>9.5129047395588895</c:v>
                </c:pt>
                <c:pt idx="108">
                  <c:v>-5.4870952604411105</c:v>
                </c:pt>
                <c:pt idx="109">
                  <c:v>0.51290473955888949</c:v>
                </c:pt>
                <c:pt idx="110">
                  <c:v>10.512904739558889</c:v>
                </c:pt>
                <c:pt idx="111">
                  <c:v>3.5129047395588895</c:v>
                </c:pt>
                <c:pt idx="112">
                  <c:v>4.5129047395588895</c:v>
                </c:pt>
                <c:pt idx="113">
                  <c:v>11.512904739558889</c:v>
                </c:pt>
                <c:pt idx="114">
                  <c:v>3.5129047395588895</c:v>
                </c:pt>
                <c:pt idx="115">
                  <c:v>-6.4870952604411105</c:v>
                </c:pt>
                <c:pt idx="116">
                  <c:v>2.5129047395588895</c:v>
                </c:pt>
                <c:pt idx="117">
                  <c:v>2.5129047395588895</c:v>
                </c:pt>
                <c:pt idx="118">
                  <c:v>-7.4870952604411105</c:v>
                </c:pt>
                <c:pt idx="119">
                  <c:v>-7.4870952604411105</c:v>
                </c:pt>
                <c:pt idx="120">
                  <c:v>5.5129047395588895</c:v>
                </c:pt>
                <c:pt idx="121">
                  <c:v>-6.4870952604411105</c:v>
                </c:pt>
                <c:pt idx="122">
                  <c:v>-8.4870952604411105</c:v>
                </c:pt>
                <c:pt idx="123">
                  <c:v>-8.4870952604411105</c:v>
                </c:pt>
                <c:pt idx="124">
                  <c:v>14.512904739558889</c:v>
                </c:pt>
                <c:pt idx="125">
                  <c:v>1.5129047395588895</c:v>
                </c:pt>
                <c:pt idx="126">
                  <c:v>2.5129047395588895</c:v>
                </c:pt>
                <c:pt idx="127">
                  <c:v>-6.4870952604411105</c:v>
                </c:pt>
                <c:pt idx="128">
                  <c:v>1.5129047395588895</c:v>
                </c:pt>
                <c:pt idx="129">
                  <c:v>6.5129047395588895</c:v>
                </c:pt>
                <c:pt idx="130">
                  <c:v>1.5129047395588895</c:v>
                </c:pt>
                <c:pt idx="131">
                  <c:v>5.5129047395588895</c:v>
                </c:pt>
                <c:pt idx="132">
                  <c:v>5.5129047395588895</c:v>
                </c:pt>
                <c:pt idx="133">
                  <c:v>5.5129047395588895</c:v>
                </c:pt>
                <c:pt idx="134">
                  <c:v>-1.4870952604411105</c:v>
                </c:pt>
                <c:pt idx="135">
                  <c:v>9.5129047395588895</c:v>
                </c:pt>
                <c:pt idx="136">
                  <c:v>-8.4870952604411105</c:v>
                </c:pt>
                <c:pt idx="137">
                  <c:v>-6.4870952604411105</c:v>
                </c:pt>
                <c:pt idx="138">
                  <c:v>-8.4870952604411105</c:v>
                </c:pt>
                <c:pt idx="139">
                  <c:v>-7.4870952604411105</c:v>
                </c:pt>
                <c:pt idx="140">
                  <c:v>8.5129047395588895</c:v>
                </c:pt>
                <c:pt idx="141">
                  <c:v>2.5129047395588895</c:v>
                </c:pt>
                <c:pt idx="142">
                  <c:v>9.5129047395588895</c:v>
                </c:pt>
                <c:pt idx="143">
                  <c:v>9.5129047395588895</c:v>
                </c:pt>
                <c:pt idx="144">
                  <c:v>-3.4870952604411105</c:v>
                </c:pt>
                <c:pt idx="145">
                  <c:v>-0.48709526044111051</c:v>
                </c:pt>
                <c:pt idx="146">
                  <c:v>-7.4870952604411105</c:v>
                </c:pt>
                <c:pt idx="147">
                  <c:v>-9.4870952604411105</c:v>
                </c:pt>
                <c:pt idx="148">
                  <c:v>-3.4870952604411105</c:v>
                </c:pt>
                <c:pt idx="149">
                  <c:v>-5.4870952604411105</c:v>
                </c:pt>
                <c:pt idx="150">
                  <c:v>2.5129047395588895</c:v>
                </c:pt>
                <c:pt idx="151">
                  <c:v>2.5129047395588895</c:v>
                </c:pt>
                <c:pt idx="152">
                  <c:v>0.51290473955888949</c:v>
                </c:pt>
                <c:pt idx="153">
                  <c:v>-5.4870952604411105</c:v>
                </c:pt>
                <c:pt idx="154">
                  <c:v>11.512904739558889</c:v>
                </c:pt>
                <c:pt idx="155">
                  <c:v>7.5129047395588895</c:v>
                </c:pt>
                <c:pt idx="156">
                  <c:v>-0.48709526044111051</c:v>
                </c:pt>
                <c:pt idx="157">
                  <c:v>-9.4870952604411105</c:v>
                </c:pt>
                <c:pt idx="158">
                  <c:v>-4.4870952604411105</c:v>
                </c:pt>
                <c:pt idx="159">
                  <c:v>4.5129047395588895</c:v>
                </c:pt>
                <c:pt idx="160">
                  <c:v>-9.4870952604411105</c:v>
                </c:pt>
                <c:pt idx="161">
                  <c:v>12.512904739558889</c:v>
                </c:pt>
                <c:pt idx="162">
                  <c:v>-5.4870952604411105</c:v>
                </c:pt>
                <c:pt idx="163">
                  <c:v>6.5129047395588895</c:v>
                </c:pt>
                <c:pt idx="164">
                  <c:v>9.5129047395588895</c:v>
                </c:pt>
                <c:pt idx="165">
                  <c:v>-6.4870952604411105</c:v>
                </c:pt>
                <c:pt idx="166">
                  <c:v>4.5129047395588895</c:v>
                </c:pt>
                <c:pt idx="167">
                  <c:v>-1.4870952604411105</c:v>
                </c:pt>
                <c:pt idx="168">
                  <c:v>1.5129047395588895</c:v>
                </c:pt>
                <c:pt idx="169">
                  <c:v>-6.4870952604411105</c:v>
                </c:pt>
                <c:pt idx="170">
                  <c:v>-8.4870952604411105</c:v>
                </c:pt>
                <c:pt idx="171">
                  <c:v>-7.4870952604411105</c:v>
                </c:pt>
                <c:pt idx="172">
                  <c:v>-5.4870952604411105</c:v>
                </c:pt>
                <c:pt idx="173">
                  <c:v>-6.4870952604411105</c:v>
                </c:pt>
                <c:pt idx="174">
                  <c:v>-6.4870952604411105</c:v>
                </c:pt>
                <c:pt idx="175">
                  <c:v>14.512904739558889</c:v>
                </c:pt>
                <c:pt idx="176">
                  <c:v>11.512904739558889</c:v>
                </c:pt>
                <c:pt idx="177">
                  <c:v>-7.4870952604411105</c:v>
                </c:pt>
                <c:pt idx="178">
                  <c:v>-9.4870952604411105</c:v>
                </c:pt>
                <c:pt idx="179">
                  <c:v>11.512904739558889</c:v>
                </c:pt>
                <c:pt idx="180">
                  <c:v>-3.4870952604411105</c:v>
                </c:pt>
                <c:pt idx="181">
                  <c:v>-6.4870952604411105</c:v>
                </c:pt>
                <c:pt idx="182">
                  <c:v>10.512904739558889</c:v>
                </c:pt>
                <c:pt idx="183">
                  <c:v>-7.4870952604411105</c:v>
                </c:pt>
                <c:pt idx="184">
                  <c:v>-7.4870952604411105</c:v>
                </c:pt>
                <c:pt idx="185">
                  <c:v>-8.4870952604411105</c:v>
                </c:pt>
                <c:pt idx="186">
                  <c:v>-7.4870952604411105</c:v>
                </c:pt>
                <c:pt idx="187">
                  <c:v>3.5129047395588895</c:v>
                </c:pt>
                <c:pt idx="188">
                  <c:v>10.512904739558889</c:v>
                </c:pt>
                <c:pt idx="189">
                  <c:v>-7.4870952604411105</c:v>
                </c:pt>
                <c:pt idx="190">
                  <c:v>-8.4870952604411105</c:v>
                </c:pt>
                <c:pt idx="191">
                  <c:v>14.512904739558889</c:v>
                </c:pt>
                <c:pt idx="192">
                  <c:v>-7.4870952604411105</c:v>
                </c:pt>
                <c:pt idx="193">
                  <c:v>-6.4870952604411105</c:v>
                </c:pt>
                <c:pt idx="194">
                  <c:v>-0.48709526044111051</c:v>
                </c:pt>
                <c:pt idx="195">
                  <c:v>-8.4870952604411105</c:v>
                </c:pt>
                <c:pt idx="196">
                  <c:v>9.5129047395588895</c:v>
                </c:pt>
                <c:pt idx="197">
                  <c:v>3.5129047395588895</c:v>
                </c:pt>
                <c:pt idx="198">
                  <c:v>3.5129047395588895</c:v>
                </c:pt>
                <c:pt idx="199">
                  <c:v>-3.4870952604411105</c:v>
                </c:pt>
                <c:pt idx="200">
                  <c:v>3.5129047395588895</c:v>
                </c:pt>
                <c:pt idx="201">
                  <c:v>4.5129047395588895</c:v>
                </c:pt>
                <c:pt idx="202">
                  <c:v>13.512904739558889</c:v>
                </c:pt>
                <c:pt idx="203">
                  <c:v>13.512904739558889</c:v>
                </c:pt>
                <c:pt idx="204">
                  <c:v>-8.4870952604411105</c:v>
                </c:pt>
                <c:pt idx="205">
                  <c:v>-9.4870952604411105</c:v>
                </c:pt>
                <c:pt idx="206">
                  <c:v>-8.4870952604411105</c:v>
                </c:pt>
                <c:pt idx="207">
                  <c:v>-1.4870952604411105</c:v>
                </c:pt>
                <c:pt idx="208">
                  <c:v>-7.4870952604411105</c:v>
                </c:pt>
                <c:pt idx="209">
                  <c:v>11.512904739558889</c:v>
                </c:pt>
                <c:pt idx="210">
                  <c:v>-2.4870952604411105</c:v>
                </c:pt>
                <c:pt idx="211">
                  <c:v>6.5129047395588895</c:v>
                </c:pt>
                <c:pt idx="212">
                  <c:v>-1.4870952604411105</c:v>
                </c:pt>
                <c:pt idx="213">
                  <c:v>3.5129047395588895</c:v>
                </c:pt>
                <c:pt idx="214">
                  <c:v>3.5129047395588895</c:v>
                </c:pt>
                <c:pt idx="215">
                  <c:v>1.5129047395588895</c:v>
                </c:pt>
                <c:pt idx="216">
                  <c:v>-9.4870952604411105</c:v>
                </c:pt>
                <c:pt idx="217">
                  <c:v>11.512904739558889</c:v>
                </c:pt>
                <c:pt idx="218">
                  <c:v>-2.4870952604411105</c:v>
                </c:pt>
                <c:pt idx="219">
                  <c:v>13.512904739558889</c:v>
                </c:pt>
                <c:pt idx="220">
                  <c:v>-6.4870952604411105</c:v>
                </c:pt>
                <c:pt idx="221">
                  <c:v>2.5129047395588895</c:v>
                </c:pt>
                <c:pt idx="222">
                  <c:v>7.5129047395588895</c:v>
                </c:pt>
                <c:pt idx="223">
                  <c:v>-3.4870952604411105</c:v>
                </c:pt>
                <c:pt idx="224">
                  <c:v>14.512904739558889</c:v>
                </c:pt>
                <c:pt idx="225">
                  <c:v>-4.4870952604411105</c:v>
                </c:pt>
                <c:pt idx="226">
                  <c:v>1.5129047395588895</c:v>
                </c:pt>
                <c:pt idx="227">
                  <c:v>2.5129047395588895</c:v>
                </c:pt>
                <c:pt idx="228">
                  <c:v>3.5129047395588895</c:v>
                </c:pt>
                <c:pt idx="229">
                  <c:v>-9.4870952604411105</c:v>
                </c:pt>
                <c:pt idx="230">
                  <c:v>1.5129047395588895</c:v>
                </c:pt>
                <c:pt idx="231">
                  <c:v>0.51290473955888949</c:v>
                </c:pt>
                <c:pt idx="232">
                  <c:v>-9.4870952604411105</c:v>
                </c:pt>
                <c:pt idx="233">
                  <c:v>-8.4870952604411105</c:v>
                </c:pt>
                <c:pt idx="234">
                  <c:v>13.512904739558889</c:v>
                </c:pt>
                <c:pt idx="235">
                  <c:v>-6.4870952604411105</c:v>
                </c:pt>
                <c:pt idx="236">
                  <c:v>-8.4870952604411105</c:v>
                </c:pt>
                <c:pt idx="237">
                  <c:v>5.5129047395588895</c:v>
                </c:pt>
                <c:pt idx="238">
                  <c:v>-5.4870952604411105</c:v>
                </c:pt>
                <c:pt idx="239">
                  <c:v>-9.4870952604411105</c:v>
                </c:pt>
                <c:pt idx="240">
                  <c:v>8.5129047395588895</c:v>
                </c:pt>
                <c:pt idx="241">
                  <c:v>1.5129047395588895</c:v>
                </c:pt>
                <c:pt idx="242">
                  <c:v>-8.4870952604411105</c:v>
                </c:pt>
                <c:pt idx="243">
                  <c:v>8.5129047395588895</c:v>
                </c:pt>
                <c:pt idx="244">
                  <c:v>11.512904739558889</c:v>
                </c:pt>
                <c:pt idx="245">
                  <c:v>-8.4870952604411105</c:v>
                </c:pt>
                <c:pt idx="246">
                  <c:v>1.5129047395588895</c:v>
                </c:pt>
                <c:pt idx="247">
                  <c:v>6.5129047395588895</c:v>
                </c:pt>
                <c:pt idx="248">
                  <c:v>6.5129047395588895</c:v>
                </c:pt>
                <c:pt idx="249">
                  <c:v>8.5129047395588895</c:v>
                </c:pt>
                <c:pt idx="250">
                  <c:v>-7.4870952604411105</c:v>
                </c:pt>
                <c:pt idx="251">
                  <c:v>-8.4870952604411105</c:v>
                </c:pt>
                <c:pt idx="252">
                  <c:v>15.512904739558889</c:v>
                </c:pt>
                <c:pt idx="253">
                  <c:v>-3.4870952604411105</c:v>
                </c:pt>
                <c:pt idx="254">
                  <c:v>8.5129047395588895</c:v>
                </c:pt>
                <c:pt idx="255">
                  <c:v>-8.4870952604411105</c:v>
                </c:pt>
                <c:pt idx="256">
                  <c:v>3.5129047395588895</c:v>
                </c:pt>
                <c:pt idx="257">
                  <c:v>-0.48709526044111051</c:v>
                </c:pt>
                <c:pt idx="258">
                  <c:v>-6.4870952604411105</c:v>
                </c:pt>
                <c:pt idx="259">
                  <c:v>-9.4870952604411105</c:v>
                </c:pt>
                <c:pt idx="260">
                  <c:v>-8.4870952604411105</c:v>
                </c:pt>
                <c:pt idx="261">
                  <c:v>9.5129047395588895</c:v>
                </c:pt>
                <c:pt idx="262">
                  <c:v>-1.4870952604411105</c:v>
                </c:pt>
                <c:pt idx="263">
                  <c:v>-9.4870952604411105</c:v>
                </c:pt>
                <c:pt idx="264">
                  <c:v>-1.4870952604411105</c:v>
                </c:pt>
                <c:pt idx="265">
                  <c:v>-5.4870952604411105</c:v>
                </c:pt>
                <c:pt idx="266">
                  <c:v>5.5129047395588895</c:v>
                </c:pt>
                <c:pt idx="267">
                  <c:v>-5.4870952604411105</c:v>
                </c:pt>
                <c:pt idx="268">
                  <c:v>-0.48709526044111051</c:v>
                </c:pt>
                <c:pt idx="269">
                  <c:v>-6.4870952604411105</c:v>
                </c:pt>
                <c:pt idx="270">
                  <c:v>-0.48709526044111051</c:v>
                </c:pt>
                <c:pt idx="271">
                  <c:v>-5.4870952604411105</c:v>
                </c:pt>
                <c:pt idx="272">
                  <c:v>-2.4870952604411105</c:v>
                </c:pt>
                <c:pt idx="273">
                  <c:v>-6.4870952604411105</c:v>
                </c:pt>
                <c:pt idx="274">
                  <c:v>-6.4870952604411105</c:v>
                </c:pt>
                <c:pt idx="275">
                  <c:v>8.5129047395588895</c:v>
                </c:pt>
                <c:pt idx="276">
                  <c:v>8.5129047395588895</c:v>
                </c:pt>
                <c:pt idx="277">
                  <c:v>-1.4870952604411105</c:v>
                </c:pt>
                <c:pt idx="278">
                  <c:v>3.5129047395588895</c:v>
                </c:pt>
                <c:pt idx="279">
                  <c:v>8.5129047395588895</c:v>
                </c:pt>
                <c:pt idx="280">
                  <c:v>-5.4870952604411105</c:v>
                </c:pt>
                <c:pt idx="281">
                  <c:v>1.5129047395588895</c:v>
                </c:pt>
                <c:pt idx="282">
                  <c:v>-1.4870952604411105</c:v>
                </c:pt>
                <c:pt idx="283">
                  <c:v>1.5129047395588895</c:v>
                </c:pt>
                <c:pt idx="284">
                  <c:v>-7.4870952604411105</c:v>
                </c:pt>
                <c:pt idx="285">
                  <c:v>-6.4870952604411105</c:v>
                </c:pt>
                <c:pt idx="286">
                  <c:v>9.5129047395588895</c:v>
                </c:pt>
                <c:pt idx="287">
                  <c:v>7.5129047395588895</c:v>
                </c:pt>
                <c:pt idx="288">
                  <c:v>8.5129047395588895</c:v>
                </c:pt>
                <c:pt idx="289">
                  <c:v>0.51290473955888949</c:v>
                </c:pt>
                <c:pt idx="290">
                  <c:v>-8.4870952604411105</c:v>
                </c:pt>
                <c:pt idx="291">
                  <c:v>-5.4870952604411105</c:v>
                </c:pt>
                <c:pt idx="292">
                  <c:v>5.5129047395588895</c:v>
                </c:pt>
                <c:pt idx="293">
                  <c:v>-6.4870952604411105</c:v>
                </c:pt>
                <c:pt idx="294">
                  <c:v>-9.4870952604411105</c:v>
                </c:pt>
                <c:pt idx="295">
                  <c:v>7.5129047395588895</c:v>
                </c:pt>
                <c:pt idx="296">
                  <c:v>-8.4870952604411105</c:v>
                </c:pt>
                <c:pt idx="297">
                  <c:v>-6.4870952604411105</c:v>
                </c:pt>
                <c:pt idx="298">
                  <c:v>-1.4870952604411105</c:v>
                </c:pt>
                <c:pt idx="299">
                  <c:v>10.512904739558889</c:v>
                </c:pt>
                <c:pt idx="300">
                  <c:v>-5.4870952604411105</c:v>
                </c:pt>
                <c:pt idx="301">
                  <c:v>7.5129047395588895</c:v>
                </c:pt>
                <c:pt idx="302">
                  <c:v>-6.4870952604411105</c:v>
                </c:pt>
                <c:pt idx="303">
                  <c:v>-2.4870952604411105</c:v>
                </c:pt>
                <c:pt idx="304">
                  <c:v>-5.4870952604411105</c:v>
                </c:pt>
                <c:pt idx="305">
                  <c:v>9.5129047395588895</c:v>
                </c:pt>
                <c:pt idx="306">
                  <c:v>-6.4870952604411105</c:v>
                </c:pt>
                <c:pt idx="307">
                  <c:v>4.5129047395588895</c:v>
                </c:pt>
                <c:pt idx="308">
                  <c:v>4.5129047395588895</c:v>
                </c:pt>
                <c:pt idx="309">
                  <c:v>-2.4870952604411105</c:v>
                </c:pt>
                <c:pt idx="310">
                  <c:v>-5.4870952604411105</c:v>
                </c:pt>
                <c:pt idx="311">
                  <c:v>-7.4870952604411105</c:v>
                </c:pt>
                <c:pt idx="312">
                  <c:v>10.512904739558889</c:v>
                </c:pt>
                <c:pt idx="313">
                  <c:v>9.5129047395588895</c:v>
                </c:pt>
                <c:pt idx="314">
                  <c:v>-2.4870952604411105</c:v>
                </c:pt>
                <c:pt idx="315">
                  <c:v>-7.4870952604411105</c:v>
                </c:pt>
                <c:pt idx="316">
                  <c:v>-6.4870952604411105</c:v>
                </c:pt>
                <c:pt idx="317">
                  <c:v>0.51290473955888949</c:v>
                </c:pt>
                <c:pt idx="318">
                  <c:v>-8.4870952604411105</c:v>
                </c:pt>
                <c:pt idx="319">
                  <c:v>2.5129047395588895</c:v>
                </c:pt>
                <c:pt idx="320">
                  <c:v>5.5129047395588895</c:v>
                </c:pt>
                <c:pt idx="321">
                  <c:v>-9.4870952604411105</c:v>
                </c:pt>
                <c:pt idx="322">
                  <c:v>-9.4870952604411105</c:v>
                </c:pt>
                <c:pt idx="323">
                  <c:v>5.5129047395588895</c:v>
                </c:pt>
                <c:pt idx="324">
                  <c:v>5.5129047395588895</c:v>
                </c:pt>
                <c:pt idx="325">
                  <c:v>4.5129047395588895</c:v>
                </c:pt>
                <c:pt idx="326">
                  <c:v>-6.4870952604411105</c:v>
                </c:pt>
                <c:pt idx="327">
                  <c:v>-8.4870952604411105</c:v>
                </c:pt>
                <c:pt idx="328">
                  <c:v>-8.4870952604411105</c:v>
                </c:pt>
                <c:pt idx="329">
                  <c:v>-4.4870952604411105</c:v>
                </c:pt>
                <c:pt idx="330">
                  <c:v>-9.4870952604411105</c:v>
                </c:pt>
                <c:pt idx="331">
                  <c:v>-7.4870952604411105</c:v>
                </c:pt>
                <c:pt idx="332">
                  <c:v>4.5129047395588895</c:v>
                </c:pt>
                <c:pt idx="333">
                  <c:v>-8.4870952604411105</c:v>
                </c:pt>
                <c:pt idx="334">
                  <c:v>-7.4870952604411105</c:v>
                </c:pt>
                <c:pt idx="335">
                  <c:v>8.5129047395588895</c:v>
                </c:pt>
                <c:pt idx="336">
                  <c:v>8.5129047395588895</c:v>
                </c:pt>
                <c:pt idx="337">
                  <c:v>-8.4870952604411105</c:v>
                </c:pt>
                <c:pt idx="338">
                  <c:v>8.5129047395588895</c:v>
                </c:pt>
                <c:pt idx="339">
                  <c:v>1.5129047395588895</c:v>
                </c:pt>
                <c:pt idx="340">
                  <c:v>7.5129047395588895</c:v>
                </c:pt>
                <c:pt idx="341">
                  <c:v>-5.4870952604411105</c:v>
                </c:pt>
                <c:pt idx="342">
                  <c:v>4.5129047395588895</c:v>
                </c:pt>
                <c:pt idx="343">
                  <c:v>3.5129047395588895</c:v>
                </c:pt>
                <c:pt idx="344">
                  <c:v>-9.4870952604411105</c:v>
                </c:pt>
                <c:pt idx="345">
                  <c:v>2.5129047395588895</c:v>
                </c:pt>
                <c:pt idx="346">
                  <c:v>-8.4870952604411105</c:v>
                </c:pt>
                <c:pt idx="347">
                  <c:v>1.5129047395588895</c:v>
                </c:pt>
                <c:pt idx="348">
                  <c:v>-7.4870952604411105</c:v>
                </c:pt>
                <c:pt idx="349">
                  <c:v>-9.4870952604411105</c:v>
                </c:pt>
                <c:pt idx="350">
                  <c:v>9.5129047395588895</c:v>
                </c:pt>
                <c:pt idx="351">
                  <c:v>7.5129047395588895</c:v>
                </c:pt>
                <c:pt idx="352">
                  <c:v>2.5129047395588895</c:v>
                </c:pt>
                <c:pt idx="353">
                  <c:v>4.5129047395588895</c:v>
                </c:pt>
                <c:pt idx="354">
                  <c:v>6.5129047395588895</c:v>
                </c:pt>
                <c:pt idx="355">
                  <c:v>-7.4870952604411105</c:v>
                </c:pt>
                <c:pt idx="356">
                  <c:v>-6.4870952604411105</c:v>
                </c:pt>
                <c:pt idx="357">
                  <c:v>1.5129047395588895</c:v>
                </c:pt>
                <c:pt idx="358">
                  <c:v>0.51290473955888949</c:v>
                </c:pt>
                <c:pt idx="359">
                  <c:v>1.5129047395588895</c:v>
                </c:pt>
                <c:pt idx="360">
                  <c:v>8.5129047395588895</c:v>
                </c:pt>
                <c:pt idx="361">
                  <c:v>5.5129047395588895</c:v>
                </c:pt>
                <c:pt idx="362">
                  <c:v>-5.4870952604411105</c:v>
                </c:pt>
                <c:pt idx="363">
                  <c:v>-9.4870952604411105</c:v>
                </c:pt>
                <c:pt idx="364">
                  <c:v>2.5129047395588895</c:v>
                </c:pt>
                <c:pt idx="365">
                  <c:v>4.5129047395588895</c:v>
                </c:pt>
                <c:pt idx="366">
                  <c:v>12.512904739558889</c:v>
                </c:pt>
                <c:pt idx="367">
                  <c:v>-7.4870952604411105</c:v>
                </c:pt>
                <c:pt idx="368">
                  <c:v>2.5129047395588895</c:v>
                </c:pt>
                <c:pt idx="369">
                  <c:v>1.5129047395588895</c:v>
                </c:pt>
                <c:pt idx="370">
                  <c:v>-8.4870952604411105</c:v>
                </c:pt>
                <c:pt idx="371">
                  <c:v>-2.4870952604411105</c:v>
                </c:pt>
                <c:pt idx="372">
                  <c:v>-8.4870952604411105</c:v>
                </c:pt>
                <c:pt idx="373">
                  <c:v>6.5129047395588895</c:v>
                </c:pt>
                <c:pt idx="374">
                  <c:v>-6.4870952604411105</c:v>
                </c:pt>
                <c:pt idx="375">
                  <c:v>-5.4870952604411105</c:v>
                </c:pt>
                <c:pt idx="376">
                  <c:v>-8.4870952604411105</c:v>
                </c:pt>
                <c:pt idx="377">
                  <c:v>-8.4870952604411105</c:v>
                </c:pt>
                <c:pt idx="378">
                  <c:v>5.5129047395588895</c:v>
                </c:pt>
                <c:pt idx="379">
                  <c:v>-8.4870952604411105</c:v>
                </c:pt>
                <c:pt idx="380">
                  <c:v>-9.4870952604411105</c:v>
                </c:pt>
                <c:pt idx="381">
                  <c:v>-9.4870952604411105</c:v>
                </c:pt>
                <c:pt idx="382">
                  <c:v>-1.4870952604411105</c:v>
                </c:pt>
                <c:pt idx="383">
                  <c:v>-3.4870952604411105</c:v>
                </c:pt>
                <c:pt idx="384">
                  <c:v>-9.4870952604411105</c:v>
                </c:pt>
                <c:pt idx="385">
                  <c:v>-7.4870952604411105</c:v>
                </c:pt>
                <c:pt idx="386">
                  <c:v>1.5129047395588895</c:v>
                </c:pt>
                <c:pt idx="387">
                  <c:v>9.5129047395588895</c:v>
                </c:pt>
                <c:pt idx="388">
                  <c:v>-6.4870952604411105</c:v>
                </c:pt>
                <c:pt idx="389">
                  <c:v>3.5129047395588895</c:v>
                </c:pt>
                <c:pt idx="390">
                  <c:v>6.5129047395588895</c:v>
                </c:pt>
                <c:pt idx="391">
                  <c:v>-2.4870952604411105</c:v>
                </c:pt>
                <c:pt idx="392">
                  <c:v>2.5129047395588895</c:v>
                </c:pt>
                <c:pt idx="393">
                  <c:v>-3.4870952604411105</c:v>
                </c:pt>
                <c:pt idx="394">
                  <c:v>7.5129047395588895</c:v>
                </c:pt>
                <c:pt idx="395">
                  <c:v>10.512904739558889</c:v>
                </c:pt>
                <c:pt idx="396">
                  <c:v>-4.4870952604411105</c:v>
                </c:pt>
                <c:pt idx="397">
                  <c:v>-8.4870952604411105</c:v>
                </c:pt>
                <c:pt idx="398">
                  <c:v>-8.4870952604411105</c:v>
                </c:pt>
                <c:pt idx="399">
                  <c:v>-5.4870952604411105</c:v>
                </c:pt>
                <c:pt idx="400">
                  <c:v>-6.4870952604411105</c:v>
                </c:pt>
                <c:pt idx="401">
                  <c:v>9.5129047395588895</c:v>
                </c:pt>
                <c:pt idx="402">
                  <c:v>-4.4870952604411105</c:v>
                </c:pt>
                <c:pt idx="403">
                  <c:v>-2.4870952604411105</c:v>
                </c:pt>
                <c:pt idx="404">
                  <c:v>2.5129047395588895</c:v>
                </c:pt>
                <c:pt idx="405">
                  <c:v>-8.4870952604411105</c:v>
                </c:pt>
                <c:pt idx="406">
                  <c:v>-6.4870952604411105</c:v>
                </c:pt>
                <c:pt idx="407">
                  <c:v>-1.4870952604411105</c:v>
                </c:pt>
                <c:pt idx="408">
                  <c:v>-7.4870952604411105</c:v>
                </c:pt>
                <c:pt idx="409">
                  <c:v>3.5129047395588895</c:v>
                </c:pt>
                <c:pt idx="410">
                  <c:v>-6.4870952604411105</c:v>
                </c:pt>
                <c:pt idx="411">
                  <c:v>0.51290473955888949</c:v>
                </c:pt>
                <c:pt idx="412">
                  <c:v>19.512904739558891</c:v>
                </c:pt>
                <c:pt idx="413">
                  <c:v>0.51290473955888949</c:v>
                </c:pt>
                <c:pt idx="414">
                  <c:v>4.5129047395588895</c:v>
                </c:pt>
                <c:pt idx="415">
                  <c:v>5.5129047395588895</c:v>
                </c:pt>
                <c:pt idx="416">
                  <c:v>-6.4870952604411105</c:v>
                </c:pt>
                <c:pt idx="417">
                  <c:v>7.5129047395588895</c:v>
                </c:pt>
                <c:pt idx="418">
                  <c:v>12.512904739558889</c:v>
                </c:pt>
                <c:pt idx="419">
                  <c:v>7.5129047395588895</c:v>
                </c:pt>
                <c:pt idx="420">
                  <c:v>-7.4870952604411105</c:v>
                </c:pt>
                <c:pt idx="421">
                  <c:v>-7.4870952604411105</c:v>
                </c:pt>
                <c:pt idx="422">
                  <c:v>-9.4870952604411105</c:v>
                </c:pt>
                <c:pt idx="423">
                  <c:v>2.5129047395588895</c:v>
                </c:pt>
                <c:pt idx="424">
                  <c:v>9.5129047395588895</c:v>
                </c:pt>
                <c:pt idx="425">
                  <c:v>-9.4870952604411105</c:v>
                </c:pt>
                <c:pt idx="426">
                  <c:v>13.512904739558889</c:v>
                </c:pt>
                <c:pt idx="427">
                  <c:v>4.5129047395588895</c:v>
                </c:pt>
                <c:pt idx="428">
                  <c:v>-7.4870952604411105</c:v>
                </c:pt>
                <c:pt idx="429">
                  <c:v>9.5129047395588895</c:v>
                </c:pt>
                <c:pt idx="430">
                  <c:v>2.5129047395588895</c:v>
                </c:pt>
                <c:pt idx="431">
                  <c:v>3.5129047395588895</c:v>
                </c:pt>
                <c:pt idx="432">
                  <c:v>11.512904739558889</c:v>
                </c:pt>
                <c:pt idx="433">
                  <c:v>11.512904739558889</c:v>
                </c:pt>
                <c:pt idx="434">
                  <c:v>-7.4870952604411105</c:v>
                </c:pt>
                <c:pt idx="435">
                  <c:v>-8.4870952604411105</c:v>
                </c:pt>
                <c:pt idx="436">
                  <c:v>7.5129047395588895</c:v>
                </c:pt>
                <c:pt idx="437">
                  <c:v>2.5129047395588895</c:v>
                </c:pt>
                <c:pt idx="438">
                  <c:v>-5.4870952604411105</c:v>
                </c:pt>
                <c:pt idx="439">
                  <c:v>-7.4870952604411105</c:v>
                </c:pt>
                <c:pt idx="440">
                  <c:v>-8.4870952604411105</c:v>
                </c:pt>
                <c:pt idx="441">
                  <c:v>-4.4870952604411105</c:v>
                </c:pt>
                <c:pt idx="442">
                  <c:v>-9.4870952604411105</c:v>
                </c:pt>
                <c:pt idx="443">
                  <c:v>-8.4870952604411105</c:v>
                </c:pt>
                <c:pt idx="444">
                  <c:v>-8.4870952604411105</c:v>
                </c:pt>
                <c:pt idx="445">
                  <c:v>-9.4870952604411105</c:v>
                </c:pt>
                <c:pt idx="446">
                  <c:v>-3.4870952604411105</c:v>
                </c:pt>
                <c:pt idx="447">
                  <c:v>3.5129047395588895</c:v>
                </c:pt>
                <c:pt idx="448">
                  <c:v>-7.4870952604411105</c:v>
                </c:pt>
                <c:pt idx="449">
                  <c:v>1.5129047395588895</c:v>
                </c:pt>
                <c:pt idx="450">
                  <c:v>9.5129047395588895</c:v>
                </c:pt>
                <c:pt idx="451">
                  <c:v>11.512904739558889</c:v>
                </c:pt>
                <c:pt idx="452">
                  <c:v>-6.4870952604411105</c:v>
                </c:pt>
                <c:pt idx="453">
                  <c:v>1.5129047395588895</c:v>
                </c:pt>
                <c:pt idx="454">
                  <c:v>11.512904739558889</c:v>
                </c:pt>
                <c:pt idx="455">
                  <c:v>-0.48709526044111051</c:v>
                </c:pt>
                <c:pt idx="456">
                  <c:v>10.512904739558889</c:v>
                </c:pt>
                <c:pt idx="457">
                  <c:v>-2.4870952604411105</c:v>
                </c:pt>
                <c:pt idx="458">
                  <c:v>-1.4870952604411105</c:v>
                </c:pt>
                <c:pt idx="459">
                  <c:v>5.5129047395588895</c:v>
                </c:pt>
                <c:pt idx="460">
                  <c:v>-0.48709526044111051</c:v>
                </c:pt>
                <c:pt idx="461">
                  <c:v>8.5129047395588895</c:v>
                </c:pt>
                <c:pt idx="462">
                  <c:v>-5.4870952604411105</c:v>
                </c:pt>
                <c:pt idx="463">
                  <c:v>5.5129047395588895</c:v>
                </c:pt>
                <c:pt idx="464">
                  <c:v>-5.4870952604411105</c:v>
                </c:pt>
                <c:pt idx="465">
                  <c:v>6.5129047395588895</c:v>
                </c:pt>
                <c:pt idx="466">
                  <c:v>3.5129047395588895</c:v>
                </c:pt>
                <c:pt idx="467">
                  <c:v>-9.4870952604411105</c:v>
                </c:pt>
                <c:pt idx="468">
                  <c:v>4.5129047395588895</c:v>
                </c:pt>
                <c:pt idx="469">
                  <c:v>9.5129047395588895</c:v>
                </c:pt>
                <c:pt idx="470">
                  <c:v>16.512904739558891</c:v>
                </c:pt>
                <c:pt idx="471">
                  <c:v>-9.4870952604411105</c:v>
                </c:pt>
                <c:pt idx="472">
                  <c:v>10.512904739558889</c:v>
                </c:pt>
                <c:pt idx="473">
                  <c:v>-8.4870952604411105</c:v>
                </c:pt>
                <c:pt idx="474">
                  <c:v>-8.4870952604411105</c:v>
                </c:pt>
                <c:pt idx="475">
                  <c:v>9.5129047395588895</c:v>
                </c:pt>
                <c:pt idx="476">
                  <c:v>-8.4870952604411105</c:v>
                </c:pt>
                <c:pt idx="477">
                  <c:v>3.5129047395588895</c:v>
                </c:pt>
                <c:pt idx="478">
                  <c:v>2.5129047395588895</c:v>
                </c:pt>
                <c:pt idx="479">
                  <c:v>1.5129047395588895</c:v>
                </c:pt>
                <c:pt idx="480">
                  <c:v>-7.4870952604411105</c:v>
                </c:pt>
                <c:pt idx="481">
                  <c:v>-7.4870952604411105</c:v>
                </c:pt>
                <c:pt idx="482">
                  <c:v>-2.4870952604411105</c:v>
                </c:pt>
                <c:pt idx="483">
                  <c:v>-1.4870952604411105</c:v>
                </c:pt>
                <c:pt idx="484">
                  <c:v>5.5129047395588895</c:v>
                </c:pt>
                <c:pt idx="485">
                  <c:v>15.512904739558889</c:v>
                </c:pt>
                <c:pt idx="486">
                  <c:v>2.5129047395588895</c:v>
                </c:pt>
                <c:pt idx="487">
                  <c:v>6.5129047395588895</c:v>
                </c:pt>
                <c:pt idx="488">
                  <c:v>-8.4870952604411105</c:v>
                </c:pt>
                <c:pt idx="489">
                  <c:v>-3.4870952604411105</c:v>
                </c:pt>
                <c:pt idx="490">
                  <c:v>6.5129047395588895</c:v>
                </c:pt>
                <c:pt idx="491">
                  <c:v>-0.48709526044111051</c:v>
                </c:pt>
                <c:pt idx="492">
                  <c:v>8.5129047395588895</c:v>
                </c:pt>
                <c:pt idx="493">
                  <c:v>-1.4870952604411105</c:v>
                </c:pt>
                <c:pt idx="494">
                  <c:v>6.5129047395588895</c:v>
                </c:pt>
                <c:pt idx="495">
                  <c:v>6.5129047395588895</c:v>
                </c:pt>
                <c:pt idx="496">
                  <c:v>-7.4870952604411105</c:v>
                </c:pt>
                <c:pt idx="497">
                  <c:v>4.5129047395588895</c:v>
                </c:pt>
                <c:pt idx="498">
                  <c:v>11.512904739558889</c:v>
                </c:pt>
                <c:pt idx="499">
                  <c:v>7.5129047395588895</c:v>
                </c:pt>
                <c:pt idx="500">
                  <c:v>-8.4870952604411105</c:v>
                </c:pt>
                <c:pt idx="501">
                  <c:v>-8.4870952604411105</c:v>
                </c:pt>
                <c:pt idx="502">
                  <c:v>-4.4870952604411105</c:v>
                </c:pt>
                <c:pt idx="503">
                  <c:v>6.5129047395588895</c:v>
                </c:pt>
                <c:pt idx="504">
                  <c:v>-8.4870952604411105</c:v>
                </c:pt>
                <c:pt idx="505">
                  <c:v>13.512904739558889</c:v>
                </c:pt>
                <c:pt idx="506">
                  <c:v>10.512904739558889</c:v>
                </c:pt>
                <c:pt idx="507">
                  <c:v>8.5129047395588895</c:v>
                </c:pt>
                <c:pt idx="508">
                  <c:v>-5.4870952604411105</c:v>
                </c:pt>
                <c:pt idx="509">
                  <c:v>6.5129047395588895</c:v>
                </c:pt>
                <c:pt idx="510">
                  <c:v>-3.4870952604411105</c:v>
                </c:pt>
                <c:pt idx="511">
                  <c:v>9.5129047395588895</c:v>
                </c:pt>
                <c:pt idx="512">
                  <c:v>0.51290473955888949</c:v>
                </c:pt>
                <c:pt idx="513">
                  <c:v>5.5129047395588895</c:v>
                </c:pt>
                <c:pt idx="514">
                  <c:v>0.51290473955888949</c:v>
                </c:pt>
                <c:pt idx="515">
                  <c:v>8.5129047395588895</c:v>
                </c:pt>
                <c:pt idx="516">
                  <c:v>-5.4870952604411105</c:v>
                </c:pt>
                <c:pt idx="517">
                  <c:v>-8.4870952604411105</c:v>
                </c:pt>
                <c:pt idx="518">
                  <c:v>3.5129047395588895</c:v>
                </c:pt>
                <c:pt idx="519">
                  <c:v>6.5129047395588895</c:v>
                </c:pt>
                <c:pt idx="520">
                  <c:v>-7.4870952604411105</c:v>
                </c:pt>
                <c:pt idx="521">
                  <c:v>-0.48709526044111051</c:v>
                </c:pt>
                <c:pt idx="522">
                  <c:v>-0.48709526044111051</c:v>
                </c:pt>
                <c:pt idx="523">
                  <c:v>2.5129047395588895</c:v>
                </c:pt>
                <c:pt idx="524">
                  <c:v>-5.4870952604411105</c:v>
                </c:pt>
                <c:pt idx="525">
                  <c:v>-8.4870952604411105</c:v>
                </c:pt>
                <c:pt idx="526">
                  <c:v>6.5129047395588895</c:v>
                </c:pt>
                <c:pt idx="527">
                  <c:v>1.5129047395588895</c:v>
                </c:pt>
                <c:pt idx="528">
                  <c:v>3.5129047395588895</c:v>
                </c:pt>
                <c:pt idx="529">
                  <c:v>0.51290473955888949</c:v>
                </c:pt>
                <c:pt idx="530">
                  <c:v>2.5129047395588895</c:v>
                </c:pt>
                <c:pt idx="531">
                  <c:v>3.5129047395588895</c:v>
                </c:pt>
                <c:pt idx="532">
                  <c:v>3.5129047395588895</c:v>
                </c:pt>
                <c:pt idx="533">
                  <c:v>-2.4870952604411105</c:v>
                </c:pt>
                <c:pt idx="534">
                  <c:v>-7.4870952604411105</c:v>
                </c:pt>
                <c:pt idx="535">
                  <c:v>-0.48709526044111051</c:v>
                </c:pt>
                <c:pt idx="536">
                  <c:v>-6.4870952604411105</c:v>
                </c:pt>
                <c:pt idx="537">
                  <c:v>2.5129047395588895</c:v>
                </c:pt>
                <c:pt idx="538">
                  <c:v>-2.4870952604411105</c:v>
                </c:pt>
                <c:pt idx="539">
                  <c:v>-6.4870952604411105</c:v>
                </c:pt>
                <c:pt idx="540">
                  <c:v>-6.4870952604411105</c:v>
                </c:pt>
                <c:pt idx="541">
                  <c:v>-3.4870952604411105</c:v>
                </c:pt>
                <c:pt idx="542">
                  <c:v>-0.48709526044111051</c:v>
                </c:pt>
                <c:pt idx="543">
                  <c:v>6.5129047395588895</c:v>
                </c:pt>
                <c:pt idx="544">
                  <c:v>5.5129047395588895</c:v>
                </c:pt>
                <c:pt idx="545">
                  <c:v>-6.4870952604411105</c:v>
                </c:pt>
                <c:pt idx="546">
                  <c:v>0.51290473955888949</c:v>
                </c:pt>
                <c:pt idx="547">
                  <c:v>-5.4870952604411105</c:v>
                </c:pt>
                <c:pt idx="548">
                  <c:v>-6.4870952604411105</c:v>
                </c:pt>
                <c:pt idx="549">
                  <c:v>-8.4870952604411105</c:v>
                </c:pt>
                <c:pt idx="550">
                  <c:v>-7.4870952604411105</c:v>
                </c:pt>
                <c:pt idx="551">
                  <c:v>-6.4870952604411105</c:v>
                </c:pt>
                <c:pt idx="552">
                  <c:v>3.5129047395588895</c:v>
                </c:pt>
                <c:pt idx="553">
                  <c:v>-5.4870952604411105</c:v>
                </c:pt>
                <c:pt idx="554">
                  <c:v>11.512904739558889</c:v>
                </c:pt>
                <c:pt idx="555">
                  <c:v>-2.4870952604411105</c:v>
                </c:pt>
                <c:pt idx="556">
                  <c:v>6.5129047395588895</c:v>
                </c:pt>
                <c:pt idx="557">
                  <c:v>5.5129047395588895</c:v>
                </c:pt>
                <c:pt idx="558">
                  <c:v>-6.4870952604411105</c:v>
                </c:pt>
                <c:pt idx="559">
                  <c:v>6.5129047395588895</c:v>
                </c:pt>
                <c:pt idx="560">
                  <c:v>-6.4870952604411105</c:v>
                </c:pt>
                <c:pt idx="561">
                  <c:v>6.5129047395588895</c:v>
                </c:pt>
                <c:pt idx="562">
                  <c:v>11.512904739558889</c:v>
                </c:pt>
                <c:pt idx="563">
                  <c:v>8.5129047395588895</c:v>
                </c:pt>
                <c:pt idx="564">
                  <c:v>-0.48709526044111051</c:v>
                </c:pt>
                <c:pt idx="565">
                  <c:v>-2.4870952604411105</c:v>
                </c:pt>
                <c:pt idx="566">
                  <c:v>2.5129047395588895</c:v>
                </c:pt>
                <c:pt idx="567">
                  <c:v>-9.4870952604411105</c:v>
                </c:pt>
                <c:pt idx="568">
                  <c:v>-9.4870952604411105</c:v>
                </c:pt>
                <c:pt idx="569">
                  <c:v>-9.4870952604411105</c:v>
                </c:pt>
                <c:pt idx="570">
                  <c:v>-1.4870952604411105</c:v>
                </c:pt>
                <c:pt idx="571">
                  <c:v>-8.4870952604411105</c:v>
                </c:pt>
                <c:pt idx="572">
                  <c:v>-4.4870952604411105</c:v>
                </c:pt>
                <c:pt idx="573">
                  <c:v>-1.4870952604411105</c:v>
                </c:pt>
                <c:pt idx="574">
                  <c:v>-7.4870952604411105</c:v>
                </c:pt>
                <c:pt idx="575">
                  <c:v>5.5129047395588895</c:v>
                </c:pt>
                <c:pt idx="576">
                  <c:v>-4.4870952604411105</c:v>
                </c:pt>
                <c:pt idx="577">
                  <c:v>-6.4870952604411105</c:v>
                </c:pt>
                <c:pt idx="578">
                  <c:v>-6.4870952604411105</c:v>
                </c:pt>
                <c:pt idx="579">
                  <c:v>-2.4870952604411105</c:v>
                </c:pt>
                <c:pt idx="580">
                  <c:v>-2.4870952604411105</c:v>
                </c:pt>
                <c:pt idx="581">
                  <c:v>0.51290473955888949</c:v>
                </c:pt>
                <c:pt idx="582">
                  <c:v>-8.4870952604411105</c:v>
                </c:pt>
                <c:pt idx="583">
                  <c:v>-6.4870952604411105</c:v>
                </c:pt>
                <c:pt idx="584">
                  <c:v>-7.4870952604411105</c:v>
                </c:pt>
                <c:pt idx="585">
                  <c:v>-5.4870952604411105</c:v>
                </c:pt>
                <c:pt idx="586">
                  <c:v>8.5129047395588895</c:v>
                </c:pt>
                <c:pt idx="587">
                  <c:v>5.5129047395588895</c:v>
                </c:pt>
                <c:pt idx="588">
                  <c:v>2.5129047395588895</c:v>
                </c:pt>
                <c:pt idx="589">
                  <c:v>-7.4870952604411105</c:v>
                </c:pt>
                <c:pt idx="590">
                  <c:v>-7.4870952604411105</c:v>
                </c:pt>
                <c:pt idx="591">
                  <c:v>8.5129047395588895</c:v>
                </c:pt>
                <c:pt idx="592">
                  <c:v>6.5129047395588895</c:v>
                </c:pt>
                <c:pt idx="593">
                  <c:v>-8.4870952604411105</c:v>
                </c:pt>
                <c:pt idx="594">
                  <c:v>1.5129047395588895</c:v>
                </c:pt>
                <c:pt idx="595">
                  <c:v>-6.4870952604411105</c:v>
                </c:pt>
                <c:pt idx="596">
                  <c:v>-7.4870952604411105</c:v>
                </c:pt>
                <c:pt idx="597">
                  <c:v>-8.4870952604411105</c:v>
                </c:pt>
                <c:pt idx="598">
                  <c:v>-6.4870952604411105</c:v>
                </c:pt>
                <c:pt idx="599">
                  <c:v>-5.4870952604411105</c:v>
                </c:pt>
                <c:pt idx="600">
                  <c:v>-8.4870952604411105</c:v>
                </c:pt>
                <c:pt idx="601">
                  <c:v>7.5129047395588895</c:v>
                </c:pt>
                <c:pt idx="602">
                  <c:v>3.5129047395588895</c:v>
                </c:pt>
                <c:pt idx="603">
                  <c:v>4.5129047395588895</c:v>
                </c:pt>
                <c:pt idx="604">
                  <c:v>-5.4870952604411105</c:v>
                </c:pt>
                <c:pt idx="605">
                  <c:v>-4.4870952604411105</c:v>
                </c:pt>
                <c:pt idx="606">
                  <c:v>-7.4870952604411105</c:v>
                </c:pt>
                <c:pt idx="607">
                  <c:v>-8.4870952604411105</c:v>
                </c:pt>
                <c:pt idx="608">
                  <c:v>-8.4870952604411105</c:v>
                </c:pt>
                <c:pt idx="609">
                  <c:v>4.5129047395588895</c:v>
                </c:pt>
                <c:pt idx="610">
                  <c:v>-2.4870952604411105</c:v>
                </c:pt>
                <c:pt idx="611">
                  <c:v>-1.4870952604411105</c:v>
                </c:pt>
                <c:pt idx="612">
                  <c:v>-8.4870952604411105</c:v>
                </c:pt>
                <c:pt idx="613">
                  <c:v>-7.4870952604411105</c:v>
                </c:pt>
                <c:pt idx="614">
                  <c:v>9.5129047395588895</c:v>
                </c:pt>
                <c:pt idx="615">
                  <c:v>0.51290473955888949</c:v>
                </c:pt>
                <c:pt idx="616">
                  <c:v>-8.4870952604411105</c:v>
                </c:pt>
                <c:pt idx="617">
                  <c:v>-11.487095260441111</c:v>
                </c:pt>
                <c:pt idx="618">
                  <c:v>-8.4870952604411105</c:v>
                </c:pt>
                <c:pt idx="619">
                  <c:v>-0.48709526044111051</c:v>
                </c:pt>
                <c:pt idx="620">
                  <c:v>1.5129047395588895</c:v>
                </c:pt>
                <c:pt idx="621">
                  <c:v>-7.4870952604411105</c:v>
                </c:pt>
                <c:pt idx="622">
                  <c:v>0.51290473955888949</c:v>
                </c:pt>
                <c:pt idx="623">
                  <c:v>-8.4870952604411105</c:v>
                </c:pt>
                <c:pt idx="624">
                  <c:v>7.5129047395588895</c:v>
                </c:pt>
                <c:pt idx="625">
                  <c:v>-7.4870952604411105</c:v>
                </c:pt>
                <c:pt idx="626">
                  <c:v>6.5129047395588895</c:v>
                </c:pt>
                <c:pt idx="627">
                  <c:v>14.512904739558889</c:v>
                </c:pt>
                <c:pt idx="628">
                  <c:v>-6.4870952604411105</c:v>
                </c:pt>
                <c:pt idx="629">
                  <c:v>-3.4870952604411105</c:v>
                </c:pt>
                <c:pt idx="630">
                  <c:v>10.512904739558889</c:v>
                </c:pt>
                <c:pt idx="631">
                  <c:v>0.51290473955888949</c:v>
                </c:pt>
                <c:pt idx="632">
                  <c:v>8.5129047395588895</c:v>
                </c:pt>
                <c:pt idx="633">
                  <c:v>-6.4870952604411105</c:v>
                </c:pt>
                <c:pt idx="634">
                  <c:v>7.5129047395588895</c:v>
                </c:pt>
                <c:pt idx="635">
                  <c:v>-9.4870952604411105</c:v>
                </c:pt>
                <c:pt idx="636">
                  <c:v>18.512904739558891</c:v>
                </c:pt>
                <c:pt idx="637">
                  <c:v>0.51290473955888949</c:v>
                </c:pt>
                <c:pt idx="638">
                  <c:v>8.5129047395588895</c:v>
                </c:pt>
                <c:pt idx="639">
                  <c:v>3.5129047395588895</c:v>
                </c:pt>
                <c:pt idx="640">
                  <c:v>9.5129047395588895</c:v>
                </c:pt>
                <c:pt idx="641">
                  <c:v>7.5129047395588895</c:v>
                </c:pt>
                <c:pt idx="642">
                  <c:v>6.5129047395588895</c:v>
                </c:pt>
                <c:pt idx="643">
                  <c:v>0.51290473955888949</c:v>
                </c:pt>
                <c:pt idx="644">
                  <c:v>-0.48709526044111051</c:v>
                </c:pt>
                <c:pt idx="645">
                  <c:v>-2.4870952604411105</c:v>
                </c:pt>
                <c:pt idx="646">
                  <c:v>17.512904739558891</c:v>
                </c:pt>
                <c:pt idx="647">
                  <c:v>-2.4870952604411105</c:v>
                </c:pt>
                <c:pt idx="648">
                  <c:v>12.512904739558889</c:v>
                </c:pt>
                <c:pt idx="649">
                  <c:v>2.5129047395588895</c:v>
                </c:pt>
                <c:pt idx="650">
                  <c:v>6.5129047395588895</c:v>
                </c:pt>
                <c:pt idx="651">
                  <c:v>-8.4870952604411105</c:v>
                </c:pt>
                <c:pt idx="652">
                  <c:v>14.512904739558889</c:v>
                </c:pt>
                <c:pt idx="653">
                  <c:v>-6.4870952604411105</c:v>
                </c:pt>
                <c:pt idx="654">
                  <c:v>0.51290473955888949</c:v>
                </c:pt>
                <c:pt idx="655">
                  <c:v>-12.487095260441111</c:v>
                </c:pt>
                <c:pt idx="656">
                  <c:v>-4.4870952604411105</c:v>
                </c:pt>
                <c:pt idx="657">
                  <c:v>-3.4870952604411105</c:v>
                </c:pt>
                <c:pt idx="658">
                  <c:v>12.512904739558889</c:v>
                </c:pt>
                <c:pt idx="659">
                  <c:v>-4.4870952604411105</c:v>
                </c:pt>
                <c:pt idx="660">
                  <c:v>5.5129047395588895</c:v>
                </c:pt>
                <c:pt idx="661">
                  <c:v>-9.4870952604411105</c:v>
                </c:pt>
                <c:pt idx="662">
                  <c:v>10.512904739558889</c:v>
                </c:pt>
                <c:pt idx="663">
                  <c:v>-7.4870952604411105</c:v>
                </c:pt>
                <c:pt idx="664">
                  <c:v>-8.4870952604411105</c:v>
                </c:pt>
                <c:pt idx="665">
                  <c:v>-8.4870952604411105</c:v>
                </c:pt>
                <c:pt idx="666">
                  <c:v>-9.4870952604411105</c:v>
                </c:pt>
                <c:pt idx="667">
                  <c:v>-7.4870952604411105</c:v>
                </c:pt>
                <c:pt idx="668">
                  <c:v>-8.4870952604411105</c:v>
                </c:pt>
                <c:pt idx="669">
                  <c:v>-3.4870952604411105</c:v>
                </c:pt>
                <c:pt idx="670">
                  <c:v>12.512904739558889</c:v>
                </c:pt>
                <c:pt idx="671">
                  <c:v>3.5129047395588895</c:v>
                </c:pt>
                <c:pt idx="672">
                  <c:v>0.51290473955888949</c:v>
                </c:pt>
                <c:pt idx="673">
                  <c:v>5.5129047395588895</c:v>
                </c:pt>
                <c:pt idx="674">
                  <c:v>1.5129047395588895</c:v>
                </c:pt>
                <c:pt idx="675">
                  <c:v>-9.4870952604411105</c:v>
                </c:pt>
                <c:pt idx="676">
                  <c:v>5.5129047395588895</c:v>
                </c:pt>
                <c:pt idx="677">
                  <c:v>2.4862385321101286</c:v>
                </c:pt>
                <c:pt idx="678">
                  <c:v>-5.5137614678898714</c:v>
                </c:pt>
                <c:pt idx="679">
                  <c:v>5.4862385321101286</c:v>
                </c:pt>
                <c:pt idx="680">
                  <c:v>7.4862385321101286</c:v>
                </c:pt>
                <c:pt idx="681">
                  <c:v>15.486238532110129</c:v>
                </c:pt>
                <c:pt idx="682">
                  <c:v>0.48623853211012857</c:v>
                </c:pt>
                <c:pt idx="683">
                  <c:v>-3.5137614678898714</c:v>
                </c:pt>
                <c:pt idx="684">
                  <c:v>2.4862385321101286</c:v>
                </c:pt>
                <c:pt idx="685">
                  <c:v>4.4862385321101286</c:v>
                </c:pt>
                <c:pt idx="686">
                  <c:v>7.4862385321101286</c:v>
                </c:pt>
                <c:pt idx="687">
                  <c:v>15.486238532110129</c:v>
                </c:pt>
                <c:pt idx="688">
                  <c:v>6.4862385321101286</c:v>
                </c:pt>
                <c:pt idx="689">
                  <c:v>0.48623853211012857</c:v>
                </c:pt>
                <c:pt idx="690">
                  <c:v>2.4862385321101286</c:v>
                </c:pt>
                <c:pt idx="691">
                  <c:v>-1.5137614678898714</c:v>
                </c:pt>
                <c:pt idx="692">
                  <c:v>-4.5137614678898714</c:v>
                </c:pt>
                <c:pt idx="693">
                  <c:v>-9.5137614678898714</c:v>
                </c:pt>
                <c:pt idx="694">
                  <c:v>-7.5137614678898714</c:v>
                </c:pt>
                <c:pt idx="695">
                  <c:v>-6.5137614678898714</c:v>
                </c:pt>
                <c:pt idx="696">
                  <c:v>-10.513761467889871</c:v>
                </c:pt>
                <c:pt idx="697">
                  <c:v>-8.5137614678898714</c:v>
                </c:pt>
                <c:pt idx="698">
                  <c:v>4.4862385321101286</c:v>
                </c:pt>
                <c:pt idx="699">
                  <c:v>13.486238532110129</c:v>
                </c:pt>
                <c:pt idx="700">
                  <c:v>3.4862385321101286</c:v>
                </c:pt>
                <c:pt idx="701">
                  <c:v>4.4862385321101286</c:v>
                </c:pt>
                <c:pt idx="702">
                  <c:v>4.4862385321101286</c:v>
                </c:pt>
                <c:pt idx="703">
                  <c:v>0.48623853211012857</c:v>
                </c:pt>
                <c:pt idx="704">
                  <c:v>-3.4870952604411105</c:v>
                </c:pt>
                <c:pt idx="705">
                  <c:v>7.5129047395588895</c:v>
                </c:pt>
                <c:pt idx="706">
                  <c:v>-7.4870952604411105</c:v>
                </c:pt>
                <c:pt idx="707">
                  <c:v>5.5129047395588895</c:v>
                </c:pt>
                <c:pt idx="708">
                  <c:v>-1.4870952604411105</c:v>
                </c:pt>
                <c:pt idx="709">
                  <c:v>-8.4870952604411105</c:v>
                </c:pt>
                <c:pt idx="710">
                  <c:v>-9.4870952604411105</c:v>
                </c:pt>
                <c:pt idx="711">
                  <c:v>9.5129047395588895</c:v>
                </c:pt>
                <c:pt idx="712">
                  <c:v>-6.4870952604411105</c:v>
                </c:pt>
                <c:pt idx="713">
                  <c:v>4.5129047395588895</c:v>
                </c:pt>
                <c:pt idx="714">
                  <c:v>-2.4870952604411105</c:v>
                </c:pt>
                <c:pt idx="715">
                  <c:v>-2.4870952604411105</c:v>
                </c:pt>
                <c:pt idx="716">
                  <c:v>3.5129047395588895</c:v>
                </c:pt>
                <c:pt idx="717">
                  <c:v>-7.4870952604411105</c:v>
                </c:pt>
                <c:pt idx="718">
                  <c:v>12.512904739558889</c:v>
                </c:pt>
                <c:pt idx="719">
                  <c:v>-9.4870952604411105</c:v>
                </c:pt>
                <c:pt idx="720">
                  <c:v>1.5129047395588895</c:v>
                </c:pt>
                <c:pt idx="721">
                  <c:v>7.5129047395588895</c:v>
                </c:pt>
                <c:pt idx="722">
                  <c:v>-8.4870952604411105</c:v>
                </c:pt>
                <c:pt idx="723">
                  <c:v>2.5129047395588895</c:v>
                </c:pt>
                <c:pt idx="724">
                  <c:v>-5.4870952604411105</c:v>
                </c:pt>
                <c:pt idx="725">
                  <c:v>-7.4870952604411105</c:v>
                </c:pt>
                <c:pt idx="726">
                  <c:v>10.512904739558889</c:v>
                </c:pt>
                <c:pt idx="727">
                  <c:v>9.5129047395588895</c:v>
                </c:pt>
                <c:pt idx="728">
                  <c:v>1.5129047395588895</c:v>
                </c:pt>
                <c:pt idx="729">
                  <c:v>12.512904739558889</c:v>
                </c:pt>
                <c:pt idx="730">
                  <c:v>-9.4870952604411105</c:v>
                </c:pt>
                <c:pt idx="731">
                  <c:v>2.5129047395588895</c:v>
                </c:pt>
                <c:pt idx="732">
                  <c:v>3.5129047395588895</c:v>
                </c:pt>
                <c:pt idx="733">
                  <c:v>-1.4870952604411105</c:v>
                </c:pt>
                <c:pt idx="734">
                  <c:v>-1.4870952604411105</c:v>
                </c:pt>
                <c:pt idx="735">
                  <c:v>12.512904739558889</c:v>
                </c:pt>
                <c:pt idx="736">
                  <c:v>4.5129047395588895</c:v>
                </c:pt>
                <c:pt idx="737">
                  <c:v>-0.48709526044111051</c:v>
                </c:pt>
                <c:pt idx="738">
                  <c:v>-9.4870952604411105</c:v>
                </c:pt>
                <c:pt idx="739">
                  <c:v>5.5129047395588895</c:v>
                </c:pt>
                <c:pt idx="740">
                  <c:v>13.512904739558889</c:v>
                </c:pt>
                <c:pt idx="741">
                  <c:v>-6.4870952604411105</c:v>
                </c:pt>
                <c:pt idx="742">
                  <c:v>-6.4870952604411105</c:v>
                </c:pt>
                <c:pt idx="743">
                  <c:v>-5.4870952604411105</c:v>
                </c:pt>
                <c:pt idx="744">
                  <c:v>7.5129047395588895</c:v>
                </c:pt>
                <c:pt idx="745">
                  <c:v>6.5129047395588895</c:v>
                </c:pt>
                <c:pt idx="746">
                  <c:v>-6.4870952604411105</c:v>
                </c:pt>
                <c:pt idx="747">
                  <c:v>10.512904739558889</c:v>
                </c:pt>
                <c:pt idx="748">
                  <c:v>-9.4870952604411105</c:v>
                </c:pt>
                <c:pt idx="749">
                  <c:v>14.512904739558889</c:v>
                </c:pt>
                <c:pt idx="750">
                  <c:v>8.5129047395588895</c:v>
                </c:pt>
                <c:pt idx="751">
                  <c:v>2.5129047395588895</c:v>
                </c:pt>
                <c:pt idx="752">
                  <c:v>10.512904739558889</c:v>
                </c:pt>
                <c:pt idx="753">
                  <c:v>11.512904739558889</c:v>
                </c:pt>
                <c:pt idx="754">
                  <c:v>7.5129047395588895</c:v>
                </c:pt>
                <c:pt idx="755">
                  <c:v>10.512904739558889</c:v>
                </c:pt>
                <c:pt idx="756">
                  <c:v>5.5129047395588895</c:v>
                </c:pt>
                <c:pt idx="757">
                  <c:v>2.5129047395588895</c:v>
                </c:pt>
                <c:pt idx="758">
                  <c:v>-6.4870952604411105</c:v>
                </c:pt>
                <c:pt idx="759">
                  <c:v>-5.4870952604411105</c:v>
                </c:pt>
                <c:pt idx="760">
                  <c:v>-6.4870952604411105</c:v>
                </c:pt>
                <c:pt idx="761">
                  <c:v>4.5129047395588895</c:v>
                </c:pt>
                <c:pt idx="762">
                  <c:v>7.5129047395588895</c:v>
                </c:pt>
                <c:pt idx="763">
                  <c:v>-7.4870952604411105</c:v>
                </c:pt>
                <c:pt idx="764">
                  <c:v>5.5129047395588895</c:v>
                </c:pt>
                <c:pt idx="765">
                  <c:v>-3.4870952604411105</c:v>
                </c:pt>
                <c:pt idx="766">
                  <c:v>3.5129047395588895</c:v>
                </c:pt>
                <c:pt idx="767">
                  <c:v>15.512904739558889</c:v>
                </c:pt>
                <c:pt idx="768">
                  <c:v>-5.4870952604411105</c:v>
                </c:pt>
                <c:pt idx="769">
                  <c:v>1.5129047395588895</c:v>
                </c:pt>
                <c:pt idx="770">
                  <c:v>6.5129047395588895</c:v>
                </c:pt>
                <c:pt idx="771">
                  <c:v>6.5129047395588895</c:v>
                </c:pt>
                <c:pt idx="772">
                  <c:v>4.5129047395588895</c:v>
                </c:pt>
                <c:pt idx="773">
                  <c:v>-6.4870952604411105</c:v>
                </c:pt>
                <c:pt idx="774">
                  <c:v>-11.487095260441111</c:v>
                </c:pt>
                <c:pt idx="775">
                  <c:v>-9.4870952604411105</c:v>
                </c:pt>
                <c:pt idx="776">
                  <c:v>-6.4870952604411105</c:v>
                </c:pt>
                <c:pt idx="777">
                  <c:v>4.5129047395588895</c:v>
                </c:pt>
                <c:pt idx="778">
                  <c:v>-8.4870952604411105</c:v>
                </c:pt>
                <c:pt idx="779">
                  <c:v>7.5129047395588895</c:v>
                </c:pt>
                <c:pt idx="780">
                  <c:v>5.5129047395588895</c:v>
                </c:pt>
                <c:pt idx="781">
                  <c:v>-8.4870952604411105</c:v>
                </c:pt>
                <c:pt idx="782">
                  <c:v>-8.4870952604411105</c:v>
                </c:pt>
                <c:pt idx="783">
                  <c:v>-9.4870952604411105</c:v>
                </c:pt>
                <c:pt idx="784">
                  <c:v>-8.4870952604411105</c:v>
                </c:pt>
                <c:pt idx="785">
                  <c:v>-7.4870952604411105</c:v>
                </c:pt>
                <c:pt idx="786">
                  <c:v>-5.4870952604411105</c:v>
                </c:pt>
                <c:pt idx="787">
                  <c:v>5.5129047395588895</c:v>
                </c:pt>
                <c:pt idx="788">
                  <c:v>3.5129047395588895</c:v>
                </c:pt>
                <c:pt idx="789">
                  <c:v>0.51290473955888949</c:v>
                </c:pt>
                <c:pt idx="790">
                  <c:v>0.51290473955888949</c:v>
                </c:pt>
                <c:pt idx="791">
                  <c:v>3.5129047395588895</c:v>
                </c:pt>
                <c:pt idx="792">
                  <c:v>-7.4870952604411105</c:v>
                </c:pt>
                <c:pt idx="793">
                  <c:v>-1.4870952604411105</c:v>
                </c:pt>
                <c:pt idx="794">
                  <c:v>-5.4870952604411105</c:v>
                </c:pt>
                <c:pt idx="795">
                  <c:v>-0.48709526044111051</c:v>
                </c:pt>
                <c:pt idx="796">
                  <c:v>7.5129047395588895</c:v>
                </c:pt>
                <c:pt idx="797">
                  <c:v>10.512904739558889</c:v>
                </c:pt>
                <c:pt idx="798">
                  <c:v>10.512904739558889</c:v>
                </c:pt>
                <c:pt idx="799">
                  <c:v>-5.4870952604411105</c:v>
                </c:pt>
                <c:pt idx="800">
                  <c:v>4.5129047395588895</c:v>
                </c:pt>
                <c:pt idx="801">
                  <c:v>-8.4870952604411105</c:v>
                </c:pt>
                <c:pt idx="802">
                  <c:v>-5.4870952604411105</c:v>
                </c:pt>
                <c:pt idx="803">
                  <c:v>14.512904739558889</c:v>
                </c:pt>
                <c:pt idx="804">
                  <c:v>9.5129047395588895</c:v>
                </c:pt>
                <c:pt idx="805">
                  <c:v>2.5129047395588895</c:v>
                </c:pt>
                <c:pt idx="806">
                  <c:v>-7.4870952604411105</c:v>
                </c:pt>
                <c:pt idx="807">
                  <c:v>0.51290473955888949</c:v>
                </c:pt>
                <c:pt idx="808">
                  <c:v>0.51290473955888949</c:v>
                </c:pt>
                <c:pt idx="809">
                  <c:v>7.5129047395588895</c:v>
                </c:pt>
                <c:pt idx="810">
                  <c:v>-8.4870952604411105</c:v>
                </c:pt>
                <c:pt idx="811">
                  <c:v>-7.4870952604411105</c:v>
                </c:pt>
                <c:pt idx="812">
                  <c:v>2.5129047395588895</c:v>
                </c:pt>
                <c:pt idx="813">
                  <c:v>8.5129047395588895</c:v>
                </c:pt>
                <c:pt idx="814">
                  <c:v>9.5129047395588895</c:v>
                </c:pt>
                <c:pt idx="815">
                  <c:v>3.5129047395588895</c:v>
                </c:pt>
                <c:pt idx="816">
                  <c:v>-9.4870952604411105</c:v>
                </c:pt>
                <c:pt idx="817">
                  <c:v>3.5129047395588895</c:v>
                </c:pt>
                <c:pt idx="818">
                  <c:v>7.5129047395588895</c:v>
                </c:pt>
                <c:pt idx="819">
                  <c:v>-7.4870952604411105</c:v>
                </c:pt>
                <c:pt idx="820">
                  <c:v>4.5129047395588895</c:v>
                </c:pt>
                <c:pt idx="821">
                  <c:v>-7.4870952604411105</c:v>
                </c:pt>
                <c:pt idx="822">
                  <c:v>4.5129047395588895</c:v>
                </c:pt>
                <c:pt idx="823">
                  <c:v>-5.4870952604411105</c:v>
                </c:pt>
                <c:pt idx="824">
                  <c:v>6.5129047395588895</c:v>
                </c:pt>
                <c:pt idx="825">
                  <c:v>10.512904739558889</c:v>
                </c:pt>
                <c:pt idx="826">
                  <c:v>1.5129047395588895</c:v>
                </c:pt>
                <c:pt idx="827">
                  <c:v>-8.4870952604411105</c:v>
                </c:pt>
                <c:pt idx="828">
                  <c:v>8.5129047395588895</c:v>
                </c:pt>
                <c:pt idx="829">
                  <c:v>-8.4870952604411105</c:v>
                </c:pt>
                <c:pt idx="830">
                  <c:v>-7.4870952604411105</c:v>
                </c:pt>
                <c:pt idx="831">
                  <c:v>4.5129047395588895</c:v>
                </c:pt>
                <c:pt idx="832">
                  <c:v>4.5129047395588895</c:v>
                </c:pt>
                <c:pt idx="833">
                  <c:v>-7.4870952604411105</c:v>
                </c:pt>
                <c:pt idx="834">
                  <c:v>-8.4870952604411105</c:v>
                </c:pt>
                <c:pt idx="835">
                  <c:v>10.512904739558889</c:v>
                </c:pt>
                <c:pt idx="836">
                  <c:v>-0.48709526044111051</c:v>
                </c:pt>
                <c:pt idx="837">
                  <c:v>13.512904739558889</c:v>
                </c:pt>
                <c:pt idx="838">
                  <c:v>-8.4870952604411105</c:v>
                </c:pt>
                <c:pt idx="839">
                  <c:v>5.5129047395588895</c:v>
                </c:pt>
                <c:pt idx="840">
                  <c:v>-6.4870952604411105</c:v>
                </c:pt>
                <c:pt idx="841">
                  <c:v>-1.4870952604411105</c:v>
                </c:pt>
                <c:pt idx="842">
                  <c:v>-5.4870952604411105</c:v>
                </c:pt>
                <c:pt idx="843">
                  <c:v>-5.4870952604411105</c:v>
                </c:pt>
                <c:pt idx="844">
                  <c:v>3.5129047395588895</c:v>
                </c:pt>
                <c:pt idx="845">
                  <c:v>5.5129047395588895</c:v>
                </c:pt>
                <c:pt idx="846">
                  <c:v>4.5129047395588895</c:v>
                </c:pt>
                <c:pt idx="847">
                  <c:v>7.5129047395588895</c:v>
                </c:pt>
                <c:pt idx="848">
                  <c:v>-3.4870952604411105</c:v>
                </c:pt>
                <c:pt idx="849">
                  <c:v>-5.4870952604411105</c:v>
                </c:pt>
                <c:pt idx="850">
                  <c:v>-1.4870952604411105</c:v>
                </c:pt>
                <c:pt idx="851">
                  <c:v>4.5129047395588895</c:v>
                </c:pt>
                <c:pt idx="852">
                  <c:v>11.512904739558889</c:v>
                </c:pt>
                <c:pt idx="853">
                  <c:v>-8.4870952604411105</c:v>
                </c:pt>
                <c:pt idx="854">
                  <c:v>2.5129047395588895</c:v>
                </c:pt>
                <c:pt idx="855">
                  <c:v>11.512904739558889</c:v>
                </c:pt>
                <c:pt idx="856">
                  <c:v>-8.4870952604411105</c:v>
                </c:pt>
                <c:pt idx="857">
                  <c:v>6.5129047395588895</c:v>
                </c:pt>
                <c:pt idx="858">
                  <c:v>-8.4870952604411105</c:v>
                </c:pt>
                <c:pt idx="859">
                  <c:v>12.512904739558889</c:v>
                </c:pt>
                <c:pt idx="860">
                  <c:v>-7.4870952604411105</c:v>
                </c:pt>
                <c:pt idx="861">
                  <c:v>-1.4870952604411105</c:v>
                </c:pt>
                <c:pt idx="862">
                  <c:v>-9.4870952604411105</c:v>
                </c:pt>
                <c:pt idx="863">
                  <c:v>-1.4870952604411105</c:v>
                </c:pt>
                <c:pt idx="864">
                  <c:v>-1.4870952604411105</c:v>
                </c:pt>
                <c:pt idx="865">
                  <c:v>1.5129047395588895</c:v>
                </c:pt>
                <c:pt idx="866">
                  <c:v>1.5129047395588895</c:v>
                </c:pt>
                <c:pt idx="867">
                  <c:v>-9.4870952604411105</c:v>
                </c:pt>
                <c:pt idx="868">
                  <c:v>0.51290473955888949</c:v>
                </c:pt>
                <c:pt idx="869">
                  <c:v>-7.4870952604411105</c:v>
                </c:pt>
                <c:pt idx="870">
                  <c:v>3.5129047395588895</c:v>
                </c:pt>
                <c:pt idx="871">
                  <c:v>1.5129047395588895</c:v>
                </c:pt>
                <c:pt idx="872">
                  <c:v>-5.4870952604411105</c:v>
                </c:pt>
                <c:pt idx="873">
                  <c:v>-4.4870952604411105</c:v>
                </c:pt>
                <c:pt idx="874">
                  <c:v>9.5129047395588895</c:v>
                </c:pt>
                <c:pt idx="875">
                  <c:v>4.5129047395588895</c:v>
                </c:pt>
                <c:pt idx="876">
                  <c:v>3.5129047395588895</c:v>
                </c:pt>
                <c:pt idx="877">
                  <c:v>-5.4870952604411105</c:v>
                </c:pt>
                <c:pt idx="878">
                  <c:v>14.512904739558889</c:v>
                </c:pt>
                <c:pt idx="879">
                  <c:v>-5.4870952604411105</c:v>
                </c:pt>
                <c:pt idx="880">
                  <c:v>-6.4870952604411105</c:v>
                </c:pt>
                <c:pt idx="881">
                  <c:v>-7.4870952604411105</c:v>
                </c:pt>
                <c:pt idx="882">
                  <c:v>-9.4870952604411105</c:v>
                </c:pt>
                <c:pt idx="883">
                  <c:v>-7.4870952604411105</c:v>
                </c:pt>
                <c:pt idx="884">
                  <c:v>8.5129047395588895</c:v>
                </c:pt>
                <c:pt idx="885">
                  <c:v>5.5129047395588895</c:v>
                </c:pt>
                <c:pt idx="886">
                  <c:v>-1.4870952604411105</c:v>
                </c:pt>
                <c:pt idx="887">
                  <c:v>-7.4870952604411105</c:v>
                </c:pt>
                <c:pt idx="888">
                  <c:v>3.5129047395588895</c:v>
                </c:pt>
                <c:pt idx="889">
                  <c:v>5.5129047395588895</c:v>
                </c:pt>
                <c:pt idx="890">
                  <c:v>-7.4870952604411105</c:v>
                </c:pt>
                <c:pt idx="891">
                  <c:v>-0.48709526044111051</c:v>
                </c:pt>
                <c:pt idx="892">
                  <c:v>11.512904739558889</c:v>
                </c:pt>
                <c:pt idx="893">
                  <c:v>-9.4870952604411105</c:v>
                </c:pt>
                <c:pt idx="894">
                  <c:v>9.5129047395588895</c:v>
                </c:pt>
                <c:pt idx="895">
                  <c:v>10.512904739558889</c:v>
                </c:pt>
                <c:pt idx="896">
                  <c:v>6.5129047395588895</c:v>
                </c:pt>
                <c:pt idx="897">
                  <c:v>10.512904739558889</c:v>
                </c:pt>
                <c:pt idx="898">
                  <c:v>1.5129047395588895</c:v>
                </c:pt>
                <c:pt idx="899">
                  <c:v>-5.4870952604411105</c:v>
                </c:pt>
                <c:pt idx="900">
                  <c:v>4.5129047395588895</c:v>
                </c:pt>
                <c:pt idx="901">
                  <c:v>-3.4870952604411105</c:v>
                </c:pt>
                <c:pt idx="902">
                  <c:v>2.5129047395588895</c:v>
                </c:pt>
                <c:pt idx="903">
                  <c:v>-0.48709526044111051</c:v>
                </c:pt>
                <c:pt idx="904">
                  <c:v>-1.4870952604411105</c:v>
                </c:pt>
                <c:pt idx="905">
                  <c:v>4.5129047395588895</c:v>
                </c:pt>
                <c:pt idx="906">
                  <c:v>5.5129047395588895</c:v>
                </c:pt>
                <c:pt idx="907">
                  <c:v>-9.4870952604411105</c:v>
                </c:pt>
                <c:pt idx="908">
                  <c:v>-7.4870952604411105</c:v>
                </c:pt>
                <c:pt idx="909">
                  <c:v>-3.4870952604411105</c:v>
                </c:pt>
                <c:pt idx="910">
                  <c:v>8.5129047395588895</c:v>
                </c:pt>
                <c:pt idx="911">
                  <c:v>5.5129047395588895</c:v>
                </c:pt>
                <c:pt idx="912">
                  <c:v>12.512904739558889</c:v>
                </c:pt>
                <c:pt idx="913">
                  <c:v>-4.4870952604411105</c:v>
                </c:pt>
                <c:pt idx="914">
                  <c:v>4.5129047395588895</c:v>
                </c:pt>
                <c:pt idx="915">
                  <c:v>0.51290473955888949</c:v>
                </c:pt>
                <c:pt idx="916">
                  <c:v>1.5129047395588895</c:v>
                </c:pt>
                <c:pt idx="917">
                  <c:v>6.5129047395588895</c:v>
                </c:pt>
                <c:pt idx="918">
                  <c:v>-0.48709526044111051</c:v>
                </c:pt>
                <c:pt idx="919">
                  <c:v>11.512904739558889</c:v>
                </c:pt>
                <c:pt idx="920">
                  <c:v>-8.4870952604411105</c:v>
                </c:pt>
                <c:pt idx="921">
                  <c:v>5.5129047395588895</c:v>
                </c:pt>
                <c:pt idx="922">
                  <c:v>-6.4870952604411105</c:v>
                </c:pt>
                <c:pt idx="923">
                  <c:v>-6.4870952604411105</c:v>
                </c:pt>
                <c:pt idx="924">
                  <c:v>12.512904739558889</c:v>
                </c:pt>
                <c:pt idx="925">
                  <c:v>0.51290473955888949</c:v>
                </c:pt>
                <c:pt idx="926">
                  <c:v>5.5129047395588895</c:v>
                </c:pt>
                <c:pt idx="927">
                  <c:v>5.5129047395588895</c:v>
                </c:pt>
                <c:pt idx="928">
                  <c:v>2.5129047395588895</c:v>
                </c:pt>
                <c:pt idx="929">
                  <c:v>7.5129047395588895</c:v>
                </c:pt>
                <c:pt idx="930">
                  <c:v>6.5129047395588895</c:v>
                </c:pt>
                <c:pt idx="931">
                  <c:v>-6.4870952604411105</c:v>
                </c:pt>
                <c:pt idx="932">
                  <c:v>10.512904739558889</c:v>
                </c:pt>
                <c:pt idx="933">
                  <c:v>-8.4870952604411105</c:v>
                </c:pt>
                <c:pt idx="934">
                  <c:v>5.5129047395588895</c:v>
                </c:pt>
                <c:pt idx="935">
                  <c:v>-6.4870952604411105</c:v>
                </c:pt>
                <c:pt idx="936">
                  <c:v>3.5129047395588895</c:v>
                </c:pt>
                <c:pt idx="937">
                  <c:v>14.512904739558889</c:v>
                </c:pt>
                <c:pt idx="938">
                  <c:v>10.512904739558889</c:v>
                </c:pt>
                <c:pt idx="939">
                  <c:v>8.5129047395588895</c:v>
                </c:pt>
                <c:pt idx="940">
                  <c:v>1.5129047395588895</c:v>
                </c:pt>
                <c:pt idx="941">
                  <c:v>5.5129047395588895</c:v>
                </c:pt>
                <c:pt idx="942">
                  <c:v>-1.4870952604411105</c:v>
                </c:pt>
                <c:pt idx="943">
                  <c:v>5.5129047395588895</c:v>
                </c:pt>
                <c:pt idx="944">
                  <c:v>-6.4870952604411105</c:v>
                </c:pt>
                <c:pt idx="945">
                  <c:v>5.5129047395588895</c:v>
                </c:pt>
                <c:pt idx="946">
                  <c:v>4.5129047395588895</c:v>
                </c:pt>
                <c:pt idx="947">
                  <c:v>-1.4870952604411105</c:v>
                </c:pt>
                <c:pt idx="948">
                  <c:v>-7.4870952604411105</c:v>
                </c:pt>
                <c:pt idx="949">
                  <c:v>1.5129047395588895</c:v>
                </c:pt>
                <c:pt idx="950">
                  <c:v>-7.4870952604411105</c:v>
                </c:pt>
                <c:pt idx="951">
                  <c:v>-6.4870952604411105</c:v>
                </c:pt>
                <c:pt idx="952">
                  <c:v>-4.4870952604411105</c:v>
                </c:pt>
                <c:pt idx="953">
                  <c:v>-6.4870952604411105</c:v>
                </c:pt>
                <c:pt idx="954">
                  <c:v>-8.4870952604411105</c:v>
                </c:pt>
                <c:pt idx="955">
                  <c:v>-5.4870952604411105</c:v>
                </c:pt>
                <c:pt idx="956">
                  <c:v>0.51290473955888949</c:v>
                </c:pt>
                <c:pt idx="957">
                  <c:v>5.5129047395588895</c:v>
                </c:pt>
                <c:pt idx="958">
                  <c:v>-6.4870952604411105</c:v>
                </c:pt>
                <c:pt idx="959">
                  <c:v>-0.48709526044111051</c:v>
                </c:pt>
                <c:pt idx="960">
                  <c:v>11.512904739558889</c:v>
                </c:pt>
                <c:pt idx="961">
                  <c:v>4.5129047395588895</c:v>
                </c:pt>
                <c:pt idx="962">
                  <c:v>-7.4870952604411105</c:v>
                </c:pt>
                <c:pt idx="963">
                  <c:v>-4.4870952604411105</c:v>
                </c:pt>
                <c:pt idx="964">
                  <c:v>-2.4870952604411105</c:v>
                </c:pt>
                <c:pt idx="965">
                  <c:v>5.5129047395588895</c:v>
                </c:pt>
                <c:pt idx="966">
                  <c:v>9.5129047395588895</c:v>
                </c:pt>
                <c:pt idx="967">
                  <c:v>-5.4870952604411105</c:v>
                </c:pt>
                <c:pt idx="968">
                  <c:v>-9.4870952604411105</c:v>
                </c:pt>
                <c:pt idx="969">
                  <c:v>5.5129047395588895</c:v>
                </c:pt>
                <c:pt idx="970">
                  <c:v>4.5129047395588895</c:v>
                </c:pt>
                <c:pt idx="971">
                  <c:v>-5.4870952604411105</c:v>
                </c:pt>
                <c:pt idx="972">
                  <c:v>-5.4870952604411105</c:v>
                </c:pt>
                <c:pt idx="973">
                  <c:v>2.5129047395588895</c:v>
                </c:pt>
                <c:pt idx="974">
                  <c:v>10.512904739558889</c:v>
                </c:pt>
                <c:pt idx="975">
                  <c:v>10.512904739558889</c:v>
                </c:pt>
                <c:pt idx="976">
                  <c:v>5.5129047395588895</c:v>
                </c:pt>
                <c:pt idx="977">
                  <c:v>1.5129047395588895</c:v>
                </c:pt>
                <c:pt idx="978">
                  <c:v>-6.4870952604411105</c:v>
                </c:pt>
                <c:pt idx="979">
                  <c:v>10.512904739558889</c:v>
                </c:pt>
                <c:pt idx="980">
                  <c:v>-9.4870952604411105</c:v>
                </c:pt>
                <c:pt idx="981">
                  <c:v>-12.487095260441111</c:v>
                </c:pt>
                <c:pt idx="982">
                  <c:v>-7.4870952604411105</c:v>
                </c:pt>
                <c:pt idx="983">
                  <c:v>13.512904739558889</c:v>
                </c:pt>
                <c:pt idx="984">
                  <c:v>9.5129047395588895</c:v>
                </c:pt>
                <c:pt idx="985">
                  <c:v>1.5129047395588895</c:v>
                </c:pt>
                <c:pt idx="986">
                  <c:v>5.5129047395588895</c:v>
                </c:pt>
                <c:pt idx="987">
                  <c:v>12.512904739558889</c:v>
                </c:pt>
                <c:pt idx="988">
                  <c:v>13.512904739558889</c:v>
                </c:pt>
                <c:pt idx="989">
                  <c:v>-7.4870952604411105</c:v>
                </c:pt>
                <c:pt idx="990">
                  <c:v>3.5129047395588895</c:v>
                </c:pt>
                <c:pt idx="991">
                  <c:v>-9.4870952604411105</c:v>
                </c:pt>
                <c:pt idx="992">
                  <c:v>4.5129047395588895</c:v>
                </c:pt>
                <c:pt idx="993">
                  <c:v>7.5129047395588895</c:v>
                </c:pt>
                <c:pt idx="994">
                  <c:v>-6.4870952604411105</c:v>
                </c:pt>
                <c:pt idx="995">
                  <c:v>-9.4870952604411105</c:v>
                </c:pt>
                <c:pt idx="996">
                  <c:v>9.5129047395588895</c:v>
                </c:pt>
                <c:pt idx="997">
                  <c:v>-6.4870952604411105</c:v>
                </c:pt>
                <c:pt idx="998">
                  <c:v>9.5129047395588895</c:v>
                </c:pt>
                <c:pt idx="999">
                  <c:v>-0.48709526044111051</c:v>
                </c:pt>
                <c:pt idx="1000">
                  <c:v>6.5129047395588895</c:v>
                </c:pt>
                <c:pt idx="1001">
                  <c:v>-1.4870952604411105</c:v>
                </c:pt>
                <c:pt idx="1002">
                  <c:v>4.5129047395588895</c:v>
                </c:pt>
                <c:pt idx="1003">
                  <c:v>-7.4870952604411105</c:v>
                </c:pt>
                <c:pt idx="1004">
                  <c:v>-1.4870952604411105</c:v>
                </c:pt>
                <c:pt idx="1005">
                  <c:v>2.5129047395588895</c:v>
                </c:pt>
                <c:pt idx="1006">
                  <c:v>8.5129047395588895</c:v>
                </c:pt>
                <c:pt idx="1007">
                  <c:v>6.5129047395588895</c:v>
                </c:pt>
                <c:pt idx="1008">
                  <c:v>-6.4870952604411105</c:v>
                </c:pt>
                <c:pt idx="1009">
                  <c:v>-9.4870952604411105</c:v>
                </c:pt>
                <c:pt idx="1010">
                  <c:v>7.5129047395588895</c:v>
                </c:pt>
                <c:pt idx="1011">
                  <c:v>-5.4870952604411105</c:v>
                </c:pt>
                <c:pt idx="1012">
                  <c:v>-1.4870952604411105</c:v>
                </c:pt>
                <c:pt idx="1013">
                  <c:v>-6.4870952604411105</c:v>
                </c:pt>
                <c:pt idx="1014">
                  <c:v>-6.4870952604411105</c:v>
                </c:pt>
                <c:pt idx="1015">
                  <c:v>1.5129047395588895</c:v>
                </c:pt>
                <c:pt idx="1016">
                  <c:v>6.5129047395588895</c:v>
                </c:pt>
                <c:pt idx="1017">
                  <c:v>-2.4870952604411105</c:v>
                </c:pt>
                <c:pt idx="1018">
                  <c:v>-8.4870952604411105</c:v>
                </c:pt>
                <c:pt idx="1019">
                  <c:v>-5.4870952604411105</c:v>
                </c:pt>
                <c:pt idx="1020">
                  <c:v>-5.4870952604411105</c:v>
                </c:pt>
                <c:pt idx="1021">
                  <c:v>-7.4870952604411105</c:v>
                </c:pt>
                <c:pt idx="1022">
                  <c:v>5.5129047395588895</c:v>
                </c:pt>
                <c:pt idx="1023">
                  <c:v>-7.4870952604411105</c:v>
                </c:pt>
                <c:pt idx="1024">
                  <c:v>-7.4870952604411105</c:v>
                </c:pt>
                <c:pt idx="1025">
                  <c:v>5.5129047395588895</c:v>
                </c:pt>
                <c:pt idx="1026">
                  <c:v>-6.4870952604411105</c:v>
                </c:pt>
                <c:pt idx="1027">
                  <c:v>-7.4870952604411105</c:v>
                </c:pt>
                <c:pt idx="1028">
                  <c:v>-8.4870952604411105</c:v>
                </c:pt>
                <c:pt idx="1029">
                  <c:v>14.512904739558889</c:v>
                </c:pt>
                <c:pt idx="1030">
                  <c:v>8.5129047395588895</c:v>
                </c:pt>
                <c:pt idx="1031">
                  <c:v>6.5129047395588895</c:v>
                </c:pt>
                <c:pt idx="1032">
                  <c:v>2.5129047395588895</c:v>
                </c:pt>
                <c:pt idx="1033">
                  <c:v>-8.4870952604411105</c:v>
                </c:pt>
                <c:pt idx="1034">
                  <c:v>5.5129047395588895</c:v>
                </c:pt>
                <c:pt idx="1035">
                  <c:v>-1.4870952604411105</c:v>
                </c:pt>
                <c:pt idx="1036">
                  <c:v>-5.4870952604411105</c:v>
                </c:pt>
                <c:pt idx="1037">
                  <c:v>-6.4870952604411105</c:v>
                </c:pt>
                <c:pt idx="1038">
                  <c:v>-7.4870952604411105</c:v>
                </c:pt>
                <c:pt idx="1039">
                  <c:v>4.5129047395588895</c:v>
                </c:pt>
                <c:pt idx="1040">
                  <c:v>3.5129047395588895</c:v>
                </c:pt>
                <c:pt idx="1041">
                  <c:v>-7.4870952604411105</c:v>
                </c:pt>
                <c:pt idx="1042">
                  <c:v>-11.487095260441111</c:v>
                </c:pt>
                <c:pt idx="1043">
                  <c:v>0.51290473955888949</c:v>
                </c:pt>
                <c:pt idx="1044">
                  <c:v>-8.4870952604411105</c:v>
                </c:pt>
                <c:pt idx="1045">
                  <c:v>-5.4870952604411105</c:v>
                </c:pt>
                <c:pt idx="1046">
                  <c:v>-6.4870952604411105</c:v>
                </c:pt>
                <c:pt idx="1047">
                  <c:v>13.512904739558889</c:v>
                </c:pt>
                <c:pt idx="1048">
                  <c:v>-0.48709526044111051</c:v>
                </c:pt>
                <c:pt idx="1049">
                  <c:v>6.5129047395588895</c:v>
                </c:pt>
                <c:pt idx="1050">
                  <c:v>6.5129047395588895</c:v>
                </c:pt>
                <c:pt idx="1051">
                  <c:v>-9.4870952604411105</c:v>
                </c:pt>
                <c:pt idx="1052">
                  <c:v>11.512904739558889</c:v>
                </c:pt>
                <c:pt idx="1053">
                  <c:v>-7.4870952604411105</c:v>
                </c:pt>
                <c:pt idx="1054">
                  <c:v>-8.4870952604411105</c:v>
                </c:pt>
                <c:pt idx="1055">
                  <c:v>7.5129047395588895</c:v>
                </c:pt>
                <c:pt idx="1056">
                  <c:v>-1.4870952604411105</c:v>
                </c:pt>
                <c:pt idx="1057">
                  <c:v>-1.4870952604411105</c:v>
                </c:pt>
                <c:pt idx="1058">
                  <c:v>8.5129047395588895</c:v>
                </c:pt>
                <c:pt idx="1059">
                  <c:v>3.5129047395588895</c:v>
                </c:pt>
                <c:pt idx="1060">
                  <c:v>4.5129047395588895</c:v>
                </c:pt>
                <c:pt idx="1061">
                  <c:v>11.512904739558889</c:v>
                </c:pt>
                <c:pt idx="1062">
                  <c:v>5.5129047395588895</c:v>
                </c:pt>
                <c:pt idx="1063">
                  <c:v>-8.4870952604411105</c:v>
                </c:pt>
                <c:pt idx="1064">
                  <c:v>3.5129047395588895</c:v>
                </c:pt>
                <c:pt idx="1065">
                  <c:v>-7.4870952604411105</c:v>
                </c:pt>
                <c:pt idx="1066">
                  <c:v>9.5129047395588895</c:v>
                </c:pt>
                <c:pt idx="1067">
                  <c:v>12.512904739558889</c:v>
                </c:pt>
                <c:pt idx="1068">
                  <c:v>-9.4870952604411105</c:v>
                </c:pt>
                <c:pt idx="1069">
                  <c:v>10.512904739558889</c:v>
                </c:pt>
                <c:pt idx="1070">
                  <c:v>-6.4870952604411105</c:v>
                </c:pt>
                <c:pt idx="1071">
                  <c:v>6.5129047395588895</c:v>
                </c:pt>
                <c:pt idx="1072">
                  <c:v>7.5129047395588895</c:v>
                </c:pt>
                <c:pt idx="1073">
                  <c:v>-7.4870952604411105</c:v>
                </c:pt>
                <c:pt idx="1074">
                  <c:v>0.51290473955888949</c:v>
                </c:pt>
                <c:pt idx="1075">
                  <c:v>7.5129047395588895</c:v>
                </c:pt>
                <c:pt idx="1076">
                  <c:v>11.512904739558889</c:v>
                </c:pt>
                <c:pt idx="1077">
                  <c:v>-8.4870952604411105</c:v>
                </c:pt>
                <c:pt idx="1078">
                  <c:v>0.51290473955888949</c:v>
                </c:pt>
                <c:pt idx="1079">
                  <c:v>-9.4870952604411105</c:v>
                </c:pt>
                <c:pt idx="1080">
                  <c:v>-0.48709526044111051</c:v>
                </c:pt>
                <c:pt idx="1081">
                  <c:v>0.51290473955888949</c:v>
                </c:pt>
                <c:pt idx="1082">
                  <c:v>2.5129047395588895</c:v>
                </c:pt>
                <c:pt idx="1083">
                  <c:v>-9.4870952604411105</c:v>
                </c:pt>
                <c:pt idx="1084">
                  <c:v>6.5129047395588895</c:v>
                </c:pt>
                <c:pt idx="1085">
                  <c:v>9.5129047395588895</c:v>
                </c:pt>
                <c:pt idx="1086">
                  <c:v>-8.4870952604411105</c:v>
                </c:pt>
                <c:pt idx="1087">
                  <c:v>9.5129047395588895</c:v>
                </c:pt>
                <c:pt idx="1088">
                  <c:v>-9.4870952604411105</c:v>
                </c:pt>
                <c:pt idx="1089">
                  <c:v>3.5129047395588895</c:v>
                </c:pt>
                <c:pt idx="1090">
                  <c:v>6.5129047395588895</c:v>
                </c:pt>
                <c:pt idx="1091">
                  <c:v>-5.4870952604411105</c:v>
                </c:pt>
                <c:pt idx="1092">
                  <c:v>3.5129047395588895</c:v>
                </c:pt>
                <c:pt idx="1093">
                  <c:v>-6.4870952604411105</c:v>
                </c:pt>
                <c:pt idx="1094">
                  <c:v>-5.4870952604411105</c:v>
                </c:pt>
                <c:pt idx="1095">
                  <c:v>1.5129047395588895</c:v>
                </c:pt>
                <c:pt idx="1096">
                  <c:v>-0.48709526044111051</c:v>
                </c:pt>
                <c:pt idx="1097">
                  <c:v>1.5129047395588895</c:v>
                </c:pt>
                <c:pt idx="1098">
                  <c:v>-9.4870952604411105</c:v>
                </c:pt>
                <c:pt idx="1099">
                  <c:v>10.512904739558889</c:v>
                </c:pt>
                <c:pt idx="1100">
                  <c:v>4.5129047395588895</c:v>
                </c:pt>
                <c:pt idx="1101">
                  <c:v>-0.48709526044111051</c:v>
                </c:pt>
                <c:pt idx="1102">
                  <c:v>1.5129047395588895</c:v>
                </c:pt>
                <c:pt idx="1103">
                  <c:v>-1.4870952604411105</c:v>
                </c:pt>
                <c:pt idx="1104">
                  <c:v>-7.4870952604411105</c:v>
                </c:pt>
                <c:pt idx="1105">
                  <c:v>7.5129047395588895</c:v>
                </c:pt>
                <c:pt idx="1106">
                  <c:v>-7.4870952604411105</c:v>
                </c:pt>
                <c:pt idx="1107">
                  <c:v>-6.4870952604411105</c:v>
                </c:pt>
                <c:pt idx="1108">
                  <c:v>4.5129047395588895</c:v>
                </c:pt>
                <c:pt idx="1109">
                  <c:v>-0.48709526044111051</c:v>
                </c:pt>
                <c:pt idx="1110">
                  <c:v>2.5129047395588895</c:v>
                </c:pt>
                <c:pt idx="1111">
                  <c:v>2.5129047395588895</c:v>
                </c:pt>
                <c:pt idx="1112">
                  <c:v>-9.4870952604411105</c:v>
                </c:pt>
                <c:pt idx="1113">
                  <c:v>6.5129047395588895</c:v>
                </c:pt>
                <c:pt idx="1114">
                  <c:v>-6.4870952604411105</c:v>
                </c:pt>
                <c:pt idx="1115">
                  <c:v>-1.4870952604411105</c:v>
                </c:pt>
                <c:pt idx="1116">
                  <c:v>-8.4870952604411105</c:v>
                </c:pt>
                <c:pt idx="1117">
                  <c:v>-1.4870952604411105</c:v>
                </c:pt>
                <c:pt idx="1118">
                  <c:v>-7.4870952604411105</c:v>
                </c:pt>
                <c:pt idx="1119">
                  <c:v>5.5129047395588895</c:v>
                </c:pt>
                <c:pt idx="1120">
                  <c:v>7.5129047395588895</c:v>
                </c:pt>
                <c:pt idx="1121">
                  <c:v>-5.4870952604411105</c:v>
                </c:pt>
                <c:pt idx="1122">
                  <c:v>-1.4870952604411105</c:v>
                </c:pt>
                <c:pt idx="1123">
                  <c:v>-5.4870952604411105</c:v>
                </c:pt>
                <c:pt idx="1124">
                  <c:v>-0.48709526044111051</c:v>
                </c:pt>
                <c:pt idx="1125">
                  <c:v>0.51290473955888949</c:v>
                </c:pt>
                <c:pt idx="1126">
                  <c:v>1.5129047395588895</c:v>
                </c:pt>
                <c:pt idx="1127">
                  <c:v>-7.4870952604411105</c:v>
                </c:pt>
                <c:pt idx="1128">
                  <c:v>-9.4870952604411105</c:v>
                </c:pt>
                <c:pt idx="1129">
                  <c:v>11.512904739558889</c:v>
                </c:pt>
                <c:pt idx="1130">
                  <c:v>0.51290473955888949</c:v>
                </c:pt>
                <c:pt idx="1131">
                  <c:v>-9.4870952604411105</c:v>
                </c:pt>
                <c:pt idx="1132">
                  <c:v>-8.4870952604411105</c:v>
                </c:pt>
                <c:pt idx="1133">
                  <c:v>9.5129047395588895</c:v>
                </c:pt>
                <c:pt idx="1134">
                  <c:v>7.5129047395588895</c:v>
                </c:pt>
                <c:pt idx="1135">
                  <c:v>-0.48709526044111051</c:v>
                </c:pt>
                <c:pt idx="1136">
                  <c:v>-6.4870952604411105</c:v>
                </c:pt>
                <c:pt idx="1137">
                  <c:v>6.5129047395588895</c:v>
                </c:pt>
                <c:pt idx="1138">
                  <c:v>-6.4870952604411105</c:v>
                </c:pt>
                <c:pt idx="1139">
                  <c:v>-0.48709526044111051</c:v>
                </c:pt>
                <c:pt idx="1140">
                  <c:v>5.5129047395588895</c:v>
                </c:pt>
                <c:pt idx="1141">
                  <c:v>-6.4870952604411105</c:v>
                </c:pt>
                <c:pt idx="1142">
                  <c:v>-7.4870952604411105</c:v>
                </c:pt>
                <c:pt idx="1143">
                  <c:v>-6.4870952604411105</c:v>
                </c:pt>
                <c:pt idx="1144">
                  <c:v>11.512904739558889</c:v>
                </c:pt>
                <c:pt idx="1145">
                  <c:v>-5.4870952604411105</c:v>
                </c:pt>
                <c:pt idx="1146">
                  <c:v>-5.4870952604411105</c:v>
                </c:pt>
                <c:pt idx="1147">
                  <c:v>6.5129047395588895</c:v>
                </c:pt>
                <c:pt idx="1148">
                  <c:v>1.5129047395588895</c:v>
                </c:pt>
                <c:pt idx="1149">
                  <c:v>-9.4870952604411105</c:v>
                </c:pt>
                <c:pt idx="1150">
                  <c:v>12.512904739558889</c:v>
                </c:pt>
                <c:pt idx="1151">
                  <c:v>8.5129047395588895</c:v>
                </c:pt>
                <c:pt idx="1152">
                  <c:v>-9.4870952604411105</c:v>
                </c:pt>
                <c:pt idx="1153">
                  <c:v>12.512904739558889</c:v>
                </c:pt>
                <c:pt idx="1154">
                  <c:v>-2.4870952604411105</c:v>
                </c:pt>
                <c:pt idx="1155">
                  <c:v>-6.4870952604411105</c:v>
                </c:pt>
                <c:pt idx="1156">
                  <c:v>3.5129047395588895</c:v>
                </c:pt>
                <c:pt idx="1157">
                  <c:v>1.5129047395588895</c:v>
                </c:pt>
                <c:pt idx="1158">
                  <c:v>-2.4870952604411105</c:v>
                </c:pt>
                <c:pt idx="1159">
                  <c:v>10.512904739558889</c:v>
                </c:pt>
                <c:pt idx="1160">
                  <c:v>-1.4870952604411105</c:v>
                </c:pt>
                <c:pt idx="1161">
                  <c:v>6.5129047395588895</c:v>
                </c:pt>
                <c:pt idx="1162">
                  <c:v>3.5129047395588895</c:v>
                </c:pt>
                <c:pt idx="1163">
                  <c:v>7.5129047395588895</c:v>
                </c:pt>
                <c:pt idx="1164">
                  <c:v>-2.4870952604411105</c:v>
                </c:pt>
                <c:pt idx="1165">
                  <c:v>5.5129047395588895</c:v>
                </c:pt>
                <c:pt idx="1166">
                  <c:v>-7.4870952604411105</c:v>
                </c:pt>
                <c:pt idx="1167">
                  <c:v>-6.4870952604411105</c:v>
                </c:pt>
                <c:pt idx="1168">
                  <c:v>3.5129047395588895</c:v>
                </c:pt>
                <c:pt idx="1169">
                  <c:v>2.5129047395588895</c:v>
                </c:pt>
                <c:pt idx="1170">
                  <c:v>-9.4870952604411105</c:v>
                </c:pt>
                <c:pt idx="1171">
                  <c:v>-8.4870952604411105</c:v>
                </c:pt>
                <c:pt idx="1172">
                  <c:v>2.5129047395588895</c:v>
                </c:pt>
                <c:pt idx="1173">
                  <c:v>1.5129047395588895</c:v>
                </c:pt>
                <c:pt idx="1174">
                  <c:v>-7.4870952604411105</c:v>
                </c:pt>
                <c:pt idx="1175">
                  <c:v>-2.4870952604411105</c:v>
                </c:pt>
                <c:pt idx="1176">
                  <c:v>-9.4870952604411105</c:v>
                </c:pt>
                <c:pt idx="1177">
                  <c:v>2.5129047395588895</c:v>
                </c:pt>
                <c:pt idx="1178">
                  <c:v>-6.4870952604411105</c:v>
                </c:pt>
                <c:pt idx="1179">
                  <c:v>4.5129047395588895</c:v>
                </c:pt>
                <c:pt idx="1180">
                  <c:v>3.5129047395588895</c:v>
                </c:pt>
                <c:pt idx="1181">
                  <c:v>-2.4870952604411105</c:v>
                </c:pt>
                <c:pt idx="1182">
                  <c:v>5.5129047395588895</c:v>
                </c:pt>
                <c:pt idx="1183">
                  <c:v>-5.4870952604411105</c:v>
                </c:pt>
                <c:pt idx="1184">
                  <c:v>-9.4870952604411105</c:v>
                </c:pt>
                <c:pt idx="1185">
                  <c:v>-8.4870952604411105</c:v>
                </c:pt>
                <c:pt idx="1186">
                  <c:v>-7.4870952604411105</c:v>
                </c:pt>
                <c:pt idx="1187">
                  <c:v>12.512904739558889</c:v>
                </c:pt>
                <c:pt idx="1188">
                  <c:v>-4.4870952604411105</c:v>
                </c:pt>
                <c:pt idx="1189">
                  <c:v>-8.4870952604411105</c:v>
                </c:pt>
                <c:pt idx="1190">
                  <c:v>2.5129047395588895</c:v>
                </c:pt>
                <c:pt idx="1191">
                  <c:v>8.5129047395588895</c:v>
                </c:pt>
                <c:pt idx="1192">
                  <c:v>-7.4870952604411105</c:v>
                </c:pt>
                <c:pt idx="1193">
                  <c:v>-4.4870952604411105</c:v>
                </c:pt>
                <c:pt idx="1194">
                  <c:v>-5.4870952604411105</c:v>
                </c:pt>
                <c:pt idx="1195">
                  <c:v>8.5129047395588895</c:v>
                </c:pt>
                <c:pt idx="1196">
                  <c:v>-5.4870952604411105</c:v>
                </c:pt>
                <c:pt idx="1197">
                  <c:v>4.5129047395588895</c:v>
                </c:pt>
                <c:pt idx="1198">
                  <c:v>0.51290473955888949</c:v>
                </c:pt>
                <c:pt idx="1199">
                  <c:v>11.512904739558889</c:v>
                </c:pt>
                <c:pt idx="1200">
                  <c:v>-4.4870952604411105</c:v>
                </c:pt>
                <c:pt idx="1201">
                  <c:v>6.5129047395588895</c:v>
                </c:pt>
                <c:pt idx="1202">
                  <c:v>-3.4870952604411105</c:v>
                </c:pt>
                <c:pt idx="1203">
                  <c:v>-8.4870952604411105</c:v>
                </c:pt>
                <c:pt idx="1204">
                  <c:v>3.5129047395588895</c:v>
                </c:pt>
                <c:pt idx="1205">
                  <c:v>6.5129047395588895</c:v>
                </c:pt>
                <c:pt idx="1206">
                  <c:v>12.512904739558889</c:v>
                </c:pt>
                <c:pt idx="1207">
                  <c:v>-7.4870952604411105</c:v>
                </c:pt>
                <c:pt idx="1208">
                  <c:v>-8.4870952604411105</c:v>
                </c:pt>
                <c:pt idx="1209">
                  <c:v>-5.4870952604411105</c:v>
                </c:pt>
                <c:pt idx="1210">
                  <c:v>0.51290473955888949</c:v>
                </c:pt>
                <c:pt idx="1211">
                  <c:v>3.5129047395588895</c:v>
                </c:pt>
                <c:pt idx="1212">
                  <c:v>16.512904739558891</c:v>
                </c:pt>
                <c:pt idx="1213">
                  <c:v>7.5129047395588895</c:v>
                </c:pt>
                <c:pt idx="1214">
                  <c:v>-2.4870952604411105</c:v>
                </c:pt>
                <c:pt idx="1215">
                  <c:v>-5.4870952604411105</c:v>
                </c:pt>
                <c:pt idx="1216">
                  <c:v>3.5129047395588895</c:v>
                </c:pt>
                <c:pt idx="1217">
                  <c:v>-4.4870952604411105</c:v>
                </c:pt>
                <c:pt idx="1218">
                  <c:v>10.512904739558889</c:v>
                </c:pt>
                <c:pt idx="1219">
                  <c:v>-6.4870952604411105</c:v>
                </c:pt>
                <c:pt idx="1220">
                  <c:v>-5.4870952604411105</c:v>
                </c:pt>
                <c:pt idx="1221">
                  <c:v>-9.4870952604411105</c:v>
                </c:pt>
                <c:pt idx="1222">
                  <c:v>8.5129047395588895</c:v>
                </c:pt>
                <c:pt idx="1223">
                  <c:v>-7.4870952604411105</c:v>
                </c:pt>
                <c:pt idx="1224">
                  <c:v>-5.4870952604411105</c:v>
                </c:pt>
                <c:pt idx="1225">
                  <c:v>5.5129047395588895</c:v>
                </c:pt>
                <c:pt idx="1226">
                  <c:v>8.5129047395588895</c:v>
                </c:pt>
                <c:pt idx="1227">
                  <c:v>-7.4870952604411105</c:v>
                </c:pt>
                <c:pt idx="1228">
                  <c:v>0.51290473955888949</c:v>
                </c:pt>
                <c:pt idx="1229">
                  <c:v>-6.4870952604411105</c:v>
                </c:pt>
                <c:pt idx="1230">
                  <c:v>-3.4870952604411105</c:v>
                </c:pt>
                <c:pt idx="1231">
                  <c:v>-8.4870952604411105</c:v>
                </c:pt>
                <c:pt idx="1232">
                  <c:v>-5.4870952604411105</c:v>
                </c:pt>
                <c:pt idx="1233">
                  <c:v>-7.4870952604411105</c:v>
                </c:pt>
                <c:pt idx="1234">
                  <c:v>-8.4870952604411105</c:v>
                </c:pt>
                <c:pt idx="1235">
                  <c:v>8.5129047395588895</c:v>
                </c:pt>
                <c:pt idx="1236">
                  <c:v>-5.4870952604411105</c:v>
                </c:pt>
                <c:pt idx="1237">
                  <c:v>10.512904739558889</c:v>
                </c:pt>
                <c:pt idx="1238">
                  <c:v>-8.4870952604411105</c:v>
                </c:pt>
                <c:pt idx="1239">
                  <c:v>-4.4870952604411105</c:v>
                </c:pt>
                <c:pt idx="1240">
                  <c:v>-8.4870952604411105</c:v>
                </c:pt>
                <c:pt idx="1241">
                  <c:v>-7.4870952604411105</c:v>
                </c:pt>
                <c:pt idx="1242">
                  <c:v>9.5129047395588895</c:v>
                </c:pt>
                <c:pt idx="1243">
                  <c:v>-3.4870952604411105</c:v>
                </c:pt>
                <c:pt idx="1244">
                  <c:v>-0.48709526044111051</c:v>
                </c:pt>
                <c:pt idx="1245">
                  <c:v>-12.487095260441111</c:v>
                </c:pt>
                <c:pt idx="1246">
                  <c:v>-5.4870952604411105</c:v>
                </c:pt>
                <c:pt idx="1247">
                  <c:v>-9.4870952604411105</c:v>
                </c:pt>
                <c:pt idx="1248">
                  <c:v>-9.4870952604411105</c:v>
                </c:pt>
                <c:pt idx="1249">
                  <c:v>11.512904739558889</c:v>
                </c:pt>
                <c:pt idx="1250">
                  <c:v>-0.48709526044111051</c:v>
                </c:pt>
                <c:pt idx="1251">
                  <c:v>11.512904739558889</c:v>
                </c:pt>
                <c:pt idx="1252">
                  <c:v>19.512904739558891</c:v>
                </c:pt>
                <c:pt idx="1253">
                  <c:v>2.5129047395588895</c:v>
                </c:pt>
                <c:pt idx="1254">
                  <c:v>8.5129047395588895</c:v>
                </c:pt>
                <c:pt idx="1255">
                  <c:v>1.5129047395588895</c:v>
                </c:pt>
                <c:pt idx="1256">
                  <c:v>1.5129047395588895</c:v>
                </c:pt>
                <c:pt idx="1257">
                  <c:v>4.5129047395588895</c:v>
                </c:pt>
                <c:pt idx="1258">
                  <c:v>-9.4870952604411105</c:v>
                </c:pt>
                <c:pt idx="1259">
                  <c:v>9.5129047395588895</c:v>
                </c:pt>
                <c:pt idx="1260">
                  <c:v>-8.4870952604411105</c:v>
                </c:pt>
                <c:pt idx="1261">
                  <c:v>3.5129047395588895</c:v>
                </c:pt>
                <c:pt idx="1262">
                  <c:v>13.512904739558889</c:v>
                </c:pt>
                <c:pt idx="1263">
                  <c:v>-7.4870952604411105</c:v>
                </c:pt>
                <c:pt idx="1264">
                  <c:v>-7.4870952604411105</c:v>
                </c:pt>
                <c:pt idx="1265">
                  <c:v>4.5129047395588895</c:v>
                </c:pt>
                <c:pt idx="1266">
                  <c:v>6.5129047395588895</c:v>
                </c:pt>
                <c:pt idx="1267">
                  <c:v>-6.4870952604411105</c:v>
                </c:pt>
                <c:pt idx="1268">
                  <c:v>-3.4870952604411105</c:v>
                </c:pt>
                <c:pt idx="1269">
                  <c:v>5.5129047395588895</c:v>
                </c:pt>
                <c:pt idx="1270">
                  <c:v>1.5129047395588895</c:v>
                </c:pt>
                <c:pt idx="1271">
                  <c:v>8.5129047395588895</c:v>
                </c:pt>
                <c:pt idx="1272">
                  <c:v>-2.4870952604411105</c:v>
                </c:pt>
                <c:pt idx="1273">
                  <c:v>4.5129047395588895</c:v>
                </c:pt>
                <c:pt idx="1274">
                  <c:v>-6.4870952604411105</c:v>
                </c:pt>
                <c:pt idx="1275">
                  <c:v>5.5129047395588895</c:v>
                </c:pt>
                <c:pt idx="1276">
                  <c:v>-9.4870952604411105</c:v>
                </c:pt>
                <c:pt idx="1277">
                  <c:v>-6.4870952604411105</c:v>
                </c:pt>
                <c:pt idx="1278">
                  <c:v>9.5129047395588895</c:v>
                </c:pt>
                <c:pt idx="1279">
                  <c:v>0.51290473955888949</c:v>
                </c:pt>
                <c:pt idx="1280">
                  <c:v>5.5129047395588895</c:v>
                </c:pt>
                <c:pt idx="1281">
                  <c:v>13.512904739558889</c:v>
                </c:pt>
                <c:pt idx="1282">
                  <c:v>-8.4870952604411105</c:v>
                </c:pt>
                <c:pt idx="1283">
                  <c:v>2.5129047395588895</c:v>
                </c:pt>
                <c:pt idx="1284">
                  <c:v>-1.4870952604411105</c:v>
                </c:pt>
                <c:pt idx="1285">
                  <c:v>-8.4870952604411105</c:v>
                </c:pt>
                <c:pt idx="1286">
                  <c:v>3.5129047395588895</c:v>
                </c:pt>
                <c:pt idx="1287">
                  <c:v>-7.4870952604411105</c:v>
                </c:pt>
                <c:pt idx="1288">
                  <c:v>9.5129047395588895</c:v>
                </c:pt>
                <c:pt idx="1289">
                  <c:v>6.5129047395588895</c:v>
                </c:pt>
                <c:pt idx="1290">
                  <c:v>-9.4870952604411105</c:v>
                </c:pt>
                <c:pt idx="1291">
                  <c:v>-8.4870952604411105</c:v>
                </c:pt>
                <c:pt idx="1292">
                  <c:v>-6.4870952604411105</c:v>
                </c:pt>
                <c:pt idx="1293">
                  <c:v>-9.4870952604411105</c:v>
                </c:pt>
                <c:pt idx="1294">
                  <c:v>-7.4870952604411105</c:v>
                </c:pt>
                <c:pt idx="1295">
                  <c:v>-4.4870952604411105</c:v>
                </c:pt>
                <c:pt idx="1296">
                  <c:v>-8.4870952604411105</c:v>
                </c:pt>
                <c:pt idx="1297">
                  <c:v>7.5129047395588895</c:v>
                </c:pt>
                <c:pt idx="1298">
                  <c:v>1.5129047395588895</c:v>
                </c:pt>
                <c:pt idx="1299">
                  <c:v>-6.4870952604411105</c:v>
                </c:pt>
                <c:pt idx="1300">
                  <c:v>-10.487095260441111</c:v>
                </c:pt>
                <c:pt idx="1301">
                  <c:v>5.5129047395588895</c:v>
                </c:pt>
                <c:pt idx="1302">
                  <c:v>-7.4870952604411105</c:v>
                </c:pt>
                <c:pt idx="1303">
                  <c:v>-1.4870952604411105</c:v>
                </c:pt>
                <c:pt idx="1304">
                  <c:v>5.5129047395588895</c:v>
                </c:pt>
                <c:pt idx="1305">
                  <c:v>8.5129047395588895</c:v>
                </c:pt>
                <c:pt idx="1306">
                  <c:v>0.51290473955888949</c:v>
                </c:pt>
                <c:pt idx="1307">
                  <c:v>9.5129047395588895</c:v>
                </c:pt>
                <c:pt idx="1308">
                  <c:v>14.512904739558889</c:v>
                </c:pt>
                <c:pt idx="1309">
                  <c:v>12.512904739558889</c:v>
                </c:pt>
                <c:pt idx="1310">
                  <c:v>6.5129047395588895</c:v>
                </c:pt>
                <c:pt idx="1311">
                  <c:v>9.5129047395588895</c:v>
                </c:pt>
                <c:pt idx="1312">
                  <c:v>-0.48709526044111051</c:v>
                </c:pt>
                <c:pt idx="1313">
                  <c:v>8.5129047395588895</c:v>
                </c:pt>
                <c:pt idx="1314">
                  <c:v>-1.4870952604411105</c:v>
                </c:pt>
                <c:pt idx="1315">
                  <c:v>-6.4870952604411105</c:v>
                </c:pt>
                <c:pt idx="1316">
                  <c:v>0.51290473955888949</c:v>
                </c:pt>
                <c:pt idx="1317">
                  <c:v>-8.4870952604411105</c:v>
                </c:pt>
                <c:pt idx="1318">
                  <c:v>-6.4870952604411105</c:v>
                </c:pt>
                <c:pt idx="1319">
                  <c:v>-8.4870952604411105</c:v>
                </c:pt>
                <c:pt idx="1320">
                  <c:v>13.512904739558889</c:v>
                </c:pt>
                <c:pt idx="1321">
                  <c:v>-0.48709526044111051</c:v>
                </c:pt>
                <c:pt idx="1322">
                  <c:v>11.512904739558889</c:v>
                </c:pt>
                <c:pt idx="1323">
                  <c:v>-0.48709526044111051</c:v>
                </c:pt>
                <c:pt idx="1324">
                  <c:v>-6.4870952604411105</c:v>
                </c:pt>
                <c:pt idx="1325">
                  <c:v>9.5129047395588895</c:v>
                </c:pt>
                <c:pt idx="1326">
                  <c:v>-6.4870952604411105</c:v>
                </c:pt>
                <c:pt idx="1327">
                  <c:v>-4.4870952604411105</c:v>
                </c:pt>
                <c:pt idx="1328">
                  <c:v>-10.487095260441111</c:v>
                </c:pt>
                <c:pt idx="1329">
                  <c:v>3.5129047395588895</c:v>
                </c:pt>
                <c:pt idx="1330">
                  <c:v>-6.4870952604411105</c:v>
                </c:pt>
                <c:pt idx="1331">
                  <c:v>-0.48709526044111051</c:v>
                </c:pt>
                <c:pt idx="1332">
                  <c:v>5.5129047395588895</c:v>
                </c:pt>
                <c:pt idx="1333">
                  <c:v>13.512904739558889</c:v>
                </c:pt>
                <c:pt idx="1334">
                  <c:v>6.5129047395588895</c:v>
                </c:pt>
                <c:pt idx="1335">
                  <c:v>-1.4870952604411105</c:v>
                </c:pt>
                <c:pt idx="1336">
                  <c:v>3.5129047395588895</c:v>
                </c:pt>
                <c:pt idx="1337">
                  <c:v>-5.4870952604411105</c:v>
                </c:pt>
                <c:pt idx="1338">
                  <c:v>-8.4870952604411105</c:v>
                </c:pt>
                <c:pt idx="1339">
                  <c:v>-1.4870952604411105</c:v>
                </c:pt>
                <c:pt idx="1340">
                  <c:v>-0.48709526044111051</c:v>
                </c:pt>
                <c:pt idx="1341">
                  <c:v>0.51290473955888949</c:v>
                </c:pt>
                <c:pt idx="1342">
                  <c:v>4.5129047395588895</c:v>
                </c:pt>
                <c:pt idx="1343">
                  <c:v>-7.4870952604411105</c:v>
                </c:pt>
                <c:pt idx="1344">
                  <c:v>-9.4870952604411105</c:v>
                </c:pt>
                <c:pt idx="1345">
                  <c:v>-6.4870952604411105</c:v>
                </c:pt>
                <c:pt idx="1346">
                  <c:v>-8.4870952604411105</c:v>
                </c:pt>
                <c:pt idx="1347">
                  <c:v>1.5129047395588895</c:v>
                </c:pt>
                <c:pt idx="1348">
                  <c:v>8.5129047395588895</c:v>
                </c:pt>
                <c:pt idx="1349">
                  <c:v>6.5129047395588895</c:v>
                </c:pt>
                <c:pt idx="1350">
                  <c:v>9.5129047395588895</c:v>
                </c:pt>
                <c:pt idx="1351">
                  <c:v>3.5129047395588895</c:v>
                </c:pt>
                <c:pt idx="1352">
                  <c:v>-9.4870952604411105</c:v>
                </c:pt>
                <c:pt idx="1353">
                  <c:v>-2.4870952604411105</c:v>
                </c:pt>
                <c:pt idx="1354">
                  <c:v>5.4862385321101286</c:v>
                </c:pt>
                <c:pt idx="1355">
                  <c:v>7.4862385321101286</c:v>
                </c:pt>
                <c:pt idx="1356">
                  <c:v>-7.5137614678898714</c:v>
                </c:pt>
                <c:pt idx="1357">
                  <c:v>4.4862385321101286</c:v>
                </c:pt>
                <c:pt idx="1358">
                  <c:v>4.4862385321101286</c:v>
                </c:pt>
                <c:pt idx="1359">
                  <c:v>-6.5137614678898714</c:v>
                </c:pt>
                <c:pt idx="1360">
                  <c:v>2.4862385321101286</c:v>
                </c:pt>
                <c:pt idx="1361">
                  <c:v>-8.5137614678898714</c:v>
                </c:pt>
                <c:pt idx="1362">
                  <c:v>0.48623853211012857</c:v>
                </c:pt>
                <c:pt idx="1363">
                  <c:v>12.486238532110129</c:v>
                </c:pt>
                <c:pt idx="1364">
                  <c:v>-2.5137614678898714</c:v>
                </c:pt>
                <c:pt idx="1365">
                  <c:v>1.4862385321101286</c:v>
                </c:pt>
                <c:pt idx="1366">
                  <c:v>0.48623853211012857</c:v>
                </c:pt>
                <c:pt idx="1367">
                  <c:v>-9.5137614678898714</c:v>
                </c:pt>
                <c:pt idx="1368">
                  <c:v>-4.5137614678898714</c:v>
                </c:pt>
                <c:pt idx="1369">
                  <c:v>-3.5137614678898714</c:v>
                </c:pt>
                <c:pt idx="1370">
                  <c:v>-3.5137614678898714</c:v>
                </c:pt>
                <c:pt idx="1371">
                  <c:v>-7.5137614678898714</c:v>
                </c:pt>
                <c:pt idx="1372">
                  <c:v>-9.5137614678898714</c:v>
                </c:pt>
                <c:pt idx="1373">
                  <c:v>2.4862385321101286</c:v>
                </c:pt>
                <c:pt idx="1374">
                  <c:v>9.4862385321101286</c:v>
                </c:pt>
                <c:pt idx="1375">
                  <c:v>-0.51376146788987143</c:v>
                </c:pt>
                <c:pt idx="1376">
                  <c:v>0.48623853211012857</c:v>
                </c:pt>
                <c:pt idx="1377">
                  <c:v>-8.5137614678898714</c:v>
                </c:pt>
                <c:pt idx="1378">
                  <c:v>-1.5137614678898714</c:v>
                </c:pt>
                <c:pt idx="1379">
                  <c:v>-1.5137614678898714</c:v>
                </c:pt>
                <c:pt idx="1380">
                  <c:v>-4.5137614678898714</c:v>
                </c:pt>
                <c:pt idx="1381">
                  <c:v>-4.4870952604411105</c:v>
                </c:pt>
                <c:pt idx="1382">
                  <c:v>-8.4870952604411105</c:v>
                </c:pt>
                <c:pt idx="1383">
                  <c:v>-9.4870952604411105</c:v>
                </c:pt>
                <c:pt idx="1384">
                  <c:v>-7.4870952604411105</c:v>
                </c:pt>
                <c:pt idx="1385">
                  <c:v>7.5129047395588895</c:v>
                </c:pt>
                <c:pt idx="1386">
                  <c:v>-8.4870952604411105</c:v>
                </c:pt>
                <c:pt idx="1387">
                  <c:v>-8.4870952604411105</c:v>
                </c:pt>
                <c:pt idx="1388">
                  <c:v>-8.4870952604411105</c:v>
                </c:pt>
                <c:pt idx="1389">
                  <c:v>7.5129047395588895</c:v>
                </c:pt>
                <c:pt idx="1390">
                  <c:v>-1.4870952604411105</c:v>
                </c:pt>
                <c:pt idx="1391">
                  <c:v>-5.4870952604411105</c:v>
                </c:pt>
                <c:pt idx="1392">
                  <c:v>-8.4870952604411105</c:v>
                </c:pt>
                <c:pt idx="1393">
                  <c:v>-8.4870952604411105</c:v>
                </c:pt>
                <c:pt idx="1394">
                  <c:v>-7.4870952604411105</c:v>
                </c:pt>
                <c:pt idx="1395">
                  <c:v>8.5129047395588895</c:v>
                </c:pt>
                <c:pt idx="1396">
                  <c:v>-9.4870952604411105</c:v>
                </c:pt>
                <c:pt idx="1397">
                  <c:v>-6.4870952604411105</c:v>
                </c:pt>
                <c:pt idx="1398">
                  <c:v>8.5129047395588895</c:v>
                </c:pt>
                <c:pt idx="1399">
                  <c:v>-0.48709526044111051</c:v>
                </c:pt>
                <c:pt idx="1400">
                  <c:v>-1.4870952604411105</c:v>
                </c:pt>
                <c:pt idx="1401">
                  <c:v>7.5129047395588895</c:v>
                </c:pt>
                <c:pt idx="1402">
                  <c:v>-4.4870952604411105</c:v>
                </c:pt>
                <c:pt idx="1403">
                  <c:v>-1.4870952604411105</c:v>
                </c:pt>
                <c:pt idx="1404">
                  <c:v>7.5129047395588895</c:v>
                </c:pt>
                <c:pt idx="1405">
                  <c:v>-5.4870952604411105</c:v>
                </c:pt>
                <c:pt idx="1406">
                  <c:v>-0.48709526044111051</c:v>
                </c:pt>
                <c:pt idx="1407">
                  <c:v>7.5129047395588895</c:v>
                </c:pt>
                <c:pt idx="1408">
                  <c:v>2.5129047395588895</c:v>
                </c:pt>
                <c:pt idx="1409">
                  <c:v>-5.4870952604411105</c:v>
                </c:pt>
                <c:pt idx="1410">
                  <c:v>8.5129047395588895</c:v>
                </c:pt>
                <c:pt idx="1411">
                  <c:v>1.5129047395588895</c:v>
                </c:pt>
                <c:pt idx="1412">
                  <c:v>-9.4870952604411105</c:v>
                </c:pt>
                <c:pt idx="1413">
                  <c:v>7.5129047395588895</c:v>
                </c:pt>
                <c:pt idx="1414">
                  <c:v>-4.4870952604411105</c:v>
                </c:pt>
                <c:pt idx="1415">
                  <c:v>2.5129047395588895</c:v>
                </c:pt>
                <c:pt idx="1416">
                  <c:v>-7.4870952604411105</c:v>
                </c:pt>
                <c:pt idx="1417">
                  <c:v>-3.4870952604411105</c:v>
                </c:pt>
                <c:pt idx="1418">
                  <c:v>-7.4870952604411105</c:v>
                </c:pt>
                <c:pt idx="1419">
                  <c:v>-6.4870952604411105</c:v>
                </c:pt>
                <c:pt idx="1420">
                  <c:v>-9.4870952604411105</c:v>
                </c:pt>
                <c:pt idx="1421">
                  <c:v>9.5129047395588895</c:v>
                </c:pt>
                <c:pt idx="1422">
                  <c:v>6.5129047395588895</c:v>
                </c:pt>
                <c:pt idx="1423">
                  <c:v>-8.4870952604411105</c:v>
                </c:pt>
                <c:pt idx="1424">
                  <c:v>-8.4870952604411105</c:v>
                </c:pt>
                <c:pt idx="1425">
                  <c:v>-6.4870952604411105</c:v>
                </c:pt>
                <c:pt idx="1426">
                  <c:v>-9.4870952604411105</c:v>
                </c:pt>
                <c:pt idx="1427">
                  <c:v>-9.4870952604411105</c:v>
                </c:pt>
                <c:pt idx="1428">
                  <c:v>-7.4870952604411105</c:v>
                </c:pt>
                <c:pt idx="1429">
                  <c:v>0.51290473955888949</c:v>
                </c:pt>
                <c:pt idx="1430">
                  <c:v>-8.4870952604411105</c:v>
                </c:pt>
                <c:pt idx="1431">
                  <c:v>-8.4870952604411105</c:v>
                </c:pt>
                <c:pt idx="1432">
                  <c:v>9.5129047395588895</c:v>
                </c:pt>
                <c:pt idx="1433">
                  <c:v>-7.4870952604411105</c:v>
                </c:pt>
                <c:pt idx="1434">
                  <c:v>-0.48709526044111051</c:v>
                </c:pt>
                <c:pt idx="1435">
                  <c:v>-8.4870952604411105</c:v>
                </c:pt>
                <c:pt idx="1436">
                  <c:v>-1.4870952604411105</c:v>
                </c:pt>
                <c:pt idx="1437">
                  <c:v>-9.4870952604411105</c:v>
                </c:pt>
                <c:pt idx="1438">
                  <c:v>-6.4870952604411105</c:v>
                </c:pt>
                <c:pt idx="1439">
                  <c:v>-5.4870952604411105</c:v>
                </c:pt>
                <c:pt idx="1440">
                  <c:v>-6.4870952604411105</c:v>
                </c:pt>
                <c:pt idx="1441">
                  <c:v>-9.4870952604411105</c:v>
                </c:pt>
                <c:pt idx="1442">
                  <c:v>-6.4870952604411105</c:v>
                </c:pt>
                <c:pt idx="1443">
                  <c:v>7.5129047395588895</c:v>
                </c:pt>
                <c:pt idx="1444">
                  <c:v>9.5129047395588895</c:v>
                </c:pt>
                <c:pt idx="1445">
                  <c:v>-0.48709526044111051</c:v>
                </c:pt>
                <c:pt idx="1446">
                  <c:v>4.5129047395588895</c:v>
                </c:pt>
                <c:pt idx="1447">
                  <c:v>9.5129047395588895</c:v>
                </c:pt>
                <c:pt idx="1448">
                  <c:v>3.5129047395588895</c:v>
                </c:pt>
                <c:pt idx="1449">
                  <c:v>0.51290473955888949</c:v>
                </c:pt>
                <c:pt idx="1450">
                  <c:v>-3.4870952604411105</c:v>
                </c:pt>
                <c:pt idx="1451">
                  <c:v>3.5129047395588895</c:v>
                </c:pt>
                <c:pt idx="1452">
                  <c:v>9.5129047395588895</c:v>
                </c:pt>
                <c:pt idx="1453">
                  <c:v>-7.4870952604411105</c:v>
                </c:pt>
                <c:pt idx="1454">
                  <c:v>2.5129047395588895</c:v>
                </c:pt>
                <c:pt idx="1455">
                  <c:v>2.5129047395588895</c:v>
                </c:pt>
                <c:pt idx="1456">
                  <c:v>-4.4870952604411105</c:v>
                </c:pt>
                <c:pt idx="1457">
                  <c:v>-6.4870952604411105</c:v>
                </c:pt>
                <c:pt idx="1458">
                  <c:v>12.512904739558889</c:v>
                </c:pt>
                <c:pt idx="1459">
                  <c:v>3.5129047395588895</c:v>
                </c:pt>
                <c:pt idx="1460">
                  <c:v>4.5129047395588895</c:v>
                </c:pt>
                <c:pt idx="1461">
                  <c:v>5.5129047395588895</c:v>
                </c:pt>
                <c:pt idx="1462">
                  <c:v>-8.4870952604411105</c:v>
                </c:pt>
                <c:pt idx="1463">
                  <c:v>-6.4870952604411105</c:v>
                </c:pt>
                <c:pt idx="1464">
                  <c:v>-8.4870952604411105</c:v>
                </c:pt>
                <c:pt idx="1465">
                  <c:v>5.5129047395588895</c:v>
                </c:pt>
                <c:pt idx="1466">
                  <c:v>4.5129047395588895</c:v>
                </c:pt>
                <c:pt idx="1467">
                  <c:v>6.5129047395588895</c:v>
                </c:pt>
                <c:pt idx="1468">
                  <c:v>-9.4870952604411105</c:v>
                </c:pt>
                <c:pt idx="1469">
                  <c:v>8.5129047395588895</c:v>
                </c:pt>
                <c:pt idx="1470">
                  <c:v>-7.4870952604411105</c:v>
                </c:pt>
                <c:pt idx="1471">
                  <c:v>-4.4870952604411105</c:v>
                </c:pt>
                <c:pt idx="1472">
                  <c:v>-8.4870952604411105</c:v>
                </c:pt>
                <c:pt idx="1473">
                  <c:v>4.5129047395588895</c:v>
                </c:pt>
                <c:pt idx="1474">
                  <c:v>6.5129047395588895</c:v>
                </c:pt>
                <c:pt idx="1475">
                  <c:v>-5.4870952604411105</c:v>
                </c:pt>
                <c:pt idx="1476">
                  <c:v>9.5129047395588895</c:v>
                </c:pt>
                <c:pt idx="1477">
                  <c:v>-6.4870952604411105</c:v>
                </c:pt>
                <c:pt idx="1478">
                  <c:v>-3.4870952604411105</c:v>
                </c:pt>
                <c:pt idx="1479">
                  <c:v>12.512904739558889</c:v>
                </c:pt>
                <c:pt idx="1480">
                  <c:v>11.512904739558889</c:v>
                </c:pt>
                <c:pt idx="1481">
                  <c:v>7.5129047395588895</c:v>
                </c:pt>
                <c:pt idx="1482">
                  <c:v>-8.4870952604411105</c:v>
                </c:pt>
                <c:pt idx="1483">
                  <c:v>-8.4870952604411105</c:v>
                </c:pt>
                <c:pt idx="1484">
                  <c:v>3.5129047395588895</c:v>
                </c:pt>
                <c:pt idx="1485">
                  <c:v>9.5129047395588895</c:v>
                </c:pt>
                <c:pt idx="1486">
                  <c:v>1.5129047395588895</c:v>
                </c:pt>
                <c:pt idx="1487">
                  <c:v>2.5129047395588895</c:v>
                </c:pt>
                <c:pt idx="1488">
                  <c:v>14.512904739558889</c:v>
                </c:pt>
                <c:pt idx="1489">
                  <c:v>0.51290473955888949</c:v>
                </c:pt>
                <c:pt idx="1490">
                  <c:v>7.5129047395588895</c:v>
                </c:pt>
                <c:pt idx="1491">
                  <c:v>-1.4870952604411105</c:v>
                </c:pt>
                <c:pt idx="1492">
                  <c:v>15.512904739558889</c:v>
                </c:pt>
                <c:pt idx="1493">
                  <c:v>5.5129047395588895</c:v>
                </c:pt>
                <c:pt idx="1494">
                  <c:v>-6.4870952604411105</c:v>
                </c:pt>
                <c:pt idx="1495">
                  <c:v>11.512904739558889</c:v>
                </c:pt>
                <c:pt idx="1496">
                  <c:v>-7.4870952604411105</c:v>
                </c:pt>
                <c:pt idx="1497">
                  <c:v>2.5129047395588895</c:v>
                </c:pt>
                <c:pt idx="1498">
                  <c:v>8.5129047395588895</c:v>
                </c:pt>
                <c:pt idx="1499">
                  <c:v>16.512904739558891</c:v>
                </c:pt>
                <c:pt idx="1500">
                  <c:v>-0.48709526044111051</c:v>
                </c:pt>
                <c:pt idx="1501">
                  <c:v>-8.4870952604411105</c:v>
                </c:pt>
                <c:pt idx="1502">
                  <c:v>1.5129047395588895</c:v>
                </c:pt>
                <c:pt idx="1503">
                  <c:v>6.5129047395588895</c:v>
                </c:pt>
                <c:pt idx="1504">
                  <c:v>7.5129047395588895</c:v>
                </c:pt>
                <c:pt idx="1505">
                  <c:v>0.51290473955888949</c:v>
                </c:pt>
                <c:pt idx="1506">
                  <c:v>4.5129047395588895</c:v>
                </c:pt>
                <c:pt idx="1507">
                  <c:v>11.512904739558889</c:v>
                </c:pt>
                <c:pt idx="1508">
                  <c:v>10.512904739558889</c:v>
                </c:pt>
                <c:pt idx="1509">
                  <c:v>9.5129047395588895</c:v>
                </c:pt>
                <c:pt idx="1510">
                  <c:v>4.5129047395588895</c:v>
                </c:pt>
                <c:pt idx="1511">
                  <c:v>-5.4870952604411105</c:v>
                </c:pt>
                <c:pt idx="1512">
                  <c:v>10.512904739558889</c:v>
                </c:pt>
                <c:pt idx="1513">
                  <c:v>8.5129047395588895</c:v>
                </c:pt>
                <c:pt idx="1514">
                  <c:v>-6.4870952604411105</c:v>
                </c:pt>
                <c:pt idx="1515">
                  <c:v>-2.4870952604411105</c:v>
                </c:pt>
                <c:pt idx="1516">
                  <c:v>8.5129047395588895</c:v>
                </c:pt>
                <c:pt idx="1517">
                  <c:v>-6.4870952604411105</c:v>
                </c:pt>
                <c:pt idx="1518">
                  <c:v>-6.4870952604411105</c:v>
                </c:pt>
                <c:pt idx="1519">
                  <c:v>-7.4870952604411105</c:v>
                </c:pt>
                <c:pt idx="1520">
                  <c:v>5.5129047395588895</c:v>
                </c:pt>
                <c:pt idx="1521">
                  <c:v>8.5129047395588895</c:v>
                </c:pt>
                <c:pt idx="1522">
                  <c:v>-6.4870952604411105</c:v>
                </c:pt>
                <c:pt idx="1523">
                  <c:v>-7.4870952604411105</c:v>
                </c:pt>
                <c:pt idx="1524">
                  <c:v>-12.487095260441111</c:v>
                </c:pt>
                <c:pt idx="1525">
                  <c:v>7.5129047395588895</c:v>
                </c:pt>
                <c:pt idx="1526">
                  <c:v>4.5129047395588895</c:v>
                </c:pt>
                <c:pt idx="1527">
                  <c:v>-6.4870952604411105</c:v>
                </c:pt>
                <c:pt idx="1528">
                  <c:v>1.5129047395588895</c:v>
                </c:pt>
                <c:pt idx="1529">
                  <c:v>-7.4870952604411105</c:v>
                </c:pt>
                <c:pt idx="1530">
                  <c:v>9.5129047395588895</c:v>
                </c:pt>
                <c:pt idx="1531">
                  <c:v>-1.4870952604411105</c:v>
                </c:pt>
                <c:pt idx="1532">
                  <c:v>10.512904739558889</c:v>
                </c:pt>
                <c:pt idx="1533">
                  <c:v>-5.4870952604411105</c:v>
                </c:pt>
                <c:pt idx="1534">
                  <c:v>-6.4870952604411105</c:v>
                </c:pt>
                <c:pt idx="1535">
                  <c:v>-1.4870952604411105</c:v>
                </c:pt>
                <c:pt idx="1536">
                  <c:v>-8.4870952604411105</c:v>
                </c:pt>
                <c:pt idx="1537">
                  <c:v>2.5129047395588895</c:v>
                </c:pt>
                <c:pt idx="1538">
                  <c:v>3.5129047395588895</c:v>
                </c:pt>
                <c:pt idx="1539">
                  <c:v>12.512904739558889</c:v>
                </c:pt>
                <c:pt idx="1540">
                  <c:v>-5.4870952604411105</c:v>
                </c:pt>
                <c:pt idx="1541">
                  <c:v>10.512904739558889</c:v>
                </c:pt>
                <c:pt idx="1542">
                  <c:v>6.5129047395588895</c:v>
                </c:pt>
                <c:pt idx="1543">
                  <c:v>-9.4870952604411105</c:v>
                </c:pt>
                <c:pt idx="1544">
                  <c:v>8.5129047395588895</c:v>
                </c:pt>
                <c:pt idx="1545">
                  <c:v>-6.4870952604411105</c:v>
                </c:pt>
                <c:pt idx="1546">
                  <c:v>-7.4870952604411105</c:v>
                </c:pt>
                <c:pt idx="1547">
                  <c:v>-5.4870952604411105</c:v>
                </c:pt>
                <c:pt idx="1548">
                  <c:v>5.5129047395588895</c:v>
                </c:pt>
                <c:pt idx="1549">
                  <c:v>-9.4870952604411105</c:v>
                </c:pt>
                <c:pt idx="1550">
                  <c:v>-6.4870952604411105</c:v>
                </c:pt>
                <c:pt idx="1551">
                  <c:v>2.5129047395588895</c:v>
                </c:pt>
                <c:pt idx="1552">
                  <c:v>3.5129047395588895</c:v>
                </c:pt>
                <c:pt idx="1553">
                  <c:v>0.51290473955888949</c:v>
                </c:pt>
                <c:pt idx="1554">
                  <c:v>14.512904739558889</c:v>
                </c:pt>
                <c:pt idx="1555">
                  <c:v>-8.4870952604411105</c:v>
                </c:pt>
                <c:pt idx="1556">
                  <c:v>-2.4870952604411105</c:v>
                </c:pt>
                <c:pt idx="1557">
                  <c:v>-9.4870952604411105</c:v>
                </c:pt>
                <c:pt idx="1558">
                  <c:v>-5.4870952604411105</c:v>
                </c:pt>
                <c:pt idx="1559">
                  <c:v>10.512904739558889</c:v>
                </c:pt>
                <c:pt idx="1560">
                  <c:v>-5.4870952604411105</c:v>
                </c:pt>
                <c:pt idx="1561">
                  <c:v>2.5129047395588895</c:v>
                </c:pt>
                <c:pt idx="1562">
                  <c:v>-9.4870952604411105</c:v>
                </c:pt>
                <c:pt idx="1563">
                  <c:v>7.5129047395588895</c:v>
                </c:pt>
                <c:pt idx="1564">
                  <c:v>-6.4870952604411105</c:v>
                </c:pt>
                <c:pt idx="1565">
                  <c:v>1.5129047395588895</c:v>
                </c:pt>
                <c:pt idx="1566">
                  <c:v>6.5129047395588895</c:v>
                </c:pt>
                <c:pt idx="1567">
                  <c:v>8.5129047395588895</c:v>
                </c:pt>
                <c:pt idx="1568">
                  <c:v>5.5129047395588895</c:v>
                </c:pt>
                <c:pt idx="1569">
                  <c:v>1.5129047395588895</c:v>
                </c:pt>
                <c:pt idx="1570">
                  <c:v>12.512904739558889</c:v>
                </c:pt>
                <c:pt idx="1571">
                  <c:v>-7.4870952604411105</c:v>
                </c:pt>
                <c:pt idx="1572">
                  <c:v>4.5129047395588895</c:v>
                </c:pt>
                <c:pt idx="1573">
                  <c:v>-8.4870952604411105</c:v>
                </c:pt>
                <c:pt idx="1574">
                  <c:v>1.5129047395588895</c:v>
                </c:pt>
                <c:pt idx="1575">
                  <c:v>-1.4870952604411105</c:v>
                </c:pt>
                <c:pt idx="1576">
                  <c:v>-5.4870952604411105</c:v>
                </c:pt>
                <c:pt idx="1577">
                  <c:v>4.5129047395588895</c:v>
                </c:pt>
                <c:pt idx="1578">
                  <c:v>-5.4870952604411105</c:v>
                </c:pt>
                <c:pt idx="1579">
                  <c:v>3.5129047395588895</c:v>
                </c:pt>
                <c:pt idx="1580">
                  <c:v>-9.4870952604411105</c:v>
                </c:pt>
                <c:pt idx="1581">
                  <c:v>3.5129047395588895</c:v>
                </c:pt>
                <c:pt idx="1582">
                  <c:v>1.5129047395588895</c:v>
                </c:pt>
                <c:pt idx="1583">
                  <c:v>-6.4870952604411105</c:v>
                </c:pt>
                <c:pt idx="1584">
                  <c:v>13.512904739558889</c:v>
                </c:pt>
                <c:pt idx="1585">
                  <c:v>-8.4870952604411105</c:v>
                </c:pt>
                <c:pt idx="1586">
                  <c:v>-4.4870952604411105</c:v>
                </c:pt>
                <c:pt idx="1587">
                  <c:v>-1.4870952604411105</c:v>
                </c:pt>
                <c:pt idx="1588">
                  <c:v>-2.4870952604411105</c:v>
                </c:pt>
                <c:pt idx="1589">
                  <c:v>11.512904739558889</c:v>
                </c:pt>
                <c:pt idx="1590">
                  <c:v>-4.4870952604411105</c:v>
                </c:pt>
                <c:pt idx="1591">
                  <c:v>-0.48709526044111051</c:v>
                </c:pt>
                <c:pt idx="1592">
                  <c:v>-8.4870952604411105</c:v>
                </c:pt>
                <c:pt idx="1593">
                  <c:v>-0.48709526044111051</c:v>
                </c:pt>
                <c:pt idx="1594">
                  <c:v>-6.4870952604411105</c:v>
                </c:pt>
                <c:pt idx="1595">
                  <c:v>1.5129047395588895</c:v>
                </c:pt>
                <c:pt idx="1596">
                  <c:v>-5.4870952604411105</c:v>
                </c:pt>
                <c:pt idx="1597">
                  <c:v>-0.48709526044111051</c:v>
                </c:pt>
                <c:pt idx="1598">
                  <c:v>7.5129047395588895</c:v>
                </c:pt>
                <c:pt idx="1599">
                  <c:v>-7.4870952604411105</c:v>
                </c:pt>
                <c:pt idx="1600">
                  <c:v>3.5129047395588895</c:v>
                </c:pt>
                <c:pt idx="1601">
                  <c:v>10.512904739558889</c:v>
                </c:pt>
                <c:pt idx="1602">
                  <c:v>6.5129047395588895</c:v>
                </c:pt>
                <c:pt idx="1603">
                  <c:v>-8.4870952604411105</c:v>
                </c:pt>
                <c:pt idx="1604">
                  <c:v>-7.4870952604411105</c:v>
                </c:pt>
                <c:pt idx="1605">
                  <c:v>-8.4870952604411105</c:v>
                </c:pt>
                <c:pt idx="1606">
                  <c:v>8.5129047395588895</c:v>
                </c:pt>
                <c:pt idx="1607">
                  <c:v>6.5129047395588895</c:v>
                </c:pt>
                <c:pt idx="1608">
                  <c:v>1.5129047395588895</c:v>
                </c:pt>
                <c:pt idx="1609">
                  <c:v>3.5129047395588895</c:v>
                </c:pt>
                <c:pt idx="1610">
                  <c:v>7.5129047395588895</c:v>
                </c:pt>
                <c:pt idx="1611">
                  <c:v>-7.4870952604411105</c:v>
                </c:pt>
                <c:pt idx="1612">
                  <c:v>5.5129047395588895</c:v>
                </c:pt>
                <c:pt idx="1613">
                  <c:v>-1.4870952604411105</c:v>
                </c:pt>
                <c:pt idx="1614">
                  <c:v>-8.4870952604411105</c:v>
                </c:pt>
                <c:pt idx="1615">
                  <c:v>8.5129047395588895</c:v>
                </c:pt>
                <c:pt idx="1616">
                  <c:v>-9.4870952604411105</c:v>
                </c:pt>
                <c:pt idx="1617">
                  <c:v>-0.48709526044111051</c:v>
                </c:pt>
                <c:pt idx="1618">
                  <c:v>-2.4870952604411105</c:v>
                </c:pt>
                <c:pt idx="1619">
                  <c:v>11.512904739558889</c:v>
                </c:pt>
                <c:pt idx="1620">
                  <c:v>-5.4870952604411105</c:v>
                </c:pt>
                <c:pt idx="1621">
                  <c:v>-6.4870952604411105</c:v>
                </c:pt>
                <c:pt idx="1622">
                  <c:v>5.5129047395588895</c:v>
                </c:pt>
                <c:pt idx="1623">
                  <c:v>2.5129047395588895</c:v>
                </c:pt>
                <c:pt idx="1624">
                  <c:v>-3.4870952604411105</c:v>
                </c:pt>
                <c:pt idx="1625">
                  <c:v>-2.4870952604411105</c:v>
                </c:pt>
                <c:pt idx="1626">
                  <c:v>2.5129047395588895</c:v>
                </c:pt>
                <c:pt idx="1627">
                  <c:v>3.5129047395588895</c:v>
                </c:pt>
                <c:pt idx="1628">
                  <c:v>-5.4870952604411105</c:v>
                </c:pt>
                <c:pt idx="1629">
                  <c:v>-6.4870952604411105</c:v>
                </c:pt>
                <c:pt idx="1630">
                  <c:v>12.512904739558889</c:v>
                </c:pt>
                <c:pt idx="1631">
                  <c:v>-2.4870952604411105</c:v>
                </c:pt>
                <c:pt idx="1632">
                  <c:v>-5.4870952604411105</c:v>
                </c:pt>
                <c:pt idx="1633">
                  <c:v>-9.4870952604411105</c:v>
                </c:pt>
                <c:pt idx="1634">
                  <c:v>1.5129047395588895</c:v>
                </c:pt>
                <c:pt idx="1635">
                  <c:v>7.5129047395588895</c:v>
                </c:pt>
                <c:pt idx="1636">
                  <c:v>4.5129047395588895</c:v>
                </c:pt>
                <c:pt idx="1637">
                  <c:v>8.5129047395588895</c:v>
                </c:pt>
                <c:pt idx="1638">
                  <c:v>-7.4870952604411105</c:v>
                </c:pt>
                <c:pt idx="1639">
                  <c:v>-8.4870952604411105</c:v>
                </c:pt>
                <c:pt idx="1640">
                  <c:v>-8.4870952604411105</c:v>
                </c:pt>
                <c:pt idx="1641">
                  <c:v>0.51290473955888949</c:v>
                </c:pt>
                <c:pt idx="1642">
                  <c:v>4.5129047395588895</c:v>
                </c:pt>
                <c:pt idx="1643">
                  <c:v>-8.4870952604411105</c:v>
                </c:pt>
                <c:pt idx="1644">
                  <c:v>7.5129047395588895</c:v>
                </c:pt>
                <c:pt idx="1645">
                  <c:v>-9.4870952604411105</c:v>
                </c:pt>
                <c:pt idx="1646">
                  <c:v>1.5129047395588895</c:v>
                </c:pt>
                <c:pt idx="1647">
                  <c:v>7.5129047395588895</c:v>
                </c:pt>
                <c:pt idx="1648">
                  <c:v>6.5129047395588895</c:v>
                </c:pt>
                <c:pt idx="1649">
                  <c:v>-5.4870952604411105</c:v>
                </c:pt>
                <c:pt idx="1650">
                  <c:v>-6.4870952604411105</c:v>
                </c:pt>
                <c:pt idx="1651">
                  <c:v>8.5129047395588895</c:v>
                </c:pt>
                <c:pt idx="1652">
                  <c:v>-6.4870952604411105</c:v>
                </c:pt>
                <c:pt idx="1653">
                  <c:v>15.512904739558889</c:v>
                </c:pt>
                <c:pt idx="1654">
                  <c:v>-8.4870952604411105</c:v>
                </c:pt>
                <c:pt idx="1655">
                  <c:v>-7.4870952604411105</c:v>
                </c:pt>
                <c:pt idx="1656">
                  <c:v>-0.48709526044111051</c:v>
                </c:pt>
                <c:pt idx="1657">
                  <c:v>8.5129047395588895</c:v>
                </c:pt>
                <c:pt idx="1658">
                  <c:v>4.5129047395588895</c:v>
                </c:pt>
                <c:pt idx="1659">
                  <c:v>3.5129047395588895</c:v>
                </c:pt>
                <c:pt idx="1660">
                  <c:v>2.5129047395588895</c:v>
                </c:pt>
                <c:pt idx="1661">
                  <c:v>-3.4870952604411105</c:v>
                </c:pt>
                <c:pt idx="1662">
                  <c:v>9.5129047395588895</c:v>
                </c:pt>
                <c:pt idx="1663">
                  <c:v>-6.4870952604411105</c:v>
                </c:pt>
                <c:pt idx="1664">
                  <c:v>-7.4870952604411105</c:v>
                </c:pt>
                <c:pt idx="1665">
                  <c:v>-7.4870952604411105</c:v>
                </c:pt>
                <c:pt idx="1666">
                  <c:v>8.5129047395588895</c:v>
                </c:pt>
                <c:pt idx="1667">
                  <c:v>-6.4870952604411105</c:v>
                </c:pt>
                <c:pt idx="1668">
                  <c:v>10.512904739558889</c:v>
                </c:pt>
                <c:pt idx="1669">
                  <c:v>19.512904739558891</c:v>
                </c:pt>
                <c:pt idx="1670">
                  <c:v>-1.4870952604411105</c:v>
                </c:pt>
                <c:pt idx="1671">
                  <c:v>4.5129047395588895</c:v>
                </c:pt>
                <c:pt idx="1672">
                  <c:v>8.5129047395588895</c:v>
                </c:pt>
                <c:pt idx="1673">
                  <c:v>7.5129047395588895</c:v>
                </c:pt>
                <c:pt idx="1674">
                  <c:v>17.512904739558891</c:v>
                </c:pt>
                <c:pt idx="1675">
                  <c:v>-6.4870952604411105</c:v>
                </c:pt>
                <c:pt idx="1676">
                  <c:v>-2.4870952604411105</c:v>
                </c:pt>
                <c:pt idx="1677">
                  <c:v>-8.4870952604411105</c:v>
                </c:pt>
                <c:pt idx="1678">
                  <c:v>1.5129047395588895</c:v>
                </c:pt>
                <c:pt idx="1679">
                  <c:v>-7.4870952604411105</c:v>
                </c:pt>
                <c:pt idx="1680">
                  <c:v>9.5129047395588895</c:v>
                </c:pt>
                <c:pt idx="1681">
                  <c:v>-5.4870952604411105</c:v>
                </c:pt>
                <c:pt idx="1682">
                  <c:v>-6.4870952604411105</c:v>
                </c:pt>
                <c:pt idx="1683">
                  <c:v>-9.4870952604411105</c:v>
                </c:pt>
                <c:pt idx="1684">
                  <c:v>-1.4870952604411105</c:v>
                </c:pt>
                <c:pt idx="1685">
                  <c:v>-8.4870952604411105</c:v>
                </c:pt>
                <c:pt idx="1686">
                  <c:v>2.5129047395588895</c:v>
                </c:pt>
                <c:pt idx="1687">
                  <c:v>8.5129047395588895</c:v>
                </c:pt>
                <c:pt idx="1688">
                  <c:v>10.512904739558889</c:v>
                </c:pt>
                <c:pt idx="1689">
                  <c:v>8.5129047395588895</c:v>
                </c:pt>
                <c:pt idx="1690">
                  <c:v>5.5129047395588895</c:v>
                </c:pt>
                <c:pt idx="1691">
                  <c:v>5.5129047395588895</c:v>
                </c:pt>
                <c:pt idx="1692">
                  <c:v>-9.4870952604411105</c:v>
                </c:pt>
                <c:pt idx="1693">
                  <c:v>-9.4870952604411105</c:v>
                </c:pt>
                <c:pt idx="1694">
                  <c:v>-7.4870952604411105</c:v>
                </c:pt>
                <c:pt idx="1695">
                  <c:v>6.5129047395588895</c:v>
                </c:pt>
                <c:pt idx="1696">
                  <c:v>-9.4870952604411105</c:v>
                </c:pt>
                <c:pt idx="1697">
                  <c:v>-1.4870952604411105</c:v>
                </c:pt>
                <c:pt idx="1698">
                  <c:v>-8.4870952604411105</c:v>
                </c:pt>
                <c:pt idx="1699">
                  <c:v>10.512904739558889</c:v>
                </c:pt>
                <c:pt idx="1700">
                  <c:v>10.512904739558889</c:v>
                </c:pt>
                <c:pt idx="1701">
                  <c:v>-6.4870952604411105</c:v>
                </c:pt>
                <c:pt idx="1702">
                  <c:v>-5.4870952604411105</c:v>
                </c:pt>
                <c:pt idx="1703">
                  <c:v>6.5129047395588895</c:v>
                </c:pt>
                <c:pt idx="1704">
                  <c:v>-5.4870952604411105</c:v>
                </c:pt>
                <c:pt idx="1705">
                  <c:v>-4.4870952604411105</c:v>
                </c:pt>
                <c:pt idx="1706">
                  <c:v>15.512904739558889</c:v>
                </c:pt>
                <c:pt idx="1707">
                  <c:v>-1.4870952604411105</c:v>
                </c:pt>
                <c:pt idx="1708">
                  <c:v>6.5129047395588895</c:v>
                </c:pt>
                <c:pt idx="1709">
                  <c:v>-1.4870952604411105</c:v>
                </c:pt>
                <c:pt idx="1710">
                  <c:v>8.5129047395588895</c:v>
                </c:pt>
                <c:pt idx="1711">
                  <c:v>9.5129047395588895</c:v>
                </c:pt>
                <c:pt idx="1712">
                  <c:v>-7.4870952604411105</c:v>
                </c:pt>
                <c:pt idx="1713">
                  <c:v>12.512904739558889</c:v>
                </c:pt>
                <c:pt idx="1714">
                  <c:v>-6.4870952604411105</c:v>
                </c:pt>
                <c:pt idx="1715">
                  <c:v>-0.48709526044111051</c:v>
                </c:pt>
                <c:pt idx="1716">
                  <c:v>2.5129047395588895</c:v>
                </c:pt>
                <c:pt idx="1717">
                  <c:v>-7.4870952604411105</c:v>
                </c:pt>
                <c:pt idx="1718">
                  <c:v>-3.4870952604411105</c:v>
                </c:pt>
                <c:pt idx="1719">
                  <c:v>8.5129047395588895</c:v>
                </c:pt>
                <c:pt idx="1720">
                  <c:v>-9.4870952604411105</c:v>
                </c:pt>
                <c:pt idx="1721">
                  <c:v>11.512904739558889</c:v>
                </c:pt>
                <c:pt idx="1722">
                  <c:v>5.5129047395588895</c:v>
                </c:pt>
                <c:pt idx="1723">
                  <c:v>11.512904739558889</c:v>
                </c:pt>
                <c:pt idx="1724">
                  <c:v>-0.48709526044111051</c:v>
                </c:pt>
                <c:pt idx="1725">
                  <c:v>-6.4870952604411105</c:v>
                </c:pt>
                <c:pt idx="1726">
                  <c:v>-1.4870952604411105</c:v>
                </c:pt>
                <c:pt idx="1727">
                  <c:v>-8.4870952604411105</c:v>
                </c:pt>
                <c:pt idx="1728">
                  <c:v>10.512904739558889</c:v>
                </c:pt>
                <c:pt idx="1729">
                  <c:v>13.512904739558889</c:v>
                </c:pt>
                <c:pt idx="1730">
                  <c:v>-7.4870952604411105</c:v>
                </c:pt>
                <c:pt idx="1731">
                  <c:v>-8.4870952604411105</c:v>
                </c:pt>
                <c:pt idx="1732">
                  <c:v>-8.4870952604411105</c:v>
                </c:pt>
                <c:pt idx="1733">
                  <c:v>7.5129047395588895</c:v>
                </c:pt>
                <c:pt idx="1734">
                  <c:v>4.5129047395588895</c:v>
                </c:pt>
                <c:pt idx="1735">
                  <c:v>9.5129047395588895</c:v>
                </c:pt>
                <c:pt idx="1736">
                  <c:v>4.5129047395588895</c:v>
                </c:pt>
                <c:pt idx="1737">
                  <c:v>9.5129047395588895</c:v>
                </c:pt>
                <c:pt idx="1738">
                  <c:v>0.51290473955888949</c:v>
                </c:pt>
                <c:pt idx="1739">
                  <c:v>-8.4870952604411105</c:v>
                </c:pt>
                <c:pt idx="1740">
                  <c:v>-4.4870952604411105</c:v>
                </c:pt>
                <c:pt idx="1741">
                  <c:v>1.5129047395588895</c:v>
                </c:pt>
                <c:pt idx="1742">
                  <c:v>-5.4870952604411105</c:v>
                </c:pt>
                <c:pt idx="1743">
                  <c:v>11.512904739558889</c:v>
                </c:pt>
                <c:pt idx="1744">
                  <c:v>8.5129047395588895</c:v>
                </c:pt>
                <c:pt idx="1745">
                  <c:v>9.5129047395588895</c:v>
                </c:pt>
                <c:pt idx="1746">
                  <c:v>-9.4870952604411105</c:v>
                </c:pt>
                <c:pt idx="1747">
                  <c:v>10.512904739558889</c:v>
                </c:pt>
                <c:pt idx="1748">
                  <c:v>7.5129047395588895</c:v>
                </c:pt>
                <c:pt idx="1749">
                  <c:v>0.51290473955888949</c:v>
                </c:pt>
                <c:pt idx="1750">
                  <c:v>3.5129047395588895</c:v>
                </c:pt>
                <c:pt idx="1751">
                  <c:v>-1.4870952604411105</c:v>
                </c:pt>
                <c:pt idx="1752">
                  <c:v>-8.4870952604411105</c:v>
                </c:pt>
                <c:pt idx="1753">
                  <c:v>2.5129047395588895</c:v>
                </c:pt>
                <c:pt idx="1754">
                  <c:v>-7.4870952604411105</c:v>
                </c:pt>
                <c:pt idx="1755">
                  <c:v>-6.4870952604411105</c:v>
                </c:pt>
                <c:pt idx="1756">
                  <c:v>-6.4870952604411105</c:v>
                </c:pt>
                <c:pt idx="1757">
                  <c:v>-4.4870952604411105</c:v>
                </c:pt>
                <c:pt idx="1758">
                  <c:v>-7.4870952604411105</c:v>
                </c:pt>
                <c:pt idx="1759">
                  <c:v>5.5129047395588895</c:v>
                </c:pt>
                <c:pt idx="1760">
                  <c:v>4.5129047395588895</c:v>
                </c:pt>
                <c:pt idx="1761">
                  <c:v>-7.4870952604411105</c:v>
                </c:pt>
                <c:pt idx="1762">
                  <c:v>1.5129047395588895</c:v>
                </c:pt>
                <c:pt idx="1763">
                  <c:v>12.512904739558889</c:v>
                </c:pt>
                <c:pt idx="1764">
                  <c:v>-6.4870952604411105</c:v>
                </c:pt>
                <c:pt idx="1765">
                  <c:v>10.512904739558889</c:v>
                </c:pt>
                <c:pt idx="1766">
                  <c:v>-8.4870952604411105</c:v>
                </c:pt>
                <c:pt idx="1767">
                  <c:v>3.5129047395588895</c:v>
                </c:pt>
                <c:pt idx="1768">
                  <c:v>-7.4870952604411105</c:v>
                </c:pt>
                <c:pt idx="1769">
                  <c:v>-4.4870952604411105</c:v>
                </c:pt>
                <c:pt idx="1770">
                  <c:v>-6.4870952604411105</c:v>
                </c:pt>
                <c:pt idx="1771">
                  <c:v>-3.4870952604411105</c:v>
                </c:pt>
                <c:pt idx="1772">
                  <c:v>7.5129047395588895</c:v>
                </c:pt>
                <c:pt idx="1773">
                  <c:v>3.5129047395588895</c:v>
                </c:pt>
                <c:pt idx="1774">
                  <c:v>-8.4870952604411105</c:v>
                </c:pt>
                <c:pt idx="1775">
                  <c:v>-1.4870952604411105</c:v>
                </c:pt>
                <c:pt idx="1776">
                  <c:v>-4.4870952604411105</c:v>
                </c:pt>
                <c:pt idx="1777">
                  <c:v>-1.4870952604411105</c:v>
                </c:pt>
                <c:pt idx="1778">
                  <c:v>-6.4870952604411105</c:v>
                </c:pt>
                <c:pt idx="1779">
                  <c:v>5.5129047395588895</c:v>
                </c:pt>
                <c:pt idx="1780">
                  <c:v>-7.4870952604411105</c:v>
                </c:pt>
                <c:pt idx="1781">
                  <c:v>-5.4870952604411105</c:v>
                </c:pt>
                <c:pt idx="1782">
                  <c:v>10.512904739558889</c:v>
                </c:pt>
                <c:pt idx="1783">
                  <c:v>10.512904739558889</c:v>
                </c:pt>
                <c:pt idx="1784">
                  <c:v>-0.48709526044111051</c:v>
                </c:pt>
                <c:pt idx="1785">
                  <c:v>-2.4870952604411105</c:v>
                </c:pt>
                <c:pt idx="1786">
                  <c:v>2.5129047395588895</c:v>
                </c:pt>
                <c:pt idx="1787">
                  <c:v>-6.4870952604411105</c:v>
                </c:pt>
                <c:pt idx="1788">
                  <c:v>3.5129047395588895</c:v>
                </c:pt>
                <c:pt idx="1789">
                  <c:v>10.512904739558889</c:v>
                </c:pt>
                <c:pt idx="1790">
                  <c:v>-6.4870952604411105</c:v>
                </c:pt>
                <c:pt idx="1791">
                  <c:v>-7.4870952604411105</c:v>
                </c:pt>
                <c:pt idx="1792">
                  <c:v>12.512904739558889</c:v>
                </c:pt>
                <c:pt idx="1793">
                  <c:v>-6.4870952604411105</c:v>
                </c:pt>
                <c:pt idx="1794">
                  <c:v>-3.4870952604411105</c:v>
                </c:pt>
                <c:pt idx="1795">
                  <c:v>-8.4870952604411105</c:v>
                </c:pt>
                <c:pt idx="1796">
                  <c:v>0.51290473955888949</c:v>
                </c:pt>
                <c:pt idx="1797">
                  <c:v>-6.4870952604411105</c:v>
                </c:pt>
                <c:pt idx="1798">
                  <c:v>0.51290473955888949</c:v>
                </c:pt>
                <c:pt idx="1799">
                  <c:v>7.5129047395588895</c:v>
                </c:pt>
                <c:pt idx="1800">
                  <c:v>11.512904739558889</c:v>
                </c:pt>
                <c:pt idx="1801">
                  <c:v>15.512904739558889</c:v>
                </c:pt>
                <c:pt idx="1802">
                  <c:v>-4.4870952604411105</c:v>
                </c:pt>
                <c:pt idx="1803">
                  <c:v>1.5129047395588895</c:v>
                </c:pt>
                <c:pt idx="1804">
                  <c:v>-8.4870952604411105</c:v>
                </c:pt>
                <c:pt idx="1805">
                  <c:v>9.5129047395588895</c:v>
                </c:pt>
                <c:pt idx="1806">
                  <c:v>12.512904739558889</c:v>
                </c:pt>
                <c:pt idx="1807">
                  <c:v>-6.4870952604411105</c:v>
                </c:pt>
                <c:pt idx="1808">
                  <c:v>3.5129047395588895</c:v>
                </c:pt>
                <c:pt idx="1809">
                  <c:v>3.5129047395588895</c:v>
                </c:pt>
                <c:pt idx="1810">
                  <c:v>-8.4870952604411105</c:v>
                </c:pt>
                <c:pt idx="1811">
                  <c:v>2.5129047395588895</c:v>
                </c:pt>
                <c:pt idx="1812">
                  <c:v>0.51290473955888949</c:v>
                </c:pt>
                <c:pt idx="1813">
                  <c:v>-1.4870952604411105</c:v>
                </c:pt>
                <c:pt idx="1814">
                  <c:v>4.5129047395588895</c:v>
                </c:pt>
                <c:pt idx="1815">
                  <c:v>-8.4870952604411105</c:v>
                </c:pt>
                <c:pt idx="1816">
                  <c:v>7.5129047395588895</c:v>
                </c:pt>
                <c:pt idx="1817">
                  <c:v>8.5129047395588895</c:v>
                </c:pt>
                <c:pt idx="1818">
                  <c:v>3.5129047395588895</c:v>
                </c:pt>
                <c:pt idx="1819">
                  <c:v>-9.4870952604411105</c:v>
                </c:pt>
                <c:pt idx="1820">
                  <c:v>0.51290473955888949</c:v>
                </c:pt>
                <c:pt idx="1821">
                  <c:v>-7.4870952604411105</c:v>
                </c:pt>
                <c:pt idx="1822">
                  <c:v>-5.4870952604411105</c:v>
                </c:pt>
                <c:pt idx="1823">
                  <c:v>7.5129047395588895</c:v>
                </c:pt>
                <c:pt idx="1824">
                  <c:v>10.512904739558889</c:v>
                </c:pt>
                <c:pt idx="1825">
                  <c:v>-8.4870952604411105</c:v>
                </c:pt>
                <c:pt idx="1826">
                  <c:v>0.51290473955888949</c:v>
                </c:pt>
                <c:pt idx="1827">
                  <c:v>2.5129047395588895</c:v>
                </c:pt>
                <c:pt idx="1828">
                  <c:v>10.512904739558889</c:v>
                </c:pt>
                <c:pt idx="1829">
                  <c:v>-5.4870952604411105</c:v>
                </c:pt>
                <c:pt idx="1830">
                  <c:v>-5.4870952604411105</c:v>
                </c:pt>
                <c:pt idx="1831">
                  <c:v>-3.4870952604411105</c:v>
                </c:pt>
                <c:pt idx="1832">
                  <c:v>10.512904739558889</c:v>
                </c:pt>
                <c:pt idx="1833">
                  <c:v>-3.4870952604411105</c:v>
                </c:pt>
                <c:pt idx="1834">
                  <c:v>-4.4870952604411105</c:v>
                </c:pt>
                <c:pt idx="1835">
                  <c:v>-6.4870952604411105</c:v>
                </c:pt>
                <c:pt idx="1836">
                  <c:v>11.512904739558889</c:v>
                </c:pt>
                <c:pt idx="1837">
                  <c:v>-1.4870952604411105</c:v>
                </c:pt>
                <c:pt idx="1838">
                  <c:v>1.5129047395588895</c:v>
                </c:pt>
                <c:pt idx="1839">
                  <c:v>9.5129047395588895</c:v>
                </c:pt>
                <c:pt idx="1840">
                  <c:v>-4.4870952604411105</c:v>
                </c:pt>
                <c:pt idx="1841">
                  <c:v>4.5129047395588895</c:v>
                </c:pt>
                <c:pt idx="1842">
                  <c:v>-7.4870952604411105</c:v>
                </c:pt>
                <c:pt idx="1843">
                  <c:v>1.5129047395588895</c:v>
                </c:pt>
                <c:pt idx="1844">
                  <c:v>1.5129047395588895</c:v>
                </c:pt>
                <c:pt idx="1845">
                  <c:v>9.5129047395588895</c:v>
                </c:pt>
                <c:pt idx="1846">
                  <c:v>-12.487095260441111</c:v>
                </c:pt>
                <c:pt idx="1847">
                  <c:v>-7.4870952604411105</c:v>
                </c:pt>
                <c:pt idx="1848">
                  <c:v>2.5129047395588895</c:v>
                </c:pt>
                <c:pt idx="1849">
                  <c:v>-8.4870952604411105</c:v>
                </c:pt>
                <c:pt idx="1850">
                  <c:v>14.512904739558889</c:v>
                </c:pt>
                <c:pt idx="1851">
                  <c:v>-9.4870952604411105</c:v>
                </c:pt>
                <c:pt idx="1852">
                  <c:v>7.5129047395588895</c:v>
                </c:pt>
                <c:pt idx="1853">
                  <c:v>0.51290473955888949</c:v>
                </c:pt>
                <c:pt idx="1854">
                  <c:v>6.5129047395588895</c:v>
                </c:pt>
                <c:pt idx="1855">
                  <c:v>15.512904739558889</c:v>
                </c:pt>
                <c:pt idx="1856">
                  <c:v>-6.4870952604411105</c:v>
                </c:pt>
                <c:pt idx="1857">
                  <c:v>-6.4870952604411105</c:v>
                </c:pt>
                <c:pt idx="1858">
                  <c:v>9.5129047395588895</c:v>
                </c:pt>
                <c:pt idx="1859">
                  <c:v>3.5129047395588895</c:v>
                </c:pt>
                <c:pt idx="1860">
                  <c:v>0.51290473955888949</c:v>
                </c:pt>
                <c:pt idx="1861">
                  <c:v>-9.4870952604411105</c:v>
                </c:pt>
                <c:pt idx="1862">
                  <c:v>1.5129047395588895</c:v>
                </c:pt>
                <c:pt idx="1863">
                  <c:v>0.51290473955888949</c:v>
                </c:pt>
                <c:pt idx="1864">
                  <c:v>6.5129047395588895</c:v>
                </c:pt>
                <c:pt idx="1865">
                  <c:v>5.5129047395588895</c:v>
                </c:pt>
                <c:pt idx="1866">
                  <c:v>-6.4870952604411105</c:v>
                </c:pt>
                <c:pt idx="1867">
                  <c:v>-8.4870952604411105</c:v>
                </c:pt>
                <c:pt idx="1868">
                  <c:v>0.51290473955888949</c:v>
                </c:pt>
                <c:pt idx="1869">
                  <c:v>8.5129047395588895</c:v>
                </c:pt>
                <c:pt idx="1870">
                  <c:v>-7.4870952604411105</c:v>
                </c:pt>
                <c:pt idx="1871">
                  <c:v>11.512904739558889</c:v>
                </c:pt>
                <c:pt idx="1872">
                  <c:v>-7.4870952604411105</c:v>
                </c:pt>
                <c:pt idx="1873">
                  <c:v>6.5129047395588895</c:v>
                </c:pt>
                <c:pt idx="1874">
                  <c:v>-8.4870952604411105</c:v>
                </c:pt>
                <c:pt idx="1875">
                  <c:v>-8.4870952604411105</c:v>
                </c:pt>
                <c:pt idx="1876">
                  <c:v>5.5129047395588895</c:v>
                </c:pt>
                <c:pt idx="1877">
                  <c:v>6.5129047395588895</c:v>
                </c:pt>
                <c:pt idx="1878">
                  <c:v>11.512904739558889</c:v>
                </c:pt>
                <c:pt idx="1879">
                  <c:v>10.512904739558889</c:v>
                </c:pt>
                <c:pt idx="1880">
                  <c:v>4.5129047395588895</c:v>
                </c:pt>
                <c:pt idx="1881">
                  <c:v>-8.4870952604411105</c:v>
                </c:pt>
                <c:pt idx="1882">
                  <c:v>-4.4870952604411105</c:v>
                </c:pt>
                <c:pt idx="1883">
                  <c:v>9.5129047395588895</c:v>
                </c:pt>
                <c:pt idx="1884">
                  <c:v>-7.4870952604411105</c:v>
                </c:pt>
                <c:pt idx="1885">
                  <c:v>2.5129047395588895</c:v>
                </c:pt>
                <c:pt idx="1886">
                  <c:v>-8.4870952604411105</c:v>
                </c:pt>
                <c:pt idx="1887">
                  <c:v>2.5129047395588895</c:v>
                </c:pt>
                <c:pt idx="1888">
                  <c:v>8.5129047395588895</c:v>
                </c:pt>
                <c:pt idx="1889">
                  <c:v>0.51290473955888949</c:v>
                </c:pt>
                <c:pt idx="1890">
                  <c:v>6.5129047395588895</c:v>
                </c:pt>
                <c:pt idx="1891">
                  <c:v>6.5129047395588895</c:v>
                </c:pt>
                <c:pt idx="1892">
                  <c:v>-7.4870952604411105</c:v>
                </c:pt>
                <c:pt idx="1893">
                  <c:v>7.5129047395588895</c:v>
                </c:pt>
                <c:pt idx="1894">
                  <c:v>-2.4870952604411105</c:v>
                </c:pt>
                <c:pt idx="1895">
                  <c:v>-2.4870952604411105</c:v>
                </c:pt>
                <c:pt idx="1896">
                  <c:v>-8.4870952604411105</c:v>
                </c:pt>
                <c:pt idx="1897">
                  <c:v>1.5129047395588895</c:v>
                </c:pt>
                <c:pt idx="1898">
                  <c:v>14.512904739558889</c:v>
                </c:pt>
                <c:pt idx="1899">
                  <c:v>3.5129047395588895</c:v>
                </c:pt>
                <c:pt idx="1900">
                  <c:v>-7.4870952604411105</c:v>
                </c:pt>
                <c:pt idx="1901">
                  <c:v>-8.4870952604411105</c:v>
                </c:pt>
                <c:pt idx="1902">
                  <c:v>1.5129047395588895</c:v>
                </c:pt>
                <c:pt idx="1903">
                  <c:v>-6.4870952604411105</c:v>
                </c:pt>
                <c:pt idx="1904">
                  <c:v>-0.48709526044111051</c:v>
                </c:pt>
                <c:pt idx="1905">
                  <c:v>0.51290473955888949</c:v>
                </c:pt>
                <c:pt idx="1906">
                  <c:v>11.512904739558889</c:v>
                </c:pt>
                <c:pt idx="1907">
                  <c:v>-6.4870952604411105</c:v>
                </c:pt>
                <c:pt idx="1908">
                  <c:v>-8.4870952604411105</c:v>
                </c:pt>
                <c:pt idx="1909">
                  <c:v>-8.4870952604411105</c:v>
                </c:pt>
                <c:pt idx="1910">
                  <c:v>8.5129047395588895</c:v>
                </c:pt>
                <c:pt idx="1911">
                  <c:v>7.5129047395588895</c:v>
                </c:pt>
                <c:pt idx="1912">
                  <c:v>10.512904739558889</c:v>
                </c:pt>
                <c:pt idx="1913">
                  <c:v>2.5129047395588895</c:v>
                </c:pt>
                <c:pt idx="1914">
                  <c:v>12.512904739558889</c:v>
                </c:pt>
                <c:pt idx="1915">
                  <c:v>3.5129047395588895</c:v>
                </c:pt>
                <c:pt idx="1916">
                  <c:v>-7.4870952604411105</c:v>
                </c:pt>
                <c:pt idx="1917">
                  <c:v>-6.4870952604411105</c:v>
                </c:pt>
                <c:pt idx="1918">
                  <c:v>-5.4870952604411105</c:v>
                </c:pt>
                <c:pt idx="1919">
                  <c:v>-9.4870952604411105</c:v>
                </c:pt>
                <c:pt idx="1920">
                  <c:v>-7.4870952604411105</c:v>
                </c:pt>
                <c:pt idx="1921">
                  <c:v>7.5129047395588895</c:v>
                </c:pt>
                <c:pt idx="1922">
                  <c:v>9.5129047395588895</c:v>
                </c:pt>
                <c:pt idx="1923">
                  <c:v>12.512904739558889</c:v>
                </c:pt>
                <c:pt idx="1924">
                  <c:v>14.512904739558889</c:v>
                </c:pt>
                <c:pt idx="1925">
                  <c:v>-8.4870952604411105</c:v>
                </c:pt>
                <c:pt idx="1926">
                  <c:v>4.5129047395588895</c:v>
                </c:pt>
                <c:pt idx="1927">
                  <c:v>0.51290473955888949</c:v>
                </c:pt>
                <c:pt idx="1928">
                  <c:v>5.5129047395588895</c:v>
                </c:pt>
                <c:pt idx="1929">
                  <c:v>6.5129047395588895</c:v>
                </c:pt>
                <c:pt idx="1930">
                  <c:v>-6.4870952604411105</c:v>
                </c:pt>
                <c:pt idx="1931">
                  <c:v>0.51290473955888949</c:v>
                </c:pt>
                <c:pt idx="1932">
                  <c:v>-6.4870952604411105</c:v>
                </c:pt>
                <c:pt idx="1933">
                  <c:v>-6.4870952604411105</c:v>
                </c:pt>
                <c:pt idx="1934">
                  <c:v>8.5129047395588895</c:v>
                </c:pt>
                <c:pt idx="1935">
                  <c:v>-8.4870952604411105</c:v>
                </c:pt>
                <c:pt idx="1936">
                  <c:v>2.5129047395588895</c:v>
                </c:pt>
                <c:pt idx="1937">
                  <c:v>8.5129047395588895</c:v>
                </c:pt>
                <c:pt idx="1938">
                  <c:v>-9.4870952604411105</c:v>
                </c:pt>
                <c:pt idx="1939">
                  <c:v>-7.4870952604411105</c:v>
                </c:pt>
                <c:pt idx="1940">
                  <c:v>8.5129047395588895</c:v>
                </c:pt>
                <c:pt idx="1941">
                  <c:v>-8.4870952604411105</c:v>
                </c:pt>
                <c:pt idx="1942">
                  <c:v>-8.4870952604411105</c:v>
                </c:pt>
                <c:pt idx="1943">
                  <c:v>9.5129047395588895</c:v>
                </c:pt>
                <c:pt idx="1944">
                  <c:v>-5.4870952604411105</c:v>
                </c:pt>
                <c:pt idx="1945">
                  <c:v>4.5129047395588895</c:v>
                </c:pt>
                <c:pt idx="1946">
                  <c:v>5.5129047395588895</c:v>
                </c:pt>
                <c:pt idx="1947">
                  <c:v>8.5129047395588895</c:v>
                </c:pt>
                <c:pt idx="1948">
                  <c:v>-6.4870952604411105</c:v>
                </c:pt>
                <c:pt idx="1949">
                  <c:v>-5.4870952604411105</c:v>
                </c:pt>
                <c:pt idx="1950">
                  <c:v>-4.4870952604411105</c:v>
                </c:pt>
                <c:pt idx="1951">
                  <c:v>3.5129047395588895</c:v>
                </c:pt>
                <c:pt idx="1952">
                  <c:v>5.5129047395588895</c:v>
                </c:pt>
                <c:pt idx="1953">
                  <c:v>9.5129047395588895</c:v>
                </c:pt>
                <c:pt idx="1954">
                  <c:v>2.5129047395588895</c:v>
                </c:pt>
                <c:pt idx="1955">
                  <c:v>3.5129047395588895</c:v>
                </c:pt>
                <c:pt idx="1956">
                  <c:v>-8.4870952604411105</c:v>
                </c:pt>
                <c:pt idx="1957">
                  <c:v>0.51290473955888949</c:v>
                </c:pt>
                <c:pt idx="1958">
                  <c:v>14.512904739558889</c:v>
                </c:pt>
                <c:pt idx="1959">
                  <c:v>-5.4870952604411105</c:v>
                </c:pt>
                <c:pt idx="1960">
                  <c:v>10.512904739558889</c:v>
                </c:pt>
                <c:pt idx="1961">
                  <c:v>1.5129047395588895</c:v>
                </c:pt>
                <c:pt idx="1962">
                  <c:v>-6.4870952604411105</c:v>
                </c:pt>
                <c:pt idx="1963">
                  <c:v>-5.4870952604411105</c:v>
                </c:pt>
                <c:pt idx="1964">
                  <c:v>-5.4870952604411105</c:v>
                </c:pt>
                <c:pt idx="1965">
                  <c:v>12.512904739558889</c:v>
                </c:pt>
                <c:pt idx="1966">
                  <c:v>7.5129047395588895</c:v>
                </c:pt>
                <c:pt idx="1967">
                  <c:v>13.512904739558889</c:v>
                </c:pt>
                <c:pt idx="1968">
                  <c:v>7.5129047395588895</c:v>
                </c:pt>
                <c:pt idx="1969">
                  <c:v>7.5129047395588895</c:v>
                </c:pt>
                <c:pt idx="1970">
                  <c:v>1.5129047395588895</c:v>
                </c:pt>
                <c:pt idx="1971">
                  <c:v>-8.4870952604411105</c:v>
                </c:pt>
                <c:pt idx="1972">
                  <c:v>-0.48709526044111051</c:v>
                </c:pt>
                <c:pt idx="1973">
                  <c:v>1.5129047395588895</c:v>
                </c:pt>
                <c:pt idx="1974">
                  <c:v>-3.4870952604411105</c:v>
                </c:pt>
                <c:pt idx="1975">
                  <c:v>12.512904739558889</c:v>
                </c:pt>
                <c:pt idx="1976">
                  <c:v>3.5129047395588895</c:v>
                </c:pt>
                <c:pt idx="1977">
                  <c:v>-5.4870952604411105</c:v>
                </c:pt>
                <c:pt idx="1978">
                  <c:v>-7.4870952604411105</c:v>
                </c:pt>
                <c:pt idx="1979">
                  <c:v>-9.4870952604411105</c:v>
                </c:pt>
                <c:pt idx="1980">
                  <c:v>-4.4870952604411105</c:v>
                </c:pt>
                <c:pt idx="1981">
                  <c:v>-6.4870952604411105</c:v>
                </c:pt>
                <c:pt idx="1982">
                  <c:v>8.5129047395588895</c:v>
                </c:pt>
                <c:pt idx="1983">
                  <c:v>-5.4870952604411105</c:v>
                </c:pt>
                <c:pt idx="1984">
                  <c:v>1.5129047395588895</c:v>
                </c:pt>
                <c:pt idx="1985">
                  <c:v>-9.4870952604411105</c:v>
                </c:pt>
                <c:pt idx="1986">
                  <c:v>-2.4870952604411105</c:v>
                </c:pt>
                <c:pt idx="1987">
                  <c:v>-1.4870952604411105</c:v>
                </c:pt>
                <c:pt idx="1988">
                  <c:v>-5.4870952604411105</c:v>
                </c:pt>
                <c:pt idx="1989">
                  <c:v>1.5129047395588895</c:v>
                </c:pt>
                <c:pt idx="1990">
                  <c:v>5.5129047395588895</c:v>
                </c:pt>
                <c:pt idx="1991">
                  <c:v>-4.4870952604411105</c:v>
                </c:pt>
                <c:pt idx="1992">
                  <c:v>14.512904739558889</c:v>
                </c:pt>
                <c:pt idx="1993">
                  <c:v>2.5129047395588895</c:v>
                </c:pt>
                <c:pt idx="1994">
                  <c:v>-8.4870952604411105</c:v>
                </c:pt>
                <c:pt idx="1995">
                  <c:v>8.5129047395588895</c:v>
                </c:pt>
                <c:pt idx="1996">
                  <c:v>2.5129047395588895</c:v>
                </c:pt>
                <c:pt idx="1997">
                  <c:v>2.5129047395588895</c:v>
                </c:pt>
                <c:pt idx="1998">
                  <c:v>1.5129047395588895</c:v>
                </c:pt>
                <c:pt idx="1999">
                  <c:v>-1.4870952604411105</c:v>
                </c:pt>
                <c:pt idx="2000">
                  <c:v>-8.4870952604411105</c:v>
                </c:pt>
                <c:pt idx="2001">
                  <c:v>-9.4870952604411105</c:v>
                </c:pt>
                <c:pt idx="2002">
                  <c:v>-5.4870952604411105</c:v>
                </c:pt>
                <c:pt idx="2003">
                  <c:v>-9.4870952604411105</c:v>
                </c:pt>
                <c:pt idx="2004">
                  <c:v>-6.4870952604411105</c:v>
                </c:pt>
                <c:pt idx="2005">
                  <c:v>-7.4870952604411105</c:v>
                </c:pt>
                <c:pt idx="2006">
                  <c:v>7.5129047395588895</c:v>
                </c:pt>
                <c:pt idx="2007">
                  <c:v>0.51290473955888949</c:v>
                </c:pt>
                <c:pt idx="2008">
                  <c:v>-1.4870952604411105</c:v>
                </c:pt>
                <c:pt idx="2009">
                  <c:v>7.5129047395588895</c:v>
                </c:pt>
                <c:pt idx="2010">
                  <c:v>3.5129047395588895</c:v>
                </c:pt>
                <c:pt idx="2011">
                  <c:v>-4.4870952604411105</c:v>
                </c:pt>
                <c:pt idx="2012">
                  <c:v>10.512904739558889</c:v>
                </c:pt>
                <c:pt idx="2013">
                  <c:v>8.5129047395588895</c:v>
                </c:pt>
                <c:pt idx="2014">
                  <c:v>11.512904739558889</c:v>
                </c:pt>
                <c:pt idx="2015">
                  <c:v>-9.4870952604411105</c:v>
                </c:pt>
                <c:pt idx="2016">
                  <c:v>-7.4870952604411105</c:v>
                </c:pt>
                <c:pt idx="2017">
                  <c:v>-7.4870952604411105</c:v>
                </c:pt>
                <c:pt idx="2018">
                  <c:v>-8.4870952604411105</c:v>
                </c:pt>
                <c:pt idx="2019">
                  <c:v>-9.4870952604411105</c:v>
                </c:pt>
                <c:pt idx="2020">
                  <c:v>-6.4870952604411105</c:v>
                </c:pt>
                <c:pt idx="2021">
                  <c:v>-7.4870952604411105</c:v>
                </c:pt>
                <c:pt idx="2022">
                  <c:v>-1.4870952604411105</c:v>
                </c:pt>
                <c:pt idx="2023">
                  <c:v>4.5129047395588895</c:v>
                </c:pt>
                <c:pt idx="2024">
                  <c:v>13.512904739558889</c:v>
                </c:pt>
                <c:pt idx="2025">
                  <c:v>-6.4870952604411105</c:v>
                </c:pt>
                <c:pt idx="2026">
                  <c:v>-9.4870952604411105</c:v>
                </c:pt>
                <c:pt idx="2027">
                  <c:v>-8.4870952604411105</c:v>
                </c:pt>
                <c:pt idx="2028">
                  <c:v>9.5129047395588895</c:v>
                </c:pt>
                <c:pt idx="2029">
                  <c:v>-6.4870952604411105</c:v>
                </c:pt>
                <c:pt idx="2030">
                  <c:v>10.512904739558889</c:v>
                </c:pt>
                <c:pt idx="2031">
                  <c:v>6.4862385321101286</c:v>
                </c:pt>
                <c:pt idx="2032">
                  <c:v>-7.5137614678898714</c:v>
                </c:pt>
                <c:pt idx="2033">
                  <c:v>11.486238532110129</c:v>
                </c:pt>
                <c:pt idx="2034">
                  <c:v>-2.5137614678898714</c:v>
                </c:pt>
                <c:pt idx="2035">
                  <c:v>-0.51376146788987143</c:v>
                </c:pt>
                <c:pt idx="2036">
                  <c:v>11.486238532110129</c:v>
                </c:pt>
                <c:pt idx="2037">
                  <c:v>4.4862385321101286</c:v>
                </c:pt>
                <c:pt idx="2038">
                  <c:v>-8.5137614678898714</c:v>
                </c:pt>
                <c:pt idx="2039">
                  <c:v>9.4862385321101286</c:v>
                </c:pt>
                <c:pt idx="2040">
                  <c:v>3.4862385321101286</c:v>
                </c:pt>
                <c:pt idx="2041">
                  <c:v>5.4862385321101286</c:v>
                </c:pt>
                <c:pt idx="2042">
                  <c:v>-8.5137614678898714</c:v>
                </c:pt>
                <c:pt idx="2043">
                  <c:v>-8.5137614678898714</c:v>
                </c:pt>
                <c:pt idx="2044">
                  <c:v>-0.51376146788987143</c:v>
                </c:pt>
                <c:pt idx="2045">
                  <c:v>-4.5137614678898714</c:v>
                </c:pt>
                <c:pt idx="2046">
                  <c:v>-5.5137614678898714</c:v>
                </c:pt>
                <c:pt idx="2047">
                  <c:v>13.486238532110129</c:v>
                </c:pt>
                <c:pt idx="2048">
                  <c:v>-1.5137614678898714</c:v>
                </c:pt>
                <c:pt idx="2049">
                  <c:v>7.4862385321101286</c:v>
                </c:pt>
                <c:pt idx="2050">
                  <c:v>-9.5137614678898714</c:v>
                </c:pt>
                <c:pt idx="2051">
                  <c:v>1.4862385321101286</c:v>
                </c:pt>
                <c:pt idx="2052">
                  <c:v>-0.51376146788987143</c:v>
                </c:pt>
                <c:pt idx="2053">
                  <c:v>-7.5137614678898714</c:v>
                </c:pt>
                <c:pt idx="2054">
                  <c:v>-9.5137614678898714</c:v>
                </c:pt>
                <c:pt idx="2055">
                  <c:v>-7.5137614678898714</c:v>
                </c:pt>
                <c:pt idx="2056">
                  <c:v>10.486238532110129</c:v>
                </c:pt>
                <c:pt idx="2057">
                  <c:v>9.4862385321101286</c:v>
                </c:pt>
                <c:pt idx="2058">
                  <c:v>9.4862385321101286</c:v>
                </c:pt>
                <c:pt idx="2059">
                  <c:v>5.5129047395588895</c:v>
                </c:pt>
                <c:pt idx="2060">
                  <c:v>-5.4870952604411105</c:v>
                </c:pt>
                <c:pt idx="2061">
                  <c:v>-6.4870952604411105</c:v>
                </c:pt>
                <c:pt idx="2062">
                  <c:v>3.5129047395588895</c:v>
                </c:pt>
                <c:pt idx="2063">
                  <c:v>-7.4870952604411105</c:v>
                </c:pt>
                <c:pt idx="2064">
                  <c:v>14.512904739558889</c:v>
                </c:pt>
                <c:pt idx="2065">
                  <c:v>0.51290473955888949</c:v>
                </c:pt>
                <c:pt idx="2066">
                  <c:v>-6.4870952604411105</c:v>
                </c:pt>
                <c:pt idx="2067">
                  <c:v>2.5129047395588895</c:v>
                </c:pt>
                <c:pt idx="2068">
                  <c:v>-5.4870952604411105</c:v>
                </c:pt>
                <c:pt idx="2069">
                  <c:v>-8.4870952604411105</c:v>
                </c:pt>
                <c:pt idx="2070">
                  <c:v>3.5129047395588895</c:v>
                </c:pt>
                <c:pt idx="2071">
                  <c:v>6.5129047395588895</c:v>
                </c:pt>
                <c:pt idx="2072">
                  <c:v>-8.4870952604411105</c:v>
                </c:pt>
                <c:pt idx="2073">
                  <c:v>5.5129047395588895</c:v>
                </c:pt>
                <c:pt idx="2074">
                  <c:v>7.5129047395588895</c:v>
                </c:pt>
                <c:pt idx="2075">
                  <c:v>4.5129047395588895</c:v>
                </c:pt>
                <c:pt idx="2076">
                  <c:v>-8.4870952604411105</c:v>
                </c:pt>
                <c:pt idx="2077">
                  <c:v>-6.4870952604411105</c:v>
                </c:pt>
                <c:pt idx="2078">
                  <c:v>-6.4870952604411105</c:v>
                </c:pt>
                <c:pt idx="2079">
                  <c:v>-3.4870952604411105</c:v>
                </c:pt>
                <c:pt idx="2080">
                  <c:v>-5.4870952604411105</c:v>
                </c:pt>
                <c:pt idx="2081">
                  <c:v>-0.48709526044111051</c:v>
                </c:pt>
                <c:pt idx="2082">
                  <c:v>0.51290473955888949</c:v>
                </c:pt>
                <c:pt idx="2083">
                  <c:v>16.512904739558891</c:v>
                </c:pt>
                <c:pt idx="2084">
                  <c:v>8.5129047395588895</c:v>
                </c:pt>
                <c:pt idx="2085">
                  <c:v>11.512904739558889</c:v>
                </c:pt>
                <c:pt idx="2086">
                  <c:v>4.5129047395588895</c:v>
                </c:pt>
                <c:pt idx="2087">
                  <c:v>9.5129047395588895</c:v>
                </c:pt>
                <c:pt idx="2088">
                  <c:v>-6.4870952604411105</c:v>
                </c:pt>
                <c:pt idx="2089">
                  <c:v>-9.4870952604411105</c:v>
                </c:pt>
                <c:pt idx="2090">
                  <c:v>1.5129047395588895</c:v>
                </c:pt>
                <c:pt idx="2091">
                  <c:v>-9.4870952604411105</c:v>
                </c:pt>
                <c:pt idx="2092">
                  <c:v>-0.48709526044111051</c:v>
                </c:pt>
                <c:pt idx="2093">
                  <c:v>8.5129047395588895</c:v>
                </c:pt>
                <c:pt idx="2094">
                  <c:v>9.5129047395588895</c:v>
                </c:pt>
                <c:pt idx="2095">
                  <c:v>-8.4870952604411105</c:v>
                </c:pt>
                <c:pt idx="2096">
                  <c:v>5.5129047395588895</c:v>
                </c:pt>
                <c:pt idx="2097">
                  <c:v>-2.4870952604411105</c:v>
                </c:pt>
                <c:pt idx="2098">
                  <c:v>5.5129047395588895</c:v>
                </c:pt>
                <c:pt idx="2099">
                  <c:v>-3.4870952604411105</c:v>
                </c:pt>
                <c:pt idx="2100">
                  <c:v>-8.4870952604411105</c:v>
                </c:pt>
                <c:pt idx="2101">
                  <c:v>11.512904739558889</c:v>
                </c:pt>
                <c:pt idx="2102">
                  <c:v>-8.4870952604411105</c:v>
                </c:pt>
                <c:pt idx="2103">
                  <c:v>5.5129047395588895</c:v>
                </c:pt>
                <c:pt idx="2104">
                  <c:v>-6.4870952604411105</c:v>
                </c:pt>
                <c:pt idx="2105">
                  <c:v>-7.4870952604411105</c:v>
                </c:pt>
                <c:pt idx="2106">
                  <c:v>-5.4870952604411105</c:v>
                </c:pt>
                <c:pt idx="2107">
                  <c:v>4.5129047395588895</c:v>
                </c:pt>
                <c:pt idx="2108">
                  <c:v>-2.4870952604411105</c:v>
                </c:pt>
                <c:pt idx="2109">
                  <c:v>7.5129047395588895</c:v>
                </c:pt>
                <c:pt idx="2110">
                  <c:v>4.5129047395588895</c:v>
                </c:pt>
                <c:pt idx="2111">
                  <c:v>10.512904739558889</c:v>
                </c:pt>
                <c:pt idx="2112">
                  <c:v>-8.4870952604411105</c:v>
                </c:pt>
                <c:pt idx="2113">
                  <c:v>-6.4870952604411105</c:v>
                </c:pt>
                <c:pt idx="2114">
                  <c:v>1.5129047395588895</c:v>
                </c:pt>
                <c:pt idx="2115">
                  <c:v>11.512904739558889</c:v>
                </c:pt>
                <c:pt idx="2116">
                  <c:v>-7.4870952604411105</c:v>
                </c:pt>
                <c:pt idx="2117">
                  <c:v>12.512904739558889</c:v>
                </c:pt>
                <c:pt idx="2118">
                  <c:v>8.5129047395588895</c:v>
                </c:pt>
                <c:pt idx="2119">
                  <c:v>-9.4870952604411105</c:v>
                </c:pt>
                <c:pt idx="2120">
                  <c:v>-5.4870952604411105</c:v>
                </c:pt>
                <c:pt idx="2121">
                  <c:v>-9.4870952604411105</c:v>
                </c:pt>
                <c:pt idx="2122">
                  <c:v>-5.4870952604411105</c:v>
                </c:pt>
                <c:pt idx="2123">
                  <c:v>6.5129047395588895</c:v>
                </c:pt>
                <c:pt idx="2124">
                  <c:v>-7.4870952604411105</c:v>
                </c:pt>
                <c:pt idx="2125">
                  <c:v>10.512904739558889</c:v>
                </c:pt>
                <c:pt idx="2126">
                  <c:v>3.5129047395588895</c:v>
                </c:pt>
                <c:pt idx="2127">
                  <c:v>4.5129047395588895</c:v>
                </c:pt>
                <c:pt idx="2128">
                  <c:v>6.5129047395588895</c:v>
                </c:pt>
                <c:pt idx="2129">
                  <c:v>-9.4870952604411105</c:v>
                </c:pt>
                <c:pt idx="2130">
                  <c:v>-8.4870952604411105</c:v>
                </c:pt>
                <c:pt idx="2131">
                  <c:v>6.5129047395588895</c:v>
                </c:pt>
                <c:pt idx="2132">
                  <c:v>-12.487095260441111</c:v>
                </c:pt>
                <c:pt idx="2133">
                  <c:v>-7.4870952604411105</c:v>
                </c:pt>
                <c:pt idx="2134">
                  <c:v>1.5129047395588895</c:v>
                </c:pt>
                <c:pt idx="2135">
                  <c:v>1.5129047395588895</c:v>
                </c:pt>
                <c:pt idx="2136">
                  <c:v>-2.4870952604411105</c:v>
                </c:pt>
                <c:pt idx="2137">
                  <c:v>-8.4870952604411105</c:v>
                </c:pt>
                <c:pt idx="2138">
                  <c:v>-3.4870952604411105</c:v>
                </c:pt>
                <c:pt idx="2139">
                  <c:v>-5.4870952604411105</c:v>
                </c:pt>
                <c:pt idx="2140">
                  <c:v>-8.4870952604411105</c:v>
                </c:pt>
                <c:pt idx="2141">
                  <c:v>-7.4870952604411105</c:v>
                </c:pt>
                <c:pt idx="2142">
                  <c:v>-5.4870952604411105</c:v>
                </c:pt>
                <c:pt idx="2143">
                  <c:v>-6.4870952604411105</c:v>
                </c:pt>
                <c:pt idx="2144">
                  <c:v>8.5129047395588895</c:v>
                </c:pt>
                <c:pt idx="2145">
                  <c:v>5.5129047395588895</c:v>
                </c:pt>
                <c:pt idx="2146">
                  <c:v>-8.4870952604411105</c:v>
                </c:pt>
                <c:pt idx="2147">
                  <c:v>-5.4870952604411105</c:v>
                </c:pt>
                <c:pt idx="2148">
                  <c:v>-0.48709526044111051</c:v>
                </c:pt>
                <c:pt idx="2149">
                  <c:v>-6.4870952604411105</c:v>
                </c:pt>
                <c:pt idx="2150">
                  <c:v>-7.4870952604411105</c:v>
                </c:pt>
                <c:pt idx="2151">
                  <c:v>1.5129047395588895</c:v>
                </c:pt>
                <c:pt idx="2152">
                  <c:v>-5.4870952604411105</c:v>
                </c:pt>
                <c:pt idx="2153">
                  <c:v>-2.4870952604411105</c:v>
                </c:pt>
                <c:pt idx="2154">
                  <c:v>-8.4870952604411105</c:v>
                </c:pt>
                <c:pt idx="2155">
                  <c:v>-6.4870952604411105</c:v>
                </c:pt>
                <c:pt idx="2156">
                  <c:v>-4.4870952604411105</c:v>
                </c:pt>
                <c:pt idx="2157">
                  <c:v>-8.4870952604411105</c:v>
                </c:pt>
                <c:pt idx="2158">
                  <c:v>7.5129047395588895</c:v>
                </c:pt>
                <c:pt idx="2159">
                  <c:v>-1.4870952604411105</c:v>
                </c:pt>
                <c:pt idx="2160">
                  <c:v>10.512904739558889</c:v>
                </c:pt>
                <c:pt idx="2161">
                  <c:v>-0.48709526044111051</c:v>
                </c:pt>
                <c:pt idx="2162">
                  <c:v>1.5129047395588895</c:v>
                </c:pt>
                <c:pt idx="2163">
                  <c:v>9.5129047395588895</c:v>
                </c:pt>
                <c:pt idx="2164">
                  <c:v>-8.4870952604411105</c:v>
                </c:pt>
                <c:pt idx="2165">
                  <c:v>-6.4870952604411105</c:v>
                </c:pt>
                <c:pt idx="2166">
                  <c:v>4.5129047395588895</c:v>
                </c:pt>
                <c:pt idx="2167">
                  <c:v>1.5129047395588895</c:v>
                </c:pt>
                <c:pt idx="2168">
                  <c:v>4.5129047395588895</c:v>
                </c:pt>
                <c:pt idx="2169">
                  <c:v>-8.4870952604411105</c:v>
                </c:pt>
                <c:pt idx="2170">
                  <c:v>4.5129047395588895</c:v>
                </c:pt>
                <c:pt idx="2171">
                  <c:v>13.512904739558889</c:v>
                </c:pt>
                <c:pt idx="2172">
                  <c:v>8.5129047395588895</c:v>
                </c:pt>
                <c:pt idx="2173">
                  <c:v>1.5129047395588895</c:v>
                </c:pt>
                <c:pt idx="2174">
                  <c:v>7.5129047395588895</c:v>
                </c:pt>
                <c:pt idx="2175">
                  <c:v>5.5129047395588895</c:v>
                </c:pt>
                <c:pt idx="2176">
                  <c:v>3.5129047395588895</c:v>
                </c:pt>
                <c:pt idx="2177">
                  <c:v>1.5129047395588895</c:v>
                </c:pt>
                <c:pt idx="2178">
                  <c:v>0.51290473955888949</c:v>
                </c:pt>
                <c:pt idx="2179">
                  <c:v>-2.4870952604411105</c:v>
                </c:pt>
                <c:pt idx="2180">
                  <c:v>-6.4870952604411105</c:v>
                </c:pt>
                <c:pt idx="2181">
                  <c:v>4.5129047395588895</c:v>
                </c:pt>
                <c:pt idx="2182">
                  <c:v>-6.4870952604411105</c:v>
                </c:pt>
                <c:pt idx="2183">
                  <c:v>-6.4870952604411105</c:v>
                </c:pt>
                <c:pt idx="2184">
                  <c:v>-8.4870952604411105</c:v>
                </c:pt>
                <c:pt idx="2185">
                  <c:v>11.512904739558889</c:v>
                </c:pt>
                <c:pt idx="2186">
                  <c:v>9.5129047395588895</c:v>
                </c:pt>
                <c:pt idx="2187">
                  <c:v>10.512904739558889</c:v>
                </c:pt>
                <c:pt idx="2188">
                  <c:v>1.5129047395588895</c:v>
                </c:pt>
                <c:pt idx="2189">
                  <c:v>-7.4870952604411105</c:v>
                </c:pt>
                <c:pt idx="2190">
                  <c:v>11.512904739558889</c:v>
                </c:pt>
                <c:pt idx="2191">
                  <c:v>-8.4870952604411105</c:v>
                </c:pt>
                <c:pt idx="2192">
                  <c:v>-9.4870952604411105</c:v>
                </c:pt>
                <c:pt idx="2193">
                  <c:v>11.512904739558889</c:v>
                </c:pt>
                <c:pt idx="2194">
                  <c:v>7.5129047395588895</c:v>
                </c:pt>
                <c:pt idx="2195">
                  <c:v>-6.4870952604411105</c:v>
                </c:pt>
                <c:pt idx="2196">
                  <c:v>-5.4870952604411105</c:v>
                </c:pt>
                <c:pt idx="2197">
                  <c:v>2.5129047395588895</c:v>
                </c:pt>
                <c:pt idx="2198">
                  <c:v>0.51290473955888949</c:v>
                </c:pt>
                <c:pt idx="2199">
                  <c:v>-6.4870952604411105</c:v>
                </c:pt>
                <c:pt idx="2200">
                  <c:v>-6.4870952604411105</c:v>
                </c:pt>
                <c:pt idx="2201">
                  <c:v>9.5129047395588895</c:v>
                </c:pt>
                <c:pt idx="2202">
                  <c:v>1.5129047395588895</c:v>
                </c:pt>
                <c:pt idx="2203">
                  <c:v>8.5129047395588895</c:v>
                </c:pt>
                <c:pt idx="2204">
                  <c:v>-7.4870952604411105</c:v>
                </c:pt>
                <c:pt idx="2205">
                  <c:v>-3.4870952604411105</c:v>
                </c:pt>
                <c:pt idx="2206">
                  <c:v>3.5129047395588895</c:v>
                </c:pt>
                <c:pt idx="2207">
                  <c:v>-6.4870952604411105</c:v>
                </c:pt>
                <c:pt idx="2208">
                  <c:v>-8.4870952604411105</c:v>
                </c:pt>
                <c:pt idx="2209">
                  <c:v>-8.4870952604411105</c:v>
                </c:pt>
                <c:pt idx="2210">
                  <c:v>3.5129047395588895</c:v>
                </c:pt>
                <c:pt idx="2211">
                  <c:v>4.5129047395588895</c:v>
                </c:pt>
                <c:pt idx="2212">
                  <c:v>-7.4870952604411105</c:v>
                </c:pt>
                <c:pt idx="2213">
                  <c:v>5.5129047395588895</c:v>
                </c:pt>
                <c:pt idx="2214">
                  <c:v>-11.487095260441111</c:v>
                </c:pt>
                <c:pt idx="2215">
                  <c:v>-9.4870952604411105</c:v>
                </c:pt>
                <c:pt idx="2216">
                  <c:v>-7.4870952604411105</c:v>
                </c:pt>
                <c:pt idx="2217">
                  <c:v>4.5129047395588895</c:v>
                </c:pt>
                <c:pt idx="2218">
                  <c:v>-9.4870952604411105</c:v>
                </c:pt>
                <c:pt idx="2219">
                  <c:v>0.51290473955888949</c:v>
                </c:pt>
                <c:pt idx="2220">
                  <c:v>2.5129047395588895</c:v>
                </c:pt>
                <c:pt idx="2221">
                  <c:v>7.5129047395588895</c:v>
                </c:pt>
                <c:pt idx="2222">
                  <c:v>-5.4870952604411105</c:v>
                </c:pt>
                <c:pt idx="2223">
                  <c:v>-6.4870952604411105</c:v>
                </c:pt>
                <c:pt idx="2224">
                  <c:v>6.5129047395588895</c:v>
                </c:pt>
                <c:pt idx="2225">
                  <c:v>3.5129047395588895</c:v>
                </c:pt>
                <c:pt idx="2226">
                  <c:v>5.5129047395588895</c:v>
                </c:pt>
                <c:pt idx="2227">
                  <c:v>1.5129047395588895</c:v>
                </c:pt>
                <c:pt idx="2228">
                  <c:v>-11.487095260441111</c:v>
                </c:pt>
                <c:pt idx="2229">
                  <c:v>-7.4870952604411105</c:v>
                </c:pt>
                <c:pt idx="2230">
                  <c:v>-6.4870952604411105</c:v>
                </c:pt>
                <c:pt idx="2231">
                  <c:v>12.512904739558889</c:v>
                </c:pt>
                <c:pt idx="2232">
                  <c:v>-9.4870952604411105</c:v>
                </c:pt>
                <c:pt idx="2233">
                  <c:v>-5.4870952604411105</c:v>
                </c:pt>
                <c:pt idx="2234">
                  <c:v>-9.4870952604411105</c:v>
                </c:pt>
                <c:pt idx="2235">
                  <c:v>3.5129047395588895</c:v>
                </c:pt>
                <c:pt idx="2236">
                  <c:v>2.5129047395588895</c:v>
                </c:pt>
                <c:pt idx="2237">
                  <c:v>5.5129047395588895</c:v>
                </c:pt>
                <c:pt idx="2238">
                  <c:v>8.5129047395588895</c:v>
                </c:pt>
                <c:pt idx="2239">
                  <c:v>-4.4870952604411105</c:v>
                </c:pt>
              </c:numCache>
            </c:numRef>
          </c:yVal>
          <c:smooth val="0"/>
          <c:extLst>
            <c:ext xmlns:c16="http://schemas.microsoft.com/office/drawing/2014/chart" uri="{C3380CC4-5D6E-409C-BE32-E72D297353CC}">
              <c16:uniqueId val="{00000000-465C-B848-A074-940EEA5143C2}"/>
            </c:ext>
          </c:extLst>
        </c:ser>
        <c:dLbls>
          <c:showLegendKey val="0"/>
          <c:showVal val="0"/>
          <c:showCatName val="0"/>
          <c:showSerName val="0"/>
          <c:showPercent val="0"/>
          <c:showBubbleSize val="0"/>
        </c:dLbls>
        <c:axId val="1496989823"/>
        <c:axId val="1496992607"/>
      </c:scatterChart>
      <c:valAx>
        <c:axId val="1496989823"/>
        <c:scaling>
          <c:orientation val="minMax"/>
        </c:scaling>
        <c:delete val="0"/>
        <c:axPos val="b"/>
        <c:title>
          <c:tx>
            <c:rich>
              <a:bodyPr/>
              <a:lstStyle/>
              <a:p>
                <a:pPr>
                  <a:defRPr/>
                </a:pPr>
                <a:r>
                  <a:rPr lang="en-US"/>
                  <a:t>Dummy US</a:t>
                </a:r>
              </a:p>
            </c:rich>
          </c:tx>
          <c:overlay val="0"/>
        </c:title>
        <c:numFmt formatCode="General" sourceLinked="1"/>
        <c:majorTickMark val="out"/>
        <c:minorTickMark val="none"/>
        <c:tickLblPos val="nextTo"/>
        <c:crossAx val="1496992607"/>
        <c:crosses val="autoZero"/>
        <c:crossBetween val="midCat"/>
      </c:valAx>
      <c:valAx>
        <c:axId val="149699260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9698982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Dummy US Line Fit  Plot</a:t>
            </a:r>
          </a:p>
        </c:rich>
      </c:tx>
      <c:overlay val="0"/>
    </c:title>
    <c:autoTitleDeleted val="0"/>
    <c:plotArea>
      <c:layout/>
      <c:scatterChart>
        <c:scatterStyle val="lineMarker"/>
        <c:varyColors val="0"/>
        <c:ser>
          <c:idx val="0"/>
          <c:order val="0"/>
          <c:tx>
            <c:v>Total Purchases</c:v>
          </c:tx>
          <c:spPr>
            <a:ln w="28575">
              <a:noFill/>
            </a:ln>
          </c:spPr>
          <c:xVal>
            <c:numRef>
              <c:f>'Q2- (A)'!$B$5:$B$2244</c:f>
              <c:numCache>
                <c:formatCode>General</c:formatCode>
                <c:ptCount val="224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numCache>
            </c:numRef>
          </c:xVal>
          <c:yVal>
            <c:numRef>
              <c:f>'Q2- (A)'!$C$5:$C$2244</c:f>
              <c:numCache>
                <c:formatCode>General</c:formatCode>
                <c:ptCount val="2240"/>
                <c:pt idx="0">
                  <c:v>22</c:v>
                </c:pt>
                <c:pt idx="1">
                  <c:v>4</c:v>
                </c:pt>
                <c:pt idx="2">
                  <c:v>20</c:v>
                </c:pt>
                <c:pt idx="3">
                  <c:v>6</c:v>
                </c:pt>
                <c:pt idx="4">
                  <c:v>14</c:v>
                </c:pt>
                <c:pt idx="5">
                  <c:v>20</c:v>
                </c:pt>
                <c:pt idx="6">
                  <c:v>17</c:v>
                </c:pt>
                <c:pt idx="7">
                  <c:v>8</c:v>
                </c:pt>
                <c:pt idx="8">
                  <c:v>5</c:v>
                </c:pt>
                <c:pt idx="9">
                  <c:v>1</c:v>
                </c:pt>
                <c:pt idx="10">
                  <c:v>3</c:v>
                </c:pt>
                <c:pt idx="11">
                  <c:v>5</c:v>
                </c:pt>
                <c:pt idx="12">
                  <c:v>15</c:v>
                </c:pt>
                <c:pt idx="13">
                  <c:v>12</c:v>
                </c:pt>
                <c:pt idx="14">
                  <c:v>4</c:v>
                </c:pt>
                <c:pt idx="15">
                  <c:v>25</c:v>
                </c:pt>
                <c:pt idx="16">
                  <c:v>6</c:v>
                </c:pt>
                <c:pt idx="17">
                  <c:v>11</c:v>
                </c:pt>
                <c:pt idx="18">
                  <c:v>24</c:v>
                </c:pt>
                <c:pt idx="19">
                  <c:v>6</c:v>
                </c:pt>
                <c:pt idx="20">
                  <c:v>11</c:v>
                </c:pt>
                <c:pt idx="21">
                  <c:v>28</c:v>
                </c:pt>
                <c:pt idx="22">
                  <c:v>14</c:v>
                </c:pt>
                <c:pt idx="23">
                  <c:v>17</c:v>
                </c:pt>
                <c:pt idx="24">
                  <c:v>13</c:v>
                </c:pt>
                <c:pt idx="25">
                  <c:v>6</c:v>
                </c:pt>
                <c:pt idx="26">
                  <c:v>10</c:v>
                </c:pt>
                <c:pt idx="27">
                  <c:v>27</c:v>
                </c:pt>
                <c:pt idx="28">
                  <c:v>7</c:v>
                </c:pt>
                <c:pt idx="29">
                  <c:v>25</c:v>
                </c:pt>
                <c:pt idx="30">
                  <c:v>6</c:v>
                </c:pt>
                <c:pt idx="31">
                  <c:v>10</c:v>
                </c:pt>
                <c:pt idx="32">
                  <c:v>7</c:v>
                </c:pt>
                <c:pt idx="33">
                  <c:v>11</c:v>
                </c:pt>
                <c:pt idx="34">
                  <c:v>17</c:v>
                </c:pt>
                <c:pt idx="35">
                  <c:v>5</c:v>
                </c:pt>
                <c:pt idx="36">
                  <c:v>23</c:v>
                </c:pt>
                <c:pt idx="37">
                  <c:v>6</c:v>
                </c:pt>
                <c:pt idx="38">
                  <c:v>5</c:v>
                </c:pt>
                <c:pt idx="39">
                  <c:v>22</c:v>
                </c:pt>
                <c:pt idx="40">
                  <c:v>19</c:v>
                </c:pt>
                <c:pt idx="41">
                  <c:v>5</c:v>
                </c:pt>
                <c:pt idx="42">
                  <c:v>3</c:v>
                </c:pt>
                <c:pt idx="43">
                  <c:v>8</c:v>
                </c:pt>
                <c:pt idx="44">
                  <c:v>5</c:v>
                </c:pt>
                <c:pt idx="45">
                  <c:v>15</c:v>
                </c:pt>
                <c:pt idx="46">
                  <c:v>7</c:v>
                </c:pt>
                <c:pt idx="47">
                  <c:v>4</c:v>
                </c:pt>
                <c:pt idx="48">
                  <c:v>7</c:v>
                </c:pt>
                <c:pt idx="49">
                  <c:v>19</c:v>
                </c:pt>
                <c:pt idx="50">
                  <c:v>16</c:v>
                </c:pt>
                <c:pt idx="51">
                  <c:v>28</c:v>
                </c:pt>
                <c:pt idx="52">
                  <c:v>5</c:v>
                </c:pt>
                <c:pt idx="53">
                  <c:v>20</c:v>
                </c:pt>
                <c:pt idx="54">
                  <c:v>16</c:v>
                </c:pt>
                <c:pt idx="55">
                  <c:v>26</c:v>
                </c:pt>
                <c:pt idx="56">
                  <c:v>20</c:v>
                </c:pt>
                <c:pt idx="57">
                  <c:v>5</c:v>
                </c:pt>
                <c:pt idx="58">
                  <c:v>5</c:v>
                </c:pt>
                <c:pt idx="59">
                  <c:v>16</c:v>
                </c:pt>
                <c:pt idx="60">
                  <c:v>20</c:v>
                </c:pt>
                <c:pt idx="61">
                  <c:v>18</c:v>
                </c:pt>
                <c:pt idx="62">
                  <c:v>20</c:v>
                </c:pt>
                <c:pt idx="63">
                  <c:v>18</c:v>
                </c:pt>
                <c:pt idx="64">
                  <c:v>15</c:v>
                </c:pt>
                <c:pt idx="65">
                  <c:v>4</c:v>
                </c:pt>
                <c:pt idx="66">
                  <c:v>3</c:v>
                </c:pt>
                <c:pt idx="67">
                  <c:v>31</c:v>
                </c:pt>
                <c:pt idx="68">
                  <c:v>17</c:v>
                </c:pt>
                <c:pt idx="69">
                  <c:v>12</c:v>
                </c:pt>
                <c:pt idx="70">
                  <c:v>18</c:v>
                </c:pt>
                <c:pt idx="71">
                  <c:v>6</c:v>
                </c:pt>
                <c:pt idx="72">
                  <c:v>26</c:v>
                </c:pt>
                <c:pt idx="73">
                  <c:v>19</c:v>
                </c:pt>
                <c:pt idx="74">
                  <c:v>7</c:v>
                </c:pt>
                <c:pt idx="75">
                  <c:v>3</c:v>
                </c:pt>
                <c:pt idx="76">
                  <c:v>18</c:v>
                </c:pt>
                <c:pt idx="77">
                  <c:v>22</c:v>
                </c:pt>
                <c:pt idx="78">
                  <c:v>3</c:v>
                </c:pt>
                <c:pt idx="79">
                  <c:v>19</c:v>
                </c:pt>
                <c:pt idx="80">
                  <c:v>8</c:v>
                </c:pt>
                <c:pt idx="81">
                  <c:v>3</c:v>
                </c:pt>
                <c:pt idx="82">
                  <c:v>6</c:v>
                </c:pt>
                <c:pt idx="83">
                  <c:v>10</c:v>
                </c:pt>
                <c:pt idx="84">
                  <c:v>26</c:v>
                </c:pt>
                <c:pt idx="85">
                  <c:v>5</c:v>
                </c:pt>
                <c:pt idx="86">
                  <c:v>8</c:v>
                </c:pt>
                <c:pt idx="87">
                  <c:v>13</c:v>
                </c:pt>
                <c:pt idx="88">
                  <c:v>18</c:v>
                </c:pt>
                <c:pt idx="89">
                  <c:v>9</c:v>
                </c:pt>
                <c:pt idx="90">
                  <c:v>17</c:v>
                </c:pt>
                <c:pt idx="91">
                  <c:v>3</c:v>
                </c:pt>
                <c:pt idx="92">
                  <c:v>14</c:v>
                </c:pt>
                <c:pt idx="93">
                  <c:v>4</c:v>
                </c:pt>
                <c:pt idx="94">
                  <c:v>7</c:v>
                </c:pt>
                <c:pt idx="95">
                  <c:v>5</c:v>
                </c:pt>
                <c:pt idx="96">
                  <c:v>17</c:v>
                </c:pt>
                <c:pt idx="97">
                  <c:v>5</c:v>
                </c:pt>
                <c:pt idx="98">
                  <c:v>24</c:v>
                </c:pt>
                <c:pt idx="99">
                  <c:v>14</c:v>
                </c:pt>
                <c:pt idx="100">
                  <c:v>5</c:v>
                </c:pt>
                <c:pt idx="101">
                  <c:v>5</c:v>
                </c:pt>
                <c:pt idx="102">
                  <c:v>25</c:v>
                </c:pt>
                <c:pt idx="103">
                  <c:v>15</c:v>
                </c:pt>
                <c:pt idx="104">
                  <c:v>19</c:v>
                </c:pt>
                <c:pt idx="105">
                  <c:v>4</c:v>
                </c:pt>
                <c:pt idx="106">
                  <c:v>9</c:v>
                </c:pt>
                <c:pt idx="107">
                  <c:v>22</c:v>
                </c:pt>
                <c:pt idx="108">
                  <c:v>7</c:v>
                </c:pt>
                <c:pt idx="109">
                  <c:v>13</c:v>
                </c:pt>
                <c:pt idx="110">
                  <c:v>23</c:v>
                </c:pt>
                <c:pt idx="111">
                  <c:v>16</c:v>
                </c:pt>
                <c:pt idx="112">
                  <c:v>17</c:v>
                </c:pt>
                <c:pt idx="113">
                  <c:v>24</c:v>
                </c:pt>
                <c:pt idx="114">
                  <c:v>16</c:v>
                </c:pt>
                <c:pt idx="115">
                  <c:v>6</c:v>
                </c:pt>
                <c:pt idx="116">
                  <c:v>15</c:v>
                </c:pt>
                <c:pt idx="117">
                  <c:v>15</c:v>
                </c:pt>
                <c:pt idx="118">
                  <c:v>5</c:v>
                </c:pt>
                <c:pt idx="119">
                  <c:v>5</c:v>
                </c:pt>
                <c:pt idx="120">
                  <c:v>18</c:v>
                </c:pt>
                <c:pt idx="121">
                  <c:v>6</c:v>
                </c:pt>
                <c:pt idx="122">
                  <c:v>4</c:v>
                </c:pt>
                <c:pt idx="123">
                  <c:v>4</c:v>
                </c:pt>
                <c:pt idx="124">
                  <c:v>27</c:v>
                </c:pt>
                <c:pt idx="125">
                  <c:v>14</c:v>
                </c:pt>
                <c:pt idx="126">
                  <c:v>15</c:v>
                </c:pt>
                <c:pt idx="127">
                  <c:v>6</c:v>
                </c:pt>
                <c:pt idx="128">
                  <c:v>14</c:v>
                </c:pt>
                <c:pt idx="129">
                  <c:v>19</c:v>
                </c:pt>
                <c:pt idx="130">
                  <c:v>14</c:v>
                </c:pt>
                <c:pt idx="131">
                  <c:v>18</c:v>
                </c:pt>
                <c:pt idx="132">
                  <c:v>18</c:v>
                </c:pt>
                <c:pt idx="133">
                  <c:v>18</c:v>
                </c:pt>
                <c:pt idx="134">
                  <c:v>11</c:v>
                </c:pt>
                <c:pt idx="135">
                  <c:v>22</c:v>
                </c:pt>
                <c:pt idx="136">
                  <c:v>4</c:v>
                </c:pt>
                <c:pt idx="137">
                  <c:v>6</c:v>
                </c:pt>
                <c:pt idx="138">
                  <c:v>4</c:v>
                </c:pt>
                <c:pt idx="139">
                  <c:v>5</c:v>
                </c:pt>
                <c:pt idx="140">
                  <c:v>21</c:v>
                </c:pt>
                <c:pt idx="141">
                  <c:v>15</c:v>
                </c:pt>
                <c:pt idx="142">
                  <c:v>22</c:v>
                </c:pt>
                <c:pt idx="143">
                  <c:v>22</c:v>
                </c:pt>
                <c:pt idx="144">
                  <c:v>9</c:v>
                </c:pt>
                <c:pt idx="145">
                  <c:v>12</c:v>
                </c:pt>
                <c:pt idx="146">
                  <c:v>5</c:v>
                </c:pt>
                <c:pt idx="147">
                  <c:v>3</c:v>
                </c:pt>
                <c:pt idx="148">
                  <c:v>9</c:v>
                </c:pt>
                <c:pt idx="149">
                  <c:v>7</c:v>
                </c:pt>
                <c:pt idx="150">
                  <c:v>15</c:v>
                </c:pt>
                <c:pt idx="151">
                  <c:v>15</c:v>
                </c:pt>
                <c:pt idx="152">
                  <c:v>13</c:v>
                </c:pt>
                <c:pt idx="153">
                  <c:v>7</c:v>
                </c:pt>
                <c:pt idx="154">
                  <c:v>24</c:v>
                </c:pt>
                <c:pt idx="155">
                  <c:v>20</c:v>
                </c:pt>
                <c:pt idx="156">
                  <c:v>12</c:v>
                </c:pt>
                <c:pt idx="157">
                  <c:v>3</c:v>
                </c:pt>
                <c:pt idx="158">
                  <c:v>8</c:v>
                </c:pt>
                <c:pt idx="159">
                  <c:v>17</c:v>
                </c:pt>
                <c:pt idx="160">
                  <c:v>3</c:v>
                </c:pt>
                <c:pt idx="161">
                  <c:v>25</c:v>
                </c:pt>
                <c:pt idx="162">
                  <c:v>7</c:v>
                </c:pt>
                <c:pt idx="163">
                  <c:v>19</c:v>
                </c:pt>
                <c:pt idx="164">
                  <c:v>22</c:v>
                </c:pt>
                <c:pt idx="165">
                  <c:v>6</c:v>
                </c:pt>
                <c:pt idx="166">
                  <c:v>17</c:v>
                </c:pt>
                <c:pt idx="167">
                  <c:v>11</c:v>
                </c:pt>
                <c:pt idx="168">
                  <c:v>14</c:v>
                </c:pt>
                <c:pt idx="169">
                  <c:v>6</c:v>
                </c:pt>
                <c:pt idx="170">
                  <c:v>4</c:v>
                </c:pt>
                <c:pt idx="171">
                  <c:v>5</c:v>
                </c:pt>
                <c:pt idx="172">
                  <c:v>7</c:v>
                </c:pt>
                <c:pt idx="173">
                  <c:v>6</c:v>
                </c:pt>
                <c:pt idx="174">
                  <c:v>6</c:v>
                </c:pt>
                <c:pt idx="175">
                  <c:v>27</c:v>
                </c:pt>
                <c:pt idx="176">
                  <c:v>24</c:v>
                </c:pt>
                <c:pt idx="177">
                  <c:v>5</c:v>
                </c:pt>
                <c:pt idx="178">
                  <c:v>3</c:v>
                </c:pt>
                <c:pt idx="179">
                  <c:v>24</c:v>
                </c:pt>
                <c:pt idx="180">
                  <c:v>9</c:v>
                </c:pt>
                <c:pt idx="181">
                  <c:v>6</c:v>
                </c:pt>
                <c:pt idx="182">
                  <c:v>23</c:v>
                </c:pt>
                <c:pt idx="183">
                  <c:v>5</c:v>
                </c:pt>
                <c:pt idx="184">
                  <c:v>5</c:v>
                </c:pt>
                <c:pt idx="185">
                  <c:v>4</c:v>
                </c:pt>
                <c:pt idx="186">
                  <c:v>5</c:v>
                </c:pt>
                <c:pt idx="187">
                  <c:v>16</c:v>
                </c:pt>
                <c:pt idx="188">
                  <c:v>23</c:v>
                </c:pt>
                <c:pt idx="189">
                  <c:v>5</c:v>
                </c:pt>
                <c:pt idx="190">
                  <c:v>4</c:v>
                </c:pt>
                <c:pt idx="191">
                  <c:v>27</c:v>
                </c:pt>
                <c:pt idx="192">
                  <c:v>5</c:v>
                </c:pt>
                <c:pt idx="193">
                  <c:v>6</c:v>
                </c:pt>
                <c:pt idx="194">
                  <c:v>12</c:v>
                </c:pt>
                <c:pt idx="195">
                  <c:v>4</c:v>
                </c:pt>
                <c:pt idx="196">
                  <c:v>22</c:v>
                </c:pt>
                <c:pt idx="197">
                  <c:v>16</c:v>
                </c:pt>
                <c:pt idx="198">
                  <c:v>16</c:v>
                </c:pt>
                <c:pt idx="199">
                  <c:v>9</c:v>
                </c:pt>
                <c:pt idx="200">
                  <c:v>16</c:v>
                </c:pt>
                <c:pt idx="201">
                  <c:v>17</c:v>
                </c:pt>
                <c:pt idx="202">
                  <c:v>26</c:v>
                </c:pt>
                <c:pt idx="203">
                  <c:v>26</c:v>
                </c:pt>
                <c:pt idx="204">
                  <c:v>4</c:v>
                </c:pt>
                <c:pt idx="205">
                  <c:v>3</c:v>
                </c:pt>
                <c:pt idx="206">
                  <c:v>4</c:v>
                </c:pt>
                <c:pt idx="207">
                  <c:v>11</c:v>
                </c:pt>
                <c:pt idx="208">
                  <c:v>5</c:v>
                </c:pt>
                <c:pt idx="209">
                  <c:v>24</c:v>
                </c:pt>
                <c:pt idx="210">
                  <c:v>10</c:v>
                </c:pt>
                <c:pt idx="211">
                  <c:v>19</c:v>
                </c:pt>
                <c:pt idx="212">
                  <c:v>11</c:v>
                </c:pt>
                <c:pt idx="213">
                  <c:v>16</c:v>
                </c:pt>
                <c:pt idx="214">
                  <c:v>16</c:v>
                </c:pt>
                <c:pt idx="215">
                  <c:v>14</c:v>
                </c:pt>
                <c:pt idx="216">
                  <c:v>3</c:v>
                </c:pt>
                <c:pt idx="217">
                  <c:v>24</c:v>
                </c:pt>
                <c:pt idx="218">
                  <c:v>10</c:v>
                </c:pt>
                <c:pt idx="219">
                  <c:v>26</c:v>
                </c:pt>
                <c:pt idx="220">
                  <c:v>6</c:v>
                </c:pt>
                <c:pt idx="221">
                  <c:v>15</c:v>
                </c:pt>
                <c:pt idx="222">
                  <c:v>20</c:v>
                </c:pt>
                <c:pt idx="223">
                  <c:v>9</c:v>
                </c:pt>
                <c:pt idx="224">
                  <c:v>27</c:v>
                </c:pt>
                <c:pt idx="225">
                  <c:v>8</c:v>
                </c:pt>
                <c:pt idx="226">
                  <c:v>14</c:v>
                </c:pt>
                <c:pt idx="227">
                  <c:v>15</c:v>
                </c:pt>
                <c:pt idx="228">
                  <c:v>16</c:v>
                </c:pt>
                <c:pt idx="229">
                  <c:v>3</c:v>
                </c:pt>
                <c:pt idx="230">
                  <c:v>14</c:v>
                </c:pt>
                <c:pt idx="231">
                  <c:v>13</c:v>
                </c:pt>
                <c:pt idx="232">
                  <c:v>3</c:v>
                </c:pt>
                <c:pt idx="233">
                  <c:v>4</c:v>
                </c:pt>
                <c:pt idx="234">
                  <c:v>26</c:v>
                </c:pt>
                <c:pt idx="235">
                  <c:v>6</c:v>
                </c:pt>
                <c:pt idx="236">
                  <c:v>4</c:v>
                </c:pt>
                <c:pt idx="237">
                  <c:v>18</c:v>
                </c:pt>
                <c:pt idx="238">
                  <c:v>7</c:v>
                </c:pt>
                <c:pt idx="239">
                  <c:v>3</c:v>
                </c:pt>
                <c:pt idx="240">
                  <c:v>21</c:v>
                </c:pt>
                <c:pt idx="241">
                  <c:v>14</c:v>
                </c:pt>
                <c:pt idx="242">
                  <c:v>4</c:v>
                </c:pt>
                <c:pt idx="243">
                  <c:v>21</c:v>
                </c:pt>
                <c:pt idx="244">
                  <c:v>24</c:v>
                </c:pt>
                <c:pt idx="245">
                  <c:v>4</c:v>
                </c:pt>
                <c:pt idx="246">
                  <c:v>14</c:v>
                </c:pt>
                <c:pt idx="247">
                  <c:v>19</c:v>
                </c:pt>
                <c:pt idx="248">
                  <c:v>19</c:v>
                </c:pt>
                <c:pt idx="249">
                  <c:v>21</c:v>
                </c:pt>
                <c:pt idx="250">
                  <c:v>5</c:v>
                </c:pt>
                <c:pt idx="251">
                  <c:v>4</c:v>
                </c:pt>
                <c:pt idx="252">
                  <c:v>28</c:v>
                </c:pt>
                <c:pt idx="253">
                  <c:v>9</c:v>
                </c:pt>
                <c:pt idx="254">
                  <c:v>21</c:v>
                </c:pt>
                <c:pt idx="255">
                  <c:v>4</c:v>
                </c:pt>
                <c:pt idx="256">
                  <c:v>16</c:v>
                </c:pt>
                <c:pt idx="257">
                  <c:v>12</c:v>
                </c:pt>
                <c:pt idx="258">
                  <c:v>6</c:v>
                </c:pt>
                <c:pt idx="259">
                  <c:v>3</c:v>
                </c:pt>
                <c:pt idx="260">
                  <c:v>4</c:v>
                </c:pt>
                <c:pt idx="261">
                  <c:v>22</c:v>
                </c:pt>
                <c:pt idx="262">
                  <c:v>11</c:v>
                </c:pt>
                <c:pt idx="263">
                  <c:v>3</c:v>
                </c:pt>
                <c:pt idx="264">
                  <c:v>11</c:v>
                </c:pt>
                <c:pt idx="265">
                  <c:v>7</c:v>
                </c:pt>
                <c:pt idx="266">
                  <c:v>18</c:v>
                </c:pt>
                <c:pt idx="267">
                  <c:v>7</c:v>
                </c:pt>
                <c:pt idx="268">
                  <c:v>12</c:v>
                </c:pt>
                <c:pt idx="269">
                  <c:v>6</c:v>
                </c:pt>
                <c:pt idx="270">
                  <c:v>12</c:v>
                </c:pt>
                <c:pt idx="271">
                  <c:v>7</c:v>
                </c:pt>
                <c:pt idx="272">
                  <c:v>10</c:v>
                </c:pt>
                <c:pt idx="273">
                  <c:v>6</c:v>
                </c:pt>
                <c:pt idx="274">
                  <c:v>6</c:v>
                </c:pt>
                <c:pt idx="275">
                  <c:v>21</c:v>
                </c:pt>
                <c:pt idx="276">
                  <c:v>21</c:v>
                </c:pt>
                <c:pt idx="277">
                  <c:v>11</c:v>
                </c:pt>
                <c:pt idx="278">
                  <c:v>16</c:v>
                </c:pt>
                <c:pt idx="279">
                  <c:v>21</c:v>
                </c:pt>
                <c:pt idx="280">
                  <c:v>7</c:v>
                </c:pt>
                <c:pt idx="281">
                  <c:v>14</c:v>
                </c:pt>
                <c:pt idx="282">
                  <c:v>11</c:v>
                </c:pt>
                <c:pt idx="283">
                  <c:v>14</c:v>
                </c:pt>
                <c:pt idx="284">
                  <c:v>5</c:v>
                </c:pt>
                <c:pt idx="285">
                  <c:v>6</c:v>
                </c:pt>
                <c:pt idx="286">
                  <c:v>22</c:v>
                </c:pt>
                <c:pt idx="287">
                  <c:v>20</c:v>
                </c:pt>
                <c:pt idx="288">
                  <c:v>21</c:v>
                </c:pt>
                <c:pt idx="289">
                  <c:v>13</c:v>
                </c:pt>
                <c:pt idx="290">
                  <c:v>4</c:v>
                </c:pt>
                <c:pt idx="291">
                  <c:v>7</c:v>
                </c:pt>
                <c:pt idx="292">
                  <c:v>18</c:v>
                </c:pt>
                <c:pt idx="293">
                  <c:v>6</c:v>
                </c:pt>
                <c:pt idx="294">
                  <c:v>3</c:v>
                </c:pt>
                <c:pt idx="295">
                  <c:v>20</c:v>
                </c:pt>
                <c:pt idx="296">
                  <c:v>4</c:v>
                </c:pt>
                <c:pt idx="297">
                  <c:v>6</c:v>
                </c:pt>
                <c:pt idx="298">
                  <c:v>11</c:v>
                </c:pt>
                <c:pt idx="299">
                  <c:v>23</c:v>
                </c:pt>
                <c:pt idx="300">
                  <c:v>7</c:v>
                </c:pt>
                <c:pt idx="301">
                  <c:v>20</c:v>
                </c:pt>
                <c:pt idx="302">
                  <c:v>6</c:v>
                </c:pt>
                <c:pt idx="303">
                  <c:v>10</c:v>
                </c:pt>
                <c:pt idx="304">
                  <c:v>7</c:v>
                </c:pt>
                <c:pt idx="305">
                  <c:v>22</c:v>
                </c:pt>
                <c:pt idx="306">
                  <c:v>6</c:v>
                </c:pt>
                <c:pt idx="307">
                  <c:v>17</c:v>
                </c:pt>
                <c:pt idx="308">
                  <c:v>17</c:v>
                </c:pt>
                <c:pt idx="309">
                  <c:v>10</c:v>
                </c:pt>
                <c:pt idx="310">
                  <c:v>7</c:v>
                </c:pt>
                <c:pt idx="311">
                  <c:v>5</c:v>
                </c:pt>
                <c:pt idx="312">
                  <c:v>23</c:v>
                </c:pt>
                <c:pt idx="313">
                  <c:v>22</c:v>
                </c:pt>
                <c:pt idx="314">
                  <c:v>10</c:v>
                </c:pt>
                <c:pt idx="315">
                  <c:v>5</c:v>
                </c:pt>
                <c:pt idx="316">
                  <c:v>6</c:v>
                </c:pt>
                <c:pt idx="317">
                  <c:v>13</c:v>
                </c:pt>
                <c:pt idx="318">
                  <c:v>4</c:v>
                </c:pt>
                <c:pt idx="319">
                  <c:v>15</c:v>
                </c:pt>
                <c:pt idx="320">
                  <c:v>18</c:v>
                </c:pt>
                <c:pt idx="321">
                  <c:v>3</c:v>
                </c:pt>
                <c:pt idx="322">
                  <c:v>3</c:v>
                </c:pt>
                <c:pt idx="323">
                  <c:v>18</c:v>
                </c:pt>
                <c:pt idx="324">
                  <c:v>18</c:v>
                </c:pt>
                <c:pt idx="325">
                  <c:v>17</c:v>
                </c:pt>
                <c:pt idx="326">
                  <c:v>6</c:v>
                </c:pt>
                <c:pt idx="327">
                  <c:v>4</c:v>
                </c:pt>
                <c:pt idx="328">
                  <c:v>4</c:v>
                </c:pt>
                <c:pt idx="329">
                  <c:v>8</c:v>
                </c:pt>
                <c:pt idx="330">
                  <c:v>3</c:v>
                </c:pt>
                <c:pt idx="331">
                  <c:v>5</c:v>
                </c:pt>
                <c:pt idx="332">
                  <c:v>17</c:v>
                </c:pt>
                <c:pt idx="333">
                  <c:v>4</c:v>
                </c:pt>
                <c:pt idx="334">
                  <c:v>5</c:v>
                </c:pt>
                <c:pt idx="335">
                  <c:v>21</c:v>
                </c:pt>
                <c:pt idx="336">
                  <c:v>21</c:v>
                </c:pt>
                <c:pt idx="337">
                  <c:v>4</c:v>
                </c:pt>
                <c:pt idx="338">
                  <c:v>21</c:v>
                </c:pt>
                <c:pt idx="339">
                  <c:v>14</c:v>
                </c:pt>
                <c:pt idx="340">
                  <c:v>20</c:v>
                </c:pt>
                <c:pt idx="341">
                  <c:v>7</c:v>
                </c:pt>
                <c:pt idx="342">
                  <c:v>17</c:v>
                </c:pt>
                <c:pt idx="343">
                  <c:v>16</c:v>
                </c:pt>
                <c:pt idx="344">
                  <c:v>3</c:v>
                </c:pt>
                <c:pt idx="345">
                  <c:v>15</c:v>
                </c:pt>
                <c:pt idx="346">
                  <c:v>4</c:v>
                </c:pt>
                <c:pt idx="347">
                  <c:v>14</c:v>
                </c:pt>
                <c:pt idx="348">
                  <c:v>5</c:v>
                </c:pt>
                <c:pt idx="349">
                  <c:v>3</c:v>
                </c:pt>
                <c:pt idx="350">
                  <c:v>22</c:v>
                </c:pt>
                <c:pt idx="351">
                  <c:v>20</c:v>
                </c:pt>
                <c:pt idx="352">
                  <c:v>15</c:v>
                </c:pt>
                <c:pt idx="353">
                  <c:v>17</c:v>
                </c:pt>
                <c:pt idx="354">
                  <c:v>19</c:v>
                </c:pt>
                <c:pt idx="355">
                  <c:v>5</c:v>
                </c:pt>
                <c:pt idx="356">
                  <c:v>6</c:v>
                </c:pt>
                <c:pt idx="357">
                  <c:v>14</c:v>
                </c:pt>
                <c:pt idx="358">
                  <c:v>13</c:v>
                </c:pt>
                <c:pt idx="359">
                  <c:v>14</c:v>
                </c:pt>
                <c:pt idx="360">
                  <c:v>21</c:v>
                </c:pt>
                <c:pt idx="361">
                  <c:v>18</c:v>
                </c:pt>
                <c:pt idx="362">
                  <c:v>7</c:v>
                </c:pt>
                <c:pt idx="363">
                  <c:v>3</c:v>
                </c:pt>
                <c:pt idx="364">
                  <c:v>15</c:v>
                </c:pt>
                <c:pt idx="365">
                  <c:v>17</c:v>
                </c:pt>
                <c:pt idx="366">
                  <c:v>25</c:v>
                </c:pt>
                <c:pt idx="367">
                  <c:v>5</c:v>
                </c:pt>
                <c:pt idx="368">
                  <c:v>15</c:v>
                </c:pt>
                <c:pt idx="369">
                  <c:v>14</c:v>
                </c:pt>
                <c:pt idx="370">
                  <c:v>4</c:v>
                </c:pt>
                <c:pt idx="371">
                  <c:v>10</c:v>
                </c:pt>
                <c:pt idx="372">
                  <c:v>4</c:v>
                </c:pt>
                <c:pt idx="373">
                  <c:v>19</c:v>
                </c:pt>
                <c:pt idx="374">
                  <c:v>6</c:v>
                </c:pt>
                <c:pt idx="375">
                  <c:v>7</c:v>
                </c:pt>
                <c:pt idx="376">
                  <c:v>4</c:v>
                </c:pt>
                <c:pt idx="377">
                  <c:v>4</c:v>
                </c:pt>
                <c:pt idx="378">
                  <c:v>18</c:v>
                </c:pt>
                <c:pt idx="379">
                  <c:v>4</c:v>
                </c:pt>
                <c:pt idx="380">
                  <c:v>3</c:v>
                </c:pt>
                <c:pt idx="381">
                  <c:v>3</c:v>
                </c:pt>
                <c:pt idx="382">
                  <c:v>11</c:v>
                </c:pt>
                <c:pt idx="383">
                  <c:v>9</c:v>
                </c:pt>
                <c:pt idx="384">
                  <c:v>3</c:v>
                </c:pt>
                <c:pt idx="385">
                  <c:v>5</c:v>
                </c:pt>
                <c:pt idx="386">
                  <c:v>14</c:v>
                </c:pt>
                <c:pt idx="387">
                  <c:v>22</c:v>
                </c:pt>
                <c:pt idx="388">
                  <c:v>6</c:v>
                </c:pt>
                <c:pt idx="389">
                  <c:v>16</c:v>
                </c:pt>
                <c:pt idx="390">
                  <c:v>19</c:v>
                </c:pt>
                <c:pt idx="391">
                  <c:v>10</c:v>
                </c:pt>
                <c:pt idx="392">
                  <c:v>15</c:v>
                </c:pt>
                <c:pt idx="393">
                  <c:v>9</c:v>
                </c:pt>
                <c:pt idx="394">
                  <c:v>20</c:v>
                </c:pt>
                <c:pt idx="395">
                  <c:v>23</c:v>
                </c:pt>
                <c:pt idx="396">
                  <c:v>8</c:v>
                </c:pt>
                <c:pt idx="397">
                  <c:v>4</c:v>
                </c:pt>
                <c:pt idx="398">
                  <c:v>4</c:v>
                </c:pt>
                <c:pt idx="399">
                  <c:v>7</c:v>
                </c:pt>
                <c:pt idx="400">
                  <c:v>6</c:v>
                </c:pt>
                <c:pt idx="401">
                  <c:v>22</c:v>
                </c:pt>
                <c:pt idx="402">
                  <c:v>8</c:v>
                </c:pt>
                <c:pt idx="403">
                  <c:v>10</c:v>
                </c:pt>
                <c:pt idx="404">
                  <c:v>15</c:v>
                </c:pt>
                <c:pt idx="405">
                  <c:v>4</c:v>
                </c:pt>
                <c:pt idx="406">
                  <c:v>6</c:v>
                </c:pt>
                <c:pt idx="407">
                  <c:v>11</c:v>
                </c:pt>
                <c:pt idx="408">
                  <c:v>5</c:v>
                </c:pt>
                <c:pt idx="409">
                  <c:v>16</c:v>
                </c:pt>
                <c:pt idx="410">
                  <c:v>6</c:v>
                </c:pt>
                <c:pt idx="411">
                  <c:v>13</c:v>
                </c:pt>
                <c:pt idx="412">
                  <c:v>32</c:v>
                </c:pt>
                <c:pt idx="413">
                  <c:v>13</c:v>
                </c:pt>
                <c:pt idx="414">
                  <c:v>17</c:v>
                </c:pt>
                <c:pt idx="415">
                  <c:v>18</c:v>
                </c:pt>
                <c:pt idx="416">
                  <c:v>6</c:v>
                </c:pt>
                <c:pt idx="417">
                  <c:v>20</c:v>
                </c:pt>
                <c:pt idx="418">
                  <c:v>25</c:v>
                </c:pt>
                <c:pt idx="419">
                  <c:v>20</c:v>
                </c:pt>
                <c:pt idx="420">
                  <c:v>5</c:v>
                </c:pt>
                <c:pt idx="421">
                  <c:v>5</c:v>
                </c:pt>
                <c:pt idx="422">
                  <c:v>3</c:v>
                </c:pt>
                <c:pt idx="423">
                  <c:v>15</c:v>
                </c:pt>
                <c:pt idx="424">
                  <c:v>22</c:v>
                </c:pt>
                <c:pt idx="425">
                  <c:v>3</c:v>
                </c:pt>
                <c:pt idx="426">
                  <c:v>26</c:v>
                </c:pt>
                <c:pt idx="427">
                  <c:v>17</c:v>
                </c:pt>
                <c:pt idx="428">
                  <c:v>5</c:v>
                </c:pt>
                <c:pt idx="429">
                  <c:v>22</c:v>
                </c:pt>
                <c:pt idx="430">
                  <c:v>15</c:v>
                </c:pt>
                <c:pt idx="431">
                  <c:v>16</c:v>
                </c:pt>
                <c:pt idx="432">
                  <c:v>24</c:v>
                </c:pt>
                <c:pt idx="433">
                  <c:v>24</c:v>
                </c:pt>
                <c:pt idx="434">
                  <c:v>5</c:v>
                </c:pt>
                <c:pt idx="435">
                  <c:v>4</c:v>
                </c:pt>
                <c:pt idx="436">
                  <c:v>20</c:v>
                </c:pt>
                <c:pt idx="437">
                  <c:v>15</c:v>
                </c:pt>
                <c:pt idx="438">
                  <c:v>7</c:v>
                </c:pt>
                <c:pt idx="439">
                  <c:v>5</c:v>
                </c:pt>
                <c:pt idx="440">
                  <c:v>4</c:v>
                </c:pt>
                <c:pt idx="441">
                  <c:v>8</c:v>
                </c:pt>
                <c:pt idx="442">
                  <c:v>3</c:v>
                </c:pt>
                <c:pt idx="443">
                  <c:v>4</c:v>
                </c:pt>
                <c:pt idx="444">
                  <c:v>4</c:v>
                </c:pt>
                <c:pt idx="445">
                  <c:v>3</c:v>
                </c:pt>
                <c:pt idx="446">
                  <c:v>9</c:v>
                </c:pt>
                <c:pt idx="447">
                  <c:v>16</c:v>
                </c:pt>
                <c:pt idx="448">
                  <c:v>5</c:v>
                </c:pt>
                <c:pt idx="449">
                  <c:v>14</c:v>
                </c:pt>
                <c:pt idx="450">
                  <c:v>22</c:v>
                </c:pt>
                <c:pt idx="451">
                  <c:v>24</c:v>
                </c:pt>
                <c:pt idx="452">
                  <c:v>6</c:v>
                </c:pt>
                <c:pt idx="453">
                  <c:v>14</c:v>
                </c:pt>
                <c:pt idx="454">
                  <c:v>24</c:v>
                </c:pt>
                <c:pt idx="455">
                  <c:v>12</c:v>
                </c:pt>
                <c:pt idx="456">
                  <c:v>23</c:v>
                </c:pt>
                <c:pt idx="457">
                  <c:v>10</c:v>
                </c:pt>
                <c:pt idx="458">
                  <c:v>11</c:v>
                </c:pt>
                <c:pt idx="459">
                  <c:v>18</c:v>
                </c:pt>
                <c:pt idx="460">
                  <c:v>12</c:v>
                </c:pt>
                <c:pt idx="461">
                  <c:v>21</c:v>
                </c:pt>
                <c:pt idx="462">
                  <c:v>7</c:v>
                </c:pt>
                <c:pt idx="463">
                  <c:v>18</c:v>
                </c:pt>
                <c:pt idx="464">
                  <c:v>7</c:v>
                </c:pt>
                <c:pt idx="465">
                  <c:v>19</c:v>
                </c:pt>
                <c:pt idx="466">
                  <c:v>16</c:v>
                </c:pt>
                <c:pt idx="467">
                  <c:v>3</c:v>
                </c:pt>
                <c:pt idx="468">
                  <c:v>17</c:v>
                </c:pt>
                <c:pt idx="469">
                  <c:v>22</c:v>
                </c:pt>
                <c:pt idx="470">
                  <c:v>29</c:v>
                </c:pt>
                <c:pt idx="471">
                  <c:v>3</c:v>
                </c:pt>
                <c:pt idx="472">
                  <c:v>23</c:v>
                </c:pt>
                <c:pt idx="473">
                  <c:v>4</c:v>
                </c:pt>
                <c:pt idx="474">
                  <c:v>4</c:v>
                </c:pt>
                <c:pt idx="475">
                  <c:v>22</c:v>
                </c:pt>
                <c:pt idx="476">
                  <c:v>4</c:v>
                </c:pt>
                <c:pt idx="477">
                  <c:v>16</c:v>
                </c:pt>
                <c:pt idx="478">
                  <c:v>15</c:v>
                </c:pt>
                <c:pt idx="479">
                  <c:v>14</c:v>
                </c:pt>
                <c:pt idx="480">
                  <c:v>5</c:v>
                </c:pt>
                <c:pt idx="481">
                  <c:v>5</c:v>
                </c:pt>
                <c:pt idx="482">
                  <c:v>10</c:v>
                </c:pt>
                <c:pt idx="483">
                  <c:v>11</c:v>
                </c:pt>
                <c:pt idx="484">
                  <c:v>18</c:v>
                </c:pt>
                <c:pt idx="485">
                  <c:v>28</c:v>
                </c:pt>
                <c:pt idx="486">
                  <c:v>15</c:v>
                </c:pt>
                <c:pt idx="487">
                  <c:v>19</c:v>
                </c:pt>
                <c:pt idx="488">
                  <c:v>4</c:v>
                </c:pt>
                <c:pt idx="489">
                  <c:v>9</c:v>
                </c:pt>
                <c:pt idx="490">
                  <c:v>19</c:v>
                </c:pt>
                <c:pt idx="491">
                  <c:v>12</c:v>
                </c:pt>
                <c:pt idx="492">
                  <c:v>21</c:v>
                </c:pt>
                <c:pt idx="493">
                  <c:v>11</c:v>
                </c:pt>
                <c:pt idx="494">
                  <c:v>19</c:v>
                </c:pt>
                <c:pt idx="495">
                  <c:v>19</c:v>
                </c:pt>
                <c:pt idx="496">
                  <c:v>5</c:v>
                </c:pt>
                <c:pt idx="497">
                  <c:v>17</c:v>
                </c:pt>
                <c:pt idx="498">
                  <c:v>24</c:v>
                </c:pt>
                <c:pt idx="499">
                  <c:v>20</c:v>
                </c:pt>
                <c:pt idx="500">
                  <c:v>4</c:v>
                </c:pt>
                <c:pt idx="501">
                  <c:v>4</c:v>
                </c:pt>
                <c:pt idx="502">
                  <c:v>8</c:v>
                </c:pt>
                <c:pt idx="503">
                  <c:v>19</c:v>
                </c:pt>
                <c:pt idx="504">
                  <c:v>4</c:v>
                </c:pt>
                <c:pt idx="505">
                  <c:v>26</c:v>
                </c:pt>
                <c:pt idx="506">
                  <c:v>23</c:v>
                </c:pt>
                <c:pt idx="507">
                  <c:v>21</c:v>
                </c:pt>
                <c:pt idx="508">
                  <c:v>7</c:v>
                </c:pt>
                <c:pt idx="509">
                  <c:v>19</c:v>
                </c:pt>
                <c:pt idx="510">
                  <c:v>9</c:v>
                </c:pt>
                <c:pt idx="511">
                  <c:v>22</c:v>
                </c:pt>
                <c:pt idx="512">
                  <c:v>13</c:v>
                </c:pt>
                <c:pt idx="513">
                  <c:v>18</c:v>
                </c:pt>
                <c:pt idx="514">
                  <c:v>13</c:v>
                </c:pt>
                <c:pt idx="515">
                  <c:v>21</c:v>
                </c:pt>
                <c:pt idx="516">
                  <c:v>7</c:v>
                </c:pt>
                <c:pt idx="517">
                  <c:v>4</c:v>
                </c:pt>
                <c:pt idx="518">
                  <c:v>16</c:v>
                </c:pt>
                <c:pt idx="519">
                  <c:v>19</c:v>
                </c:pt>
                <c:pt idx="520">
                  <c:v>5</c:v>
                </c:pt>
                <c:pt idx="521">
                  <c:v>12</c:v>
                </c:pt>
                <c:pt idx="522">
                  <c:v>12</c:v>
                </c:pt>
                <c:pt idx="523">
                  <c:v>15</c:v>
                </c:pt>
                <c:pt idx="524">
                  <c:v>7</c:v>
                </c:pt>
                <c:pt idx="525">
                  <c:v>4</c:v>
                </c:pt>
                <c:pt idx="526">
                  <c:v>19</c:v>
                </c:pt>
                <c:pt idx="527">
                  <c:v>14</c:v>
                </c:pt>
                <c:pt idx="528">
                  <c:v>16</c:v>
                </c:pt>
                <c:pt idx="529">
                  <c:v>13</c:v>
                </c:pt>
                <c:pt idx="530">
                  <c:v>15</c:v>
                </c:pt>
                <c:pt idx="531">
                  <c:v>16</c:v>
                </c:pt>
                <c:pt idx="532">
                  <c:v>16</c:v>
                </c:pt>
                <c:pt idx="533">
                  <c:v>10</c:v>
                </c:pt>
                <c:pt idx="534">
                  <c:v>5</c:v>
                </c:pt>
                <c:pt idx="535">
                  <c:v>12</c:v>
                </c:pt>
                <c:pt idx="536">
                  <c:v>6</c:v>
                </c:pt>
                <c:pt idx="537">
                  <c:v>15</c:v>
                </c:pt>
                <c:pt idx="538">
                  <c:v>10</c:v>
                </c:pt>
                <c:pt idx="539">
                  <c:v>6</c:v>
                </c:pt>
                <c:pt idx="540">
                  <c:v>6</c:v>
                </c:pt>
                <c:pt idx="541">
                  <c:v>9</c:v>
                </c:pt>
                <c:pt idx="542">
                  <c:v>12</c:v>
                </c:pt>
                <c:pt idx="543">
                  <c:v>19</c:v>
                </c:pt>
                <c:pt idx="544">
                  <c:v>18</c:v>
                </c:pt>
                <c:pt idx="545">
                  <c:v>6</c:v>
                </c:pt>
                <c:pt idx="546">
                  <c:v>13</c:v>
                </c:pt>
                <c:pt idx="547">
                  <c:v>7</c:v>
                </c:pt>
                <c:pt idx="548">
                  <c:v>6</c:v>
                </c:pt>
                <c:pt idx="549">
                  <c:v>4</c:v>
                </c:pt>
                <c:pt idx="550">
                  <c:v>5</c:v>
                </c:pt>
                <c:pt idx="551">
                  <c:v>6</c:v>
                </c:pt>
                <c:pt idx="552">
                  <c:v>16</c:v>
                </c:pt>
                <c:pt idx="553">
                  <c:v>7</c:v>
                </c:pt>
                <c:pt idx="554">
                  <c:v>24</c:v>
                </c:pt>
                <c:pt idx="555">
                  <c:v>10</c:v>
                </c:pt>
                <c:pt idx="556">
                  <c:v>19</c:v>
                </c:pt>
                <c:pt idx="557">
                  <c:v>18</c:v>
                </c:pt>
                <c:pt idx="558">
                  <c:v>6</c:v>
                </c:pt>
                <c:pt idx="559">
                  <c:v>19</c:v>
                </c:pt>
                <c:pt idx="560">
                  <c:v>6</c:v>
                </c:pt>
                <c:pt idx="561">
                  <c:v>19</c:v>
                </c:pt>
                <c:pt idx="562">
                  <c:v>24</c:v>
                </c:pt>
                <c:pt idx="563">
                  <c:v>21</c:v>
                </c:pt>
                <c:pt idx="564">
                  <c:v>12</c:v>
                </c:pt>
                <c:pt idx="565">
                  <c:v>10</c:v>
                </c:pt>
                <c:pt idx="566">
                  <c:v>15</c:v>
                </c:pt>
                <c:pt idx="567">
                  <c:v>3</c:v>
                </c:pt>
                <c:pt idx="568">
                  <c:v>3</c:v>
                </c:pt>
                <c:pt idx="569">
                  <c:v>3</c:v>
                </c:pt>
                <c:pt idx="570">
                  <c:v>11</c:v>
                </c:pt>
                <c:pt idx="571">
                  <c:v>4</c:v>
                </c:pt>
                <c:pt idx="572">
                  <c:v>8</c:v>
                </c:pt>
                <c:pt idx="573">
                  <c:v>11</c:v>
                </c:pt>
                <c:pt idx="574">
                  <c:v>5</c:v>
                </c:pt>
                <c:pt idx="575">
                  <c:v>18</c:v>
                </c:pt>
                <c:pt idx="576">
                  <c:v>8</c:v>
                </c:pt>
                <c:pt idx="577">
                  <c:v>6</c:v>
                </c:pt>
                <c:pt idx="578">
                  <c:v>6</c:v>
                </c:pt>
                <c:pt idx="579">
                  <c:v>10</c:v>
                </c:pt>
                <c:pt idx="580">
                  <c:v>10</c:v>
                </c:pt>
                <c:pt idx="581">
                  <c:v>13</c:v>
                </c:pt>
                <c:pt idx="582">
                  <c:v>4</c:v>
                </c:pt>
                <c:pt idx="583">
                  <c:v>6</c:v>
                </c:pt>
                <c:pt idx="584">
                  <c:v>5</c:v>
                </c:pt>
                <c:pt idx="585">
                  <c:v>7</c:v>
                </c:pt>
                <c:pt idx="586">
                  <c:v>21</c:v>
                </c:pt>
                <c:pt idx="587">
                  <c:v>18</c:v>
                </c:pt>
                <c:pt idx="588">
                  <c:v>15</c:v>
                </c:pt>
                <c:pt idx="589">
                  <c:v>5</c:v>
                </c:pt>
                <c:pt idx="590">
                  <c:v>5</c:v>
                </c:pt>
                <c:pt idx="591">
                  <c:v>21</c:v>
                </c:pt>
                <c:pt idx="592">
                  <c:v>19</c:v>
                </c:pt>
                <c:pt idx="593">
                  <c:v>4</c:v>
                </c:pt>
                <c:pt idx="594">
                  <c:v>14</c:v>
                </c:pt>
                <c:pt idx="595">
                  <c:v>6</c:v>
                </c:pt>
                <c:pt idx="596">
                  <c:v>5</c:v>
                </c:pt>
                <c:pt idx="597">
                  <c:v>4</c:v>
                </c:pt>
                <c:pt idx="598">
                  <c:v>6</c:v>
                </c:pt>
                <c:pt idx="599">
                  <c:v>7</c:v>
                </c:pt>
                <c:pt idx="600">
                  <c:v>4</c:v>
                </c:pt>
                <c:pt idx="601">
                  <c:v>20</c:v>
                </c:pt>
                <c:pt idx="602">
                  <c:v>16</c:v>
                </c:pt>
                <c:pt idx="603">
                  <c:v>17</c:v>
                </c:pt>
                <c:pt idx="604">
                  <c:v>7</c:v>
                </c:pt>
                <c:pt idx="605">
                  <c:v>8</c:v>
                </c:pt>
                <c:pt idx="606">
                  <c:v>5</c:v>
                </c:pt>
                <c:pt idx="607">
                  <c:v>4</c:v>
                </c:pt>
                <c:pt idx="608">
                  <c:v>4</c:v>
                </c:pt>
                <c:pt idx="609">
                  <c:v>17</c:v>
                </c:pt>
                <c:pt idx="610">
                  <c:v>10</c:v>
                </c:pt>
                <c:pt idx="611">
                  <c:v>11</c:v>
                </c:pt>
                <c:pt idx="612">
                  <c:v>4</c:v>
                </c:pt>
                <c:pt idx="613">
                  <c:v>5</c:v>
                </c:pt>
                <c:pt idx="614">
                  <c:v>22</c:v>
                </c:pt>
                <c:pt idx="615">
                  <c:v>13</c:v>
                </c:pt>
                <c:pt idx="616">
                  <c:v>4</c:v>
                </c:pt>
                <c:pt idx="617">
                  <c:v>1</c:v>
                </c:pt>
                <c:pt idx="618">
                  <c:v>4</c:v>
                </c:pt>
                <c:pt idx="619">
                  <c:v>12</c:v>
                </c:pt>
                <c:pt idx="620">
                  <c:v>14</c:v>
                </c:pt>
                <c:pt idx="621">
                  <c:v>5</c:v>
                </c:pt>
                <c:pt idx="622">
                  <c:v>13</c:v>
                </c:pt>
                <c:pt idx="623">
                  <c:v>4</c:v>
                </c:pt>
                <c:pt idx="624">
                  <c:v>20</c:v>
                </c:pt>
                <c:pt idx="625">
                  <c:v>5</c:v>
                </c:pt>
                <c:pt idx="626">
                  <c:v>19</c:v>
                </c:pt>
                <c:pt idx="627">
                  <c:v>27</c:v>
                </c:pt>
                <c:pt idx="628">
                  <c:v>6</c:v>
                </c:pt>
                <c:pt idx="629">
                  <c:v>9</c:v>
                </c:pt>
                <c:pt idx="630">
                  <c:v>23</c:v>
                </c:pt>
                <c:pt idx="631">
                  <c:v>13</c:v>
                </c:pt>
                <c:pt idx="632">
                  <c:v>21</c:v>
                </c:pt>
                <c:pt idx="633">
                  <c:v>6</c:v>
                </c:pt>
                <c:pt idx="634">
                  <c:v>20</c:v>
                </c:pt>
                <c:pt idx="635">
                  <c:v>3</c:v>
                </c:pt>
                <c:pt idx="636">
                  <c:v>31</c:v>
                </c:pt>
                <c:pt idx="637">
                  <c:v>13</c:v>
                </c:pt>
                <c:pt idx="638">
                  <c:v>21</c:v>
                </c:pt>
                <c:pt idx="639">
                  <c:v>16</c:v>
                </c:pt>
                <c:pt idx="640">
                  <c:v>22</c:v>
                </c:pt>
                <c:pt idx="641">
                  <c:v>20</c:v>
                </c:pt>
                <c:pt idx="642">
                  <c:v>19</c:v>
                </c:pt>
                <c:pt idx="643">
                  <c:v>13</c:v>
                </c:pt>
                <c:pt idx="644">
                  <c:v>12</c:v>
                </c:pt>
                <c:pt idx="645">
                  <c:v>10</c:v>
                </c:pt>
                <c:pt idx="646">
                  <c:v>30</c:v>
                </c:pt>
                <c:pt idx="647">
                  <c:v>10</c:v>
                </c:pt>
                <c:pt idx="648">
                  <c:v>25</c:v>
                </c:pt>
                <c:pt idx="649">
                  <c:v>15</c:v>
                </c:pt>
                <c:pt idx="650">
                  <c:v>19</c:v>
                </c:pt>
                <c:pt idx="651">
                  <c:v>4</c:v>
                </c:pt>
                <c:pt idx="652">
                  <c:v>27</c:v>
                </c:pt>
                <c:pt idx="653">
                  <c:v>6</c:v>
                </c:pt>
                <c:pt idx="654">
                  <c:v>13</c:v>
                </c:pt>
                <c:pt idx="655">
                  <c:v>0</c:v>
                </c:pt>
                <c:pt idx="656">
                  <c:v>8</c:v>
                </c:pt>
                <c:pt idx="657">
                  <c:v>9</c:v>
                </c:pt>
                <c:pt idx="658">
                  <c:v>25</c:v>
                </c:pt>
                <c:pt idx="659">
                  <c:v>8</c:v>
                </c:pt>
                <c:pt idx="660">
                  <c:v>18</c:v>
                </c:pt>
                <c:pt idx="661">
                  <c:v>3</c:v>
                </c:pt>
                <c:pt idx="662">
                  <c:v>23</c:v>
                </c:pt>
                <c:pt idx="663">
                  <c:v>5</c:v>
                </c:pt>
                <c:pt idx="664">
                  <c:v>4</c:v>
                </c:pt>
                <c:pt idx="665">
                  <c:v>4</c:v>
                </c:pt>
                <c:pt idx="666">
                  <c:v>3</c:v>
                </c:pt>
                <c:pt idx="667">
                  <c:v>5</c:v>
                </c:pt>
                <c:pt idx="668">
                  <c:v>4</c:v>
                </c:pt>
                <c:pt idx="669">
                  <c:v>9</c:v>
                </c:pt>
                <c:pt idx="670">
                  <c:v>25</c:v>
                </c:pt>
                <c:pt idx="671">
                  <c:v>16</c:v>
                </c:pt>
                <c:pt idx="672">
                  <c:v>13</c:v>
                </c:pt>
                <c:pt idx="673">
                  <c:v>18</c:v>
                </c:pt>
                <c:pt idx="674">
                  <c:v>14</c:v>
                </c:pt>
                <c:pt idx="675">
                  <c:v>3</c:v>
                </c:pt>
                <c:pt idx="676">
                  <c:v>18</c:v>
                </c:pt>
                <c:pt idx="677">
                  <c:v>16</c:v>
                </c:pt>
                <c:pt idx="678">
                  <c:v>8</c:v>
                </c:pt>
                <c:pt idx="679">
                  <c:v>19</c:v>
                </c:pt>
                <c:pt idx="680">
                  <c:v>21</c:v>
                </c:pt>
                <c:pt idx="681">
                  <c:v>29</c:v>
                </c:pt>
                <c:pt idx="682">
                  <c:v>14</c:v>
                </c:pt>
                <c:pt idx="683">
                  <c:v>10</c:v>
                </c:pt>
                <c:pt idx="684">
                  <c:v>16</c:v>
                </c:pt>
                <c:pt idx="685">
                  <c:v>18</c:v>
                </c:pt>
                <c:pt idx="686">
                  <c:v>21</c:v>
                </c:pt>
                <c:pt idx="687">
                  <c:v>29</c:v>
                </c:pt>
                <c:pt idx="688">
                  <c:v>20</c:v>
                </c:pt>
                <c:pt idx="689">
                  <c:v>14</c:v>
                </c:pt>
                <c:pt idx="690">
                  <c:v>16</c:v>
                </c:pt>
                <c:pt idx="691">
                  <c:v>12</c:v>
                </c:pt>
                <c:pt idx="692">
                  <c:v>9</c:v>
                </c:pt>
                <c:pt idx="693">
                  <c:v>4</c:v>
                </c:pt>
                <c:pt idx="694">
                  <c:v>6</c:v>
                </c:pt>
                <c:pt idx="695">
                  <c:v>7</c:v>
                </c:pt>
                <c:pt idx="696">
                  <c:v>3</c:v>
                </c:pt>
                <c:pt idx="697">
                  <c:v>5</c:v>
                </c:pt>
                <c:pt idx="698">
                  <c:v>18</c:v>
                </c:pt>
                <c:pt idx="699">
                  <c:v>27</c:v>
                </c:pt>
                <c:pt idx="700">
                  <c:v>17</c:v>
                </c:pt>
                <c:pt idx="701">
                  <c:v>18</c:v>
                </c:pt>
                <c:pt idx="702">
                  <c:v>18</c:v>
                </c:pt>
                <c:pt idx="703">
                  <c:v>14</c:v>
                </c:pt>
                <c:pt idx="704">
                  <c:v>9</c:v>
                </c:pt>
                <c:pt idx="705">
                  <c:v>20</c:v>
                </c:pt>
                <c:pt idx="706">
                  <c:v>5</c:v>
                </c:pt>
                <c:pt idx="707">
                  <c:v>18</c:v>
                </c:pt>
                <c:pt idx="708">
                  <c:v>11</c:v>
                </c:pt>
                <c:pt idx="709">
                  <c:v>4</c:v>
                </c:pt>
                <c:pt idx="710">
                  <c:v>3</c:v>
                </c:pt>
                <c:pt idx="711">
                  <c:v>22</c:v>
                </c:pt>
                <c:pt idx="712">
                  <c:v>6</c:v>
                </c:pt>
                <c:pt idx="713">
                  <c:v>17</c:v>
                </c:pt>
                <c:pt idx="714">
                  <c:v>10</c:v>
                </c:pt>
                <c:pt idx="715">
                  <c:v>10</c:v>
                </c:pt>
                <c:pt idx="716">
                  <c:v>16</c:v>
                </c:pt>
                <c:pt idx="717">
                  <c:v>5</c:v>
                </c:pt>
                <c:pt idx="718">
                  <c:v>25</c:v>
                </c:pt>
                <c:pt idx="719">
                  <c:v>3</c:v>
                </c:pt>
                <c:pt idx="720">
                  <c:v>14</c:v>
                </c:pt>
                <c:pt idx="721">
                  <c:v>20</c:v>
                </c:pt>
                <c:pt idx="722">
                  <c:v>4</c:v>
                </c:pt>
                <c:pt idx="723">
                  <c:v>15</c:v>
                </c:pt>
                <c:pt idx="724">
                  <c:v>7</c:v>
                </c:pt>
                <c:pt idx="725">
                  <c:v>5</c:v>
                </c:pt>
                <c:pt idx="726">
                  <c:v>23</c:v>
                </c:pt>
                <c:pt idx="727">
                  <c:v>22</c:v>
                </c:pt>
                <c:pt idx="728">
                  <c:v>14</c:v>
                </c:pt>
                <c:pt idx="729">
                  <c:v>25</c:v>
                </c:pt>
                <c:pt idx="730">
                  <c:v>3</c:v>
                </c:pt>
                <c:pt idx="731">
                  <c:v>15</c:v>
                </c:pt>
                <c:pt idx="732">
                  <c:v>16</c:v>
                </c:pt>
                <c:pt idx="733">
                  <c:v>11</c:v>
                </c:pt>
                <c:pt idx="734">
                  <c:v>11</c:v>
                </c:pt>
                <c:pt idx="735">
                  <c:v>25</c:v>
                </c:pt>
                <c:pt idx="736">
                  <c:v>17</c:v>
                </c:pt>
                <c:pt idx="737">
                  <c:v>12</c:v>
                </c:pt>
                <c:pt idx="738">
                  <c:v>3</c:v>
                </c:pt>
                <c:pt idx="739">
                  <c:v>18</c:v>
                </c:pt>
                <c:pt idx="740">
                  <c:v>26</c:v>
                </c:pt>
                <c:pt idx="741">
                  <c:v>6</c:v>
                </c:pt>
                <c:pt idx="742">
                  <c:v>6</c:v>
                </c:pt>
                <c:pt idx="743">
                  <c:v>7</c:v>
                </c:pt>
                <c:pt idx="744">
                  <c:v>20</c:v>
                </c:pt>
                <c:pt idx="745">
                  <c:v>19</c:v>
                </c:pt>
                <c:pt idx="746">
                  <c:v>6</c:v>
                </c:pt>
                <c:pt idx="747">
                  <c:v>23</c:v>
                </c:pt>
                <c:pt idx="748">
                  <c:v>3</c:v>
                </c:pt>
                <c:pt idx="749">
                  <c:v>27</c:v>
                </c:pt>
                <c:pt idx="750">
                  <c:v>21</c:v>
                </c:pt>
                <c:pt idx="751">
                  <c:v>15</c:v>
                </c:pt>
                <c:pt idx="752">
                  <c:v>23</c:v>
                </c:pt>
                <c:pt idx="753">
                  <c:v>24</c:v>
                </c:pt>
                <c:pt idx="754">
                  <c:v>20</c:v>
                </c:pt>
                <c:pt idx="755">
                  <c:v>23</c:v>
                </c:pt>
                <c:pt idx="756">
                  <c:v>18</c:v>
                </c:pt>
                <c:pt idx="757">
                  <c:v>15</c:v>
                </c:pt>
                <c:pt idx="758">
                  <c:v>6</c:v>
                </c:pt>
                <c:pt idx="759">
                  <c:v>7</c:v>
                </c:pt>
                <c:pt idx="760">
                  <c:v>6</c:v>
                </c:pt>
                <c:pt idx="761">
                  <c:v>17</c:v>
                </c:pt>
                <c:pt idx="762">
                  <c:v>20</c:v>
                </c:pt>
                <c:pt idx="763">
                  <c:v>5</c:v>
                </c:pt>
                <c:pt idx="764">
                  <c:v>18</c:v>
                </c:pt>
                <c:pt idx="765">
                  <c:v>9</c:v>
                </c:pt>
                <c:pt idx="766">
                  <c:v>16</c:v>
                </c:pt>
                <c:pt idx="767">
                  <c:v>28</c:v>
                </c:pt>
                <c:pt idx="768">
                  <c:v>7</c:v>
                </c:pt>
                <c:pt idx="769">
                  <c:v>14</c:v>
                </c:pt>
                <c:pt idx="770">
                  <c:v>19</c:v>
                </c:pt>
                <c:pt idx="771">
                  <c:v>19</c:v>
                </c:pt>
                <c:pt idx="772">
                  <c:v>17</c:v>
                </c:pt>
                <c:pt idx="773">
                  <c:v>6</c:v>
                </c:pt>
                <c:pt idx="774">
                  <c:v>1</c:v>
                </c:pt>
                <c:pt idx="775">
                  <c:v>3</c:v>
                </c:pt>
                <c:pt idx="776">
                  <c:v>6</c:v>
                </c:pt>
                <c:pt idx="777">
                  <c:v>17</c:v>
                </c:pt>
                <c:pt idx="778">
                  <c:v>4</c:v>
                </c:pt>
                <c:pt idx="779">
                  <c:v>20</c:v>
                </c:pt>
                <c:pt idx="780">
                  <c:v>18</c:v>
                </c:pt>
                <c:pt idx="781">
                  <c:v>4</c:v>
                </c:pt>
                <c:pt idx="782">
                  <c:v>4</c:v>
                </c:pt>
                <c:pt idx="783">
                  <c:v>3</c:v>
                </c:pt>
                <c:pt idx="784">
                  <c:v>4</c:v>
                </c:pt>
                <c:pt idx="785">
                  <c:v>5</c:v>
                </c:pt>
                <c:pt idx="786">
                  <c:v>7</c:v>
                </c:pt>
                <c:pt idx="787">
                  <c:v>18</c:v>
                </c:pt>
                <c:pt idx="788">
                  <c:v>16</c:v>
                </c:pt>
                <c:pt idx="789">
                  <c:v>13</c:v>
                </c:pt>
                <c:pt idx="790">
                  <c:v>13</c:v>
                </c:pt>
                <c:pt idx="791">
                  <c:v>16</c:v>
                </c:pt>
                <c:pt idx="792">
                  <c:v>5</c:v>
                </c:pt>
                <c:pt idx="793">
                  <c:v>11</c:v>
                </c:pt>
                <c:pt idx="794">
                  <c:v>7</c:v>
                </c:pt>
                <c:pt idx="795">
                  <c:v>12</c:v>
                </c:pt>
                <c:pt idx="796">
                  <c:v>20</c:v>
                </c:pt>
                <c:pt idx="797">
                  <c:v>23</c:v>
                </c:pt>
                <c:pt idx="798">
                  <c:v>23</c:v>
                </c:pt>
                <c:pt idx="799">
                  <c:v>7</c:v>
                </c:pt>
                <c:pt idx="800">
                  <c:v>17</c:v>
                </c:pt>
                <c:pt idx="801">
                  <c:v>4</c:v>
                </c:pt>
                <c:pt idx="802">
                  <c:v>7</c:v>
                </c:pt>
                <c:pt idx="803">
                  <c:v>27</c:v>
                </c:pt>
                <c:pt idx="804">
                  <c:v>22</c:v>
                </c:pt>
                <c:pt idx="805">
                  <c:v>15</c:v>
                </c:pt>
                <c:pt idx="806">
                  <c:v>5</c:v>
                </c:pt>
                <c:pt idx="807">
                  <c:v>13</c:v>
                </c:pt>
                <c:pt idx="808">
                  <c:v>13</c:v>
                </c:pt>
                <c:pt idx="809">
                  <c:v>20</c:v>
                </c:pt>
                <c:pt idx="810">
                  <c:v>4</c:v>
                </c:pt>
                <c:pt idx="811">
                  <c:v>5</c:v>
                </c:pt>
                <c:pt idx="812">
                  <c:v>15</c:v>
                </c:pt>
                <c:pt idx="813">
                  <c:v>21</c:v>
                </c:pt>
                <c:pt idx="814">
                  <c:v>22</c:v>
                </c:pt>
                <c:pt idx="815">
                  <c:v>16</c:v>
                </c:pt>
                <c:pt idx="816">
                  <c:v>3</c:v>
                </c:pt>
                <c:pt idx="817">
                  <c:v>16</c:v>
                </c:pt>
                <c:pt idx="818">
                  <c:v>20</c:v>
                </c:pt>
                <c:pt idx="819">
                  <c:v>5</c:v>
                </c:pt>
                <c:pt idx="820">
                  <c:v>17</c:v>
                </c:pt>
                <c:pt idx="821">
                  <c:v>5</c:v>
                </c:pt>
                <c:pt idx="822">
                  <c:v>17</c:v>
                </c:pt>
                <c:pt idx="823">
                  <c:v>7</c:v>
                </c:pt>
                <c:pt idx="824">
                  <c:v>19</c:v>
                </c:pt>
                <c:pt idx="825">
                  <c:v>23</c:v>
                </c:pt>
                <c:pt idx="826">
                  <c:v>14</c:v>
                </c:pt>
                <c:pt idx="827">
                  <c:v>4</c:v>
                </c:pt>
                <c:pt idx="828">
                  <c:v>21</c:v>
                </c:pt>
                <c:pt idx="829">
                  <c:v>4</c:v>
                </c:pt>
                <c:pt idx="830">
                  <c:v>5</c:v>
                </c:pt>
                <c:pt idx="831">
                  <c:v>17</c:v>
                </c:pt>
                <c:pt idx="832">
                  <c:v>17</c:v>
                </c:pt>
                <c:pt idx="833">
                  <c:v>5</c:v>
                </c:pt>
                <c:pt idx="834">
                  <c:v>4</c:v>
                </c:pt>
                <c:pt idx="835">
                  <c:v>23</c:v>
                </c:pt>
                <c:pt idx="836">
                  <c:v>12</c:v>
                </c:pt>
                <c:pt idx="837">
                  <c:v>26</c:v>
                </c:pt>
                <c:pt idx="838">
                  <c:v>4</c:v>
                </c:pt>
                <c:pt idx="839">
                  <c:v>18</c:v>
                </c:pt>
                <c:pt idx="840">
                  <c:v>6</c:v>
                </c:pt>
                <c:pt idx="841">
                  <c:v>11</c:v>
                </c:pt>
                <c:pt idx="842">
                  <c:v>7</c:v>
                </c:pt>
                <c:pt idx="843">
                  <c:v>7</c:v>
                </c:pt>
                <c:pt idx="844">
                  <c:v>16</c:v>
                </c:pt>
                <c:pt idx="845">
                  <c:v>18</c:v>
                </c:pt>
                <c:pt idx="846">
                  <c:v>17</c:v>
                </c:pt>
                <c:pt idx="847">
                  <c:v>20</c:v>
                </c:pt>
                <c:pt idx="848">
                  <c:v>9</c:v>
                </c:pt>
                <c:pt idx="849">
                  <c:v>7</c:v>
                </c:pt>
                <c:pt idx="850">
                  <c:v>11</c:v>
                </c:pt>
                <c:pt idx="851">
                  <c:v>17</c:v>
                </c:pt>
                <c:pt idx="852">
                  <c:v>24</c:v>
                </c:pt>
                <c:pt idx="853">
                  <c:v>4</c:v>
                </c:pt>
                <c:pt idx="854">
                  <c:v>15</c:v>
                </c:pt>
                <c:pt idx="855">
                  <c:v>24</c:v>
                </c:pt>
                <c:pt idx="856">
                  <c:v>4</c:v>
                </c:pt>
                <c:pt idx="857">
                  <c:v>19</c:v>
                </c:pt>
                <c:pt idx="858">
                  <c:v>4</c:v>
                </c:pt>
                <c:pt idx="859">
                  <c:v>25</c:v>
                </c:pt>
                <c:pt idx="860">
                  <c:v>5</c:v>
                </c:pt>
                <c:pt idx="861">
                  <c:v>11</c:v>
                </c:pt>
                <c:pt idx="862">
                  <c:v>3</c:v>
                </c:pt>
                <c:pt idx="863">
                  <c:v>11</c:v>
                </c:pt>
                <c:pt idx="864">
                  <c:v>11</c:v>
                </c:pt>
                <c:pt idx="865">
                  <c:v>14</c:v>
                </c:pt>
                <c:pt idx="866">
                  <c:v>14</c:v>
                </c:pt>
                <c:pt idx="867">
                  <c:v>3</c:v>
                </c:pt>
                <c:pt idx="868">
                  <c:v>13</c:v>
                </c:pt>
                <c:pt idx="869">
                  <c:v>5</c:v>
                </c:pt>
                <c:pt idx="870">
                  <c:v>16</c:v>
                </c:pt>
                <c:pt idx="871">
                  <c:v>14</c:v>
                </c:pt>
                <c:pt idx="872">
                  <c:v>7</c:v>
                </c:pt>
                <c:pt idx="873">
                  <c:v>8</c:v>
                </c:pt>
                <c:pt idx="874">
                  <c:v>22</c:v>
                </c:pt>
                <c:pt idx="875">
                  <c:v>17</c:v>
                </c:pt>
                <c:pt idx="876">
                  <c:v>16</c:v>
                </c:pt>
                <c:pt idx="877">
                  <c:v>7</c:v>
                </c:pt>
                <c:pt idx="878">
                  <c:v>27</c:v>
                </c:pt>
                <c:pt idx="879">
                  <c:v>7</c:v>
                </c:pt>
                <c:pt idx="880">
                  <c:v>6</c:v>
                </c:pt>
                <c:pt idx="881">
                  <c:v>5</c:v>
                </c:pt>
                <c:pt idx="882">
                  <c:v>3</c:v>
                </c:pt>
                <c:pt idx="883">
                  <c:v>5</c:v>
                </c:pt>
                <c:pt idx="884">
                  <c:v>21</c:v>
                </c:pt>
                <c:pt idx="885">
                  <c:v>18</c:v>
                </c:pt>
                <c:pt idx="886">
                  <c:v>11</c:v>
                </c:pt>
                <c:pt idx="887">
                  <c:v>5</c:v>
                </c:pt>
                <c:pt idx="888">
                  <c:v>16</c:v>
                </c:pt>
                <c:pt idx="889">
                  <c:v>18</c:v>
                </c:pt>
                <c:pt idx="890">
                  <c:v>5</c:v>
                </c:pt>
                <c:pt idx="891">
                  <c:v>12</c:v>
                </c:pt>
                <c:pt idx="892">
                  <c:v>24</c:v>
                </c:pt>
                <c:pt idx="893">
                  <c:v>3</c:v>
                </c:pt>
                <c:pt idx="894">
                  <c:v>22</c:v>
                </c:pt>
                <c:pt idx="895">
                  <c:v>23</c:v>
                </c:pt>
                <c:pt idx="896">
                  <c:v>19</c:v>
                </c:pt>
                <c:pt idx="897">
                  <c:v>23</c:v>
                </c:pt>
                <c:pt idx="898">
                  <c:v>14</c:v>
                </c:pt>
                <c:pt idx="899">
                  <c:v>7</c:v>
                </c:pt>
                <c:pt idx="900">
                  <c:v>17</c:v>
                </c:pt>
                <c:pt idx="901">
                  <c:v>9</c:v>
                </c:pt>
                <c:pt idx="902">
                  <c:v>15</c:v>
                </c:pt>
                <c:pt idx="903">
                  <c:v>12</c:v>
                </c:pt>
                <c:pt idx="904">
                  <c:v>11</c:v>
                </c:pt>
                <c:pt idx="905">
                  <c:v>17</c:v>
                </c:pt>
                <c:pt idx="906">
                  <c:v>18</c:v>
                </c:pt>
                <c:pt idx="907">
                  <c:v>3</c:v>
                </c:pt>
                <c:pt idx="908">
                  <c:v>5</c:v>
                </c:pt>
                <c:pt idx="909">
                  <c:v>9</c:v>
                </c:pt>
                <c:pt idx="910">
                  <c:v>21</c:v>
                </c:pt>
                <c:pt idx="911">
                  <c:v>18</c:v>
                </c:pt>
                <c:pt idx="912">
                  <c:v>25</c:v>
                </c:pt>
                <c:pt idx="913">
                  <c:v>8</c:v>
                </c:pt>
                <c:pt idx="914">
                  <c:v>17</c:v>
                </c:pt>
                <c:pt idx="915">
                  <c:v>13</c:v>
                </c:pt>
                <c:pt idx="916">
                  <c:v>14</c:v>
                </c:pt>
                <c:pt idx="917">
                  <c:v>19</c:v>
                </c:pt>
                <c:pt idx="918">
                  <c:v>12</c:v>
                </c:pt>
                <c:pt idx="919">
                  <c:v>24</c:v>
                </c:pt>
                <c:pt idx="920">
                  <c:v>4</c:v>
                </c:pt>
                <c:pt idx="921">
                  <c:v>18</c:v>
                </c:pt>
                <c:pt idx="922">
                  <c:v>6</c:v>
                </c:pt>
                <c:pt idx="923">
                  <c:v>6</c:v>
                </c:pt>
                <c:pt idx="924">
                  <c:v>25</c:v>
                </c:pt>
                <c:pt idx="925">
                  <c:v>13</c:v>
                </c:pt>
                <c:pt idx="926">
                  <c:v>18</c:v>
                </c:pt>
                <c:pt idx="927">
                  <c:v>18</c:v>
                </c:pt>
                <c:pt idx="928">
                  <c:v>15</c:v>
                </c:pt>
                <c:pt idx="929">
                  <c:v>20</c:v>
                </c:pt>
                <c:pt idx="930">
                  <c:v>19</c:v>
                </c:pt>
                <c:pt idx="931">
                  <c:v>6</c:v>
                </c:pt>
                <c:pt idx="932">
                  <c:v>23</c:v>
                </c:pt>
                <c:pt idx="933">
                  <c:v>4</c:v>
                </c:pt>
                <c:pt idx="934">
                  <c:v>18</c:v>
                </c:pt>
                <c:pt idx="935">
                  <c:v>6</c:v>
                </c:pt>
                <c:pt idx="936">
                  <c:v>16</c:v>
                </c:pt>
                <c:pt idx="937">
                  <c:v>27</c:v>
                </c:pt>
                <c:pt idx="938">
                  <c:v>23</c:v>
                </c:pt>
                <c:pt idx="939">
                  <c:v>21</c:v>
                </c:pt>
                <c:pt idx="940">
                  <c:v>14</c:v>
                </c:pt>
                <c:pt idx="941">
                  <c:v>18</c:v>
                </c:pt>
                <c:pt idx="942">
                  <c:v>11</c:v>
                </c:pt>
                <c:pt idx="943">
                  <c:v>18</c:v>
                </c:pt>
                <c:pt idx="944">
                  <c:v>6</c:v>
                </c:pt>
                <c:pt idx="945">
                  <c:v>18</c:v>
                </c:pt>
                <c:pt idx="946">
                  <c:v>17</c:v>
                </c:pt>
                <c:pt idx="947">
                  <c:v>11</c:v>
                </c:pt>
                <c:pt idx="948">
                  <c:v>5</c:v>
                </c:pt>
                <c:pt idx="949">
                  <c:v>14</c:v>
                </c:pt>
                <c:pt idx="950">
                  <c:v>5</c:v>
                </c:pt>
                <c:pt idx="951">
                  <c:v>6</c:v>
                </c:pt>
                <c:pt idx="952">
                  <c:v>8</c:v>
                </c:pt>
                <c:pt idx="953">
                  <c:v>6</c:v>
                </c:pt>
                <c:pt idx="954">
                  <c:v>4</c:v>
                </c:pt>
                <c:pt idx="955">
                  <c:v>7</c:v>
                </c:pt>
                <c:pt idx="956">
                  <c:v>13</c:v>
                </c:pt>
                <c:pt idx="957">
                  <c:v>18</c:v>
                </c:pt>
                <c:pt idx="958">
                  <c:v>6</c:v>
                </c:pt>
                <c:pt idx="959">
                  <c:v>12</c:v>
                </c:pt>
                <c:pt idx="960">
                  <c:v>24</c:v>
                </c:pt>
                <c:pt idx="961">
                  <c:v>17</c:v>
                </c:pt>
                <c:pt idx="962">
                  <c:v>5</c:v>
                </c:pt>
                <c:pt idx="963">
                  <c:v>8</c:v>
                </c:pt>
                <c:pt idx="964">
                  <c:v>10</c:v>
                </c:pt>
                <c:pt idx="965">
                  <c:v>18</c:v>
                </c:pt>
                <c:pt idx="966">
                  <c:v>22</c:v>
                </c:pt>
                <c:pt idx="967">
                  <c:v>7</c:v>
                </c:pt>
                <c:pt idx="968">
                  <c:v>3</c:v>
                </c:pt>
                <c:pt idx="969">
                  <c:v>18</c:v>
                </c:pt>
                <c:pt idx="970">
                  <c:v>17</c:v>
                </c:pt>
                <c:pt idx="971">
                  <c:v>7</c:v>
                </c:pt>
                <c:pt idx="972">
                  <c:v>7</c:v>
                </c:pt>
                <c:pt idx="973">
                  <c:v>15</c:v>
                </c:pt>
                <c:pt idx="974">
                  <c:v>23</c:v>
                </c:pt>
                <c:pt idx="975">
                  <c:v>23</c:v>
                </c:pt>
                <c:pt idx="976">
                  <c:v>18</c:v>
                </c:pt>
                <c:pt idx="977">
                  <c:v>14</c:v>
                </c:pt>
                <c:pt idx="978">
                  <c:v>6</c:v>
                </c:pt>
                <c:pt idx="979">
                  <c:v>23</c:v>
                </c:pt>
                <c:pt idx="980">
                  <c:v>3</c:v>
                </c:pt>
                <c:pt idx="981">
                  <c:v>0</c:v>
                </c:pt>
                <c:pt idx="982">
                  <c:v>5</c:v>
                </c:pt>
                <c:pt idx="983">
                  <c:v>26</c:v>
                </c:pt>
                <c:pt idx="984">
                  <c:v>22</c:v>
                </c:pt>
                <c:pt idx="985">
                  <c:v>14</c:v>
                </c:pt>
                <c:pt idx="986">
                  <c:v>18</c:v>
                </c:pt>
                <c:pt idx="987">
                  <c:v>25</c:v>
                </c:pt>
                <c:pt idx="988">
                  <c:v>26</c:v>
                </c:pt>
                <c:pt idx="989">
                  <c:v>5</c:v>
                </c:pt>
                <c:pt idx="990">
                  <c:v>16</c:v>
                </c:pt>
                <c:pt idx="991">
                  <c:v>3</c:v>
                </c:pt>
                <c:pt idx="992">
                  <c:v>17</c:v>
                </c:pt>
                <c:pt idx="993">
                  <c:v>20</c:v>
                </c:pt>
                <c:pt idx="994">
                  <c:v>6</c:v>
                </c:pt>
                <c:pt idx="995">
                  <c:v>3</c:v>
                </c:pt>
                <c:pt idx="996">
                  <c:v>22</c:v>
                </c:pt>
                <c:pt idx="997">
                  <c:v>6</c:v>
                </c:pt>
                <c:pt idx="998">
                  <c:v>22</c:v>
                </c:pt>
                <c:pt idx="999">
                  <c:v>12</c:v>
                </c:pt>
                <c:pt idx="1000">
                  <c:v>19</c:v>
                </c:pt>
                <c:pt idx="1001">
                  <c:v>11</c:v>
                </c:pt>
                <c:pt idx="1002">
                  <c:v>17</c:v>
                </c:pt>
                <c:pt idx="1003">
                  <c:v>5</c:v>
                </c:pt>
                <c:pt idx="1004">
                  <c:v>11</c:v>
                </c:pt>
                <c:pt idx="1005">
                  <c:v>15</c:v>
                </c:pt>
                <c:pt idx="1006">
                  <c:v>21</c:v>
                </c:pt>
                <c:pt idx="1007">
                  <c:v>19</c:v>
                </c:pt>
                <c:pt idx="1008">
                  <c:v>6</c:v>
                </c:pt>
                <c:pt idx="1009">
                  <c:v>3</c:v>
                </c:pt>
                <c:pt idx="1010">
                  <c:v>20</c:v>
                </c:pt>
                <c:pt idx="1011">
                  <c:v>7</c:v>
                </c:pt>
                <c:pt idx="1012">
                  <c:v>11</c:v>
                </c:pt>
                <c:pt idx="1013">
                  <c:v>6</c:v>
                </c:pt>
                <c:pt idx="1014">
                  <c:v>6</c:v>
                </c:pt>
                <c:pt idx="1015">
                  <c:v>14</c:v>
                </c:pt>
                <c:pt idx="1016">
                  <c:v>19</c:v>
                </c:pt>
                <c:pt idx="1017">
                  <c:v>10</c:v>
                </c:pt>
                <c:pt idx="1018">
                  <c:v>4</c:v>
                </c:pt>
                <c:pt idx="1019">
                  <c:v>7</c:v>
                </c:pt>
                <c:pt idx="1020">
                  <c:v>7</c:v>
                </c:pt>
                <c:pt idx="1021">
                  <c:v>5</c:v>
                </c:pt>
                <c:pt idx="1022">
                  <c:v>18</c:v>
                </c:pt>
                <c:pt idx="1023">
                  <c:v>5</c:v>
                </c:pt>
                <c:pt idx="1024">
                  <c:v>5</c:v>
                </c:pt>
                <c:pt idx="1025">
                  <c:v>18</c:v>
                </c:pt>
                <c:pt idx="1026">
                  <c:v>6</c:v>
                </c:pt>
                <c:pt idx="1027">
                  <c:v>5</c:v>
                </c:pt>
                <c:pt idx="1028">
                  <c:v>4</c:v>
                </c:pt>
                <c:pt idx="1029">
                  <c:v>27</c:v>
                </c:pt>
                <c:pt idx="1030">
                  <c:v>21</c:v>
                </c:pt>
                <c:pt idx="1031">
                  <c:v>19</c:v>
                </c:pt>
                <c:pt idx="1032">
                  <c:v>15</c:v>
                </c:pt>
                <c:pt idx="1033">
                  <c:v>4</c:v>
                </c:pt>
                <c:pt idx="1034">
                  <c:v>18</c:v>
                </c:pt>
                <c:pt idx="1035">
                  <c:v>11</c:v>
                </c:pt>
                <c:pt idx="1036">
                  <c:v>7</c:v>
                </c:pt>
                <c:pt idx="1037">
                  <c:v>6</c:v>
                </c:pt>
                <c:pt idx="1038">
                  <c:v>5</c:v>
                </c:pt>
                <c:pt idx="1039">
                  <c:v>17</c:v>
                </c:pt>
                <c:pt idx="1040">
                  <c:v>16</c:v>
                </c:pt>
                <c:pt idx="1041">
                  <c:v>5</c:v>
                </c:pt>
                <c:pt idx="1042">
                  <c:v>1</c:v>
                </c:pt>
                <c:pt idx="1043">
                  <c:v>13</c:v>
                </c:pt>
                <c:pt idx="1044">
                  <c:v>4</c:v>
                </c:pt>
                <c:pt idx="1045">
                  <c:v>7</c:v>
                </c:pt>
                <c:pt idx="1046">
                  <c:v>6</c:v>
                </c:pt>
                <c:pt idx="1047">
                  <c:v>26</c:v>
                </c:pt>
                <c:pt idx="1048">
                  <c:v>12</c:v>
                </c:pt>
                <c:pt idx="1049">
                  <c:v>19</c:v>
                </c:pt>
                <c:pt idx="1050">
                  <c:v>19</c:v>
                </c:pt>
                <c:pt idx="1051">
                  <c:v>3</c:v>
                </c:pt>
                <c:pt idx="1052">
                  <c:v>24</c:v>
                </c:pt>
                <c:pt idx="1053">
                  <c:v>5</c:v>
                </c:pt>
                <c:pt idx="1054">
                  <c:v>4</c:v>
                </c:pt>
                <c:pt idx="1055">
                  <c:v>20</c:v>
                </c:pt>
                <c:pt idx="1056">
                  <c:v>11</c:v>
                </c:pt>
                <c:pt idx="1057">
                  <c:v>11</c:v>
                </c:pt>
                <c:pt idx="1058">
                  <c:v>21</c:v>
                </c:pt>
                <c:pt idx="1059">
                  <c:v>16</c:v>
                </c:pt>
                <c:pt idx="1060">
                  <c:v>17</c:v>
                </c:pt>
                <c:pt idx="1061">
                  <c:v>24</c:v>
                </c:pt>
                <c:pt idx="1062">
                  <c:v>18</c:v>
                </c:pt>
                <c:pt idx="1063">
                  <c:v>4</c:v>
                </c:pt>
                <c:pt idx="1064">
                  <c:v>16</c:v>
                </c:pt>
                <c:pt idx="1065">
                  <c:v>5</c:v>
                </c:pt>
                <c:pt idx="1066">
                  <c:v>22</c:v>
                </c:pt>
                <c:pt idx="1067">
                  <c:v>25</c:v>
                </c:pt>
                <c:pt idx="1068">
                  <c:v>3</c:v>
                </c:pt>
                <c:pt idx="1069">
                  <c:v>23</c:v>
                </c:pt>
                <c:pt idx="1070">
                  <c:v>6</c:v>
                </c:pt>
                <c:pt idx="1071">
                  <c:v>19</c:v>
                </c:pt>
                <c:pt idx="1072">
                  <c:v>20</c:v>
                </c:pt>
                <c:pt idx="1073">
                  <c:v>5</c:v>
                </c:pt>
                <c:pt idx="1074">
                  <c:v>13</c:v>
                </c:pt>
                <c:pt idx="1075">
                  <c:v>20</c:v>
                </c:pt>
                <c:pt idx="1076">
                  <c:v>24</c:v>
                </c:pt>
                <c:pt idx="1077">
                  <c:v>4</c:v>
                </c:pt>
                <c:pt idx="1078">
                  <c:v>13</c:v>
                </c:pt>
                <c:pt idx="1079">
                  <c:v>3</c:v>
                </c:pt>
                <c:pt idx="1080">
                  <c:v>12</c:v>
                </c:pt>
                <c:pt idx="1081">
                  <c:v>13</c:v>
                </c:pt>
                <c:pt idx="1082">
                  <c:v>15</c:v>
                </c:pt>
                <c:pt idx="1083">
                  <c:v>3</c:v>
                </c:pt>
                <c:pt idx="1084">
                  <c:v>19</c:v>
                </c:pt>
                <c:pt idx="1085">
                  <c:v>22</c:v>
                </c:pt>
                <c:pt idx="1086">
                  <c:v>4</c:v>
                </c:pt>
                <c:pt idx="1087">
                  <c:v>22</c:v>
                </c:pt>
                <c:pt idx="1088">
                  <c:v>3</c:v>
                </c:pt>
                <c:pt idx="1089">
                  <c:v>16</c:v>
                </c:pt>
                <c:pt idx="1090">
                  <c:v>19</c:v>
                </c:pt>
                <c:pt idx="1091">
                  <c:v>7</c:v>
                </c:pt>
                <c:pt idx="1092">
                  <c:v>16</c:v>
                </c:pt>
                <c:pt idx="1093">
                  <c:v>6</c:v>
                </c:pt>
                <c:pt idx="1094">
                  <c:v>7</c:v>
                </c:pt>
                <c:pt idx="1095">
                  <c:v>14</c:v>
                </c:pt>
                <c:pt idx="1096">
                  <c:v>12</c:v>
                </c:pt>
                <c:pt idx="1097">
                  <c:v>14</c:v>
                </c:pt>
                <c:pt idx="1098">
                  <c:v>3</c:v>
                </c:pt>
                <c:pt idx="1099">
                  <c:v>23</c:v>
                </c:pt>
                <c:pt idx="1100">
                  <c:v>17</c:v>
                </c:pt>
                <c:pt idx="1101">
                  <c:v>12</c:v>
                </c:pt>
                <c:pt idx="1102">
                  <c:v>14</c:v>
                </c:pt>
                <c:pt idx="1103">
                  <c:v>11</c:v>
                </c:pt>
                <c:pt idx="1104">
                  <c:v>5</c:v>
                </c:pt>
                <c:pt idx="1105">
                  <c:v>20</c:v>
                </c:pt>
                <c:pt idx="1106">
                  <c:v>5</c:v>
                </c:pt>
                <c:pt idx="1107">
                  <c:v>6</c:v>
                </c:pt>
                <c:pt idx="1108">
                  <c:v>17</c:v>
                </c:pt>
                <c:pt idx="1109">
                  <c:v>12</c:v>
                </c:pt>
                <c:pt idx="1110">
                  <c:v>15</c:v>
                </c:pt>
                <c:pt idx="1111">
                  <c:v>15</c:v>
                </c:pt>
                <c:pt idx="1112">
                  <c:v>3</c:v>
                </c:pt>
                <c:pt idx="1113">
                  <c:v>19</c:v>
                </c:pt>
                <c:pt idx="1114">
                  <c:v>6</c:v>
                </c:pt>
                <c:pt idx="1115">
                  <c:v>11</c:v>
                </c:pt>
                <c:pt idx="1116">
                  <c:v>4</c:v>
                </c:pt>
                <c:pt idx="1117">
                  <c:v>11</c:v>
                </c:pt>
                <c:pt idx="1118">
                  <c:v>5</c:v>
                </c:pt>
                <c:pt idx="1119">
                  <c:v>18</c:v>
                </c:pt>
                <c:pt idx="1120">
                  <c:v>20</c:v>
                </c:pt>
                <c:pt idx="1121">
                  <c:v>7</c:v>
                </c:pt>
                <c:pt idx="1122">
                  <c:v>11</c:v>
                </c:pt>
                <c:pt idx="1123">
                  <c:v>7</c:v>
                </c:pt>
                <c:pt idx="1124">
                  <c:v>12</c:v>
                </c:pt>
                <c:pt idx="1125">
                  <c:v>13</c:v>
                </c:pt>
                <c:pt idx="1126">
                  <c:v>14</c:v>
                </c:pt>
                <c:pt idx="1127">
                  <c:v>5</c:v>
                </c:pt>
                <c:pt idx="1128">
                  <c:v>3</c:v>
                </c:pt>
                <c:pt idx="1129">
                  <c:v>24</c:v>
                </c:pt>
                <c:pt idx="1130">
                  <c:v>13</c:v>
                </c:pt>
                <c:pt idx="1131">
                  <c:v>3</c:v>
                </c:pt>
                <c:pt idx="1132">
                  <c:v>4</c:v>
                </c:pt>
                <c:pt idx="1133">
                  <c:v>22</c:v>
                </c:pt>
                <c:pt idx="1134">
                  <c:v>20</c:v>
                </c:pt>
                <c:pt idx="1135">
                  <c:v>12</c:v>
                </c:pt>
                <c:pt idx="1136">
                  <c:v>6</c:v>
                </c:pt>
                <c:pt idx="1137">
                  <c:v>19</c:v>
                </c:pt>
                <c:pt idx="1138">
                  <c:v>6</c:v>
                </c:pt>
                <c:pt idx="1139">
                  <c:v>12</c:v>
                </c:pt>
                <c:pt idx="1140">
                  <c:v>18</c:v>
                </c:pt>
                <c:pt idx="1141">
                  <c:v>6</c:v>
                </c:pt>
                <c:pt idx="1142">
                  <c:v>5</c:v>
                </c:pt>
                <c:pt idx="1143">
                  <c:v>6</c:v>
                </c:pt>
                <c:pt idx="1144">
                  <c:v>24</c:v>
                </c:pt>
                <c:pt idx="1145">
                  <c:v>7</c:v>
                </c:pt>
                <c:pt idx="1146">
                  <c:v>7</c:v>
                </c:pt>
                <c:pt idx="1147">
                  <c:v>19</c:v>
                </c:pt>
                <c:pt idx="1148">
                  <c:v>14</c:v>
                </c:pt>
                <c:pt idx="1149">
                  <c:v>3</c:v>
                </c:pt>
                <c:pt idx="1150">
                  <c:v>25</c:v>
                </c:pt>
                <c:pt idx="1151">
                  <c:v>21</c:v>
                </c:pt>
                <c:pt idx="1152">
                  <c:v>3</c:v>
                </c:pt>
                <c:pt idx="1153">
                  <c:v>25</c:v>
                </c:pt>
                <c:pt idx="1154">
                  <c:v>10</c:v>
                </c:pt>
                <c:pt idx="1155">
                  <c:v>6</c:v>
                </c:pt>
                <c:pt idx="1156">
                  <c:v>16</c:v>
                </c:pt>
                <c:pt idx="1157">
                  <c:v>14</c:v>
                </c:pt>
                <c:pt idx="1158">
                  <c:v>10</c:v>
                </c:pt>
                <c:pt idx="1159">
                  <c:v>23</c:v>
                </c:pt>
                <c:pt idx="1160">
                  <c:v>11</c:v>
                </c:pt>
                <c:pt idx="1161">
                  <c:v>19</c:v>
                </c:pt>
                <c:pt idx="1162">
                  <c:v>16</c:v>
                </c:pt>
                <c:pt idx="1163">
                  <c:v>20</c:v>
                </c:pt>
                <c:pt idx="1164">
                  <c:v>10</c:v>
                </c:pt>
                <c:pt idx="1165">
                  <c:v>18</c:v>
                </c:pt>
                <c:pt idx="1166">
                  <c:v>5</c:v>
                </c:pt>
                <c:pt idx="1167">
                  <c:v>6</c:v>
                </c:pt>
                <c:pt idx="1168">
                  <c:v>16</c:v>
                </c:pt>
                <c:pt idx="1169">
                  <c:v>15</c:v>
                </c:pt>
                <c:pt idx="1170">
                  <c:v>3</c:v>
                </c:pt>
                <c:pt idx="1171">
                  <c:v>4</c:v>
                </c:pt>
                <c:pt idx="1172">
                  <c:v>15</c:v>
                </c:pt>
                <c:pt idx="1173">
                  <c:v>14</c:v>
                </c:pt>
                <c:pt idx="1174">
                  <c:v>5</c:v>
                </c:pt>
                <c:pt idx="1175">
                  <c:v>10</c:v>
                </c:pt>
                <c:pt idx="1176">
                  <c:v>3</c:v>
                </c:pt>
                <c:pt idx="1177">
                  <c:v>15</c:v>
                </c:pt>
                <c:pt idx="1178">
                  <c:v>6</c:v>
                </c:pt>
                <c:pt idx="1179">
                  <c:v>17</c:v>
                </c:pt>
                <c:pt idx="1180">
                  <c:v>16</c:v>
                </c:pt>
                <c:pt idx="1181">
                  <c:v>10</c:v>
                </c:pt>
                <c:pt idx="1182">
                  <c:v>18</c:v>
                </c:pt>
                <c:pt idx="1183">
                  <c:v>7</c:v>
                </c:pt>
                <c:pt idx="1184">
                  <c:v>3</c:v>
                </c:pt>
                <c:pt idx="1185">
                  <c:v>4</c:v>
                </c:pt>
                <c:pt idx="1186">
                  <c:v>5</c:v>
                </c:pt>
                <c:pt idx="1187">
                  <c:v>25</c:v>
                </c:pt>
                <c:pt idx="1188">
                  <c:v>8</c:v>
                </c:pt>
                <c:pt idx="1189">
                  <c:v>4</c:v>
                </c:pt>
                <c:pt idx="1190">
                  <c:v>15</c:v>
                </c:pt>
                <c:pt idx="1191">
                  <c:v>21</c:v>
                </c:pt>
                <c:pt idx="1192">
                  <c:v>5</c:v>
                </c:pt>
                <c:pt idx="1193">
                  <c:v>8</c:v>
                </c:pt>
                <c:pt idx="1194">
                  <c:v>7</c:v>
                </c:pt>
                <c:pt idx="1195">
                  <c:v>21</c:v>
                </c:pt>
                <c:pt idx="1196">
                  <c:v>7</c:v>
                </c:pt>
                <c:pt idx="1197">
                  <c:v>17</c:v>
                </c:pt>
                <c:pt idx="1198">
                  <c:v>13</c:v>
                </c:pt>
                <c:pt idx="1199">
                  <c:v>24</c:v>
                </c:pt>
                <c:pt idx="1200">
                  <c:v>8</c:v>
                </c:pt>
                <c:pt idx="1201">
                  <c:v>19</c:v>
                </c:pt>
                <c:pt idx="1202">
                  <c:v>9</c:v>
                </c:pt>
                <c:pt idx="1203">
                  <c:v>4</c:v>
                </c:pt>
                <c:pt idx="1204">
                  <c:v>16</c:v>
                </c:pt>
                <c:pt idx="1205">
                  <c:v>19</c:v>
                </c:pt>
                <c:pt idx="1206">
                  <c:v>25</c:v>
                </c:pt>
                <c:pt idx="1207">
                  <c:v>5</c:v>
                </c:pt>
                <c:pt idx="1208">
                  <c:v>4</c:v>
                </c:pt>
                <c:pt idx="1209">
                  <c:v>7</c:v>
                </c:pt>
                <c:pt idx="1210">
                  <c:v>13</c:v>
                </c:pt>
                <c:pt idx="1211">
                  <c:v>16</c:v>
                </c:pt>
                <c:pt idx="1212">
                  <c:v>29</c:v>
                </c:pt>
                <c:pt idx="1213">
                  <c:v>20</c:v>
                </c:pt>
                <c:pt idx="1214">
                  <c:v>10</c:v>
                </c:pt>
                <c:pt idx="1215">
                  <c:v>7</c:v>
                </c:pt>
                <c:pt idx="1216">
                  <c:v>16</c:v>
                </c:pt>
                <c:pt idx="1217">
                  <c:v>8</c:v>
                </c:pt>
                <c:pt idx="1218">
                  <c:v>23</c:v>
                </c:pt>
                <c:pt idx="1219">
                  <c:v>6</c:v>
                </c:pt>
                <c:pt idx="1220">
                  <c:v>7</c:v>
                </c:pt>
                <c:pt idx="1221">
                  <c:v>3</c:v>
                </c:pt>
                <c:pt idx="1222">
                  <c:v>21</c:v>
                </c:pt>
                <c:pt idx="1223">
                  <c:v>5</c:v>
                </c:pt>
                <c:pt idx="1224">
                  <c:v>7</c:v>
                </c:pt>
                <c:pt idx="1225">
                  <c:v>18</c:v>
                </c:pt>
                <c:pt idx="1226">
                  <c:v>21</c:v>
                </c:pt>
                <c:pt idx="1227">
                  <c:v>5</c:v>
                </c:pt>
                <c:pt idx="1228">
                  <c:v>13</c:v>
                </c:pt>
                <c:pt idx="1229">
                  <c:v>6</c:v>
                </c:pt>
                <c:pt idx="1230">
                  <c:v>9</c:v>
                </c:pt>
                <c:pt idx="1231">
                  <c:v>4</c:v>
                </c:pt>
                <c:pt idx="1232">
                  <c:v>7</c:v>
                </c:pt>
                <c:pt idx="1233">
                  <c:v>5</c:v>
                </c:pt>
                <c:pt idx="1234">
                  <c:v>4</c:v>
                </c:pt>
                <c:pt idx="1235">
                  <c:v>21</c:v>
                </c:pt>
                <c:pt idx="1236">
                  <c:v>7</c:v>
                </c:pt>
                <c:pt idx="1237">
                  <c:v>23</c:v>
                </c:pt>
                <c:pt idx="1238">
                  <c:v>4</c:v>
                </c:pt>
                <c:pt idx="1239">
                  <c:v>8</c:v>
                </c:pt>
                <c:pt idx="1240">
                  <c:v>4</c:v>
                </c:pt>
                <c:pt idx="1241">
                  <c:v>5</c:v>
                </c:pt>
                <c:pt idx="1242">
                  <c:v>22</c:v>
                </c:pt>
                <c:pt idx="1243">
                  <c:v>9</c:v>
                </c:pt>
                <c:pt idx="1244">
                  <c:v>12</c:v>
                </c:pt>
                <c:pt idx="1245">
                  <c:v>0</c:v>
                </c:pt>
                <c:pt idx="1246">
                  <c:v>7</c:v>
                </c:pt>
                <c:pt idx="1247">
                  <c:v>3</c:v>
                </c:pt>
                <c:pt idx="1248">
                  <c:v>3</c:v>
                </c:pt>
                <c:pt idx="1249">
                  <c:v>24</c:v>
                </c:pt>
                <c:pt idx="1250">
                  <c:v>12</c:v>
                </c:pt>
                <c:pt idx="1251">
                  <c:v>24</c:v>
                </c:pt>
                <c:pt idx="1252">
                  <c:v>32</c:v>
                </c:pt>
                <c:pt idx="1253">
                  <c:v>15</c:v>
                </c:pt>
                <c:pt idx="1254">
                  <c:v>21</c:v>
                </c:pt>
                <c:pt idx="1255">
                  <c:v>14</c:v>
                </c:pt>
                <c:pt idx="1256">
                  <c:v>14</c:v>
                </c:pt>
                <c:pt idx="1257">
                  <c:v>17</c:v>
                </c:pt>
                <c:pt idx="1258">
                  <c:v>3</c:v>
                </c:pt>
                <c:pt idx="1259">
                  <c:v>22</c:v>
                </c:pt>
                <c:pt idx="1260">
                  <c:v>4</c:v>
                </c:pt>
                <c:pt idx="1261">
                  <c:v>16</c:v>
                </c:pt>
                <c:pt idx="1262">
                  <c:v>26</c:v>
                </c:pt>
                <c:pt idx="1263">
                  <c:v>5</c:v>
                </c:pt>
                <c:pt idx="1264">
                  <c:v>5</c:v>
                </c:pt>
                <c:pt idx="1265">
                  <c:v>17</c:v>
                </c:pt>
                <c:pt idx="1266">
                  <c:v>19</c:v>
                </c:pt>
                <c:pt idx="1267">
                  <c:v>6</c:v>
                </c:pt>
                <c:pt idx="1268">
                  <c:v>9</c:v>
                </c:pt>
                <c:pt idx="1269">
                  <c:v>18</c:v>
                </c:pt>
                <c:pt idx="1270">
                  <c:v>14</c:v>
                </c:pt>
                <c:pt idx="1271">
                  <c:v>21</c:v>
                </c:pt>
                <c:pt idx="1272">
                  <c:v>10</c:v>
                </c:pt>
                <c:pt idx="1273">
                  <c:v>17</c:v>
                </c:pt>
                <c:pt idx="1274">
                  <c:v>6</c:v>
                </c:pt>
                <c:pt idx="1275">
                  <c:v>18</c:v>
                </c:pt>
                <c:pt idx="1276">
                  <c:v>3</c:v>
                </c:pt>
                <c:pt idx="1277">
                  <c:v>6</c:v>
                </c:pt>
                <c:pt idx="1278">
                  <c:v>22</c:v>
                </c:pt>
                <c:pt idx="1279">
                  <c:v>13</c:v>
                </c:pt>
                <c:pt idx="1280">
                  <c:v>18</c:v>
                </c:pt>
                <c:pt idx="1281">
                  <c:v>26</c:v>
                </c:pt>
                <c:pt idx="1282">
                  <c:v>4</c:v>
                </c:pt>
                <c:pt idx="1283">
                  <c:v>15</c:v>
                </c:pt>
                <c:pt idx="1284">
                  <c:v>11</c:v>
                </c:pt>
                <c:pt idx="1285">
                  <c:v>4</c:v>
                </c:pt>
                <c:pt idx="1286">
                  <c:v>16</c:v>
                </c:pt>
                <c:pt idx="1287">
                  <c:v>5</c:v>
                </c:pt>
                <c:pt idx="1288">
                  <c:v>22</c:v>
                </c:pt>
                <c:pt idx="1289">
                  <c:v>19</c:v>
                </c:pt>
                <c:pt idx="1290">
                  <c:v>3</c:v>
                </c:pt>
                <c:pt idx="1291">
                  <c:v>4</c:v>
                </c:pt>
                <c:pt idx="1292">
                  <c:v>6</c:v>
                </c:pt>
                <c:pt idx="1293">
                  <c:v>3</c:v>
                </c:pt>
                <c:pt idx="1294">
                  <c:v>5</c:v>
                </c:pt>
                <c:pt idx="1295">
                  <c:v>8</c:v>
                </c:pt>
                <c:pt idx="1296">
                  <c:v>4</c:v>
                </c:pt>
                <c:pt idx="1297">
                  <c:v>20</c:v>
                </c:pt>
                <c:pt idx="1298">
                  <c:v>14</c:v>
                </c:pt>
                <c:pt idx="1299">
                  <c:v>6</c:v>
                </c:pt>
                <c:pt idx="1300">
                  <c:v>2</c:v>
                </c:pt>
                <c:pt idx="1301">
                  <c:v>18</c:v>
                </c:pt>
                <c:pt idx="1302">
                  <c:v>5</c:v>
                </c:pt>
                <c:pt idx="1303">
                  <c:v>11</c:v>
                </c:pt>
                <c:pt idx="1304">
                  <c:v>18</c:v>
                </c:pt>
                <c:pt idx="1305">
                  <c:v>21</c:v>
                </c:pt>
                <c:pt idx="1306">
                  <c:v>13</c:v>
                </c:pt>
                <c:pt idx="1307">
                  <c:v>22</c:v>
                </c:pt>
                <c:pt idx="1308">
                  <c:v>27</c:v>
                </c:pt>
                <c:pt idx="1309">
                  <c:v>25</c:v>
                </c:pt>
                <c:pt idx="1310">
                  <c:v>19</c:v>
                </c:pt>
                <c:pt idx="1311">
                  <c:v>22</c:v>
                </c:pt>
                <c:pt idx="1312">
                  <c:v>12</c:v>
                </c:pt>
                <c:pt idx="1313">
                  <c:v>21</c:v>
                </c:pt>
                <c:pt idx="1314">
                  <c:v>11</c:v>
                </c:pt>
                <c:pt idx="1315">
                  <c:v>6</c:v>
                </c:pt>
                <c:pt idx="1316">
                  <c:v>13</c:v>
                </c:pt>
                <c:pt idx="1317">
                  <c:v>4</c:v>
                </c:pt>
                <c:pt idx="1318">
                  <c:v>6</c:v>
                </c:pt>
                <c:pt idx="1319">
                  <c:v>4</c:v>
                </c:pt>
                <c:pt idx="1320">
                  <c:v>26</c:v>
                </c:pt>
                <c:pt idx="1321">
                  <c:v>12</c:v>
                </c:pt>
                <c:pt idx="1322">
                  <c:v>24</c:v>
                </c:pt>
                <c:pt idx="1323">
                  <c:v>12</c:v>
                </c:pt>
                <c:pt idx="1324">
                  <c:v>6</c:v>
                </c:pt>
                <c:pt idx="1325">
                  <c:v>22</c:v>
                </c:pt>
                <c:pt idx="1326">
                  <c:v>6</c:v>
                </c:pt>
                <c:pt idx="1327">
                  <c:v>8</c:v>
                </c:pt>
                <c:pt idx="1328">
                  <c:v>2</c:v>
                </c:pt>
                <c:pt idx="1329">
                  <c:v>16</c:v>
                </c:pt>
                <c:pt idx="1330">
                  <c:v>6</c:v>
                </c:pt>
                <c:pt idx="1331">
                  <c:v>12</c:v>
                </c:pt>
                <c:pt idx="1332">
                  <c:v>18</c:v>
                </c:pt>
                <c:pt idx="1333">
                  <c:v>26</c:v>
                </c:pt>
                <c:pt idx="1334">
                  <c:v>19</c:v>
                </c:pt>
                <c:pt idx="1335">
                  <c:v>11</c:v>
                </c:pt>
                <c:pt idx="1336">
                  <c:v>16</c:v>
                </c:pt>
                <c:pt idx="1337">
                  <c:v>7</c:v>
                </c:pt>
                <c:pt idx="1338">
                  <c:v>4</c:v>
                </c:pt>
                <c:pt idx="1339">
                  <c:v>11</c:v>
                </c:pt>
                <c:pt idx="1340">
                  <c:v>12</c:v>
                </c:pt>
                <c:pt idx="1341">
                  <c:v>13</c:v>
                </c:pt>
                <c:pt idx="1342">
                  <c:v>17</c:v>
                </c:pt>
                <c:pt idx="1343">
                  <c:v>5</c:v>
                </c:pt>
                <c:pt idx="1344">
                  <c:v>3</c:v>
                </c:pt>
                <c:pt idx="1345">
                  <c:v>6</c:v>
                </c:pt>
                <c:pt idx="1346">
                  <c:v>4</c:v>
                </c:pt>
                <c:pt idx="1347">
                  <c:v>14</c:v>
                </c:pt>
                <c:pt idx="1348">
                  <c:v>21</c:v>
                </c:pt>
                <c:pt idx="1349">
                  <c:v>19</c:v>
                </c:pt>
                <c:pt idx="1350">
                  <c:v>22</c:v>
                </c:pt>
                <c:pt idx="1351">
                  <c:v>16</c:v>
                </c:pt>
                <c:pt idx="1352">
                  <c:v>3</c:v>
                </c:pt>
                <c:pt idx="1353">
                  <c:v>10</c:v>
                </c:pt>
                <c:pt idx="1354">
                  <c:v>19</c:v>
                </c:pt>
                <c:pt idx="1355">
                  <c:v>21</c:v>
                </c:pt>
                <c:pt idx="1356">
                  <c:v>6</c:v>
                </c:pt>
                <c:pt idx="1357">
                  <c:v>18</c:v>
                </c:pt>
                <c:pt idx="1358">
                  <c:v>18</c:v>
                </c:pt>
                <c:pt idx="1359">
                  <c:v>7</c:v>
                </c:pt>
                <c:pt idx="1360">
                  <c:v>16</c:v>
                </c:pt>
                <c:pt idx="1361">
                  <c:v>5</c:v>
                </c:pt>
                <c:pt idx="1362">
                  <c:v>14</c:v>
                </c:pt>
                <c:pt idx="1363">
                  <c:v>26</c:v>
                </c:pt>
                <c:pt idx="1364">
                  <c:v>11</c:v>
                </c:pt>
                <c:pt idx="1365">
                  <c:v>15</c:v>
                </c:pt>
                <c:pt idx="1366">
                  <c:v>14</c:v>
                </c:pt>
                <c:pt idx="1367">
                  <c:v>4</c:v>
                </c:pt>
                <c:pt idx="1368">
                  <c:v>9</c:v>
                </c:pt>
                <c:pt idx="1369">
                  <c:v>10</c:v>
                </c:pt>
                <c:pt idx="1370">
                  <c:v>10</c:v>
                </c:pt>
                <c:pt idx="1371">
                  <c:v>6</c:v>
                </c:pt>
                <c:pt idx="1372">
                  <c:v>4</c:v>
                </c:pt>
                <c:pt idx="1373">
                  <c:v>16</c:v>
                </c:pt>
                <c:pt idx="1374">
                  <c:v>23</c:v>
                </c:pt>
                <c:pt idx="1375">
                  <c:v>13</c:v>
                </c:pt>
                <c:pt idx="1376">
                  <c:v>14</c:v>
                </c:pt>
                <c:pt idx="1377">
                  <c:v>5</c:v>
                </c:pt>
                <c:pt idx="1378">
                  <c:v>12</c:v>
                </c:pt>
                <c:pt idx="1379">
                  <c:v>12</c:v>
                </c:pt>
                <c:pt idx="1380">
                  <c:v>9</c:v>
                </c:pt>
                <c:pt idx="1381">
                  <c:v>8</c:v>
                </c:pt>
                <c:pt idx="1382">
                  <c:v>4</c:v>
                </c:pt>
                <c:pt idx="1383">
                  <c:v>3</c:v>
                </c:pt>
                <c:pt idx="1384">
                  <c:v>5</c:v>
                </c:pt>
                <c:pt idx="1385">
                  <c:v>20</c:v>
                </c:pt>
                <c:pt idx="1386">
                  <c:v>4</c:v>
                </c:pt>
                <c:pt idx="1387">
                  <c:v>4</c:v>
                </c:pt>
                <c:pt idx="1388">
                  <c:v>4</c:v>
                </c:pt>
                <c:pt idx="1389">
                  <c:v>20</c:v>
                </c:pt>
                <c:pt idx="1390">
                  <c:v>11</c:v>
                </c:pt>
                <c:pt idx="1391">
                  <c:v>7</c:v>
                </c:pt>
                <c:pt idx="1392">
                  <c:v>4</c:v>
                </c:pt>
                <c:pt idx="1393">
                  <c:v>4</c:v>
                </c:pt>
                <c:pt idx="1394">
                  <c:v>5</c:v>
                </c:pt>
                <c:pt idx="1395">
                  <c:v>21</c:v>
                </c:pt>
                <c:pt idx="1396">
                  <c:v>3</c:v>
                </c:pt>
                <c:pt idx="1397">
                  <c:v>6</c:v>
                </c:pt>
                <c:pt idx="1398">
                  <c:v>21</c:v>
                </c:pt>
                <c:pt idx="1399">
                  <c:v>12</c:v>
                </c:pt>
                <c:pt idx="1400">
                  <c:v>11</c:v>
                </c:pt>
                <c:pt idx="1401">
                  <c:v>20</c:v>
                </c:pt>
                <c:pt idx="1402">
                  <c:v>8</c:v>
                </c:pt>
                <c:pt idx="1403">
                  <c:v>11</c:v>
                </c:pt>
                <c:pt idx="1404">
                  <c:v>20</c:v>
                </c:pt>
                <c:pt idx="1405">
                  <c:v>7</c:v>
                </c:pt>
                <c:pt idx="1406">
                  <c:v>12</c:v>
                </c:pt>
                <c:pt idx="1407">
                  <c:v>20</c:v>
                </c:pt>
                <c:pt idx="1408">
                  <c:v>15</c:v>
                </c:pt>
                <c:pt idx="1409">
                  <c:v>7</c:v>
                </c:pt>
                <c:pt idx="1410">
                  <c:v>21</c:v>
                </c:pt>
                <c:pt idx="1411">
                  <c:v>14</c:v>
                </c:pt>
                <c:pt idx="1412">
                  <c:v>3</c:v>
                </c:pt>
                <c:pt idx="1413">
                  <c:v>20</c:v>
                </c:pt>
                <c:pt idx="1414">
                  <c:v>8</c:v>
                </c:pt>
                <c:pt idx="1415">
                  <c:v>15</c:v>
                </c:pt>
                <c:pt idx="1416">
                  <c:v>5</c:v>
                </c:pt>
                <c:pt idx="1417">
                  <c:v>9</c:v>
                </c:pt>
                <c:pt idx="1418">
                  <c:v>5</c:v>
                </c:pt>
                <c:pt idx="1419">
                  <c:v>6</c:v>
                </c:pt>
                <c:pt idx="1420">
                  <c:v>3</c:v>
                </c:pt>
                <c:pt idx="1421">
                  <c:v>22</c:v>
                </c:pt>
                <c:pt idx="1422">
                  <c:v>19</c:v>
                </c:pt>
                <c:pt idx="1423">
                  <c:v>4</c:v>
                </c:pt>
                <c:pt idx="1424">
                  <c:v>4</c:v>
                </c:pt>
                <c:pt idx="1425">
                  <c:v>6</c:v>
                </c:pt>
                <c:pt idx="1426">
                  <c:v>3</c:v>
                </c:pt>
                <c:pt idx="1427">
                  <c:v>3</c:v>
                </c:pt>
                <c:pt idx="1428">
                  <c:v>5</c:v>
                </c:pt>
                <c:pt idx="1429">
                  <c:v>13</c:v>
                </c:pt>
                <c:pt idx="1430">
                  <c:v>4</c:v>
                </c:pt>
                <c:pt idx="1431">
                  <c:v>4</c:v>
                </c:pt>
                <c:pt idx="1432">
                  <c:v>22</c:v>
                </c:pt>
                <c:pt idx="1433">
                  <c:v>5</c:v>
                </c:pt>
                <c:pt idx="1434">
                  <c:v>12</c:v>
                </c:pt>
                <c:pt idx="1435">
                  <c:v>4</c:v>
                </c:pt>
                <c:pt idx="1436">
                  <c:v>11</c:v>
                </c:pt>
                <c:pt idx="1437">
                  <c:v>3</c:v>
                </c:pt>
                <c:pt idx="1438">
                  <c:v>6</c:v>
                </c:pt>
                <c:pt idx="1439">
                  <c:v>7</c:v>
                </c:pt>
                <c:pt idx="1440">
                  <c:v>6</c:v>
                </c:pt>
                <c:pt idx="1441">
                  <c:v>3</c:v>
                </c:pt>
                <c:pt idx="1442">
                  <c:v>6</c:v>
                </c:pt>
                <c:pt idx="1443">
                  <c:v>20</c:v>
                </c:pt>
                <c:pt idx="1444">
                  <c:v>22</c:v>
                </c:pt>
                <c:pt idx="1445">
                  <c:v>12</c:v>
                </c:pt>
                <c:pt idx="1446">
                  <c:v>17</c:v>
                </c:pt>
                <c:pt idx="1447">
                  <c:v>22</c:v>
                </c:pt>
                <c:pt idx="1448">
                  <c:v>16</c:v>
                </c:pt>
                <c:pt idx="1449">
                  <c:v>13</c:v>
                </c:pt>
                <c:pt idx="1450">
                  <c:v>9</c:v>
                </c:pt>
                <c:pt idx="1451">
                  <c:v>16</c:v>
                </c:pt>
                <c:pt idx="1452">
                  <c:v>22</c:v>
                </c:pt>
                <c:pt idx="1453">
                  <c:v>5</c:v>
                </c:pt>
                <c:pt idx="1454">
                  <c:v>15</c:v>
                </c:pt>
                <c:pt idx="1455">
                  <c:v>15</c:v>
                </c:pt>
                <c:pt idx="1456">
                  <c:v>8</c:v>
                </c:pt>
                <c:pt idx="1457">
                  <c:v>6</c:v>
                </c:pt>
                <c:pt idx="1458">
                  <c:v>25</c:v>
                </c:pt>
                <c:pt idx="1459">
                  <c:v>16</c:v>
                </c:pt>
                <c:pt idx="1460">
                  <c:v>17</c:v>
                </c:pt>
                <c:pt idx="1461">
                  <c:v>18</c:v>
                </c:pt>
                <c:pt idx="1462">
                  <c:v>4</c:v>
                </c:pt>
                <c:pt idx="1463">
                  <c:v>6</c:v>
                </c:pt>
                <c:pt idx="1464">
                  <c:v>4</c:v>
                </c:pt>
                <c:pt idx="1465">
                  <c:v>18</c:v>
                </c:pt>
                <c:pt idx="1466">
                  <c:v>17</c:v>
                </c:pt>
                <c:pt idx="1467">
                  <c:v>19</c:v>
                </c:pt>
                <c:pt idx="1468">
                  <c:v>3</c:v>
                </c:pt>
                <c:pt idx="1469">
                  <c:v>21</c:v>
                </c:pt>
                <c:pt idx="1470">
                  <c:v>5</c:v>
                </c:pt>
                <c:pt idx="1471">
                  <c:v>8</c:v>
                </c:pt>
                <c:pt idx="1472">
                  <c:v>4</c:v>
                </c:pt>
                <c:pt idx="1473">
                  <c:v>17</c:v>
                </c:pt>
                <c:pt idx="1474">
                  <c:v>19</c:v>
                </c:pt>
                <c:pt idx="1475">
                  <c:v>7</c:v>
                </c:pt>
                <c:pt idx="1476">
                  <c:v>22</c:v>
                </c:pt>
                <c:pt idx="1477">
                  <c:v>6</c:v>
                </c:pt>
                <c:pt idx="1478">
                  <c:v>9</c:v>
                </c:pt>
                <c:pt idx="1479">
                  <c:v>25</c:v>
                </c:pt>
                <c:pt idx="1480">
                  <c:v>24</c:v>
                </c:pt>
                <c:pt idx="1481">
                  <c:v>20</c:v>
                </c:pt>
                <c:pt idx="1482">
                  <c:v>4</c:v>
                </c:pt>
                <c:pt idx="1483">
                  <c:v>4</c:v>
                </c:pt>
                <c:pt idx="1484">
                  <c:v>16</c:v>
                </c:pt>
                <c:pt idx="1485">
                  <c:v>22</c:v>
                </c:pt>
                <c:pt idx="1486">
                  <c:v>14</c:v>
                </c:pt>
                <c:pt idx="1487">
                  <c:v>15</c:v>
                </c:pt>
                <c:pt idx="1488">
                  <c:v>27</c:v>
                </c:pt>
                <c:pt idx="1489">
                  <c:v>13</c:v>
                </c:pt>
                <c:pt idx="1490">
                  <c:v>20</c:v>
                </c:pt>
                <c:pt idx="1491">
                  <c:v>11</c:v>
                </c:pt>
                <c:pt idx="1492">
                  <c:v>28</c:v>
                </c:pt>
                <c:pt idx="1493">
                  <c:v>18</c:v>
                </c:pt>
                <c:pt idx="1494">
                  <c:v>6</c:v>
                </c:pt>
                <c:pt idx="1495">
                  <c:v>24</c:v>
                </c:pt>
                <c:pt idx="1496">
                  <c:v>5</c:v>
                </c:pt>
                <c:pt idx="1497">
                  <c:v>15</c:v>
                </c:pt>
                <c:pt idx="1498">
                  <c:v>21</c:v>
                </c:pt>
                <c:pt idx="1499">
                  <c:v>29</c:v>
                </c:pt>
                <c:pt idx="1500">
                  <c:v>12</c:v>
                </c:pt>
                <c:pt idx="1501">
                  <c:v>4</c:v>
                </c:pt>
                <c:pt idx="1502">
                  <c:v>14</c:v>
                </c:pt>
                <c:pt idx="1503">
                  <c:v>19</c:v>
                </c:pt>
                <c:pt idx="1504">
                  <c:v>20</c:v>
                </c:pt>
                <c:pt idx="1505">
                  <c:v>13</c:v>
                </c:pt>
                <c:pt idx="1506">
                  <c:v>17</c:v>
                </c:pt>
                <c:pt idx="1507">
                  <c:v>24</c:v>
                </c:pt>
                <c:pt idx="1508">
                  <c:v>23</c:v>
                </c:pt>
                <c:pt idx="1509">
                  <c:v>22</c:v>
                </c:pt>
                <c:pt idx="1510">
                  <c:v>17</c:v>
                </c:pt>
                <c:pt idx="1511">
                  <c:v>7</c:v>
                </c:pt>
                <c:pt idx="1512">
                  <c:v>23</c:v>
                </c:pt>
                <c:pt idx="1513">
                  <c:v>21</c:v>
                </c:pt>
                <c:pt idx="1514">
                  <c:v>6</c:v>
                </c:pt>
                <c:pt idx="1515">
                  <c:v>10</c:v>
                </c:pt>
                <c:pt idx="1516">
                  <c:v>21</c:v>
                </c:pt>
                <c:pt idx="1517">
                  <c:v>6</c:v>
                </c:pt>
                <c:pt idx="1518">
                  <c:v>6</c:v>
                </c:pt>
                <c:pt idx="1519">
                  <c:v>5</c:v>
                </c:pt>
                <c:pt idx="1520">
                  <c:v>18</c:v>
                </c:pt>
                <c:pt idx="1521">
                  <c:v>21</c:v>
                </c:pt>
                <c:pt idx="1522">
                  <c:v>6</c:v>
                </c:pt>
                <c:pt idx="1523">
                  <c:v>5</c:v>
                </c:pt>
                <c:pt idx="1524">
                  <c:v>0</c:v>
                </c:pt>
                <c:pt idx="1525">
                  <c:v>20</c:v>
                </c:pt>
                <c:pt idx="1526">
                  <c:v>17</c:v>
                </c:pt>
                <c:pt idx="1527">
                  <c:v>6</c:v>
                </c:pt>
                <c:pt idx="1528">
                  <c:v>14</c:v>
                </c:pt>
                <c:pt idx="1529">
                  <c:v>5</c:v>
                </c:pt>
                <c:pt idx="1530">
                  <c:v>22</c:v>
                </c:pt>
                <c:pt idx="1531">
                  <c:v>11</c:v>
                </c:pt>
                <c:pt idx="1532">
                  <c:v>23</c:v>
                </c:pt>
                <c:pt idx="1533">
                  <c:v>7</c:v>
                </c:pt>
                <c:pt idx="1534">
                  <c:v>6</c:v>
                </c:pt>
                <c:pt idx="1535">
                  <c:v>11</c:v>
                </c:pt>
                <c:pt idx="1536">
                  <c:v>4</c:v>
                </c:pt>
                <c:pt idx="1537">
                  <c:v>15</c:v>
                </c:pt>
                <c:pt idx="1538">
                  <c:v>16</c:v>
                </c:pt>
                <c:pt idx="1539">
                  <c:v>25</c:v>
                </c:pt>
                <c:pt idx="1540">
                  <c:v>7</c:v>
                </c:pt>
                <c:pt idx="1541">
                  <c:v>23</c:v>
                </c:pt>
                <c:pt idx="1542">
                  <c:v>19</c:v>
                </c:pt>
                <c:pt idx="1543">
                  <c:v>3</c:v>
                </c:pt>
                <c:pt idx="1544">
                  <c:v>21</c:v>
                </c:pt>
                <c:pt idx="1545">
                  <c:v>6</c:v>
                </c:pt>
                <c:pt idx="1546">
                  <c:v>5</c:v>
                </c:pt>
                <c:pt idx="1547">
                  <c:v>7</c:v>
                </c:pt>
                <c:pt idx="1548">
                  <c:v>18</c:v>
                </c:pt>
                <c:pt idx="1549">
                  <c:v>3</c:v>
                </c:pt>
                <c:pt idx="1550">
                  <c:v>6</c:v>
                </c:pt>
                <c:pt idx="1551">
                  <c:v>15</c:v>
                </c:pt>
                <c:pt idx="1552">
                  <c:v>16</c:v>
                </c:pt>
                <c:pt idx="1553">
                  <c:v>13</c:v>
                </c:pt>
                <c:pt idx="1554">
                  <c:v>27</c:v>
                </c:pt>
                <c:pt idx="1555">
                  <c:v>4</c:v>
                </c:pt>
                <c:pt idx="1556">
                  <c:v>10</c:v>
                </c:pt>
                <c:pt idx="1557">
                  <c:v>3</c:v>
                </c:pt>
                <c:pt idx="1558">
                  <c:v>7</c:v>
                </c:pt>
                <c:pt idx="1559">
                  <c:v>23</c:v>
                </c:pt>
                <c:pt idx="1560">
                  <c:v>7</c:v>
                </c:pt>
                <c:pt idx="1561">
                  <c:v>15</c:v>
                </c:pt>
                <c:pt idx="1562">
                  <c:v>3</c:v>
                </c:pt>
                <c:pt idx="1563">
                  <c:v>20</c:v>
                </c:pt>
                <c:pt idx="1564">
                  <c:v>6</c:v>
                </c:pt>
                <c:pt idx="1565">
                  <c:v>14</c:v>
                </c:pt>
                <c:pt idx="1566">
                  <c:v>19</c:v>
                </c:pt>
                <c:pt idx="1567">
                  <c:v>21</c:v>
                </c:pt>
                <c:pt idx="1568">
                  <c:v>18</c:v>
                </c:pt>
                <c:pt idx="1569">
                  <c:v>14</c:v>
                </c:pt>
                <c:pt idx="1570">
                  <c:v>25</c:v>
                </c:pt>
                <c:pt idx="1571">
                  <c:v>5</c:v>
                </c:pt>
                <c:pt idx="1572">
                  <c:v>17</c:v>
                </c:pt>
                <c:pt idx="1573">
                  <c:v>4</c:v>
                </c:pt>
                <c:pt idx="1574">
                  <c:v>14</c:v>
                </c:pt>
                <c:pt idx="1575">
                  <c:v>11</c:v>
                </c:pt>
                <c:pt idx="1576">
                  <c:v>7</c:v>
                </c:pt>
                <c:pt idx="1577">
                  <c:v>17</c:v>
                </c:pt>
                <c:pt idx="1578">
                  <c:v>7</c:v>
                </c:pt>
                <c:pt idx="1579">
                  <c:v>16</c:v>
                </c:pt>
                <c:pt idx="1580">
                  <c:v>3</c:v>
                </c:pt>
                <c:pt idx="1581">
                  <c:v>16</c:v>
                </c:pt>
                <c:pt idx="1582">
                  <c:v>14</c:v>
                </c:pt>
                <c:pt idx="1583">
                  <c:v>6</c:v>
                </c:pt>
                <c:pt idx="1584">
                  <c:v>26</c:v>
                </c:pt>
                <c:pt idx="1585">
                  <c:v>4</c:v>
                </c:pt>
                <c:pt idx="1586">
                  <c:v>8</c:v>
                </c:pt>
                <c:pt idx="1587">
                  <c:v>11</c:v>
                </c:pt>
                <c:pt idx="1588">
                  <c:v>10</c:v>
                </c:pt>
                <c:pt idx="1589">
                  <c:v>24</c:v>
                </c:pt>
                <c:pt idx="1590">
                  <c:v>8</c:v>
                </c:pt>
                <c:pt idx="1591">
                  <c:v>12</c:v>
                </c:pt>
                <c:pt idx="1592">
                  <c:v>4</c:v>
                </c:pt>
                <c:pt idx="1593">
                  <c:v>12</c:v>
                </c:pt>
                <c:pt idx="1594">
                  <c:v>6</c:v>
                </c:pt>
                <c:pt idx="1595">
                  <c:v>14</c:v>
                </c:pt>
                <c:pt idx="1596">
                  <c:v>7</c:v>
                </c:pt>
                <c:pt idx="1597">
                  <c:v>12</c:v>
                </c:pt>
                <c:pt idx="1598">
                  <c:v>20</c:v>
                </c:pt>
                <c:pt idx="1599">
                  <c:v>5</c:v>
                </c:pt>
                <c:pt idx="1600">
                  <c:v>16</c:v>
                </c:pt>
                <c:pt idx="1601">
                  <c:v>23</c:v>
                </c:pt>
                <c:pt idx="1602">
                  <c:v>19</c:v>
                </c:pt>
                <c:pt idx="1603">
                  <c:v>4</c:v>
                </c:pt>
                <c:pt idx="1604">
                  <c:v>5</c:v>
                </c:pt>
                <c:pt idx="1605">
                  <c:v>4</c:v>
                </c:pt>
                <c:pt idx="1606">
                  <c:v>21</c:v>
                </c:pt>
                <c:pt idx="1607">
                  <c:v>19</c:v>
                </c:pt>
                <c:pt idx="1608">
                  <c:v>14</c:v>
                </c:pt>
                <c:pt idx="1609">
                  <c:v>16</c:v>
                </c:pt>
                <c:pt idx="1610">
                  <c:v>20</c:v>
                </c:pt>
                <c:pt idx="1611">
                  <c:v>5</c:v>
                </c:pt>
                <c:pt idx="1612">
                  <c:v>18</c:v>
                </c:pt>
                <c:pt idx="1613">
                  <c:v>11</c:v>
                </c:pt>
                <c:pt idx="1614">
                  <c:v>4</c:v>
                </c:pt>
                <c:pt idx="1615">
                  <c:v>21</c:v>
                </c:pt>
                <c:pt idx="1616">
                  <c:v>3</c:v>
                </c:pt>
                <c:pt idx="1617">
                  <c:v>12</c:v>
                </c:pt>
                <c:pt idx="1618">
                  <c:v>10</c:v>
                </c:pt>
                <c:pt idx="1619">
                  <c:v>24</c:v>
                </c:pt>
                <c:pt idx="1620">
                  <c:v>7</c:v>
                </c:pt>
                <c:pt idx="1621">
                  <c:v>6</c:v>
                </c:pt>
                <c:pt idx="1622">
                  <c:v>18</c:v>
                </c:pt>
                <c:pt idx="1623">
                  <c:v>15</c:v>
                </c:pt>
                <c:pt idx="1624">
                  <c:v>9</c:v>
                </c:pt>
                <c:pt idx="1625">
                  <c:v>10</c:v>
                </c:pt>
                <c:pt idx="1626">
                  <c:v>15</c:v>
                </c:pt>
                <c:pt idx="1627">
                  <c:v>16</c:v>
                </c:pt>
                <c:pt idx="1628">
                  <c:v>7</c:v>
                </c:pt>
                <c:pt idx="1629">
                  <c:v>6</c:v>
                </c:pt>
                <c:pt idx="1630">
                  <c:v>25</c:v>
                </c:pt>
                <c:pt idx="1631">
                  <c:v>10</c:v>
                </c:pt>
                <c:pt idx="1632">
                  <c:v>7</c:v>
                </c:pt>
                <c:pt idx="1633">
                  <c:v>3</c:v>
                </c:pt>
                <c:pt idx="1634">
                  <c:v>14</c:v>
                </c:pt>
                <c:pt idx="1635">
                  <c:v>20</c:v>
                </c:pt>
                <c:pt idx="1636">
                  <c:v>17</c:v>
                </c:pt>
                <c:pt idx="1637">
                  <c:v>21</c:v>
                </c:pt>
                <c:pt idx="1638">
                  <c:v>5</c:v>
                </c:pt>
                <c:pt idx="1639">
                  <c:v>4</c:v>
                </c:pt>
                <c:pt idx="1640">
                  <c:v>4</c:v>
                </c:pt>
                <c:pt idx="1641">
                  <c:v>13</c:v>
                </c:pt>
                <c:pt idx="1642">
                  <c:v>17</c:v>
                </c:pt>
                <c:pt idx="1643">
                  <c:v>4</c:v>
                </c:pt>
                <c:pt idx="1644">
                  <c:v>20</c:v>
                </c:pt>
                <c:pt idx="1645">
                  <c:v>3</c:v>
                </c:pt>
                <c:pt idx="1646">
                  <c:v>14</c:v>
                </c:pt>
                <c:pt idx="1647">
                  <c:v>20</c:v>
                </c:pt>
                <c:pt idx="1648">
                  <c:v>19</c:v>
                </c:pt>
                <c:pt idx="1649">
                  <c:v>7</c:v>
                </c:pt>
                <c:pt idx="1650">
                  <c:v>6</c:v>
                </c:pt>
                <c:pt idx="1651">
                  <c:v>21</c:v>
                </c:pt>
                <c:pt idx="1652">
                  <c:v>6</c:v>
                </c:pt>
                <c:pt idx="1653">
                  <c:v>28</c:v>
                </c:pt>
                <c:pt idx="1654">
                  <c:v>4</c:v>
                </c:pt>
                <c:pt idx="1655">
                  <c:v>5</c:v>
                </c:pt>
                <c:pt idx="1656">
                  <c:v>12</c:v>
                </c:pt>
                <c:pt idx="1657">
                  <c:v>21</c:v>
                </c:pt>
                <c:pt idx="1658">
                  <c:v>17</c:v>
                </c:pt>
                <c:pt idx="1659">
                  <c:v>16</c:v>
                </c:pt>
                <c:pt idx="1660">
                  <c:v>15</c:v>
                </c:pt>
                <c:pt idx="1661">
                  <c:v>9</c:v>
                </c:pt>
                <c:pt idx="1662">
                  <c:v>22</c:v>
                </c:pt>
                <c:pt idx="1663">
                  <c:v>6</c:v>
                </c:pt>
                <c:pt idx="1664">
                  <c:v>5</c:v>
                </c:pt>
                <c:pt idx="1665">
                  <c:v>5</c:v>
                </c:pt>
                <c:pt idx="1666">
                  <c:v>21</c:v>
                </c:pt>
                <c:pt idx="1667">
                  <c:v>6</c:v>
                </c:pt>
                <c:pt idx="1668">
                  <c:v>23</c:v>
                </c:pt>
                <c:pt idx="1669">
                  <c:v>32</c:v>
                </c:pt>
                <c:pt idx="1670">
                  <c:v>11</c:v>
                </c:pt>
                <c:pt idx="1671">
                  <c:v>17</c:v>
                </c:pt>
                <c:pt idx="1672">
                  <c:v>21</c:v>
                </c:pt>
                <c:pt idx="1673">
                  <c:v>20</c:v>
                </c:pt>
                <c:pt idx="1674">
                  <c:v>30</c:v>
                </c:pt>
                <c:pt idx="1675">
                  <c:v>6</c:v>
                </c:pt>
                <c:pt idx="1676">
                  <c:v>10</c:v>
                </c:pt>
                <c:pt idx="1677">
                  <c:v>4</c:v>
                </c:pt>
                <c:pt idx="1678">
                  <c:v>14</c:v>
                </c:pt>
                <c:pt idx="1679">
                  <c:v>5</c:v>
                </c:pt>
                <c:pt idx="1680">
                  <c:v>22</c:v>
                </c:pt>
                <c:pt idx="1681">
                  <c:v>7</c:v>
                </c:pt>
                <c:pt idx="1682">
                  <c:v>6</c:v>
                </c:pt>
                <c:pt idx="1683">
                  <c:v>3</c:v>
                </c:pt>
                <c:pt idx="1684">
                  <c:v>11</c:v>
                </c:pt>
                <c:pt idx="1685">
                  <c:v>4</c:v>
                </c:pt>
                <c:pt idx="1686">
                  <c:v>15</c:v>
                </c:pt>
                <c:pt idx="1687">
                  <c:v>21</c:v>
                </c:pt>
                <c:pt idx="1688">
                  <c:v>23</c:v>
                </c:pt>
                <c:pt idx="1689">
                  <c:v>21</c:v>
                </c:pt>
                <c:pt idx="1690">
                  <c:v>18</c:v>
                </c:pt>
                <c:pt idx="1691">
                  <c:v>18</c:v>
                </c:pt>
                <c:pt idx="1692">
                  <c:v>3</c:v>
                </c:pt>
                <c:pt idx="1693">
                  <c:v>3</c:v>
                </c:pt>
                <c:pt idx="1694">
                  <c:v>5</c:v>
                </c:pt>
                <c:pt idx="1695">
                  <c:v>19</c:v>
                </c:pt>
                <c:pt idx="1696">
                  <c:v>3</c:v>
                </c:pt>
                <c:pt idx="1697">
                  <c:v>11</c:v>
                </c:pt>
                <c:pt idx="1698">
                  <c:v>4</c:v>
                </c:pt>
                <c:pt idx="1699">
                  <c:v>23</c:v>
                </c:pt>
                <c:pt idx="1700">
                  <c:v>23</c:v>
                </c:pt>
                <c:pt idx="1701">
                  <c:v>6</c:v>
                </c:pt>
                <c:pt idx="1702">
                  <c:v>7</c:v>
                </c:pt>
                <c:pt idx="1703">
                  <c:v>19</c:v>
                </c:pt>
                <c:pt idx="1704">
                  <c:v>7</c:v>
                </c:pt>
                <c:pt idx="1705">
                  <c:v>8</c:v>
                </c:pt>
                <c:pt idx="1706">
                  <c:v>28</c:v>
                </c:pt>
                <c:pt idx="1707">
                  <c:v>11</c:v>
                </c:pt>
                <c:pt idx="1708">
                  <c:v>19</c:v>
                </c:pt>
                <c:pt idx="1709">
                  <c:v>11</c:v>
                </c:pt>
                <c:pt idx="1710">
                  <c:v>21</c:v>
                </c:pt>
                <c:pt idx="1711">
                  <c:v>22</c:v>
                </c:pt>
                <c:pt idx="1712">
                  <c:v>5</c:v>
                </c:pt>
                <c:pt idx="1713">
                  <c:v>25</c:v>
                </c:pt>
                <c:pt idx="1714">
                  <c:v>6</c:v>
                </c:pt>
                <c:pt idx="1715">
                  <c:v>12</c:v>
                </c:pt>
                <c:pt idx="1716">
                  <c:v>15</c:v>
                </c:pt>
                <c:pt idx="1717">
                  <c:v>5</c:v>
                </c:pt>
                <c:pt idx="1718">
                  <c:v>9</c:v>
                </c:pt>
                <c:pt idx="1719">
                  <c:v>21</c:v>
                </c:pt>
                <c:pt idx="1720">
                  <c:v>3</c:v>
                </c:pt>
                <c:pt idx="1721">
                  <c:v>24</c:v>
                </c:pt>
                <c:pt idx="1722">
                  <c:v>18</c:v>
                </c:pt>
                <c:pt idx="1723">
                  <c:v>24</c:v>
                </c:pt>
                <c:pt idx="1724">
                  <c:v>12</c:v>
                </c:pt>
                <c:pt idx="1725">
                  <c:v>6</c:v>
                </c:pt>
                <c:pt idx="1726">
                  <c:v>11</c:v>
                </c:pt>
                <c:pt idx="1727">
                  <c:v>4</c:v>
                </c:pt>
                <c:pt idx="1728">
                  <c:v>23</c:v>
                </c:pt>
                <c:pt idx="1729">
                  <c:v>26</c:v>
                </c:pt>
                <c:pt idx="1730">
                  <c:v>5</c:v>
                </c:pt>
                <c:pt idx="1731">
                  <c:v>4</c:v>
                </c:pt>
                <c:pt idx="1732">
                  <c:v>4</c:v>
                </c:pt>
                <c:pt idx="1733">
                  <c:v>20</c:v>
                </c:pt>
                <c:pt idx="1734">
                  <c:v>17</c:v>
                </c:pt>
                <c:pt idx="1735">
                  <c:v>22</c:v>
                </c:pt>
                <c:pt idx="1736">
                  <c:v>17</c:v>
                </c:pt>
                <c:pt idx="1737">
                  <c:v>22</c:v>
                </c:pt>
                <c:pt idx="1738">
                  <c:v>13</c:v>
                </c:pt>
                <c:pt idx="1739">
                  <c:v>4</c:v>
                </c:pt>
                <c:pt idx="1740">
                  <c:v>8</c:v>
                </c:pt>
                <c:pt idx="1741">
                  <c:v>14</c:v>
                </c:pt>
                <c:pt idx="1742">
                  <c:v>7</c:v>
                </c:pt>
                <c:pt idx="1743">
                  <c:v>24</c:v>
                </c:pt>
                <c:pt idx="1744">
                  <c:v>21</c:v>
                </c:pt>
                <c:pt idx="1745">
                  <c:v>22</c:v>
                </c:pt>
                <c:pt idx="1746">
                  <c:v>3</c:v>
                </c:pt>
                <c:pt idx="1747">
                  <c:v>23</c:v>
                </c:pt>
                <c:pt idx="1748">
                  <c:v>20</c:v>
                </c:pt>
                <c:pt idx="1749">
                  <c:v>13</c:v>
                </c:pt>
                <c:pt idx="1750">
                  <c:v>16</c:v>
                </c:pt>
                <c:pt idx="1751">
                  <c:v>11</c:v>
                </c:pt>
                <c:pt idx="1752">
                  <c:v>4</c:v>
                </c:pt>
                <c:pt idx="1753">
                  <c:v>15</c:v>
                </c:pt>
                <c:pt idx="1754">
                  <c:v>5</c:v>
                </c:pt>
                <c:pt idx="1755">
                  <c:v>6</c:v>
                </c:pt>
                <c:pt idx="1756">
                  <c:v>6</c:v>
                </c:pt>
                <c:pt idx="1757">
                  <c:v>8</c:v>
                </c:pt>
                <c:pt idx="1758">
                  <c:v>5</c:v>
                </c:pt>
                <c:pt idx="1759">
                  <c:v>18</c:v>
                </c:pt>
                <c:pt idx="1760">
                  <c:v>17</c:v>
                </c:pt>
                <c:pt idx="1761">
                  <c:v>5</c:v>
                </c:pt>
                <c:pt idx="1762">
                  <c:v>14</c:v>
                </c:pt>
                <c:pt idx="1763">
                  <c:v>25</c:v>
                </c:pt>
                <c:pt idx="1764">
                  <c:v>6</c:v>
                </c:pt>
                <c:pt idx="1765">
                  <c:v>23</c:v>
                </c:pt>
                <c:pt idx="1766">
                  <c:v>4</c:v>
                </c:pt>
                <c:pt idx="1767">
                  <c:v>16</c:v>
                </c:pt>
                <c:pt idx="1768">
                  <c:v>5</c:v>
                </c:pt>
                <c:pt idx="1769">
                  <c:v>8</c:v>
                </c:pt>
                <c:pt idx="1770">
                  <c:v>6</c:v>
                </c:pt>
                <c:pt idx="1771">
                  <c:v>9</c:v>
                </c:pt>
                <c:pt idx="1772">
                  <c:v>20</c:v>
                </c:pt>
                <c:pt idx="1773">
                  <c:v>16</c:v>
                </c:pt>
                <c:pt idx="1774">
                  <c:v>4</c:v>
                </c:pt>
                <c:pt idx="1775">
                  <c:v>11</c:v>
                </c:pt>
                <c:pt idx="1776">
                  <c:v>8</c:v>
                </c:pt>
                <c:pt idx="1777">
                  <c:v>11</c:v>
                </c:pt>
                <c:pt idx="1778">
                  <c:v>6</c:v>
                </c:pt>
                <c:pt idx="1779">
                  <c:v>18</c:v>
                </c:pt>
                <c:pt idx="1780">
                  <c:v>5</c:v>
                </c:pt>
                <c:pt idx="1781">
                  <c:v>7</c:v>
                </c:pt>
                <c:pt idx="1782">
                  <c:v>23</c:v>
                </c:pt>
                <c:pt idx="1783">
                  <c:v>23</c:v>
                </c:pt>
                <c:pt idx="1784">
                  <c:v>12</c:v>
                </c:pt>
                <c:pt idx="1785">
                  <c:v>10</c:v>
                </c:pt>
                <c:pt idx="1786">
                  <c:v>15</c:v>
                </c:pt>
                <c:pt idx="1787">
                  <c:v>6</c:v>
                </c:pt>
                <c:pt idx="1788">
                  <c:v>16</c:v>
                </c:pt>
                <c:pt idx="1789">
                  <c:v>23</c:v>
                </c:pt>
                <c:pt idx="1790">
                  <c:v>6</c:v>
                </c:pt>
                <c:pt idx="1791">
                  <c:v>5</c:v>
                </c:pt>
                <c:pt idx="1792">
                  <c:v>25</c:v>
                </c:pt>
                <c:pt idx="1793">
                  <c:v>6</c:v>
                </c:pt>
                <c:pt idx="1794">
                  <c:v>9</c:v>
                </c:pt>
                <c:pt idx="1795">
                  <c:v>4</c:v>
                </c:pt>
                <c:pt idx="1796">
                  <c:v>13</c:v>
                </c:pt>
                <c:pt idx="1797">
                  <c:v>6</c:v>
                </c:pt>
                <c:pt idx="1798">
                  <c:v>13</c:v>
                </c:pt>
                <c:pt idx="1799">
                  <c:v>20</c:v>
                </c:pt>
                <c:pt idx="1800">
                  <c:v>24</c:v>
                </c:pt>
                <c:pt idx="1801">
                  <c:v>28</c:v>
                </c:pt>
                <c:pt idx="1802">
                  <c:v>8</c:v>
                </c:pt>
                <c:pt idx="1803">
                  <c:v>14</c:v>
                </c:pt>
                <c:pt idx="1804">
                  <c:v>4</c:v>
                </c:pt>
                <c:pt idx="1805">
                  <c:v>22</c:v>
                </c:pt>
                <c:pt idx="1806">
                  <c:v>25</c:v>
                </c:pt>
                <c:pt idx="1807">
                  <c:v>6</c:v>
                </c:pt>
                <c:pt idx="1808">
                  <c:v>16</c:v>
                </c:pt>
                <c:pt idx="1809">
                  <c:v>16</c:v>
                </c:pt>
                <c:pt idx="1810">
                  <c:v>4</c:v>
                </c:pt>
                <c:pt idx="1811">
                  <c:v>15</c:v>
                </c:pt>
                <c:pt idx="1812">
                  <c:v>13</c:v>
                </c:pt>
                <c:pt idx="1813">
                  <c:v>11</c:v>
                </c:pt>
                <c:pt idx="1814">
                  <c:v>17</c:v>
                </c:pt>
                <c:pt idx="1815">
                  <c:v>4</c:v>
                </c:pt>
                <c:pt idx="1816">
                  <c:v>20</c:v>
                </c:pt>
                <c:pt idx="1817">
                  <c:v>21</c:v>
                </c:pt>
                <c:pt idx="1818">
                  <c:v>16</c:v>
                </c:pt>
                <c:pt idx="1819">
                  <c:v>3</c:v>
                </c:pt>
                <c:pt idx="1820">
                  <c:v>13</c:v>
                </c:pt>
                <c:pt idx="1821">
                  <c:v>5</c:v>
                </c:pt>
                <c:pt idx="1822">
                  <c:v>7</c:v>
                </c:pt>
                <c:pt idx="1823">
                  <c:v>20</c:v>
                </c:pt>
                <c:pt idx="1824">
                  <c:v>23</c:v>
                </c:pt>
                <c:pt idx="1825">
                  <c:v>4</c:v>
                </c:pt>
                <c:pt idx="1826">
                  <c:v>13</c:v>
                </c:pt>
                <c:pt idx="1827">
                  <c:v>15</c:v>
                </c:pt>
                <c:pt idx="1828">
                  <c:v>23</c:v>
                </c:pt>
                <c:pt idx="1829">
                  <c:v>7</c:v>
                </c:pt>
                <c:pt idx="1830">
                  <c:v>7</c:v>
                </c:pt>
                <c:pt idx="1831">
                  <c:v>9</c:v>
                </c:pt>
                <c:pt idx="1832">
                  <c:v>23</c:v>
                </c:pt>
                <c:pt idx="1833">
                  <c:v>9</c:v>
                </c:pt>
                <c:pt idx="1834">
                  <c:v>8</c:v>
                </c:pt>
                <c:pt idx="1835">
                  <c:v>6</c:v>
                </c:pt>
                <c:pt idx="1836">
                  <c:v>24</c:v>
                </c:pt>
                <c:pt idx="1837">
                  <c:v>11</c:v>
                </c:pt>
                <c:pt idx="1838">
                  <c:v>14</c:v>
                </c:pt>
                <c:pt idx="1839">
                  <c:v>22</c:v>
                </c:pt>
                <c:pt idx="1840">
                  <c:v>8</c:v>
                </c:pt>
                <c:pt idx="1841">
                  <c:v>17</c:v>
                </c:pt>
                <c:pt idx="1842">
                  <c:v>5</c:v>
                </c:pt>
                <c:pt idx="1843">
                  <c:v>14</c:v>
                </c:pt>
                <c:pt idx="1844">
                  <c:v>14</c:v>
                </c:pt>
                <c:pt idx="1845">
                  <c:v>22</c:v>
                </c:pt>
                <c:pt idx="1846">
                  <c:v>0</c:v>
                </c:pt>
                <c:pt idx="1847">
                  <c:v>5</c:v>
                </c:pt>
                <c:pt idx="1848">
                  <c:v>15</c:v>
                </c:pt>
                <c:pt idx="1849">
                  <c:v>4</c:v>
                </c:pt>
                <c:pt idx="1850">
                  <c:v>27</c:v>
                </c:pt>
                <c:pt idx="1851">
                  <c:v>3</c:v>
                </c:pt>
                <c:pt idx="1852">
                  <c:v>20</c:v>
                </c:pt>
                <c:pt idx="1853">
                  <c:v>13</c:v>
                </c:pt>
                <c:pt idx="1854">
                  <c:v>19</c:v>
                </c:pt>
                <c:pt idx="1855">
                  <c:v>28</c:v>
                </c:pt>
                <c:pt idx="1856">
                  <c:v>6</c:v>
                </c:pt>
                <c:pt idx="1857">
                  <c:v>6</c:v>
                </c:pt>
                <c:pt idx="1858">
                  <c:v>22</c:v>
                </c:pt>
                <c:pt idx="1859">
                  <c:v>16</c:v>
                </c:pt>
                <c:pt idx="1860">
                  <c:v>13</c:v>
                </c:pt>
                <c:pt idx="1861">
                  <c:v>3</c:v>
                </c:pt>
                <c:pt idx="1862">
                  <c:v>14</c:v>
                </c:pt>
                <c:pt idx="1863">
                  <c:v>13</c:v>
                </c:pt>
                <c:pt idx="1864">
                  <c:v>19</c:v>
                </c:pt>
                <c:pt idx="1865">
                  <c:v>18</c:v>
                </c:pt>
                <c:pt idx="1866">
                  <c:v>6</c:v>
                </c:pt>
                <c:pt idx="1867">
                  <c:v>4</c:v>
                </c:pt>
                <c:pt idx="1868">
                  <c:v>13</c:v>
                </c:pt>
                <c:pt idx="1869">
                  <c:v>21</c:v>
                </c:pt>
                <c:pt idx="1870">
                  <c:v>5</c:v>
                </c:pt>
                <c:pt idx="1871">
                  <c:v>24</c:v>
                </c:pt>
                <c:pt idx="1872">
                  <c:v>5</c:v>
                </c:pt>
                <c:pt idx="1873">
                  <c:v>19</c:v>
                </c:pt>
                <c:pt idx="1874">
                  <c:v>4</c:v>
                </c:pt>
                <c:pt idx="1875">
                  <c:v>4</c:v>
                </c:pt>
                <c:pt idx="1876">
                  <c:v>18</c:v>
                </c:pt>
                <c:pt idx="1877">
                  <c:v>19</c:v>
                </c:pt>
                <c:pt idx="1878">
                  <c:v>24</c:v>
                </c:pt>
                <c:pt idx="1879">
                  <c:v>23</c:v>
                </c:pt>
                <c:pt idx="1880">
                  <c:v>17</c:v>
                </c:pt>
                <c:pt idx="1881">
                  <c:v>4</c:v>
                </c:pt>
                <c:pt idx="1882">
                  <c:v>8</c:v>
                </c:pt>
                <c:pt idx="1883">
                  <c:v>22</c:v>
                </c:pt>
                <c:pt idx="1884">
                  <c:v>5</c:v>
                </c:pt>
                <c:pt idx="1885">
                  <c:v>15</c:v>
                </c:pt>
                <c:pt idx="1886">
                  <c:v>4</c:v>
                </c:pt>
                <c:pt idx="1887">
                  <c:v>15</c:v>
                </c:pt>
                <c:pt idx="1888">
                  <c:v>21</c:v>
                </c:pt>
                <c:pt idx="1889">
                  <c:v>13</c:v>
                </c:pt>
                <c:pt idx="1890">
                  <c:v>19</c:v>
                </c:pt>
                <c:pt idx="1891">
                  <c:v>19</c:v>
                </c:pt>
                <c:pt idx="1892">
                  <c:v>5</c:v>
                </c:pt>
                <c:pt idx="1893">
                  <c:v>20</c:v>
                </c:pt>
                <c:pt idx="1894">
                  <c:v>10</c:v>
                </c:pt>
                <c:pt idx="1895">
                  <c:v>10</c:v>
                </c:pt>
                <c:pt idx="1896">
                  <c:v>4</c:v>
                </c:pt>
                <c:pt idx="1897">
                  <c:v>14</c:v>
                </c:pt>
                <c:pt idx="1898">
                  <c:v>27</c:v>
                </c:pt>
                <c:pt idx="1899">
                  <c:v>16</c:v>
                </c:pt>
                <c:pt idx="1900">
                  <c:v>5</c:v>
                </c:pt>
                <c:pt idx="1901">
                  <c:v>4</c:v>
                </c:pt>
                <c:pt idx="1902">
                  <c:v>14</c:v>
                </c:pt>
                <c:pt idx="1903">
                  <c:v>6</c:v>
                </c:pt>
                <c:pt idx="1904">
                  <c:v>12</c:v>
                </c:pt>
                <c:pt idx="1905">
                  <c:v>13</c:v>
                </c:pt>
                <c:pt idx="1906">
                  <c:v>24</c:v>
                </c:pt>
                <c:pt idx="1907">
                  <c:v>6</c:v>
                </c:pt>
                <c:pt idx="1908">
                  <c:v>4</c:v>
                </c:pt>
                <c:pt idx="1909">
                  <c:v>4</c:v>
                </c:pt>
                <c:pt idx="1910">
                  <c:v>21</c:v>
                </c:pt>
                <c:pt idx="1911">
                  <c:v>20</c:v>
                </c:pt>
                <c:pt idx="1912">
                  <c:v>23</c:v>
                </c:pt>
                <c:pt idx="1913">
                  <c:v>15</c:v>
                </c:pt>
                <c:pt idx="1914">
                  <c:v>25</c:v>
                </c:pt>
                <c:pt idx="1915">
                  <c:v>16</c:v>
                </c:pt>
                <c:pt idx="1916">
                  <c:v>5</c:v>
                </c:pt>
                <c:pt idx="1917">
                  <c:v>6</c:v>
                </c:pt>
                <c:pt idx="1918">
                  <c:v>7</c:v>
                </c:pt>
                <c:pt idx="1919">
                  <c:v>3</c:v>
                </c:pt>
                <c:pt idx="1920">
                  <c:v>5</c:v>
                </c:pt>
                <c:pt idx="1921">
                  <c:v>20</c:v>
                </c:pt>
                <c:pt idx="1922">
                  <c:v>22</c:v>
                </c:pt>
                <c:pt idx="1923">
                  <c:v>25</c:v>
                </c:pt>
                <c:pt idx="1924">
                  <c:v>27</c:v>
                </c:pt>
                <c:pt idx="1925">
                  <c:v>4</c:v>
                </c:pt>
                <c:pt idx="1926">
                  <c:v>17</c:v>
                </c:pt>
                <c:pt idx="1927">
                  <c:v>13</c:v>
                </c:pt>
                <c:pt idx="1928">
                  <c:v>18</c:v>
                </c:pt>
                <c:pt idx="1929">
                  <c:v>19</c:v>
                </c:pt>
                <c:pt idx="1930">
                  <c:v>6</c:v>
                </c:pt>
                <c:pt idx="1931">
                  <c:v>13</c:v>
                </c:pt>
                <c:pt idx="1932">
                  <c:v>6</c:v>
                </c:pt>
                <c:pt idx="1933">
                  <c:v>6</c:v>
                </c:pt>
                <c:pt idx="1934">
                  <c:v>21</c:v>
                </c:pt>
                <c:pt idx="1935">
                  <c:v>4</c:v>
                </c:pt>
                <c:pt idx="1936">
                  <c:v>15</c:v>
                </c:pt>
                <c:pt idx="1937">
                  <c:v>21</c:v>
                </c:pt>
                <c:pt idx="1938">
                  <c:v>3</c:v>
                </c:pt>
                <c:pt idx="1939">
                  <c:v>5</c:v>
                </c:pt>
                <c:pt idx="1940">
                  <c:v>21</c:v>
                </c:pt>
                <c:pt idx="1941">
                  <c:v>4</c:v>
                </c:pt>
                <c:pt idx="1942">
                  <c:v>4</c:v>
                </c:pt>
                <c:pt idx="1943">
                  <c:v>22</c:v>
                </c:pt>
                <c:pt idx="1944">
                  <c:v>7</c:v>
                </c:pt>
                <c:pt idx="1945">
                  <c:v>17</c:v>
                </c:pt>
                <c:pt idx="1946">
                  <c:v>18</c:v>
                </c:pt>
                <c:pt idx="1947">
                  <c:v>21</c:v>
                </c:pt>
                <c:pt idx="1948">
                  <c:v>6</c:v>
                </c:pt>
                <c:pt idx="1949">
                  <c:v>7</c:v>
                </c:pt>
                <c:pt idx="1950">
                  <c:v>8</c:v>
                </c:pt>
                <c:pt idx="1951">
                  <c:v>16</c:v>
                </c:pt>
                <c:pt idx="1952">
                  <c:v>18</c:v>
                </c:pt>
                <c:pt idx="1953">
                  <c:v>22</c:v>
                </c:pt>
                <c:pt idx="1954">
                  <c:v>15</c:v>
                </c:pt>
                <c:pt idx="1955">
                  <c:v>16</c:v>
                </c:pt>
                <c:pt idx="1956">
                  <c:v>4</c:v>
                </c:pt>
                <c:pt idx="1957">
                  <c:v>13</c:v>
                </c:pt>
                <c:pt idx="1958">
                  <c:v>27</c:v>
                </c:pt>
                <c:pt idx="1959">
                  <c:v>7</c:v>
                </c:pt>
                <c:pt idx="1960">
                  <c:v>23</c:v>
                </c:pt>
                <c:pt idx="1961">
                  <c:v>14</c:v>
                </c:pt>
                <c:pt idx="1962">
                  <c:v>6</c:v>
                </c:pt>
                <c:pt idx="1963">
                  <c:v>7</c:v>
                </c:pt>
                <c:pt idx="1964">
                  <c:v>7</c:v>
                </c:pt>
                <c:pt idx="1965">
                  <c:v>25</c:v>
                </c:pt>
                <c:pt idx="1966">
                  <c:v>20</c:v>
                </c:pt>
                <c:pt idx="1967">
                  <c:v>26</c:v>
                </c:pt>
                <c:pt idx="1968">
                  <c:v>20</c:v>
                </c:pt>
                <c:pt idx="1969">
                  <c:v>20</c:v>
                </c:pt>
                <c:pt idx="1970">
                  <c:v>14</c:v>
                </c:pt>
                <c:pt idx="1971">
                  <c:v>4</c:v>
                </c:pt>
                <c:pt idx="1972">
                  <c:v>12</c:v>
                </c:pt>
                <c:pt idx="1973">
                  <c:v>14</c:v>
                </c:pt>
                <c:pt idx="1974">
                  <c:v>9</c:v>
                </c:pt>
                <c:pt idx="1975">
                  <c:v>25</c:v>
                </c:pt>
                <c:pt idx="1976">
                  <c:v>16</c:v>
                </c:pt>
                <c:pt idx="1977">
                  <c:v>7</c:v>
                </c:pt>
                <c:pt idx="1978">
                  <c:v>5</c:v>
                </c:pt>
                <c:pt idx="1979">
                  <c:v>3</c:v>
                </c:pt>
                <c:pt idx="1980">
                  <c:v>8</c:v>
                </c:pt>
                <c:pt idx="1981">
                  <c:v>6</c:v>
                </c:pt>
                <c:pt idx="1982">
                  <c:v>21</c:v>
                </c:pt>
                <c:pt idx="1983">
                  <c:v>7</c:v>
                </c:pt>
                <c:pt idx="1984">
                  <c:v>14</c:v>
                </c:pt>
                <c:pt idx="1985">
                  <c:v>3</c:v>
                </c:pt>
                <c:pt idx="1986">
                  <c:v>10</c:v>
                </c:pt>
                <c:pt idx="1987">
                  <c:v>11</c:v>
                </c:pt>
                <c:pt idx="1988">
                  <c:v>7</c:v>
                </c:pt>
                <c:pt idx="1989">
                  <c:v>14</c:v>
                </c:pt>
                <c:pt idx="1990">
                  <c:v>18</c:v>
                </c:pt>
                <c:pt idx="1991">
                  <c:v>8</c:v>
                </c:pt>
                <c:pt idx="1992">
                  <c:v>27</c:v>
                </c:pt>
                <c:pt idx="1993">
                  <c:v>15</c:v>
                </c:pt>
                <c:pt idx="1994">
                  <c:v>4</c:v>
                </c:pt>
                <c:pt idx="1995">
                  <c:v>21</c:v>
                </c:pt>
                <c:pt idx="1996">
                  <c:v>15</c:v>
                </c:pt>
                <c:pt idx="1997">
                  <c:v>15</c:v>
                </c:pt>
                <c:pt idx="1998">
                  <c:v>14</c:v>
                </c:pt>
                <c:pt idx="1999">
                  <c:v>11</c:v>
                </c:pt>
                <c:pt idx="2000">
                  <c:v>4</c:v>
                </c:pt>
                <c:pt idx="2001">
                  <c:v>3</c:v>
                </c:pt>
                <c:pt idx="2002">
                  <c:v>7</c:v>
                </c:pt>
                <c:pt idx="2003">
                  <c:v>3</c:v>
                </c:pt>
                <c:pt idx="2004">
                  <c:v>6</c:v>
                </c:pt>
                <c:pt idx="2005">
                  <c:v>5</c:v>
                </c:pt>
                <c:pt idx="2006">
                  <c:v>20</c:v>
                </c:pt>
                <c:pt idx="2007">
                  <c:v>13</c:v>
                </c:pt>
                <c:pt idx="2008">
                  <c:v>11</c:v>
                </c:pt>
                <c:pt idx="2009">
                  <c:v>20</c:v>
                </c:pt>
                <c:pt idx="2010">
                  <c:v>16</c:v>
                </c:pt>
                <c:pt idx="2011">
                  <c:v>8</c:v>
                </c:pt>
                <c:pt idx="2012">
                  <c:v>23</c:v>
                </c:pt>
                <c:pt idx="2013">
                  <c:v>21</c:v>
                </c:pt>
                <c:pt idx="2014">
                  <c:v>24</c:v>
                </c:pt>
                <c:pt idx="2015">
                  <c:v>3</c:v>
                </c:pt>
                <c:pt idx="2016">
                  <c:v>5</c:v>
                </c:pt>
                <c:pt idx="2017">
                  <c:v>5</c:v>
                </c:pt>
                <c:pt idx="2018">
                  <c:v>4</c:v>
                </c:pt>
                <c:pt idx="2019">
                  <c:v>3</c:v>
                </c:pt>
                <c:pt idx="2020">
                  <c:v>6</c:v>
                </c:pt>
                <c:pt idx="2021">
                  <c:v>5</c:v>
                </c:pt>
                <c:pt idx="2022">
                  <c:v>11</c:v>
                </c:pt>
                <c:pt idx="2023">
                  <c:v>17</c:v>
                </c:pt>
                <c:pt idx="2024">
                  <c:v>26</c:v>
                </c:pt>
                <c:pt idx="2025">
                  <c:v>6</c:v>
                </c:pt>
                <c:pt idx="2026">
                  <c:v>3</c:v>
                </c:pt>
                <c:pt idx="2027">
                  <c:v>4</c:v>
                </c:pt>
                <c:pt idx="2028">
                  <c:v>22</c:v>
                </c:pt>
                <c:pt idx="2029">
                  <c:v>6</c:v>
                </c:pt>
                <c:pt idx="2030">
                  <c:v>23</c:v>
                </c:pt>
                <c:pt idx="2031">
                  <c:v>20</c:v>
                </c:pt>
                <c:pt idx="2032">
                  <c:v>6</c:v>
                </c:pt>
                <c:pt idx="2033">
                  <c:v>25</c:v>
                </c:pt>
                <c:pt idx="2034">
                  <c:v>11</c:v>
                </c:pt>
                <c:pt idx="2035">
                  <c:v>13</c:v>
                </c:pt>
                <c:pt idx="2036">
                  <c:v>25</c:v>
                </c:pt>
                <c:pt idx="2037">
                  <c:v>18</c:v>
                </c:pt>
                <c:pt idx="2038">
                  <c:v>5</c:v>
                </c:pt>
                <c:pt idx="2039">
                  <c:v>23</c:v>
                </c:pt>
                <c:pt idx="2040">
                  <c:v>17</c:v>
                </c:pt>
                <c:pt idx="2041">
                  <c:v>19</c:v>
                </c:pt>
                <c:pt idx="2042">
                  <c:v>5</c:v>
                </c:pt>
                <c:pt idx="2043">
                  <c:v>5</c:v>
                </c:pt>
                <c:pt idx="2044">
                  <c:v>13</c:v>
                </c:pt>
                <c:pt idx="2045">
                  <c:v>9</c:v>
                </c:pt>
                <c:pt idx="2046">
                  <c:v>8</c:v>
                </c:pt>
                <c:pt idx="2047">
                  <c:v>27</c:v>
                </c:pt>
                <c:pt idx="2048">
                  <c:v>12</c:v>
                </c:pt>
                <c:pt idx="2049">
                  <c:v>21</c:v>
                </c:pt>
                <c:pt idx="2050">
                  <c:v>4</c:v>
                </c:pt>
                <c:pt idx="2051">
                  <c:v>15</c:v>
                </c:pt>
                <c:pt idx="2052">
                  <c:v>13</c:v>
                </c:pt>
                <c:pt idx="2053">
                  <c:v>6</c:v>
                </c:pt>
                <c:pt idx="2054">
                  <c:v>4</c:v>
                </c:pt>
                <c:pt idx="2055">
                  <c:v>6</c:v>
                </c:pt>
                <c:pt idx="2056">
                  <c:v>24</c:v>
                </c:pt>
                <c:pt idx="2057">
                  <c:v>23</c:v>
                </c:pt>
                <c:pt idx="2058">
                  <c:v>23</c:v>
                </c:pt>
                <c:pt idx="2059">
                  <c:v>18</c:v>
                </c:pt>
                <c:pt idx="2060">
                  <c:v>7</c:v>
                </c:pt>
                <c:pt idx="2061">
                  <c:v>6</c:v>
                </c:pt>
                <c:pt idx="2062">
                  <c:v>16</c:v>
                </c:pt>
                <c:pt idx="2063">
                  <c:v>5</c:v>
                </c:pt>
                <c:pt idx="2064">
                  <c:v>27</c:v>
                </c:pt>
                <c:pt idx="2065">
                  <c:v>13</c:v>
                </c:pt>
                <c:pt idx="2066">
                  <c:v>6</c:v>
                </c:pt>
                <c:pt idx="2067">
                  <c:v>15</c:v>
                </c:pt>
                <c:pt idx="2068">
                  <c:v>7</c:v>
                </c:pt>
                <c:pt idx="2069">
                  <c:v>4</c:v>
                </c:pt>
                <c:pt idx="2070">
                  <c:v>16</c:v>
                </c:pt>
                <c:pt idx="2071">
                  <c:v>19</c:v>
                </c:pt>
                <c:pt idx="2072">
                  <c:v>4</c:v>
                </c:pt>
                <c:pt idx="2073">
                  <c:v>18</c:v>
                </c:pt>
                <c:pt idx="2074">
                  <c:v>20</c:v>
                </c:pt>
                <c:pt idx="2075">
                  <c:v>17</c:v>
                </c:pt>
                <c:pt idx="2076">
                  <c:v>4</c:v>
                </c:pt>
                <c:pt idx="2077">
                  <c:v>6</c:v>
                </c:pt>
                <c:pt idx="2078">
                  <c:v>6</c:v>
                </c:pt>
                <c:pt idx="2079">
                  <c:v>9</c:v>
                </c:pt>
                <c:pt idx="2080">
                  <c:v>7</c:v>
                </c:pt>
                <c:pt idx="2081">
                  <c:v>12</c:v>
                </c:pt>
                <c:pt idx="2082">
                  <c:v>13</c:v>
                </c:pt>
                <c:pt idx="2083">
                  <c:v>29</c:v>
                </c:pt>
                <c:pt idx="2084">
                  <c:v>21</c:v>
                </c:pt>
                <c:pt idx="2085">
                  <c:v>24</c:v>
                </c:pt>
                <c:pt idx="2086">
                  <c:v>17</c:v>
                </c:pt>
                <c:pt idx="2087">
                  <c:v>22</c:v>
                </c:pt>
                <c:pt idx="2088">
                  <c:v>6</c:v>
                </c:pt>
                <c:pt idx="2089">
                  <c:v>3</c:v>
                </c:pt>
                <c:pt idx="2090">
                  <c:v>14</c:v>
                </c:pt>
                <c:pt idx="2091">
                  <c:v>3</c:v>
                </c:pt>
                <c:pt idx="2092">
                  <c:v>12</c:v>
                </c:pt>
                <c:pt idx="2093">
                  <c:v>21</c:v>
                </c:pt>
                <c:pt idx="2094">
                  <c:v>22</c:v>
                </c:pt>
                <c:pt idx="2095">
                  <c:v>4</c:v>
                </c:pt>
                <c:pt idx="2096">
                  <c:v>18</c:v>
                </c:pt>
                <c:pt idx="2097">
                  <c:v>10</c:v>
                </c:pt>
                <c:pt idx="2098">
                  <c:v>18</c:v>
                </c:pt>
                <c:pt idx="2099">
                  <c:v>9</c:v>
                </c:pt>
                <c:pt idx="2100">
                  <c:v>4</c:v>
                </c:pt>
                <c:pt idx="2101">
                  <c:v>24</c:v>
                </c:pt>
                <c:pt idx="2102">
                  <c:v>4</c:v>
                </c:pt>
                <c:pt idx="2103">
                  <c:v>18</c:v>
                </c:pt>
                <c:pt idx="2104">
                  <c:v>6</c:v>
                </c:pt>
                <c:pt idx="2105">
                  <c:v>5</c:v>
                </c:pt>
                <c:pt idx="2106">
                  <c:v>7</c:v>
                </c:pt>
                <c:pt idx="2107">
                  <c:v>17</c:v>
                </c:pt>
                <c:pt idx="2108">
                  <c:v>10</c:v>
                </c:pt>
                <c:pt idx="2109">
                  <c:v>20</c:v>
                </c:pt>
                <c:pt idx="2110">
                  <c:v>17</c:v>
                </c:pt>
                <c:pt idx="2111">
                  <c:v>23</c:v>
                </c:pt>
                <c:pt idx="2112">
                  <c:v>4</c:v>
                </c:pt>
                <c:pt idx="2113">
                  <c:v>6</c:v>
                </c:pt>
                <c:pt idx="2114">
                  <c:v>14</c:v>
                </c:pt>
                <c:pt idx="2115">
                  <c:v>24</c:v>
                </c:pt>
                <c:pt idx="2116">
                  <c:v>5</c:v>
                </c:pt>
                <c:pt idx="2117">
                  <c:v>25</c:v>
                </c:pt>
                <c:pt idx="2118">
                  <c:v>21</c:v>
                </c:pt>
                <c:pt idx="2119">
                  <c:v>3</c:v>
                </c:pt>
                <c:pt idx="2120">
                  <c:v>7</c:v>
                </c:pt>
                <c:pt idx="2121">
                  <c:v>3</c:v>
                </c:pt>
                <c:pt idx="2122">
                  <c:v>7</c:v>
                </c:pt>
                <c:pt idx="2123">
                  <c:v>19</c:v>
                </c:pt>
                <c:pt idx="2124">
                  <c:v>5</c:v>
                </c:pt>
                <c:pt idx="2125">
                  <c:v>23</c:v>
                </c:pt>
                <c:pt idx="2126">
                  <c:v>16</c:v>
                </c:pt>
                <c:pt idx="2127">
                  <c:v>17</c:v>
                </c:pt>
                <c:pt idx="2128">
                  <c:v>19</c:v>
                </c:pt>
                <c:pt idx="2129">
                  <c:v>3</c:v>
                </c:pt>
                <c:pt idx="2130">
                  <c:v>4</c:v>
                </c:pt>
                <c:pt idx="2131">
                  <c:v>19</c:v>
                </c:pt>
                <c:pt idx="2132">
                  <c:v>0</c:v>
                </c:pt>
                <c:pt idx="2133">
                  <c:v>5</c:v>
                </c:pt>
                <c:pt idx="2134">
                  <c:v>14</c:v>
                </c:pt>
                <c:pt idx="2135">
                  <c:v>14</c:v>
                </c:pt>
                <c:pt idx="2136">
                  <c:v>10</c:v>
                </c:pt>
                <c:pt idx="2137">
                  <c:v>4</c:v>
                </c:pt>
                <c:pt idx="2138">
                  <c:v>9</c:v>
                </c:pt>
                <c:pt idx="2139">
                  <c:v>7</c:v>
                </c:pt>
                <c:pt idx="2140">
                  <c:v>4</c:v>
                </c:pt>
                <c:pt idx="2141">
                  <c:v>5</c:v>
                </c:pt>
                <c:pt idx="2142">
                  <c:v>7</c:v>
                </c:pt>
                <c:pt idx="2143">
                  <c:v>6</c:v>
                </c:pt>
                <c:pt idx="2144">
                  <c:v>21</c:v>
                </c:pt>
                <c:pt idx="2145">
                  <c:v>18</c:v>
                </c:pt>
                <c:pt idx="2146">
                  <c:v>4</c:v>
                </c:pt>
                <c:pt idx="2147">
                  <c:v>7</c:v>
                </c:pt>
                <c:pt idx="2148">
                  <c:v>12</c:v>
                </c:pt>
                <c:pt idx="2149">
                  <c:v>6</c:v>
                </c:pt>
                <c:pt idx="2150">
                  <c:v>5</c:v>
                </c:pt>
                <c:pt idx="2151">
                  <c:v>14</c:v>
                </c:pt>
                <c:pt idx="2152">
                  <c:v>7</c:v>
                </c:pt>
                <c:pt idx="2153">
                  <c:v>10</c:v>
                </c:pt>
                <c:pt idx="2154">
                  <c:v>4</c:v>
                </c:pt>
                <c:pt idx="2155">
                  <c:v>6</c:v>
                </c:pt>
                <c:pt idx="2156">
                  <c:v>8</c:v>
                </c:pt>
                <c:pt idx="2157">
                  <c:v>4</c:v>
                </c:pt>
                <c:pt idx="2158">
                  <c:v>20</c:v>
                </c:pt>
                <c:pt idx="2159">
                  <c:v>11</c:v>
                </c:pt>
                <c:pt idx="2160">
                  <c:v>23</c:v>
                </c:pt>
                <c:pt idx="2161">
                  <c:v>12</c:v>
                </c:pt>
                <c:pt idx="2162">
                  <c:v>14</c:v>
                </c:pt>
                <c:pt idx="2163">
                  <c:v>22</c:v>
                </c:pt>
                <c:pt idx="2164">
                  <c:v>4</c:v>
                </c:pt>
                <c:pt idx="2165">
                  <c:v>6</c:v>
                </c:pt>
                <c:pt idx="2166">
                  <c:v>17</c:v>
                </c:pt>
                <c:pt idx="2167">
                  <c:v>14</c:v>
                </c:pt>
                <c:pt idx="2168">
                  <c:v>17</c:v>
                </c:pt>
                <c:pt idx="2169">
                  <c:v>4</c:v>
                </c:pt>
                <c:pt idx="2170">
                  <c:v>17</c:v>
                </c:pt>
                <c:pt idx="2171">
                  <c:v>26</c:v>
                </c:pt>
                <c:pt idx="2172">
                  <c:v>21</c:v>
                </c:pt>
                <c:pt idx="2173">
                  <c:v>14</c:v>
                </c:pt>
                <c:pt idx="2174">
                  <c:v>20</c:v>
                </c:pt>
                <c:pt idx="2175">
                  <c:v>18</c:v>
                </c:pt>
                <c:pt idx="2176">
                  <c:v>16</c:v>
                </c:pt>
                <c:pt idx="2177">
                  <c:v>14</c:v>
                </c:pt>
                <c:pt idx="2178">
                  <c:v>13</c:v>
                </c:pt>
                <c:pt idx="2179">
                  <c:v>10</c:v>
                </c:pt>
                <c:pt idx="2180">
                  <c:v>6</c:v>
                </c:pt>
                <c:pt idx="2181">
                  <c:v>17</c:v>
                </c:pt>
                <c:pt idx="2182">
                  <c:v>6</c:v>
                </c:pt>
                <c:pt idx="2183">
                  <c:v>6</c:v>
                </c:pt>
                <c:pt idx="2184">
                  <c:v>4</c:v>
                </c:pt>
                <c:pt idx="2185">
                  <c:v>24</c:v>
                </c:pt>
                <c:pt idx="2186">
                  <c:v>22</c:v>
                </c:pt>
                <c:pt idx="2187">
                  <c:v>23</c:v>
                </c:pt>
                <c:pt idx="2188">
                  <c:v>14</c:v>
                </c:pt>
                <c:pt idx="2189">
                  <c:v>5</c:v>
                </c:pt>
                <c:pt idx="2190">
                  <c:v>24</c:v>
                </c:pt>
                <c:pt idx="2191">
                  <c:v>4</c:v>
                </c:pt>
                <c:pt idx="2192">
                  <c:v>3</c:v>
                </c:pt>
                <c:pt idx="2193">
                  <c:v>24</c:v>
                </c:pt>
                <c:pt idx="2194">
                  <c:v>20</c:v>
                </c:pt>
                <c:pt idx="2195">
                  <c:v>6</c:v>
                </c:pt>
                <c:pt idx="2196">
                  <c:v>7</c:v>
                </c:pt>
                <c:pt idx="2197">
                  <c:v>15</c:v>
                </c:pt>
                <c:pt idx="2198">
                  <c:v>13</c:v>
                </c:pt>
                <c:pt idx="2199">
                  <c:v>6</c:v>
                </c:pt>
                <c:pt idx="2200">
                  <c:v>6</c:v>
                </c:pt>
                <c:pt idx="2201">
                  <c:v>22</c:v>
                </c:pt>
                <c:pt idx="2202">
                  <c:v>14</c:v>
                </c:pt>
                <c:pt idx="2203">
                  <c:v>21</c:v>
                </c:pt>
                <c:pt idx="2204">
                  <c:v>5</c:v>
                </c:pt>
                <c:pt idx="2205">
                  <c:v>9</c:v>
                </c:pt>
                <c:pt idx="2206">
                  <c:v>16</c:v>
                </c:pt>
                <c:pt idx="2207">
                  <c:v>6</c:v>
                </c:pt>
                <c:pt idx="2208">
                  <c:v>4</c:v>
                </c:pt>
                <c:pt idx="2209">
                  <c:v>4</c:v>
                </c:pt>
                <c:pt idx="2210">
                  <c:v>16</c:v>
                </c:pt>
                <c:pt idx="2211">
                  <c:v>17</c:v>
                </c:pt>
                <c:pt idx="2212">
                  <c:v>5</c:v>
                </c:pt>
                <c:pt idx="2213">
                  <c:v>18</c:v>
                </c:pt>
                <c:pt idx="2214">
                  <c:v>1</c:v>
                </c:pt>
                <c:pt idx="2215">
                  <c:v>3</c:v>
                </c:pt>
                <c:pt idx="2216">
                  <c:v>5</c:v>
                </c:pt>
                <c:pt idx="2217">
                  <c:v>17</c:v>
                </c:pt>
                <c:pt idx="2218">
                  <c:v>3</c:v>
                </c:pt>
                <c:pt idx="2219">
                  <c:v>13</c:v>
                </c:pt>
                <c:pt idx="2220">
                  <c:v>15</c:v>
                </c:pt>
                <c:pt idx="2221">
                  <c:v>20</c:v>
                </c:pt>
                <c:pt idx="2222">
                  <c:v>7</c:v>
                </c:pt>
                <c:pt idx="2223">
                  <c:v>6</c:v>
                </c:pt>
                <c:pt idx="2224">
                  <c:v>19</c:v>
                </c:pt>
                <c:pt idx="2225">
                  <c:v>16</c:v>
                </c:pt>
                <c:pt idx="2226">
                  <c:v>18</c:v>
                </c:pt>
                <c:pt idx="2227">
                  <c:v>14</c:v>
                </c:pt>
                <c:pt idx="2228">
                  <c:v>1</c:v>
                </c:pt>
                <c:pt idx="2229">
                  <c:v>5</c:v>
                </c:pt>
                <c:pt idx="2230">
                  <c:v>6</c:v>
                </c:pt>
                <c:pt idx="2231">
                  <c:v>25</c:v>
                </c:pt>
                <c:pt idx="2232">
                  <c:v>3</c:v>
                </c:pt>
                <c:pt idx="2233">
                  <c:v>7</c:v>
                </c:pt>
                <c:pt idx="2234">
                  <c:v>3</c:v>
                </c:pt>
                <c:pt idx="2235">
                  <c:v>16</c:v>
                </c:pt>
                <c:pt idx="2236">
                  <c:v>15</c:v>
                </c:pt>
                <c:pt idx="2237">
                  <c:v>18</c:v>
                </c:pt>
                <c:pt idx="2238">
                  <c:v>21</c:v>
                </c:pt>
                <c:pt idx="2239">
                  <c:v>8</c:v>
                </c:pt>
              </c:numCache>
            </c:numRef>
          </c:yVal>
          <c:smooth val="0"/>
          <c:extLst>
            <c:ext xmlns:c16="http://schemas.microsoft.com/office/drawing/2014/chart" uri="{C3380CC4-5D6E-409C-BE32-E72D297353CC}">
              <c16:uniqueId val="{00000000-E41A-A54E-BC67-68DC0D5E58CF}"/>
            </c:ext>
          </c:extLst>
        </c:ser>
        <c:ser>
          <c:idx val="1"/>
          <c:order val="1"/>
          <c:tx>
            <c:v>Predicted Total Purchases</c:v>
          </c:tx>
          <c:spPr>
            <a:ln w="28575">
              <a:noFill/>
            </a:ln>
          </c:spPr>
          <c:xVal>
            <c:numRef>
              <c:f>'Q2- (A)'!$B$5:$B$2244</c:f>
              <c:numCache>
                <c:formatCode>General</c:formatCode>
                <c:ptCount val="224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numCache>
            </c:numRef>
          </c:xVal>
          <c:yVal>
            <c:numRef>
              <c:f>'Q2- (A)'!$F$28:$F$2267</c:f>
              <c:numCache>
                <c:formatCode>General</c:formatCode>
                <c:ptCount val="2240"/>
                <c:pt idx="0">
                  <c:v>13.513761467889871</c:v>
                </c:pt>
                <c:pt idx="1">
                  <c:v>13.513761467889871</c:v>
                </c:pt>
                <c:pt idx="2">
                  <c:v>13.513761467889871</c:v>
                </c:pt>
                <c:pt idx="3">
                  <c:v>13.513761467889871</c:v>
                </c:pt>
                <c:pt idx="4">
                  <c:v>13.513761467889871</c:v>
                </c:pt>
                <c:pt idx="5">
                  <c:v>13.513761467889871</c:v>
                </c:pt>
                <c:pt idx="6">
                  <c:v>13.513761467889871</c:v>
                </c:pt>
                <c:pt idx="7">
                  <c:v>13.513761467889871</c:v>
                </c:pt>
                <c:pt idx="8">
                  <c:v>13.513761467889871</c:v>
                </c:pt>
                <c:pt idx="9">
                  <c:v>13.513761467889871</c:v>
                </c:pt>
                <c:pt idx="10">
                  <c:v>13.513761467889871</c:v>
                </c:pt>
                <c:pt idx="11">
                  <c:v>13.513761467889871</c:v>
                </c:pt>
                <c:pt idx="12">
                  <c:v>13.513761467889871</c:v>
                </c:pt>
                <c:pt idx="13">
                  <c:v>13.513761467889871</c:v>
                </c:pt>
                <c:pt idx="14">
                  <c:v>13.513761467889871</c:v>
                </c:pt>
                <c:pt idx="15">
                  <c:v>13.513761467889871</c:v>
                </c:pt>
                <c:pt idx="16">
                  <c:v>13.513761467889871</c:v>
                </c:pt>
                <c:pt idx="17">
                  <c:v>13.513761467889871</c:v>
                </c:pt>
                <c:pt idx="18">
                  <c:v>13.513761467889871</c:v>
                </c:pt>
                <c:pt idx="19">
                  <c:v>13.513761467889871</c:v>
                </c:pt>
                <c:pt idx="20">
                  <c:v>13.513761467889871</c:v>
                </c:pt>
                <c:pt idx="21">
                  <c:v>13.513761467889871</c:v>
                </c:pt>
                <c:pt idx="22">
                  <c:v>13.513761467889871</c:v>
                </c:pt>
                <c:pt idx="23">
                  <c:v>13.513761467889871</c:v>
                </c:pt>
                <c:pt idx="24">
                  <c:v>13.513761467889871</c:v>
                </c:pt>
                <c:pt idx="25">
                  <c:v>13.513761467889871</c:v>
                </c:pt>
                <c:pt idx="26">
                  <c:v>13.513761467889871</c:v>
                </c:pt>
                <c:pt idx="27">
                  <c:v>12.487095260441111</c:v>
                </c:pt>
                <c:pt idx="28">
                  <c:v>12.487095260441111</c:v>
                </c:pt>
                <c:pt idx="29">
                  <c:v>12.487095260441111</c:v>
                </c:pt>
                <c:pt idx="30">
                  <c:v>12.487095260441111</c:v>
                </c:pt>
                <c:pt idx="31">
                  <c:v>12.487095260441111</c:v>
                </c:pt>
                <c:pt idx="32">
                  <c:v>12.487095260441111</c:v>
                </c:pt>
                <c:pt idx="33">
                  <c:v>12.487095260441111</c:v>
                </c:pt>
                <c:pt idx="34">
                  <c:v>12.487095260441111</c:v>
                </c:pt>
                <c:pt idx="35">
                  <c:v>12.487095260441111</c:v>
                </c:pt>
                <c:pt idx="36">
                  <c:v>12.487095260441111</c:v>
                </c:pt>
                <c:pt idx="37">
                  <c:v>12.487095260441111</c:v>
                </c:pt>
                <c:pt idx="38">
                  <c:v>12.487095260441111</c:v>
                </c:pt>
                <c:pt idx="39">
                  <c:v>12.487095260441111</c:v>
                </c:pt>
                <c:pt idx="40">
                  <c:v>12.487095260441111</c:v>
                </c:pt>
                <c:pt idx="41">
                  <c:v>12.487095260441111</c:v>
                </c:pt>
                <c:pt idx="42">
                  <c:v>12.487095260441111</c:v>
                </c:pt>
                <c:pt idx="43">
                  <c:v>12.487095260441111</c:v>
                </c:pt>
                <c:pt idx="44">
                  <c:v>12.487095260441111</c:v>
                </c:pt>
                <c:pt idx="45">
                  <c:v>12.487095260441111</c:v>
                </c:pt>
                <c:pt idx="46">
                  <c:v>12.487095260441111</c:v>
                </c:pt>
                <c:pt idx="47">
                  <c:v>12.487095260441111</c:v>
                </c:pt>
                <c:pt idx="48">
                  <c:v>12.487095260441111</c:v>
                </c:pt>
                <c:pt idx="49">
                  <c:v>12.487095260441111</c:v>
                </c:pt>
                <c:pt idx="50">
                  <c:v>12.487095260441111</c:v>
                </c:pt>
                <c:pt idx="51">
                  <c:v>12.487095260441111</c:v>
                </c:pt>
                <c:pt idx="52">
                  <c:v>12.487095260441111</c:v>
                </c:pt>
                <c:pt idx="53">
                  <c:v>12.487095260441111</c:v>
                </c:pt>
                <c:pt idx="54">
                  <c:v>12.487095260441111</c:v>
                </c:pt>
                <c:pt idx="55">
                  <c:v>12.487095260441111</c:v>
                </c:pt>
                <c:pt idx="56">
                  <c:v>12.487095260441111</c:v>
                </c:pt>
                <c:pt idx="57">
                  <c:v>12.487095260441111</c:v>
                </c:pt>
                <c:pt idx="58">
                  <c:v>12.487095260441111</c:v>
                </c:pt>
                <c:pt idx="59">
                  <c:v>12.487095260441111</c:v>
                </c:pt>
                <c:pt idx="60">
                  <c:v>12.487095260441111</c:v>
                </c:pt>
                <c:pt idx="61">
                  <c:v>12.487095260441111</c:v>
                </c:pt>
                <c:pt idx="62">
                  <c:v>12.487095260441111</c:v>
                </c:pt>
                <c:pt idx="63">
                  <c:v>12.487095260441111</c:v>
                </c:pt>
                <c:pt idx="64">
                  <c:v>12.487095260441111</c:v>
                </c:pt>
                <c:pt idx="65">
                  <c:v>12.487095260441111</c:v>
                </c:pt>
                <c:pt idx="66">
                  <c:v>12.487095260441111</c:v>
                </c:pt>
                <c:pt idx="67">
                  <c:v>12.487095260441111</c:v>
                </c:pt>
                <c:pt idx="68">
                  <c:v>12.487095260441111</c:v>
                </c:pt>
                <c:pt idx="69">
                  <c:v>12.487095260441111</c:v>
                </c:pt>
                <c:pt idx="70">
                  <c:v>12.487095260441111</c:v>
                </c:pt>
                <c:pt idx="71">
                  <c:v>12.487095260441111</c:v>
                </c:pt>
                <c:pt idx="72">
                  <c:v>12.487095260441111</c:v>
                </c:pt>
                <c:pt idx="73">
                  <c:v>12.487095260441111</c:v>
                </c:pt>
                <c:pt idx="74">
                  <c:v>12.487095260441111</c:v>
                </c:pt>
                <c:pt idx="75">
                  <c:v>12.487095260441111</c:v>
                </c:pt>
                <c:pt idx="76">
                  <c:v>12.487095260441111</c:v>
                </c:pt>
                <c:pt idx="77">
                  <c:v>12.487095260441111</c:v>
                </c:pt>
                <c:pt idx="78">
                  <c:v>12.487095260441111</c:v>
                </c:pt>
                <c:pt idx="79">
                  <c:v>12.487095260441111</c:v>
                </c:pt>
                <c:pt idx="80">
                  <c:v>12.487095260441111</c:v>
                </c:pt>
                <c:pt idx="81">
                  <c:v>12.487095260441111</c:v>
                </c:pt>
                <c:pt idx="82">
                  <c:v>12.487095260441111</c:v>
                </c:pt>
                <c:pt idx="83">
                  <c:v>12.487095260441111</c:v>
                </c:pt>
                <c:pt idx="84">
                  <c:v>12.487095260441111</c:v>
                </c:pt>
                <c:pt idx="85">
                  <c:v>12.487095260441111</c:v>
                </c:pt>
                <c:pt idx="86">
                  <c:v>12.487095260441111</c:v>
                </c:pt>
                <c:pt idx="87">
                  <c:v>12.487095260441111</c:v>
                </c:pt>
                <c:pt idx="88">
                  <c:v>12.487095260441111</c:v>
                </c:pt>
                <c:pt idx="89">
                  <c:v>12.487095260441111</c:v>
                </c:pt>
                <c:pt idx="90">
                  <c:v>12.487095260441111</c:v>
                </c:pt>
                <c:pt idx="91">
                  <c:v>12.487095260441111</c:v>
                </c:pt>
                <c:pt idx="92">
                  <c:v>12.487095260441111</c:v>
                </c:pt>
                <c:pt idx="93">
                  <c:v>12.487095260441111</c:v>
                </c:pt>
                <c:pt idx="94">
                  <c:v>12.487095260441111</c:v>
                </c:pt>
                <c:pt idx="95">
                  <c:v>12.487095260441111</c:v>
                </c:pt>
                <c:pt idx="96">
                  <c:v>12.487095260441111</c:v>
                </c:pt>
                <c:pt idx="97">
                  <c:v>12.487095260441111</c:v>
                </c:pt>
                <c:pt idx="98">
                  <c:v>12.487095260441111</c:v>
                </c:pt>
                <c:pt idx="99">
                  <c:v>12.487095260441111</c:v>
                </c:pt>
                <c:pt idx="100">
                  <c:v>12.487095260441111</c:v>
                </c:pt>
                <c:pt idx="101">
                  <c:v>12.487095260441111</c:v>
                </c:pt>
                <c:pt idx="102">
                  <c:v>12.487095260441111</c:v>
                </c:pt>
                <c:pt idx="103">
                  <c:v>12.487095260441111</c:v>
                </c:pt>
                <c:pt idx="104">
                  <c:v>12.487095260441111</c:v>
                </c:pt>
                <c:pt idx="105">
                  <c:v>12.487095260441111</c:v>
                </c:pt>
                <c:pt idx="106">
                  <c:v>12.487095260441111</c:v>
                </c:pt>
                <c:pt idx="107">
                  <c:v>12.487095260441111</c:v>
                </c:pt>
                <c:pt idx="108">
                  <c:v>12.487095260441111</c:v>
                </c:pt>
                <c:pt idx="109">
                  <c:v>12.487095260441111</c:v>
                </c:pt>
                <c:pt idx="110">
                  <c:v>12.487095260441111</c:v>
                </c:pt>
                <c:pt idx="111">
                  <c:v>12.487095260441111</c:v>
                </c:pt>
                <c:pt idx="112">
                  <c:v>12.487095260441111</c:v>
                </c:pt>
                <c:pt idx="113">
                  <c:v>12.487095260441111</c:v>
                </c:pt>
                <c:pt idx="114">
                  <c:v>12.487095260441111</c:v>
                </c:pt>
                <c:pt idx="115">
                  <c:v>12.487095260441111</c:v>
                </c:pt>
                <c:pt idx="116">
                  <c:v>12.487095260441111</c:v>
                </c:pt>
                <c:pt idx="117">
                  <c:v>12.487095260441111</c:v>
                </c:pt>
                <c:pt idx="118">
                  <c:v>12.487095260441111</c:v>
                </c:pt>
                <c:pt idx="119">
                  <c:v>12.487095260441111</c:v>
                </c:pt>
                <c:pt idx="120">
                  <c:v>12.487095260441111</c:v>
                </c:pt>
                <c:pt idx="121">
                  <c:v>12.487095260441111</c:v>
                </c:pt>
                <c:pt idx="122">
                  <c:v>12.487095260441111</c:v>
                </c:pt>
                <c:pt idx="123">
                  <c:v>12.487095260441111</c:v>
                </c:pt>
                <c:pt idx="124">
                  <c:v>12.487095260441111</c:v>
                </c:pt>
                <c:pt idx="125">
                  <c:v>12.487095260441111</c:v>
                </c:pt>
                <c:pt idx="126">
                  <c:v>12.487095260441111</c:v>
                </c:pt>
                <c:pt idx="127">
                  <c:v>12.487095260441111</c:v>
                </c:pt>
                <c:pt idx="128">
                  <c:v>12.487095260441111</c:v>
                </c:pt>
                <c:pt idx="129">
                  <c:v>12.487095260441111</c:v>
                </c:pt>
                <c:pt idx="130">
                  <c:v>12.487095260441111</c:v>
                </c:pt>
                <c:pt idx="131">
                  <c:v>12.487095260441111</c:v>
                </c:pt>
                <c:pt idx="132">
                  <c:v>12.487095260441111</c:v>
                </c:pt>
                <c:pt idx="133">
                  <c:v>12.487095260441111</c:v>
                </c:pt>
                <c:pt idx="134">
                  <c:v>12.487095260441111</c:v>
                </c:pt>
                <c:pt idx="135">
                  <c:v>12.487095260441111</c:v>
                </c:pt>
                <c:pt idx="136">
                  <c:v>12.487095260441111</c:v>
                </c:pt>
                <c:pt idx="137">
                  <c:v>12.487095260441111</c:v>
                </c:pt>
                <c:pt idx="138">
                  <c:v>12.487095260441111</c:v>
                </c:pt>
                <c:pt idx="139">
                  <c:v>12.487095260441111</c:v>
                </c:pt>
                <c:pt idx="140">
                  <c:v>12.487095260441111</c:v>
                </c:pt>
                <c:pt idx="141">
                  <c:v>12.487095260441111</c:v>
                </c:pt>
                <c:pt idx="142">
                  <c:v>12.487095260441111</c:v>
                </c:pt>
                <c:pt idx="143">
                  <c:v>12.487095260441111</c:v>
                </c:pt>
                <c:pt idx="144">
                  <c:v>12.487095260441111</c:v>
                </c:pt>
                <c:pt idx="145">
                  <c:v>12.487095260441111</c:v>
                </c:pt>
                <c:pt idx="146">
                  <c:v>12.487095260441111</c:v>
                </c:pt>
                <c:pt idx="147">
                  <c:v>12.487095260441111</c:v>
                </c:pt>
                <c:pt idx="148">
                  <c:v>12.487095260441111</c:v>
                </c:pt>
                <c:pt idx="149">
                  <c:v>12.487095260441111</c:v>
                </c:pt>
                <c:pt idx="150">
                  <c:v>12.487095260441111</c:v>
                </c:pt>
                <c:pt idx="151">
                  <c:v>12.487095260441111</c:v>
                </c:pt>
                <c:pt idx="152">
                  <c:v>12.487095260441111</c:v>
                </c:pt>
                <c:pt idx="153">
                  <c:v>12.487095260441111</c:v>
                </c:pt>
                <c:pt idx="154">
                  <c:v>12.487095260441111</c:v>
                </c:pt>
                <c:pt idx="155">
                  <c:v>12.487095260441111</c:v>
                </c:pt>
                <c:pt idx="156">
                  <c:v>12.487095260441111</c:v>
                </c:pt>
                <c:pt idx="157">
                  <c:v>12.487095260441111</c:v>
                </c:pt>
                <c:pt idx="158">
                  <c:v>12.487095260441111</c:v>
                </c:pt>
                <c:pt idx="159">
                  <c:v>12.487095260441111</c:v>
                </c:pt>
                <c:pt idx="160">
                  <c:v>12.487095260441111</c:v>
                </c:pt>
                <c:pt idx="161">
                  <c:v>12.487095260441111</c:v>
                </c:pt>
                <c:pt idx="162">
                  <c:v>12.487095260441111</c:v>
                </c:pt>
                <c:pt idx="163">
                  <c:v>12.487095260441111</c:v>
                </c:pt>
                <c:pt idx="164">
                  <c:v>12.487095260441111</c:v>
                </c:pt>
                <c:pt idx="165">
                  <c:v>12.487095260441111</c:v>
                </c:pt>
                <c:pt idx="166">
                  <c:v>12.487095260441111</c:v>
                </c:pt>
                <c:pt idx="167">
                  <c:v>12.487095260441111</c:v>
                </c:pt>
                <c:pt idx="168">
                  <c:v>12.487095260441111</c:v>
                </c:pt>
                <c:pt idx="169">
                  <c:v>12.487095260441111</c:v>
                </c:pt>
                <c:pt idx="170">
                  <c:v>12.487095260441111</c:v>
                </c:pt>
                <c:pt idx="171">
                  <c:v>12.487095260441111</c:v>
                </c:pt>
                <c:pt idx="172">
                  <c:v>12.487095260441111</c:v>
                </c:pt>
                <c:pt idx="173">
                  <c:v>12.487095260441111</c:v>
                </c:pt>
                <c:pt idx="174">
                  <c:v>12.487095260441111</c:v>
                </c:pt>
                <c:pt idx="175">
                  <c:v>12.487095260441111</c:v>
                </c:pt>
                <c:pt idx="176">
                  <c:v>12.487095260441111</c:v>
                </c:pt>
                <c:pt idx="177">
                  <c:v>12.487095260441111</c:v>
                </c:pt>
                <c:pt idx="178">
                  <c:v>12.487095260441111</c:v>
                </c:pt>
                <c:pt idx="179">
                  <c:v>12.487095260441111</c:v>
                </c:pt>
                <c:pt idx="180">
                  <c:v>12.487095260441111</c:v>
                </c:pt>
                <c:pt idx="181">
                  <c:v>12.487095260441111</c:v>
                </c:pt>
                <c:pt idx="182">
                  <c:v>12.487095260441111</c:v>
                </c:pt>
                <c:pt idx="183">
                  <c:v>12.487095260441111</c:v>
                </c:pt>
                <c:pt idx="184">
                  <c:v>12.487095260441111</c:v>
                </c:pt>
                <c:pt idx="185">
                  <c:v>12.487095260441111</c:v>
                </c:pt>
                <c:pt idx="186">
                  <c:v>12.487095260441111</c:v>
                </c:pt>
                <c:pt idx="187">
                  <c:v>12.487095260441111</c:v>
                </c:pt>
                <c:pt idx="188">
                  <c:v>12.487095260441111</c:v>
                </c:pt>
                <c:pt idx="189">
                  <c:v>12.487095260441111</c:v>
                </c:pt>
                <c:pt idx="190">
                  <c:v>12.487095260441111</c:v>
                </c:pt>
                <c:pt idx="191">
                  <c:v>12.487095260441111</c:v>
                </c:pt>
                <c:pt idx="192">
                  <c:v>12.487095260441111</c:v>
                </c:pt>
                <c:pt idx="193">
                  <c:v>12.487095260441111</c:v>
                </c:pt>
                <c:pt idx="194">
                  <c:v>12.487095260441111</c:v>
                </c:pt>
                <c:pt idx="195">
                  <c:v>12.487095260441111</c:v>
                </c:pt>
                <c:pt idx="196">
                  <c:v>12.487095260441111</c:v>
                </c:pt>
                <c:pt idx="197">
                  <c:v>12.487095260441111</c:v>
                </c:pt>
                <c:pt idx="198">
                  <c:v>12.487095260441111</c:v>
                </c:pt>
                <c:pt idx="199">
                  <c:v>12.487095260441111</c:v>
                </c:pt>
                <c:pt idx="200">
                  <c:v>12.487095260441111</c:v>
                </c:pt>
                <c:pt idx="201">
                  <c:v>12.487095260441111</c:v>
                </c:pt>
                <c:pt idx="202">
                  <c:v>12.487095260441111</c:v>
                </c:pt>
                <c:pt idx="203">
                  <c:v>12.487095260441111</c:v>
                </c:pt>
                <c:pt idx="204">
                  <c:v>12.487095260441111</c:v>
                </c:pt>
                <c:pt idx="205">
                  <c:v>12.487095260441111</c:v>
                </c:pt>
                <c:pt idx="206">
                  <c:v>12.487095260441111</c:v>
                </c:pt>
                <c:pt idx="207">
                  <c:v>12.487095260441111</c:v>
                </c:pt>
                <c:pt idx="208">
                  <c:v>12.487095260441111</c:v>
                </c:pt>
                <c:pt idx="209">
                  <c:v>12.487095260441111</c:v>
                </c:pt>
                <c:pt idx="210">
                  <c:v>12.487095260441111</c:v>
                </c:pt>
                <c:pt idx="211">
                  <c:v>12.487095260441111</c:v>
                </c:pt>
                <c:pt idx="212">
                  <c:v>12.487095260441111</c:v>
                </c:pt>
                <c:pt idx="213">
                  <c:v>12.487095260441111</c:v>
                </c:pt>
                <c:pt idx="214">
                  <c:v>12.487095260441111</c:v>
                </c:pt>
                <c:pt idx="215">
                  <c:v>12.487095260441111</c:v>
                </c:pt>
                <c:pt idx="216">
                  <c:v>12.487095260441111</c:v>
                </c:pt>
                <c:pt idx="217">
                  <c:v>12.487095260441111</c:v>
                </c:pt>
                <c:pt idx="218">
                  <c:v>12.487095260441111</c:v>
                </c:pt>
                <c:pt idx="219">
                  <c:v>12.487095260441111</c:v>
                </c:pt>
                <c:pt idx="220">
                  <c:v>12.487095260441111</c:v>
                </c:pt>
                <c:pt idx="221">
                  <c:v>12.487095260441111</c:v>
                </c:pt>
                <c:pt idx="222">
                  <c:v>12.487095260441111</c:v>
                </c:pt>
                <c:pt idx="223">
                  <c:v>12.487095260441111</c:v>
                </c:pt>
                <c:pt idx="224">
                  <c:v>12.487095260441111</c:v>
                </c:pt>
                <c:pt idx="225">
                  <c:v>12.487095260441111</c:v>
                </c:pt>
                <c:pt idx="226">
                  <c:v>12.487095260441111</c:v>
                </c:pt>
                <c:pt idx="227">
                  <c:v>12.487095260441111</c:v>
                </c:pt>
                <c:pt idx="228">
                  <c:v>12.487095260441111</c:v>
                </c:pt>
                <c:pt idx="229">
                  <c:v>12.487095260441111</c:v>
                </c:pt>
                <c:pt idx="230">
                  <c:v>12.487095260441111</c:v>
                </c:pt>
                <c:pt idx="231">
                  <c:v>12.487095260441111</c:v>
                </c:pt>
                <c:pt idx="232">
                  <c:v>12.487095260441111</c:v>
                </c:pt>
                <c:pt idx="233">
                  <c:v>12.487095260441111</c:v>
                </c:pt>
                <c:pt idx="234">
                  <c:v>12.487095260441111</c:v>
                </c:pt>
                <c:pt idx="235">
                  <c:v>12.487095260441111</c:v>
                </c:pt>
                <c:pt idx="236">
                  <c:v>12.487095260441111</c:v>
                </c:pt>
                <c:pt idx="237">
                  <c:v>12.487095260441111</c:v>
                </c:pt>
                <c:pt idx="238">
                  <c:v>12.487095260441111</c:v>
                </c:pt>
                <c:pt idx="239">
                  <c:v>12.487095260441111</c:v>
                </c:pt>
                <c:pt idx="240">
                  <c:v>12.487095260441111</c:v>
                </c:pt>
                <c:pt idx="241">
                  <c:v>12.487095260441111</c:v>
                </c:pt>
                <c:pt idx="242">
                  <c:v>12.487095260441111</c:v>
                </c:pt>
                <c:pt idx="243">
                  <c:v>12.487095260441111</c:v>
                </c:pt>
                <c:pt idx="244">
                  <c:v>12.487095260441111</c:v>
                </c:pt>
                <c:pt idx="245">
                  <c:v>12.487095260441111</c:v>
                </c:pt>
                <c:pt idx="246">
                  <c:v>12.487095260441111</c:v>
                </c:pt>
                <c:pt idx="247">
                  <c:v>12.487095260441111</c:v>
                </c:pt>
                <c:pt idx="248">
                  <c:v>12.487095260441111</c:v>
                </c:pt>
                <c:pt idx="249">
                  <c:v>12.487095260441111</c:v>
                </c:pt>
                <c:pt idx="250">
                  <c:v>12.487095260441111</c:v>
                </c:pt>
                <c:pt idx="251">
                  <c:v>12.487095260441111</c:v>
                </c:pt>
                <c:pt idx="252">
                  <c:v>12.487095260441111</c:v>
                </c:pt>
                <c:pt idx="253">
                  <c:v>12.487095260441111</c:v>
                </c:pt>
                <c:pt idx="254">
                  <c:v>12.487095260441111</c:v>
                </c:pt>
                <c:pt idx="255">
                  <c:v>12.487095260441111</c:v>
                </c:pt>
                <c:pt idx="256">
                  <c:v>12.487095260441111</c:v>
                </c:pt>
                <c:pt idx="257">
                  <c:v>12.487095260441111</c:v>
                </c:pt>
                <c:pt idx="258">
                  <c:v>12.487095260441111</c:v>
                </c:pt>
                <c:pt idx="259">
                  <c:v>12.487095260441111</c:v>
                </c:pt>
                <c:pt idx="260">
                  <c:v>12.487095260441111</c:v>
                </c:pt>
                <c:pt idx="261">
                  <c:v>12.487095260441111</c:v>
                </c:pt>
                <c:pt idx="262">
                  <c:v>12.487095260441111</c:v>
                </c:pt>
                <c:pt idx="263">
                  <c:v>12.487095260441111</c:v>
                </c:pt>
                <c:pt idx="264">
                  <c:v>12.487095260441111</c:v>
                </c:pt>
                <c:pt idx="265">
                  <c:v>12.487095260441111</c:v>
                </c:pt>
                <c:pt idx="266">
                  <c:v>12.487095260441111</c:v>
                </c:pt>
                <c:pt idx="267">
                  <c:v>12.487095260441111</c:v>
                </c:pt>
                <c:pt idx="268">
                  <c:v>12.487095260441111</c:v>
                </c:pt>
                <c:pt idx="269">
                  <c:v>12.487095260441111</c:v>
                </c:pt>
                <c:pt idx="270">
                  <c:v>12.487095260441111</c:v>
                </c:pt>
                <c:pt idx="271">
                  <c:v>12.487095260441111</c:v>
                </c:pt>
                <c:pt idx="272">
                  <c:v>12.487095260441111</c:v>
                </c:pt>
                <c:pt idx="273">
                  <c:v>12.487095260441111</c:v>
                </c:pt>
                <c:pt idx="274">
                  <c:v>12.487095260441111</c:v>
                </c:pt>
                <c:pt idx="275">
                  <c:v>12.487095260441111</c:v>
                </c:pt>
                <c:pt idx="276">
                  <c:v>12.487095260441111</c:v>
                </c:pt>
                <c:pt idx="277">
                  <c:v>12.487095260441111</c:v>
                </c:pt>
                <c:pt idx="278">
                  <c:v>12.487095260441111</c:v>
                </c:pt>
                <c:pt idx="279">
                  <c:v>12.487095260441111</c:v>
                </c:pt>
                <c:pt idx="280">
                  <c:v>12.487095260441111</c:v>
                </c:pt>
                <c:pt idx="281">
                  <c:v>12.487095260441111</c:v>
                </c:pt>
                <c:pt idx="282">
                  <c:v>12.487095260441111</c:v>
                </c:pt>
                <c:pt idx="283">
                  <c:v>12.487095260441111</c:v>
                </c:pt>
                <c:pt idx="284">
                  <c:v>12.487095260441111</c:v>
                </c:pt>
                <c:pt idx="285">
                  <c:v>12.487095260441111</c:v>
                </c:pt>
                <c:pt idx="286">
                  <c:v>12.487095260441111</c:v>
                </c:pt>
                <c:pt idx="287">
                  <c:v>12.487095260441111</c:v>
                </c:pt>
                <c:pt idx="288">
                  <c:v>12.487095260441111</c:v>
                </c:pt>
                <c:pt idx="289">
                  <c:v>12.487095260441111</c:v>
                </c:pt>
                <c:pt idx="290">
                  <c:v>12.487095260441111</c:v>
                </c:pt>
                <c:pt idx="291">
                  <c:v>12.487095260441111</c:v>
                </c:pt>
                <c:pt idx="292">
                  <c:v>12.487095260441111</c:v>
                </c:pt>
                <c:pt idx="293">
                  <c:v>12.487095260441111</c:v>
                </c:pt>
                <c:pt idx="294">
                  <c:v>12.487095260441111</c:v>
                </c:pt>
                <c:pt idx="295">
                  <c:v>12.487095260441111</c:v>
                </c:pt>
                <c:pt idx="296">
                  <c:v>12.487095260441111</c:v>
                </c:pt>
                <c:pt idx="297">
                  <c:v>12.487095260441111</c:v>
                </c:pt>
                <c:pt idx="298">
                  <c:v>12.487095260441111</c:v>
                </c:pt>
                <c:pt idx="299">
                  <c:v>12.487095260441111</c:v>
                </c:pt>
                <c:pt idx="300">
                  <c:v>12.487095260441111</c:v>
                </c:pt>
                <c:pt idx="301">
                  <c:v>12.487095260441111</c:v>
                </c:pt>
                <c:pt idx="302">
                  <c:v>12.487095260441111</c:v>
                </c:pt>
                <c:pt idx="303">
                  <c:v>12.487095260441111</c:v>
                </c:pt>
                <c:pt idx="304">
                  <c:v>12.487095260441111</c:v>
                </c:pt>
                <c:pt idx="305">
                  <c:v>12.487095260441111</c:v>
                </c:pt>
                <c:pt idx="306">
                  <c:v>12.487095260441111</c:v>
                </c:pt>
                <c:pt idx="307">
                  <c:v>12.487095260441111</c:v>
                </c:pt>
                <c:pt idx="308">
                  <c:v>12.487095260441111</c:v>
                </c:pt>
                <c:pt idx="309">
                  <c:v>12.487095260441111</c:v>
                </c:pt>
                <c:pt idx="310">
                  <c:v>12.487095260441111</c:v>
                </c:pt>
                <c:pt idx="311">
                  <c:v>12.487095260441111</c:v>
                </c:pt>
                <c:pt idx="312">
                  <c:v>12.487095260441111</c:v>
                </c:pt>
                <c:pt idx="313">
                  <c:v>12.487095260441111</c:v>
                </c:pt>
                <c:pt idx="314">
                  <c:v>12.487095260441111</c:v>
                </c:pt>
                <c:pt idx="315">
                  <c:v>12.487095260441111</c:v>
                </c:pt>
                <c:pt idx="316">
                  <c:v>12.487095260441111</c:v>
                </c:pt>
                <c:pt idx="317">
                  <c:v>12.487095260441111</c:v>
                </c:pt>
                <c:pt idx="318">
                  <c:v>12.487095260441111</c:v>
                </c:pt>
                <c:pt idx="319">
                  <c:v>12.487095260441111</c:v>
                </c:pt>
                <c:pt idx="320">
                  <c:v>12.487095260441111</c:v>
                </c:pt>
                <c:pt idx="321">
                  <c:v>12.487095260441111</c:v>
                </c:pt>
                <c:pt idx="322">
                  <c:v>12.487095260441111</c:v>
                </c:pt>
                <c:pt idx="323">
                  <c:v>12.487095260441111</c:v>
                </c:pt>
                <c:pt idx="324">
                  <c:v>12.487095260441111</c:v>
                </c:pt>
                <c:pt idx="325">
                  <c:v>12.487095260441111</c:v>
                </c:pt>
                <c:pt idx="326">
                  <c:v>12.487095260441111</c:v>
                </c:pt>
                <c:pt idx="327">
                  <c:v>12.487095260441111</c:v>
                </c:pt>
                <c:pt idx="328">
                  <c:v>12.487095260441111</c:v>
                </c:pt>
                <c:pt idx="329">
                  <c:v>12.487095260441111</c:v>
                </c:pt>
                <c:pt idx="330">
                  <c:v>12.487095260441111</c:v>
                </c:pt>
                <c:pt idx="331">
                  <c:v>12.487095260441111</c:v>
                </c:pt>
                <c:pt idx="332">
                  <c:v>12.487095260441111</c:v>
                </c:pt>
                <c:pt idx="333">
                  <c:v>12.487095260441111</c:v>
                </c:pt>
                <c:pt idx="334">
                  <c:v>12.487095260441111</c:v>
                </c:pt>
                <c:pt idx="335">
                  <c:v>12.487095260441111</c:v>
                </c:pt>
                <c:pt idx="336">
                  <c:v>12.487095260441111</c:v>
                </c:pt>
                <c:pt idx="337">
                  <c:v>12.487095260441111</c:v>
                </c:pt>
                <c:pt idx="338">
                  <c:v>12.487095260441111</c:v>
                </c:pt>
                <c:pt idx="339">
                  <c:v>12.487095260441111</c:v>
                </c:pt>
                <c:pt idx="340">
                  <c:v>12.487095260441111</c:v>
                </c:pt>
                <c:pt idx="341">
                  <c:v>12.487095260441111</c:v>
                </c:pt>
                <c:pt idx="342">
                  <c:v>12.487095260441111</c:v>
                </c:pt>
                <c:pt idx="343">
                  <c:v>12.487095260441111</c:v>
                </c:pt>
                <c:pt idx="344">
                  <c:v>12.487095260441111</c:v>
                </c:pt>
                <c:pt idx="345">
                  <c:v>12.487095260441111</c:v>
                </c:pt>
                <c:pt idx="346">
                  <c:v>12.487095260441111</c:v>
                </c:pt>
                <c:pt idx="347">
                  <c:v>12.487095260441111</c:v>
                </c:pt>
                <c:pt idx="348">
                  <c:v>12.487095260441111</c:v>
                </c:pt>
                <c:pt idx="349">
                  <c:v>12.487095260441111</c:v>
                </c:pt>
                <c:pt idx="350">
                  <c:v>12.487095260441111</c:v>
                </c:pt>
                <c:pt idx="351">
                  <c:v>12.487095260441111</c:v>
                </c:pt>
                <c:pt idx="352">
                  <c:v>12.487095260441111</c:v>
                </c:pt>
                <c:pt idx="353">
                  <c:v>12.487095260441111</c:v>
                </c:pt>
                <c:pt idx="354">
                  <c:v>12.487095260441111</c:v>
                </c:pt>
                <c:pt idx="355">
                  <c:v>12.487095260441111</c:v>
                </c:pt>
                <c:pt idx="356">
                  <c:v>12.487095260441111</c:v>
                </c:pt>
                <c:pt idx="357">
                  <c:v>12.487095260441111</c:v>
                </c:pt>
                <c:pt idx="358">
                  <c:v>12.487095260441111</c:v>
                </c:pt>
                <c:pt idx="359">
                  <c:v>12.487095260441111</c:v>
                </c:pt>
                <c:pt idx="360">
                  <c:v>12.487095260441111</c:v>
                </c:pt>
                <c:pt idx="361">
                  <c:v>12.487095260441111</c:v>
                </c:pt>
                <c:pt idx="362">
                  <c:v>12.487095260441111</c:v>
                </c:pt>
                <c:pt idx="363">
                  <c:v>12.487095260441111</c:v>
                </c:pt>
                <c:pt idx="364">
                  <c:v>12.487095260441111</c:v>
                </c:pt>
                <c:pt idx="365">
                  <c:v>12.487095260441111</c:v>
                </c:pt>
                <c:pt idx="366">
                  <c:v>12.487095260441111</c:v>
                </c:pt>
                <c:pt idx="367">
                  <c:v>12.487095260441111</c:v>
                </c:pt>
                <c:pt idx="368">
                  <c:v>12.487095260441111</c:v>
                </c:pt>
                <c:pt idx="369">
                  <c:v>12.487095260441111</c:v>
                </c:pt>
                <c:pt idx="370">
                  <c:v>12.487095260441111</c:v>
                </c:pt>
                <c:pt idx="371">
                  <c:v>12.487095260441111</c:v>
                </c:pt>
                <c:pt idx="372">
                  <c:v>12.487095260441111</c:v>
                </c:pt>
                <c:pt idx="373">
                  <c:v>12.487095260441111</c:v>
                </c:pt>
                <c:pt idx="374">
                  <c:v>12.487095260441111</c:v>
                </c:pt>
                <c:pt idx="375">
                  <c:v>12.487095260441111</c:v>
                </c:pt>
                <c:pt idx="376">
                  <c:v>12.487095260441111</c:v>
                </c:pt>
                <c:pt idx="377">
                  <c:v>12.487095260441111</c:v>
                </c:pt>
                <c:pt idx="378">
                  <c:v>12.487095260441111</c:v>
                </c:pt>
                <c:pt idx="379">
                  <c:v>12.487095260441111</c:v>
                </c:pt>
                <c:pt idx="380">
                  <c:v>12.487095260441111</c:v>
                </c:pt>
                <c:pt idx="381">
                  <c:v>12.487095260441111</c:v>
                </c:pt>
                <c:pt idx="382">
                  <c:v>12.487095260441111</c:v>
                </c:pt>
                <c:pt idx="383">
                  <c:v>12.487095260441111</c:v>
                </c:pt>
                <c:pt idx="384">
                  <c:v>12.487095260441111</c:v>
                </c:pt>
                <c:pt idx="385">
                  <c:v>12.487095260441111</c:v>
                </c:pt>
                <c:pt idx="386">
                  <c:v>12.487095260441111</c:v>
                </c:pt>
                <c:pt idx="387">
                  <c:v>12.487095260441111</c:v>
                </c:pt>
                <c:pt idx="388">
                  <c:v>12.487095260441111</c:v>
                </c:pt>
                <c:pt idx="389">
                  <c:v>12.487095260441111</c:v>
                </c:pt>
                <c:pt idx="390">
                  <c:v>12.487095260441111</c:v>
                </c:pt>
                <c:pt idx="391">
                  <c:v>12.487095260441111</c:v>
                </c:pt>
                <c:pt idx="392">
                  <c:v>12.487095260441111</c:v>
                </c:pt>
                <c:pt idx="393">
                  <c:v>12.487095260441111</c:v>
                </c:pt>
                <c:pt idx="394">
                  <c:v>12.487095260441111</c:v>
                </c:pt>
                <c:pt idx="395">
                  <c:v>12.487095260441111</c:v>
                </c:pt>
                <c:pt idx="396">
                  <c:v>12.487095260441111</c:v>
                </c:pt>
                <c:pt idx="397">
                  <c:v>12.487095260441111</c:v>
                </c:pt>
                <c:pt idx="398">
                  <c:v>12.487095260441111</c:v>
                </c:pt>
                <c:pt idx="399">
                  <c:v>12.487095260441111</c:v>
                </c:pt>
                <c:pt idx="400">
                  <c:v>12.487095260441111</c:v>
                </c:pt>
                <c:pt idx="401">
                  <c:v>12.487095260441111</c:v>
                </c:pt>
                <c:pt idx="402">
                  <c:v>12.487095260441111</c:v>
                </c:pt>
                <c:pt idx="403">
                  <c:v>12.487095260441111</c:v>
                </c:pt>
                <c:pt idx="404">
                  <c:v>12.487095260441111</c:v>
                </c:pt>
                <c:pt idx="405">
                  <c:v>12.487095260441111</c:v>
                </c:pt>
                <c:pt idx="406">
                  <c:v>12.487095260441111</c:v>
                </c:pt>
                <c:pt idx="407">
                  <c:v>12.487095260441111</c:v>
                </c:pt>
                <c:pt idx="408">
                  <c:v>12.487095260441111</c:v>
                </c:pt>
                <c:pt idx="409">
                  <c:v>12.487095260441111</c:v>
                </c:pt>
                <c:pt idx="410">
                  <c:v>12.487095260441111</c:v>
                </c:pt>
                <c:pt idx="411">
                  <c:v>12.487095260441111</c:v>
                </c:pt>
                <c:pt idx="412">
                  <c:v>12.487095260441111</c:v>
                </c:pt>
                <c:pt idx="413">
                  <c:v>12.487095260441111</c:v>
                </c:pt>
                <c:pt idx="414">
                  <c:v>12.487095260441111</c:v>
                </c:pt>
                <c:pt idx="415">
                  <c:v>12.487095260441111</c:v>
                </c:pt>
                <c:pt idx="416">
                  <c:v>12.487095260441111</c:v>
                </c:pt>
                <c:pt idx="417">
                  <c:v>12.487095260441111</c:v>
                </c:pt>
                <c:pt idx="418">
                  <c:v>12.487095260441111</c:v>
                </c:pt>
                <c:pt idx="419">
                  <c:v>12.487095260441111</c:v>
                </c:pt>
                <c:pt idx="420">
                  <c:v>12.487095260441111</c:v>
                </c:pt>
                <c:pt idx="421">
                  <c:v>12.487095260441111</c:v>
                </c:pt>
                <c:pt idx="422">
                  <c:v>12.487095260441111</c:v>
                </c:pt>
                <c:pt idx="423">
                  <c:v>12.487095260441111</c:v>
                </c:pt>
                <c:pt idx="424">
                  <c:v>12.487095260441111</c:v>
                </c:pt>
                <c:pt idx="425">
                  <c:v>12.487095260441111</c:v>
                </c:pt>
                <c:pt idx="426">
                  <c:v>12.487095260441111</c:v>
                </c:pt>
                <c:pt idx="427">
                  <c:v>12.487095260441111</c:v>
                </c:pt>
                <c:pt idx="428">
                  <c:v>12.487095260441111</c:v>
                </c:pt>
                <c:pt idx="429">
                  <c:v>12.487095260441111</c:v>
                </c:pt>
                <c:pt idx="430">
                  <c:v>12.487095260441111</c:v>
                </c:pt>
                <c:pt idx="431">
                  <c:v>12.487095260441111</c:v>
                </c:pt>
                <c:pt idx="432">
                  <c:v>12.487095260441111</c:v>
                </c:pt>
                <c:pt idx="433">
                  <c:v>12.487095260441111</c:v>
                </c:pt>
                <c:pt idx="434">
                  <c:v>12.487095260441111</c:v>
                </c:pt>
                <c:pt idx="435">
                  <c:v>12.487095260441111</c:v>
                </c:pt>
                <c:pt idx="436">
                  <c:v>12.487095260441111</c:v>
                </c:pt>
                <c:pt idx="437">
                  <c:v>12.487095260441111</c:v>
                </c:pt>
                <c:pt idx="438">
                  <c:v>12.487095260441111</c:v>
                </c:pt>
                <c:pt idx="439">
                  <c:v>12.487095260441111</c:v>
                </c:pt>
                <c:pt idx="440">
                  <c:v>12.487095260441111</c:v>
                </c:pt>
                <c:pt idx="441">
                  <c:v>12.487095260441111</c:v>
                </c:pt>
                <c:pt idx="442">
                  <c:v>12.487095260441111</c:v>
                </c:pt>
                <c:pt idx="443">
                  <c:v>12.487095260441111</c:v>
                </c:pt>
                <c:pt idx="444">
                  <c:v>12.487095260441111</c:v>
                </c:pt>
                <c:pt idx="445">
                  <c:v>12.487095260441111</c:v>
                </c:pt>
                <c:pt idx="446">
                  <c:v>12.487095260441111</c:v>
                </c:pt>
                <c:pt idx="447">
                  <c:v>12.487095260441111</c:v>
                </c:pt>
                <c:pt idx="448">
                  <c:v>12.487095260441111</c:v>
                </c:pt>
                <c:pt idx="449">
                  <c:v>12.487095260441111</c:v>
                </c:pt>
                <c:pt idx="450">
                  <c:v>12.487095260441111</c:v>
                </c:pt>
                <c:pt idx="451">
                  <c:v>12.487095260441111</c:v>
                </c:pt>
                <c:pt idx="452">
                  <c:v>12.487095260441111</c:v>
                </c:pt>
                <c:pt idx="453">
                  <c:v>12.487095260441111</c:v>
                </c:pt>
                <c:pt idx="454">
                  <c:v>12.487095260441111</c:v>
                </c:pt>
                <c:pt idx="455">
                  <c:v>12.487095260441111</c:v>
                </c:pt>
                <c:pt idx="456">
                  <c:v>12.487095260441111</c:v>
                </c:pt>
                <c:pt idx="457">
                  <c:v>12.487095260441111</c:v>
                </c:pt>
                <c:pt idx="458">
                  <c:v>12.487095260441111</c:v>
                </c:pt>
                <c:pt idx="459">
                  <c:v>12.487095260441111</c:v>
                </c:pt>
                <c:pt idx="460">
                  <c:v>12.487095260441111</c:v>
                </c:pt>
                <c:pt idx="461">
                  <c:v>12.487095260441111</c:v>
                </c:pt>
                <c:pt idx="462">
                  <c:v>12.487095260441111</c:v>
                </c:pt>
                <c:pt idx="463">
                  <c:v>12.487095260441111</c:v>
                </c:pt>
                <c:pt idx="464">
                  <c:v>12.487095260441111</c:v>
                </c:pt>
                <c:pt idx="465">
                  <c:v>12.487095260441111</c:v>
                </c:pt>
                <c:pt idx="466">
                  <c:v>12.487095260441111</c:v>
                </c:pt>
                <c:pt idx="467">
                  <c:v>12.487095260441111</c:v>
                </c:pt>
                <c:pt idx="468">
                  <c:v>12.487095260441111</c:v>
                </c:pt>
                <c:pt idx="469">
                  <c:v>12.487095260441111</c:v>
                </c:pt>
                <c:pt idx="470">
                  <c:v>12.487095260441111</c:v>
                </c:pt>
                <c:pt idx="471">
                  <c:v>12.487095260441111</c:v>
                </c:pt>
                <c:pt idx="472">
                  <c:v>12.487095260441111</c:v>
                </c:pt>
                <c:pt idx="473">
                  <c:v>12.487095260441111</c:v>
                </c:pt>
                <c:pt idx="474">
                  <c:v>12.487095260441111</c:v>
                </c:pt>
                <c:pt idx="475">
                  <c:v>12.487095260441111</c:v>
                </c:pt>
                <c:pt idx="476">
                  <c:v>12.487095260441111</c:v>
                </c:pt>
                <c:pt idx="477">
                  <c:v>12.487095260441111</c:v>
                </c:pt>
                <c:pt idx="478">
                  <c:v>12.487095260441111</c:v>
                </c:pt>
                <c:pt idx="479">
                  <c:v>12.487095260441111</c:v>
                </c:pt>
                <c:pt idx="480">
                  <c:v>12.487095260441111</c:v>
                </c:pt>
                <c:pt idx="481">
                  <c:v>12.487095260441111</c:v>
                </c:pt>
                <c:pt idx="482">
                  <c:v>12.487095260441111</c:v>
                </c:pt>
                <c:pt idx="483">
                  <c:v>12.487095260441111</c:v>
                </c:pt>
                <c:pt idx="484">
                  <c:v>12.487095260441111</c:v>
                </c:pt>
                <c:pt idx="485">
                  <c:v>12.487095260441111</c:v>
                </c:pt>
                <c:pt idx="486">
                  <c:v>12.487095260441111</c:v>
                </c:pt>
                <c:pt idx="487">
                  <c:v>12.487095260441111</c:v>
                </c:pt>
                <c:pt idx="488">
                  <c:v>12.487095260441111</c:v>
                </c:pt>
                <c:pt idx="489">
                  <c:v>12.487095260441111</c:v>
                </c:pt>
                <c:pt idx="490">
                  <c:v>12.487095260441111</c:v>
                </c:pt>
                <c:pt idx="491">
                  <c:v>12.487095260441111</c:v>
                </c:pt>
                <c:pt idx="492">
                  <c:v>12.487095260441111</c:v>
                </c:pt>
                <c:pt idx="493">
                  <c:v>12.487095260441111</c:v>
                </c:pt>
                <c:pt idx="494">
                  <c:v>12.487095260441111</c:v>
                </c:pt>
                <c:pt idx="495">
                  <c:v>12.487095260441111</c:v>
                </c:pt>
                <c:pt idx="496">
                  <c:v>12.487095260441111</c:v>
                </c:pt>
                <c:pt idx="497">
                  <c:v>12.487095260441111</c:v>
                </c:pt>
                <c:pt idx="498">
                  <c:v>12.487095260441111</c:v>
                </c:pt>
                <c:pt idx="499">
                  <c:v>12.487095260441111</c:v>
                </c:pt>
                <c:pt idx="500">
                  <c:v>12.487095260441111</c:v>
                </c:pt>
                <c:pt idx="501">
                  <c:v>12.487095260441111</c:v>
                </c:pt>
                <c:pt idx="502">
                  <c:v>12.487095260441111</c:v>
                </c:pt>
                <c:pt idx="503">
                  <c:v>12.487095260441111</c:v>
                </c:pt>
                <c:pt idx="504">
                  <c:v>12.487095260441111</c:v>
                </c:pt>
                <c:pt idx="505">
                  <c:v>12.487095260441111</c:v>
                </c:pt>
                <c:pt idx="506">
                  <c:v>12.487095260441111</c:v>
                </c:pt>
                <c:pt idx="507">
                  <c:v>12.487095260441111</c:v>
                </c:pt>
                <c:pt idx="508">
                  <c:v>12.487095260441111</c:v>
                </c:pt>
                <c:pt idx="509">
                  <c:v>12.487095260441111</c:v>
                </c:pt>
                <c:pt idx="510">
                  <c:v>12.487095260441111</c:v>
                </c:pt>
                <c:pt idx="511">
                  <c:v>12.487095260441111</c:v>
                </c:pt>
                <c:pt idx="512">
                  <c:v>12.487095260441111</c:v>
                </c:pt>
                <c:pt idx="513">
                  <c:v>12.487095260441111</c:v>
                </c:pt>
                <c:pt idx="514">
                  <c:v>12.487095260441111</c:v>
                </c:pt>
                <c:pt idx="515">
                  <c:v>12.487095260441111</c:v>
                </c:pt>
                <c:pt idx="516">
                  <c:v>12.487095260441111</c:v>
                </c:pt>
                <c:pt idx="517">
                  <c:v>12.487095260441111</c:v>
                </c:pt>
                <c:pt idx="518">
                  <c:v>12.487095260441111</c:v>
                </c:pt>
                <c:pt idx="519">
                  <c:v>12.487095260441111</c:v>
                </c:pt>
                <c:pt idx="520">
                  <c:v>12.487095260441111</c:v>
                </c:pt>
                <c:pt idx="521">
                  <c:v>12.487095260441111</c:v>
                </c:pt>
                <c:pt idx="522">
                  <c:v>12.487095260441111</c:v>
                </c:pt>
                <c:pt idx="523">
                  <c:v>12.487095260441111</c:v>
                </c:pt>
                <c:pt idx="524">
                  <c:v>12.487095260441111</c:v>
                </c:pt>
                <c:pt idx="525">
                  <c:v>12.487095260441111</c:v>
                </c:pt>
                <c:pt idx="526">
                  <c:v>12.487095260441111</c:v>
                </c:pt>
                <c:pt idx="527">
                  <c:v>12.487095260441111</c:v>
                </c:pt>
                <c:pt idx="528">
                  <c:v>12.487095260441111</c:v>
                </c:pt>
                <c:pt idx="529">
                  <c:v>12.487095260441111</c:v>
                </c:pt>
                <c:pt idx="530">
                  <c:v>12.487095260441111</c:v>
                </c:pt>
                <c:pt idx="531">
                  <c:v>12.487095260441111</c:v>
                </c:pt>
                <c:pt idx="532">
                  <c:v>12.487095260441111</c:v>
                </c:pt>
                <c:pt idx="533">
                  <c:v>12.487095260441111</c:v>
                </c:pt>
                <c:pt idx="534">
                  <c:v>12.487095260441111</c:v>
                </c:pt>
                <c:pt idx="535">
                  <c:v>12.487095260441111</c:v>
                </c:pt>
                <c:pt idx="536">
                  <c:v>12.487095260441111</c:v>
                </c:pt>
                <c:pt idx="537">
                  <c:v>12.487095260441111</c:v>
                </c:pt>
                <c:pt idx="538">
                  <c:v>12.487095260441111</c:v>
                </c:pt>
                <c:pt idx="539">
                  <c:v>12.487095260441111</c:v>
                </c:pt>
                <c:pt idx="540">
                  <c:v>12.487095260441111</c:v>
                </c:pt>
                <c:pt idx="541">
                  <c:v>12.487095260441111</c:v>
                </c:pt>
                <c:pt idx="542">
                  <c:v>12.487095260441111</c:v>
                </c:pt>
                <c:pt idx="543">
                  <c:v>12.487095260441111</c:v>
                </c:pt>
                <c:pt idx="544">
                  <c:v>12.487095260441111</c:v>
                </c:pt>
                <c:pt idx="545">
                  <c:v>12.487095260441111</c:v>
                </c:pt>
                <c:pt idx="546">
                  <c:v>12.487095260441111</c:v>
                </c:pt>
                <c:pt idx="547">
                  <c:v>12.487095260441111</c:v>
                </c:pt>
                <c:pt idx="548">
                  <c:v>12.487095260441111</c:v>
                </c:pt>
                <c:pt idx="549">
                  <c:v>12.487095260441111</c:v>
                </c:pt>
                <c:pt idx="550">
                  <c:v>12.487095260441111</c:v>
                </c:pt>
                <c:pt idx="551">
                  <c:v>12.487095260441111</c:v>
                </c:pt>
                <c:pt idx="552">
                  <c:v>12.487095260441111</c:v>
                </c:pt>
                <c:pt idx="553">
                  <c:v>12.487095260441111</c:v>
                </c:pt>
                <c:pt idx="554">
                  <c:v>12.487095260441111</c:v>
                </c:pt>
                <c:pt idx="555">
                  <c:v>12.487095260441111</c:v>
                </c:pt>
                <c:pt idx="556">
                  <c:v>12.487095260441111</c:v>
                </c:pt>
                <c:pt idx="557">
                  <c:v>12.487095260441111</c:v>
                </c:pt>
                <c:pt idx="558">
                  <c:v>12.487095260441111</c:v>
                </c:pt>
                <c:pt idx="559">
                  <c:v>12.487095260441111</c:v>
                </c:pt>
                <c:pt idx="560">
                  <c:v>12.487095260441111</c:v>
                </c:pt>
                <c:pt idx="561">
                  <c:v>12.487095260441111</c:v>
                </c:pt>
                <c:pt idx="562">
                  <c:v>12.487095260441111</c:v>
                </c:pt>
                <c:pt idx="563">
                  <c:v>12.487095260441111</c:v>
                </c:pt>
                <c:pt idx="564">
                  <c:v>12.487095260441111</c:v>
                </c:pt>
                <c:pt idx="565">
                  <c:v>12.487095260441111</c:v>
                </c:pt>
                <c:pt idx="566">
                  <c:v>12.487095260441111</c:v>
                </c:pt>
                <c:pt idx="567">
                  <c:v>12.487095260441111</c:v>
                </c:pt>
                <c:pt idx="568">
                  <c:v>12.487095260441111</c:v>
                </c:pt>
                <c:pt idx="569">
                  <c:v>12.487095260441111</c:v>
                </c:pt>
                <c:pt idx="570">
                  <c:v>12.487095260441111</c:v>
                </c:pt>
                <c:pt idx="571">
                  <c:v>12.487095260441111</c:v>
                </c:pt>
                <c:pt idx="572">
                  <c:v>12.487095260441111</c:v>
                </c:pt>
                <c:pt idx="573">
                  <c:v>12.487095260441111</c:v>
                </c:pt>
                <c:pt idx="574">
                  <c:v>12.487095260441111</c:v>
                </c:pt>
                <c:pt idx="575">
                  <c:v>12.487095260441111</c:v>
                </c:pt>
                <c:pt idx="576">
                  <c:v>12.487095260441111</c:v>
                </c:pt>
                <c:pt idx="577">
                  <c:v>12.487095260441111</c:v>
                </c:pt>
                <c:pt idx="578">
                  <c:v>12.487095260441111</c:v>
                </c:pt>
                <c:pt idx="579">
                  <c:v>12.487095260441111</c:v>
                </c:pt>
                <c:pt idx="580">
                  <c:v>12.487095260441111</c:v>
                </c:pt>
                <c:pt idx="581">
                  <c:v>12.487095260441111</c:v>
                </c:pt>
                <c:pt idx="582">
                  <c:v>12.487095260441111</c:v>
                </c:pt>
                <c:pt idx="583">
                  <c:v>12.487095260441111</c:v>
                </c:pt>
                <c:pt idx="584">
                  <c:v>12.487095260441111</c:v>
                </c:pt>
                <c:pt idx="585">
                  <c:v>12.487095260441111</c:v>
                </c:pt>
                <c:pt idx="586">
                  <c:v>12.487095260441111</c:v>
                </c:pt>
                <c:pt idx="587">
                  <c:v>12.487095260441111</c:v>
                </c:pt>
                <c:pt idx="588">
                  <c:v>12.487095260441111</c:v>
                </c:pt>
                <c:pt idx="589">
                  <c:v>12.487095260441111</c:v>
                </c:pt>
                <c:pt idx="590">
                  <c:v>12.487095260441111</c:v>
                </c:pt>
                <c:pt idx="591">
                  <c:v>12.487095260441111</c:v>
                </c:pt>
                <c:pt idx="592">
                  <c:v>12.487095260441111</c:v>
                </c:pt>
                <c:pt idx="593">
                  <c:v>12.487095260441111</c:v>
                </c:pt>
                <c:pt idx="594">
                  <c:v>12.487095260441111</c:v>
                </c:pt>
                <c:pt idx="595">
                  <c:v>12.487095260441111</c:v>
                </c:pt>
                <c:pt idx="596">
                  <c:v>12.487095260441111</c:v>
                </c:pt>
                <c:pt idx="597">
                  <c:v>12.487095260441111</c:v>
                </c:pt>
                <c:pt idx="598">
                  <c:v>12.487095260441111</c:v>
                </c:pt>
                <c:pt idx="599">
                  <c:v>12.487095260441111</c:v>
                </c:pt>
                <c:pt idx="600">
                  <c:v>12.487095260441111</c:v>
                </c:pt>
                <c:pt idx="601">
                  <c:v>12.487095260441111</c:v>
                </c:pt>
                <c:pt idx="602">
                  <c:v>12.487095260441111</c:v>
                </c:pt>
                <c:pt idx="603">
                  <c:v>12.487095260441111</c:v>
                </c:pt>
                <c:pt idx="604">
                  <c:v>12.487095260441111</c:v>
                </c:pt>
                <c:pt idx="605">
                  <c:v>12.487095260441111</c:v>
                </c:pt>
                <c:pt idx="606">
                  <c:v>12.487095260441111</c:v>
                </c:pt>
                <c:pt idx="607">
                  <c:v>12.487095260441111</c:v>
                </c:pt>
                <c:pt idx="608">
                  <c:v>12.487095260441111</c:v>
                </c:pt>
                <c:pt idx="609">
                  <c:v>12.487095260441111</c:v>
                </c:pt>
                <c:pt idx="610">
                  <c:v>12.487095260441111</c:v>
                </c:pt>
                <c:pt idx="611">
                  <c:v>12.487095260441111</c:v>
                </c:pt>
                <c:pt idx="612">
                  <c:v>12.487095260441111</c:v>
                </c:pt>
                <c:pt idx="613">
                  <c:v>12.487095260441111</c:v>
                </c:pt>
                <c:pt idx="614">
                  <c:v>12.487095260441111</c:v>
                </c:pt>
                <c:pt idx="615">
                  <c:v>12.487095260441111</c:v>
                </c:pt>
                <c:pt idx="616">
                  <c:v>12.487095260441111</c:v>
                </c:pt>
                <c:pt idx="617">
                  <c:v>12.487095260441111</c:v>
                </c:pt>
                <c:pt idx="618">
                  <c:v>12.487095260441111</c:v>
                </c:pt>
                <c:pt idx="619">
                  <c:v>12.487095260441111</c:v>
                </c:pt>
                <c:pt idx="620">
                  <c:v>12.487095260441111</c:v>
                </c:pt>
                <c:pt idx="621">
                  <c:v>12.487095260441111</c:v>
                </c:pt>
                <c:pt idx="622">
                  <c:v>12.487095260441111</c:v>
                </c:pt>
                <c:pt idx="623">
                  <c:v>12.487095260441111</c:v>
                </c:pt>
                <c:pt idx="624">
                  <c:v>12.487095260441111</c:v>
                </c:pt>
                <c:pt idx="625">
                  <c:v>12.487095260441111</c:v>
                </c:pt>
                <c:pt idx="626">
                  <c:v>12.487095260441111</c:v>
                </c:pt>
                <c:pt idx="627">
                  <c:v>12.487095260441111</c:v>
                </c:pt>
                <c:pt idx="628">
                  <c:v>12.487095260441111</c:v>
                </c:pt>
                <c:pt idx="629">
                  <c:v>12.487095260441111</c:v>
                </c:pt>
                <c:pt idx="630">
                  <c:v>12.487095260441111</c:v>
                </c:pt>
                <c:pt idx="631">
                  <c:v>12.487095260441111</c:v>
                </c:pt>
                <c:pt idx="632">
                  <c:v>12.487095260441111</c:v>
                </c:pt>
                <c:pt idx="633">
                  <c:v>12.487095260441111</c:v>
                </c:pt>
                <c:pt idx="634">
                  <c:v>12.487095260441111</c:v>
                </c:pt>
                <c:pt idx="635">
                  <c:v>12.487095260441111</c:v>
                </c:pt>
                <c:pt idx="636">
                  <c:v>12.487095260441111</c:v>
                </c:pt>
                <c:pt idx="637">
                  <c:v>12.487095260441111</c:v>
                </c:pt>
                <c:pt idx="638">
                  <c:v>12.487095260441111</c:v>
                </c:pt>
                <c:pt idx="639">
                  <c:v>12.487095260441111</c:v>
                </c:pt>
                <c:pt idx="640">
                  <c:v>12.487095260441111</c:v>
                </c:pt>
                <c:pt idx="641">
                  <c:v>12.487095260441111</c:v>
                </c:pt>
                <c:pt idx="642">
                  <c:v>12.487095260441111</c:v>
                </c:pt>
                <c:pt idx="643">
                  <c:v>12.487095260441111</c:v>
                </c:pt>
                <c:pt idx="644">
                  <c:v>12.487095260441111</c:v>
                </c:pt>
                <c:pt idx="645">
                  <c:v>12.487095260441111</c:v>
                </c:pt>
                <c:pt idx="646">
                  <c:v>12.487095260441111</c:v>
                </c:pt>
                <c:pt idx="647">
                  <c:v>12.487095260441111</c:v>
                </c:pt>
                <c:pt idx="648">
                  <c:v>12.487095260441111</c:v>
                </c:pt>
                <c:pt idx="649">
                  <c:v>12.487095260441111</c:v>
                </c:pt>
                <c:pt idx="650">
                  <c:v>12.487095260441111</c:v>
                </c:pt>
                <c:pt idx="651">
                  <c:v>12.487095260441111</c:v>
                </c:pt>
                <c:pt idx="652">
                  <c:v>12.487095260441111</c:v>
                </c:pt>
                <c:pt idx="653">
                  <c:v>12.487095260441111</c:v>
                </c:pt>
                <c:pt idx="654">
                  <c:v>12.487095260441111</c:v>
                </c:pt>
                <c:pt idx="655">
                  <c:v>12.487095260441111</c:v>
                </c:pt>
                <c:pt idx="656">
                  <c:v>12.487095260441111</c:v>
                </c:pt>
                <c:pt idx="657">
                  <c:v>12.487095260441111</c:v>
                </c:pt>
                <c:pt idx="658">
                  <c:v>12.487095260441111</c:v>
                </c:pt>
                <c:pt idx="659">
                  <c:v>12.487095260441111</c:v>
                </c:pt>
                <c:pt idx="660">
                  <c:v>12.487095260441111</c:v>
                </c:pt>
                <c:pt idx="661">
                  <c:v>12.487095260441111</c:v>
                </c:pt>
                <c:pt idx="662">
                  <c:v>12.487095260441111</c:v>
                </c:pt>
                <c:pt idx="663">
                  <c:v>12.487095260441111</c:v>
                </c:pt>
                <c:pt idx="664">
                  <c:v>12.487095260441111</c:v>
                </c:pt>
                <c:pt idx="665">
                  <c:v>12.487095260441111</c:v>
                </c:pt>
                <c:pt idx="666">
                  <c:v>12.487095260441111</c:v>
                </c:pt>
                <c:pt idx="667">
                  <c:v>12.487095260441111</c:v>
                </c:pt>
                <c:pt idx="668">
                  <c:v>12.487095260441111</c:v>
                </c:pt>
                <c:pt idx="669">
                  <c:v>12.487095260441111</c:v>
                </c:pt>
                <c:pt idx="670">
                  <c:v>12.487095260441111</c:v>
                </c:pt>
                <c:pt idx="671">
                  <c:v>12.487095260441111</c:v>
                </c:pt>
                <c:pt idx="672">
                  <c:v>12.487095260441111</c:v>
                </c:pt>
                <c:pt idx="673">
                  <c:v>12.487095260441111</c:v>
                </c:pt>
                <c:pt idx="674">
                  <c:v>12.487095260441111</c:v>
                </c:pt>
                <c:pt idx="675">
                  <c:v>12.487095260441111</c:v>
                </c:pt>
                <c:pt idx="676">
                  <c:v>12.487095260441111</c:v>
                </c:pt>
                <c:pt idx="677">
                  <c:v>13.513761467889871</c:v>
                </c:pt>
                <c:pt idx="678">
                  <c:v>13.513761467889871</c:v>
                </c:pt>
                <c:pt idx="679">
                  <c:v>13.513761467889871</c:v>
                </c:pt>
                <c:pt idx="680">
                  <c:v>13.513761467889871</c:v>
                </c:pt>
                <c:pt idx="681">
                  <c:v>13.513761467889871</c:v>
                </c:pt>
                <c:pt idx="682">
                  <c:v>13.513761467889871</c:v>
                </c:pt>
                <c:pt idx="683">
                  <c:v>13.513761467889871</c:v>
                </c:pt>
                <c:pt idx="684">
                  <c:v>13.513761467889871</c:v>
                </c:pt>
                <c:pt idx="685">
                  <c:v>13.513761467889871</c:v>
                </c:pt>
                <c:pt idx="686">
                  <c:v>13.513761467889871</c:v>
                </c:pt>
                <c:pt idx="687">
                  <c:v>13.513761467889871</c:v>
                </c:pt>
                <c:pt idx="688">
                  <c:v>13.513761467889871</c:v>
                </c:pt>
                <c:pt idx="689">
                  <c:v>13.513761467889871</c:v>
                </c:pt>
                <c:pt idx="690">
                  <c:v>13.513761467889871</c:v>
                </c:pt>
                <c:pt idx="691">
                  <c:v>13.513761467889871</c:v>
                </c:pt>
                <c:pt idx="692">
                  <c:v>13.513761467889871</c:v>
                </c:pt>
                <c:pt idx="693">
                  <c:v>13.513761467889871</c:v>
                </c:pt>
                <c:pt idx="694">
                  <c:v>13.513761467889871</c:v>
                </c:pt>
                <c:pt idx="695">
                  <c:v>13.513761467889871</c:v>
                </c:pt>
                <c:pt idx="696">
                  <c:v>13.513761467889871</c:v>
                </c:pt>
                <c:pt idx="697">
                  <c:v>13.513761467889871</c:v>
                </c:pt>
                <c:pt idx="698">
                  <c:v>13.513761467889871</c:v>
                </c:pt>
                <c:pt idx="699">
                  <c:v>13.513761467889871</c:v>
                </c:pt>
                <c:pt idx="700">
                  <c:v>13.513761467889871</c:v>
                </c:pt>
                <c:pt idx="701">
                  <c:v>13.513761467889871</c:v>
                </c:pt>
                <c:pt idx="702">
                  <c:v>13.513761467889871</c:v>
                </c:pt>
                <c:pt idx="703">
                  <c:v>13.513761467889871</c:v>
                </c:pt>
                <c:pt idx="704">
                  <c:v>12.487095260441111</c:v>
                </c:pt>
                <c:pt idx="705">
                  <c:v>12.487095260441111</c:v>
                </c:pt>
                <c:pt idx="706">
                  <c:v>12.487095260441111</c:v>
                </c:pt>
                <c:pt idx="707">
                  <c:v>12.487095260441111</c:v>
                </c:pt>
                <c:pt idx="708">
                  <c:v>12.487095260441111</c:v>
                </c:pt>
                <c:pt idx="709">
                  <c:v>12.487095260441111</c:v>
                </c:pt>
                <c:pt idx="710">
                  <c:v>12.487095260441111</c:v>
                </c:pt>
                <c:pt idx="711">
                  <c:v>12.487095260441111</c:v>
                </c:pt>
                <c:pt idx="712">
                  <c:v>12.487095260441111</c:v>
                </c:pt>
                <c:pt idx="713">
                  <c:v>12.487095260441111</c:v>
                </c:pt>
                <c:pt idx="714">
                  <c:v>12.487095260441111</c:v>
                </c:pt>
                <c:pt idx="715">
                  <c:v>12.487095260441111</c:v>
                </c:pt>
                <c:pt idx="716">
                  <c:v>12.487095260441111</c:v>
                </c:pt>
                <c:pt idx="717">
                  <c:v>12.487095260441111</c:v>
                </c:pt>
                <c:pt idx="718">
                  <c:v>12.487095260441111</c:v>
                </c:pt>
                <c:pt idx="719">
                  <c:v>12.487095260441111</c:v>
                </c:pt>
                <c:pt idx="720">
                  <c:v>12.487095260441111</c:v>
                </c:pt>
                <c:pt idx="721">
                  <c:v>12.487095260441111</c:v>
                </c:pt>
                <c:pt idx="722">
                  <c:v>12.487095260441111</c:v>
                </c:pt>
                <c:pt idx="723">
                  <c:v>12.487095260441111</c:v>
                </c:pt>
                <c:pt idx="724">
                  <c:v>12.487095260441111</c:v>
                </c:pt>
                <c:pt idx="725">
                  <c:v>12.487095260441111</c:v>
                </c:pt>
                <c:pt idx="726">
                  <c:v>12.487095260441111</c:v>
                </c:pt>
                <c:pt idx="727">
                  <c:v>12.487095260441111</c:v>
                </c:pt>
                <c:pt idx="728">
                  <c:v>12.487095260441111</c:v>
                </c:pt>
                <c:pt idx="729">
                  <c:v>12.487095260441111</c:v>
                </c:pt>
                <c:pt idx="730">
                  <c:v>12.487095260441111</c:v>
                </c:pt>
                <c:pt idx="731">
                  <c:v>12.487095260441111</c:v>
                </c:pt>
                <c:pt idx="732">
                  <c:v>12.487095260441111</c:v>
                </c:pt>
                <c:pt idx="733">
                  <c:v>12.487095260441111</c:v>
                </c:pt>
                <c:pt idx="734">
                  <c:v>12.487095260441111</c:v>
                </c:pt>
                <c:pt idx="735">
                  <c:v>12.487095260441111</c:v>
                </c:pt>
                <c:pt idx="736">
                  <c:v>12.487095260441111</c:v>
                </c:pt>
                <c:pt idx="737">
                  <c:v>12.487095260441111</c:v>
                </c:pt>
                <c:pt idx="738">
                  <c:v>12.487095260441111</c:v>
                </c:pt>
                <c:pt idx="739">
                  <c:v>12.487095260441111</c:v>
                </c:pt>
                <c:pt idx="740">
                  <c:v>12.487095260441111</c:v>
                </c:pt>
                <c:pt idx="741">
                  <c:v>12.487095260441111</c:v>
                </c:pt>
                <c:pt idx="742">
                  <c:v>12.487095260441111</c:v>
                </c:pt>
                <c:pt idx="743">
                  <c:v>12.487095260441111</c:v>
                </c:pt>
                <c:pt idx="744">
                  <c:v>12.487095260441111</c:v>
                </c:pt>
                <c:pt idx="745">
                  <c:v>12.487095260441111</c:v>
                </c:pt>
                <c:pt idx="746">
                  <c:v>12.487095260441111</c:v>
                </c:pt>
                <c:pt idx="747">
                  <c:v>12.487095260441111</c:v>
                </c:pt>
                <c:pt idx="748">
                  <c:v>12.487095260441111</c:v>
                </c:pt>
                <c:pt idx="749">
                  <c:v>12.487095260441111</c:v>
                </c:pt>
                <c:pt idx="750">
                  <c:v>12.487095260441111</c:v>
                </c:pt>
                <c:pt idx="751">
                  <c:v>12.487095260441111</c:v>
                </c:pt>
                <c:pt idx="752">
                  <c:v>12.487095260441111</c:v>
                </c:pt>
                <c:pt idx="753">
                  <c:v>12.487095260441111</c:v>
                </c:pt>
                <c:pt idx="754">
                  <c:v>12.487095260441111</c:v>
                </c:pt>
                <c:pt idx="755">
                  <c:v>12.487095260441111</c:v>
                </c:pt>
                <c:pt idx="756">
                  <c:v>12.487095260441111</c:v>
                </c:pt>
                <c:pt idx="757">
                  <c:v>12.487095260441111</c:v>
                </c:pt>
                <c:pt idx="758">
                  <c:v>12.487095260441111</c:v>
                </c:pt>
                <c:pt idx="759">
                  <c:v>12.487095260441111</c:v>
                </c:pt>
                <c:pt idx="760">
                  <c:v>12.487095260441111</c:v>
                </c:pt>
                <c:pt idx="761">
                  <c:v>12.487095260441111</c:v>
                </c:pt>
                <c:pt idx="762">
                  <c:v>12.487095260441111</c:v>
                </c:pt>
                <c:pt idx="763">
                  <c:v>12.487095260441111</c:v>
                </c:pt>
                <c:pt idx="764">
                  <c:v>12.487095260441111</c:v>
                </c:pt>
                <c:pt idx="765">
                  <c:v>12.487095260441111</c:v>
                </c:pt>
                <c:pt idx="766">
                  <c:v>12.487095260441111</c:v>
                </c:pt>
                <c:pt idx="767">
                  <c:v>12.487095260441111</c:v>
                </c:pt>
                <c:pt idx="768">
                  <c:v>12.487095260441111</c:v>
                </c:pt>
                <c:pt idx="769">
                  <c:v>12.487095260441111</c:v>
                </c:pt>
                <c:pt idx="770">
                  <c:v>12.487095260441111</c:v>
                </c:pt>
                <c:pt idx="771">
                  <c:v>12.487095260441111</c:v>
                </c:pt>
                <c:pt idx="772">
                  <c:v>12.487095260441111</c:v>
                </c:pt>
                <c:pt idx="773">
                  <c:v>12.487095260441111</c:v>
                </c:pt>
                <c:pt idx="774">
                  <c:v>12.487095260441111</c:v>
                </c:pt>
                <c:pt idx="775">
                  <c:v>12.487095260441111</c:v>
                </c:pt>
                <c:pt idx="776">
                  <c:v>12.487095260441111</c:v>
                </c:pt>
                <c:pt idx="777">
                  <c:v>12.487095260441111</c:v>
                </c:pt>
                <c:pt idx="778">
                  <c:v>12.487095260441111</c:v>
                </c:pt>
                <c:pt idx="779">
                  <c:v>12.487095260441111</c:v>
                </c:pt>
                <c:pt idx="780">
                  <c:v>12.487095260441111</c:v>
                </c:pt>
                <c:pt idx="781">
                  <c:v>12.487095260441111</c:v>
                </c:pt>
                <c:pt idx="782">
                  <c:v>12.487095260441111</c:v>
                </c:pt>
                <c:pt idx="783">
                  <c:v>12.487095260441111</c:v>
                </c:pt>
                <c:pt idx="784">
                  <c:v>12.487095260441111</c:v>
                </c:pt>
                <c:pt idx="785">
                  <c:v>12.487095260441111</c:v>
                </c:pt>
                <c:pt idx="786">
                  <c:v>12.487095260441111</c:v>
                </c:pt>
                <c:pt idx="787">
                  <c:v>12.487095260441111</c:v>
                </c:pt>
                <c:pt idx="788">
                  <c:v>12.487095260441111</c:v>
                </c:pt>
                <c:pt idx="789">
                  <c:v>12.487095260441111</c:v>
                </c:pt>
                <c:pt idx="790">
                  <c:v>12.487095260441111</c:v>
                </c:pt>
                <c:pt idx="791">
                  <c:v>12.487095260441111</c:v>
                </c:pt>
                <c:pt idx="792">
                  <c:v>12.487095260441111</c:v>
                </c:pt>
                <c:pt idx="793">
                  <c:v>12.487095260441111</c:v>
                </c:pt>
                <c:pt idx="794">
                  <c:v>12.487095260441111</c:v>
                </c:pt>
                <c:pt idx="795">
                  <c:v>12.487095260441111</c:v>
                </c:pt>
                <c:pt idx="796">
                  <c:v>12.487095260441111</c:v>
                </c:pt>
                <c:pt idx="797">
                  <c:v>12.487095260441111</c:v>
                </c:pt>
                <c:pt idx="798">
                  <c:v>12.487095260441111</c:v>
                </c:pt>
                <c:pt idx="799">
                  <c:v>12.487095260441111</c:v>
                </c:pt>
                <c:pt idx="800">
                  <c:v>12.487095260441111</c:v>
                </c:pt>
                <c:pt idx="801">
                  <c:v>12.487095260441111</c:v>
                </c:pt>
                <c:pt idx="802">
                  <c:v>12.487095260441111</c:v>
                </c:pt>
                <c:pt idx="803">
                  <c:v>12.487095260441111</c:v>
                </c:pt>
                <c:pt idx="804">
                  <c:v>12.487095260441111</c:v>
                </c:pt>
                <c:pt idx="805">
                  <c:v>12.487095260441111</c:v>
                </c:pt>
                <c:pt idx="806">
                  <c:v>12.487095260441111</c:v>
                </c:pt>
                <c:pt idx="807">
                  <c:v>12.487095260441111</c:v>
                </c:pt>
                <c:pt idx="808">
                  <c:v>12.487095260441111</c:v>
                </c:pt>
                <c:pt idx="809">
                  <c:v>12.487095260441111</c:v>
                </c:pt>
                <c:pt idx="810">
                  <c:v>12.487095260441111</c:v>
                </c:pt>
                <c:pt idx="811">
                  <c:v>12.487095260441111</c:v>
                </c:pt>
                <c:pt idx="812">
                  <c:v>12.487095260441111</c:v>
                </c:pt>
                <c:pt idx="813">
                  <c:v>12.487095260441111</c:v>
                </c:pt>
                <c:pt idx="814">
                  <c:v>12.487095260441111</c:v>
                </c:pt>
                <c:pt idx="815">
                  <c:v>12.487095260441111</c:v>
                </c:pt>
                <c:pt idx="816">
                  <c:v>12.487095260441111</c:v>
                </c:pt>
                <c:pt idx="817">
                  <c:v>12.487095260441111</c:v>
                </c:pt>
                <c:pt idx="818">
                  <c:v>12.487095260441111</c:v>
                </c:pt>
                <c:pt idx="819">
                  <c:v>12.487095260441111</c:v>
                </c:pt>
                <c:pt idx="820">
                  <c:v>12.487095260441111</c:v>
                </c:pt>
                <c:pt idx="821">
                  <c:v>12.487095260441111</c:v>
                </c:pt>
                <c:pt idx="822">
                  <c:v>12.487095260441111</c:v>
                </c:pt>
                <c:pt idx="823">
                  <c:v>12.487095260441111</c:v>
                </c:pt>
                <c:pt idx="824">
                  <c:v>12.487095260441111</c:v>
                </c:pt>
                <c:pt idx="825">
                  <c:v>12.487095260441111</c:v>
                </c:pt>
                <c:pt idx="826">
                  <c:v>12.487095260441111</c:v>
                </c:pt>
                <c:pt idx="827">
                  <c:v>12.487095260441111</c:v>
                </c:pt>
                <c:pt idx="828">
                  <c:v>12.487095260441111</c:v>
                </c:pt>
                <c:pt idx="829">
                  <c:v>12.487095260441111</c:v>
                </c:pt>
                <c:pt idx="830">
                  <c:v>12.487095260441111</c:v>
                </c:pt>
                <c:pt idx="831">
                  <c:v>12.487095260441111</c:v>
                </c:pt>
                <c:pt idx="832">
                  <c:v>12.487095260441111</c:v>
                </c:pt>
                <c:pt idx="833">
                  <c:v>12.487095260441111</c:v>
                </c:pt>
                <c:pt idx="834">
                  <c:v>12.487095260441111</c:v>
                </c:pt>
                <c:pt idx="835">
                  <c:v>12.487095260441111</c:v>
                </c:pt>
                <c:pt idx="836">
                  <c:v>12.487095260441111</c:v>
                </c:pt>
                <c:pt idx="837">
                  <c:v>12.487095260441111</c:v>
                </c:pt>
                <c:pt idx="838">
                  <c:v>12.487095260441111</c:v>
                </c:pt>
                <c:pt idx="839">
                  <c:v>12.487095260441111</c:v>
                </c:pt>
                <c:pt idx="840">
                  <c:v>12.487095260441111</c:v>
                </c:pt>
                <c:pt idx="841">
                  <c:v>12.487095260441111</c:v>
                </c:pt>
                <c:pt idx="842">
                  <c:v>12.487095260441111</c:v>
                </c:pt>
                <c:pt idx="843">
                  <c:v>12.487095260441111</c:v>
                </c:pt>
                <c:pt idx="844">
                  <c:v>12.487095260441111</c:v>
                </c:pt>
                <c:pt idx="845">
                  <c:v>12.487095260441111</c:v>
                </c:pt>
                <c:pt idx="846">
                  <c:v>12.487095260441111</c:v>
                </c:pt>
                <c:pt idx="847">
                  <c:v>12.487095260441111</c:v>
                </c:pt>
                <c:pt idx="848">
                  <c:v>12.487095260441111</c:v>
                </c:pt>
                <c:pt idx="849">
                  <c:v>12.487095260441111</c:v>
                </c:pt>
                <c:pt idx="850">
                  <c:v>12.487095260441111</c:v>
                </c:pt>
                <c:pt idx="851">
                  <c:v>12.487095260441111</c:v>
                </c:pt>
                <c:pt idx="852">
                  <c:v>12.487095260441111</c:v>
                </c:pt>
                <c:pt idx="853">
                  <c:v>12.487095260441111</c:v>
                </c:pt>
                <c:pt idx="854">
                  <c:v>12.487095260441111</c:v>
                </c:pt>
                <c:pt idx="855">
                  <c:v>12.487095260441111</c:v>
                </c:pt>
                <c:pt idx="856">
                  <c:v>12.487095260441111</c:v>
                </c:pt>
                <c:pt idx="857">
                  <c:v>12.487095260441111</c:v>
                </c:pt>
                <c:pt idx="858">
                  <c:v>12.487095260441111</c:v>
                </c:pt>
                <c:pt idx="859">
                  <c:v>12.487095260441111</c:v>
                </c:pt>
                <c:pt idx="860">
                  <c:v>12.487095260441111</c:v>
                </c:pt>
                <c:pt idx="861">
                  <c:v>12.487095260441111</c:v>
                </c:pt>
                <c:pt idx="862">
                  <c:v>12.487095260441111</c:v>
                </c:pt>
                <c:pt idx="863">
                  <c:v>12.487095260441111</c:v>
                </c:pt>
                <c:pt idx="864">
                  <c:v>12.487095260441111</c:v>
                </c:pt>
                <c:pt idx="865">
                  <c:v>12.487095260441111</c:v>
                </c:pt>
                <c:pt idx="866">
                  <c:v>12.487095260441111</c:v>
                </c:pt>
                <c:pt idx="867">
                  <c:v>12.487095260441111</c:v>
                </c:pt>
                <c:pt idx="868">
                  <c:v>12.487095260441111</c:v>
                </c:pt>
                <c:pt idx="869">
                  <c:v>12.487095260441111</c:v>
                </c:pt>
                <c:pt idx="870">
                  <c:v>12.487095260441111</c:v>
                </c:pt>
                <c:pt idx="871">
                  <c:v>12.487095260441111</c:v>
                </c:pt>
                <c:pt idx="872">
                  <c:v>12.487095260441111</c:v>
                </c:pt>
                <c:pt idx="873">
                  <c:v>12.487095260441111</c:v>
                </c:pt>
                <c:pt idx="874">
                  <c:v>12.487095260441111</c:v>
                </c:pt>
                <c:pt idx="875">
                  <c:v>12.487095260441111</c:v>
                </c:pt>
                <c:pt idx="876">
                  <c:v>12.487095260441111</c:v>
                </c:pt>
                <c:pt idx="877">
                  <c:v>12.487095260441111</c:v>
                </c:pt>
                <c:pt idx="878">
                  <c:v>12.487095260441111</c:v>
                </c:pt>
                <c:pt idx="879">
                  <c:v>12.487095260441111</c:v>
                </c:pt>
                <c:pt idx="880">
                  <c:v>12.487095260441111</c:v>
                </c:pt>
                <c:pt idx="881">
                  <c:v>12.487095260441111</c:v>
                </c:pt>
                <c:pt idx="882">
                  <c:v>12.487095260441111</c:v>
                </c:pt>
                <c:pt idx="883">
                  <c:v>12.487095260441111</c:v>
                </c:pt>
                <c:pt idx="884">
                  <c:v>12.487095260441111</c:v>
                </c:pt>
                <c:pt idx="885">
                  <c:v>12.487095260441111</c:v>
                </c:pt>
                <c:pt idx="886">
                  <c:v>12.487095260441111</c:v>
                </c:pt>
                <c:pt idx="887">
                  <c:v>12.487095260441111</c:v>
                </c:pt>
                <c:pt idx="888">
                  <c:v>12.487095260441111</c:v>
                </c:pt>
                <c:pt idx="889">
                  <c:v>12.487095260441111</c:v>
                </c:pt>
                <c:pt idx="890">
                  <c:v>12.487095260441111</c:v>
                </c:pt>
                <c:pt idx="891">
                  <c:v>12.487095260441111</c:v>
                </c:pt>
                <c:pt idx="892">
                  <c:v>12.487095260441111</c:v>
                </c:pt>
                <c:pt idx="893">
                  <c:v>12.487095260441111</c:v>
                </c:pt>
                <c:pt idx="894">
                  <c:v>12.487095260441111</c:v>
                </c:pt>
                <c:pt idx="895">
                  <c:v>12.487095260441111</c:v>
                </c:pt>
                <c:pt idx="896">
                  <c:v>12.487095260441111</c:v>
                </c:pt>
                <c:pt idx="897">
                  <c:v>12.487095260441111</c:v>
                </c:pt>
                <c:pt idx="898">
                  <c:v>12.487095260441111</c:v>
                </c:pt>
                <c:pt idx="899">
                  <c:v>12.487095260441111</c:v>
                </c:pt>
                <c:pt idx="900">
                  <c:v>12.487095260441111</c:v>
                </c:pt>
                <c:pt idx="901">
                  <c:v>12.487095260441111</c:v>
                </c:pt>
                <c:pt idx="902">
                  <c:v>12.487095260441111</c:v>
                </c:pt>
                <c:pt idx="903">
                  <c:v>12.487095260441111</c:v>
                </c:pt>
                <c:pt idx="904">
                  <c:v>12.487095260441111</c:v>
                </c:pt>
                <c:pt idx="905">
                  <c:v>12.487095260441111</c:v>
                </c:pt>
                <c:pt idx="906">
                  <c:v>12.487095260441111</c:v>
                </c:pt>
                <c:pt idx="907">
                  <c:v>12.487095260441111</c:v>
                </c:pt>
                <c:pt idx="908">
                  <c:v>12.487095260441111</c:v>
                </c:pt>
                <c:pt idx="909">
                  <c:v>12.487095260441111</c:v>
                </c:pt>
                <c:pt idx="910">
                  <c:v>12.487095260441111</c:v>
                </c:pt>
                <c:pt idx="911">
                  <c:v>12.487095260441111</c:v>
                </c:pt>
                <c:pt idx="912">
                  <c:v>12.487095260441111</c:v>
                </c:pt>
                <c:pt idx="913">
                  <c:v>12.487095260441111</c:v>
                </c:pt>
                <c:pt idx="914">
                  <c:v>12.487095260441111</c:v>
                </c:pt>
                <c:pt idx="915">
                  <c:v>12.487095260441111</c:v>
                </c:pt>
                <c:pt idx="916">
                  <c:v>12.487095260441111</c:v>
                </c:pt>
                <c:pt idx="917">
                  <c:v>12.487095260441111</c:v>
                </c:pt>
                <c:pt idx="918">
                  <c:v>12.487095260441111</c:v>
                </c:pt>
                <c:pt idx="919">
                  <c:v>12.487095260441111</c:v>
                </c:pt>
                <c:pt idx="920">
                  <c:v>12.487095260441111</c:v>
                </c:pt>
                <c:pt idx="921">
                  <c:v>12.487095260441111</c:v>
                </c:pt>
                <c:pt idx="922">
                  <c:v>12.487095260441111</c:v>
                </c:pt>
                <c:pt idx="923">
                  <c:v>12.487095260441111</c:v>
                </c:pt>
                <c:pt idx="924">
                  <c:v>12.487095260441111</c:v>
                </c:pt>
                <c:pt idx="925">
                  <c:v>12.487095260441111</c:v>
                </c:pt>
                <c:pt idx="926">
                  <c:v>12.487095260441111</c:v>
                </c:pt>
                <c:pt idx="927">
                  <c:v>12.487095260441111</c:v>
                </c:pt>
                <c:pt idx="928">
                  <c:v>12.487095260441111</c:v>
                </c:pt>
                <c:pt idx="929">
                  <c:v>12.487095260441111</c:v>
                </c:pt>
                <c:pt idx="930">
                  <c:v>12.487095260441111</c:v>
                </c:pt>
                <c:pt idx="931">
                  <c:v>12.487095260441111</c:v>
                </c:pt>
                <c:pt idx="932">
                  <c:v>12.487095260441111</c:v>
                </c:pt>
                <c:pt idx="933">
                  <c:v>12.487095260441111</c:v>
                </c:pt>
                <c:pt idx="934">
                  <c:v>12.487095260441111</c:v>
                </c:pt>
                <c:pt idx="935">
                  <c:v>12.487095260441111</c:v>
                </c:pt>
                <c:pt idx="936">
                  <c:v>12.487095260441111</c:v>
                </c:pt>
                <c:pt idx="937">
                  <c:v>12.487095260441111</c:v>
                </c:pt>
                <c:pt idx="938">
                  <c:v>12.487095260441111</c:v>
                </c:pt>
                <c:pt idx="939">
                  <c:v>12.487095260441111</c:v>
                </c:pt>
                <c:pt idx="940">
                  <c:v>12.487095260441111</c:v>
                </c:pt>
                <c:pt idx="941">
                  <c:v>12.487095260441111</c:v>
                </c:pt>
                <c:pt idx="942">
                  <c:v>12.487095260441111</c:v>
                </c:pt>
                <c:pt idx="943">
                  <c:v>12.487095260441111</c:v>
                </c:pt>
                <c:pt idx="944">
                  <c:v>12.487095260441111</c:v>
                </c:pt>
                <c:pt idx="945">
                  <c:v>12.487095260441111</c:v>
                </c:pt>
                <c:pt idx="946">
                  <c:v>12.487095260441111</c:v>
                </c:pt>
                <c:pt idx="947">
                  <c:v>12.487095260441111</c:v>
                </c:pt>
                <c:pt idx="948">
                  <c:v>12.487095260441111</c:v>
                </c:pt>
                <c:pt idx="949">
                  <c:v>12.487095260441111</c:v>
                </c:pt>
                <c:pt idx="950">
                  <c:v>12.487095260441111</c:v>
                </c:pt>
                <c:pt idx="951">
                  <c:v>12.487095260441111</c:v>
                </c:pt>
                <c:pt idx="952">
                  <c:v>12.487095260441111</c:v>
                </c:pt>
                <c:pt idx="953">
                  <c:v>12.487095260441111</c:v>
                </c:pt>
                <c:pt idx="954">
                  <c:v>12.487095260441111</c:v>
                </c:pt>
                <c:pt idx="955">
                  <c:v>12.487095260441111</c:v>
                </c:pt>
                <c:pt idx="956">
                  <c:v>12.487095260441111</c:v>
                </c:pt>
                <c:pt idx="957">
                  <c:v>12.487095260441111</c:v>
                </c:pt>
                <c:pt idx="958">
                  <c:v>12.487095260441111</c:v>
                </c:pt>
                <c:pt idx="959">
                  <c:v>12.487095260441111</c:v>
                </c:pt>
                <c:pt idx="960">
                  <c:v>12.487095260441111</c:v>
                </c:pt>
                <c:pt idx="961">
                  <c:v>12.487095260441111</c:v>
                </c:pt>
                <c:pt idx="962">
                  <c:v>12.487095260441111</c:v>
                </c:pt>
                <c:pt idx="963">
                  <c:v>12.487095260441111</c:v>
                </c:pt>
                <c:pt idx="964">
                  <c:v>12.487095260441111</c:v>
                </c:pt>
                <c:pt idx="965">
                  <c:v>12.487095260441111</c:v>
                </c:pt>
                <c:pt idx="966">
                  <c:v>12.487095260441111</c:v>
                </c:pt>
                <c:pt idx="967">
                  <c:v>12.487095260441111</c:v>
                </c:pt>
                <c:pt idx="968">
                  <c:v>12.487095260441111</c:v>
                </c:pt>
                <c:pt idx="969">
                  <c:v>12.487095260441111</c:v>
                </c:pt>
                <c:pt idx="970">
                  <c:v>12.487095260441111</c:v>
                </c:pt>
                <c:pt idx="971">
                  <c:v>12.487095260441111</c:v>
                </c:pt>
                <c:pt idx="972">
                  <c:v>12.487095260441111</c:v>
                </c:pt>
                <c:pt idx="973">
                  <c:v>12.487095260441111</c:v>
                </c:pt>
                <c:pt idx="974">
                  <c:v>12.487095260441111</c:v>
                </c:pt>
                <c:pt idx="975">
                  <c:v>12.487095260441111</c:v>
                </c:pt>
                <c:pt idx="976">
                  <c:v>12.487095260441111</c:v>
                </c:pt>
                <c:pt idx="977">
                  <c:v>12.487095260441111</c:v>
                </c:pt>
                <c:pt idx="978">
                  <c:v>12.487095260441111</c:v>
                </c:pt>
                <c:pt idx="979">
                  <c:v>12.487095260441111</c:v>
                </c:pt>
                <c:pt idx="980">
                  <c:v>12.487095260441111</c:v>
                </c:pt>
                <c:pt idx="981">
                  <c:v>12.487095260441111</c:v>
                </c:pt>
                <c:pt idx="982">
                  <c:v>12.487095260441111</c:v>
                </c:pt>
                <c:pt idx="983">
                  <c:v>12.487095260441111</c:v>
                </c:pt>
                <c:pt idx="984">
                  <c:v>12.487095260441111</c:v>
                </c:pt>
                <c:pt idx="985">
                  <c:v>12.487095260441111</c:v>
                </c:pt>
                <c:pt idx="986">
                  <c:v>12.487095260441111</c:v>
                </c:pt>
                <c:pt idx="987">
                  <c:v>12.487095260441111</c:v>
                </c:pt>
                <c:pt idx="988">
                  <c:v>12.487095260441111</c:v>
                </c:pt>
                <c:pt idx="989">
                  <c:v>12.487095260441111</c:v>
                </c:pt>
                <c:pt idx="990">
                  <c:v>12.487095260441111</c:v>
                </c:pt>
                <c:pt idx="991">
                  <c:v>12.487095260441111</c:v>
                </c:pt>
                <c:pt idx="992">
                  <c:v>12.487095260441111</c:v>
                </c:pt>
                <c:pt idx="993">
                  <c:v>12.487095260441111</c:v>
                </c:pt>
                <c:pt idx="994">
                  <c:v>12.487095260441111</c:v>
                </c:pt>
                <c:pt idx="995">
                  <c:v>12.487095260441111</c:v>
                </c:pt>
                <c:pt idx="996">
                  <c:v>12.487095260441111</c:v>
                </c:pt>
                <c:pt idx="997">
                  <c:v>12.487095260441111</c:v>
                </c:pt>
                <c:pt idx="998">
                  <c:v>12.487095260441111</c:v>
                </c:pt>
                <c:pt idx="999">
                  <c:v>12.487095260441111</c:v>
                </c:pt>
                <c:pt idx="1000">
                  <c:v>12.487095260441111</c:v>
                </c:pt>
                <c:pt idx="1001">
                  <c:v>12.487095260441111</c:v>
                </c:pt>
                <c:pt idx="1002">
                  <c:v>12.487095260441111</c:v>
                </c:pt>
                <c:pt idx="1003">
                  <c:v>12.487095260441111</c:v>
                </c:pt>
                <c:pt idx="1004">
                  <c:v>12.487095260441111</c:v>
                </c:pt>
                <c:pt idx="1005">
                  <c:v>12.487095260441111</c:v>
                </c:pt>
                <c:pt idx="1006">
                  <c:v>12.487095260441111</c:v>
                </c:pt>
                <c:pt idx="1007">
                  <c:v>12.487095260441111</c:v>
                </c:pt>
                <c:pt idx="1008">
                  <c:v>12.487095260441111</c:v>
                </c:pt>
                <c:pt idx="1009">
                  <c:v>12.487095260441111</c:v>
                </c:pt>
                <c:pt idx="1010">
                  <c:v>12.487095260441111</c:v>
                </c:pt>
                <c:pt idx="1011">
                  <c:v>12.487095260441111</c:v>
                </c:pt>
                <c:pt idx="1012">
                  <c:v>12.487095260441111</c:v>
                </c:pt>
                <c:pt idx="1013">
                  <c:v>12.487095260441111</c:v>
                </c:pt>
                <c:pt idx="1014">
                  <c:v>12.487095260441111</c:v>
                </c:pt>
                <c:pt idx="1015">
                  <c:v>12.487095260441111</c:v>
                </c:pt>
                <c:pt idx="1016">
                  <c:v>12.487095260441111</c:v>
                </c:pt>
                <c:pt idx="1017">
                  <c:v>12.487095260441111</c:v>
                </c:pt>
                <c:pt idx="1018">
                  <c:v>12.487095260441111</c:v>
                </c:pt>
                <c:pt idx="1019">
                  <c:v>12.487095260441111</c:v>
                </c:pt>
                <c:pt idx="1020">
                  <c:v>12.487095260441111</c:v>
                </c:pt>
                <c:pt idx="1021">
                  <c:v>12.487095260441111</c:v>
                </c:pt>
                <c:pt idx="1022">
                  <c:v>12.487095260441111</c:v>
                </c:pt>
                <c:pt idx="1023">
                  <c:v>12.487095260441111</c:v>
                </c:pt>
                <c:pt idx="1024">
                  <c:v>12.487095260441111</c:v>
                </c:pt>
                <c:pt idx="1025">
                  <c:v>12.487095260441111</c:v>
                </c:pt>
                <c:pt idx="1026">
                  <c:v>12.487095260441111</c:v>
                </c:pt>
                <c:pt idx="1027">
                  <c:v>12.487095260441111</c:v>
                </c:pt>
                <c:pt idx="1028">
                  <c:v>12.487095260441111</c:v>
                </c:pt>
                <c:pt idx="1029">
                  <c:v>12.487095260441111</c:v>
                </c:pt>
                <c:pt idx="1030">
                  <c:v>12.487095260441111</c:v>
                </c:pt>
                <c:pt idx="1031">
                  <c:v>12.487095260441111</c:v>
                </c:pt>
                <c:pt idx="1032">
                  <c:v>12.487095260441111</c:v>
                </c:pt>
                <c:pt idx="1033">
                  <c:v>12.487095260441111</c:v>
                </c:pt>
                <c:pt idx="1034">
                  <c:v>12.487095260441111</c:v>
                </c:pt>
                <c:pt idx="1035">
                  <c:v>12.487095260441111</c:v>
                </c:pt>
                <c:pt idx="1036">
                  <c:v>12.487095260441111</c:v>
                </c:pt>
                <c:pt idx="1037">
                  <c:v>12.487095260441111</c:v>
                </c:pt>
                <c:pt idx="1038">
                  <c:v>12.487095260441111</c:v>
                </c:pt>
                <c:pt idx="1039">
                  <c:v>12.487095260441111</c:v>
                </c:pt>
                <c:pt idx="1040">
                  <c:v>12.487095260441111</c:v>
                </c:pt>
                <c:pt idx="1041">
                  <c:v>12.487095260441111</c:v>
                </c:pt>
                <c:pt idx="1042">
                  <c:v>12.487095260441111</c:v>
                </c:pt>
                <c:pt idx="1043">
                  <c:v>12.487095260441111</c:v>
                </c:pt>
                <c:pt idx="1044">
                  <c:v>12.487095260441111</c:v>
                </c:pt>
                <c:pt idx="1045">
                  <c:v>12.487095260441111</c:v>
                </c:pt>
                <c:pt idx="1046">
                  <c:v>12.487095260441111</c:v>
                </c:pt>
                <c:pt idx="1047">
                  <c:v>12.487095260441111</c:v>
                </c:pt>
                <c:pt idx="1048">
                  <c:v>12.487095260441111</c:v>
                </c:pt>
                <c:pt idx="1049">
                  <c:v>12.487095260441111</c:v>
                </c:pt>
                <c:pt idx="1050">
                  <c:v>12.487095260441111</c:v>
                </c:pt>
                <c:pt idx="1051">
                  <c:v>12.487095260441111</c:v>
                </c:pt>
                <c:pt idx="1052">
                  <c:v>12.487095260441111</c:v>
                </c:pt>
                <c:pt idx="1053">
                  <c:v>12.487095260441111</c:v>
                </c:pt>
                <c:pt idx="1054">
                  <c:v>12.487095260441111</c:v>
                </c:pt>
                <c:pt idx="1055">
                  <c:v>12.487095260441111</c:v>
                </c:pt>
                <c:pt idx="1056">
                  <c:v>12.487095260441111</c:v>
                </c:pt>
                <c:pt idx="1057">
                  <c:v>12.487095260441111</c:v>
                </c:pt>
                <c:pt idx="1058">
                  <c:v>12.487095260441111</c:v>
                </c:pt>
                <c:pt idx="1059">
                  <c:v>12.487095260441111</c:v>
                </c:pt>
                <c:pt idx="1060">
                  <c:v>12.487095260441111</c:v>
                </c:pt>
                <c:pt idx="1061">
                  <c:v>12.487095260441111</c:v>
                </c:pt>
                <c:pt idx="1062">
                  <c:v>12.487095260441111</c:v>
                </c:pt>
                <c:pt idx="1063">
                  <c:v>12.487095260441111</c:v>
                </c:pt>
                <c:pt idx="1064">
                  <c:v>12.487095260441111</c:v>
                </c:pt>
                <c:pt idx="1065">
                  <c:v>12.487095260441111</c:v>
                </c:pt>
                <c:pt idx="1066">
                  <c:v>12.487095260441111</c:v>
                </c:pt>
                <c:pt idx="1067">
                  <c:v>12.487095260441111</c:v>
                </c:pt>
                <c:pt idx="1068">
                  <c:v>12.487095260441111</c:v>
                </c:pt>
                <c:pt idx="1069">
                  <c:v>12.487095260441111</c:v>
                </c:pt>
                <c:pt idx="1070">
                  <c:v>12.487095260441111</c:v>
                </c:pt>
                <c:pt idx="1071">
                  <c:v>12.487095260441111</c:v>
                </c:pt>
                <c:pt idx="1072">
                  <c:v>12.487095260441111</c:v>
                </c:pt>
                <c:pt idx="1073">
                  <c:v>12.487095260441111</c:v>
                </c:pt>
                <c:pt idx="1074">
                  <c:v>12.487095260441111</c:v>
                </c:pt>
                <c:pt idx="1075">
                  <c:v>12.487095260441111</c:v>
                </c:pt>
                <c:pt idx="1076">
                  <c:v>12.487095260441111</c:v>
                </c:pt>
                <c:pt idx="1077">
                  <c:v>12.487095260441111</c:v>
                </c:pt>
                <c:pt idx="1078">
                  <c:v>12.487095260441111</c:v>
                </c:pt>
                <c:pt idx="1079">
                  <c:v>12.487095260441111</c:v>
                </c:pt>
                <c:pt idx="1080">
                  <c:v>12.487095260441111</c:v>
                </c:pt>
                <c:pt idx="1081">
                  <c:v>12.487095260441111</c:v>
                </c:pt>
                <c:pt idx="1082">
                  <c:v>12.487095260441111</c:v>
                </c:pt>
                <c:pt idx="1083">
                  <c:v>12.487095260441111</c:v>
                </c:pt>
                <c:pt idx="1084">
                  <c:v>12.487095260441111</c:v>
                </c:pt>
                <c:pt idx="1085">
                  <c:v>12.487095260441111</c:v>
                </c:pt>
                <c:pt idx="1086">
                  <c:v>12.487095260441111</c:v>
                </c:pt>
                <c:pt idx="1087">
                  <c:v>12.487095260441111</c:v>
                </c:pt>
                <c:pt idx="1088">
                  <c:v>12.487095260441111</c:v>
                </c:pt>
                <c:pt idx="1089">
                  <c:v>12.487095260441111</c:v>
                </c:pt>
                <c:pt idx="1090">
                  <c:v>12.487095260441111</c:v>
                </c:pt>
                <c:pt idx="1091">
                  <c:v>12.487095260441111</c:v>
                </c:pt>
                <c:pt idx="1092">
                  <c:v>12.487095260441111</c:v>
                </c:pt>
                <c:pt idx="1093">
                  <c:v>12.487095260441111</c:v>
                </c:pt>
                <c:pt idx="1094">
                  <c:v>12.487095260441111</c:v>
                </c:pt>
                <c:pt idx="1095">
                  <c:v>12.487095260441111</c:v>
                </c:pt>
                <c:pt idx="1096">
                  <c:v>12.487095260441111</c:v>
                </c:pt>
                <c:pt idx="1097">
                  <c:v>12.487095260441111</c:v>
                </c:pt>
                <c:pt idx="1098">
                  <c:v>12.487095260441111</c:v>
                </c:pt>
                <c:pt idx="1099">
                  <c:v>12.487095260441111</c:v>
                </c:pt>
                <c:pt idx="1100">
                  <c:v>12.487095260441111</c:v>
                </c:pt>
                <c:pt idx="1101">
                  <c:v>12.487095260441111</c:v>
                </c:pt>
                <c:pt idx="1102">
                  <c:v>12.487095260441111</c:v>
                </c:pt>
                <c:pt idx="1103">
                  <c:v>12.487095260441111</c:v>
                </c:pt>
                <c:pt idx="1104">
                  <c:v>12.487095260441111</c:v>
                </c:pt>
                <c:pt idx="1105">
                  <c:v>12.487095260441111</c:v>
                </c:pt>
                <c:pt idx="1106">
                  <c:v>12.487095260441111</c:v>
                </c:pt>
                <c:pt idx="1107">
                  <c:v>12.487095260441111</c:v>
                </c:pt>
                <c:pt idx="1108">
                  <c:v>12.487095260441111</c:v>
                </c:pt>
                <c:pt idx="1109">
                  <c:v>12.487095260441111</c:v>
                </c:pt>
                <c:pt idx="1110">
                  <c:v>12.487095260441111</c:v>
                </c:pt>
                <c:pt idx="1111">
                  <c:v>12.487095260441111</c:v>
                </c:pt>
                <c:pt idx="1112">
                  <c:v>12.487095260441111</c:v>
                </c:pt>
                <c:pt idx="1113">
                  <c:v>12.487095260441111</c:v>
                </c:pt>
                <c:pt idx="1114">
                  <c:v>12.487095260441111</c:v>
                </c:pt>
                <c:pt idx="1115">
                  <c:v>12.487095260441111</c:v>
                </c:pt>
                <c:pt idx="1116">
                  <c:v>12.487095260441111</c:v>
                </c:pt>
                <c:pt idx="1117">
                  <c:v>12.487095260441111</c:v>
                </c:pt>
                <c:pt idx="1118">
                  <c:v>12.487095260441111</c:v>
                </c:pt>
                <c:pt idx="1119">
                  <c:v>12.487095260441111</c:v>
                </c:pt>
                <c:pt idx="1120">
                  <c:v>12.487095260441111</c:v>
                </c:pt>
                <c:pt idx="1121">
                  <c:v>12.487095260441111</c:v>
                </c:pt>
                <c:pt idx="1122">
                  <c:v>12.487095260441111</c:v>
                </c:pt>
                <c:pt idx="1123">
                  <c:v>12.487095260441111</c:v>
                </c:pt>
                <c:pt idx="1124">
                  <c:v>12.487095260441111</c:v>
                </c:pt>
                <c:pt idx="1125">
                  <c:v>12.487095260441111</c:v>
                </c:pt>
                <c:pt idx="1126">
                  <c:v>12.487095260441111</c:v>
                </c:pt>
                <c:pt idx="1127">
                  <c:v>12.487095260441111</c:v>
                </c:pt>
                <c:pt idx="1128">
                  <c:v>12.487095260441111</c:v>
                </c:pt>
                <c:pt idx="1129">
                  <c:v>12.487095260441111</c:v>
                </c:pt>
                <c:pt idx="1130">
                  <c:v>12.487095260441111</c:v>
                </c:pt>
                <c:pt idx="1131">
                  <c:v>12.487095260441111</c:v>
                </c:pt>
                <c:pt idx="1132">
                  <c:v>12.487095260441111</c:v>
                </c:pt>
                <c:pt idx="1133">
                  <c:v>12.487095260441111</c:v>
                </c:pt>
                <c:pt idx="1134">
                  <c:v>12.487095260441111</c:v>
                </c:pt>
                <c:pt idx="1135">
                  <c:v>12.487095260441111</c:v>
                </c:pt>
                <c:pt idx="1136">
                  <c:v>12.487095260441111</c:v>
                </c:pt>
                <c:pt idx="1137">
                  <c:v>12.487095260441111</c:v>
                </c:pt>
                <c:pt idx="1138">
                  <c:v>12.487095260441111</c:v>
                </c:pt>
                <c:pt idx="1139">
                  <c:v>12.487095260441111</c:v>
                </c:pt>
                <c:pt idx="1140">
                  <c:v>12.487095260441111</c:v>
                </c:pt>
                <c:pt idx="1141">
                  <c:v>12.487095260441111</c:v>
                </c:pt>
                <c:pt idx="1142">
                  <c:v>12.487095260441111</c:v>
                </c:pt>
                <c:pt idx="1143">
                  <c:v>12.487095260441111</c:v>
                </c:pt>
                <c:pt idx="1144">
                  <c:v>12.487095260441111</c:v>
                </c:pt>
                <c:pt idx="1145">
                  <c:v>12.487095260441111</c:v>
                </c:pt>
                <c:pt idx="1146">
                  <c:v>12.487095260441111</c:v>
                </c:pt>
                <c:pt idx="1147">
                  <c:v>12.487095260441111</c:v>
                </c:pt>
                <c:pt idx="1148">
                  <c:v>12.487095260441111</c:v>
                </c:pt>
                <c:pt idx="1149">
                  <c:v>12.487095260441111</c:v>
                </c:pt>
                <c:pt idx="1150">
                  <c:v>12.487095260441111</c:v>
                </c:pt>
                <c:pt idx="1151">
                  <c:v>12.487095260441111</c:v>
                </c:pt>
                <c:pt idx="1152">
                  <c:v>12.487095260441111</c:v>
                </c:pt>
                <c:pt idx="1153">
                  <c:v>12.487095260441111</c:v>
                </c:pt>
                <c:pt idx="1154">
                  <c:v>12.487095260441111</c:v>
                </c:pt>
                <c:pt idx="1155">
                  <c:v>12.487095260441111</c:v>
                </c:pt>
                <c:pt idx="1156">
                  <c:v>12.487095260441111</c:v>
                </c:pt>
                <c:pt idx="1157">
                  <c:v>12.487095260441111</c:v>
                </c:pt>
                <c:pt idx="1158">
                  <c:v>12.487095260441111</c:v>
                </c:pt>
                <c:pt idx="1159">
                  <c:v>12.487095260441111</c:v>
                </c:pt>
                <c:pt idx="1160">
                  <c:v>12.487095260441111</c:v>
                </c:pt>
                <c:pt idx="1161">
                  <c:v>12.487095260441111</c:v>
                </c:pt>
                <c:pt idx="1162">
                  <c:v>12.487095260441111</c:v>
                </c:pt>
                <c:pt idx="1163">
                  <c:v>12.487095260441111</c:v>
                </c:pt>
                <c:pt idx="1164">
                  <c:v>12.487095260441111</c:v>
                </c:pt>
                <c:pt idx="1165">
                  <c:v>12.487095260441111</c:v>
                </c:pt>
                <c:pt idx="1166">
                  <c:v>12.487095260441111</c:v>
                </c:pt>
                <c:pt idx="1167">
                  <c:v>12.487095260441111</c:v>
                </c:pt>
                <c:pt idx="1168">
                  <c:v>12.487095260441111</c:v>
                </c:pt>
                <c:pt idx="1169">
                  <c:v>12.487095260441111</c:v>
                </c:pt>
                <c:pt idx="1170">
                  <c:v>12.487095260441111</c:v>
                </c:pt>
                <c:pt idx="1171">
                  <c:v>12.487095260441111</c:v>
                </c:pt>
                <c:pt idx="1172">
                  <c:v>12.487095260441111</c:v>
                </c:pt>
                <c:pt idx="1173">
                  <c:v>12.487095260441111</c:v>
                </c:pt>
                <c:pt idx="1174">
                  <c:v>12.487095260441111</c:v>
                </c:pt>
                <c:pt idx="1175">
                  <c:v>12.487095260441111</c:v>
                </c:pt>
                <c:pt idx="1176">
                  <c:v>12.487095260441111</c:v>
                </c:pt>
                <c:pt idx="1177">
                  <c:v>12.487095260441111</c:v>
                </c:pt>
                <c:pt idx="1178">
                  <c:v>12.487095260441111</c:v>
                </c:pt>
                <c:pt idx="1179">
                  <c:v>12.487095260441111</c:v>
                </c:pt>
                <c:pt idx="1180">
                  <c:v>12.487095260441111</c:v>
                </c:pt>
                <c:pt idx="1181">
                  <c:v>12.487095260441111</c:v>
                </c:pt>
                <c:pt idx="1182">
                  <c:v>12.487095260441111</c:v>
                </c:pt>
                <c:pt idx="1183">
                  <c:v>12.487095260441111</c:v>
                </c:pt>
                <c:pt idx="1184">
                  <c:v>12.487095260441111</c:v>
                </c:pt>
                <c:pt idx="1185">
                  <c:v>12.487095260441111</c:v>
                </c:pt>
                <c:pt idx="1186">
                  <c:v>12.487095260441111</c:v>
                </c:pt>
                <c:pt idx="1187">
                  <c:v>12.487095260441111</c:v>
                </c:pt>
                <c:pt idx="1188">
                  <c:v>12.487095260441111</c:v>
                </c:pt>
                <c:pt idx="1189">
                  <c:v>12.487095260441111</c:v>
                </c:pt>
                <c:pt idx="1190">
                  <c:v>12.487095260441111</c:v>
                </c:pt>
                <c:pt idx="1191">
                  <c:v>12.487095260441111</c:v>
                </c:pt>
                <c:pt idx="1192">
                  <c:v>12.487095260441111</c:v>
                </c:pt>
                <c:pt idx="1193">
                  <c:v>12.487095260441111</c:v>
                </c:pt>
                <c:pt idx="1194">
                  <c:v>12.487095260441111</c:v>
                </c:pt>
                <c:pt idx="1195">
                  <c:v>12.487095260441111</c:v>
                </c:pt>
                <c:pt idx="1196">
                  <c:v>12.487095260441111</c:v>
                </c:pt>
                <c:pt idx="1197">
                  <c:v>12.487095260441111</c:v>
                </c:pt>
                <c:pt idx="1198">
                  <c:v>12.487095260441111</c:v>
                </c:pt>
                <c:pt idx="1199">
                  <c:v>12.487095260441111</c:v>
                </c:pt>
                <c:pt idx="1200">
                  <c:v>12.487095260441111</c:v>
                </c:pt>
                <c:pt idx="1201">
                  <c:v>12.487095260441111</c:v>
                </c:pt>
                <c:pt idx="1202">
                  <c:v>12.487095260441111</c:v>
                </c:pt>
                <c:pt idx="1203">
                  <c:v>12.487095260441111</c:v>
                </c:pt>
                <c:pt idx="1204">
                  <c:v>12.487095260441111</c:v>
                </c:pt>
                <c:pt idx="1205">
                  <c:v>12.487095260441111</c:v>
                </c:pt>
                <c:pt idx="1206">
                  <c:v>12.487095260441111</c:v>
                </c:pt>
                <c:pt idx="1207">
                  <c:v>12.487095260441111</c:v>
                </c:pt>
                <c:pt idx="1208">
                  <c:v>12.487095260441111</c:v>
                </c:pt>
                <c:pt idx="1209">
                  <c:v>12.487095260441111</c:v>
                </c:pt>
                <c:pt idx="1210">
                  <c:v>12.487095260441111</c:v>
                </c:pt>
                <c:pt idx="1211">
                  <c:v>12.487095260441111</c:v>
                </c:pt>
                <c:pt idx="1212">
                  <c:v>12.487095260441111</c:v>
                </c:pt>
                <c:pt idx="1213">
                  <c:v>12.487095260441111</c:v>
                </c:pt>
                <c:pt idx="1214">
                  <c:v>12.487095260441111</c:v>
                </c:pt>
                <c:pt idx="1215">
                  <c:v>12.487095260441111</c:v>
                </c:pt>
                <c:pt idx="1216">
                  <c:v>12.487095260441111</c:v>
                </c:pt>
                <c:pt idx="1217">
                  <c:v>12.487095260441111</c:v>
                </c:pt>
                <c:pt idx="1218">
                  <c:v>12.487095260441111</c:v>
                </c:pt>
                <c:pt idx="1219">
                  <c:v>12.487095260441111</c:v>
                </c:pt>
                <c:pt idx="1220">
                  <c:v>12.487095260441111</c:v>
                </c:pt>
                <c:pt idx="1221">
                  <c:v>12.487095260441111</c:v>
                </c:pt>
                <c:pt idx="1222">
                  <c:v>12.487095260441111</c:v>
                </c:pt>
                <c:pt idx="1223">
                  <c:v>12.487095260441111</c:v>
                </c:pt>
                <c:pt idx="1224">
                  <c:v>12.487095260441111</c:v>
                </c:pt>
                <c:pt idx="1225">
                  <c:v>12.487095260441111</c:v>
                </c:pt>
                <c:pt idx="1226">
                  <c:v>12.487095260441111</c:v>
                </c:pt>
                <c:pt idx="1227">
                  <c:v>12.487095260441111</c:v>
                </c:pt>
                <c:pt idx="1228">
                  <c:v>12.487095260441111</c:v>
                </c:pt>
                <c:pt idx="1229">
                  <c:v>12.487095260441111</c:v>
                </c:pt>
                <c:pt idx="1230">
                  <c:v>12.487095260441111</c:v>
                </c:pt>
                <c:pt idx="1231">
                  <c:v>12.487095260441111</c:v>
                </c:pt>
                <c:pt idx="1232">
                  <c:v>12.487095260441111</c:v>
                </c:pt>
                <c:pt idx="1233">
                  <c:v>12.487095260441111</c:v>
                </c:pt>
                <c:pt idx="1234">
                  <c:v>12.487095260441111</c:v>
                </c:pt>
                <c:pt idx="1235">
                  <c:v>12.487095260441111</c:v>
                </c:pt>
                <c:pt idx="1236">
                  <c:v>12.487095260441111</c:v>
                </c:pt>
                <c:pt idx="1237">
                  <c:v>12.487095260441111</c:v>
                </c:pt>
                <c:pt idx="1238">
                  <c:v>12.487095260441111</c:v>
                </c:pt>
                <c:pt idx="1239">
                  <c:v>12.487095260441111</c:v>
                </c:pt>
                <c:pt idx="1240">
                  <c:v>12.487095260441111</c:v>
                </c:pt>
                <c:pt idx="1241">
                  <c:v>12.487095260441111</c:v>
                </c:pt>
                <c:pt idx="1242">
                  <c:v>12.487095260441111</c:v>
                </c:pt>
                <c:pt idx="1243">
                  <c:v>12.487095260441111</c:v>
                </c:pt>
                <c:pt idx="1244">
                  <c:v>12.487095260441111</c:v>
                </c:pt>
                <c:pt idx="1245">
                  <c:v>12.487095260441111</c:v>
                </c:pt>
                <c:pt idx="1246">
                  <c:v>12.487095260441111</c:v>
                </c:pt>
                <c:pt idx="1247">
                  <c:v>12.487095260441111</c:v>
                </c:pt>
                <c:pt idx="1248">
                  <c:v>12.487095260441111</c:v>
                </c:pt>
                <c:pt idx="1249">
                  <c:v>12.487095260441111</c:v>
                </c:pt>
                <c:pt idx="1250">
                  <c:v>12.487095260441111</c:v>
                </c:pt>
                <c:pt idx="1251">
                  <c:v>12.487095260441111</c:v>
                </c:pt>
                <c:pt idx="1252">
                  <c:v>12.487095260441111</c:v>
                </c:pt>
                <c:pt idx="1253">
                  <c:v>12.487095260441111</c:v>
                </c:pt>
                <c:pt idx="1254">
                  <c:v>12.487095260441111</c:v>
                </c:pt>
                <c:pt idx="1255">
                  <c:v>12.487095260441111</c:v>
                </c:pt>
                <c:pt idx="1256">
                  <c:v>12.487095260441111</c:v>
                </c:pt>
                <c:pt idx="1257">
                  <c:v>12.487095260441111</c:v>
                </c:pt>
                <c:pt idx="1258">
                  <c:v>12.487095260441111</c:v>
                </c:pt>
                <c:pt idx="1259">
                  <c:v>12.487095260441111</c:v>
                </c:pt>
                <c:pt idx="1260">
                  <c:v>12.487095260441111</c:v>
                </c:pt>
                <c:pt idx="1261">
                  <c:v>12.487095260441111</c:v>
                </c:pt>
                <c:pt idx="1262">
                  <c:v>12.487095260441111</c:v>
                </c:pt>
                <c:pt idx="1263">
                  <c:v>12.487095260441111</c:v>
                </c:pt>
                <c:pt idx="1264">
                  <c:v>12.487095260441111</c:v>
                </c:pt>
                <c:pt idx="1265">
                  <c:v>12.487095260441111</c:v>
                </c:pt>
                <c:pt idx="1266">
                  <c:v>12.487095260441111</c:v>
                </c:pt>
                <c:pt idx="1267">
                  <c:v>12.487095260441111</c:v>
                </c:pt>
                <c:pt idx="1268">
                  <c:v>12.487095260441111</c:v>
                </c:pt>
                <c:pt idx="1269">
                  <c:v>12.487095260441111</c:v>
                </c:pt>
                <c:pt idx="1270">
                  <c:v>12.487095260441111</c:v>
                </c:pt>
                <c:pt idx="1271">
                  <c:v>12.487095260441111</c:v>
                </c:pt>
                <c:pt idx="1272">
                  <c:v>12.487095260441111</c:v>
                </c:pt>
                <c:pt idx="1273">
                  <c:v>12.487095260441111</c:v>
                </c:pt>
                <c:pt idx="1274">
                  <c:v>12.487095260441111</c:v>
                </c:pt>
                <c:pt idx="1275">
                  <c:v>12.487095260441111</c:v>
                </c:pt>
                <c:pt idx="1276">
                  <c:v>12.487095260441111</c:v>
                </c:pt>
                <c:pt idx="1277">
                  <c:v>12.487095260441111</c:v>
                </c:pt>
                <c:pt idx="1278">
                  <c:v>12.487095260441111</c:v>
                </c:pt>
                <c:pt idx="1279">
                  <c:v>12.487095260441111</c:v>
                </c:pt>
                <c:pt idx="1280">
                  <c:v>12.487095260441111</c:v>
                </c:pt>
                <c:pt idx="1281">
                  <c:v>12.487095260441111</c:v>
                </c:pt>
                <c:pt idx="1282">
                  <c:v>12.487095260441111</c:v>
                </c:pt>
                <c:pt idx="1283">
                  <c:v>12.487095260441111</c:v>
                </c:pt>
                <c:pt idx="1284">
                  <c:v>12.487095260441111</c:v>
                </c:pt>
                <c:pt idx="1285">
                  <c:v>12.487095260441111</c:v>
                </c:pt>
                <c:pt idx="1286">
                  <c:v>12.487095260441111</c:v>
                </c:pt>
                <c:pt idx="1287">
                  <c:v>12.487095260441111</c:v>
                </c:pt>
                <c:pt idx="1288">
                  <c:v>12.487095260441111</c:v>
                </c:pt>
                <c:pt idx="1289">
                  <c:v>12.487095260441111</c:v>
                </c:pt>
                <c:pt idx="1290">
                  <c:v>12.487095260441111</c:v>
                </c:pt>
                <c:pt idx="1291">
                  <c:v>12.487095260441111</c:v>
                </c:pt>
                <c:pt idx="1292">
                  <c:v>12.487095260441111</c:v>
                </c:pt>
                <c:pt idx="1293">
                  <c:v>12.487095260441111</c:v>
                </c:pt>
                <c:pt idx="1294">
                  <c:v>12.487095260441111</c:v>
                </c:pt>
                <c:pt idx="1295">
                  <c:v>12.487095260441111</c:v>
                </c:pt>
                <c:pt idx="1296">
                  <c:v>12.487095260441111</c:v>
                </c:pt>
                <c:pt idx="1297">
                  <c:v>12.487095260441111</c:v>
                </c:pt>
                <c:pt idx="1298">
                  <c:v>12.487095260441111</c:v>
                </c:pt>
                <c:pt idx="1299">
                  <c:v>12.487095260441111</c:v>
                </c:pt>
                <c:pt idx="1300">
                  <c:v>12.487095260441111</c:v>
                </c:pt>
                <c:pt idx="1301">
                  <c:v>12.487095260441111</c:v>
                </c:pt>
                <c:pt idx="1302">
                  <c:v>12.487095260441111</c:v>
                </c:pt>
                <c:pt idx="1303">
                  <c:v>12.487095260441111</c:v>
                </c:pt>
                <c:pt idx="1304">
                  <c:v>12.487095260441111</c:v>
                </c:pt>
                <c:pt idx="1305">
                  <c:v>12.487095260441111</c:v>
                </c:pt>
                <c:pt idx="1306">
                  <c:v>12.487095260441111</c:v>
                </c:pt>
                <c:pt idx="1307">
                  <c:v>12.487095260441111</c:v>
                </c:pt>
                <c:pt idx="1308">
                  <c:v>12.487095260441111</c:v>
                </c:pt>
                <c:pt idx="1309">
                  <c:v>12.487095260441111</c:v>
                </c:pt>
                <c:pt idx="1310">
                  <c:v>12.487095260441111</c:v>
                </c:pt>
                <c:pt idx="1311">
                  <c:v>12.487095260441111</c:v>
                </c:pt>
                <c:pt idx="1312">
                  <c:v>12.487095260441111</c:v>
                </c:pt>
                <c:pt idx="1313">
                  <c:v>12.487095260441111</c:v>
                </c:pt>
                <c:pt idx="1314">
                  <c:v>12.487095260441111</c:v>
                </c:pt>
                <c:pt idx="1315">
                  <c:v>12.487095260441111</c:v>
                </c:pt>
                <c:pt idx="1316">
                  <c:v>12.487095260441111</c:v>
                </c:pt>
                <c:pt idx="1317">
                  <c:v>12.487095260441111</c:v>
                </c:pt>
                <c:pt idx="1318">
                  <c:v>12.487095260441111</c:v>
                </c:pt>
                <c:pt idx="1319">
                  <c:v>12.487095260441111</c:v>
                </c:pt>
                <c:pt idx="1320">
                  <c:v>12.487095260441111</c:v>
                </c:pt>
                <c:pt idx="1321">
                  <c:v>12.487095260441111</c:v>
                </c:pt>
                <c:pt idx="1322">
                  <c:v>12.487095260441111</c:v>
                </c:pt>
                <c:pt idx="1323">
                  <c:v>12.487095260441111</c:v>
                </c:pt>
                <c:pt idx="1324">
                  <c:v>12.487095260441111</c:v>
                </c:pt>
                <c:pt idx="1325">
                  <c:v>12.487095260441111</c:v>
                </c:pt>
                <c:pt idx="1326">
                  <c:v>12.487095260441111</c:v>
                </c:pt>
                <c:pt idx="1327">
                  <c:v>12.487095260441111</c:v>
                </c:pt>
                <c:pt idx="1328">
                  <c:v>12.487095260441111</c:v>
                </c:pt>
                <c:pt idx="1329">
                  <c:v>12.487095260441111</c:v>
                </c:pt>
                <c:pt idx="1330">
                  <c:v>12.487095260441111</c:v>
                </c:pt>
                <c:pt idx="1331">
                  <c:v>12.487095260441111</c:v>
                </c:pt>
                <c:pt idx="1332">
                  <c:v>12.487095260441111</c:v>
                </c:pt>
                <c:pt idx="1333">
                  <c:v>12.487095260441111</c:v>
                </c:pt>
                <c:pt idx="1334">
                  <c:v>12.487095260441111</c:v>
                </c:pt>
                <c:pt idx="1335">
                  <c:v>12.487095260441111</c:v>
                </c:pt>
                <c:pt idx="1336">
                  <c:v>12.487095260441111</c:v>
                </c:pt>
                <c:pt idx="1337">
                  <c:v>12.487095260441111</c:v>
                </c:pt>
                <c:pt idx="1338">
                  <c:v>12.487095260441111</c:v>
                </c:pt>
                <c:pt idx="1339">
                  <c:v>12.487095260441111</c:v>
                </c:pt>
                <c:pt idx="1340">
                  <c:v>12.487095260441111</c:v>
                </c:pt>
                <c:pt idx="1341">
                  <c:v>12.487095260441111</c:v>
                </c:pt>
                <c:pt idx="1342">
                  <c:v>12.487095260441111</c:v>
                </c:pt>
                <c:pt idx="1343">
                  <c:v>12.487095260441111</c:v>
                </c:pt>
                <c:pt idx="1344">
                  <c:v>12.487095260441111</c:v>
                </c:pt>
                <c:pt idx="1345">
                  <c:v>12.487095260441111</c:v>
                </c:pt>
                <c:pt idx="1346">
                  <c:v>12.487095260441111</c:v>
                </c:pt>
                <c:pt idx="1347">
                  <c:v>12.487095260441111</c:v>
                </c:pt>
                <c:pt idx="1348">
                  <c:v>12.487095260441111</c:v>
                </c:pt>
                <c:pt idx="1349">
                  <c:v>12.487095260441111</c:v>
                </c:pt>
                <c:pt idx="1350">
                  <c:v>12.487095260441111</c:v>
                </c:pt>
                <c:pt idx="1351">
                  <c:v>12.487095260441111</c:v>
                </c:pt>
                <c:pt idx="1352">
                  <c:v>12.487095260441111</c:v>
                </c:pt>
                <c:pt idx="1353">
                  <c:v>12.487095260441111</c:v>
                </c:pt>
                <c:pt idx="1354">
                  <c:v>13.513761467889871</c:v>
                </c:pt>
                <c:pt idx="1355">
                  <c:v>13.513761467889871</c:v>
                </c:pt>
                <c:pt idx="1356">
                  <c:v>13.513761467889871</c:v>
                </c:pt>
                <c:pt idx="1357">
                  <c:v>13.513761467889871</c:v>
                </c:pt>
                <c:pt idx="1358">
                  <c:v>13.513761467889871</c:v>
                </c:pt>
                <c:pt idx="1359">
                  <c:v>13.513761467889871</c:v>
                </c:pt>
                <c:pt idx="1360">
                  <c:v>13.513761467889871</c:v>
                </c:pt>
                <c:pt idx="1361">
                  <c:v>13.513761467889871</c:v>
                </c:pt>
                <c:pt idx="1362">
                  <c:v>13.513761467889871</c:v>
                </c:pt>
                <c:pt idx="1363">
                  <c:v>13.513761467889871</c:v>
                </c:pt>
                <c:pt idx="1364">
                  <c:v>13.513761467889871</c:v>
                </c:pt>
                <c:pt idx="1365">
                  <c:v>13.513761467889871</c:v>
                </c:pt>
                <c:pt idx="1366">
                  <c:v>13.513761467889871</c:v>
                </c:pt>
                <c:pt idx="1367">
                  <c:v>13.513761467889871</c:v>
                </c:pt>
                <c:pt idx="1368">
                  <c:v>13.513761467889871</c:v>
                </c:pt>
                <c:pt idx="1369">
                  <c:v>13.513761467889871</c:v>
                </c:pt>
                <c:pt idx="1370">
                  <c:v>13.513761467889871</c:v>
                </c:pt>
                <c:pt idx="1371">
                  <c:v>13.513761467889871</c:v>
                </c:pt>
                <c:pt idx="1372">
                  <c:v>13.513761467889871</c:v>
                </c:pt>
                <c:pt idx="1373">
                  <c:v>13.513761467889871</c:v>
                </c:pt>
                <c:pt idx="1374">
                  <c:v>13.513761467889871</c:v>
                </c:pt>
                <c:pt idx="1375">
                  <c:v>13.513761467889871</c:v>
                </c:pt>
                <c:pt idx="1376">
                  <c:v>13.513761467889871</c:v>
                </c:pt>
                <c:pt idx="1377">
                  <c:v>13.513761467889871</c:v>
                </c:pt>
                <c:pt idx="1378">
                  <c:v>13.513761467889871</c:v>
                </c:pt>
                <c:pt idx="1379">
                  <c:v>13.513761467889871</c:v>
                </c:pt>
                <c:pt idx="1380">
                  <c:v>13.513761467889871</c:v>
                </c:pt>
                <c:pt idx="1381">
                  <c:v>12.487095260441111</c:v>
                </c:pt>
                <c:pt idx="1382">
                  <c:v>12.487095260441111</c:v>
                </c:pt>
                <c:pt idx="1383">
                  <c:v>12.487095260441111</c:v>
                </c:pt>
                <c:pt idx="1384">
                  <c:v>12.487095260441111</c:v>
                </c:pt>
                <c:pt idx="1385">
                  <c:v>12.487095260441111</c:v>
                </c:pt>
                <c:pt idx="1386">
                  <c:v>12.487095260441111</c:v>
                </c:pt>
                <c:pt idx="1387">
                  <c:v>12.487095260441111</c:v>
                </c:pt>
                <c:pt idx="1388">
                  <c:v>12.487095260441111</c:v>
                </c:pt>
                <c:pt idx="1389">
                  <c:v>12.487095260441111</c:v>
                </c:pt>
                <c:pt idx="1390">
                  <c:v>12.487095260441111</c:v>
                </c:pt>
                <c:pt idx="1391">
                  <c:v>12.487095260441111</c:v>
                </c:pt>
                <c:pt idx="1392">
                  <c:v>12.487095260441111</c:v>
                </c:pt>
                <c:pt idx="1393">
                  <c:v>12.487095260441111</c:v>
                </c:pt>
                <c:pt idx="1394">
                  <c:v>12.487095260441111</c:v>
                </c:pt>
                <c:pt idx="1395">
                  <c:v>12.487095260441111</c:v>
                </c:pt>
                <c:pt idx="1396">
                  <c:v>12.487095260441111</c:v>
                </c:pt>
                <c:pt idx="1397">
                  <c:v>12.487095260441111</c:v>
                </c:pt>
                <c:pt idx="1398">
                  <c:v>12.487095260441111</c:v>
                </c:pt>
                <c:pt idx="1399">
                  <c:v>12.487095260441111</c:v>
                </c:pt>
                <c:pt idx="1400">
                  <c:v>12.487095260441111</c:v>
                </c:pt>
                <c:pt idx="1401">
                  <c:v>12.487095260441111</c:v>
                </c:pt>
                <c:pt idx="1402">
                  <c:v>12.487095260441111</c:v>
                </c:pt>
                <c:pt idx="1403">
                  <c:v>12.487095260441111</c:v>
                </c:pt>
                <c:pt idx="1404">
                  <c:v>12.487095260441111</c:v>
                </c:pt>
                <c:pt idx="1405">
                  <c:v>12.487095260441111</c:v>
                </c:pt>
                <c:pt idx="1406">
                  <c:v>12.487095260441111</c:v>
                </c:pt>
                <c:pt idx="1407">
                  <c:v>12.487095260441111</c:v>
                </c:pt>
                <c:pt idx="1408">
                  <c:v>12.487095260441111</c:v>
                </c:pt>
                <c:pt idx="1409">
                  <c:v>12.487095260441111</c:v>
                </c:pt>
                <c:pt idx="1410">
                  <c:v>12.487095260441111</c:v>
                </c:pt>
                <c:pt idx="1411">
                  <c:v>12.487095260441111</c:v>
                </c:pt>
                <c:pt idx="1412">
                  <c:v>12.487095260441111</c:v>
                </c:pt>
                <c:pt idx="1413">
                  <c:v>12.487095260441111</c:v>
                </c:pt>
                <c:pt idx="1414">
                  <c:v>12.487095260441111</c:v>
                </c:pt>
                <c:pt idx="1415">
                  <c:v>12.487095260441111</c:v>
                </c:pt>
                <c:pt idx="1416">
                  <c:v>12.487095260441111</c:v>
                </c:pt>
                <c:pt idx="1417">
                  <c:v>12.487095260441111</c:v>
                </c:pt>
                <c:pt idx="1418">
                  <c:v>12.487095260441111</c:v>
                </c:pt>
                <c:pt idx="1419">
                  <c:v>12.487095260441111</c:v>
                </c:pt>
                <c:pt idx="1420">
                  <c:v>12.487095260441111</c:v>
                </c:pt>
                <c:pt idx="1421">
                  <c:v>12.487095260441111</c:v>
                </c:pt>
                <c:pt idx="1422">
                  <c:v>12.487095260441111</c:v>
                </c:pt>
                <c:pt idx="1423">
                  <c:v>12.487095260441111</c:v>
                </c:pt>
                <c:pt idx="1424">
                  <c:v>12.487095260441111</c:v>
                </c:pt>
                <c:pt idx="1425">
                  <c:v>12.487095260441111</c:v>
                </c:pt>
                <c:pt idx="1426">
                  <c:v>12.487095260441111</c:v>
                </c:pt>
                <c:pt idx="1427">
                  <c:v>12.487095260441111</c:v>
                </c:pt>
                <c:pt idx="1428">
                  <c:v>12.487095260441111</c:v>
                </c:pt>
                <c:pt idx="1429">
                  <c:v>12.487095260441111</c:v>
                </c:pt>
                <c:pt idx="1430">
                  <c:v>12.487095260441111</c:v>
                </c:pt>
                <c:pt idx="1431">
                  <c:v>12.487095260441111</c:v>
                </c:pt>
                <c:pt idx="1432">
                  <c:v>12.487095260441111</c:v>
                </c:pt>
                <c:pt idx="1433">
                  <c:v>12.487095260441111</c:v>
                </c:pt>
                <c:pt idx="1434">
                  <c:v>12.487095260441111</c:v>
                </c:pt>
                <c:pt idx="1435">
                  <c:v>12.487095260441111</c:v>
                </c:pt>
                <c:pt idx="1436">
                  <c:v>12.487095260441111</c:v>
                </c:pt>
                <c:pt idx="1437">
                  <c:v>12.487095260441111</c:v>
                </c:pt>
                <c:pt idx="1438">
                  <c:v>12.487095260441111</c:v>
                </c:pt>
                <c:pt idx="1439">
                  <c:v>12.487095260441111</c:v>
                </c:pt>
                <c:pt idx="1440">
                  <c:v>12.487095260441111</c:v>
                </c:pt>
                <c:pt idx="1441">
                  <c:v>12.487095260441111</c:v>
                </c:pt>
                <c:pt idx="1442">
                  <c:v>12.487095260441111</c:v>
                </c:pt>
                <c:pt idx="1443">
                  <c:v>12.487095260441111</c:v>
                </c:pt>
                <c:pt idx="1444">
                  <c:v>12.487095260441111</c:v>
                </c:pt>
                <c:pt idx="1445">
                  <c:v>12.487095260441111</c:v>
                </c:pt>
                <c:pt idx="1446">
                  <c:v>12.487095260441111</c:v>
                </c:pt>
                <c:pt idx="1447">
                  <c:v>12.487095260441111</c:v>
                </c:pt>
                <c:pt idx="1448">
                  <c:v>12.487095260441111</c:v>
                </c:pt>
                <c:pt idx="1449">
                  <c:v>12.487095260441111</c:v>
                </c:pt>
                <c:pt idx="1450">
                  <c:v>12.487095260441111</c:v>
                </c:pt>
                <c:pt idx="1451">
                  <c:v>12.487095260441111</c:v>
                </c:pt>
                <c:pt idx="1452">
                  <c:v>12.487095260441111</c:v>
                </c:pt>
                <c:pt idx="1453">
                  <c:v>12.487095260441111</c:v>
                </c:pt>
                <c:pt idx="1454">
                  <c:v>12.487095260441111</c:v>
                </c:pt>
                <c:pt idx="1455">
                  <c:v>12.487095260441111</c:v>
                </c:pt>
                <c:pt idx="1456">
                  <c:v>12.487095260441111</c:v>
                </c:pt>
                <c:pt idx="1457">
                  <c:v>12.487095260441111</c:v>
                </c:pt>
                <c:pt idx="1458">
                  <c:v>12.487095260441111</c:v>
                </c:pt>
                <c:pt idx="1459">
                  <c:v>12.487095260441111</c:v>
                </c:pt>
                <c:pt idx="1460">
                  <c:v>12.487095260441111</c:v>
                </c:pt>
                <c:pt idx="1461">
                  <c:v>12.487095260441111</c:v>
                </c:pt>
                <c:pt idx="1462">
                  <c:v>12.487095260441111</c:v>
                </c:pt>
                <c:pt idx="1463">
                  <c:v>12.487095260441111</c:v>
                </c:pt>
                <c:pt idx="1464">
                  <c:v>12.487095260441111</c:v>
                </c:pt>
                <c:pt idx="1465">
                  <c:v>12.487095260441111</c:v>
                </c:pt>
                <c:pt idx="1466">
                  <c:v>12.487095260441111</c:v>
                </c:pt>
                <c:pt idx="1467">
                  <c:v>12.487095260441111</c:v>
                </c:pt>
                <c:pt idx="1468">
                  <c:v>12.487095260441111</c:v>
                </c:pt>
                <c:pt idx="1469">
                  <c:v>12.487095260441111</c:v>
                </c:pt>
                <c:pt idx="1470">
                  <c:v>12.487095260441111</c:v>
                </c:pt>
                <c:pt idx="1471">
                  <c:v>12.487095260441111</c:v>
                </c:pt>
                <c:pt idx="1472">
                  <c:v>12.487095260441111</c:v>
                </c:pt>
                <c:pt idx="1473">
                  <c:v>12.487095260441111</c:v>
                </c:pt>
                <c:pt idx="1474">
                  <c:v>12.487095260441111</c:v>
                </c:pt>
                <c:pt idx="1475">
                  <c:v>12.487095260441111</c:v>
                </c:pt>
                <c:pt idx="1476">
                  <c:v>12.487095260441111</c:v>
                </c:pt>
                <c:pt idx="1477">
                  <c:v>12.487095260441111</c:v>
                </c:pt>
                <c:pt idx="1478">
                  <c:v>12.487095260441111</c:v>
                </c:pt>
                <c:pt idx="1479">
                  <c:v>12.487095260441111</c:v>
                </c:pt>
                <c:pt idx="1480">
                  <c:v>12.487095260441111</c:v>
                </c:pt>
                <c:pt idx="1481">
                  <c:v>12.487095260441111</c:v>
                </c:pt>
                <c:pt idx="1482">
                  <c:v>12.487095260441111</c:v>
                </c:pt>
                <c:pt idx="1483">
                  <c:v>12.487095260441111</c:v>
                </c:pt>
                <c:pt idx="1484">
                  <c:v>12.487095260441111</c:v>
                </c:pt>
                <c:pt idx="1485">
                  <c:v>12.487095260441111</c:v>
                </c:pt>
                <c:pt idx="1486">
                  <c:v>12.487095260441111</c:v>
                </c:pt>
                <c:pt idx="1487">
                  <c:v>12.487095260441111</c:v>
                </c:pt>
                <c:pt idx="1488">
                  <c:v>12.487095260441111</c:v>
                </c:pt>
                <c:pt idx="1489">
                  <c:v>12.487095260441111</c:v>
                </c:pt>
                <c:pt idx="1490">
                  <c:v>12.487095260441111</c:v>
                </c:pt>
                <c:pt idx="1491">
                  <c:v>12.487095260441111</c:v>
                </c:pt>
                <c:pt idx="1492">
                  <c:v>12.487095260441111</c:v>
                </c:pt>
                <c:pt idx="1493">
                  <c:v>12.487095260441111</c:v>
                </c:pt>
                <c:pt idx="1494">
                  <c:v>12.487095260441111</c:v>
                </c:pt>
                <c:pt idx="1495">
                  <c:v>12.487095260441111</c:v>
                </c:pt>
                <c:pt idx="1496">
                  <c:v>12.487095260441111</c:v>
                </c:pt>
                <c:pt idx="1497">
                  <c:v>12.487095260441111</c:v>
                </c:pt>
                <c:pt idx="1498">
                  <c:v>12.487095260441111</c:v>
                </c:pt>
                <c:pt idx="1499">
                  <c:v>12.487095260441111</c:v>
                </c:pt>
                <c:pt idx="1500">
                  <c:v>12.487095260441111</c:v>
                </c:pt>
                <c:pt idx="1501">
                  <c:v>12.487095260441111</c:v>
                </c:pt>
                <c:pt idx="1502">
                  <c:v>12.487095260441111</c:v>
                </c:pt>
                <c:pt idx="1503">
                  <c:v>12.487095260441111</c:v>
                </c:pt>
                <c:pt idx="1504">
                  <c:v>12.487095260441111</c:v>
                </c:pt>
                <c:pt idx="1505">
                  <c:v>12.487095260441111</c:v>
                </c:pt>
                <c:pt idx="1506">
                  <c:v>12.487095260441111</c:v>
                </c:pt>
                <c:pt idx="1507">
                  <c:v>12.487095260441111</c:v>
                </c:pt>
                <c:pt idx="1508">
                  <c:v>12.487095260441111</c:v>
                </c:pt>
                <c:pt idx="1509">
                  <c:v>12.487095260441111</c:v>
                </c:pt>
                <c:pt idx="1510">
                  <c:v>12.487095260441111</c:v>
                </c:pt>
                <c:pt idx="1511">
                  <c:v>12.487095260441111</c:v>
                </c:pt>
                <c:pt idx="1512">
                  <c:v>12.487095260441111</c:v>
                </c:pt>
                <c:pt idx="1513">
                  <c:v>12.487095260441111</c:v>
                </c:pt>
                <c:pt idx="1514">
                  <c:v>12.487095260441111</c:v>
                </c:pt>
                <c:pt idx="1515">
                  <c:v>12.487095260441111</c:v>
                </c:pt>
                <c:pt idx="1516">
                  <c:v>12.487095260441111</c:v>
                </c:pt>
                <c:pt idx="1517">
                  <c:v>12.487095260441111</c:v>
                </c:pt>
                <c:pt idx="1518">
                  <c:v>12.487095260441111</c:v>
                </c:pt>
                <c:pt idx="1519">
                  <c:v>12.487095260441111</c:v>
                </c:pt>
                <c:pt idx="1520">
                  <c:v>12.487095260441111</c:v>
                </c:pt>
                <c:pt idx="1521">
                  <c:v>12.487095260441111</c:v>
                </c:pt>
                <c:pt idx="1522">
                  <c:v>12.487095260441111</c:v>
                </c:pt>
                <c:pt idx="1523">
                  <c:v>12.487095260441111</c:v>
                </c:pt>
                <c:pt idx="1524">
                  <c:v>12.487095260441111</c:v>
                </c:pt>
                <c:pt idx="1525">
                  <c:v>12.487095260441111</c:v>
                </c:pt>
                <c:pt idx="1526">
                  <c:v>12.487095260441111</c:v>
                </c:pt>
                <c:pt idx="1527">
                  <c:v>12.487095260441111</c:v>
                </c:pt>
                <c:pt idx="1528">
                  <c:v>12.487095260441111</c:v>
                </c:pt>
                <c:pt idx="1529">
                  <c:v>12.487095260441111</c:v>
                </c:pt>
                <c:pt idx="1530">
                  <c:v>12.487095260441111</c:v>
                </c:pt>
                <c:pt idx="1531">
                  <c:v>12.487095260441111</c:v>
                </c:pt>
                <c:pt idx="1532">
                  <c:v>12.487095260441111</c:v>
                </c:pt>
                <c:pt idx="1533">
                  <c:v>12.487095260441111</c:v>
                </c:pt>
                <c:pt idx="1534">
                  <c:v>12.487095260441111</c:v>
                </c:pt>
                <c:pt idx="1535">
                  <c:v>12.487095260441111</c:v>
                </c:pt>
                <c:pt idx="1536">
                  <c:v>12.487095260441111</c:v>
                </c:pt>
                <c:pt idx="1537">
                  <c:v>12.487095260441111</c:v>
                </c:pt>
                <c:pt idx="1538">
                  <c:v>12.487095260441111</c:v>
                </c:pt>
                <c:pt idx="1539">
                  <c:v>12.487095260441111</c:v>
                </c:pt>
                <c:pt idx="1540">
                  <c:v>12.487095260441111</c:v>
                </c:pt>
                <c:pt idx="1541">
                  <c:v>12.487095260441111</c:v>
                </c:pt>
                <c:pt idx="1542">
                  <c:v>12.487095260441111</c:v>
                </c:pt>
                <c:pt idx="1543">
                  <c:v>12.487095260441111</c:v>
                </c:pt>
                <c:pt idx="1544">
                  <c:v>12.487095260441111</c:v>
                </c:pt>
                <c:pt idx="1545">
                  <c:v>12.487095260441111</c:v>
                </c:pt>
                <c:pt idx="1546">
                  <c:v>12.487095260441111</c:v>
                </c:pt>
                <c:pt idx="1547">
                  <c:v>12.487095260441111</c:v>
                </c:pt>
                <c:pt idx="1548">
                  <c:v>12.487095260441111</c:v>
                </c:pt>
                <c:pt idx="1549">
                  <c:v>12.487095260441111</c:v>
                </c:pt>
                <c:pt idx="1550">
                  <c:v>12.487095260441111</c:v>
                </c:pt>
                <c:pt idx="1551">
                  <c:v>12.487095260441111</c:v>
                </c:pt>
                <c:pt idx="1552">
                  <c:v>12.487095260441111</c:v>
                </c:pt>
                <c:pt idx="1553">
                  <c:v>12.487095260441111</c:v>
                </c:pt>
                <c:pt idx="1554">
                  <c:v>12.487095260441111</c:v>
                </c:pt>
                <c:pt idx="1555">
                  <c:v>12.487095260441111</c:v>
                </c:pt>
                <c:pt idx="1556">
                  <c:v>12.487095260441111</c:v>
                </c:pt>
                <c:pt idx="1557">
                  <c:v>12.487095260441111</c:v>
                </c:pt>
                <c:pt idx="1558">
                  <c:v>12.487095260441111</c:v>
                </c:pt>
                <c:pt idx="1559">
                  <c:v>12.487095260441111</c:v>
                </c:pt>
                <c:pt idx="1560">
                  <c:v>12.487095260441111</c:v>
                </c:pt>
                <c:pt idx="1561">
                  <c:v>12.487095260441111</c:v>
                </c:pt>
                <c:pt idx="1562">
                  <c:v>12.487095260441111</c:v>
                </c:pt>
                <c:pt idx="1563">
                  <c:v>12.487095260441111</c:v>
                </c:pt>
                <c:pt idx="1564">
                  <c:v>12.487095260441111</c:v>
                </c:pt>
                <c:pt idx="1565">
                  <c:v>12.487095260441111</c:v>
                </c:pt>
                <c:pt idx="1566">
                  <c:v>12.487095260441111</c:v>
                </c:pt>
                <c:pt idx="1567">
                  <c:v>12.487095260441111</c:v>
                </c:pt>
                <c:pt idx="1568">
                  <c:v>12.487095260441111</c:v>
                </c:pt>
                <c:pt idx="1569">
                  <c:v>12.487095260441111</c:v>
                </c:pt>
                <c:pt idx="1570">
                  <c:v>12.487095260441111</c:v>
                </c:pt>
                <c:pt idx="1571">
                  <c:v>12.487095260441111</c:v>
                </c:pt>
                <c:pt idx="1572">
                  <c:v>12.487095260441111</c:v>
                </c:pt>
                <c:pt idx="1573">
                  <c:v>12.487095260441111</c:v>
                </c:pt>
                <c:pt idx="1574">
                  <c:v>12.487095260441111</c:v>
                </c:pt>
                <c:pt idx="1575">
                  <c:v>12.487095260441111</c:v>
                </c:pt>
                <c:pt idx="1576">
                  <c:v>12.487095260441111</c:v>
                </c:pt>
                <c:pt idx="1577">
                  <c:v>12.487095260441111</c:v>
                </c:pt>
                <c:pt idx="1578">
                  <c:v>12.487095260441111</c:v>
                </c:pt>
                <c:pt idx="1579">
                  <c:v>12.487095260441111</c:v>
                </c:pt>
                <c:pt idx="1580">
                  <c:v>12.487095260441111</c:v>
                </c:pt>
                <c:pt idx="1581">
                  <c:v>12.487095260441111</c:v>
                </c:pt>
                <c:pt idx="1582">
                  <c:v>12.487095260441111</c:v>
                </c:pt>
                <c:pt idx="1583">
                  <c:v>12.487095260441111</c:v>
                </c:pt>
                <c:pt idx="1584">
                  <c:v>12.487095260441111</c:v>
                </c:pt>
                <c:pt idx="1585">
                  <c:v>12.487095260441111</c:v>
                </c:pt>
                <c:pt idx="1586">
                  <c:v>12.487095260441111</c:v>
                </c:pt>
                <c:pt idx="1587">
                  <c:v>12.487095260441111</c:v>
                </c:pt>
                <c:pt idx="1588">
                  <c:v>12.487095260441111</c:v>
                </c:pt>
                <c:pt idx="1589">
                  <c:v>12.487095260441111</c:v>
                </c:pt>
                <c:pt idx="1590">
                  <c:v>12.487095260441111</c:v>
                </c:pt>
                <c:pt idx="1591">
                  <c:v>12.487095260441111</c:v>
                </c:pt>
                <c:pt idx="1592">
                  <c:v>12.487095260441111</c:v>
                </c:pt>
                <c:pt idx="1593">
                  <c:v>12.487095260441111</c:v>
                </c:pt>
                <c:pt idx="1594">
                  <c:v>12.487095260441111</c:v>
                </c:pt>
                <c:pt idx="1595">
                  <c:v>12.487095260441111</c:v>
                </c:pt>
                <c:pt idx="1596">
                  <c:v>12.487095260441111</c:v>
                </c:pt>
                <c:pt idx="1597">
                  <c:v>12.487095260441111</c:v>
                </c:pt>
                <c:pt idx="1598">
                  <c:v>12.487095260441111</c:v>
                </c:pt>
                <c:pt idx="1599">
                  <c:v>12.487095260441111</c:v>
                </c:pt>
                <c:pt idx="1600">
                  <c:v>12.487095260441111</c:v>
                </c:pt>
                <c:pt idx="1601">
                  <c:v>12.487095260441111</c:v>
                </c:pt>
                <c:pt idx="1602">
                  <c:v>12.487095260441111</c:v>
                </c:pt>
                <c:pt idx="1603">
                  <c:v>12.487095260441111</c:v>
                </c:pt>
                <c:pt idx="1604">
                  <c:v>12.487095260441111</c:v>
                </c:pt>
                <c:pt idx="1605">
                  <c:v>12.487095260441111</c:v>
                </c:pt>
                <c:pt idx="1606">
                  <c:v>12.487095260441111</c:v>
                </c:pt>
                <c:pt idx="1607">
                  <c:v>12.487095260441111</c:v>
                </c:pt>
                <c:pt idx="1608">
                  <c:v>12.487095260441111</c:v>
                </c:pt>
                <c:pt idx="1609">
                  <c:v>12.487095260441111</c:v>
                </c:pt>
                <c:pt idx="1610">
                  <c:v>12.487095260441111</c:v>
                </c:pt>
                <c:pt idx="1611">
                  <c:v>12.487095260441111</c:v>
                </c:pt>
                <c:pt idx="1612">
                  <c:v>12.487095260441111</c:v>
                </c:pt>
                <c:pt idx="1613">
                  <c:v>12.487095260441111</c:v>
                </c:pt>
                <c:pt idx="1614">
                  <c:v>12.487095260441111</c:v>
                </c:pt>
                <c:pt idx="1615">
                  <c:v>12.487095260441111</c:v>
                </c:pt>
                <c:pt idx="1616">
                  <c:v>12.487095260441111</c:v>
                </c:pt>
                <c:pt idx="1617">
                  <c:v>12.487095260441111</c:v>
                </c:pt>
                <c:pt idx="1618">
                  <c:v>12.487095260441111</c:v>
                </c:pt>
                <c:pt idx="1619">
                  <c:v>12.487095260441111</c:v>
                </c:pt>
                <c:pt idx="1620">
                  <c:v>12.487095260441111</c:v>
                </c:pt>
                <c:pt idx="1621">
                  <c:v>12.487095260441111</c:v>
                </c:pt>
                <c:pt idx="1622">
                  <c:v>12.487095260441111</c:v>
                </c:pt>
                <c:pt idx="1623">
                  <c:v>12.487095260441111</c:v>
                </c:pt>
                <c:pt idx="1624">
                  <c:v>12.487095260441111</c:v>
                </c:pt>
                <c:pt idx="1625">
                  <c:v>12.487095260441111</c:v>
                </c:pt>
                <c:pt idx="1626">
                  <c:v>12.487095260441111</c:v>
                </c:pt>
                <c:pt idx="1627">
                  <c:v>12.487095260441111</c:v>
                </c:pt>
                <c:pt idx="1628">
                  <c:v>12.487095260441111</c:v>
                </c:pt>
                <c:pt idx="1629">
                  <c:v>12.487095260441111</c:v>
                </c:pt>
                <c:pt idx="1630">
                  <c:v>12.487095260441111</c:v>
                </c:pt>
                <c:pt idx="1631">
                  <c:v>12.487095260441111</c:v>
                </c:pt>
                <c:pt idx="1632">
                  <c:v>12.487095260441111</c:v>
                </c:pt>
                <c:pt idx="1633">
                  <c:v>12.487095260441111</c:v>
                </c:pt>
                <c:pt idx="1634">
                  <c:v>12.487095260441111</c:v>
                </c:pt>
                <c:pt idx="1635">
                  <c:v>12.487095260441111</c:v>
                </c:pt>
                <c:pt idx="1636">
                  <c:v>12.487095260441111</c:v>
                </c:pt>
                <c:pt idx="1637">
                  <c:v>12.487095260441111</c:v>
                </c:pt>
                <c:pt idx="1638">
                  <c:v>12.487095260441111</c:v>
                </c:pt>
                <c:pt idx="1639">
                  <c:v>12.487095260441111</c:v>
                </c:pt>
                <c:pt idx="1640">
                  <c:v>12.487095260441111</c:v>
                </c:pt>
                <c:pt idx="1641">
                  <c:v>12.487095260441111</c:v>
                </c:pt>
                <c:pt idx="1642">
                  <c:v>12.487095260441111</c:v>
                </c:pt>
                <c:pt idx="1643">
                  <c:v>12.487095260441111</c:v>
                </c:pt>
                <c:pt idx="1644">
                  <c:v>12.487095260441111</c:v>
                </c:pt>
                <c:pt idx="1645">
                  <c:v>12.487095260441111</c:v>
                </c:pt>
                <c:pt idx="1646">
                  <c:v>12.487095260441111</c:v>
                </c:pt>
                <c:pt idx="1647">
                  <c:v>12.487095260441111</c:v>
                </c:pt>
                <c:pt idx="1648">
                  <c:v>12.487095260441111</c:v>
                </c:pt>
                <c:pt idx="1649">
                  <c:v>12.487095260441111</c:v>
                </c:pt>
                <c:pt idx="1650">
                  <c:v>12.487095260441111</c:v>
                </c:pt>
                <c:pt idx="1651">
                  <c:v>12.487095260441111</c:v>
                </c:pt>
                <c:pt idx="1652">
                  <c:v>12.487095260441111</c:v>
                </c:pt>
                <c:pt idx="1653">
                  <c:v>12.487095260441111</c:v>
                </c:pt>
                <c:pt idx="1654">
                  <c:v>12.487095260441111</c:v>
                </c:pt>
                <c:pt idx="1655">
                  <c:v>12.487095260441111</c:v>
                </c:pt>
                <c:pt idx="1656">
                  <c:v>12.487095260441111</c:v>
                </c:pt>
                <c:pt idx="1657">
                  <c:v>12.487095260441111</c:v>
                </c:pt>
                <c:pt idx="1658">
                  <c:v>12.487095260441111</c:v>
                </c:pt>
                <c:pt idx="1659">
                  <c:v>12.487095260441111</c:v>
                </c:pt>
                <c:pt idx="1660">
                  <c:v>12.487095260441111</c:v>
                </c:pt>
                <c:pt idx="1661">
                  <c:v>12.487095260441111</c:v>
                </c:pt>
                <c:pt idx="1662">
                  <c:v>12.487095260441111</c:v>
                </c:pt>
                <c:pt idx="1663">
                  <c:v>12.487095260441111</c:v>
                </c:pt>
                <c:pt idx="1664">
                  <c:v>12.487095260441111</c:v>
                </c:pt>
                <c:pt idx="1665">
                  <c:v>12.487095260441111</c:v>
                </c:pt>
                <c:pt idx="1666">
                  <c:v>12.487095260441111</c:v>
                </c:pt>
                <c:pt idx="1667">
                  <c:v>12.487095260441111</c:v>
                </c:pt>
                <c:pt idx="1668">
                  <c:v>12.487095260441111</c:v>
                </c:pt>
                <c:pt idx="1669">
                  <c:v>12.487095260441111</c:v>
                </c:pt>
                <c:pt idx="1670">
                  <c:v>12.487095260441111</c:v>
                </c:pt>
                <c:pt idx="1671">
                  <c:v>12.487095260441111</c:v>
                </c:pt>
                <c:pt idx="1672">
                  <c:v>12.487095260441111</c:v>
                </c:pt>
                <c:pt idx="1673">
                  <c:v>12.487095260441111</c:v>
                </c:pt>
                <c:pt idx="1674">
                  <c:v>12.487095260441111</c:v>
                </c:pt>
                <c:pt idx="1675">
                  <c:v>12.487095260441111</c:v>
                </c:pt>
                <c:pt idx="1676">
                  <c:v>12.487095260441111</c:v>
                </c:pt>
                <c:pt idx="1677">
                  <c:v>12.487095260441111</c:v>
                </c:pt>
                <c:pt idx="1678">
                  <c:v>12.487095260441111</c:v>
                </c:pt>
                <c:pt idx="1679">
                  <c:v>12.487095260441111</c:v>
                </c:pt>
                <c:pt idx="1680">
                  <c:v>12.487095260441111</c:v>
                </c:pt>
                <c:pt idx="1681">
                  <c:v>12.487095260441111</c:v>
                </c:pt>
                <c:pt idx="1682">
                  <c:v>12.487095260441111</c:v>
                </c:pt>
                <c:pt idx="1683">
                  <c:v>12.487095260441111</c:v>
                </c:pt>
                <c:pt idx="1684">
                  <c:v>12.487095260441111</c:v>
                </c:pt>
                <c:pt idx="1685">
                  <c:v>12.487095260441111</c:v>
                </c:pt>
                <c:pt idx="1686">
                  <c:v>12.487095260441111</c:v>
                </c:pt>
                <c:pt idx="1687">
                  <c:v>12.487095260441111</c:v>
                </c:pt>
                <c:pt idx="1688">
                  <c:v>12.487095260441111</c:v>
                </c:pt>
                <c:pt idx="1689">
                  <c:v>12.487095260441111</c:v>
                </c:pt>
                <c:pt idx="1690">
                  <c:v>12.487095260441111</c:v>
                </c:pt>
                <c:pt idx="1691">
                  <c:v>12.487095260441111</c:v>
                </c:pt>
                <c:pt idx="1692">
                  <c:v>12.487095260441111</c:v>
                </c:pt>
                <c:pt idx="1693">
                  <c:v>12.487095260441111</c:v>
                </c:pt>
                <c:pt idx="1694">
                  <c:v>12.487095260441111</c:v>
                </c:pt>
                <c:pt idx="1695">
                  <c:v>12.487095260441111</c:v>
                </c:pt>
                <c:pt idx="1696">
                  <c:v>12.487095260441111</c:v>
                </c:pt>
                <c:pt idx="1697">
                  <c:v>12.487095260441111</c:v>
                </c:pt>
                <c:pt idx="1698">
                  <c:v>12.487095260441111</c:v>
                </c:pt>
                <c:pt idx="1699">
                  <c:v>12.487095260441111</c:v>
                </c:pt>
                <c:pt idx="1700">
                  <c:v>12.487095260441111</c:v>
                </c:pt>
                <c:pt idx="1701">
                  <c:v>12.487095260441111</c:v>
                </c:pt>
                <c:pt idx="1702">
                  <c:v>12.487095260441111</c:v>
                </c:pt>
                <c:pt idx="1703">
                  <c:v>12.487095260441111</c:v>
                </c:pt>
                <c:pt idx="1704">
                  <c:v>12.487095260441111</c:v>
                </c:pt>
                <c:pt idx="1705">
                  <c:v>12.487095260441111</c:v>
                </c:pt>
                <c:pt idx="1706">
                  <c:v>12.487095260441111</c:v>
                </c:pt>
                <c:pt idx="1707">
                  <c:v>12.487095260441111</c:v>
                </c:pt>
                <c:pt idx="1708">
                  <c:v>12.487095260441111</c:v>
                </c:pt>
                <c:pt idx="1709">
                  <c:v>12.487095260441111</c:v>
                </c:pt>
                <c:pt idx="1710">
                  <c:v>12.487095260441111</c:v>
                </c:pt>
                <c:pt idx="1711">
                  <c:v>12.487095260441111</c:v>
                </c:pt>
                <c:pt idx="1712">
                  <c:v>12.487095260441111</c:v>
                </c:pt>
                <c:pt idx="1713">
                  <c:v>12.487095260441111</c:v>
                </c:pt>
                <c:pt idx="1714">
                  <c:v>12.487095260441111</c:v>
                </c:pt>
                <c:pt idx="1715">
                  <c:v>12.487095260441111</c:v>
                </c:pt>
                <c:pt idx="1716">
                  <c:v>12.487095260441111</c:v>
                </c:pt>
                <c:pt idx="1717">
                  <c:v>12.487095260441111</c:v>
                </c:pt>
                <c:pt idx="1718">
                  <c:v>12.487095260441111</c:v>
                </c:pt>
                <c:pt idx="1719">
                  <c:v>12.487095260441111</c:v>
                </c:pt>
                <c:pt idx="1720">
                  <c:v>12.487095260441111</c:v>
                </c:pt>
                <c:pt idx="1721">
                  <c:v>12.487095260441111</c:v>
                </c:pt>
                <c:pt idx="1722">
                  <c:v>12.487095260441111</c:v>
                </c:pt>
                <c:pt idx="1723">
                  <c:v>12.487095260441111</c:v>
                </c:pt>
                <c:pt idx="1724">
                  <c:v>12.487095260441111</c:v>
                </c:pt>
                <c:pt idx="1725">
                  <c:v>12.487095260441111</c:v>
                </c:pt>
                <c:pt idx="1726">
                  <c:v>12.487095260441111</c:v>
                </c:pt>
                <c:pt idx="1727">
                  <c:v>12.487095260441111</c:v>
                </c:pt>
                <c:pt idx="1728">
                  <c:v>12.487095260441111</c:v>
                </c:pt>
                <c:pt idx="1729">
                  <c:v>12.487095260441111</c:v>
                </c:pt>
                <c:pt idx="1730">
                  <c:v>12.487095260441111</c:v>
                </c:pt>
                <c:pt idx="1731">
                  <c:v>12.487095260441111</c:v>
                </c:pt>
                <c:pt idx="1732">
                  <c:v>12.487095260441111</c:v>
                </c:pt>
                <c:pt idx="1733">
                  <c:v>12.487095260441111</c:v>
                </c:pt>
                <c:pt idx="1734">
                  <c:v>12.487095260441111</c:v>
                </c:pt>
                <c:pt idx="1735">
                  <c:v>12.487095260441111</c:v>
                </c:pt>
                <c:pt idx="1736">
                  <c:v>12.487095260441111</c:v>
                </c:pt>
                <c:pt idx="1737">
                  <c:v>12.487095260441111</c:v>
                </c:pt>
                <c:pt idx="1738">
                  <c:v>12.487095260441111</c:v>
                </c:pt>
                <c:pt idx="1739">
                  <c:v>12.487095260441111</c:v>
                </c:pt>
                <c:pt idx="1740">
                  <c:v>12.487095260441111</c:v>
                </c:pt>
                <c:pt idx="1741">
                  <c:v>12.487095260441111</c:v>
                </c:pt>
                <c:pt idx="1742">
                  <c:v>12.487095260441111</c:v>
                </c:pt>
                <c:pt idx="1743">
                  <c:v>12.487095260441111</c:v>
                </c:pt>
                <c:pt idx="1744">
                  <c:v>12.487095260441111</c:v>
                </c:pt>
                <c:pt idx="1745">
                  <c:v>12.487095260441111</c:v>
                </c:pt>
                <c:pt idx="1746">
                  <c:v>12.487095260441111</c:v>
                </c:pt>
                <c:pt idx="1747">
                  <c:v>12.487095260441111</c:v>
                </c:pt>
                <c:pt idx="1748">
                  <c:v>12.487095260441111</c:v>
                </c:pt>
                <c:pt idx="1749">
                  <c:v>12.487095260441111</c:v>
                </c:pt>
                <c:pt idx="1750">
                  <c:v>12.487095260441111</c:v>
                </c:pt>
                <c:pt idx="1751">
                  <c:v>12.487095260441111</c:v>
                </c:pt>
                <c:pt idx="1752">
                  <c:v>12.487095260441111</c:v>
                </c:pt>
                <c:pt idx="1753">
                  <c:v>12.487095260441111</c:v>
                </c:pt>
                <c:pt idx="1754">
                  <c:v>12.487095260441111</c:v>
                </c:pt>
                <c:pt idx="1755">
                  <c:v>12.487095260441111</c:v>
                </c:pt>
                <c:pt idx="1756">
                  <c:v>12.487095260441111</c:v>
                </c:pt>
                <c:pt idx="1757">
                  <c:v>12.487095260441111</c:v>
                </c:pt>
                <c:pt idx="1758">
                  <c:v>12.487095260441111</c:v>
                </c:pt>
                <c:pt idx="1759">
                  <c:v>12.487095260441111</c:v>
                </c:pt>
                <c:pt idx="1760">
                  <c:v>12.487095260441111</c:v>
                </c:pt>
                <c:pt idx="1761">
                  <c:v>12.487095260441111</c:v>
                </c:pt>
                <c:pt idx="1762">
                  <c:v>12.487095260441111</c:v>
                </c:pt>
                <c:pt idx="1763">
                  <c:v>12.487095260441111</c:v>
                </c:pt>
                <c:pt idx="1764">
                  <c:v>12.487095260441111</c:v>
                </c:pt>
                <c:pt idx="1765">
                  <c:v>12.487095260441111</c:v>
                </c:pt>
                <c:pt idx="1766">
                  <c:v>12.487095260441111</c:v>
                </c:pt>
                <c:pt idx="1767">
                  <c:v>12.487095260441111</c:v>
                </c:pt>
                <c:pt idx="1768">
                  <c:v>12.487095260441111</c:v>
                </c:pt>
                <c:pt idx="1769">
                  <c:v>12.487095260441111</c:v>
                </c:pt>
                <c:pt idx="1770">
                  <c:v>12.487095260441111</c:v>
                </c:pt>
                <c:pt idx="1771">
                  <c:v>12.487095260441111</c:v>
                </c:pt>
                <c:pt idx="1772">
                  <c:v>12.487095260441111</c:v>
                </c:pt>
                <c:pt idx="1773">
                  <c:v>12.487095260441111</c:v>
                </c:pt>
                <c:pt idx="1774">
                  <c:v>12.487095260441111</c:v>
                </c:pt>
                <c:pt idx="1775">
                  <c:v>12.487095260441111</c:v>
                </c:pt>
                <c:pt idx="1776">
                  <c:v>12.487095260441111</c:v>
                </c:pt>
                <c:pt idx="1777">
                  <c:v>12.487095260441111</c:v>
                </c:pt>
                <c:pt idx="1778">
                  <c:v>12.487095260441111</c:v>
                </c:pt>
                <c:pt idx="1779">
                  <c:v>12.487095260441111</c:v>
                </c:pt>
                <c:pt idx="1780">
                  <c:v>12.487095260441111</c:v>
                </c:pt>
                <c:pt idx="1781">
                  <c:v>12.487095260441111</c:v>
                </c:pt>
                <c:pt idx="1782">
                  <c:v>12.487095260441111</c:v>
                </c:pt>
                <c:pt idx="1783">
                  <c:v>12.487095260441111</c:v>
                </c:pt>
                <c:pt idx="1784">
                  <c:v>12.487095260441111</c:v>
                </c:pt>
                <c:pt idx="1785">
                  <c:v>12.487095260441111</c:v>
                </c:pt>
                <c:pt idx="1786">
                  <c:v>12.487095260441111</c:v>
                </c:pt>
                <c:pt idx="1787">
                  <c:v>12.487095260441111</c:v>
                </c:pt>
                <c:pt idx="1788">
                  <c:v>12.487095260441111</c:v>
                </c:pt>
                <c:pt idx="1789">
                  <c:v>12.487095260441111</c:v>
                </c:pt>
                <c:pt idx="1790">
                  <c:v>12.487095260441111</c:v>
                </c:pt>
                <c:pt idx="1791">
                  <c:v>12.487095260441111</c:v>
                </c:pt>
                <c:pt idx="1792">
                  <c:v>12.487095260441111</c:v>
                </c:pt>
                <c:pt idx="1793">
                  <c:v>12.487095260441111</c:v>
                </c:pt>
                <c:pt idx="1794">
                  <c:v>12.487095260441111</c:v>
                </c:pt>
                <c:pt idx="1795">
                  <c:v>12.487095260441111</c:v>
                </c:pt>
                <c:pt idx="1796">
                  <c:v>12.487095260441111</c:v>
                </c:pt>
                <c:pt idx="1797">
                  <c:v>12.487095260441111</c:v>
                </c:pt>
                <c:pt idx="1798">
                  <c:v>12.487095260441111</c:v>
                </c:pt>
                <c:pt idx="1799">
                  <c:v>12.487095260441111</c:v>
                </c:pt>
                <c:pt idx="1800">
                  <c:v>12.487095260441111</c:v>
                </c:pt>
                <c:pt idx="1801">
                  <c:v>12.487095260441111</c:v>
                </c:pt>
                <c:pt idx="1802">
                  <c:v>12.487095260441111</c:v>
                </c:pt>
                <c:pt idx="1803">
                  <c:v>12.487095260441111</c:v>
                </c:pt>
                <c:pt idx="1804">
                  <c:v>12.487095260441111</c:v>
                </c:pt>
                <c:pt idx="1805">
                  <c:v>12.487095260441111</c:v>
                </c:pt>
                <c:pt idx="1806">
                  <c:v>12.487095260441111</c:v>
                </c:pt>
                <c:pt idx="1807">
                  <c:v>12.487095260441111</c:v>
                </c:pt>
                <c:pt idx="1808">
                  <c:v>12.487095260441111</c:v>
                </c:pt>
                <c:pt idx="1809">
                  <c:v>12.487095260441111</c:v>
                </c:pt>
                <c:pt idx="1810">
                  <c:v>12.487095260441111</c:v>
                </c:pt>
                <c:pt idx="1811">
                  <c:v>12.487095260441111</c:v>
                </c:pt>
                <c:pt idx="1812">
                  <c:v>12.487095260441111</c:v>
                </c:pt>
                <c:pt idx="1813">
                  <c:v>12.487095260441111</c:v>
                </c:pt>
                <c:pt idx="1814">
                  <c:v>12.487095260441111</c:v>
                </c:pt>
                <c:pt idx="1815">
                  <c:v>12.487095260441111</c:v>
                </c:pt>
                <c:pt idx="1816">
                  <c:v>12.487095260441111</c:v>
                </c:pt>
                <c:pt idx="1817">
                  <c:v>12.487095260441111</c:v>
                </c:pt>
                <c:pt idx="1818">
                  <c:v>12.487095260441111</c:v>
                </c:pt>
                <c:pt idx="1819">
                  <c:v>12.487095260441111</c:v>
                </c:pt>
                <c:pt idx="1820">
                  <c:v>12.487095260441111</c:v>
                </c:pt>
                <c:pt idx="1821">
                  <c:v>12.487095260441111</c:v>
                </c:pt>
                <c:pt idx="1822">
                  <c:v>12.487095260441111</c:v>
                </c:pt>
                <c:pt idx="1823">
                  <c:v>12.487095260441111</c:v>
                </c:pt>
                <c:pt idx="1824">
                  <c:v>12.487095260441111</c:v>
                </c:pt>
                <c:pt idx="1825">
                  <c:v>12.487095260441111</c:v>
                </c:pt>
                <c:pt idx="1826">
                  <c:v>12.487095260441111</c:v>
                </c:pt>
                <c:pt idx="1827">
                  <c:v>12.487095260441111</c:v>
                </c:pt>
                <c:pt idx="1828">
                  <c:v>12.487095260441111</c:v>
                </c:pt>
                <c:pt idx="1829">
                  <c:v>12.487095260441111</c:v>
                </c:pt>
                <c:pt idx="1830">
                  <c:v>12.487095260441111</c:v>
                </c:pt>
                <c:pt idx="1831">
                  <c:v>12.487095260441111</c:v>
                </c:pt>
                <c:pt idx="1832">
                  <c:v>12.487095260441111</c:v>
                </c:pt>
                <c:pt idx="1833">
                  <c:v>12.487095260441111</c:v>
                </c:pt>
                <c:pt idx="1834">
                  <c:v>12.487095260441111</c:v>
                </c:pt>
                <c:pt idx="1835">
                  <c:v>12.487095260441111</c:v>
                </c:pt>
                <c:pt idx="1836">
                  <c:v>12.487095260441111</c:v>
                </c:pt>
                <c:pt idx="1837">
                  <c:v>12.487095260441111</c:v>
                </c:pt>
                <c:pt idx="1838">
                  <c:v>12.487095260441111</c:v>
                </c:pt>
                <c:pt idx="1839">
                  <c:v>12.487095260441111</c:v>
                </c:pt>
                <c:pt idx="1840">
                  <c:v>12.487095260441111</c:v>
                </c:pt>
                <c:pt idx="1841">
                  <c:v>12.487095260441111</c:v>
                </c:pt>
                <c:pt idx="1842">
                  <c:v>12.487095260441111</c:v>
                </c:pt>
                <c:pt idx="1843">
                  <c:v>12.487095260441111</c:v>
                </c:pt>
                <c:pt idx="1844">
                  <c:v>12.487095260441111</c:v>
                </c:pt>
                <c:pt idx="1845">
                  <c:v>12.487095260441111</c:v>
                </c:pt>
                <c:pt idx="1846">
                  <c:v>12.487095260441111</c:v>
                </c:pt>
                <c:pt idx="1847">
                  <c:v>12.487095260441111</c:v>
                </c:pt>
                <c:pt idx="1848">
                  <c:v>12.487095260441111</c:v>
                </c:pt>
                <c:pt idx="1849">
                  <c:v>12.487095260441111</c:v>
                </c:pt>
                <c:pt idx="1850">
                  <c:v>12.487095260441111</c:v>
                </c:pt>
                <c:pt idx="1851">
                  <c:v>12.487095260441111</c:v>
                </c:pt>
                <c:pt idx="1852">
                  <c:v>12.487095260441111</c:v>
                </c:pt>
                <c:pt idx="1853">
                  <c:v>12.487095260441111</c:v>
                </c:pt>
                <c:pt idx="1854">
                  <c:v>12.487095260441111</c:v>
                </c:pt>
                <c:pt idx="1855">
                  <c:v>12.487095260441111</c:v>
                </c:pt>
                <c:pt idx="1856">
                  <c:v>12.487095260441111</c:v>
                </c:pt>
                <c:pt idx="1857">
                  <c:v>12.487095260441111</c:v>
                </c:pt>
                <c:pt idx="1858">
                  <c:v>12.487095260441111</c:v>
                </c:pt>
                <c:pt idx="1859">
                  <c:v>12.487095260441111</c:v>
                </c:pt>
                <c:pt idx="1860">
                  <c:v>12.487095260441111</c:v>
                </c:pt>
                <c:pt idx="1861">
                  <c:v>12.487095260441111</c:v>
                </c:pt>
                <c:pt idx="1862">
                  <c:v>12.487095260441111</c:v>
                </c:pt>
                <c:pt idx="1863">
                  <c:v>12.487095260441111</c:v>
                </c:pt>
                <c:pt idx="1864">
                  <c:v>12.487095260441111</c:v>
                </c:pt>
                <c:pt idx="1865">
                  <c:v>12.487095260441111</c:v>
                </c:pt>
                <c:pt idx="1866">
                  <c:v>12.487095260441111</c:v>
                </c:pt>
                <c:pt idx="1867">
                  <c:v>12.487095260441111</c:v>
                </c:pt>
                <c:pt idx="1868">
                  <c:v>12.487095260441111</c:v>
                </c:pt>
                <c:pt idx="1869">
                  <c:v>12.487095260441111</c:v>
                </c:pt>
                <c:pt idx="1870">
                  <c:v>12.487095260441111</c:v>
                </c:pt>
                <c:pt idx="1871">
                  <c:v>12.487095260441111</c:v>
                </c:pt>
                <c:pt idx="1872">
                  <c:v>12.487095260441111</c:v>
                </c:pt>
                <c:pt idx="1873">
                  <c:v>12.487095260441111</c:v>
                </c:pt>
                <c:pt idx="1874">
                  <c:v>12.487095260441111</c:v>
                </c:pt>
                <c:pt idx="1875">
                  <c:v>12.487095260441111</c:v>
                </c:pt>
                <c:pt idx="1876">
                  <c:v>12.487095260441111</c:v>
                </c:pt>
                <c:pt idx="1877">
                  <c:v>12.487095260441111</c:v>
                </c:pt>
                <c:pt idx="1878">
                  <c:v>12.487095260441111</c:v>
                </c:pt>
                <c:pt idx="1879">
                  <c:v>12.487095260441111</c:v>
                </c:pt>
                <c:pt idx="1880">
                  <c:v>12.487095260441111</c:v>
                </c:pt>
                <c:pt idx="1881">
                  <c:v>12.487095260441111</c:v>
                </c:pt>
                <c:pt idx="1882">
                  <c:v>12.487095260441111</c:v>
                </c:pt>
                <c:pt idx="1883">
                  <c:v>12.487095260441111</c:v>
                </c:pt>
                <c:pt idx="1884">
                  <c:v>12.487095260441111</c:v>
                </c:pt>
                <c:pt idx="1885">
                  <c:v>12.487095260441111</c:v>
                </c:pt>
                <c:pt idx="1886">
                  <c:v>12.487095260441111</c:v>
                </c:pt>
                <c:pt idx="1887">
                  <c:v>12.487095260441111</c:v>
                </c:pt>
                <c:pt idx="1888">
                  <c:v>12.487095260441111</c:v>
                </c:pt>
                <c:pt idx="1889">
                  <c:v>12.487095260441111</c:v>
                </c:pt>
                <c:pt idx="1890">
                  <c:v>12.487095260441111</c:v>
                </c:pt>
                <c:pt idx="1891">
                  <c:v>12.487095260441111</c:v>
                </c:pt>
                <c:pt idx="1892">
                  <c:v>12.487095260441111</c:v>
                </c:pt>
                <c:pt idx="1893">
                  <c:v>12.487095260441111</c:v>
                </c:pt>
                <c:pt idx="1894">
                  <c:v>12.487095260441111</c:v>
                </c:pt>
                <c:pt idx="1895">
                  <c:v>12.487095260441111</c:v>
                </c:pt>
                <c:pt idx="1896">
                  <c:v>12.487095260441111</c:v>
                </c:pt>
                <c:pt idx="1897">
                  <c:v>12.487095260441111</c:v>
                </c:pt>
                <c:pt idx="1898">
                  <c:v>12.487095260441111</c:v>
                </c:pt>
                <c:pt idx="1899">
                  <c:v>12.487095260441111</c:v>
                </c:pt>
                <c:pt idx="1900">
                  <c:v>12.487095260441111</c:v>
                </c:pt>
                <c:pt idx="1901">
                  <c:v>12.487095260441111</c:v>
                </c:pt>
                <c:pt idx="1902">
                  <c:v>12.487095260441111</c:v>
                </c:pt>
                <c:pt idx="1903">
                  <c:v>12.487095260441111</c:v>
                </c:pt>
                <c:pt idx="1904">
                  <c:v>12.487095260441111</c:v>
                </c:pt>
                <c:pt idx="1905">
                  <c:v>12.487095260441111</c:v>
                </c:pt>
                <c:pt idx="1906">
                  <c:v>12.487095260441111</c:v>
                </c:pt>
                <c:pt idx="1907">
                  <c:v>12.487095260441111</c:v>
                </c:pt>
                <c:pt idx="1908">
                  <c:v>12.487095260441111</c:v>
                </c:pt>
                <c:pt idx="1909">
                  <c:v>12.487095260441111</c:v>
                </c:pt>
                <c:pt idx="1910">
                  <c:v>12.487095260441111</c:v>
                </c:pt>
                <c:pt idx="1911">
                  <c:v>12.487095260441111</c:v>
                </c:pt>
                <c:pt idx="1912">
                  <c:v>12.487095260441111</c:v>
                </c:pt>
                <c:pt idx="1913">
                  <c:v>12.487095260441111</c:v>
                </c:pt>
                <c:pt idx="1914">
                  <c:v>12.487095260441111</c:v>
                </c:pt>
                <c:pt idx="1915">
                  <c:v>12.487095260441111</c:v>
                </c:pt>
                <c:pt idx="1916">
                  <c:v>12.487095260441111</c:v>
                </c:pt>
                <c:pt idx="1917">
                  <c:v>12.487095260441111</c:v>
                </c:pt>
                <c:pt idx="1918">
                  <c:v>12.487095260441111</c:v>
                </c:pt>
                <c:pt idx="1919">
                  <c:v>12.487095260441111</c:v>
                </c:pt>
                <c:pt idx="1920">
                  <c:v>12.487095260441111</c:v>
                </c:pt>
                <c:pt idx="1921">
                  <c:v>12.487095260441111</c:v>
                </c:pt>
                <c:pt idx="1922">
                  <c:v>12.487095260441111</c:v>
                </c:pt>
                <c:pt idx="1923">
                  <c:v>12.487095260441111</c:v>
                </c:pt>
                <c:pt idx="1924">
                  <c:v>12.487095260441111</c:v>
                </c:pt>
                <c:pt idx="1925">
                  <c:v>12.487095260441111</c:v>
                </c:pt>
                <c:pt idx="1926">
                  <c:v>12.487095260441111</c:v>
                </c:pt>
                <c:pt idx="1927">
                  <c:v>12.487095260441111</c:v>
                </c:pt>
                <c:pt idx="1928">
                  <c:v>12.487095260441111</c:v>
                </c:pt>
                <c:pt idx="1929">
                  <c:v>12.487095260441111</c:v>
                </c:pt>
                <c:pt idx="1930">
                  <c:v>12.487095260441111</c:v>
                </c:pt>
                <c:pt idx="1931">
                  <c:v>12.487095260441111</c:v>
                </c:pt>
                <c:pt idx="1932">
                  <c:v>12.487095260441111</c:v>
                </c:pt>
                <c:pt idx="1933">
                  <c:v>12.487095260441111</c:v>
                </c:pt>
                <c:pt idx="1934">
                  <c:v>12.487095260441111</c:v>
                </c:pt>
                <c:pt idx="1935">
                  <c:v>12.487095260441111</c:v>
                </c:pt>
                <c:pt idx="1936">
                  <c:v>12.487095260441111</c:v>
                </c:pt>
                <c:pt idx="1937">
                  <c:v>12.487095260441111</c:v>
                </c:pt>
                <c:pt idx="1938">
                  <c:v>12.487095260441111</c:v>
                </c:pt>
                <c:pt idx="1939">
                  <c:v>12.487095260441111</c:v>
                </c:pt>
                <c:pt idx="1940">
                  <c:v>12.487095260441111</c:v>
                </c:pt>
                <c:pt idx="1941">
                  <c:v>12.487095260441111</c:v>
                </c:pt>
                <c:pt idx="1942">
                  <c:v>12.487095260441111</c:v>
                </c:pt>
                <c:pt idx="1943">
                  <c:v>12.487095260441111</c:v>
                </c:pt>
                <c:pt idx="1944">
                  <c:v>12.487095260441111</c:v>
                </c:pt>
                <c:pt idx="1945">
                  <c:v>12.487095260441111</c:v>
                </c:pt>
                <c:pt idx="1946">
                  <c:v>12.487095260441111</c:v>
                </c:pt>
                <c:pt idx="1947">
                  <c:v>12.487095260441111</c:v>
                </c:pt>
                <c:pt idx="1948">
                  <c:v>12.487095260441111</c:v>
                </c:pt>
                <c:pt idx="1949">
                  <c:v>12.487095260441111</c:v>
                </c:pt>
                <c:pt idx="1950">
                  <c:v>12.487095260441111</c:v>
                </c:pt>
                <c:pt idx="1951">
                  <c:v>12.487095260441111</c:v>
                </c:pt>
                <c:pt idx="1952">
                  <c:v>12.487095260441111</c:v>
                </c:pt>
                <c:pt idx="1953">
                  <c:v>12.487095260441111</c:v>
                </c:pt>
                <c:pt idx="1954">
                  <c:v>12.487095260441111</c:v>
                </c:pt>
                <c:pt idx="1955">
                  <c:v>12.487095260441111</c:v>
                </c:pt>
                <c:pt idx="1956">
                  <c:v>12.487095260441111</c:v>
                </c:pt>
                <c:pt idx="1957">
                  <c:v>12.487095260441111</c:v>
                </c:pt>
                <c:pt idx="1958">
                  <c:v>12.487095260441111</c:v>
                </c:pt>
                <c:pt idx="1959">
                  <c:v>12.487095260441111</c:v>
                </c:pt>
                <c:pt idx="1960">
                  <c:v>12.487095260441111</c:v>
                </c:pt>
                <c:pt idx="1961">
                  <c:v>12.487095260441111</c:v>
                </c:pt>
                <c:pt idx="1962">
                  <c:v>12.487095260441111</c:v>
                </c:pt>
                <c:pt idx="1963">
                  <c:v>12.487095260441111</c:v>
                </c:pt>
                <c:pt idx="1964">
                  <c:v>12.487095260441111</c:v>
                </c:pt>
                <c:pt idx="1965">
                  <c:v>12.487095260441111</c:v>
                </c:pt>
                <c:pt idx="1966">
                  <c:v>12.487095260441111</c:v>
                </c:pt>
                <c:pt idx="1967">
                  <c:v>12.487095260441111</c:v>
                </c:pt>
                <c:pt idx="1968">
                  <c:v>12.487095260441111</c:v>
                </c:pt>
                <c:pt idx="1969">
                  <c:v>12.487095260441111</c:v>
                </c:pt>
                <c:pt idx="1970">
                  <c:v>12.487095260441111</c:v>
                </c:pt>
                <c:pt idx="1971">
                  <c:v>12.487095260441111</c:v>
                </c:pt>
                <c:pt idx="1972">
                  <c:v>12.487095260441111</c:v>
                </c:pt>
                <c:pt idx="1973">
                  <c:v>12.487095260441111</c:v>
                </c:pt>
                <c:pt idx="1974">
                  <c:v>12.487095260441111</c:v>
                </c:pt>
                <c:pt idx="1975">
                  <c:v>12.487095260441111</c:v>
                </c:pt>
                <c:pt idx="1976">
                  <c:v>12.487095260441111</c:v>
                </c:pt>
                <c:pt idx="1977">
                  <c:v>12.487095260441111</c:v>
                </c:pt>
                <c:pt idx="1978">
                  <c:v>12.487095260441111</c:v>
                </c:pt>
                <c:pt idx="1979">
                  <c:v>12.487095260441111</c:v>
                </c:pt>
                <c:pt idx="1980">
                  <c:v>12.487095260441111</c:v>
                </c:pt>
                <c:pt idx="1981">
                  <c:v>12.487095260441111</c:v>
                </c:pt>
                <c:pt idx="1982">
                  <c:v>12.487095260441111</c:v>
                </c:pt>
                <c:pt idx="1983">
                  <c:v>12.487095260441111</c:v>
                </c:pt>
                <c:pt idx="1984">
                  <c:v>12.487095260441111</c:v>
                </c:pt>
                <c:pt idx="1985">
                  <c:v>12.487095260441111</c:v>
                </c:pt>
                <c:pt idx="1986">
                  <c:v>12.487095260441111</c:v>
                </c:pt>
                <c:pt idx="1987">
                  <c:v>12.487095260441111</c:v>
                </c:pt>
                <c:pt idx="1988">
                  <c:v>12.487095260441111</c:v>
                </c:pt>
                <c:pt idx="1989">
                  <c:v>12.487095260441111</c:v>
                </c:pt>
                <c:pt idx="1990">
                  <c:v>12.487095260441111</c:v>
                </c:pt>
                <c:pt idx="1991">
                  <c:v>12.487095260441111</c:v>
                </c:pt>
                <c:pt idx="1992">
                  <c:v>12.487095260441111</c:v>
                </c:pt>
                <c:pt idx="1993">
                  <c:v>12.487095260441111</c:v>
                </c:pt>
                <c:pt idx="1994">
                  <c:v>12.487095260441111</c:v>
                </c:pt>
                <c:pt idx="1995">
                  <c:v>12.487095260441111</c:v>
                </c:pt>
                <c:pt idx="1996">
                  <c:v>12.487095260441111</c:v>
                </c:pt>
                <c:pt idx="1997">
                  <c:v>12.487095260441111</c:v>
                </c:pt>
                <c:pt idx="1998">
                  <c:v>12.487095260441111</c:v>
                </c:pt>
                <c:pt idx="1999">
                  <c:v>12.487095260441111</c:v>
                </c:pt>
                <c:pt idx="2000">
                  <c:v>12.487095260441111</c:v>
                </c:pt>
                <c:pt idx="2001">
                  <c:v>12.487095260441111</c:v>
                </c:pt>
                <c:pt idx="2002">
                  <c:v>12.487095260441111</c:v>
                </c:pt>
                <c:pt idx="2003">
                  <c:v>12.487095260441111</c:v>
                </c:pt>
                <c:pt idx="2004">
                  <c:v>12.487095260441111</c:v>
                </c:pt>
                <c:pt idx="2005">
                  <c:v>12.487095260441111</c:v>
                </c:pt>
                <c:pt idx="2006">
                  <c:v>12.487095260441111</c:v>
                </c:pt>
                <c:pt idx="2007">
                  <c:v>12.487095260441111</c:v>
                </c:pt>
                <c:pt idx="2008">
                  <c:v>12.487095260441111</c:v>
                </c:pt>
                <c:pt idx="2009">
                  <c:v>12.487095260441111</c:v>
                </c:pt>
                <c:pt idx="2010">
                  <c:v>12.487095260441111</c:v>
                </c:pt>
                <c:pt idx="2011">
                  <c:v>12.487095260441111</c:v>
                </c:pt>
                <c:pt idx="2012">
                  <c:v>12.487095260441111</c:v>
                </c:pt>
                <c:pt idx="2013">
                  <c:v>12.487095260441111</c:v>
                </c:pt>
                <c:pt idx="2014">
                  <c:v>12.487095260441111</c:v>
                </c:pt>
                <c:pt idx="2015">
                  <c:v>12.487095260441111</c:v>
                </c:pt>
                <c:pt idx="2016">
                  <c:v>12.487095260441111</c:v>
                </c:pt>
                <c:pt idx="2017">
                  <c:v>12.487095260441111</c:v>
                </c:pt>
                <c:pt idx="2018">
                  <c:v>12.487095260441111</c:v>
                </c:pt>
                <c:pt idx="2019">
                  <c:v>12.487095260441111</c:v>
                </c:pt>
                <c:pt idx="2020">
                  <c:v>12.487095260441111</c:v>
                </c:pt>
                <c:pt idx="2021">
                  <c:v>12.487095260441111</c:v>
                </c:pt>
                <c:pt idx="2022">
                  <c:v>12.487095260441111</c:v>
                </c:pt>
                <c:pt idx="2023">
                  <c:v>12.487095260441111</c:v>
                </c:pt>
                <c:pt idx="2024">
                  <c:v>12.487095260441111</c:v>
                </c:pt>
                <c:pt idx="2025">
                  <c:v>12.487095260441111</c:v>
                </c:pt>
                <c:pt idx="2026">
                  <c:v>12.487095260441111</c:v>
                </c:pt>
                <c:pt idx="2027">
                  <c:v>12.487095260441111</c:v>
                </c:pt>
                <c:pt idx="2028">
                  <c:v>12.487095260441111</c:v>
                </c:pt>
                <c:pt idx="2029">
                  <c:v>12.487095260441111</c:v>
                </c:pt>
                <c:pt idx="2030">
                  <c:v>12.487095260441111</c:v>
                </c:pt>
                <c:pt idx="2031">
                  <c:v>13.513761467889871</c:v>
                </c:pt>
                <c:pt idx="2032">
                  <c:v>13.513761467889871</c:v>
                </c:pt>
                <c:pt idx="2033">
                  <c:v>13.513761467889871</c:v>
                </c:pt>
                <c:pt idx="2034">
                  <c:v>13.513761467889871</c:v>
                </c:pt>
                <c:pt idx="2035">
                  <c:v>13.513761467889871</c:v>
                </c:pt>
                <c:pt idx="2036">
                  <c:v>13.513761467889871</c:v>
                </c:pt>
                <c:pt idx="2037">
                  <c:v>13.513761467889871</c:v>
                </c:pt>
                <c:pt idx="2038">
                  <c:v>13.513761467889871</c:v>
                </c:pt>
                <c:pt idx="2039">
                  <c:v>13.513761467889871</c:v>
                </c:pt>
                <c:pt idx="2040">
                  <c:v>13.513761467889871</c:v>
                </c:pt>
                <c:pt idx="2041">
                  <c:v>13.513761467889871</c:v>
                </c:pt>
                <c:pt idx="2042">
                  <c:v>13.513761467889871</c:v>
                </c:pt>
                <c:pt idx="2043">
                  <c:v>13.513761467889871</c:v>
                </c:pt>
                <c:pt idx="2044">
                  <c:v>13.513761467889871</c:v>
                </c:pt>
                <c:pt idx="2045">
                  <c:v>13.513761467889871</c:v>
                </c:pt>
                <c:pt idx="2046">
                  <c:v>13.513761467889871</c:v>
                </c:pt>
                <c:pt idx="2047">
                  <c:v>13.513761467889871</c:v>
                </c:pt>
                <c:pt idx="2048">
                  <c:v>13.513761467889871</c:v>
                </c:pt>
                <c:pt idx="2049">
                  <c:v>13.513761467889871</c:v>
                </c:pt>
                <c:pt idx="2050">
                  <c:v>13.513761467889871</c:v>
                </c:pt>
                <c:pt idx="2051">
                  <c:v>13.513761467889871</c:v>
                </c:pt>
                <c:pt idx="2052">
                  <c:v>13.513761467889871</c:v>
                </c:pt>
                <c:pt idx="2053">
                  <c:v>13.513761467889871</c:v>
                </c:pt>
                <c:pt idx="2054">
                  <c:v>13.513761467889871</c:v>
                </c:pt>
                <c:pt idx="2055">
                  <c:v>13.513761467889871</c:v>
                </c:pt>
                <c:pt idx="2056">
                  <c:v>13.513761467889871</c:v>
                </c:pt>
                <c:pt idx="2057">
                  <c:v>13.513761467889871</c:v>
                </c:pt>
                <c:pt idx="2058">
                  <c:v>13.513761467889871</c:v>
                </c:pt>
                <c:pt idx="2059">
                  <c:v>12.487095260441111</c:v>
                </c:pt>
                <c:pt idx="2060">
                  <c:v>12.487095260441111</c:v>
                </c:pt>
                <c:pt idx="2061">
                  <c:v>12.487095260441111</c:v>
                </c:pt>
                <c:pt idx="2062">
                  <c:v>12.487095260441111</c:v>
                </c:pt>
                <c:pt idx="2063">
                  <c:v>12.487095260441111</c:v>
                </c:pt>
                <c:pt idx="2064">
                  <c:v>12.487095260441111</c:v>
                </c:pt>
                <c:pt idx="2065">
                  <c:v>12.487095260441111</c:v>
                </c:pt>
                <c:pt idx="2066">
                  <c:v>12.487095260441111</c:v>
                </c:pt>
                <c:pt idx="2067">
                  <c:v>12.487095260441111</c:v>
                </c:pt>
                <c:pt idx="2068">
                  <c:v>12.487095260441111</c:v>
                </c:pt>
                <c:pt idx="2069">
                  <c:v>12.487095260441111</c:v>
                </c:pt>
                <c:pt idx="2070">
                  <c:v>12.487095260441111</c:v>
                </c:pt>
                <c:pt idx="2071">
                  <c:v>12.487095260441111</c:v>
                </c:pt>
                <c:pt idx="2072">
                  <c:v>12.487095260441111</c:v>
                </c:pt>
                <c:pt idx="2073">
                  <c:v>12.487095260441111</c:v>
                </c:pt>
                <c:pt idx="2074">
                  <c:v>12.487095260441111</c:v>
                </c:pt>
                <c:pt idx="2075">
                  <c:v>12.487095260441111</c:v>
                </c:pt>
                <c:pt idx="2076">
                  <c:v>12.487095260441111</c:v>
                </c:pt>
                <c:pt idx="2077">
                  <c:v>12.487095260441111</c:v>
                </c:pt>
                <c:pt idx="2078">
                  <c:v>12.487095260441111</c:v>
                </c:pt>
                <c:pt idx="2079">
                  <c:v>12.487095260441111</c:v>
                </c:pt>
                <c:pt idx="2080">
                  <c:v>12.487095260441111</c:v>
                </c:pt>
                <c:pt idx="2081">
                  <c:v>12.487095260441111</c:v>
                </c:pt>
                <c:pt idx="2082">
                  <c:v>12.487095260441111</c:v>
                </c:pt>
                <c:pt idx="2083">
                  <c:v>12.487095260441111</c:v>
                </c:pt>
                <c:pt idx="2084">
                  <c:v>12.487095260441111</c:v>
                </c:pt>
                <c:pt idx="2085">
                  <c:v>12.487095260441111</c:v>
                </c:pt>
                <c:pt idx="2086">
                  <c:v>12.487095260441111</c:v>
                </c:pt>
                <c:pt idx="2087">
                  <c:v>12.487095260441111</c:v>
                </c:pt>
                <c:pt idx="2088">
                  <c:v>12.487095260441111</c:v>
                </c:pt>
                <c:pt idx="2089">
                  <c:v>12.487095260441111</c:v>
                </c:pt>
                <c:pt idx="2090">
                  <c:v>12.487095260441111</c:v>
                </c:pt>
                <c:pt idx="2091">
                  <c:v>12.487095260441111</c:v>
                </c:pt>
                <c:pt idx="2092">
                  <c:v>12.487095260441111</c:v>
                </c:pt>
                <c:pt idx="2093">
                  <c:v>12.487095260441111</c:v>
                </c:pt>
                <c:pt idx="2094">
                  <c:v>12.487095260441111</c:v>
                </c:pt>
                <c:pt idx="2095">
                  <c:v>12.487095260441111</c:v>
                </c:pt>
                <c:pt idx="2096">
                  <c:v>12.487095260441111</c:v>
                </c:pt>
                <c:pt idx="2097">
                  <c:v>12.487095260441111</c:v>
                </c:pt>
                <c:pt idx="2098">
                  <c:v>12.487095260441111</c:v>
                </c:pt>
                <c:pt idx="2099">
                  <c:v>12.487095260441111</c:v>
                </c:pt>
                <c:pt idx="2100">
                  <c:v>12.487095260441111</c:v>
                </c:pt>
                <c:pt idx="2101">
                  <c:v>12.487095260441111</c:v>
                </c:pt>
                <c:pt idx="2102">
                  <c:v>12.487095260441111</c:v>
                </c:pt>
                <c:pt idx="2103">
                  <c:v>12.487095260441111</c:v>
                </c:pt>
                <c:pt idx="2104">
                  <c:v>12.487095260441111</c:v>
                </c:pt>
                <c:pt idx="2105">
                  <c:v>12.487095260441111</c:v>
                </c:pt>
                <c:pt idx="2106">
                  <c:v>12.487095260441111</c:v>
                </c:pt>
                <c:pt idx="2107">
                  <c:v>12.487095260441111</c:v>
                </c:pt>
                <c:pt idx="2108">
                  <c:v>12.487095260441111</c:v>
                </c:pt>
                <c:pt idx="2109">
                  <c:v>12.487095260441111</c:v>
                </c:pt>
                <c:pt idx="2110">
                  <c:v>12.487095260441111</c:v>
                </c:pt>
                <c:pt idx="2111">
                  <c:v>12.487095260441111</c:v>
                </c:pt>
                <c:pt idx="2112">
                  <c:v>12.487095260441111</c:v>
                </c:pt>
                <c:pt idx="2113">
                  <c:v>12.487095260441111</c:v>
                </c:pt>
                <c:pt idx="2114">
                  <c:v>12.487095260441111</c:v>
                </c:pt>
                <c:pt idx="2115">
                  <c:v>12.487095260441111</c:v>
                </c:pt>
                <c:pt idx="2116">
                  <c:v>12.487095260441111</c:v>
                </c:pt>
                <c:pt idx="2117">
                  <c:v>12.487095260441111</c:v>
                </c:pt>
                <c:pt idx="2118">
                  <c:v>12.487095260441111</c:v>
                </c:pt>
                <c:pt idx="2119">
                  <c:v>12.487095260441111</c:v>
                </c:pt>
                <c:pt idx="2120">
                  <c:v>12.487095260441111</c:v>
                </c:pt>
                <c:pt idx="2121">
                  <c:v>12.487095260441111</c:v>
                </c:pt>
                <c:pt idx="2122">
                  <c:v>12.487095260441111</c:v>
                </c:pt>
                <c:pt idx="2123">
                  <c:v>12.487095260441111</c:v>
                </c:pt>
                <c:pt idx="2124">
                  <c:v>12.487095260441111</c:v>
                </c:pt>
                <c:pt idx="2125">
                  <c:v>12.487095260441111</c:v>
                </c:pt>
                <c:pt idx="2126">
                  <c:v>12.487095260441111</c:v>
                </c:pt>
                <c:pt idx="2127">
                  <c:v>12.487095260441111</c:v>
                </c:pt>
                <c:pt idx="2128">
                  <c:v>12.487095260441111</c:v>
                </c:pt>
                <c:pt idx="2129">
                  <c:v>12.487095260441111</c:v>
                </c:pt>
                <c:pt idx="2130">
                  <c:v>12.487095260441111</c:v>
                </c:pt>
                <c:pt idx="2131">
                  <c:v>12.487095260441111</c:v>
                </c:pt>
                <c:pt idx="2132">
                  <c:v>12.487095260441111</c:v>
                </c:pt>
                <c:pt idx="2133">
                  <c:v>12.487095260441111</c:v>
                </c:pt>
                <c:pt idx="2134">
                  <c:v>12.487095260441111</c:v>
                </c:pt>
                <c:pt idx="2135">
                  <c:v>12.487095260441111</c:v>
                </c:pt>
                <c:pt idx="2136">
                  <c:v>12.487095260441111</c:v>
                </c:pt>
                <c:pt idx="2137">
                  <c:v>12.487095260441111</c:v>
                </c:pt>
                <c:pt idx="2138">
                  <c:v>12.487095260441111</c:v>
                </c:pt>
                <c:pt idx="2139">
                  <c:v>12.487095260441111</c:v>
                </c:pt>
                <c:pt idx="2140">
                  <c:v>12.487095260441111</c:v>
                </c:pt>
                <c:pt idx="2141">
                  <c:v>12.487095260441111</c:v>
                </c:pt>
                <c:pt idx="2142">
                  <c:v>12.487095260441111</c:v>
                </c:pt>
                <c:pt idx="2143">
                  <c:v>12.487095260441111</c:v>
                </c:pt>
                <c:pt idx="2144">
                  <c:v>12.487095260441111</c:v>
                </c:pt>
                <c:pt idx="2145">
                  <c:v>12.487095260441111</c:v>
                </c:pt>
                <c:pt idx="2146">
                  <c:v>12.487095260441111</c:v>
                </c:pt>
                <c:pt idx="2147">
                  <c:v>12.487095260441111</c:v>
                </c:pt>
                <c:pt idx="2148">
                  <c:v>12.487095260441111</c:v>
                </c:pt>
                <c:pt idx="2149">
                  <c:v>12.487095260441111</c:v>
                </c:pt>
                <c:pt idx="2150">
                  <c:v>12.487095260441111</c:v>
                </c:pt>
                <c:pt idx="2151">
                  <c:v>12.487095260441111</c:v>
                </c:pt>
                <c:pt idx="2152">
                  <c:v>12.487095260441111</c:v>
                </c:pt>
                <c:pt idx="2153">
                  <c:v>12.487095260441111</c:v>
                </c:pt>
                <c:pt idx="2154">
                  <c:v>12.487095260441111</c:v>
                </c:pt>
                <c:pt idx="2155">
                  <c:v>12.487095260441111</c:v>
                </c:pt>
                <c:pt idx="2156">
                  <c:v>12.487095260441111</c:v>
                </c:pt>
                <c:pt idx="2157">
                  <c:v>12.487095260441111</c:v>
                </c:pt>
                <c:pt idx="2158">
                  <c:v>12.487095260441111</c:v>
                </c:pt>
                <c:pt idx="2159">
                  <c:v>12.487095260441111</c:v>
                </c:pt>
                <c:pt idx="2160">
                  <c:v>12.487095260441111</c:v>
                </c:pt>
                <c:pt idx="2161">
                  <c:v>12.487095260441111</c:v>
                </c:pt>
                <c:pt idx="2162">
                  <c:v>12.487095260441111</c:v>
                </c:pt>
                <c:pt idx="2163">
                  <c:v>12.487095260441111</c:v>
                </c:pt>
                <c:pt idx="2164">
                  <c:v>12.487095260441111</c:v>
                </c:pt>
                <c:pt idx="2165">
                  <c:v>12.487095260441111</c:v>
                </c:pt>
                <c:pt idx="2166">
                  <c:v>12.487095260441111</c:v>
                </c:pt>
                <c:pt idx="2167">
                  <c:v>12.487095260441111</c:v>
                </c:pt>
                <c:pt idx="2168">
                  <c:v>12.487095260441111</c:v>
                </c:pt>
                <c:pt idx="2169">
                  <c:v>12.487095260441111</c:v>
                </c:pt>
                <c:pt idx="2170">
                  <c:v>12.487095260441111</c:v>
                </c:pt>
                <c:pt idx="2171">
                  <c:v>12.487095260441111</c:v>
                </c:pt>
                <c:pt idx="2172">
                  <c:v>12.487095260441111</c:v>
                </c:pt>
                <c:pt idx="2173">
                  <c:v>12.487095260441111</c:v>
                </c:pt>
                <c:pt idx="2174">
                  <c:v>12.487095260441111</c:v>
                </c:pt>
                <c:pt idx="2175">
                  <c:v>12.487095260441111</c:v>
                </c:pt>
                <c:pt idx="2176">
                  <c:v>12.487095260441111</c:v>
                </c:pt>
                <c:pt idx="2177">
                  <c:v>12.487095260441111</c:v>
                </c:pt>
                <c:pt idx="2178">
                  <c:v>12.487095260441111</c:v>
                </c:pt>
                <c:pt idx="2179">
                  <c:v>12.487095260441111</c:v>
                </c:pt>
                <c:pt idx="2180">
                  <c:v>12.487095260441111</c:v>
                </c:pt>
                <c:pt idx="2181">
                  <c:v>12.487095260441111</c:v>
                </c:pt>
                <c:pt idx="2182">
                  <c:v>12.487095260441111</c:v>
                </c:pt>
                <c:pt idx="2183">
                  <c:v>12.487095260441111</c:v>
                </c:pt>
                <c:pt idx="2184">
                  <c:v>12.487095260441111</c:v>
                </c:pt>
                <c:pt idx="2185">
                  <c:v>12.487095260441111</c:v>
                </c:pt>
                <c:pt idx="2186">
                  <c:v>12.487095260441111</c:v>
                </c:pt>
                <c:pt idx="2187">
                  <c:v>12.487095260441111</c:v>
                </c:pt>
                <c:pt idx="2188">
                  <c:v>12.487095260441111</c:v>
                </c:pt>
                <c:pt idx="2189">
                  <c:v>12.487095260441111</c:v>
                </c:pt>
                <c:pt idx="2190">
                  <c:v>12.487095260441111</c:v>
                </c:pt>
                <c:pt idx="2191">
                  <c:v>12.487095260441111</c:v>
                </c:pt>
                <c:pt idx="2192">
                  <c:v>12.487095260441111</c:v>
                </c:pt>
                <c:pt idx="2193">
                  <c:v>12.487095260441111</c:v>
                </c:pt>
                <c:pt idx="2194">
                  <c:v>12.487095260441111</c:v>
                </c:pt>
                <c:pt idx="2195">
                  <c:v>12.487095260441111</c:v>
                </c:pt>
                <c:pt idx="2196">
                  <c:v>12.487095260441111</c:v>
                </c:pt>
                <c:pt idx="2197">
                  <c:v>12.487095260441111</c:v>
                </c:pt>
                <c:pt idx="2198">
                  <c:v>12.487095260441111</c:v>
                </c:pt>
                <c:pt idx="2199">
                  <c:v>12.487095260441111</c:v>
                </c:pt>
                <c:pt idx="2200">
                  <c:v>12.487095260441111</c:v>
                </c:pt>
                <c:pt idx="2201">
                  <c:v>12.487095260441111</c:v>
                </c:pt>
                <c:pt idx="2202">
                  <c:v>12.487095260441111</c:v>
                </c:pt>
                <c:pt idx="2203">
                  <c:v>12.487095260441111</c:v>
                </c:pt>
                <c:pt idx="2204">
                  <c:v>12.487095260441111</c:v>
                </c:pt>
                <c:pt idx="2205">
                  <c:v>12.487095260441111</c:v>
                </c:pt>
                <c:pt idx="2206">
                  <c:v>12.487095260441111</c:v>
                </c:pt>
                <c:pt idx="2207">
                  <c:v>12.487095260441111</c:v>
                </c:pt>
                <c:pt idx="2208">
                  <c:v>12.487095260441111</c:v>
                </c:pt>
                <c:pt idx="2209">
                  <c:v>12.487095260441111</c:v>
                </c:pt>
                <c:pt idx="2210">
                  <c:v>12.487095260441111</c:v>
                </c:pt>
                <c:pt idx="2211">
                  <c:v>12.487095260441111</c:v>
                </c:pt>
                <c:pt idx="2212">
                  <c:v>12.487095260441111</c:v>
                </c:pt>
                <c:pt idx="2213">
                  <c:v>12.487095260441111</c:v>
                </c:pt>
                <c:pt idx="2214">
                  <c:v>12.487095260441111</c:v>
                </c:pt>
                <c:pt idx="2215">
                  <c:v>12.487095260441111</c:v>
                </c:pt>
                <c:pt idx="2216">
                  <c:v>12.487095260441111</c:v>
                </c:pt>
                <c:pt idx="2217">
                  <c:v>12.487095260441111</c:v>
                </c:pt>
                <c:pt idx="2218">
                  <c:v>12.487095260441111</c:v>
                </c:pt>
                <c:pt idx="2219">
                  <c:v>12.487095260441111</c:v>
                </c:pt>
                <c:pt idx="2220">
                  <c:v>12.487095260441111</c:v>
                </c:pt>
                <c:pt idx="2221">
                  <c:v>12.487095260441111</c:v>
                </c:pt>
                <c:pt idx="2222">
                  <c:v>12.487095260441111</c:v>
                </c:pt>
                <c:pt idx="2223">
                  <c:v>12.487095260441111</c:v>
                </c:pt>
                <c:pt idx="2224">
                  <c:v>12.487095260441111</c:v>
                </c:pt>
                <c:pt idx="2225">
                  <c:v>12.487095260441111</c:v>
                </c:pt>
                <c:pt idx="2226">
                  <c:v>12.487095260441111</c:v>
                </c:pt>
                <c:pt idx="2227">
                  <c:v>12.487095260441111</c:v>
                </c:pt>
                <c:pt idx="2228">
                  <c:v>12.487095260441111</c:v>
                </c:pt>
                <c:pt idx="2229">
                  <c:v>12.487095260441111</c:v>
                </c:pt>
                <c:pt idx="2230">
                  <c:v>12.487095260441111</c:v>
                </c:pt>
                <c:pt idx="2231">
                  <c:v>12.487095260441111</c:v>
                </c:pt>
                <c:pt idx="2232">
                  <c:v>12.487095260441111</c:v>
                </c:pt>
                <c:pt idx="2233">
                  <c:v>12.487095260441111</c:v>
                </c:pt>
                <c:pt idx="2234">
                  <c:v>12.487095260441111</c:v>
                </c:pt>
                <c:pt idx="2235">
                  <c:v>12.487095260441111</c:v>
                </c:pt>
                <c:pt idx="2236">
                  <c:v>12.487095260441111</c:v>
                </c:pt>
                <c:pt idx="2237">
                  <c:v>12.487095260441111</c:v>
                </c:pt>
                <c:pt idx="2238">
                  <c:v>12.487095260441111</c:v>
                </c:pt>
                <c:pt idx="2239">
                  <c:v>12.487095260441111</c:v>
                </c:pt>
              </c:numCache>
            </c:numRef>
          </c:yVal>
          <c:smooth val="0"/>
          <c:extLst>
            <c:ext xmlns:c16="http://schemas.microsoft.com/office/drawing/2014/chart" uri="{C3380CC4-5D6E-409C-BE32-E72D297353CC}">
              <c16:uniqueId val="{00000001-E41A-A54E-BC67-68DC0D5E58CF}"/>
            </c:ext>
          </c:extLst>
        </c:ser>
        <c:dLbls>
          <c:showLegendKey val="0"/>
          <c:showVal val="0"/>
          <c:showCatName val="0"/>
          <c:showSerName val="0"/>
          <c:showPercent val="0"/>
          <c:showBubbleSize val="0"/>
        </c:dLbls>
        <c:axId val="1497009455"/>
        <c:axId val="1497010271"/>
      </c:scatterChart>
      <c:valAx>
        <c:axId val="1497009455"/>
        <c:scaling>
          <c:orientation val="minMax"/>
        </c:scaling>
        <c:delete val="0"/>
        <c:axPos val="b"/>
        <c:title>
          <c:tx>
            <c:rich>
              <a:bodyPr/>
              <a:lstStyle/>
              <a:p>
                <a:pPr>
                  <a:defRPr/>
                </a:pPr>
                <a:r>
                  <a:rPr lang="en-US"/>
                  <a:t>Dummy US</a:t>
                </a:r>
              </a:p>
            </c:rich>
          </c:tx>
          <c:overlay val="0"/>
        </c:title>
        <c:numFmt formatCode="General" sourceLinked="1"/>
        <c:majorTickMark val="out"/>
        <c:minorTickMark val="none"/>
        <c:tickLblPos val="nextTo"/>
        <c:crossAx val="1497010271"/>
        <c:crosses val="autoZero"/>
        <c:crossBetween val="midCat"/>
      </c:valAx>
      <c:valAx>
        <c:axId val="1497010271"/>
        <c:scaling>
          <c:orientation val="minMax"/>
        </c:scaling>
        <c:delete val="0"/>
        <c:axPos val="l"/>
        <c:title>
          <c:tx>
            <c:rich>
              <a:bodyPr/>
              <a:lstStyle/>
              <a:p>
                <a:pPr>
                  <a:defRPr/>
                </a:pPr>
                <a:r>
                  <a:rPr lang="en-US"/>
                  <a:t>Total Purchases</a:t>
                </a:r>
              </a:p>
            </c:rich>
          </c:tx>
          <c:overlay val="0"/>
        </c:title>
        <c:numFmt formatCode="General" sourceLinked="1"/>
        <c:majorTickMark val="out"/>
        <c:minorTickMark val="none"/>
        <c:tickLblPos val="nextTo"/>
        <c:crossAx val="149700945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'Q2- (A)'!$J$28:$J$2267</c:f>
              <c:numCache>
                <c:formatCode>General</c:formatCode>
                <c:ptCount val="2240"/>
                <c:pt idx="0">
                  <c:v>2.2321428571428572E-2</c:v>
                </c:pt>
                <c:pt idx="1">
                  <c:v>6.6964285714285712E-2</c:v>
                </c:pt>
                <c:pt idx="2">
                  <c:v>0.11160714285714286</c:v>
                </c:pt>
                <c:pt idx="3">
                  <c:v>0.15625</c:v>
                </c:pt>
                <c:pt idx="4">
                  <c:v>0.20089285714285715</c:v>
                </c:pt>
                <c:pt idx="5">
                  <c:v>0.2455357142857143</c:v>
                </c:pt>
                <c:pt idx="6">
                  <c:v>0.2901785714285714</c:v>
                </c:pt>
                <c:pt idx="7">
                  <c:v>0.33482142857142855</c:v>
                </c:pt>
                <c:pt idx="8">
                  <c:v>0.3794642857142857</c:v>
                </c:pt>
                <c:pt idx="9">
                  <c:v>0.42410714285714285</c:v>
                </c:pt>
                <c:pt idx="10">
                  <c:v>0.46875</c:v>
                </c:pt>
                <c:pt idx="11">
                  <c:v>0.51339285714285721</c:v>
                </c:pt>
                <c:pt idx="12">
                  <c:v>0.5580357142857143</c:v>
                </c:pt>
                <c:pt idx="13">
                  <c:v>0.60267857142857151</c:v>
                </c:pt>
                <c:pt idx="14">
                  <c:v>0.6473214285714286</c:v>
                </c:pt>
                <c:pt idx="15">
                  <c:v>0.69196428571428581</c:v>
                </c:pt>
                <c:pt idx="16">
                  <c:v>0.7366071428571429</c:v>
                </c:pt>
                <c:pt idx="17">
                  <c:v>0.78125</c:v>
                </c:pt>
                <c:pt idx="18">
                  <c:v>0.82589285714285721</c:v>
                </c:pt>
                <c:pt idx="19">
                  <c:v>0.8705357142857143</c:v>
                </c:pt>
                <c:pt idx="20">
                  <c:v>0.91517857142857151</c:v>
                </c:pt>
                <c:pt idx="21">
                  <c:v>0.9598214285714286</c:v>
                </c:pt>
                <c:pt idx="22">
                  <c:v>1.0044642857142858</c:v>
                </c:pt>
                <c:pt idx="23">
                  <c:v>1.049107142857143</c:v>
                </c:pt>
                <c:pt idx="24">
                  <c:v>1.09375</c:v>
                </c:pt>
                <c:pt idx="25">
                  <c:v>1.1383928571428572</c:v>
                </c:pt>
                <c:pt idx="26">
                  <c:v>1.1830357142857144</c:v>
                </c:pt>
                <c:pt idx="27">
                  <c:v>1.2276785714285714</c:v>
                </c:pt>
                <c:pt idx="28">
                  <c:v>1.2723214285714286</c:v>
                </c:pt>
                <c:pt idx="29">
                  <c:v>1.3169642857142858</c:v>
                </c:pt>
                <c:pt idx="30">
                  <c:v>1.361607142857143</c:v>
                </c:pt>
                <c:pt idx="31">
                  <c:v>1.40625</c:v>
                </c:pt>
                <c:pt idx="32">
                  <c:v>1.4508928571428572</c:v>
                </c:pt>
                <c:pt idx="33">
                  <c:v>1.4955357142857144</c:v>
                </c:pt>
                <c:pt idx="34">
                  <c:v>1.5401785714285714</c:v>
                </c:pt>
                <c:pt idx="35">
                  <c:v>1.5848214285714286</c:v>
                </c:pt>
                <c:pt idx="36">
                  <c:v>1.6294642857142858</c:v>
                </c:pt>
                <c:pt idx="37">
                  <c:v>1.674107142857143</c:v>
                </c:pt>
                <c:pt idx="38">
                  <c:v>1.71875</c:v>
                </c:pt>
                <c:pt idx="39">
                  <c:v>1.7633928571428572</c:v>
                </c:pt>
                <c:pt idx="40">
                  <c:v>1.8080357142857144</c:v>
                </c:pt>
                <c:pt idx="41">
                  <c:v>1.8526785714285714</c:v>
                </c:pt>
                <c:pt idx="42">
                  <c:v>1.8973214285714286</c:v>
                </c:pt>
                <c:pt idx="43">
                  <c:v>1.9419642857142858</c:v>
                </c:pt>
                <c:pt idx="44">
                  <c:v>1.986607142857143</c:v>
                </c:pt>
                <c:pt idx="45">
                  <c:v>2.03125</c:v>
                </c:pt>
                <c:pt idx="46">
                  <c:v>2.0758928571428572</c:v>
                </c:pt>
                <c:pt idx="47">
                  <c:v>2.120535714285714</c:v>
                </c:pt>
                <c:pt idx="48">
                  <c:v>2.1651785714285712</c:v>
                </c:pt>
                <c:pt idx="49">
                  <c:v>2.2098214285714284</c:v>
                </c:pt>
                <c:pt idx="50">
                  <c:v>2.2544642857142856</c:v>
                </c:pt>
                <c:pt idx="51">
                  <c:v>2.2991071428571428</c:v>
                </c:pt>
                <c:pt idx="52">
                  <c:v>2.34375</c:v>
                </c:pt>
                <c:pt idx="53">
                  <c:v>2.3883928571428572</c:v>
                </c:pt>
                <c:pt idx="54">
                  <c:v>2.433035714285714</c:v>
                </c:pt>
                <c:pt idx="55">
                  <c:v>2.4776785714285712</c:v>
                </c:pt>
                <c:pt idx="56">
                  <c:v>2.5223214285714284</c:v>
                </c:pt>
                <c:pt idx="57">
                  <c:v>2.5669642857142856</c:v>
                </c:pt>
                <c:pt idx="58">
                  <c:v>2.6116071428571428</c:v>
                </c:pt>
                <c:pt idx="59">
                  <c:v>2.65625</c:v>
                </c:pt>
                <c:pt idx="60">
                  <c:v>2.7008928571428572</c:v>
                </c:pt>
                <c:pt idx="61">
                  <c:v>2.745535714285714</c:v>
                </c:pt>
                <c:pt idx="62">
                  <c:v>2.7901785714285712</c:v>
                </c:pt>
                <c:pt idx="63">
                  <c:v>2.8348214285714284</c:v>
                </c:pt>
                <c:pt idx="64">
                  <c:v>2.8794642857142856</c:v>
                </c:pt>
                <c:pt idx="65">
                  <c:v>2.9241071428571428</c:v>
                </c:pt>
                <c:pt idx="66">
                  <c:v>2.96875</c:v>
                </c:pt>
                <c:pt idx="67">
                  <c:v>3.0133928571428572</c:v>
                </c:pt>
                <c:pt idx="68">
                  <c:v>3.058035714285714</c:v>
                </c:pt>
                <c:pt idx="69">
                  <c:v>3.1026785714285712</c:v>
                </c:pt>
                <c:pt idx="70">
                  <c:v>3.1473214285714284</c:v>
                </c:pt>
                <c:pt idx="71">
                  <c:v>3.1919642857142856</c:v>
                </c:pt>
                <c:pt idx="72">
                  <c:v>3.2366071428571428</c:v>
                </c:pt>
                <c:pt idx="73">
                  <c:v>3.28125</c:v>
                </c:pt>
                <c:pt idx="74">
                  <c:v>3.3258928571428572</c:v>
                </c:pt>
                <c:pt idx="75">
                  <c:v>3.370535714285714</c:v>
                </c:pt>
                <c:pt idx="76">
                  <c:v>3.4151785714285712</c:v>
                </c:pt>
                <c:pt idx="77">
                  <c:v>3.4598214285714284</c:v>
                </c:pt>
                <c:pt idx="78">
                  <c:v>3.5044642857142856</c:v>
                </c:pt>
                <c:pt idx="79">
                  <c:v>3.5491071428571428</c:v>
                </c:pt>
                <c:pt idx="80">
                  <c:v>3.59375</c:v>
                </c:pt>
                <c:pt idx="81">
                  <c:v>3.6383928571428572</c:v>
                </c:pt>
                <c:pt idx="82">
                  <c:v>3.683035714285714</c:v>
                </c:pt>
                <c:pt idx="83">
                  <c:v>3.7276785714285712</c:v>
                </c:pt>
                <c:pt idx="84">
                  <c:v>3.7723214285714284</c:v>
                </c:pt>
                <c:pt idx="85">
                  <c:v>3.8169642857142856</c:v>
                </c:pt>
                <c:pt idx="86">
                  <c:v>3.8616071428571428</c:v>
                </c:pt>
                <c:pt idx="87">
                  <c:v>3.90625</c:v>
                </c:pt>
                <c:pt idx="88">
                  <c:v>3.9508928571428572</c:v>
                </c:pt>
                <c:pt idx="89">
                  <c:v>3.995535714285714</c:v>
                </c:pt>
                <c:pt idx="90">
                  <c:v>4.0401785714285721</c:v>
                </c:pt>
                <c:pt idx="91">
                  <c:v>4.0848214285714288</c:v>
                </c:pt>
                <c:pt idx="92">
                  <c:v>4.1294642857142865</c:v>
                </c:pt>
                <c:pt idx="93">
                  <c:v>4.1741071428571432</c:v>
                </c:pt>
                <c:pt idx="94">
                  <c:v>4.21875</c:v>
                </c:pt>
                <c:pt idx="95">
                  <c:v>4.2633928571428577</c:v>
                </c:pt>
                <c:pt idx="96">
                  <c:v>4.3080357142857144</c:v>
                </c:pt>
                <c:pt idx="97">
                  <c:v>4.3526785714285721</c:v>
                </c:pt>
                <c:pt idx="98">
                  <c:v>4.3973214285714288</c:v>
                </c:pt>
                <c:pt idx="99">
                  <c:v>4.4419642857142865</c:v>
                </c:pt>
                <c:pt idx="100">
                  <c:v>4.4866071428571432</c:v>
                </c:pt>
                <c:pt idx="101">
                  <c:v>4.53125</c:v>
                </c:pt>
                <c:pt idx="102">
                  <c:v>4.5758928571428577</c:v>
                </c:pt>
                <c:pt idx="103">
                  <c:v>4.6205357142857144</c:v>
                </c:pt>
                <c:pt idx="104">
                  <c:v>4.6651785714285721</c:v>
                </c:pt>
                <c:pt idx="105">
                  <c:v>4.7098214285714288</c:v>
                </c:pt>
                <c:pt idx="106">
                  <c:v>4.7544642857142865</c:v>
                </c:pt>
                <c:pt idx="107">
                  <c:v>4.7991071428571432</c:v>
                </c:pt>
                <c:pt idx="108">
                  <c:v>4.84375</c:v>
                </c:pt>
                <c:pt idx="109">
                  <c:v>4.8883928571428577</c:v>
                </c:pt>
                <c:pt idx="110">
                  <c:v>4.9330357142857144</c:v>
                </c:pt>
                <c:pt idx="111">
                  <c:v>4.9776785714285721</c:v>
                </c:pt>
                <c:pt idx="112">
                  <c:v>5.0223214285714288</c:v>
                </c:pt>
                <c:pt idx="113">
                  <c:v>5.0669642857142865</c:v>
                </c:pt>
                <c:pt idx="114">
                  <c:v>5.1116071428571432</c:v>
                </c:pt>
                <c:pt idx="115">
                  <c:v>5.15625</c:v>
                </c:pt>
                <c:pt idx="116">
                  <c:v>5.2008928571428577</c:v>
                </c:pt>
                <c:pt idx="117">
                  <c:v>5.2455357142857144</c:v>
                </c:pt>
                <c:pt idx="118">
                  <c:v>5.2901785714285721</c:v>
                </c:pt>
                <c:pt idx="119">
                  <c:v>5.3348214285714288</c:v>
                </c:pt>
                <c:pt idx="120">
                  <c:v>5.3794642857142865</c:v>
                </c:pt>
                <c:pt idx="121">
                  <c:v>5.4241071428571432</c:v>
                </c:pt>
                <c:pt idx="122">
                  <c:v>5.46875</c:v>
                </c:pt>
                <c:pt idx="123">
                  <c:v>5.5133928571428577</c:v>
                </c:pt>
                <c:pt idx="124">
                  <c:v>5.5580357142857144</c:v>
                </c:pt>
                <c:pt idx="125">
                  <c:v>5.6026785714285721</c:v>
                </c:pt>
                <c:pt idx="126">
                  <c:v>5.6473214285714288</c:v>
                </c:pt>
                <c:pt idx="127">
                  <c:v>5.6919642857142865</c:v>
                </c:pt>
                <c:pt idx="128">
                  <c:v>5.7366071428571432</c:v>
                </c:pt>
                <c:pt idx="129">
                  <c:v>5.78125</c:v>
                </c:pt>
                <c:pt idx="130">
                  <c:v>5.8258928571428577</c:v>
                </c:pt>
                <c:pt idx="131">
                  <c:v>5.8705357142857144</c:v>
                </c:pt>
                <c:pt idx="132">
                  <c:v>5.9151785714285721</c:v>
                </c:pt>
                <c:pt idx="133">
                  <c:v>5.9598214285714288</c:v>
                </c:pt>
                <c:pt idx="134">
                  <c:v>6.0044642857142865</c:v>
                </c:pt>
                <c:pt idx="135">
                  <c:v>6.0491071428571432</c:v>
                </c:pt>
                <c:pt idx="136">
                  <c:v>6.09375</c:v>
                </c:pt>
                <c:pt idx="137">
                  <c:v>6.1383928571428577</c:v>
                </c:pt>
                <c:pt idx="138">
                  <c:v>6.1830357142857144</c:v>
                </c:pt>
                <c:pt idx="139">
                  <c:v>6.2276785714285721</c:v>
                </c:pt>
                <c:pt idx="140">
                  <c:v>6.2723214285714288</c:v>
                </c:pt>
                <c:pt idx="141">
                  <c:v>6.3169642857142865</c:v>
                </c:pt>
                <c:pt idx="142">
                  <c:v>6.3616071428571432</c:v>
                </c:pt>
                <c:pt idx="143">
                  <c:v>6.40625</c:v>
                </c:pt>
                <c:pt idx="144">
                  <c:v>6.4508928571428577</c:v>
                </c:pt>
                <c:pt idx="145">
                  <c:v>6.4955357142857144</c:v>
                </c:pt>
                <c:pt idx="146">
                  <c:v>6.5401785714285721</c:v>
                </c:pt>
                <c:pt idx="147">
                  <c:v>6.5848214285714288</c:v>
                </c:pt>
                <c:pt idx="148">
                  <c:v>6.6294642857142865</c:v>
                </c:pt>
                <c:pt idx="149">
                  <c:v>6.6741071428571432</c:v>
                </c:pt>
                <c:pt idx="150">
                  <c:v>6.71875</c:v>
                </c:pt>
                <c:pt idx="151">
                  <c:v>6.7633928571428577</c:v>
                </c:pt>
                <c:pt idx="152">
                  <c:v>6.8080357142857144</c:v>
                </c:pt>
                <c:pt idx="153">
                  <c:v>6.8526785714285721</c:v>
                </c:pt>
                <c:pt idx="154">
                  <c:v>6.8973214285714288</c:v>
                </c:pt>
                <c:pt idx="155">
                  <c:v>6.9419642857142865</c:v>
                </c:pt>
                <c:pt idx="156">
                  <c:v>6.9866071428571432</c:v>
                </c:pt>
                <c:pt idx="157">
                  <c:v>7.03125</c:v>
                </c:pt>
                <c:pt idx="158">
                  <c:v>7.0758928571428577</c:v>
                </c:pt>
                <c:pt idx="159">
                  <c:v>7.1205357142857144</c:v>
                </c:pt>
                <c:pt idx="160">
                  <c:v>7.1651785714285721</c:v>
                </c:pt>
                <c:pt idx="161">
                  <c:v>7.2098214285714288</c:v>
                </c:pt>
                <c:pt idx="162">
                  <c:v>7.2544642857142865</c:v>
                </c:pt>
                <c:pt idx="163">
                  <c:v>7.2991071428571432</c:v>
                </c:pt>
                <c:pt idx="164">
                  <c:v>7.34375</c:v>
                </c:pt>
                <c:pt idx="165">
                  <c:v>7.3883928571428577</c:v>
                </c:pt>
                <c:pt idx="166">
                  <c:v>7.4330357142857144</c:v>
                </c:pt>
                <c:pt idx="167">
                  <c:v>7.4776785714285721</c:v>
                </c:pt>
                <c:pt idx="168">
                  <c:v>7.5223214285714288</c:v>
                </c:pt>
                <c:pt idx="169">
                  <c:v>7.5669642857142865</c:v>
                </c:pt>
                <c:pt idx="170">
                  <c:v>7.6116071428571432</c:v>
                </c:pt>
                <c:pt idx="171">
                  <c:v>7.65625</c:v>
                </c:pt>
                <c:pt idx="172">
                  <c:v>7.7008928571428577</c:v>
                </c:pt>
                <c:pt idx="173">
                  <c:v>7.7455357142857144</c:v>
                </c:pt>
                <c:pt idx="174">
                  <c:v>7.7901785714285721</c:v>
                </c:pt>
                <c:pt idx="175">
                  <c:v>7.8348214285714288</c:v>
                </c:pt>
                <c:pt idx="176">
                  <c:v>7.8794642857142865</c:v>
                </c:pt>
                <c:pt idx="177">
                  <c:v>7.9241071428571432</c:v>
                </c:pt>
                <c:pt idx="178">
                  <c:v>7.96875</c:v>
                </c:pt>
                <c:pt idx="179">
                  <c:v>8.0133928571428577</c:v>
                </c:pt>
                <c:pt idx="180">
                  <c:v>8.0580357142857153</c:v>
                </c:pt>
                <c:pt idx="181">
                  <c:v>8.1026785714285712</c:v>
                </c:pt>
                <c:pt idx="182">
                  <c:v>8.1473214285714288</c:v>
                </c:pt>
                <c:pt idx="183">
                  <c:v>8.1919642857142865</c:v>
                </c:pt>
                <c:pt idx="184">
                  <c:v>8.2366071428571441</c:v>
                </c:pt>
                <c:pt idx="185">
                  <c:v>8.28125</c:v>
                </c:pt>
                <c:pt idx="186">
                  <c:v>8.3258928571428577</c:v>
                </c:pt>
                <c:pt idx="187">
                  <c:v>8.3705357142857153</c:v>
                </c:pt>
                <c:pt idx="188">
                  <c:v>8.4151785714285712</c:v>
                </c:pt>
                <c:pt idx="189">
                  <c:v>8.4598214285714288</c:v>
                </c:pt>
                <c:pt idx="190">
                  <c:v>8.5044642857142865</c:v>
                </c:pt>
                <c:pt idx="191">
                  <c:v>8.5491071428571441</c:v>
                </c:pt>
                <c:pt idx="192">
                  <c:v>8.59375</c:v>
                </c:pt>
                <c:pt idx="193">
                  <c:v>8.6383928571428577</c:v>
                </c:pt>
                <c:pt idx="194">
                  <c:v>8.6830357142857153</c:v>
                </c:pt>
                <c:pt idx="195">
                  <c:v>8.7276785714285712</c:v>
                </c:pt>
                <c:pt idx="196">
                  <c:v>8.7723214285714288</c:v>
                </c:pt>
                <c:pt idx="197">
                  <c:v>8.8169642857142865</c:v>
                </c:pt>
                <c:pt idx="198">
                  <c:v>8.8616071428571441</c:v>
                </c:pt>
                <c:pt idx="199">
                  <c:v>8.90625</c:v>
                </c:pt>
                <c:pt idx="200">
                  <c:v>8.9508928571428577</c:v>
                </c:pt>
                <c:pt idx="201">
                  <c:v>8.9955357142857153</c:v>
                </c:pt>
                <c:pt idx="202">
                  <c:v>9.0401785714285712</c:v>
                </c:pt>
                <c:pt idx="203">
                  <c:v>9.0848214285714288</c:v>
                </c:pt>
                <c:pt idx="204">
                  <c:v>9.1294642857142865</c:v>
                </c:pt>
                <c:pt idx="205">
                  <c:v>9.1741071428571441</c:v>
                </c:pt>
                <c:pt idx="206">
                  <c:v>9.21875</c:v>
                </c:pt>
                <c:pt idx="207">
                  <c:v>9.2633928571428577</c:v>
                </c:pt>
                <c:pt idx="208">
                  <c:v>9.3080357142857153</c:v>
                </c:pt>
                <c:pt idx="209">
                  <c:v>9.3526785714285712</c:v>
                </c:pt>
                <c:pt idx="210">
                  <c:v>9.3973214285714288</c:v>
                </c:pt>
                <c:pt idx="211">
                  <c:v>9.4419642857142865</c:v>
                </c:pt>
                <c:pt idx="212">
                  <c:v>9.4866071428571441</c:v>
                </c:pt>
                <c:pt idx="213">
                  <c:v>9.53125</c:v>
                </c:pt>
                <c:pt idx="214">
                  <c:v>9.5758928571428577</c:v>
                </c:pt>
                <c:pt idx="215">
                  <c:v>9.6205357142857153</c:v>
                </c:pt>
                <c:pt idx="216">
                  <c:v>9.6651785714285712</c:v>
                </c:pt>
                <c:pt idx="217">
                  <c:v>9.7098214285714288</c:v>
                </c:pt>
                <c:pt idx="218">
                  <c:v>9.7544642857142865</c:v>
                </c:pt>
                <c:pt idx="219">
                  <c:v>9.7991071428571441</c:v>
                </c:pt>
                <c:pt idx="220">
                  <c:v>9.84375</c:v>
                </c:pt>
                <c:pt idx="221">
                  <c:v>9.8883928571428577</c:v>
                </c:pt>
                <c:pt idx="222">
                  <c:v>9.9330357142857153</c:v>
                </c:pt>
                <c:pt idx="223">
                  <c:v>9.9776785714285712</c:v>
                </c:pt>
                <c:pt idx="224">
                  <c:v>10.022321428571429</c:v>
                </c:pt>
                <c:pt idx="225">
                  <c:v>10.066964285714286</c:v>
                </c:pt>
                <c:pt idx="226">
                  <c:v>10.111607142857144</c:v>
                </c:pt>
                <c:pt idx="227">
                  <c:v>10.15625</c:v>
                </c:pt>
                <c:pt idx="228">
                  <c:v>10.200892857142858</c:v>
                </c:pt>
                <c:pt idx="229">
                  <c:v>10.245535714285715</c:v>
                </c:pt>
                <c:pt idx="230">
                  <c:v>10.290178571428571</c:v>
                </c:pt>
                <c:pt idx="231">
                  <c:v>10.334821428571429</c:v>
                </c:pt>
                <c:pt idx="232">
                  <c:v>10.379464285714286</c:v>
                </c:pt>
                <c:pt idx="233">
                  <c:v>10.424107142857144</c:v>
                </c:pt>
                <c:pt idx="234">
                  <c:v>10.46875</c:v>
                </c:pt>
                <c:pt idx="235">
                  <c:v>10.513392857142858</c:v>
                </c:pt>
                <c:pt idx="236">
                  <c:v>10.558035714285715</c:v>
                </c:pt>
                <c:pt idx="237">
                  <c:v>10.602678571428571</c:v>
                </c:pt>
                <c:pt idx="238">
                  <c:v>10.647321428571429</c:v>
                </c:pt>
                <c:pt idx="239">
                  <c:v>10.691964285714286</c:v>
                </c:pt>
                <c:pt idx="240">
                  <c:v>10.736607142857144</c:v>
                </c:pt>
                <c:pt idx="241">
                  <c:v>10.78125</c:v>
                </c:pt>
                <c:pt idx="242">
                  <c:v>10.825892857142858</c:v>
                </c:pt>
                <c:pt idx="243">
                  <c:v>10.870535714285715</c:v>
                </c:pt>
                <c:pt idx="244">
                  <c:v>10.915178571428571</c:v>
                </c:pt>
                <c:pt idx="245">
                  <c:v>10.959821428571429</c:v>
                </c:pt>
                <c:pt idx="246">
                  <c:v>11.004464285714286</c:v>
                </c:pt>
                <c:pt idx="247">
                  <c:v>11.049107142857144</c:v>
                </c:pt>
                <c:pt idx="248">
                  <c:v>11.09375</c:v>
                </c:pt>
                <c:pt idx="249">
                  <c:v>11.138392857142858</c:v>
                </c:pt>
                <c:pt idx="250">
                  <c:v>11.183035714285715</c:v>
                </c:pt>
                <c:pt idx="251">
                  <c:v>11.227678571428571</c:v>
                </c:pt>
                <c:pt idx="252">
                  <c:v>11.272321428571429</c:v>
                </c:pt>
                <c:pt idx="253">
                  <c:v>11.316964285714286</c:v>
                </c:pt>
                <c:pt idx="254">
                  <c:v>11.361607142857144</c:v>
                </c:pt>
                <c:pt idx="255">
                  <c:v>11.40625</c:v>
                </c:pt>
                <c:pt idx="256">
                  <c:v>11.450892857142858</c:v>
                </c:pt>
                <c:pt idx="257">
                  <c:v>11.495535714285715</c:v>
                </c:pt>
                <c:pt idx="258">
                  <c:v>11.540178571428571</c:v>
                </c:pt>
                <c:pt idx="259">
                  <c:v>11.584821428571429</c:v>
                </c:pt>
                <c:pt idx="260">
                  <c:v>11.629464285714286</c:v>
                </c:pt>
                <c:pt idx="261">
                  <c:v>11.674107142857144</c:v>
                </c:pt>
                <c:pt idx="262">
                  <c:v>11.71875</c:v>
                </c:pt>
                <c:pt idx="263">
                  <c:v>11.763392857142858</c:v>
                </c:pt>
                <c:pt idx="264">
                  <c:v>11.808035714285715</c:v>
                </c:pt>
                <c:pt idx="265">
                  <c:v>11.852678571428571</c:v>
                </c:pt>
                <c:pt idx="266">
                  <c:v>11.897321428571429</c:v>
                </c:pt>
                <c:pt idx="267">
                  <c:v>11.941964285714286</c:v>
                </c:pt>
                <c:pt idx="268">
                  <c:v>11.986607142857144</c:v>
                </c:pt>
                <c:pt idx="269">
                  <c:v>12.03125</c:v>
                </c:pt>
                <c:pt idx="270">
                  <c:v>12.075892857142858</c:v>
                </c:pt>
                <c:pt idx="271">
                  <c:v>12.120535714285715</c:v>
                </c:pt>
                <c:pt idx="272">
                  <c:v>12.165178571428571</c:v>
                </c:pt>
                <c:pt idx="273">
                  <c:v>12.209821428571429</c:v>
                </c:pt>
                <c:pt idx="274">
                  <c:v>12.254464285714286</c:v>
                </c:pt>
                <c:pt idx="275">
                  <c:v>12.299107142857144</c:v>
                </c:pt>
                <c:pt idx="276">
                  <c:v>12.34375</c:v>
                </c:pt>
                <c:pt idx="277">
                  <c:v>12.388392857142858</c:v>
                </c:pt>
                <c:pt idx="278">
                  <c:v>12.433035714285715</c:v>
                </c:pt>
                <c:pt idx="279">
                  <c:v>12.477678571428571</c:v>
                </c:pt>
                <c:pt idx="280">
                  <c:v>12.522321428571429</c:v>
                </c:pt>
                <c:pt idx="281">
                  <c:v>12.566964285714286</c:v>
                </c:pt>
                <c:pt idx="282">
                  <c:v>12.611607142857144</c:v>
                </c:pt>
                <c:pt idx="283">
                  <c:v>12.65625</c:v>
                </c:pt>
                <c:pt idx="284">
                  <c:v>12.700892857142858</c:v>
                </c:pt>
                <c:pt idx="285">
                  <c:v>12.745535714285715</c:v>
                </c:pt>
                <c:pt idx="286">
                  <c:v>12.790178571428571</c:v>
                </c:pt>
                <c:pt idx="287">
                  <c:v>12.834821428571429</c:v>
                </c:pt>
                <c:pt idx="288">
                  <c:v>12.879464285714286</c:v>
                </c:pt>
                <c:pt idx="289">
                  <c:v>12.924107142857144</c:v>
                </c:pt>
                <c:pt idx="290">
                  <c:v>12.96875</c:v>
                </c:pt>
                <c:pt idx="291">
                  <c:v>13.013392857142858</c:v>
                </c:pt>
                <c:pt idx="292">
                  <c:v>13.058035714285715</c:v>
                </c:pt>
                <c:pt idx="293">
                  <c:v>13.102678571428571</c:v>
                </c:pt>
                <c:pt idx="294">
                  <c:v>13.147321428571429</c:v>
                </c:pt>
                <c:pt idx="295">
                  <c:v>13.191964285714286</c:v>
                </c:pt>
                <c:pt idx="296">
                  <c:v>13.236607142857144</c:v>
                </c:pt>
                <c:pt idx="297">
                  <c:v>13.28125</c:v>
                </c:pt>
                <c:pt idx="298">
                  <c:v>13.325892857142858</c:v>
                </c:pt>
                <c:pt idx="299">
                  <c:v>13.370535714285715</c:v>
                </c:pt>
                <c:pt idx="300">
                  <c:v>13.415178571428571</c:v>
                </c:pt>
                <c:pt idx="301">
                  <c:v>13.459821428571429</c:v>
                </c:pt>
                <c:pt idx="302">
                  <c:v>13.504464285714286</c:v>
                </c:pt>
                <c:pt idx="303">
                  <c:v>13.549107142857144</c:v>
                </c:pt>
                <c:pt idx="304">
                  <c:v>13.59375</c:v>
                </c:pt>
                <c:pt idx="305">
                  <c:v>13.638392857142858</c:v>
                </c:pt>
                <c:pt idx="306">
                  <c:v>13.683035714285715</c:v>
                </c:pt>
                <c:pt idx="307">
                  <c:v>13.727678571428571</c:v>
                </c:pt>
                <c:pt idx="308">
                  <c:v>13.772321428571429</c:v>
                </c:pt>
                <c:pt idx="309">
                  <c:v>13.816964285714286</c:v>
                </c:pt>
                <c:pt idx="310">
                  <c:v>13.861607142857144</c:v>
                </c:pt>
                <c:pt idx="311">
                  <c:v>13.90625</c:v>
                </c:pt>
                <c:pt idx="312">
                  <c:v>13.950892857142858</c:v>
                </c:pt>
                <c:pt idx="313">
                  <c:v>13.995535714285715</c:v>
                </c:pt>
                <c:pt idx="314">
                  <c:v>14.040178571428571</c:v>
                </c:pt>
                <c:pt idx="315">
                  <c:v>14.084821428571429</c:v>
                </c:pt>
                <c:pt idx="316">
                  <c:v>14.129464285714286</c:v>
                </c:pt>
                <c:pt idx="317">
                  <c:v>14.174107142857144</c:v>
                </c:pt>
                <c:pt idx="318">
                  <c:v>14.21875</c:v>
                </c:pt>
                <c:pt idx="319">
                  <c:v>14.263392857142858</c:v>
                </c:pt>
                <c:pt idx="320">
                  <c:v>14.308035714285715</c:v>
                </c:pt>
                <c:pt idx="321">
                  <c:v>14.352678571428571</c:v>
                </c:pt>
                <c:pt idx="322">
                  <c:v>14.397321428571429</c:v>
                </c:pt>
                <c:pt idx="323">
                  <c:v>14.441964285714286</c:v>
                </c:pt>
                <c:pt idx="324">
                  <c:v>14.486607142857144</c:v>
                </c:pt>
                <c:pt idx="325">
                  <c:v>14.53125</c:v>
                </c:pt>
                <c:pt idx="326">
                  <c:v>14.575892857142858</c:v>
                </c:pt>
                <c:pt idx="327">
                  <c:v>14.620535714285715</c:v>
                </c:pt>
                <c:pt idx="328">
                  <c:v>14.665178571428571</c:v>
                </c:pt>
                <c:pt idx="329">
                  <c:v>14.709821428571429</c:v>
                </c:pt>
                <c:pt idx="330">
                  <c:v>14.754464285714286</c:v>
                </c:pt>
                <c:pt idx="331">
                  <c:v>14.799107142857144</c:v>
                </c:pt>
                <c:pt idx="332">
                  <c:v>14.84375</c:v>
                </c:pt>
                <c:pt idx="333">
                  <c:v>14.888392857142858</c:v>
                </c:pt>
                <c:pt idx="334">
                  <c:v>14.933035714285715</c:v>
                </c:pt>
                <c:pt idx="335">
                  <c:v>14.977678571428571</c:v>
                </c:pt>
                <c:pt idx="336">
                  <c:v>15.022321428571429</c:v>
                </c:pt>
                <c:pt idx="337">
                  <c:v>15.066964285714286</c:v>
                </c:pt>
                <c:pt idx="338">
                  <c:v>15.111607142857144</c:v>
                </c:pt>
                <c:pt idx="339">
                  <c:v>15.15625</c:v>
                </c:pt>
                <c:pt idx="340">
                  <c:v>15.200892857142858</c:v>
                </c:pt>
                <c:pt idx="341">
                  <c:v>15.245535714285715</c:v>
                </c:pt>
                <c:pt idx="342">
                  <c:v>15.290178571428571</c:v>
                </c:pt>
                <c:pt idx="343">
                  <c:v>15.334821428571429</c:v>
                </c:pt>
                <c:pt idx="344">
                  <c:v>15.379464285714286</c:v>
                </c:pt>
                <c:pt idx="345">
                  <c:v>15.424107142857144</c:v>
                </c:pt>
                <c:pt idx="346">
                  <c:v>15.46875</c:v>
                </c:pt>
                <c:pt idx="347">
                  <c:v>15.513392857142858</c:v>
                </c:pt>
                <c:pt idx="348">
                  <c:v>15.558035714285715</c:v>
                </c:pt>
                <c:pt idx="349">
                  <c:v>15.602678571428571</c:v>
                </c:pt>
                <c:pt idx="350">
                  <c:v>15.647321428571429</c:v>
                </c:pt>
                <c:pt idx="351">
                  <c:v>15.691964285714286</c:v>
                </c:pt>
                <c:pt idx="352">
                  <c:v>15.736607142857144</c:v>
                </c:pt>
                <c:pt idx="353">
                  <c:v>15.78125</c:v>
                </c:pt>
                <c:pt idx="354">
                  <c:v>15.825892857142858</c:v>
                </c:pt>
                <c:pt idx="355">
                  <c:v>15.870535714285715</c:v>
                </c:pt>
                <c:pt idx="356">
                  <c:v>15.915178571428571</c:v>
                </c:pt>
                <c:pt idx="357">
                  <c:v>15.959821428571429</c:v>
                </c:pt>
                <c:pt idx="358">
                  <c:v>16.004464285714285</c:v>
                </c:pt>
                <c:pt idx="359">
                  <c:v>16.049107142857142</c:v>
                </c:pt>
                <c:pt idx="360">
                  <c:v>16.09375</c:v>
                </c:pt>
                <c:pt idx="361">
                  <c:v>16.138392857142858</c:v>
                </c:pt>
                <c:pt idx="362">
                  <c:v>16.183035714285712</c:v>
                </c:pt>
                <c:pt idx="363">
                  <c:v>16.227678571428569</c:v>
                </c:pt>
                <c:pt idx="364">
                  <c:v>16.272321428571427</c:v>
                </c:pt>
                <c:pt idx="365">
                  <c:v>16.316964285714285</c:v>
                </c:pt>
                <c:pt idx="366">
                  <c:v>16.361607142857142</c:v>
                </c:pt>
                <c:pt idx="367">
                  <c:v>16.40625</c:v>
                </c:pt>
                <c:pt idx="368">
                  <c:v>16.450892857142858</c:v>
                </c:pt>
                <c:pt idx="369">
                  <c:v>16.495535714285712</c:v>
                </c:pt>
                <c:pt idx="370">
                  <c:v>16.540178571428569</c:v>
                </c:pt>
                <c:pt idx="371">
                  <c:v>16.584821428571427</c:v>
                </c:pt>
                <c:pt idx="372">
                  <c:v>16.629464285714285</c:v>
                </c:pt>
                <c:pt idx="373">
                  <c:v>16.674107142857142</c:v>
                </c:pt>
                <c:pt idx="374">
                  <c:v>16.71875</c:v>
                </c:pt>
                <c:pt idx="375">
                  <c:v>16.763392857142858</c:v>
                </c:pt>
                <c:pt idx="376">
                  <c:v>16.808035714285712</c:v>
                </c:pt>
                <c:pt idx="377">
                  <c:v>16.852678571428569</c:v>
                </c:pt>
                <c:pt idx="378">
                  <c:v>16.897321428571427</c:v>
                </c:pt>
                <c:pt idx="379">
                  <c:v>16.941964285714285</c:v>
                </c:pt>
                <c:pt idx="380">
                  <c:v>16.986607142857142</c:v>
                </c:pt>
                <c:pt idx="381">
                  <c:v>17.03125</c:v>
                </c:pt>
                <c:pt idx="382">
                  <c:v>17.075892857142858</c:v>
                </c:pt>
                <c:pt idx="383">
                  <c:v>17.120535714285712</c:v>
                </c:pt>
                <c:pt idx="384">
                  <c:v>17.165178571428569</c:v>
                </c:pt>
                <c:pt idx="385">
                  <c:v>17.209821428571427</c:v>
                </c:pt>
                <c:pt idx="386">
                  <c:v>17.254464285714285</c:v>
                </c:pt>
                <c:pt idx="387">
                  <c:v>17.299107142857142</c:v>
                </c:pt>
                <c:pt idx="388">
                  <c:v>17.34375</c:v>
                </c:pt>
                <c:pt idx="389">
                  <c:v>17.388392857142858</c:v>
                </c:pt>
                <c:pt idx="390">
                  <c:v>17.433035714285712</c:v>
                </c:pt>
                <c:pt idx="391">
                  <c:v>17.477678571428569</c:v>
                </c:pt>
                <c:pt idx="392">
                  <c:v>17.522321428571427</c:v>
                </c:pt>
                <c:pt idx="393">
                  <c:v>17.566964285714285</c:v>
                </c:pt>
                <c:pt idx="394">
                  <c:v>17.611607142857142</c:v>
                </c:pt>
                <c:pt idx="395">
                  <c:v>17.65625</c:v>
                </c:pt>
                <c:pt idx="396">
                  <c:v>17.700892857142858</c:v>
                </c:pt>
                <c:pt idx="397">
                  <c:v>17.745535714285712</c:v>
                </c:pt>
                <c:pt idx="398">
                  <c:v>17.790178571428569</c:v>
                </c:pt>
                <c:pt idx="399">
                  <c:v>17.834821428571427</c:v>
                </c:pt>
                <c:pt idx="400">
                  <c:v>17.879464285714285</c:v>
                </c:pt>
                <c:pt idx="401">
                  <c:v>17.924107142857142</c:v>
                </c:pt>
                <c:pt idx="402">
                  <c:v>17.96875</c:v>
                </c:pt>
                <c:pt idx="403">
                  <c:v>18.013392857142858</c:v>
                </c:pt>
                <c:pt idx="404">
                  <c:v>18.058035714285712</c:v>
                </c:pt>
                <c:pt idx="405">
                  <c:v>18.102678571428569</c:v>
                </c:pt>
                <c:pt idx="406">
                  <c:v>18.147321428571427</c:v>
                </c:pt>
                <c:pt idx="407">
                  <c:v>18.191964285714285</c:v>
                </c:pt>
                <c:pt idx="408">
                  <c:v>18.236607142857142</c:v>
                </c:pt>
                <c:pt idx="409">
                  <c:v>18.28125</c:v>
                </c:pt>
                <c:pt idx="410">
                  <c:v>18.325892857142858</c:v>
                </c:pt>
                <c:pt idx="411">
                  <c:v>18.370535714285712</c:v>
                </c:pt>
                <c:pt idx="412">
                  <c:v>18.415178571428569</c:v>
                </c:pt>
                <c:pt idx="413">
                  <c:v>18.459821428571427</c:v>
                </c:pt>
                <c:pt idx="414">
                  <c:v>18.504464285714285</c:v>
                </c:pt>
                <c:pt idx="415">
                  <c:v>18.549107142857142</c:v>
                </c:pt>
                <c:pt idx="416">
                  <c:v>18.59375</c:v>
                </c:pt>
                <c:pt idx="417">
                  <c:v>18.638392857142858</c:v>
                </c:pt>
                <c:pt idx="418">
                  <c:v>18.683035714285712</c:v>
                </c:pt>
                <c:pt idx="419">
                  <c:v>18.727678571428569</c:v>
                </c:pt>
                <c:pt idx="420">
                  <c:v>18.772321428571427</c:v>
                </c:pt>
                <c:pt idx="421">
                  <c:v>18.816964285714285</c:v>
                </c:pt>
                <c:pt idx="422">
                  <c:v>18.861607142857142</c:v>
                </c:pt>
                <c:pt idx="423">
                  <c:v>18.90625</c:v>
                </c:pt>
                <c:pt idx="424">
                  <c:v>18.950892857142858</c:v>
                </c:pt>
                <c:pt idx="425">
                  <c:v>18.995535714285712</c:v>
                </c:pt>
                <c:pt idx="426">
                  <c:v>19.040178571428569</c:v>
                </c:pt>
                <c:pt idx="427">
                  <c:v>19.084821428571427</c:v>
                </c:pt>
                <c:pt idx="428">
                  <c:v>19.129464285714285</c:v>
                </c:pt>
                <c:pt idx="429">
                  <c:v>19.174107142857142</c:v>
                </c:pt>
                <c:pt idx="430">
                  <c:v>19.21875</c:v>
                </c:pt>
                <c:pt idx="431">
                  <c:v>19.263392857142858</c:v>
                </c:pt>
                <c:pt idx="432">
                  <c:v>19.308035714285712</c:v>
                </c:pt>
                <c:pt idx="433">
                  <c:v>19.352678571428569</c:v>
                </c:pt>
                <c:pt idx="434">
                  <c:v>19.397321428571427</c:v>
                </c:pt>
                <c:pt idx="435">
                  <c:v>19.441964285714285</c:v>
                </c:pt>
                <c:pt idx="436">
                  <c:v>19.486607142857142</c:v>
                </c:pt>
                <c:pt idx="437">
                  <c:v>19.53125</c:v>
                </c:pt>
                <c:pt idx="438">
                  <c:v>19.575892857142858</c:v>
                </c:pt>
                <c:pt idx="439">
                  <c:v>19.620535714285712</c:v>
                </c:pt>
                <c:pt idx="440">
                  <c:v>19.665178571428569</c:v>
                </c:pt>
                <c:pt idx="441">
                  <c:v>19.709821428571427</c:v>
                </c:pt>
                <c:pt idx="442">
                  <c:v>19.754464285714285</c:v>
                </c:pt>
                <c:pt idx="443">
                  <c:v>19.799107142857142</c:v>
                </c:pt>
                <c:pt idx="444">
                  <c:v>19.84375</c:v>
                </c:pt>
                <c:pt idx="445">
                  <c:v>19.888392857142858</c:v>
                </c:pt>
                <c:pt idx="446">
                  <c:v>19.933035714285712</c:v>
                </c:pt>
                <c:pt idx="447">
                  <c:v>19.977678571428569</c:v>
                </c:pt>
                <c:pt idx="448">
                  <c:v>20.022321428571427</c:v>
                </c:pt>
                <c:pt idx="449">
                  <c:v>20.066964285714285</c:v>
                </c:pt>
                <c:pt idx="450">
                  <c:v>20.111607142857142</c:v>
                </c:pt>
                <c:pt idx="451">
                  <c:v>20.15625</c:v>
                </c:pt>
                <c:pt idx="452">
                  <c:v>20.200892857142858</c:v>
                </c:pt>
                <c:pt idx="453">
                  <c:v>20.245535714285712</c:v>
                </c:pt>
                <c:pt idx="454">
                  <c:v>20.290178571428569</c:v>
                </c:pt>
                <c:pt idx="455">
                  <c:v>20.334821428571427</c:v>
                </c:pt>
                <c:pt idx="456">
                  <c:v>20.379464285714285</c:v>
                </c:pt>
                <c:pt idx="457">
                  <c:v>20.424107142857142</c:v>
                </c:pt>
                <c:pt idx="458">
                  <c:v>20.46875</c:v>
                </c:pt>
                <c:pt idx="459">
                  <c:v>20.513392857142858</c:v>
                </c:pt>
                <c:pt idx="460">
                  <c:v>20.558035714285712</c:v>
                </c:pt>
                <c:pt idx="461">
                  <c:v>20.602678571428569</c:v>
                </c:pt>
                <c:pt idx="462">
                  <c:v>20.647321428571427</c:v>
                </c:pt>
                <c:pt idx="463">
                  <c:v>20.691964285714285</c:v>
                </c:pt>
                <c:pt idx="464">
                  <c:v>20.736607142857142</c:v>
                </c:pt>
                <c:pt idx="465">
                  <c:v>20.78125</c:v>
                </c:pt>
                <c:pt idx="466">
                  <c:v>20.825892857142858</c:v>
                </c:pt>
                <c:pt idx="467">
                  <c:v>20.870535714285712</c:v>
                </c:pt>
                <c:pt idx="468">
                  <c:v>20.915178571428569</c:v>
                </c:pt>
                <c:pt idx="469">
                  <c:v>20.959821428571427</c:v>
                </c:pt>
                <c:pt idx="470">
                  <c:v>21.004464285714285</c:v>
                </c:pt>
                <c:pt idx="471">
                  <c:v>21.049107142857142</c:v>
                </c:pt>
                <c:pt idx="472">
                  <c:v>21.09375</c:v>
                </c:pt>
                <c:pt idx="473">
                  <c:v>21.138392857142858</c:v>
                </c:pt>
                <c:pt idx="474">
                  <c:v>21.183035714285712</c:v>
                </c:pt>
                <c:pt idx="475">
                  <c:v>21.227678571428569</c:v>
                </c:pt>
                <c:pt idx="476">
                  <c:v>21.272321428571427</c:v>
                </c:pt>
                <c:pt idx="477">
                  <c:v>21.316964285714285</c:v>
                </c:pt>
                <c:pt idx="478">
                  <c:v>21.361607142857142</c:v>
                </c:pt>
                <c:pt idx="479">
                  <c:v>21.40625</c:v>
                </c:pt>
                <c:pt idx="480">
                  <c:v>21.450892857142858</c:v>
                </c:pt>
                <c:pt idx="481">
                  <c:v>21.495535714285712</c:v>
                </c:pt>
                <c:pt idx="482">
                  <c:v>21.540178571428569</c:v>
                </c:pt>
                <c:pt idx="483">
                  <c:v>21.584821428571427</c:v>
                </c:pt>
                <c:pt idx="484">
                  <c:v>21.629464285714285</c:v>
                </c:pt>
                <c:pt idx="485">
                  <c:v>21.674107142857142</c:v>
                </c:pt>
                <c:pt idx="486">
                  <c:v>21.71875</c:v>
                </c:pt>
                <c:pt idx="487">
                  <c:v>21.763392857142858</c:v>
                </c:pt>
                <c:pt idx="488">
                  <c:v>21.808035714285712</c:v>
                </c:pt>
                <c:pt idx="489">
                  <c:v>21.852678571428569</c:v>
                </c:pt>
                <c:pt idx="490">
                  <c:v>21.897321428571427</c:v>
                </c:pt>
                <c:pt idx="491">
                  <c:v>21.941964285714285</c:v>
                </c:pt>
                <c:pt idx="492">
                  <c:v>21.986607142857142</c:v>
                </c:pt>
                <c:pt idx="493">
                  <c:v>22.03125</c:v>
                </c:pt>
                <c:pt idx="494">
                  <c:v>22.075892857142858</c:v>
                </c:pt>
                <c:pt idx="495">
                  <c:v>22.120535714285712</c:v>
                </c:pt>
                <c:pt idx="496">
                  <c:v>22.165178571428569</c:v>
                </c:pt>
                <c:pt idx="497">
                  <c:v>22.209821428571427</c:v>
                </c:pt>
                <c:pt idx="498">
                  <c:v>22.254464285714285</c:v>
                </c:pt>
                <c:pt idx="499">
                  <c:v>22.299107142857142</c:v>
                </c:pt>
                <c:pt idx="500">
                  <c:v>22.34375</c:v>
                </c:pt>
                <c:pt idx="501">
                  <c:v>22.388392857142858</c:v>
                </c:pt>
                <c:pt idx="502">
                  <c:v>22.433035714285712</c:v>
                </c:pt>
                <c:pt idx="503">
                  <c:v>22.477678571428569</c:v>
                </c:pt>
                <c:pt idx="504">
                  <c:v>22.522321428571427</c:v>
                </c:pt>
                <c:pt idx="505">
                  <c:v>22.566964285714285</c:v>
                </c:pt>
                <c:pt idx="506">
                  <c:v>22.611607142857142</c:v>
                </c:pt>
                <c:pt idx="507">
                  <c:v>22.65625</c:v>
                </c:pt>
                <c:pt idx="508">
                  <c:v>22.700892857142858</c:v>
                </c:pt>
                <c:pt idx="509">
                  <c:v>22.745535714285712</c:v>
                </c:pt>
                <c:pt idx="510">
                  <c:v>22.790178571428569</c:v>
                </c:pt>
                <c:pt idx="511">
                  <c:v>22.834821428571427</c:v>
                </c:pt>
                <c:pt idx="512">
                  <c:v>22.879464285714285</c:v>
                </c:pt>
                <c:pt idx="513">
                  <c:v>22.924107142857142</c:v>
                </c:pt>
                <c:pt idx="514">
                  <c:v>22.96875</c:v>
                </c:pt>
                <c:pt idx="515">
                  <c:v>23.013392857142858</c:v>
                </c:pt>
                <c:pt idx="516">
                  <c:v>23.058035714285712</c:v>
                </c:pt>
                <c:pt idx="517">
                  <c:v>23.102678571428569</c:v>
                </c:pt>
                <c:pt idx="518">
                  <c:v>23.147321428571427</c:v>
                </c:pt>
                <c:pt idx="519">
                  <c:v>23.191964285714285</c:v>
                </c:pt>
                <c:pt idx="520">
                  <c:v>23.236607142857142</c:v>
                </c:pt>
                <c:pt idx="521">
                  <c:v>23.28125</c:v>
                </c:pt>
                <c:pt idx="522">
                  <c:v>23.325892857142858</c:v>
                </c:pt>
                <c:pt idx="523">
                  <c:v>23.370535714285712</c:v>
                </c:pt>
                <c:pt idx="524">
                  <c:v>23.415178571428569</c:v>
                </c:pt>
                <c:pt idx="525">
                  <c:v>23.459821428571427</c:v>
                </c:pt>
                <c:pt idx="526">
                  <c:v>23.504464285714285</c:v>
                </c:pt>
                <c:pt idx="527">
                  <c:v>23.549107142857142</c:v>
                </c:pt>
                <c:pt idx="528">
                  <c:v>23.59375</c:v>
                </c:pt>
                <c:pt idx="529">
                  <c:v>23.638392857142858</c:v>
                </c:pt>
                <c:pt idx="530">
                  <c:v>23.683035714285712</c:v>
                </c:pt>
                <c:pt idx="531">
                  <c:v>23.727678571428569</c:v>
                </c:pt>
                <c:pt idx="532">
                  <c:v>23.772321428571427</c:v>
                </c:pt>
                <c:pt idx="533">
                  <c:v>23.816964285714285</c:v>
                </c:pt>
                <c:pt idx="534">
                  <c:v>23.861607142857142</c:v>
                </c:pt>
                <c:pt idx="535">
                  <c:v>23.90625</c:v>
                </c:pt>
                <c:pt idx="536">
                  <c:v>23.950892857142858</c:v>
                </c:pt>
                <c:pt idx="537">
                  <c:v>23.995535714285712</c:v>
                </c:pt>
                <c:pt idx="538">
                  <c:v>24.040178571428569</c:v>
                </c:pt>
                <c:pt idx="539">
                  <c:v>24.084821428571427</c:v>
                </c:pt>
                <c:pt idx="540">
                  <c:v>24.129464285714285</c:v>
                </c:pt>
                <c:pt idx="541">
                  <c:v>24.174107142857142</c:v>
                </c:pt>
                <c:pt idx="542">
                  <c:v>24.21875</c:v>
                </c:pt>
                <c:pt idx="543">
                  <c:v>24.263392857142858</c:v>
                </c:pt>
                <c:pt idx="544">
                  <c:v>24.308035714285712</c:v>
                </c:pt>
                <c:pt idx="545">
                  <c:v>24.352678571428569</c:v>
                </c:pt>
                <c:pt idx="546">
                  <c:v>24.397321428571427</c:v>
                </c:pt>
                <c:pt idx="547">
                  <c:v>24.441964285714285</c:v>
                </c:pt>
                <c:pt idx="548">
                  <c:v>24.486607142857142</c:v>
                </c:pt>
                <c:pt idx="549">
                  <c:v>24.53125</c:v>
                </c:pt>
                <c:pt idx="550">
                  <c:v>24.575892857142858</c:v>
                </c:pt>
                <c:pt idx="551">
                  <c:v>24.620535714285712</c:v>
                </c:pt>
                <c:pt idx="552">
                  <c:v>24.665178571428569</c:v>
                </c:pt>
                <c:pt idx="553">
                  <c:v>24.709821428571427</c:v>
                </c:pt>
                <c:pt idx="554">
                  <c:v>24.754464285714285</c:v>
                </c:pt>
                <c:pt idx="555">
                  <c:v>24.799107142857142</c:v>
                </c:pt>
                <c:pt idx="556">
                  <c:v>24.84375</c:v>
                </c:pt>
                <c:pt idx="557">
                  <c:v>24.888392857142858</c:v>
                </c:pt>
                <c:pt idx="558">
                  <c:v>24.933035714285712</c:v>
                </c:pt>
                <c:pt idx="559">
                  <c:v>24.977678571428569</c:v>
                </c:pt>
                <c:pt idx="560">
                  <c:v>25.022321428571427</c:v>
                </c:pt>
                <c:pt idx="561">
                  <c:v>25.066964285714285</c:v>
                </c:pt>
                <c:pt idx="562">
                  <c:v>25.111607142857142</c:v>
                </c:pt>
                <c:pt idx="563">
                  <c:v>25.15625</c:v>
                </c:pt>
                <c:pt idx="564">
                  <c:v>25.200892857142858</c:v>
                </c:pt>
                <c:pt idx="565">
                  <c:v>25.245535714285712</c:v>
                </c:pt>
                <c:pt idx="566">
                  <c:v>25.290178571428569</c:v>
                </c:pt>
                <c:pt idx="567">
                  <c:v>25.334821428571427</c:v>
                </c:pt>
                <c:pt idx="568">
                  <c:v>25.379464285714285</c:v>
                </c:pt>
                <c:pt idx="569">
                  <c:v>25.424107142857142</c:v>
                </c:pt>
                <c:pt idx="570">
                  <c:v>25.46875</c:v>
                </c:pt>
                <c:pt idx="571">
                  <c:v>25.513392857142858</c:v>
                </c:pt>
                <c:pt idx="572">
                  <c:v>25.558035714285712</c:v>
                </c:pt>
                <c:pt idx="573">
                  <c:v>25.602678571428569</c:v>
                </c:pt>
                <c:pt idx="574">
                  <c:v>25.647321428571427</c:v>
                </c:pt>
                <c:pt idx="575">
                  <c:v>25.691964285714285</c:v>
                </c:pt>
                <c:pt idx="576">
                  <c:v>25.736607142857142</c:v>
                </c:pt>
                <c:pt idx="577">
                  <c:v>25.78125</c:v>
                </c:pt>
                <c:pt idx="578">
                  <c:v>25.825892857142858</c:v>
                </c:pt>
                <c:pt idx="579">
                  <c:v>25.870535714285712</c:v>
                </c:pt>
                <c:pt idx="580">
                  <c:v>25.915178571428569</c:v>
                </c:pt>
                <c:pt idx="581">
                  <c:v>25.959821428571427</c:v>
                </c:pt>
                <c:pt idx="582">
                  <c:v>26.004464285714285</c:v>
                </c:pt>
                <c:pt idx="583">
                  <c:v>26.049107142857142</c:v>
                </c:pt>
                <c:pt idx="584">
                  <c:v>26.09375</c:v>
                </c:pt>
                <c:pt idx="585">
                  <c:v>26.138392857142858</c:v>
                </c:pt>
                <c:pt idx="586">
                  <c:v>26.183035714285712</c:v>
                </c:pt>
                <c:pt idx="587">
                  <c:v>26.227678571428569</c:v>
                </c:pt>
                <c:pt idx="588">
                  <c:v>26.272321428571427</c:v>
                </c:pt>
                <c:pt idx="589">
                  <c:v>26.316964285714285</c:v>
                </c:pt>
                <c:pt idx="590">
                  <c:v>26.361607142857142</c:v>
                </c:pt>
                <c:pt idx="591">
                  <c:v>26.40625</c:v>
                </c:pt>
                <c:pt idx="592">
                  <c:v>26.450892857142858</c:v>
                </c:pt>
                <c:pt idx="593">
                  <c:v>26.495535714285712</c:v>
                </c:pt>
                <c:pt idx="594">
                  <c:v>26.540178571428569</c:v>
                </c:pt>
                <c:pt idx="595">
                  <c:v>26.584821428571427</c:v>
                </c:pt>
                <c:pt idx="596">
                  <c:v>26.629464285714285</c:v>
                </c:pt>
                <c:pt idx="597">
                  <c:v>26.674107142857142</c:v>
                </c:pt>
                <c:pt idx="598">
                  <c:v>26.71875</c:v>
                </c:pt>
                <c:pt idx="599">
                  <c:v>26.763392857142858</c:v>
                </c:pt>
                <c:pt idx="600">
                  <c:v>26.808035714285712</c:v>
                </c:pt>
                <c:pt idx="601">
                  <c:v>26.852678571428569</c:v>
                </c:pt>
                <c:pt idx="602">
                  <c:v>26.897321428571427</c:v>
                </c:pt>
                <c:pt idx="603">
                  <c:v>26.941964285714285</c:v>
                </c:pt>
                <c:pt idx="604">
                  <c:v>26.986607142857142</c:v>
                </c:pt>
                <c:pt idx="605">
                  <c:v>27.03125</c:v>
                </c:pt>
                <c:pt idx="606">
                  <c:v>27.075892857142858</c:v>
                </c:pt>
                <c:pt idx="607">
                  <c:v>27.120535714285712</c:v>
                </c:pt>
                <c:pt idx="608">
                  <c:v>27.165178571428569</c:v>
                </c:pt>
                <c:pt idx="609">
                  <c:v>27.209821428571427</c:v>
                </c:pt>
                <c:pt idx="610">
                  <c:v>27.254464285714285</c:v>
                </c:pt>
                <c:pt idx="611">
                  <c:v>27.299107142857142</c:v>
                </c:pt>
                <c:pt idx="612">
                  <c:v>27.34375</c:v>
                </c:pt>
                <c:pt idx="613">
                  <c:v>27.388392857142858</c:v>
                </c:pt>
                <c:pt idx="614">
                  <c:v>27.433035714285712</c:v>
                </c:pt>
                <c:pt idx="615">
                  <c:v>27.477678571428569</c:v>
                </c:pt>
                <c:pt idx="616">
                  <c:v>27.522321428571427</c:v>
                </c:pt>
                <c:pt idx="617">
                  <c:v>27.566964285714285</c:v>
                </c:pt>
                <c:pt idx="618">
                  <c:v>27.611607142857142</c:v>
                </c:pt>
                <c:pt idx="619">
                  <c:v>27.65625</c:v>
                </c:pt>
                <c:pt idx="620">
                  <c:v>27.700892857142858</c:v>
                </c:pt>
                <c:pt idx="621">
                  <c:v>27.745535714285712</c:v>
                </c:pt>
                <c:pt idx="622">
                  <c:v>27.790178571428569</c:v>
                </c:pt>
                <c:pt idx="623">
                  <c:v>27.834821428571427</c:v>
                </c:pt>
                <c:pt idx="624">
                  <c:v>27.879464285714285</c:v>
                </c:pt>
                <c:pt idx="625">
                  <c:v>27.924107142857142</c:v>
                </c:pt>
                <c:pt idx="626">
                  <c:v>27.96875</c:v>
                </c:pt>
                <c:pt idx="627">
                  <c:v>28.013392857142858</c:v>
                </c:pt>
                <c:pt idx="628">
                  <c:v>28.058035714285712</c:v>
                </c:pt>
                <c:pt idx="629">
                  <c:v>28.102678571428569</c:v>
                </c:pt>
                <c:pt idx="630">
                  <c:v>28.147321428571427</c:v>
                </c:pt>
                <c:pt idx="631">
                  <c:v>28.191964285714285</c:v>
                </c:pt>
                <c:pt idx="632">
                  <c:v>28.236607142857142</c:v>
                </c:pt>
                <c:pt idx="633">
                  <c:v>28.28125</c:v>
                </c:pt>
                <c:pt idx="634">
                  <c:v>28.325892857142858</c:v>
                </c:pt>
                <c:pt idx="635">
                  <c:v>28.370535714285712</c:v>
                </c:pt>
                <c:pt idx="636">
                  <c:v>28.415178571428569</c:v>
                </c:pt>
                <c:pt idx="637">
                  <c:v>28.459821428571427</c:v>
                </c:pt>
                <c:pt idx="638">
                  <c:v>28.504464285714285</c:v>
                </c:pt>
                <c:pt idx="639">
                  <c:v>28.549107142857142</c:v>
                </c:pt>
                <c:pt idx="640">
                  <c:v>28.59375</c:v>
                </c:pt>
                <c:pt idx="641">
                  <c:v>28.638392857142858</c:v>
                </c:pt>
                <c:pt idx="642">
                  <c:v>28.683035714285712</c:v>
                </c:pt>
                <c:pt idx="643">
                  <c:v>28.727678571428569</c:v>
                </c:pt>
                <c:pt idx="644">
                  <c:v>28.772321428571427</c:v>
                </c:pt>
                <c:pt idx="645">
                  <c:v>28.816964285714285</c:v>
                </c:pt>
                <c:pt idx="646">
                  <c:v>28.861607142857142</c:v>
                </c:pt>
                <c:pt idx="647">
                  <c:v>28.90625</c:v>
                </c:pt>
                <c:pt idx="648">
                  <c:v>28.950892857142858</c:v>
                </c:pt>
                <c:pt idx="649">
                  <c:v>28.995535714285712</c:v>
                </c:pt>
                <c:pt idx="650">
                  <c:v>29.040178571428569</c:v>
                </c:pt>
                <c:pt idx="651">
                  <c:v>29.084821428571427</c:v>
                </c:pt>
                <c:pt idx="652">
                  <c:v>29.129464285714285</c:v>
                </c:pt>
                <c:pt idx="653">
                  <c:v>29.174107142857142</c:v>
                </c:pt>
                <c:pt idx="654">
                  <c:v>29.21875</c:v>
                </c:pt>
                <c:pt idx="655">
                  <c:v>29.263392857142858</c:v>
                </c:pt>
                <c:pt idx="656">
                  <c:v>29.308035714285712</c:v>
                </c:pt>
                <c:pt idx="657">
                  <c:v>29.352678571428569</c:v>
                </c:pt>
                <c:pt idx="658">
                  <c:v>29.397321428571427</c:v>
                </c:pt>
                <c:pt idx="659">
                  <c:v>29.441964285714285</c:v>
                </c:pt>
                <c:pt idx="660">
                  <c:v>29.486607142857142</c:v>
                </c:pt>
                <c:pt idx="661">
                  <c:v>29.53125</c:v>
                </c:pt>
                <c:pt idx="662">
                  <c:v>29.575892857142858</c:v>
                </c:pt>
                <c:pt idx="663">
                  <c:v>29.620535714285712</c:v>
                </c:pt>
                <c:pt idx="664">
                  <c:v>29.665178571428569</c:v>
                </c:pt>
                <c:pt idx="665">
                  <c:v>29.709821428571427</c:v>
                </c:pt>
                <c:pt idx="666">
                  <c:v>29.754464285714285</c:v>
                </c:pt>
                <c:pt idx="667">
                  <c:v>29.799107142857142</c:v>
                </c:pt>
                <c:pt idx="668">
                  <c:v>29.84375</c:v>
                </c:pt>
                <c:pt idx="669">
                  <c:v>29.888392857142858</c:v>
                </c:pt>
                <c:pt idx="670">
                  <c:v>29.933035714285712</c:v>
                </c:pt>
                <c:pt idx="671">
                  <c:v>29.977678571428569</c:v>
                </c:pt>
                <c:pt idx="672">
                  <c:v>30.022321428571427</c:v>
                </c:pt>
                <c:pt idx="673">
                  <c:v>30.066964285714285</c:v>
                </c:pt>
                <c:pt idx="674">
                  <c:v>30.111607142857142</c:v>
                </c:pt>
                <c:pt idx="675">
                  <c:v>30.15625</c:v>
                </c:pt>
                <c:pt idx="676">
                  <c:v>30.200892857142858</c:v>
                </c:pt>
                <c:pt idx="677">
                  <c:v>30.245535714285712</c:v>
                </c:pt>
                <c:pt idx="678">
                  <c:v>30.290178571428569</c:v>
                </c:pt>
                <c:pt idx="679">
                  <c:v>30.334821428571427</c:v>
                </c:pt>
                <c:pt idx="680">
                  <c:v>30.379464285714285</c:v>
                </c:pt>
                <c:pt idx="681">
                  <c:v>30.424107142857142</c:v>
                </c:pt>
                <c:pt idx="682">
                  <c:v>30.46875</c:v>
                </c:pt>
                <c:pt idx="683">
                  <c:v>30.513392857142858</c:v>
                </c:pt>
                <c:pt idx="684">
                  <c:v>30.558035714285712</c:v>
                </c:pt>
                <c:pt idx="685">
                  <c:v>30.602678571428569</c:v>
                </c:pt>
                <c:pt idx="686">
                  <c:v>30.647321428571427</c:v>
                </c:pt>
                <c:pt idx="687">
                  <c:v>30.691964285714285</c:v>
                </c:pt>
                <c:pt idx="688">
                  <c:v>30.736607142857142</c:v>
                </c:pt>
                <c:pt idx="689">
                  <c:v>30.78125</c:v>
                </c:pt>
                <c:pt idx="690">
                  <c:v>30.825892857142858</c:v>
                </c:pt>
                <c:pt idx="691">
                  <c:v>30.870535714285712</c:v>
                </c:pt>
                <c:pt idx="692">
                  <c:v>30.915178571428569</c:v>
                </c:pt>
                <c:pt idx="693">
                  <c:v>30.959821428571427</c:v>
                </c:pt>
                <c:pt idx="694">
                  <c:v>31.004464285714285</c:v>
                </c:pt>
                <c:pt idx="695">
                  <c:v>31.049107142857142</c:v>
                </c:pt>
                <c:pt idx="696">
                  <c:v>31.09375</c:v>
                </c:pt>
                <c:pt idx="697">
                  <c:v>31.138392857142858</c:v>
                </c:pt>
                <c:pt idx="698">
                  <c:v>31.183035714285712</c:v>
                </c:pt>
                <c:pt idx="699">
                  <c:v>31.227678571428569</c:v>
                </c:pt>
                <c:pt idx="700">
                  <c:v>31.272321428571427</c:v>
                </c:pt>
                <c:pt idx="701">
                  <c:v>31.316964285714285</c:v>
                </c:pt>
                <c:pt idx="702">
                  <c:v>31.361607142857142</c:v>
                </c:pt>
                <c:pt idx="703">
                  <c:v>31.40625</c:v>
                </c:pt>
                <c:pt idx="704">
                  <c:v>31.450892857142858</c:v>
                </c:pt>
                <c:pt idx="705">
                  <c:v>31.495535714285712</c:v>
                </c:pt>
                <c:pt idx="706">
                  <c:v>31.540178571428569</c:v>
                </c:pt>
                <c:pt idx="707">
                  <c:v>31.584821428571427</c:v>
                </c:pt>
                <c:pt idx="708">
                  <c:v>31.629464285714285</c:v>
                </c:pt>
                <c:pt idx="709">
                  <c:v>31.674107142857142</c:v>
                </c:pt>
                <c:pt idx="710">
                  <c:v>31.71875</c:v>
                </c:pt>
                <c:pt idx="711">
                  <c:v>31.763392857142858</c:v>
                </c:pt>
                <c:pt idx="712">
                  <c:v>31.808035714285712</c:v>
                </c:pt>
                <c:pt idx="713">
                  <c:v>31.852678571428569</c:v>
                </c:pt>
                <c:pt idx="714">
                  <c:v>31.897321428571427</c:v>
                </c:pt>
                <c:pt idx="715">
                  <c:v>31.941964285714285</c:v>
                </c:pt>
                <c:pt idx="716">
                  <c:v>31.986607142857142</c:v>
                </c:pt>
                <c:pt idx="717">
                  <c:v>32.03125</c:v>
                </c:pt>
                <c:pt idx="718">
                  <c:v>32.075892857142861</c:v>
                </c:pt>
                <c:pt idx="719">
                  <c:v>32.120535714285715</c:v>
                </c:pt>
                <c:pt idx="720">
                  <c:v>32.165178571428577</c:v>
                </c:pt>
                <c:pt idx="721">
                  <c:v>32.209821428571431</c:v>
                </c:pt>
                <c:pt idx="722">
                  <c:v>32.254464285714292</c:v>
                </c:pt>
                <c:pt idx="723">
                  <c:v>32.299107142857146</c:v>
                </c:pt>
                <c:pt idx="724">
                  <c:v>32.34375</c:v>
                </c:pt>
                <c:pt idx="725">
                  <c:v>32.388392857142861</c:v>
                </c:pt>
                <c:pt idx="726">
                  <c:v>32.433035714285715</c:v>
                </c:pt>
                <c:pt idx="727">
                  <c:v>32.477678571428577</c:v>
                </c:pt>
                <c:pt idx="728">
                  <c:v>32.522321428571431</c:v>
                </c:pt>
                <c:pt idx="729">
                  <c:v>32.566964285714292</c:v>
                </c:pt>
                <c:pt idx="730">
                  <c:v>32.611607142857146</c:v>
                </c:pt>
                <c:pt idx="731">
                  <c:v>32.65625</c:v>
                </c:pt>
                <c:pt idx="732">
                  <c:v>32.700892857142861</c:v>
                </c:pt>
                <c:pt idx="733">
                  <c:v>32.745535714285715</c:v>
                </c:pt>
                <c:pt idx="734">
                  <c:v>32.790178571428577</c:v>
                </c:pt>
                <c:pt idx="735">
                  <c:v>32.834821428571431</c:v>
                </c:pt>
                <c:pt idx="736">
                  <c:v>32.879464285714292</c:v>
                </c:pt>
                <c:pt idx="737">
                  <c:v>32.924107142857146</c:v>
                </c:pt>
                <c:pt idx="738">
                  <c:v>32.96875</c:v>
                </c:pt>
                <c:pt idx="739">
                  <c:v>33.013392857142861</c:v>
                </c:pt>
                <c:pt idx="740">
                  <c:v>33.058035714285715</c:v>
                </c:pt>
                <c:pt idx="741">
                  <c:v>33.102678571428577</c:v>
                </c:pt>
                <c:pt idx="742">
                  <c:v>33.147321428571431</c:v>
                </c:pt>
                <c:pt idx="743">
                  <c:v>33.191964285714292</c:v>
                </c:pt>
                <c:pt idx="744">
                  <c:v>33.236607142857146</c:v>
                </c:pt>
                <c:pt idx="745">
                  <c:v>33.28125</c:v>
                </c:pt>
                <c:pt idx="746">
                  <c:v>33.325892857142861</c:v>
                </c:pt>
                <c:pt idx="747">
                  <c:v>33.370535714285715</c:v>
                </c:pt>
                <c:pt idx="748">
                  <c:v>33.415178571428577</c:v>
                </c:pt>
                <c:pt idx="749">
                  <c:v>33.459821428571431</c:v>
                </c:pt>
                <c:pt idx="750">
                  <c:v>33.504464285714292</c:v>
                </c:pt>
                <c:pt idx="751">
                  <c:v>33.549107142857146</c:v>
                </c:pt>
                <c:pt idx="752">
                  <c:v>33.59375</c:v>
                </c:pt>
                <c:pt idx="753">
                  <c:v>33.638392857142861</c:v>
                </c:pt>
                <c:pt idx="754">
                  <c:v>33.683035714285715</c:v>
                </c:pt>
                <c:pt idx="755">
                  <c:v>33.727678571428577</c:v>
                </c:pt>
                <c:pt idx="756">
                  <c:v>33.772321428571431</c:v>
                </c:pt>
                <c:pt idx="757">
                  <c:v>33.816964285714292</c:v>
                </c:pt>
                <c:pt idx="758">
                  <c:v>33.861607142857146</c:v>
                </c:pt>
                <c:pt idx="759">
                  <c:v>33.90625</c:v>
                </c:pt>
                <c:pt idx="760">
                  <c:v>33.950892857142861</c:v>
                </c:pt>
                <c:pt idx="761">
                  <c:v>33.995535714285715</c:v>
                </c:pt>
                <c:pt idx="762">
                  <c:v>34.040178571428577</c:v>
                </c:pt>
                <c:pt idx="763">
                  <c:v>34.084821428571431</c:v>
                </c:pt>
                <c:pt idx="764">
                  <c:v>34.129464285714292</c:v>
                </c:pt>
                <c:pt idx="765">
                  <c:v>34.174107142857146</c:v>
                </c:pt>
                <c:pt idx="766">
                  <c:v>34.21875</c:v>
                </c:pt>
                <c:pt idx="767">
                  <c:v>34.263392857142861</c:v>
                </c:pt>
                <c:pt idx="768">
                  <c:v>34.308035714285715</c:v>
                </c:pt>
                <c:pt idx="769">
                  <c:v>34.352678571428577</c:v>
                </c:pt>
                <c:pt idx="770">
                  <c:v>34.397321428571431</c:v>
                </c:pt>
                <c:pt idx="771">
                  <c:v>34.441964285714292</c:v>
                </c:pt>
                <c:pt idx="772">
                  <c:v>34.486607142857146</c:v>
                </c:pt>
                <c:pt idx="773">
                  <c:v>34.53125</c:v>
                </c:pt>
                <c:pt idx="774">
                  <c:v>34.575892857142861</c:v>
                </c:pt>
                <c:pt idx="775">
                  <c:v>34.620535714285715</c:v>
                </c:pt>
                <c:pt idx="776">
                  <c:v>34.665178571428577</c:v>
                </c:pt>
                <c:pt idx="777">
                  <c:v>34.709821428571431</c:v>
                </c:pt>
                <c:pt idx="778">
                  <c:v>34.754464285714292</c:v>
                </c:pt>
                <c:pt idx="779">
                  <c:v>34.799107142857146</c:v>
                </c:pt>
                <c:pt idx="780">
                  <c:v>34.84375</c:v>
                </c:pt>
                <c:pt idx="781">
                  <c:v>34.888392857142861</c:v>
                </c:pt>
                <c:pt idx="782">
                  <c:v>34.933035714285715</c:v>
                </c:pt>
                <c:pt idx="783">
                  <c:v>34.977678571428577</c:v>
                </c:pt>
                <c:pt idx="784">
                  <c:v>35.022321428571431</c:v>
                </c:pt>
                <c:pt idx="785">
                  <c:v>35.066964285714292</c:v>
                </c:pt>
                <c:pt idx="786">
                  <c:v>35.111607142857146</c:v>
                </c:pt>
                <c:pt idx="787">
                  <c:v>35.15625</c:v>
                </c:pt>
                <c:pt idx="788">
                  <c:v>35.200892857142861</c:v>
                </c:pt>
                <c:pt idx="789">
                  <c:v>35.245535714285715</c:v>
                </c:pt>
                <c:pt idx="790">
                  <c:v>35.290178571428577</c:v>
                </c:pt>
                <c:pt idx="791">
                  <c:v>35.334821428571431</c:v>
                </c:pt>
                <c:pt idx="792">
                  <c:v>35.379464285714292</c:v>
                </c:pt>
                <c:pt idx="793">
                  <c:v>35.424107142857146</c:v>
                </c:pt>
                <c:pt idx="794">
                  <c:v>35.46875</c:v>
                </c:pt>
                <c:pt idx="795">
                  <c:v>35.513392857142861</c:v>
                </c:pt>
                <c:pt idx="796">
                  <c:v>35.558035714285715</c:v>
                </c:pt>
                <c:pt idx="797">
                  <c:v>35.602678571428577</c:v>
                </c:pt>
                <c:pt idx="798">
                  <c:v>35.647321428571431</c:v>
                </c:pt>
                <c:pt idx="799">
                  <c:v>35.691964285714292</c:v>
                </c:pt>
                <c:pt idx="800">
                  <c:v>35.736607142857146</c:v>
                </c:pt>
                <c:pt idx="801">
                  <c:v>35.78125</c:v>
                </c:pt>
                <c:pt idx="802">
                  <c:v>35.825892857142861</c:v>
                </c:pt>
                <c:pt idx="803">
                  <c:v>35.870535714285715</c:v>
                </c:pt>
                <c:pt idx="804">
                  <c:v>35.915178571428577</c:v>
                </c:pt>
                <c:pt idx="805">
                  <c:v>35.959821428571431</c:v>
                </c:pt>
                <c:pt idx="806">
                  <c:v>36.004464285714292</c:v>
                </c:pt>
                <c:pt idx="807">
                  <c:v>36.049107142857146</c:v>
                </c:pt>
                <c:pt idx="808">
                  <c:v>36.09375</c:v>
                </c:pt>
                <c:pt idx="809">
                  <c:v>36.138392857142861</c:v>
                </c:pt>
                <c:pt idx="810">
                  <c:v>36.183035714285715</c:v>
                </c:pt>
                <c:pt idx="811">
                  <c:v>36.227678571428577</c:v>
                </c:pt>
                <c:pt idx="812">
                  <c:v>36.272321428571431</c:v>
                </c:pt>
                <c:pt idx="813">
                  <c:v>36.316964285714292</c:v>
                </c:pt>
                <c:pt idx="814">
                  <c:v>36.361607142857146</c:v>
                </c:pt>
                <c:pt idx="815">
                  <c:v>36.40625</c:v>
                </c:pt>
                <c:pt idx="816">
                  <c:v>36.450892857142861</c:v>
                </c:pt>
                <c:pt idx="817">
                  <c:v>36.495535714285715</c:v>
                </c:pt>
                <c:pt idx="818">
                  <c:v>36.540178571428577</c:v>
                </c:pt>
                <c:pt idx="819">
                  <c:v>36.584821428571431</c:v>
                </c:pt>
                <c:pt idx="820">
                  <c:v>36.629464285714292</c:v>
                </c:pt>
                <c:pt idx="821">
                  <c:v>36.674107142857146</c:v>
                </c:pt>
                <c:pt idx="822">
                  <c:v>36.71875</c:v>
                </c:pt>
                <c:pt idx="823">
                  <c:v>36.763392857142861</c:v>
                </c:pt>
                <c:pt idx="824">
                  <c:v>36.808035714285715</c:v>
                </c:pt>
                <c:pt idx="825">
                  <c:v>36.852678571428577</c:v>
                </c:pt>
                <c:pt idx="826">
                  <c:v>36.897321428571431</c:v>
                </c:pt>
                <c:pt idx="827">
                  <c:v>36.941964285714292</c:v>
                </c:pt>
                <c:pt idx="828">
                  <c:v>36.986607142857146</c:v>
                </c:pt>
                <c:pt idx="829">
                  <c:v>37.03125</c:v>
                </c:pt>
                <c:pt idx="830">
                  <c:v>37.075892857142861</c:v>
                </c:pt>
                <c:pt idx="831">
                  <c:v>37.120535714285715</c:v>
                </c:pt>
                <c:pt idx="832">
                  <c:v>37.165178571428577</c:v>
                </c:pt>
                <c:pt idx="833">
                  <c:v>37.209821428571431</c:v>
                </c:pt>
                <c:pt idx="834">
                  <c:v>37.254464285714292</c:v>
                </c:pt>
                <c:pt idx="835">
                  <c:v>37.299107142857146</c:v>
                </c:pt>
                <c:pt idx="836">
                  <c:v>37.34375</c:v>
                </c:pt>
                <c:pt idx="837">
                  <c:v>37.388392857142861</c:v>
                </c:pt>
                <c:pt idx="838">
                  <c:v>37.433035714285715</c:v>
                </c:pt>
                <c:pt idx="839">
                  <c:v>37.477678571428577</c:v>
                </c:pt>
                <c:pt idx="840">
                  <c:v>37.522321428571431</c:v>
                </c:pt>
                <c:pt idx="841">
                  <c:v>37.566964285714292</c:v>
                </c:pt>
                <c:pt idx="842">
                  <c:v>37.611607142857146</c:v>
                </c:pt>
                <c:pt idx="843">
                  <c:v>37.65625</c:v>
                </c:pt>
                <c:pt idx="844">
                  <c:v>37.700892857142861</c:v>
                </c:pt>
                <c:pt idx="845">
                  <c:v>37.745535714285715</c:v>
                </c:pt>
                <c:pt idx="846">
                  <c:v>37.790178571428577</c:v>
                </c:pt>
                <c:pt idx="847">
                  <c:v>37.834821428571431</c:v>
                </c:pt>
                <c:pt idx="848">
                  <c:v>37.879464285714292</c:v>
                </c:pt>
                <c:pt idx="849">
                  <c:v>37.924107142857146</c:v>
                </c:pt>
                <c:pt idx="850">
                  <c:v>37.96875</c:v>
                </c:pt>
                <c:pt idx="851">
                  <c:v>38.013392857142861</c:v>
                </c:pt>
                <c:pt idx="852">
                  <c:v>38.058035714285715</c:v>
                </c:pt>
                <c:pt idx="853">
                  <c:v>38.102678571428577</c:v>
                </c:pt>
                <c:pt idx="854">
                  <c:v>38.147321428571431</c:v>
                </c:pt>
                <c:pt idx="855">
                  <c:v>38.191964285714292</c:v>
                </c:pt>
                <c:pt idx="856">
                  <c:v>38.236607142857146</c:v>
                </c:pt>
                <c:pt idx="857">
                  <c:v>38.28125</c:v>
                </c:pt>
                <c:pt idx="858">
                  <c:v>38.325892857142861</c:v>
                </c:pt>
                <c:pt idx="859">
                  <c:v>38.370535714285715</c:v>
                </c:pt>
                <c:pt idx="860">
                  <c:v>38.415178571428577</c:v>
                </c:pt>
                <c:pt idx="861">
                  <c:v>38.459821428571431</c:v>
                </c:pt>
                <c:pt idx="862">
                  <c:v>38.504464285714292</c:v>
                </c:pt>
                <c:pt idx="863">
                  <c:v>38.549107142857146</c:v>
                </c:pt>
                <c:pt idx="864">
                  <c:v>38.59375</c:v>
                </c:pt>
                <c:pt idx="865">
                  <c:v>38.638392857142861</c:v>
                </c:pt>
                <c:pt idx="866">
                  <c:v>38.683035714285715</c:v>
                </c:pt>
                <c:pt idx="867">
                  <c:v>38.727678571428577</c:v>
                </c:pt>
                <c:pt idx="868">
                  <c:v>38.772321428571431</c:v>
                </c:pt>
                <c:pt idx="869">
                  <c:v>38.816964285714292</c:v>
                </c:pt>
                <c:pt idx="870">
                  <c:v>38.861607142857146</c:v>
                </c:pt>
                <c:pt idx="871">
                  <c:v>38.90625</c:v>
                </c:pt>
                <c:pt idx="872">
                  <c:v>38.950892857142861</c:v>
                </c:pt>
                <c:pt idx="873">
                  <c:v>38.995535714285715</c:v>
                </c:pt>
                <c:pt idx="874">
                  <c:v>39.040178571428577</c:v>
                </c:pt>
                <c:pt idx="875">
                  <c:v>39.084821428571431</c:v>
                </c:pt>
                <c:pt idx="876">
                  <c:v>39.129464285714292</c:v>
                </c:pt>
                <c:pt idx="877">
                  <c:v>39.174107142857146</c:v>
                </c:pt>
                <c:pt idx="878">
                  <c:v>39.21875</c:v>
                </c:pt>
                <c:pt idx="879">
                  <c:v>39.263392857142861</c:v>
                </c:pt>
                <c:pt idx="880">
                  <c:v>39.308035714285715</c:v>
                </c:pt>
                <c:pt idx="881">
                  <c:v>39.352678571428577</c:v>
                </c:pt>
                <c:pt idx="882">
                  <c:v>39.397321428571431</c:v>
                </c:pt>
                <c:pt idx="883">
                  <c:v>39.441964285714292</c:v>
                </c:pt>
                <c:pt idx="884">
                  <c:v>39.486607142857146</c:v>
                </c:pt>
                <c:pt idx="885">
                  <c:v>39.53125</c:v>
                </c:pt>
                <c:pt idx="886">
                  <c:v>39.575892857142861</c:v>
                </c:pt>
                <c:pt idx="887">
                  <c:v>39.620535714285715</c:v>
                </c:pt>
                <c:pt idx="888">
                  <c:v>39.665178571428577</c:v>
                </c:pt>
                <c:pt idx="889">
                  <c:v>39.709821428571431</c:v>
                </c:pt>
                <c:pt idx="890">
                  <c:v>39.754464285714292</c:v>
                </c:pt>
                <c:pt idx="891">
                  <c:v>39.799107142857146</c:v>
                </c:pt>
                <c:pt idx="892">
                  <c:v>39.84375</c:v>
                </c:pt>
                <c:pt idx="893">
                  <c:v>39.888392857142861</c:v>
                </c:pt>
                <c:pt idx="894">
                  <c:v>39.933035714285715</c:v>
                </c:pt>
                <c:pt idx="895">
                  <c:v>39.977678571428577</c:v>
                </c:pt>
                <c:pt idx="896">
                  <c:v>40.022321428571431</c:v>
                </c:pt>
                <c:pt idx="897">
                  <c:v>40.066964285714292</c:v>
                </c:pt>
                <c:pt idx="898">
                  <c:v>40.111607142857146</c:v>
                </c:pt>
                <c:pt idx="899">
                  <c:v>40.15625</c:v>
                </c:pt>
                <c:pt idx="900">
                  <c:v>40.200892857142861</c:v>
                </c:pt>
                <c:pt idx="901">
                  <c:v>40.245535714285715</c:v>
                </c:pt>
                <c:pt idx="902">
                  <c:v>40.290178571428577</c:v>
                </c:pt>
                <c:pt idx="903">
                  <c:v>40.334821428571431</c:v>
                </c:pt>
                <c:pt idx="904">
                  <c:v>40.379464285714292</c:v>
                </c:pt>
                <c:pt idx="905">
                  <c:v>40.424107142857146</c:v>
                </c:pt>
                <c:pt idx="906">
                  <c:v>40.46875</c:v>
                </c:pt>
                <c:pt idx="907">
                  <c:v>40.513392857142861</c:v>
                </c:pt>
                <c:pt idx="908">
                  <c:v>40.558035714285715</c:v>
                </c:pt>
                <c:pt idx="909">
                  <c:v>40.602678571428577</c:v>
                </c:pt>
                <c:pt idx="910">
                  <c:v>40.647321428571431</c:v>
                </c:pt>
                <c:pt idx="911">
                  <c:v>40.691964285714292</c:v>
                </c:pt>
                <c:pt idx="912">
                  <c:v>40.736607142857146</c:v>
                </c:pt>
                <c:pt idx="913">
                  <c:v>40.78125</c:v>
                </c:pt>
                <c:pt idx="914">
                  <c:v>40.825892857142861</c:v>
                </c:pt>
                <c:pt idx="915">
                  <c:v>40.870535714285715</c:v>
                </c:pt>
                <c:pt idx="916">
                  <c:v>40.915178571428577</c:v>
                </c:pt>
                <c:pt idx="917">
                  <c:v>40.959821428571431</c:v>
                </c:pt>
                <c:pt idx="918">
                  <c:v>41.004464285714292</c:v>
                </c:pt>
                <c:pt idx="919">
                  <c:v>41.049107142857146</c:v>
                </c:pt>
                <c:pt idx="920">
                  <c:v>41.09375</c:v>
                </c:pt>
                <c:pt idx="921">
                  <c:v>41.138392857142861</c:v>
                </c:pt>
                <c:pt idx="922">
                  <c:v>41.183035714285715</c:v>
                </c:pt>
                <c:pt idx="923">
                  <c:v>41.227678571428577</c:v>
                </c:pt>
                <c:pt idx="924">
                  <c:v>41.272321428571431</c:v>
                </c:pt>
                <c:pt idx="925">
                  <c:v>41.316964285714292</c:v>
                </c:pt>
                <c:pt idx="926">
                  <c:v>41.361607142857146</c:v>
                </c:pt>
                <c:pt idx="927">
                  <c:v>41.40625</c:v>
                </c:pt>
                <c:pt idx="928">
                  <c:v>41.450892857142861</c:v>
                </c:pt>
                <c:pt idx="929">
                  <c:v>41.495535714285715</c:v>
                </c:pt>
                <c:pt idx="930">
                  <c:v>41.540178571428577</c:v>
                </c:pt>
                <c:pt idx="931">
                  <c:v>41.584821428571431</c:v>
                </c:pt>
                <c:pt idx="932">
                  <c:v>41.629464285714292</c:v>
                </c:pt>
                <c:pt idx="933">
                  <c:v>41.674107142857146</c:v>
                </c:pt>
                <c:pt idx="934">
                  <c:v>41.71875</c:v>
                </c:pt>
                <c:pt idx="935">
                  <c:v>41.763392857142861</c:v>
                </c:pt>
                <c:pt idx="936">
                  <c:v>41.808035714285715</c:v>
                </c:pt>
                <c:pt idx="937">
                  <c:v>41.852678571428577</c:v>
                </c:pt>
                <c:pt idx="938">
                  <c:v>41.897321428571431</c:v>
                </c:pt>
                <c:pt idx="939">
                  <c:v>41.941964285714292</c:v>
                </c:pt>
                <c:pt idx="940">
                  <c:v>41.986607142857146</c:v>
                </c:pt>
                <c:pt idx="941">
                  <c:v>42.03125</c:v>
                </c:pt>
                <c:pt idx="942">
                  <c:v>42.075892857142861</c:v>
                </c:pt>
                <c:pt idx="943">
                  <c:v>42.120535714285715</c:v>
                </c:pt>
                <c:pt idx="944">
                  <c:v>42.165178571428577</c:v>
                </c:pt>
                <c:pt idx="945">
                  <c:v>42.209821428571431</c:v>
                </c:pt>
                <c:pt idx="946">
                  <c:v>42.254464285714292</c:v>
                </c:pt>
                <c:pt idx="947">
                  <c:v>42.299107142857146</c:v>
                </c:pt>
                <c:pt idx="948">
                  <c:v>42.34375</c:v>
                </c:pt>
                <c:pt idx="949">
                  <c:v>42.388392857142861</c:v>
                </c:pt>
                <c:pt idx="950">
                  <c:v>42.433035714285715</c:v>
                </c:pt>
                <c:pt idx="951">
                  <c:v>42.477678571428577</c:v>
                </c:pt>
                <c:pt idx="952">
                  <c:v>42.522321428571431</c:v>
                </c:pt>
                <c:pt idx="953">
                  <c:v>42.566964285714292</c:v>
                </c:pt>
                <c:pt idx="954">
                  <c:v>42.611607142857146</c:v>
                </c:pt>
                <c:pt idx="955">
                  <c:v>42.65625</c:v>
                </c:pt>
                <c:pt idx="956">
                  <c:v>42.700892857142861</c:v>
                </c:pt>
                <c:pt idx="957">
                  <c:v>42.745535714285715</c:v>
                </c:pt>
                <c:pt idx="958">
                  <c:v>42.790178571428577</c:v>
                </c:pt>
                <c:pt idx="959">
                  <c:v>42.834821428571431</c:v>
                </c:pt>
                <c:pt idx="960">
                  <c:v>42.879464285714292</c:v>
                </c:pt>
                <c:pt idx="961">
                  <c:v>42.924107142857146</c:v>
                </c:pt>
                <c:pt idx="962">
                  <c:v>42.96875</c:v>
                </c:pt>
                <c:pt idx="963">
                  <c:v>43.013392857142861</c:v>
                </c:pt>
                <c:pt idx="964">
                  <c:v>43.058035714285715</c:v>
                </c:pt>
                <c:pt idx="965">
                  <c:v>43.102678571428577</c:v>
                </c:pt>
                <c:pt idx="966">
                  <c:v>43.147321428571431</c:v>
                </c:pt>
                <c:pt idx="967">
                  <c:v>43.191964285714292</c:v>
                </c:pt>
                <c:pt idx="968">
                  <c:v>43.236607142857146</c:v>
                </c:pt>
                <c:pt idx="969">
                  <c:v>43.28125</c:v>
                </c:pt>
                <c:pt idx="970">
                  <c:v>43.325892857142861</c:v>
                </c:pt>
                <c:pt idx="971">
                  <c:v>43.370535714285715</c:v>
                </c:pt>
                <c:pt idx="972">
                  <c:v>43.415178571428577</c:v>
                </c:pt>
                <c:pt idx="973">
                  <c:v>43.459821428571431</c:v>
                </c:pt>
                <c:pt idx="974">
                  <c:v>43.504464285714292</c:v>
                </c:pt>
                <c:pt idx="975">
                  <c:v>43.549107142857146</c:v>
                </c:pt>
                <c:pt idx="976">
                  <c:v>43.59375</c:v>
                </c:pt>
                <c:pt idx="977">
                  <c:v>43.638392857142861</c:v>
                </c:pt>
                <c:pt idx="978">
                  <c:v>43.683035714285715</c:v>
                </c:pt>
                <c:pt idx="979">
                  <c:v>43.727678571428577</c:v>
                </c:pt>
                <c:pt idx="980">
                  <c:v>43.772321428571431</c:v>
                </c:pt>
                <c:pt idx="981">
                  <c:v>43.816964285714292</c:v>
                </c:pt>
                <c:pt idx="982">
                  <c:v>43.861607142857146</c:v>
                </c:pt>
                <c:pt idx="983">
                  <c:v>43.90625</c:v>
                </c:pt>
                <c:pt idx="984">
                  <c:v>43.950892857142861</c:v>
                </c:pt>
                <c:pt idx="985">
                  <c:v>43.995535714285715</c:v>
                </c:pt>
                <c:pt idx="986">
                  <c:v>44.040178571428577</c:v>
                </c:pt>
                <c:pt idx="987">
                  <c:v>44.084821428571431</c:v>
                </c:pt>
                <c:pt idx="988">
                  <c:v>44.129464285714292</c:v>
                </c:pt>
                <c:pt idx="989">
                  <c:v>44.174107142857146</c:v>
                </c:pt>
                <c:pt idx="990">
                  <c:v>44.21875</c:v>
                </c:pt>
                <c:pt idx="991">
                  <c:v>44.263392857142861</c:v>
                </c:pt>
                <c:pt idx="992">
                  <c:v>44.308035714285715</c:v>
                </c:pt>
                <c:pt idx="993">
                  <c:v>44.352678571428577</c:v>
                </c:pt>
                <c:pt idx="994">
                  <c:v>44.397321428571431</c:v>
                </c:pt>
                <c:pt idx="995">
                  <c:v>44.441964285714292</c:v>
                </c:pt>
                <c:pt idx="996">
                  <c:v>44.486607142857146</c:v>
                </c:pt>
                <c:pt idx="997">
                  <c:v>44.53125</c:v>
                </c:pt>
                <c:pt idx="998">
                  <c:v>44.575892857142861</c:v>
                </c:pt>
                <c:pt idx="999">
                  <c:v>44.620535714285715</c:v>
                </c:pt>
                <c:pt idx="1000">
                  <c:v>44.665178571428577</c:v>
                </c:pt>
                <c:pt idx="1001">
                  <c:v>44.709821428571431</c:v>
                </c:pt>
                <c:pt idx="1002">
                  <c:v>44.754464285714292</c:v>
                </c:pt>
                <c:pt idx="1003">
                  <c:v>44.799107142857146</c:v>
                </c:pt>
                <c:pt idx="1004">
                  <c:v>44.84375</c:v>
                </c:pt>
                <c:pt idx="1005">
                  <c:v>44.888392857142861</c:v>
                </c:pt>
                <c:pt idx="1006">
                  <c:v>44.933035714285715</c:v>
                </c:pt>
                <c:pt idx="1007">
                  <c:v>44.977678571428577</c:v>
                </c:pt>
                <c:pt idx="1008">
                  <c:v>45.022321428571431</c:v>
                </c:pt>
                <c:pt idx="1009">
                  <c:v>45.066964285714292</c:v>
                </c:pt>
                <c:pt idx="1010">
                  <c:v>45.111607142857146</c:v>
                </c:pt>
                <c:pt idx="1011">
                  <c:v>45.15625</c:v>
                </c:pt>
                <c:pt idx="1012">
                  <c:v>45.200892857142861</c:v>
                </c:pt>
                <c:pt idx="1013">
                  <c:v>45.245535714285715</c:v>
                </c:pt>
                <c:pt idx="1014">
                  <c:v>45.290178571428577</c:v>
                </c:pt>
                <c:pt idx="1015">
                  <c:v>45.334821428571431</c:v>
                </c:pt>
                <c:pt idx="1016">
                  <c:v>45.379464285714292</c:v>
                </c:pt>
                <c:pt idx="1017">
                  <c:v>45.424107142857146</c:v>
                </c:pt>
                <c:pt idx="1018">
                  <c:v>45.46875</c:v>
                </c:pt>
                <c:pt idx="1019">
                  <c:v>45.513392857142861</c:v>
                </c:pt>
                <c:pt idx="1020">
                  <c:v>45.558035714285715</c:v>
                </c:pt>
                <c:pt idx="1021">
                  <c:v>45.602678571428577</c:v>
                </c:pt>
                <c:pt idx="1022">
                  <c:v>45.647321428571431</c:v>
                </c:pt>
                <c:pt idx="1023">
                  <c:v>45.691964285714292</c:v>
                </c:pt>
                <c:pt idx="1024">
                  <c:v>45.736607142857146</c:v>
                </c:pt>
                <c:pt idx="1025">
                  <c:v>45.78125</c:v>
                </c:pt>
                <c:pt idx="1026">
                  <c:v>45.825892857142861</c:v>
                </c:pt>
                <c:pt idx="1027">
                  <c:v>45.870535714285715</c:v>
                </c:pt>
                <c:pt idx="1028">
                  <c:v>45.915178571428577</c:v>
                </c:pt>
                <c:pt idx="1029">
                  <c:v>45.959821428571431</c:v>
                </c:pt>
                <c:pt idx="1030">
                  <c:v>46.004464285714292</c:v>
                </c:pt>
                <c:pt idx="1031">
                  <c:v>46.049107142857146</c:v>
                </c:pt>
                <c:pt idx="1032">
                  <c:v>46.09375</c:v>
                </c:pt>
                <c:pt idx="1033">
                  <c:v>46.138392857142861</c:v>
                </c:pt>
                <c:pt idx="1034">
                  <c:v>46.183035714285715</c:v>
                </c:pt>
                <c:pt idx="1035">
                  <c:v>46.227678571428577</c:v>
                </c:pt>
                <c:pt idx="1036">
                  <c:v>46.272321428571431</c:v>
                </c:pt>
                <c:pt idx="1037">
                  <c:v>46.316964285714292</c:v>
                </c:pt>
                <c:pt idx="1038">
                  <c:v>46.361607142857146</c:v>
                </c:pt>
                <c:pt idx="1039">
                  <c:v>46.40625</c:v>
                </c:pt>
                <c:pt idx="1040">
                  <c:v>46.450892857142861</c:v>
                </c:pt>
                <c:pt idx="1041">
                  <c:v>46.495535714285715</c:v>
                </c:pt>
                <c:pt idx="1042">
                  <c:v>46.540178571428577</c:v>
                </c:pt>
                <c:pt idx="1043">
                  <c:v>46.584821428571431</c:v>
                </c:pt>
                <c:pt idx="1044">
                  <c:v>46.629464285714292</c:v>
                </c:pt>
                <c:pt idx="1045">
                  <c:v>46.674107142857146</c:v>
                </c:pt>
                <c:pt idx="1046">
                  <c:v>46.71875</c:v>
                </c:pt>
                <c:pt idx="1047">
                  <c:v>46.763392857142861</c:v>
                </c:pt>
                <c:pt idx="1048">
                  <c:v>46.808035714285715</c:v>
                </c:pt>
                <c:pt idx="1049">
                  <c:v>46.852678571428577</c:v>
                </c:pt>
                <c:pt idx="1050">
                  <c:v>46.897321428571431</c:v>
                </c:pt>
                <c:pt idx="1051">
                  <c:v>46.941964285714292</c:v>
                </c:pt>
                <c:pt idx="1052">
                  <c:v>46.986607142857146</c:v>
                </c:pt>
                <c:pt idx="1053">
                  <c:v>47.03125</c:v>
                </c:pt>
                <c:pt idx="1054">
                  <c:v>47.075892857142861</c:v>
                </c:pt>
                <c:pt idx="1055">
                  <c:v>47.120535714285715</c:v>
                </c:pt>
                <c:pt idx="1056">
                  <c:v>47.165178571428577</c:v>
                </c:pt>
                <c:pt idx="1057">
                  <c:v>47.209821428571431</c:v>
                </c:pt>
                <c:pt idx="1058">
                  <c:v>47.254464285714292</c:v>
                </c:pt>
                <c:pt idx="1059">
                  <c:v>47.299107142857146</c:v>
                </c:pt>
                <c:pt idx="1060">
                  <c:v>47.34375</c:v>
                </c:pt>
                <c:pt idx="1061">
                  <c:v>47.388392857142861</c:v>
                </c:pt>
                <c:pt idx="1062">
                  <c:v>47.433035714285715</c:v>
                </c:pt>
                <c:pt idx="1063">
                  <c:v>47.477678571428577</c:v>
                </c:pt>
                <c:pt idx="1064">
                  <c:v>47.522321428571431</c:v>
                </c:pt>
                <c:pt idx="1065">
                  <c:v>47.566964285714292</c:v>
                </c:pt>
                <c:pt idx="1066">
                  <c:v>47.611607142857146</c:v>
                </c:pt>
                <c:pt idx="1067">
                  <c:v>47.65625</c:v>
                </c:pt>
                <c:pt idx="1068">
                  <c:v>47.700892857142861</c:v>
                </c:pt>
                <c:pt idx="1069">
                  <c:v>47.745535714285715</c:v>
                </c:pt>
                <c:pt idx="1070">
                  <c:v>47.790178571428577</c:v>
                </c:pt>
                <c:pt idx="1071">
                  <c:v>47.834821428571431</c:v>
                </c:pt>
                <c:pt idx="1072">
                  <c:v>47.879464285714292</c:v>
                </c:pt>
                <c:pt idx="1073">
                  <c:v>47.924107142857146</c:v>
                </c:pt>
                <c:pt idx="1074">
                  <c:v>47.96875</c:v>
                </c:pt>
                <c:pt idx="1075">
                  <c:v>48.013392857142861</c:v>
                </c:pt>
                <c:pt idx="1076">
                  <c:v>48.058035714285715</c:v>
                </c:pt>
                <c:pt idx="1077">
                  <c:v>48.102678571428577</c:v>
                </c:pt>
                <c:pt idx="1078">
                  <c:v>48.147321428571431</c:v>
                </c:pt>
                <c:pt idx="1079">
                  <c:v>48.191964285714292</c:v>
                </c:pt>
                <c:pt idx="1080">
                  <c:v>48.236607142857146</c:v>
                </c:pt>
                <c:pt idx="1081">
                  <c:v>48.28125</c:v>
                </c:pt>
                <c:pt idx="1082">
                  <c:v>48.325892857142861</c:v>
                </c:pt>
                <c:pt idx="1083">
                  <c:v>48.370535714285715</c:v>
                </c:pt>
                <c:pt idx="1084">
                  <c:v>48.415178571428577</c:v>
                </c:pt>
                <c:pt idx="1085">
                  <c:v>48.459821428571431</c:v>
                </c:pt>
                <c:pt idx="1086">
                  <c:v>48.504464285714292</c:v>
                </c:pt>
                <c:pt idx="1087">
                  <c:v>48.549107142857146</c:v>
                </c:pt>
                <c:pt idx="1088">
                  <c:v>48.59375</c:v>
                </c:pt>
                <c:pt idx="1089">
                  <c:v>48.638392857142861</c:v>
                </c:pt>
                <c:pt idx="1090">
                  <c:v>48.683035714285715</c:v>
                </c:pt>
                <c:pt idx="1091">
                  <c:v>48.727678571428577</c:v>
                </c:pt>
                <c:pt idx="1092">
                  <c:v>48.772321428571431</c:v>
                </c:pt>
                <c:pt idx="1093">
                  <c:v>48.816964285714292</c:v>
                </c:pt>
                <c:pt idx="1094">
                  <c:v>48.861607142857146</c:v>
                </c:pt>
                <c:pt idx="1095">
                  <c:v>48.90625</c:v>
                </c:pt>
                <c:pt idx="1096">
                  <c:v>48.950892857142861</c:v>
                </c:pt>
                <c:pt idx="1097">
                  <c:v>48.995535714285715</c:v>
                </c:pt>
                <c:pt idx="1098">
                  <c:v>49.040178571428577</c:v>
                </c:pt>
                <c:pt idx="1099">
                  <c:v>49.084821428571431</c:v>
                </c:pt>
                <c:pt idx="1100">
                  <c:v>49.129464285714292</c:v>
                </c:pt>
                <c:pt idx="1101">
                  <c:v>49.174107142857146</c:v>
                </c:pt>
                <c:pt idx="1102">
                  <c:v>49.21875</c:v>
                </c:pt>
                <c:pt idx="1103">
                  <c:v>49.263392857142861</c:v>
                </c:pt>
                <c:pt idx="1104">
                  <c:v>49.308035714285715</c:v>
                </c:pt>
                <c:pt idx="1105">
                  <c:v>49.352678571428577</c:v>
                </c:pt>
                <c:pt idx="1106">
                  <c:v>49.397321428571431</c:v>
                </c:pt>
                <c:pt idx="1107">
                  <c:v>49.441964285714292</c:v>
                </c:pt>
                <c:pt idx="1108">
                  <c:v>49.486607142857146</c:v>
                </c:pt>
                <c:pt idx="1109">
                  <c:v>49.53125</c:v>
                </c:pt>
                <c:pt idx="1110">
                  <c:v>49.575892857142861</c:v>
                </c:pt>
                <c:pt idx="1111">
                  <c:v>49.620535714285715</c:v>
                </c:pt>
                <c:pt idx="1112">
                  <c:v>49.665178571428577</c:v>
                </c:pt>
                <c:pt idx="1113">
                  <c:v>49.709821428571431</c:v>
                </c:pt>
                <c:pt idx="1114">
                  <c:v>49.754464285714292</c:v>
                </c:pt>
                <c:pt idx="1115">
                  <c:v>49.799107142857146</c:v>
                </c:pt>
                <c:pt idx="1116">
                  <c:v>49.84375</c:v>
                </c:pt>
                <c:pt idx="1117">
                  <c:v>49.888392857142861</c:v>
                </c:pt>
                <c:pt idx="1118">
                  <c:v>49.933035714285715</c:v>
                </c:pt>
                <c:pt idx="1119">
                  <c:v>49.977678571428577</c:v>
                </c:pt>
                <c:pt idx="1120">
                  <c:v>50.022321428571431</c:v>
                </c:pt>
                <c:pt idx="1121">
                  <c:v>50.066964285714292</c:v>
                </c:pt>
                <c:pt idx="1122">
                  <c:v>50.111607142857146</c:v>
                </c:pt>
                <c:pt idx="1123">
                  <c:v>50.15625</c:v>
                </c:pt>
                <c:pt idx="1124">
                  <c:v>50.200892857142861</c:v>
                </c:pt>
                <c:pt idx="1125">
                  <c:v>50.245535714285715</c:v>
                </c:pt>
                <c:pt idx="1126">
                  <c:v>50.290178571428577</c:v>
                </c:pt>
                <c:pt idx="1127">
                  <c:v>50.334821428571431</c:v>
                </c:pt>
                <c:pt idx="1128">
                  <c:v>50.379464285714292</c:v>
                </c:pt>
                <c:pt idx="1129">
                  <c:v>50.424107142857146</c:v>
                </c:pt>
                <c:pt idx="1130">
                  <c:v>50.46875</c:v>
                </c:pt>
                <c:pt idx="1131">
                  <c:v>50.513392857142861</c:v>
                </c:pt>
                <c:pt idx="1132">
                  <c:v>50.558035714285715</c:v>
                </c:pt>
                <c:pt idx="1133">
                  <c:v>50.602678571428577</c:v>
                </c:pt>
                <c:pt idx="1134">
                  <c:v>50.647321428571431</c:v>
                </c:pt>
                <c:pt idx="1135">
                  <c:v>50.691964285714292</c:v>
                </c:pt>
                <c:pt idx="1136">
                  <c:v>50.736607142857146</c:v>
                </c:pt>
                <c:pt idx="1137">
                  <c:v>50.78125</c:v>
                </c:pt>
                <c:pt idx="1138">
                  <c:v>50.825892857142861</c:v>
                </c:pt>
                <c:pt idx="1139">
                  <c:v>50.870535714285715</c:v>
                </c:pt>
                <c:pt idx="1140">
                  <c:v>50.915178571428577</c:v>
                </c:pt>
                <c:pt idx="1141">
                  <c:v>50.959821428571431</c:v>
                </c:pt>
                <c:pt idx="1142">
                  <c:v>51.004464285714292</c:v>
                </c:pt>
                <c:pt idx="1143">
                  <c:v>51.049107142857146</c:v>
                </c:pt>
                <c:pt idx="1144">
                  <c:v>51.09375</c:v>
                </c:pt>
                <c:pt idx="1145">
                  <c:v>51.138392857142861</c:v>
                </c:pt>
                <c:pt idx="1146">
                  <c:v>51.183035714285715</c:v>
                </c:pt>
                <c:pt idx="1147">
                  <c:v>51.227678571428577</c:v>
                </c:pt>
                <c:pt idx="1148">
                  <c:v>51.272321428571431</c:v>
                </c:pt>
                <c:pt idx="1149">
                  <c:v>51.316964285714292</c:v>
                </c:pt>
                <c:pt idx="1150">
                  <c:v>51.361607142857146</c:v>
                </c:pt>
                <c:pt idx="1151">
                  <c:v>51.40625</c:v>
                </c:pt>
                <c:pt idx="1152">
                  <c:v>51.450892857142861</c:v>
                </c:pt>
                <c:pt idx="1153">
                  <c:v>51.495535714285715</c:v>
                </c:pt>
                <c:pt idx="1154">
                  <c:v>51.540178571428577</c:v>
                </c:pt>
                <c:pt idx="1155">
                  <c:v>51.584821428571431</c:v>
                </c:pt>
                <c:pt idx="1156">
                  <c:v>51.629464285714292</c:v>
                </c:pt>
                <c:pt idx="1157">
                  <c:v>51.674107142857146</c:v>
                </c:pt>
                <c:pt idx="1158">
                  <c:v>51.71875</c:v>
                </c:pt>
                <c:pt idx="1159">
                  <c:v>51.763392857142861</c:v>
                </c:pt>
                <c:pt idx="1160">
                  <c:v>51.808035714285715</c:v>
                </c:pt>
                <c:pt idx="1161">
                  <c:v>51.852678571428577</c:v>
                </c:pt>
                <c:pt idx="1162">
                  <c:v>51.897321428571431</c:v>
                </c:pt>
                <c:pt idx="1163">
                  <c:v>51.941964285714292</c:v>
                </c:pt>
                <c:pt idx="1164">
                  <c:v>51.986607142857146</c:v>
                </c:pt>
                <c:pt idx="1165">
                  <c:v>52.03125</c:v>
                </c:pt>
                <c:pt idx="1166">
                  <c:v>52.075892857142861</c:v>
                </c:pt>
                <c:pt idx="1167">
                  <c:v>52.120535714285715</c:v>
                </c:pt>
                <c:pt idx="1168">
                  <c:v>52.165178571428577</c:v>
                </c:pt>
                <c:pt idx="1169">
                  <c:v>52.209821428571431</c:v>
                </c:pt>
                <c:pt idx="1170">
                  <c:v>52.254464285714292</c:v>
                </c:pt>
                <c:pt idx="1171">
                  <c:v>52.299107142857146</c:v>
                </c:pt>
                <c:pt idx="1172">
                  <c:v>52.34375</c:v>
                </c:pt>
                <c:pt idx="1173">
                  <c:v>52.388392857142861</c:v>
                </c:pt>
                <c:pt idx="1174">
                  <c:v>52.433035714285715</c:v>
                </c:pt>
                <c:pt idx="1175">
                  <c:v>52.477678571428577</c:v>
                </c:pt>
                <c:pt idx="1176">
                  <c:v>52.522321428571431</c:v>
                </c:pt>
                <c:pt idx="1177">
                  <c:v>52.566964285714292</c:v>
                </c:pt>
                <c:pt idx="1178">
                  <c:v>52.611607142857146</c:v>
                </c:pt>
                <c:pt idx="1179">
                  <c:v>52.65625</c:v>
                </c:pt>
                <c:pt idx="1180">
                  <c:v>52.700892857142861</c:v>
                </c:pt>
                <c:pt idx="1181">
                  <c:v>52.745535714285715</c:v>
                </c:pt>
                <c:pt idx="1182">
                  <c:v>52.790178571428577</c:v>
                </c:pt>
                <c:pt idx="1183">
                  <c:v>52.834821428571431</c:v>
                </c:pt>
                <c:pt idx="1184">
                  <c:v>52.879464285714292</c:v>
                </c:pt>
                <c:pt idx="1185">
                  <c:v>52.924107142857146</c:v>
                </c:pt>
                <c:pt idx="1186">
                  <c:v>52.96875</c:v>
                </c:pt>
                <c:pt idx="1187">
                  <c:v>53.013392857142861</c:v>
                </c:pt>
                <c:pt idx="1188">
                  <c:v>53.058035714285715</c:v>
                </c:pt>
                <c:pt idx="1189">
                  <c:v>53.102678571428577</c:v>
                </c:pt>
                <c:pt idx="1190">
                  <c:v>53.147321428571431</c:v>
                </c:pt>
                <c:pt idx="1191">
                  <c:v>53.191964285714292</c:v>
                </c:pt>
                <c:pt idx="1192">
                  <c:v>53.236607142857146</c:v>
                </c:pt>
                <c:pt idx="1193">
                  <c:v>53.28125</c:v>
                </c:pt>
                <c:pt idx="1194">
                  <c:v>53.325892857142861</c:v>
                </c:pt>
                <c:pt idx="1195">
                  <c:v>53.370535714285715</c:v>
                </c:pt>
                <c:pt idx="1196">
                  <c:v>53.415178571428577</c:v>
                </c:pt>
                <c:pt idx="1197">
                  <c:v>53.459821428571431</c:v>
                </c:pt>
                <c:pt idx="1198">
                  <c:v>53.504464285714292</c:v>
                </c:pt>
                <c:pt idx="1199">
                  <c:v>53.549107142857146</c:v>
                </c:pt>
                <c:pt idx="1200">
                  <c:v>53.59375</c:v>
                </c:pt>
                <c:pt idx="1201">
                  <c:v>53.638392857142861</c:v>
                </c:pt>
                <c:pt idx="1202">
                  <c:v>53.683035714285715</c:v>
                </c:pt>
                <c:pt idx="1203">
                  <c:v>53.727678571428577</c:v>
                </c:pt>
                <c:pt idx="1204">
                  <c:v>53.772321428571431</c:v>
                </c:pt>
                <c:pt idx="1205">
                  <c:v>53.816964285714292</c:v>
                </c:pt>
                <c:pt idx="1206">
                  <c:v>53.861607142857146</c:v>
                </c:pt>
                <c:pt idx="1207">
                  <c:v>53.90625</c:v>
                </c:pt>
                <c:pt idx="1208">
                  <c:v>53.950892857142861</c:v>
                </c:pt>
                <c:pt idx="1209">
                  <c:v>53.995535714285715</c:v>
                </c:pt>
                <c:pt idx="1210">
                  <c:v>54.040178571428577</c:v>
                </c:pt>
                <c:pt idx="1211">
                  <c:v>54.084821428571431</c:v>
                </c:pt>
                <c:pt idx="1212">
                  <c:v>54.129464285714292</c:v>
                </c:pt>
                <c:pt idx="1213">
                  <c:v>54.174107142857146</c:v>
                </c:pt>
                <c:pt idx="1214">
                  <c:v>54.21875</c:v>
                </c:pt>
                <c:pt idx="1215">
                  <c:v>54.263392857142861</c:v>
                </c:pt>
                <c:pt idx="1216">
                  <c:v>54.308035714285715</c:v>
                </c:pt>
                <c:pt idx="1217">
                  <c:v>54.352678571428577</c:v>
                </c:pt>
                <c:pt idx="1218">
                  <c:v>54.397321428571431</c:v>
                </c:pt>
                <c:pt idx="1219">
                  <c:v>54.441964285714292</c:v>
                </c:pt>
                <c:pt idx="1220">
                  <c:v>54.486607142857146</c:v>
                </c:pt>
                <c:pt idx="1221">
                  <c:v>54.53125</c:v>
                </c:pt>
                <c:pt idx="1222">
                  <c:v>54.575892857142861</c:v>
                </c:pt>
                <c:pt idx="1223">
                  <c:v>54.620535714285715</c:v>
                </c:pt>
                <c:pt idx="1224">
                  <c:v>54.665178571428577</c:v>
                </c:pt>
                <c:pt idx="1225">
                  <c:v>54.709821428571431</c:v>
                </c:pt>
                <c:pt idx="1226">
                  <c:v>54.754464285714292</c:v>
                </c:pt>
                <c:pt idx="1227">
                  <c:v>54.799107142857146</c:v>
                </c:pt>
                <c:pt idx="1228">
                  <c:v>54.84375</c:v>
                </c:pt>
                <c:pt idx="1229">
                  <c:v>54.888392857142861</c:v>
                </c:pt>
                <c:pt idx="1230">
                  <c:v>54.933035714285715</c:v>
                </c:pt>
                <c:pt idx="1231">
                  <c:v>54.977678571428577</c:v>
                </c:pt>
                <c:pt idx="1232">
                  <c:v>55.022321428571431</c:v>
                </c:pt>
                <c:pt idx="1233">
                  <c:v>55.066964285714292</c:v>
                </c:pt>
                <c:pt idx="1234">
                  <c:v>55.111607142857146</c:v>
                </c:pt>
                <c:pt idx="1235">
                  <c:v>55.15625</c:v>
                </c:pt>
                <c:pt idx="1236">
                  <c:v>55.200892857142861</c:v>
                </c:pt>
                <c:pt idx="1237">
                  <c:v>55.245535714285715</c:v>
                </c:pt>
                <c:pt idx="1238">
                  <c:v>55.290178571428577</c:v>
                </c:pt>
                <c:pt idx="1239">
                  <c:v>55.334821428571431</c:v>
                </c:pt>
                <c:pt idx="1240">
                  <c:v>55.379464285714292</c:v>
                </c:pt>
                <c:pt idx="1241">
                  <c:v>55.424107142857146</c:v>
                </c:pt>
                <c:pt idx="1242">
                  <c:v>55.46875</c:v>
                </c:pt>
                <c:pt idx="1243">
                  <c:v>55.513392857142861</c:v>
                </c:pt>
                <c:pt idx="1244">
                  <c:v>55.558035714285715</c:v>
                </c:pt>
                <c:pt idx="1245">
                  <c:v>55.602678571428577</c:v>
                </c:pt>
                <c:pt idx="1246">
                  <c:v>55.647321428571431</c:v>
                </c:pt>
                <c:pt idx="1247">
                  <c:v>55.691964285714292</c:v>
                </c:pt>
                <c:pt idx="1248">
                  <c:v>55.736607142857146</c:v>
                </c:pt>
                <c:pt idx="1249">
                  <c:v>55.78125</c:v>
                </c:pt>
                <c:pt idx="1250">
                  <c:v>55.825892857142861</c:v>
                </c:pt>
                <c:pt idx="1251">
                  <c:v>55.870535714285715</c:v>
                </c:pt>
                <c:pt idx="1252">
                  <c:v>55.915178571428577</c:v>
                </c:pt>
                <c:pt idx="1253">
                  <c:v>55.959821428571431</c:v>
                </c:pt>
                <c:pt idx="1254">
                  <c:v>56.004464285714292</c:v>
                </c:pt>
                <c:pt idx="1255">
                  <c:v>56.049107142857146</c:v>
                </c:pt>
                <c:pt idx="1256">
                  <c:v>56.09375</c:v>
                </c:pt>
                <c:pt idx="1257">
                  <c:v>56.138392857142861</c:v>
                </c:pt>
                <c:pt idx="1258">
                  <c:v>56.183035714285715</c:v>
                </c:pt>
                <c:pt idx="1259">
                  <c:v>56.227678571428577</c:v>
                </c:pt>
                <c:pt idx="1260">
                  <c:v>56.272321428571431</c:v>
                </c:pt>
                <c:pt idx="1261">
                  <c:v>56.316964285714292</c:v>
                </c:pt>
                <c:pt idx="1262">
                  <c:v>56.361607142857146</c:v>
                </c:pt>
                <c:pt idx="1263">
                  <c:v>56.40625</c:v>
                </c:pt>
                <c:pt idx="1264">
                  <c:v>56.450892857142861</c:v>
                </c:pt>
                <c:pt idx="1265">
                  <c:v>56.495535714285715</c:v>
                </c:pt>
                <c:pt idx="1266">
                  <c:v>56.540178571428577</c:v>
                </c:pt>
                <c:pt idx="1267">
                  <c:v>56.584821428571431</c:v>
                </c:pt>
                <c:pt idx="1268">
                  <c:v>56.629464285714292</c:v>
                </c:pt>
                <c:pt idx="1269">
                  <c:v>56.674107142857146</c:v>
                </c:pt>
                <c:pt idx="1270">
                  <c:v>56.71875</c:v>
                </c:pt>
                <c:pt idx="1271">
                  <c:v>56.763392857142861</c:v>
                </c:pt>
                <c:pt idx="1272">
                  <c:v>56.808035714285715</c:v>
                </c:pt>
                <c:pt idx="1273">
                  <c:v>56.852678571428577</c:v>
                </c:pt>
                <c:pt idx="1274">
                  <c:v>56.897321428571431</c:v>
                </c:pt>
                <c:pt idx="1275">
                  <c:v>56.941964285714292</c:v>
                </c:pt>
                <c:pt idx="1276">
                  <c:v>56.986607142857146</c:v>
                </c:pt>
                <c:pt idx="1277">
                  <c:v>57.03125</c:v>
                </c:pt>
                <c:pt idx="1278">
                  <c:v>57.075892857142861</c:v>
                </c:pt>
                <c:pt idx="1279">
                  <c:v>57.120535714285715</c:v>
                </c:pt>
                <c:pt idx="1280">
                  <c:v>57.165178571428577</c:v>
                </c:pt>
                <c:pt idx="1281">
                  <c:v>57.209821428571431</c:v>
                </c:pt>
                <c:pt idx="1282">
                  <c:v>57.254464285714292</c:v>
                </c:pt>
                <c:pt idx="1283">
                  <c:v>57.299107142857146</c:v>
                </c:pt>
                <c:pt idx="1284">
                  <c:v>57.34375</c:v>
                </c:pt>
                <c:pt idx="1285">
                  <c:v>57.388392857142861</c:v>
                </c:pt>
                <c:pt idx="1286">
                  <c:v>57.433035714285715</c:v>
                </c:pt>
                <c:pt idx="1287">
                  <c:v>57.477678571428577</c:v>
                </c:pt>
                <c:pt idx="1288">
                  <c:v>57.522321428571431</c:v>
                </c:pt>
                <c:pt idx="1289">
                  <c:v>57.566964285714292</c:v>
                </c:pt>
                <c:pt idx="1290">
                  <c:v>57.611607142857146</c:v>
                </c:pt>
                <c:pt idx="1291">
                  <c:v>57.65625</c:v>
                </c:pt>
                <c:pt idx="1292">
                  <c:v>57.700892857142861</c:v>
                </c:pt>
                <c:pt idx="1293">
                  <c:v>57.745535714285715</c:v>
                </c:pt>
                <c:pt idx="1294">
                  <c:v>57.790178571428577</c:v>
                </c:pt>
                <c:pt idx="1295">
                  <c:v>57.834821428571431</c:v>
                </c:pt>
                <c:pt idx="1296">
                  <c:v>57.879464285714292</c:v>
                </c:pt>
                <c:pt idx="1297">
                  <c:v>57.924107142857146</c:v>
                </c:pt>
                <c:pt idx="1298">
                  <c:v>57.96875</c:v>
                </c:pt>
                <c:pt idx="1299">
                  <c:v>58.013392857142861</c:v>
                </c:pt>
                <c:pt idx="1300">
                  <c:v>58.058035714285715</c:v>
                </c:pt>
                <c:pt idx="1301">
                  <c:v>58.102678571428577</c:v>
                </c:pt>
                <c:pt idx="1302">
                  <c:v>58.147321428571431</c:v>
                </c:pt>
                <c:pt idx="1303">
                  <c:v>58.191964285714292</c:v>
                </c:pt>
                <c:pt idx="1304">
                  <c:v>58.236607142857146</c:v>
                </c:pt>
                <c:pt idx="1305">
                  <c:v>58.28125</c:v>
                </c:pt>
                <c:pt idx="1306">
                  <c:v>58.325892857142861</c:v>
                </c:pt>
                <c:pt idx="1307">
                  <c:v>58.370535714285715</c:v>
                </c:pt>
                <c:pt idx="1308">
                  <c:v>58.415178571428577</c:v>
                </c:pt>
                <c:pt idx="1309">
                  <c:v>58.459821428571431</c:v>
                </c:pt>
                <c:pt idx="1310">
                  <c:v>58.504464285714292</c:v>
                </c:pt>
                <c:pt idx="1311">
                  <c:v>58.549107142857146</c:v>
                </c:pt>
                <c:pt idx="1312">
                  <c:v>58.59375</c:v>
                </c:pt>
                <c:pt idx="1313">
                  <c:v>58.638392857142861</c:v>
                </c:pt>
                <c:pt idx="1314">
                  <c:v>58.683035714285715</c:v>
                </c:pt>
                <c:pt idx="1315">
                  <c:v>58.727678571428577</c:v>
                </c:pt>
                <c:pt idx="1316">
                  <c:v>58.772321428571431</c:v>
                </c:pt>
                <c:pt idx="1317">
                  <c:v>58.816964285714292</c:v>
                </c:pt>
                <c:pt idx="1318">
                  <c:v>58.861607142857146</c:v>
                </c:pt>
                <c:pt idx="1319">
                  <c:v>58.90625</c:v>
                </c:pt>
                <c:pt idx="1320">
                  <c:v>58.950892857142861</c:v>
                </c:pt>
                <c:pt idx="1321">
                  <c:v>58.995535714285715</c:v>
                </c:pt>
                <c:pt idx="1322">
                  <c:v>59.040178571428577</c:v>
                </c:pt>
                <c:pt idx="1323">
                  <c:v>59.084821428571431</c:v>
                </c:pt>
                <c:pt idx="1324">
                  <c:v>59.129464285714292</c:v>
                </c:pt>
                <c:pt idx="1325">
                  <c:v>59.174107142857146</c:v>
                </c:pt>
                <c:pt idx="1326">
                  <c:v>59.21875</c:v>
                </c:pt>
                <c:pt idx="1327">
                  <c:v>59.263392857142861</c:v>
                </c:pt>
                <c:pt idx="1328">
                  <c:v>59.308035714285715</c:v>
                </c:pt>
                <c:pt idx="1329">
                  <c:v>59.352678571428577</c:v>
                </c:pt>
                <c:pt idx="1330">
                  <c:v>59.397321428571431</c:v>
                </c:pt>
                <c:pt idx="1331">
                  <c:v>59.441964285714292</c:v>
                </c:pt>
                <c:pt idx="1332">
                  <c:v>59.486607142857146</c:v>
                </c:pt>
                <c:pt idx="1333">
                  <c:v>59.53125</c:v>
                </c:pt>
                <c:pt idx="1334">
                  <c:v>59.575892857142861</c:v>
                </c:pt>
                <c:pt idx="1335">
                  <c:v>59.620535714285715</c:v>
                </c:pt>
                <c:pt idx="1336">
                  <c:v>59.665178571428577</c:v>
                </c:pt>
                <c:pt idx="1337">
                  <c:v>59.709821428571431</c:v>
                </c:pt>
                <c:pt idx="1338">
                  <c:v>59.754464285714292</c:v>
                </c:pt>
                <c:pt idx="1339">
                  <c:v>59.799107142857146</c:v>
                </c:pt>
                <c:pt idx="1340">
                  <c:v>59.84375</c:v>
                </c:pt>
                <c:pt idx="1341">
                  <c:v>59.888392857142861</c:v>
                </c:pt>
                <c:pt idx="1342">
                  <c:v>59.933035714285715</c:v>
                </c:pt>
                <c:pt idx="1343">
                  <c:v>59.977678571428577</c:v>
                </c:pt>
                <c:pt idx="1344">
                  <c:v>60.022321428571431</c:v>
                </c:pt>
                <c:pt idx="1345">
                  <c:v>60.066964285714292</c:v>
                </c:pt>
                <c:pt idx="1346">
                  <c:v>60.111607142857146</c:v>
                </c:pt>
                <c:pt idx="1347">
                  <c:v>60.15625</c:v>
                </c:pt>
                <c:pt idx="1348">
                  <c:v>60.200892857142861</c:v>
                </c:pt>
                <c:pt idx="1349">
                  <c:v>60.245535714285715</c:v>
                </c:pt>
                <c:pt idx="1350">
                  <c:v>60.290178571428577</c:v>
                </c:pt>
                <c:pt idx="1351">
                  <c:v>60.334821428571431</c:v>
                </c:pt>
                <c:pt idx="1352">
                  <c:v>60.379464285714292</c:v>
                </c:pt>
                <c:pt idx="1353">
                  <c:v>60.424107142857146</c:v>
                </c:pt>
                <c:pt idx="1354">
                  <c:v>60.46875</c:v>
                </c:pt>
                <c:pt idx="1355">
                  <c:v>60.513392857142861</c:v>
                </c:pt>
                <c:pt idx="1356">
                  <c:v>60.558035714285715</c:v>
                </c:pt>
                <c:pt idx="1357">
                  <c:v>60.602678571428577</c:v>
                </c:pt>
                <c:pt idx="1358">
                  <c:v>60.647321428571431</c:v>
                </c:pt>
                <c:pt idx="1359">
                  <c:v>60.691964285714292</c:v>
                </c:pt>
                <c:pt idx="1360">
                  <c:v>60.736607142857146</c:v>
                </c:pt>
                <c:pt idx="1361">
                  <c:v>60.78125</c:v>
                </c:pt>
                <c:pt idx="1362">
                  <c:v>60.825892857142861</c:v>
                </c:pt>
                <c:pt idx="1363">
                  <c:v>60.870535714285715</c:v>
                </c:pt>
                <c:pt idx="1364">
                  <c:v>60.915178571428577</c:v>
                </c:pt>
                <c:pt idx="1365">
                  <c:v>60.959821428571431</c:v>
                </c:pt>
                <c:pt idx="1366">
                  <c:v>61.004464285714292</c:v>
                </c:pt>
                <c:pt idx="1367">
                  <c:v>61.049107142857146</c:v>
                </c:pt>
                <c:pt idx="1368">
                  <c:v>61.09375</c:v>
                </c:pt>
                <c:pt idx="1369">
                  <c:v>61.138392857142861</c:v>
                </c:pt>
                <c:pt idx="1370">
                  <c:v>61.183035714285715</c:v>
                </c:pt>
                <c:pt idx="1371">
                  <c:v>61.227678571428577</c:v>
                </c:pt>
                <c:pt idx="1372">
                  <c:v>61.272321428571431</c:v>
                </c:pt>
                <c:pt idx="1373">
                  <c:v>61.316964285714292</c:v>
                </c:pt>
                <c:pt idx="1374">
                  <c:v>61.361607142857146</c:v>
                </c:pt>
                <c:pt idx="1375">
                  <c:v>61.40625</c:v>
                </c:pt>
                <c:pt idx="1376">
                  <c:v>61.450892857142861</c:v>
                </c:pt>
                <c:pt idx="1377">
                  <c:v>61.495535714285715</c:v>
                </c:pt>
                <c:pt idx="1378">
                  <c:v>61.540178571428577</c:v>
                </c:pt>
                <c:pt idx="1379">
                  <c:v>61.584821428571431</c:v>
                </c:pt>
                <c:pt idx="1380">
                  <c:v>61.629464285714292</c:v>
                </c:pt>
                <c:pt idx="1381">
                  <c:v>61.674107142857146</c:v>
                </c:pt>
                <c:pt idx="1382">
                  <c:v>61.71875</c:v>
                </c:pt>
                <c:pt idx="1383">
                  <c:v>61.763392857142861</c:v>
                </c:pt>
                <c:pt idx="1384">
                  <c:v>61.808035714285715</c:v>
                </c:pt>
                <c:pt idx="1385">
                  <c:v>61.852678571428577</c:v>
                </c:pt>
                <c:pt idx="1386">
                  <c:v>61.897321428571431</c:v>
                </c:pt>
                <c:pt idx="1387">
                  <c:v>61.941964285714292</c:v>
                </c:pt>
                <c:pt idx="1388">
                  <c:v>61.986607142857146</c:v>
                </c:pt>
                <c:pt idx="1389">
                  <c:v>62.03125</c:v>
                </c:pt>
                <c:pt idx="1390">
                  <c:v>62.075892857142861</c:v>
                </c:pt>
                <c:pt idx="1391">
                  <c:v>62.120535714285715</c:v>
                </c:pt>
                <c:pt idx="1392">
                  <c:v>62.165178571428577</c:v>
                </c:pt>
                <c:pt idx="1393">
                  <c:v>62.209821428571431</c:v>
                </c:pt>
                <c:pt idx="1394">
                  <c:v>62.254464285714292</c:v>
                </c:pt>
                <c:pt idx="1395">
                  <c:v>62.299107142857146</c:v>
                </c:pt>
                <c:pt idx="1396">
                  <c:v>62.34375</c:v>
                </c:pt>
                <c:pt idx="1397">
                  <c:v>62.388392857142861</c:v>
                </c:pt>
                <c:pt idx="1398">
                  <c:v>62.433035714285715</c:v>
                </c:pt>
                <c:pt idx="1399">
                  <c:v>62.477678571428577</c:v>
                </c:pt>
                <c:pt idx="1400">
                  <c:v>62.522321428571431</c:v>
                </c:pt>
                <c:pt idx="1401">
                  <c:v>62.566964285714292</c:v>
                </c:pt>
                <c:pt idx="1402">
                  <c:v>62.611607142857146</c:v>
                </c:pt>
                <c:pt idx="1403">
                  <c:v>62.65625</c:v>
                </c:pt>
                <c:pt idx="1404">
                  <c:v>62.700892857142861</c:v>
                </c:pt>
                <c:pt idx="1405">
                  <c:v>62.745535714285715</c:v>
                </c:pt>
                <c:pt idx="1406">
                  <c:v>62.790178571428577</c:v>
                </c:pt>
                <c:pt idx="1407">
                  <c:v>62.834821428571431</c:v>
                </c:pt>
                <c:pt idx="1408">
                  <c:v>62.879464285714292</c:v>
                </c:pt>
                <c:pt idx="1409">
                  <c:v>62.924107142857146</c:v>
                </c:pt>
                <c:pt idx="1410">
                  <c:v>62.96875</c:v>
                </c:pt>
                <c:pt idx="1411">
                  <c:v>63.013392857142861</c:v>
                </c:pt>
                <c:pt idx="1412">
                  <c:v>63.058035714285715</c:v>
                </c:pt>
                <c:pt idx="1413">
                  <c:v>63.102678571428577</c:v>
                </c:pt>
                <c:pt idx="1414">
                  <c:v>63.147321428571431</c:v>
                </c:pt>
                <c:pt idx="1415">
                  <c:v>63.191964285714292</c:v>
                </c:pt>
                <c:pt idx="1416">
                  <c:v>63.236607142857146</c:v>
                </c:pt>
                <c:pt idx="1417">
                  <c:v>63.28125</c:v>
                </c:pt>
                <c:pt idx="1418">
                  <c:v>63.325892857142861</c:v>
                </c:pt>
                <c:pt idx="1419">
                  <c:v>63.370535714285715</c:v>
                </c:pt>
                <c:pt idx="1420">
                  <c:v>63.415178571428577</c:v>
                </c:pt>
                <c:pt idx="1421">
                  <c:v>63.459821428571431</c:v>
                </c:pt>
                <c:pt idx="1422">
                  <c:v>63.504464285714292</c:v>
                </c:pt>
                <c:pt idx="1423">
                  <c:v>63.549107142857146</c:v>
                </c:pt>
                <c:pt idx="1424">
                  <c:v>63.59375</c:v>
                </c:pt>
                <c:pt idx="1425">
                  <c:v>63.638392857142861</c:v>
                </c:pt>
                <c:pt idx="1426">
                  <c:v>63.683035714285715</c:v>
                </c:pt>
                <c:pt idx="1427">
                  <c:v>63.727678571428577</c:v>
                </c:pt>
                <c:pt idx="1428">
                  <c:v>63.772321428571431</c:v>
                </c:pt>
                <c:pt idx="1429">
                  <c:v>63.816964285714292</c:v>
                </c:pt>
                <c:pt idx="1430">
                  <c:v>63.861607142857146</c:v>
                </c:pt>
                <c:pt idx="1431">
                  <c:v>63.90625</c:v>
                </c:pt>
                <c:pt idx="1432">
                  <c:v>63.950892857142861</c:v>
                </c:pt>
                <c:pt idx="1433">
                  <c:v>63.995535714285715</c:v>
                </c:pt>
                <c:pt idx="1434">
                  <c:v>64.040178571428569</c:v>
                </c:pt>
                <c:pt idx="1435">
                  <c:v>64.084821428571431</c:v>
                </c:pt>
                <c:pt idx="1436">
                  <c:v>64.129464285714292</c:v>
                </c:pt>
                <c:pt idx="1437">
                  <c:v>64.174107142857153</c:v>
                </c:pt>
                <c:pt idx="1438">
                  <c:v>64.21875</c:v>
                </c:pt>
                <c:pt idx="1439">
                  <c:v>64.263392857142861</c:v>
                </c:pt>
                <c:pt idx="1440">
                  <c:v>64.308035714285722</c:v>
                </c:pt>
                <c:pt idx="1441">
                  <c:v>64.352678571428569</c:v>
                </c:pt>
                <c:pt idx="1442">
                  <c:v>64.397321428571431</c:v>
                </c:pt>
                <c:pt idx="1443">
                  <c:v>64.441964285714292</c:v>
                </c:pt>
                <c:pt idx="1444">
                  <c:v>64.486607142857153</c:v>
                </c:pt>
                <c:pt idx="1445">
                  <c:v>64.53125</c:v>
                </c:pt>
                <c:pt idx="1446">
                  <c:v>64.575892857142861</c:v>
                </c:pt>
                <c:pt idx="1447">
                  <c:v>64.620535714285722</c:v>
                </c:pt>
                <c:pt idx="1448">
                  <c:v>64.665178571428569</c:v>
                </c:pt>
                <c:pt idx="1449">
                  <c:v>64.709821428571431</c:v>
                </c:pt>
                <c:pt idx="1450">
                  <c:v>64.754464285714292</c:v>
                </c:pt>
                <c:pt idx="1451">
                  <c:v>64.799107142857153</c:v>
                </c:pt>
                <c:pt idx="1452">
                  <c:v>64.84375</c:v>
                </c:pt>
                <c:pt idx="1453">
                  <c:v>64.888392857142861</c:v>
                </c:pt>
                <c:pt idx="1454">
                  <c:v>64.933035714285722</c:v>
                </c:pt>
                <c:pt idx="1455">
                  <c:v>64.977678571428569</c:v>
                </c:pt>
                <c:pt idx="1456">
                  <c:v>65.022321428571431</c:v>
                </c:pt>
                <c:pt idx="1457">
                  <c:v>65.066964285714292</c:v>
                </c:pt>
                <c:pt idx="1458">
                  <c:v>65.111607142857153</c:v>
                </c:pt>
                <c:pt idx="1459">
                  <c:v>65.15625</c:v>
                </c:pt>
                <c:pt idx="1460">
                  <c:v>65.200892857142861</c:v>
                </c:pt>
                <c:pt idx="1461">
                  <c:v>65.245535714285722</c:v>
                </c:pt>
                <c:pt idx="1462">
                  <c:v>65.290178571428569</c:v>
                </c:pt>
                <c:pt idx="1463">
                  <c:v>65.334821428571431</c:v>
                </c:pt>
                <c:pt idx="1464">
                  <c:v>65.379464285714292</c:v>
                </c:pt>
                <c:pt idx="1465">
                  <c:v>65.424107142857153</c:v>
                </c:pt>
                <c:pt idx="1466">
                  <c:v>65.46875</c:v>
                </c:pt>
                <c:pt idx="1467">
                  <c:v>65.513392857142861</c:v>
                </c:pt>
                <c:pt idx="1468">
                  <c:v>65.558035714285722</c:v>
                </c:pt>
                <c:pt idx="1469">
                  <c:v>65.602678571428569</c:v>
                </c:pt>
                <c:pt idx="1470">
                  <c:v>65.647321428571431</c:v>
                </c:pt>
                <c:pt idx="1471">
                  <c:v>65.691964285714292</c:v>
                </c:pt>
                <c:pt idx="1472">
                  <c:v>65.736607142857153</c:v>
                </c:pt>
                <c:pt idx="1473">
                  <c:v>65.78125</c:v>
                </c:pt>
                <c:pt idx="1474">
                  <c:v>65.825892857142861</c:v>
                </c:pt>
                <c:pt idx="1475">
                  <c:v>65.870535714285722</c:v>
                </c:pt>
                <c:pt idx="1476">
                  <c:v>65.915178571428569</c:v>
                </c:pt>
                <c:pt idx="1477">
                  <c:v>65.959821428571431</c:v>
                </c:pt>
                <c:pt idx="1478">
                  <c:v>66.004464285714292</c:v>
                </c:pt>
                <c:pt idx="1479">
                  <c:v>66.049107142857153</c:v>
                </c:pt>
                <c:pt idx="1480">
                  <c:v>66.09375</c:v>
                </c:pt>
                <c:pt idx="1481">
                  <c:v>66.138392857142861</c:v>
                </c:pt>
                <c:pt idx="1482">
                  <c:v>66.183035714285722</c:v>
                </c:pt>
                <c:pt idx="1483">
                  <c:v>66.227678571428569</c:v>
                </c:pt>
                <c:pt idx="1484">
                  <c:v>66.272321428571431</c:v>
                </c:pt>
                <c:pt idx="1485">
                  <c:v>66.316964285714292</c:v>
                </c:pt>
                <c:pt idx="1486">
                  <c:v>66.361607142857153</c:v>
                </c:pt>
                <c:pt idx="1487">
                  <c:v>66.40625</c:v>
                </c:pt>
                <c:pt idx="1488">
                  <c:v>66.450892857142861</c:v>
                </c:pt>
                <c:pt idx="1489">
                  <c:v>66.495535714285722</c:v>
                </c:pt>
                <c:pt idx="1490">
                  <c:v>66.540178571428569</c:v>
                </c:pt>
                <c:pt idx="1491">
                  <c:v>66.584821428571431</c:v>
                </c:pt>
                <c:pt idx="1492">
                  <c:v>66.629464285714292</c:v>
                </c:pt>
                <c:pt idx="1493">
                  <c:v>66.674107142857153</c:v>
                </c:pt>
                <c:pt idx="1494">
                  <c:v>66.71875</c:v>
                </c:pt>
                <c:pt idx="1495">
                  <c:v>66.763392857142861</c:v>
                </c:pt>
                <c:pt idx="1496">
                  <c:v>66.808035714285722</c:v>
                </c:pt>
                <c:pt idx="1497">
                  <c:v>66.852678571428569</c:v>
                </c:pt>
                <c:pt idx="1498">
                  <c:v>66.897321428571431</c:v>
                </c:pt>
                <c:pt idx="1499">
                  <c:v>66.941964285714292</c:v>
                </c:pt>
                <c:pt idx="1500">
                  <c:v>66.986607142857153</c:v>
                </c:pt>
                <c:pt idx="1501">
                  <c:v>67.03125</c:v>
                </c:pt>
                <c:pt idx="1502">
                  <c:v>67.075892857142861</c:v>
                </c:pt>
                <c:pt idx="1503">
                  <c:v>67.120535714285722</c:v>
                </c:pt>
                <c:pt idx="1504">
                  <c:v>67.165178571428569</c:v>
                </c:pt>
                <c:pt idx="1505">
                  <c:v>67.209821428571431</c:v>
                </c:pt>
                <c:pt idx="1506">
                  <c:v>67.254464285714292</c:v>
                </c:pt>
                <c:pt idx="1507">
                  <c:v>67.299107142857153</c:v>
                </c:pt>
                <c:pt idx="1508">
                  <c:v>67.34375</c:v>
                </c:pt>
                <c:pt idx="1509">
                  <c:v>67.388392857142861</c:v>
                </c:pt>
                <c:pt idx="1510">
                  <c:v>67.433035714285722</c:v>
                </c:pt>
                <c:pt idx="1511">
                  <c:v>67.477678571428569</c:v>
                </c:pt>
                <c:pt idx="1512">
                  <c:v>67.522321428571431</c:v>
                </c:pt>
                <c:pt idx="1513">
                  <c:v>67.566964285714292</c:v>
                </c:pt>
                <c:pt idx="1514">
                  <c:v>67.611607142857153</c:v>
                </c:pt>
                <c:pt idx="1515">
                  <c:v>67.65625</c:v>
                </c:pt>
                <c:pt idx="1516">
                  <c:v>67.700892857142861</c:v>
                </c:pt>
                <c:pt idx="1517">
                  <c:v>67.745535714285722</c:v>
                </c:pt>
                <c:pt idx="1518">
                  <c:v>67.790178571428569</c:v>
                </c:pt>
                <c:pt idx="1519">
                  <c:v>67.834821428571431</c:v>
                </c:pt>
                <c:pt idx="1520">
                  <c:v>67.879464285714292</c:v>
                </c:pt>
                <c:pt idx="1521">
                  <c:v>67.924107142857153</c:v>
                </c:pt>
                <c:pt idx="1522">
                  <c:v>67.96875</c:v>
                </c:pt>
                <c:pt idx="1523">
                  <c:v>68.013392857142861</c:v>
                </c:pt>
                <c:pt idx="1524">
                  <c:v>68.058035714285722</c:v>
                </c:pt>
                <c:pt idx="1525">
                  <c:v>68.102678571428569</c:v>
                </c:pt>
                <c:pt idx="1526">
                  <c:v>68.147321428571431</c:v>
                </c:pt>
                <c:pt idx="1527">
                  <c:v>68.191964285714292</c:v>
                </c:pt>
                <c:pt idx="1528">
                  <c:v>68.236607142857153</c:v>
                </c:pt>
                <c:pt idx="1529">
                  <c:v>68.28125</c:v>
                </c:pt>
                <c:pt idx="1530">
                  <c:v>68.325892857142861</c:v>
                </c:pt>
                <c:pt idx="1531">
                  <c:v>68.370535714285722</c:v>
                </c:pt>
                <c:pt idx="1532">
                  <c:v>68.415178571428569</c:v>
                </c:pt>
                <c:pt idx="1533">
                  <c:v>68.459821428571431</c:v>
                </c:pt>
                <c:pt idx="1534">
                  <c:v>68.504464285714292</c:v>
                </c:pt>
                <c:pt idx="1535">
                  <c:v>68.549107142857153</c:v>
                </c:pt>
                <c:pt idx="1536">
                  <c:v>68.59375</c:v>
                </c:pt>
                <c:pt idx="1537">
                  <c:v>68.638392857142861</c:v>
                </c:pt>
                <c:pt idx="1538">
                  <c:v>68.683035714285722</c:v>
                </c:pt>
                <c:pt idx="1539">
                  <c:v>68.727678571428569</c:v>
                </c:pt>
                <c:pt idx="1540">
                  <c:v>68.772321428571431</c:v>
                </c:pt>
                <c:pt idx="1541">
                  <c:v>68.816964285714292</c:v>
                </c:pt>
                <c:pt idx="1542">
                  <c:v>68.861607142857153</c:v>
                </c:pt>
                <c:pt idx="1543">
                  <c:v>68.90625</c:v>
                </c:pt>
                <c:pt idx="1544">
                  <c:v>68.950892857142861</c:v>
                </c:pt>
                <c:pt idx="1545">
                  <c:v>68.995535714285722</c:v>
                </c:pt>
                <c:pt idx="1546">
                  <c:v>69.040178571428569</c:v>
                </c:pt>
                <c:pt idx="1547">
                  <c:v>69.084821428571431</c:v>
                </c:pt>
                <c:pt idx="1548">
                  <c:v>69.129464285714292</c:v>
                </c:pt>
                <c:pt idx="1549">
                  <c:v>69.174107142857153</c:v>
                </c:pt>
                <c:pt idx="1550">
                  <c:v>69.21875</c:v>
                </c:pt>
                <c:pt idx="1551">
                  <c:v>69.263392857142861</c:v>
                </c:pt>
                <c:pt idx="1552">
                  <c:v>69.308035714285722</c:v>
                </c:pt>
                <c:pt idx="1553">
                  <c:v>69.352678571428569</c:v>
                </c:pt>
                <c:pt idx="1554">
                  <c:v>69.397321428571431</c:v>
                </c:pt>
                <c:pt idx="1555">
                  <c:v>69.441964285714292</c:v>
                </c:pt>
                <c:pt idx="1556">
                  <c:v>69.486607142857153</c:v>
                </c:pt>
                <c:pt idx="1557">
                  <c:v>69.53125</c:v>
                </c:pt>
                <c:pt idx="1558">
                  <c:v>69.575892857142861</c:v>
                </c:pt>
                <c:pt idx="1559">
                  <c:v>69.620535714285722</c:v>
                </c:pt>
                <c:pt idx="1560">
                  <c:v>69.665178571428569</c:v>
                </c:pt>
                <c:pt idx="1561">
                  <c:v>69.709821428571431</c:v>
                </c:pt>
                <c:pt idx="1562">
                  <c:v>69.754464285714292</c:v>
                </c:pt>
                <c:pt idx="1563">
                  <c:v>69.799107142857153</c:v>
                </c:pt>
                <c:pt idx="1564">
                  <c:v>69.84375</c:v>
                </c:pt>
                <c:pt idx="1565">
                  <c:v>69.888392857142861</c:v>
                </c:pt>
                <c:pt idx="1566">
                  <c:v>69.933035714285722</c:v>
                </c:pt>
                <c:pt idx="1567">
                  <c:v>69.977678571428569</c:v>
                </c:pt>
                <c:pt idx="1568">
                  <c:v>70.022321428571431</c:v>
                </c:pt>
                <c:pt idx="1569">
                  <c:v>70.066964285714292</c:v>
                </c:pt>
                <c:pt idx="1570">
                  <c:v>70.111607142857153</c:v>
                </c:pt>
                <c:pt idx="1571">
                  <c:v>70.15625</c:v>
                </c:pt>
                <c:pt idx="1572">
                  <c:v>70.200892857142861</c:v>
                </c:pt>
                <c:pt idx="1573">
                  <c:v>70.245535714285722</c:v>
                </c:pt>
                <c:pt idx="1574">
                  <c:v>70.290178571428569</c:v>
                </c:pt>
                <c:pt idx="1575">
                  <c:v>70.334821428571431</c:v>
                </c:pt>
                <c:pt idx="1576">
                  <c:v>70.379464285714292</c:v>
                </c:pt>
                <c:pt idx="1577">
                  <c:v>70.424107142857153</c:v>
                </c:pt>
                <c:pt idx="1578">
                  <c:v>70.46875</c:v>
                </c:pt>
                <c:pt idx="1579">
                  <c:v>70.513392857142861</c:v>
                </c:pt>
                <c:pt idx="1580">
                  <c:v>70.558035714285722</c:v>
                </c:pt>
                <c:pt idx="1581">
                  <c:v>70.602678571428569</c:v>
                </c:pt>
                <c:pt idx="1582">
                  <c:v>70.647321428571431</c:v>
                </c:pt>
                <c:pt idx="1583">
                  <c:v>70.691964285714292</c:v>
                </c:pt>
                <c:pt idx="1584">
                  <c:v>70.736607142857153</c:v>
                </c:pt>
                <c:pt idx="1585">
                  <c:v>70.78125</c:v>
                </c:pt>
                <c:pt idx="1586">
                  <c:v>70.825892857142861</c:v>
                </c:pt>
                <c:pt idx="1587">
                  <c:v>70.870535714285722</c:v>
                </c:pt>
                <c:pt idx="1588">
                  <c:v>70.915178571428569</c:v>
                </c:pt>
                <c:pt idx="1589">
                  <c:v>70.959821428571431</c:v>
                </c:pt>
                <c:pt idx="1590">
                  <c:v>71.004464285714292</c:v>
                </c:pt>
                <c:pt idx="1591">
                  <c:v>71.049107142857153</c:v>
                </c:pt>
                <c:pt idx="1592">
                  <c:v>71.09375</c:v>
                </c:pt>
                <c:pt idx="1593">
                  <c:v>71.138392857142861</c:v>
                </c:pt>
                <c:pt idx="1594">
                  <c:v>71.183035714285722</c:v>
                </c:pt>
                <c:pt idx="1595">
                  <c:v>71.227678571428569</c:v>
                </c:pt>
                <c:pt idx="1596">
                  <c:v>71.272321428571431</c:v>
                </c:pt>
                <c:pt idx="1597">
                  <c:v>71.316964285714292</c:v>
                </c:pt>
                <c:pt idx="1598">
                  <c:v>71.361607142857153</c:v>
                </c:pt>
                <c:pt idx="1599">
                  <c:v>71.40625</c:v>
                </c:pt>
                <c:pt idx="1600">
                  <c:v>71.450892857142861</c:v>
                </c:pt>
                <c:pt idx="1601">
                  <c:v>71.495535714285722</c:v>
                </c:pt>
                <c:pt idx="1602">
                  <c:v>71.540178571428569</c:v>
                </c:pt>
                <c:pt idx="1603">
                  <c:v>71.584821428571431</c:v>
                </c:pt>
                <c:pt idx="1604">
                  <c:v>71.629464285714292</c:v>
                </c:pt>
                <c:pt idx="1605">
                  <c:v>71.674107142857153</c:v>
                </c:pt>
                <c:pt idx="1606">
                  <c:v>71.71875</c:v>
                </c:pt>
                <c:pt idx="1607">
                  <c:v>71.763392857142861</c:v>
                </c:pt>
                <c:pt idx="1608">
                  <c:v>71.808035714285722</c:v>
                </c:pt>
                <c:pt idx="1609">
                  <c:v>71.852678571428569</c:v>
                </c:pt>
                <c:pt idx="1610">
                  <c:v>71.897321428571431</c:v>
                </c:pt>
                <c:pt idx="1611">
                  <c:v>71.941964285714292</c:v>
                </c:pt>
                <c:pt idx="1612">
                  <c:v>71.986607142857153</c:v>
                </c:pt>
                <c:pt idx="1613">
                  <c:v>72.03125</c:v>
                </c:pt>
                <c:pt idx="1614">
                  <c:v>72.075892857142861</c:v>
                </c:pt>
                <c:pt idx="1615">
                  <c:v>72.120535714285722</c:v>
                </c:pt>
                <c:pt idx="1616">
                  <c:v>72.165178571428569</c:v>
                </c:pt>
                <c:pt idx="1617">
                  <c:v>72.209821428571431</c:v>
                </c:pt>
                <c:pt idx="1618">
                  <c:v>72.254464285714292</c:v>
                </c:pt>
                <c:pt idx="1619">
                  <c:v>72.299107142857153</c:v>
                </c:pt>
                <c:pt idx="1620">
                  <c:v>72.34375</c:v>
                </c:pt>
                <c:pt idx="1621">
                  <c:v>72.388392857142861</c:v>
                </c:pt>
                <c:pt idx="1622">
                  <c:v>72.433035714285722</c:v>
                </c:pt>
                <c:pt idx="1623">
                  <c:v>72.477678571428569</c:v>
                </c:pt>
                <c:pt idx="1624">
                  <c:v>72.522321428571431</c:v>
                </c:pt>
                <c:pt idx="1625">
                  <c:v>72.566964285714292</c:v>
                </c:pt>
                <c:pt idx="1626">
                  <c:v>72.611607142857153</c:v>
                </c:pt>
                <c:pt idx="1627">
                  <c:v>72.65625</c:v>
                </c:pt>
                <c:pt idx="1628">
                  <c:v>72.700892857142861</c:v>
                </c:pt>
                <c:pt idx="1629">
                  <c:v>72.745535714285722</c:v>
                </c:pt>
                <c:pt idx="1630">
                  <c:v>72.790178571428569</c:v>
                </c:pt>
                <c:pt idx="1631">
                  <c:v>72.834821428571431</c:v>
                </c:pt>
                <c:pt idx="1632">
                  <c:v>72.879464285714292</c:v>
                </c:pt>
                <c:pt idx="1633">
                  <c:v>72.924107142857153</c:v>
                </c:pt>
                <c:pt idx="1634">
                  <c:v>72.96875</c:v>
                </c:pt>
                <c:pt idx="1635">
                  <c:v>73.013392857142861</c:v>
                </c:pt>
                <c:pt idx="1636">
                  <c:v>73.058035714285722</c:v>
                </c:pt>
                <c:pt idx="1637">
                  <c:v>73.102678571428569</c:v>
                </c:pt>
                <c:pt idx="1638">
                  <c:v>73.147321428571431</c:v>
                </c:pt>
                <c:pt idx="1639">
                  <c:v>73.191964285714292</c:v>
                </c:pt>
                <c:pt idx="1640">
                  <c:v>73.236607142857153</c:v>
                </c:pt>
                <c:pt idx="1641">
                  <c:v>73.28125</c:v>
                </c:pt>
                <c:pt idx="1642">
                  <c:v>73.325892857142861</c:v>
                </c:pt>
                <c:pt idx="1643">
                  <c:v>73.370535714285722</c:v>
                </c:pt>
                <c:pt idx="1644">
                  <c:v>73.415178571428569</c:v>
                </c:pt>
                <c:pt idx="1645">
                  <c:v>73.459821428571431</c:v>
                </c:pt>
                <c:pt idx="1646">
                  <c:v>73.504464285714292</c:v>
                </c:pt>
                <c:pt idx="1647">
                  <c:v>73.549107142857153</c:v>
                </c:pt>
                <c:pt idx="1648">
                  <c:v>73.59375</c:v>
                </c:pt>
                <c:pt idx="1649">
                  <c:v>73.638392857142861</c:v>
                </c:pt>
                <c:pt idx="1650">
                  <c:v>73.683035714285722</c:v>
                </c:pt>
                <c:pt idx="1651">
                  <c:v>73.727678571428569</c:v>
                </c:pt>
                <c:pt idx="1652">
                  <c:v>73.772321428571431</c:v>
                </c:pt>
                <c:pt idx="1653">
                  <c:v>73.816964285714292</c:v>
                </c:pt>
                <c:pt idx="1654">
                  <c:v>73.861607142857153</c:v>
                </c:pt>
                <c:pt idx="1655">
                  <c:v>73.90625</c:v>
                </c:pt>
                <c:pt idx="1656">
                  <c:v>73.950892857142861</c:v>
                </c:pt>
                <c:pt idx="1657">
                  <c:v>73.995535714285722</c:v>
                </c:pt>
                <c:pt idx="1658">
                  <c:v>74.040178571428569</c:v>
                </c:pt>
                <c:pt idx="1659">
                  <c:v>74.084821428571431</c:v>
                </c:pt>
                <c:pt idx="1660">
                  <c:v>74.129464285714292</c:v>
                </c:pt>
                <c:pt idx="1661">
                  <c:v>74.174107142857153</c:v>
                </c:pt>
                <c:pt idx="1662">
                  <c:v>74.21875</c:v>
                </c:pt>
                <c:pt idx="1663">
                  <c:v>74.263392857142861</c:v>
                </c:pt>
                <c:pt idx="1664">
                  <c:v>74.308035714285722</c:v>
                </c:pt>
                <c:pt idx="1665">
                  <c:v>74.352678571428569</c:v>
                </c:pt>
                <c:pt idx="1666">
                  <c:v>74.397321428571431</c:v>
                </c:pt>
                <c:pt idx="1667">
                  <c:v>74.441964285714292</c:v>
                </c:pt>
                <c:pt idx="1668">
                  <c:v>74.486607142857153</c:v>
                </c:pt>
                <c:pt idx="1669">
                  <c:v>74.53125</c:v>
                </c:pt>
                <c:pt idx="1670">
                  <c:v>74.575892857142861</c:v>
                </c:pt>
                <c:pt idx="1671">
                  <c:v>74.620535714285722</c:v>
                </c:pt>
                <c:pt idx="1672">
                  <c:v>74.665178571428569</c:v>
                </c:pt>
                <c:pt idx="1673">
                  <c:v>74.709821428571431</c:v>
                </c:pt>
                <c:pt idx="1674">
                  <c:v>74.754464285714292</c:v>
                </c:pt>
                <c:pt idx="1675">
                  <c:v>74.799107142857153</c:v>
                </c:pt>
                <c:pt idx="1676">
                  <c:v>74.84375</c:v>
                </c:pt>
                <c:pt idx="1677">
                  <c:v>74.888392857142861</c:v>
                </c:pt>
                <c:pt idx="1678">
                  <c:v>74.933035714285722</c:v>
                </c:pt>
                <c:pt idx="1679">
                  <c:v>74.977678571428569</c:v>
                </c:pt>
                <c:pt idx="1680">
                  <c:v>75.022321428571431</c:v>
                </c:pt>
                <c:pt idx="1681">
                  <c:v>75.066964285714292</c:v>
                </c:pt>
                <c:pt idx="1682">
                  <c:v>75.111607142857153</c:v>
                </c:pt>
                <c:pt idx="1683">
                  <c:v>75.15625</c:v>
                </c:pt>
                <c:pt idx="1684">
                  <c:v>75.200892857142861</c:v>
                </c:pt>
                <c:pt idx="1685">
                  <c:v>75.245535714285722</c:v>
                </c:pt>
                <c:pt idx="1686">
                  <c:v>75.290178571428569</c:v>
                </c:pt>
                <c:pt idx="1687">
                  <c:v>75.334821428571431</c:v>
                </c:pt>
                <c:pt idx="1688">
                  <c:v>75.379464285714292</c:v>
                </c:pt>
                <c:pt idx="1689">
                  <c:v>75.424107142857153</c:v>
                </c:pt>
                <c:pt idx="1690">
                  <c:v>75.46875</c:v>
                </c:pt>
                <c:pt idx="1691">
                  <c:v>75.513392857142861</c:v>
                </c:pt>
                <c:pt idx="1692">
                  <c:v>75.558035714285722</c:v>
                </c:pt>
                <c:pt idx="1693">
                  <c:v>75.602678571428569</c:v>
                </c:pt>
                <c:pt idx="1694">
                  <c:v>75.647321428571431</c:v>
                </c:pt>
                <c:pt idx="1695">
                  <c:v>75.691964285714292</c:v>
                </c:pt>
                <c:pt idx="1696">
                  <c:v>75.736607142857153</c:v>
                </c:pt>
                <c:pt idx="1697">
                  <c:v>75.78125</c:v>
                </c:pt>
                <c:pt idx="1698">
                  <c:v>75.825892857142861</c:v>
                </c:pt>
                <c:pt idx="1699">
                  <c:v>75.870535714285722</c:v>
                </c:pt>
                <c:pt idx="1700">
                  <c:v>75.915178571428569</c:v>
                </c:pt>
                <c:pt idx="1701">
                  <c:v>75.959821428571431</c:v>
                </c:pt>
                <c:pt idx="1702">
                  <c:v>76.004464285714292</c:v>
                </c:pt>
                <c:pt idx="1703">
                  <c:v>76.049107142857153</c:v>
                </c:pt>
                <c:pt idx="1704">
                  <c:v>76.09375</c:v>
                </c:pt>
                <c:pt idx="1705">
                  <c:v>76.138392857142861</c:v>
                </c:pt>
                <c:pt idx="1706">
                  <c:v>76.183035714285722</c:v>
                </c:pt>
                <c:pt idx="1707">
                  <c:v>76.227678571428569</c:v>
                </c:pt>
                <c:pt idx="1708">
                  <c:v>76.272321428571431</c:v>
                </c:pt>
                <c:pt idx="1709">
                  <c:v>76.316964285714292</c:v>
                </c:pt>
                <c:pt idx="1710">
                  <c:v>76.361607142857153</c:v>
                </c:pt>
                <c:pt idx="1711">
                  <c:v>76.40625</c:v>
                </c:pt>
                <c:pt idx="1712">
                  <c:v>76.450892857142861</c:v>
                </c:pt>
                <c:pt idx="1713">
                  <c:v>76.495535714285722</c:v>
                </c:pt>
                <c:pt idx="1714">
                  <c:v>76.540178571428569</c:v>
                </c:pt>
                <c:pt idx="1715">
                  <c:v>76.584821428571431</c:v>
                </c:pt>
                <c:pt idx="1716">
                  <c:v>76.629464285714292</c:v>
                </c:pt>
                <c:pt idx="1717">
                  <c:v>76.674107142857153</c:v>
                </c:pt>
                <c:pt idx="1718">
                  <c:v>76.71875</c:v>
                </c:pt>
                <c:pt idx="1719">
                  <c:v>76.763392857142861</c:v>
                </c:pt>
                <c:pt idx="1720">
                  <c:v>76.808035714285722</c:v>
                </c:pt>
                <c:pt idx="1721">
                  <c:v>76.852678571428569</c:v>
                </c:pt>
                <c:pt idx="1722">
                  <c:v>76.897321428571431</c:v>
                </c:pt>
                <c:pt idx="1723">
                  <c:v>76.941964285714292</c:v>
                </c:pt>
                <c:pt idx="1724">
                  <c:v>76.986607142857153</c:v>
                </c:pt>
                <c:pt idx="1725">
                  <c:v>77.03125</c:v>
                </c:pt>
                <c:pt idx="1726">
                  <c:v>77.075892857142861</c:v>
                </c:pt>
                <c:pt idx="1727">
                  <c:v>77.120535714285722</c:v>
                </c:pt>
                <c:pt idx="1728">
                  <c:v>77.165178571428569</c:v>
                </c:pt>
                <c:pt idx="1729">
                  <c:v>77.209821428571431</c:v>
                </c:pt>
                <c:pt idx="1730">
                  <c:v>77.254464285714292</c:v>
                </c:pt>
                <c:pt idx="1731">
                  <c:v>77.299107142857153</c:v>
                </c:pt>
                <c:pt idx="1732">
                  <c:v>77.34375</c:v>
                </c:pt>
                <c:pt idx="1733">
                  <c:v>77.388392857142861</c:v>
                </c:pt>
                <c:pt idx="1734">
                  <c:v>77.433035714285722</c:v>
                </c:pt>
                <c:pt idx="1735">
                  <c:v>77.477678571428569</c:v>
                </c:pt>
                <c:pt idx="1736">
                  <c:v>77.522321428571431</c:v>
                </c:pt>
                <c:pt idx="1737">
                  <c:v>77.566964285714292</c:v>
                </c:pt>
                <c:pt idx="1738">
                  <c:v>77.611607142857153</c:v>
                </c:pt>
                <c:pt idx="1739">
                  <c:v>77.65625</c:v>
                </c:pt>
                <c:pt idx="1740">
                  <c:v>77.700892857142861</c:v>
                </c:pt>
                <c:pt idx="1741">
                  <c:v>77.745535714285722</c:v>
                </c:pt>
                <c:pt idx="1742">
                  <c:v>77.790178571428569</c:v>
                </c:pt>
                <c:pt idx="1743">
                  <c:v>77.834821428571431</c:v>
                </c:pt>
                <c:pt idx="1744">
                  <c:v>77.879464285714292</c:v>
                </c:pt>
                <c:pt idx="1745">
                  <c:v>77.924107142857153</c:v>
                </c:pt>
                <c:pt idx="1746">
                  <c:v>77.96875</c:v>
                </c:pt>
                <c:pt idx="1747">
                  <c:v>78.013392857142861</c:v>
                </c:pt>
                <c:pt idx="1748">
                  <c:v>78.058035714285722</c:v>
                </c:pt>
                <c:pt idx="1749">
                  <c:v>78.102678571428569</c:v>
                </c:pt>
                <c:pt idx="1750">
                  <c:v>78.147321428571431</c:v>
                </c:pt>
                <c:pt idx="1751">
                  <c:v>78.191964285714292</c:v>
                </c:pt>
                <c:pt idx="1752">
                  <c:v>78.236607142857153</c:v>
                </c:pt>
                <c:pt idx="1753">
                  <c:v>78.28125</c:v>
                </c:pt>
                <c:pt idx="1754">
                  <c:v>78.325892857142861</c:v>
                </c:pt>
                <c:pt idx="1755">
                  <c:v>78.370535714285722</c:v>
                </c:pt>
                <c:pt idx="1756">
                  <c:v>78.415178571428569</c:v>
                </c:pt>
                <c:pt idx="1757">
                  <c:v>78.459821428571431</c:v>
                </c:pt>
                <c:pt idx="1758">
                  <c:v>78.504464285714292</c:v>
                </c:pt>
                <c:pt idx="1759">
                  <c:v>78.549107142857153</c:v>
                </c:pt>
                <c:pt idx="1760">
                  <c:v>78.59375</c:v>
                </c:pt>
                <c:pt idx="1761">
                  <c:v>78.638392857142861</c:v>
                </c:pt>
                <c:pt idx="1762">
                  <c:v>78.683035714285722</c:v>
                </c:pt>
                <c:pt idx="1763">
                  <c:v>78.727678571428569</c:v>
                </c:pt>
                <c:pt idx="1764">
                  <c:v>78.772321428571431</c:v>
                </c:pt>
                <c:pt idx="1765">
                  <c:v>78.816964285714292</c:v>
                </c:pt>
                <c:pt idx="1766">
                  <c:v>78.861607142857153</c:v>
                </c:pt>
                <c:pt idx="1767">
                  <c:v>78.90625</c:v>
                </c:pt>
                <c:pt idx="1768">
                  <c:v>78.950892857142861</c:v>
                </c:pt>
                <c:pt idx="1769">
                  <c:v>78.995535714285722</c:v>
                </c:pt>
                <c:pt idx="1770">
                  <c:v>79.040178571428569</c:v>
                </c:pt>
                <c:pt idx="1771">
                  <c:v>79.084821428571431</c:v>
                </c:pt>
                <c:pt idx="1772">
                  <c:v>79.129464285714292</c:v>
                </c:pt>
                <c:pt idx="1773">
                  <c:v>79.174107142857153</c:v>
                </c:pt>
                <c:pt idx="1774">
                  <c:v>79.21875</c:v>
                </c:pt>
                <c:pt idx="1775">
                  <c:v>79.263392857142861</c:v>
                </c:pt>
                <c:pt idx="1776">
                  <c:v>79.308035714285722</c:v>
                </c:pt>
                <c:pt idx="1777">
                  <c:v>79.352678571428569</c:v>
                </c:pt>
                <c:pt idx="1778">
                  <c:v>79.397321428571431</c:v>
                </c:pt>
                <c:pt idx="1779">
                  <c:v>79.441964285714292</c:v>
                </c:pt>
                <c:pt idx="1780">
                  <c:v>79.486607142857153</c:v>
                </c:pt>
                <c:pt idx="1781">
                  <c:v>79.53125</c:v>
                </c:pt>
                <c:pt idx="1782">
                  <c:v>79.575892857142861</c:v>
                </c:pt>
                <c:pt idx="1783">
                  <c:v>79.620535714285722</c:v>
                </c:pt>
                <c:pt idx="1784">
                  <c:v>79.665178571428569</c:v>
                </c:pt>
                <c:pt idx="1785">
                  <c:v>79.709821428571431</c:v>
                </c:pt>
                <c:pt idx="1786">
                  <c:v>79.754464285714292</c:v>
                </c:pt>
                <c:pt idx="1787">
                  <c:v>79.799107142857153</c:v>
                </c:pt>
                <c:pt idx="1788">
                  <c:v>79.84375</c:v>
                </c:pt>
                <c:pt idx="1789">
                  <c:v>79.888392857142861</c:v>
                </c:pt>
                <c:pt idx="1790">
                  <c:v>79.933035714285722</c:v>
                </c:pt>
                <c:pt idx="1791">
                  <c:v>79.977678571428569</c:v>
                </c:pt>
                <c:pt idx="1792">
                  <c:v>80.022321428571431</c:v>
                </c:pt>
                <c:pt idx="1793">
                  <c:v>80.066964285714292</c:v>
                </c:pt>
                <c:pt idx="1794">
                  <c:v>80.111607142857153</c:v>
                </c:pt>
                <c:pt idx="1795">
                  <c:v>80.15625</c:v>
                </c:pt>
                <c:pt idx="1796">
                  <c:v>80.200892857142861</c:v>
                </c:pt>
                <c:pt idx="1797">
                  <c:v>80.245535714285722</c:v>
                </c:pt>
                <c:pt idx="1798">
                  <c:v>80.290178571428569</c:v>
                </c:pt>
                <c:pt idx="1799">
                  <c:v>80.334821428571431</c:v>
                </c:pt>
                <c:pt idx="1800">
                  <c:v>80.379464285714292</c:v>
                </c:pt>
                <c:pt idx="1801">
                  <c:v>80.424107142857153</c:v>
                </c:pt>
                <c:pt idx="1802">
                  <c:v>80.46875</c:v>
                </c:pt>
                <c:pt idx="1803">
                  <c:v>80.513392857142861</c:v>
                </c:pt>
                <c:pt idx="1804">
                  <c:v>80.558035714285722</c:v>
                </c:pt>
                <c:pt idx="1805">
                  <c:v>80.602678571428569</c:v>
                </c:pt>
                <c:pt idx="1806">
                  <c:v>80.647321428571431</c:v>
                </c:pt>
                <c:pt idx="1807">
                  <c:v>80.691964285714292</c:v>
                </c:pt>
                <c:pt idx="1808">
                  <c:v>80.736607142857153</c:v>
                </c:pt>
                <c:pt idx="1809">
                  <c:v>80.78125</c:v>
                </c:pt>
                <c:pt idx="1810">
                  <c:v>80.825892857142861</c:v>
                </c:pt>
                <c:pt idx="1811">
                  <c:v>80.870535714285722</c:v>
                </c:pt>
                <c:pt idx="1812">
                  <c:v>80.915178571428569</c:v>
                </c:pt>
                <c:pt idx="1813">
                  <c:v>80.959821428571431</c:v>
                </c:pt>
                <c:pt idx="1814">
                  <c:v>81.004464285714292</c:v>
                </c:pt>
                <c:pt idx="1815">
                  <c:v>81.049107142857153</c:v>
                </c:pt>
                <c:pt idx="1816">
                  <c:v>81.09375</c:v>
                </c:pt>
                <c:pt idx="1817">
                  <c:v>81.138392857142861</c:v>
                </c:pt>
                <c:pt idx="1818">
                  <c:v>81.183035714285722</c:v>
                </c:pt>
                <c:pt idx="1819">
                  <c:v>81.227678571428569</c:v>
                </c:pt>
                <c:pt idx="1820">
                  <c:v>81.272321428571431</c:v>
                </c:pt>
                <c:pt idx="1821">
                  <c:v>81.316964285714292</c:v>
                </c:pt>
                <c:pt idx="1822">
                  <c:v>81.361607142857153</c:v>
                </c:pt>
                <c:pt idx="1823">
                  <c:v>81.40625</c:v>
                </c:pt>
                <c:pt idx="1824">
                  <c:v>81.450892857142861</c:v>
                </c:pt>
                <c:pt idx="1825">
                  <c:v>81.495535714285722</c:v>
                </c:pt>
                <c:pt idx="1826">
                  <c:v>81.540178571428569</c:v>
                </c:pt>
                <c:pt idx="1827">
                  <c:v>81.584821428571431</c:v>
                </c:pt>
                <c:pt idx="1828">
                  <c:v>81.629464285714292</c:v>
                </c:pt>
                <c:pt idx="1829">
                  <c:v>81.674107142857153</c:v>
                </c:pt>
                <c:pt idx="1830">
                  <c:v>81.71875</c:v>
                </c:pt>
                <c:pt idx="1831">
                  <c:v>81.763392857142861</c:v>
                </c:pt>
                <c:pt idx="1832">
                  <c:v>81.808035714285722</c:v>
                </c:pt>
                <c:pt idx="1833">
                  <c:v>81.852678571428569</c:v>
                </c:pt>
                <c:pt idx="1834">
                  <c:v>81.897321428571431</c:v>
                </c:pt>
                <c:pt idx="1835">
                  <c:v>81.941964285714292</c:v>
                </c:pt>
                <c:pt idx="1836">
                  <c:v>81.986607142857153</c:v>
                </c:pt>
                <c:pt idx="1837">
                  <c:v>82.03125</c:v>
                </c:pt>
                <c:pt idx="1838">
                  <c:v>82.075892857142861</c:v>
                </c:pt>
                <c:pt idx="1839">
                  <c:v>82.120535714285722</c:v>
                </c:pt>
                <c:pt idx="1840">
                  <c:v>82.165178571428569</c:v>
                </c:pt>
                <c:pt idx="1841">
                  <c:v>82.209821428571431</c:v>
                </c:pt>
                <c:pt idx="1842">
                  <c:v>82.254464285714292</c:v>
                </c:pt>
                <c:pt idx="1843">
                  <c:v>82.299107142857153</c:v>
                </c:pt>
                <c:pt idx="1844">
                  <c:v>82.34375</c:v>
                </c:pt>
                <c:pt idx="1845">
                  <c:v>82.388392857142861</c:v>
                </c:pt>
                <c:pt idx="1846">
                  <c:v>82.433035714285722</c:v>
                </c:pt>
                <c:pt idx="1847">
                  <c:v>82.477678571428569</c:v>
                </c:pt>
                <c:pt idx="1848">
                  <c:v>82.522321428571431</c:v>
                </c:pt>
                <c:pt idx="1849">
                  <c:v>82.566964285714292</c:v>
                </c:pt>
                <c:pt idx="1850">
                  <c:v>82.611607142857153</c:v>
                </c:pt>
                <c:pt idx="1851">
                  <c:v>82.65625</c:v>
                </c:pt>
                <c:pt idx="1852">
                  <c:v>82.700892857142861</c:v>
                </c:pt>
                <c:pt idx="1853">
                  <c:v>82.745535714285722</c:v>
                </c:pt>
                <c:pt idx="1854">
                  <c:v>82.790178571428569</c:v>
                </c:pt>
                <c:pt idx="1855">
                  <c:v>82.834821428571431</c:v>
                </c:pt>
                <c:pt idx="1856">
                  <c:v>82.879464285714292</c:v>
                </c:pt>
                <c:pt idx="1857">
                  <c:v>82.924107142857153</c:v>
                </c:pt>
                <c:pt idx="1858">
                  <c:v>82.96875</c:v>
                </c:pt>
                <c:pt idx="1859">
                  <c:v>83.013392857142861</c:v>
                </c:pt>
                <c:pt idx="1860">
                  <c:v>83.058035714285722</c:v>
                </c:pt>
                <c:pt idx="1861">
                  <c:v>83.102678571428569</c:v>
                </c:pt>
                <c:pt idx="1862">
                  <c:v>83.147321428571431</c:v>
                </c:pt>
                <c:pt idx="1863">
                  <c:v>83.191964285714292</c:v>
                </c:pt>
                <c:pt idx="1864">
                  <c:v>83.236607142857153</c:v>
                </c:pt>
                <c:pt idx="1865">
                  <c:v>83.28125</c:v>
                </c:pt>
                <c:pt idx="1866">
                  <c:v>83.325892857142861</c:v>
                </c:pt>
                <c:pt idx="1867">
                  <c:v>83.370535714285722</c:v>
                </c:pt>
                <c:pt idx="1868">
                  <c:v>83.415178571428569</c:v>
                </c:pt>
                <c:pt idx="1869">
                  <c:v>83.459821428571431</c:v>
                </c:pt>
                <c:pt idx="1870">
                  <c:v>83.504464285714292</c:v>
                </c:pt>
                <c:pt idx="1871">
                  <c:v>83.549107142857153</c:v>
                </c:pt>
                <c:pt idx="1872">
                  <c:v>83.59375</c:v>
                </c:pt>
                <c:pt idx="1873">
                  <c:v>83.638392857142861</c:v>
                </c:pt>
                <c:pt idx="1874">
                  <c:v>83.683035714285722</c:v>
                </c:pt>
                <c:pt idx="1875">
                  <c:v>83.727678571428569</c:v>
                </c:pt>
                <c:pt idx="1876">
                  <c:v>83.772321428571431</c:v>
                </c:pt>
                <c:pt idx="1877">
                  <c:v>83.816964285714292</c:v>
                </c:pt>
                <c:pt idx="1878">
                  <c:v>83.861607142857153</c:v>
                </c:pt>
                <c:pt idx="1879">
                  <c:v>83.90625</c:v>
                </c:pt>
                <c:pt idx="1880">
                  <c:v>83.950892857142861</c:v>
                </c:pt>
                <c:pt idx="1881">
                  <c:v>83.995535714285722</c:v>
                </c:pt>
                <c:pt idx="1882">
                  <c:v>84.040178571428569</c:v>
                </c:pt>
                <c:pt idx="1883">
                  <c:v>84.084821428571431</c:v>
                </c:pt>
                <c:pt idx="1884">
                  <c:v>84.129464285714292</c:v>
                </c:pt>
                <c:pt idx="1885">
                  <c:v>84.174107142857153</c:v>
                </c:pt>
                <c:pt idx="1886">
                  <c:v>84.21875</c:v>
                </c:pt>
                <c:pt idx="1887">
                  <c:v>84.263392857142861</c:v>
                </c:pt>
                <c:pt idx="1888">
                  <c:v>84.308035714285722</c:v>
                </c:pt>
                <c:pt idx="1889">
                  <c:v>84.352678571428569</c:v>
                </c:pt>
                <c:pt idx="1890">
                  <c:v>84.397321428571431</c:v>
                </c:pt>
                <c:pt idx="1891">
                  <c:v>84.441964285714292</c:v>
                </c:pt>
                <c:pt idx="1892">
                  <c:v>84.486607142857153</c:v>
                </c:pt>
                <c:pt idx="1893">
                  <c:v>84.53125</c:v>
                </c:pt>
                <c:pt idx="1894">
                  <c:v>84.575892857142861</c:v>
                </c:pt>
                <c:pt idx="1895">
                  <c:v>84.620535714285722</c:v>
                </c:pt>
                <c:pt idx="1896">
                  <c:v>84.665178571428569</c:v>
                </c:pt>
                <c:pt idx="1897">
                  <c:v>84.709821428571431</c:v>
                </c:pt>
                <c:pt idx="1898">
                  <c:v>84.754464285714292</c:v>
                </c:pt>
                <c:pt idx="1899">
                  <c:v>84.799107142857153</c:v>
                </c:pt>
                <c:pt idx="1900">
                  <c:v>84.84375</c:v>
                </c:pt>
                <c:pt idx="1901">
                  <c:v>84.888392857142861</c:v>
                </c:pt>
                <c:pt idx="1902">
                  <c:v>84.933035714285722</c:v>
                </c:pt>
                <c:pt idx="1903">
                  <c:v>84.977678571428569</c:v>
                </c:pt>
                <c:pt idx="1904">
                  <c:v>85.022321428571431</c:v>
                </c:pt>
                <c:pt idx="1905">
                  <c:v>85.066964285714292</c:v>
                </c:pt>
                <c:pt idx="1906">
                  <c:v>85.111607142857153</c:v>
                </c:pt>
                <c:pt idx="1907">
                  <c:v>85.15625</c:v>
                </c:pt>
                <c:pt idx="1908">
                  <c:v>85.200892857142861</c:v>
                </c:pt>
                <c:pt idx="1909">
                  <c:v>85.245535714285722</c:v>
                </c:pt>
                <c:pt idx="1910">
                  <c:v>85.290178571428569</c:v>
                </c:pt>
                <c:pt idx="1911">
                  <c:v>85.334821428571431</c:v>
                </c:pt>
                <c:pt idx="1912">
                  <c:v>85.379464285714292</c:v>
                </c:pt>
                <c:pt idx="1913">
                  <c:v>85.424107142857153</c:v>
                </c:pt>
                <c:pt idx="1914">
                  <c:v>85.46875</c:v>
                </c:pt>
                <c:pt idx="1915">
                  <c:v>85.513392857142861</c:v>
                </c:pt>
                <c:pt idx="1916">
                  <c:v>85.558035714285722</c:v>
                </c:pt>
                <c:pt idx="1917">
                  <c:v>85.602678571428569</c:v>
                </c:pt>
                <c:pt idx="1918">
                  <c:v>85.647321428571431</c:v>
                </c:pt>
                <c:pt idx="1919">
                  <c:v>85.691964285714292</c:v>
                </c:pt>
                <c:pt idx="1920">
                  <c:v>85.736607142857153</c:v>
                </c:pt>
                <c:pt idx="1921">
                  <c:v>85.78125</c:v>
                </c:pt>
                <c:pt idx="1922">
                  <c:v>85.825892857142861</c:v>
                </c:pt>
                <c:pt idx="1923">
                  <c:v>85.870535714285722</c:v>
                </c:pt>
                <c:pt idx="1924">
                  <c:v>85.915178571428569</c:v>
                </c:pt>
                <c:pt idx="1925">
                  <c:v>85.959821428571431</c:v>
                </c:pt>
                <c:pt idx="1926">
                  <c:v>86.004464285714292</c:v>
                </c:pt>
                <c:pt idx="1927">
                  <c:v>86.049107142857153</c:v>
                </c:pt>
                <c:pt idx="1928">
                  <c:v>86.09375</c:v>
                </c:pt>
                <c:pt idx="1929">
                  <c:v>86.138392857142861</c:v>
                </c:pt>
                <c:pt idx="1930">
                  <c:v>86.183035714285722</c:v>
                </c:pt>
                <c:pt idx="1931">
                  <c:v>86.227678571428569</c:v>
                </c:pt>
                <c:pt idx="1932">
                  <c:v>86.272321428571431</c:v>
                </c:pt>
                <c:pt idx="1933">
                  <c:v>86.316964285714292</c:v>
                </c:pt>
                <c:pt idx="1934">
                  <c:v>86.361607142857153</c:v>
                </c:pt>
                <c:pt idx="1935">
                  <c:v>86.40625</c:v>
                </c:pt>
                <c:pt idx="1936">
                  <c:v>86.450892857142861</c:v>
                </c:pt>
                <c:pt idx="1937">
                  <c:v>86.495535714285722</c:v>
                </c:pt>
                <c:pt idx="1938">
                  <c:v>86.540178571428569</c:v>
                </c:pt>
                <c:pt idx="1939">
                  <c:v>86.584821428571431</c:v>
                </c:pt>
                <c:pt idx="1940">
                  <c:v>86.629464285714292</c:v>
                </c:pt>
                <c:pt idx="1941">
                  <c:v>86.674107142857153</c:v>
                </c:pt>
                <c:pt idx="1942">
                  <c:v>86.71875</c:v>
                </c:pt>
                <c:pt idx="1943">
                  <c:v>86.763392857142861</c:v>
                </c:pt>
                <c:pt idx="1944">
                  <c:v>86.808035714285722</c:v>
                </c:pt>
                <c:pt idx="1945">
                  <c:v>86.852678571428569</c:v>
                </c:pt>
                <c:pt idx="1946">
                  <c:v>86.897321428571431</c:v>
                </c:pt>
                <c:pt idx="1947">
                  <c:v>86.941964285714292</c:v>
                </c:pt>
                <c:pt idx="1948">
                  <c:v>86.986607142857153</c:v>
                </c:pt>
                <c:pt idx="1949">
                  <c:v>87.03125</c:v>
                </c:pt>
                <c:pt idx="1950">
                  <c:v>87.075892857142861</c:v>
                </c:pt>
                <c:pt idx="1951">
                  <c:v>87.120535714285722</c:v>
                </c:pt>
                <c:pt idx="1952">
                  <c:v>87.165178571428569</c:v>
                </c:pt>
                <c:pt idx="1953">
                  <c:v>87.209821428571431</c:v>
                </c:pt>
                <c:pt idx="1954">
                  <c:v>87.254464285714292</c:v>
                </c:pt>
                <c:pt idx="1955">
                  <c:v>87.299107142857153</c:v>
                </c:pt>
                <c:pt idx="1956">
                  <c:v>87.34375</c:v>
                </c:pt>
                <c:pt idx="1957">
                  <c:v>87.388392857142861</c:v>
                </c:pt>
                <c:pt idx="1958">
                  <c:v>87.433035714285722</c:v>
                </c:pt>
                <c:pt idx="1959">
                  <c:v>87.477678571428569</c:v>
                </c:pt>
                <c:pt idx="1960">
                  <c:v>87.522321428571431</c:v>
                </c:pt>
                <c:pt idx="1961">
                  <c:v>87.566964285714292</c:v>
                </c:pt>
                <c:pt idx="1962">
                  <c:v>87.611607142857153</c:v>
                </c:pt>
                <c:pt idx="1963">
                  <c:v>87.65625</c:v>
                </c:pt>
                <c:pt idx="1964">
                  <c:v>87.700892857142861</c:v>
                </c:pt>
                <c:pt idx="1965">
                  <c:v>87.745535714285722</c:v>
                </c:pt>
                <c:pt idx="1966">
                  <c:v>87.790178571428569</c:v>
                </c:pt>
                <c:pt idx="1967">
                  <c:v>87.834821428571431</c:v>
                </c:pt>
                <c:pt idx="1968">
                  <c:v>87.879464285714292</c:v>
                </c:pt>
                <c:pt idx="1969">
                  <c:v>87.924107142857153</c:v>
                </c:pt>
                <c:pt idx="1970">
                  <c:v>87.96875</c:v>
                </c:pt>
                <c:pt idx="1971">
                  <c:v>88.013392857142861</c:v>
                </c:pt>
                <c:pt idx="1972">
                  <c:v>88.058035714285722</c:v>
                </c:pt>
                <c:pt idx="1973">
                  <c:v>88.102678571428569</c:v>
                </c:pt>
                <c:pt idx="1974">
                  <c:v>88.147321428571431</c:v>
                </c:pt>
                <c:pt idx="1975">
                  <c:v>88.191964285714292</c:v>
                </c:pt>
                <c:pt idx="1976">
                  <c:v>88.236607142857153</c:v>
                </c:pt>
                <c:pt idx="1977">
                  <c:v>88.28125</c:v>
                </c:pt>
                <c:pt idx="1978">
                  <c:v>88.325892857142861</c:v>
                </c:pt>
                <c:pt idx="1979">
                  <c:v>88.370535714285722</c:v>
                </c:pt>
                <c:pt idx="1980">
                  <c:v>88.415178571428569</c:v>
                </c:pt>
                <c:pt idx="1981">
                  <c:v>88.459821428571431</c:v>
                </c:pt>
                <c:pt idx="1982">
                  <c:v>88.504464285714292</c:v>
                </c:pt>
                <c:pt idx="1983">
                  <c:v>88.549107142857153</c:v>
                </c:pt>
                <c:pt idx="1984">
                  <c:v>88.59375</c:v>
                </c:pt>
                <c:pt idx="1985">
                  <c:v>88.638392857142861</c:v>
                </c:pt>
                <c:pt idx="1986">
                  <c:v>88.683035714285722</c:v>
                </c:pt>
                <c:pt idx="1987">
                  <c:v>88.727678571428569</c:v>
                </c:pt>
                <c:pt idx="1988">
                  <c:v>88.772321428571431</c:v>
                </c:pt>
                <c:pt idx="1989">
                  <c:v>88.816964285714292</c:v>
                </c:pt>
                <c:pt idx="1990">
                  <c:v>88.861607142857153</c:v>
                </c:pt>
                <c:pt idx="1991">
                  <c:v>88.90625</c:v>
                </c:pt>
                <c:pt idx="1992">
                  <c:v>88.950892857142861</c:v>
                </c:pt>
                <c:pt idx="1993">
                  <c:v>88.995535714285722</c:v>
                </c:pt>
                <c:pt idx="1994">
                  <c:v>89.040178571428569</c:v>
                </c:pt>
                <c:pt idx="1995">
                  <c:v>89.084821428571431</c:v>
                </c:pt>
                <c:pt idx="1996">
                  <c:v>89.129464285714292</c:v>
                </c:pt>
                <c:pt idx="1997">
                  <c:v>89.174107142857153</c:v>
                </c:pt>
                <c:pt idx="1998">
                  <c:v>89.21875</c:v>
                </c:pt>
                <c:pt idx="1999">
                  <c:v>89.263392857142861</c:v>
                </c:pt>
                <c:pt idx="2000">
                  <c:v>89.308035714285722</c:v>
                </c:pt>
                <c:pt idx="2001">
                  <c:v>89.352678571428569</c:v>
                </c:pt>
                <c:pt idx="2002">
                  <c:v>89.397321428571431</c:v>
                </c:pt>
                <c:pt idx="2003">
                  <c:v>89.441964285714292</c:v>
                </c:pt>
                <c:pt idx="2004">
                  <c:v>89.486607142857153</c:v>
                </c:pt>
                <c:pt idx="2005">
                  <c:v>89.53125</c:v>
                </c:pt>
                <c:pt idx="2006">
                  <c:v>89.575892857142861</c:v>
                </c:pt>
                <c:pt idx="2007">
                  <c:v>89.620535714285722</c:v>
                </c:pt>
                <c:pt idx="2008">
                  <c:v>89.665178571428569</c:v>
                </c:pt>
                <c:pt idx="2009">
                  <c:v>89.709821428571431</c:v>
                </c:pt>
                <c:pt idx="2010">
                  <c:v>89.754464285714292</c:v>
                </c:pt>
                <c:pt idx="2011">
                  <c:v>89.799107142857153</c:v>
                </c:pt>
                <c:pt idx="2012">
                  <c:v>89.84375</c:v>
                </c:pt>
                <c:pt idx="2013">
                  <c:v>89.888392857142861</c:v>
                </c:pt>
                <c:pt idx="2014">
                  <c:v>89.933035714285722</c:v>
                </c:pt>
                <c:pt idx="2015">
                  <c:v>89.977678571428569</c:v>
                </c:pt>
                <c:pt idx="2016">
                  <c:v>90.022321428571431</c:v>
                </c:pt>
                <c:pt idx="2017">
                  <c:v>90.066964285714292</c:v>
                </c:pt>
                <c:pt idx="2018">
                  <c:v>90.111607142857153</c:v>
                </c:pt>
                <c:pt idx="2019">
                  <c:v>90.15625</c:v>
                </c:pt>
                <c:pt idx="2020">
                  <c:v>90.200892857142861</c:v>
                </c:pt>
                <c:pt idx="2021">
                  <c:v>90.245535714285722</c:v>
                </c:pt>
                <c:pt idx="2022">
                  <c:v>90.290178571428569</c:v>
                </c:pt>
                <c:pt idx="2023">
                  <c:v>90.334821428571431</c:v>
                </c:pt>
                <c:pt idx="2024">
                  <c:v>90.379464285714292</c:v>
                </c:pt>
                <c:pt idx="2025">
                  <c:v>90.424107142857153</c:v>
                </c:pt>
                <c:pt idx="2026">
                  <c:v>90.46875</c:v>
                </c:pt>
                <c:pt idx="2027">
                  <c:v>90.513392857142861</c:v>
                </c:pt>
                <c:pt idx="2028">
                  <c:v>90.558035714285722</c:v>
                </c:pt>
                <c:pt idx="2029">
                  <c:v>90.602678571428569</c:v>
                </c:pt>
                <c:pt idx="2030">
                  <c:v>90.647321428571431</c:v>
                </c:pt>
                <c:pt idx="2031">
                  <c:v>90.691964285714292</c:v>
                </c:pt>
                <c:pt idx="2032">
                  <c:v>90.736607142857153</c:v>
                </c:pt>
                <c:pt idx="2033">
                  <c:v>90.78125</c:v>
                </c:pt>
                <c:pt idx="2034">
                  <c:v>90.825892857142861</c:v>
                </c:pt>
                <c:pt idx="2035">
                  <c:v>90.870535714285722</c:v>
                </c:pt>
                <c:pt idx="2036">
                  <c:v>90.915178571428569</c:v>
                </c:pt>
                <c:pt idx="2037">
                  <c:v>90.959821428571431</c:v>
                </c:pt>
                <c:pt idx="2038">
                  <c:v>91.004464285714292</c:v>
                </c:pt>
                <c:pt idx="2039">
                  <c:v>91.049107142857153</c:v>
                </c:pt>
                <c:pt idx="2040">
                  <c:v>91.09375</c:v>
                </c:pt>
                <c:pt idx="2041">
                  <c:v>91.138392857142861</c:v>
                </c:pt>
                <c:pt idx="2042">
                  <c:v>91.183035714285722</c:v>
                </c:pt>
                <c:pt idx="2043">
                  <c:v>91.227678571428569</c:v>
                </c:pt>
                <c:pt idx="2044">
                  <c:v>91.272321428571431</c:v>
                </c:pt>
                <c:pt idx="2045">
                  <c:v>91.316964285714292</c:v>
                </c:pt>
                <c:pt idx="2046">
                  <c:v>91.361607142857153</c:v>
                </c:pt>
                <c:pt idx="2047">
                  <c:v>91.40625</c:v>
                </c:pt>
                <c:pt idx="2048">
                  <c:v>91.450892857142861</c:v>
                </c:pt>
                <c:pt idx="2049">
                  <c:v>91.495535714285722</c:v>
                </c:pt>
                <c:pt idx="2050">
                  <c:v>91.540178571428569</c:v>
                </c:pt>
                <c:pt idx="2051">
                  <c:v>91.584821428571431</c:v>
                </c:pt>
                <c:pt idx="2052">
                  <c:v>91.629464285714292</c:v>
                </c:pt>
                <c:pt idx="2053">
                  <c:v>91.674107142857153</c:v>
                </c:pt>
                <c:pt idx="2054">
                  <c:v>91.71875</c:v>
                </c:pt>
                <c:pt idx="2055">
                  <c:v>91.763392857142861</c:v>
                </c:pt>
                <c:pt idx="2056">
                  <c:v>91.808035714285722</c:v>
                </c:pt>
                <c:pt idx="2057">
                  <c:v>91.852678571428569</c:v>
                </c:pt>
                <c:pt idx="2058">
                  <c:v>91.897321428571431</c:v>
                </c:pt>
                <c:pt idx="2059">
                  <c:v>91.941964285714292</c:v>
                </c:pt>
                <c:pt idx="2060">
                  <c:v>91.986607142857153</c:v>
                </c:pt>
                <c:pt idx="2061">
                  <c:v>92.03125</c:v>
                </c:pt>
                <c:pt idx="2062">
                  <c:v>92.075892857142861</c:v>
                </c:pt>
                <c:pt idx="2063">
                  <c:v>92.120535714285722</c:v>
                </c:pt>
                <c:pt idx="2064">
                  <c:v>92.165178571428569</c:v>
                </c:pt>
                <c:pt idx="2065">
                  <c:v>92.209821428571431</c:v>
                </c:pt>
                <c:pt idx="2066">
                  <c:v>92.254464285714292</c:v>
                </c:pt>
                <c:pt idx="2067">
                  <c:v>92.299107142857153</c:v>
                </c:pt>
                <c:pt idx="2068">
                  <c:v>92.34375</c:v>
                </c:pt>
                <c:pt idx="2069">
                  <c:v>92.388392857142861</c:v>
                </c:pt>
                <c:pt idx="2070">
                  <c:v>92.433035714285722</c:v>
                </c:pt>
                <c:pt idx="2071">
                  <c:v>92.477678571428569</c:v>
                </c:pt>
                <c:pt idx="2072">
                  <c:v>92.522321428571431</c:v>
                </c:pt>
                <c:pt idx="2073">
                  <c:v>92.566964285714292</c:v>
                </c:pt>
                <c:pt idx="2074">
                  <c:v>92.611607142857153</c:v>
                </c:pt>
                <c:pt idx="2075">
                  <c:v>92.65625</c:v>
                </c:pt>
                <c:pt idx="2076">
                  <c:v>92.700892857142861</c:v>
                </c:pt>
                <c:pt idx="2077">
                  <c:v>92.745535714285722</c:v>
                </c:pt>
                <c:pt idx="2078">
                  <c:v>92.790178571428569</c:v>
                </c:pt>
                <c:pt idx="2079">
                  <c:v>92.834821428571431</c:v>
                </c:pt>
                <c:pt idx="2080">
                  <c:v>92.879464285714292</c:v>
                </c:pt>
                <c:pt idx="2081">
                  <c:v>92.924107142857153</c:v>
                </c:pt>
                <c:pt idx="2082">
                  <c:v>92.96875</c:v>
                </c:pt>
                <c:pt idx="2083">
                  <c:v>93.013392857142861</c:v>
                </c:pt>
                <c:pt idx="2084">
                  <c:v>93.058035714285722</c:v>
                </c:pt>
                <c:pt idx="2085">
                  <c:v>93.102678571428569</c:v>
                </c:pt>
                <c:pt idx="2086">
                  <c:v>93.147321428571431</c:v>
                </c:pt>
                <c:pt idx="2087">
                  <c:v>93.191964285714292</c:v>
                </c:pt>
                <c:pt idx="2088">
                  <c:v>93.236607142857153</c:v>
                </c:pt>
                <c:pt idx="2089">
                  <c:v>93.28125</c:v>
                </c:pt>
                <c:pt idx="2090">
                  <c:v>93.325892857142861</c:v>
                </c:pt>
                <c:pt idx="2091">
                  <c:v>93.370535714285722</c:v>
                </c:pt>
                <c:pt idx="2092">
                  <c:v>93.415178571428569</c:v>
                </c:pt>
                <c:pt idx="2093">
                  <c:v>93.459821428571431</c:v>
                </c:pt>
                <c:pt idx="2094">
                  <c:v>93.504464285714292</c:v>
                </c:pt>
                <c:pt idx="2095">
                  <c:v>93.549107142857153</c:v>
                </c:pt>
                <c:pt idx="2096">
                  <c:v>93.59375</c:v>
                </c:pt>
                <c:pt idx="2097">
                  <c:v>93.638392857142861</c:v>
                </c:pt>
                <c:pt idx="2098">
                  <c:v>93.683035714285722</c:v>
                </c:pt>
                <c:pt idx="2099">
                  <c:v>93.727678571428569</c:v>
                </c:pt>
                <c:pt idx="2100">
                  <c:v>93.772321428571431</c:v>
                </c:pt>
                <c:pt idx="2101">
                  <c:v>93.816964285714292</c:v>
                </c:pt>
                <c:pt idx="2102">
                  <c:v>93.861607142857153</c:v>
                </c:pt>
                <c:pt idx="2103">
                  <c:v>93.90625</c:v>
                </c:pt>
                <c:pt idx="2104">
                  <c:v>93.950892857142861</c:v>
                </c:pt>
                <c:pt idx="2105">
                  <c:v>93.995535714285722</c:v>
                </c:pt>
                <c:pt idx="2106">
                  <c:v>94.040178571428569</c:v>
                </c:pt>
                <c:pt idx="2107">
                  <c:v>94.084821428571431</c:v>
                </c:pt>
                <c:pt idx="2108">
                  <c:v>94.129464285714292</c:v>
                </c:pt>
                <c:pt idx="2109">
                  <c:v>94.174107142857153</c:v>
                </c:pt>
                <c:pt idx="2110">
                  <c:v>94.21875</c:v>
                </c:pt>
                <c:pt idx="2111">
                  <c:v>94.263392857142861</c:v>
                </c:pt>
                <c:pt idx="2112">
                  <c:v>94.308035714285722</c:v>
                </c:pt>
                <c:pt idx="2113">
                  <c:v>94.352678571428569</c:v>
                </c:pt>
                <c:pt idx="2114">
                  <c:v>94.397321428571431</c:v>
                </c:pt>
                <c:pt idx="2115">
                  <c:v>94.441964285714292</c:v>
                </c:pt>
                <c:pt idx="2116">
                  <c:v>94.486607142857153</c:v>
                </c:pt>
                <c:pt idx="2117">
                  <c:v>94.53125</c:v>
                </c:pt>
                <c:pt idx="2118">
                  <c:v>94.575892857142861</c:v>
                </c:pt>
                <c:pt idx="2119">
                  <c:v>94.620535714285722</c:v>
                </c:pt>
                <c:pt idx="2120">
                  <c:v>94.665178571428569</c:v>
                </c:pt>
                <c:pt idx="2121">
                  <c:v>94.709821428571431</c:v>
                </c:pt>
                <c:pt idx="2122">
                  <c:v>94.754464285714292</c:v>
                </c:pt>
                <c:pt idx="2123">
                  <c:v>94.799107142857153</c:v>
                </c:pt>
                <c:pt idx="2124">
                  <c:v>94.84375</c:v>
                </c:pt>
                <c:pt idx="2125">
                  <c:v>94.888392857142861</c:v>
                </c:pt>
                <c:pt idx="2126">
                  <c:v>94.933035714285722</c:v>
                </c:pt>
                <c:pt idx="2127">
                  <c:v>94.977678571428569</c:v>
                </c:pt>
                <c:pt idx="2128">
                  <c:v>95.022321428571431</c:v>
                </c:pt>
                <c:pt idx="2129">
                  <c:v>95.066964285714292</c:v>
                </c:pt>
                <c:pt idx="2130">
                  <c:v>95.111607142857153</c:v>
                </c:pt>
                <c:pt idx="2131">
                  <c:v>95.15625</c:v>
                </c:pt>
                <c:pt idx="2132">
                  <c:v>95.200892857142861</c:v>
                </c:pt>
                <c:pt idx="2133">
                  <c:v>95.245535714285722</c:v>
                </c:pt>
                <c:pt idx="2134">
                  <c:v>95.290178571428569</c:v>
                </c:pt>
                <c:pt idx="2135">
                  <c:v>95.334821428571431</c:v>
                </c:pt>
                <c:pt idx="2136">
                  <c:v>95.379464285714292</c:v>
                </c:pt>
                <c:pt idx="2137">
                  <c:v>95.424107142857153</c:v>
                </c:pt>
                <c:pt idx="2138">
                  <c:v>95.46875</c:v>
                </c:pt>
                <c:pt idx="2139">
                  <c:v>95.513392857142861</c:v>
                </c:pt>
                <c:pt idx="2140">
                  <c:v>95.558035714285722</c:v>
                </c:pt>
                <c:pt idx="2141">
                  <c:v>95.602678571428569</c:v>
                </c:pt>
                <c:pt idx="2142">
                  <c:v>95.647321428571431</c:v>
                </c:pt>
                <c:pt idx="2143">
                  <c:v>95.691964285714292</c:v>
                </c:pt>
                <c:pt idx="2144">
                  <c:v>95.736607142857153</c:v>
                </c:pt>
                <c:pt idx="2145">
                  <c:v>95.78125</c:v>
                </c:pt>
                <c:pt idx="2146">
                  <c:v>95.825892857142861</c:v>
                </c:pt>
                <c:pt idx="2147">
                  <c:v>95.870535714285722</c:v>
                </c:pt>
                <c:pt idx="2148">
                  <c:v>95.915178571428569</c:v>
                </c:pt>
                <c:pt idx="2149">
                  <c:v>95.959821428571431</c:v>
                </c:pt>
                <c:pt idx="2150">
                  <c:v>96.004464285714292</c:v>
                </c:pt>
                <c:pt idx="2151">
                  <c:v>96.049107142857153</c:v>
                </c:pt>
                <c:pt idx="2152">
                  <c:v>96.09375</c:v>
                </c:pt>
                <c:pt idx="2153">
                  <c:v>96.138392857142861</c:v>
                </c:pt>
                <c:pt idx="2154">
                  <c:v>96.183035714285722</c:v>
                </c:pt>
                <c:pt idx="2155">
                  <c:v>96.227678571428569</c:v>
                </c:pt>
                <c:pt idx="2156">
                  <c:v>96.272321428571431</c:v>
                </c:pt>
                <c:pt idx="2157">
                  <c:v>96.316964285714292</c:v>
                </c:pt>
                <c:pt idx="2158">
                  <c:v>96.361607142857153</c:v>
                </c:pt>
                <c:pt idx="2159">
                  <c:v>96.40625</c:v>
                </c:pt>
                <c:pt idx="2160">
                  <c:v>96.450892857142861</c:v>
                </c:pt>
                <c:pt idx="2161">
                  <c:v>96.495535714285722</c:v>
                </c:pt>
                <c:pt idx="2162">
                  <c:v>96.540178571428569</c:v>
                </c:pt>
                <c:pt idx="2163">
                  <c:v>96.584821428571431</c:v>
                </c:pt>
                <c:pt idx="2164">
                  <c:v>96.629464285714292</c:v>
                </c:pt>
                <c:pt idx="2165">
                  <c:v>96.674107142857153</c:v>
                </c:pt>
                <c:pt idx="2166">
                  <c:v>96.71875</c:v>
                </c:pt>
                <c:pt idx="2167">
                  <c:v>96.763392857142861</c:v>
                </c:pt>
                <c:pt idx="2168">
                  <c:v>96.808035714285722</c:v>
                </c:pt>
                <c:pt idx="2169">
                  <c:v>96.852678571428569</c:v>
                </c:pt>
                <c:pt idx="2170">
                  <c:v>96.897321428571431</c:v>
                </c:pt>
                <c:pt idx="2171">
                  <c:v>96.941964285714292</c:v>
                </c:pt>
                <c:pt idx="2172">
                  <c:v>96.986607142857153</c:v>
                </c:pt>
                <c:pt idx="2173">
                  <c:v>97.03125</c:v>
                </c:pt>
                <c:pt idx="2174">
                  <c:v>97.075892857142861</c:v>
                </c:pt>
                <c:pt idx="2175">
                  <c:v>97.120535714285722</c:v>
                </c:pt>
                <c:pt idx="2176">
                  <c:v>97.165178571428569</c:v>
                </c:pt>
                <c:pt idx="2177">
                  <c:v>97.209821428571431</c:v>
                </c:pt>
                <c:pt idx="2178">
                  <c:v>97.254464285714292</c:v>
                </c:pt>
                <c:pt idx="2179">
                  <c:v>97.299107142857153</c:v>
                </c:pt>
                <c:pt idx="2180">
                  <c:v>97.34375</c:v>
                </c:pt>
                <c:pt idx="2181">
                  <c:v>97.388392857142861</c:v>
                </c:pt>
                <c:pt idx="2182">
                  <c:v>97.433035714285722</c:v>
                </c:pt>
                <c:pt idx="2183">
                  <c:v>97.477678571428569</c:v>
                </c:pt>
                <c:pt idx="2184">
                  <c:v>97.522321428571431</c:v>
                </c:pt>
                <c:pt idx="2185">
                  <c:v>97.566964285714292</c:v>
                </c:pt>
                <c:pt idx="2186">
                  <c:v>97.611607142857153</c:v>
                </c:pt>
                <c:pt idx="2187">
                  <c:v>97.65625</c:v>
                </c:pt>
                <c:pt idx="2188">
                  <c:v>97.700892857142861</c:v>
                </c:pt>
                <c:pt idx="2189">
                  <c:v>97.745535714285722</c:v>
                </c:pt>
                <c:pt idx="2190">
                  <c:v>97.790178571428569</c:v>
                </c:pt>
                <c:pt idx="2191">
                  <c:v>97.834821428571431</c:v>
                </c:pt>
                <c:pt idx="2192">
                  <c:v>97.879464285714292</c:v>
                </c:pt>
                <c:pt idx="2193">
                  <c:v>97.924107142857153</c:v>
                </c:pt>
                <c:pt idx="2194">
                  <c:v>97.96875</c:v>
                </c:pt>
                <c:pt idx="2195">
                  <c:v>98.013392857142861</c:v>
                </c:pt>
                <c:pt idx="2196">
                  <c:v>98.058035714285722</c:v>
                </c:pt>
                <c:pt idx="2197">
                  <c:v>98.102678571428569</c:v>
                </c:pt>
                <c:pt idx="2198">
                  <c:v>98.147321428571431</c:v>
                </c:pt>
                <c:pt idx="2199">
                  <c:v>98.191964285714292</c:v>
                </c:pt>
                <c:pt idx="2200">
                  <c:v>98.236607142857153</c:v>
                </c:pt>
                <c:pt idx="2201">
                  <c:v>98.28125</c:v>
                </c:pt>
                <c:pt idx="2202">
                  <c:v>98.325892857142861</c:v>
                </c:pt>
                <c:pt idx="2203">
                  <c:v>98.370535714285722</c:v>
                </c:pt>
                <c:pt idx="2204">
                  <c:v>98.415178571428569</c:v>
                </c:pt>
                <c:pt idx="2205">
                  <c:v>98.459821428571431</c:v>
                </c:pt>
                <c:pt idx="2206">
                  <c:v>98.504464285714292</c:v>
                </c:pt>
                <c:pt idx="2207">
                  <c:v>98.549107142857153</c:v>
                </c:pt>
                <c:pt idx="2208">
                  <c:v>98.59375</c:v>
                </c:pt>
                <c:pt idx="2209">
                  <c:v>98.638392857142861</c:v>
                </c:pt>
                <c:pt idx="2210">
                  <c:v>98.683035714285722</c:v>
                </c:pt>
                <c:pt idx="2211">
                  <c:v>98.727678571428569</c:v>
                </c:pt>
                <c:pt idx="2212">
                  <c:v>98.772321428571431</c:v>
                </c:pt>
                <c:pt idx="2213">
                  <c:v>98.816964285714292</c:v>
                </c:pt>
                <c:pt idx="2214">
                  <c:v>98.861607142857153</c:v>
                </c:pt>
                <c:pt idx="2215">
                  <c:v>98.90625</c:v>
                </c:pt>
                <c:pt idx="2216">
                  <c:v>98.950892857142861</c:v>
                </c:pt>
                <c:pt idx="2217">
                  <c:v>98.995535714285722</c:v>
                </c:pt>
                <c:pt idx="2218">
                  <c:v>99.040178571428569</c:v>
                </c:pt>
                <c:pt idx="2219">
                  <c:v>99.084821428571431</c:v>
                </c:pt>
                <c:pt idx="2220">
                  <c:v>99.129464285714292</c:v>
                </c:pt>
                <c:pt idx="2221">
                  <c:v>99.174107142857153</c:v>
                </c:pt>
                <c:pt idx="2222">
                  <c:v>99.21875</c:v>
                </c:pt>
                <c:pt idx="2223">
                  <c:v>99.263392857142861</c:v>
                </c:pt>
                <c:pt idx="2224">
                  <c:v>99.308035714285722</c:v>
                </c:pt>
                <c:pt idx="2225">
                  <c:v>99.352678571428569</c:v>
                </c:pt>
                <c:pt idx="2226">
                  <c:v>99.397321428571431</c:v>
                </c:pt>
                <c:pt idx="2227">
                  <c:v>99.441964285714292</c:v>
                </c:pt>
                <c:pt idx="2228">
                  <c:v>99.486607142857153</c:v>
                </c:pt>
                <c:pt idx="2229">
                  <c:v>99.53125</c:v>
                </c:pt>
                <c:pt idx="2230">
                  <c:v>99.575892857142861</c:v>
                </c:pt>
                <c:pt idx="2231">
                  <c:v>99.620535714285722</c:v>
                </c:pt>
                <c:pt idx="2232">
                  <c:v>99.665178571428569</c:v>
                </c:pt>
                <c:pt idx="2233">
                  <c:v>99.709821428571431</c:v>
                </c:pt>
                <c:pt idx="2234">
                  <c:v>99.754464285714292</c:v>
                </c:pt>
                <c:pt idx="2235">
                  <c:v>99.799107142857153</c:v>
                </c:pt>
                <c:pt idx="2236">
                  <c:v>99.84375</c:v>
                </c:pt>
                <c:pt idx="2237">
                  <c:v>99.888392857142861</c:v>
                </c:pt>
                <c:pt idx="2238">
                  <c:v>99.933035714285722</c:v>
                </c:pt>
                <c:pt idx="2239">
                  <c:v>99.977678571428569</c:v>
                </c:pt>
              </c:numCache>
            </c:numRef>
          </c:xVal>
          <c:yVal>
            <c:numRef>
              <c:f>'Q2- (A)'!$K$28:$K$2267</c:f>
              <c:numCache>
                <c:formatCode>General</c:formatCode>
                <c:ptCount val="2240"/>
                <c:pt idx="0">
                  <c:v>0</c:v>
                </c:pt>
                <c:pt idx="1">
                  <c:v>0</c:v>
                </c:pt>
                <c:pt idx="2">
                  <c:v>0</c:v>
                </c:pt>
                <c:pt idx="3">
                  <c:v>0</c:v>
                </c:pt>
                <c:pt idx="4">
                  <c:v>0</c:v>
                </c:pt>
                <c:pt idx="5">
                  <c:v>0</c:v>
                </c:pt>
                <c:pt idx="6">
                  <c:v>1</c:v>
                </c:pt>
                <c:pt idx="7">
                  <c:v>1</c:v>
                </c:pt>
                <c:pt idx="8">
                  <c:v>1</c:v>
                </c:pt>
                <c:pt idx="9">
                  <c:v>1</c:v>
                </c:pt>
                <c:pt idx="10">
                  <c:v>1</c:v>
                </c:pt>
                <c:pt idx="11">
                  <c:v>1</c:v>
                </c:pt>
                <c:pt idx="12">
                  <c:v>2</c:v>
                </c:pt>
                <c:pt idx="13">
                  <c:v>2</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3</c:v>
                </c:pt>
                <c:pt idx="136">
                  <c:v>3</c:v>
                </c:pt>
                <c:pt idx="137">
                  <c:v>3</c:v>
                </c:pt>
                <c:pt idx="138">
                  <c:v>3</c:v>
                </c:pt>
                <c:pt idx="139">
                  <c:v>3</c:v>
                </c:pt>
                <c:pt idx="140">
                  <c:v>3</c:v>
                </c:pt>
                <c:pt idx="141">
                  <c:v>3</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pt idx="494">
                  <c:v>5</c:v>
                </c:pt>
                <c:pt idx="495">
                  <c:v>5</c:v>
                </c:pt>
                <c:pt idx="496">
                  <c:v>5</c:v>
                </c:pt>
                <c:pt idx="497">
                  <c:v>5</c:v>
                </c:pt>
                <c:pt idx="498">
                  <c:v>5</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6</c:v>
                </c:pt>
                <c:pt idx="525">
                  <c:v>6</c:v>
                </c:pt>
                <c:pt idx="526">
                  <c:v>6</c:v>
                </c:pt>
                <c:pt idx="527">
                  <c:v>6</c:v>
                </c:pt>
                <c:pt idx="528">
                  <c:v>6</c:v>
                </c:pt>
                <c:pt idx="529">
                  <c:v>6</c:v>
                </c:pt>
                <c:pt idx="530">
                  <c:v>6</c:v>
                </c:pt>
                <c:pt idx="531">
                  <c:v>6</c:v>
                </c:pt>
                <c:pt idx="532">
                  <c:v>6</c:v>
                </c:pt>
                <c:pt idx="533">
                  <c:v>6</c:v>
                </c:pt>
                <c:pt idx="534">
                  <c:v>6</c:v>
                </c:pt>
                <c:pt idx="535">
                  <c:v>6</c:v>
                </c:pt>
                <c:pt idx="536">
                  <c:v>6</c:v>
                </c:pt>
                <c:pt idx="537">
                  <c:v>6</c:v>
                </c:pt>
                <c:pt idx="538">
                  <c:v>6</c:v>
                </c:pt>
                <c:pt idx="539">
                  <c:v>6</c:v>
                </c:pt>
                <c:pt idx="540">
                  <c:v>6</c:v>
                </c:pt>
                <c:pt idx="541">
                  <c:v>6</c:v>
                </c:pt>
                <c:pt idx="542">
                  <c:v>6</c:v>
                </c:pt>
                <c:pt idx="543">
                  <c:v>6</c:v>
                </c:pt>
                <c:pt idx="544">
                  <c:v>6</c:v>
                </c:pt>
                <c:pt idx="545">
                  <c:v>6</c:v>
                </c:pt>
                <c:pt idx="546">
                  <c:v>6</c:v>
                </c:pt>
                <c:pt idx="547">
                  <c:v>6</c:v>
                </c:pt>
                <c:pt idx="548">
                  <c:v>6</c:v>
                </c:pt>
                <c:pt idx="549">
                  <c:v>6</c:v>
                </c:pt>
                <c:pt idx="550">
                  <c:v>6</c:v>
                </c:pt>
                <c:pt idx="551">
                  <c:v>6</c:v>
                </c:pt>
                <c:pt idx="552">
                  <c:v>6</c:v>
                </c:pt>
                <c:pt idx="553">
                  <c:v>6</c:v>
                </c:pt>
                <c:pt idx="554">
                  <c:v>6</c:v>
                </c:pt>
                <c:pt idx="555">
                  <c:v>6</c:v>
                </c:pt>
                <c:pt idx="556">
                  <c:v>6</c:v>
                </c:pt>
                <c:pt idx="557">
                  <c:v>6</c:v>
                </c:pt>
                <c:pt idx="558">
                  <c:v>6</c:v>
                </c:pt>
                <c:pt idx="559">
                  <c:v>6</c:v>
                </c:pt>
                <c:pt idx="560">
                  <c:v>6</c:v>
                </c:pt>
                <c:pt idx="561">
                  <c:v>6</c:v>
                </c:pt>
                <c:pt idx="562">
                  <c:v>6</c:v>
                </c:pt>
                <c:pt idx="563">
                  <c:v>6</c:v>
                </c:pt>
                <c:pt idx="564">
                  <c:v>6</c:v>
                </c:pt>
                <c:pt idx="565">
                  <c:v>6</c:v>
                </c:pt>
                <c:pt idx="566">
                  <c:v>6</c:v>
                </c:pt>
                <c:pt idx="567">
                  <c:v>6</c:v>
                </c:pt>
                <c:pt idx="568">
                  <c:v>6</c:v>
                </c:pt>
                <c:pt idx="569">
                  <c:v>6</c:v>
                </c:pt>
                <c:pt idx="570">
                  <c:v>6</c:v>
                </c:pt>
                <c:pt idx="571">
                  <c:v>6</c:v>
                </c:pt>
                <c:pt idx="572">
                  <c:v>6</c:v>
                </c:pt>
                <c:pt idx="573">
                  <c:v>6</c:v>
                </c:pt>
                <c:pt idx="574">
                  <c:v>6</c:v>
                </c:pt>
                <c:pt idx="575">
                  <c:v>6</c:v>
                </c:pt>
                <c:pt idx="576">
                  <c:v>6</c:v>
                </c:pt>
                <c:pt idx="577">
                  <c:v>6</c:v>
                </c:pt>
                <c:pt idx="578">
                  <c:v>6</c:v>
                </c:pt>
                <c:pt idx="579">
                  <c:v>6</c:v>
                </c:pt>
                <c:pt idx="580">
                  <c:v>6</c:v>
                </c:pt>
                <c:pt idx="581">
                  <c:v>6</c:v>
                </c:pt>
                <c:pt idx="582">
                  <c:v>6</c:v>
                </c:pt>
                <c:pt idx="583">
                  <c:v>6</c:v>
                </c:pt>
                <c:pt idx="584">
                  <c:v>6</c:v>
                </c:pt>
                <c:pt idx="585">
                  <c:v>6</c:v>
                </c:pt>
                <c:pt idx="586">
                  <c:v>6</c:v>
                </c:pt>
                <c:pt idx="587">
                  <c:v>6</c:v>
                </c:pt>
                <c:pt idx="588">
                  <c:v>6</c:v>
                </c:pt>
                <c:pt idx="589">
                  <c:v>6</c:v>
                </c:pt>
                <c:pt idx="590">
                  <c:v>6</c:v>
                </c:pt>
                <c:pt idx="591">
                  <c:v>6</c:v>
                </c:pt>
                <c:pt idx="592">
                  <c:v>6</c:v>
                </c:pt>
                <c:pt idx="593">
                  <c:v>6</c:v>
                </c:pt>
                <c:pt idx="594">
                  <c:v>6</c:v>
                </c:pt>
                <c:pt idx="595">
                  <c:v>6</c:v>
                </c:pt>
                <c:pt idx="596">
                  <c:v>6</c:v>
                </c:pt>
                <c:pt idx="597">
                  <c:v>6</c:v>
                </c:pt>
                <c:pt idx="598">
                  <c:v>6</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6</c:v>
                </c:pt>
                <c:pt idx="700">
                  <c:v>6</c:v>
                </c:pt>
                <c:pt idx="701">
                  <c:v>6</c:v>
                </c:pt>
                <c:pt idx="702">
                  <c:v>6</c:v>
                </c:pt>
                <c:pt idx="703">
                  <c:v>6</c:v>
                </c:pt>
                <c:pt idx="704">
                  <c:v>6</c:v>
                </c:pt>
                <c:pt idx="705">
                  <c:v>6</c:v>
                </c:pt>
                <c:pt idx="706">
                  <c:v>6</c:v>
                </c:pt>
                <c:pt idx="707">
                  <c:v>6</c:v>
                </c:pt>
                <c:pt idx="708">
                  <c:v>6</c:v>
                </c:pt>
                <c:pt idx="709">
                  <c:v>6</c:v>
                </c:pt>
                <c:pt idx="710">
                  <c:v>6</c:v>
                </c:pt>
                <c:pt idx="711">
                  <c:v>6</c:v>
                </c:pt>
                <c:pt idx="712">
                  <c:v>6</c:v>
                </c:pt>
                <c:pt idx="713">
                  <c:v>6</c:v>
                </c:pt>
                <c:pt idx="714">
                  <c:v>6</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7</c:v>
                </c:pt>
                <c:pt idx="733">
                  <c:v>7</c:v>
                </c:pt>
                <c:pt idx="734">
                  <c:v>7</c:v>
                </c:pt>
                <c:pt idx="735">
                  <c:v>7</c:v>
                </c:pt>
                <c:pt idx="736">
                  <c:v>7</c:v>
                </c:pt>
                <c:pt idx="737">
                  <c:v>7</c:v>
                </c:pt>
                <c:pt idx="738">
                  <c:v>7</c:v>
                </c:pt>
                <c:pt idx="739">
                  <c:v>7</c:v>
                </c:pt>
                <c:pt idx="740">
                  <c:v>7</c:v>
                </c:pt>
                <c:pt idx="741">
                  <c:v>7</c:v>
                </c:pt>
                <c:pt idx="742">
                  <c:v>7</c:v>
                </c:pt>
                <c:pt idx="743">
                  <c:v>7</c:v>
                </c:pt>
                <c:pt idx="744">
                  <c:v>7</c:v>
                </c:pt>
                <c:pt idx="745">
                  <c:v>7</c:v>
                </c:pt>
                <c:pt idx="746">
                  <c:v>7</c:v>
                </c:pt>
                <c:pt idx="747">
                  <c:v>7</c:v>
                </c:pt>
                <c:pt idx="748">
                  <c:v>7</c:v>
                </c:pt>
                <c:pt idx="749">
                  <c:v>7</c:v>
                </c:pt>
                <c:pt idx="750">
                  <c:v>7</c:v>
                </c:pt>
                <c:pt idx="751">
                  <c:v>7</c:v>
                </c:pt>
                <c:pt idx="752">
                  <c:v>7</c:v>
                </c:pt>
                <c:pt idx="753">
                  <c:v>7</c:v>
                </c:pt>
                <c:pt idx="754">
                  <c:v>7</c:v>
                </c:pt>
                <c:pt idx="755">
                  <c:v>7</c:v>
                </c:pt>
                <c:pt idx="756">
                  <c:v>7</c:v>
                </c:pt>
                <c:pt idx="757">
                  <c:v>7</c:v>
                </c:pt>
                <c:pt idx="758">
                  <c:v>7</c:v>
                </c:pt>
                <c:pt idx="759">
                  <c:v>7</c:v>
                </c:pt>
                <c:pt idx="760">
                  <c:v>7</c:v>
                </c:pt>
                <c:pt idx="761">
                  <c:v>7</c:v>
                </c:pt>
                <c:pt idx="762">
                  <c:v>7</c:v>
                </c:pt>
                <c:pt idx="763">
                  <c:v>7</c:v>
                </c:pt>
                <c:pt idx="764">
                  <c:v>7</c:v>
                </c:pt>
                <c:pt idx="765">
                  <c:v>7</c:v>
                </c:pt>
                <c:pt idx="766">
                  <c:v>7</c:v>
                </c:pt>
                <c:pt idx="767">
                  <c:v>7</c:v>
                </c:pt>
                <c:pt idx="768">
                  <c:v>7</c:v>
                </c:pt>
                <c:pt idx="769">
                  <c:v>7</c:v>
                </c:pt>
                <c:pt idx="770">
                  <c:v>7</c:v>
                </c:pt>
                <c:pt idx="771">
                  <c:v>7</c:v>
                </c:pt>
                <c:pt idx="772">
                  <c:v>7</c:v>
                </c:pt>
                <c:pt idx="773">
                  <c:v>7</c:v>
                </c:pt>
                <c:pt idx="774">
                  <c:v>7</c:v>
                </c:pt>
                <c:pt idx="775">
                  <c:v>7</c:v>
                </c:pt>
                <c:pt idx="776">
                  <c:v>7</c:v>
                </c:pt>
                <c:pt idx="777">
                  <c:v>7</c:v>
                </c:pt>
                <c:pt idx="778">
                  <c:v>7</c:v>
                </c:pt>
                <c:pt idx="779">
                  <c:v>7</c:v>
                </c:pt>
                <c:pt idx="780">
                  <c:v>7</c:v>
                </c:pt>
                <c:pt idx="781">
                  <c:v>7</c:v>
                </c:pt>
                <c:pt idx="782">
                  <c:v>7</c:v>
                </c:pt>
                <c:pt idx="783">
                  <c:v>7</c:v>
                </c:pt>
                <c:pt idx="784">
                  <c:v>7</c:v>
                </c:pt>
                <c:pt idx="785">
                  <c:v>7</c:v>
                </c:pt>
                <c:pt idx="786">
                  <c:v>7</c:v>
                </c:pt>
                <c:pt idx="787">
                  <c:v>7</c:v>
                </c:pt>
                <c:pt idx="788">
                  <c:v>7</c:v>
                </c:pt>
                <c:pt idx="789">
                  <c:v>7</c:v>
                </c:pt>
                <c:pt idx="790">
                  <c:v>7</c:v>
                </c:pt>
                <c:pt idx="791">
                  <c:v>7</c:v>
                </c:pt>
                <c:pt idx="792">
                  <c:v>7</c:v>
                </c:pt>
                <c:pt idx="793">
                  <c:v>7</c:v>
                </c:pt>
                <c:pt idx="794">
                  <c:v>7</c:v>
                </c:pt>
                <c:pt idx="795">
                  <c:v>7</c:v>
                </c:pt>
                <c:pt idx="796">
                  <c:v>7</c:v>
                </c:pt>
                <c:pt idx="797">
                  <c:v>7</c:v>
                </c:pt>
                <c:pt idx="798">
                  <c:v>7</c:v>
                </c:pt>
                <c:pt idx="799">
                  <c:v>7</c:v>
                </c:pt>
                <c:pt idx="800">
                  <c:v>7</c:v>
                </c:pt>
                <c:pt idx="801">
                  <c:v>7</c:v>
                </c:pt>
                <c:pt idx="802">
                  <c:v>7</c:v>
                </c:pt>
                <c:pt idx="803">
                  <c:v>7</c:v>
                </c:pt>
                <c:pt idx="804">
                  <c:v>7</c:v>
                </c:pt>
                <c:pt idx="805">
                  <c:v>7</c:v>
                </c:pt>
                <c:pt idx="806">
                  <c:v>7</c:v>
                </c:pt>
                <c:pt idx="807">
                  <c:v>7</c:v>
                </c:pt>
                <c:pt idx="808">
                  <c:v>7</c:v>
                </c:pt>
                <c:pt idx="809">
                  <c:v>7</c:v>
                </c:pt>
                <c:pt idx="810">
                  <c:v>7</c:v>
                </c:pt>
                <c:pt idx="811">
                  <c:v>7</c:v>
                </c:pt>
                <c:pt idx="812">
                  <c:v>7</c:v>
                </c:pt>
                <c:pt idx="813">
                  <c:v>7</c:v>
                </c:pt>
                <c:pt idx="814">
                  <c:v>7</c:v>
                </c:pt>
                <c:pt idx="815">
                  <c:v>7</c:v>
                </c:pt>
                <c:pt idx="816">
                  <c:v>7</c:v>
                </c:pt>
                <c:pt idx="817">
                  <c:v>7</c:v>
                </c:pt>
                <c:pt idx="818">
                  <c:v>7</c:v>
                </c:pt>
                <c:pt idx="819">
                  <c:v>7</c:v>
                </c:pt>
                <c:pt idx="820">
                  <c:v>7</c:v>
                </c:pt>
                <c:pt idx="821">
                  <c:v>7</c:v>
                </c:pt>
                <c:pt idx="822">
                  <c:v>7</c:v>
                </c:pt>
                <c:pt idx="823">
                  <c:v>7</c:v>
                </c:pt>
                <c:pt idx="824">
                  <c:v>7</c:v>
                </c:pt>
                <c:pt idx="825">
                  <c:v>7</c:v>
                </c:pt>
                <c:pt idx="826">
                  <c:v>7</c:v>
                </c:pt>
                <c:pt idx="827">
                  <c:v>7</c:v>
                </c:pt>
                <c:pt idx="828">
                  <c:v>7</c:v>
                </c:pt>
                <c:pt idx="829">
                  <c:v>7</c:v>
                </c:pt>
                <c:pt idx="830">
                  <c:v>7</c:v>
                </c:pt>
                <c:pt idx="831">
                  <c:v>7</c:v>
                </c:pt>
                <c:pt idx="832">
                  <c:v>7</c:v>
                </c:pt>
                <c:pt idx="833">
                  <c:v>7</c:v>
                </c:pt>
                <c:pt idx="834">
                  <c:v>7</c:v>
                </c:pt>
                <c:pt idx="835">
                  <c:v>7</c:v>
                </c:pt>
                <c:pt idx="836">
                  <c:v>7</c:v>
                </c:pt>
                <c:pt idx="837">
                  <c:v>7</c:v>
                </c:pt>
                <c:pt idx="838">
                  <c:v>7</c:v>
                </c:pt>
                <c:pt idx="839">
                  <c:v>7</c:v>
                </c:pt>
                <c:pt idx="840">
                  <c:v>7</c:v>
                </c:pt>
                <c:pt idx="841">
                  <c:v>7</c:v>
                </c:pt>
                <c:pt idx="842">
                  <c:v>7</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9</c:v>
                </c:pt>
                <c:pt idx="895">
                  <c:v>9</c:v>
                </c:pt>
                <c:pt idx="896">
                  <c:v>9</c:v>
                </c:pt>
                <c:pt idx="897">
                  <c:v>9</c:v>
                </c:pt>
                <c:pt idx="898">
                  <c:v>9</c:v>
                </c:pt>
                <c:pt idx="899">
                  <c:v>9</c:v>
                </c:pt>
                <c:pt idx="900">
                  <c:v>9</c:v>
                </c:pt>
                <c:pt idx="901">
                  <c:v>9</c:v>
                </c:pt>
                <c:pt idx="902">
                  <c:v>9</c:v>
                </c:pt>
                <c:pt idx="903">
                  <c:v>9</c:v>
                </c:pt>
                <c:pt idx="904">
                  <c:v>9</c:v>
                </c:pt>
                <c:pt idx="905">
                  <c:v>9</c:v>
                </c:pt>
                <c:pt idx="906">
                  <c:v>9</c:v>
                </c:pt>
                <c:pt idx="907">
                  <c:v>9</c:v>
                </c:pt>
                <c:pt idx="908">
                  <c:v>9</c:v>
                </c:pt>
                <c:pt idx="909">
                  <c:v>9</c:v>
                </c:pt>
                <c:pt idx="910">
                  <c:v>9</c:v>
                </c:pt>
                <c:pt idx="911">
                  <c:v>9</c:v>
                </c:pt>
                <c:pt idx="912">
                  <c:v>9</c:v>
                </c:pt>
                <c:pt idx="913">
                  <c:v>9</c:v>
                </c:pt>
                <c:pt idx="914">
                  <c:v>9</c:v>
                </c:pt>
                <c:pt idx="915">
                  <c:v>9</c:v>
                </c:pt>
                <c:pt idx="916">
                  <c:v>9</c:v>
                </c:pt>
                <c:pt idx="917">
                  <c:v>9</c:v>
                </c:pt>
                <c:pt idx="918">
                  <c:v>9</c:v>
                </c:pt>
                <c:pt idx="919">
                  <c:v>9</c:v>
                </c:pt>
                <c:pt idx="920">
                  <c:v>9</c:v>
                </c:pt>
                <c:pt idx="921">
                  <c:v>9</c:v>
                </c:pt>
                <c:pt idx="922">
                  <c:v>9</c:v>
                </c:pt>
                <c:pt idx="923">
                  <c:v>9</c:v>
                </c:pt>
                <c:pt idx="924">
                  <c:v>9</c:v>
                </c:pt>
                <c:pt idx="925">
                  <c:v>9</c:v>
                </c:pt>
                <c:pt idx="926">
                  <c:v>9</c:v>
                </c:pt>
                <c:pt idx="927">
                  <c:v>9</c:v>
                </c:pt>
                <c:pt idx="928">
                  <c:v>9</c:v>
                </c:pt>
                <c:pt idx="929">
                  <c:v>9</c:v>
                </c:pt>
                <c:pt idx="930">
                  <c:v>9</c:v>
                </c:pt>
                <c:pt idx="931">
                  <c:v>9</c:v>
                </c:pt>
                <c:pt idx="932">
                  <c:v>9</c:v>
                </c:pt>
                <c:pt idx="933">
                  <c:v>9</c:v>
                </c:pt>
                <c:pt idx="934">
                  <c:v>9</c:v>
                </c:pt>
                <c:pt idx="935">
                  <c:v>9</c:v>
                </c:pt>
                <c:pt idx="936">
                  <c:v>9</c:v>
                </c:pt>
                <c:pt idx="937">
                  <c:v>9</c:v>
                </c:pt>
                <c:pt idx="938">
                  <c:v>9</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11</c:v>
                </c:pt>
                <c:pt idx="994">
                  <c:v>11</c:v>
                </c:pt>
                <c:pt idx="995">
                  <c:v>11</c:v>
                </c:pt>
                <c:pt idx="996">
                  <c:v>11</c:v>
                </c:pt>
                <c:pt idx="997">
                  <c:v>11</c:v>
                </c:pt>
                <c:pt idx="998">
                  <c:v>11</c:v>
                </c:pt>
                <c:pt idx="999">
                  <c:v>11</c:v>
                </c:pt>
                <c:pt idx="1000">
                  <c:v>11</c:v>
                </c:pt>
                <c:pt idx="1001">
                  <c:v>11</c:v>
                </c:pt>
                <c:pt idx="1002">
                  <c:v>11</c:v>
                </c:pt>
                <c:pt idx="1003">
                  <c:v>11</c:v>
                </c:pt>
                <c:pt idx="1004">
                  <c:v>11</c:v>
                </c:pt>
                <c:pt idx="1005">
                  <c:v>11</c:v>
                </c:pt>
                <c:pt idx="1006">
                  <c:v>11</c:v>
                </c:pt>
                <c:pt idx="1007">
                  <c:v>11</c:v>
                </c:pt>
                <c:pt idx="1008">
                  <c:v>11</c:v>
                </c:pt>
                <c:pt idx="1009">
                  <c:v>11</c:v>
                </c:pt>
                <c:pt idx="1010">
                  <c:v>11</c:v>
                </c:pt>
                <c:pt idx="1011">
                  <c:v>11</c:v>
                </c:pt>
                <c:pt idx="1012">
                  <c:v>11</c:v>
                </c:pt>
                <c:pt idx="1013">
                  <c:v>11</c:v>
                </c:pt>
                <c:pt idx="1014">
                  <c:v>11</c:v>
                </c:pt>
                <c:pt idx="1015">
                  <c:v>11</c:v>
                </c:pt>
                <c:pt idx="1016">
                  <c:v>11</c:v>
                </c:pt>
                <c:pt idx="1017">
                  <c:v>11</c:v>
                </c:pt>
                <c:pt idx="1018">
                  <c:v>11</c:v>
                </c:pt>
                <c:pt idx="1019">
                  <c:v>11</c:v>
                </c:pt>
                <c:pt idx="1020">
                  <c:v>11</c:v>
                </c:pt>
                <c:pt idx="1021">
                  <c:v>11</c:v>
                </c:pt>
                <c:pt idx="1022">
                  <c:v>11</c:v>
                </c:pt>
                <c:pt idx="1023">
                  <c:v>11</c:v>
                </c:pt>
                <c:pt idx="1024">
                  <c:v>11</c:v>
                </c:pt>
                <c:pt idx="1025">
                  <c:v>11</c:v>
                </c:pt>
                <c:pt idx="1026">
                  <c:v>11</c:v>
                </c:pt>
                <c:pt idx="1027">
                  <c:v>11</c:v>
                </c:pt>
                <c:pt idx="1028">
                  <c:v>11</c:v>
                </c:pt>
                <c:pt idx="1029">
                  <c:v>11</c:v>
                </c:pt>
                <c:pt idx="1030">
                  <c:v>11</c:v>
                </c:pt>
                <c:pt idx="1031">
                  <c:v>11</c:v>
                </c:pt>
                <c:pt idx="1032">
                  <c:v>11</c:v>
                </c:pt>
                <c:pt idx="1033">
                  <c:v>11</c:v>
                </c:pt>
                <c:pt idx="1034">
                  <c:v>11</c:v>
                </c:pt>
                <c:pt idx="1035">
                  <c:v>11</c:v>
                </c:pt>
                <c:pt idx="1036">
                  <c:v>11</c:v>
                </c:pt>
                <c:pt idx="1037">
                  <c:v>11</c:v>
                </c:pt>
                <c:pt idx="1038">
                  <c:v>11</c:v>
                </c:pt>
                <c:pt idx="1039">
                  <c:v>11</c:v>
                </c:pt>
                <c:pt idx="1040">
                  <c:v>11</c:v>
                </c:pt>
                <c:pt idx="1041">
                  <c:v>11</c:v>
                </c:pt>
                <c:pt idx="1042">
                  <c:v>11</c:v>
                </c:pt>
                <c:pt idx="1043">
                  <c:v>11</c:v>
                </c:pt>
                <c:pt idx="1044">
                  <c:v>11</c:v>
                </c:pt>
                <c:pt idx="1045">
                  <c:v>11</c:v>
                </c:pt>
                <c:pt idx="1046">
                  <c:v>11</c:v>
                </c:pt>
                <c:pt idx="1047">
                  <c:v>11</c:v>
                </c:pt>
                <c:pt idx="1048">
                  <c:v>11</c:v>
                </c:pt>
                <c:pt idx="1049">
                  <c:v>11</c:v>
                </c:pt>
                <c:pt idx="1050">
                  <c:v>11</c:v>
                </c:pt>
                <c:pt idx="1051">
                  <c:v>11</c:v>
                </c:pt>
                <c:pt idx="1052">
                  <c:v>11</c:v>
                </c:pt>
                <c:pt idx="1053">
                  <c:v>11</c:v>
                </c:pt>
                <c:pt idx="1054">
                  <c:v>11</c:v>
                </c:pt>
                <c:pt idx="1055">
                  <c:v>11</c:v>
                </c:pt>
                <c:pt idx="1056">
                  <c:v>11</c:v>
                </c:pt>
                <c:pt idx="1057">
                  <c:v>11</c:v>
                </c:pt>
                <c:pt idx="1058">
                  <c:v>11</c:v>
                </c:pt>
                <c:pt idx="1059">
                  <c:v>11</c:v>
                </c:pt>
                <c:pt idx="1060">
                  <c:v>11</c:v>
                </c:pt>
                <c:pt idx="1061">
                  <c:v>11</c:v>
                </c:pt>
                <c:pt idx="1062">
                  <c:v>11</c:v>
                </c:pt>
                <c:pt idx="1063">
                  <c:v>11</c:v>
                </c:pt>
                <c:pt idx="1064">
                  <c:v>11</c:v>
                </c:pt>
                <c:pt idx="1065">
                  <c:v>11</c:v>
                </c:pt>
                <c:pt idx="1066">
                  <c:v>11</c:v>
                </c:pt>
                <c:pt idx="1067">
                  <c:v>11</c:v>
                </c:pt>
                <c:pt idx="1068">
                  <c:v>11</c:v>
                </c:pt>
                <c:pt idx="1069">
                  <c:v>11</c:v>
                </c:pt>
                <c:pt idx="1070">
                  <c:v>12</c:v>
                </c:pt>
                <c:pt idx="1071">
                  <c:v>12</c:v>
                </c:pt>
                <c:pt idx="1072">
                  <c:v>12</c:v>
                </c:pt>
                <c:pt idx="1073">
                  <c:v>12</c:v>
                </c:pt>
                <c:pt idx="1074">
                  <c:v>12</c:v>
                </c:pt>
                <c:pt idx="1075">
                  <c:v>12</c:v>
                </c:pt>
                <c:pt idx="1076">
                  <c:v>12</c:v>
                </c:pt>
                <c:pt idx="1077">
                  <c:v>12</c:v>
                </c:pt>
                <c:pt idx="1078">
                  <c:v>12</c:v>
                </c:pt>
                <c:pt idx="1079">
                  <c:v>12</c:v>
                </c:pt>
                <c:pt idx="1080">
                  <c:v>12</c:v>
                </c:pt>
                <c:pt idx="1081">
                  <c:v>12</c:v>
                </c:pt>
                <c:pt idx="1082">
                  <c:v>12</c:v>
                </c:pt>
                <c:pt idx="1083">
                  <c:v>12</c:v>
                </c:pt>
                <c:pt idx="1084">
                  <c:v>12</c:v>
                </c:pt>
                <c:pt idx="1085">
                  <c:v>12</c:v>
                </c:pt>
                <c:pt idx="1086">
                  <c:v>12</c:v>
                </c:pt>
                <c:pt idx="1087">
                  <c:v>12</c:v>
                </c:pt>
                <c:pt idx="1088">
                  <c:v>12</c:v>
                </c:pt>
                <c:pt idx="1089">
                  <c:v>12</c:v>
                </c:pt>
                <c:pt idx="1090">
                  <c:v>12</c:v>
                </c:pt>
                <c:pt idx="1091">
                  <c:v>12</c:v>
                </c:pt>
                <c:pt idx="1092">
                  <c:v>12</c:v>
                </c:pt>
                <c:pt idx="1093">
                  <c:v>12</c:v>
                </c:pt>
                <c:pt idx="1094">
                  <c:v>12</c:v>
                </c:pt>
                <c:pt idx="1095">
                  <c:v>12</c:v>
                </c:pt>
                <c:pt idx="1096">
                  <c:v>12</c:v>
                </c:pt>
                <c:pt idx="1097">
                  <c:v>12</c:v>
                </c:pt>
                <c:pt idx="1098">
                  <c:v>12</c:v>
                </c:pt>
                <c:pt idx="1099">
                  <c:v>12</c:v>
                </c:pt>
                <c:pt idx="1100">
                  <c:v>12</c:v>
                </c:pt>
                <c:pt idx="1101">
                  <c:v>12</c:v>
                </c:pt>
                <c:pt idx="1102">
                  <c:v>12</c:v>
                </c:pt>
                <c:pt idx="1103">
                  <c:v>12</c:v>
                </c:pt>
                <c:pt idx="1104">
                  <c:v>12</c:v>
                </c:pt>
                <c:pt idx="1105">
                  <c:v>12</c:v>
                </c:pt>
                <c:pt idx="1106">
                  <c:v>12</c:v>
                </c:pt>
                <c:pt idx="1107">
                  <c:v>12</c:v>
                </c:pt>
                <c:pt idx="1108">
                  <c:v>12</c:v>
                </c:pt>
                <c:pt idx="1109">
                  <c:v>12</c:v>
                </c:pt>
                <c:pt idx="1110">
                  <c:v>12</c:v>
                </c:pt>
                <c:pt idx="1111">
                  <c:v>12</c:v>
                </c:pt>
                <c:pt idx="1112">
                  <c:v>12</c:v>
                </c:pt>
                <c:pt idx="1113">
                  <c:v>12</c:v>
                </c:pt>
                <c:pt idx="1114">
                  <c:v>12</c:v>
                </c:pt>
                <c:pt idx="1115">
                  <c:v>12</c:v>
                </c:pt>
                <c:pt idx="1116">
                  <c:v>12</c:v>
                </c:pt>
                <c:pt idx="1117">
                  <c:v>12</c:v>
                </c:pt>
                <c:pt idx="1118">
                  <c:v>12</c:v>
                </c:pt>
                <c:pt idx="1119">
                  <c:v>12</c:v>
                </c:pt>
                <c:pt idx="1120">
                  <c:v>12</c:v>
                </c:pt>
                <c:pt idx="1121">
                  <c:v>12</c:v>
                </c:pt>
                <c:pt idx="1122">
                  <c:v>12</c:v>
                </c:pt>
                <c:pt idx="1123">
                  <c:v>12</c:v>
                </c:pt>
                <c:pt idx="1124">
                  <c:v>12</c:v>
                </c:pt>
                <c:pt idx="1125">
                  <c:v>12</c:v>
                </c:pt>
                <c:pt idx="1126">
                  <c:v>12</c:v>
                </c:pt>
                <c:pt idx="1127">
                  <c:v>12</c:v>
                </c:pt>
                <c:pt idx="1128">
                  <c:v>12</c:v>
                </c:pt>
                <c:pt idx="1129">
                  <c:v>12</c:v>
                </c:pt>
                <c:pt idx="1130">
                  <c:v>12</c:v>
                </c:pt>
                <c:pt idx="1131">
                  <c:v>12</c:v>
                </c:pt>
                <c:pt idx="1132">
                  <c:v>12</c:v>
                </c:pt>
                <c:pt idx="1133">
                  <c:v>12</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14</c:v>
                </c:pt>
                <c:pt idx="1210">
                  <c:v>14</c:v>
                </c:pt>
                <c:pt idx="1211">
                  <c:v>14</c:v>
                </c:pt>
                <c:pt idx="1212">
                  <c:v>14</c:v>
                </c:pt>
                <c:pt idx="1213">
                  <c:v>14</c:v>
                </c:pt>
                <c:pt idx="1214">
                  <c:v>14</c:v>
                </c:pt>
                <c:pt idx="1215">
                  <c:v>14</c:v>
                </c:pt>
                <c:pt idx="1216">
                  <c:v>14</c:v>
                </c:pt>
                <c:pt idx="1217">
                  <c:v>14</c:v>
                </c:pt>
                <c:pt idx="1218">
                  <c:v>14</c:v>
                </c:pt>
                <c:pt idx="1219">
                  <c:v>14</c:v>
                </c:pt>
                <c:pt idx="1220">
                  <c:v>14</c:v>
                </c:pt>
                <c:pt idx="1221">
                  <c:v>14</c:v>
                </c:pt>
                <c:pt idx="1222">
                  <c:v>14</c:v>
                </c:pt>
                <c:pt idx="1223">
                  <c:v>14</c:v>
                </c:pt>
                <c:pt idx="1224">
                  <c:v>14</c:v>
                </c:pt>
                <c:pt idx="1225">
                  <c:v>14</c:v>
                </c:pt>
                <c:pt idx="1226">
                  <c:v>14</c:v>
                </c:pt>
                <c:pt idx="1227">
                  <c:v>14</c:v>
                </c:pt>
                <c:pt idx="1228">
                  <c:v>14</c:v>
                </c:pt>
                <c:pt idx="1229">
                  <c:v>14</c:v>
                </c:pt>
                <c:pt idx="1230">
                  <c:v>14</c:v>
                </c:pt>
                <c:pt idx="1231">
                  <c:v>14</c:v>
                </c:pt>
                <c:pt idx="1232">
                  <c:v>14</c:v>
                </c:pt>
                <c:pt idx="1233">
                  <c:v>14</c:v>
                </c:pt>
                <c:pt idx="1234">
                  <c:v>14</c:v>
                </c:pt>
                <c:pt idx="1235">
                  <c:v>14</c:v>
                </c:pt>
                <c:pt idx="1236">
                  <c:v>14</c:v>
                </c:pt>
                <c:pt idx="1237">
                  <c:v>14</c:v>
                </c:pt>
                <c:pt idx="1238">
                  <c:v>14</c:v>
                </c:pt>
                <c:pt idx="1239">
                  <c:v>14</c:v>
                </c:pt>
                <c:pt idx="1240">
                  <c:v>14</c:v>
                </c:pt>
                <c:pt idx="1241">
                  <c:v>14</c:v>
                </c:pt>
                <c:pt idx="1242">
                  <c:v>14</c:v>
                </c:pt>
                <c:pt idx="1243">
                  <c:v>14</c:v>
                </c:pt>
                <c:pt idx="1244">
                  <c:v>14</c:v>
                </c:pt>
                <c:pt idx="1245">
                  <c:v>14</c:v>
                </c:pt>
                <c:pt idx="1246">
                  <c:v>14</c:v>
                </c:pt>
                <c:pt idx="1247">
                  <c:v>14</c:v>
                </c:pt>
                <c:pt idx="1248">
                  <c:v>14</c:v>
                </c:pt>
                <c:pt idx="1249">
                  <c:v>14</c:v>
                </c:pt>
                <c:pt idx="1250">
                  <c:v>14</c:v>
                </c:pt>
                <c:pt idx="1251">
                  <c:v>14</c:v>
                </c:pt>
                <c:pt idx="1252">
                  <c:v>14</c:v>
                </c:pt>
                <c:pt idx="1253">
                  <c:v>14</c:v>
                </c:pt>
                <c:pt idx="1254">
                  <c:v>14</c:v>
                </c:pt>
                <c:pt idx="1255">
                  <c:v>14</c:v>
                </c:pt>
                <c:pt idx="1256">
                  <c:v>14</c:v>
                </c:pt>
                <c:pt idx="1257">
                  <c:v>14</c:v>
                </c:pt>
                <c:pt idx="1258">
                  <c:v>14</c:v>
                </c:pt>
                <c:pt idx="1259">
                  <c:v>14</c:v>
                </c:pt>
                <c:pt idx="1260">
                  <c:v>14</c:v>
                </c:pt>
                <c:pt idx="1261">
                  <c:v>14</c:v>
                </c:pt>
                <c:pt idx="1262">
                  <c:v>14</c:v>
                </c:pt>
                <c:pt idx="1263">
                  <c:v>14</c:v>
                </c:pt>
                <c:pt idx="1264">
                  <c:v>14</c:v>
                </c:pt>
                <c:pt idx="1265">
                  <c:v>14</c:v>
                </c:pt>
                <c:pt idx="1266">
                  <c:v>14</c:v>
                </c:pt>
                <c:pt idx="1267">
                  <c:v>14</c:v>
                </c:pt>
                <c:pt idx="1268">
                  <c:v>14</c:v>
                </c:pt>
                <c:pt idx="1269">
                  <c:v>14</c:v>
                </c:pt>
                <c:pt idx="1270">
                  <c:v>14</c:v>
                </c:pt>
                <c:pt idx="1271">
                  <c:v>14</c:v>
                </c:pt>
                <c:pt idx="1272">
                  <c:v>14</c:v>
                </c:pt>
                <c:pt idx="1273">
                  <c:v>14</c:v>
                </c:pt>
                <c:pt idx="1274">
                  <c:v>14</c:v>
                </c:pt>
                <c:pt idx="1275">
                  <c:v>14</c:v>
                </c:pt>
                <c:pt idx="1276">
                  <c:v>14</c:v>
                </c:pt>
                <c:pt idx="1277">
                  <c:v>14</c:v>
                </c:pt>
                <c:pt idx="1278">
                  <c:v>14</c:v>
                </c:pt>
                <c:pt idx="1279">
                  <c:v>14</c:v>
                </c:pt>
                <c:pt idx="1280">
                  <c:v>14</c:v>
                </c:pt>
                <c:pt idx="1281">
                  <c:v>14</c:v>
                </c:pt>
                <c:pt idx="1282">
                  <c:v>14</c:v>
                </c:pt>
                <c:pt idx="1283">
                  <c:v>14</c:v>
                </c:pt>
                <c:pt idx="1284">
                  <c:v>14</c:v>
                </c:pt>
                <c:pt idx="1285">
                  <c:v>14</c:v>
                </c:pt>
                <c:pt idx="1286">
                  <c:v>14</c:v>
                </c:pt>
                <c:pt idx="1287">
                  <c:v>14</c:v>
                </c:pt>
                <c:pt idx="1288">
                  <c:v>14</c:v>
                </c:pt>
                <c:pt idx="1289">
                  <c:v>14</c:v>
                </c:pt>
                <c:pt idx="1290">
                  <c:v>14</c:v>
                </c:pt>
                <c:pt idx="1291">
                  <c:v>14</c:v>
                </c:pt>
                <c:pt idx="1292">
                  <c:v>14</c:v>
                </c:pt>
                <c:pt idx="1293">
                  <c:v>14</c:v>
                </c:pt>
                <c:pt idx="1294">
                  <c:v>14</c:v>
                </c:pt>
                <c:pt idx="1295">
                  <c:v>14</c:v>
                </c:pt>
                <c:pt idx="1296">
                  <c:v>14</c:v>
                </c:pt>
                <c:pt idx="1297">
                  <c:v>14</c:v>
                </c:pt>
                <c:pt idx="1298">
                  <c:v>14</c:v>
                </c:pt>
                <c:pt idx="1299">
                  <c:v>14</c:v>
                </c:pt>
                <c:pt idx="1300">
                  <c:v>14</c:v>
                </c:pt>
                <c:pt idx="1301">
                  <c:v>14</c:v>
                </c:pt>
                <c:pt idx="1302">
                  <c:v>14</c:v>
                </c:pt>
                <c:pt idx="1303">
                  <c:v>14</c:v>
                </c:pt>
                <c:pt idx="1304">
                  <c:v>14</c:v>
                </c:pt>
                <c:pt idx="1305">
                  <c:v>14</c:v>
                </c:pt>
                <c:pt idx="1306">
                  <c:v>14</c:v>
                </c:pt>
                <c:pt idx="1307">
                  <c:v>14</c:v>
                </c:pt>
                <c:pt idx="1308">
                  <c:v>14</c:v>
                </c:pt>
                <c:pt idx="1309">
                  <c:v>15</c:v>
                </c:pt>
                <c:pt idx="1310">
                  <c:v>15</c:v>
                </c:pt>
                <c:pt idx="1311">
                  <c:v>15</c:v>
                </c:pt>
                <c:pt idx="1312">
                  <c:v>15</c:v>
                </c:pt>
                <c:pt idx="1313">
                  <c:v>15</c:v>
                </c:pt>
                <c:pt idx="1314">
                  <c:v>15</c:v>
                </c:pt>
                <c:pt idx="1315">
                  <c:v>15</c:v>
                </c:pt>
                <c:pt idx="1316">
                  <c:v>15</c:v>
                </c:pt>
                <c:pt idx="1317">
                  <c:v>15</c:v>
                </c:pt>
                <c:pt idx="1318">
                  <c:v>15</c:v>
                </c:pt>
                <c:pt idx="1319">
                  <c:v>15</c:v>
                </c:pt>
                <c:pt idx="1320">
                  <c:v>15</c:v>
                </c:pt>
                <c:pt idx="1321">
                  <c:v>15</c:v>
                </c:pt>
                <c:pt idx="1322">
                  <c:v>15</c:v>
                </c:pt>
                <c:pt idx="1323">
                  <c:v>15</c:v>
                </c:pt>
                <c:pt idx="1324">
                  <c:v>15</c:v>
                </c:pt>
                <c:pt idx="1325">
                  <c:v>15</c:v>
                </c:pt>
                <c:pt idx="1326">
                  <c:v>15</c:v>
                </c:pt>
                <c:pt idx="1327">
                  <c:v>15</c:v>
                </c:pt>
                <c:pt idx="1328">
                  <c:v>15</c:v>
                </c:pt>
                <c:pt idx="1329">
                  <c:v>15</c:v>
                </c:pt>
                <c:pt idx="1330">
                  <c:v>15</c:v>
                </c:pt>
                <c:pt idx="1331">
                  <c:v>15</c:v>
                </c:pt>
                <c:pt idx="1332">
                  <c:v>15</c:v>
                </c:pt>
                <c:pt idx="1333">
                  <c:v>15</c:v>
                </c:pt>
                <c:pt idx="1334">
                  <c:v>15</c:v>
                </c:pt>
                <c:pt idx="1335">
                  <c:v>15</c:v>
                </c:pt>
                <c:pt idx="1336">
                  <c:v>15</c:v>
                </c:pt>
                <c:pt idx="1337">
                  <c:v>15</c:v>
                </c:pt>
                <c:pt idx="1338">
                  <c:v>15</c:v>
                </c:pt>
                <c:pt idx="1339">
                  <c:v>15</c:v>
                </c:pt>
                <c:pt idx="1340">
                  <c:v>15</c:v>
                </c:pt>
                <c:pt idx="1341">
                  <c:v>15</c:v>
                </c:pt>
                <c:pt idx="1342">
                  <c:v>15</c:v>
                </c:pt>
                <c:pt idx="1343">
                  <c:v>15</c:v>
                </c:pt>
                <c:pt idx="1344">
                  <c:v>15</c:v>
                </c:pt>
                <c:pt idx="1345">
                  <c:v>15</c:v>
                </c:pt>
                <c:pt idx="1346">
                  <c:v>15</c:v>
                </c:pt>
                <c:pt idx="1347">
                  <c:v>15</c:v>
                </c:pt>
                <c:pt idx="1348">
                  <c:v>15</c:v>
                </c:pt>
                <c:pt idx="1349">
                  <c:v>15</c:v>
                </c:pt>
                <c:pt idx="1350">
                  <c:v>15</c:v>
                </c:pt>
                <c:pt idx="1351">
                  <c:v>15</c:v>
                </c:pt>
                <c:pt idx="1352">
                  <c:v>15</c:v>
                </c:pt>
                <c:pt idx="1353">
                  <c:v>15</c:v>
                </c:pt>
                <c:pt idx="1354">
                  <c:v>15</c:v>
                </c:pt>
                <c:pt idx="1355">
                  <c:v>15</c:v>
                </c:pt>
                <c:pt idx="1356">
                  <c:v>15</c:v>
                </c:pt>
                <c:pt idx="1357">
                  <c:v>15</c:v>
                </c:pt>
                <c:pt idx="1358">
                  <c:v>15</c:v>
                </c:pt>
                <c:pt idx="1359">
                  <c:v>15</c:v>
                </c:pt>
                <c:pt idx="1360">
                  <c:v>15</c:v>
                </c:pt>
                <c:pt idx="1361">
                  <c:v>15</c:v>
                </c:pt>
                <c:pt idx="1362">
                  <c:v>15</c:v>
                </c:pt>
                <c:pt idx="1363">
                  <c:v>15</c:v>
                </c:pt>
                <c:pt idx="1364">
                  <c:v>15</c:v>
                </c:pt>
                <c:pt idx="1365">
                  <c:v>15</c:v>
                </c:pt>
                <c:pt idx="1366">
                  <c:v>15</c:v>
                </c:pt>
                <c:pt idx="1367">
                  <c:v>15</c:v>
                </c:pt>
                <c:pt idx="1368">
                  <c:v>15</c:v>
                </c:pt>
                <c:pt idx="1369">
                  <c:v>15</c:v>
                </c:pt>
                <c:pt idx="1370">
                  <c:v>15</c:v>
                </c:pt>
                <c:pt idx="1371">
                  <c:v>15</c:v>
                </c:pt>
                <c:pt idx="1372">
                  <c:v>15</c:v>
                </c:pt>
                <c:pt idx="1373">
                  <c:v>15</c:v>
                </c:pt>
                <c:pt idx="1374">
                  <c:v>15</c:v>
                </c:pt>
                <c:pt idx="1375">
                  <c:v>15</c:v>
                </c:pt>
                <c:pt idx="1376">
                  <c:v>15</c:v>
                </c:pt>
                <c:pt idx="1377">
                  <c:v>15</c:v>
                </c:pt>
                <c:pt idx="1378">
                  <c:v>15</c:v>
                </c:pt>
                <c:pt idx="1379">
                  <c:v>15</c:v>
                </c:pt>
                <c:pt idx="1380">
                  <c:v>15</c:v>
                </c:pt>
                <c:pt idx="1381">
                  <c:v>15</c:v>
                </c:pt>
                <c:pt idx="1382">
                  <c:v>15</c:v>
                </c:pt>
                <c:pt idx="1383">
                  <c:v>15</c:v>
                </c:pt>
                <c:pt idx="1384">
                  <c:v>15</c:v>
                </c:pt>
                <c:pt idx="1385">
                  <c:v>15</c:v>
                </c:pt>
                <c:pt idx="1386">
                  <c:v>15</c:v>
                </c:pt>
                <c:pt idx="1387">
                  <c:v>15</c:v>
                </c:pt>
                <c:pt idx="1388">
                  <c:v>15</c:v>
                </c:pt>
                <c:pt idx="1389">
                  <c:v>15</c:v>
                </c:pt>
                <c:pt idx="1390">
                  <c:v>15</c:v>
                </c:pt>
                <c:pt idx="1391">
                  <c:v>15</c:v>
                </c:pt>
                <c:pt idx="1392">
                  <c:v>15</c:v>
                </c:pt>
                <c:pt idx="1393">
                  <c:v>16</c:v>
                </c:pt>
                <c:pt idx="1394">
                  <c:v>16</c:v>
                </c:pt>
                <c:pt idx="1395">
                  <c:v>16</c:v>
                </c:pt>
                <c:pt idx="1396">
                  <c:v>16</c:v>
                </c:pt>
                <c:pt idx="1397">
                  <c:v>16</c:v>
                </c:pt>
                <c:pt idx="1398">
                  <c:v>16</c:v>
                </c:pt>
                <c:pt idx="1399">
                  <c:v>16</c:v>
                </c:pt>
                <c:pt idx="1400">
                  <c:v>16</c:v>
                </c:pt>
                <c:pt idx="1401">
                  <c:v>16</c:v>
                </c:pt>
                <c:pt idx="1402">
                  <c:v>16</c:v>
                </c:pt>
                <c:pt idx="1403">
                  <c:v>16</c:v>
                </c:pt>
                <c:pt idx="1404">
                  <c:v>16</c:v>
                </c:pt>
                <c:pt idx="1405">
                  <c:v>16</c:v>
                </c:pt>
                <c:pt idx="1406">
                  <c:v>16</c:v>
                </c:pt>
                <c:pt idx="1407">
                  <c:v>16</c:v>
                </c:pt>
                <c:pt idx="1408">
                  <c:v>16</c:v>
                </c:pt>
                <c:pt idx="1409">
                  <c:v>16</c:v>
                </c:pt>
                <c:pt idx="1410">
                  <c:v>16</c:v>
                </c:pt>
                <c:pt idx="1411">
                  <c:v>16</c:v>
                </c:pt>
                <c:pt idx="1412">
                  <c:v>16</c:v>
                </c:pt>
                <c:pt idx="1413">
                  <c:v>16</c:v>
                </c:pt>
                <c:pt idx="1414">
                  <c:v>16</c:v>
                </c:pt>
                <c:pt idx="1415">
                  <c:v>16</c:v>
                </c:pt>
                <c:pt idx="1416">
                  <c:v>16</c:v>
                </c:pt>
                <c:pt idx="1417">
                  <c:v>16</c:v>
                </c:pt>
                <c:pt idx="1418">
                  <c:v>16</c:v>
                </c:pt>
                <c:pt idx="1419">
                  <c:v>16</c:v>
                </c:pt>
                <c:pt idx="1420">
                  <c:v>16</c:v>
                </c:pt>
                <c:pt idx="1421">
                  <c:v>16</c:v>
                </c:pt>
                <c:pt idx="1422">
                  <c:v>16</c:v>
                </c:pt>
                <c:pt idx="1423">
                  <c:v>16</c:v>
                </c:pt>
                <c:pt idx="1424">
                  <c:v>16</c:v>
                </c:pt>
                <c:pt idx="1425">
                  <c:v>16</c:v>
                </c:pt>
                <c:pt idx="1426">
                  <c:v>16</c:v>
                </c:pt>
                <c:pt idx="1427">
                  <c:v>16</c:v>
                </c:pt>
                <c:pt idx="1428">
                  <c:v>16</c:v>
                </c:pt>
                <c:pt idx="1429">
                  <c:v>16</c:v>
                </c:pt>
                <c:pt idx="1430">
                  <c:v>16</c:v>
                </c:pt>
                <c:pt idx="1431">
                  <c:v>16</c:v>
                </c:pt>
                <c:pt idx="1432">
                  <c:v>16</c:v>
                </c:pt>
                <c:pt idx="1433">
                  <c:v>16</c:v>
                </c:pt>
                <c:pt idx="1434">
                  <c:v>16</c:v>
                </c:pt>
                <c:pt idx="1435">
                  <c:v>16</c:v>
                </c:pt>
                <c:pt idx="1436">
                  <c:v>16</c:v>
                </c:pt>
                <c:pt idx="1437">
                  <c:v>16</c:v>
                </c:pt>
                <c:pt idx="1438">
                  <c:v>16</c:v>
                </c:pt>
                <c:pt idx="1439">
                  <c:v>16</c:v>
                </c:pt>
                <c:pt idx="1440">
                  <c:v>16</c:v>
                </c:pt>
                <c:pt idx="1441">
                  <c:v>16</c:v>
                </c:pt>
                <c:pt idx="1442">
                  <c:v>16</c:v>
                </c:pt>
                <c:pt idx="1443">
                  <c:v>16</c:v>
                </c:pt>
                <c:pt idx="1444">
                  <c:v>16</c:v>
                </c:pt>
                <c:pt idx="1445">
                  <c:v>16</c:v>
                </c:pt>
                <c:pt idx="1446">
                  <c:v>16</c:v>
                </c:pt>
                <c:pt idx="1447">
                  <c:v>16</c:v>
                </c:pt>
                <c:pt idx="1448">
                  <c:v>16</c:v>
                </c:pt>
                <c:pt idx="1449">
                  <c:v>16</c:v>
                </c:pt>
                <c:pt idx="1450">
                  <c:v>16</c:v>
                </c:pt>
                <c:pt idx="1451">
                  <c:v>16</c:v>
                </c:pt>
                <c:pt idx="1452">
                  <c:v>16</c:v>
                </c:pt>
                <c:pt idx="1453">
                  <c:v>16</c:v>
                </c:pt>
                <c:pt idx="1454">
                  <c:v>16</c:v>
                </c:pt>
                <c:pt idx="1455">
                  <c:v>16</c:v>
                </c:pt>
                <c:pt idx="1456">
                  <c:v>16</c:v>
                </c:pt>
                <c:pt idx="1457">
                  <c:v>16</c:v>
                </c:pt>
                <c:pt idx="1458">
                  <c:v>16</c:v>
                </c:pt>
                <c:pt idx="1459">
                  <c:v>16</c:v>
                </c:pt>
                <c:pt idx="1460">
                  <c:v>16</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16</c:v>
                </c:pt>
                <c:pt idx="1477">
                  <c:v>16</c:v>
                </c:pt>
                <c:pt idx="1478">
                  <c:v>16</c:v>
                </c:pt>
                <c:pt idx="1479">
                  <c:v>16</c:v>
                </c:pt>
                <c:pt idx="1480">
                  <c:v>16</c:v>
                </c:pt>
                <c:pt idx="1481">
                  <c:v>16</c:v>
                </c:pt>
                <c:pt idx="1482">
                  <c:v>16</c:v>
                </c:pt>
                <c:pt idx="1483">
                  <c:v>16</c:v>
                </c:pt>
                <c:pt idx="1484">
                  <c:v>16</c:v>
                </c:pt>
                <c:pt idx="1485">
                  <c:v>16</c:v>
                </c:pt>
                <c:pt idx="1486">
                  <c:v>16</c:v>
                </c:pt>
                <c:pt idx="1487">
                  <c:v>16</c:v>
                </c:pt>
                <c:pt idx="1488">
                  <c:v>16</c:v>
                </c:pt>
                <c:pt idx="1489">
                  <c:v>16</c:v>
                </c:pt>
                <c:pt idx="1490">
                  <c:v>16</c:v>
                </c:pt>
                <c:pt idx="1491">
                  <c:v>17</c:v>
                </c:pt>
                <c:pt idx="1492">
                  <c:v>17</c:v>
                </c:pt>
                <c:pt idx="1493">
                  <c:v>17</c:v>
                </c:pt>
                <c:pt idx="1494">
                  <c:v>17</c:v>
                </c:pt>
                <c:pt idx="1495">
                  <c:v>17</c:v>
                </c:pt>
                <c:pt idx="1496">
                  <c:v>17</c:v>
                </c:pt>
                <c:pt idx="1497">
                  <c:v>17</c:v>
                </c:pt>
                <c:pt idx="1498">
                  <c:v>17</c:v>
                </c:pt>
                <c:pt idx="1499">
                  <c:v>17</c:v>
                </c:pt>
                <c:pt idx="1500">
                  <c:v>17</c:v>
                </c:pt>
                <c:pt idx="1501">
                  <c:v>17</c:v>
                </c:pt>
                <c:pt idx="1502">
                  <c:v>17</c:v>
                </c:pt>
                <c:pt idx="1503">
                  <c:v>17</c:v>
                </c:pt>
                <c:pt idx="1504">
                  <c:v>17</c:v>
                </c:pt>
                <c:pt idx="1505">
                  <c:v>17</c:v>
                </c:pt>
                <c:pt idx="1506">
                  <c:v>17</c:v>
                </c:pt>
                <c:pt idx="1507">
                  <c:v>17</c:v>
                </c:pt>
                <c:pt idx="1508">
                  <c:v>17</c:v>
                </c:pt>
                <c:pt idx="1509">
                  <c:v>17</c:v>
                </c:pt>
                <c:pt idx="1510">
                  <c:v>17</c:v>
                </c:pt>
                <c:pt idx="1511">
                  <c:v>17</c:v>
                </c:pt>
                <c:pt idx="1512">
                  <c:v>17</c:v>
                </c:pt>
                <c:pt idx="1513">
                  <c:v>17</c:v>
                </c:pt>
                <c:pt idx="1514">
                  <c:v>17</c:v>
                </c:pt>
                <c:pt idx="1515">
                  <c:v>17</c:v>
                </c:pt>
                <c:pt idx="1516">
                  <c:v>17</c:v>
                </c:pt>
                <c:pt idx="1517">
                  <c:v>17</c:v>
                </c:pt>
                <c:pt idx="1518">
                  <c:v>17</c:v>
                </c:pt>
                <c:pt idx="1519">
                  <c:v>17</c:v>
                </c:pt>
                <c:pt idx="1520">
                  <c:v>17</c:v>
                </c:pt>
                <c:pt idx="1521">
                  <c:v>17</c:v>
                </c:pt>
                <c:pt idx="1522">
                  <c:v>17</c:v>
                </c:pt>
                <c:pt idx="1523">
                  <c:v>17</c:v>
                </c:pt>
                <c:pt idx="1524">
                  <c:v>17</c:v>
                </c:pt>
                <c:pt idx="1525">
                  <c:v>17</c:v>
                </c:pt>
                <c:pt idx="1526">
                  <c:v>17</c:v>
                </c:pt>
                <c:pt idx="1527">
                  <c:v>17</c:v>
                </c:pt>
                <c:pt idx="1528">
                  <c:v>17</c:v>
                </c:pt>
                <c:pt idx="1529">
                  <c:v>17</c:v>
                </c:pt>
                <c:pt idx="1530">
                  <c:v>17</c:v>
                </c:pt>
                <c:pt idx="1531">
                  <c:v>17</c:v>
                </c:pt>
                <c:pt idx="1532">
                  <c:v>17</c:v>
                </c:pt>
                <c:pt idx="1533">
                  <c:v>17</c:v>
                </c:pt>
                <c:pt idx="1534">
                  <c:v>17</c:v>
                </c:pt>
                <c:pt idx="1535">
                  <c:v>17</c:v>
                </c:pt>
                <c:pt idx="1536">
                  <c:v>17</c:v>
                </c:pt>
                <c:pt idx="1537">
                  <c:v>17</c:v>
                </c:pt>
                <c:pt idx="1538">
                  <c:v>17</c:v>
                </c:pt>
                <c:pt idx="1539">
                  <c:v>17</c:v>
                </c:pt>
                <c:pt idx="1540">
                  <c:v>17</c:v>
                </c:pt>
                <c:pt idx="1541">
                  <c:v>17</c:v>
                </c:pt>
                <c:pt idx="1542">
                  <c:v>17</c:v>
                </c:pt>
                <c:pt idx="1543">
                  <c:v>17</c:v>
                </c:pt>
                <c:pt idx="1544">
                  <c:v>17</c:v>
                </c:pt>
                <c:pt idx="1545">
                  <c:v>17</c:v>
                </c:pt>
                <c:pt idx="1546">
                  <c:v>17</c:v>
                </c:pt>
                <c:pt idx="1547">
                  <c:v>17</c:v>
                </c:pt>
                <c:pt idx="1548">
                  <c:v>17</c:v>
                </c:pt>
                <c:pt idx="1549">
                  <c:v>17</c:v>
                </c:pt>
                <c:pt idx="1550">
                  <c:v>17</c:v>
                </c:pt>
                <c:pt idx="1551">
                  <c:v>17</c:v>
                </c:pt>
                <c:pt idx="1552">
                  <c:v>17</c:v>
                </c:pt>
                <c:pt idx="1553">
                  <c:v>17</c:v>
                </c:pt>
                <c:pt idx="1554">
                  <c:v>17</c:v>
                </c:pt>
                <c:pt idx="1555">
                  <c:v>17</c:v>
                </c:pt>
                <c:pt idx="1556">
                  <c:v>17</c:v>
                </c:pt>
                <c:pt idx="1557">
                  <c:v>17</c:v>
                </c:pt>
                <c:pt idx="1558">
                  <c:v>17</c:v>
                </c:pt>
                <c:pt idx="1559">
                  <c:v>17</c:v>
                </c:pt>
                <c:pt idx="1560">
                  <c:v>17</c:v>
                </c:pt>
                <c:pt idx="1561">
                  <c:v>17</c:v>
                </c:pt>
                <c:pt idx="1562">
                  <c:v>17</c:v>
                </c:pt>
                <c:pt idx="1563">
                  <c:v>17</c:v>
                </c:pt>
                <c:pt idx="1564">
                  <c:v>17</c:v>
                </c:pt>
                <c:pt idx="1565">
                  <c:v>17</c:v>
                </c:pt>
                <c:pt idx="1566">
                  <c:v>17</c:v>
                </c:pt>
                <c:pt idx="1567">
                  <c:v>17</c:v>
                </c:pt>
                <c:pt idx="1568">
                  <c:v>17</c:v>
                </c:pt>
                <c:pt idx="1569">
                  <c:v>17</c:v>
                </c:pt>
                <c:pt idx="1570">
                  <c:v>17</c:v>
                </c:pt>
                <c:pt idx="1571">
                  <c:v>17</c:v>
                </c:pt>
                <c:pt idx="1572">
                  <c:v>17</c:v>
                </c:pt>
                <c:pt idx="1573">
                  <c:v>17</c:v>
                </c:pt>
                <c:pt idx="1574">
                  <c:v>17</c:v>
                </c:pt>
                <c:pt idx="1575">
                  <c:v>17</c:v>
                </c:pt>
                <c:pt idx="1576">
                  <c:v>17</c:v>
                </c:pt>
                <c:pt idx="1577">
                  <c:v>17</c:v>
                </c:pt>
                <c:pt idx="1578">
                  <c:v>17</c:v>
                </c:pt>
                <c:pt idx="1579">
                  <c:v>17</c:v>
                </c:pt>
                <c:pt idx="1580">
                  <c:v>18</c:v>
                </c:pt>
                <c:pt idx="1581">
                  <c:v>18</c:v>
                </c:pt>
                <c:pt idx="1582">
                  <c:v>18</c:v>
                </c:pt>
                <c:pt idx="1583">
                  <c:v>18</c:v>
                </c:pt>
                <c:pt idx="1584">
                  <c:v>18</c:v>
                </c:pt>
                <c:pt idx="1585">
                  <c:v>18</c:v>
                </c:pt>
                <c:pt idx="1586">
                  <c:v>18</c:v>
                </c:pt>
                <c:pt idx="1587">
                  <c:v>18</c:v>
                </c:pt>
                <c:pt idx="1588">
                  <c:v>18</c:v>
                </c:pt>
                <c:pt idx="1589">
                  <c:v>18</c:v>
                </c:pt>
                <c:pt idx="1590">
                  <c:v>18</c:v>
                </c:pt>
                <c:pt idx="1591">
                  <c:v>18</c:v>
                </c:pt>
                <c:pt idx="1592">
                  <c:v>18</c:v>
                </c:pt>
                <c:pt idx="1593">
                  <c:v>18</c:v>
                </c:pt>
                <c:pt idx="1594">
                  <c:v>18</c:v>
                </c:pt>
                <c:pt idx="1595">
                  <c:v>18</c:v>
                </c:pt>
                <c:pt idx="1596">
                  <c:v>18</c:v>
                </c:pt>
                <c:pt idx="1597">
                  <c:v>18</c:v>
                </c:pt>
                <c:pt idx="1598">
                  <c:v>18</c:v>
                </c:pt>
                <c:pt idx="1599">
                  <c:v>18</c:v>
                </c:pt>
                <c:pt idx="1600">
                  <c:v>18</c:v>
                </c:pt>
                <c:pt idx="1601">
                  <c:v>18</c:v>
                </c:pt>
                <c:pt idx="1602">
                  <c:v>18</c:v>
                </c:pt>
                <c:pt idx="1603">
                  <c:v>18</c:v>
                </c:pt>
                <c:pt idx="1604">
                  <c:v>18</c:v>
                </c:pt>
                <c:pt idx="1605">
                  <c:v>18</c:v>
                </c:pt>
                <c:pt idx="1606">
                  <c:v>18</c:v>
                </c:pt>
                <c:pt idx="1607">
                  <c:v>18</c:v>
                </c:pt>
                <c:pt idx="1608">
                  <c:v>18</c:v>
                </c:pt>
                <c:pt idx="1609">
                  <c:v>18</c:v>
                </c:pt>
                <c:pt idx="1610">
                  <c:v>18</c:v>
                </c:pt>
                <c:pt idx="1611">
                  <c:v>18</c:v>
                </c:pt>
                <c:pt idx="1612">
                  <c:v>18</c:v>
                </c:pt>
                <c:pt idx="1613">
                  <c:v>18</c:v>
                </c:pt>
                <c:pt idx="1614">
                  <c:v>18</c:v>
                </c:pt>
                <c:pt idx="1615">
                  <c:v>18</c:v>
                </c:pt>
                <c:pt idx="1616">
                  <c:v>18</c:v>
                </c:pt>
                <c:pt idx="1617">
                  <c:v>18</c:v>
                </c:pt>
                <c:pt idx="1618">
                  <c:v>18</c:v>
                </c:pt>
                <c:pt idx="1619">
                  <c:v>18</c:v>
                </c:pt>
                <c:pt idx="1620">
                  <c:v>18</c:v>
                </c:pt>
                <c:pt idx="1621">
                  <c:v>18</c:v>
                </c:pt>
                <c:pt idx="1622">
                  <c:v>18</c:v>
                </c:pt>
                <c:pt idx="1623">
                  <c:v>18</c:v>
                </c:pt>
                <c:pt idx="1624">
                  <c:v>18</c:v>
                </c:pt>
                <c:pt idx="1625">
                  <c:v>18</c:v>
                </c:pt>
                <c:pt idx="1626">
                  <c:v>18</c:v>
                </c:pt>
                <c:pt idx="1627">
                  <c:v>18</c:v>
                </c:pt>
                <c:pt idx="1628">
                  <c:v>18</c:v>
                </c:pt>
                <c:pt idx="1629">
                  <c:v>18</c:v>
                </c:pt>
                <c:pt idx="1630">
                  <c:v>18</c:v>
                </c:pt>
                <c:pt idx="1631">
                  <c:v>18</c:v>
                </c:pt>
                <c:pt idx="1632">
                  <c:v>18</c:v>
                </c:pt>
                <c:pt idx="1633">
                  <c:v>18</c:v>
                </c:pt>
                <c:pt idx="1634">
                  <c:v>18</c:v>
                </c:pt>
                <c:pt idx="1635">
                  <c:v>18</c:v>
                </c:pt>
                <c:pt idx="1636">
                  <c:v>18</c:v>
                </c:pt>
                <c:pt idx="1637">
                  <c:v>18</c:v>
                </c:pt>
                <c:pt idx="1638">
                  <c:v>18</c:v>
                </c:pt>
                <c:pt idx="1639">
                  <c:v>18</c:v>
                </c:pt>
                <c:pt idx="1640">
                  <c:v>18</c:v>
                </c:pt>
                <c:pt idx="1641">
                  <c:v>18</c:v>
                </c:pt>
                <c:pt idx="1642">
                  <c:v>18</c:v>
                </c:pt>
                <c:pt idx="1643">
                  <c:v>18</c:v>
                </c:pt>
                <c:pt idx="1644">
                  <c:v>18</c:v>
                </c:pt>
                <c:pt idx="1645">
                  <c:v>18</c:v>
                </c:pt>
                <c:pt idx="1646">
                  <c:v>18</c:v>
                </c:pt>
                <c:pt idx="1647">
                  <c:v>18</c:v>
                </c:pt>
                <c:pt idx="1648">
                  <c:v>18</c:v>
                </c:pt>
                <c:pt idx="1649">
                  <c:v>18</c:v>
                </c:pt>
                <c:pt idx="1650">
                  <c:v>18</c:v>
                </c:pt>
                <c:pt idx="1651">
                  <c:v>18</c:v>
                </c:pt>
                <c:pt idx="1652">
                  <c:v>18</c:v>
                </c:pt>
                <c:pt idx="1653">
                  <c:v>18</c:v>
                </c:pt>
                <c:pt idx="1654">
                  <c:v>18</c:v>
                </c:pt>
                <c:pt idx="1655">
                  <c:v>18</c:v>
                </c:pt>
                <c:pt idx="1656">
                  <c:v>18</c:v>
                </c:pt>
                <c:pt idx="1657">
                  <c:v>18</c:v>
                </c:pt>
                <c:pt idx="1658">
                  <c:v>18</c:v>
                </c:pt>
                <c:pt idx="1659">
                  <c:v>18</c:v>
                </c:pt>
                <c:pt idx="1660">
                  <c:v>18</c:v>
                </c:pt>
                <c:pt idx="1661">
                  <c:v>18</c:v>
                </c:pt>
                <c:pt idx="1662">
                  <c:v>18</c:v>
                </c:pt>
                <c:pt idx="1663">
                  <c:v>18</c:v>
                </c:pt>
                <c:pt idx="1664">
                  <c:v>18</c:v>
                </c:pt>
                <c:pt idx="1665">
                  <c:v>18</c:v>
                </c:pt>
                <c:pt idx="1666">
                  <c:v>18</c:v>
                </c:pt>
                <c:pt idx="1667">
                  <c:v>18</c:v>
                </c:pt>
                <c:pt idx="1668">
                  <c:v>18</c:v>
                </c:pt>
                <c:pt idx="1669">
                  <c:v>18</c:v>
                </c:pt>
                <c:pt idx="1670">
                  <c:v>18</c:v>
                </c:pt>
                <c:pt idx="1671">
                  <c:v>18</c:v>
                </c:pt>
                <c:pt idx="1672">
                  <c:v>18</c:v>
                </c:pt>
                <c:pt idx="1673">
                  <c:v>18</c:v>
                </c:pt>
                <c:pt idx="1674">
                  <c:v>18</c:v>
                </c:pt>
                <c:pt idx="1675">
                  <c:v>18</c:v>
                </c:pt>
                <c:pt idx="1676">
                  <c:v>18</c:v>
                </c:pt>
                <c:pt idx="1677">
                  <c:v>18</c:v>
                </c:pt>
                <c:pt idx="1678">
                  <c:v>18</c:v>
                </c:pt>
                <c:pt idx="1679">
                  <c:v>18</c:v>
                </c:pt>
                <c:pt idx="1680">
                  <c:v>18</c:v>
                </c:pt>
                <c:pt idx="1681">
                  <c:v>18</c:v>
                </c:pt>
                <c:pt idx="1682">
                  <c:v>18</c:v>
                </c:pt>
                <c:pt idx="1683">
                  <c:v>18</c:v>
                </c:pt>
                <c:pt idx="1684">
                  <c:v>19</c:v>
                </c:pt>
                <c:pt idx="1685">
                  <c:v>19</c:v>
                </c:pt>
                <c:pt idx="1686">
                  <c:v>19</c:v>
                </c:pt>
                <c:pt idx="1687">
                  <c:v>19</c:v>
                </c:pt>
                <c:pt idx="1688">
                  <c:v>19</c:v>
                </c:pt>
                <c:pt idx="1689">
                  <c:v>19</c:v>
                </c:pt>
                <c:pt idx="1690">
                  <c:v>19</c:v>
                </c:pt>
                <c:pt idx="1691">
                  <c:v>19</c:v>
                </c:pt>
                <c:pt idx="1692">
                  <c:v>19</c:v>
                </c:pt>
                <c:pt idx="1693">
                  <c:v>19</c:v>
                </c:pt>
                <c:pt idx="1694">
                  <c:v>19</c:v>
                </c:pt>
                <c:pt idx="1695">
                  <c:v>19</c:v>
                </c:pt>
                <c:pt idx="1696">
                  <c:v>19</c:v>
                </c:pt>
                <c:pt idx="1697">
                  <c:v>19</c:v>
                </c:pt>
                <c:pt idx="1698">
                  <c:v>19</c:v>
                </c:pt>
                <c:pt idx="1699">
                  <c:v>19</c:v>
                </c:pt>
                <c:pt idx="1700">
                  <c:v>19</c:v>
                </c:pt>
                <c:pt idx="1701">
                  <c:v>19</c:v>
                </c:pt>
                <c:pt idx="1702">
                  <c:v>19</c:v>
                </c:pt>
                <c:pt idx="1703">
                  <c:v>19</c:v>
                </c:pt>
                <c:pt idx="1704">
                  <c:v>19</c:v>
                </c:pt>
                <c:pt idx="1705">
                  <c:v>19</c:v>
                </c:pt>
                <c:pt idx="1706">
                  <c:v>19</c:v>
                </c:pt>
                <c:pt idx="1707">
                  <c:v>19</c:v>
                </c:pt>
                <c:pt idx="1708">
                  <c:v>19</c:v>
                </c:pt>
                <c:pt idx="1709">
                  <c:v>19</c:v>
                </c:pt>
                <c:pt idx="1710">
                  <c:v>19</c:v>
                </c:pt>
                <c:pt idx="1711">
                  <c:v>19</c:v>
                </c:pt>
                <c:pt idx="1712">
                  <c:v>19</c:v>
                </c:pt>
                <c:pt idx="1713">
                  <c:v>19</c:v>
                </c:pt>
                <c:pt idx="1714">
                  <c:v>19</c:v>
                </c:pt>
                <c:pt idx="1715">
                  <c:v>19</c:v>
                </c:pt>
                <c:pt idx="1716">
                  <c:v>19</c:v>
                </c:pt>
                <c:pt idx="1717">
                  <c:v>19</c:v>
                </c:pt>
                <c:pt idx="1718">
                  <c:v>19</c:v>
                </c:pt>
                <c:pt idx="1719">
                  <c:v>19</c:v>
                </c:pt>
                <c:pt idx="1720">
                  <c:v>19</c:v>
                </c:pt>
                <c:pt idx="1721">
                  <c:v>19</c:v>
                </c:pt>
                <c:pt idx="1722">
                  <c:v>19</c:v>
                </c:pt>
                <c:pt idx="1723">
                  <c:v>19</c:v>
                </c:pt>
                <c:pt idx="1724">
                  <c:v>19</c:v>
                </c:pt>
                <c:pt idx="1725">
                  <c:v>19</c:v>
                </c:pt>
                <c:pt idx="1726">
                  <c:v>19</c:v>
                </c:pt>
                <c:pt idx="1727">
                  <c:v>19</c:v>
                </c:pt>
                <c:pt idx="1728">
                  <c:v>19</c:v>
                </c:pt>
                <c:pt idx="1729">
                  <c:v>19</c:v>
                </c:pt>
                <c:pt idx="1730">
                  <c:v>19</c:v>
                </c:pt>
                <c:pt idx="1731">
                  <c:v>19</c:v>
                </c:pt>
                <c:pt idx="1732">
                  <c:v>19</c:v>
                </c:pt>
                <c:pt idx="1733">
                  <c:v>19</c:v>
                </c:pt>
                <c:pt idx="1734">
                  <c:v>19</c:v>
                </c:pt>
                <c:pt idx="1735">
                  <c:v>19</c:v>
                </c:pt>
                <c:pt idx="1736">
                  <c:v>19</c:v>
                </c:pt>
                <c:pt idx="1737">
                  <c:v>19</c:v>
                </c:pt>
                <c:pt idx="1738">
                  <c:v>19</c:v>
                </c:pt>
                <c:pt idx="1739">
                  <c:v>19</c:v>
                </c:pt>
                <c:pt idx="1740">
                  <c:v>19</c:v>
                </c:pt>
                <c:pt idx="1741">
                  <c:v>19</c:v>
                </c:pt>
                <c:pt idx="1742">
                  <c:v>19</c:v>
                </c:pt>
                <c:pt idx="1743">
                  <c:v>19</c:v>
                </c:pt>
                <c:pt idx="1744">
                  <c:v>19</c:v>
                </c:pt>
                <c:pt idx="1745">
                  <c:v>19</c:v>
                </c:pt>
                <c:pt idx="1746">
                  <c:v>19</c:v>
                </c:pt>
                <c:pt idx="1747">
                  <c:v>19</c:v>
                </c:pt>
                <c:pt idx="1748">
                  <c:v>19</c:v>
                </c:pt>
                <c:pt idx="1749">
                  <c:v>19</c:v>
                </c:pt>
                <c:pt idx="1750">
                  <c:v>19</c:v>
                </c:pt>
                <c:pt idx="1751">
                  <c:v>19</c:v>
                </c:pt>
                <c:pt idx="1752">
                  <c:v>19</c:v>
                </c:pt>
                <c:pt idx="1753">
                  <c:v>19</c:v>
                </c:pt>
                <c:pt idx="1754">
                  <c:v>19</c:v>
                </c:pt>
                <c:pt idx="1755">
                  <c:v>19</c:v>
                </c:pt>
                <c:pt idx="1756">
                  <c:v>19</c:v>
                </c:pt>
                <c:pt idx="1757">
                  <c:v>19</c:v>
                </c:pt>
                <c:pt idx="1758">
                  <c:v>19</c:v>
                </c:pt>
                <c:pt idx="1759">
                  <c:v>19</c:v>
                </c:pt>
                <c:pt idx="1760">
                  <c:v>19</c:v>
                </c:pt>
                <c:pt idx="1761">
                  <c:v>19</c:v>
                </c:pt>
                <c:pt idx="1762">
                  <c:v>19</c:v>
                </c:pt>
                <c:pt idx="1763">
                  <c:v>19</c:v>
                </c:pt>
                <c:pt idx="1764">
                  <c:v>19</c:v>
                </c:pt>
                <c:pt idx="1765">
                  <c:v>19</c:v>
                </c:pt>
                <c:pt idx="1766">
                  <c:v>19</c:v>
                </c:pt>
                <c:pt idx="1767">
                  <c:v>19</c:v>
                </c:pt>
                <c:pt idx="1768">
                  <c:v>19</c:v>
                </c:pt>
                <c:pt idx="1769">
                  <c:v>20</c:v>
                </c:pt>
                <c:pt idx="1770">
                  <c:v>20</c:v>
                </c:pt>
                <c:pt idx="1771">
                  <c:v>20</c:v>
                </c:pt>
                <c:pt idx="1772">
                  <c:v>20</c:v>
                </c:pt>
                <c:pt idx="1773">
                  <c:v>20</c:v>
                </c:pt>
                <c:pt idx="1774">
                  <c:v>20</c:v>
                </c:pt>
                <c:pt idx="1775">
                  <c:v>20</c:v>
                </c:pt>
                <c:pt idx="1776">
                  <c:v>20</c:v>
                </c:pt>
                <c:pt idx="1777">
                  <c:v>20</c:v>
                </c:pt>
                <c:pt idx="1778">
                  <c:v>20</c:v>
                </c:pt>
                <c:pt idx="1779">
                  <c:v>20</c:v>
                </c:pt>
                <c:pt idx="1780">
                  <c:v>20</c:v>
                </c:pt>
                <c:pt idx="1781">
                  <c:v>20</c:v>
                </c:pt>
                <c:pt idx="1782">
                  <c:v>20</c:v>
                </c:pt>
                <c:pt idx="1783">
                  <c:v>20</c:v>
                </c:pt>
                <c:pt idx="1784">
                  <c:v>20</c:v>
                </c:pt>
                <c:pt idx="1785">
                  <c:v>20</c:v>
                </c:pt>
                <c:pt idx="1786">
                  <c:v>20</c:v>
                </c:pt>
                <c:pt idx="1787">
                  <c:v>20</c:v>
                </c:pt>
                <c:pt idx="1788">
                  <c:v>20</c:v>
                </c:pt>
                <c:pt idx="1789">
                  <c:v>20</c:v>
                </c:pt>
                <c:pt idx="1790">
                  <c:v>20</c:v>
                </c:pt>
                <c:pt idx="1791">
                  <c:v>20</c:v>
                </c:pt>
                <c:pt idx="1792">
                  <c:v>20</c:v>
                </c:pt>
                <c:pt idx="1793">
                  <c:v>20</c:v>
                </c:pt>
                <c:pt idx="1794">
                  <c:v>20</c:v>
                </c:pt>
                <c:pt idx="1795">
                  <c:v>20</c:v>
                </c:pt>
                <c:pt idx="1796">
                  <c:v>20</c:v>
                </c:pt>
                <c:pt idx="1797">
                  <c:v>20</c:v>
                </c:pt>
                <c:pt idx="1798">
                  <c:v>20</c:v>
                </c:pt>
                <c:pt idx="1799">
                  <c:v>20</c:v>
                </c:pt>
                <c:pt idx="1800">
                  <c:v>20</c:v>
                </c:pt>
                <c:pt idx="1801">
                  <c:v>20</c:v>
                </c:pt>
                <c:pt idx="1802">
                  <c:v>20</c:v>
                </c:pt>
                <c:pt idx="1803">
                  <c:v>20</c:v>
                </c:pt>
                <c:pt idx="1804">
                  <c:v>20</c:v>
                </c:pt>
                <c:pt idx="1805">
                  <c:v>20</c:v>
                </c:pt>
                <c:pt idx="1806">
                  <c:v>20</c:v>
                </c:pt>
                <c:pt idx="1807">
                  <c:v>20</c:v>
                </c:pt>
                <c:pt idx="1808">
                  <c:v>20</c:v>
                </c:pt>
                <c:pt idx="1809">
                  <c:v>20</c:v>
                </c:pt>
                <c:pt idx="1810">
                  <c:v>20</c:v>
                </c:pt>
                <c:pt idx="1811">
                  <c:v>20</c:v>
                </c:pt>
                <c:pt idx="1812">
                  <c:v>20</c:v>
                </c:pt>
                <c:pt idx="1813">
                  <c:v>20</c:v>
                </c:pt>
                <c:pt idx="1814">
                  <c:v>20</c:v>
                </c:pt>
                <c:pt idx="1815">
                  <c:v>20</c:v>
                </c:pt>
                <c:pt idx="1816">
                  <c:v>20</c:v>
                </c:pt>
                <c:pt idx="1817">
                  <c:v>20</c:v>
                </c:pt>
                <c:pt idx="1818">
                  <c:v>20</c:v>
                </c:pt>
                <c:pt idx="1819">
                  <c:v>20</c:v>
                </c:pt>
                <c:pt idx="1820">
                  <c:v>20</c:v>
                </c:pt>
                <c:pt idx="1821">
                  <c:v>20</c:v>
                </c:pt>
                <c:pt idx="1822">
                  <c:v>20</c:v>
                </c:pt>
                <c:pt idx="1823">
                  <c:v>20</c:v>
                </c:pt>
                <c:pt idx="1824">
                  <c:v>20</c:v>
                </c:pt>
                <c:pt idx="1825">
                  <c:v>20</c:v>
                </c:pt>
                <c:pt idx="1826">
                  <c:v>20</c:v>
                </c:pt>
                <c:pt idx="1827">
                  <c:v>20</c:v>
                </c:pt>
                <c:pt idx="1828">
                  <c:v>20</c:v>
                </c:pt>
                <c:pt idx="1829">
                  <c:v>20</c:v>
                </c:pt>
                <c:pt idx="1830">
                  <c:v>20</c:v>
                </c:pt>
                <c:pt idx="1831">
                  <c:v>20</c:v>
                </c:pt>
                <c:pt idx="1832">
                  <c:v>20</c:v>
                </c:pt>
                <c:pt idx="1833">
                  <c:v>20</c:v>
                </c:pt>
                <c:pt idx="1834">
                  <c:v>20</c:v>
                </c:pt>
                <c:pt idx="1835">
                  <c:v>20</c:v>
                </c:pt>
                <c:pt idx="1836">
                  <c:v>20</c:v>
                </c:pt>
                <c:pt idx="1837">
                  <c:v>20</c:v>
                </c:pt>
                <c:pt idx="1838">
                  <c:v>20</c:v>
                </c:pt>
                <c:pt idx="1839">
                  <c:v>20</c:v>
                </c:pt>
                <c:pt idx="1840">
                  <c:v>20</c:v>
                </c:pt>
                <c:pt idx="1841">
                  <c:v>20</c:v>
                </c:pt>
                <c:pt idx="1842">
                  <c:v>20</c:v>
                </c:pt>
                <c:pt idx="1843">
                  <c:v>20</c:v>
                </c:pt>
                <c:pt idx="1844">
                  <c:v>20</c:v>
                </c:pt>
                <c:pt idx="1845">
                  <c:v>20</c:v>
                </c:pt>
                <c:pt idx="1846">
                  <c:v>20</c:v>
                </c:pt>
                <c:pt idx="1847">
                  <c:v>20</c:v>
                </c:pt>
                <c:pt idx="1848">
                  <c:v>20</c:v>
                </c:pt>
                <c:pt idx="1849">
                  <c:v>20</c:v>
                </c:pt>
                <c:pt idx="1850">
                  <c:v>20</c:v>
                </c:pt>
                <c:pt idx="1851">
                  <c:v>20</c:v>
                </c:pt>
                <c:pt idx="1852">
                  <c:v>20</c:v>
                </c:pt>
                <c:pt idx="1853">
                  <c:v>20</c:v>
                </c:pt>
                <c:pt idx="1854">
                  <c:v>21</c:v>
                </c:pt>
                <c:pt idx="1855">
                  <c:v>21</c:v>
                </c:pt>
                <c:pt idx="1856">
                  <c:v>21</c:v>
                </c:pt>
                <c:pt idx="1857">
                  <c:v>21</c:v>
                </c:pt>
                <c:pt idx="1858">
                  <c:v>21</c:v>
                </c:pt>
                <c:pt idx="1859">
                  <c:v>21</c:v>
                </c:pt>
                <c:pt idx="1860">
                  <c:v>21</c:v>
                </c:pt>
                <c:pt idx="1861">
                  <c:v>21</c:v>
                </c:pt>
                <c:pt idx="1862">
                  <c:v>21</c:v>
                </c:pt>
                <c:pt idx="1863">
                  <c:v>21</c:v>
                </c:pt>
                <c:pt idx="1864">
                  <c:v>21</c:v>
                </c:pt>
                <c:pt idx="1865">
                  <c:v>21</c:v>
                </c:pt>
                <c:pt idx="1866">
                  <c:v>21</c:v>
                </c:pt>
                <c:pt idx="1867">
                  <c:v>21</c:v>
                </c:pt>
                <c:pt idx="1868">
                  <c:v>21</c:v>
                </c:pt>
                <c:pt idx="1869">
                  <c:v>21</c:v>
                </c:pt>
                <c:pt idx="1870">
                  <c:v>21</c:v>
                </c:pt>
                <c:pt idx="1871">
                  <c:v>21</c:v>
                </c:pt>
                <c:pt idx="1872">
                  <c:v>21</c:v>
                </c:pt>
                <c:pt idx="1873">
                  <c:v>21</c:v>
                </c:pt>
                <c:pt idx="1874">
                  <c:v>21</c:v>
                </c:pt>
                <c:pt idx="1875">
                  <c:v>21</c:v>
                </c:pt>
                <c:pt idx="1876">
                  <c:v>21</c:v>
                </c:pt>
                <c:pt idx="1877">
                  <c:v>21</c:v>
                </c:pt>
                <c:pt idx="1878">
                  <c:v>21</c:v>
                </c:pt>
                <c:pt idx="1879">
                  <c:v>21</c:v>
                </c:pt>
                <c:pt idx="1880">
                  <c:v>21</c:v>
                </c:pt>
                <c:pt idx="1881">
                  <c:v>21</c:v>
                </c:pt>
                <c:pt idx="1882">
                  <c:v>21</c:v>
                </c:pt>
                <c:pt idx="1883">
                  <c:v>21</c:v>
                </c:pt>
                <c:pt idx="1884">
                  <c:v>21</c:v>
                </c:pt>
                <c:pt idx="1885">
                  <c:v>21</c:v>
                </c:pt>
                <c:pt idx="1886">
                  <c:v>21</c:v>
                </c:pt>
                <c:pt idx="1887">
                  <c:v>21</c:v>
                </c:pt>
                <c:pt idx="1888">
                  <c:v>21</c:v>
                </c:pt>
                <c:pt idx="1889">
                  <c:v>21</c:v>
                </c:pt>
                <c:pt idx="1890">
                  <c:v>21</c:v>
                </c:pt>
                <c:pt idx="1891">
                  <c:v>21</c:v>
                </c:pt>
                <c:pt idx="1892">
                  <c:v>21</c:v>
                </c:pt>
                <c:pt idx="1893">
                  <c:v>21</c:v>
                </c:pt>
                <c:pt idx="1894">
                  <c:v>21</c:v>
                </c:pt>
                <c:pt idx="1895">
                  <c:v>21</c:v>
                </c:pt>
                <c:pt idx="1896">
                  <c:v>21</c:v>
                </c:pt>
                <c:pt idx="1897">
                  <c:v>21</c:v>
                </c:pt>
                <c:pt idx="1898">
                  <c:v>21</c:v>
                </c:pt>
                <c:pt idx="1899">
                  <c:v>21</c:v>
                </c:pt>
                <c:pt idx="1900">
                  <c:v>21</c:v>
                </c:pt>
                <c:pt idx="1901">
                  <c:v>21</c:v>
                </c:pt>
                <c:pt idx="1902">
                  <c:v>21</c:v>
                </c:pt>
                <c:pt idx="1903">
                  <c:v>21</c:v>
                </c:pt>
                <c:pt idx="1904">
                  <c:v>21</c:v>
                </c:pt>
                <c:pt idx="1905">
                  <c:v>21</c:v>
                </c:pt>
                <c:pt idx="1906">
                  <c:v>21</c:v>
                </c:pt>
                <c:pt idx="1907">
                  <c:v>21</c:v>
                </c:pt>
                <c:pt idx="1908">
                  <c:v>21</c:v>
                </c:pt>
                <c:pt idx="1909">
                  <c:v>21</c:v>
                </c:pt>
                <c:pt idx="1910">
                  <c:v>21</c:v>
                </c:pt>
                <c:pt idx="1911">
                  <c:v>21</c:v>
                </c:pt>
                <c:pt idx="1912">
                  <c:v>21</c:v>
                </c:pt>
                <c:pt idx="1913">
                  <c:v>21</c:v>
                </c:pt>
                <c:pt idx="1914">
                  <c:v>21</c:v>
                </c:pt>
                <c:pt idx="1915">
                  <c:v>21</c:v>
                </c:pt>
                <c:pt idx="1916">
                  <c:v>21</c:v>
                </c:pt>
                <c:pt idx="1917">
                  <c:v>21</c:v>
                </c:pt>
                <c:pt idx="1918">
                  <c:v>21</c:v>
                </c:pt>
                <c:pt idx="1919">
                  <c:v>21</c:v>
                </c:pt>
                <c:pt idx="1920">
                  <c:v>21</c:v>
                </c:pt>
                <c:pt idx="1921">
                  <c:v>21</c:v>
                </c:pt>
                <c:pt idx="1922">
                  <c:v>21</c:v>
                </c:pt>
                <c:pt idx="1923">
                  <c:v>21</c:v>
                </c:pt>
                <c:pt idx="1924">
                  <c:v>21</c:v>
                </c:pt>
                <c:pt idx="1925">
                  <c:v>21</c:v>
                </c:pt>
                <c:pt idx="1926">
                  <c:v>21</c:v>
                </c:pt>
                <c:pt idx="1927">
                  <c:v>21</c:v>
                </c:pt>
                <c:pt idx="1928">
                  <c:v>21</c:v>
                </c:pt>
                <c:pt idx="1929">
                  <c:v>21</c:v>
                </c:pt>
                <c:pt idx="1930">
                  <c:v>21</c:v>
                </c:pt>
                <c:pt idx="1931">
                  <c:v>21</c:v>
                </c:pt>
                <c:pt idx="1932">
                  <c:v>21</c:v>
                </c:pt>
                <c:pt idx="1933">
                  <c:v>21</c:v>
                </c:pt>
                <c:pt idx="1934">
                  <c:v>21</c:v>
                </c:pt>
                <c:pt idx="1935">
                  <c:v>21</c:v>
                </c:pt>
                <c:pt idx="1936">
                  <c:v>21</c:v>
                </c:pt>
                <c:pt idx="1937">
                  <c:v>21</c:v>
                </c:pt>
                <c:pt idx="1938">
                  <c:v>21</c:v>
                </c:pt>
                <c:pt idx="1939">
                  <c:v>21</c:v>
                </c:pt>
                <c:pt idx="1940">
                  <c:v>22</c:v>
                </c:pt>
                <c:pt idx="1941">
                  <c:v>22</c:v>
                </c:pt>
                <c:pt idx="1942">
                  <c:v>22</c:v>
                </c:pt>
                <c:pt idx="1943">
                  <c:v>22</c:v>
                </c:pt>
                <c:pt idx="1944">
                  <c:v>22</c:v>
                </c:pt>
                <c:pt idx="1945">
                  <c:v>22</c:v>
                </c:pt>
                <c:pt idx="1946">
                  <c:v>22</c:v>
                </c:pt>
                <c:pt idx="1947">
                  <c:v>22</c:v>
                </c:pt>
                <c:pt idx="1948">
                  <c:v>22</c:v>
                </c:pt>
                <c:pt idx="1949">
                  <c:v>22</c:v>
                </c:pt>
                <c:pt idx="1950">
                  <c:v>22</c:v>
                </c:pt>
                <c:pt idx="1951">
                  <c:v>22</c:v>
                </c:pt>
                <c:pt idx="1952">
                  <c:v>22</c:v>
                </c:pt>
                <c:pt idx="1953">
                  <c:v>22</c:v>
                </c:pt>
                <c:pt idx="1954">
                  <c:v>22</c:v>
                </c:pt>
                <c:pt idx="1955">
                  <c:v>22</c:v>
                </c:pt>
                <c:pt idx="1956">
                  <c:v>22</c:v>
                </c:pt>
                <c:pt idx="1957">
                  <c:v>22</c:v>
                </c:pt>
                <c:pt idx="1958">
                  <c:v>22</c:v>
                </c:pt>
                <c:pt idx="1959">
                  <c:v>22</c:v>
                </c:pt>
                <c:pt idx="1960">
                  <c:v>22</c:v>
                </c:pt>
                <c:pt idx="1961">
                  <c:v>22</c:v>
                </c:pt>
                <c:pt idx="1962">
                  <c:v>22</c:v>
                </c:pt>
                <c:pt idx="1963">
                  <c:v>22</c:v>
                </c:pt>
                <c:pt idx="1964">
                  <c:v>22</c:v>
                </c:pt>
                <c:pt idx="1965">
                  <c:v>22</c:v>
                </c:pt>
                <c:pt idx="1966">
                  <c:v>22</c:v>
                </c:pt>
                <c:pt idx="1967">
                  <c:v>22</c:v>
                </c:pt>
                <c:pt idx="1968">
                  <c:v>22</c:v>
                </c:pt>
                <c:pt idx="1969">
                  <c:v>22</c:v>
                </c:pt>
                <c:pt idx="1970">
                  <c:v>22</c:v>
                </c:pt>
                <c:pt idx="1971">
                  <c:v>22</c:v>
                </c:pt>
                <c:pt idx="1972">
                  <c:v>22</c:v>
                </c:pt>
                <c:pt idx="1973">
                  <c:v>22</c:v>
                </c:pt>
                <c:pt idx="1974">
                  <c:v>22</c:v>
                </c:pt>
                <c:pt idx="1975">
                  <c:v>22</c:v>
                </c:pt>
                <c:pt idx="1976">
                  <c:v>22</c:v>
                </c:pt>
                <c:pt idx="1977">
                  <c:v>22</c:v>
                </c:pt>
                <c:pt idx="1978">
                  <c:v>22</c:v>
                </c:pt>
                <c:pt idx="1979">
                  <c:v>22</c:v>
                </c:pt>
                <c:pt idx="1980">
                  <c:v>22</c:v>
                </c:pt>
                <c:pt idx="1981">
                  <c:v>22</c:v>
                </c:pt>
                <c:pt idx="1982">
                  <c:v>22</c:v>
                </c:pt>
                <c:pt idx="1983">
                  <c:v>22</c:v>
                </c:pt>
                <c:pt idx="1984">
                  <c:v>22</c:v>
                </c:pt>
                <c:pt idx="1985">
                  <c:v>22</c:v>
                </c:pt>
                <c:pt idx="1986">
                  <c:v>22</c:v>
                </c:pt>
                <c:pt idx="1987">
                  <c:v>22</c:v>
                </c:pt>
                <c:pt idx="1988">
                  <c:v>22</c:v>
                </c:pt>
                <c:pt idx="1989">
                  <c:v>22</c:v>
                </c:pt>
                <c:pt idx="1990">
                  <c:v>22</c:v>
                </c:pt>
                <c:pt idx="1991">
                  <c:v>22</c:v>
                </c:pt>
                <c:pt idx="1992">
                  <c:v>22</c:v>
                </c:pt>
                <c:pt idx="1993">
                  <c:v>22</c:v>
                </c:pt>
                <c:pt idx="1994">
                  <c:v>22</c:v>
                </c:pt>
                <c:pt idx="1995">
                  <c:v>22</c:v>
                </c:pt>
                <c:pt idx="1996">
                  <c:v>22</c:v>
                </c:pt>
                <c:pt idx="1997">
                  <c:v>22</c:v>
                </c:pt>
                <c:pt idx="1998">
                  <c:v>22</c:v>
                </c:pt>
                <c:pt idx="1999">
                  <c:v>22</c:v>
                </c:pt>
                <c:pt idx="2000">
                  <c:v>22</c:v>
                </c:pt>
                <c:pt idx="2001">
                  <c:v>22</c:v>
                </c:pt>
                <c:pt idx="2002">
                  <c:v>22</c:v>
                </c:pt>
                <c:pt idx="2003">
                  <c:v>22</c:v>
                </c:pt>
                <c:pt idx="2004">
                  <c:v>22</c:v>
                </c:pt>
                <c:pt idx="2005">
                  <c:v>22</c:v>
                </c:pt>
                <c:pt idx="2006">
                  <c:v>22</c:v>
                </c:pt>
                <c:pt idx="2007">
                  <c:v>22</c:v>
                </c:pt>
                <c:pt idx="2008">
                  <c:v>22</c:v>
                </c:pt>
                <c:pt idx="2009">
                  <c:v>22</c:v>
                </c:pt>
                <c:pt idx="2010">
                  <c:v>22</c:v>
                </c:pt>
                <c:pt idx="2011">
                  <c:v>22</c:v>
                </c:pt>
                <c:pt idx="2012">
                  <c:v>22</c:v>
                </c:pt>
                <c:pt idx="2013">
                  <c:v>22</c:v>
                </c:pt>
                <c:pt idx="2014">
                  <c:v>22</c:v>
                </c:pt>
                <c:pt idx="2015">
                  <c:v>23</c:v>
                </c:pt>
                <c:pt idx="2016">
                  <c:v>23</c:v>
                </c:pt>
                <c:pt idx="2017">
                  <c:v>23</c:v>
                </c:pt>
                <c:pt idx="2018">
                  <c:v>23</c:v>
                </c:pt>
                <c:pt idx="2019">
                  <c:v>23</c:v>
                </c:pt>
                <c:pt idx="2020">
                  <c:v>23</c:v>
                </c:pt>
                <c:pt idx="2021">
                  <c:v>23</c:v>
                </c:pt>
                <c:pt idx="2022">
                  <c:v>23</c:v>
                </c:pt>
                <c:pt idx="2023">
                  <c:v>23</c:v>
                </c:pt>
                <c:pt idx="2024">
                  <c:v>23</c:v>
                </c:pt>
                <c:pt idx="2025">
                  <c:v>23</c:v>
                </c:pt>
                <c:pt idx="2026">
                  <c:v>23</c:v>
                </c:pt>
                <c:pt idx="2027">
                  <c:v>23</c:v>
                </c:pt>
                <c:pt idx="2028">
                  <c:v>23</c:v>
                </c:pt>
                <c:pt idx="2029">
                  <c:v>23</c:v>
                </c:pt>
                <c:pt idx="2030">
                  <c:v>23</c:v>
                </c:pt>
                <c:pt idx="2031">
                  <c:v>23</c:v>
                </c:pt>
                <c:pt idx="2032">
                  <c:v>23</c:v>
                </c:pt>
                <c:pt idx="2033">
                  <c:v>23</c:v>
                </c:pt>
                <c:pt idx="2034">
                  <c:v>23</c:v>
                </c:pt>
                <c:pt idx="2035">
                  <c:v>23</c:v>
                </c:pt>
                <c:pt idx="2036">
                  <c:v>23</c:v>
                </c:pt>
                <c:pt idx="2037">
                  <c:v>23</c:v>
                </c:pt>
                <c:pt idx="2038">
                  <c:v>23</c:v>
                </c:pt>
                <c:pt idx="2039">
                  <c:v>23</c:v>
                </c:pt>
                <c:pt idx="2040">
                  <c:v>23</c:v>
                </c:pt>
                <c:pt idx="2041">
                  <c:v>23</c:v>
                </c:pt>
                <c:pt idx="2042">
                  <c:v>23</c:v>
                </c:pt>
                <c:pt idx="2043">
                  <c:v>23</c:v>
                </c:pt>
                <c:pt idx="2044">
                  <c:v>23</c:v>
                </c:pt>
                <c:pt idx="2045">
                  <c:v>23</c:v>
                </c:pt>
                <c:pt idx="2046">
                  <c:v>23</c:v>
                </c:pt>
                <c:pt idx="2047">
                  <c:v>23</c:v>
                </c:pt>
                <c:pt idx="2048">
                  <c:v>23</c:v>
                </c:pt>
                <c:pt idx="2049">
                  <c:v>23</c:v>
                </c:pt>
                <c:pt idx="2050">
                  <c:v>23</c:v>
                </c:pt>
                <c:pt idx="2051">
                  <c:v>23</c:v>
                </c:pt>
                <c:pt idx="2052">
                  <c:v>23</c:v>
                </c:pt>
                <c:pt idx="2053">
                  <c:v>23</c:v>
                </c:pt>
                <c:pt idx="2054">
                  <c:v>23</c:v>
                </c:pt>
                <c:pt idx="2055">
                  <c:v>23</c:v>
                </c:pt>
                <c:pt idx="2056">
                  <c:v>23</c:v>
                </c:pt>
                <c:pt idx="2057">
                  <c:v>23</c:v>
                </c:pt>
                <c:pt idx="2058">
                  <c:v>23</c:v>
                </c:pt>
                <c:pt idx="2059">
                  <c:v>23</c:v>
                </c:pt>
                <c:pt idx="2060">
                  <c:v>23</c:v>
                </c:pt>
                <c:pt idx="2061">
                  <c:v>23</c:v>
                </c:pt>
                <c:pt idx="2062">
                  <c:v>23</c:v>
                </c:pt>
                <c:pt idx="2063">
                  <c:v>23</c:v>
                </c:pt>
                <c:pt idx="2064">
                  <c:v>23</c:v>
                </c:pt>
                <c:pt idx="2065">
                  <c:v>23</c:v>
                </c:pt>
                <c:pt idx="2066">
                  <c:v>23</c:v>
                </c:pt>
                <c:pt idx="2067">
                  <c:v>23</c:v>
                </c:pt>
                <c:pt idx="2068">
                  <c:v>23</c:v>
                </c:pt>
                <c:pt idx="2069">
                  <c:v>23</c:v>
                </c:pt>
                <c:pt idx="2070">
                  <c:v>23</c:v>
                </c:pt>
                <c:pt idx="2071">
                  <c:v>23</c:v>
                </c:pt>
                <c:pt idx="2072">
                  <c:v>23</c:v>
                </c:pt>
                <c:pt idx="2073">
                  <c:v>23</c:v>
                </c:pt>
                <c:pt idx="2074">
                  <c:v>23</c:v>
                </c:pt>
                <c:pt idx="2075">
                  <c:v>23</c:v>
                </c:pt>
                <c:pt idx="2076">
                  <c:v>23</c:v>
                </c:pt>
                <c:pt idx="2077">
                  <c:v>23</c:v>
                </c:pt>
                <c:pt idx="2078">
                  <c:v>23</c:v>
                </c:pt>
                <c:pt idx="2079">
                  <c:v>24</c:v>
                </c:pt>
                <c:pt idx="2080">
                  <c:v>24</c:v>
                </c:pt>
                <c:pt idx="2081">
                  <c:v>24</c:v>
                </c:pt>
                <c:pt idx="2082">
                  <c:v>24</c:v>
                </c:pt>
                <c:pt idx="2083">
                  <c:v>24</c:v>
                </c:pt>
                <c:pt idx="2084">
                  <c:v>24</c:v>
                </c:pt>
                <c:pt idx="2085">
                  <c:v>24</c:v>
                </c:pt>
                <c:pt idx="2086">
                  <c:v>24</c:v>
                </c:pt>
                <c:pt idx="2087">
                  <c:v>24</c:v>
                </c:pt>
                <c:pt idx="2088">
                  <c:v>24</c:v>
                </c:pt>
                <c:pt idx="2089">
                  <c:v>24</c:v>
                </c:pt>
                <c:pt idx="2090">
                  <c:v>24</c:v>
                </c:pt>
                <c:pt idx="2091">
                  <c:v>24</c:v>
                </c:pt>
                <c:pt idx="2092">
                  <c:v>24</c:v>
                </c:pt>
                <c:pt idx="2093">
                  <c:v>24</c:v>
                </c:pt>
                <c:pt idx="2094">
                  <c:v>24</c:v>
                </c:pt>
                <c:pt idx="2095">
                  <c:v>24</c:v>
                </c:pt>
                <c:pt idx="2096">
                  <c:v>24</c:v>
                </c:pt>
                <c:pt idx="2097">
                  <c:v>24</c:v>
                </c:pt>
                <c:pt idx="2098">
                  <c:v>24</c:v>
                </c:pt>
                <c:pt idx="2099">
                  <c:v>24</c:v>
                </c:pt>
                <c:pt idx="2100">
                  <c:v>24</c:v>
                </c:pt>
                <c:pt idx="2101">
                  <c:v>24</c:v>
                </c:pt>
                <c:pt idx="2102">
                  <c:v>24</c:v>
                </c:pt>
                <c:pt idx="2103">
                  <c:v>24</c:v>
                </c:pt>
                <c:pt idx="2104">
                  <c:v>24</c:v>
                </c:pt>
                <c:pt idx="2105">
                  <c:v>24</c:v>
                </c:pt>
                <c:pt idx="2106">
                  <c:v>24</c:v>
                </c:pt>
                <c:pt idx="2107">
                  <c:v>24</c:v>
                </c:pt>
                <c:pt idx="2108">
                  <c:v>24</c:v>
                </c:pt>
                <c:pt idx="2109">
                  <c:v>24</c:v>
                </c:pt>
                <c:pt idx="2110">
                  <c:v>24</c:v>
                </c:pt>
                <c:pt idx="2111">
                  <c:v>24</c:v>
                </c:pt>
                <c:pt idx="2112">
                  <c:v>24</c:v>
                </c:pt>
                <c:pt idx="2113">
                  <c:v>24</c:v>
                </c:pt>
                <c:pt idx="2114">
                  <c:v>24</c:v>
                </c:pt>
                <c:pt idx="2115">
                  <c:v>24</c:v>
                </c:pt>
                <c:pt idx="2116">
                  <c:v>24</c:v>
                </c:pt>
                <c:pt idx="2117">
                  <c:v>24</c:v>
                </c:pt>
                <c:pt idx="2118">
                  <c:v>24</c:v>
                </c:pt>
                <c:pt idx="2119">
                  <c:v>24</c:v>
                </c:pt>
                <c:pt idx="2120">
                  <c:v>24</c:v>
                </c:pt>
                <c:pt idx="2121">
                  <c:v>24</c:v>
                </c:pt>
                <c:pt idx="2122">
                  <c:v>24</c:v>
                </c:pt>
                <c:pt idx="2123">
                  <c:v>24</c:v>
                </c:pt>
                <c:pt idx="2124">
                  <c:v>24</c:v>
                </c:pt>
                <c:pt idx="2125">
                  <c:v>24</c:v>
                </c:pt>
                <c:pt idx="2126">
                  <c:v>24</c:v>
                </c:pt>
                <c:pt idx="2127">
                  <c:v>24</c:v>
                </c:pt>
                <c:pt idx="2128">
                  <c:v>24</c:v>
                </c:pt>
                <c:pt idx="2129">
                  <c:v>24</c:v>
                </c:pt>
                <c:pt idx="2130">
                  <c:v>24</c:v>
                </c:pt>
                <c:pt idx="2131">
                  <c:v>25</c:v>
                </c:pt>
                <c:pt idx="2132">
                  <c:v>25</c:v>
                </c:pt>
                <c:pt idx="2133">
                  <c:v>25</c:v>
                </c:pt>
                <c:pt idx="2134">
                  <c:v>25</c:v>
                </c:pt>
                <c:pt idx="2135">
                  <c:v>25</c:v>
                </c:pt>
                <c:pt idx="2136">
                  <c:v>25</c:v>
                </c:pt>
                <c:pt idx="2137">
                  <c:v>25</c:v>
                </c:pt>
                <c:pt idx="2138">
                  <c:v>25</c:v>
                </c:pt>
                <c:pt idx="2139">
                  <c:v>25</c:v>
                </c:pt>
                <c:pt idx="2140">
                  <c:v>25</c:v>
                </c:pt>
                <c:pt idx="2141">
                  <c:v>25</c:v>
                </c:pt>
                <c:pt idx="2142">
                  <c:v>25</c:v>
                </c:pt>
                <c:pt idx="2143">
                  <c:v>25</c:v>
                </c:pt>
                <c:pt idx="2144">
                  <c:v>25</c:v>
                </c:pt>
                <c:pt idx="2145">
                  <c:v>25</c:v>
                </c:pt>
                <c:pt idx="2146">
                  <c:v>25</c:v>
                </c:pt>
                <c:pt idx="2147">
                  <c:v>25</c:v>
                </c:pt>
                <c:pt idx="2148">
                  <c:v>25</c:v>
                </c:pt>
                <c:pt idx="2149">
                  <c:v>25</c:v>
                </c:pt>
                <c:pt idx="2150">
                  <c:v>25</c:v>
                </c:pt>
                <c:pt idx="2151">
                  <c:v>25</c:v>
                </c:pt>
                <c:pt idx="2152">
                  <c:v>25</c:v>
                </c:pt>
                <c:pt idx="2153">
                  <c:v>25</c:v>
                </c:pt>
                <c:pt idx="2154">
                  <c:v>25</c:v>
                </c:pt>
                <c:pt idx="2155">
                  <c:v>25</c:v>
                </c:pt>
                <c:pt idx="2156">
                  <c:v>25</c:v>
                </c:pt>
                <c:pt idx="2157">
                  <c:v>25</c:v>
                </c:pt>
                <c:pt idx="2158">
                  <c:v>25</c:v>
                </c:pt>
                <c:pt idx="2159">
                  <c:v>25</c:v>
                </c:pt>
                <c:pt idx="2160">
                  <c:v>25</c:v>
                </c:pt>
                <c:pt idx="2161">
                  <c:v>25</c:v>
                </c:pt>
                <c:pt idx="2162">
                  <c:v>25</c:v>
                </c:pt>
                <c:pt idx="2163">
                  <c:v>25</c:v>
                </c:pt>
                <c:pt idx="2164">
                  <c:v>25</c:v>
                </c:pt>
                <c:pt idx="2165">
                  <c:v>25</c:v>
                </c:pt>
                <c:pt idx="2166">
                  <c:v>25</c:v>
                </c:pt>
                <c:pt idx="2167">
                  <c:v>25</c:v>
                </c:pt>
                <c:pt idx="2168">
                  <c:v>25</c:v>
                </c:pt>
                <c:pt idx="2169">
                  <c:v>25</c:v>
                </c:pt>
                <c:pt idx="2170">
                  <c:v>26</c:v>
                </c:pt>
                <c:pt idx="2171">
                  <c:v>26</c:v>
                </c:pt>
                <c:pt idx="2172">
                  <c:v>26</c:v>
                </c:pt>
                <c:pt idx="2173">
                  <c:v>26</c:v>
                </c:pt>
                <c:pt idx="2174">
                  <c:v>26</c:v>
                </c:pt>
                <c:pt idx="2175">
                  <c:v>26</c:v>
                </c:pt>
                <c:pt idx="2176">
                  <c:v>26</c:v>
                </c:pt>
                <c:pt idx="2177">
                  <c:v>26</c:v>
                </c:pt>
                <c:pt idx="2178">
                  <c:v>26</c:v>
                </c:pt>
                <c:pt idx="2179">
                  <c:v>26</c:v>
                </c:pt>
                <c:pt idx="2180">
                  <c:v>26</c:v>
                </c:pt>
                <c:pt idx="2181">
                  <c:v>26</c:v>
                </c:pt>
                <c:pt idx="2182">
                  <c:v>26</c:v>
                </c:pt>
                <c:pt idx="2183">
                  <c:v>26</c:v>
                </c:pt>
                <c:pt idx="2184">
                  <c:v>26</c:v>
                </c:pt>
                <c:pt idx="2185">
                  <c:v>26</c:v>
                </c:pt>
                <c:pt idx="2186">
                  <c:v>26</c:v>
                </c:pt>
                <c:pt idx="2187">
                  <c:v>26</c:v>
                </c:pt>
                <c:pt idx="2188">
                  <c:v>26</c:v>
                </c:pt>
                <c:pt idx="2189">
                  <c:v>26</c:v>
                </c:pt>
                <c:pt idx="2190">
                  <c:v>26</c:v>
                </c:pt>
                <c:pt idx="2191">
                  <c:v>26</c:v>
                </c:pt>
                <c:pt idx="2192">
                  <c:v>26</c:v>
                </c:pt>
                <c:pt idx="2193">
                  <c:v>26</c:v>
                </c:pt>
                <c:pt idx="2194">
                  <c:v>27</c:v>
                </c:pt>
                <c:pt idx="2195">
                  <c:v>27</c:v>
                </c:pt>
                <c:pt idx="2196">
                  <c:v>27</c:v>
                </c:pt>
                <c:pt idx="2197">
                  <c:v>27</c:v>
                </c:pt>
                <c:pt idx="2198">
                  <c:v>27</c:v>
                </c:pt>
                <c:pt idx="2199">
                  <c:v>27</c:v>
                </c:pt>
                <c:pt idx="2200">
                  <c:v>27</c:v>
                </c:pt>
                <c:pt idx="2201">
                  <c:v>27</c:v>
                </c:pt>
                <c:pt idx="2202">
                  <c:v>27</c:v>
                </c:pt>
                <c:pt idx="2203">
                  <c:v>27</c:v>
                </c:pt>
                <c:pt idx="2204">
                  <c:v>27</c:v>
                </c:pt>
                <c:pt idx="2205">
                  <c:v>27</c:v>
                </c:pt>
                <c:pt idx="2206">
                  <c:v>27</c:v>
                </c:pt>
                <c:pt idx="2207">
                  <c:v>27</c:v>
                </c:pt>
                <c:pt idx="2208">
                  <c:v>27</c:v>
                </c:pt>
                <c:pt idx="2209">
                  <c:v>27</c:v>
                </c:pt>
                <c:pt idx="2210">
                  <c:v>27</c:v>
                </c:pt>
                <c:pt idx="2211">
                  <c:v>27</c:v>
                </c:pt>
                <c:pt idx="2212">
                  <c:v>27</c:v>
                </c:pt>
                <c:pt idx="2213">
                  <c:v>27</c:v>
                </c:pt>
                <c:pt idx="2214">
                  <c:v>27</c:v>
                </c:pt>
                <c:pt idx="2215">
                  <c:v>27</c:v>
                </c:pt>
                <c:pt idx="2216">
                  <c:v>27</c:v>
                </c:pt>
                <c:pt idx="2217">
                  <c:v>28</c:v>
                </c:pt>
                <c:pt idx="2218">
                  <c:v>28</c:v>
                </c:pt>
                <c:pt idx="2219">
                  <c:v>28</c:v>
                </c:pt>
                <c:pt idx="2220">
                  <c:v>28</c:v>
                </c:pt>
                <c:pt idx="2221">
                  <c:v>28</c:v>
                </c:pt>
                <c:pt idx="2222">
                  <c:v>28</c:v>
                </c:pt>
                <c:pt idx="2223">
                  <c:v>28</c:v>
                </c:pt>
                <c:pt idx="2224">
                  <c:v>28</c:v>
                </c:pt>
                <c:pt idx="2225">
                  <c:v>28</c:v>
                </c:pt>
                <c:pt idx="2226">
                  <c:v>28</c:v>
                </c:pt>
                <c:pt idx="2227">
                  <c:v>29</c:v>
                </c:pt>
                <c:pt idx="2228">
                  <c:v>29</c:v>
                </c:pt>
                <c:pt idx="2229">
                  <c:v>29</c:v>
                </c:pt>
                <c:pt idx="2230">
                  <c:v>29</c:v>
                </c:pt>
                <c:pt idx="2231">
                  <c:v>29</c:v>
                </c:pt>
                <c:pt idx="2232">
                  <c:v>29</c:v>
                </c:pt>
                <c:pt idx="2233">
                  <c:v>30</c:v>
                </c:pt>
                <c:pt idx="2234">
                  <c:v>30</c:v>
                </c:pt>
                <c:pt idx="2235">
                  <c:v>31</c:v>
                </c:pt>
                <c:pt idx="2236">
                  <c:v>31</c:v>
                </c:pt>
                <c:pt idx="2237">
                  <c:v>32</c:v>
                </c:pt>
                <c:pt idx="2238">
                  <c:v>32</c:v>
                </c:pt>
                <c:pt idx="2239">
                  <c:v>32</c:v>
                </c:pt>
              </c:numCache>
            </c:numRef>
          </c:yVal>
          <c:smooth val="0"/>
          <c:extLst>
            <c:ext xmlns:c16="http://schemas.microsoft.com/office/drawing/2014/chart" uri="{C3380CC4-5D6E-409C-BE32-E72D297353CC}">
              <c16:uniqueId val="{00000000-D141-2A46-9D3D-BDD654080F8E}"/>
            </c:ext>
          </c:extLst>
        </c:ser>
        <c:dLbls>
          <c:showLegendKey val="0"/>
          <c:showVal val="0"/>
          <c:showCatName val="0"/>
          <c:showSerName val="0"/>
          <c:showPercent val="0"/>
          <c:showBubbleSize val="0"/>
        </c:dLbls>
        <c:axId val="1497100543"/>
        <c:axId val="1497102271"/>
      </c:scatterChart>
      <c:valAx>
        <c:axId val="1497100543"/>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497102271"/>
        <c:crosses val="autoZero"/>
        <c:crossBetween val="midCat"/>
      </c:valAx>
      <c:valAx>
        <c:axId val="1497102271"/>
        <c:scaling>
          <c:orientation val="minMax"/>
        </c:scaling>
        <c:delete val="0"/>
        <c:axPos val="l"/>
        <c:title>
          <c:tx>
            <c:rich>
              <a:bodyPr/>
              <a:lstStyle/>
              <a:p>
                <a:pPr>
                  <a:defRPr/>
                </a:pPr>
                <a:r>
                  <a:rPr lang="en-US"/>
                  <a:t>Total Purchases</a:t>
                </a:r>
              </a:p>
            </c:rich>
          </c:tx>
          <c:overlay val="0"/>
        </c:title>
        <c:numFmt formatCode="General" sourceLinked="1"/>
        <c:majorTickMark val="out"/>
        <c:minorTickMark val="none"/>
        <c:tickLblPos val="nextTo"/>
        <c:crossAx val="149710054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Residual Plot</a:t>
            </a:r>
          </a:p>
        </c:rich>
      </c:tx>
      <c:overlay val="0"/>
    </c:title>
    <c:autoTitleDeleted val="0"/>
    <c:plotArea>
      <c:layout/>
      <c:scatterChart>
        <c:scatterStyle val="lineMarker"/>
        <c:varyColors val="0"/>
        <c:ser>
          <c:idx val="0"/>
          <c:order val="0"/>
          <c:spPr>
            <a:ln w="28575">
              <a:noFill/>
            </a:ln>
          </c:spPr>
          <c:xVal>
            <c:numRef>
              <c:f>'Q2 - (A) Income'!$C$2:$C$2241</c:f>
              <c:numCache>
                <c:formatCode>General</c:formatCode>
                <c:ptCount val="2240"/>
                <c:pt idx="0">
                  <c:v>58138</c:v>
                </c:pt>
                <c:pt idx="1">
                  <c:v>46344</c:v>
                </c:pt>
                <c:pt idx="2">
                  <c:v>71613</c:v>
                </c:pt>
                <c:pt idx="3">
                  <c:v>26646</c:v>
                </c:pt>
                <c:pt idx="4">
                  <c:v>58293</c:v>
                </c:pt>
                <c:pt idx="5">
                  <c:v>62513</c:v>
                </c:pt>
                <c:pt idx="6">
                  <c:v>55635</c:v>
                </c:pt>
                <c:pt idx="7">
                  <c:v>33454</c:v>
                </c:pt>
                <c:pt idx="8">
                  <c:v>30351</c:v>
                </c:pt>
                <c:pt idx="9">
                  <c:v>5648</c:v>
                </c:pt>
                <c:pt idx="10">
                  <c:v>51382</c:v>
                </c:pt>
                <c:pt idx="11">
                  <c:v>7500</c:v>
                </c:pt>
                <c:pt idx="12">
                  <c:v>63033</c:v>
                </c:pt>
                <c:pt idx="13">
                  <c:v>59354</c:v>
                </c:pt>
                <c:pt idx="14">
                  <c:v>17323</c:v>
                </c:pt>
                <c:pt idx="15">
                  <c:v>82800</c:v>
                </c:pt>
                <c:pt idx="16">
                  <c:v>41850</c:v>
                </c:pt>
                <c:pt idx="17">
                  <c:v>37760</c:v>
                </c:pt>
                <c:pt idx="18">
                  <c:v>76995</c:v>
                </c:pt>
                <c:pt idx="19">
                  <c:v>33812</c:v>
                </c:pt>
                <c:pt idx="20">
                  <c:v>37040</c:v>
                </c:pt>
                <c:pt idx="21">
                  <c:v>2447</c:v>
                </c:pt>
                <c:pt idx="22">
                  <c:v>58607</c:v>
                </c:pt>
                <c:pt idx="23">
                  <c:v>65324</c:v>
                </c:pt>
                <c:pt idx="24">
                  <c:v>40689</c:v>
                </c:pt>
                <c:pt idx="25">
                  <c:v>18589</c:v>
                </c:pt>
                <c:pt idx="26">
                  <c:v>53359</c:v>
                </c:pt>
                <c:pt idx="27">
                  <c:v>51382</c:v>
                </c:pt>
                <c:pt idx="28">
                  <c:v>38360</c:v>
                </c:pt>
                <c:pt idx="29">
                  <c:v>84618</c:v>
                </c:pt>
                <c:pt idx="30">
                  <c:v>10979</c:v>
                </c:pt>
                <c:pt idx="31">
                  <c:v>38620</c:v>
                </c:pt>
                <c:pt idx="32">
                  <c:v>40548</c:v>
                </c:pt>
                <c:pt idx="33">
                  <c:v>46610</c:v>
                </c:pt>
                <c:pt idx="34">
                  <c:v>68657</c:v>
                </c:pt>
                <c:pt idx="35">
                  <c:v>49389</c:v>
                </c:pt>
                <c:pt idx="36">
                  <c:v>67353</c:v>
                </c:pt>
                <c:pt idx="37">
                  <c:v>23718</c:v>
                </c:pt>
                <c:pt idx="38">
                  <c:v>42429</c:v>
                </c:pt>
                <c:pt idx="39">
                  <c:v>48948</c:v>
                </c:pt>
                <c:pt idx="40">
                  <c:v>80011</c:v>
                </c:pt>
                <c:pt idx="41">
                  <c:v>20559</c:v>
                </c:pt>
                <c:pt idx="42">
                  <c:v>21994</c:v>
                </c:pt>
                <c:pt idx="43">
                  <c:v>51382</c:v>
                </c:pt>
                <c:pt idx="44">
                  <c:v>7500</c:v>
                </c:pt>
                <c:pt idx="45">
                  <c:v>79941</c:v>
                </c:pt>
                <c:pt idx="46">
                  <c:v>7500</c:v>
                </c:pt>
                <c:pt idx="47">
                  <c:v>41728</c:v>
                </c:pt>
                <c:pt idx="48">
                  <c:v>51382</c:v>
                </c:pt>
                <c:pt idx="49">
                  <c:v>72550</c:v>
                </c:pt>
                <c:pt idx="50">
                  <c:v>65486</c:v>
                </c:pt>
                <c:pt idx="51">
                  <c:v>79143</c:v>
                </c:pt>
                <c:pt idx="52">
                  <c:v>35790</c:v>
                </c:pt>
                <c:pt idx="53">
                  <c:v>82582</c:v>
                </c:pt>
                <c:pt idx="54">
                  <c:v>66373</c:v>
                </c:pt>
                <c:pt idx="55">
                  <c:v>82384</c:v>
                </c:pt>
                <c:pt idx="56">
                  <c:v>70287</c:v>
                </c:pt>
                <c:pt idx="57">
                  <c:v>27938</c:v>
                </c:pt>
                <c:pt idx="58">
                  <c:v>51382</c:v>
                </c:pt>
                <c:pt idx="59">
                  <c:v>55954</c:v>
                </c:pt>
                <c:pt idx="60">
                  <c:v>75777</c:v>
                </c:pt>
                <c:pt idx="61">
                  <c:v>66653</c:v>
                </c:pt>
                <c:pt idx="62">
                  <c:v>61823</c:v>
                </c:pt>
                <c:pt idx="63">
                  <c:v>67680</c:v>
                </c:pt>
                <c:pt idx="64">
                  <c:v>70666</c:v>
                </c:pt>
                <c:pt idx="65">
                  <c:v>25721</c:v>
                </c:pt>
                <c:pt idx="66">
                  <c:v>32474</c:v>
                </c:pt>
                <c:pt idx="67">
                  <c:v>88194</c:v>
                </c:pt>
                <c:pt idx="68">
                  <c:v>69096</c:v>
                </c:pt>
                <c:pt idx="69">
                  <c:v>74854</c:v>
                </c:pt>
                <c:pt idx="70">
                  <c:v>66991</c:v>
                </c:pt>
                <c:pt idx="71">
                  <c:v>51382</c:v>
                </c:pt>
                <c:pt idx="72">
                  <c:v>65031</c:v>
                </c:pt>
                <c:pt idx="73">
                  <c:v>60631</c:v>
                </c:pt>
                <c:pt idx="74">
                  <c:v>28332</c:v>
                </c:pt>
                <c:pt idx="75">
                  <c:v>40246</c:v>
                </c:pt>
                <c:pt idx="76">
                  <c:v>75251</c:v>
                </c:pt>
                <c:pt idx="77">
                  <c:v>75825</c:v>
                </c:pt>
                <c:pt idx="78">
                  <c:v>26326</c:v>
                </c:pt>
                <c:pt idx="79">
                  <c:v>56046</c:v>
                </c:pt>
                <c:pt idx="80">
                  <c:v>29760</c:v>
                </c:pt>
                <c:pt idx="81">
                  <c:v>26304</c:v>
                </c:pt>
                <c:pt idx="82">
                  <c:v>23559</c:v>
                </c:pt>
                <c:pt idx="83">
                  <c:v>38620</c:v>
                </c:pt>
                <c:pt idx="84">
                  <c:v>81361</c:v>
                </c:pt>
                <c:pt idx="85">
                  <c:v>29440</c:v>
                </c:pt>
                <c:pt idx="86">
                  <c:v>36138</c:v>
                </c:pt>
                <c:pt idx="87">
                  <c:v>50388</c:v>
                </c:pt>
                <c:pt idx="88">
                  <c:v>79593</c:v>
                </c:pt>
                <c:pt idx="89">
                  <c:v>54178</c:v>
                </c:pt>
                <c:pt idx="90">
                  <c:v>51382</c:v>
                </c:pt>
                <c:pt idx="91">
                  <c:v>51382</c:v>
                </c:pt>
                <c:pt idx="92">
                  <c:v>51382</c:v>
                </c:pt>
                <c:pt idx="93">
                  <c:v>42394</c:v>
                </c:pt>
                <c:pt idx="94">
                  <c:v>23626</c:v>
                </c:pt>
                <c:pt idx="95">
                  <c:v>30096</c:v>
                </c:pt>
                <c:pt idx="96">
                  <c:v>47916</c:v>
                </c:pt>
                <c:pt idx="97">
                  <c:v>51813</c:v>
                </c:pt>
                <c:pt idx="98">
                  <c:v>78497</c:v>
                </c:pt>
                <c:pt idx="99">
                  <c:v>50150</c:v>
                </c:pt>
                <c:pt idx="100">
                  <c:v>47823</c:v>
                </c:pt>
                <c:pt idx="101">
                  <c:v>34554</c:v>
                </c:pt>
                <c:pt idx="102">
                  <c:v>85693</c:v>
                </c:pt>
                <c:pt idx="103">
                  <c:v>65846</c:v>
                </c:pt>
                <c:pt idx="104">
                  <c:v>87195</c:v>
                </c:pt>
                <c:pt idx="105">
                  <c:v>24594</c:v>
                </c:pt>
                <c:pt idx="106">
                  <c:v>49096</c:v>
                </c:pt>
                <c:pt idx="107">
                  <c:v>52413</c:v>
                </c:pt>
                <c:pt idx="108">
                  <c:v>38557</c:v>
                </c:pt>
                <c:pt idx="109">
                  <c:v>89058</c:v>
                </c:pt>
                <c:pt idx="110">
                  <c:v>77298</c:v>
                </c:pt>
                <c:pt idx="111">
                  <c:v>68126</c:v>
                </c:pt>
                <c:pt idx="112">
                  <c:v>57288</c:v>
                </c:pt>
                <c:pt idx="113">
                  <c:v>86037</c:v>
                </c:pt>
                <c:pt idx="114">
                  <c:v>43974</c:v>
                </c:pt>
                <c:pt idx="115">
                  <c:v>50785</c:v>
                </c:pt>
                <c:pt idx="116">
                  <c:v>90765</c:v>
                </c:pt>
                <c:pt idx="117">
                  <c:v>36550</c:v>
                </c:pt>
                <c:pt idx="118">
                  <c:v>30753</c:v>
                </c:pt>
                <c:pt idx="119">
                  <c:v>21918</c:v>
                </c:pt>
                <c:pt idx="120">
                  <c:v>56129</c:v>
                </c:pt>
                <c:pt idx="121">
                  <c:v>32557</c:v>
                </c:pt>
                <c:pt idx="122">
                  <c:v>19510</c:v>
                </c:pt>
                <c:pt idx="123">
                  <c:v>30992</c:v>
                </c:pt>
                <c:pt idx="124">
                  <c:v>101970</c:v>
                </c:pt>
                <c:pt idx="125">
                  <c:v>71488</c:v>
                </c:pt>
                <c:pt idx="126">
                  <c:v>79607</c:v>
                </c:pt>
                <c:pt idx="127">
                  <c:v>54348</c:v>
                </c:pt>
                <c:pt idx="128">
                  <c:v>51382</c:v>
                </c:pt>
                <c:pt idx="129">
                  <c:v>77376</c:v>
                </c:pt>
                <c:pt idx="130">
                  <c:v>62998</c:v>
                </c:pt>
                <c:pt idx="131">
                  <c:v>61331</c:v>
                </c:pt>
                <c:pt idx="132">
                  <c:v>73448</c:v>
                </c:pt>
                <c:pt idx="133">
                  <c:v>51382</c:v>
                </c:pt>
                <c:pt idx="134">
                  <c:v>41551</c:v>
                </c:pt>
                <c:pt idx="135">
                  <c:v>62981</c:v>
                </c:pt>
                <c:pt idx="136">
                  <c:v>9548</c:v>
                </c:pt>
                <c:pt idx="137">
                  <c:v>33762</c:v>
                </c:pt>
                <c:pt idx="138">
                  <c:v>35860</c:v>
                </c:pt>
                <c:pt idx="139">
                  <c:v>36921</c:v>
                </c:pt>
                <c:pt idx="140">
                  <c:v>92859</c:v>
                </c:pt>
                <c:pt idx="141">
                  <c:v>65104</c:v>
                </c:pt>
                <c:pt idx="142">
                  <c:v>86111</c:v>
                </c:pt>
                <c:pt idx="143">
                  <c:v>68352</c:v>
                </c:pt>
                <c:pt idx="144">
                  <c:v>41883</c:v>
                </c:pt>
                <c:pt idx="145">
                  <c:v>59809</c:v>
                </c:pt>
                <c:pt idx="146">
                  <c:v>23957</c:v>
                </c:pt>
                <c:pt idx="147">
                  <c:v>38547</c:v>
                </c:pt>
                <c:pt idx="148">
                  <c:v>35688</c:v>
                </c:pt>
                <c:pt idx="149">
                  <c:v>49605</c:v>
                </c:pt>
                <c:pt idx="150">
                  <c:v>59354</c:v>
                </c:pt>
                <c:pt idx="151">
                  <c:v>65747</c:v>
                </c:pt>
                <c:pt idx="152">
                  <c:v>46344</c:v>
                </c:pt>
                <c:pt idx="153">
                  <c:v>34176</c:v>
                </c:pt>
                <c:pt idx="154">
                  <c:v>61010</c:v>
                </c:pt>
                <c:pt idx="155">
                  <c:v>69372</c:v>
                </c:pt>
                <c:pt idx="156">
                  <c:v>49967</c:v>
                </c:pt>
                <c:pt idx="157">
                  <c:v>60199</c:v>
                </c:pt>
                <c:pt idx="158">
                  <c:v>55375</c:v>
                </c:pt>
                <c:pt idx="159">
                  <c:v>80317</c:v>
                </c:pt>
                <c:pt idx="160">
                  <c:v>30523</c:v>
                </c:pt>
                <c:pt idx="161">
                  <c:v>70356</c:v>
                </c:pt>
                <c:pt idx="162">
                  <c:v>23228</c:v>
                </c:pt>
                <c:pt idx="163">
                  <c:v>74165</c:v>
                </c:pt>
                <c:pt idx="164">
                  <c:v>157243</c:v>
                </c:pt>
                <c:pt idx="165">
                  <c:v>43482</c:v>
                </c:pt>
                <c:pt idx="166">
                  <c:v>62551</c:v>
                </c:pt>
                <c:pt idx="167">
                  <c:v>52332</c:v>
                </c:pt>
                <c:pt idx="168">
                  <c:v>66951</c:v>
                </c:pt>
                <c:pt idx="169">
                  <c:v>26091</c:v>
                </c:pt>
                <c:pt idx="170">
                  <c:v>33456</c:v>
                </c:pt>
                <c:pt idx="171">
                  <c:v>28718</c:v>
                </c:pt>
                <c:pt idx="172">
                  <c:v>50447</c:v>
                </c:pt>
                <c:pt idx="173">
                  <c:v>53537</c:v>
                </c:pt>
                <c:pt idx="174">
                  <c:v>52074</c:v>
                </c:pt>
                <c:pt idx="175">
                  <c:v>80427</c:v>
                </c:pt>
                <c:pt idx="176">
                  <c:v>83837</c:v>
                </c:pt>
                <c:pt idx="177">
                  <c:v>38853</c:v>
                </c:pt>
                <c:pt idx="178">
                  <c:v>38285</c:v>
                </c:pt>
                <c:pt idx="179">
                  <c:v>78497</c:v>
                </c:pt>
                <c:pt idx="180">
                  <c:v>51650</c:v>
                </c:pt>
                <c:pt idx="181">
                  <c:v>16248</c:v>
                </c:pt>
                <c:pt idx="182">
                  <c:v>66835</c:v>
                </c:pt>
                <c:pt idx="183">
                  <c:v>30477</c:v>
                </c:pt>
                <c:pt idx="184">
                  <c:v>28249</c:v>
                </c:pt>
                <c:pt idx="185">
                  <c:v>25271</c:v>
                </c:pt>
                <c:pt idx="186">
                  <c:v>32303</c:v>
                </c:pt>
                <c:pt idx="187">
                  <c:v>61286</c:v>
                </c:pt>
                <c:pt idx="188">
                  <c:v>74068</c:v>
                </c:pt>
                <c:pt idx="189">
                  <c:v>45759</c:v>
                </c:pt>
                <c:pt idx="190">
                  <c:v>24882</c:v>
                </c:pt>
                <c:pt idx="191">
                  <c:v>66973</c:v>
                </c:pt>
                <c:pt idx="192">
                  <c:v>36640</c:v>
                </c:pt>
                <c:pt idx="193">
                  <c:v>38872</c:v>
                </c:pt>
                <c:pt idx="194">
                  <c:v>51148</c:v>
                </c:pt>
                <c:pt idx="195">
                  <c:v>31353</c:v>
                </c:pt>
                <c:pt idx="196">
                  <c:v>69661</c:v>
                </c:pt>
                <c:pt idx="197">
                  <c:v>80067</c:v>
                </c:pt>
                <c:pt idx="198">
                  <c:v>86718</c:v>
                </c:pt>
                <c:pt idx="199">
                  <c:v>46854</c:v>
                </c:pt>
                <c:pt idx="200">
                  <c:v>69142</c:v>
                </c:pt>
                <c:pt idx="201">
                  <c:v>75922</c:v>
                </c:pt>
                <c:pt idx="202">
                  <c:v>63693</c:v>
                </c:pt>
                <c:pt idx="203">
                  <c:v>102160</c:v>
                </c:pt>
                <c:pt idx="204">
                  <c:v>40637</c:v>
                </c:pt>
                <c:pt idx="205">
                  <c:v>18890</c:v>
                </c:pt>
                <c:pt idx="206">
                  <c:v>29604</c:v>
                </c:pt>
                <c:pt idx="207">
                  <c:v>48721</c:v>
                </c:pt>
                <c:pt idx="208">
                  <c:v>44794</c:v>
                </c:pt>
                <c:pt idx="209">
                  <c:v>64497</c:v>
                </c:pt>
                <c:pt idx="210">
                  <c:v>46097</c:v>
                </c:pt>
                <c:pt idx="211">
                  <c:v>77972</c:v>
                </c:pt>
                <c:pt idx="212">
                  <c:v>44377</c:v>
                </c:pt>
                <c:pt idx="213">
                  <c:v>46014</c:v>
                </c:pt>
                <c:pt idx="214">
                  <c:v>70951</c:v>
                </c:pt>
                <c:pt idx="215">
                  <c:v>41443</c:v>
                </c:pt>
                <c:pt idx="216">
                  <c:v>52195</c:v>
                </c:pt>
                <c:pt idx="217">
                  <c:v>83790</c:v>
                </c:pt>
                <c:pt idx="218">
                  <c:v>44551</c:v>
                </c:pt>
                <c:pt idx="219">
                  <c:v>69508</c:v>
                </c:pt>
                <c:pt idx="220">
                  <c:v>45204</c:v>
                </c:pt>
                <c:pt idx="221">
                  <c:v>72460</c:v>
                </c:pt>
                <c:pt idx="222">
                  <c:v>77622</c:v>
                </c:pt>
                <c:pt idx="223">
                  <c:v>30732</c:v>
                </c:pt>
                <c:pt idx="224">
                  <c:v>63887</c:v>
                </c:pt>
                <c:pt idx="225">
                  <c:v>42011</c:v>
                </c:pt>
                <c:pt idx="226">
                  <c:v>51369</c:v>
                </c:pt>
                <c:pt idx="227">
                  <c:v>51537</c:v>
                </c:pt>
                <c:pt idx="228">
                  <c:v>79930</c:v>
                </c:pt>
                <c:pt idx="229">
                  <c:v>34320</c:v>
                </c:pt>
                <c:pt idx="230">
                  <c:v>37070</c:v>
                </c:pt>
                <c:pt idx="231">
                  <c:v>81975</c:v>
                </c:pt>
                <c:pt idx="232">
                  <c:v>38590</c:v>
                </c:pt>
                <c:pt idx="233">
                  <c:v>15033</c:v>
                </c:pt>
                <c:pt idx="234">
                  <c:v>62745</c:v>
                </c:pt>
                <c:pt idx="235">
                  <c:v>22212</c:v>
                </c:pt>
                <c:pt idx="236">
                  <c:v>23661</c:v>
                </c:pt>
                <c:pt idx="237">
                  <c:v>79761</c:v>
                </c:pt>
                <c:pt idx="238">
                  <c:v>7500</c:v>
                </c:pt>
                <c:pt idx="239">
                  <c:v>60182</c:v>
                </c:pt>
                <c:pt idx="240">
                  <c:v>73455</c:v>
                </c:pt>
                <c:pt idx="241">
                  <c:v>64961</c:v>
                </c:pt>
                <c:pt idx="242">
                  <c:v>22804</c:v>
                </c:pt>
                <c:pt idx="243">
                  <c:v>73687</c:v>
                </c:pt>
                <c:pt idx="244">
                  <c:v>61074</c:v>
                </c:pt>
                <c:pt idx="245">
                  <c:v>31686</c:v>
                </c:pt>
                <c:pt idx="246">
                  <c:v>80134</c:v>
                </c:pt>
                <c:pt idx="247">
                  <c:v>75027</c:v>
                </c:pt>
                <c:pt idx="248">
                  <c:v>67546</c:v>
                </c:pt>
                <c:pt idx="249">
                  <c:v>65176</c:v>
                </c:pt>
                <c:pt idx="250">
                  <c:v>31160</c:v>
                </c:pt>
                <c:pt idx="251">
                  <c:v>29938</c:v>
                </c:pt>
                <c:pt idx="252">
                  <c:v>102692</c:v>
                </c:pt>
                <c:pt idx="253">
                  <c:v>26490</c:v>
                </c:pt>
                <c:pt idx="254">
                  <c:v>75702</c:v>
                </c:pt>
                <c:pt idx="255">
                  <c:v>30899</c:v>
                </c:pt>
                <c:pt idx="256">
                  <c:v>63342</c:v>
                </c:pt>
                <c:pt idx="257">
                  <c:v>45989</c:v>
                </c:pt>
                <c:pt idx="258">
                  <c:v>18701</c:v>
                </c:pt>
                <c:pt idx="259">
                  <c:v>40737</c:v>
                </c:pt>
                <c:pt idx="260">
                  <c:v>15287</c:v>
                </c:pt>
                <c:pt idx="261">
                  <c:v>69674</c:v>
                </c:pt>
                <c:pt idx="262">
                  <c:v>44159</c:v>
                </c:pt>
                <c:pt idx="263">
                  <c:v>37717</c:v>
                </c:pt>
                <c:pt idx="264">
                  <c:v>43776</c:v>
                </c:pt>
                <c:pt idx="265">
                  <c:v>38179</c:v>
                </c:pt>
                <c:pt idx="266">
                  <c:v>80124</c:v>
                </c:pt>
                <c:pt idx="267">
                  <c:v>38097</c:v>
                </c:pt>
                <c:pt idx="268">
                  <c:v>72940</c:v>
                </c:pt>
                <c:pt idx="269">
                  <c:v>22070</c:v>
                </c:pt>
                <c:pt idx="270">
                  <c:v>69267</c:v>
                </c:pt>
                <c:pt idx="271">
                  <c:v>31788</c:v>
                </c:pt>
                <c:pt idx="272">
                  <c:v>61905</c:v>
                </c:pt>
                <c:pt idx="273">
                  <c:v>29315</c:v>
                </c:pt>
                <c:pt idx="274">
                  <c:v>33378</c:v>
                </c:pt>
                <c:pt idx="275">
                  <c:v>66313</c:v>
                </c:pt>
                <c:pt idx="276">
                  <c:v>60714</c:v>
                </c:pt>
                <c:pt idx="277">
                  <c:v>77882</c:v>
                </c:pt>
                <c:pt idx="278">
                  <c:v>69867</c:v>
                </c:pt>
                <c:pt idx="279">
                  <c:v>63841</c:v>
                </c:pt>
                <c:pt idx="280">
                  <c:v>24480</c:v>
                </c:pt>
                <c:pt idx="281">
                  <c:v>51369</c:v>
                </c:pt>
                <c:pt idx="282">
                  <c:v>37760</c:v>
                </c:pt>
                <c:pt idx="283">
                  <c:v>65640</c:v>
                </c:pt>
                <c:pt idx="284">
                  <c:v>44319</c:v>
                </c:pt>
                <c:pt idx="285">
                  <c:v>30631</c:v>
                </c:pt>
                <c:pt idx="286">
                  <c:v>75278</c:v>
                </c:pt>
                <c:pt idx="287">
                  <c:v>50898</c:v>
                </c:pt>
                <c:pt idx="288">
                  <c:v>79946</c:v>
                </c:pt>
                <c:pt idx="289">
                  <c:v>35416</c:v>
                </c:pt>
                <c:pt idx="290">
                  <c:v>32414</c:v>
                </c:pt>
                <c:pt idx="291">
                  <c:v>38361</c:v>
                </c:pt>
                <c:pt idx="292">
                  <c:v>82497</c:v>
                </c:pt>
                <c:pt idx="293">
                  <c:v>16626</c:v>
                </c:pt>
                <c:pt idx="294">
                  <c:v>29672</c:v>
                </c:pt>
                <c:pt idx="295">
                  <c:v>55951</c:v>
                </c:pt>
                <c:pt idx="296">
                  <c:v>35388</c:v>
                </c:pt>
                <c:pt idx="297">
                  <c:v>42386</c:v>
                </c:pt>
                <c:pt idx="298">
                  <c:v>68627</c:v>
                </c:pt>
                <c:pt idx="299">
                  <c:v>57912</c:v>
                </c:pt>
                <c:pt idx="300">
                  <c:v>35246</c:v>
                </c:pt>
                <c:pt idx="301">
                  <c:v>58821</c:v>
                </c:pt>
                <c:pt idx="302">
                  <c:v>46377</c:v>
                </c:pt>
                <c:pt idx="303">
                  <c:v>39747</c:v>
                </c:pt>
                <c:pt idx="304">
                  <c:v>23976</c:v>
                </c:pt>
                <c:pt idx="305">
                  <c:v>80950</c:v>
                </c:pt>
                <c:pt idx="306">
                  <c:v>27038</c:v>
                </c:pt>
                <c:pt idx="307">
                  <c:v>77457</c:v>
                </c:pt>
                <c:pt idx="308">
                  <c:v>64100</c:v>
                </c:pt>
                <c:pt idx="309">
                  <c:v>42670</c:v>
                </c:pt>
                <c:pt idx="310">
                  <c:v>12571</c:v>
                </c:pt>
                <c:pt idx="311">
                  <c:v>22574</c:v>
                </c:pt>
                <c:pt idx="312">
                  <c:v>51382</c:v>
                </c:pt>
                <c:pt idx="313">
                  <c:v>70893</c:v>
                </c:pt>
                <c:pt idx="314">
                  <c:v>54198</c:v>
                </c:pt>
                <c:pt idx="315">
                  <c:v>28839</c:v>
                </c:pt>
                <c:pt idx="316">
                  <c:v>40321</c:v>
                </c:pt>
                <c:pt idx="317">
                  <c:v>66503</c:v>
                </c:pt>
                <c:pt idx="318">
                  <c:v>30833</c:v>
                </c:pt>
                <c:pt idx="319">
                  <c:v>51382</c:v>
                </c:pt>
                <c:pt idx="320">
                  <c:v>64795</c:v>
                </c:pt>
                <c:pt idx="321">
                  <c:v>34421</c:v>
                </c:pt>
                <c:pt idx="322">
                  <c:v>47025</c:v>
                </c:pt>
                <c:pt idx="323">
                  <c:v>64325</c:v>
                </c:pt>
                <c:pt idx="324">
                  <c:v>40464</c:v>
                </c:pt>
                <c:pt idx="325">
                  <c:v>62187</c:v>
                </c:pt>
                <c:pt idx="326">
                  <c:v>14849</c:v>
                </c:pt>
                <c:pt idx="327">
                  <c:v>27255</c:v>
                </c:pt>
                <c:pt idx="328">
                  <c:v>54432</c:v>
                </c:pt>
                <c:pt idx="329">
                  <c:v>29999</c:v>
                </c:pt>
                <c:pt idx="330">
                  <c:v>24072</c:v>
                </c:pt>
                <c:pt idx="331">
                  <c:v>33996</c:v>
                </c:pt>
                <c:pt idx="332">
                  <c:v>66334</c:v>
                </c:pt>
                <c:pt idx="333">
                  <c:v>35178</c:v>
                </c:pt>
                <c:pt idx="334">
                  <c:v>22010</c:v>
                </c:pt>
                <c:pt idx="335">
                  <c:v>62204</c:v>
                </c:pt>
                <c:pt idx="336">
                  <c:v>75693</c:v>
                </c:pt>
                <c:pt idx="337">
                  <c:v>30675</c:v>
                </c:pt>
                <c:pt idx="338">
                  <c:v>83003</c:v>
                </c:pt>
                <c:pt idx="339">
                  <c:v>83532</c:v>
                </c:pt>
                <c:pt idx="340">
                  <c:v>68655</c:v>
                </c:pt>
                <c:pt idx="341">
                  <c:v>41411</c:v>
                </c:pt>
                <c:pt idx="342">
                  <c:v>55212</c:v>
                </c:pt>
                <c:pt idx="343">
                  <c:v>59292</c:v>
                </c:pt>
                <c:pt idx="344">
                  <c:v>27190</c:v>
                </c:pt>
                <c:pt idx="345">
                  <c:v>82623</c:v>
                </c:pt>
                <c:pt idx="346">
                  <c:v>44300</c:v>
                </c:pt>
                <c:pt idx="347">
                  <c:v>84835</c:v>
                </c:pt>
                <c:pt idx="348">
                  <c:v>30372</c:v>
                </c:pt>
                <c:pt idx="349">
                  <c:v>33181</c:v>
                </c:pt>
                <c:pt idx="350">
                  <c:v>71113</c:v>
                </c:pt>
                <c:pt idx="351">
                  <c:v>71952</c:v>
                </c:pt>
                <c:pt idx="352">
                  <c:v>69759</c:v>
                </c:pt>
                <c:pt idx="353">
                  <c:v>72099</c:v>
                </c:pt>
                <c:pt idx="354">
                  <c:v>60000</c:v>
                </c:pt>
                <c:pt idx="355">
                  <c:v>38643</c:v>
                </c:pt>
                <c:pt idx="356">
                  <c:v>50737</c:v>
                </c:pt>
                <c:pt idx="357">
                  <c:v>68462</c:v>
                </c:pt>
                <c:pt idx="358">
                  <c:v>65073</c:v>
                </c:pt>
                <c:pt idx="359">
                  <c:v>46681</c:v>
                </c:pt>
                <c:pt idx="360">
                  <c:v>78618</c:v>
                </c:pt>
                <c:pt idx="361">
                  <c:v>62187</c:v>
                </c:pt>
                <c:pt idx="362">
                  <c:v>28442</c:v>
                </c:pt>
                <c:pt idx="363">
                  <c:v>37717</c:v>
                </c:pt>
                <c:pt idx="364">
                  <c:v>51479</c:v>
                </c:pt>
                <c:pt idx="365">
                  <c:v>54803</c:v>
                </c:pt>
                <c:pt idx="366">
                  <c:v>79530</c:v>
                </c:pt>
                <c:pt idx="367">
                  <c:v>31615</c:v>
                </c:pt>
                <c:pt idx="368">
                  <c:v>72025</c:v>
                </c:pt>
                <c:pt idx="369">
                  <c:v>52614</c:v>
                </c:pt>
                <c:pt idx="370">
                  <c:v>35684</c:v>
                </c:pt>
                <c:pt idx="371">
                  <c:v>48178</c:v>
                </c:pt>
                <c:pt idx="372">
                  <c:v>29548</c:v>
                </c:pt>
                <c:pt idx="373">
                  <c:v>63810</c:v>
                </c:pt>
                <c:pt idx="374">
                  <c:v>38578</c:v>
                </c:pt>
                <c:pt idx="375">
                  <c:v>46098</c:v>
                </c:pt>
                <c:pt idx="376">
                  <c:v>22585</c:v>
                </c:pt>
                <c:pt idx="377">
                  <c:v>30279</c:v>
                </c:pt>
                <c:pt idx="378">
                  <c:v>66426</c:v>
                </c:pt>
                <c:pt idx="379">
                  <c:v>30822</c:v>
                </c:pt>
                <c:pt idx="380">
                  <c:v>33581</c:v>
                </c:pt>
                <c:pt idx="381">
                  <c:v>19986</c:v>
                </c:pt>
                <c:pt idx="382">
                  <c:v>27421</c:v>
                </c:pt>
                <c:pt idx="383">
                  <c:v>35688</c:v>
                </c:pt>
                <c:pt idx="384">
                  <c:v>36143</c:v>
                </c:pt>
                <c:pt idx="385">
                  <c:v>10245</c:v>
                </c:pt>
                <c:pt idx="386">
                  <c:v>43795</c:v>
                </c:pt>
                <c:pt idx="387">
                  <c:v>63381</c:v>
                </c:pt>
                <c:pt idx="388">
                  <c:v>38823</c:v>
                </c:pt>
                <c:pt idx="389">
                  <c:v>83664</c:v>
                </c:pt>
                <c:pt idx="390">
                  <c:v>90300</c:v>
                </c:pt>
                <c:pt idx="391">
                  <c:v>62499</c:v>
                </c:pt>
                <c:pt idx="392">
                  <c:v>74293</c:v>
                </c:pt>
                <c:pt idx="393">
                  <c:v>51012</c:v>
                </c:pt>
                <c:pt idx="394">
                  <c:v>70777</c:v>
                </c:pt>
                <c:pt idx="395">
                  <c:v>68682</c:v>
                </c:pt>
                <c:pt idx="396">
                  <c:v>43824</c:v>
                </c:pt>
                <c:pt idx="397">
                  <c:v>15345</c:v>
                </c:pt>
                <c:pt idx="398">
                  <c:v>23442</c:v>
                </c:pt>
                <c:pt idx="399">
                  <c:v>14515</c:v>
                </c:pt>
                <c:pt idx="400">
                  <c:v>31395</c:v>
                </c:pt>
                <c:pt idx="401">
                  <c:v>75276</c:v>
                </c:pt>
                <c:pt idx="402">
                  <c:v>42373</c:v>
                </c:pt>
                <c:pt idx="403">
                  <c:v>30507</c:v>
                </c:pt>
                <c:pt idx="404">
                  <c:v>55521</c:v>
                </c:pt>
                <c:pt idx="405">
                  <c:v>48006</c:v>
                </c:pt>
                <c:pt idx="406">
                  <c:v>27213</c:v>
                </c:pt>
                <c:pt idx="407">
                  <c:v>65808</c:v>
                </c:pt>
                <c:pt idx="408">
                  <c:v>30351</c:v>
                </c:pt>
                <c:pt idx="409">
                  <c:v>50437</c:v>
                </c:pt>
                <c:pt idx="410">
                  <c:v>23616</c:v>
                </c:pt>
                <c:pt idx="411">
                  <c:v>53858</c:v>
                </c:pt>
                <c:pt idx="412">
                  <c:v>66465</c:v>
                </c:pt>
                <c:pt idx="413">
                  <c:v>46923</c:v>
                </c:pt>
                <c:pt idx="414">
                  <c:v>75072</c:v>
                </c:pt>
                <c:pt idx="415">
                  <c:v>75865</c:v>
                </c:pt>
                <c:pt idx="416">
                  <c:v>19789</c:v>
                </c:pt>
                <c:pt idx="417">
                  <c:v>80134</c:v>
                </c:pt>
                <c:pt idx="418">
                  <c:v>91065</c:v>
                </c:pt>
                <c:pt idx="419">
                  <c:v>49505</c:v>
                </c:pt>
                <c:pt idx="420">
                  <c:v>37401</c:v>
                </c:pt>
                <c:pt idx="421">
                  <c:v>30096</c:v>
                </c:pt>
                <c:pt idx="422">
                  <c:v>18492</c:v>
                </c:pt>
                <c:pt idx="423">
                  <c:v>82584</c:v>
                </c:pt>
                <c:pt idx="424">
                  <c:v>93027</c:v>
                </c:pt>
                <c:pt idx="425">
                  <c:v>48686</c:v>
                </c:pt>
                <c:pt idx="426">
                  <c:v>92910</c:v>
                </c:pt>
                <c:pt idx="427">
                  <c:v>75433</c:v>
                </c:pt>
                <c:pt idx="428">
                  <c:v>10404</c:v>
                </c:pt>
                <c:pt idx="429">
                  <c:v>61314</c:v>
                </c:pt>
                <c:pt idx="430">
                  <c:v>84865</c:v>
                </c:pt>
                <c:pt idx="431">
                  <c:v>42387</c:v>
                </c:pt>
                <c:pt idx="432">
                  <c:v>67309</c:v>
                </c:pt>
                <c:pt idx="433">
                  <c:v>75236</c:v>
                </c:pt>
                <c:pt idx="434">
                  <c:v>30015</c:v>
                </c:pt>
                <c:pt idx="435">
                  <c:v>50943</c:v>
                </c:pt>
                <c:pt idx="436">
                  <c:v>67272</c:v>
                </c:pt>
                <c:pt idx="437">
                  <c:v>51529</c:v>
                </c:pt>
                <c:pt idx="438">
                  <c:v>32011</c:v>
                </c:pt>
                <c:pt idx="439">
                  <c:v>7500</c:v>
                </c:pt>
                <c:pt idx="440">
                  <c:v>28691</c:v>
                </c:pt>
                <c:pt idx="441">
                  <c:v>56223</c:v>
                </c:pt>
                <c:pt idx="442">
                  <c:v>18100</c:v>
                </c:pt>
                <c:pt idx="443">
                  <c:v>30279</c:v>
                </c:pt>
                <c:pt idx="444">
                  <c:v>20130</c:v>
                </c:pt>
                <c:pt idx="445">
                  <c:v>23295</c:v>
                </c:pt>
                <c:pt idx="446">
                  <c:v>42618</c:v>
                </c:pt>
                <c:pt idx="447">
                  <c:v>81246</c:v>
                </c:pt>
                <c:pt idx="448">
                  <c:v>24027</c:v>
                </c:pt>
                <c:pt idx="449">
                  <c:v>55707</c:v>
                </c:pt>
                <c:pt idx="450">
                  <c:v>57959</c:v>
                </c:pt>
                <c:pt idx="451">
                  <c:v>56796</c:v>
                </c:pt>
                <c:pt idx="452">
                  <c:v>36230</c:v>
                </c:pt>
                <c:pt idx="453">
                  <c:v>70829</c:v>
                </c:pt>
                <c:pt idx="454">
                  <c:v>65991</c:v>
                </c:pt>
                <c:pt idx="455">
                  <c:v>38988</c:v>
                </c:pt>
                <c:pt idx="456">
                  <c:v>89572</c:v>
                </c:pt>
                <c:pt idx="457">
                  <c:v>42207</c:v>
                </c:pt>
                <c:pt idx="458">
                  <c:v>50300</c:v>
                </c:pt>
                <c:pt idx="459">
                  <c:v>66664</c:v>
                </c:pt>
                <c:pt idx="460">
                  <c:v>60597</c:v>
                </c:pt>
                <c:pt idx="461">
                  <c:v>70165</c:v>
                </c:pt>
                <c:pt idx="462">
                  <c:v>50520</c:v>
                </c:pt>
                <c:pt idx="463">
                  <c:v>80124</c:v>
                </c:pt>
                <c:pt idx="464">
                  <c:v>33183</c:v>
                </c:pt>
                <c:pt idx="465">
                  <c:v>66582</c:v>
                </c:pt>
                <c:pt idx="466">
                  <c:v>75261</c:v>
                </c:pt>
                <c:pt idx="467">
                  <c:v>31880</c:v>
                </c:pt>
                <c:pt idx="468">
                  <c:v>53790</c:v>
                </c:pt>
                <c:pt idx="469">
                  <c:v>49269</c:v>
                </c:pt>
                <c:pt idx="470">
                  <c:v>61456</c:v>
                </c:pt>
                <c:pt idx="471">
                  <c:v>37406</c:v>
                </c:pt>
                <c:pt idx="472">
                  <c:v>56937</c:v>
                </c:pt>
                <c:pt idx="473">
                  <c:v>38415</c:v>
                </c:pt>
                <c:pt idx="474">
                  <c:v>20518</c:v>
                </c:pt>
                <c:pt idx="475">
                  <c:v>62503</c:v>
                </c:pt>
                <c:pt idx="476">
                  <c:v>41644</c:v>
                </c:pt>
                <c:pt idx="477">
                  <c:v>55842</c:v>
                </c:pt>
                <c:pt idx="478">
                  <c:v>62010</c:v>
                </c:pt>
                <c:pt idx="479">
                  <c:v>41124</c:v>
                </c:pt>
                <c:pt idx="480">
                  <c:v>38961</c:v>
                </c:pt>
                <c:pt idx="481">
                  <c:v>37760</c:v>
                </c:pt>
                <c:pt idx="482">
                  <c:v>32233</c:v>
                </c:pt>
                <c:pt idx="483">
                  <c:v>43057</c:v>
                </c:pt>
                <c:pt idx="484">
                  <c:v>83151</c:v>
                </c:pt>
                <c:pt idx="485">
                  <c:v>78825</c:v>
                </c:pt>
                <c:pt idx="486">
                  <c:v>65104</c:v>
                </c:pt>
                <c:pt idx="487">
                  <c:v>60093</c:v>
                </c:pt>
                <c:pt idx="488">
                  <c:v>14045</c:v>
                </c:pt>
                <c:pt idx="489">
                  <c:v>28457</c:v>
                </c:pt>
                <c:pt idx="490">
                  <c:v>78952</c:v>
                </c:pt>
                <c:pt idx="491">
                  <c:v>46310</c:v>
                </c:pt>
                <c:pt idx="492">
                  <c:v>76005</c:v>
                </c:pt>
                <c:pt idx="493">
                  <c:v>58308</c:v>
                </c:pt>
                <c:pt idx="494">
                  <c:v>55614</c:v>
                </c:pt>
                <c:pt idx="495">
                  <c:v>59432</c:v>
                </c:pt>
                <c:pt idx="496">
                  <c:v>55563</c:v>
                </c:pt>
                <c:pt idx="497">
                  <c:v>78642</c:v>
                </c:pt>
                <c:pt idx="498">
                  <c:v>67911</c:v>
                </c:pt>
                <c:pt idx="499">
                  <c:v>65275</c:v>
                </c:pt>
                <c:pt idx="500">
                  <c:v>27203</c:v>
                </c:pt>
                <c:pt idx="501">
                  <c:v>48330</c:v>
                </c:pt>
                <c:pt idx="502">
                  <c:v>24279</c:v>
                </c:pt>
                <c:pt idx="503">
                  <c:v>64355</c:v>
                </c:pt>
                <c:pt idx="504">
                  <c:v>50943</c:v>
                </c:pt>
                <c:pt idx="505">
                  <c:v>53653</c:v>
                </c:pt>
                <c:pt idx="506">
                  <c:v>65665</c:v>
                </c:pt>
                <c:pt idx="507">
                  <c:v>81217</c:v>
                </c:pt>
                <c:pt idx="508">
                  <c:v>34935</c:v>
                </c:pt>
                <c:pt idx="509">
                  <c:v>61250</c:v>
                </c:pt>
                <c:pt idx="510">
                  <c:v>39665</c:v>
                </c:pt>
                <c:pt idx="511">
                  <c:v>60152</c:v>
                </c:pt>
                <c:pt idx="512">
                  <c:v>48920</c:v>
                </c:pt>
                <c:pt idx="513">
                  <c:v>89120</c:v>
                </c:pt>
                <c:pt idx="514">
                  <c:v>44124</c:v>
                </c:pt>
                <c:pt idx="515">
                  <c:v>81169</c:v>
                </c:pt>
                <c:pt idx="516">
                  <c:v>36443</c:v>
                </c:pt>
                <c:pt idx="517">
                  <c:v>26095</c:v>
                </c:pt>
                <c:pt idx="518">
                  <c:v>71367</c:v>
                </c:pt>
                <c:pt idx="519">
                  <c:v>80184</c:v>
                </c:pt>
                <c:pt idx="520">
                  <c:v>30630</c:v>
                </c:pt>
                <c:pt idx="521">
                  <c:v>73454</c:v>
                </c:pt>
                <c:pt idx="522">
                  <c:v>42691</c:v>
                </c:pt>
                <c:pt idx="523">
                  <c:v>70503</c:v>
                </c:pt>
                <c:pt idx="524">
                  <c:v>25545</c:v>
                </c:pt>
                <c:pt idx="525">
                  <c:v>32880</c:v>
                </c:pt>
                <c:pt idx="526">
                  <c:v>77863</c:v>
                </c:pt>
                <c:pt idx="527">
                  <c:v>50353</c:v>
                </c:pt>
                <c:pt idx="528">
                  <c:v>61839</c:v>
                </c:pt>
                <c:pt idx="529">
                  <c:v>49154</c:v>
                </c:pt>
                <c:pt idx="530">
                  <c:v>47682</c:v>
                </c:pt>
                <c:pt idx="531">
                  <c:v>72679</c:v>
                </c:pt>
                <c:pt idx="532">
                  <c:v>57954</c:v>
                </c:pt>
                <c:pt idx="533">
                  <c:v>65316</c:v>
                </c:pt>
                <c:pt idx="534">
                  <c:v>28567</c:v>
                </c:pt>
                <c:pt idx="535">
                  <c:v>47352</c:v>
                </c:pt>
                <c:pt idx="536">
                  <c:v>44931</c:v>
                </c:pt>
                <c:pt idx="537">
                  <c:v>76982</c:v>
                </c:pt>
                <c:pt idx="538">
                  <c:v>57247</c:v>
                </c:pt>
                <c:pt idx="539">
                  <c:v>22944</c:v>
                </c:pt>
                <c:pt idx="540">
                  <c:v>25315</c:v>
                </c:pt>
                <c:pt idx="541">
                  <c:v>43638</c:v>
                </c:pt>
                <c:pt idx="542">
                  <c:v>42710</c:v>
                </c:pt>
                <c:pt idx="543">
                  <c:v>84169</c:v>
                </c:pt>
                <c:pt idx="544">
                  <c:v>54058</c:v>
                </c:pt>
                <c:pt idx="545">
                  <c:v>24683</c:v>
                </c:pt>
                <c:pt idx="546">
                  <c:v>85620</c:v>
                </c:pt>
                <c:pt idx="547">
                  <c:v>47850</c:v>
                </c:pt>
                <c:pt idx="548">
                  <c:v>19514</c:v>
                </c:pt>
                <c:pt idx="549">
                  <c:v>27159</c:v>
                </c:pt>
                <c:pt idx="550">
                  <c:v>39548</c:v>
                </c:pt>
                <c:pt idx="551">
                  <c:v>21474</c:v>
                </c:pt>
                <c:pt idx="552">
                  <c:v>60504</c:v>
                </c:pt>
                <c:pt idx="553">
                  <c:v>22419</c:v>
                </c:pt>
                <c:pt idx="554">
                  <c:v>81698</c:v>
                </c:pt>
                <c:pt idx="555">
                  <c:v>43462</c:v>
                </c:pt>
                <c:pt idx="556">
                  <c:v>54880</c:v>
                </c:pt>
                <c:pt idx="557">
                  <c:v>79908</c:v>
                </c:pt>
                <c:pt idx="558">
                  <c:v>15315</c:v>
                </c:pt>
                <c:pt idx="559">
                  <c:v>87771</c:v>
                </c:pt>
                <c:pt idx="560">
                  <c:v>33039</c:v>
                </c:pt>
                <c:pt idx="561">
                  <c:v>81741</c:v>
                </c:pt>
                <c:pt idx="562">
                  <c:v>71499</c:v>
                </c:pt>
                <c:pt idx="563">
                  <c:v>62466</c:v>
                </c:pt>
                <c:pt idx="564">
                  <c:v>48799</c:v>
                </c:pt>
                <c:pt idx="565">
                  <c:v>52157</c:v>
                </c:pt>
                <c:pt idx="566">
                  <c:v>66565</c:v>
                </c:pt>
                <c:pt idx="567">
                  <c:v>29298</c:v>
                </c:pt>
                <c:pt idx="568">
                  <c:v>47691</c:v>
                </c:pt>
                <c:pt idx="569">
                  <c:v>38200</c:v>
                </c:pt>
                <c:pt idx="570">
                  <c:v>44989</c:v>
                </c:pt>
                <c:pt idx="571">
                  <c:v>38443</c:v>
                </c:pt>
                <c:pt idx="572">
                  <c:v>38593</c:v>
                </c:pt>
                <c:pt idx="573">
                  <c:v>64413</c:v>
                </c:pt>
                <c:pt idx="574">
                  <c:v>36959</c:v>
                </c:pt>
                <c:pt idx="575">
                  <c:v>61996</c:v>
                </c:pt>
                <c:pt idx="576">
                  <c:v>51287</c:v>
                </c:pt>
                <c:pt idx="577">
                  <c:v>13260</c:v>
                </c:pt>
                <c:pt idx="578">
                  <c:v>47472</c:v>
                </c:pt>
                <c:pt idx="579">
                  <c:v>54603</c:v>
                </c:pt>
                <c:pt idx="580">
                  <c:v>45207</c:v>
                </c:pt>
                <c:pt idx="581">
                  <c:v>40689</c:v>
                </c:pt>
                <c:pt idx="582">
                  <c:v>47821</c:v>
                </c:pt>
                <c:pt idx="583">
                  <c:v>27450</c:v>
                </c:pt>
                <c:pt idx="584">
                  <c:v>39453</c:v>
                </c:pt>
                <c:pt idx="585">
                  <c:v>26850</c:v>
                </c:pt>
                <c:pt idx="586">
                  <c:v>79800</c:v>
                </c:pt>
                <c:pt idx="587">
                  <c:v>61794</c:v>
                </c:pt>
                <c:pt idx="588">
                  <c:v>53863</c:v>
                </c:pt>
                <c:pt idx="589">
                  <c:v>24221</c:v>
                </c:pt>
                <c:pt idx="590">
                  <c:v>39684</c:v>
                </c:pt>
                <c:pt idx="591">
                  <c:v>92163</c:v>
                </c:pt>
                <c:pt idx="592">
                  <c:v>69882</c:v>
                </c:pt>
                <c:pt idx="593">
                  <c:v>33178</c:v>
                </c:pt>
                <c:pt idx="594">
                  <c:v>59973</c:v>
                </c:pt>
                <c:pt idx="595">
                  <c:v>17459</c:v>
                </c:pt>
                <c:pt idx="596">
                  <c:v>23910</c:v>
                </c:pt>
                <c:pt idx="597">
                  <c:v>42169</c:v>
                </c:pt>
                <c:pt idx="598">
                  <c:v>26224</c:v>
                </c:pt>
                <c:pt idx="599">
                  <c:v>31089</c:v>
                </c:pt>
                <c:pt idx="600">
                  <c:v>30081</c:v>
                </c:pt>
                <c:pt idx="601">
                  <c:v>62807</c:v>
                </c:pt>
                <c:pt idx="602">
                  <c:v>72906</c:v>
                </c:pt>
                <c:pt idx="603">
                  <c:v>61467</c:v>
                </c:pt>
                <c:pt idx="604">
                  <c:v>49618</c:v>
                </c:pt>
                <c:pt idx="605">
                  <c:v>21888</c:v>
                </c:pt>
                <c:pt idx="606">
                  <c:v>42429</c:v>
                </c:pt>
                <c:pt idx="607">
                  <c:v>26150</c:v>
                </c:pt>
                <c:pt idx="608">
                  <c:v>30801</c:v>
                </c:pt>
                <c:pt idx="609">
                  <c:v>81168</c:v>
                </c:pt>
                <c:pt idx="610">
                  <c:v>26877</c:v>
                </c:pt>
                <c:pt idx="611">
                  <c:v>45006</c:v>
                </c:pt>
                <c:pt idx="612">
                  <c:v>18978</c:v>
                </c:pt>
                <c:pt idx="613">
                  <c:v>22574</c:v>
                </c:pt>
                <c:pt idx="614">
                  <c:v>48240</c:v>
                </c:pt>
                <c:pt idx="615">
                  <c:v>45837</c:v>
                </c:pt>
                <c:pt idx="616">
                  <c:v>35791</c:v>
                </c:pt>
                <c:pt idx="617">
                  <c:v>162397</c:v>
                </c:pt>
                <c:pt idx="618">
                  <c:v>54162</c:v>
                </c:pt>
                <c:pt idx="619">
                  <c:v>30522</c:v>
                </c:pt>
                <c:pt idx="620">
                  <c:v>54456</c:v>
                </c:pt>
                <c:pt idx="621">
                  <c:v>31632</c:v>
                </c:pt>
                <c:pt idx="622">
                  <c:v>72298</c:v>
                </c:pt>
                <c:pt idx="623">
                  <c:v>36975</c:v>
                </c:pt>
                <c:pt idx="624">
                  <c:v>72635</c:v>
                </c:pt>
                <c:pt idx="625">
                  <c:v>13624</c:v>
                </c:pt>
                <c:pt idx="626">
                  <c:v>84196</c:v>
                </c:pt>
                <c:pt idx="627">
                  <c:v>70971</c:v>
                </c:pt>
                <c:pt idx="628">
                  <c:v>34487</c:v>
                </c:pt>
                <c:pt idx="629">
                  <c:v>28769</c:v>
                </c:pt>
                <c:pt idx="630">
                  <c:v>69084</c:v>
                </c:pt>
                <c:pt idx="631">
                  <c:v>65488</c:v>
                </c:pt>
                <c:pt idx="632">
                  <c:v>62466</c:v>
                </c:pt>
                <c:pt idx="633">
                  <c:v>32218</c:v>
                </c:pt>
                <c:pt idx="634">
                  <c:v>83917</c:v>
                </c:pt>
                <c:pt idx="635">
                  <c:v>46102</c:v>
                </c:pt>
                <c:pt idx="636">
                  <c:v>84574</c:v>
                </c:pt>
                <c:pt idx="637">
                  <c:v>56181</c:v>
                </c:pt>
                <c:pt idx="638">
                  <c:v>63120</c:v>
                </c:pt>
                <c:pt idx="639">
                  <c:v>73691</c:v>
                </c:pt>
                <c:pt idx="640">
                  <c:v>63381</c:v>
                </c:pt>
                <c:pt idx="641">
                  <c:v>76140</c:v>
                </c:pt>
                <c:pt idx="642">
                  <c:v>62859</c:v>
                </c:pt>
                <c:pt idx="643">
                  <c:v>45906</c:v>
                </c:pt>
                <c:pt idx="644">
                  <c:v>77632</c:v>
                </c:pt>
                <c:pt idx="645">
                  <c:v>46463</c:v>
                </c:pt>
                <c:pt idx="646">
                  <c:v>105471</c:v>
                </c:pt>
                <c:pt idx="647">
                  <c:v>55282</c:v>
                </c:pt>
                <c:pt idx="648">
                  <c:v>78710</c:v>
                </c:pt>
                <c:pt idx="649">
                  <c:v>66886</c:v>
                </c:pt>
                <c:pt idx="650">
                  <c:v>98777</c:v>
                </c:pt>
                <c:pt idx="651">
                  <c:v>29103</c:v>
                </c:pt>
                <c:pt idx="652">
                  <c:v>67445</c:v>
                </c:pt>
                <c:pt idx="653">
                  <c:v>50616</c:v>
                </c:pt>
                <c:pt idx="654">
                  <c:v>49431</c:v>
                </c:pt>
                <c:pt idx="655">
                  <c:v>153924</c:v>
                </c:pt>
                <c:pt idx="656">
                  <c:v>61278</c:v>
                </c:pt>
                <c:pt idx="657">
                  <c:v>26490</c:v>
                </c:pt>
                <c:pt idx="658">
                  <c:v>73059</c:v>
                </c:pt>
                <c:pt idx="659">
                  <c:v>46734</c:v>
                </c:pt>
                <c:pt idx="660">
                  <c:v>56253</c:v>
                </c:pt>
                <c:pt idx="661">
                  <c:v>19986</c:v>
                </c:pt>
                <c:pt idx="662">
                  <c:v>58330</c:v>
                </c:pt>
                <c:pt idx="663">
                  <c:v>25965</c:v>
                </c:pt>
                <c:pt idx="664">
                  <c:v>14661</c:v>
                </c:pt>
                <c:pt idx="665">
                  <c:v>18690</c:v>
                </c:pt>
                <c:pt idx="666">
                  <c:v>45068</c:v>
                </c:pt>
                <c:pt idx="667">
                  <c:v>21063</c:v>
                </c:pt>
                <c:pt idx="668">
                  <c:v>29187</c:v>
                </c:pt>
                <c:pt idx="669">
                  <c:v>54690</c:v>
                </c:pt>
                <c:pt idx="670">
                  <c:v>59304</c:v>
                </c:pt>
                <c:pt idx="671">
                  <c:v>59247</c:v>
                </c:pt>
                <c:pt idx="672">
                  <c:v>66731</c:v>
                </c:pt>
                <c:pt idx="673">
                  <c:v>77353</c:v>
                </c:pt>
                <c:pt idx="674">
                  <c:v>52614</c:v>
                </c:pt>
                <c:pt idx="675">
                  <c:v>26751</c:v>
                </c:pt>
                <c:pt idx="676">
                  <c:v>81300</c:v>
                </c:pt>
                <c:pt idx="677">
                  <c:v>70337</c:v>
                </c:pt>
                <c:pt idx="678">
                  <c:v>36145</c:v>
                </c:pt>
                <c:pt idx="679">
                  <c:v>65295</c:v>
                </c:pt>
                <c:pt idx="680">
                  <c:v>68118</c:v>
                </c:pt>
                <c:pt idx="681">
                  <c:v>68743</c:v>
                </c:pt>
                <c:pt idx="682">
                  <c:v>41039</c:v>
                </c:pt>
                <c:pt idx="683">
                  <c:v>38946</c:v>
                </c:pt>
                <c:pt idx="684">
                  <c:v>65777</c:v>
                </c:pt>
                <c:pt idx="685">
                  <c:v>66476</c:v>
                </c:pt>
                <c:pt idx="686">
                  <c:v>86857</c:v>
                </c:pt>
                <c:pt idx="687">
                  <c:v>160803</c:v>
                </c:pt>
                <c:pt idx="688">
                  <c:v>77845</c:v>
                </c:pt>
                <c:pt idx="689">
                  <c:v>69476</c:v>
                </c:pt>
                <c:pt idx="690">
                  <c:v>50611</c:v>
                </c:pt>
                <c:pt idx="691">
                  <c:v>61209</c:v>
                </c:pt>
                <c:pt idx="692">
                  <c:v>42315</c:v>
                </c:pt>
                <c:pt idx="693">
                  <c:v>13084</c:v>
                </c:pt>
                <c:pt idx="694">
                  <c:v>47570</c:v>
                </c:pt>
                <c:pt idx="695">
                  <c:v>61923</c:v>
                </c:pt>
                <c:pt idx="696">
                  <c:v>34824</c:v>
                </c:pt>
                <c:pt idx="697">
                  <c:v>26518</c:v>
                </c:pt>
                <c:pt idx="698">
                  <c:v>45938</c:v>
                </c:pt>
                <c:pt idx="699">
                  <c:v>78468</c:v>
                </c:pt>
                <c:pt idx="700">
                  <c:v>78901</c:v>
                </c:pt>
                <c:pt idx="701">
                  <c:v>71427</c:v>
                </c:pt>
                <c:pt idx="702">
                  <c:v>71022</c:v>
                </c:pt>
                <c:pt idx="703">
                  <c:v>90247</c:v>
                </c:pt>
                <c:pt idx="704">
                  <c:v>41335</c:v>
                </c:pt>
                <c:pt idx="705">
                  <c:v>71952</c:v>
                </c:pt>
                <c:pt idx="706">
                  <c:v>35682</c:v>
                </c:pt>
                <c:pt idx="707">
                  <c:v>43185</c:v>
                </c:pt>
                <c:pt idx="708">
                  <c:v>66375</c:v>
                </c:pt>
                <c:pt idx="709">
                  <c:v>35178</c:v>
                </c:pt>
                <c:pt idx="710">
                  <c:v>25252</c:v>
                </c:pt>
                <c:pt idx="711">
                  <c:v>55250</c:v>
                </c:pt>
                <c:pt idx="712">
                  <c:v>33249</c:v>
                </c:pt>
                <c:pt idx="713">
                  <c:v>58398</c:v>
                </c:pt>
                <c:pt idx="714">
                  <c:v>50272</c:v>
                </c:pt>
                <c:pt idx="715">
                  <c:v>76618</c:v>
                </c:pt>
                <c:pt idx="716">
                  <c:v>87305</c:v>
                </c:pt>
                <c:pt idx="717">
                  <c:v>25851</c:v>
                </c:pt>
                <c:pt idx="718">
                  <c:v>58710</c:v>
                </c:pt>
                <c:pt idx="719">
                  <c:v>45160</c:v>
                </c:pt>
                <c:pt idx="720">
                  <c:v>74806</c:v>
                </c:pt>
                <c:pt idx="721">
                  <c:v>59111</c:v>
                </c:pt>
                <c:pt idx="722">
                  <c:v>18988</c:v>
                </c:pt>
                <c:pt idx="723">
                  <c:v>72190</c:v>
                </c:pt>
                <c:pt idx="724">
                  <c:v>7500</c:v>
                </c:pt>
                <c:pt idx="725">
                  <c:v>44794</c:v>
                </c:pt>
                <c:pt idx="726">
                  <c:v>80395</c:v>
                </c:pt>
                <c:pt idx="727">
                  <c:v>75012</c:v>
                </c:pt>
                <c:pt idx="728">
                  <c:v>56962</c:v>
                </c:pt>
                <c:pt idx="729">
                  <c:v>89891</c:v>
                </c:pt>
                <c:pt idx="730">
                  <c:v>35946</c:v>
                </c:pt>
                <c:pt idx="731">
                  <c:v>53593</c:v>
                </c:pt>
                <c:pt idx="732">
                  <c:v>66373</c:v>
                </c:pt>
                <c:pt idx="733">
                  <c:v>45072</c:v>
                </c:pt>
                <c:pt idx="734">
                  <c:v>89694</c:v>
                </c:pt>
                <c:pt idx="735">
                  <c:v>72025</c:v>
                </c:pt>
                <c:pt idx="736">
                  <c:v>67432</c:v>
                </c:pt>
                <c:pt idx="737">
                  <c:v>70545</c:v>
                </c:pt>
                <c:pt idx="738">
                  <c:v>17487</c:v>
                </c:pt>
                <c:pt idx="739">
                  <c:v>62882</c:v>
                </c:pt>
                <c:pt idx="740">
                  <c:v>64108</c:v>
                </c:pt>
                <c:pt idx="741">
                  <c:v>34941</c:v>
                </c:pt>
                <c:pt idx="742">
                  <c:v>48767</c:v>
                </c:pt>
                <c:pt idx="743">
                  <c:v>38702</c:v>
                </c:pt>
                <c:pt idx="744">
                  <c:v>82224</c:v>
                </c:pt>
                <c:pt idx="745">
                  <c:v>83844</c:v>
                </c:pt>
                <c:pt idx="746">
                  <c:v>17003</c:v>
                </c:pt>
                <c:pt idx="747">
                  <c:v>71163</c:v>
                </c:pt>
                <c:pt idx="748">
                  <c:v>33697</c:v>
                </c:pt>
                <c:pt idx="749">
                  <c:v>63564</c:v>
                </c:pt>
                <c:pt idx="750">
                  <c:v>83443</c:v>
                </c:pt>
                <c:pt idx="751">
                  <c:v>51518</c:v>
                </c:pt>
                <c:pt idx="752">
                  <c:v>58330</c:v>
                </c:pt>
                <c:pt idx="753">
                  <c:v>80952</c:v>
                </c:pt>
                <c:pt idx="754">
                  <c:v>75507</c:v>
                </c:pt>
                <c:pt idx="755">
                  <c:v>63855</c:v>
                </c:pt>
                <c:pt idx="756">
                  <c:v>62220</c:v>
                </c:pt>
                <c:pt idx="757">
                  <c:v>58512</c:v>
                </c:pt>
                <c:pt idx="758">
                  <c:v>40662</c:v>
                </c:pt>
                <c:pt idx="759">
                  <c:v>38829</c:v>
                </c:pt>
                <c:pt idx="760">
                  <c:v>35523</c:v>
                </c:pt>
                <c:pt idx="761">
                  <c:v>79146</c:v>
                </c:pt>
                <c:pt idx="762">
                  <c:v>78285</c:v>
                </c:pt>
                <c:pt idx="763">
                  <c:v>31626</c:v>
                </c:pt>
                <c:pt idx="764">
                  <c:v>75127</c:v>
                </c:pt>
                <c:pt idx="765">
                  <c:v>48726</c:v>
                </c:pt>
                <c:pt idx="766">
                  <c:v>74985</c:v>
                </c:pt>
                <c:pt idx="767">
                  <c:v>67430</c:v>
                </c:pt>
                <c:pt idx="768">
                  <c:v>46891</c:v>
                </c:pt>
                <c:pt idx="769">
                  <c:v>62058</c:v>
                </c:pt>
                <c:pt idx="770">
                  <c:v>72063</c:v>
                </c:pt>
                <c:pt idx="771">
                  <c:v>78939</c:v>
                </c:pt>
                <c:pt idx="772">
                  <c:v>42720</c:v>
                </c:pt>
                <c:pt idx="773">
                  <c:v>33622</c:v>
                </c:pt>
                <c:pt idx="774">
                  <c:v>6835</c:v>
                </c:pt>
                <c:pt idx="775">
                  <c:v>41452</c:v>
                </c:pt>
                <c:pt idx="776">
                  <c:v>40760</c:v>
                </c:pt>
                <c:pt idx="777">
                  <c:v>74250</c:v>
                </c:pt>
                <c:pt idx="778">
                  <c:v>51124</c:v>
                </c:pt>
                <c:pt idx="779">
                  <c:v>72258</c:v>
                </c:pt>
                <c:pt idx="780">
                  <c:v>71466</c:v>
                </c:pt>
                <c:pt idx="781">
                  <c:v>36283</c:v>
                </c:pt>
                <c:pt idx="782">
                  <c:v>20587</c:v>
                </c:pt>
                <c:pt idx="783">
                  <c:v>30467</c:v>
                </c:pt>
                <c:pt idx="784">
                  <c:v>31590</c:v>
                </c:pt>
                <c:pt idx="785">
                  <c:v>20425</c:v>
                </c:pt>
                <c:pt idx="786">
                  <c:v>17144</c:v>
                </c:pt>
                <c:pt idx="787">
                  <c:v>42564</c:v>
                </c:pt>
                <c:pt idx="788">
                  <c:v>43783</c:v>
                </c:pt>
                <c:pt idx="789">
                  <c:v>40780</c:v>
                </c:pt>
                <c:pt idx="790">
                  <c:v>62847</c:v>
                </c:pt>
                <c:pt idx="791">
                  <c:v>82017</c:v>
                </c:pt>
                <c:pt idx="792">
                  <c:v>16813</c:v>
                </c:pt>
                <c:pt idx="793">
                  <c:v>51267</c:v>
                </c:pt>
                <c:pt idx="794">
                  <c:v>46524</c:v>
                </c:pt>
                <c:pt idx="795">
                  <c:v>45183</c:v>
                </c:pt>
                <c:pt idx="796">
                  <c:v>70421</c:v>
                </c:pt>
                <c:pt idx="797">
                  <c:v>60161</c:v>
                </c:pt>
                <c:pt idx="798">
                  <c:v>73926</c:v>
                </c:pt>
                <c:pt idx="799">
                  <c:v>19329</c:v>
                </c:pt>
                <c:pt idx="800">
                  <c:v>61872</c:v>
                </c:pt>
                <c:pt idx="801">
                  <c:v>46984</c:v>
                </c:pt>
                <c:pt idx="802">
                  <c:v>34838</c:v>
                </c:pt>
                <c:pt idx="803">
                  <c:v>82716</c:v>
                </c:pt>
                <c:pt idx="804">
                  <c:v>48192</c:v>
                </c:pt>
                <c:pt idx="805">
                  <c:v>49681</c:v>
                </c:pt>
                <c:pt idx="806">
                  <c:v>56850</c:v>
                </c:pt>
                <c:pt idx="807">
                  <c:v>55267</c:v>
                </c:pt>
                <c:pt idx="808">
                  <c:v>59666</c:v>
                </c:pt>
                <c:pt idx="809">
                  <c:v>72504</c:v>
                </c:pt>
                <c:pt idx="810">
                  <c:v>26872</c:v>
                </c:pt>
                <c:pt idx="811">
                  <c:v>21359</c:v>
                </c:pt>
                <c:pt idx="812">
                  <c:v>73170</c:v>
                </c:pt>
                <c:pt idx="813">
                  <c:v>52750</c:v>
                </c:pt>
                <c:pt idx="814">
                  <c:v>91820</c:v>
                </c:pt>
                <c:pt idx="815">
                  <c:v>65968</c:v>
                </c:pt>
                <c:pt idx="816">
                  <c:v>30772</c:v>
                </c:pt>
                <c:pt idx="817">
                  <c:v>22507</c:v>
                </c:pt>
                <c:pt idx="818">
                  <c:v>65685</c:v>
                </c:pt>
                <c:pt idx="819">
                  <c:v>25804</c:v>
                </c:pt>
                <c:pt idx="820">
                  <c:v>76412</c:v>
                </c:pt>
                <c:pt idx="821">
                  <c:v>22063</c:v>
                </c:pt>
                <c:pt idx="822">
                  <c:v>57091</c:v>
                </c:pt>
                <c:pt idx="823">
                  <c:v>22419</c:v>
                </c:pt>
                <c:pt idx="824">
                  <c:v>87771</c:v>
                </c:pt>
                <c:pt idx="825">
                  <c:v>78353</c:v>
                </c:pt>
                <c:pt idx="826">
                  <c:v>93404</c:v>
                </c:pt>
                <c:pt idx="827">
                  <c:v>37859</c:v>
                </c:pt>
                <c:pt idx="828">
                  <c:v>80995</c:v>
                </c:pt>
                <c:pt idx="829">
                  <c:v>16529</c:v>
                </c:pt>
                <c:pt idx="830">
                  <c:v>55412</c:v>
                </c:pt>
                <c:pt idx="831">
                  <c:v>48789</c:v>
                </c:pt>
                <c:pt idx="832">
                  <c:v>56575</c:v>
                </c:pt>
                <c:pt idx="833">
                  <c:v>25130</c:v>
                </c:pt>
                <c:pt idx="834">
                  <c:v>35441</c:v>
                </c:pt>
                <c:pt idx="835">
                  <c:v>71391</c:v>
                </c:pt>
                <c:pt idx="836">
                  <c:v>49494</c:v>
                </c:pt>
                <c:pt idx="837">
                  <c:v>81702</c:v>
                </c:pt>
                <c:pt idx="838">
                  <c:v>45889</c:v>
                </c:pt>
                <c:pt idx="839">
                  <c:v>56628</c:v>
                </c:pt>
                <c:pt idx="840">
                  <c:v>34026</c:v>
                </c:pt>
                <c:pt idx="841">
                  <c:v>40049</c:v>
                </c:pt>
                <c:pt idx="842">
                  <c:v>34176</c:v>
                </c:pt>
                <c:pt idx="843">
                  <c:v>19419</c:v>
                </c:pt>
                <c:pt idx="844">
                  <c:v>82504</c:v>
                </c:pt>
                <c:pt idx="845">
                  <c:v>81205</c:v>
                </c:pt>
                <c:pt idx="846">
                  <c:v>61618</c:v>
                </c:pt>
                <c:pt idx="847">
                  <c:v>55284</c:v>
                </c:pt>
                <c:pt idx="848">
                  <c:v>49980</c:v>
                </c:pt>
                <c:pt idx="849">
                  <c:v>15072</c:v>
                </c:pt>
                <c:pt idx="850">
                  <c:v>49166</c:v>
                </c:pt>
                <c:pt idx="851">
                  <c:v>65324</c:v>
                </c:pt>
                <c:pt idx="852">
                  <c:v>82347</c:v>
                </c:pt>
                <c:pt idx="853">
                  <c:v>30843</c:v>
                </c:pt>
                <c:pt idx="854">
                  <c:v>46374</c:v>
                </c:pt>
                <c:pt idx="855">
                  <c:v>60474</c:v>
                </c:pt>
                <c:pt idx="856">
                  <c:v>38576</c:v>
                </c:pt>
                <c:pt idx="857">
                  <c:v>55357</c:v>
                </c:pt>
                <c:pt idx="858">
                  <c:v>37758</c:v>
                </c:pt>
                <c:pt idx="859">
                  <c:v>85710</c:v>
                </c:pt>
                <c:pt idx="860">
                  <c:v>23228</c:v>
                </c:pt>
                <c:pt idx="861">
                  <c:v>44602</c:v>
                </c:pt>
                <c:pt idx="862">
                  <c:v>7500</c:v>
                </c:pt>
                <c:pt idx="863">
                  <c:v>38683</c:v>
                </c:pt>
                <c:pt idx="864">
                  <c:v>49514</c:v>
                </c:pt>
                <c:pt idx="865">
                  <c:v>57906</c:v>
                </c:pt>
                <c:pt idx="866">
                  <c:v>43456</c:v>
                </c:pt>
                <c:pt idx="867">
                  <c:v>19485</c:v>
                </c:pt>
                <c:pt idx="868">
                  <c:v>53172</c:v>
                </c:pt>
                <c:pt idx="869">
                  <c:v>30545</c:v>
                </c:pt>
                <c:pt idx="870">
                  <c:v>70123</c:v>
                </c:pt>
                <c:pt idx="871">
                  <c:v>62450</c:v>
                </c:pt>
                <c:pt idx="872">
                  <c:v>21675</c:v>
                </c:pt>
                <c:pt idx="873">
                  <c:v>42395</c:v>
                </c:pt>
                <c:pt idx="874">
                  <c:v>61346</c:v>
                </c:pt>
                <c:pt idx="875">
                  <c:v>80812</c:v>
                </c:pt>
                <c:pt idx="876">
                  <c:v>42835</c:v>
                </c:pt>
                <c:pt idx="877">
                  <c:v>39922</c:v>
                </c:pt>
                <c:pt idx="878">
                  <c:v>86424</c:v>
                </c:pt>
                <c:pt idx="879">
                  <c:v>17117</c:v>
                </c:pt>
                <c:pt idx="880">
                  <c:v>24762</c:v>
                </c:pt>
                <c:pt idx="881">
                  <c:v>35797</c:v>
                </c:pt>
                <c:pt idx="882">
                  <c:v>36627</c:v>
                </c:pt>
                <c:pt idx="883">
                  <c:v>51111</c:v>
                </c:pt>
                <c:pt idx="884">
                  <c:v>86857</c:v>
                </c:pt>
                <c:pt idx="885">
                  <c:v>82072</c:v>
                </c:pt>
                <c:pt idx="886">
                  <c:v>46231</c:v>
                </c:pt>
                <c:pt idx="887">
                  <c:v>42243</c:v>
                </c:pt>
                <c:pt idx="888">
                  <c:v>51195</c:v>
                </c:pt>
                <c:pt idx="889">
                  <c:v>68092</c:v>
                </c:pt>
                <c:pt idx="890">
                  <c:v>31814</c:v>
                </c:pt>
                <c:pt idx="891">
                  <c:v>51390</c:v>
                </c:pt>
                <c:pt idx="892">
                  <c:v>76630</c:v>
                </c:pt>
                <c:pt idx="893">
                  <c:v>26868</c:v>
                </c:pt>
                <c:pt idx="894">
                  <c:v>48948</c:v>
                </c:pt>
                <c:pt idx="895">
                  <c:v>55260</c:v>
                </c:pt>
                <c:pt idx="896">
                  <c:v>64090</c:v>
                </c:pt>
                <c:pt idx="897">
                  <c:v>78331</c:v>
                </c:pt>
                <c:pt idx="898">
                  <c:v>37087</c:v>
                </c:pt>
                <c:pt idx="899">
                  <c:v>21846</c:v>
                </c:pt>
                <c:pt idx="900">
                  <c:v>81320</c:v>
                </c:pt>
                <c:pt idx="901">
                  <c:v>54137</c:v>
                </c:pt>
                <c:pt idx="902">
                  <c:v>66825</c:v>
                </c:pt>
                <c:pt idx="903">
                  <c:v>57100</c:v>
                </c:pt>
                <c:pt idx="904">
                  <c:v>58917</c:v>
                </c:pt>
                <c:pt idx="905">
                  <c:v>85072</c:v>
                </c:pt>
                <c:pt idx="906">
                  <c:v>86429</c:v>
                </c:pt>
                <c:pt idx="907">
                  <c:v>45684</c:v>
                </c:pt>
                <c:pt idx="908">
                  <c:v>47889</c:v>
                </c:pt>
                <c:pt idx="909">
                  <c:v>45921</c:v>
                </c:pt>
                <c:pt idx="910">
                  <c:v>78420</c:v>
                </c:pt>
                <c:pt idx="911">
                  <c:v>75114</c:v>
                </c:pt>
                <c:pt idx="912">
                  <c:v>52278</c:v>
                </c:pt>
                <c:pt idx="913">
                  <c:v>35641</c:v>
                </c:pt>
                <c:pt idx="914">
                  <c:v>95529</c:v>
                </c:pt>
                <c:pt idx="915">
                  <c:v>62820</c:v>
                </c:pt>
                <c:pt idx="916">
                  <c:v>73113</c:v>
                </c:pt>
                <c:pt idx="917">
                  <c:v>84169</c:v>
                </c:pt>
                <c:pt idx="918">
                  <c:v>42607</c:v>
                </c:pt>
                <c:pt idx="919">
                  <c:v>74637</c:v>
                </c:pt>
                <c:pt idx="920">
                  <c:v>46015</c:v>
                </c:pt>
                <c:pt idx="921">
                  <c:v>72354</c:v>
                </c:pt>
                <c:pt idx="922">
                  <c:v>39858</c:v>
                </c:pt>
                <c:pt idx="923">
                  <c:v>34469</c:v>
                </c:pt>
                <c:pt idx="924">
                  <c:v>83033</c:v>
                </c:pt>
                <c:pt idx="925">
                  <c:v>24401</c:v>
                </c:pt>
                <c:pt idx="926">
                  <c:v>77583</c:v>
                </c:pt>
                <c:pt idx="927">
                  <c:v>74116</c:v>
                </c:pt>
                <c:pt idx="928">
                  <c:v>74293</c:v>
                </c:pt>
                <c:pt idx="929">
                  <c:v>68397</c:v>
                </c:pt>
                <c:pt idx="930">
                  <c:v>79632</c:v>
                </c:pt>
                <c:pt idx="931">
                  <c:v>46107</c:v>
                </c:pt>
                <c:pt idx="932">
                  <c:v>64950</c:v>
                </c:pt>
                <c:pt idx="933">
                  <c:v>25443</c:v>
                </c:pt>
                <c:pt idx="934">
                  <c:v>75127</c:v>
                </c:pt>
                <c:pt idx="935">
                  <c:v>32892</c:v>
                </c:pt>
                <c:pt idx="936">
                  <c:v>71796</c:v>
                </c:pt>
                <c:pt idx="937">
                  <c:v>67536</c:v>
                </c:pt>
                <c:pt idx="938">
                  <c:v>55239</c:v>
                </c:pt>
                <c:pt idx="939">
                  <c:v>60554</c:v>
                </c:pt>
                <c:pt idx="940">
                  <c:v>64831</c:v>
                </c:pt>
                <c:pt idx="941">
                  <c:v>56067</c:v>
                </c:pt>
                <c:pt idx="942">
                  <c:v>82025</c:v>
                </c:pt>
                <c:pt idx="943">
                  <c:v>94384</c:v>
                </c:pt>
                <c:pt idx="944">
                  <c:v>14906</c:v>
                </c:pt>
                <c:pt idx="945">
                  <c:v>51563</c:v>
                </c:pt>
                <c:pt idx="946">
                  <c:v>57937</c:v>
                </c:pt>
                <c:pt idx="947">
                  <c:v>68274</c:v>
                </c:pt>
                <c:pt idx="948">
                  <c:v>39771</c:v>
                </c:pt>
                <c:pt idx="949">
                  <c:v>67893</c:v>
                </c:pt>
                <c:pt idx="950">
                  <c:v>27922</c:v>
                </c:pt>
                <c:pt idx="951">
                  <c:v>52190</c:v>
                </c:pt>
                <c:pt idx="952">
                  <c:v>44051</c:v>
                </c:pt>
                <c:pt idx="953">
                  <c:v>42767</c:v>
                </c:pt>
                <c:pt idx="954">
                  <c:v>46106</c:v>
                </c:pt>
                <c:pt idx="955">
                  <c:v>16927</c:v>
                </c:pt>
                <c:pt idx="956">
                  <c:v>59754</c:v>
                </c:pt>
                <c:pt idx="957">
                  <c:v>53700</c:v>
                </c:pt>
                <c:pt idx="958">
                  <c:v>59041</c:v>
                </c:pt>
                <c:pt idx="959">
                  <c:v>54237</c:v>
                </c:pt>
                <c:pt idx="960">
                  <c:v>70647</c:v>
                </c:pt>
                <c:pt idx="961">
                  <c:v>52597</c:v>
                </c:pt>
                <c:pt idx="962">
                  <c:v>41021</c:v>
                </c:pt>
                <c:pt idx="963">
                  <c:v>40233</c:v>
                </c:pt>
                <c:pt idx="964">
                  <c:v>50183</c:v>
                </c:pt>
                <c:pt idx="965">
                  <c:v>54753</c:v>
                </c:pt>
                <c:pt idx="966">
                  <c:v>92955</c:v>
                </c:pt>
                <c:pt idx="967">
                  <c:v>33471</c:v>
                </c:pt>
                <c:pt idx="968">
                  <c:v>34596</c:v>
                </c:pt>
                <c:pt idx="969">
                  <c:v>44010</c:v>
                </c:pt>
                <c:pt idx="970">
                  <c:v>84219</c:v>
                </c:pt>
                <c:pt idx="971">
                  <c:v>40706</c:v>
                </c:pt>
                <c:pt idx="972">
                  <c:v>15716</c:v>
                </c:pt>
                <c:pt idx="973">
                  <c:v>59052</c:v>
                </c:pt>
                <c:pt idx="974">
                  <c:v>80573</c:v>
                </c:pt>
                <c:pt idx="975">
                  <c:v>83715</c:v>
                </c:pt>
                <c:pt idx="976">
                  <c:v>82576</c:v>
                </c:pt>
                <c:pt idx="977">
                  <c:v>56962</c:v>
                </c:pt>
                <c:pt idx="978">
                  <c:v>35704</c:v>
                </c:pt>
                <c:pt idx="979">
                  <c:v>53103</c:v>
                </c:pt>
                <c:pt idx="980">
                  <c:v>46779</c:v>
                </c:pt>
                <c:pt idx="981">
                  <c:v>4861</c:v>
                </c:pt>
                <c:pt idx="982">
                  <c:v>33462</c:v>
                </c:pt>
                <c:pt idx="983">
                  <c:v>63693</c:v>
                </c:pt>
                <c:pt idx="984">
                  <c:v>80763</c:v>
                </c:pt>
                <c:pt idx="985">
                  <c:v>65352</c:v>
                </c:pt>
                <c:pt idx="986">
                  <c:v>82170</c:v>
                </c:pt>
                <c:pt idx="987">
                  <c:v>75759</c:v>
                </c:pt>
                <c:pt idx="988">
                  <c:v>79689</c:v>
                </c:pt>
                <c:pt idx="989">
                  <c:v>35340</c:v>
                </c:pt>
                <c:pt idx="990">
                  <c:v>85683</c:v>
                </c:pt>
                <c:pt idx="991">
                  <c:v>24884</c:v>
                </c:pt>
                <c:pt idx="992">
                  <c:v>42021</c:v>
                </c:pt>
                <c:pt idx="993">
                  <c:v>64449</c:v>
                </c:pt>
                <c:pt idx="994">
                  <c:v>64587</c:v>
                </c:pt>
                <c:pt idx="995">
                  <c:v>34824</c:v>
                </c:pt>
                <c:pt idx="996">
                  <c:v>75437</c:v>
                </c:pt>
                <c:pt idx="997">
                  <c:v>26091</c:v>
                </c:pt>
                <c:pt idx="998">
                  <c:v>52845</c:v>
                </c:pt>
                <c:pt idx="999">
                  <c:v>46086</c:v>
                </c:pt>
                <c:pt idx="1000">
                  <c:v>78028</c:v>
                </c:pt>
                <c:pt idx="1001">
                  <c:v>95169</c:v>
                </c:pt>
                <c:pt idx="1002">
                  <c:v>56337</c:v>
                </c:pt>
                <c:pt idx="1003">
                  <c:v>22434</c:v>
                </c:pt>
                <c:pt idx="1004">
                  <c:v>36930</c:v>
                </c:pt>
                <c:pt idx="1005">
                  <c:v>36130</c:v>
                </c:pt>
                <c:pt idx="1006">
                  <c:v>65569</c:v>
                </c:pt>
                <c:pt idx="1007">
                  <c:v>83844</c:v>
                </c:pt>
                <c:pt idx="1008">
                  <c:v>19514</c:v>
                </c:pt>
                <c:pt idx="1009">
                  <c:v>36736</c:v>
                </c:pt>
                <c:pt idx="1010">
                  <c:v>77568</c:v>
                </c:pt>
                <c:pt idx="1011">
                  <c:v>49187</c:v>
                </c:pt>
                <c:pt idx="1012">
                  <c:v>30168</c:v>
                </c:pt>
                <c:pt idx="1013">
                  <c:v>34053</c:v>
                </c:pt>
                <c:pt idx="1014">
                  <c:v>38196</c:v>
                </c:pt>
                <c:pt idx="1015">
                  <c:v>59412</c:v>
                </c:pt>
                <c:pt idx="1016">
                  <c:v>70924</c:v>
                </c:pt>
                <c:pt idx="1017">
                  <c:v>54165</c:v>
                </c:pt>
                <c:pt idx="1018">
                  <c:v>32300</c:v>
                </c:pt>
                <c:pt idx="1019">
                  <c:v>20180</c:v>
                </c:pt>
                <c:pt idx="1020">
                  <c:v>34961</c:v>
                </c:pt>
                <c:pt idx="1021">
                  <c:v>28440</c:v>
                </c:pt>
                <c:pt idx="1022">
                  <c:v>64504</c:v>
                </c:pt>
                <c:pt idx="1023">
                  <c:v>33564</c:v>
                </c:pt>
                <c:pt idx="1024">
                  <c:v>17345</c:v>
                </c:pt>
                <c:pt idx="1025">
                  <c:v>56320</c:v>
                </c:pt>
                <c:pt idx="1026">
                  <c:v>28647</c:v>
                </c:pt>
                <c:pt idx="1027">
                  <c:v>15038</c:v>
                </c:pt>
                <c:pt idx="1028">
                  <c:v>32173</c:v>
                </c:pt>
                <c:pt idx="1029">
                  <c:v>68316</c:v>
                </c:pt>
                <c:pt idx="1030">
                  <c:v>74538</c:v>
                </c:pt>
                <c:pt idx="1031">
                  <c:v>91700</c:v>
                </c:pt>
                <c:pt idx="1032">
                  <c:v>68695</c:v>
                </c:pt>
                <c:pt idx="1033">
                  <c:v>31056</c:v>
                </c:pt>
                <c:pt idx="1034">
                  <c:v>79593</c:v>
                </c:pt>
                <c:pt idx="1035">
                  <c:v>28071</c:v>
                </c:pt>
                <c:pt idx="1036">
                  <c:v>37334</c:v>
                </c:pt>
                <c:pt idx="1037">
                  <c:v>46423</c:v>
                </c:pt>
                <c:pt idx="1038">
                  <c:v>37126</c:v>
                </c:pt>
                <c:pt idx="1039">
                  <c:v>47703</c:v>
                </c:pt>
                <c:pt idx="1040">
                  <c:v>61180</c:v>
                </c:pt>
                <c:pt idx="1041">
                  <c:v>38998</c:v>
                </c:pt>
                <c:pt idx="1042">
                  <c:v>8028</c:v>
                </c:pt>
                <c:pt idx="1043">
                  <c:v>76081</c:v>
                </c:pt>
                <c:pt idx="1044">
                  <c:v>34728</c:v>
                </c:pt>
                <c:pt idx="1045">
                  <c:v>33168</c:v>
                </c:pt>
                <c:pt idx="1046">
                  <c:v>33585</c:v>
                </c:pt>
                <c:pt idx="1047">
                  <c:v>77037</c:v>
                </c:pt>
                <c:pt idx="1048">
                  <c:v>35196</c:v>
                </c:pt>
                <c:pt idx="1049">
                  <c:v>44529</c:v>
                </c:pt>
                <c:pt idx="1050">
                  <c:v>70924</c:v>
                </c:pt>
                <c:pt idx="1051">
                  <c:v>28764</c:v>
                </c:pt>
                <c:pt idx="1052">
                  <c:v>69098</c:v>
                </c:pt>
                <c:pt idx="1053">
                  <c:v>25959</c:v>
                </c:pt>
                <c:pt idx="1054">
                  <c:v>27100</c:v>
                </c:pt>
                <c:pt idx="1055">
                  <c:v>70596</c:v>
                </c:pt>
                <c:pt idx="1056">
                  <c:v>42557</c:v>
                </c:pt>
                <c:pt idx="1057">
                  <c:v>53312</c:v>
                </c:pt>
                <c:pt idx="1058">
                  <c:v>72228</c:v>
                </c:pt>
                <c:pt idx="1059">
                  <c:v>67605</c:v>
                </c:pt>
                <c:pt idx="1060">
                  <c:v>62845</c:v>
                </c:pt>
                <c:pt idx="1061">
                  <c:v>65196</c:v>
                </c:pt>
                <c:pt idx="1062">
                  <c:v>42000</c:v>
                </c:pt>
                <c:pt idx="1063">
                  <c:v>35860</c:v>
                </c:pt>
                <c:pt idx="1064">
                  <c:v>65526</c:v>
                </c:pt>
                <c:pt idx="1065">
                  <c:v>16860</c:v>
                </c:pt>
                <c:pt idx="1066">
                  <c:v>83528</c:v>
                </c:pt>
                <c:pt idx="1067">
                  <c:v>64176</c:v>
                </c:pt>
                <c:pt idx="1068">
                  <c:v>22304</c:v>
                </c:pt>
                <c:pt idx="1069">
                  <c:v>67023</c:v>
                </c:pt>
                <c:pt idx="1070">
                  <c:v>32892</c:v>
                </c:pt>
                <c:pt idx="1071">
                  <c:v>70713</c:v>
                </c:pt>
                <c:pt idx="1072">
                  <c:v>59925</c:v>
                </c:pt>
                <c:pt idx="1073">
                  <c:v>39722</c:v>
                </c:pt>
                <c:pt idx="1074">
                  <c:v>46610</c:v>
                </c:pt>
                <c:pt idx="1075">
                  <c:v>88347</c:v>
                </c:pt>
                <c:pt idx="1076">
                  <c:v>87171</c:v>
                </c:pt>
                <c:pt idx="1077">
                  <c:v>26907</c:v>
                </c:pt>
                <c:pt idx="1078">
                  <c:v>50014</c:v>
                </c:pt>
                <c:pt idx="1079">
                  <c:v>41014</c:v>
                </c:pt>
                <c:pt idx="1080">
                  <c:v>66294</c:v>
                </c:pt>
                <c:pt idx="1081">
                  <c:v>36715</c:v>
                </c:pt>
                <c:pt idx="1082">
                  <c:v>79456</c:v>
                </c:pt>
                <c:pt idx="1083">
                  <c:v>40479</c:v>
                </c:pt>
                <c:pt idx="1084">
                  <c:v>75345</c:v>
                </c:pt>
                <c:pt idx="1085">
                  <c:v>54233</c:v>
                </c:pt>
                <c:pt idx="1086">
                  <c:v>24163</c:v>
                </c:pt>
                <c:pt idx="1087">
                  <c:v>84460</c:v>
                </c:pt>
                <c:pt idx="1088">
                  <c:v>43776</c:v>
                </c:pt>
                <c:pt idx="1089">
                  <c:v>71691</c:v>
                </c:pt>
                <c:pt idx="1090">
                  <c:v>85844</c:v>
                </c:pt>
                <c:pt idx="1091">
                  <c:v>39190</c:v>
                </c:pt>
                <c:pt idx="1092">
                  <c:v>71367</c:v>
                </c:pt>
                <c:pt idx="1093">
                  <c:v>38578</c:v>
                </c:pt>
                <c:pt idx="1094">
                  <c:v>57236</c:v>
                </c:pt>
                <c:pt idx="1095">
                  <c:v>61825</c:v>
                </c:pt>
                <c:pt idx="1096">
                  <c:v>79803</c:v>
                </c:pt>
                <c:pt idx="1097">
                  <c:v>80910</c:v>
                </c:pt>
                <c:pt idx="1098">
                  <c:v>27590</c:v>
                </c:pt>
                <c:pt idx="1099">
                  <c:v>56775</c:v>
                </c:pt>
                <c:pt idx="1100">
                  <c:v>83829</c:v>
                </c:pt>
                <c:pt idx="1101">
                  <c:v>54210</c:v>
                </c:pt>
                <c:pt idx="1102">
                  <c:v>38508</c:v>
                </c:pt>
                <c:pt idx="1103">
                  <c:v>53187</c:v>
                </c:pt>
                <c:pt idx="1104">
                  <c:v>30023</c:v>
                </c:pt>
                <c:pt idx="1105">
                  <c:v>76045</c:v>
                </c:pt>
                <c:pt idx="1106">
                  <c:v>50870</c:v>
                </c:pt>
                <c:pt idx="1107">
                  <c:v>15315</c:v>
                </c:pt>
                <c:pt idx="1108">
                  <c:v>65463</c:v>
                </c:pt>
                <c:pt idx="1109">
                  <c:v>66480</c:v>
                </c:pt>
                <c:pt idx="1110">
                  <c:v>76773</c:v>
                </c:pt>
                <c:pt idx="1111">
                  <c:v>81698</c:v>
                </c:pt>
                <c:pt idx="1112">
                  <c:v>54466</c:v>
                </c:pt>
                <c:pt idx="1113">
                  <c:v>98777</c:v>
                </c:pt>
                <c:pt idx="1114">
                  <c:v>16269</c:v>
                </c:pt>
                <c:pt idx="1115">
                  <c:v>71819</c:v>
                </c:pt>
                <c:pt idx="1116">
                  <c:v>33569</c:v>
                </c:pt>
                <c:pt idx="1117">
                  <c:v>36262</c:v>
                </c:pt>
                <c:pt idx="1118">
                  <c:v>22634</c:v>
                </c:pt>
                <c:pt idx="1119">
                  <c:v>47025</c:v>
                </c:pt>
                <c:pt idx="1120">
                  <c:v>70566</c:v>
                </c:pt>
                <c:pt idx="1121">
                  <c:v>31605</c:v>
                </c:pt>
                <c:pt idx="1122">
                  <c:v>52034</c:v>
                </c:pt>
                <c:pt idx="1123">
                  <c:v>48526</c:v>
                </c:pt>
                <c:pt idx="1124">
                  <c:v>46734</c:v>
                </c:pt>
                <c:pt idx="1125">
                  <c:v>39552</c:v>
                </c:pt>
                <c:pt idx="1126">
                  <c:v>86358</c:v>
                </c:pt>
                <c:pt idx="1127">
                  <c:v>46931</c:v>
                </c:pt>
                <c:pt idx="1128">
                  <c:v>16581</c:v>
                </c:pt>
                <c:pt idx="1129">
                  <c:v>63998</c:v>
                </c:pt>
                <c:pt idx="1130">
                  <c:v>67381</c:v>
                </c:pt>
                <c:pt idx="1131">
                  <c:v>25930</c:v>
                </c:pt>
                <c:pt idx="1132">
                  <c:v>42693</c:v>
                </c:pt>
                <c:pt idx="1133">
                  <c:v>85606</c:v>
                </c:pt>
                <c:pt idx="1134">
                  <c:v>72903</c:v>
                </c:pt>
                <c:pt idx="1135">
                  <c:v>49669</c:v>
                </c:pt>
                <c:pt idx="1136">
                  <c:v>36778</c:v>
                </c:pt>
                <c:pt idx="1137">
                  <c:v>85696</c:v>
                </c:pt>
                <c:pt idx="1138">
                  <c:v>10979</c:v>
                </c:pt>
                <c:pt idx="1139">
                  <c:v>49678</c:v>
                </c:pt>
                <c:pt idx="1140">
                  <c:v>56129</c:v>
                </c:pt>
                <c:pt idx="1141">
                  <c:v>37155</c:v>
                </c:pt>
                <c:pt idx="1142">
                  <c:v>21282</c:v>
                </c:pt>
                <c:pt idx="1143">
                  <c:v>33419</c:v>
                </c:pt>
                <c:pt idx="1144">
                  <c:v>63285</c:v>
                </c:pt>
                <c:pt idx="1145">
                  <c:v>21255</c:v>
                </c:pt>
                <c:pt idx="1146">
                  <c:v>42162</c:v>
                </c:pt>
                <c:pt idx="1147">
                  <c:v>54450</c:v>
                </c:pt>
                <c:pt idx="1148">
                  <c:v>57744</c:v>
                </c:pt>
                <c:pt idx="1149">
                  <c:v>26576</c:v>
                </c:pt>
                <c:pt idx="1150">
                  <c:v>57513</c:v>
                </c:pt>
                <c:pt idx="1151">
                  <c:v>68142</c:v>
                </c:pt>
                <c:pt idx="1152">
                  <c:v>7500</c:v>
                </c:pt>
                <c:pt idx="1153">
                  <c:v>83145</c:v>
                </c:pt>
                <c:pt idx="1154">
                  <c:v>54197</c:v>
                </c:pt>
                <c:pt idx="1155">
                  <c:v>23091</c:v>
                </c:pt>
                <c:pt idx="1156">
                  <c:v>46049</c:v>
                </c:pt>
                <c:pt idx="1157">
                  <c:v>56715</c:v>
                </c:pt>
                <c:pt idx="1158">
                  <c:v>79410</c:v>
                </c:pt>
                <c:pt idx="1159">
                  <c:v>57304</c:v>
                </c:pt>
                <c:pt idx="1160">
                  <c:v>44375</c:v>
                </c:pt>
                <c:pt idx="1161">
                  <c:v>54450</c:v>
                </c:pt>
                <c:pt idx="1162">
                  <c:v>59594</c:v>
                </c:pt>
                <c:pt idx="1163">
                  <c:v>80685</c:v>
                </c:pt>
                <c:pt idx="1164">
                  <c:v>40344</c:v>
                </c:pt>
                <c:pt idx="1165">
                  <c:v>62710</c:v>
                </c:pt>
                <c:pt idx="1166">
                  <c:v>48985</c:v>
                </c:pt>
                <c:pt idx="1167">
                  <c:v>35322</c:v>
                </c:pt>
                <c:pt idx="1168">
                  <c:v>77142</c:v>
                </c:pt>
                <c:pt idx="1169">
                  <c:v>81657</c:v>
                </c:pt>
                <c:pt idx="1170">
                  <c:v>14421</c:v>
                </c:pt>
                <c:pt idx="1171">
                  <c:v>20130</c:v>
                </c:pt>
                <c:pt idx="1172">
                  <c:v>74214</c:v>
                </c:pt>
                <c:pt idx="1173">
                  <c:v>66726</c:v>
                </c:pt>
                <c:pt idx="1174">
                  <c:v>23724</c:v>
                </c:pt>
                <c:pt idx="1175">
                  <c:v>47353</c:v>
                </c:pt>
                <c:pt idx="1176">
                  <c:v>33444</c:v>
                </c:pt>
                <c:pt idx="1177">
                  <c:v>54386</c:v>
                </c:pt>
                <c:pt idx="1178">
                  <c:v>28510</c:v>
                </c:pt>
                <c:pt idx="1179">
                  <c:v>90638</c:v>
                </c:pt>
                <c:pt idx="1180">
                  <c:v>48070</c:v>
                </c:pt>
                <c:pt idx="1181">
                  <c:v>43140</c:v>
                </c:pt>
                <c:pt idx="1182">
                  <c:v>54959</c:v>
                </c:pt>
                <c:pt idx="1183">
                  <c:v>15056</c:v>
                </c:pt>
                <c:pt idx="1184">
                  <c:v>26954</c:v>
                </c:pt>
                <c:pt idx="1185">
                  <c:v>22327</c:v>
                </c:pt>
                <c:pt idx="1186">
                  <c:v>44393</c:v>
                </c:pt>
                <c:pt idx="1187">
                  <c:v>62000</c:v>
                </c:pt>
                <c:pt idx="1188">
                  <c:v>31497</c:v>
                </c:pt>
                <c:pt idx="1189">
                  <c:v>45894</c:v>
                </c:pt>
                <c:pt idx="1190">
                  <c:v>78579</c:v>
                </c:pt>
                <c:pt idx="1191">
                  <c:v>67369</c:v>
                </c:pt>
                <c:pt idx="1192">
                  <c:v>58401</c:v>
                </c:pt>
                <c:pt idx="1193">
                  <c:v>62307</c:v>
                </c:pt>
                <c:pt idx="1194">
                  <c:v>43641</c:v>
                </c:pt>
                <c:pt idx="1195">
                  <c:v>63841</c:v>
                </c:pt>
                <c:pt idx="1196">
                  <c:v>46891</c:v>
                </c:pt>
                <c:pt idx="1197">
                  <c:v>70091</c:v>
                </c:pt>
                <c:pt idx="1198">
                  <c:v>78075</c:v>
                </c:pt>
                <c:pt idx="1199">
                  <c:v>59184</c:v>
                </c:pt>
                <c:pt idx="1200">
                  <c:v>54809</c:v>
                </c:pt>
                <c:pt idx="1201">
                  <c:v>58113</c:v>
                </c:pt>
                <c:pt idx="1202">
                  <c:v>51412</c:v>
                </c:pt>
                <c:pt idx="1203">
                  <c:v>15287</c:v>
                </c:pt>
                <c:pt idx="1204">
                  <c:v>66636</c:v>
                </c:pt>
                <c:pt idx="1205">
                  <c:v>50965</c:v>
                </c:pt>
                <c:pt idx="1206">
                  <c:v>84618</c:v>
                </c:pt>
                <c:pt idx="1207">
                  <c:v>18351</c:v>
                </c:pt>
                <c:pt idx="1208">
                  <c:v>40451</c:v>
                </c:pt>
                <c:pt idx="1209">
                  <c:v>36317</c:v>
                </c:pt>
                <c:pt idx="1210">
                  <c:v>42213</c:v>
                </c:pt>
                <c:pt idx="1211">
                  <c:v>65748</c:v>
                </c:pt>
                <c:pt idx="1212">
                  <c:v>77044</c:v>
                </c:pt>
                <c:pt idx="1213">
                  <c:v>74918</c:v>
                </c:pt>
                <c:pt idx="1214">
                  <c:v>56721</c:v>
                </c:pt>
                <c:pt idx="1215">
                  <c:v>42160</c:v>
                </c:pt>
                <c:pt idx="1216">
                  <c:v>61559</c:v>
                </c:pt>
                <c:pt idx="1217">
                  <c:v>33629</c:v>
                </c:pt>
                <c:pt idx="1218">
                  <c:v>68682</c:v>
                </c:pt>
                <c:pt idx="1219">
                  <c:v>34377</c:v>
                </c:pt>
                <c:pt idx="1220">
                  <c:v>8940</c:v>
                </c:pt>
                <c:pt idx="1221">
                  <c:v>26228</c:v>
                </c:pt>
                <c:pt idx="1222">
                  <c:v>77297</c:v>
                </c:pt>
                <c:pt idx="1223">
                  <c:v>40211</c:v>
                </c:pt>
                <c:pt idx="1224">
                  <c:v>33438</c:v>
                </c:pt>
                <c:pt idx="1225">
                  <c:v>75032</c:v>
                </c:pt>
                <c:pt idx="1226">
                  <c:v>61284</c:v>
                </c:pt>
                <c:pt idx="1227">
                  <c:v>22518</c:v>
                </c:pt>
                <c:pt idx="1228">
                  <c:v>54730</c:v>
                </c:pt>
                <c:pt idx="1229">
                  <c:v>38452</c:v>
                </c:pt>
                <c:pt idx="1230">
                  <c:v>44421</c:v>
                </c:pt>
                <c:pt idx="1231">
                  <c:v>38197</c:v>
                </c:pt>
                <c:pt idx="1232">
                  <c:v>41986</c:v>
                </c:pt>
                <c:pt idx="1233">
                  <c:v>28427</c:v>
                </c:pt>
                <c:pt idx="1234">
                  <c:v>37395</c:v>
                </c:pt>
                <c:pt idx="1235">
                  <c:v>64722</c:v>
                </c:pt>
                <c:pt idx="1236">
                  <c:v>55249</c:v>
                </c:pt>
                <c:pt idx="1237">
                  <c:v>84906</c:v>
                </c:pt>
                <c:pt idx="1238">
                  <c:v>28691</c:v>
                </c:pt>
                <c:pt idx="1239">
                  <c:v>44213</c:v>
                </c:pt>
                <c:pt idx="1240">
                  <c:v>25707</c:v>
                </c:pt>
                <c:pt idx="1241">
                  <c:v>59062</c:v>
                </c:pt>
                <c:pt idx="1242">
                  <c:v>76624</c:v>
                </c:pt>
                <c:pt idx="1243">
                  <c:v>66000</c:v>
                </c:pt>
                <c:pt idx="1244">
                  <c:v>27683</c:v>
                </c:pt>
                <c:pt idx="1245">
                  <c:v>1730</c:v>
                </c:pt>
                <c:pt idx="1246">
                  <c:v>7500</c:v>
                </c:pt>
                <c:pt idx="1247">
                  <c:v>40521</c:v>
                </c:pt>
                <c:pt idx="1248">
                  <c:v>20427</c:v>
                </c:pt>
                <c:pt idx="1249">
                  <c:v>65106</c:v>
                </c:pt>
                <c:pt idx="1250">
                  <c:v>69969</c:v>
                </c:pt>
                <c:pt idx="1251">
                  <c:v>67433</c:v>
                </c:pt>
                <c:pt idx="1252">
                  <c:v>77766</c:v>
                </c:pt>
                <c:pt idx="1253">
                  <c:v>74716</c:v>
                </c:pt>
                <c:pt idx="1254">
                  <c:v>68118</c:v>
                </c:pt>
                <c:pt idx="1255">
                  <c:v>55158</c:v>
                </c:pt>
                <c:pt idx="1256">
                  <c:v>62972</c:v>
                </c:pt>
                <c:pt idx="1257">
                  <c:v>74190</c:v>
                </c:pt>
                <c:pt idx="1258">
                  <c:v>39356</c:v>
                </c:pt>
                <c:pt idx="1259">
                  <c:v>76653</c:v>
                </c:pt>
                <c:pt idx="1260">
                  <c:v>35860</c:v>
                </c:pt>
                <c:pt idx="1261">
                  <c:v>90687</c:v>
                </c:pt>
                <c:pt idx="1262">
                  <c:v>73450</c:v>
                </c:pt>
                <c:pt idx="1263">
                  <c:v>31454</c:v>
                </c:pt>
                <c:pt idx="1264">
                  <c:v>47139</c:v>
                </c:pt>
                <c:pt idx="1265">
                  <c:v>83829</c:v>
                </c:pt>
                <c:pt idx="1266">
                  <c:v>53378</c:v>
                </c:pt>
                <c:pt idx="1267">
                  <c:v>19656</c:v>
                </c:pt>
                <c:pt idx="1268">
                  <c:v>45579</c:v>
                </c:pt>
                <c:pt idx="1269">
                  <c:v>85485</c:v>
                </c:pt>
                <c:pt idx="1270">
                  <c:v>55956</c:v>
                </c:pt>
                <c:pt idx="1271">
                  <c:v>64191</c:v>
                </c:pt>
                <c:pt idx="1272">
                  <c:v>38808</c:v>
                </c:pt>
                <c:pt idx="1273">
                  <c:v>57183</c:v>
                </c:pt>
                <c:pt idx="1274">
                  <c:v>23748</c:v>
                </c:pt>
                <c:pt idx="1275">
                  <c:v>66303</c:v>
                </c:pt>
                <c:pt idx="1276">
                  <c:v>37368</c:v>
                </c:pt>
                <c:pt idx="1277">
                  <c:v>40800</c:v>
                </c:pt>
                <c:pt idx="1278">
                  <c:v>71847</c:v>
                </c:pt>
                <c:pt idx="1279">
                  <c:v>46149</c:v>
                </c:pt>
                <c:pt idx="1280">
                  <c:v>78687</c:v>
                </c:pt>
                <c:pt idx="1281">
                  <c:v>49118</c:v>
                </c:pt>
                <c:pt idx="1282">
                  <c:v>37633</c:v>
                </c:pt>
                <c:pt idx="1283">
                  <c:v>39767</c:v>
                </c:pt>
                <c:pt idx="1284">
                  <c:v>26997</c:v>
                </c:pt>
                <c:pt idx="1285">
                  <c:v>33986</c:v>
                </c:pt>
                <c:pt idx="1286">
                  <c:v>57091</c:v>
                </c:pt>
                <c:pt idx="1287">
                  <c:v>46831</c:v>
                </c:pt>
                <c:pt idx="1288">
                  <c:v>83151</c:v>
                </c:pt>
                <c:pt idx="1289">
                  <c:v>52531</c:v>
                </c:pt>
                <c:pt idx="1290">
                  <c:v>15759</c:v>
                </c:pt>
                <c:pt idx="1291">
                  <c:v>22804</c:v>
                </c:pt>
                <c:pt idx="1292">
                  <c:v>43050</c:v>
                </c:pt>
                <c:pt idx="1293">
                  <c:v>42997</c:v>
                </c:pt>
                <c:pt idx="1294">
                  <c:v>48918</c:v>
                </c:pt>
                <c:pt idx="1295">
                  <c:v>60033</c:v>
                </c:pt>
                <c:pt idx="1296">
                  <c:v>34043</c:v>
                </c:pt>
                <c:pt idx="1297">
                  <c:v>57811</c:v>
                </c:pt>
                <c:pt idx="1298">
                  <c:v>78569</c:v>
                </c:pt>
                <c:pt idx="1299">
                  <c:v>7500</c:v>
                </c:pt>
                <c:pt idx="1300">
                  <c:v>157733</c:v>
                </c:pt>
                <c:pt idx="1301">
                  <c:v>94384</c:v>
                </c:pt>
                <c:pt idx="1302">
                  <c:v>23148</c:v>
                </c:pt>
                <c:pt idx="1303">
                  <c:v>44267</c:v>
                </c:pt>
                <c:pt idx="1304">
                  <c:v>71626</c:v>
                </c:pt>
                <c:pt idx="1305">
                  <c:v>60894</c:v>
                </c:pt>
                <c:pt idx="1306">
                  <c:v>50200</c:v>
                </c:pt>
                <c:pt idx="1307">
                  <c:v>81051</c:v>
                </c:pt>
                <c:pt idx="1308">
                  <c:v>65169</c:v>
                </c:pt>
                <c:pt idx="1309">
                  <c:v>59868</c:v>
                </c:pt>
                <c:pt idx="1310">
                  <c:v>65695</c:v>
                </c:pt>
                <c:pt idx="1311">
                  <c:v>64857</c:v>
                </c:pt>
                <c:pt idx="1312">
                  <c:v>45143</c:v>
                </c:pt>
                <c:pt idx="1313">
                  <c:v>74805</c:v>
                </c:pt>
                <c:pt idx="1314">
                  <c:v>59060</c:v>
                </c:pt>
                <c:pt idx="1315">
                  <c:v>27238</c:v>
                </c:pt>
                <c:pt idx="1316">
                  <c:v>47009</c:v>
                </c:pt>
                <c:pt idx="1317">
                  <c:v>46094</c:v>
                </c:pt>
                <c:pt idx="1318">
                  <c:v>40321</c:v>
                </c:pt>
                <c:pt idx="1319">
                  <c:v>37235</c:v>
                </c:pt>
                <c:pt idx="1320">
                  <c:v>81843</c:v>
                </c:pt>
                <c:pt idx="1321">
                  <c:v>46692</c:v>
                </c:pt>
                <c:pt idx="1322">
                  <c:v>77382</c:v>
                </c:pt>
                <c:pt idx="1323">
                  <c:v>37774</c:v>
                </c:pt>
                <c:pt idx="1324">
                  <c:v>18393</c:v>
                </c:pt>
                <c:pt idx="1325">
                  <c:v>72828</c:v>
                </c:pt>
                <c:pt idx="1326">
                  <c:v>24711</c:v>
                </c:pt>
                <c:pt idx="1327">
                  <c:v>45503</c:v>
                </c:pt>
                <c:pt idx="1328">
                  <c:v>6560</c:v>
                </c:pt>
                <c:pt idx="1329">
                  <c:v>71604</c:v>
                </c:pt>
                <c:pt idx="1330">
                  <c:v>27244</c:v>
                </c:pt>
                <c:pt idx="1331">
                  <c:v>48752</c:v>
                </c:pt>
                <c:pt idx="1332">
                  <c:v>71434</c:v>
                </c:pt>
                <c:pt idx="1333">
                  <c:v>90842</c:v>
                </c:pt>
                <c:pt idx="1334">
                  <c:v>88097</c:v>
                </c:pt>
                <c:pt idx="1335">
                  <c:v>51948</c:v>
                </c:pt>
                <c:pt idx="1336">
                  <c:v>71853</c:v>
                </c:pt>
                <c:pt idx="1337">
                  <c:v>35876</c:v>
                </c:pt>
                <c:pt idx="1338">
                  <c:v>40049</c:v>
                </c:pt>
                <c:pt idx="1339">
                  <c:v>39660</c:v>
                </c:pt>
                <c:pt idx="1340">
                  <c:v>50127</c:v>
                </c:pt>
                <c:pt idx="1341">
                  <c:v>43263</c:v>
                </c:pt>
                <c:pt idx="1342">
                  <c:v>62845</c:v>
                </c:pt>
                <c:pt idx="1343">
                  <c:v>18929</c:v>
                </c:pt>
                <c:pt idx="1344">
                  <c:v>24367</c:v>
                </c:pt>
                <c:pt idx="1345">
                  <c:v>33249</c:v>
                </c:pt>
                <c:pt idx="1346">
                  <c:v>26887</c:v>
                </c:pt>
                <c:pt idx="1347">
                  <c:v>50150</c:v>
                </c:pt>
                <c:pt idx="1348">
                  <c:v>62061</c:v>
                </c:pt>
                <c:pt idx="1349">
                  <c:v>85696</c:v>
                </c:pt>
                <c:pt idx="1350">
                  <c:v>76542</c:v>
                </c:pt>
                <c:pt idx="1351">
                  <c:v>70515</c:v>
                </c:pt>
                <c:pt idx="1352">
                  <c:v>18227</c:v>
                </c:pt>
                <c:pt idx="1353">
                  <c:v>69139</c:v>
                </c:pt>
                <c:pt idx="1354">
                  <c:v>69109</c:v>
                </c:pt>
                <c:pt idx="1355">
                  <c:v>69627</c:v>
                </c:pt>
                <c:pt idx="1356">
                  <c:v>38136</c:v>
                </c:pt>
                <c:pt idx="1357">
                  <c:v>62159</c:v>
                </c:pt>
                <c:pt idx="1358">
                  <c:v>80695</c:v>
                </c:pt>
                <c:pt idx="1359">
                  <c:v>33316</c:v>
                </c:pt>
                <c:pt idx="1360">
                  <c:v>58554</c:v>
                </c:pt>
                <c:pt idx="1361">
                  <c:v>17256</c:v>
                </c:pt>
                <c:pt idx="1362">
                  <c:v>53034</c:v>
                </c:pt>
                <c:pt idx="1363">
                  <c:v>52203</c:v>
                </c:pt>
                <c:pt idx="1364">
                  <c:v>59601</c:v>
                </c:pt>
                <c:pt idx="1365">
                  <c:v>75154</c:v>
                </c:pt>
                <c:pt idx="1366">
                  <c:v>47025</c:v>
                </c:pt>
                <c:pt idx="1367">
                  <c:v>37971</c:v>
                </c:pt>
                <c:pt idx="1368">
                  <c:v>41335</c:v>
                </c:pt>
                <c:pt idx="1369">
                  <c:v>67267</c:v>
                </c:pt>
                <c:pt idx="1370">
                  <c:v>57338</c:v>
                </c:pt>
                <c:pt idx="1371">
                  <c:v>50523</c:v>
                </c:pt>
                <c:pt idx="1372">
                  <c:v>35791</c:v>
                </c:pt>
                <c:pt idx="1373">
                  <c:v>50611</c:v>
                </c:pt>
                <c:pt idx="1374">
                  <c:v>56242</c:v>
                </c:pt>
                <c:pt idx="1375">
                  <c:v>48904</c:v>
                </c:pt>
                <c:pt idx="1376">
                  <c:v>56243</c:v>
                </c:pt>
                <c:pt idx="1377">
                  <c:v>21355</c:v>
                </c:pt>
                <c:pt idx="1378">
                  <c:v>57420</c:v>
                </c:pt>
                <c:pt idx="1379">
                  <c:v>51382</c:v>
                </c:pt>
                <c:pt idx="1380">
                  <c:v>46390</c:v>
                </c:pt>
                <c:pt idx="1381">
                  <c:v>54342</c:v>
                </c:pt>
                <c:pt idx="1382">
                  <c:v>51382</c:v>
                </c:pt>
                <c:pt idx="1383">
                  <c:v>51382</c:v>
                </c:pt>
                <c:pt idx="1384">
                  <c:v>20895</c:v>
                </c:pt>
                <c:pt idx="1385">
                  <c:v>92344</c:v>
                </c:pt>
                <c:pt idx="1386">
                  <c:v>51382</c:v>
                </c:pt>
                <c:pt idx="1387">
                  <c:v>26907</c:v>
                </c:pt>
                <c:pt idx="1388">
                  <c:v>44964</c:v>
                </c:pt>
                <c:pt idx="1389">
                  <c:v>75507</c:v>
                </c:pt>
                <c:pt idx="1390">
                  <c:v>53761</c:v>
                </c:pt>
                <c:pt idx="1391">
                  <c:v>22682</c:v>
                </c:pt>
                <c:pt idx="1392">
                  <c:v>38887</c:v>
                </c:pt>
                <c:pt idx="1393">
                  <c:v>41658</c:v>
                </c:pt>
                <c:pt idx="1394">
                  <c:v>29791</c:v>
                </c:pt>
                <c:pt idx="1395">
                  <c:v>63915</c:v>
                </c:pt>
                <c:pt idx="1396">
                  <c:v>39996</c:v>
                </c:pt>
                <c:pt idx="1397">
                  <c:v>26759</c:v>
                </c:pt>
                <c:pt idx="1398">
                  <c:v>63841</c:v>
                </c:pt>
                <c:pt idx="1399">
                  <c:v>51039</c:v>
                </c:pt>
                <c:pt idx="1400">
                  <c:v>60544</c:v>
                </c:pt>
                <c:pt idx="1401">
                  <c:v>65685</c:v>
                </c:pt>
                <c:pt idx="1402">
                  <c:v>37716</c:v>
                </c:pt>
                <c:pt idx="1403">
                  <c:v>36864</c:v>
                </c:pt>
                <c:pt idx="1404">
                  <c:v>44511</c:v>
                </c:pt>
                <c:pt idx="1405">
                  <c:v>36947</c:v>
                </c:pt>
                <c:pt idx="1406">
                  <c:v>47352</c:v>
                </c:pt>
                <c:pt idx="1407">
                  <c:v>67087</c:v>
                </c:pt>
                <c:pt idx="1408">
                  <c:v>57045</c:v>
                </c:pt>
                <c:pt idx="1409">
                  <c:v>36957</c:v>
                </c:pt>
                <c:pt idx="1410">
                  <c:v>69389</c:v>
                </c:pt>
                <c:pt idx="1411">
                  <c:v>80134</c:v>
                </c:pt>
                <c:pt idx="1412">
                  <c:v>43142</c:v>
                </c:pt>
                <c:pt idx="1413">
                  <c:v>80589</c:v>
                </c:pt>
                <c:pt idx="1414">
                  <c:v>34412</c:v>
                </c:pt>
                <c:pt idx="1415">
                  <c:v>57537</c:v>
                </c:pt>
                <c:pt idx="1416">
                  <c:v>22634</c:v>
                </c:pt>
                <c:pt idx="1417">
                  <c:v>51315</c:v>
                </c:pt>
                <c:pt idx="1418">
                  <c:v>36026</c:v>
                </c:pt>
                <c:pt idx="1419">
                  <c:v>24639</c:v>
                </c:pt>
                <c:pt idx="1420">
                  <c:v>34578</c:v>
                </c:pt>
                <c:pt idx="1421">
                  <c:v>65704</c:v>
                </c:pt>
                <c:pt idx="1422">
                  <c:v>63810</c:v>
                </c:pt>
                <c:pt idx="1423">
                  <c:v>54132</c:v>
                </c:pt>
                <c:pt idx="1424">
                  <c:v>18690</c:v>
                </c:pt>
                <c:pt idx="1425">
                  <c:v>28164</c:v>
                </c:pt>
                <c:pt idx="1426">
                  <c:v>34596</c:v>
                </c:pt>
                <c:pt idx="1427">
                  <c:v>43269</c:v>
                </c:pt>
                <c:pt idx="1428">
                  <c:v>38741</c:v>
                </c:pt>
                <c:pt idx="1429">
                  <c:v>31907</c:v>
                </c:pt>
                <c:pt idx="1430">
                  <c:v>27100</c:v>
                </c:pt>
                <c:pt idx="1431">
                  <c:v>31163</c:v>
                </c:pt>
                <c:pt idx="1432">
                  <c:v>92533</c:v>
                </c:pt>
                <c:pt idx="1433">
                  <c:v>34853</c:v>
                </c:pt>
                <c:pt idx="1434">
                  <c:v>70844</c:v>
                </c:pt>
                <c:pt idx="1435">
                  <c:v>31086</c:v>
                </c:pt>
                <c:pt idx="1436">
                  <c:v>60544</c:v>
                </c:pt>
                <c:pt idx="1437">
                  <c:v>20491</c:v>
                </c:pt>
                <c:pt idx="1438">
                  <c:v>42523</c:v>
                </c:pt>
                <c:pt idx="1439">
                  <c:v>39922</c:v>
                </c:pt>
                <c:pt idx="1440">
                  <c:v>33402</c:v>
                </c:pt>
                <c:pt idx="1441">
                  <c:v>36408</c:v>
                </c:pt>
                <c:pt idx="1442">
                  <c:v>21645</c:v>
                </c:pt>
                <c:pt idx="1443">
                  <c:v>78427</c:v>
                </c:pt>
                <c:pt idx="1444">
                  <c:v>82657</c:v>
                </c:pt>
                <c:pt idx="1445">
                  <c:v>51876</c:v>
                </c:pt>
                <c:pt idx="1446">
                  <c:v>78041</c:v>
                </c:pt>
                <c:pt idx="1447">
                  <c:v>52852</c:v>
                </c:pt>
                <c:pt idx="1448">
                  <c:v>70038</c:v>
                </c:pt>
                <c:pt idx="1449">
                  <c:v>69401</c:v>
                </c:pt>
                <c:pt idx="1450">
                  <c:v>46053</c:v>
                </c:pt>
                <c:pt idx="1451">
                  <c:v>77343</c:v>
                </c:pt>
                <c:pt idx="1452">
                  <c:v>73892</c:v>
                </c:pt>
                <c:pt idx="1453">
                  <c:v>40304</c:v>
                </c:pt>
                <c:pt idx="1454">
                  <c:v>32727</c:v>
                </c:pt>
                <c:pt idx="1455">
                  <c:v>68695</c:v>
                </c:pt>
                <c:pt idx="1456">
                  <c:v>43300</c:v>
                </c:pt>
                <c:pt idx="1457">
                  <c:v>26290</c:v>
                </c:pt>
                <c:pt idx="1458">
                  <c:v>93790</c:v>
                </c:pt>
                <c:pt idx="1459">
                  <c:v>38410</c:v>
                </c:pt>
                <c:pt idx="1460">
                  <c:v>64866</c:v>
                </c:pt>
                <c:pt idx="1461">
                  <c:v>57957</c:v>
                </c:pt>
                <c:pt idx="1462">
                  <c:v>46015</c:v>
                </c:pt>
                <c:pt idx="1463">
                  <c:v>16531</c:v>
                </c:pt>
                <c:pt idx="1464">
                  <c:v>28072</c:v>
                </c:pt>
                <c:pt idx="1465">
                  <c:v>49476</c:v>
                </c:pt>
                <c:pt idx="1466">
                  <c:v>50725</c:v>
                </c:pt>
                <c:pt idx="1467">
                  <c:v>83844</c:v>
                </c:pt>
                <c:pt idx="1468">
                  <c:v>41145</c:v>
                </c:pt>
                <c:pt idx="1469">
                  <c:v>67419</c:v>
                </c:pt>
                <c:pt idx="1470">
                  <c:v>23162</c:v>
                </c:pt>
                <c:pt idx="1471">
                  <c:v>34380</c:v>
                </c:pt>
                <c:pt idx="1472">
                  <c:v>34704</c:v>
                </c:pt>
                <c:pt idx="1473">
                  <c:v>94871</c:v>
                </c:pt>
                <c:pt idx="1474">
                  <c:v>65148</c:v>
                </c:pt>
                <c:pt idx="1475">
                  <c:v>39898</c:v>
                </c:pt>
                <c:pt idx="1476">
                  <c:v>64857</c:v>
                </c:pt>
                <c:pt idx="1477">
                  <c:v>59892</c:v>
                </c:pt>
                <c:pt idx="1478">
                  <c:v>41020</c:v>
                </c:pt>
                <c:pt idx="1479">
                  <c:v>57072</c:v>
                </c:pt>
                <c:pt idx="1480">
                  <c:v>60474</c:v>
                </c:pt>
                <c:pt idx="1481">
                  <c:v>62807</c:v>
                </c:pt>
                <c:pt idx="1482">
                  <c:v>19414</c:v>
                </c:pt>
                <c:pt idx="1483">
                  <c:v>19107</c:v>
                </c:pt>
                <c:pt idx="1484">
                  <c:v>75484</c:v>
                </c:pt>
                <c:pt idx="1485">
                  <c:v>70379</c:v>
                </c:pt>
                <c:pt idx="1486">
                  <c:v>79419</c:v>
                </c:pt>
                <c:pt idx="1487">
                  <c:v>64014</c:v>
                </c:pt>
                <c:pt idx="1488">
                  <c:v>76998</c:v>
                </c:pt>
                <c:pt idx="1489">
                  <c:v>49854</c:v>
                </c:pt>
                <c:pt idx="1490">
                  <c:v>60585</c:v>
                </c:pt>
                <c:pt idx="1491">
                  <c:v>42873</c:v>
                </c:pt>
                <c:pt idx="1492">
                  <c:v>87679</c:v>
                </c:pt>
                <c:pt idx="1493">
                  <c:v>57867</c:v>
                </c:pt>
                <c:pt idx="1494">
                  <c:v>35765</c:v>
                </c:pt>
                <c:pt idx="1495">
                  <c:v>65492</c:v>
                </c:pt>
                <c:pt idx="1496">
                  <c:v>32952</c:v>
                </c:pt>
                <c:pt idx="1497">
                  <c:v>53374</c:v>
                </c:pt>
                <c:pt idx="1498">
                  <c:v>71706</c:v>
                </c:pt>
                <c:pt idx="1499">
                  <c:v>68487</c:v>
                </c:pt>
                <c:pt idx="1500">
                  <c:v>53253</c:v>
                </c:pt>
                <c:pt idx="1501">
                  <c:v>31163</c:v>
                </c:pt>
                <c:pt idx="1502">
                  <c:v>42014</c:v>
                </c:pt>
                <c:pt idx="1503">
                  <c:v>54108</c:v>
                </c:pt>
                <c:pt idx="1504">
                  <c:v>49667</c:v>
                </c:pt>
                <c:pt idx="1505">
                  <c:v>63206</c:v>
                </c:pt>
                <c:pt idx="1506">
                  <c:v>57136</c:v>
                </c:pt>
                <c:pt idx="1507">
                  <c:v>46772</c:v>
                </c:pt>
                <c:pt idx="1508">
                  <c:v>78931</c:v>
                </c:pt>
                <c:pt idx="1509">
                  <c:v>53977</c:v>
                </c:pt>
                <c:pt idx="1510">
                  <c:v>84219</c:v>
                </c:pt>
                <c:pt idx="1511">
                  <c:v>46098</c:v>
                </c:pt>
                <c:pt idx="1512">
                  <c:v>73538</c:v>
                </c:pt>
                <c:pt idx="1513">
                  <c:v>79529</c:v>
                </c:pt>
                <c:pt idx="1514">
                  <c:v>20981</c:v>
                </c:pt>
                <c:pt idx="1515">
                  <c:v>51766</c:v>
                </c:pt>
                <c:pt idx="1516">
                  <c:v>55759</c:v>
                </c:pt>
                <c:pt idx="1517">
                  <c:v>33039</c:v>
                </c:pt>
                <c:pt idx="1518">
                  <c:v>37787</c:v>
                </c:pt>
                <c:pt idx="1519">
                  <c:v>27242</c:v>
                </c:pt>
                <c:pt idx="1520">
                  <c:v>87188</c:v>
                </c:pt>
                <c:pt idx="1521">
                  <c:v>69930</c:v>
                </c:pt>
                <c:pt idx="1522">
                  <c:v>37697</c:v>
                </c:pt>
                <c:pt idx="1523">
                  <c:v>37401</c:v>
                </c:pt>
                <c:pt idx="1524">
                  <c:v>3502</c:v>
                </c:pt>
                <c:pt idx="1525">
                  <c:v>58597</c:v>
                </c:pt>
                <c:pt idx="1526">
                  <c:v>82032</c:v>
                </c:pt>
                <c:pt idx="1527">
                  <c:v>28087</c:v>
                </c:pt>
                <c:pt idx="1528">
                  <c:v>74004</c:v>
                </c:pt>
                <c:pt idx="1529">
                  <c:v>19740</c:v>
                </c:pt>
                <c:pt idx="1530">
                  <c:v>57036</c:v>
                </c:pt>
                <c:pt idx="1531">
                  <c:v>53083</c:v>
                </c:pt>
                <c:pt idx="1532">
                  <c:v>69283</c:v>
                </c:pt>
                <c:pt idx="1533">
                  <c:v>46098</c:v>
                </c:pt>
                <c:pt idx="1534">
                  <c:v>23331</c:v>
                </c:pt>
                <c:pt idx="1535">
                  <c:v>23331</c:v>
                </c:pt>
                <c:pt idx="1536">
                  <c:v>9255</c:v>
                </c:pt>
                <c:pt idx="1537">
                  <c:v>67786</c:v>
                </c:pt>
                <c:pt idx="1538">
                  <c:v>71969</c:v>
                </c:pt>
                <c:pt idx="1539">
                  <c:v>59235</c:v>
                </c:pt>
                <c:pt idx="1540">
                  <c:v>31928</c:v>
                </c:pt>
                <c:pt idx="1541">
                  <c:v>74881</c:v>
                </c:pt>
                <c:pt idx="1542">
                  <c:v>65819</c:v>
                </c:pt>
                <c:pt idx="1543">
                  <c:v>51411</c:v>
                </c:pt>
                <c:pt idx="1544">
                  <c:v>51983</c:v>
                </c:pt>
                <c:pt idx="1545">
                  <c:v>42386</c:v>
                </c:pt>
                <c:pt idx="1546">
                  <c:v>30390</c:v>
                </c:pt>
                <c:pt idx="1547">
                  <c:v>30983</c:v>
                </c:pt>
                <c:pt idx="1548">
                  <c:v>66033</c:v>
                </c:pt>
                <c:pt idx="1549">
                  <c:v>37284</c:v>
                </c:pt>
                <c:pt idx="1550">
                  <c:v>57530</c:v>
                </c:pt>
                <c:pt idx="1551">
                  <c:v>76800</c:v>
                </c:pt>
                <c:pt idx="1552">
                  <c:v>63943</c:v>
                </c:pt>
                <c:pt idx="1553">
                  <c:v>76081</c:v>
                </c:pt>
                <c:pt idx="1554">
                  <c:v>67445</c:v>
                </c:pt>
                <c:pt idx="1555">
                  <c:v>37054</c:v>
                </c:pt>
                <c:pt idx="1556">
                  <c:v>47175</c:v>
                </c:pt>
                <c:pt idx="1557">
                  <c:v>31859</c:v>
                </c:pt>
                <c:pt idx="1558">
                  <c:v>27215</c:v>
                </c:pt>
                <c:pt idx="1559">
                  <c:v>70179</c:v>
                </c:pt>
                <c:pt idx="1560">
                  <c:v>39922</c:v>
                </c:pt>
                <c:pt idx="1561">
                  <c:v>49681</c:v>
                </c:pt>
                <c:pt idx="1562">
                  <c:v>24645</c:v>
                </c:pt>
                <c:pt idx="1563">
                  <c:v>79865</c:v>
                </c:pt>
                <c:pt idx="1564">
                  <c:v>44322</c:v>
                </c:pt>
                <c:pt idx="1565">
                  <c:v>47958</c:v>
                </c:pt>
                <c:pt idx="1566">
                  <c:v>63972</c:v>
                </c:pt>
                <c:pt idx="1567">
                  <c:v>75315</c:v>
                </c:pt>
                <c:pt idx="1568">
                  <c:v>55517</c:v>
                </c:pt>
                <c:pt idx="1569">
                  <c:v>75283</c:v>
                </c:pt>
                <c:pt idx="1570">
                  <c:v>82800</c:v>
                </c:pt>
                <c:pt idx="1571">
                  <c:v>38998</c:v>
                </c:pt>
                <c:pt idx="1572">
                  <c:v>90638</c:v>
                </c:pt>
                <c:pt idx="1573">
                  <c:v>27161</c:v>
                </c:pt>
                <c:pt idx="1574">
                  <c:v>42014</c:v>
                </c:pt>
                <c:pt idx="1575">
                  <c:v>38201</c:v>
                </c:pt>
                <c:pt idx="1576">
                  <c:v>45203</c:v>
                </c:pt>
                <c:pt idx="1577">
                  <c:v>81574</c:v>
                </c:pt>
                <c:pt idx="1578">
                  <c:v>34935</c:v>
                </c:pt>
                <c:pt idx="1579">
                  <c:v>60482</c:v>
                </c:pt>
                <c:pt idx="1580">
                  <c:v>34633</c:v>
                </c:pt>
                <c:pt idx="1581">
                  <c:v>78093</c:v>
                </c:pt>
                <c:pt idx="1582">
                  <c:v>82460</c:v>
                </c:pt>
                <c:pt idx="1583">
                  <c:v>45903</c:v>
                </c:pt>
                <c:pt idx="1584">
                  <c:v>81361</c:v>
                </c:pt>
                <c:pt idx="1585">
                  <c:v>35860</c:v>
                </c:pt>
                <c:pt idx="1586">
                  <c:v>40442</c:v>
                </c:pt>
                <c:pt idx="1587">
                  <c:v>61482</c:v>
                </c:pt>
                <c:pt idx="1588">
                  <c:v>34968</c:v>
                </c:pt>
                <c:pt idx="1589">
                  <c:v>75794</c:v>
                </c:pt>
                <c:pt idx="1590">
                  <c:v>31497</c:v>
                </c:pt>
                <c:pt idx="1591">
                  <c:v>74268</c:v>
                </c:pt>
                <c:pt idx="1592">
                  <c:v>13724</c:v>
                </c:pt>
                <c:pt idx="1593">
                  <c:v>45143</c:v>
                </c:pt>
                <c:pt idx="1594">
                  <c:v>52569</c:v>
                </c:pt>
                <c:pt idx="1595">
                  <c:v>48432</c:v>
                </c:pt>
                <c:pt idx="1596">
                  <c:v>17144</c:v>
                </c:pt>
                <c:pt idx="1597">
                  <c:v>36108</c:v>
                </c:pt>
                <c:pt idx="1598">
                  <c:v>76445</c:v>
                </c:pt>
                <c:pt idx="1599">
                  <c:v>36663</c:v>
                </c:pt>
                <c:pt idx="1600">
                  <c:v>53843</c:v>
                </c:pt>
                <c:pt idx="1601">
                  <c:v>90226</c:v>
                </c:pt>
                <c:pt idx="1602">
                  <c:v>70638</c:v>
                </c:pt>
                <c:pt idx="1603">
                  <c:v>44512</c:v>
                </c:pt>
                <c:pt idx="1604">
                  <c:v>27116</c:v>
                </c:pt>
                <c:pt idx="1605">
                  <c:v>54072</c:v>
                </c:pt>
                <c:pt idx="1606">
                  <c:v>71855</c:v>
                </c:pt>
                <c:pt idx="1607">
                  <c:v>51250</c:v>
                </c:pt>
                <c:pt idx="1608">
                  <c:v>60432</c:v>
                </c:pt>
                <c:pt idx="1609">
                  <c:v>65526</c:v>
                </c:pt>
                <c:pt idx="1610">
                  <c:v>68655</c:v>
                </c:pt>
                <c:pt idx="1611">
                  <c:v>12393</c:v>
                </c:pt>
                <c:pt idx="1612">
                  <c:v>64509</c:v>
                </c:pt>
                <c:pt idx="1613">
                  <c:v>33955</c:v>
                </c:pt>
                <c:pt idx="1614">
                  <c:v>31353</c:v>
                </c:pt>
                <c:pt idx="1615">
                  <c:v>55434</c:v>
                </c:pt>
                <c:pt idx="1616">
                  <c:v>28359</c:v>
                </c:pt>
                <c:pt idx="1617">
                  <c:v>57100</c:v>
                </c:pt>
                <c:pt idx="1618">
                  <c:v>69139</c:v>
                </c:pt>
                <c:pt idx="1619">
                  <c:v>52973</c:v>
                </c:pt>
                <c:pt idx="1620">
                  <c:v>51717</c:v>
                </c:pt>
                <c:pt idx="1621">
                  <c:v>18793</c:v>
                </c:pt>
                <c:pt idx="1622">
                  <c:v>66664</c:v>
                </c:pt>
                <c:pt idx="1623">
                  <c:v>50664</c:v>
                </c:pt>
                <c:pt idx="1624">
                  <c:v>54414</c:v>
                </c:pt>
                <c:pt idx="1625">
                  <c:v>54549</c:v>
                </c:pt>
                <c:pt idx="1626">
                  <c:v>47111</c:v>
                </c:pt>
                <c:pt idx="1627">
                  <c:v>41003</c:v>
                </c:pt>
                <c:pt idx="1628">
                  <c:v>19444</c:v>
                </c:pt>
                <c:pt idx="1629">
                  <c:v>36301</c:v>
                </c:pt>
                <c:pt idx="1630">
                  <c:v>73059</c:v>
                </c:pt>
                <c:pt idx="1631">
                  <c:v>42731</c:v>
                </c:pt>
                <c:pt idx="1632">
                  <c:v>52854</c:v>
                </c:pt>
                <c:pt idx="1633">
                  <c:v>22775</c:v>
                </c:pt>
                <c:pt idx="1634">
                  <c:v>46681</c:v>
                </c:pt>
                <c:pt idx="1635">
                  <c:v>59821</c:v>
                </c:pt>
                <c:pt idx="1636">
                  <c:v>50002</c:v>
                </c:pt>
                <c:pt idx="1637">
                  <c:v>69755</c:v>
                </c:pt>
                <c:pt idx="1638">
                  <c:v>44078</c:v>
                </c:pt>
                <c:pt idx="1639">
                  <c:v>30560</c:v>
                </c:pt>
                <c:pt idx="1640">
                  <c:v>35924</c:v>
                </c:pt>
                <c:pt idx="1641">
                  <c:v>64140</c:v>
                </c:pt>
                <c:pt idx="1642">
                  <c:v>56386</c:v>
                </c:pt>
                <c:pt idx="1643">
                  <c:v>24594</c:v>
                </c:pt>
                <c:pt idx="1644">
                  <c:v>75774</c:v>
                </c:pt>
                <c:pt idx="1645">
                  <c:v>39228</c:v>
                </c:pt>
                <c:pt idx="1646">
                  <c:v>58494</c:v>
                </c:pt>
                <c:pt idx="1647">
                  <c:v>58684</c:v>
                </c:pt>
                <c:pt idx="1648">
                  <c:v>57136</c:v>
                </c:pt>
                <c:pt idx="1649">
                  <c:v>56551</c:v>
                </c:pt>
                <c:pt idx="1650">
                  <c:v>22448</c:v>
                </c:pt>
                <c:pt idx="1651">
                  <c:v>82014</c:v>
                </c:pt>
                <c:pt idx="1652">
                  <c:v>34213</c:v>
                </c:pt>
                <c:pt idx="1653">
                  <c:v>157146</c:v>
                </c:pt>
                <c:pt idx="1654">
                  <c:v>25358</c:v>
                </c:pt>
                <c:pt idx="1655">
                  <c:v>35544</c:v>
                </c:pt>
                <c:pt idx="1656">
                  <c:v>36634</c:v>
                </c:pt>
                <c:pt idx="1657">
                  <c:v>62670</c:v>
                </c:pt>
                <c:pt idx="1658">
                  <c:v>50334</c:v>
                </c:pt>
                <c:pt idx="1659">
                  <c:v>72066</c:v>
                </c:pt>
                <c:pt idx="1660">
                  <c:v>50729</c:v>
                </c:pt>
                <c:pt idx="1661">
                  <c:v>34916</c:v>
                </c:pt>
                <c:pt idx="1662">
                  <c:v>64892</c:v>
                </c:pt>
                <c:pt idx="1663">
                  <c:v>43602</c:v>
                </c:pt>
                <c:pt idx="1664">
                  <c:v>33996</c:v>
                </c:pt>
                <c:pt idx="1665">
                  <c:v>41473</c:v>
                </c:pt>
                <c:pt idx="1666">
                  <c:v>63246</c:v>
                </c:pt>
                <c:pt idx="1667">
                  <c:v>36732</c:v>
                </c:pt>
                <c:pt idx="1668">
                  <c:v>69084</c:v>
                </c:pt>
                <c:pt idx="1669">
                  <c:v>77766</c:v>
                </c:pt>
                <c:pt idx="1670">
                  <c:v>37929</c:v>
                </c:pt>
                <c:pt idx="1671">
                  <c:v>86610</c:v>
                </c:pt>
                <c:pt idx="1672">
                  <c:v>80141</c:v>
                </c:pt>
                <c:pt idx="1673">
                  <c:v>72635</c:v>
                </c:pt>
                <c:pt idx="1674">
                  <c:v>69016</c:v>
                </c:pt>
                <c:pt idx="1675">
                  <c:v>20193</c:v>
                </c:pt>
                <c:pt idx="1676">
                  <c:v>27573</c:v>
                </c:pt>
                <c:pt idx="1677">
                  <c:v>15862</c:v>
                </c:pt>
                <c:pt idx="1678">
                  <c:v>49544</c:v>
                </c:pt>
                <c:pt idx="1679">
                  <c:v>33228</c:v>
                </c:pt>
                <c:pt idx="1680">
                  <c:v>70440</c:v>
                </c:pt>
                <c:pt idx="1681">
                  <c:v>38232</c:v>
                </c:pt>
                <c:pt idx="1682">
                  <c:v>22554</c:v>
                </c:pt>
                <c:pt idx="1683">
                  <c:v>23536</c:v>
                </c:pt>
                <c:pt idx="1684">
                  <c:v>49413</c:v>
                </c:pt>
                <c:pt idx="1685">
                  <c:v>42231</c:v>
                </c:pt>
                <c:pt idx="1686">
                  <c:v>78789</c:v>
                </c:pt>
                <c:pt idx="1687">
                  <c:v>56534</c:v>
                </c:pt>
                <c:pt idx="1688">
                  <c:v>58350</c:v>
                </c:pt>
                <c:pt idx="1689">
                  <c:v>81217</c:v>
                </c:pt>
                <c:pt idx="1690">
                  <c:v>49090</c:v>
                </c:pt>
                <c:pt idx="1691">
                  <c:v>61787</c:v>
                </c:pt>
                <c:pt idx="1692">
                  <c:v>18169</c:v>
                </c:pt>
                <c:pt idx="1693">
                  <c:v>24336</c:v>
                </c:pt>
                <c:pt idx="1694">
                  <c:v>18222</c:v>
                </c:pt>
                <c:pt idx="1695">
                  <c:v>62335</c:v>
                </c:pt>
                <c:pt idx="1696">
                  <c:v>42033</c:v>
                </c:pt>
                <c:pt idx="1697">
                  <c:v>86580</c:v>
                </c:pt>
                <c:pt idx="1698">
                  <c:v>41437</c:v>
                </c:pt>
                <c:pt idx="1699">
                  <c:v>73705</c:v>
                </c:pt>
                <c:pt idx="1700">
                  <c:v>61064</c:v>
                </c:pt>
                <c:pt idx="1701">
                  <c:v>38452</c:v>
                </c:pt>
                <c:pt idx="1702">
                  <c:v>18358</c:v>
                </c:pt>
                <c:pt idx="1703">
                  <c:v>55012</c:v>
                </c:pt>
                <c:pt idx="1704">
                  <c:v>9722</c:v>
                </c:pt>
                <c:pt idx="1705">
                  <c:v>38175</c:v>
                </c:pt>
                <c:pt idx="1706">
                  <c:v>58656</c:v>
                </c:pt>
                <c:pt idx="1707">
                  <c:v>52117</c:v>
                </c:pt>
                <c:pt idx="1708">
                  <c:v>64813</c:v>
                </c:pt>
                <c:pt idx="1709">
                  <c:v>54222</c:v>
                </c:pt>
                <c:pt idx="1710">
                  <c:v>83512</c:v>
                </c:pt>
                <c:pt idx="1711">
                  <c:v>77520</c:v>
                </c:pt>
                <c:pt idx="1712">
                  <c:v>41154</c:v>
                </c:pt>
                <c:pt idx="1713">
                  <c:v>80398</c:v>
                </c:pt>
                <c:pt idx="1714">
                  <c:v>18746</c:v>
                </c:pt>
                <c:pt idx="1715">
                  <c:v>35196</c:v>
                </c:pt>
                <c:pt idx="1716">
                  <c:v>60230</c:v>
                </c:pt>
                <c:pt idx="1717">
                  <c:v>22108</c:v>
                </c:pt>
                <c:pt idx="1718">
                  <c:v>44392</c:v>
                </c:pt>
                <c:pt idx="1719">
                  <c:v>55424</c:v>
                </c:pt>
                <c:pt idx="1720">
                  <c:v>17688</c:v>
                </c:pt>
                <c:pt idx="1721">
                  <c:v>92491</c:v>
                </c:pt>
                <c:pt idx="1722">
                  <c:v>90273</c:v>
                </c:pt>
                <c:pt idx="1723">
                  <c:v>82571</c:v>
                </c:pt>
                <c:pt idx="1724">
                  <c:v>38513</c:v>
                </c:pt>
                <c:pt idx="1725">
                  <c:v>16653</c:v>
                </c:pt>
                <c:pt idx="1726">
                  <c:v>42586</c:v>
                </c:pt>
                <c:pt idx="1727">
                  <c:v>23529</c:v>
                </c:pt>
                <c:pt idx="1728">
                  <c:v>74881</c:v>
                </c:pt>
                <c:pt idx="1729">
                  <c:v>71107</c:v>
                </c:pt>
                <c:pt idx="1730">
                  <c:v>46910</c:v>
                </c:pt>
                <c:pt idx="1731">
                  <c:v>18690</c:v>
                </c:pt>
                <c:pt idx="1732">
                  <c:v>37244</c:v>
                </c:pt>
                <c:pt idx="1733">
                  <c:v>82427</c:v>
                </c:pt>
                <c:pt idx="1734">
                  <c:v>75342</c:v>
                </c:pt>
                <c:pt idx="1735">
                  <c:v>70044</c:v>
                </c:pt>
                <c:pt idx="1736">
                  <c:v>79146</c:v>
                </c:pt>
                <c:pt idx="1737">
                  <c:v>77437</c:v>
                </c:pt>
                <c:pt idx="1738">
                  <c:v>54984</c:v>
                </c:pt>
                <c:pt idx="1739">
                  <c:v>42403</c:v>
                </c:pt>
                <c:pt idx="1740">
                  <c:v>55761</c:v>
                </c:pt>
                <c:pt idx="1741">
                  <c:v>37292</c:v>
                </c:pt>
                <c:pt idx="1742">
                  <c:v>45576</c:v>
                </c:pt>
                <c:pt idx="1743">
                  <c:v>70321</c:v>
                </c:pt>
                <c:pt idx="1744">
                  <c:v>58086</c:v>
                </c:pt>
                <c:pt idx="1745">
                  <c:v>81795</c:v>
                </c:pt>
                <c:pt idx="1746">
                  <c:v>28389</c:v>
                </c:pt>
                <c:pt idx="1747">
                  <c:v>66835</c:v>
                </c:pt>
                <c:pt idx="1748">
                  <c:v>69901</c:v>
                </c:pt>
                <c:pt idx="1749">
                  <c:v>80360</c:v>
                </c:pt>
                <c:pt idx="1750">
                  <c:v>63342</c:v>
                </c:pt>
                <c:pt idx="1751">
                  <c:v>44989</c:v>
                </c:pt>
                <c:pt idx="1752">
                  <c:v>31859</c:v>
                </c:pt>
                <c:pt idx="1753">
                  <c:v>51569</c:v>
                </c:pt>
                <c:pt idx="1754">
                  <c:v>30372</c:v>
                </c:pt>
                <c:pt idx="1755">
                  <c:v>16014</c:v>
                </c:pt>
                <c:pt idx="1756">
                  <c:v>41120</c:v>
                </c:pt>
                <c:pt idx="1757">
                  <c:v>39763</c:v>
                </c:pt>
                <c:pt idx="1758">
                  <c:v>38725</c:v>
                </c:pt>
                <c:pt idx="1759">
                  <c:v>77981</c:v>
                </c:pt>
                <c:pt idx="1760">
                  <c:v>62905</c:v>
                </c:pt>
                <c:pt idx="1761">
                  <c:v>13533</c:v>
                </c:pt>
                <c:pt idx="1762">
                  <c:v>59481</c:v>
                </c:pt>
                <c:pt idx="1763">
                  <c:v>72117</c:v>
                </c:pt>
                <c:pt idx="1764">
                  <c:v>21955</c:v>
                </c:pt>
                <c:pt idx="1765">
                  <c:v>67131</c:v>
                </c:pt>
                <c:pt idx="1766">
                  <c:v>36802</c:v>
                </c:pt>
                <c:pt idx="1767">
                  <c:v>71853</c:v>
                </c:pt>
                <c:pt idx="1768">
                  <c:v>28249</c:v>
                </c:pt>
                <c:pt idx="1769">
                  <c:v>47808</c:v>
                </c:pt>
                <c:pt idx="1770">
                  <c:v>25509</c:v>
                </c:pt>
                <c:pt idx="1771">
                  <c:v>51012</c:v>
                </c:pt>
                <c:pt idx="1772">
                  <c:v>70596</c:v>
                </c:pt>
                <c:pt idx="1773">
                  <c:v>85431</c:v>
                </c:pt>
                <c:pt idx="1774">
                  <c:v>42664</c:v>
                </c:pt>
                <c:pt idx="1775">
                  <c:v>42586</c:v>
                </c:pt>
                <c:pt idx="1776">
                  <c:v>29760</c:v>
                </c:pt>
                <c:pt idx="1777">
                  <c:v>28973</c:v>
                </c:pt>
                <c:pt idx="1778">
                  <c:v>39435</c:v>
                </c:pt>
                <c:pt idx="1779">
                  <c:v>65370</c:v>
                </c:pt>
                <c:pt idx="1780">
                  <c:v>20194</c:v>
                </c:pt>
                <c:pt idx="1781">
                  <c:v>42473</c:v>
                </c:pt>
                <c:pt idx="1782">
                  <c:v>64590</c:v>
                </c:pt>
                <c:pt idx="1783">
                  <c:v>71232</c:v>
                </c:pt>
                <c:pt idx="1784">
                  <c:v>34600</c:v>
                </c:pt>
                <c:pt idx="1785">
                  <c:v>46904</c:v>
                </c:pt>
                <c:pt idx="1786">
                  <c:v>49094</c:v>
                </c:pt>
                <c:pt idx="1787">
                  <c:v>36075</c:v>
                </c:pt>
                <c:pt idx="1788">
                  <c:v>60839</c:v>
                </c:pt>
                <c:pt idx="1789">
                  <c:v>77298</c:v>
                </c:pt>
                <c:pt idx="1790">
                  <c:v>34026</c:v>
                </c:pt>
                <c:pt idx="1791">
                  <c:v>48918</c:v>
                </c:pt>
                <c:pt idx="1792">
                  <c:v>82122</c:v>
                </c:pt>
                <c:pt idx="1793">
                  <c:v>37697</c:v>
                </c:pt>
                <c:pt idx="1794">
                  <c:v>34074</c:v>
                </c:pt>
                <c:pt idx="1795">
                  <c:v>28520</c:v>
                </c:pt>
                <c:pt idx="1796">
                  <c:v>62535</c:v>
                </c:pt>
                <c:pt idx="1797">
                  <c:v>36273</c:v>
                </c:pt>
                <c:pt idx="1798">
                  <c:v>63404</c:v>
                </c:pt>
                <c:pt idx="1799">
                  <c:v>75774</c:v>
                </c:pt>
                <c:pt idx="1800">
                  <c:v>78416</c:v>
                </c:pt>
                <c:pt idx="1801">
                  <c:v>75702</c:v>
                </c:pt>
                <c:pt idx="1802">
                  <c:v>59385</c:v>
                </c:pt>
                <c:pt idx="1803">
                  <c:v>37070</c:v>
                </c:pt>
                <c:pt idx="1804">
                  <c:v>44689</c:v>
                </c:pt>
                <c:pt idx="1805">
                  <c:v>53977</c:v>
                </c:pt>
                <c:pt idx="1806">
                  <c:v>7144</c:v>
                </c:pt>
                <c:pt idx="1807">
                  <c:v>18701</c:v>
                </c:pt>
                <c:pt idx="1808">
                  <c:v>90369</c:v>
                </c:pt>
                <c:pt idx="1809">
                  <c:v>63159</c:v>
                </c:pt>
                <c:pt idx="1810">
                  <c:v>37758</c:v>
                </c:pt>
                <c:pt idx="1811">
                  <c:v>46757</c:v>
                </c:pt>
                <c:pt idx="1812">
                  <c:v>79734</c:v>
                </c:pt>
                <c:pt idx="1813">
                  <c:v>63207</c:v>
                </c:pt>
                <c:pt idx="1814">
                  <c:v>72071</c:v>
                </c:pt>
                <c:pt idx="1815">
                  <c:v>21840</c:v>
                </c:pt>
                <c:pt idx="1816">
                  <c:v>58582</c:v>
                </c:pt>
                <c:pt idx="1817">
                  <c:v>72282</c:v>
                </c:pt>
                <c:pt idx="1818">
                  <c:v>50387</c:v>
                </c:pt>
                <c:pt idx="1819">
                  <c:v>32583</c:v>
                </c:pt>
                <c:pt idx="1820">
                  <c:v>62568</c:v>
                </c:pt>
                <c:pt idx="1821">
                  <c:v>44635</c:v>
                </c:pt>
                <c:pt idx="1822">
                  <c:v>33316</c:v>
                </c:pt>
                <c:pt idx="1823">
                  <c:v>63967</c:v>
                </c:pt>
                <c:pt idx="1824">
                  <c:v>52513</c:v>
                </c:pt>
                <c:pt idx="1825">
                  <c:v>25293</c:v>
                </c:pt>
                <c:pt idx="1826">
                  <c:v>54111</c:v>
                </c:pt>
                <c:pt idx="1827">
                  <c:v>78394</c:v>
                </c:pt>
                <c:pt idx="1828">
                  <c:v>80739</c:v>
                </c:pt>
                <c:pt idx="1829">
                  <c:v>22669</c:v>
                </c:pt>
                <c:pt idx="1830">
                  <c:v>29236</c:v>
                </c:pt>
                <c:pt idx="1831">
                  <c:v>44911</c:v>
                </c:pt>
                <c:pt idx="1832">
                  <c:v>54693</c:v>
                </c:pt>
                <c:pt idx="1833">
                  <c:v>48186</c:v>
                </c:pt>
                <c:pt idx="1834">
                  <c:v>54809</c:v>
                </c:pt>
                <c:pt idx="1835">
                  <c:v>41580</c:v>
                </c:pt>
                <c:pt idx="1836">
                  <c:v>80336</c:v>
                </c:pt>
                <c:pt idx="1837">
                  <c:v>47743</c:v>
                </c:pt>
                <c:pt idx="1838">
                  <c:v>62972</c:v>
                </c:pt>
                <c:pt idx="1839">
                  <c:v>57333</c:v>
                </c:pt>
                <c:pt idx="1840">
                  <c:v>32313</c:v>
                </c:pt>
                <c:pt idx="1841">
                  <c:v>84953</c:v>
                </c:pt>
                <c:pt idx="1842">
                  <c:v>27071</c:v>
                </c:pt>
                <c:pt idx="1843">
                  <c:v>68148</c:v>
                </c:pt>
                <c:pt idx="1844">
                  <c:v>65735</c:v>
                </c:pt>
                <c:pt idx="1845">
                  <c:v>86836</c:v>
                </c:pt>
                <c:pt idx="1846">
                  <c:v>4023</c:v>
                </c:pt>
                <c:pt idx="1847">
                  <c:v>30093</c:v>
                </c:pt>
                <c:pt idx="1848">
                  <c:v>57705</c:v>
                </c:pt>
                <c:pt idx="1849">
                  <c:v>25008</c:v>
                </c:pt>
                <c:pt idx="1850">
                  <c:v>83257</c:v>
                </c:pt>
                <c:pt idx="1851">
                  <c:v>22280</c:v>
                </c:pt>
                <c:pt idx="1852">
                  <c:v>72159</c:v>
                </c:pt>
                <c:pt idx="1853">
                  <c:v>64260</c:v>
                </c:pt>
                <c:pt idx="1854">
                  <c:v>82733</c:v>
                </c:pt>
                <c:pt idx="1855">
                  <c:v>74290</c:v>
                </c:pt>
                <c:pt idx="1856">
                  <c:v>58217</c:v>
                </c:pt>
                <c:pt idx="1857">
                  <c:v>21024</c:v>
                </c:pt>
                <c:pt idx="1858">
                  <c:v>70116</c:v>
                </c:pt>
                <c:pt idx="1859">
                  <c:v>54006</c:v>
                </c:pt>
                <c:pt idx="1860">
                  <c:v>69063</c:v>
                </c:pt>
                <c:pt idx="1861">
                  <c:v>11448</c:v>
                </c:pt>
                <c:pt idx="1862">
                  <c:v>61825</c:v>
                </c:pt>
                <c:pt idx="1863">
                  <c:v>70886</c:v>
                </c:pt>
                <c:pt idx="1864">
                  <c:v>69109</c:v>
                </c:pt>
                <c:pt idx="1865">
                  <c:v>60208</c:v>
                </c:pt>
                <c:pt idx="1866">
                  <c:v>32889</c:v>
                </c:pt>
                <c:pt idx="1867">
                  <c:v>34738</c:v>
                </c:pt>
                <c:pt idx="1868">
                  <c:v>30538</c:v>
                </c:pt>
                <c:pt idx="1869">
                  <c:v>82326</c:v>
                </c:pt>
                <c:pt idx="1870">
                  <c:v>26642</c:v>
                </c:pt>
                <c:pt idx="1871">
                  <c:v>69932</c:v>
                </c:pt>
                <c:pt idx="1872">
                  <c:v>44503</c:v>
                </c:pt>
                <c:pt idx="1873">
                  <c:v>60200</c:v>
                </c:pt>
                <c:pt idx="1874">
                  <c:v>49638</c:v>
                </c:pt>
                <c:pt idx="1875">
                  <c:v>23830</c:v>
                </c:pt>
                <c:pt idx="1876">
                  <c:v>33051</c:v>
                </c:pt>
                <c:pt idx="1877">
                  <c:v>72905</c:v>
                </c:pt>
                <c:pt idx="1878">
                  <c:v>69702</c:v>
                </c:pt>
                <c:pt idx="1879">
                  <c:v>70300</c:v>
                </c:pt>
                <c:pt idx="1880">
                  <c:v>70643</c:v>
                </c:pt>
                <c:pt idx="1881">
                  <c:v>30396</c:v>
                </c:pt>
                <c:pt idx="1882">
                  <c:v>50616</c:v>
                </c:pt>
                <c:pt idx="1883">
                  <c:v>62772</c:v>
                </c:pt>
                <c:pt idx="1884">
                  <c:v>30298</c:v>
                </c:pt>
                <c:pt idx="1885">
                  <c:v>52413</c:v>
                </c:pt>
                <c:pt idx="1886">
                  <c:v>44155</c:v>
                </c:pt>
                <c:pt idx="1887">
                  <c:v>86979</c:v>
                </c:pt>
                <c:pt idx="1888">
                  <c:v>76532</c:v>
                </c:pt>
                <c:pt idx="1889">
                  <c:v>42081</c:v>
                </c:pt>
                <c:pt idx="1890">
                  <c:v>67546</c:v>
                </c:pt>
                <c:pt idx="1891">
                  <c:v>88420</c:v>
                </c:pt>
                <c:pt idx="1892">
                  <c:v>31158</c:v>
                </c:pt>
                <c:pt idx="1893">
                  <c:v>61671</c:v>
                </c:pt>
                <c:pt idx="1894">
                  <c:v>69719</c:v>
                </c:pt>
                <c:pt idx="1895">
                  <c:v>49160</c:v>
                </c:pt>
                <c:pt idx="1896">
                  <c:v>24882</c:v>
                </c:pt>
                <c:pt idx="1897">
                  <c:v>90933</c:v>
                </c:pt>
                <c:pt idx="1898">
                  <c:v>113734</c:v>
                </c:pt>
                <c:pt idx="1899">
                  <c:v>59292</c:v>
                </c:pt>
                <c:pt idx="1900">
                  <c:v>45759</c:v>
                </c:pt>
                <c:pt idx="1901">
                  <c:v>22148</c:v>
                </c:pt>
                <c:pt idx="1902">
                  <c:v>73395</c:v>
                </c:pt>
                <c:pt idx="1903">
                  <c:v>29819</c:v>
                </c:pt>
                <c:pt idx="1904">
                  <c:v>45688</c:v>
                </c:pt>
                <c:pt idx="1905">
                  <c:v>62820</c:v>
                </c:pt>
                <c:pt idx="1906">
                  <c:v>60491</c:v>
                </c:pt>
                <c:pt idx="1907">
                  <c:v>33235</c:v>
                </c:pt>
                <c:pt idx="1908">
                  <c:v>35701</c:v>
                </c:pt>
                <c:pt idx="1909">
                  <c:v>31535</c:v>
                </c:pt>
                <c:pt idx="1910">
                  <c:v>92556</c:v>
                </c:pt>
                <c:pt idx="1911">
                  <c:v>67384</c:v>
                </c:pt>
                <c:pt idx="1912">
                  <c:v>80573</c:v>
                </c:pt>
                <c:pt idx="1913">
                  <c:v>77870</c:v>
                </c:pt>
                <c:pt idx="1914">
                  <c:v>52278</c:v>
                </c:pt>
                <c:pt idx="1915">
                  <c:v>57107</c:v>
                </c:pt>
                <c:pt idx="1916">
                  <c:v>18929</c:v>
                </c:pt>
                <c:pt idx="1917">
                  <c:v>36038</c:v>
                </c:pt>
                <c:pt idx="1918">
                  <c:v>20180</c:v>
                </c:pt>
                <c:pt idx="1919">
                  <c:v>34230</c:v>
                </c:pt>
                <c:pt idx="1920">
                  <c:v>31878</c:v>
                </c:pt>
                <c:pt idx="1921">
                  <c:v>70932</c:v>
                </c:pt>
                <c:pt idx="1922">
                  <c:v>91249</c:v>
                </c:pt>
                <c:pt idx="1923">
                  <c:v>77598</c:v>
                </c:pt>
                <c:pt idx="1924">
                  <c:v>80982</c:v>
                </c:pt>
                <c:pt idx="1925">
                  <c:v>22701</c:v>
                </c:pt>
                <c:pt idx="1926">
                  <c:v>55212</c:v>
                </c:pt>
                <c:pt idx="1927">
                  <c:v>70617</c:v>
                </c:pt>
                <c:pt idx="1928">
                  <c:v>64849</c:v>
                </c:pt>
                <c:pt idx="1929">
                  <c:v>62694</c:v>
                </c:pt>
                <c:pt idx="1930">
                  <c:v>61917</c:v>
                </c:pt>
                <c:pt idx="1931">
                  <c:v>67472</c:v>
                </c:pt>
                <c:pt idx="1932">
                  <c:v>21059</c:v>
                </c:pt>
                <c:pt idx="1933">
                  <c:v>29543</c:v>
                </c:pt>
                <c:pt idx="1934">
                  <c:v>75903</c:v>
                </c:pt>
                <c:pt idx="1935">
                  <c:v>34984</c:v>
                </c:pt>
                <c:pt idx="1936">
                  <c:v>54998</c:v>
                </c:pt>
                <c:pt idx="1937">
                  <c:v>54356</c:v>
                </c:pt>
                <c:pt idx="1938">
                  <c:v>34242</c:v>
                </c:pt>
                <c:pt idx="1939">
                  <c:v>25410</c:v>
                </c:pt>
                <c:pt idx="1940">
                  <c:v>73356</c:v>
                </c:pt>
                <c:pt idx="1941">
                  <c:v>28320</c:v>
                </c:pt>
                <c:pt idx="1942">
                  <c:v>23763</c:v>
                </c:pt>
                <c:pt idx="1943">
                  <c:v>72570</c:v>
                </c:pt>
                <c:pt idx="1944">
                  <c:v>34529</c:v>
                </c:pt>
                <c:pt idx="1945">
                  <c:v>70792</c:v>
                </c:pt>
                <c:pt idx="1946">
                  <c:v>63211</c:v>
                </c:pt>
                <c:pt idx="1947">
                  <c:v>83891</c:v>
                </c:pt>
                <c:pt idx="1948">
                  <c:v>36065</c:v>
                </c:pt>
                <c:pt idx="1949">
                  <c:v>39898</c:v>
                </c:pt>
                <c:pt idx="1950">
                  <c:v>51141</c:v>
                </c:pt>
                <c:pt idx="1951">
                  <c:v>56939</c:v>
                </c:pt>
                <c:pt idx="1952">
                  <c:v>80872</c:v>
                </c:pt>
                <c:pt idx="1953">
                  <c:v>72335</c:v>
                </c:pt>
                <c:pt idx="1954">
                  <c:v>61798</c:v>
                </c:pt>
                <c:pt idx="1955">
                  <c:v>76842</c:v>
                </c:pt>
                <c:pt idx="1956">
                  <c:v>29478</c:v>
                </c:pt>
                <c:pt idx="1957">
                  <c:v>46998</c:v>
                </c:pt>
                <c:pt idx="1958">
                  <c:v>96843</c:v>
                </c:pt>
                <c:pt idx="1959">
                  <c:v>56551</c:v>
                </c:pt>
                <c:pt idx="1960">
                  <c:v>70053</c:v>
                </c:pt>
                <c:pt idx="1961">
                  <c:v>71670</c:v>
                </c:pt>
                <c:pt idx="1962">
                  <c:v>44359</c:v>
                </c:pt>
                <c:pt idx="1963">
                  <c:v>40887</c:v>
                </c:pt>
                <c:pt idx="1964">
                  <c:v>48877</c:v>
                </c:pt>
                <c:pt idx="1965">
                  <c:v>74485</c:v>
                </c:pt>
                <c:pt idx="1966">
                  <c:v>64474</c:v>
                </c:pt>
                <c:pt idx="1967">
                  <c:v>77226</c:v>
                </c:pt>
                <c:pt idx="1968">
                  <c:v>72643</c:v>
                </c:pt>
                <c:pt idx="1969">
                  <c:v>85738</c:v>
                </c:pt>
                <c:pt idx="1970">
                  <c:v>55686</c:v>
                </c:pt>
                <c:pt idx="1971">
                  <c:v>39062</c:v>
                </c:pt>
                <c:pt idx="1972">
                  <c:v>34600</c:v>
                </c:pt>
                <c:pt idx="1973">
                  <c:v>40794</c:v>
                </c:pt>
                <c:pt idx="1974">
                  <c:v>54690</c:v>
                </c:pt>
                <c:pt idx="1975">
                  <c:v>4428</c:v>
                </c:pt>
                <c:pt idx="1976">
                  <c:v>32632</c:v>
                </c:pt>
                <c:pt idx="1977">
                  <c:v>38236</c:v>
                </c:pt>
                <c:pt idx="1978">
                  <c:v>36781</c:v>
                </c:pt>
                <c:pt idx="1979">
                  <c:v>31385</c:v>
                </c:pt>
                <c:pt idx="1980">
                  <c:v>24570</c:v>
                </c:pt>
                <c:pt idx="1981">
                  <c:v>25509</c:v>
                </c:pt>
                <c:pt idx="1982">
                  <c:v>94642</c:v>
                </c:pt>
                <c:pt idx="1983">
                  <c:v>58646</c:v>
                </c:pt>
                <c:pt idx="1984">
                  <c:v>53201</c:v>
                </c:pt>
                <c:pt idx="1985">
                  <c:v>21994</c:v>
                </c:pt>
                <c:pt idx="1986">
                  <c:v>57113</c:v>
                </c:pt>
                <c:pt idx="1987">
                  <c:v>51373</c:v>
                </c:pt>
                <c:pt idx="1988">
                  <c:v>23477</c:v>
                </c:pt>
                <c:pt idx="1989">
                  <c:v>58116</c:v>
                </c:pt>
                <c:pt idx="1990">
                  <c:v>72968</c:v>
                </c:pt>
                <c:pt idx="1991">
                  <c:v>39791</c:v>
                </c:pt>
                <c:pt idx="1992">
                  <c:v>91712</c:v>
                </c:pt>
                <c:pt idx="1993">
                  <c:v>94472</c:v>
                </c:pt>
                <c:pt idx="1994">
                  <c:v>13672</c:v>
                </c:pt>
                <c:pt idx="1995">
                  <c:v>96547</c:v>
                </c:pt>
                <c:pt idx="1996">
                  <c:v>79205</c:v>
                </c:pt>
                <c:pt idx="1997">
                  <c:v>56559</c:v>
                </c:pt>
                <c:pt idx="1998">
                  <c:v>32644</c:v>
                </c:pt>
                <c:pt idx="1999">
                  <c:v>67506</c:v>
                </c:pt>
                <c:pt idx="2000">
                  <c:v>24206</c:v>
                </c:pt>
                <c:pt idx="2001">
                  <c:v>28420</c:v>
                </c:pt>
                <c:pt idx="2002">
                  <c:v>22979</c:v>
                </c:pt>
                <c:pt idx="2003">
                  <c:v>33279</c:v>
                </c:pt>
                <c:pt idx="2004">
                  <c:v>46423</c:v>
                </c:pt>
                <c:pt idx="2005">
                  <c:v>30368</c:v>
                </c:pt>
                <c:pt idx="2006">
                  <c:v>63684</c:v>
                </c:pt>
                <c:pt idx="2007">
                  <c:v>41638</c:v>
                </c:pt>
                <c:pt idx="2008">
                  <c:v>68805</c:v>
                </c:pt>
                <c:pt idx="2009">
                  <c:v>65814</c:v>
                </c:pt>
                <c:pt idx="2010">
                  <c:v>71964</c:v>
                </c:pt>
                <c:pt idx="2011">
                  <c:v>39146</c:v>
                </c:pt>
                <c:pt idx="2012">
                  <c:v>96876</c:v>
                </c:pt>
                <c:pt idx="2013">
                  <c:v>34445</c:v>
                </c:pt>
                <c:pt idx="2014">
                  <c:v>68281</c:v>
                </c:pt>
                <c:pt idx="2015">
                  <c:v>37284</c:v>
                </c:pt>
                <c:pt idx="2016">
                  <c:v>36790</c:v>
                </c:pt>
                <c:pt idx="2017">
                  <c:v>27943</c:v>
                </c:pt>
                <c:pt idx="2018">
                  <c:v>22263</c:v>
                </c:pt>
                <c:pt idx="2019">
                  <c:v>30261</c:v>
                </c:pt>
                <c:pt idx="2020">
                  <c:v>28587</c:v>
                </c:pt>
                <c:pt idx="2021">
                  <c:v>43815</c:v>
                </c:pt>
                <c:pt idx="2022">
                  <c:v>48195</c:v>
                </c:pt>
                <c:pt idx="2023">
                  <c:v>77027</c:v>
                </c:pt>
                <c:pt idx="2024">
                  <c:v>71322</c:v>
                </c:pt>
                <c:pt idx="2025">
                  <c:v>32765</c:v>
                </c:pt>
                <c:pt idx="2026">
                  <c:v>29672</c:v>
                </c:pt>
                <c:pt idx="2027">
                  <c:v>23272</c:v>
                </c:pt>
                <c:pt idx="2028">
                  <c:v>49912</c:v>
                </c:pt>
                <c:pt idx="2029">
                  <c:v>7500</c:v>
                </c:pt>
                <c:pt idx="2030">
                  <c:v>68117</c:v>
                </c:pt>
                <c:pt idx="2031">
                  <c:v>67225</c:v>
                </c:pt>
                <c:pt idx="2032">
                  <c:v>17649</c:v>
                </c:pt>
                <c:pt idx="2033">
                  <c:v>55914</c:v>
                </c:pt>
                <c:pt idx="2034">
                  <c:v>40059</c:v>
                </c:pt>
                <c:pt idx="2035">
                  <c:v>60905</c:v>
                </c:pt>
                <c:pt idx="2036">
                  <c:v>75330</c:v>
                </c:pt>
                <c:pt idx="2037">
                  <c:v>60689</c:v>
                </c:pt>
                <c:pt idx="2038">
                  <c:v>38680</c:v>
                </c:pt>
                <c:pt idx="2039">
                  <c:v>61416</c:v>
                </c:pt>
                <c:pt idx="2040">
                  <c:v>49767</c:v>
                </c:pt>
                <c:pt idx="2041">
                  <c:v>83273</c:v>
                </c:pt>
                <c:pt idx="2042">
                  <c:v>29009</c:v>
                </c:pt>
                <c:pt idx="2043">
                  <c:v>45057</c:v>
                </c:pt>
                <c:pt idx="2044">
                  <c:v>37150</c:v>
                </c:pt>
                <c:pt idx="2045">
                  <c:v>43020</c:v>
                </c:pt>
                <c:pt idx="2046">
                  <c:v>53154</c:v>
                </c:pt>
                <c:pt idx="2047">
                  <c:v>65308</c:v>
                </c:pt>
                <c:pt idx="2048">
                  <c:v>76467</c:v>
                </c:pt>
                <c:pt idx="2049">
                  <c:v>81044</c:v>
                </c:pt>
                <c:pt idx="2050">
                  <c:v>32871</c:v>
                </c:pt>
                <c:pt idx="2051">
                  <c:v>55801</c:v>
                </c:pt>
                <c:pt idx="2052">
                  <c:v>76320</c:v>
                </c:pt>
                <c:pt idx="2053">
                  <c:v>36927</c:v>
                </c:pt>
                <c:pt idx="2054">
                  <c:v>48794</c:v>
                </c:pt>
                <c:pt idx="2055">
                  <c:v>23478</c:v>
                </c:pt>
                <c:pt idx="2056">
                  <c:v>71128</c:v>
                </c:pt>
                <c:pt idx="2057">
                  <c:v>70179</c:v>
                </c:pt>
                <c:pt idx="2058">
                  <c:v>59462</c:v>
                </c:pt>
                <c:pt idx="2059">
                  <c:v>51382</c:v>
                </c:pt>
                <c:pt idx="2060">
                  <c:v>38361</c:v>
                </c:pt>
                <c:pt idx="2061">
                  <c:v>51382</c:v>
                </c:pt>
                <c:pt idx="2062">
                  <c:v>70038</c:v>
                </c:pt>
                <c:pt idx="2063">
                  <c:v>42554</c:v>
                </c:pt>
                <c:pt idx="2064">
                  <c:v>67445</c:v>
                </c:pt>
                <c:pt idx="2065">
                  <c:v>67046</c:v>
                </c:pt>
                <c:pt idx="2066">
                  <c:v>42192</c:v>
                </c:pt>
                <c:pt idx="2067">
                  <c:v>77610</c:v>
                </c:pt>
                <c:pt idx="2068">
                  <c:v>31761</c:v>
                </c:pt>
                <c:pt idx="2069">
                  <c:v>34350</c:v>
                </c:pt>
                <c:pt idx="2070">
                  <c:v>54591</c:v>
                </c:pt>
                <c:pt idx="2071">
                  <c:v>71866</c:v>
                </c:pt>
                <c:pt idx="2072">
                  <c:v>25293</c:v>
                </c:pt>
                <c:pt idx="2073">
                  <c:v>42000</c:v>
                </c:pt>
                <c:pt idx="2074">
                  <c:v>69520</c:v>
                </c:pt>
                <c:pt idx="2075">
                  <c:v>64713</c:v>
                </c:pt>
                <c:pt idx="2076">
                  <c:v>27889</c:v>
                </c:pt>
                <c:pt idx="2077">
                  <c:v>22123</c:v>
                </c:pt>
                <c:pt idx="2078">
                  <c:v>51382</c:v>
                </c:pt>
                <c:pt idx="2079">
                  <c:v>51382</c:v>
                </c:pt>
                <c:pt idx="2080">
                  <c:v>27803</c:v>
                </c:pt>
                <c:pt idx="2081">
                  <c:v>51382</c:v>
                </c:pt>
                <c:pt idx="2082">
                  <c:v>51651</c:v>
                </c:pt>
                <c:pt idx="2083">
                  <c:v>68487</c:v>
                </c:pt>
                <c:pt idx="2084">
                  <c:v>51382</c:v>
                </c:pt>
                <c:pt idx="2085">
                  <c:v>56796</c:v>
                </c:pt>
                <c:pt idx="2086">
                  <c:v>87000</c:v>
                </c:pt>
                <c:pt idx="2087">
                  <c:v>79823</c:v>
                </c:pt>
                <c:pt idx="2088">
                  <c:v>30828</c:v>
                </c:pt>
                <c:pt idx="2089">
                  <c:v>34109</c:v>
                </c:pt>
                <c:pt idx="2090">
                  <c:v>53367</c:v>
                </c:pt>
                <c:pt idx="2091">
                  <c:v>22390</c:v>
                </c:pt>
                <c:pt idx="2092">
                  <c:v>71322</c:v>
                </c:pt>
                <c:pt idx="2093">
                  <c:v>79244</c:v>
                </c:pt>
                <c:pt idx="2094">
                  <c:v>49912</c:v>
                </c:pt>
                <c:pt idx="2095">
                  <c:v>48699</c:v>
                </c:pt>
                <c:pt idx="2096">
                  <c:v>80144</c:v>
                </c:pt>
                <c:pt idx="2097">
                  <c:v>54252</c:v>
                </c:pt>
                <c:pt idx="2098">
                  <c:v>81929</c:v>
                </c:pt>
                <c:pt idx="2099">
                  <c:v>76068</c:v>
                </c:pt>
                <c:pt idx="2100">
                  <c:v>53204</c:v>
                </c:pt>
                <c:pt idx="2101">
                  <c:v>67911</c:v>
                </c:pt>
                <c:pt idx="2102">
                  <c:v>14796</c:v>
                </c:pt>
                <c:pt idx="2103">
                  <c:v>78128</c:v>
                </c:pt>
                <c:pt idx="2104">
                  <c:v>14188</c:v>
                </c:pt>
                <c:pt idx="2105">
                  <c:v>20425</c:v>
                </c:pt>
                <c:pt idx="2106">
                  <c:v>58646</c:v>
                </c:pt>
                <c:pt idx="2107">
                  <c:v>72967</c:v>
                </c:pt>
                <c:pt idx="2108">
                  <c:v>48150</c:v>
                </c:pt>
                <c:pt idx="2109">
                  <c:v>82332</c:v>
                </c:pt>
                <c:pt idx="2110">
                  <c:v>58275</c:v>
                </c:pt>
                <c:pt idx="2111">
                  <c:v>44953</c:v>
                </c:pt>
                <c:pt idx="2112">
                  <c:v>34587</c:v>
                </c:pt>
                <c:pt idx="2113">
                  <c:v>43018</c:v>
                </c:pt>
                <c:pt idx="2114">
                  <c:v>45736</c:v>
                </c:pt>
                <c:pt idx="2115">
                  <c:v>66476</c:v>
                </c:pt>
                <c:pt idx="2116">
                  <c:v>27733</c:v>
                </c:pt>
                <c:pt idx="2117">
                  <c:v>69805</c:v>
                </c:pt>
                <c:pt idx="2118">
                  <c:v>72217</c:v>
                </c:pt>
                <c:pt idx="2119">
                  <c:v>25818</c:v>
                </c:pt>
                <c:pt idx="2120">
                  <c:v>37509</c:v>
                </c:pt>
                <c:pt idx="2121">
                  <c:v>25176</c:v>
                </c:pt>
                <c:pt idx="2122">
                  <c:v>43586</c:v>
                </c:pt>
                <c:pt idx="2123">
                  <c:v>53230</c:v>
                </c:pt>
                <c:pt idx="2124">
                  <c:v>50116</c:v>
                </c:pt>
                <c:pt idx="2125">
                  <c:v>84906</c:v>
                </c:pt>
                <c:pt idx="2126">
                  <c:v>61286</c:v>
                </c:pt>
                <c:pt idx="2127">
                  <c:v>82333</c:v>
                </c:pt>
                <c:pt idx="2128">
                  <c:v>65220</c:v>
                </c:pt>
                <c:pt idx="2129">
                  <c:v>33590</c:v>
                </c:pt>
                <c:pt idx="2130">
                  <c:v>30992</c:v>
                </c:pt>
                <c:pt idx="2131">
                  <c:v>72309</c:v>
                </c:pt>
                <c:pt idx="2132">
                  <c:v>156924</c:v>
                </c:pt>
                <c:pt idx="2133">
                  <c:v>16005</c:v>
                </c:pt>
                <c:pt idx="2134">
                  <c:v>65487</c:v>
                </c:pt>
                <c:pt idx="2135">
                  <c:v>58692</c:v>
                </c:pt>
                <c:pt idx="2136">
                  <c:v>40590</c:v>
                </c:pt>
                <c:pt idx="2137">
                  <c:v>20587</c:v>
                </c:pt>
                <c:pt idx="2138">
                  <c:v>62637</c:v>
                </c:pt>
                <c:pt idx="2139">
                  <c:v>29435</c:v>
                </c:pt>
                <c:pt idx="2140">
                  <c:v>19346</c:v>
                </c:pt>
                <c:pt idx="2141">
                  <c:v>35788</c:v>
                </c:pt>
                <c:pt idx="2142">
                  <c:v>36997</c:v>
                </c:pt>
                <c:pt idx="2143">
                  <c:v>23539</c:v>
                </c:pt>
                <c:pt idx="2144">
                  <c:v>65333</c:v>
                </c:pt>
                <c:pt idx="2145">
                  <c:v>78499</c:v>
                </c:pt>
                <c:pt idx="2146">
                  <c:v>29732</c:v>
                </c:pt>
                <c:pt idx="2147">
                  <c:v>41275</c:v>
                </c:pt>
                <c:pt idx="2148">
                  <c:v>63516</c:v>
                </c:pt>
                <c:pt idx="2149">
                  <c:v>42769</c:v>
                </c:pt>
                <c:pt idx="2150">
                  <c:v>49572</c:v>
                </c:pt>
                <c:pt idx="2151">
                  <c:v>69209</c:v>
                </c:pt>
                <c:pt idx="2152">
                  <c:v>17148</c:v>
                </c:pt>
                <c:pt idx="2153">
                  <c:v>40590</c:v>
                </c:pt>
                <c:pt idx="2154">
                  <c:v>30560</c:v>
                </c:pt>
                <c:pt idx="2155">
                  <c:v>32146</c:v>
                </c:pt>
                <c:pt idx="2156">
                  <c:v>41713</c:v>
                </c:pt>
                <c:pt idx="2157">
                  <c:v>34176</c:v>
                </c:pt>
                <c:pt idx="2158">
                  <c:v>58482</c:v>
                </c:pt>
                <c:pt idx="2159">
                  <c:v>59686</c:v>
                </c:pt>
                <c:pt idx="2160">
                  <c:v>60896</c:v>
                </c:pt>
                <c:pt idx="2161">
                  <c:v>62994</c:v>
                </c:pt>
                <c:pt idx="2162">
                  <c:v>47320</c:v>
                </c:pt>
                <c:pt idx="2163">
                  <c:v>74859</c:v>
                </c:pt>
                <c:pt idx="2164">
                  <c:v>15253</c:v>
                </c:pt>
                <c:pt idx="2165">
                  <c:v>31560</c:v>
                </c:pt>
                <c:pt idx="2166">
                  <c:v>72071</c:v>
                </c:pt>
                <c:pt idx="2167">
                  <c:v>91172</c:v>
                </c:pt>
                <c:pt idx="2168">
                  <c:v>90000</c:v>
                </c:pt>
                <c:pt idx="2169">
                  <c:v>41967</c:v>
                </c:pt>
                <c:pt idx="2170">
                  <c:v>69263</c:v>
                </c:pt>
                <c:pt idx="2171">
                  <c:v>65706</c:v>
                </c:pt>
                <c:pt idx="2172">
                  <c:v>60934</c:v>
                </c:pt>
                <c:pt idx="2173">
                  <c:v>71965</c:v>
                </c:pt>
                <c:pt idx="2174">
                  <c:v>65210</c:v>
                </c:pt>
                <c:pt idx="2175">
                  <c:v>79174</c:v>
                </c:pt>
                <c:pt idx="2176">
                  <c:v>81380</c:v>
                </c:pt>
                <c:pt idx="2177">
                  <c:v>48432</c:v>
                </c:pt>
                <c:pt idx="2178">
                  <c:v>52914</c:v>
                </c:pt>
                <c:pt idx="2179">
                  <c:v>38946</c:v>
                </c:pt>
                <c:pt idx="2180">
                  <c:v>26067</c:v>
                </c:pt>
                <c:pt idx="2181">
                  <c:v>44325</c:v>
                </c:pt>
                <c:pt idx="2182">
                  <c:v>42523</c:v>
                </c:pt>
                <c:pt idx="2183">
                  <c:v>26487</c:v>
                </c:pt>
                <c:pt idx="2184">
                  <c:v>53233</c:v>
                </c:pt>
                <c:pt idx="2185">
                  <c:v>67716</c:v>
                </c:pt>
                <c:pt idx="2186">
                  <c:v>76234</c:v>
                </c:pt>
                <c:pt idx="2187">
                  <c:v>84117</c:v>
                </c:pt>
                <c:pt idx="2188">
                  <c:v>65487</c:v>
                </c:pt>
                <c:pt idx="2189">
                  <c:v>25224</c:v>
                </c:pt>
                <c:pt idx="2190">
                  <c:v>89616</c:v>
                </c:pt>
                <c:pt idx="2191">
                  <c:v>40851</c:v>
                </c:pt>
                <c:pt idx="2192">
                  <c:v>27469</c:v>
                </c:pt>
                <c:pt idx="2193">
                  <c:v>82347</c:v>
                </c:pt>
                <c:pt idx="2194">
                  <c:v>73803</c:v>
                </c:pt>
                <c:pt idx="2195">
                  <c:v>8820</c:v>
                </c:pt>
                <c:pt idx="2196">
                  <c:v>43322</c:v>
                </c:pt>
                <c:pt idx="2197">
                  <c:v>55593</c:v>
                </c:pt>
                <c:pt idx="2198">
                  <c:v>50501</c:v>
                </c:pt>
                <c:pt idx="2199">
                  <c:v>37085</c:v>
                </c:pt>
                <c:pt idx="2200">
                  <c:v>16185</c:v>
                </c:pt>
                <c:pt idx="2201">
                  <c:v>57731</c:v>
                </c:pt>
                <c:pt idx="2202">
                  <c:v>48432</c:v>
                </c:pt>
                <c:pt idx="2203">
                  <c:v>73807</c:v>
                </c:pt>
                <c:pt idx="2204">
                  <c:v>18929</c:v>
                </c:pt>
                <c:pt idx="2205">
                  <c:v>35893</c:v>
                </c:pt>
                <c:pt idx="2206">
                  <c:v>61014</c:v>
                </c:pt>
                <c:pt idx="2207">
                  <c:v>32144</c:v>
                </c:pt>
                <c:pt idx="2208">
                  <c:v>14918</c:v>
                </c:pt>
                <c:pt idx="2209">
                  <c:v>45146</c:v>
                </c:pt>
                <c:pt idx="2210">
                  <c:v>41769</c:v>
                </c:pt>
                <c:pt idx="2211">
                  <c:v>88325</c:v>
                </c:pt>
                <c:pt idx="2212">
                  <c:v>38054</c:v>
                </c:pt>
                <c:pt idx="2213">
                  <c:v>80617</c:v>
                </c:pt>
                <c:pt idx="2214">
                  <c:v>5305</c:v>
                </c:pt>
                <c:pt idx="2215">
                  <c:v>36807</c:v>
                </c:pt>
                <c:pt idx="2216">
                  <c:v>28427</c:v>
                </c:pt>
                <c:pt idx="2217">
                  <c:v>82032</c:v>
                </c:pt>
                <c:pt idx="2218">
                  <c:v>22775</c:v>
                </c:pt>
                <c:pt idx="2219">
                  <c:v>40101</c:v>
                </c:pt>
                <c:pt idx="2220">
                  <c:v>58025</c:v>
                </c:pt>
                <c:pt idx="2221">
                  <c:v>75777</c:v>
                </c:pt>
                <c:pt idx="2222">
                  <c:v>7500</c:v>
                </c:pt>
                <c:pt idx="2223">
                  <c:v>33562</c:v>
                </c:pt>
                <c:pt idx="2224">
                  <c:v>57642</c:v>
                </c:pt>
                <c:pt idx="2225">
                  <c:v>58554</c:v>
                </c:pt>
                <c:pt idx="2226">
                  <c:v>63777</c:v>
                </c:pt>
                <c:pt idx="2227">
                  <c:v>57967</c:v>
                </c:pt>
                <c:pt idx="2228">
                  <c:v>51382</c:v>
                </c:pt>
                <c:pt idx="2229">
                  <c:v>24434</c:v>
                </c:pt>
                <c:pt idx="2230">
                  <c:v>11012</c:v>
                </c:pt>
                <c:pt idx="2231">
                  <c:v>44802</c:v>
                </c:pt>
                <c:pt idx="2232">
                  <c:v>26816</c:v>
                </c:pt>
                <c:pt idx="2233">
                  <c:v>666666</c:v>
                </c:pt>
                <c:pt idx="2234">
                  <c:v>34421</c:v>
                </c:pt>
                <c:pt idx="2235">
                  <c:v>61223</c:v>
                </c:pt>
                <c:pt idx="2236">
                  <c:v>64014</c:v>
                </c:pt>
                <c:pt idx="2237">
                  <c:v>56981</c:v>
                </c:pt>
                <c:pt idx="2238">
                  <c:v>69245</c:v>
                </c:pt>
                <c:pt idx="2239">
                  <c:v>52869</c:v>
                </c:pt>
              </c:numCache>
            </c:numRef>
          </c:xVal>
          <c:yVal>
            <c:numRef>
              <c:f>'Q2 - (A) Income'!$I$26:$I$2265</c:f>
              <c:numCache>
                <c:formatCode>General</c:formatCode>
                <c:ptCount val="2240"/>
                <c:pt idx="0">
                  <c:v>7.5993172861527505</c:v>
                </c:pt>
                <c:pt idx="1">
                  <c:v>-8.2888977191527484</c:v>
                </c:pt>
                <c:pt idx="2">
                  <c:v>3.1865393648785059</c:v>
                </c:pt>
                <c:pt idx="3">
                  <c:v>-2.7618550851445853</c:v>
                </c:pt>
                <c:pt idx="4">
                  <c:v>-0.42843637453723282</c:v>
                </c:pt>
                <c:pt idx="5">
                  <c:v>4.8159478311935811</c:v>
                </c:pt>
                <c:pt idx="6">
                  <c:v>3.0474941423271034</c:v>
                </c:pt>
                <c:pt idx="7">
                  <c:v>-1.9808674849987629</c:v>
                </c:pt>
                <c:pt idx="8">
                  <c:v>-4.4252571035728661</c:v>
                </c:pt>
                <c:pt idx="9">
                  <c:v>-4.0020398130914119</c:v>
                </c:pt>
                <c:pt idx="10">
                  <c:v>-10.190981219514875</c:v>
                </c:pt>
                <c:pt idx="11">
                  <c:v>-0.3336512943678418</c:v>
                </c:pt>
                <c:pt idx="12">
                  <c:v>-0.27716122402442345</c:v>
                </c:pt>
                <c:pt idx="13">
                  <c:v>-2.6184146583570449</c:v>
                </c:pt>
                <c:pt idx="14">
                  <c:v>-3.0925171586110238</c:v>
                </c:pt>
                <c:pt idx="15">
                  <c:v>6.183441286563486</c:v>
                </c:pt>
                <c:pt idx="16">
                  <c:v>-5.4842206150186907</c:v>
                </c:pt>
                <c:pt idx="17">
                  <c:v>0.24811791544599515</c:v>
                </c:pt>
                <c:pt idx="18">
                  <c:v>6.2228606433721652</c:v>
                </c:pt>
                <c:pt idx="19">
                  <c:v>-4.0449694883988503</c:v>
                </c:pt>
                <c:pt idx="20">
                  <c:v>0.37703814574784644</c:v>
                </c:pt>
                <c:pt idx="21">
                  <c:v>23.571118044125569</c:v>
                </c:pt>
                <c:pt idx="22">
                  <c:v>-0.4846599194188741</c:v>
                </c:pt>
                <c:pt idx="23">
                  <c:v>1.3126217653900998</c:v>
                </c:pt>
                <c:pt idx="24">
                  <c:v>1.7236632563430447</c:v>
                </c:pt>
                <c:pt idx="25">
                  <c:v>-1.31920189689178</c:v>
                </c:pt>
                <c:pt idx="26">
                  <c:v>-3.5449746852187083</c:v>
                </c:pt>
                <c:pt idx="27">
                  <c:v>14.657502651941972</c:v>
                </c:pt>
                <c:pt idx="28">
                  <c:v>-3.0108317383487027</c:v>
                </c:pt>
                <c:pt idx="29">
                  <c:v>6.7064015765081564</c:v>
                </c:pt>
                <c:pt idx="30">
                  <c:v>0.89189718650547256</c:v>
                </c:pt>
                <c:pt idx="31">
                  <c:v>-5.7386265957703131E-2</c:v>
                </c:pt>
                <c:pt idx="32">
                  <c:v>-3.4026059937659952</c:v>
                </c:pt>
                <c:pt idx="33">
                  <c:v>-0.48804271055742099</c:v>
                </c:pt>
                <c:pt idx="34">
                  <c:v>1.5643124040746237</c:v>
                </c:pt>
                <c:pt idx="35">
                  <c:v>-6.9856389883474854</c:v>
                </c:pt>
                <c:pt idx="36">
                  <c:v>7.7978012656213114</c:v>
                </c:pt>
                <c:pt idx="37">
                  <c:v>-1.3890956104602088</c:v>
                </c:pt>
                <c:pt idx="38">
                  <c:v>-5.7394100954295837</c:v>
                </c:pt>
                <c:pt idx="39">
                  <c:v>10.093324652712399</c:v>
                </c:pt>
                <c:pt idx="40">
                  <c:v>1.5313119945645894</c:v>
                </c:pt>
                <c:pt idx="41">
                  <c:v>-1.8234581000108339</c:v>
                </c:pt>
                <c:pt idx="42">
                  <c:v>-4.0804032812374409</c:v>
                </c:pt>
                <c:pt idx="43">
                  <c:v>-4.3424973480580285</c:v>
                </c:pt>
                <c:pt idx="44">
                  <c:v>0.51483257708900432</c:v>
                </c:pt>
                <c:pt idx="45">
                  <c:v>-2.4561540941560658</c:v>
                </c:pt>
                <c:pt idx="46">
                  <c:v>2.5148325770890043</c:v>
                </c:pt>
                <c:pt idx="47">
                  <c:v>-6.6138919267606973</c:v>
                </c:pt>
                <c:pt idx="48">
                  <c:v>-5.3424973480580285</c:v>
                </c:pt>
                <c:pt idx="49">
                  <c:v>2.8672478810675273</c:v>
                </c:pt>
                <c:pt idx="50">
                  <c:v>1.1320985850290306</c:v>
                </c:pt>
                <c:pt idx="51">
                  <c:v>10.686732494428487</c:v>
                </c:pt>
                <c:pt idx="52">
                  <c:v>-4.550658138521257</c:v>
                </c:pt>
                <c:pt idx="53">
                  <c:v>2.0709593388617265</c:v>
                </c:pt>
                <c:pt idx="54">
                  <c:v>0.97327602353216491</c:v>
                </c:pt>
                <c:pt idx="55">
                  <c:v>8.106412402194735</c:v>
                </c:pt>
                <c:pt idx="56">
                  <c:v>4.2724513271412654</c:v>
                </c:pt>
                <c:pt idx="57">
                  <c:v>-3.1447114047293958</c:v>
                </c:pt>
                <c:pt idx="58">
                  <c:v>-7.3424973480580285</c:v>
                </c:pt>
                <c:pt idx="59">
                  <c:v>2.8388591895252127</c:v>
                </c:pt>
                <c:pt idx="60">
                  <c:v>3.2894345710896431</c:v>
                </c:pt>
                <c:pt idx="61">
                  <c:v>2.9231403784147787</c:v>
                </c:pt>
                <c:pt idx="62">
                  <c:v>5.7879802566897016</c:v>
                </c:pt>
                <c:pt idx="63">
                  <c:v>2.7392499943592199</c:v>
                </c:pt>
                <c:pt idx="64">
                  <c:v>-0.79541084964262687</c:v>
                </c:pt>
                <c:pt idx="65">
                  <c:v>-3.7477445289249438</c:v>
                </c:pt>
                <c:pt idx="66">
                  <c:v>-5.9569088556310632</c:v>
                </c:pt>
                <c:pt idx="67">
                  <c:v>12.066097766008959</c:v>
                </c:pt>
                <c:pt idx="68">
                  <c:v>1.4857068747655777</c:v>
                </c:pt>
                <c:pt idx="69">
                  <c:v>-4.5452968558983997</c:v>
                </c:pt>
                <c:pt idx="70">
                  <c:v>2.8626194925230752</c:v>
                </c:pt>
                <c:pt idx="71">
                  <c:v>-6.3424973480580285</c:v>
                </c:pt>
                <c:pt idx="72">
                  <c:v>11.213569008344784</c:v>
                </c:pt>
                <c:pt idx="73">
                  <c:v>5.001414860189433</c:v>
                </c:pt>
                <c:pt idx="74">
                  <c:v>-1.2152594196445747</c:v>
                </c:pt>
                <c:pt idx="75">
                  <c:v>-7.348531119389385</c:v>
                </c:pt>
                <c:pt idx="76">
                  <c:v>1.3836179615601623</c:v>
                </c:pt>
                <c:pt idx="77">
                  <c:v>5.2808398890695187</c:v>
                </c:pt>
                <c:pt idx="78">
                  <c:v>-4.8560733335535833</c:v>
                </c:pt>
                <c:pt idx="79">
                  <c:v>5.8223860489866439</c:v>
                </c:pt>
                <c:pt idx="80">
                  <c:v>-0.470951209743248</c:v>
                </c:pt>
                <c:pt idx="81">
                  <c:v>-4.8521341042943602</c:v>
                </c:pt>
                <c:pt idx="82">
                  <c:v>-1.3606257262685499</c:v>
                </c:pt>
                <c:pt idx="83">
                  <c:v>-5.7386265957703131E-2</c:v>
                </c:pt>
                <c:pt idx="84">
                  <c:v>8.2895865627486174</c:v>
                </c:pt>
                <c:pt idx="85">
                  <c:v>-3.4136533296090921</c:v>
                </c:pt>
                <c:pt idx="86">
                  <c:v>-1.6129695831671533</c:v>
                </c:pt>
                <c:pt idx="87">
                  <c:v>0.83548419210869618</c:v>
                </c:pt>
                <c:pt idx="88">
                  <c:v>0.60615735048983055</c:v>
                </c:pt>
                <c:pt idx="89">
                  <c:v>-3.8431375757302195</c:v>
                </c:pt>
                <c:pt idx="90">
                  <c:v>4.6575026519419715</c:v>
                </c:pt>
                <c:pt idx="91">
                  <c:v>-9.3424973480580285</c:v>
                </c:pt>
                <c:pt idx="92">
                  <c:v>1.6575026519419715</c:v>
                </c:pt>
                <c:pt idx="93">
                  <c:v>-6.7331431397899095</c:v>
                </c:pt>
                <c:pt idx="94">
                  <c:v>-0.37262246992163828</c:v>
                </c:pt>
                <c:pt idx="95">
                  <c:v>-3.5311139838841132</c:v>
                </c:pt>
                <c:pt idx="96">
                  <c:v>5.2781103161450531</c:v>
                </c:pt>
                <c:pt idx="97">
                  <c:v>-7.4196704303637198</c:v>
                </c:pt>
                <c:pt idx="98">
                  <c:v>6.8024025899493168</c:v>
                </c:pt>
                <c:pt idx="99">
                  <c:v>1.8780994904584745</c:v>
                </c:pt>
                <c:pt idx="100">
                  <c:v>-6.7052374874409573</c:v>
                </c:pt>
                <c:pt idx="101">
                  <c:v>-4.3293450765030794</c:v>
                </c:pt>
                <c:pt idx="102">
                  <c:v>6.5139165104324732</c:v>
                </c:pt>
                <c:pt idx="103">
                  <c:v>6.763846987810318E-2</c:v>
                </c:pt>
                <c:pt idx="104">
                  <c:v>0.24497458555277518</c:v>
                </c:pt>
                <c:pt idx="105">
                  <c:v>-3.5459485573274616</c:v>
                </c:pt>
                <c:pt idx="106">
                  <c:v>-2.9331756168496472</c:v>
                </c:pt>
                <c:pt idx="107">
                  <c:v>9.4728960443847381</c:v>
                </c:pt>
                <c:pt idx="108">
                  <c:v>-3.0461057458062903</c:v>
                </c:pt>
                <c:pt idx="109">
                  <c:v>-6.0886065103532658</c:v>
                </c:pt>
                <c:pt idx="110">
                  <c:v>6.0170905845769838</c:v>
                </c:pt>
                <c:pt idx="111">
                  <c:v>0.65939107392224017</c:v>
                </c:pt>
                <c:pt idx="112">
                  <c:v>3.5999986517159481</c:v>
                </c:pt>
                <c:pt idx="113">
                  <c:v>5.4523212892882569</c:v>
                </c:pt>
                <c:pt idx="114">
                  <c:v>4.9839485770476912</c:v>
                </c:pt>
                <c:pt idx="115">
                  <c:v>-6.2356009904327419</c:v>
                </c:pt>
                <c:pt idx="116">
                  <c:v>-4.3942548896939044</c:v>
                </c:pt>
                <c:pt idx="117">
                  <c:v>5.3132593961601202</c:v>
                </c:pt>
                <c:pt idx="118">
                  <c:v>-3.6487536940345535</c:v>
                </c:pt>
                <c:pt idx="119">
                  <c:v>-2.0667950347055788</c:v>
                </c:pt>
                <c:pt idx="120">
                  <c:v>4.8075244113268472</c:v>
                </c:pt>
                <c:pt idx="121">
                  <c:v>-2.9717704932908582</c:v>
                </c:pt>
                <c:pt idx="122">
                  <c:v>-2.6356284866960529</c:v>
                </c:pt>
                <c:pt idx="123">
                  <c:v>-4.6915480482597509</c:v>
                </c:pt>
                <c:pt idx="124">
                  <c:v>5.5994240262335246</c:v>
                </c:pt>
                <c:pt idx="125">
                  <c:v>-1.9425947792372398</c:v>
                </c:pt>
                <c:pt idx="126">
                  <c:v>-2.3963494317660405</c:v>
                </c:pt>
                <c:pt idx="127">
                  <c:v>-6.8735770745514895</c:v>
                </c:pt>
                <c:pt idx="128">
                  <c:v>1.6575026519419715</c:v>
                </c:pt>
                <c:pt idx="129">
                  <c:v>2.0031242262942826</c:v>
                </c:pt>
                <c:pt idx="130">
                  <c:v>-0.42241039692790494</c:v>
                </c:pt>
                <c:pt idx="131">
                  <c:v>3.8760757473959675</c:v>
                </c:pt>
                <c:pt idx="132">
                  <c:v>1.7064557049410496</c:v>
                </c:pt>
                <c:pt idx="133">
                  <c:v>5.6575026519419715</c:v>
                </c:pt>
                <c:pt idx="134">
                  <c:v>0.41780096318850823</c:v>
                </c:pt>
                <c:pt idx="135">
                  <c:v>7.5806335529542235</c:v>
                </c:pt>
                <c:pt idx="136">
                  <c:v>-0.85187385576959684</c:v>
                </c:pt>
                <c:pt idx="137">
                  <c:v>-3.1875328231710416</c:v>
                </c:pt>
                <c:pt idx="138">
                  <c:v>-5.5631920498006053</c:v>
                </c:pt>
                <c:pt idx="139">
                  <c:v>-4.7531703336204174</c:v>
                </c:pt>
                <c:pt idx="140">
                  <c:v>1.23080210717821</c:v>
                </c:pt>
                <c:pt idx="141">
                  <c:v>0.20049792943917844</c:v>
                </c:pt>
                <c:pt idx="142">
                  <c:v>3.4390711545072321</c:v>
                </c:pt>
                <c:pt idx="143">
                  <c:v>6.6189244460774912</c:v>
                </c:pt>
                <c:pt idx="144">
                  <c:v>-1.6416455874506788</c:v>
                </c:pt>
                <c:pt idx="145">
                  <c:v>-1.8514012102159523</c:v>
                </c:pt>
                <c:pt idx="146">
                  <c:v>-2.4318899646854071</c:v>
                </c:pt>
                <c:pt idx="147">
                  <c:v>-7.0443151870520992</c:v>
                </c:pt>
                <c:pt idx="148">
                  <c:v>-0.53239443922849539</c:v>
                </c:pt>
                <c:pt idx="149">
                  <c:v>-5.0243150574380397</c:v>
                </c:pt>
                <c:pt idx="150">
                  <c:v>1.2300692130998012</c:v>
                </c:pt>
                <c:pt idx="151">
                  <c:v>8.5365001544609243E-2</c:v>
                </c:pt>
                <c:pt idx="152">
                  <c:v>1.5595861523040977</c:v>
                </c:pt>
                <c:pt idx="153">
                  <c:v>-2.261661955594608</c:v>
                </c:pt>
                <c:pt idx="154">
                  <c:v>9.9335526834055425</c:v>
                </c:pt>
                <c:pt idx="155">
                  <c:v>4.4362874531498679</c:v>
                </c:pt>
                <c:pt idx="156">
                  <c:v>-8.9133284339805385E-2</c:v>
                </c:pt>
                <c:pt idx="157">
                  <c:v>-10.921233001629455</c:v>
                </c:pt>
                <c:pt idx="158">
                  <c:v>-5.0574674586070483</c:v>
                </c:pt>
                <c:pt idx="159">
                  <c:v>-0.52347910331369718</c:v>
                </c:pt>
                <c:pt idx="160">
                  <c:v>-5.6075708426881281</c:v>
                </c:pt>
                <c:pt idx="161">
                  <c:v>9.260096471737338</c:v>
                </c:pt>
                <c:pt idx="162">
                  <c:v>-0.30135823150478203</c:v>
                </c:pt>
                <c:pt idx="163">
                  <c:v>2.5780726422654574</c:v>
                </c:pt>
                <c:pt idx="164">
                  <c:v>-9.297531375814053</c:v>
                </c:pt>
                <c:pt idx="165">
                  <c:v>-4.9279559322460429</c:v>
                </c:pt>
                <c:pt idx="166">
                  <c:v>2.6576275793844957</c:v>
                </c:pt>
                <c:pt idx="167">
                  <c:v>-1.5126004297063051</c:v>
                </c:pt>
                <c:pt idx="168">
                  <c:v>-1.130218272460155</c:v>
                </c:pt>
                <c:pt idx="169">
                  <c:v>-1.8139952028300623</c:v>
                </c:pt>
                <c:pt idx="170">
                  <c:v>-5.132741725292755</c:v>
                </c:pt>
                <c:pt idx="171">
                  <c:v>-3.2843749875564008</c:v>
                </c:pt>
                <c:pt idx="172">
                  <c:v>-5.1750801045410402</c:v>
                </c:pt>
                <c:pt idx="173">
                  <c:v>-6.7283627595864868</c:v>
                </c:pt>
                <c:pt idx="174">
                  <c:v>-6.4664040138481411</c:v>
                </c:pt>
                <c:pt idx="175">
                  <c:v>9.456824750390183</c:v>
                </c:pt>
                <c:pt idx="176">
                  <c:v>5.8462442152105822</c:v>
                </c:pt>
                <c:pt idx="177">
                  <c:v>-5.0991062849303859</c:v>
                </c:pt>
                <c:pt idx="178">
                  <c:v>-6.9974025476922588</c:v>
                </c:pt>
                <c:pt idx="179">
                  <c:v>6.8024025899493168</c:v>
                </c:pt>
                <c:pt idx="180">
                  <c:v>-3.3904843226703836</c:v>
                </c:pt>
                <c:pt idx="181">
                  <c:v>-5.1548221078495438E-2</c:v>
                </c:pt>
                <c:pt idx="182">
                  <c:v>7.8905522090884777</c:v>
                </c:pt>
                <c:pt idx="183">
                  <c:v>-3.5993342724188437</c:v>
                </c:pt>
                <c:pt idx="184">
                  <c:v>-3.2003977819847798</c:v>
                </c:pt>
                <c:pt idx="185">
                  <c:v>-3.6671693849862868</c:v>
                </c:pt>
                <c:pt idx="186">
                  <c:v>-3.9262903009343724</c:v>
                </c:pt>
                <c:pt idx="187">
                  <c:v>1.8841332617898328</c:v>
                </c:pt>
                <c:pt idx="188">
                  <c:v>6.5954410621811235</c:v>
                </c:pt>
                <c:pt idx="189">
                  <c:v>-6.3356661605756486</c:v>
                </c:pt>
                <c:pt idx="190">
                  <c:v>-3.5975166494482025</c:v>
                </c:pt>
                <c:pt idx="191">
                  <c:v>11.865842498280623</c:v>
                </c:pt>
                <c:pt idx="192">
                  <c:v>-4.7028556326276103</c:v>
                </c:pt>
                <c:pt idx="193">
                  <c:v>-4.1025083465633507</c:v>
                </c:pt>
                <c:pt idx="194">
                  <c:v>-0.3005982732099266</c:v>
                </c:pt>
                <c:pt idx="195">
                  <c:v>-4.7561872192860957</c:v>
                </c:pt>
                <c:pt idx="196">
                  <c:v>6.384540305153708</c:v>
                </c:pt>
                <c:pt idx="197">
                  <c:v>-1.4787151344588878</c:v>
                </c:pt>
                <c:pt idx="198">
                  <c:v>-2.6696157618722438</c:v>
                </c:pt>
                <c:pt idx="199">
                  <c:v>-2.5317323441597157</c:v>
                </c:pt>
                <c:pt idx="200">
                  <c:v>0.47747030449629335</c:v>
                </c:pt>
                <c:pt idx="201">
                  <c:v>0.26347146915385622</c:v>
                </c:pt>
                <c:pt idx="202">
                  <c:v>11.453145769655725</c:v>
                </c:pt>
                <c:pt idx="203">
                  <c:v>4.5654034099038689</c:v>
                </c:pt>
                <c:pt idx="204">
                  <c:v>-6.4185419666783083</c:v>
                </c:pt>
                <c:pt idx="205">
                  <c:v>-3.5246138439361241</c:v>
                </c:pt>
                <c:pt idx="206">
                  <c:v>-4.4430184931778474</c:v>
                </c:pt>
                <c:pt idx="207">
                  <c:v>-0.86602966356743316</c:v>
                </c:pt>
                <c:pt idx="208">
                  <c:v>-6.1628772407960835</c:v>
                </c:pt>
                <c:pt idx="209">
                  <c:v>9.3091848458186561</c:v>
                </c:pt>
                <c:pt idx="210">
                  <c:v>-1.396187046467352</c:v>
                </c:pt>
                <c:pt idx="211">
                  <c:v>1.8964069245444151</c:v>
                </c:pt>
                <c:pt idx="212">
                  <c:v>-8.8210940746261457E-2</c:v>
                </c:pt>
                <c:pt idx="213">
                  <c:v>4.6186745911924465</c:v>
                </c:pt>
                <c:pt idx="214">
                  <c:v>0.15355822586289136</c:v>
                </c:pt>
                <c:pt idx="215">
                  <c:v>3.4371389977337863</c:v>
                </c:pt>
                <c:pt idx="216">
                  <c:v>-9.4880697747738694</c:v>
                </c:pt>
                <c:pt idx="217">
                  <c:v>5.8546598413552857</c:v>
                </c:pt>
                <c:pt idx="218">
                  <c:v>-1.1193666630692078</c:v>
                </c:pt>
                <c:pt idx="219">
                  <c:v>10.411935854092851</c:v>
                </c:pt>
                <c:pt idx="220">
                  <c:v>-5.2362901497179717</c:v>
                </c:pt>
                <c:pt idx="221">
                  <c:v>-1.1166370901447422</c:v>
                </c:pt>
                <c:pt idx="222">
                  <c:v>2.9590764809411496</c:v>
                </c:pt>
                <c:pt idx="223">
                  <c:v>0.35500647934925134</c:v>
                </c:pt>
                <c:pt idx="224">
                  <c:v>12.418408929824393</c:v>
                </c:pt>
                <c:pt idx="225">
                  <c:v>-2.6645647395043426</c:v>
                </c:pt>
                <c:pt idx="226">
                  <c:v>1.6598303783224218</c:v>
                </c:pt>
                <c:pt idx="227">
                  <c:v>2.62974899125199</c:v>
                </c:pt>
                <c:pt idx="228">
                  <c:v>-1.4541844795264538</c:v>
                </c:pt>
                <c:pt idx="229">
                  <c:v>-6.2874460016549776</c:v>
                </c:pt>
                <c:pt idx="230">
                  <c:v>4.2201503409421157</c:v>
                </c:pt>
                <c:pt idx="231">
                  <c:v>-4.8203537447587976</c:v>
                </c:pt>
                <c:pt idx="232">
                  <c:v>-7.0520145896951263</c:v>
                </c:pt>
                <c:pt idx="233">
                  <c:v>-1.8339953324441201</c:v>
                </c:pt>
                <c:pt idx="234">
                  <c:v>11.622890739553164</c:v>
                </c:pt>
                <c:pt idx="235">
                  <c:v>-1.1194374620788352</c:v>
                </c:pt>
                <c:pt idx="236">
                  <c:v>-3.3788894255613124</c:v>
                </c:pt>
                <c:pt idx="237">
                  <c:v>0.57607596341939882</c:v>
                </c:pt>
                <c:pt idx="238">
                  <c:v>2.5148325770890043</c:v>
                </c:pt>
                <c:pt idx="239">
                  <c:v>-10.918189051747328</c:v>
                </c:pt>
                <c:pt idx="240">
                  <c:v>4.7052023138131176</c:v>
                </c:pt>
                <c:pt idx="241">
                  <c:v>-0.77389708037586935</c:v>
                </c:pt>
                <c:pt idx="242">
                  <c:v>-3.2254385403270245</c:v>
                </c:pt>
                <c:pt idx="243">
                  <c:v>4.6636613507158557</c:v>
                </c:pt>
                <c:pt idx="244">
                  <c:v>9.9220931073787106</c:v>
                </c:pt>
                <c:pt idx="245">
                  <c:v>-4.8158128258007018</c:v>
                </c:pt>
                <c:pt idx="246">
                  <c:v>-3.4907118781119806</c:v>
                </c:pt>
                <c:pt idx="247">
                  <c:v>2.4237264776540712</c:v>
                </c:pt>
                <c:pt idx="248">
                  <c:v>3.7632434816653983</c:v>
                </c:pt>
                <c:pt idx="249">
                  <c:v>6.1876059064089937</c:v>
                </c:pt>
                <c:pt idx="250">
                  <c:v>-3.7216294353301826</c:v>
                </c:pt>
                <c:pt idx="251">
                  <c:v>-4.5028231555678744</c:v>
                </c:pt>
                <c:pt idx="252">
                  <c:v>6.4701456841808351</c:v>
                </c:pt>
                <c:pt idx="253">
                  <c:v>1.1145615028776614</c:v>
                </c:pt>
                <c:pt idx="254">
                  <c:v>4.3028637617460888</c:v>
                </c:pt>
                <c:pt idx="255">
                  <c:v>-4.6748958518457613</c:v>
                </c:pt>
                <c:pt idx="256">
                  <c:v>1.5159943819278769</c:v>
                </c:pt>
                <c:pt idx="257">
                  <c:v>0.62315098807792602</c:v>
                </c:pt>
                <c:pt idx="258">
                  <c:v>-0.49077228348188839</c:v>
                </c:pt>
                <c:pt idx="259">
                  <c:v>-7.4364475542202317</c:v>
                </c:pt>
                <c:pt idx="260">
                  <c:v>-1.8794755248006076</c:v>
                </c:pt>
                <c:pt idx="261">
                  <c:v>6.3822125787732578</c:v>
                </c:pt>
                <c:pt idx="262">
                  <c:v>-4.917675990486714E-2</c:v>
                </c:pt>
                <c:pt idx="263">
                  <c:v>-6.8956988104541317</c:v>
                </c:pt>
                <c:pt idx="264">
                  <c:v>1.9401640380701579E-2</c:v>
                </c:pt>
                <c:pt idx="265">
                  <c:v>-2.9784226248978189</c:v>
                </c:pt>
                <c:pt idx="266">
                  <c:v>0.51107868064221407</c:v>
                </c:pt>
                <c:pt idx="267">
                  <c:v>-2.9637400431134413</c:v>
                </c:pt>
                <c:pt idx="268">
                  <c:v>-4.2025839103459752</c:v>
                </c:pt>
                <c:pt idx="269">
                  <c:v>-1.0940115277693039</c:v>
                </c:pt>
                <c:pt idx="270">
                  <c:v>-3.5449116799311113</c:v>
                </c:pt>
                <c:pt idx="271">
                  <c:v>-1.8340765250934652</c:v>
                </c:pt>
                <c:pt idx="272">
                  <c:v>-4.226702325094676</c:v>
                </c:pt>
                <c:pt idx="273">
                  <c:v>-2.3912713451816874</c:v>
                </c:pt>
                <c:pt idx="274">
                  <c:v>-3.1187753670100555</c:v>
                </c:pt>
                <c:pt idx="275">
                  <c:v>5.9840193760573204</c:v>
                </c:pt>
                <c:pt idx="276">
                  <c:v>6.9865532225296363</c:v>
                </c:pt>
                <c:pt idx="277">
                  <c:v>-6.0874780466678544</c:v>
                </c:pt>
                <c:pt idx="278">
                  <c:v>0.34765479481734474</c:v>
                </c:pt>
                <c:pt idx="279">
                  <c:v>6.4266455000936773</c:v>
                </c:pt>
                <c:pt idx="280">
                  <c:v>-0.52553618752966891</c:v>
                </c:pt>
                <c:pt idx="281">
                  <c:v>1.6598303783224218</c:v>
                </c:pt>
                <c:pt idx="282">
                  <c:v>1.0966017869028413</c:v>
                </c:pt>
                <c:pt idx="283">
                  <c:v>-0.89547601978553359</c:v>
                </c:pt>
                <c:pt idx="284">
                  <c:v>-6.077825699971946</c:v>
                </c:pt>
                <c:pt idx="285">
                  <c:v>-2.6269088772334044</c:v>
                </c:pt>
                <c:pt idx="286">
                  <c:v>5.3787834529238445</c:v>
                </c:pt>
                <c:pt idx="287">
                  <c:v>7.7441656956448846</c:v>
                </c:pt>
                <c:pt idx="288">
                  <c:v>3.5429506264668404</c:v>
                </c:pt>
                <c:pt idx="289">
                  <c:v>3.5163087588855362</c:v>
                </c:pt>
                <c:pt idx="290">
                  <c:v>-4.9461655031059095</c:v>
                </c:pt>
                <c:pt idx="291">
                  <c:v>-3.01101079422412</c:v>
                </c:pt>
                <c:pt idx="292">
                  <c:v>8.617908827235965E-2</c:v>
                </c:pt>
                <c:pt idx="293">
                  <c:v>-0.11923134198696772</c:v>
                </c:pt>
                <c:pt idx="294">
                  <c:v>-5.4551942927063557</c:v>
                </c:pt>
                <c:pt idx="295">
                  <c:v>6.83939635715147</c:v>
                </c:pt>
                <c:pt idx="296">
                  <c:v>-5.4786776766027252</c:v>
                </c:pt>
                <c:pt idx="297">
                  <c:v>-4.7317106927865566</c:v>
                </c:pt>
                <c:pt idx="298">
                  <c:v>-4.4303159196627995</c:v>
                </c:pt>
                <c:pt idx="299">
                  <c:v>9.4882677854543438</c:v>
                </c:pt>
                <c:pt idx="300">
                  <c:v>-2.4532517422931921</c:v>
                </c:pt>
                <c:pt idx="301">
                  <c:v>6.3255059946982559</c:v>
                </c:pt>
                <c:pt idx="302">
                  <c:v>-5.4463226915847383</c:v>
                </c:pt>
                <c:pt idx="303">
                  <c:v>-0.25918223755518532</c:v>
                </c:pt>
                <c:pt idx="304">
                  <c:v>-0.43529202631837194</c:v>
                </c:pt>
                <c:pt idx="305">
                  <c:v>4.3631785275459229</c:v>
                </c:pt>
                <c:pt idx="306">
                  <c:v>-1.9835611168520808</c:v>
                </c:pt>
                <c:pt idx="307">
                  <c:v>-1.137929961467421E-2</c:v>
                </c:pt>
                <c:pt idx="308">
                  <c:v>2.3802700283600942</c:v>
                </c:pt>
                <c:pt idx="309">
                  <c:v>-0.78256256140561931</c:v>
                </c:pt>
                <c:pt idx="310">
                  <c:v>1.6068402328380449</c:v>
                </c:pt>
                <c:pt idx="311">
                  <c:v>-2.1842556889806</c:v>
                </c:pt>
                <c:pt idx="312">
                  <c:v>10.657502651941972</c:v>
                </c:pt>
                <c:pt idx="313">
                  <c:v>6.1639434666372068</c:v>
                </c:pt>
                <c:pt idx="314">
                  <c:v>-2.8467186932386035</c:v>
                </c:pt>
                <c:pt idx="315">
                  <c:v>-3.306040748482129</c:v>
                </c:pt>
                <c:pt idx="316">
                  <c:v>-4.3619603100458288</c:v>
                </c:pt>
                <c:pt idx="317">
                  <c:v>-2.0500012402723353</c:v>
                </c:pt>
                <c:pt idx="318">
                  <c:v>-4.6630781640680929</c:v>
                </c:pt>
                <c:pt idx="319">
                  <c:v>2.6575026519419715</c:v>
                </c:pt>
                <c:pt idx="320">
                  <c:v>3.2558261949437242</c:v>
                </c:pt>
                <c:pt idx="321">
                  <c:v>-6.3055306450723201</c:v>
                </c:pt>
                <c:pt idx="322">
                  <c:v>-8.5623508988564048</c:v>
                </c:pt>
                <c:pt idx="323">
                  <c:v>3.3399824563907661</c:v>
                </c:pt>
                <c:pt idx="324">
                  <c:v>7.6124346997692207</c:v>
                </c:pt>
                <c:pt idx="325">
                  <c:v>2.7228039180370978</c:v>
                </c:pt>
                <c:pt idx="326">
                  <c:v>0.19895094863301921</c:v>
                </c:pt>
                <c:pt idx="327">
                  <c:v>-4.0224162418180569</c:v>
                </c:pt>
                <c:pt idx="328">
                  <c:v>-8.8886177680867053</c:v>
                </c:pt>
                <c:pt idx="329">
                  <c:v>-0.51374556396844717</c:v>
                </c:pt>
                <c:pt idx="330">
                  <c:v>-4.4524813903586189</c:v>
                </c:pt>
                <c:pt idx="331">
                  <c:v>-4.2294318980191434</c:v>
                </c:pt>
                <c:pt idx="332">
                  <c:v>1.9802592026735155</c:v>
                </c:pt>
                <c:pt idx="333">
                  <c:v>-5.4410759427646838</c:v>
                </c:pt>
                <c:pt idx="334">
                  <c:v>-2.0832681752441484</c:v>
                </c:pt>
                <c:pt idx="335">
                  <c:v>6.7197599681549711</c:v>
                </c:pt>
                <c:pt idx="336">
                  <c:v>4.3044752646248625</c:v>
                </c:pt>
                <c:pt idx="337">
                  <c:v>-4.6347873357518523</c:v>
                </c:pt>
                <c:pt idx="338">
                  <c:v>2.9955768153102262</c:v>
                </c:pt>
                <c:pt idx="339">
                  <c:v>-4.099143742786552</c:v>
                </c:pt>
                <c:pt idx="340">
                  <c:v>4.5646705158254619</c:v>
                </c:pt>
                <c:pt idx="341">
                  <c:v>-3.5571312142527987</c:v>
                </c:pt>
                <c:pt idx="342">
                  <c:v>3.9717186490862879</c:v>
                </c:pt>
                <c:pt idx="343">
                  <c:v>2.2411706773757949</c:v>
                </c:pt>
                <c:pt idx="344">
                  <c:v>-5.0107776099158059</c:v>
                </c:pt>
                <c:pt idx="345">
                  <c:v>-2.9363819520304659</c:v>
                </c:pt>
                <c:pt idx="346">
                  <c:v>-7.0744236383389794</c:v>
                </c:pt>
                <c:pt idx="347">
                  <c:v>-4.3324535484578206</c:v>
                </c:pt>
                <c:pt idx="348">
                  <c:v>-3.580533405499823</c:v>
                </c:pt>
                <c:pt idx="349">
                  <c:v>-6.0835013595524643</c:v>
                </c:pt>
                <c:pt idx="350">
                  <c:v>6.1245511740449743</c:v>
                </c:pt>
                <c:pt idx="351">
                  <c:v>3.974323294568233</c:v>
                </c:pt>
                <c:pt idx="352">
                  <c:v>-0.63300717063737721</c:v>
                </c:pt>
                <c:pt idx="353">
                  <c:v>0.94800208088160431</c:v>
                </c:pt>
                <c:pt idx="354">
                  <c:v>5.1143991175789729</c:v>
                </c:pt>
                <c:pt idx="355">
                  <c:v>-5.0615045510923462</c:v>
                </c:pt>
                <c:pt idx="356">
                  <c:v>-6.2270063084126193</c:v>
                </c:pt>
                <c:pt idx="357">
                  <c:v>-1.4007717002186251</c:v>
                </c:pt>
                <c:pt idx="358">
                  <c:v>-1.7939513384228238</c:v>
                </c:pt>
                <c:pt idx="359">
                  <c:v>2.4992443222878133</c:v>
                </c:pt>
                <c:pt idx="360">
                  <c:v>3.7807368290235885</c:v>
                </c:pt>
                <c:pt idx="361">
                  <c:v>3.7228039180370978</c:v>
                </c:pt>
                <c:pt idx="362">
                  <c:v>-1.234955565940691</c:v>
                </c:pt>
                <c:pt idx="363">
                  <c:v>-6.8956988104541317</c:v>
                </c:pt>
                <c:pt idx="364">
                  <c:v>2.6401342320263055</c:v>
                </c:pt>
                <c:pt idx="365">
                  <c:v>4.044952502132757</c:v>
                </c:pt>
                <c:pt idx="366">
                  <c:v>7.6174378706412398</c:v>
                </c:pt>
                <c:pt idx="367">
                  <c:v>-3.8030998586459361</c:v>
                </c:pt>
                <c:pt idx="368">
                  <c:v>-1.0387477843373745</c:v>
                </c:pt>
                <c:pt idx="369">
                  <c:v>1.4369058134254704</c:v>
                </c:pt>
                <c:pt idx="370">
                  <c:v>-5.5316782157268189</c:v>
                </c:pt>
                <c:pt idx="371">
                  <c:v>-1.7688023232147874</c:v>
                </c:pt>
                <c:pt idx="372">
                  <c:v>-4.4329913641543701</c:v>
                </c:pt>
                <c:pt idx="373">
                  <c:v>4.4321962322316732</c:v>
                </c:pt>
                <c:pt idx="374">
                  <c:v>-4.0498659191900952</c:v>
                </c:pt>
                <c:pt idx="375">
                  <c:v>-4.3963661023427711</c:v>
                </c:pt>
                <c:pt idx="376">
                  <c:v>-3.1862253036102111</c:v>
                </c:pt>
                <c:pt idx="377">
                  <c:v>-4.5638812090858334</c:v>
                </c:pt>
                <c:pt idx="378">
                  <c:v>2.963786062134945</c:v>
                </c:pt>
                <c:pt idx="379">
                  <c:v>-4.661108549438481</c:v>
                </c:pt>
                <c:pt idx="380">
                  <c:v>-6.1551237097201597</c:v>
                </c:pt>
                <c:pt idx="381">
                  <c:v>-3.7208590833956094</c:v>
                </c:pt>
                <c:pt idx="382">
                  <c:v>2.9478604828623496</c:v>
                </c:pt>
                <c:pt idx="383">
                  <c:v>-0.53239443922849539</c:v>
                </c:pt>
                <c:pt idx="384">
                  <c:v>-6.6138648625442489</c:v>
                </c:pt>
                <c:pt idx="385">
                  <c:v>2.3324199063194051E-2</c:v>
                </c:pt>
                <c:pt idx="386">
                  <c:v>3.0159995787477367</c:v>
                </c:pt>
                <c:pt idx="387">
                  <c:v>7.5090112027865281</c:v>
                </c:pt>
                <c:pt idx="388">
                  <c:v>-4.093734608667809</c:v>
                </c:pt>
                <c:pt idx="389">
                  <c:v>-2.1227791183418887</c:v>
                </c:pt>
                <c:pt idx="390">
                  <c:v>-0.31099390762395984</c:v>
                </c:pt>
                <c:pt idx="391">
                  <c:v>-4.3330615150937035</c:v>
                </c:pt>
                <c:pt idx="392">
                  <c:v>-1.4448465097882064</c:v>
                </c:pt>
                <c:pt idx="393">
                  <c:v>-3.2762466741529099</c:v>
                </c:pt>
                <c:pt idx="394">
                  <c:v>4.1847139481858378</c:v>
                </c:pt>
                <c:pt idx="395">
                  <c:v>7.5598360071891424</c:v>
                </c:pt>
                <c:pt idx="396">
                  <c:v>-2.989193041639421</c:v>
                </c:pt>
                <c:pt idx="397">
                  <c:v>-1.8898607655749231</c:v>
                </c:pt>
                <c:pt idx="398">
                  <c:v>-3.339676188844499</c:v>
                </c:pt>
                <c:pt idx="399">
                  <c:v>1.2587556110230445</c:v>
                </c:pt>
                <c:pt idx="400">
                  <c:v>-2.7637075660537036</c:v>
                </c:pt>
                <c:pt idx="401">
                  <c:v>5.3791415646746827</c:v>
                </c:pt>
                <c:pt idx="402">
                  <c:v>-2.7293829664061064</c:v>
                </c:pt>
                <c:pt idx="403">
                  <c:v>1.3952940513185794</c:v>
                </c:pt>
                <c:pt idx="404">
                  <c:v>1.916390383581744</c:v>
                </c:pt>
                <c:pt idx="405">
                  <c:v>-7.7380047126426774</c:v>
                </c:pt>
                <c:pt idx="406">
                  <c:v>-2.0148958950504472</c:v>
                </c:pt>
                <c:pt idx="407">
                  <c:v>-3.9255574068559653</c:v>
                </c:pt>
                <c:pt idx="408">
                  <c:v>-3.5767732321160182</c:v>
                </c:pt>
                <c:pt idx="409">
                  <c:v>3.8267104542131527</c:v>
                </c:pt>
                <c:pt idx="410">
                  <c:v>-1.3708319111674463</c:v>
                </c:pt>
                <c:pt idx="411">
                  <c:v>0.21416030440393818</c:v>
                </c:pt>
                <c:pt idx="412">
                  <c:v>16.956802882993593</c:v>
                </c:pt>
                <c:pt idx="413">
                  <c:v>1.4559128004363568</c:v>
                </c:pt>
                <c:pt idx="414">
                  <c:v>0.41566896326020952</c:v>
                </c:pt>
                <c:pt idx="415">
                  <c:v>1.2736776540527508</c:v>
                </c:pt>
                <c:pt idx="416">
                  <c:v>-0.68558507593801998</c:v>
                </c:pt>
                <c:pt idx="417">
                  <c:v>2.5092881218880194</c:v>
                </c:pt>
                <c:pt idx="418">
                  <c:v>5.5520283476803236</c:v>
                </c:pt>
                <c:pt idx="419">
                  <c:v>7.9935905301038837</c:v>
                </c:pt>
                <c:pt idx="420">
                  <c:v>-4.8391171538216504</c:v>
                </c:pt>
                <c:pt idx="421">
                  <c:v>-3.5311139838841132</c:v>
                </c:pt>
                <c:pt idx="422">
                  <c:v>-3.4533496055192678</c:v>
                </c:pt>
                <c:pt idx="423">
                  <c:v>-2.9293987728891153</c:v>
                </c:pt>
                <c:pt idx="424">
                  <c:v>2.2007207201077783</c:v>
                </c:pt>
                <c:pt idx="425">
                  <c:v>-8.8597627079277608</c:v>
                </c:pt>
                <c:pt idx="426">
                  <c:v>6.2216702575318266</c:v>
                </c:pt>
                <c:pt idx="427">
                  <c:v>0.35102979223386299</c:v>
                </c:pt>
                <c:pt idx="428">
                  <c:v>-5.1456851284648053E-3</c:v>
                </c:pt>
                <c:pt idx="429">
                  <c:v>7.8791196972780941</c:v>
                </c:pt>
                <c:pt idx="430">
                  <c:v>-3.3378252247203974</c:v>
                </c:pt>
                <c:pt idx="431">
                  <c:v>5.2681102513380242</c:v>
                </c:pt>
                <c:pt idx="432">
                  <c:v>8.8056797241397575</c:v>
                </c:pt>
                <c:pt idx="433">
                  <c:v>7.3863037996914542</c:v>
                </c:pt>
                <c:pt idx="434">
                  <c:v>-3.5166104579751547</c:v>
                </c:pt>
                <c:pt idx="435">
                  <c:v>-8.2638918187489825</c:v>
                </c:pt>
                <c:pt idx="436">
                  <c:v>4.8123047915302699</c:v>
                </c:pt>
                <c:pt idx="437">
                  <c:v>2.6311814382553447</c:v>
                </c:pt>
                <c:pt idx="438">
                  <c:v>-1.8740059853119551</c:v>
                </c:pt>
                <c:pt idx="439">
                  <c:v>0.51483257708900432</c:v>
                </c:pt>
                <c:pt idx="440">
                  <c:v>-4.279540478920083</c:v>
                </c:pt>
                <c:pt idx="441">
                  <c:v>-5.2093068409625616</c:v>
                </c:pt>
                <c:pt idx="442">
                  <c:v>-3.3831597023549254</c:v>
                </c:pt>
                <c:pt idx="443">
                  <c:v>-4.5638812090858334</c:v>
                </c:pt>
                <c:pt idx="444">
                  <c:v>-2.7466431294559808</c:v>
                </c:pt>
                <c:pt idx="445">
                  <c:v>-4.3133549751578704</c:v>
                </c:pt>
                <c:pt idx="446">
                  <c:v>-1.7732516558838185</c:v>
                </c:pt>
                <c:pt idx="447">
                  <c:v>-1.6898220115781726</c:v>
                </c:pt>
                <c:pt idx="448">
                  <c:v>-2.4444238759647536</c:v>
                </c:pt>
                <c:pt idx="449">
                  <c:v>0.8830859907537647</c:v>
                </c:pt>
                <c:pt idx="450">
                  <c:v>8.4798521593096403</c:v>
                </c:pt>
                <c:pt idx="451">
                  <c:v>10.688094142422214</c:v>
                </c:pt>
                <c:pt idx="452">
                  <c:v>-3.6294427237057221</c:v>
                </c:pt>
                <c:pt idx="453">
                  <c:v>-1.8245969573359631</c:v>
                </c:pt>
                <c:pt idx="454">
                  <c:v>9.0416753679423145</c:v>
                </c:pt>
                <c:pt idx="455">
                  <c:v>1.8767211718880166</c:v>
                </c:pt>
                <c:pt idx="456">
                  <c:v>3.8193587696812479</c:v>
                </c:pt>
                <c:pt idx="457">
                  <c:v>-0.69965969108651294</c:v>
                </c:pt>
                <c:pt idx="458">
                  <c:v>-1.1487588908544115</c:v>
                </c:pt>
                <c:pt idx="459">
                  <c:v>2.9211707637851667</c:v>
                </c:pt>
                <c:pt idx="460">
                  <c:v>-1.9924972400463119</c:v>
                </c:pt>
                <c:pt idx="461">
                  <c:v>5.2942961439424128</c:v>
                </c:pt>
                <c:pt idx="462">
                  <c:v>-5.1881511834466441</c:v>
                </c:pt>
                <c:pt idx="463">
                  <c:v>0.51107868064221407</c:v>
                </c:pt>
                <c:pt idx="464">
                  <c:v>-2.0838594713033025</c:v>
                </c:pt>
                <c:pt idx="465">
                  <c:v>3.9358533455695444</c:v>
                </c:pt>
                <c:pt idx="466">
                  <c:v>-0.61817259719402884</c:v>
                </c:pt>
                <c:pt idx="467">
                  <c:v>-5.8505496656320339</c:v>
                </c:pt>
                <c:pt idx="468">
                  <c:v>4.2263361039324447</c:v>
                </c:pt>
                <c:pt idx="469">
                  <c:v>10.035847716702824</c:v>
                </c:pt>
                <c:pt idx="470">
                  <c:v>14.853693762968561</c:v>
                </c:pt>
                <c:pt idx="471">
                  <c:v>-6.8400124331987477</c:v>
                </c:pt>
                <c:pt idx="472">
                  <c:v>9.6628472639881018</c:v>
                </c:pt>
                <c:pt idx="473">
                  <c:v>-6.020679811496759</c:v>
                </c:pt>
                <c:pt idx="474">
                  <c:v>-2.816116809118645</c:v>
                </c:pt>
                <c:pt idx="475">
                  <c:v>7.6662222614046183</c:v>
                </c:pt>
                <c:pt idx="476">
                  <c:v>-6.5988512332254814</c:v>
                </c:pt>
                <c:pt idx="477">
                  <c:v>2.8589134475721671</c:v>
                </c:pt>
                <c:pt idx="478">
                  <c:v>0.75449680798630325</c:v>
                </c:pt>
                <c:pt idx="479">
                  <c:v>3.4942578219925231</c:v>
                </c:pt>
                <c:pt idx="480">
                  <c:v>-5.1184443194756639</c:v>
                </c:pt>
                <c:pt idx="481">
                  <c:v>-4.9033982130971587</c:v>
                </c:pt>
                <c:pt idx="482">
                  <c:v>1.0862436103449742</c:v>
                </c:pt>
                <c:pt idx="483">
                  <c:v>0.14814281480713376</c:v>
                </c:pt>
                <c:pt idx="484">
                  <c:v>-3.0923454251819749E-2</c:v>
                </c:pt>
                <c:pt idx="485">
                  <c:v>10.743672262811806</c:v>
                </c:pt>
                <c:pt idx="486">
                  <c:v>0.20049792943917844</c:v>
                </c:pt>
                <c:pt idx="487">
                  <c:v>5.0977469211649851</c:v>
                </c:pt>
                <c:pt idx="488">
                  <c:v>-1.6570881275299127</c:v>
                </c:pt>
                <c:pt idx="489">
                  <c:v>0.7623585959280188</c:v>
                </c:pt>
                <c:pt idx="490">
                  <c:v>1.7209321666335597</c:v>
                </c:pt>
                <c:pt idx="491">
                  <c:v>0.56567405206835097</c:v>
                </c:pt>
                <c:pt idx="492">
                  <c:v>4.2486098314940577</c:v>
                </c:pt>
                <c:pt idx="493">
                  <c:v>-2.5826383412116751</c:v>
                </c:pt>
                <c:pt idx="494">
                  <c:v>5.8997381871677543</c:v>
                </c:pt>
                <c:pt idx="495">
                  <c:v>5.2161028548171018</c:v>
                </c:pt>
                <c:pt idx="496">
                  <c:v>-8.091129963185864</c:v>
                </c:pt>
                <c:pt idx="497">
                  <c:v>-0.22356051198647364</c:v>
                </c:pt>
                <c:pt idx="498">
                  <c:v>8.6978880871373754</c:v>
                </c:pt>
                <c:pt idx="499">
                  <c:v>5.1698793747424894</c:v>
                </c:pt>
                <c:pt idx="500">
                  <c:v>-4.0131053362962561</c:v>
                </c:pt>
                <c:pt idx="501">
                  <c:v>-7.7960188162785116</c:v>
                </c:pt>
                <c:pt idx="502">
                  <c:v>0.51045404342959877</c:v>
                </c:pt>
                <c:pt idx="503">
                  <c:v>4.3346107801281892</c:v>
                </c:pt>
                <c:pt idx="504">
                  <c:v>-8.2638918187489825</c:v>
                </c:pt>
                <c:pt idx="505">
                  <c:v>13.250866758864881</c:v>
                </c:pt>
                <c:pt idx="506">
                  <c:v>8.1000475833289869</c:v>
                </c:pt>
                <c:pt idx="507">
                  <c:v>3.3153706088089869</c:v>
                </c:pt>
                <c:pt idx="508">
                  <c:v>-2.3975653650378099</c:v>
                </c:pt>
                <c:pt idx="509">
                  <c:v>4.8905792733049243</c:v>
                </c:pt>
                <c:pt idx="510">
                  <c:v>-1.2444996557708077</c:v>
                </c:pt>
                <c:pt idx="511">
                  <c:v>8.0871826245152487</c:v>
                </c:pt>
                <c:pt idx="512">
                  <c:v>1.0983382172241374</c:v>
                </c:pt>
                <c:pt idx="513">
                  <c:v>-1.0997079746292577</c:v>
                </c:pt>
                <c:pt idx="514">
                  <c:v>1.957090195734807</c:v>
                </c:pt>
                <c:pt idx="515">
                  <c:v>3.3239652908291077</c:v>
                </c:pt>
                <c:pt idx="516">
                  <c:v>-2.6675816251700208</c:v>
                </c:pt>
                <c:pt idx="517">
                  <c:v>-3.8147114263317388</c:v>
                </c:pt>
                <c:pt idx="518">
                  <c:v>7.9070981688486697E-2</c:v>
                </c:pt>
                <c:pt idx="519">
                  <c:v>1.5003353281170604</c:v>
                </c:pt>
                <c:pt idx="520">
                  <c:v>-3.626729821357987</c:v>
                </c:pt>
                <c:pt idx="521">
                  <c:v>-4.2946186303114615</c:v>
                </c:pt>
                <c:pt idx="522">
                  <c:v>1.2136772652105758</c:v>
                </c:pt>
                <c:pt idx="523">
                  <c:v>-0.76622474194929069</c:v>
                </c:pt>
                <c:pt idx="524">
                  <c:v>-0.71623069485115742</c:v>
                </c:pt>
                <c:pt idx="525">
                  <c:v>-5.0296055410512732</c:v>
                </c:pt>
                <c:pt idx="526">
                  <c:v>1.915924014965114</c:v>
                </c:pt>
                <c:pt idx="527">
                  <c:v>1.8417511477483686</c:v>
                </c:pt>
                <c:pt idx="528">
                  <c:v>1.7851153626829941</c:v>
                </c:pt>
                <c:pt idx="529">
                  <c:v>1.0564391423760355</c:v>
                </c:pt>
                <c:pt idx="530">
                  <c:v>3.320009390993155</c:v>
                </c:pt>
                <c:pt idx="531">
                  <c:v>-0.15585032686155387</c:v>
                </c:pt>
                <c:pt idx="532">
                  <c:v>2.4807474386867359</c:v>
                </c:pt>
                <c:pt idx="533">
                  <c:v>-4.8374619161496994</c:v>
                </c:pt>
                <c:pt idx="534">
                  <c:v>-3.2573375503680957</c:v>
                </c:pt>
                <c:pt idx="535">
                  <c:v>0.37909782988150376</c:v>
                </c:pt>
                <c:pt idx="536">
                  <c:v>-5.1874078957285192</c:v>
                </c:pt>
                <c:pt idx="537">
                  <c:v>-1.9263277587905385</c:v>
                </c:pt>
                <c:pt idx="538">
                  <c:v>-3.392660057391863</c:v>
                </c:pt>
                <c:pt idx="539">
                  <c:v>-1.2505063628857176</c:v>
                </c:pt>
                <c:pt idx="540">
                  <c:v>-1.6750478435047329</c:v>
                </c:pt>
                <c:pt idx="541">
                  <c:v>-1.9558886488114435</c:v>
                </c:pt>
                <c:pt idx="542">
                  <c:v>1.2102752035776092</c:v>
                </c:pt>
                <c:pt idx="543">
                  <c:v>0.78679766457139522</c:v>
                </c:pt>
                <c:pt idx="544">
                  <c:v>5.1783491293200896</c:v>
                </c:pt>
                <c:pt idx="545">
                  <c:v>-1.5618845302397739</c:v>
                </c:pt>
                <c:pt idx="546">
                  <c:v>-5.4730124106619229</c:v>
                </c:pt>
                <c:pt idx="547">
                  <c:v>-4.7100719960772768</c:v>
                </c:pt>
                <c:pt idx="548">
                  <c:v>-0.63634471019772931</c:v>
                </c:pt>
                <c:pt idx="549">
                  <c:v>-4.0052268777778082</c:v>
                </c:pt>
                <c:pt idx="550">
                  <c:v>-5.2235501183467576</c:v>
                </c:pt>
                <c:pt idx="551">
                  <c:v>-0.98729422601943639</c:v>
                </c:pt>
                <c:pt idx="552">
                  <c:v>2.0241549563676777</c:v>
                </c:pt>
                <c:pt idx="553">
                  <c:v>-0.15650202829061755</c:v>
                </c:pt>
                <c:pt idx="554">
                  <c:v>6.229244732732333</c:v>
                </c:pt>
                <c:pt idx="555">
                  <c:v>-0.92437481473765715</c:v>
                </c:pt>
                <c:pt idx="556">
                  <c:v>6.0311651997254749</c:v>
                </c:pt>
                <c:pt idx="557">
                  <c:v>0.54975474973277016</c:v>
                </c:pt>
                <c:pt idx="558">
                  <c:v>0.11551091068765373</c:v>
                </c:pt>
                <c:pt idx="559">
                  <c:v>0.14183840131129699</c:v>
                </c:pt>
                <c:pt idx="560">
                  <c:v>-3.058075425242933</c:v>
                </c:pt>
                <c:pt idx="561">
                  <c:v>1.221545330089306</c:v>
                </c:pt>
                <c:pt idx="562">
                  <c:v>8.0554356061331482</c:v>
                </c:pt>
                <c:pt idx="563">
                  <c:v>6.6728473287951307</c:v>
                </c:pt>
                <c:pt idx="564">
                  <c:v>0.12000397814986563</c:v>
                </c:pt>
                <c:pt idx="565">
                  <c:v>-2.4812656515079379</c:v>
                </c:pt>
                <c:pt idx="566">
                  <c:v>-6.1102704548329001E-2</c:v>
                </c:pt>
                <c:pt idx="567">
                  <c:v>-5.3882273952995607</c:v>
                </c:pt>
                <c:pt idx="568">
                  <c:v>-8.681602111885617</c:v>
                </c:pt>
                <c:pt idx="569">
                  <c:v>-6.9821827982816238</c:v>
                </c:pt>
                <c:pt idx="570">
                  <c:v>-0.1977931365028347</c:v>
                </c:pt>
                <c:pt idx="571">
                  <c:v>-6.0256933760084976</c:v>
                </c:pt>
                <c:pt idx="572">
                  <c:v>-2.0525517573213854</c:v>
                </c:pt>
                <c:pt idx="573">
                  <c:v>-3.6757744606461262</c:v>
                </c:pt>
                <c:pt idx="574">
                  <c:v>-4.7599744568863471</c:v>
                </c:pt>
                <c:pt idx="575">
                  <c:v>3.7570035902421726</c:v>
                </c:pt>
                <c:pt idx="576">
                  <c:v>-4.3254870398932006</c:v>
                </c:pt>
                <c:pt idx="577">
                  <c:v>0.48347073467418955</c:v>
                </c:pt>
                <c:pt idx="578">
                  <c:v>-5.6423888751688036</c:v>
                </c:pt>
                <c:pt idx="579">
                  <c:v>-2.9192363227833962</c:v>
                </c:pt>
                <c:pt idx="580">
                  <c:v>-1.236827317344229</c:v>
                </c:pt>
                <c:pt idx="581">
                  <c:v>2.5721471277998909</c:v>
                </c:pt>
                <c:pt idx="582">
                  <c:v>-7.704879375690119</c:v>
                </c:pt>
                <c:pt idx="583">
                  <c:v>-2.0573321375248064</c:v>
                </c:pt>
                <c:pt idx="584">
                  <c:v>-5.2065398101819298</c:v>
                </c:pt>
                <c:pt idx="585">
                  <c:v>-0.94989861227326422</c:v>
                </c:pt>
                <c:pt idx="586">
                  <c:v>3.5690927842780482</c:v>
                </c:pt>
                <c:pt idx="587">
                  <c:v>3.7931728770768594</c:v>
                </c:pt>
                <c:pt idx="588">
                  <c:v>2.2132650250268409</c:v>
                </c:pt>
                <c:pt idx="589">
                  <c:v>-2.4791607157960858</c:v>
                </c:pt>
                <c:pt idx="590">
                  <c:v>-5.2479017174037743</c:v>
                </c:pt>
                <c:pt idx="591">
                  <c:v>1.3554249964699991</c:v>
                </c:pt>
                <c:pt idx="592">
                  <c:v>3.3449689566860563</c:v>
                </c:pt>
                <c:pt idx="593">
                  <c:v>-5.082964191926207</c:v>
                </c:pt>
                <c:pt idx="594">
                  <c:v>0.11923362621529243</c:v>
                </c:pt>
                <c:pt idx="595">
                  <c:v>-0.2683848862111935</c:v>
                </c:pt>
                <c:pt idx="596">
                  <c:v>-2.4234743385407027</c:v>
                </c:pt>
                <c:pt idx="597">
                  <c:v>-6.6928555678205814</c:v>
                </c:pt>
                <c:pt idx="598">
                  <c:v>-1.8378096342608208</c:v>
                </c:pt>
                <c:pt idx="599">
                  <c:v>-1.708916468175417</c:v>
                </c:pt>
                <c:pt idx="600">
                  <c:v>-4.5284281457528248</c:v>
                </c:pt>
                <c:pt idx="601">
                  <c:v>5.6117892752771699</c:v>
                </c:pt>
                <c:pt idx="602">
                  <c:v>-0.19649601058172195</c:v>
                </c:pt>
                <c:pt idx="603">
                  <c:v>2.8517241483389508</c:v>
                </c:pt>
                <c:pt idx="604">
                  <c:v>-5.0266427838184899</c:v>
                </c:pt>
                <c:pt idx="605">
                  <c:v>0.93857664155699805</c:v>
                </c:pt>
                <c:pt idx="606">
                  <c:v>-5.7394100954295837</c:v>
                </c:pt>
                <c:pt idx="607">
                  <c:v>-3.8245594994797969</c:v>
                </c:pt>
                <c:pt idx="608">
                  <c:v>-4.6573483760546761</c:v>
                </c:pt>
                <c:pt idx="609">
                  <c:v>-0.67585565329547137</c:v>
                </c:pt>
                <c:pt idx="610">
                  <c:v>2.0452668790904163</c:v>
                </c:pt>
                <c:pt idx="611">
                  <c:v>-0.20083708638496134</c:v>
                </c:pt>
                <c:pt idx="612">
                  <c:v>-2.5403707609730173</c:v>
                </c:pt>
                <c:pt idx="613">
                  <c:v>-2.1842556889806</c:v>
                </c:pt>
                <c:pt idx="614">
                  <c:v>10.220096212509221</c:v>
                </c:pt>
                <c:pt idx="615">
                  <c:v>1.6503674811416502</c:v>
                </c:pt>
                <c:pt idx="616">
                  <c:v>-5.5508371943966779</c:v>
                </c:pt>
                <c:pt idx="617">
                  <c:v>-31.220385357724808</c:v>
                </c:pt>
                <c:pt idx="618">
                  <c:v>-8.840272681723512</c:v>
                </c:pt>
                <c:pt idx="619">
                  <c:v>3.392608213187291</c:v>
                </c:pt>
                <c:pt idx="620">
                  <c:v>1.1070848909032325</c:v>
                </c:pt>
                <c:pt idx="621">
                  <c:v>-3.8061438085280628</c:v>
                </c:pt>
                <c:pt idx="622">
                  <c:v>-3.0876300383268216</c:v>
                </c:pt>
                <c:pt idx="623">
                  <c:v>-5.7628393508930564</c:v>
                </c:pt>
                <c:pt idx="624">
                  <c:v>3.8520281316568941</c:v>
                </c:pt>
                <c:pt idx="625">
                  <c:v>-0.58170560397841342</c:v>
                </c:pt>
                <c:pt idx="626">
                  <c:v>0.78196315593507393</c:v>
                </c:pt>
                <c:pt idx="627">
                  <c:v>11.149977108354506</c:v>
                </c:pt>
                <c:pt idx="628">
                  <c:v>-3.3173483328499902</c:v>
                </c:pt>
                <c:pt idx="629">
                  <c:v>0.70649316279721575</c:v>
                </c:pt>
                <c:pt idx="630">
                  <c:v>7.4878555452706088</c:v>
                </c:pt>
                <c:pt idx="631">
                  <c:v>-1.8682595267218094</c:v>
                </c:pt>
                <c:pt idx="632">
                  <c:v>6.6728473287951307</c:v>
                </c:pt>
                <c:pt idx="633">
                  <c:v>-2.9110705515237374</c:v>
                </c:pt>
                <c:pt idx="634">
                  <c:v>1.8319197451770393</c:v>
                </c:pt>
                <c:pt idx="635">
                  <c:v>-8.3970823258444476</c:v>
                </c:pt>
                <c:pt idx="636">
                  <c:v>12.714280035026604</c:v>
                </c:pt>
                <c:pt idx="637">
                  <c:v>-0.20178649419495365</c:v>
                </c:pt>
                <c:pt idx="638">
                  <c:v>6.5557447862709495</c:v>
                </c:pt>
                <c:pt idx="639">
                  <c:v>-0.33705487278582424</c:v>
                </c:pt>
                <c:pt idx="640">
                  <c:v>7.5090112027865281</c:v>
                </c:pt>
                <c:pt idx="641">
                  <c:v>3.2244372883124583</c:v>
                </c:pt>
                <c:pt idx="642">
                  <c:v>4.6024783697553708</c:v>
                </c:pt>
                <c:pt idx="643">
                  <c:v>1.6380126257377228</c:v>
                </c:pt>
                <c:pt idx="644">
                  <c:v>-5.042714077813045</c:v>
                </c:pt>
                <c:pt idx="645">
                  <c:v>-1.4617214968707923</c:v>
                </c:pt>
                <c:pt idx="646">
                  <c:v>7.9725494063907725</c:v>
                </c:pt>
                <c:pt idx="647">
                  <c:v>-3.0408152621930586</c:v>
                </c:pt>
                <c:pt idx="648">
                  <c:v>7.7642636884850162</c:v>
                </c:pt>
                <c:pt idx="649">
                  <c:v>-0.11857964055790404</c:v>
                </c:pt>
                <c:pt idx="650">
                  <c:v>-1.8288505635528445</c:v>
                </c:pt>
                <c:pt idx="651">
                  <c:v>-4.3533114995928095</c:v>
                </c:pt>
                <c:pt idx="652">
                  <c:v>11.781328125082741</c:v>
                </c:pt>
                <c:pt idx="653">
                  <c:v>-6.205340547486891</c:v>
                </c:pt>
                <c:pt idx="654">
                  <c:v>1.0068406648849066</c:v>
                </c:pt>
                <c:pt idx="655">
                  <c:v>-30.7032449252976</c:v>
                </c:pt>
                <c:pt idx="656">
                  <c:v>-6.1144342912068144</c:v>
                </c:pt>
                <c:pt idx="657">
                  <c:v>1.1145615028776614</c:v>
                </c:pt>
                <c:pt idx="658">
                  <c:v>8.7761084404791347</c:v>
                </c:pt>
                <c:pt idx="659">
                  <c:v>-3.5102456391094066</c:v>
                </c:pt>
                <c:pt idx="660">
                  <c:v>4.7853214827748616</c:v>
                </c:pt>
                <c:pt idx="661">
                  <c:v>-3.7208590833956094</c:v>
                </c:pt>
                <c:pt idx="662">
                  <c:v>9.4134224295291027</c:v>
                </c:pt>
                <c:pt idx="663">
                  <c:v>-2.7914341625272376</c:v>
                </c:pt>
                <c:pt idx="664">
                  <c:v>-1.7673865467881633</c:v>
                </c:pt>
                <c:pt idx="665">
                  <c:v>-2.4888026688522764</c:v>
                </c:pt>
                <c:pt idx="666">
                  <c:v>-8.211938550660955</c:v>
                </c:pt>
                <c:pt idx="667">
                  <c:v>-1.9137022612221299</c:v>
                </c:pt>
                <c:pt idx="668">
                  <c:v>-4.3683521931280254</c:v>
                </c:pt>
                <c:pt idx="669">
                  <c:v>-3.9348141839448694</c:v>
                </c:pt>
                <c:pt idx="670">
                  <c:v>11.239022006870764</c:v>
                </c:pt>
                <c:pt idx="671">
                  <c:v>2.2492281917696602</c:v>
                </c:pt>
                <c:pt idx="672">
                  <c:v>-2.0908259798679225</c:v>
                </c:pt>
                <c:pt idx="673">
                  <c:v>1.0072425114289238</c:v>
                </c:pt>
                <c:pt idx="674">
                  <c:v>1.4369058134254704</c:v>
                </c:pt>
                <c:pt idx="675">
                  <c:v>-4.9321720806067599</c:v>
                </c:pt>
                <c:pt idx="676">
                  <c:v>0.30050897114919195</c:v>
                </c:pt>
                <c:pt idx="677">
                  <c:v>-0.58498533808654329</c:v>
                </c:pt>
                <c:pt idx="678">
                  <c:v>-2.462706845751935</c:v>
                </c:pt>
                <c:pt idx="679">
                  <c:v>3.3178143857772593</c:v>
                </c:pt>
                <c:pt idx="680">
                  <c:v>4.8123396494687469</c:v>
                </c:pt>
                <c:pt idx="681">
                  <c:v>12.700429727331723</c:v>
                </c:pt>
                <c:pt idx="682">
                  <c:v>2.660993699946312</c:v>
                </c:pt>
                <c:pt idx="683">
                  <c:v>-0.96424235280122161</c:v>
                </c:pt>
                <c:pt idx="684">
                  <c:v>0.23150945382518451</c:v>
                </c:pt>
                <c:pt idx="685">
                  <c:v>2.1063493969071381</c:v>
                </c:pt>
                <c:pt idx="686">
                  <c:v>1.4570115999876343</c:v>
                </c:pt>
                <c:pt idx="687">
                  <c:v>-3.7834541637633947</c:v>
                </c:pt>
                <c:pt idx="688">
                  <c:v>2.0706631492658119</c:v>
                </c:pt>
                <c:pt idx="689">
                  <c:v>-2.430818229350578</c:v>
                </c:pt>
                <c:pt idx="690">
                  <c:v>2.9470708604333584</c:v>
                </c:pt>
                <c:pt idx="691">
                  <c:v>-2.950563307259733</c:v>
                </c:pt>
                <c:pt idx="692">
                  <c:v>-2.5674815970886371</c:v>
                </c:pt>
                <c:pt idx="693">
                  <c:v>-2.3334993027088711</c:v>
                </c:pt>
                <c:pt idx="694">
                  <c:v>-6.5084202224167367</c:v>
                </c:pt>
                <c:pt idx="695">
                  <c:v>-8.0784092023090679</c:v>
                </c:pt>
                <c:pt idx="696">
                  <c:v>-7.2261740343231207</c:v>
                </c:pt>
                <c:pt idx="697">
                  <c:v>-3.7389359330909233</c:v>
                </c:pt>
                <c:pt idx="698">
                  <c:v>5.7837989662674616</c:v>
                </c:pt>
                <c:pt idx="699">
                  <c:v>8.9591113388796266</c:v>
                </c:pt>
                <c:pt idx="700">
                  <c:v>-1.1184198551769029</c:v>
                </c:pt>
                <c:pt idx="701">
                  <c:v>1.2198437577064851</c:v>
                </c:pt>
                <c:pt idx="702">
                  <c:v>1.292361387251276</c:v>
                </c:pt>
                <c:pt idx="703">
                  <c:v>-6.1499878176835843</c:v>
                </c:pt>
                <c:pt idx="704">
                  <c:v>-1.5435229677209357</c:v>
                </c:pt>
                <c:pt idx="705">
                  <c:v>3.974323294568233</c:v>
                </c:pt>
                <c:pt idx="706">
                  <c:v>-4.531320103975979</c:v>
                </c:pt>
                <c:pt idx="707">
                  <c:v>7.1252236627534717</c:v>
                </c:pt>
                <c:pt idx="708">
                  <c:v>-4.0270820882186733</c:v>
                </c:pt>
                <c:pt idx="709">
                  <c:v>-5.4410759427646838</c:v>
                </c:pt>
                <c:pt idx="710">
                  <c:v>-4.663767323353321</c:v>
                </c:pt>
                <c:pt idx="711">
                  <c:v>8.9649145258203564</c:v>
                </c:pt>
                <c:pt idx="712">
                  <c:v>-3.0956771590809726</c:v>
                </c:pt>
                <c:pt idx="713">
                  <c:v>3.4012466300005944</c:v>
                </c:pt>
                <c:pt idx="714">
                  <c:v>-2.1437453263426729</c:v>
                </c:pt>
                <c:pt idx="715">
                  <c:v>-6.8611514201379364</c:v>
                </c:pt>
                <c:pt idx="716">
                  <c:v>-2.7747215607433375</c:v>
                </c:pt>
                <c:pt idx="717">
                  <c:v>-2.7710217927294449</c:v>
                </c:pt>
                <c:pt idx="718">
                  <c:v>11.345381196869791</c:v>
                </c:pt>
                <c:pt idx="719">
                  <c:v>-8.2284116911995238</c:v>
                </c:pt>
                <c:pt idx="720">
                  <c:v>-2.5367021738782753</c:v>
                </c:pt>
                <c:pt idx="721">
                  <c:v>6.2735797908266768</c:v>
                </c:pt>
                <c:pt idx="722">
                  <c:v>-2.5421613197272102</c:v>
                </c:pt>
                <c:pt idx="723">
                  <c:v>-1.0682920037815435</c:v>
                </c:pt>
                <c:pt idx="724">
                  <c:v>2.5148325770890043</c:v>
                </c:pt>
                <c:pt idx="725">
                  <c:v>-6.1628772407960835</c:v>
                </c:pt>
                <c:pt idx="726">
                  <c:v>5.4625545384036016</c:v>
                </c:pt>
                <c:pt idx="727">
                  <c:v>5.4264123157853632</c:v>
                </c:pt>
                <c:pt idx="728">
                  <c:v>0.65837086710262049</c:v>
                </c:pt>
                <c:pt idx="729">
                  <c:v>5.7622399454225111</c:v>
                </c:pt>
                <c:pt idx="730">
                  <c:v>-6.5785908550866594</c:v>
                </c:pt>
                <c:pt idx="731">
                  <c:v>2.261610111390036</c:v>
                </c:pt>
                <c:pt idx="732">
                  <c:v>0.97327602353216491</c:v>
                </c:pt>
                <c:pt idx="733">
                  <c:v>-0.21265477416263145</c:v>
                </c:pt>
                <c:pt idx="734">
                  <c:v>-8.2024860471199013</c:v>
                </c:pt>
                <c:pt idx="735">
                  <c:v>8.9612522156626255</c:v>
                </c:pt>
                <c:pt idx="736">
                  <c:v>1.7836558514631911</c:v>
                </c:pt>
                <c:pt idx="737">
                  <c:v>-3.7737450887168986</c:v>
                </c:pt>
                <c:pt idx="738">
                  <c:v>-3.273398450722933</c:v>
                </c:pt>
                <c:pt idx="739">
                  <c:v>3.5983600846207278</c:v>
                </c:pt>
                <c:pt idx="740">
                  <c:v>11.378837581356741</c:v>
                </c:pt>
                <c:pt idx="741">
                  <c:v>-3.3986397002903246</c:v>
                </c:pt>
                <c:pt idx="742">
                  <c:v>-5.8742662338367193</c:v>
                </c:pt>
                <c:pt idx="743">
                  <c:v>-3.0720688477420808</c:v>
                </c:pt>
                <c:pt idx="744">
                  <c:v>2.1350613422618139</c:v>
                </c:pt>
                <c:pt idx="745">
                  <c:v>0.8449908240826467</c:v>
                </c:pt>
                <c:pt idx="746">
                  <c:v>-0.18673540702002089</c:v>
                </c:pt>
                <c:pt idx="747">
                  <c:v>7.1155983802740117</c:v>
                </c:pt>
                <c:pt idx="748">
                  <c:v>-6.1758941912687924</c:v>
                </c:pt>
                <c:pt idx="749">
                  <c:v>12.476243977584806</c:v>
                </c:pt>
                <c:pt idx="750">
                  <c:v>2.9167922301257612</c:v>
                </c:pt>
                <c:pt idx="751">
                  <c:v>2.6331510528849567</c:v>
                </c:pt>
                <c:pt idx="752">
                  <c:v>9.4134224295291027</c:v>
                </c:pt>
                <c:pt idx="753">
                  <c:v>6.3628204157950847</c:v>
                </c:pt>
                <c:pt idx="754">
                  <c:v>3.3377796574528382</c:v>
                </c:pt>
                <c:pt idx="755">
                  <c:v>8.424138717837808</c:v>
                </c:pt>
                <c:pt idx="756">
                  <c:v>3.7168950741482636</c:v>
                </c:pt>
                <c:pt idx="757">
                  <c:v>1.3808342602027999</c:v>
                </c:pt>
                <c:pt idx="758">
                  <c:v>-4.4230183635637879</c:v>
                </c:pt>
                <c:pt idx="759">
                  <c:v>-3.0948089439203237</c:v>
                </c:pt>
                <c:pt idx="760">
                  <c:v>-3.502850219784321</c:v>
                </c:pt>
                <c:pt idx="761">
                  <c:v>-0.31380467319777239</c:v>
                </c:pt>
                <c:pt idx="762">
                  <c:v>2.8403624355381965</c:v>
                </c:pt>
                <c:pt idx="763">
                  <c:v>-3.8050694732755481</c:v>
                </c:pt>
                <c:pt idx="764">
                  <c:v>1.4058208901121496</c:v>
                </c:pt>
                <c:pt idx="765">
                  <c:v>-2.8669249429445305</c:v>
                </c:pt>
                <c:pt idx="766">
                  <c:v>-0.56875317557831906</c:v>
                </c:pt>
                <c:pt idx="767">
                  <c:v>12.784013963214029</c:v>
                </c:pt>
                <c:pt idx="768">
                  <c:v>-4.5383574115502263</c:v>
                </c:pt>
                <c:pt idx="769">
                  <c:v>-0.25409787403381934</c:v>
                </c:pt>
                <c:pt idx="770">
                  <c:v>2.9544480923966958</c:v>
                </c:pt>
                <c:pt idx="771">
                  <c:v>1.7232598930140099</c:v>
                </c:pt>
                <c:pt idx="772">
                  <c:v>6.2084846448234181</c:v>
                </c:pt>
                <c:pt idx="773">
                  <c:v>-3.1624650006123485</c:v>
                </c:pt>
                <c:pt idx="774">
                  <c:v>-3.3660952657572016</c:v>
                </c:pt>
                <c:pt idx="775">
                  <c:v>-7.5644725051449875</c:v>
                </c:pt>
                <c:pt idx="776">
                  <c:v>-4.4405658393548748</c:v>
                </c:pt>
                <c:pt idx="777">
                  <c:v>0.56285289285482065</c:v>
                </c:pt>
                <c:pt idx="778">
                  <c:v>-8.2963009321998644</c:v>
                </c:pt>
                <c:pt idx="779">
                  <c:v>3.9195321966899463</c:v>
                </c:pt>
                <c:pt idx="780">
                  <c:v>2.0613444500219824</c:v>
                </c:pt>
                <c:pt idx="781">
                  <c:v>-5.6389326851029438</c:v>
                </c:pt>
                <c:pt idx="782">
                  <c:v>-2.8284716645225725</c:v>
                </c:pt>
                <c:pt idx="783">
                  <c:v>-5.5975437136646509</c:v>
                </c:pt>
                <c:pt idx="784">
                  <c:v>-4.7986234617604566</c:v>
                </c:pt>
                <c:pt idx="785">
                  <c:v>-1.7994646127046554</c:v>
                </c:pt>
                <c:pt idx="786">
                  <c:v>0.788017714545866</c:v>
                </c:pt>
                <c:pt idx="787">
                  <c:v>7.2364173613888187</c:v>
                </c:pt>
                <c:pt idx="788">
                  <c:v>5.0181482492527678</c:v>
                </c:pt>
                <c:pt idx="789">
                  <c:v>2.5558530431367412</c:v>
                </c:pt>
                <c:pt idx="790">
                  <c:v>-1.3953729597395998</c:v>
                </c:pt>
                <c:pt idx="791">
                  <c:v>-1.8278740915264038</c:v>
                </c:pt>
                <c:pt idx="792">
                  <c:v>-1.1527147906903661</c:v>
                </c:pt>
                <c:pt idx="793">
                  <c:v>-1.3219059223848149</c:v>
                </c:pt>
                <c:pt idx="794">
                  <c:v>-4.4726439052713669</c:v>
                </c:pt>
                <c:pt idx="795">
                  <c:v>0.76747002366583317</c:v>
                </c:pt>
                <c:pt idx="796">
                  <c:v>4.248457839835087</c:v>
                </c:pt>
                <c:pt idx="797">
                  <c:v>9.0855711216364767</c:v>
                </c:pt>
                <c:pt idx="798">
                  <c:v>6.6208669964906548</c:v>
                </c:pt>
                <c:pt idx="799">
                  <c:v>0.39678062675482995</c:v>
                </c:pt>
                <c:pt idx="800">
                  <c:v>2.7792065187941581</c:v>
                </c:pt>
                <c:pt idx="801">
                  <c:v>-7.5550096079642159</c:v>
                </c:pt>
                <c:pt idx="802">
                  <c:v>-2.3801969451221439</c:v>
                </c:pt>
                <c:pt idx="803">
                  <c:v>9.046965851555548</c:v>
                </c:pt>
                <c:pt idx="804">
                  <c:v>10.228690894529343</c:v>
                </c:pt>
                <c:pt idx="805">
                  <c:v>2.9620766960300973</c:v>
                </c:pt>
                <c:pt idx="806">
                  <c:v>-8.321574874850425</c:v>
                </c:pt>
                <c:pt idx="807">
                  <c:v>-3.8129424061770223E-2</c:v>
                </c:pt>
                <c:pt idx="808">
                  <c:v>-0.82579622003100006</c:v>
                </c:pt>
                <c:pt idx="809">
                  <c:v>3.8754844513368134</c:v>
                </c:pt>
                <c:pt idx="810">
                  <c:v>-3.9538378415324873</c:v>
                </c:pt>
                <c:pt idx="811">
                  <c:v>-1.9667028003462246</c:v>
                </c:pt>
                <c:pt idx="812">
                  <c:v>-1.2437667616923989</c:v>
                </c:pt>
                <c:pt idx="813">
                  <c:v>8.4125542143684537</c:v>
                </c:pt>
                <c:pt idx="814">
                  <c:v>2.4168411617387981</c:v>
                </c:pt>
                <c:pt idx="815">
                  <c:v>1.0457936530769576</c:v>
                </c:pt>
                <c:pt idx="816">
                  <c:v>-5.6521557556675184</c:v>
                </c:pt>
                <c:pt idx="817">
                  <c:v>8.8277410546724902</c:v>
                </c:pt>
                <c:pt idx="818">
                  <c:v>5.0964664658206011</c:v>
                </c:pt>
                <c:pt idx="819">
                  <c:v>-2.7626061665847406</c:v>
                </c:pt>
                <c:pt idx="820">
                  <c:v>0.17573409019842856</c:v>
                </c:pt>
                <c:pt idx="821">
                  <c:v>-2.0927581366413683</c:v>
                </c:pt>
                <c:pt idx="822">
                  <c:v>3.6352726591735394</c:v>
                </c:pt>
                <c:pt idx="823">
                  <c:v>-0.15650202829061755</c:v>
                </c:pt>
                <c:pt idx="824">
                  <c:v>0.14183840131129699</c:v>
                </c:pt>
                <c:pt idx="825">
                  <c:v>5.8281866360096863</c:v>
                </c:pt>
                <c:pt idx="826">
                  <c:v>-5.866783344925274</c:v>
                </c:pt>
                <c:pt idx="827">
                  <c:v>-5.921124744763663</c:v>
                </c:pt>
                <c:pt idx="828">
                  <c:v>3.3551210131520577</c:v>
                </c:pt>
                <c:pt idx="829">
                  <c:v>-2.1018629220713017</c:v>
                </c:pt>
                <c:pt idx="830">
                  <c:v>-8.0640925259975589</c:v>
                </c:pt>
                <c:pt idx="831">
                  <c:v>5.1217945369040585</c:v>
                </c:pt>
                <c:pt idx="832">
                  <c:v>3.7276654908898657</c:v>
                </c:pt>
                <c:pt idx="833">
                  <c:v>-2.6419225065521736</c:v>
                </c:pt>
                <c:pt idx="834">
                  <c:v>-5.4881676379999433</c:v>
                </c:pt>
                <c:pt idx="835">
                  <c:v>7.0747736406784263</c:v>
                </c:pt>
                <c:pt idx="836">
                  <c:v>-4.4398552665043667E-3</c:v>
                </c:pt>
                <c:pt idx="837">
                  <c:v>8.2285285092306566</c:v>
                </c:pt>
                <c:pt idx="838">
                  <c:v>-7.3589434243801488</c:v>
                </c:pt>
                <c:pt idx="839">
                  <c:v>4.7181755294926457</c:v>
                </c:pt>
                <c:pt idx="840">
                  <c:v>-3.2348035742817203</c:v>
                </c:pt>
                <c:pt idx="841">
                  <c:v>0.68674288806820449</c:v>
                </c:pt>
                <c:pt idx="842">
                  <c:v>-2.261661955594608</c:v>
                </c:pt>
                <c:pt idx="843">
                  <c:v>0.38066559796709853</c:v>
                </c:pt>
                <c:pt idx="844">
                  <c:v>-1.9150743028555723</c:v>
                </c:pt>
                <c:pt idx="845">
                  <c:v>0.31751927931401625</c:v>
                </c:pt>
                <c:pt idx="846">
                  <c:v>2.8246867111506457</c:v>
                </c:pt>
                <c:pt idx="847">
                  <c:v>6.9588266260561031</c:v>
                </c:pt>
                <c:pt idx="848">
                  <c:v>-3.0914610107202556</c:v>
                </c:pt>
                <c:pt idx="849">
                  <c:v>1.1590214884145293</c:v>
                </c:pt>
                <c:pt idx="850">
                  <c:v>-0.94570952812899556</c:v>
                </c:pt>
                <c:pt idx="851">
                  <c:v>2.1611056368469459</c:v>
                </c:pt>
                <c:pt idx="852">
                  <c:v>6.1130374695852439</c:v>
                </c:pt>
                <c:pt idx="853">
                  <c:v>-4.664868722822284</c:v>
                </c:pt>
                <c:pt idx="854">
                  <c:v>3.5542144760415191</c:v>
                </c:pt>
                <c:pt idx="855">
                  <c:v>10.029526632630255</c:v>
                </c:pt>
                <c:pt idx="856">
                  <c:v>-6.049507807439257</c:v>
                </c:pt>
                <c:pt idx="857">
                  <c:v>5.9457555471504993</c:v>
                </c:pt>
                <c:pt idx="858">
                  <c:v>-5.9030401013463205</c:v>
                </c:pt>
                <c:pt idx="859">
                  <c:v>6.5108725605503466</c:v>
                </c:pt>
                <c:pt idx="860">
                  <c:v>-2.301358231504782</c:v>
                </c:pt>
                <c:pt idx="861">
                  <c:v>-0.12849851271558954</c:v>
                </c:pt>
                <c:pt idx="862">
                  <c:v>-1.4851674229109957</c:v>
                </c:pt>
                <c:pt idx="863">
                  <c:v>0.93133321389088408</c:v>
                </c:pt>
                <c:pt idx="864">
                  <c:v>-1.0080209727748901</c:v>
                </c:pt>
                <c:pt idx="865">
                  <c:v>0.48934212070685845</c:v>
                </c:pt>
                <c:pt idx="866">
                  <c:v>3.0766995205148575</c:v>
                </c:pt>
                <c:pt idx="867">
                  <c:v>-3.6311520898105716</c:v>
                </c:pt>
                <c:pt idx="868">
                  <c:v>0.33699263494153442</c:v>
                </c:pt>
                <c:pt idx="869">
                  <c:v>-3.6115100719473503</c:v>
                </c:pt>
                <c:pt idx="870">
                  <c:v>0.3018164907100207</c:v>
                </c:pt>
                <c:pt idx="871">
                  <c:v>-0.32428777719816182</c:v>
                </c:pt>
                <c:pt idx="872">
                  <c:v>-2.3284456978704071E-2</c:v>
                </c:pt>
                <c:pt idx="873">
                  <c:v>-2.7333221956653304</c:v>
                </c:pt>
                <c:pt idx="874">
                  <c:v>7.8733899092646773</c:v>
                </c:pt>
                <c:pt idx="875">
                  <c:v>-0.61211176164622216</c:v>
                </c:pt>
                <c:pt idx="876">
                  <c:v>5.1878932191502045</c:v>
                </c:pt>
                <c:pt idx="877">
                  <c:v>-3.2905170157535526</c:v>
                </c:pt>
                <c:pt idx="878">
                  <c:v>8.3830266655010099</c:v>
                </c:pt>
                <c:pt idx="879">
                  <c:v>0.79285222318218551</c:v>
                </c:pt>
                <c:pt idx="880">
                  <c:v>-1.5760299443978942</c:v>
                </c:pt>
                <c:pt idx="881">
                  <c:v>-4.5519115296491925</c:v>
                </c:pt>
                <c:pt idx="882">
                  <c:v>-6.7005279062471601</c:v>
                </c:pt>
                <c:pt idx="883">
                  <c:v>-7.2939732058194142</c:v>
                </c:pt>
                <c:pt idx="884">
                  <c:v>2.3054954714444804</c:v>
                </c:pt>
                <c:pt idx="885">
                  <c:v>0.1622778353255363</c:v>
                </c:pt>
                <c:pt idx="886">
                  <c:v>-0.42018053377352871</c:v>
                </c:pt>
                <c:pt idx="887">
                  <c:v>-5.7061057026016044</c:v>
                </c:pt>
                <c:pt idx="888">
                  <c:v>3.6909861006453699</c:v>
                </c:pt>
                <c:pt idx="889">
                  <c:v>2.6654789736864934</c:v>
                </c:pt>
                <c:pt idx="890">
                  <c:v>-3.8387319778543656</c:v>
                </c:pt>
                <c:pt idx="891">
                  <c:v>-0.34392979506138133</c:v>
                </c:pt>
                <c:pt idx="892">
                  <c:v>7.1366999093570342</c:v>
                </c:pt>
                <c:pt idx="893">
                  <c:v>-4.9531216180308109</c:v>
                </c:pt>
                <c:pt idx="894">
                  <c:v>10.093324652712399</c:v>
                </c:pt>
                <c:pt idx="895">
                  <c:v>9.9631239670661653</c:v>
                </c:pt>
                <c:pt idx="896">
                  <c:v>4.382060587114287</c:v>
                </c:pt>
                <c:pt idx="897">
                  <c:v>5.8321258652689068</c:v>
                </c:pt>
                <c:pt idx="898">
                  <c:v>4.2171063910599891</c:v>
                </c:pt>
                <c:pt idx="899">
                  <c:v>-5.3903011675394019E-2</c:v>
                </c:pt>
                <c:pt idx="900">
                  <c:v>-0.70307214635919735</c:v>
                </c:pt>
                <c:pt idx="901">
                  <c:v>-3.8357962848380307</c:v>
                </c:pt>
                <c:pt idx="902">
                  <c:v>-0.10765723215733125</c:v>
                </c:pt>
                <c:pt idx="903">
                  <c:v>-1.3663388437052344</c:v>
                </c:pt>
                <c:pt idx="904">
                  <c:v>-2.691683369341991</c:v>
                </c:pt>
                <c:pt idx="905">
                  <c:v>-1.3748897909321798</c:v>
                </c:pt>
                <c:pt idx="906">
                  <c:v>-0.61786861387608383</c:v>
                </c:pt>
                <c:pt idx="907">
                  <c:v>-8.3222369699192065</c:v>
                </c:pt>
                <c:pt idx="908">
                  <c:v>-6.7170551752186274</c:v>
                </c:pt>
                <c:pt idx="909">
                  <c:v>-2.3646732123935656</c:v>
                </c:pt>
                <c:pt idx="910">
                  <c:v>3.8161898923565971</c:v>
                </c:pt>
                <c:pt idx="911">
                  <c:v>1.4081486164925998</c:v>
                </c:pt>
                <c:pt idx="912">
                  <c:v>12.497068587566334</c:v>
                </c:pt>
                <c:pt idx="913">
                  <c:v>-1.5239788130837919</c:v>
                </c:pt>
                <c:pt idx="914">
                  <c:v>-3.2472770801911572</c:v>
                </c:pt>
                <c:pt idx="915">
                  <c:v>-1.3905384511032803</c:v>
                </c:pt>
                <c:pt idx="916">
                  <c:v>-2.2335605767935043</c:v>
                </c:pt>
                <c:pt idx="917">
                  <c:v>0.78679766457139522</c:v>
                </c:pt>
                <c:pt idx="918">
                  <c:v>1.2287179587457917</c:v>
                </c:pt>
                <c:pt idx="919">
                  <c:v>7.4935582690675773</c:v>
                </c:pt>
                <c:pt idx="920">
                  <c:v>-7.3815044646829744</c:v>
                </c:pt>
                <c:pt idx="921">
                  <c:v>1.9023428326497012</c:v>
                </c:pt>
                <c:pt idx="922">
                  <c:v>-4.2790574397267207</c:v>
                </c:pt>
                <c:pt idx="923">
                  <c:v>-3.3141253270924445</c:v>
                </c:pt>
                <c:pt idx="924">
                  <c:v>6.9902051390476494</c:v>
                </c:pt>
                <c:pt idx="925">
                  <c:v>5.4886092266284514</c:v>
                </c:pt>
                <c:pt idx="926">
                  <c:v>0.96605966008250022</c:v>
                </c:pt>
                <c:pt idx="927">
                  <c:v>1.5868463801609991</c:v>
                </c:pt>
                <c:pt idx="928">
                  <c:v>-1.4448465097882064</c:v>
                </c:pt>
                <c:pt idx="929">
                  <c:v>4.6108669316836259</c:v>
                </c:pt>
                <c:pt idx="930">
                  <c:v>1.5991741713484799</c:v>
                </c:pt>
                <c:pt idx="931">
                  <c:v>-5.3979776052215431</c:v>
                </c:pt>
                <c:pt idx="932">
                  <c:v>8.2280725342537426</c:v>
                </c:pt>
                <c:pt idx="933">
                  <c:v>-3.6979669955583949</c:v>
                </c:pt>
                <c:pt idx="934">
                  <c:v>1.4058208901121496</c:v>
                </c:pt>
                <c:pt idx="935">
                  <c:v>-3.0317542115563043</c:v>
                </c:pt>
                <c:pt idx="936">
                  <c:v>2.2560111336336064E-3</c:v>
                </c:pt>
                <c:pt idx="937">
                  <c:v>11.765034040419591</c:v>
                </c:pt>
                <c:pt idx="938">
                  <c:v>9.9668841404499684</c:v>
                </c:pt>
                <c:pt idx="939">
                  <c:v>7.0152021625967151</c:v>
                </c:pt>
                <c:pt idx="940">
                  <c:v>-0.75061981657136911</c:v>
                </c:pt>
                <c:pt idx="941">
                  <c:v>4.8186258756028391</c:v>
                </c:pt>
                <c:pt idx="942">
                  <c:v>-6.8293065385297567</c:v>
                </c:pt>
                <c:pt idx="943">
                  <c:v>-2.0422581028361293</c:v>
                </c:pt>
                <c:pt idx="944">
                  <c:v>0.18874476373412286</c:v>
                </c:pt>
                <c:pt idx="945">
                  <c:v>5.6250935384910896</c:v>
                </c:pt>
                <c:pt idx="946">
                  <c:v>3.4837913885688625</c:v>
                </c:pt>
                <c:pt idx="947">
                  <c:v>-4.3671091956398076</c:v>
                </c:pt>
                <c:pt idx="948">
                  <c:v>-5.2634795785652475</c:v>
                </c:pt>
                <c:pt idx="949">
                  <c:v>-1.2988889071050771</c:v>
                </c:pt>
                <c:pt idx="950">
                  <c:v>-3.1418465107226883</c:v>
                </c:pt>
                <c:pt idx="951">
                  <c:v>-6.487174495396772</c:v>
                </c:pt>
                <c:pt idx="952">
                  <c:v>-3.0298387253595891</c:v>
                </c:pt>
                <c:pt idx="953">
                  <c:v>-4.7999309813212854</c:v>
                </c:pt>
                <c:pt idx="954">
                  <c:v>-7.397798549346124</c:v>
                </c:pt>
                <c:pt idx="955">
                  <c:v>0.82687283951184121</c:v>
                </c:pt>
                <c:pt idx="956">
                  <c:v>-0.84155313706789414</c:v>
                </c:pt>
                <c:pt idx="957">
                  <c:v>5.242451132720177</c:v>
                </c:pt>
                <c:pt idx="958">
                  <c:v>-7.7138862978939766</c:v>
                </c:pt>
                <c:pt idx="959">
                  <c:v>-0.8537018723799541</c:v>
                </c:pt>
                <c:pt idx="960">
                  <c:v>8.2079912119903398</c:v>
                </c:pt>
                <c:pt idx="961">
                  <c:v>4.4399497633075971</c:v>
                </c:pt>
                <c:pt idx="962">
                  <c:v>-5.4872994228392962</c:v>
                </c:pt>
                <c:pt idx="963">
                  <c:v>-2.3462033930089348</c:v>
                </c:pt>
                <c:pt idx="964">
                  <c:v>-2.1278093534303597</c:v>
                </c:pt>
                <c:pt idx="965">
                  <c:v>5.0539052959037196</c:v>
                </c:pt>
                <c:pt idx="966">
                  <c:v>2.2136127431379613</c:v>
                </c:pt>
                <c:pt idx="967">
                  <c:v>-2.1354275634240434</c:v>
                </c:pt>
                <c:pt idx="968">
                  <c:v>-6.3368654232706874</c:v>
                </c:pt>
                <c:pt idx="969">
                  <c:v>6.9775025655325997</c:v>
                </c:pt>
                <c:pt idx="970">
                  <c:v>-1.2221551291995709</c:v>
                </c:pt>
                <c:pt idx="971">
                  <c:v>-3.4308968220822358</c:v>
                </c:pt>
                <c:pt idx="972">
                  <c:v>1.0437095046445393</c:v>
                </c:pt>
                <c:pt idx="973">
                  <c:v>1.2841440874764114</c:v>
                </c:pt>
                <c:pt idx="974">
                  <c:v>5.4306825925789752</c:v>
                </c:pt>
                <c:pt idx="975">
                  <c:v>4.8680890320117278</c:v>
                </c:pt>
                <c:pt idx="976">
                  <c:v>7.2033674114241109E-2</c:v>
                </c:pt>
                <c:pt idx="977">
                  <c:v>0.65837086710262049</c:v>
                </c:pt>
                <c:pt idx="978">
                  <c:v>-3.5352593332352029</c:v>
                </c:pt>
                <c:pt idx="979">
                  <c:v>10.349347490345462</c:v>
                </c:pt>
                <c:pt idx="980">
                  <c:v>-8.5183031535032718</c:v>
                </c:pt>
                <c:pt idx="981">
                  <c:v>-4.0126389676796244</c:v>
                </c:pt>
                <c:pt idx="982">
                  <c:v>-4.1338160605452714</c:v>
                </c:pt>
                <c:pt idx="983">
                  <c:v>11.453145769655725</c:v>
                </c:pt>
                <c:pt idx="984">
                  <c:v>4.3966619762493195</c:v>
                </c:pt>
                <c:pt idx="985">
                  <c:v>-0.84390792766479272</c:v>
                </c:pt>
                <c:pt idx="986">
                  <c:v>0.14473035953444935</c:v>
                </c:pt>
                <c:pt idx="987">
                  <c:v>8.2926575768471906</c:v>
                </c:pt>
                <c:pt idx="988">
                  <c:v>8.5889679864495818</c:v>
                </c:pt>
                <c:pt idx="989">
                  <c:v>-4.4700829945826008</c:v>
                </c:pt>
                <c:pt idx="990">
                  <c:v>-2.4842929308133321</c:v>
                </c:pt>
                <c:pt idx="991">
                  <c:v>-4.5978747611990407</c:v>
                </c:pt>
                <c:pt idx="992">
                  <c:v>6.3336447017414663</c:v>
                </c:pt>
                <c:pt idx="993">
                  <c:v>5.3177795278387805</c:v>
                </c:pt>
                <c:pt idx="994">
                  <c:v>-8.7069301829690744</c:v>
                </c:pt>
                <c:pt idx="995">
                  <c:v>-6.3776901628662728</c:v>
                </c:pt>
                <c:pt idx="996">
                  <c:v>5.3503135687321866</c:v>
                </c:pt>
                <c:pt idx="997">
                  <c:v>-1.8139952028300623</c:v>
                </c:pt>
                <c:pt idx="998">
                  <c:v>9.3955439062036259</c:v>
                </c:pt>
                <c:pt idx="999">
                  <c:v>0.60578256816225995</c:v>
                </c:pt>
                <c:pt idx="1000">
                  <c:v>1.8863797955209378</c:v>
                </c:pt>
                <c:pt idx="1001">
                  <c:v>-9.1828169650402316</c:v>
                </c:pt>
                <c:pt idx="1002">
                  <c:v>3.7702807892396439</c:v>
                </c:pt>
                <c:pt idx="1003">
                  <c:v>-2.159187866421906</c:v>
                </c:pt>
                <c:pt idx="1004">
                  <c:v>1.2452181635008088</c:v>
                </c:pt>
                <c:pt idx="1005">
                  <c:v>5.3884628638361995</c:v>
                </c:pt>
                <c:pt idx="1006">
                  <c:v>6.1172369473692338</c:v>
                </c:pt>
                <c:pt idx="1007">
                  <c:v>0.8449908240826467</c:v>
                </c:pt>
                <c:pt idx="1008">
                  <c:v>-0.63634471019772931</c:v>
                </c:pt>
                <c:pt idx="1009">
                  <c:v>-6.720044996667859</c:v>
                </c:pt>
                <c:pt idx="1010">
                  <c:v>2.9687454982137886</c:v>
                </c:pt>
                <c:pt idx="1011">
                  <c:v>-4.9494697015127986</c:v>
                </c:pt>
                <c:pt idx="1012">
                  <c:v>2.455993993085702</c:v>
                </c:pt>
                <c:pt idx="1013">
                  <c:v>-3.2396380829180416</c:v>
                </c:pt>
                <c:pt idx="1014">
                  <c:v>-3.9814665747799474</c:v>
                </c:pt>
                <c:pt idx="1015">
                  <c:v>0.21968397232548575</c:v>
                </c:pt>
                <c:pt idx="1016">
                  <c:v>3.1583927344992091</c:v>
                </c:pt>
                <c:pt idx="1017">
                  <c:v>-2.8408098493497693</c:v>
                </c:pt>
                <c:pt idx="1018">
                  <c:v>-4.925753133308115</c:v>
                </c:pt>
                <c:pt idx="1019">
                  <c:v>0.24440407677305842</c:v>
                </c:pt>
                <c:pt idx="1020">
                  <c:v>-2.4022208177987103</c:v>
                </c:pt>
                <c:pt idx="1021">
                  <c:v>-3.2345974541898528</c:v>
                </c:pt>
                <c:pt idx="1022">
                  <c:v>3.3079314546907224</c:v>
                </c:pt>
                <c:pt idx="1023">
                  <c:v>-4.152079759838033</c:v>
                </c:pt>
                <c:pt idx="1024">
                  <c:v>-1.2479725164133999</c:v>
                </c:pt>
                <c:pt idx="1025">
                  <c:v>4.7733247391217724</c:v>
                </c:pt>
                <c:pt idx="1026">
                  <c:v>-2.2716620204016351</c:v>
                </c:pt>
                <c:pt idx="1027">
                  <c:v>-0.83489061182121738</c:v>
                </c:pt>
                <c:pt idx="1028">
                  <c:v>-4.9030130371298721</c:v>
                </c:pt>
                <c:pt idx="1029">
                  <c:v>11.625370457592584</c:v>
                </c:pt>
                <c:pt idx="1030">
                  <c:v>4.5112848007340816</c:v>
                </c:pt>
                <c:pt idx="1031">
                  <c:v>-0.56167213321089449</c:v>
                </c:pt>
                <c:pt idx="1032">
                  <c:v>-0.44249171919130781</c:v>
                </c:pt>
                <c:pt idx="1033">
                  <c:v>-4.703007624286581</c:v>
                </c:pt>
                <c:pt idx="1034">
                  <c:v>0.60615735048983055</c:v>
                </c:pt>
                <c:pt idx="1035">
                  <c:v>2.8314741638398466</c:v>
                </c:pt>
                <c:pt idx="1036">
                  <c:v>-2.827120410168563</c:v>
                </c:pt>
                <c:pt idx="1037">
                  <c:v>-5.4545592618540226</c:v>
                </c:pt>
                <c:pt idx="1038">
                  <c:v>-4.7898767880813615</c:v>
                </c:pt>
                <c:pt idx="1039">
                  <c:v>5.3162492176093519</c:v>
                </c:pt>
                <c:pt idx="1040">
                  <c:v>1.9031131845842726</c:v>
                </c:pt>
                <c:pt idx="1041">
                  <c:v>-5.1250693868661763</c:v>
                </c:pt>
                <c:pt idx="1042">
                  <c:v>-3.5797089251323539</c:v>
                </c:pt>
                <c:pt idx="1043">
                  <c:v>-3.7649984150378017</c:v>
                </c:pt>
                <c:pt idx="1044">
                  <c:v>-5.3605007988260276</c:v>
                </c:pt>
                <c:pt idx="1045">
                  <c:v>-2.0811736331720141</c:v>
                </c:pt>
                <c:pt idx="1046">
                  <c:v>-3.1558399332218379</c:v>
                </c:pt>
                <c:pt idx="1047">
                  <c:v>9.0638241680614016</c:v>
                </c:pt>
                <c:pt idx="1048">
                  <c:v>2.5557010514777687</c:v>
                </c:pt>
                <c:pt idx="1049">
                  <c:v>7.8845725661900161</c:v>
                </c:pt>
                <c:pt idx="1050">
                  <c:v>3.1583927344992091</c:v>
                </c:pt>
                <c:pt idx="1051">
                  <c:v>-5.2926115578256869</c:v>
                </c:pt>
                <c:pt idx="1052">
                  <c:v>8.4853487630147395</c:v>
                </c:pt>
                <c:pt idx="1053">
                  <c:v>-2.7903598272747221</c:v>
                </c:pt>
                <c:pt idx="1054">
                  <c:v>-3.9946625811280736</c:v>
                </c:pt>
                <c:pt idx="1055">
                  <c:v>4.2171230616367197</c:v>
                </c:pt>
                <c:pt idx="1056">
                  <c:v>0.23767075251675251</c:v>
                </c:pt>
                <c:pt idx="1057">
                  <c:v>-1.6880751876171587</c:v>
                </c:pt>
                <c:pt idx="1058">
                  <c:v>4.9249038729525232</c:v>
                </c:pt>
                <c:pt idx="1059">
                  <c:v>0.75267918501566378</c:v>
                </c:pt>
                <c:pt idx="1060">
                  <c:v>2.6049851520112401</c:v>
                </c:pt>
                <c:pt idx="1061">
                  <c:v>9.1840247889006097</c:v>
                </c:pt>
                <c:pt idx="1062">
                  <c:v>7.3374048751252694</c:v>
                </c:pt>
                <c:pt idx="1063">
                  <c:v>-5.5631920498006053</c:v>
                </c:pt>
                <c:pt idx="1064">
                  <c:v>1.1249363500122609</c:v>
                </c:pt>
                <c:pt idx="1065">
                  <c:v>-1.1611304168350696</c:v>
                </c:pt>
                <c:pt idx="1066">
                  <c:v>3.9015724807151244</c:v>
                </c:pt>
                <c:pt idx="1067">
                  <c:v>10.366661781828233</c:v>
                </c:pt>
                <c:pt idx="1068">
                  <c:v>-4.1359106026174057</c:v>
                </c:pt>
                <c:pt idx="1069">
                  <c:v>7.8568897045096602</c:v>
                </c:pt>
                <c:pt idx="1070">
                  <c:v>-3.0317542115563043</c:v>
                </c:pt>
                <c:pt idx="1071">
                  <c:v>3.1961735242126696</c:v>
                </c:pt>
                <c:pt idx="1072">
                  <c:v>6.1278283082354168</c:v>
                </c:pt>
                <c:pt idx="1073">
                  <c:v>-5.254705840669704</c:v>
                </c:pt>
                <c:pt idx="1074">
                  <c:v>1.511957289442579</c:v>
                </c:pt>
                <c:pt idx="1075">
                  <c:v>1.0387022170698117</c:v>
                </c:pt>
                <c:pt idx="1076">
                  <c:v>5.2492719265628409</c:v>
                </c:pt>
                <c:pt idx="1077">
                  <c:v>-3.9601047971721606</c:v>
                </c:pt>
                <c:pt idx="1078">
                  <c:v>0.90245108951549113</c:v>
                </c:pt>
                <c:pt idx="1079">
                  <c:v>-7.4860460317113606</c:v>
                </c:pt>
                <c:pt idx="1080">
                  <c:v>-3.0125785623097148</c:v>
                </c:pt>
                <c:pt idx="1081">
                  <c:v>3.2837151767159458</c:v>
                </c:pt>
                <c:pt idx="1082">
                  <c:v>-2.3693119945777354</c:v>
                </c:pt>
                <c:pt idx="1083">
                  <c:v>-7.3902511383620677</c:v>
                </c:pt>
                <c:pt idx="1084">
                  <c:v>2.3667867092707553</c:v>
                </c:pt>
                <c:pt idx="1085">
                  <c:v>9.1470143511217223</c:v>
                </c:pt>
                <c:pt idx="1086">
                  <c:v>-3.4687754750217694</c:v>
                </c:pt>
                <c:pt idx="1087">
                  <c:v>3.7346924048243935</c:v>
                </c:pt>
                <c:pt idx="1088">
                  <c:v>-7.9805983596192984</c:v>
                </c:pt>
                <c:pt idx="1089">
                  <c:v>2.1056878052654326E-2</c:v>
                </c:pt>
                <c:pt idx="1090">
                  <c:v>0.48687907324416813</c:v>
                </c:pt>
                <c:pt idx="1091">
                  <c:v>-3.1594481149466702</c:v>
                </c:pt>
                <c:pt idx="1092">
                  <c:v>7.9070981688486697E-2</c:v>
                </c:pt>
                <c:pt idx="1093">
                  <c:v>-4.0498659191900952</c:v>
                </c:pt>
                <c:pt idx="1094">
                  <c:v>-6.3906904427622511</c:v>
                </c:pt>
                <c:pt idx="1095">
                  <c:v>-0.2123778550611366</c:v>
                </c:pt>
                <c:pt idx="1096">
                  <c:v>-5.4314443833482109</c:v>
                </c:pt>
                <c:pt idx="1097">
                  <c:v>-3.6296592374373091</c:v>
                </c:pt>
                <c:pt idx="1098">
                  <c:v>-5.0823999600835013</c:v>
                </c:pt>
                <c:pt idx="1099">
                  <c:v>9.6918543158060189</c:v>
                </c:pt>
                <c:pt idx="1100">
                  <c:v>-1.1523233377860649</c:v>
                </c:pt>
                <c:pt idx="1101">
                  <c:v>-0.84886736374363458</c:v>
                </c:pt>
                <c:pt idx="1102">
                  <c:v>3.9626679920892514</c:v>
                </c:pt>
                <c:pt idx="1103">
                  <c:v>-1.665693203189754</c:v>
                </c:pt>
                <c:pt idx="1104">
                  <c:v>-3.5180429049785076</c:v>
                </c:pt>
                <c:pt idx="1105">
                  <c:v>3.2414475964772862</c:v>
                </c:pt>
                <c:pt idx="1106">
                  <c:v>-7.2508207398433768</c:v>
                </c:pt>
                <c:pt idx="1107">
                  <c:v>0.11551091068765373</c:v>
                </c:pt>
                <c:pt idx="1108">
                  <c:v>2.1362168701636719</c:v>
                </c:pt>
                <c:pt idx="1109">
                  <c:v>-3.045882955137694</c:v>
                </c:pt>
                <c:pt idx="1110">
                  <c:v>-1.888905080827918</c:v>
                </c:pt>
                <c:pt idx="1111">
                  <c:v>-2.770755267267667</c:v>
                </c:pt>
                <c:pt idx="1112">
                  <c:v>-9.8947056678509604</c:v>
                </c:pt>
                <c:pt idx="1113">
                  <c:v>-1.8288505635528445</c:v>
                </c:pt>
                <c:pt idx="1114">
                  <c:v>-5.5308394462299404E-2</c:v>
                </c:pt>
                <c:pt idx="1115">
                  <c:v>-5.0018622740010095</c:v>
                </c:pt>
                <c:pt idx="1116">
                  <c:v>-5.1529750392151286</c:v>
                </c:pt>
                <c:pt idx="1117">
                  <c:v>1.3648274882808611</c:v>
                </c:pt>
                <c:pt idx="1118">
                  <c:v>-2.1949990415057536</c:v>
                </c:pt>
                <c:pt idx="1119">
                  <c:v>6.4376491011435952</c:v>
                </c:pt>
                <c:pt idx="1120">
                  <c:v>4.2224947378992983</c:v>
                </c:pt>
                <c:pt idx="1121">
                  <c:v>-1.801309299891745</c:v>
                </c:pt>
                <c:pt idx="1122">
                  <c:v>-1.4592417788313714</c:v>
                </c:pt>
                <c:pt idx="1123">
                  <c:v>-4.8311137678606819</c:v>
                </c:pt>
                <c:pt idx="1124">
                  <c:v>0.48975436089059343</c:v>
                </c:pt>
                <c:pt idx="1125">
                  <c:v>2.7757336581515659</c:v>
                </c:pt>
                <c:pt idx="1126">
                  <c:v>-4.6051556467213217</c:v>
                </c:pt>
                <c:pt idx="1127">
                  <c:v>-6.545519646566996</c:v>
                </c:pt>
                <c:pt idx="1128">
                  <c:v>-3.1111738275931025</c:v>
                </c:pt>
                <c:pt idx="1129">
                  <c:v>9.3985337276528576</c:v>
                </c:pt>
                <c:pt idx="1130">
                  <c:v>-2.2072122988904272</c:v>
                </c:pt>
                <c:pt idx="1131">
                  <c:v>-4.7851672068875644</c:v>
                </c:pt>
                <c:pt idx="1132">
                  <c:v>-6.7866808465402624</c:v>
                </c:pt>
                <c:pt idx="1133">
                  <c:v>3.5294943715939482</c:v>
                </c:pt>
                <c:pt idx="1134">
                  <c:v>3.8040411570445372</c:v>
                </c:pt>
                <c:pt idx="1135">
                  <c:v>-3.5774633464871641E-2</c:v>
                </c:pt>
                <c:pt idx="1136">
                  <c:v>-3.7275653434354652</c:v>
                </c:pt>
                <c:pt idx="1137">
                  <c:v>0.51337934280621766</c:v>
                </c:pt>
                <c:pt idx="1138">
                  <c:v>0.89189718650547256</c:v>
                </c:pt>
                <c:pt idx="1139">
                  <c:v>-3.7386136343645404E-2</c:v>
                </c:pt>
                <c:pt idx="1140">
                  <c:v>4.8075244113268472</c:v>
                </c:pt>
                <c:pt idx="1141">
                  <c:v>-3.7950694084685193</c:v>
                </c:pt>
                <c:pt idx="1142">
                  <c:v>-1.9529154979389434</c:v>
                </c:pt>
                <c:pt idx="1143">
                  <c:v>-3.1261166579022444</c:v>
                </c:pt>
                <c:pt idx="1144">
                  <c:v>9.5262005668267751</c:v>
                </c:pt>
                <c:pt idx="1145">
                  <c:v>5.1919010697376144E-2</c:v>
                </c:pt>
                <c:pt idx="1146">
                  <c:v>-3.6916021766926477</c:v>
                </c:pt>
                <c:pt idx="1147">
                  <c:v>6.1081592261557489</c:v>
                </c:pt>
                <c:pt idx="1148">
                  <c:v>0.51834917252477553</c:v>
                </c:pt>
                <c:pt idx="1149">
                  <c:v>-4.9008373024083927</c:v>
                </c:pt>
                <c:pt idx="1150">
                  <c:v>11.55971107974662</c:v>
                </c:pt>
                <c:pt idx="1151">
                  <c:v>5.6565261799155326</c:v>
                </c:pt>
                <c:pt idx="1152">
                  <c:v>-1.4851674229109957</c:v>
                </c:pt>
                <c:pt idx="1153">
                  <c:v>6.9701508810006914</c:v>
                </c:pt>
                <c:pt idx="1154">
                  <c:v>-2.8465396373631844</c:v>
                </c:pt>
                <c:pt idx="1155">
                  <c:v>-1.2768275765723462</c:v>
                </c:pt>
                <c:pt idx="1156">
                  <c:v>4.6124076355527723</c:v>
                </c:pt>
                <c:pt idx="1157">
                  <c:v>0.70259766833117254</c:v>
                </c:pt>
                <c:pt idx="1158">
                  <c:v>-7.3610754243084493</c:v>
                </c:pt>
                <c:pt idx="1159">
                  <c:v>9.5971337577092406</c:v>
                </c:pt>
                <c:pt idx="1160">
                  <c:v>-8.7852828995423238E-2</c:v>
                </c:pt>
                <c:pt idx="1161">
                  <c:v>6.1081592261557489</c:v>
                </c:pt>
                <c:pt idx="1162">
                  <c:v>2.1870958029991847</c:v>
                </c:pt>
                <c:pt idx="1163">
                  <c:v>2.4106283345320207</c:v>
                </c:pt>
                <c:pt idx="1164">
                  <c:v>-0.36607859518047192</c:v>
                </c:pt>
                <c:pt idx="1165">
                  <c:v>3.6291576951928359</c:v>
                </c:pt>
                <c:pt idx="1166">
                  <c:v>-6.9133004146781118</c:v>
                </c:pt>
                <c:pt idx="1167">
                  <c:v>-3.4668599888250533</c:v>
                </c:pt>
                <c:pt idx="1168">
                  <c:v>-0.95497669885761383</c:v>
                </c:pt>
                <c:pt idx="1169">
                  <c:v>-2.7634139763754781</c:v>
                </c:pt>
                <c:pt idx="1170">
                  <c:v>-2.7244131366875468</c:v>
                </c:pt>
                <c:pt idx="1171">
                  <c:v>-2.7466431294559808</c:v>
                </c:pt>
                <c:pt idx="1172">
                  <c:v>-1.4307010956300843</c:v>
                </c:pt>
                <c:pt idx="1173">
                  <c:v>-1.0899307004908252</c:v>
                </c:pt>
                <c:pt idx="1174">
                  <c:v>-2.3901699457127243</c:v>
                </c:pt>
                <c:pt idx="1175">
                  <c:v>-1.6210812259939154</c:v>
                </c:pt>
                <c:pt idx="1176">
                  <c:v>-6.1305930547877239</c:v>
                </c:pt>
                <c:pt idx="1177">
                  <c:v>2.119618802182579</c:v>
                </c:pt>
                <c:pt idx="1178">
                  <c:v>-2.2471313654692011</c:v>
                </c:pt>
                <c:pt idx="1179">
                  <c:v>-2.3715147935156615</c:v>
                </c:pt>
                <c:pt idx="1180">
                  <c:v>4.2505357113304907</c:v>
                </c:pt>
                <c:pt idx="1181">
                  <c:v>-0.86671882285266122</c:v>
                </c:pt>
                <c:pt idx="1182">
                  <c:v>5.0170197855673564</c:v>
                </c:pt>
                <c:pt idx="1183">
                  <c:v>1.1618863824212369</c:v>
                </c:pt>
                <c:pt idx="1184">
                  <c:v>-4.9685204233168649</c:v>
                </c:pt>
                <c:pt idx="1185">
                  <c:v>-3.140028887752047</c:v>
                </c:pt>
                <c:pt idx="1186">
                  <c:v>-6.0910758347529672</c:v>
                </c:pt>
                <c:pt idx="1187">
                  <c:v>10.756287366740496</c:v>
                </c:pt>
                <c:pt idx="1188">
                  <c:v>-0.78197126534646699</c:v>
                </c:pt>
                <c:pt idx="1189">
                  <c:v>-7.3598387037572461</c:v>
                </c:pt>
                <c:pt idx="1190">
                  <c:v>-2.2122799918350609</c:v>
                </c:pt>
                <c:pt idx="1191">
                  <c:v>5.7949363716146038</c:v>
                </c:pt>
                <c:pt idx="1192">
                  <c:v>-8.5992905376256648</c:v>
                </c:pt>
                <c:pt idx="1193">
                  <c:v>-6.2986827870132096</c:v>
                </c:pt>
                <c:pt idx="1194">
                  <c:v>-3.9564258164377009</c:v>
                </c:pt>
                <c:pt idx="1195">
                  <c:v>6.4266455000936773</c:v>
                </c:pt>
                <c:pt idx="1196">
                  <c:v>-4.5383574115502263</c:v>
                </c:pt>
                <c:pt idx="1197">
                  <c:v>1.3075462787234358</c:v>
                </c:pt>
                <c:pt idx="1198">
                  <c:v>-4.1220358306237657</c:v>
                </c:pt>
                <c:pt idx="1199">
                  <c:v>10.260508711921073</c:v>
                </c:pt>
                <c:pt idx="1200">
                  <c:v>-4.9561218331197594</c:v>
                </c:pt>
                <c:pt idx="1201">
                  <c:v>5.4522775544950761</c:v>
                </c:pt>
                <c:pt idx="1202">
                  <c:v>-3.3478690243206053</c:v>
                </c:pt>
                <c:pt idx="1203">
                  <c:v>-1.8794755248006076</c:v>
                </c:pt>
                <c:pt idx="1204">
                  <c:v>0.92618432829690533</c:v>
                </c:pt>
                <c:pt idx="1205">
                  <c:v>6.7321689519917953</c:v>
                </c:pt>
                <c:pt idx="1206">
                  <c:v>6.7064015765081564</c:v>
                </c:pt>
                <c:pt idx="1207">
                  <c:v>-1.4281027270851547</c:v>
                </c:pt>
                <c:pt idx="1208">
                  <c:v>-6.3852375738503291</c:v>
                </c:pt>
                <c:pt idx="1209">
                  <c:v>-2.645020584867197</c:v>
                </c:pt>
                <c:pt idx="1210">
                  <c:v>2.2992659736609724</c:v>
                </c:pt>
                <c:pt idx="1211">
                  <c:v>1.0851859456691901</c:v>
                </c:pt>
                <c:pt idx="1212">
                  <c:v>12.06257077693347</c:v>
                </c:pt>
                <c:pt idx="1213">
                  <c:v>3.4432435680747702</c:v>
                </c:pt>
                <c:pt idx="1214">
                  <c:v>-3.2984766669213421</c:v>
                </c:pt>
                <c:pt idx="1215">
                  <c:v>-3.6912440649418095</c:v>
                </c:pt>
                <c:pt idx="1216">
                  <c:v>1.8352510078003803</c:v>
                </c:pt>
                <c:pt idx="1217">
                  <c:v>-1.1637183917402822</c:v>
                </c:pt>
                <c:pt idx="1218">
                  <c:v>7.5598360071891424</c:v>
                </c:pt>
                <c:pt idx="1219">
                  <c:v>-3.2976521865538739</c:v>
                </c:pt>
                <c:pt idx="1220">
                  <c:v>2.2569921164853008</c:v>
                </c:pt>
                <c:pt idx="1221">
                  <c:v>-4.8385258577624981</c:v>
                </c:pt>
                <c:pt idx="1222">
                  <c:v>4.0172696404524011</c:v>
                </c:pt>
                <c:pt idx="1223">
                  <c:v>-5.3422641637497126</c:v>
                </c:pt>
                <c:pt idx="1224">
                  <c:v>-2.1295187195352092</c:v>
                </c:pt>
                <c:pt idx="1225">
                  <c:v>1.4228311982769775</c:v>
                </c:pt>
                <c:pt idx="1226">
                  <c:v>6.884491373540671</c:v>
                </c:pt>
                <c:pt idx="1227">
                  <c:v>-2.1742285599571218</c:v>
                </c:pt>
                <c:pt idx="1228">
                  <c:v>5.8023581038360916E-2</c:v>
                </c:pt>
                <c:pt idx="1229">
                  <c:v>-4.0273048788872714</c:v>
                </c:pt>
                <c:pt idx="1230">
                  <c:v>-2.0960893992647058</c:v>
                </c:pt>
                <c:pt idx="1231">
                  <c:v>-5.9816456306553647</c:v>
                </c:pt>
                <c:pt idx="1232">
                  <c:v>-3.6600883426188613</c:v>
                </c:pt>
                <c:pt idx="1233">
                  <c:v>-3.2322697278094026</c:v>
                </c:pt>
                <c:pt idx="1234">
                  <c:v>-5.8380428185691358</c:v>
                </c:pt>
                <c:pt idx="1235">
                  <c:v>6.268897273849328</c:v>
                </c:pt>
                <c:pt idx="1236">
                  <c:v>-6.0349064183042245</c:v>
                </c:pt>
                <c:pt idx="1237">
                  <c:v>4.6548334843874173</c:v>
                </c:pt>
                <c:pt idx="1238">
                  <c:v>-4.279540478920083</c:v>
                </c:pt>
                <c:pt idx="1239">
                  <c:v>-3.0588457771775062</c:v>
                </c:pt>
                <c:pt idx="1240">
                  <c:v>-3.7452377466690745</c:v>
                </c:pt>
                <c:pt idx="1241">
                  <c:v>-8.7176464712777815</c:v>
                </c:pt>
                <c:pt idx="1242">
                  <c:v>5.1377742446095489</c:v>
                </c:pt>
                <c:pt idx="1243">
                  <c:v>-5.9599361349364592</c:v>
                </c:pt>
                <c:pt idx="1244">
                  <c:v>3.9009478435025109</c:v>
                </c:pt>
                <c:pt idx="1245">
                  <c:v>-3.4520150217419885</c:v>
                </c:pt>
                <c:pt idx="1246">
                  <c:v>2.5148325770890043</c:v>
                </c:pt>
                <c:pt idx="1247">
                  <c:v>-7.3977714851296774</c:v>
                </c:pt>
                <c:pt idx="1248">
                  <c:v>-3.7998227244554936</c:v>
                </c:pt>
                <c:pt idx="1249">
                  <c:v>9.2001398176883402</c:v>
                </c:pt>
                <c:pt idx="1250">
                  <c:v>-3.6706089044754169</c:v>
                </c:pt>
                <c:pt idx="1251">
                  <c:v>8.7834767955877719</c:v>
                </c:pt>
                <c:pt idx="1252">
                  <c:v>14.933292434880777</c:v>
                </c:pt>
                <c:pt idx="1253">
                  <c:v>-1.5205871450905448</c:v>
                </c:pt>
                <c:pt idx="1254">
                  <c:v>5.660823520925593</c:v>
                </c:pt>
                <c:pt idx="1255">
                  <c:v>0.98138766635892694</c:v>
                </c:pt>
                <c:pt idx="1256">
                  <c:v>-0.41775494416700454</c:v>
                </c:pt>
                <c:pt idx="1257">
                  <c:v>0.57359624537997433</c:v>
                </c:pt>
                <c:pt idx="1258">
                  <c:v>-7.1891713902662637</c:v>
                </c:pt>
                <c:pt idx="1259">
                  <c:v>5.1325816242223894</c:v>
                </c:pt>
                <c:pt idx="1260">
                  <c:v>-5.5631920498006053</c:v>
                </c:pt>
                <c:pt idx="1261">
                  <c:v>-3.3802885314112032</c:v>
                </c:pt>
                <c:pt idx="1262">
                  <c:v>9.7060975931902149</c:v>
                </c:pt>
                <c:pt idx="1263">
                  <c:v>-3.77427186270344</c:v>
                </c:pt>
                <c:pt idx="1264">
                  <c:v>-6.5827632686541975</c:v>
                </c:pt>
                <c:pt idx="1265">
                  <c:v>-1.1523233377860649</c:v>
                </c:pt>
                <c:pt idx="1266">
                  <c:v>6.3001071246051712</c:v>
                </c:pt>
                <c:pt idx="1267">
                  <c:v>-0.66177064450726064</c:v>
                </c:pt>
                <c:pt idx="1268">
                  <c:v>-2.3034361030001858</c:v>
                </c:pt>
                <c:pt idx="1269">
                  <c:v>-0.44883986748032356</c:v>
                </c:pt>
                <c:pt idx="1270">
                  <c:v>0.83850107777437444</c:v>
                </c:pt>
                <c:pt idx="1271">
                  <c:v>6.3639759436969445</c:v>
                </c:pt>
                <c:pt idx="1272">
                  <c:v>-9.1048770536520607E-2</c:v>
                </c:pt>
                <c:pt idx="1273">
                  <c:v>3.6187995186349688</c:v>
                </c:pt>
                <c:pt idx="1274">
                  <c:v>-1.3944672867227856</c:v>
                </c:pt>
                <c:pt idx="1275">
                  <c:v>2.9858099348115115</c:v>
                </c:pt>
                <c:pt idx="1276">
                  <c:v>-6.8332083099328162</c:v>
                </c:pt>
                <c:pt idx="1277">
                  <c:v>-4.4477280743716427</c:v>
                </c:pt>
                <c:pt idx="1278">
                  <c:v>5.9931241614872519</c:v>
                </c:pt>
                <c:pt idx="1279">
                  <c:v>1.5945020480108489</c:v>
                </c:pt>
                <c:pt idx="1280">
                  <c:v>0.7683819736196611</c:v>
                </c:pt>
                <c:pt idx="1281">
                  <c:v>14.062885153891129</c:v>
                </c:pt>
                <c:pt idx="1282">
                  <c:v>-5.8806581169189158</c:v>
                </c:pt>
                <c:pt idx="1283">
                  <c:v>4.7372366449364307</c:v>
                </c:pt>
                <c:pt idx="1284">
                  <c:v>3.023780174040108</c:v>
                </c:pt>
                <c:pt idx="1285">
                  <c:v>-5.2276413392649523</c:v>
                </c:pt>
                <c:pt idx="1286">
                  <c:v>2.6352726591735394</c:v>
                </c:pt>
                <c:pt idx="1287">
                  <c:v>-6.5276140590250726</c:v>
                </c:pt>
                <c:pt idx="1288">
                  <c:v>3.9690765457481803</c:v>
                </c:pt>
                <c:pt idx="1289">
                  <c:v>6.4517674510852672</c:v>
                </c:pt>
                <c:pt idx="1290">
                  <c:v>-2.9639898979984878</c:v>
                </c:pt>
                <c:pt idx="1291">
                  <c:v>-3.2254385403270245</c:v>
                </c:pt>
                <c:pt idx="1292">
                  <c:v>-4.8506037940649307</c:v>
                </c:pt>
                <c:pt idx="1293">
                  <c:v>-7.8411138326677126</c:v>
                </c:pt>
                <c:pt idx="1294">
                  <c:v>-6.9013036710250226</c:v>
                </c:pt>
                <c:pt idx="1295">
                  <c:v>-5.8915097263098613</c:v>
                </c:pt>
                <c:pt idx="1296">
                  <c:v>-5.2378475241638469</c:v>
                </c:pt>
                <c:pt idx="1297">
                  <c:v>6.5063524288716863</c:v>
                </c:pt>
                <c:pt idx="1298">
                  <c:v>-3.2104894330808698</c:v>
                </c:pt>
                <c:pt idx="1299">
                  <c:v>1.5148325770890043</c:v>
                </c:pt>
                <c:pt idx="1300">
                  <c:v>-29.385268754769481</c:v>
                </c:pt>
                <c:pt idx="1301">
                  <c:v>-2.0422581028361293</c:v>
                </c:pt>
                <c:pt idx="1302">
                  <c:v>-2.2870337614712426</c:v>
                </c:pt>
                <c:pt idx="1303">
                  <c:v>-6.8514794450145189E-2</c:v>
                </c:pt>
                <c:pt idx="1304">
                  <c:v>2.0326955099549036</c:v>
                </c:pt>
                <c:pt idx="1305">
                  <c:v>6.9543231649541735</c:v>
                </c:pt>
                <c:pt idx="1306">
                  <c:v>0.86914669668751188</c:v>
                </c:pt>
                <c:pt idx="1307">
                  <c:v>4.3450938841285804</c:v>
                </c:pt>
                <c:pt idx="1308">
                  <c:v>12.188859297536929</c:v>
                </c:pt>
                <c:pt idx="1309">
                  <c:v>11.138034493134313</c:v>
                </c:pt>
                <c:pt idx="1310">
                  <c:v>4.0946759070664083</c:v>
                </c:pt>
                <c:pt idx="1311">
                  <c:v>7.2447247306677305</c:v>
                </c:pt>
                <c:pt idx="1312">
                  <c:v>0.77463225868260288</c:v>
                </c:pt>
                <c:pt idx="1313">
                  <c:v>4.4634768819971455</c:v>
                </c:pt>
                <c:pt idx="1314">
                  <c:v>-2.7172883595269415</c:v>
                </c:pt>
                <c:pt idx="1315">
                  <c:v>-2.0193722919359285</c:v>
                </c:pt>
                <c:pt idx="1316">
                  <c:v>1.4405139951503028</c:v>
                </c:pt>
                <c:pt idx="1317">
                  <c:v>-7.3956498788410929</c:v>
                </c:pt>
                <c:pt idx="1318">
                  <c:v>-4.3619603100458288</c:v>
                </c:pt>
                <c:pt idx="1319">
                  <c:v>-5.8093938785020569</c:v>
                </c:pt>
                <c:pt idx="1320">
                  <c:v>8.2032816307965426</c:v>
                </c:pt>
                <c:pt idx="1321">
                  <c:v>0.49727470765820136</c:v>
                </c:pt>
                <c:pt idx="1322">
                  <c:v>7.0020498910417643</c:v>
                </c:pt>
                <c:pt idx="1323">
                  <c:v>2.0940950046469737</c:v>
                </c:pt>
                <c:pt idx="1324">
                  <c:v>-0.43562307385276267</c:v>
                </c:pt>
                <c:pt idx="1325">
                  <c:v>5.8174703477009793</c:v>
                </c:pt>
                <c:pt idx="1326">
                  <c:v>-1.5668980947515125</c:v>
                </c:pt>
                <c:pt idx="1327">
                  <c:v>-3.2898278564683228</c:v>
                </c:pt>
                <c:pt idx="1328">
                  <c:v>-2.316854900016911</c:v>
                </c:pt>
                <c:pt idx="1329">
                  <c:v>3.6634739214127521E-2</c:v>
                </c:pt>
                <c:pt idx="1330">
                  <c:v>-2.0204466271884449</c:v>
                </c:pt>
                <c:pt idx="1331">
                  <c:v>0.12841960429457089</c:v>
                </c:pt>
                <c:pt idx="1332">
                  <c:v>2.0670742380353975</c:v>
                </c:pt>
                <c:pt idx="1333">
                  <c:v>6.5919578078988152</c:v>
                </c:pt>
                <c:pt idx="1334">
                  <c:v>8.3466185924624625E-2</c:v>
                </c:pt>
                <c:pt idx="1335">
                  <c:v>-1.4438429735453173</c:v>
                </c:pt>
                <c:pt idx="1336">
                  <c:v>-7.9501737652627469E-3</c:v>
                </c:pt>
                <c:pt idx="1337">
                  <c:v>-2.5660569438073129</c:v>
                </c:pt>
                <c:pt idx="1338">
                  <c:v>-6.3132571119317955</c:v>
                </c:pt>
                <c:pt idx="1339">
                  <c:v>0.75639562360628787</c:v>
                </c:pt>
                <c:pt idx="1340">
                  <c:v>-0.11778222440688246</c:v>
                </c:pt>
                <c:pt idx="1341">
                  <c:v>2.1112573044707723</c:v>
                </c:pt>
                <c:pt idx="1342">
                  <c:v>2.6049851520112401</c:v>
                </c:pt>
                <c:pt idx="1343">
                  <c:v>-1.5315970230774747</c:v>
                </c:pt>
                <c:pt idx="1344">
                  <c:v>-4.5053028736072944</c:v>
                </c:pt>
                <c:pt idx="1345">
                  <c:v>-3.0956771590809726</c:v>
                </c:pt>
                <c:pt idx="1346">
                  <c:v>-3.9565236796637757</c:v>
                </c:pt>
                <c:pt idx="1347">
                  <c:v>1.8780994904584745</c:v>
                </c:pt>
                <c:pt idx="1348">
                  <c:v>6.7453649583399233</c:v>
                </c:pt>
                <c:pt idx="1349">
                  <c:v>0.51337934280621766</c:v>
                </c:pt>
                <c:pt idx="1350">
                  <c:v>5.1524568263939265</c:v>
                </c:pt>
                <c:pt idx="1351">
                  <c:v>0.23162658754567822</c:v>
                </c:pt>
                <c:pt idx="1352">
                  <c:v>-3.4058997985331692</c:v>
                </c:pt>
                <c:pt idx="1353">
                  <c:v>-5.5219925278774493</c:v>
                </c:pt>
                <c:pt idx="1354">
                  <c:v>2.6348952769282796</c:v>
                </c:pt>
                <c:pt idx="1355">
                  <c:v>4.5421443334611169</c:v>
                </c:pt>
                <c:pt idx="1356">
                  <c:v>-4.819207093711638</c:v>
                </c:pt>
                <c:pt idx="1357">
                  <c:v>2.8793336110919903</c:v>
                </c:pt>
                <c:pt idx="1358">
                  <c:v>-0.43964609567901647</c:v>
                </c:pt>
                <c:pt idx="1359">
                  <c:v>-2.956157774190908</c:v>
                </c:pt>
                <c:pt idx="1360">
                  <c:v>1.5248300419783458</c:v>
                </c:pt>
                <c:pt idx="1361">
                  <c:v>-2.0805204149579346</c:v>
                </c:pt>
                <c:pt idx="1362">
                  <c:v>0.51321847429254319</c:v>
                </c:pt>
                <c:pt idx="1363">
                  <c:v>12.662013906765932</c:v>
                </c:pt>
                <c:pt idx="1364">
                  <c:v>-3.6626414595855969</c:v>
                </c:pt>
                <c:pt idx="1365">
                  <c:v>-2.4474974899810178</c:v>
                </c:pt>
                <c:pt idx="1366">
                  <c:v>1.5891652296867491</c:v>
                </c:pt>
                <c:pt idx="1367">
                  <c:v>-6.7896628742674636</c:v>
                </c:pt>
                <c:pt idx="1368">
                  <c:v>-2.3920068391777836</c:v>
                </c:pt>
                <c:pt idx="1369">
                  <c:v>-6.0352838005494824</c:v>
                </c:pt>
                <c:pt idx="1370">
                  <c:v>-4.2574380135118588</c:v>
                </c:pt>
                <c:pt idx="1371">
                  <c:v>-7.0371722225297475</c:v>
                </c:pt>
                <c:pt idx="1372">
                  <c:v>-6.399321065853524</c:v>
                </c:pt>
                <c:pt idx="1373">
                  <c:v>2.9470708604333584</c:v>
                </c:pt>
                <c:pt idx="1374">
                  <c:v>8.9388072259476257</c:v>
                </c:pt>
                <c:pt idx="1375">
                  <c:v>0.25271923977400057</c:v>
                </c:pt>
                <c:pt idx="1376">
                  <c:v>-6.1371829927793442E-2</c:v>
                </c:pt>
                <c:pt idx="1377">
                  <c:v>-2.8144704483013943</c:v>
                </c:pt>
                <c:pt idx="1378">
                  <c:v>-2.2721205952962364</c:v>
                </c:pt>
                <c:pt idx="1379">
                  <c:v>-1.1909812195148746</c:v>
                </c:pt>
                <c:pt idx="1380">
                  <c:v>-3.2971342894220346</c:v>
                </c:pt>
                <c:pt idx="1381">
                  <c:v>-4.8725027392989748</c:v>
                </c:pt>
                <c:pt idx="1382">
                  <c:v>-8.3424973480580285</c:v>
                </c:pt>
                <c:pt idx="1383">
                  <c:v>-9.3424973480580285</c:v>
                </c:pt>
                <c:pt idx="1384">
                  <c:v>-1.8836208741516973</c:v>
                </c:pt>
                <c:pt idx="1385">
                  <c:v>0.32301588301911721</c:v>
                </c:pt>
                <c:pt idx="1386">
                  <c:v>-8.3424973480580285</c:v>
                </c:pt>
                <c:pt idx="1387">
                  <c:v>-3.9601047971721606</c:v>
                </c:pt>
                <c:pt idx="1388">
                  <c:v>-7.1933167396173534</c:v>
                </c:pt>
                <c:pt idx="1389">
                  <c:v>3.3377796574528382</c:v>
                </c:pt>
                <c:pt idx="1390">
                  <c:v>-1.7684712756803957</c:v>
                </c:pt>
                <c:pt idx="1391">
                  <c:v>-0.20359372352587712</c:v>
                </c:pt>
                <c:pt idx="1392">
                  <c:v>-6.1051941846946391</c:v>
                </c:pt>
                <c:pt idx="1393">
                  <c:v>-6.6013580154813507</c:v>
                </c:pt>
                <c:pt idx="1394">
                  <c:v>-3.4765019418812457</c:v>
                </c:pt>
                <c:pt idx="1395">
                  <c:v>6.4133953653126543</c:v>
                </c:pt>
                <c:pt idx="1396">
                  <c:v>-7.3037671505345756</c:v>
                </c:pt>
                <c:pt idx="1397">
                  <c:v>-1.9336045276101137</c:v>
                </c:pt>
                <c:pt idx="1398">
                  <c:v>6.4266455000936773</c:v>
                </c:pt>
                <c:pt idx="1399">
                  <c:v>-0.28108118278922944</c:v>
                </c:pt>
                <c:pt idx="1400">
                  <c:v>-2.983007278649092</c:v>
                </c:pt>
                <c:pt idx="1401">
                  <c:v>5.0964664658206011</c:v>
                </c:pt>
                <c:pt idx="1402">
                  <c:v>-1.8955197545787108</c:v>
                </c:pt>
                <c:pt idx="1403">
                  <c:v>1.2570358512784807</c:v>
                </c:pt>
                <c:pt idx="1404">
                  <c:v>8.8877955719475601</c:v>
                </c:pt>
                <c:pt idx="1405">
                  <c:v>-2.7578257863813178</c:v>
                </c:pt>
                <c:pt idx="1406">
                  <c:v>0.37909782988150376</c:v>
                </c:pt>
                <c:pt idx="1407">
                  <c:v>4.8454301284828283</c:v>
                </c:pt>
                <c:pt idx="1408">
                  <c:v>1.6435092294428237</c:v>
                </c:pt>
                <c:pt idx="1409">
                  <c:v>-2.7596163451355089</c:v>
                </c:pt>
                <c:pt idx="1410">
                  <c:v>5.4332435032677413</c:v>
                </c:pt>
                <c:pt idx="1411">
                  <c:v>-3.4907118781119806</c:v>
                </c:pt>
                <c:pt idx="1412">
                  <c:v>-7.8670769346035012</c:v>
                </c:pt>
                <c:pt idx="1413">
                  <c:v>2.4278176985722695</c:v>
                </c:pt>
                <c:pt idx="1414">
                  <c:v>-1.3039191421935463</c:v>
                </c:pt>
                <c:pt idx="1415">
                  <c:v>1.5554137387365579</c:v>
                </c:pt>
                <c:pt idx="1416">
                  <c:v>-2.1949990415057536</c:v>
                </c:pt>
                <c:pt idx="1417">
                  <c:v>-3.3305006044049392</c:v>
                </c:pt>
                <c:pt idx="1418">
                  <c:v>-4.5929153251201988</c:v>
                </c:pt>
                <c:pt idx="1419">
                  <c:v>-1.5540060717213278</c:v>
                </c:pt>
                <c:pt idx="1420">
                  <c:v>-6.3336424175131398</c:v>
                </c:pt>
                <c:pt idx="1421">
                  <c:v>7.0930644041876363</c:v>
                </c:pt>
                <c:pt idx="1422">
                  <c:v>4.4321962322316732</c:v>
                </c:pt>
                <c:pt idx="1423">
                  <c:v>-8.8349010054609334</c:v>
                </c:pt>
                <c:pt idx="1424">
                  <c:v>-2.4888026688522764</c:v>
                </c:pt>
                <c:pt idx="1425">
                  <c:v>-2.185178032574143</c:v>
                </c:pt>
                <c:pt idx="1426">
                  <c:v>-6.3368654232706874</c:v>
                </c:pt>
                <c:pt idx="1427">
                  <c:v>-7.8898170307817441</c:v>
                </c:pt>
                <c:pt idx="1428">
                  <c:v>-5.0790520268834314</c:v>
                </c:pt>
                <c:pt idx="1429">
                  <c:v>4.1446158257316448</c:v>
                </c:pt>
                <c:pt idx="1430">
                  <c:v>-3.9946625811280736</c:v>
                </c:pt>
                <c:pt idx="1431">
                  <c:v>-4.7221666029564417</c:v>
                </c:pt>
                <c:pt idx="1432">
                  <c:v>2.2891743225648824</c:v>
                </c:pt>
                <c:pt idx="1433">
                  <c:v>-4.3828827832534323</c:v>
                </c:pt>
                <c:pt idx="1434">
                  <c:v>-3.8272827954672515</c:v>
                </c:pt>
                <c:pt idx="1435">
                  <c:v>-4.7083793005491597</c:v>
                </c:pt>
                <c:pt idx="1436">
                  <c:v>-2.983007278649092</c:v>
                </c:pt>
                <c:pt idx="1437">
                  <c:v>-3.8112823004823255</c:v>
                </c:pt>
                <c:pt idx="1438">
                  <c:v>-4.7562413477189924</c:v>
                </c:pt>
                <c:pt idx="1439">
                  <c:v>-3.2905170157535526</c:v>
                </c:pt>
                <c:pt idx="1440">
                  <c:v>-3.1230727080201159</c:v>
                </c:pt>
                <c:pt idx="1441">
                  <c:v>-6.6613146695303485</c:v>
                </c:pt>
                <c:pt idx="1442">
                  <c:v>-1.0179127807161272</c:v>
                </c:pt>
                <c:pt idx="1443">
                  <c:v>2.8149365012286616</c:v>
                </c:pt>
                <c:pt idx="1444">
                  <c:v>4.0575301482052808</c:v>
                </c:pt>
                <c:pt idx="1445">
                  <c:v>-0.43095095051513077</c:v>
                </c:pt>
                <c:pt idx="1446">
                  <c:v>-0.11594793085951238</c:v>
                </c:pt>
                <c:pt idx="1447">
                  <c:v>9.3942905150756921</c:v>
                </c:pt>
                <c:pt idx="1448">
                  <c:v>0.31703624012065568</c:v>
                </c:pt>
                <c:pt idx="1449">
                  <c:v>-2.5689051672372898</c:v>
                </c:pt>
                <c:pt idx="1450">
                  <c:v>-2.3883085879489041</c:v>
                </c:pt>
                <c:pt idx="1451">
                  <c:v>-0.99096692981688506</c:v>
                </c:pt>
                <c:pt idx="1452">
                  <c:v>5.6269548962549081</c:v>
                </c:pt>
                <c:pt idx="1453">
                  <c:v>-5.3589163601637004</c:v>
                </c:pt>
                <c:pt idx="1454">
                  <c:v>5.9977900078878701</c:v>
                </c:pt>
                <c:pt idx="1455">
                  <c:v>-0.44249171919130781</c:v>
                </c:pt>
                <c:pt idx="1456">
                  <c:v>-2.8953677629197401</c:v>
                </c:pt>
                <c:pt idx="1457">
                  <c:v>-1.8496273220384909</c:v>
                </c:pt>
                <c:pt idx="1458">
                  <c:v>5.0641010871628964</c:v>
                </c:pt>
                <c:pt idx="1459">
                  <c:v>5.9802154678803365</c:v>
                </c:pt>
                <c:pt idx="1460">
                  <c:v>2.2431132277889585</c:v>
                </c:pt>
                <c:pt idx="1461">
                  <c:v>4.4802102710604785</c:v>
                </c:pt>
                <c:pt idx="1462">
                  <c:v>-7.3815044646829744</c:v>
                </c:pt>
                <c:pt idx="1463">
                  <c:v>-0.10222103382213987</c:v>
                </c:pt>
                <c:pt idx="1464">
                  <c:v>-4.1687048920355743</c:v>
                </c:pt>
                <c:pt idx="1465">
                  <c:v>5.9987831504910414</c:v>
                </c:pt>
                <c:pt idx="1466">
                  <c:v>4.7751423620924118</c:v>
                </c:pt>
                <c:pt idx="1467">
                  <c:v>0.8449908240826467</c:v>
                </c:pt>
                <c:pt idx="1468">
                  <c:v>-7.50950235139128</c:v>
                </c:pt>
                <c:pt idx="1469">
                  <c:v>5.7859835778436413</c:v>
                </c:pt>
                <c:pt idx="1470">
                  <c:v>-2.2895405437271119</c:v>
                </c:pt>
                <c:pt idx="1471">
                  <c:v>-1.2981893541801313</c:v>
                </c:pt>
                <c:pt idx="1472">
                  <c:v>-5.3562034578159654</c:v>
                </c:pt>
                <c:pt idx="1473">
                  <c:v>-3.1294583141652978</c:v>
                </c:pt>
                <c:pt idx="1474">
                  <c:v>4.1926194709207323</c:v>
                </c:pt>
                <c:pt idx="1475">
                  <c:v>-3.2862196747434904</c:v>
                </c:pt>
                <c:pt idx="1476">
                  <c:v>7.2447247306677305</c:v>
                </c:pt>
                <c:pt idx="1477">
                  <c:v>-7.866262847875749</c:v>
                </c:pt>
                <c:pt idx="1478">
                  <c:v>-1.4871203669638753</c:v>
                </c:pt>
                <c:pt idx="1479">
                  <c:v>11.638674720806504</c:v>
                </c:pt>
                <c:pt idx="1480">
                  <c:v>10.029526632630255</c:v>
                </c:pt>
                <c:pt idx="1481">
                  <c:v>5.6117892752771699</c:v>
                </c:pt>
                <c:pt idx="1482">
                  <c:v>-2.6184391226558059</c:v>
                </c:pt>
                <c:pt idx="1483">
                  <c:v>-2.5634689689020984</c:v>
                </c:pt>
                <c:pt idx="1484">
                  <c:v>-0.65810205741252048</c:v>
                </c:pt>
                <c:pt idx="1485">
                  <c:v>6.2559781866026949</c:v>
                </c:pt>
                <c:pt idx="1486">
                  <c:v>-3.3626869271872231</c:v>
                </c:pt>
                <c:pt idx="1487">
                  <c:v>0.39566883364615002</c:v>
                </c:pt>
                <c:pt idx="1488">
                  <c:v>10.070807347202752</c:v>
                </c:pt>
                <c:pt idx="1489">
                  <c:v>0.93110002958256821</c:v>
                </c:pt>
                <c:pt idx="1490">
                  <c:v>6.0096514304587192</c:v>
                </c:pt>
                <c:pt idx="1491">
                  <c:v>0.1810890958842748</c:v>
                </c:pt>
                <c:pt idx="1492">
                  <c:v>9.1583115418498657</c:v>
                </c:pt>
                <c:pt idx="1493">
                  <c:v>4.4963252998482091</c:v>
                </c:pt>
                <c:pt idx="1494">
                  <c:v>-3.5461817416357775</c:v>
                </c:pt>
                <c:pt idx="1495">
                  <c:v>9.1310242497765142</c:v>
                </c:pt>
                <c:pt idx="1496">
                  <c:v>-4.042497564081458</c:v>
                </c:pt>
                <c:pt idx="1497">
                  <c:v>2.3008233481068494</c:v>
                </c:pt>
                <c:pt idx="1498">
                  <c:v>5.0183710399213659</c:v>
                </c:pt>
                <c:pt idx="1499">
                  <c:v>13.594751902895895</c:v>
                </c:pt>
                <c:pt idx="1500">
                  <c:v>-0.67751089096742234</c:v>
                </c:pt>
                <c:pt idx="1501">
                  <c:v>-4.7221666029564417</c:v>
                </c:pt>
                <c:pt idx="1502">
                  <c:v>3.3348980928694001</c:v>
                </c:pt>
                <c:pt idx="1503">
                  <c:v>6.169396335549127</c:v>
                </c:pt>
                <c:pt idx="1504">
                  <c:v>7.9645834782859666</c:v>
                </c:pt>
                <c:pt idx="1505">
                  <c:v>-1.4596540190151064</c:v>
                </c:pt>
                <c:pt idx="1506">
                  <c:v>3.6272151447796723</c:v>
                </c:pt>
                <c:pt idx="1507">
                  <c:v>12.482950237624662</c:v>
                </c:pt>
                <c:pt idx="1508">
                  <c:v>5.7246923400173664</c:v>
                </c:pt>
                <c:pt idx="1509">
                  <c:v>9.1928526552290482</c:v>
                </c:pt>
                <c:pt idx="1510">
                  <c:v>-1.2221551291995709</c:v>
                </c:pt>
                <c:pt idx="1511">
                  <c:v>-4.3963661023427711</c:v>
                </c:pt>
                <c:pt idx="1512">
                  <c:v>6.6903406761533191</c:v>
                </c:pt>
                <c:pt idx="1513">
                  <c:v>3.6176169265166607</c:v>
                </c:pt>
                <c:pt idx="1514">
                  <c:v>-0.89901967943775229</c:v>
                </c:pt>
                <c:pt idx="1515">
                  <c:v>-2.4112548042190145</c:v>
                </c:pt>
                <c:pt idx="1516">
                  <c:v>7.8737750852319639</c:v>
                </c:pt>
                <c:pt idx="1517">
                  <c:v>-3.058075425242933</c:v>
                </c:pt>
                <c:pt idx="1518">
                  <c:v>-3.9082327217334765</c:v>
                </c:pt>
                <c:pt idx="1519">
                  <c:v>-3.0200885154376067</c:v>
                </c:pt>
                <c:pt idx="1520">
                  <c:v>-0.75377202331928572</c:v>
                </c:pt>
                <c:pt idx="1521">
                  <c:v>5.3363742746659337</c:v>
                </c:pt>
                <c:pt idx="1522">
                  <c:v>-3.8921176929457459</c:v>
                </c:pt>
                <c:pt idx="1523">
                  <c:v>-4.8391171538216504</c:v>
                </c:pt>
                <c:pt idx="1524">
                  <c:v>-3.7693020329848794</c:v>
                </c:pt>
                <c:pt idx="1525">
                  <c:v>6.3656145107921649</c:v>
                </c:pt>
                <c:pt idx="1526">
                  <c:v>-0.83055992965769576</c:v>
                </c:pt>
                <c:pt idx="1527">
                  <c:v>-2.1713907301668627</c:v>
                </c:pt>
                <c:pt idx="1528">
                  <c:v>-2.3930993617920464</c:v>
                </c:pt>
                <c:pt idx="1529">
                  <c:v>-1.6768113380424765</c:v>
                </c:pt>
                <c:pt idx="1530">
                  <c:v>8.6451207323215975</c:v>
                </c:pt>
                <c:pt idx="1531">
                  <c:v>-1.6470713921461524</c:v>
                </c:pt>
                <c:pt idx="1532">
                  <c:v>7.4522234260621811</c:v>
                </c:pt>
                <c:pt idx="1533">
                  <c:v>-4.3963661023427711</c:v>
                </c:pt>
                <c:pt idx="1534">
                  <c:v>-1.3198009866729636</c:v>
                </c:pt>
                <c:pt idx="1535">
                  <c:v>3.6801990133270364</c:v>
                </c:pt>
                <c:pt idx="1536">
                  <c:v>-0.79941048427175954</c:v>
                </c:pt>
                <c:pt idx="1537">
                  <c:v>-0.27972992843521816</c:v>
                </c:pt>
                <c:pt idx="1538">
                  <c:v>-2.8720655313893673E-2</c:v>
                </c:pt>
                <c:pt idx="1539">
                  <c:v>11.251376862274691</c:v>
                </c:pt>
                <c:pt idx="1540">
                  <c:v>-1.8591443476521583</c:v>
                </c:pt>
                <c:pt idx="1541">
                  <c:v>6.4498686354652826</c:v>
                </c:pt>
                <c:pt idx="1542">
                  <c:v>4.0724729785144227</c:v>
                </c:pt>
                <c:pt idx="1543">
                  <c:v>-9.3476899684451862</c:v>
                </c:pt>
                <c:pt idx="1544">
                  <c:v>8.5498900708150103</c:v>
                </c:pt>
                <c:pt idx="1545">
                  <c:v>-4.7317106927865566</c:v>
                </c:pt>
                <c:pt idx="1546">
                  <c:v>-3.5837564112573688</c:v>
                </c:pt>
                <c:pt idx="1547">
                  <c:v>-1.6899365453809772</c:v>
                </c:pt>
                <c:pt idx="1548">
                  <c:v>3.0341550211747066</c:v>
                </c:pt>
                <c:pt idx="1549">
                  <c:v>-6.8181676163976004</c:v>
                </c:pt>
                <c:pt idx="1550">
                  <c:v>-7.4433328701355066</c:v>
                </c:pt>
                <c:pt idx="1551">
                  <c:v>-1.8937395894642357</c:v>
                </c:pt>
                <c:pt idx="1552">
                  <c:v>1.4083818008009157</c:v>
                </c:pt>
                <c:pt idx="1553">
                  <c:v>-3.7649984150378017</c:v>
                </c:pt>
                <c:pt idx="1554">
                  <c:v>11.781328125082741</c:v>
                </c:pt>
                <c:pt idx="1555">
                  <c:v>-5.776984765051175</c:v>
                </c:pt>
                <c:pt idx="1556">
                  <c:v>-1.5892092801692907</c:v>
                </c:pt>
                <c:pt idx="1557">
                  <c:v>-5.8467894922482309</c:v>
                </c:pt>
                <c:pt idx="1558">
                  <c:v>-1.0152540068012854</c:v>
                </c:pt>
                <c:pt idx="1559">
                  <c:v>7.2917893616865435</c:v>
                </c:pt>
                <c:pt idx="1560">
                  <c:v>-3.2905170157535526</c:v>
                </c:pt>
                <c:pt idx="1561">
                  <c:v>2.9620766960300973</c:v>
                </c:pt>
                <c:pt idx="1562">
                  <c:v>-4.5550804069738433</c:v>
                </c:pt>
                <c:pt idx="1563">
                  <c:v>2.5574541523757972</c:v>
                </c:pt>
                <c:pt idx="1564">
                  <c:v>-5.0783628675982015</c:v>
                </c:pt>
                <c:pt idx="1565">
                  <c:v>2.2705899693774452</c:v>
                </c:pt>
                <c:pt idx="1566">
                  <c:v>4.403189180413758</c:v>
                </c:pt>
                <c:pt idx="1567">
                  <c:v>4.3721583855333321</c:v>
                </c:pt>
                <c:pt idx="1568">
                  <c:v>4.9171066070834204</c:v>
                </c:pt>
                <c:pt idx="1569">
                  <c:v>-2.6221118264532493</c:v>
                </c:pt>
                <c:pt idx="1570">
                  <c:v>7.0319251580203321</c:v>
                </c:pt>
                <c:pt idx="1571">
                  <c:v>-5.1250693868661763</c:v>
                </c:pt>
                <c:pt idx="1572">
                  <c:v>-2.3715147935156615</c:v>
                </c:pt>
                <c:pt idx="1573">
                  <c:v>-4.0055849895286464</c:v>
                </c:pt>
                <c:pt idx="1574">
                  <c:v>3.3348980928694001</c:v>
                </c:pt>
                <c:pt idx="1575">
                  <c:v>1.0176381458429571</c:v>
                </c:pt>
                <c:pt idx="1576">
                  <c:v>-4.2361110938425526</c:v>
                </c:pt>
                <c:pt idx="1577">
                  <c:v>-0.74855233871568316</c:v>
                </c:pt>
                <c:pt idx="1578">
                  <c:v>-2.3975653650378099</c:v>
                </c:pt>
                <c:pt idx="1579">
                  <c:v>2.0280941856268999</c:v>
                </c:pt>
                <c:pt idx="1580">
                  <c:v>-6.3434904906611997</c:v>
                </c:pt>
                <c:pt idx="1581">
                  <c:v>-1.1252588363813132</c:v>
                </c:pt>
                <c:pt idx="1582">
                  <c:v>-3.907195844337128</c:v>
                </c:pt>
                <c:pt idx="1583">
                  <c:v>-5.3614502066360181</c:v>
                </c:pt>
                <c:pt idx="1584">
                  <c:v>8.2895865627486174</c:v>
                </c:pt>
                <c:pt idx="1585">
                  <c:v>-5.5631920498006053</c:v>
                </c:pt>
                <c:pt idx="1586">
                  <c:v>-2.3836260709715553</c:v>
                </c:pt>
                <c:pt idx="1587">
                  <c:v>-3.1509616897923376</c:v>
                </c:pt>
                <c:pt idx="1588">
                  <c:v>0.5965257910733559</c:v>
                </c:pt>
                <c:pt idx="1589">
                  <c:v>7.2863906212075165</c:v>
                </c:pt>
                <c:pt idx="1590">
                  <c:v>-0.78197126534646699</c:v>
                </c:pt>
                <c:pt idx="1591">
                  <c:v>-4.4403701129027233</c:v>
                </c:pt>
                <c:pt idx="1592">
                  <c:v>-1.5996111915203368</c:v>
                </c:pt>
                <c:pt idx="1593">
                  <c:v>0.77463225868260288</c:v>
                </c:pt>
                <c:pt idx="1594">
                  <c:v>-6.5550366721806643</c:v>
                </c:pt>
                <c:pt idx="1595">
                  <c:v>2.1857174844287268</c:v>
                </c:pt>
                <c:pt idx="1596">
                  <c:v>0.788017714545866</c:v>
                </c:pt>
                <c:pt idx="1597">
                  <c:v>2.3924020930954235</c:v>
                </c:pt>
                <c:pt idx="1598">
                  <c:v>3.1698252463095926</c:v>
                </c:pt>
                <c:pt idx="1599">
                  <c:v>-4.7069739177622534</c:v>
                </c:pt>
                <c:pt idx="1600">
                  <c:v>3.2168461425352266</c:v>
                </c:pt>
                <c:pt idx="1601">
                  <c:v>3.7022562271570649</c:v>
                </c:pt>
                <c:pt idx="1602">
                  <c:v>3.2096027148691118</c:v>
                </c:pt>
                <c:pt idx="1603">
                  <c:v>-7.1123834839278572</c:v>
                </c:pt>
                <c:pt idx="1604">
                  <c:v>-2.997527475134782</c:v>
                </c:pt>
                <c:pt idx="1605">
                  <c:v>-8.8241576529357797</c:v>
                </c:pt>
                <c:pt idx="1606">
                  <c:v>4.991691714483899</c:v>
                </c:pt>
                <c:pt idx="1607">
                  <c:v>6.6811380274973118</c:v>
                </c:pt>
                <c:pt idx="1608">
                  <c:v>3.7046979397862501E-2</c:v>
                </c:pt>
                <c:pt idx="1609">
                  <c:v>1.1249363500122609</c:v>
                </c:pt>
                <c:pt idx="1610">
                  <c:v>4.5646705158254619</c:v>
                </c:pt>
                <c:pt idx="1611">
                  <c:v>-0.36128782133733051</c:v>
                </c:pt>
                <c:pt idx="1612">
                  <c:v>3.3070361753136268</c:v>
                </c:pt>
                <c:pt idx="1613">
                  <c:v>1.7779093928730454</c:v>
                </c:pt>
                <c:pt idx="1614">
                  <c:v>-4.7561872192860957</c:v>
                </c:pt>
                <c:pt idx="1615">
                  <c:v>7.9319682447432172</c:v>
                </c:pt>
                <c:pt idx="1616">
                  <c:v>-5.220093928280896</c:v>
                </c:pt>
                <c:pt idx="1617">
                  <c:v>-1.3663388437052344</c:v>
                </c:pt>
                <c:pt idx="1618">
                  <c:v>-5.5219925278774493</c:v>
                </c:pt>
                <c:pt idx="1619">
                  <c:v>11.372624754149964</c:v>
                </c:pt>
                <c:pt idx="1620">
                  <c:v>-5.4024810663234728</c:v>
                </c:pt>
                <c:pt idx="1621">
                  <c:v>-0.50724542402045802</c:v>
                </c:pt>
                <c:pt idx="1622">
                  <c:v>2.9211707637851667</c:v>
                </c:pt>
                <c:pt idx="1623">
                  <c:v>2.7860647704929864</c:v>
                </c:pt>
                <c:pt idx="1624">
                  <c:v>-3.8853947623291596</c:v>
                </c:pt>
                <c:pt idx="1625">
                  <c:v>-2.9095673055107572</c:v>
                </c:pt>
                <c:pt idx="1626">
                  <c:v>3.4222502958575411</c:v>
                </c:pt>
                <c:pt idx="1627">
                  <c:v>5.5159235829182514</c:v>
                </c:pt>
                <c:pt idx="1628">
                  <c:v>0.37618920108161724</c:v>
                </c:pt>
                <c:pt idx="1629">
                  <c:v>-3.6421556908604877</c:v>
                </c:pt>
                <c:pt idx="1630">
                  <c:v>8.7761084404791347</c:v>
                </c:pt>
                <c:pt idx="1631">
                  <c:v>-0.79348496980619387</c:v>
                </c:pt>
                <c:pt idx="1632">
                  <c:v>-5.6060675966751461</c:v>
                </c:pt>
                <c:pt idx="1633">
                  <c:v>-4.2202459199398668</c:v>
                </c:pt>
                <c:pt idx="1634">
                  <c:v>2.4992443222878133</c:v>
                </c:pt>
                <c:pt idx="1635">
                  <c:v>6.1464501192790166</c:v>
                </c:pt>
                <c:pt idx="1636">
                  <c:v>4.9045997600205222</c:v>
                </c:pt>
                <c:pt idx="1637">
                  <c:v>5.3677090528642992</c:v>
                </c:pt>
                <c:pt idx="1638">
                  <c:v>-6.0346732339959086</c:v>
                </c:pt>
                <c:pt idx="1639">
                  <c:v>-4.6141959100786387</c:v>
                </c:pt>
                <c:pt idx="1640">
                  <c:v>-5.5746516258274355</c:v>
                </c:pt>
                <c:pt idx="1641">
                  <c:v>-1.6268922066566756</c:v>
                </c:pt>
                <c:pt idx="1642">
                  <c:v>3.7615070513441022</c:v>
                </c:pt>
                <c:pt idx="1643">
                  <c:v>-3.5459485573274616</c:v>
                </c:pt>
                <c:pt idx="1644">
                  <c:v>3.2899717387159022</c:v>
                </c:pt>
                <c:pt idx="1645">
                  <c:v>-7.1662522382125999</c:v>
                </c:pt>
                <c:pt idx="1646">
                  <c:v>0.38405726596034739</c:v>
                </c:pt>
                <c:pt idx="1647">
                  <c:v>6.3500366496306917</c:v>
                </c:pt>
                <c:pt idx="1648">
                  <c:v>5.6272151447796723</c:v>
                </c:pt>
                <c:pt idx="1649">
                  <c:v>-6.2680371681000722</c:v>
                </c:pt>
                <c:pt idx="1650">
                  <c:v>-1.1616946486777753</c:v>
                </c:pt>
                <c:pt idx="1651">
                  <c:v>3.1726630760998518</c:v>
                </c:pt>
                <c:pt idx="1652">
                  <c:v>-3.2682870229851186</c:v>
                </c:pt>
                <c:pt idx="1653">
                  <c:v>-3.2801629558983869</c:v>
                </c:pt>
                <c:pt idx="1654">
                  <c:v>-3.6827472461477599</c:v>
                </c:pt>
                <c:pt idx="1655">
                  <c:v>-4.5066103931681241</c:v>
                </c:pt>
                <c:pt idx="1656">
                  <c:v>2.2982187026249044</c:v>
                </c:pt>
                <c:pt idx="1657">
                  <c:v>6.6363199302096056</c:v>
                </c:pt>
                <c:pt idx="1658">
                  <c:v>4.8451532093813352</c:v>
                </c:pt>
                <c:pt idx="1659">
                  <c:v>-4.6089075229559739E-2</c:v>
                </c:pt>
                <c:pt idx="1660">
                  <c:v>2.7744261385907354</c:v>
                </c:pt>
                <c:pt idx="1661">
                  <c:v>-0.39416330340484329</c:v>
                </c:pt>
                <c:pt idx="1662">
                  <c:v>7.2384577750280581</c:v>
                </c:pt>
                <c:pt idx="1663">
                  <c:v>-4.9494426372963503</c:v>
                </c:pt>
                <c:pt idx="1664">
                  <c:v>-4.2294318980191434</c:v>
                </c:pt>
                <c:pt idx="1665">
                  <c:v>-5.5682326785287906</c:v>
                </c:pt>
                <c:pt idx="1666">
                  <c:v>6.5331837459681239</c:v>
                </c:pt>
                <c:pt idx="1667">
                  <c:v>-3.7193287731661808</c:v>
                </c:pt>
                <c:pt idx="1668">
                  <c:v>7.4878555452706088</c:v>
                </c:pt>
                <c:pt idx="1669">
                  <c:v>14.933292434880777</c:v>
                </c:pt>
                <c:pt idx="1670">
                  <c:v>1.0663413439569904</c:v>
                </c:pt>
                <c:pt idx="1671">
                  <c:v>-1.6502777273269658</c:v>
                </c:pt>
                <c:pt idx="1672">
                  <c:v>3.5080347307600874</c:v>
                </c:pt>
                <c:pt idx="1673">
                  <c:v>3.8520281316568941</c:v>
                </c:pt>
                <c:pt idx="1674">
                  <c:v>14.500031344799117</c:v>
                </c:pt>
                <c:pt idx="1675">
                  <c:v>-0.75792364960739178</c:v>
                </c:pt>
                <c:pt idx="1676">
                  <c:v>1.9206439897986272</c:v>
                </c:pt>
                <c:pt idx="1677">
                  <c:v>-1.9824326531666694</c:v>
                </c:pt>
                <c:pt idx="1678">
                  <c:v>1.986607350962533</c:v>
                </c:pt>
                <c:pt idx="1679">
                  <c:v>-4.0919169856971678</c:v>
                </c:pt>
                <c:pt idx="1680">
                  <c:v>6.2450557782021221</c:v>
                </c:pt>
                <c:pt idx="1681">
                  <c:v>-2.9879125862950389</c:v>
                </c:pt>
                <c:pt idx="1682">
                  <c:v>-1.1806745714722151</c:v>
                </c:pt>
                <c:pt idx="1683">
                  <c:v>-4.3565074411339069</c:v>
                </c:pt>
                <c:pt idx="1684">
                  <c:v>-0.98993632935754583</c:v>
                </c:pt>
                <c:pt idx="1685">
                  <c:v>-6.7039570320965751</c:v>
                </c:pt>
                <c:pt idx="1686">
                  <c:v>-2.2498817256731023</c:v>
                </c:pt>
                <c:pt idx="1687">
                  <c:v>7.7350067817820545</c:v>
                </c:pt>
                <c:pt idx="1688">
                  <c:v>9.4098413120207169</c:v>
                </c:pt>
                <c:pt idx="1689">
                  <c:v>3.3153706088089869</c:v>
                </c:pt>
                <c:pt idx="1690">
                  <c:v>6.0678987184028674</c:v>
                </c:pt>
                <c:pt idx="1691">
                  <c:v>3.7944262682047931</c:v>
                </c:pt>
                <c:pt idx="1692">
                  <c:v>-3.3955145577588528</c:v>
                </c:pt>
                <c:pt idx="1693">
                  <c:v>-4.4997521414692985</c:v>
                </c:pt>
                <c:pt idx="1694">
                  <c:v>-1.4050045191560727</c:v>
                </c:pt>
                <c:pt idx="1695">
                  <c:v>4.6963036484750518</c:v>
                </c:pt>
                <c:pt idx="1696">
                  <c:v>-7.6685039687635648</c:v>
                </c:pt>
                <c:pt idx="1697">
                  <c:v>-7.6449060510643889</c:v>
                </c:pt>
                <c:pt idx="1698">
                  <c:v>-6.5617866670136991</c:v>
                </c:pt>
                <c:pt idx="1699">
                  <c:v>6.6604383449583082</c:v>
                </c:pt>
                <c:pt idx="1700">
                  <c:v>8.9238836661329035</c:v>
                </c:pt>
                <c:pt idx="1701">
                  <c:v>-4.0273048788872714</c:v>
                </c:pt>
                <c:pt idx="1702">
                  <c:v>0.57064388178691061</c:v>
                </c:pt>
                <c:pt idx="1703">
                  <c:v>6.0075298241701365</c:v>
                </c:pt>
                <c:pt idx="1704">
                  <c:v>2.1169704219074559</c:v>
                </c:pt>
                <c:pt idx="1705">
                  <c:v>-1.9777064013961425</c:v>
                </c:pt>
                <c:pt idx="1706">
                  <c:v>14.35505021414243</c:v>
                </c:pt>
                <c:pt idx="1707">
                  <c:v>-1.4741034164911682</c:v>
                </c:pt>
                <c:pt idx="1708">
                  <c:v>4.2526031891861784</c:v>
                </c:pt>
                <c:pt idx="1709">
                  <c:v>-1.8510160342486657</c:v>
                </c:pt>
                <c:pt idx="1710">
                  <c:v>2.9044373747218337</c:v>
                </c:pt>
                <c:pt idx="1711">
                  <c:v>4.9773401802339095</c:v>
                </c:pt>
                <c:pt idx="1712">
                  <c:v>-5.5111138542700537</c:v>
                </c:pt>
                <c:pt idx="1713">
                  <c:v>7.4620173707773425</c:v>
                </c:pt>
                <c:pt idx="1714">
                  <c:v>-0.49882979787575366</c:v>
                </c:pt>
                <c:pt idx="1715">
                  <c:v>2.5557010514777687</c:v>
                </c:pt>
                <c:pt idx="1716">
                  <c:v>1.0732162662325493</c:v>
                </c:pt>
                <c:pt idx="1717">
                  <c:v>-2.1008156510352345</c:v>
                </c:pt>
                <c:pt idx="1718">
                  <c:v>-2.0908967788775499</c:v>
                </c:pt>
                <c:pt idx="1719">
                  <c:v>7.93375880349741</c:v>
                </c:pt>
                <c:pt idx="1720">
                  <c:v>-3.3093886816821989</c:v>
                </c:pt>
                <c:pt idx="1721">
                  <c:v>4.2966946693324886</c:v>
                </c:pt>
                <c:pt idx="1722">
                  <c:v>-1.3061593989876386</c:v>
                </c:pt>
                <c:pt idx="1723">
                  <c:v>6.0729289534913349</c:v>
                </c:pt>
                <c:pt idx="1724">
                  <c:v>1.961772712712154</c:v>
                </c:pt>
                <c:pt idx="1725">
                  <c:v>-0.12406585062328723</c:v>
                </c:pt>
                <c:pt idx="1726">
                  <c:v>0.23247813212959656</c:v>
                </c:pt>
                <c:pt idx="1727">
                  <c:v>-3.3552540500059722</c:v>
                </c:pt>
                <c:pt idx="1728">
                  <c:v>6.4498686354652826</c:v>
                </c:pt>
                <c:pt idx="1729">
                  <c:v>10.125625509297489</c:v>
                </c:pt>
                <c:pt idx="1730">
                  <c:v>-6.541759473183193</c:v>
                </c:pt>
                <c:pt idx="1731">
                  <c:v>-2.4888026688522764</c:v>
                </c:pt>
                <c:pt idx="1732">
                  <c:v>-5.8110053813808307</c:v>
                </c:pt>
                <c:pt idx="1733">
                  <c:v>2.098712999551708</c:v>
                </c:pt>
                <c:pt idx="1734">
                  <c:v>0.36732387689701085</c:v>
                </c:pt>
                <c:pt idx="1735">
                  <c:v>6.3159619048681392</c:v>
                </c:pt>
                <c:pt idx="1736">
                  <c:v>-0.31380467319777239</c:v>
                </c:pt>
                <c:pt idx="1737">
                  <c:v>4.992201817893708</c:v>
                </c:pt>
                <c:pt idx="1738">
                  <c:v>1.2543388681875101E-2</c:v>
                </c:pt>
                <c:pt idx="1739">
                  <c:v>-6.7347546426686833</c:v>
                </c:pt>
                <c:pt idx="1740">
                  <c:v>-5.1265830265188743</c:v>
                </c:pt>
                <c:pt idx="1741">
                  <c:v>4.180399936599045</c:v>
                </c:pt>
                <c:pt idx="1742">
                  <c:v>-4.3028989353739284</c:v>
                </c:pt>
                <c:pt idx="1743">
                  <c:v>8.2663634273770104</c:v>
                </c:pt>
                <c:pt idx="1744">
                  <c:v>7.4571120631313956</c:v>
                </c:pt>
                <c:pt idx="1745">
                  <c:v>4.211876312816667</c:v>
                </c:pt>
                <c:pt idx="1746">
                  <c:v>-5.2254656045434729</c:v>
                </c:pt>
                <c:pt idx="1747">
                  <c:v>7.8905522090884777</c:v>
                </c:pt>
                <c:pt idx="1748">
                  <c:v>4.3415668950530915</c:v>
                </c:pt>
                <c:pt idx="1749">
                  <c:v>-4.5311785059567242</c:v>
                </c:pt>
                <c:pt idx="1750">
                  <c:v>1.5159943819278769</c:v>
                </c:pt>
                <c:pt idx="1751">
                  <c:v>-0.1977931365028347</c:v>
                </c:pt>
                <c:pt idx="1752">
                  <c:v>-4.8467894922482309</c:v>
                </c:pt>
                <c:pt idx="1753">
                  <c:v>2.624019203238575</c:v>
                </c:pt>
                <c:pt idx="1754">
                  <c:v>-3.580533405499823</c:v>
                </c:pt>
                <c:pt idx="1755">
                  <c:v>-9.6491462303935904E-3</c:v>
                </c:pt>
                <c:pt idx="1756">
                  <c:v>-4.5050259545058005</c:v>
                </c:pt>
                <c:pt idx="1757">
                  <c:v>-2.2620471315618929</c:v>
                </c:pt>
                <c:pt idx="1758">
                  <c:v>-5.0761871328767239</c:v>
                </c:pt>
                <c:pt idx="1759">
                  <c:v>0.8947954216656413</c:v>
                </c:pt>
                <c:pt idx="1760">
                  <c:v>2.5942417994860847</c:v>
                </c:pt>
                <c:pt idx="1761">
                  <c:v>-0.56541151931526201</c:v>
                </c:pt>
                <c:pt idx="1762">
                  <c:v>0.20732911692155831</c:v>
                </c:pt>
                <c:pt idx="1763">
                  <c:v>8.9447790751240603</c:v>
                </c:pt>
                <c:pt idx="1764">
                  <c:v>-1.0734201020960903</c:v>
                </c:pt>
                <c:pt idx="1765">
                  <c:v>7.8375516699643821</c:v>
                </c:pt>
                <c:pt idx="1766">
                  <c:v>-5.7318626844455274</c:v>
                </c:pt>
                <c:pt idx="1767">
                  <c:v>-7.9501737652627469E-3</c:v>
                </c:pt>
                <c:pt idx="1768">
                  <c:v>-3.2003977819847798</c:v>
                </c:pt>
                <c:pt idx="1769">
                  <c:v>-3.7025516493096688</c:v>
                </c:pt>
                <c:pt idx="1770">
                  <c:v>-1.709784683336065</c:v>
                </c:pt>
                <c:pt idx="1771">
                  <c:v>-3.2762466741529099</c:v>
                </c:pt>
                <c:pt idx="1772">
                  <c:v>4.2171230616367197</c:v>
                </c:pt>
                <c:pt idx="1773">
                  <c:v>-2.4391708502076881</c:v>
                </c:pt>
                <c:pt idx="1774">
                  <c:v>-6.7814882261531046</c:v>
                </c:pt>
                <c:pt idx="1775">
                  <c:v>0.23247813212959656</c:v>
                </c:pt>
                <c:pt idx="1776">
                  <c:v>-0.470951209743248</c:v>
                </c:pt>
                <c:pt idx="1777">
                  <c:v>2.6699657642116925</c:v>
                </c:pt>
                <c:pt idx="1778">
                  <c:v>-4.2033168044243823</c:v>
                </c:pt>
                <c:pt idx="1779">
                  <c:v>3.1528690665776615</c:v>
                </c:pt>
                <c:pt idx="1780">
                  <c:v>-1.7581027054828109</c:v>
                </c:pt>
                <c:pt idx="1781">
                  <c:v>-3.7472885539480298</c:v>
                </c:pt>
                <c:pt idx="1782">
                  <c:v>8.2925326494046683</c:v>
                </c:pt>
                <c:pt idx="1783">
                  <c:v>7.1032435248700843</c:v>
                </c:pt>
                <c:pt idx="1784">
                  <c:v>2.6624183532276362</c:v>
                </c:pt>
                <c:pt idx="1785">
                  <c:v>-1.5406851379306765</c:v>
                </c:pt>
                <c:pt idx="1786">
                  <c:v>3.067182494901191</c:v>
                </c:pt>
                <c:pt idx="1787">
                  <c:v>-3.6016890630157405</c:v>
                </c:pt>
                <c:pt idx="1788">
                  <c:v>1.9641712381022316</c:v>
                </c:pt>
                <c:pt idx="1789">
                  <c:v>6.0170905845769838</c:v>
                </c:pt>
                <c:pt idx="1790">
                  <c:v>-3.2348035742817203</c:v>
                </c:pt>
                <c:pt idx="1791">
                  <c:v>-6.9013036710250226</c:v>
                </c:pt>
                <c:pt idx="1792">
                  <c:v>7.1533250415545737</c:v>
                </c:pt>
                <c:pt idx="1793">
                  <c:v>-3.8921176929457459</c:v>
                </c:pt>
                <c:pt idx="1794">
                  <c:v>-0.24339825630184464</c:v>
                </c:pt>
                <c:pt idx="1795">
                  <c:v>-4.2489219242233922</c:v>
                </c:pt>
                <c:pt idx="1796">
                  <c:v>-1.3395075266087968</c:v>
                </c:pt>
                <c:pt idx="1797">
                  <c:v>-3.6371421263487491</c:v>
                </c:pt>
                <c:pt idx="1798">
                  <c:v>-1.495107082348115</c:v>
                </c:pt>
                <c:pt idx="1799">
                  <c:v>3.2899717387159022</c:v>
                </c:pt>
                <c:pt idx="1800">
                  <c:v>6.8169061158582736</c:v>
                </c:pt>
                <c:pt idx="1801">
                  <c:v>11.302863761746089</c:v>
                </c:pt>
                <c:pt idx="1802">
                  <c:v>-5.7754815190381947</c:v>
                </c:pt>
                <c:pt idx="1803">
                  <c:v>4.2201503409421157</c:v>
                </c:pt>
                <c:pt idx="1804">
                  <c:v>-7.1440763738770627</c:v>
                </c:pt>
                <c:pt idx="1805">
                  <c:v>9.1928526552290482</c:v>
                </c:pt>
                <c:pt idx="1806">
                  <c:v>20.578576468738255</c:v>
                </c:pt>
                <c:pt idx="1807">
                  <c:v>-0.49077228348188839</c:v>
                </c:pt>
                <c:pt idx="1808">
                  <c:v>-3.3233487630278873</c:v>
                </c:pt>
                <c:pt idx="1809">
                  <c:v>1.5487616071295989</c:v>
                </c:pt>
                <c:pt idx="1810">
                  <c:v>-5.9030401013463205</c:v>
                </c:pt>
                <c:pt idx="1811">
                  <c:v>3.4856360757559521</c:v>
                </c:pt>
                <c:pt idx="1812">
                  <c:v>-4.4190895279442834</c:v>
                </c:pt>
                <c:pt idx="1813">
                  <c:v>-3.4598330748905255</c:v>
                </c:pt>
                <c:pt idx="1814">
                  <c:v>0.95301564539334294</c:v>
                </c:pt>
                <c:pt idx="1815">
                  <c:v>-3.0528286764228785</c:v>
                </c:pt>
                <c:pt idx="1816">
                  <c:v>6.3683003489234533</c:v>
                </c:pt>
                <c:pt idx="1817">
                  <c:v>4.9152348556798842</c:v>
                </c:pt>
                <c:pt idx="1818">
                  <c:v>3.8356632479841153</c:v>
                </c:pt>
                <c:pt idx="1819">
                  <c:v>-5.9764259460517586</c:v>
                </c:pt>
                <c:pt idx="1820">
                  <c:v>-1.345416370497631</c:v>
                </c:pt>
                <c:pt idx="1821">
                  <c:v>-6.1344073566044237</c:v>
                </c:pt>
                <c:pt idx="1822">
                  <c:v>-2.1076739027340619</c:v>
                </c:pt>
                <c:pt idx="1823">
                  <c:v>5.4040844597908535</c:v>
                </c:pt>
                <c:pt idx="1824">
                  <c:v>10.454990456842813</c:v>
                </c:pt>
                <c:pt idx="1825">
                  <c:v>-3.6711086142455098</c:v>
                </c:pt>
                <c:pt idx="1826">
                  <c:v>0.1688591679228697</c:v>
                </c:pt>
                <c:pt idx="1827">
                  <c:v>-2.1791546548825025</c:v>
                </c:pt>
                <c:pt idx="1828">
                  <c:v>5.4009593172593817</c:v>
                </c:pt>
                <c:pt idx="1829">
                  <c:v>-0.20126599714542692</c:v>
                </c:pt>
                <c:pt idx="1830">
                  <c:v>-1.3771259310235671</c:v>
                </c:pt>
                <c:pt idx="1831">
                  <c:v>-2.1838267782201335</c:v>
                </c:pt>
                <c:pt idx="1832">
                  <c:v>10.064648648428873</c:v>
                </c:pt>
                <c:pt idx="1833">
                  <c:v>-2.7702347702181402</c:v>
                </c:pt>
                <c:pt idx="1834">
                  <c:v>-4.9561218331197594</c:v>
                </c:pt>
                <c:pt idx="1835">
                  <c:v>-4.5873916571986513</c:v>
                </c:pt>
                <c:pt idx="1836">
                  <c:v>6.4731188350533344</c:v>
                </c:pt>
                <c:pt idx="1837">
                  <c:v>-0.69091301740741784</c:v>
                </c:pt>
                <c:pt idx="1838">
                  <c:v>-0.41775494416700454</c:v>
                </c:pt>
                <c:pt idx="1839">
                  <c:v>8.5919411373220829</c:v>
                </c:pt>
                <c:pt idx="1840">
                  <c:v>-0.92808085968856524</c:v>
                </c:pt>
                <c:pt idx="1841">
                  <c:v>-1.3535821417572897</c:v>
                </c:pt>
                <c:pt idx="1842">
                  <c:v>-2.9894699607409159</c:v>
                </c:pt>
                <c:pt idx="1843">
                  <c:v>-1.3445481553369838</c:v>
                </c:pt>
                <c:pt idx="1844">
                  <c:v>-0.91248632795035967</c:v>
                </c:pt>
                <c:pt idx="1845">
                  <c:v>3.3092556448282835</c:v>
                </c:pt>
                <c:pt idx="1846">
                  <c:v>-3.8625901440783026</c:v>
                </c:pt>
                <c:pt idx="1847">
                  <c:v>-3.5305768162578559</c:v>
                </c:pt>
                <c:pt idx="1848">
                  <c:v>1.5253323516661261</c:v>
                </c:pt>
                <c:pt idx="1849">
                  <c:v>-3.6200776897510263</c:v>
                </c:pt>
                <c:pt idx="1850">
                  <c:v>8.9500966229537369</c:v>
                </c:pt>
                <c:pt idx="1851">
                  <c:v>-4.1316132616073435</c:v>
                </c:pt>
                <c:pt idx="1852">
                  <c:v>3.9372587283564506</c:v>
                </c:pt>
                <c:pt idx="1853">
                  <c:v>-1.6483789117069829</c:v>
                </c:pt>
                <c:pt idx="1854">
                  <c:v>1.0439219016734214</c:v>
                </c:pt>
                <c:pt idx="1855">
                  <c:v>11.555690657838053</c:v>
                </c:pt>
                <c:pt idx="1856">
                  <c:v>-7.5663442565485237</c:v>
                </c:pt>
                <c:pt idx="1857">
                  <c:v>-0.90671908208078023</c:v>
                </c:pt>
                <c:pt idx="1858">
                  <c:v>6.3030698818379545</c:v>
                </c:pt>
                <c:pt idx="1859">
                  <c:v>3.1876600348418904</c:v>
                </c:pt>
                <c:pt idx="1860">
                  <c:v>-2.5083842813455863</c:v>
                </c:pt>
                <c:pt idx="1861">
                  <c:v>-2.1920800190661502</c:v>
                </c:pt>
                <c:pt idx="1862">
                  <c:v>-0.2123778550611366</c:v>
                </c:pt>
                <c:pt idx="1863">
                  <c:v>-2.8348031422348594</c:v>
                </c:pt>
                <c:pt idx="1864">
                  <c:v>3.4833791483851275</c:v>
                </c:pt>
                <c:pt idx="1865">
                  <c:v>4.0771554954917715</c:v>
                </c:pt>
                <c:pt idx="1866">
                  <c:v>-3.031217043930047</c:v>
                </c:pt>
                <c:pt idx="1867">
                  <c:v>-5.3622913575802187</c:v>
                </c:pt>
                <c:pt idx="1868">
                  <c:v>4.3897433191805835</c:v>
                </c:pt>
                <c:pt idx="1869">
                  <c:v>3.1167976429690505</c:v>
                </c:pt>
                <c:pt idx="1870">
                  <c:v>-2.9126549901860628</c:v>
                </c:pt>
                <c:pt idx="1871">
                  <c:v>8.3360161629150955</c:v>
                </c:pt>
                <c:pt idx="1872">
                  <c:v>-6.1107719810490835</c:v>
                </c:pt>
                <c:pt idx="1873">
                  <c:v>5.0785879424951261</c:v>
                </c:pt>
                <c:pt idx="1874">
                  <c:v>-8.0302239013268757</c:v>
                </c:pt>
                <c:pt idx="1875">
                  <c:v>-3.4091498685071633</c:v>
                </c:pt>
                <c:pt idx="1876">
                  <c:v>8.9397759042520377</c:v>
                </c:pt>
                <c:pt idx="1877">
                  <c:v>2.8036830452936989</c:v>
                </c:pt>
                <c:pt idx="1878">
                  <c:v>8.3771990142615191</c:v>
                </c:pt>
                <c:pt idx="1879">
                  <c:v>7.2701236007608152</c:v>
                </c:pt>
                <c:pt idx="1880">
                  <c:v>1.2087074354920162</c:v>
                </c:pt>
                <c:pt idx="1881">
                  <c:v>-4.5848307465098834</c:v>
                </c:pt>
                <c:pt idx="1882">
                  <c:v>-4.205340547486891</c:v>
                </c:pt>
                <c:pt idx="1883">
                  <c:v>7.618056230916844</c:v>
                </c:pt>
                <c:pt idx="1884">
                  <c:v>-3.5672832707188</c:v>
                </c:pt>
                <c:pt idx="1885">
                  <c:v>2.4728960443847381</c:v>
                </c:pt>
                <c:pt idx="1886">
                  <c:v>-7.0484605364031907</c:v>
                </c:pt>
                <c:pt idx="1887">
                  <c:v>-3.7163493453566687</c:v>
                </c:pt>
                <c:pt idx="1888">
                  <c:v>4.1542473851481176</c:v>
                </c:pt>
                <c:pt idx="1889">
                  <c:v>2.3229013492163126</c:v>
                </c:pt>
                <c:pt idx="1890">
                  <c:v>3.7632434816653983</c:v>
                </c:pt>
                <c:pt idx="1891">
                  <c:v>2.5631138164207812E-2</c:v>
                </c:pt>
                <c:pt idx="1892">
                  <c:v>-3.7212713235793444</c:v>
                </c:pt>
                <c:pt idx="1893">
                  <c:v>5.8151967497534258</c:v>
                </c:pt>
                <c:pt idx="1894">
                  <c:v>-5.6258449356206075</c:v>
                </c:pt>
                <c:pt idx="1895">
                  <c:v>-1.9446351928764791</c:v>
                </c:pt>
                <c:pt idx="1896">
                  <c:v>-3.5975166494482025</c:v>
                </c:pt>
                <c:pt idx="1897">
                  <c:v>-5.4243362767643362</c:v>
                </c:pt>
                <c:pt idx="1898">
                  <c:v>3.4930107078016022</c:v>
                </c:pt>
                <c:pt idx="1899">
                  <c:v>2.2411706773757949</c:v>
                </c:pt>
                <c:pt idx="1900">
                  <c:v>-6.3356661605756486</c:v>
                </c:pt>
                <c:pt idx="1901">
                  <c:v>-3.1079778860520033</c:v>
                </c:pt>
                <c:pt idx="1902">
                  <c:v>-2.2840543336617287</c:v>
                </c:pt>
                <c:pt idx="1903">
                  <c:v>-2.4815155063929843</c:v>
                </c:pt>
                <c:pt idx="1904">
                  <c:v>0.67704680657911709</c:v>
                </c:pt>
                <c:pt idx="1905">
                  <c:v>-1.3905384511032803</c:v>
                </c:pt>
                <c:pt idx="1906">
                  <c:v>10.026482682748128</c:v>
                </c:pt>
                <c:pt idx="1907">
                  <c:v>-3.0931703768251033</c:v>
                </c:pt>
                <c:pt idx="1908">
                  <c:v>-5.5347221656089456</c:v>
                </c:pt>
                <c:pt idx="1909">
                  <c:v>-4.7887753886123967</c:v>
                </c:pt>
                <c:pt idx="1910">
                  <c:v>1.2850560374302376</c:v>
                </c:pt>
                <c:pt idx="1911">
                  <c:v>4.7922505334833154</c:v>
                </c:pt>
                <c:pt idx="1912">
                  <c:v>5.4306825925789752</c:v>
                </c:pt>
                <c:pt idx="1913">
                  <c:v>-2.0853293761628215</c:v>
                </c:pt>
                <c:pt idx="1914">
                  <c:v>12.497068587566334</c:v>
                </c:pt>
                <c:pt idx="1915">
                  <c:v>2.6324077651668301</c:v>
                </c:pt>
                <c:pt idx="1916">
                  <c:v>-1.5315970230774747</c:v>
                </c:pt>
                <c:pt idx="1917">
                  <c:v>-3.5950639956252282</c:v>
                </c:pt>
                <c:pt idx="1918">
                  <c:v>0.24440407677305842</c:v>
                </c:pt>
                <c:pt idx="1919">
                  <c:v>-6.2713309728672453</c:v>
                </c:pt>
                <c:pt idx="1920">
                  <c:v>-3.8501915538811957</c:v>
                </c:pt>
                <c:pt idx="1921">
                  <c:v>4.1569602874958562</c:v>
                </c:pt>
                <c:pt idx="1922">
                  <c:v>2.5190820666031826</c:v>
                </c:pt>
                <c:pt idx="1923">
                  <c:v>7.9633738219512118</c:v>
                </c:pt>
                <c:pt idx="1924">
                  <c:v>9.3574487395325079</c:v>
                </c:pt>
                <c:pt idx="1925">
                  <c:v>-3.2069957851588429</c:v>
                </c:pt>
                <c:pt idx="1926">
                  <c:v>3.9717186490862879</c:v>
                </c:pt>
                <c:pt idx="1927">
                  <c:v>-2.7866371117470834</c:v>
                </c:pt>
                <c:pt idx="1928">
                  <c:v>3.2461571776710851</c:v>
                </c:pt>
                <c:pt idx="1929">
                  <c:v>4.6320225891995452</c:v>
                </c:pt>
                <c:pt idx="1930">
                  <c:v>-8.2288509955997071</c:v>
                </c:pt>
                <c:pt idx="1931">
                  <c:v>-2.2235063835535787</c:v>
                </c:pt>
                <c:pt idx="1932">
                  <c:v>-0.91298603772045261</c:v>
                </c:pt>
                <c:pt idx="1933">
                  <c:v>-2.4320960847772746</c:v>
                </c:pt>
                <c:pt idx="1934">
                  <c:v>4.2668735307868211</c:v>
                </c:pt>
                <c:pt idx="1935">
                  <c:v>-5.4063391029333516</c:v>
                </c:pt>
                <c:pt idx="1936">
                  <c:v>2.0100366064260058</c:v>
                </c:pt>
                <c:pt idx="1937">
                  <c:v>8.1249904784451559</c:v>
                </c:pt>
                <c:pt idx="1938">
                  <c:v>-6.2734796433722764</c:v>
                </c:pt>
                <c:pt idx="1939">
                  <c:v>-2.6920581516695608</c:v>
                </c:pt>
                <c:pt idx="1940">
                  <c:v>4.7229288454796219</c:v>
                </c:pt>
                <c:pt idx="1941">
                  <c:v>-4.2131107491395454</c:v>
                </c:pt>
                <c:pt idx="1942">
                  <c:v>-3.3971531248540741</c:v>
                </c:pt>
                <c:pt idx="1943">
                  <c:v>5.8636667635591451</c:v>
                </c:pt>
                <c:pt idx="1944">
                  <c:v>-2.3248686796175981</c:v>
                </c:pt>
                <c:pt idx="1945">
                  <c:v>1.1820281100545493</c:v>
                </c:pt>
                <c:pt idx="1946">
                  <c:v>3.5394507016077981</c:v>
                </c:pt>
                <c:pt idx="1947">
                  <c:v>2.8365751979379397</c:v>
                </c:pt>
                <c:pt idx="1948">
                  <c:v>-3.5998985042615494</c:v>
                </c:pt>
                <c:pt idx="1949">
                  <c:v>-3.2862196747434904</c:v>
                </c:pt>
                <c:pt idx="1950">
                  <c:v>-4.2993448820819911</c:v>
                </c:pt>
                <c:pt idx="1951">
                  <c:v>2.6624891522372636</c:v>
                </c:pt>
                <c:pt idx="1952">
                  <c:v>0.37714488582862415</c:v>
                </c:pt>
                <c:pt idx="1953">
                  <c:v>5.9057448942826625</c:v>
                </c:pt>
                <c:pt idx="1954">
                  <c:v>0.79245665357518291</c:v>
                </c:pt>
                <c:pt idx="1955">
                  <c:v>-0.90125993623184542</c:v>
                </c:pt>
                <c:pt idx="1956">
                  <c:v>-4.4204574528750236</c:v>
                </c:pt>
                <c:pt idx="1957">
                  <c:v>1.4424836097799147</c:v>
                </c:pt>
                <c:pt idx="1958">
                  <c:v>6.5174434995079622</c:v>
                </c:pt>
                <c:pt idx="1959">
                  <c:v>-6.2680371681000722</c:v>
                </c:pt>
                <c:pt idx="1960">
                  <c:v>7.3143504019893673</c:v>
                </c:pt>
                <c:pt idx="1961">
                  <c:v>-1.9751829485635426</c:v>
                </c:pt>
                <c:pt idx="1962">
                  <c:v>-5.0849879349887139</c:v>
                </c:pt>
                <c:pt idx="1963">
                  <c:v>-3.4633059355331177</c:v>
                </c:pt>
                <c:pt idx="1964">
                  <c:v>-4.8939623801328356</c:v>
                </c:pt>
                <c:pt idx="1965">
                  <c:v>8.5207747621313032</c:v>
                </c:pt>
                <c:pt idx="1966">
                  <c:v>5.3133031309532992</c:v>
                </c:pt>
                <c:pt idx="1967">
                  <c:v>9.0299826076071668</c:v>
                </c:pt>
                <c:pt idx="1968">
                  <c:v>3.8505956846535412</c:v>
                </c:pt>
                <c:pt idx="1969">
                  <c:v>1.505858996038608</c:v>
                </c:pt>
                <c:pt idx="1970">
                  <c:v>0.88684616413756956</c:v>
                </c:pt>
                <c:pt idx="1971">
                  <c:v>-6.1365289628930064</c:v>
                </c:pt>
                <c:pt idx="1972">
                  <c:v>2.6624183532276362</c:v>
                </c:pt>
                <c:pt idx="1973">
                  <c:v>3.5533462608808719</c:v>
                </c:pt>
                <c:pt idx="1974">
                  <c:v>-3.9348141839448694</c:v>
                </c:pt>
                <c:pt idx="1975">
                  <c:v>21.064892226376905</c:v>
                </c:pt>
                <c:pt idx="1976">
                  <c:v>7.0148003160526979</c:v>
                </c:pt>
                <c:pt idx="1977">
                  <c:v>-2.9886288097967153</c:v>
                </c:pt>
                <c:pt idx="1978">
                  <c:v>-4.7281025110617243</c:v>
                </c:pt>
                <c:pt idx="1979">
                  <c:v>-5.7619170072995125</c:v>
                </c:pt>
                <c:pt idx="1980">
                  <c:v>0.45834878368259968</c:v>
                </c:pt>
                <c:pt idx="1981">
                  <c:v>-1.709784683336065</c:v>
                </c:pt>
                <c:pt idx="1982">
                  <c:v>0.91154548130570845</c:v>
                </c:pt>
                <c:pt idx="1983">
                  <c:v>-6.6431592271033768</c:v>
                </c:pt>
                <c:pt idx="1984">
                  <c:v>1.3318000145543767</c:v>
                </c:pt>
                <c:pt idx="1985">
                  <c:v>-4.0804032812374409</c:v>
                </c:pt>
                <c:pt idx="1986">
                  <c:v>-3.3686665700856846</c:v>
                </c:pt>
                <c:pt idx="1987">
                  <c:v>-1.3408858451792547</c:v>
                </c:pt>
                <c:pt idx="1988">
                  <c:v>-0.34594314448417229</c:v>
                </c:pt>
                <c:pt idx="1989">
                  <c:v>0.45174038686881879</c:v>
                </c:pt>
                <c:pt idx="1990">
                  <c:v>1.7924025251422862</c:v>
                </c:pt>
                <c:pt idx="1991">
                  <c:v>-2.2670606960736315</c:v>
                </c:pt>
                <c:pt idx="1992">
                  <c:v>7.4361791962840762</c:v>
                </c:pt>
                <c:pt idx="1993">
                  <c:v>-5.0580150198730216</c:v>
                </c:pt>
                <c:pt idx="1994">
                  <c:v>-1.5903002859985369</c:v>
                </c:pt>
                <c:pt idx="1995">
                  <c:v>0.57044403863205773</c:v>
                </c:pt>
                <c:pt idx="1996">
                  <c:v>-2.3243689698475052</c:v>
                </c:pt>
                <c:pt idx="1997">
                  <c:v>1.7305303848965732</c:v>
                </c:pt>
                <c:pt idx="1998">
                  <c:v>5.0126516455476668</c:v>
                </c:pt>
                <c:pt idx="1999">
                  <c:v>-4.2295942833178319</c:v>
                </c:pt>
                <c:pt idx="2000">
                  <c:v>-3.4764748776647973</c:v>
                </c:pt>
                <c:pt idx="2001">
                  <c:v>-5.2310163366814688</c:v>
                </c:pt>
                <c:pt idx="2002">
                  <c:v>-0.25677331852539087</c:v>
                </c:pt>
                <c:pt idx="2003">
                  <c:v>-6.1010488353435495</c:v>
                </c:pt>
                <c:pt idx="2004">
                  <c:v>-5.4545592618540226</c:v>
                </c:pt>
                <c:pt idx="2005">
                  <c:v>-3.5798171819981448</c:v>
                </c:pt>
                <c:pt idx="2006">
                  <c:v>5.4547572725344988</c:v>
                </c:pt>
                <c:pt idx="2007">
                  <c:v>2.4022231020270333</c:v>
                </c:pt>
                <c:pt idx="2008">
                  <c:v>-4.4621878654874241</c:v>
                </c:pt>
                <c:pt idx="2009">
                  <c:v>5.07336825789152</c:v>
                </c:pt>
                <c:pt idx="2010">
                  <c:v>-2.7825375936799901E-2</c:v>
                </c:pt>
                <c:pt idx="2011">
                  <c:v>-2.1515696564282223</c:v>
                </c:pt>
                <c:pt idx="2012">
                  <c:v>2.5115346556191263</c:v>
                </c:pt>
                <c:pt idx="2013">
                  <c:v>11.690172013917618</c:v>
                </c:pt>
                <c:pt idx="2014">
                  <c:v>8.6316374132322586</c:v>
                </c:pt>
                <c:pt idx="2015">
                  <c:v>-6.8181676163976004</c:v>
                </c:pt>
                <c:pt idx="2016">
                  <c:v>-4.7297140139404963</c:v>
                </c:pt>
                <c:pt idx="2017">
                  <c:v>-3.1456066841064931</c:v>
                </c:pt>
                <c:pt idx="2018">
                  <c:v>-3.1285693117252169</c:v>
                </c:pt>
                <c:pt idx="2019">
                  <c:v>-5.5606582033282876</c:v>
                </c:pt>
                <c:pt idx="2020">
                  <c:v>-2.2609186678764814</c:v>
                </c:pt>
                <c:pt idx="2021">
                  <c:v>-5.9875815387606472</c:v>
                </c:pt>
                <c:pt idx="2022">
                  <c:v>-0.771846273096914</c:v>
                </c:pt>
                <c:pt idx="2023">
                  <c:v>6.5614726815596214E-2</c:v>
                </c:pt>
                <c:pt idx="2024">
                  <c:v>10.087128496082354</c:v>
                </c:pt>
                <c:pt idx="2025">
                  <c:v>-3.0090141153780614</c:v>
                </c:pt>
                <c:pt idx="2026">
                  <c:v>-5.4551942927063557</c:v>
                </c:pt>
                <c:pt idx="2027">
                  <c:v>-3.3092366900232282</c:v>
                </c:pt>
                <c:pt idx="2028">
                  <c:v>9.9207147888082527</c:v>
                </c:pt>
                <c:pt idx="2029">
                  <c:v>1.5148325770890043</c:v>
                </c:pt>
                <c:pt idx="2030">
                  <c:v>7.6610025768010122</c:v>
                </c:pt>
                <c:pt idx="2031">
                  <c:v>3.9722365462181273</c:v>
                </c:pt>
                <c:pt idx="2032">
                  <c:v>-1.1508893739976962</c:v>
                </c:pt>
                <c:pt idx="2033">
                  <c:v>10.997537553085136</c:v>
                </c:pt>
                <c:pt idx="2034">
                  <c:v>-0.1635315421428345</c:v>
                </c:pt>
                <c:pt idx="2035">
                  <c:v>-1.8961303211322846</c:v>
                </c:pt>
                <c:pt idx="2036">
                  <c:v>7.5209886759451976</c:v>
                </c:pt>
                <c:pt idx="2037">
                  <c:v>3.1425457479582715</c:v>
                </c:pt>
                <c:pt idx="2038">
                  <c:v>-5.9166134899397047</c:v>
                </c:pt>
                <c:pt idx="2039">
                  <c:v>8.0123721265284846</c:v>
                </c:pt>
                <c:pt idx="2040">
                  <c:v>4.0981940192871971</c:v>
                </c:pt>
                <c:pt idx="2041">
                  <c:v>9.8747857490184998E-2</c:v>
                </c:pt>
                <c:pt idx="2042">
                  <c:v>-4.1849641187602469</c:v>
                </c:pt>
                <c:pt idx="2043">
                  <c:v>-7.0584528074881892</c:v>
                </c:pt>
                <c:pt idx="2044">
                  <c:v>2.3573419994517302</c:v>
                </c:pt>
                <c:pt idx="2045">
                  <c:v>-2.6937159892592</c:v>
                </c:pt>
                <c:pt idx="2046">
                  <c:v>-5.5082682307577642</c:v>
                </c:pt>
                <c:pt idx="2047">
                  <c:v>11.315486659396809</c:v>
                </c:pt>
                <c:pt idx="2048">
                  <c:v>-5.6825978544064775</c:v>
                </c:pt>
                <c:pt idx="2049">
                  <c:v>2.4978634037996663</c:v>
                </c:pt>
                <c:pt idx="2050">
                  <c:v>-5.8764779096293474</c:v>
                </c:pt>
                <c:pt idx="2051">
                  <c:v>1.0177708670075098</c:v>
                </c:pt>
                <c:pt idx="2052">
                  <c:v>-4.6562766407198488</c:v>
                </c:pt>
                <c:pt idx="2053">
                  <c:v>-4.6027285403297782</c:v>
                </c:pt>
                <c:pt idx="2054">
                  <c:v>-8.7275846139298832</c:v>
                </c:pt>
                <c:pt idx="2055">
                  <c:v>-2.1946060718164375</c:v>
                </c:pt>
                <c:pt idx="2056">
                  <c:v>7.2733814644568398</c:v>
                </c:pt>
                <c:pt idx="2057">
                  <c:v>6.4433054902296973</c:v>
                </c:pt>
                <c:pt idx="2058">
                  <c:v>8.3622473070976771</c:v>
                </c:pt>
                <c:pt idx="2059">
                  <c:v>5.6575026519419715</c:v>
                </c:pt>
                <c:pt idx="2060">
                  <c:v>-3.01101079422412</c:v>
                </c:pt>
                <c:pt idx="2061">
                  <c:v>-6.3424973480580285</c:v>
                </c:pt>
                <c:pt idx="2062">
                  <c:v>0.31703624012065568</c:v>
                </c:pt>
                <c:pt idx="2063">
                  <c:v>-5.7617920798569884</c:v>
                </c:pt>
                <c:pt idx="2064">
                  <c:v>11.781328125082741</c:v>
                </c:pt>
                <c:pt idx="2065">
                  <c:v>-2.1472285806249829</c:v>
                </c:pt>
                <c:pt idx="2066">
                  <c:v>-4.6969738529552245</c:v>
                </c:pt>
                <c:pt idx="2067">
                  <c:v>-2.0387748485538211</c:v>
                </c:pt>
                <c:pt idx="2068">
                  <c:v>-1.8292420164571457</c:v>
                </c:pt>
                <c:pt idx="2069">
                  <c:v>-5.2928176779175544</c:v>
                </c:pt>
                <c:pt idx="2070">
                  <c:v>3.0829123477216349</c:v>
                </c:pt>
                <c:pt idx="2071">
                  <c:v>2.9897220998542871</c:v>
                </c:pt>
                <c:pt idx="2072">
                  <c:v>-3.6711086142455098</c:v>
                </c:pt>
                <c:pt idx="2073">
                  <c:v>7.3374048751252694</c:v>
                </c:pt>
                <c:pt idx="2074">
                  <c:v>4.409787183587822</c:v>
                </c:pt>
                <c:pt idx="2075">
                  <c:v>2.2705087767281018</c:v>
                </c:pt>
                <c:pt idx="2076">
                  <c:v>-4.1359376668338541</c:v>
                </c:pt>
                <c:pt idx="2077">
                  <c:v>-1.1035014891665229</c:v>
                </c:pt>
                <c:pt idx="2078">
                  <c:v>-6.3424973480580285</c:v>
                </c:pt>
                <c:pt idx="2079">
                  <c:v>-3.3424973480580285</c:v>
                </c:pt>
                <c:pt idx="2080">
                  <c:v>-1.1205388615477982</c:v>
                </c:pt>
                <c:pt idx="2081">
                  <c:v>-0.34249734805802845</c:v>
                </c:pt>
                <c:pt idx="2082">
                  <c:v>0.60933662145419731</c:v>
                </c:pt>
                <c:pt idx="2083">
                  <c:v>13.594751902895895</c:v>
                </c:pt>
                <c:pt idx="2084">
                  <c:v>8.6575026519419715</c:v>
                </c:pt>
                <c:pt idx="2085">
                  <c:v>10.688094142422214</c:v>
                </c:pt>
                <c:pt idx="2086">
                  <c:v>-1.7201095187404718</c:v>
                </c:pt>
                <c:pt idx="2087">
                  <c:v>4.5649744991434034</c:v>
                </c:pt>
                <c:pt idx="2088">
                  <c:v>-2.6621828846909956</c:v>
                </c:pt>
                <c:pt idx="2089">
                  <c:v>-6.2496652119415188</c:v>
                </c:pt>
                <c:pt idx="2090">
                  <c:v>1.3020767392347832</c:v>
                </c:pt>
                <c:pt idx="2091">
                  <c:v>-4.1513094079034598</c:v>
                </c:pt>
                <c:pt idx="2092">
                  <c:v>-3.9128715039176463</c:v>
                </c:pt>
                <c:pt idx="2093">
                  <c:v>3.6686478510111442</c:v>
                </c:pt>
                <c:pt idx="2094">
                  <c:v>9.9207147888082527</c:v>
                </c:pt>
                <c:pt idx="2095">
                  <c:v>-7.862090434308211</c:v>
                </c:pt>
                <c:pt idx="2096">
                  <c:v>0.50749756313383187</c:v>
                </c:pt>
                <c:pt idx="2097">
                  <c:v>-2.8563877105112425</c:v>
                </c:pt>
                <c:pt idx="2098">
                  <c:v>0.18788282551048852</c:v>
                </c:pt>
                <c:pt idx="2099">
                  <c:v>-7.7626706886573515</c:v>
                </c:pt>
                <c:pt idx="2100">
                  <c:v>-8.6687371530718806</c:v>
                </c:pt>
                <c:pt idx="2101">
                  <c:v>8.6978880871373754</c:v>
                </c:pt>
                <c:pt idx="2102">
                  <c:v>-1.7915590899697609</c:v>
                </c:pt>
                <c:pt idx="2103">
                  <c:v>0.86847420797901265</c:v>
                </c:pt>
                <c:pt idx="2104">
                  <c:v>0.31730688228513593</c:v>
                </c:pt>
                <c:pt idx="2105">
                  <c:v>-1.7994646127046554</c:v>
                </c:pt>
                <c:pt idx="2106">
                  <c:v>-6.6431592271033768</c:v>
                </c:pt>
                <c:pt idx="2107">
                  <c:v>0.79258158101770704</c:v>
                </c:pt>
                <c:pt idx="2108">
                  <c:v>-1.7637887587030487</c:v>
                </c:pt>
                <c:pt idx="2109">
                  <c:v>2.1157233077165358</c:v>
                </c:pt>
                <c:pt idx="2110">
                  <c:v>3.4232705026771608</c:v>
                </c:pt>
                <c:pt idx="2111">
                  <c:v>11.808652875012259</c:v>
                </c:pt>
                <c:pt idx="2112">
                  <c:v>-5.3352539203919136</c:v>
                </c:pt>
                <c:pt idx="2113">
                  <c:v>-4.8448740060515156</c:v>
                </c:pt>
                <c:pt idx="2114">
                  <c:v>2.6684521245589945</c:v>
                </c:pt>
                <c:pt idx="2115">
                  <c:v>8.9548332683639842</c:v>
                </c:pt>
                <c:pt idx="2116">
                  <c:v>-3.1080049502684517</c:v>
                </c:pt>
                <c:pt idx="2117">
                  <c:v>9.3587562590933384</c:v>
                </c:pt>
                <c:pt idx="2118">
                  <c:v>4.9268734875821352</c:v>
                </c:pt>
                <c:pt idx="2119">
                  <c:v>-4.7651129488406099</c:v>
                </c:pt>
                <c:pt idx="2120">
                  <c:v>-2.8584551883669285</c:v>
                </c:pt>
                <c:pt idx="2121">
                  <c:v>-4.6501590768214589</c:v>
                </c:pt>
                <c:pt idx="2122">
                  <c:v>-3.9465777432896427</c:v>
                </c:pt>
                <c:pt idx="2123">
                  <c:v>6.326607394167219</c:v>
                </c:pt>
                <c:pt idx="2124">
                  <c:v>-7.1158126097772723</c:v>
                </c:pt>
                <c:pt idx="2125">
                  <c:v>4.6548334843874173</c:v>
                </c:pt>
                <c:pt idx="2126">
                  <c:v>1.8841332617898328</c:v>
                </c:pt>
                <c:pt idx="2127">
                  <c:v>-0.88445574815888506</c:v>
                </c:pt>
                <c:pt idx="2128">
                  <c:v>4.1797274478905475</c:v>
                </c:pt>
                <c:pt idx="2129">
                  <c:v>-6.1567352125989316</c:v>
                </c:pt>
                <c:pt idx="2130">
                  <c:v>-4.6915480482597509</c:v>
                </c:pt>
                <c:pt idx="2131">
                  <c:v>2.9104003470435629</c:v>
                </c:pt>
                <c:pt idx="2132">
                  <c:v>-31.240412551555316</c:v>
                </c:pt>
                <c:pt idx="2133">
                  <c:v>-1.0080376433516207</c:v>
                </c:pt>
                <c:pt idx="2134">
                  <c:v>-0.86808047084638851</c:v>
                </c:pt>
                <c:pt idx="2135">
                  <c:v>0.34860420262733705</c:v>
                </c:pt>
                <c:pt idx="2136">
                  <c:v>-0.41012634053360486</c:v>
                </c:pt>
                <c:pt idx="2137">
                  <c:v>-2.8284716645225725</c:v>
                </c:pt>
                <c:pt idx="2138">
                  <c:v>-5.3577712259015584</c:v>
                </c:pt>
                <c:pt idx="2139">
                  <c:v>-1.4127580502319965</c:v>
                </c:pt>
                <c:pt idx="2140">
                  <c:v>-2.6062633231272976</c:v>
                </c:pt>
                <c:pt idx="2141">
                  <c:v>-4.5503000267704188</c:v>
                </c:pt>
                <c:pt idx="2142">
                  <c:v>-2.7667785801522804</c:v>
                </c:pt>
                <c:pt idx="2143">
                  <c:v>-1.3570446087601651</c:v>
                </c:pt>
                <c:pt idx="2144">
                  <c:v>6.1594941339681739</c:v>
                </c:pt>
                <c:pt idx="2145">
                  <c:v>0.80204447819847502</c:v>
                </c:pt>
                <c:pt idx="2146">
                  <c:v>-4.4659376452315094</c:v>
                </c:pt>
                <c:pt idx="2147">
                  <c:v>-3.532779615195782</c:v>
                </c:pt>
                <c:pt idx="2148">
                  <c:v>-2.5151613403950694</c:v>
                </c:pt>
                <c:pt idx="2149">
                  <c:v>-4.8002890930721236</c:v>
                </c:pt>
                <c:pt idx="2150">
                  <c:v>-7.0184062135492056</c:v>
                </c:pt>
                <c:pt idx="2151">
                  <c:v>-1.5345264391567959</c:v>
                </c:pt>
                <c:pt idx="2152">
                  <c:v>0.78730149104418956</c:v>
                </c:pt>
                <c:pt idx="2153">
                  <c:v>-0.41012634053360486</c:v>
                </c:pt>
                <c:pt idx="2154">
                  <c:v>-4.6141959100786387</c:v>
                </c:pt>
                <c:pt idx="2155">
                  <c:v>-2.8981785284935526</c:v>
                </c:pt>
                <c:pt idx="2156">
                  <c:v>-2.6112060886294088</c:v>
                </c:pt>
                <c:pt idx="2157">
                  <c:v>-5.261661955594608</c:v>
                </c:pt>
                <c:pt idx="2158">
                  <c:v>6.3862059364653785</c:v>
                </c:pt>
                <c:pt idx="2159">
                  <c:v>-2.8293773375393858</c:v>
                </c:pt>
                <c:pt idx="2160">
                  <c:v>8.9539650532033352</c:v>
                </c:pt>
                <c:pt idx="2161">
                  <c:v>-2.4216941734262267</c:v>
                </c:pt>
                <c:pt idx="2162">
                  <c:v>2.3848276178949206</c:v>
                </c:pt>
                <c:pt idx="2163">
                  <c:v>5.4538078647245065</c:v>
                </c:pt>
                <c:pt idx="2164">
                  <c:v>-1.8733876250363526</c:v>
                </c:pt>
                <c:pt idx="2165">
                  <c:v>-2.793251785497878</c:v>
                </c:pt>
                <c:pt idx="2166">
                  <c:v>0.95301564539334294</c:v>
                </c:pt>
                <c:pt idx="2167">
                  <c:v>-5.4671306309895336</c:v>
                </c:pt>
                <c:pt idx="2168">
                  <c:v>-2.2572771449981879</c:v>
                </c:pt>
                <c:pt idx="2169">
                  <c:v>-6.6566862809858947</c:v>
                </c:pt>
                <c:pt idx="2170">
                  <c:v>1.4558045435705651</c:v>
                </c:pt>
                <c:pt idx="2171">
                  <c:v>11.092706292436798</c:v>
                </c:pt>
                <c:pt idx="2172">
                  <c:v>6.9471609299374038</c:v>
                </c:pt>
                <c:pt idx="2173">
                  <c:v>-2.0280044318122172</c:v>
                </c:pt>
                <c:pt idx="2174">
                  <c:v>5.1815180066447404</c:v>
                </c:pt>
                <c:pt idx="2175">
                  <c:v>0.68118176229049254</c:v>
                </c:pt>
                <c:pt idx="2176">
                  <c:v>-1.713815498884351</c:v>
                </c:pt>
                <c:pt idx="2177">
                  <c:v>2.1857174844287268</c:v>
                </c:pt>
                <c:pt idx="2178">
                  <c:v>0.38318905079969845</c:v>
                </c:pt>
                <c:pt idx="2179">
                  <c:v>-0.1157584813443755</c:v>
                </c:pt>
                <c:pt idx="2180">
                  <c:v>-1.8096978618200001</c:v>
                </c:pt>
                <c:pt idx="2181">
                  <c:v>5.9210999647755393</c:v>
                </c:pt>
                <c:pt idx="2182">
                  <c:v>-4.7562413477189924</c:v>
                </c:pt>
                <c:pt idx="2183">
                  <c:v>-1.8849013294960804</c:v>
                </c:pt>
                <c:pt idx="2184">
                  <c:v>-8.6739297734590384</c:v>
                </c:pt>
                <c:pt idx="2185">
                  <c:v>8.7328039828441284</c:v>
                </c:pt>
                <c:pt idx="2186">
                  <c:v>5.2076060360230514</c:v>
                </c:pt>
                <c:pt idx="2187">
                  <c:v>4.796108570093196</c:v>
                </c:pt>
                <c:pt idx="2188">
                  <c:v>-0.86808047084638851</c:v>
                </c:pt>
                <c:pt idx="2189">
                  <c:v>-2.6587537588415824</c:v>
                </c:pt>
                <c:pt idx="2190">
                  <c:v>4.8114803111627999</c:v>
                </c:pt>
                <c:pt idx="2191">
                  <c:v>-6.4568599240180262</c:v>
                </c:pt>
                <c:pt idx="2192">
                  <c:v>-5.060734199157773</c:v>
                </c:pt>
                <c:pt idx="2193">
                  <c:v>6.1130374695852439</c:v>
                </c:pt>
                <c:pt idx="2194">
                  <c:v>3.6428908691672213</c:v>
                </c:pt>
                <c:pt idx="2195">
                  <c:v>1.2784788215356091</c:v>
                </c:pt>
                <c:pt idx="2196">
                  <c:v>-3.899306992178964</c:v>
                </c:pt>
                <c:pt idx="2197">
                  <c:v>1.9034983605515574</c:v>
                </c:pt>
                <c:pt idx="2198">
                  <c:v>0.8152508781863208</c:v>
                </c:pt>
                <c:pt idx="2199">
                  <c:v>-3.7825354971891727</c:v>
                </c:pt>
                <c:pt idx="2200">
                  <c:v>-4.0267700927083538E-2</c:v>
                </c:pt>
                <c:pt idx="2201">
                  <c:v>8.5206768989052257</c:v>
                </c:pt>
                <c:pt idx="2202">
                  <c:v>2.1857174844287268</c:v>
                </c:pt>
                <c:pt idx="2203">
                  <c:v>4.6421746456655448</c:v>
                </c:pt>
                <c:pt idx="2204">
                  <c:v>-1.5315970230774747</c:v>
                </c:pt>
                <c:pt idx="2205">
                  <c:v>-0.5691008936894395</c:v>
                </c:pt>
                <c:pt idx="2206">
                  <c:v>1.9328364599038661</c:v>
                </c:pt>
                <c:pt idx="2207">
                  <c:v>-2.8978204167427144</c:v>
                </c:pt>
                <c:pt idx="2208">
                  <c:v>-1.8134039067709082</c:v>
                </c:pt>
                <c:pt idx="2209">
                  <c:v>-7.2259049089436544</c:v>
                </c:pt>
                <c:pt idx="2210">
                  <c:v>5.3787667823471139</c:v>
                </c:pt>
                <c:pt idx="2211">
                  <c:v>-1.9573585536709643</c:v>
                </c:pt>
                <c:pt idx="2212">
                  <c:v>-4.9560406404704143</c:v>
                </c:pt>
                <c:pt idx="2213">
                  <c:v>0.4228041340605273</c:v>
                </c:pt>
                <c:pt idx="2214">
                  <c:v>-3.0921397763657668</c:v>
                </c:pt>
                <c:pt idx="2215">
                  <c:v>-6.7327579638226247</c:v>
                </c:pt>
                <c:pt idx="2216">
                  <c:v>-3.2322697278094026</c:v>
                </c:pt>
                <c:pt idx="2217">
                  <c:v>-0.83055992965769576</c:v>
                </c:pt>
                <c:pt idx="2218">
                  <c:v>-4.2202459199398668</c:v>
                </c:pt>
                <c:pt idx="2219">
                  <c:v>2.6774319825464037</c:v>
                </c:pt>
                <c:pt idx="2220">
                  <c:v>1.4680344715319702</c:v>
                </c:pt>
                <c:pt idx="2221">
                  <c:v>3.2894345710896431</c:v>
                </c:pt>
                <c:pt idx="2222">
                  <c:v>2.5148325770890043</c:v>
                </c:pt>
                <c:pt idx="2223">
                  <c:v>-3.151721648087193</c:v>
                </c:pt>
                <c:pt idx="2224">
                  <c:v>5.5366128718175389</c:v>
                </c:pt>
                <c:pt idx="2225">
                  <c:v>2.3733139134351919</c:v>
                </c:pt>
                <c:pt idx="2226">
                  <c:v>3.4381050761205092</c:v>
                </c:pt>
                <c:pt idx="2227">
                  <c:v>0.47841971230628566</c:v>
                </c:pt>
                <c:pt idx="2228">
                  <c:v>-11.342497348058028</c:v>
                </c:pt>
                <c:pt idx="2229">
                  <c:v>-2.5172996172603836</c:v>
                </c:pt>
                <c:pt idx="2230">
                  <c:v>0.88598834261663839</c:v>
                </c:pt>
                <c:pt idx="2231">
                  <c:v>13.835690312200564</c:v>
                </c:pt>
                <c:pt idx="2232">
                  <c:v>-4.9438107125090101</c:v>
                </c:pt>
                <c:pt idx="2233">
                  <c:v>-115.51271259950889</c:v>
                </c:pt>
                <c:pt idx="2234">
                  <c:v>-6.3055306450723201</c:v>
                </c:pt>
                <c:pt idx="2235">
                  <c:v>1.8954137819412438</c:v>
                </c:pt>
                <c:pt idx="2236">
                  <c:v>0.39566883364615002</c:v>
                </c:pt>
                <c:pt idx="2237">
                  <c:v>4.6549688054696556</c:v>
                </c:pt>
                <c:pt idx="2238">
                  <c:v>5.4590275493281109</c:v>
                </c:pt>
                <c:pt idx="2239">
                  <c:v>-4.6087534348064363</c:v>
                </c:pt>
              </c:numCache>
            </c:numRef>
          </c:yVal>
          <c:smooth val="0"/>
          <c:extLst>
            <c:ext xmlns:c16="http://schemas.microsoft.com/office/drawing/2014/chart" uri="{C3380CC4-5D6E-409C-BE32-E72D297353CC}">
              <c16:uniqueId val="{00000000-3147-0D40-9AD9-D787104667D4}"/>
            </c:ext>
          </c:extLst>
        </c:ser>
        <c:dLbls>
          <c:showLegendKey val="0"/>
          <c:showVal val="0"/>
          <c:showCatName val="0"/>
          <c:showSerName val="0"/>
          <c:showPercent val="0"/>
          <c:showBubbleSize val="0"/>
        </c:dLbls>
        <c:axId val="1497185295"/>
        <c:axId val="1497186975"/>
      </c:scatterChart>
      <c:valAx>
        <c:axId val="1497185295"/>
        <c:scaling>
          <c:orientation val="minMax"/>
        </c:scaling>
        <c:delete val="0"/>
        <c:axPos val="b"/>
        <c:title>
          <c:tx>
            <c:rich>
              <a:bodyPr/>
              <a:lstStyle/>
              <a:p>
                <a:pPr>
                  <a:defRPr/>
                </a:pPr>
                <a:r>
                  <a:rPr lang="en-US"/>
                  <a:t>Income</a:t>
                </a:r>
              </a:p>
            </c:rich>
          </c:tx>
          <c:overlay val="0"/>
        </c:title>
        <c:numFmt formatCode="General" sourceLinked="1"/>
        <c:majorTickMark val="out"/>
        <c:minorTickMark val="none"/>
        <c:tickLblPos val="nextTo"/>
        <c:crossAx val="1497186975"/>
        <c:crosses val="autoZero"/>
        <c:crossBetween val="midCat"/>
      </c:valAx>
      <c:valAx>
        <c:axId val="149718697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9718529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Line Fit  Plot</a:t>
            </a:r>
          </a:p>
        </c:rich>
      </c:tx>
      <c:overlay val="0"/>
    </c:title>
    <c:autoTitleDeleted val="0"/>
    <c:plotArea>
      <c:layout/>
      <c:scatterChart>
        <c:scatterStyle val="lineMarker"/>
        <c:varyColors val="0"/>
        <c:ser>
          <c:idx val="0"/>
          <c:order val="0"/>
          <c:tx>
            <c:v>Total Purchases</c:v>
          </c:tx>
          <c:spPr>
            <a:ln w="28575">
              <a:noFill/>
            </a:ln>
          </c:spPr>
          <c:xVal>
            <c:numRef>
              <c:f>'Q2 - (A) Income'!$C$2:$C$2241</c:f>
              <c:numCache>
                <c:formatCode>General</c:formatCode>
                <c:ptCount val="2240"/>
                <c:pt idx="0">
                  <c:v>58138</c:v>
                </c:pt>
                <c:pt idx="1">
                  <c:v>46344</c:v>
                </c:pt>
                <c:pt idx="2">
                  <c:v>71613</c:v>
                </c:pt>
                <c:pt idx="3">
                  <c:v>26646</c:v>
                </c:pt>
                <c:pt idx="4">
                  <c:v>58293</c:v>
                </c:pt>
                <c:pt idx="5">
                  <c:v>62513</c:v>
                </c:pt>
                <c:pt idx="6">
                  <c:v>55635</c:v>
                </c:pt>
                <c:pt idx="7">
                  <c:v>33454</c:v>
                </c:pt>
                <c:pt idx="8">
                  <c:v>30351</c:v>
                </c:pt>
                <c:pt idx="9">
                  <c:v>5648</c:v>
                </c:pt>
                <c:pt idx="10">
                  <c:v>51382</c:v>
                </c:pt>
                <c:pt idx="11">
                  <c:v>7500</c:v>
                </c:pt>
                <c:pt idx="12">
                  <c:v>63033</c:v>
                </c:pt>
                <c:pt idx="13">
                  <c:v>59354</c:v>
                </c:pt>
                <c:pt idx="14">
                  <c:v>17323</c:v>
                </c:pt>
                <c:pt idx="15">
                  <c:v>82800</c:v>
                </c:pt>
                <c:pt idx="16">
                  <c:v>41850</c:v>
                </c:pt>
                <c:pt idx="17">
                  <c:v>37760</c:v>
                </c:pt>
                <c:pt idx="18">
                  <c:v>76995</c:v>
                </c:pt>
                <c:pt idx="19">
                  <c:v>33812</c:v>
                </c:pt>
                <c:pt idx="20">
                  <c:v>37040</c:v>
                </c:pt>
                <c:pt idx="21">
                  <c:v>2447</c:v>
                </c:pt>
                <c:pt idx="22">
                  <c:v>58607</c:v>
                </c:pt>
                <c:pt idx="23">
                  <c:v>65324</c:v>
                </c:pt>
                <c:pt idx="24">
                  <c:v>40689</c:v>
                </c:pt>
                <c:pt idx="25">
                  <c:v>18589</c:v>
                </c:pt>
                <c:pt idx="26">
                  <c:v>53359</c:v>
                </c:pt>
                <c:pt idx="27">
                  <c:v>51382</c:v>
                </c:pt>
                <c:pt idx="28">
                  <c:v>38360</c:v>
                </c:pt>
                <c:pt idx="29">
                  <c:v>84618</c:v>
                </c:pt>
                <c:pt idx="30">
                  <c:v>10979</c:v>
                </c:pt>
                <c:pt idx="31">
                  <c:v>38620</c:v>
                </c:pt>
                <c:pt idx="32">
                  <c:v>40548</c:v>
                </c:pt>
                <c:pt idx="33">
                  <c:v>46610</c:v>
                </c:pt>
                <c:pt idx="34">
                  <c:v>68657</c:v>
                </c:pt>
                <c:pt idx="35">
                  <c:v>49389</c:v>
                </c:pt>
                <c:pt idx="36">
                  <c:v>67353</c:v>
                </c:pt>
                <c:pt idx="37">
                  <c:v>23718</c:v>
                </c:pt>
                <c:pt idx="38">
                  <c:v>42429</c:v>
                </c:pt>
                <c:pt idx="39">
                  <c:v>48948</c:v>
                </c:pt>
                <c:pt idx="40">
                  <c:v>80011</c:v>
                </c:pt>
                <c:pt idx="41">
                  <c:v>20559</c:v>
                </c:pt>
                <c:pt idx="42">
                  <c:v>21994</c:v>
                </c:pt>
                <c:pt idx="43">
                  <c:v>51382</c:v>
                </c:pt>
                <c:pt idx="44">
                  <c:v>7500</c:v>
                </c:pt>
                <c:pt idx="45">
                  <c:v>79941</c:v>
                </c:pt>
                <c:pt idx="46">
                  <c:v>7500</c:v>
                </c:pt>
                <c:pt idx="47">
                  <c:v>41728</c:v>
                </c:pt>
                <c:pt idx="48">
                  <c:v>51382</c:v>
                </c:pt>
                <c:pt idx="49">
                  <c:v>72550</c:v>
                </c:pt>
                <c:pt idx="50">
                  <c:v>65486</c:v>
                </c:pt>
                <c:pt idx="51">
                  <c:v>79143</c:v>
                </c:pt>
                <c:pt idx="52">
                  <c:v>35790</c:v>
                </c:pt>
                <c:pt idx="53">
                  <c:v>82582</c:v>
                </c:pt>
                <c:pt idx="54">
                  <c:v>66373</c:v>
                </c:pt>
                <c:pt idx="55">
                  <c:v>82384</c:v>
                </c:pt>
                <c:pt idx="56">
                  <c:v>70287</c:v>
                </c:pt>
                <c:pt idx="57">
                  <c:v>27938</c:v>
                </c:pt>
                <c:pt idx="58">
                  <c:v>51382</c:v>
                </c:pt>
                <c:pt idx="59">
                  <c:v>55954</c:v>
                </c:pt>
                <c:pt idx="60">
                  <c:v>75777</c:v>
                </c:pt>
                <c:pt idx="61">
                  <c:v>66653</c:v>
                </c:pt>
                <c:pt idx="62">
                  <c:v>61823</c:v>
                </c:pt>
                <c:pt idx="63">
                  <c:v>67680</c:v>
                </c:pt>
                <c:pt idx="64">
                  <c:v>70666</c:v>
                </c:pt>
                <c:pt idx="65">
                  <c:v>25721</c:v>
                </c:pt>
                <c:pt idx="66">
                  <c:v>32474</c:v>
                </c:pt>
                <c:pt idx="67">
                  <c:v>88194</c:v>
                </c:pt>
                <c:pt idx="68">
                  <c:v>69096</c:v>
                </c:pt>
                <c:pt idx="69">
                  <c:v>74854</c:v>
                </c:pt>
                <c:pt idx="70">
                  <c:v>66991</c:v>
                </c:pt>
                <c:pt idx="71">
                  <c:v>51382</c:v>
                </c:pt>
                <c:pt idx="72">
                  <c:v>65031</c:v>
                </c:pt>
                <c:pt idx="73">
                  <c:v>60631</c:v>
                </c:pt>
                <c:pt idx="74">
                  <c:v>28332</c:v>
                </c:pt>
                <c:pt idx="75">
                  <c:v>40246</c:v>
                </c:pt>
                <c:pt idx="76">
                  <c:v>75251</c:v>
                </c:pt>
                <c:pt idx="77">
                  <c:v>75825</c:v>
                </c:pt>
                <c:pt idx="78">
                  <c:v>26326</c:v>
                </c:pt>
                <c:pt idx="79">
                  <c:v>56046</c:v>
                </c:pt>
                <c:pt idx="80">
                  <c:v>29760</c:v>
                </c:pt>
                <c:pt idx="81">
                  <c:v>26304</c:v>
                </c:pt>
                <c:pt idx="82">
                  <c:v>23559</c:v>
                </c:pt>
                <c:pt idx="83">
                  <c:v>38620</c:v>
                </c:pt>
                <c:pt idx="84">
                  <c:v>81361</c:v>
                </c:pt>
                <c:pt idx="85">
                  <c:v>29440</c:v>
                </c:pt>
                <c:pt idx="86">
                  <c:v>36138</c:v>
                </c:pt>
                <c:pt idx="87">
                  <c:v>50388</c:v>
                </c:pt>
                <c:pt idx="88">
                  <c:v>79593</c:v>
                </c:pt>
                <c:pt idx="89">
                  <c:v>54178</c:v>
                </c:pt>
                <c:pt idx="90">
                  <c:v>51382</c:v>
                </c:pt>
                <c:pt idx="91">
                  <c:v>51382</c:v>
                </c:pt>
                <c:pt idx="92">
                  <c:v>51382</c:v>
                </c:pt>
                <c:pt idx="93">
                  <c:v>42394</c:v>
                </c:pt>
                <c:pt idx="94">
                  <c:v>23626</c:v>
                </c:pt>
                <c:pt idx="95">
                  <c:v>30096</c:v>
                </c:pt>
                <c:pt idx="96">
                  <c:v>47916</c:v>
                </c:pt>
                <c:pt idx="97">
                  <c:v>51813</c:v>
                </c:pt>
                <c:pt idx="98">
                  <c:v>78497</c:v>
                </c:pt>
                <c:pt idx="99">
                  <c:v>50150</c:v>
                </c:pt>
                <c:pt idx="100">
                  <c:v>47823</c:v>
                </c:pt>
                <c:pt idx="101">
                  <c:v>34554</c:v>
                </c:pt>
                <c:pt idx="102">
                  <c:v>85693</c:v>
                </c:pt>
                <c:pt idx="103">
                  <c:v>65846</c:v>
                </c:pt>
                <c:pt idx="104">
                  <c:v>87195</c:v>
                </c:pt>
                <c:pt idx="105">
                  <c:v>24594</c:v>
                </c:pt>
                <c:pt idx="106">
                  <c:v>49096</c:v>
                </c:pt>
                <c:pt idx="107">
                  <c:v>52413</c:v>
                </c:pt>
                <c:pt idx="108">
                  <c:v>38557</c:v>
                </c:pt>
                <c:pt idx="109">
                  <c:v>89058</c:v>
                </c:pt>
                <c:pt idx="110">
                  <c:v>77298</c:v>
                </c:pt>
                <c:pt idx="111">
                  <c:v>68126</c:v>
                </c:pt>
                <c:pt idx="112">
                  <c:v>57288</c:v>
                </c:pt>
                <c:pt idx="113">
                  <c:v>86037</c:v>
                </c:pt>
                <c:pt idx="114">
                  <c:v>43974</c:v>
                </c:pt>
                <c:pt idx="115">
                  <c:v>50785</c:v>
                </c:pt>
                <c:pt idx="116">
                  <c:v>90765</c:v>
                </c:pt>
                <c:pt idx="117">
                  <c:v>36550</c:v>
                </c:pt>
                <c:pt idx="118">
                  <c:v>30753</c:v>
                </c:pt>
                <c:pt idx="119">
                  <c:v>21918</c:v>
                </c:pt>
                <c:pt idx="120">
                  <c:v>56129</c:v>
                </c:pt>
                <c:pt idx="121">
                  <c:v>32557</c:v>
                </c:pt>
                <c:pt idx="122">
                  <c:v>19510</c:v>
                </c:pt>
                <c:pt idx="123">
                  <c:v>30992</c:v>
                </c:pt>
                <c:pt idx="124">
                  <c:v>101970</c:v>
                </c:pt>
                <c:pt idx="125">
                  <c:v>71488</c:v>
                </c:pt>
                <c:pt idx="126">
                  <c:v>79607</c:v>
                </c:pt>
                <c:pt idx="127">
                  <c:v>54348</c:v>
                </c:pt>
                <c:pt idx="128">
                  <c:v>51382</c:v>
                </c:pt>
                <c:pt idx="129">
                  <c:v>77376</c:v>
                </c:pt>
                <c:pt idx="130">
                  <c:v>62998</c:v>
                </c:pt>
                <c:pt idx="131">
                  <c:v>61331</c:v>
                </c:pt>
                <c:pt idx="132">
                  <c:v>73448</c:v>
                </c:pt>
                <c:pt idx="133">
                  <c:v>51382</c:v>
                </c:pt>
                <c:pt idx="134">
                  <c:v>41551</c:v>
                </c:pt>
                <c:pt idx="135">
                  <c:v>62981</c:v>
                </c:pt>
                <c:pt idx="136">
                  <c:v>9548</c:v>
                </c:pt>
                <c:pt idx="137">
                  <c:v>33762</c:v>
                </c:pt>
                <c:pt idx="138">
                  <c:v>35860</c:v>
                </c:pt>
                <c:pt idx="139">
                  <c:v>36921</c:v>
                </c:pt>
                <c:pt idx="140">
                  <c:v>92859</c:v>
                </c:pt>
                <c:pt idx="141">
                  <c:v>65104</c:v>
                </c:pt>
                <c:pt idx="142">
                  <c:v>86111</c:v>
                </c:pt>
                <c:pt idx="143">
                  <c:v>68352</c:v>
                </c:pt>
                <c:pt idx="144">
                  <c:v>41883</c:v>
                </c:pt>
                <c:pt idx="145">
                  <c:v>59809</c:v>
                </c:pt>
                <c:pt idx="146">
                  <c:v>23957</c:v>
                </c:pt>
                <c:pt idx="147">
                  <c:v>38547</c:v>
                </c:pt>
                <c:pt idx="148">
                  <c:v>35688</c:v>
                </c:pt>
                <c:pt idx="149">
                  <c:v>49605</c:v>
                </c:pt>
                <c:pt idx="150">
                  <c:v>59354</c:v>
                </c:pt>
                <c:pt idx="151">
                  <c:v>65747</c:v>
                </c:pt>
                <c:pt idx="152">
                  <c:v>46344</c:v>
                </c:pt>
                <c:pt idx="153">
                  <c:v>34176</c:v>
                </c:pt>
                <c:pt idx="154">
                  <c:v>61010</c:v>
                </c:pt>
                <c:pt idx="155">
                  <c:v>69372</c:v>
                </c:pt>
                <c:pt idx="156">
                  <c:v>49967</c:v>
                </c:pt>
                <c:pt idx="157">
                  <c:v>60199</c:v>
                </c:pt>
                <c:pt idx="158">
                  <c:v>55375</c:v>
                </c:pt>
                <c:pt idx="159">
                  <c:v>80317</c:v>
                </c:pt>
                <c:pt idx="160">
                  <c:v>30523</c:v>
                </c:pt>
                <c:pt idx="161">
                  <c:v>70356</c:v>
                </c:pt>
                <c:pt idx="162">
                  <c:v>23228</c:v>
                </c:pt>
                <c:pt idx="163">
                  <c:v>74165</c:v>
                </c:pt>
                <c:pt idx="164">
                  <c:v>157243</c:v>
                </c:pt>
                <c:pt idx="165">
                  <c:v>43482</c:v>
                </c:pt>
                <c:pt idx="166">
                  <c:v>62551</c:v>
                </c:pt>
                <c:pt idx="167">
                  <c:v>52332</c:v>
                </c:pt>
                <c:pt idx="168">
                  <c:v>66951</c:v>
                </c:pt>
                <c:pt idx="169">
                  <c:v>26091</c:v>
                </c:pt>
                <c:pt idx="170">
                  <c:v>33456</c:v>
                </c:pt>
                <c:pt idx="171">
                  <c:v>28718</c:v>
                </c:pt>
                <c:pt idx="172">
                  <c:v>50447</c:v>
                </c:pt>
                <c:pt idx="173">
                  <c:v>53537</c:v>
                </c:pt>
                <c:pt idx="174">
                  <c:v>52074</c:v>
                </c:pt>
                <c:pt idx="175">
                  <c:v>80427</c:v>
                </c:pt>
                <c:pt idx="176">
                  <c:v>83837</c:v>
                </c:pt>
                <c:pt idx="177">
                  <c:v>38853</c:v>
                </c:pt>
                <c:pt idx="178">
                  <c:v>38285</c:v>
                </c:pt>
                <c:pt idx="179">
                  <c:v>78497</c:v>
                </c:pt>
                <c:pt idx="180">
                  <c:v>51650</c:v>
                </c:pt>
                <c:pt idx="181">
                  <c:v>16248</c:v>
                </c:pt>
                <c:pt idx="182">
                  <c:v>66835</c:v>
                </c:pt>
                <c:pt idx="183">
                  <c:v>30477</c:v>
                </c:pt>
                <c:pt idx="184">
                  <c:v>28249</c:v>
                </c:pt>
                <c:pt idx="185">
                  <c:v>25271</c:v>
                </c:pt>
                <c:pt idx="186">
                  <c:v>32303</c:v>
                </c:pt>
                <c:pt idx="187">
                  <c:v>61286</c:v>
                </c:pt>
                <c:pt idx="188">
                  <c:v>74068</c:v>
                </c:pt>
                <c:pt idx="189">
                  <c:v>45759</c:v>
                </c:pt>
                <c:pt idx="190">
                  <c:v>24882</c:v>
                </c:pt>
                <c:pt idx="191">
                  <c:v>66973</c:v>
                </c:pt>
                <c:pt idx="192">
                  <c:v>36640</c:v>
                </c:pt>
                <c:pt idx="193">
                  <c:v>38872</c:v>
                </c:pt>
                <c:pt idx="194">
                  <c:v>51148</c:v>
                </c:pt>
                <c:pt idx="195">
                  <c:v>31353</c:v>
                </c:pt>
                <c:pt idx="196">
                  <c:v>69661</c:v>
                </c:pt>
                <c:pt idx="197">
                  <c:v>80067</c:v>
                </c:pt>
                <c:pt idx="198">
                  <c:v>86718</c:v>
                </c:pt>
                <c:pt idx="199">
                  <c:v>46854</c:v>
                </c:pt>
                <c:pt idx="200">
                  <c:v>69142</c:v>
                </c:pt>
                <c:pt idx="201">
                  <c:v>75922</c:v>
                </c:pt>
                <c:pt idx="202">
                  <c:v>63693</c:v>
                </c:pt>
                <c:pt idx="203">
                  <c:v>102160</c:v>
                </c:pt>
                <c:pt idx="204">
                  <c:v>40637</c:v>
                </c:pt>
                <c:pt idx="205">
                  <c:v>18890</c:v>
                </c:pt>
                <c:pt idx="206">
                  <c:v>29604</c:v>
                </c:pt>
                <c:pt idx="207">
                  <c:v>48721</c:v>
                </c:pt>
                <c:pt idx="208">
                  <c:v>44794</c:v>
                </c:pt>
                <c:pt idx="209">
                  <c:v>64497</c:v>
                </c:pt>
                <c:pt idx="210">
                  <c:v>46097</c:v>
                </c:pt>
                <c:pt idx="211">
                  <c:v>77972</c:v>
                </c:pt>
                <c:pt idx="212">
                  <c:v>44377</c:v>
                </c:pt>
                <c:pt idx="213">
                  <c:v>46014</c:v>
                </c:pt>
                <c:pt idx="214">
                  <c:v>70951</c:v>
                </c:pt>
                <c:pt idx="215">
                  <c:v>41443</c:v>
                </c:pt>
                <c:pt idx="216">
                  <c:v>52195</c:v>
                </c:pt>
                <c:pt idx="217">
                  <c:v>83790</c:v>
                </c:pt>
                <c:pt idx="218">
                  <c:v>44551</c:v>
                </c:pt>
                <c:pt idx="219">
                  <c:v>69508</c:v>
                </c:pt>
                <c:pt idx="220">
                  <c:v>45204</c:v>
                </c:pt>
                <c:pt idx="221">
                  <c:v>72460</c:v>
                </c:pt>
                <c:pt idx="222">
                  <c:v>77622</c:v>
                </c:pt>
                <c:pt idx="223">
                  <c:v>30732</c:v>
                </c:pt>
                <c:pt idx="224">
                  <c:v>63887</c:v>
                </c:pt>
                <c:pt idx="225">
                  <c:v>42011</c:v>
                </c:pt>
                <c:pt idx="226">
                  <c:v>51369</c:v>
                </c:pt>
                <c:pt idx="227">
                  <c:v>51537</c:v>
                </c:pt>
                <c:pt idx="228">
                  <c:v>79930</c:v>
                </c:pt>
                <c:pt idx="229">
                  <c:v>34320</c:v>
                </c:pt>
                <c:pt idx="230">
                  <c:v>37070</c:v>
                </c:pt>
                <c:pt idx="231">
                  <c:v>81975</c:v>
                </c:pt>
                <c:pt idx="232">
                  <c:v>38590</c:v>
                </c:pt>
                <c:pt idx="233">
                  <c:v>15033</c:v>
                </c:pt>
                <c:pt idx="234">
                  <c:v>62745</c:v>
                </c:pt>
                <c:pt idx="235">
                  <c:v>22212</c:v>
                </c:pt>
                <c:pt idx="236">
                  <c:v>23661</c:v>
                </c:pt>
                <c:pt idx="237">
                  <c:v>79761</c:v>
                </c:pt>
                <c:pt idx="238">
                  <c:v>7500</c:v>
                </c:pt>
                <c:pt idx="239">
                  <c:v>60182</c:v>
                </c:pt>
                <c:pt idx="240">
                  <c:v>73455</c:v>
                </c:pt>
                <c:pt idx="241">
                  <c:v>64961</c:v>
                </c:pt>
                <c:pt idx="242">
                  <c:v>22804</c:v>
                </c:pt>
                <c:pt idx="243">
                  <c:v>73687</c:v>
                </c:pt>
                <c:pt idx="244">
                  <c:v>61074</c:v>
                </c:pt>
                <c:pt idx="245">
                  <c:v>31686</c:v>
                </c:pt>
                <c:pt idx="246">
                  <c:v>80134</c:v>
                </c:pt>
                <c:pt idx="247">
                  <c:v>75027</c:v>
                </c:pt>
                <c:pt idx="248">
                  <c:v>67546</c:v>
                </c:pt>
                <c:pt idx="249">
                  <c:v>65176</c:v>
                </c:pt>
                <c:pt idx="250">
                  <c:v>31160</c:v>
                </c:pt>
                <c:pt idx="251">
                  <c:v>29938</c:v>
                </c:pt>
                <c:pt idx="252">
                  <c:v>102692</c:v>
                </c:pt>
                <c:pt idx="253">
                  <c:v>26490</c:v>
                </c:pt>
                <c:pt idx="254">
                  <c:v>75702</c:v>
                </c:pt>
                <c:pt idx="255">
                  <c:v>30899</c:v>
                </c:pt>
                <c:pt idx="256">
                  <c:v>63342</c:v>
                </c:pt>
                <c:pt idx="257">
                  <c:v>45989</c:v>
                </c:pt>
                <c:pt idx="258">
                  <c:v>18701</c:v>
                </c:pt>
                <c:pt idx="259">
                  <c:v>40737</c:v>
                </c:pt>
                <c:pt idx="260">
                  <c:v>15287</c:v>
                </c:pt>
                <c:pt idx="261">
                  <c:v>69674</c:v>
                </c:pt>
                <c:pt idx="262">
                  <c:v>44159</c:v>
                </c:pt>
                <c:pt idx="263">
                  <c:v>37717</c:v>
                </c:pt>
                <c:pt idx="264">
                  <c:v>43776</c:v>
                </c:pt>
                <c:pt idx="265">
                  <c:v>38179</c:v>
                </c:pt>
                <c:pt idx="266">
                  <c:v>80124</c:v>
                </c:pt>
                <c:pt idx="267">
                  <c:v>38097</c:v>
                </c:pt>
                <c:pt idx="268">
                  <c:v>72940</c:v>
                </c:pt>
                <c:pt idx="269">
                  <c:v>22070</c:v>
                </c:pt>
                <c:pt idx="270">
                  <c:v>69267</c:v>
                </c:pt>
                <c:pt idx="271">
                  <c:v>31788</c:v>
                </c:pt>
                <c:pt idx="272">
                  <c:v>61905</c:v>
                </c:pt>
                <c:pt idx="273">
                  <c:v>29315</c:v>
                </c:pt>
                <c:pt idx="274">
                  <c:v>33378</c:v>
                </c:pt>
                <c:pt idx="275">
                  <c:v>66313</c:v>
                </c:pt>
                <c:pt idx="276">
                  <c:v>60714</c:v>
                </c:pt>
                <c:pt idx="277">
                  <c:v>77882</c:v>
                </c:pt>
                <c:pt idx="278">
                  <c:v>69867</c:v>
                </c:pt>
                <c:pt idx="279">
                  <c:v>63841</c:v>
                </c:pt>
                <c:pt idx="280">
                  <c:v>24480</c:v>
                </c:pt>
                <c:pt idx="281">
                  <c:v>51369</c:v>
                </c:pt>
                <c:pt idx="282">
                  <c:v>37760</c:v>
                </c:pt>
                <c:pt idx="283">
                  <c:v>65640</c:v>
                </c:pt>
                <c:pt idx="284">
                  <c:v>44319</c:v>
                </c:pt>
                <c:pt idx="285">
                  <c:v>30631</c:v>
                </c:pt>
                <c:pt idx="286">
                  <c:v>75278</c:v>
                </c:pt>
                <c:pt idx="287">
                  <c:v>50898</c:v>
                </c:pt>
                <c:pt idx="288">
                  <c:v>79946</c:v>
                </c:pt>
                <c:pt idx="289">
                  <c:v>35416</c:v>
                </c:pt>
                <c:pt idx="290">
                  <c:v>32414</c:v>
                </c:pt>
                <c:pt idx="291">
                  <c:v>38361</c:v>
                </c:pt>
                <c:pt idx="292">
                  <c:v>82497</c:v>
                </c:pt>
                <c:pt idx="293">
                  <c:v>16626</c:v>
                </c:pt>
                <c:pt idx="294">
                  <c:v>29672</c:v>
                </c:pt>
                <c:pt idx="295">
                  <c:v>55951</c:v>
                </c:pt>
                <c:pt idx="296">
                  <c:v>35388</c:v>
                </c:pt>
                <c:pt idx="297">
                  <c:v>42386</c:v>
                </c:pt>
                <c:pt idx="298">
                  <c:v>68627</c:v>
                </c:pt>
                <c:pt idx="299">
                  <c:v>57912</c:v>
                </c:pt>
                <c:pt idx="300">
                  <c:v>35246</c:v>
                </c:pt>
                <c:pt idx="301">
                  <c:v>58821</c:v>
                </c:pt>
                <c:pt idx="302">
                  <c:v>46377</c:v>
                </c:pt>
                <c:pt idx="303">
                  <c:v>39747</c:v>
                </c:pt>
                <c:pt idx="304">
                  <c:v>23976</c:v>
                </c:pt>
                <c:pt idx="305">
                  <c:v>80950</c:v>
                </c:pt>
                <c:pt idx="306">
                  <c:v>27038</c:v>
                </c:pt>
                <c:pt idx="307">
                  <c:v>77457</c:v>
                </c:pt>
                <c:pt idx="308">
                  <c:v>64100</c:v>
                </c:pt>
                <c:pt idx="309">
                  <c:v>42670</c:v>
                </c:pt>
                <c:pt idx="310">
                  <c:v>12571</c:v>
                </c:pt>
                <c:pt idx="311">
                  <c:v>22574</c:v>
                </c:pt>
                <c:pt idx="312">
                  <c:v>51382</c:v>
                </c:pt>
                <c:pt idx="313">
                  <c:v>70893</c:v>
                </c:pt>
                <c:pt idx="314">
                  <c:v>54198</c:v>
                </c:pt>
                <c:pt idx="315">
                  <c:v>28839</c:v>
                </c:pt>
                <c:pt idx="316">
                  <c:v>40321</c:v>
                </c:pt>
                <c:pt idx="317">
                  <c:v>66503</c:v>
                </c:pt>
                <c:pt idx="318">
                  <c:v>30833</c:v>
                </c:pt>
                <c:pt idx="319">
                  <c:v>51382</c:v>
                </c:pt>
                <c:pt idx="320">
                  <c:v>64795</c:v>
                </c:pt>
                <c:pt idx="321">
                  <c:v>34421</c:v>
                </c:pt>
                <c:pt idx="322">
                  <c:v>47025</c:v>
                </c:pt>
                <c:pt idx="323">
                  <c:v>64325</c:v>
                </c:pt>
                <c:pt idx="324">
                  <c:v>40464</c:v>
                </c:pt>
                <c:pt idx="325">
                  <c:v>62187</c:v>
                </c:pt>
                <c:pt idx="326">
                  <c:v>14849</c:v>
                </c:pt>
                <c:pt idx="327">
                  <c:v>27255</c:v>
                </c:pt>
                <c:pt idx="328">
                  <c:v>54432</c:v>
                </c:pt>
                <c:pt idx="329">
                  <c:v>29999</c:v>
                </c:pt>
                <c:pt idx="330">
                  <c:v>24072</c:v>
                </c:pt>
                <c:pt idx="331">
                  <c:v>33996</c:v>
                </c:pt>
                <c:pt idx="332">
                  <c:v>66334</c:v>
                </c:pt>
                <c:pt idx="333">
                  <c:v>35178</c:v>
                </c:pt>
                <c:pt idx="334">
                  <c:v>22010</c:v>
                </c:pt>
                <c:pt idx="335">
                  <c:v>62204</c:v>
                </c:pt>
                <c:pt idx="336">
                  <c:v>75693</c:v>
                </c:pt>
                <c:pt idx="337">
                  <c:v>30675</c:v>
                </c:pt>
                <c:pt idx="338">
                  <c:v>83003</c:v>
                </c:pt>
                <c:pt idx="339">
                  <c:v>83532</c:v>
                </c:pt>
                <c:pt idx="340">
                  <c:v>68655</c:v>
                </c:pt>
                <c:pt idx="341">
                  <c:v>41411</c:v>
                </c:pt>
                <c:pt idx="342">
                  <c:v>55212</c:v>
                </c:pt>
                <c:pt idx="343">
                  <c:v>59292</c:v>
                </c:pt>
                <c:pt idx="344">
                  <c:v>27190</c:v>
                </c:pt>
                <c:pt idx="345">
                  <c:v>82623</c:v>
                </c:pt>
                <c:pt idx="346">
                  <c:v>44300</c:v>
                </c:pt>
                <c:pt idx="347">
                  <c:v>84835</c:v>
                </c:pt>
                <c:pt idx="348">
                  <c:v>30372</c:v>
                </c:pt>
                <c:pt idx="349">
                  <c:v>33181</c:v>
                </c:pt>
                <c:pt idx="350">
                  <c:v>71113</c:v>
                </c:pt>
                <c:pt idx="351">
                  <c:v>71952</c:v>
                </c:pt>
                <c:pt idx="352">
                  <c:v>69759</c:v>
                </c:pt>
                <c:pt idx="353">
                  <c:v>72099</c:v>
                </c:pt>
                <c:pt idx="354">
                  <c:v>60000</c:v>
                </c:pt>
                <c:pt idx="355">
                  <c:v>38643</c:v>
                </c:pt>
                <c:pt idx="356">
                  <c:v>50737</c:v>
                </c:pt>
                <c:pt idx="357">
                  <c:v>68462</c:v>
                </c:pt>
                <c:pt idx="358">
                  <c:v>65073</c:v>
                </c:pt>
                <c:pt idx="359">
                  <c:v>46681</c:v>
                </c:pt>
                <c:pt idx="360">
                  <c:v>78618</c:v>
                </c:pt>
                <c:pt idx="361">
                  <c:v>62187</c:v>
                </c:pt>
                <c:pt idx="362">
                  <c:v>28442</c:v>
                </c:pt>
                <c:pt idx="363">
                  <c:v>37717</c:v>
                </c:pt>
                <c:pt idx="364">
                  <c:v>51479</c:v>
                </c:pt>
                <c:pt idx="365">
                  <c:v>54803</c:v>
                </c:pt>
                <c:pt idx="366">
                  <c:v>79530</c:v>
                </c:pt>
                <c:pt idx="367">
                  <c:v>31615</c:v>
                </c:pt>
                <c:pt idx="368">
                  <c:v>72025</c:v>
                </c:pt>
                <c:pt idx="369">
                  <c:v>52614</c:v>
                </c:pt>
                <c:pt idx="370">
                  <c:v>35684</c:v>
                </c:pt>
                <c:pt idx="371">
                  <c:v>48178</c:v>
                </c:pt>
                <c:pt idx="372">
                  <c:v>29548</c:v>
                </c:pt>
                <c:pt idx="373">
                  <c:v>63810</c:v>
                </c:pt>
                <c:pt idx="374">
                  <c:v>38578</c:v>
                </c:pt>
                <c:pt idx="375">
                  <c:v>46098</c:v>
                </c:pt>
                <c:pt idx="376">
                  <c:v>22585</c:v>
                </c:pt>
                <c:pt idx="377">
                  <c:v>30279</c:v>
                </c:pt>
                <c:pt idx="378">
                  <c:v>66426</c:v>
                </c:pt>
                <c:pt idx="379">
                  <c:v>30822</c:v>
                </c:pt>
                <c:pt idx="380">
                  <c:v>33581</c:v>
                </c:pt>
                <c:pt idx="381">
                  <c:v>19986</c:v>
                </c:pt>
                <c:pt idx="382">
                  <c:v>27421</c:v>
                </c:pt>
                <c:pt idx="383">
                  <c:v>35688</c:v>
                </c:pt>
                <c:pt idx="384">
                  <c:v>36143</c:v>
                </c:pt>
                <c:pt idx="385">
                  <c:v>10245</c:v>
                </c:pt>
                <c:pt idx="386">
                  <c:v>43795</c:v>
                </c:pt>
                <c:pt idx="387">
                  <c:v>63381</c:v>
                </c:pt>
                <c:pt idx="388">
                  <c:v>38823</c:v>
                </c:pt>
                <c:pt idx="389">
                  <c:v>83664</c:v>
                </c:pt>
                <c:pt idx="390">
                  <c:v>90300</c:v>
                </c:pt>
                <c:pt idx="391">
                  <c:v>62499</c:v>
                </c:pt>
                <c:pt idx="392">
                  <c:v>74293</c:v>
                </c:pt>
                <c:pt idx="393">
                  <c:v>51012</c:v>
                </c:pt>
                <c:pt idx="394">
                  <c:v>70777</c:v>
                </c:pt>
                <c:pt idx="395">
                  <c:v>68682</c:v>
                </c:pt>
                <c:pt idx="396">
                  <c:v>43824</c:v>
                </c:pt>
                <c:pt idx="397">
                  <c:v>15345</c:v>
                </c:pt>
                <c:pt idx="398">
                  <c:v>23442</c:v>
                </c:pt>
                <c:pt idx="399">
                  <c:v>14515</c:v>
                </c:pt>
                <c:pt idx="400">
                  <c:v>31395</c:v>
                </c:pt>
                <c:pt idx="401">
                  <c:v>75276</c:v>
                </c:pt>
                <c:pt idx="402">
                  <c:v>42373</c:v>
                </c:pt>
                <c:pt idx="403">
                  <c:v>30507</c:v>
                </c:pt>
                <c:pt idx="404">
                  <c:v>55521</c:v>
                </c:pt>
                <c:pt idx="405">
                  <c:v>48006</c:v>
                </c:pt>
                <c:pt idx="406">
                  <c:v>27213</c:v>
                </c:pt>
                <c:pt idx="407">
                  <c:v>65808</c:v>
                </c:pt>
                <c:pt idx="408">
                  <c:v>30351</c:v>
                </c:pt>
                <c:pt idx="409">
                  <c:v>50437</c:v>
                </c:pt>
                <c:pt idx="410">
                  <c:v>23616</c:v>
                </c:pt>
                <c:pt idx="411">
                  <c:v>53858</c:v>
                </c:pt>
                <c:pt idx="412">
                  <c:v>66465</c:v>
                </c:pt>
                <c:pt idx="413">
                  <c:v>46923</c:v>
                </c:pt>
                <c:pt idx="414">
                  <c:v>75072</c:v>
                </c:pt>
                <c:pt idx="415">
                  <c:v>75865</c:v>
                </c:pt>
                <c:pt idx="416">
                  <c:v>19789</c:v>
                </c:pt>
                <c:pt idx="417">
                  <c:v>80134</c:v>
                </c:pt>
                <c:pt idx="418">
                  <c:v>91065</c:v>
                </c:pt>
                <c:pt idx="419">
                  <c:v>49505</c:v>
                </c:pt>
                <c:pt idx="420">
                  <c:v>37401</c:v>
                </c:pt>
                <c:pt idx="421">
                  <c:v>30096</c:v>
                </c:pt>
                <c:pt idx="422">
                  <c:v>18492</c:v>
                </c:pt>
                <c:pt idx="423">
                  <c:v>82584</c:v>
                </c:pt>
                <c:pt idx="424">
                  <c:v>93027</c:v>
                </c:pt>
                <c:pt idx="425">
                  <c:v>48686</c:v>
                </c:pt>
                <c:pt idx="426">
                  <c:v>92910</c:v>
                </c:pt>
                <c:pt idx="427">
                  <c:v>75433</c:v>
                </c:pt>
                <c:pt idx="428">
                  <c:v>10404</c:v>
                </c:pt>
                <c:pt idx="429">
                  <c:v>61314</c:v>
                </c:pt>
                <c:pt idx="430">
                  <c:v>84865</c:v>
                </c:pt>
                <c:pt idx="431">
                  <c:v>42387</c:v>
                </c:pt>
                <c:pt idx="432">
                  <c:v>67309</c:v>
                </c:pt>
                <c:pt idx="433">
                  <c:v>75236</c:v>
                </c:pt>
                <c:pt idx="434">
                  <c:v>30015</c:v>
                </c:pt>
                <c:pt idx="435">
                  <c:v>50943</c:v>
                </c:pt>
                <c:pt idx="436">
                  <c:v>67272</c:v>
                </c:pt>
                <c:pt idx="437">
                  <c:v>51529</c:v>
                </c:pt>
                <c:pt idx="438">
                  <c:v>32011</c:v>
                </c:pt>
                <c:pt idx="439">
                  <c:v>7500</c:v>
                </c:pt>
                <c:pt idx="440">
                  <c:v>28691</c:v>
                </c:pt>
                <c:pt idx="441">
                  <c:v>56223</c:v>
                </c:pt>
                <c:pt idx="442">
                  <c:v>18100</c:v>
                </c:pt>
                <c:pt idx="443">
                  <c:v>30279</c:v>
                </c:pt>
                <c:pt idx="444">
                  <c:v>20130</c:v>
                </c:pt>
                <c:pt idx="445">
                  <c:v>23295</c:v>
                </c:pt>
                <c:pt idx="446">
                  <c:v>42618</c:v>
                </c:pt>
                <c:pt idx="447">
                  <c:v>81246</c:v>
                </c:pt>
                <c:pt idx="448">
                  <c:v>24027</c:v>
                </c:pt>
                <c:pt idx="449">
                  <c:v>55707</c:v>
                </c:pt>
                <c:pt idx="450">
                  <c:v>57959</c:v>
                </c:pt>
                <c:pt idx="451">
                  <c:v>56796</c:v>
                </c:pt>
                <c:pt idx="452">
                  <c:v>36230</c:v>
                </c:pt>
                <c:pt idx="453">
                  <c:v>70829</c:v>
                </c:pt>
                <c:pt idx="454">
                  <c:v>65991</c:v>
                </c:pt>
                <c:pt idx="455">
                  <c:v>38988</c:v>
                </c:pt>
                <c:pt idx="456">
                  <c:v>89572</c:v>
                </c:pt>
                <c:pt idx="457">
                  <c:v>42207</c:v>
                </c:pt>
                <c:pt idx="458">
                  <c:v>50300</c:v>
                </c:pt>
                <c:pt idx="459">
                  <c:v>66664</c:v>
                </c:pt>
                <c:pt idx="460">
                  <c:v>60597</c:v>
                </c:pt>
                <c:pt idx="461">
                  <c:v>70165</c:v>
                </c:pt>
                <c:pt idx="462">
                  <c:v>50520</c:v>
                </c:pt>
                <c:pt idx="463">
                  <c:v>80124</c:v>
                </c:pt>
                <c:pt idx="464">
                  <c:v>33183</c:v>
                </c:pt>
                <c:pt idx="465">
                  <c:v>66582</c:v>
                </c:pt>
                <c:pt idx="466">
                  <c:v>75261</c:v>
                </c:pt>
                <c:pt idx="467">
                  <c:v>31880</c:v>
                </c:pt>
                <c:pt idx="468">
                  <c:v>53790</c:v>
                </c:pt>
                <c:pt idx="469">
                  <c:v>49269</c:v>
                </c:pt>
                <c:pt idx="470">
                  <c:v>61456</c:v>
                </c:pt>
                <c:pt idx="471">
                  <c:v>37406</c:v>
                </c:pt>
                <c:pt idx="472">
                  <c:v>56937</c:v>
                </c:pt>
                <c:pt idx="473">
                  <c:v>38415</c:v>
                </c:pt>
                <c:pt idx="474">
                  <c:v>20518</c:v>
                </c:pt>
                <c:pt idx="475">
                  <c:v>62503</c:v>
                </c:pt>
                <c:pt idx="476">
                  <c:v>41644</c:v>
                </c:pt>
                <c:pt idx="477">
                  <c:v>55842</c:v>
                </c:pt>
                <c:pt idx="478">
                  <c:v>62010</c:v>
                </c:pt>
                <c:pt idx="479">
                  <c:v>41124</c:v>
                </c:pt>
                <c:pt idx="480">
                  <c:v>38961</c:v>
                </c:pt>
                <c:pt idx="481">
                  <c:v>37760</c:v>
                </c:pt>
                <c:pt idx="482">
                  <c:v>32233</c:v>
                </c:pt>
                <c:pt idx="483">
                  <c:v>43057</c:v>
                </c:pt>
                <c:pt idx="484">
                  <c:v>83151</c:v>
                </c:pt>
                <c:pt idx="485">
                  <c:v>78825</c:v>
                </c:pt>
                <c:pt idx="486">
                  <c:v>65104</c:v>
                </c:pt>
                <c:pt idx="487">
                  <c:v>60093</c:v>
                </c:pt>
                <c:pt idx="488">
                  <c:v>14045</c:v>
                </c:pt>
                <c:pt idx="489">
                  <c:v>28457</c:v>
                </c:pt>
                <c:pt idx="490">
                  <c:v>78952</c:v>
                </c:pt>
                <c:pt idx="491">
                  <c:v>46310</c:v>
                </c:pt>
                <c:pt idx="492">
                  <c:v>76005</c:v>
                </c:pt>
                <c:pt idx="493">
                  <c:v>58308</c:v>
                </c:pt>
                <c:pt idx="494">
                  <c:v>55614</c:v>
                </c:pt>
                <c:pt idx="495">
                  <c:v>59432</c:v>
                </c:pt>
                <c:pt idx="496">
                  <c:v>55563</c:v>
                </c:pt>
                <c:pt idx="497">
                  <c:v>78642</c:v>
                </c:pt>
                <c:pt idx="498">
                  <c:v>67911</c:v>
                </c:pt>
                <c:pt idx="499">
                  <c:v>65275</c:v>
                </c:pt>
                <c:pt idx="500">
                  <c:v>27203</c:v>
                </c:pt>
                <c:pt idx="501">
                  <c:v>48330</c:v>
                </c:pt>
                <c:pt idx="502">
                  <c:v>24279</c:v>
                </c:pt>
                <c:pt idx="503">
                  <c:v>64355</c:v>
                </c:pt>
                <c:pt idx="504">
                  <c:v>50943</c:v>
                </c:pt>
                <c:pt idx="505">
                  <c:v>53653</c:v>
                </c:pt>
                <c:pt idx="506">
                  <c:v>65665</c:v>
                </c:pt>
                <c:pt idx="507">
                  <c:v>81217</c:v>
                </c:pt>
                <c:pt idx="508">
                  <c:v>34935</c:v>
                </c:pt>
                <c:pt idx="509">
                  <c:v>61250</c:v>
                </c:pt>
                <c:pt idx="510">
                  <c:v>39665</c:v>
                </c:pt>
                <c:pt idx="511">
                  <c:v>60152</c:v>
                </c:pt>
                <c:pt idx="512">
                  <c:v>48920</c:v>
                </c:pt>
                <c:pt idx="513">
                  <c:v>89120</c:v>
                </c:pt>
                <c:pt idx="514">
                  <c:v>44124</c:v>
                </c:pt>
                <c:pt idx="515">
                  <c:v>81169</c:v>
                </c:pt>
                <c:pt idx="516">
                  <c:v>36443</c:v>
                </c:pt>
                <c:pt idx="517">
                  <c:v>26095</c:v>
                </c:pt>
                <c:pt idx="518">
                  <c:v>71367</c:v>
                </c:pt>
                <c:pt idx="519">
                  <c:v>80184</c:v>
                </c:pt>
                <c:pt idx="520">
                  <c:v>30630</c:v>
                </c:pt>
                <c:pt idx="521">
                  <c:v>73454</c:v>
                </c:pt>
                <c:pt idx="522">
                  <c:v>42691</c:v>
                </c:pt>
                <c:pt idx="523">
                  <c:v>70503</c:v>
                </c:pt>
                <c:pt idx="524">
                  <c:v>25545</c:v>
                </c:pt>
                <c:pt idx="525">
                  <c:v>32880</c:v>
                </c:pt>
                <c:pt idx="526">
                  <c:v>77863</c:v>
                </c:pt>
                <c:pt idx="527">
                  <c:v>50353</c:v>
                </c:pt>
                <c:pt idx="528">
                  <c:v>61839</c:v>
                </c:pt>
                <c:pt idx="529">
                  <c:v>49154</c:v>
                </c:pt>
                <c:pt idx="530">
                  <c:v>47682</c:v>
                </c:pt>
                <c:pt idx="531">
                  <c:v>72679</c:v>
                </c:pt>
                <c:pt idx="532">
                  <c:v>57954</c:v>
                </c:pt>
                <c:pt idx="533">
                  <c:v>65316</c:v>
                </c:pt>
                <c:pt idx="534">
                  <c:v>28567</c:v>
                </c:pt>
                <c:pt idx="535">
                  <c:v>47352</c:v>
                </c:pt>
                <c:pt idx="536">
                  <c:v>44931</c:v>
                </c:pt>
                <c:pt idx="537">
                  <c:v>76982</c:v>
                </c:pt>
                <c:pt idx="538">
                  <c:v>57247</c:v>
                </c:pt>
                <c:pt idx="539">
                  <c:v>22944</c:v>
                </c:pt>
                <c:pt idx="540">
                  <c:v>25315</c:v>
                </c:pt>
                <c:pt idx="541">
                  <c:v>43638</c:v>
                </c:pt>
                <c:pt idx="542">
                  <c:v>42710</c:v>
                </c:pt>
                <c:pt idx="543">
                  <c:v>84169</c:v>
                </c:pt>
                <c:pt idx="544">
                  <c:v>54058</c:v>
                </c:pt>
                <c:pt idx="545">
                  <c:v>24683</c:v>
                </c:pt>
                <c:pt idx="546">
                  <c:v>85620</c:v>
                </c:pt>
                <c:pt idx="547">
                  <c:v>47850</c:v>
                </c:pt>
                <c:pt idx="548">
                  <c:v>19514</c:v>
                </c:pt>
                <c:pt idx="549">
                  <c:v>27159</c:v>
                </c:pt>
                <c:pt idx="550">
                  <c:v>39548</c:v>
                </c:pt>
                <c:pt idx="551">
                  <c:v>21474</c:v>
                </c:pt>
                <c:pt idx="552">
                  <c:v>60504</c:v>
                </c:pt>
                <c:pt idx="553">
                  <c:v>22419</c:v>
                </c:pt>
                <c:pt idx="554">
                  <c:v>81698</c:v>
                </c:pt>
                <c:pt idx="555">
                  <c:v>43462</c:v>
                </c:pt>
                <c:pt idx="556">
                  <c:v>54880</c:v>
                </c:pt>
                <c:pt idx="557">
                  <c:v>79908</c:v>
                </c:pt>
                <c:pt idx="558">
                  <c:v>15315</c:v>
                </c:pt>
                <c:pt idx="559">
                  <c:v>87771</c:v>
                </c:pt>
                <c:pt idx="560">
                  <c:v>33039</c:v>
                </c:pt>
                <c:pt idx="561">
                  <c:v>81741</c:v>
                </c:pt>
                <c:pt idx="562">
                  <c:v>71499</c:v>
                </c:pt>
                <c:pt idx="563">
                  <c:v>62466</c:v>
                </c:pt>
                <c:pt idx="564">
                  <c:v>48799</c:v>
                </c:pt>
                <c:pt idx="565">
                  <c:v>52157</c:v>
                </c:pt>
                <c:pt idx="566">
                  <c:v>66565</c:v>
                </c:pt>
                <c:pt idx="567">
                  <c:v>29298</c:v>
                </c:pt>
                <c:pt idx="568">
                  <c:v>47691</c:v>
                </c:pt>
                <c:pt idx="569">
                  <c:v>38200</c:v>
                </c:pt>
                <c:pt idx="570">
                  <c:v>44989</c:v>
                </c:pt>
                <c:pt idx="571">
                  <c:v>38443</c:v>
                </c:pt>
                <c:pt idx="572">
                  <c:v>38593</c:v>
                </c:pt>
                <c:pt idx="573">
                  <c:v>64413</c:v>
                </c:pt>
                <c:pt idx="574">
                  <c:v>36959</c:v>
                </c:pt>
                <c:pt idx="575">
                  <c:v>61996</c:v>
                </c:pt>
                <c:pt idx="576">
                  <c:v>51287</c:v>
                </c:pt>
                <c:pt idx="577">
                  <c:v>13260</c:v>
                </c:pt>
                <c:pt idx="578">
                  <c:v>47472</c:v>
                </c:pt>
                <c:pt idx="579">
                  <c:v>54603</c:v>
                </c:pt>
                <c:pt idx="580">
                  <c:v>45207</c:v>
                </c:pt>
                <c:pt idx="581">
                  <c:v>40689</c:v>
                </c:pt>
                <c:pt idx="582">
                  <c:v>47821</c:v>
                </c:pt>
                <c:pt idx="583">
                  <c:v>27450</c:v>
                </c:pt>
                <c:pt idx="584">
                  <c:v>39453</c:v>
                </c:pt>
                <c:pt idx="585">
                  <c:v>26850</c:v>
                </c:pt>
                <c:pt idx="586">
                  <c:v>79800</c:v>
                </c:pt>
                <c:pt idx="587">
                  <c:v>61794</c:v>
                </c:pt>
                <c:pt idx="588">
                  <c:v>53863</c:v>
                </c:pt>
                <c:pt idx="589">
                  <c:v>24221</c:v>
                </c:pt>
                <c:pt idx="590">
                  <c:v>39684</c:v>
                </c:pt>
                <c:pt idx="591">
                  <c:v>92163</c:v>
                </c:pt>
                <c:pt idx="592">
                  <c:v>69882</c:v>
                </c:pt>
                <c:pt idx="593">
                  <c:v>33178</c:v>
                </c:pt>
                <c:pt idx="594">
                  <c:v>59973</c:v>
                </c:pt>
                <c:pt idx="595">
                  <c:v>17459</c:v>
                </c:pt>
                <c:pt idx="596">
                  <c:v>23910</c:v>
                </c:pt>
                <c:pt idx="597">
                  <c:v>42169</c:v>
                </c:pt>
                <c:pt idx="598">
                  <c:v>26224</c:v>
                </c:pt>
                <c:pt idx="599">
                  <c:v>31089</c:v>
                </c:pt>
                <c:pt idx="600">
                  <c:v>30081</c:v>
                </c:pt>
                <c:pt idx="601">
                  <c:v>62807</c:v>
                </c:pt>
                <c:pt idx="602">
                  <c:v>72906</c:v>
                </c:pt>
                <c:pt idx="603">
                  <c:v>61467</c:v>
                </c:pt>
                <c:pt idx="604">
                  <c:v>49618</c:v>
                </c:pt>
                <c:pt idx="605">
                  <c:v>21888</c:v>
                </c:pt>
                <c:pt idx="606">
                  <c:v>42429</c:v>
                </c:pt>
                <c:pt idx="607">
                  <c:v>26150</c:v>
                </c:pt>
                <c:pt idx="608">
                  <c:v>30801</c:v>
                </c:pt>
                <c:pt idx="609">
                  <c:v>81168</c:v>
                </c:pt>
                <c:pt idx="610">
                  <c:v>26877</c:v>
                </c:pt>
                <c:pt idx="611">
                  <c:v>45006</c:v>
                </c:pt>
                <c:pt idx="612">
                  <c:v>18978</c:v>
                </c:pt>
                <c:pt idx="613">
                  <c:v>22574</c:v>
                </c:pt>
                <c:pt idx="614">
                  <c:v>48240</c:v>
                </c:pt>
                <c:pt idx="615">
                  <c:v>45837</c:v>
                </c:pt>
                <c:pt idx="616">
                  <c:v>35791</c:v>
                </c:pt>
                <c:pt idx="617">
                  <c:v>162397</c:v>
                </c:pt>
                <c:pt idx="618">
                  <c:v>54162</c:v>
                </c:pt>
                <c:pt idx="619">
                  <c:v>30522</c:v>
                </c:pt>
                <c:pt idx="620">
                  <c:v>54456</c:v>
                </c:pt>
                <c:pt idx="621">
                  <c:v>31632</c:v>
                </c:pt>
                <c:pt idx="622">
                  <c:v>72298</c:v>
                </c:pt>
                <c:pt idx="623">
                  <c:v>36975</c:v>
                </c:pt>
                <c:pt idx="624">
                  <c:v>72635</c:v>
                </c:pt>
                <c:pt idx="625">
                  <c:v>13624</c:v>
                </c:pt>
                <c:pt idx="626">
                  <c:v>84196</c:v>
                </c:pt>
                <c:pt idx="627">
                  <c:v>70971</c:v>
                </c:pt>
                <c:pt idx="628">
                  <c:v>34487</c:v>
                </c:pt>
                <c:pt idx="629">
                  <c:v>28769</c:v>
                </c:pt>
                <c:pt idx="630">
                  <c:v>69084</c:v>
                </c:pt>
                <c:pt idx="631">
                  <c:v>65488</c:v>
                </c:pt>
                <c:pt idx="632">
                  <c:v>62466</c:v>
                </c:pt>
                <c:pt idx="633">
                  <c:v>32218</c:v>
                </c:pt>
                <c:pt idx="634">
                  <c:v>83917</c:v>
                </c:pt>
                <c:pt idx="635">
                  <c:v>46102</c:v>
                </c:pt>
                <c:pt idx="636">
                  <c:v>84574</c:v>
                </c:pt>
                <c:pt idx="637">
                  <c:v>56181</c:v>
                </c:pt>
                <c:pt idx="638">
                  <c:v>63120</c:v>
                </c:pt>
                <c:pt idx="639">
                  <c:v>73691</c:v>
                </c:pt>
                <c:pt idx="640">
                  <c:v>63381</c:v>
                </c:pt>
                <c:pt idx="641">
                  <c:v>76140</c:v>
                </c:pt>
                <c:pt idx="642">
                  <c:v>62859</c:v>
                </c:pt>
                <c:pt idx="643">
                  <c:v>45906</c:v>
                </c:pt>
                <c:pt idx="644">
                  <c:v>77632</c:v>
                </c:pt>
                <c:pt idx="645">
                  <c:v>46463</c:v>
                </c:pt>
                <c:pt idx="646">
                  <c:v>105471</c:v>
                </c:pt>
                <c:pt idx="647">
                  <c:v>55282</c:v>
                </c:pt>
                <c:pt idx="648">
                  <c:v>78710</c:v>
                </c:pt>
                <c:pt idx="649">
                  <c:v>66886</c:v>
                </c:pt>
                <c:pt idx="650">
                  <c:v>98777</c:v>
                </c:pt>
                <c:pt idx="651">
                  <c:v>29103</c:v>
                </c:pt>
                <c:pt idx="652">
                  <c:v>67445</c:v>
                </c:pt>
                <c:pt idx="653">
                  <c:v>50616</c:v>
                </c:pt>
                <c:pt idx="654">
                  <c:v>49431</c:v>
                </c:pt>
                <c:pt idx="655">
                  <c:v>153924</c:v>
                </c:pt>
                <c:pt idx="656">
                  <c:v>61278</c:v>
                </c:pt>
                <c:pt idx="657">
                  <c:v>26490</c:v>
                </c:pt>
                <c:pt idx="658">
                  <c:v>73059</c:v>
                </c:pt>
                <c:pt idx="659">
                  <c:v>46734</c:v>
                </c:pt>
                <c:pt idx="660">
                  <c:v>56253</c:v>
                </c:pt>
                <c:pt idx="661">
                  <c:v>19986</c:v>
                </c:pt>
                <c:pt idx="662">
                  <c:v>58330</c:v>
                </c:pt>
                <c:pt idx="663">
                  <c:v>25965</c:v>
                </c:pt>
                <c:pt idx="664">
                  <c:v>14661</c:v>
                </c:pt>
                <c:pt idx="665">
                  <c:v>18690</c:v>
                </c:pt>
                <c:pt idx="666">
                  <c:v>45068</c:v>
                </c:pt>
                <c:pt idx="667">
                  <c:v>21063</c:v>
                </c:pt>
                <c:pt idx="668">
                  <c:v>29187</c:v>
                </c:pt>
                <c:pt idx="669">
                  <c:v>54690</c:v>
                </c:pt>
                <c:pt idx="670">
                  <c:v>59304</c:v>
                </c:pt>
                <c:pt idx="671">
                  <c:v>59247</c:v>
                </c:pt>
                <c:pt idx="672">
                  <c:v>66731</c:v>
                </c:pt>
                <c:pt idx="673">
                  <c:v>77353</c:v>
                </c:pt>
                <c:pt idx="674">
                  <c:v>52614</c:v>
                </c:pt>
                <c:pt idx="675">
                  <c:v>26751</c:v>
                </c:pt>
                <c:pt idx="676">
                  <c:v>81300</c:v>
                </c:pt>
                <c:pt idx="677">
                  <c:v>70337</c:v>
                </c:pt>
                <c:pt idx="678">
                  <c:v>36145</c:v>
                </c:pt>
                <c:pt idx="679">
                  <c:v>65295</c:v>
                </c:pt>
                <c:pt idx="680">
                  <c:v>68118</c:v>
                </c:pt>
                <c:pt idx="681">
                  <c:v>68743</c:v>
                </c:pt>
                <c:pt idx="682">
                  <c:v>41039</c:v>
                </c:pt>
                <c:pt idx="683">
                  <c:v>38946</c:v>
                </c:pt>
                <c:pt idx="684">
                  <c:v>65777</c:v>
                </c:pt>
                <c:pt idx="685">
                  <c:v>66476</c:v>
                </c:pt>
                <c:pt idx="686">
                  <c:v>86857</c:v>
                </c:pt>
                <c:pt idx="687">
                  <c:v>160803</c:v>
                </c:pt>
                <c:pt idx="688">
                  <c:v>77845</c:v>
                </c:pt>
                <c:pt idx="689">
                  <c:v>69476</c:v>
                </c:pt>
                <c:pt idx="690">
                  <c:v>50611</c:v>
                </c:pt>
                <c:pt idx="691">
                  <c:v>61209</c:v>
                </c:pt>
                <c:pt idx="692">
                  <c:v>42315</c:v>
                </c:pt>
                <c:pt idx="693">
                  <c:v>13084</c:v>
                </c:pt>
                <c:pt idx="694">
                  <c:v>47570</c:v>
                </c:pt>
                <c:pt idx="695">
                  <c:v>61923</c:v>
                </c:pt>
                <c:pt idx="696">
                  <c:v>34824</c:v>
                </c:pt>
                <c:pt idx="697">
                  <c:v>26518</c:v>
                </c:pt>
                <c:pt idx="698">
                  <c:v>45938</c:v>
                </c:pt>
                <c:pt idx="699">
                  <c:v>78468</c:v>
                </c:pt>
                <c:pt idx="700">
                  <c:v>78901</c:v>
                </c:pt>
                <c:pt idx="701">
                  <c:v>71427</c:v>
                </c:pt>
                <c:pt idx="702">
                  <c:v>71022</c:v>
                </c:pt>
                <c:pt idx="703">
                  <c:v>90247</c:v>
                </c:pt>
                <c:pt idx="704">
                  <c:v>41335</c:v>
                </c:pt>
                <c:pt idx="705">
                  <c:v>71952</c:v>
                </c:pt>
                <c:pt idx="706">
                  <c:v>35682</c:v>
                </c:pt>
                <c:pt idx="707">
                  <c:v>43185</c:v>
                </c:pt>
                <c:pt idx="708">
                  <c:v>66375</c:v>
                </c:pt>
                <c:pt idx="709">
                  <c:v>35178</c:v>
                </c:pt>
                <c:pt idx="710">
                  <c:v>25252</c:v>
                </c:pt>
                <c:pt idx="711">
                  <c:v>55250</c:v>
                </c:pt>
                <c:pt idx="712">
                  <c:v>33249</c:v>
                </c:pt>
                <c:pt idx="713">
                  <c:v>58398</c:v>
                </c:pt>
                <c:pt idx="714">
                  <c:v>50272</c:v>
                </c:pt>
                <c:pt idx="715">
                  <c:v>76618</c:v>
                </c:pt>
                <c:pt idx="716">
                  <c:v>87305</c:v>
                </c:pt>
                <c:pt idx="717">
                  <c:v>25851</c:v>
                </c:pt>
                <c:pt idx="718">
                  <c:v>58710</c:v>
                </c:pt>
                <c:pt idx="719">
                  <c:v>45160</c:v>
                </c:pt>
                <c:pt idx="720">
                  <c:v>74806</c:v>
                </c:pt>
                <c:pt idx="721">
                  <c:v>59111</c:v>
                </c:pt>
                <c:pt idx="722">
                  <c:v>18988</c:v>
                </c:pt>
                <c:pt idx="723">
                  <c:v>72190</c:v>
                </c:pt>
                <c:pt idx="724">
                  <c:v>7500</c:v>
                </c:pt>
                <c:pt idx="725">
                  <c:v>44794</c:v>
                </c:pt>
                <c:pt idx="726">
                  <c:v>80395</c:v>
                </c:pt>
                <c:pt idx="727">
                  <c:v>75012</c:v>
                </c:pt>
                <c:pt idx="728">
                  <c:v>56962</c:v>
                </c:pt>
                <c:pt idx="729">
                  <c:v>89891</c:v>
                </c:pt>
                <c:pt idx="730">
                  <c:v>35946</c:v>
                </c:pt>
                <c:pt idx="731">
                  <c:v>53593</c:v>
                </c:pt>
                <c:pt idx="732">
                  <c:v>66373</c:v>
                </c:pt>
                <c:pt idx="733">
                  <c:v>45072</c:v>
                </c:pt>
                <c:pt idx="734">
                  <c:v>89694</c:v>
                </c:pt>
                <c:pt idx="735">
                  <c:v>72025</c:v>
                </c:pt>
                <c:pt idx="736">
                  <c:v>67432</c:v>
                </c:pt>
                <c:pt idx="737">
                  <c:v>70545</c:v>
                </c:pt>
                <c:pt idx="738">
                  <c:v>17487</c:v>
                </c:pt>
                <c:pt idx="739">
                  <c:v>62882</c:v>
                </c:pt>
                <c:pt idx="740">
                  <c:v>64108</c:v>
                </c:pt>
                <c:pt idx="741">
                  <c:v>34941</c:v>
                </c:pt>
                <c:pt idx="742">
                  <c:v>48767</c:v>
                </c:pt>
                <c:pt idx="743">
                  <c:v>38702</c:v>
                </c:pt>
                <c:pt idx="744">
                  <c:v>82224</c:v>
                </c:pt>
                <c:pt idx="745">
                  <c:v>83844</c:v>
                </c:pt>
                <c:pt idx="746">
                  <c:v>17003</c:v>
                </c:pt>
                <c:pt idx="747">
                  <c:v>71163</c:v>
                </c:pt>
                <c:pt idx="748">
                  <c:v>33697</c:v>
                </c:pt>
                <c:pt idx="749">
                  <c:v>63564</c:v>
                </c:pt>
                <c:pt idx="750">
                  <c:v>83443</c:v>
                </c:pt>
                <c:pt idx="751">
                  <c:v>51518</c:v>
                </c:pt>
                <c:pt idx="752">
                  <c:v>58330</c:v>
                </c:pt>
                <c:pt idx="753">
                  <c:v>80952</c:v>
                </c:pt>
                <c:pt idx="754">
                  <c:v>75507</c:v>
                </c:pt>
                <c:pt idx="755">
                  <c:v>63855</c:v>
                </c:pt>
                <c:pt idx="756">
                  <c:v>62220</c:v>
                </c:pt>
                <c:pt idx="757">
                  <c:v>58512</c:v>
                </c:pt>
                <c:pt idx="758">
                  <c:v>40662</c:v>
                </c:pt>
                <c:pt idx="759">
                  <c:v>38829</c:v>
                </c:pt>
                <c:pt idx="760">
                  <c:v>35523</c:v>
                </c:pt>
                <c:pt idx="761">
                  <c:v>79146</c:v>
                </c:pt>
                <c:pt idx="762">
                  <c:v>78285</c:v>
                </c:pt>
                <c:pt idx="763">
                  <c:v>31626</c:v>
                </c:pt>
                <c:pt idx="764">
                  <c:v>75127</c:v>
                </c:pt>
                <c:pt idx="765">
                  <c:v>48726</c:v>
                </c:pt>
                <c:pt idx="766">
                  <c:v>74985</c:v>
                </c:pt>
                <c:pt idx="767">
                  <c:v>67430</c:v>
                </c:pt>
                <c:pt idx="768">
                  <c:v>46891</c:v>
                </c:pt>
                <c:pt idx="769">
                  <c:v>62058</c:v>
                </c:pt>
                <c:pt idx="770">
                  <c:v>72063</c:v>
                </c:pt>
                <c:pt idx="771">
                  <c:v>78939</c:v>
                </c:pt>
                <c:pt idx="772">
                  <c:v>42720</c:v>
                </c:pt>
                <c:pt idx="773">
                  <c:v>33622</c:v>
                </c:pt>
                <c:pt idx="774">
                  <c:v>6835</c:v>
                </c:pt>
                <c:pt idx="775">
                  <c:v>41452</c:v>
                </c:pt>
                <c:pt idx="776">
                  <c:v>40760</c:v>
                </c:pt>
                <c:pt idx="777">
                  <c:v>74250</c:v>
                </c:pt>
                <c:pt idx="778">
                  <c:v>51124</c:v>
                </c:pt>
                <c:pt idx="779">
                  <c:v>72258</c:v>
                </c:pt>
                <c:pt idx="780">
                  <c:v>71466</c:v>
                </c:pt>
                <c:pt idx="781">
                  <c:v>36283</c:v>
                </c:pt>
                <c:pt idx="782">
                  <c:v>20587</c:v>
                </c:pt>
                <c:pt idx="783">
                  <c:v>30467</c:v>
                </c:pt>
                <c:pt idx="784">
                  <c:v>31590</c:v>
                </c:pt>
                <c:pt idx="785">
                  <c:v>20425</c:v>
                </c:pt>
                <c:pt idx="786">
                  <c:v>17144</c:v>
                </c:pt>
                <c:pt idx="787">
                  <c:v>42564</c:v>
                </c:pt>
                <c:pt idx="788">
                  <c:v>43783</c:v>
                </c:pt>
                <c:pt idx="789">
                  <c:v>40780</c:v>
                </c:pt>
                <c:pt idx="790">
                  <c:v>62847</c:v>
                </c:pt>
                <c:pt idx="791">
                  <c:v>82017</c:v>
                </c:pt>
                <c:pt idx="792">
                  <c:v>16813</c:v>
                </c:pt>
                <c:pt idx="793">
                  <c:v>51267</c:v>
                </c:pt>
                <c:pt idx="794">
                  <c:v>46524</c:v>
                </c:pt>
                <c:pt idx="795">
                  <c:v>45183</c:v>
                </c:pt>
                <c:pt idx="796">
                  <c:v>70421</c:v>
                </c:pt>
                <c:pt idx="797">
                  <c:v>60161</c:v>
                </c:pt>
                <c:pt idx="798">
                  <c:v>73926</c:v>
                </c:pt>
                <c:pt idx="799">
                  <c:v>19329</c:v>
                </c:pt>
                <c:pt idx="800">
                  <c:v>61872</c:v>
                </c:pt>
                <c:pt idx="801">
                  <c:v>46984</c:v>
                </c:pt>
                <c:pt idx="802">
                  <c:v>34838</c:v>
                </c:pt>
                <c:pt idx="803">
                  <c:v>82716</c:v>
                </c:pt>
                <c:pt idx="804">
                  <c:v>48192</c:v>
                </c:pt>
                <c:pt idx="805">
                  <c:v>49681</c:v>
                </c:pt>
                <c:pt idx="806">
                  <c:v>56850</c:v>
                </c:pt>
                <c:pt idx="807">
                  <c:v>55267</c:v>
                </c:pt>
                <c:pt idx="808">
                  <c:v>59666</c:v>
                </c:pt>
                <c:pt idx="809">
                  <c:v>72504</c:v>
                </c:pt>
                <c:pt idx="810">
                  <c:v>26872</c:v>
                </c:pt>
                <c:pt idx="811">
                  <c:v>21359</c:v>
                </c:pt>
                <c:pt idx="812">
                  <c:v>73170</c:v>
                </c:pt>
                <c:pt idx="813">
                  <c:v>52750</c:v>
                </c:pt>
                <c:pt idx="814">
                  <c:v>91820</c:v>
                </c:pt>
                <c:pt idx="815">
                  <c:v>65968</c:v>
                </c:pt>
                <c:pt idx="816">
                  <c:v>30772</c:v>
                </c:pt>
                <c:pt idx="817">
                  <c:v>22507</c:v>
                </c:pt>
                <c:pt idx="818">
                  <c:v>65685</c:v>
                </c:pt>
                <c:pt idx="819">
                  <c:v>25804</c:v>
                </c:pt>
                <c:pt idx="820">
                  <c:v>76412</c:v>
                </c:pt>
                <c:pt idx="821">
                  <c:v>22063</c:v>
                </c:pt>
                <c:pt idx="822">
                  <c:v>57091</c:v>
                </c:pt>
                <c:pt idx="823">
                  <c:v>22419</c:v>
                </c:pt>
                <c:pt idx="824">
                  <c:v>87771</c:v>
                </c:pt>
                <c:pt idx="825">
                  <c:v>78353</c:v>
                </c:pt>
                <c:pt idx="826">
                  <c:v>93404</c:v>
                </c:pt>
                <c:pt idx="827">
                  <c:v>37859</c:v>
                </c:pt>
                <c:pt idx="828">
                  <c:v>80995</c:v>
                </c:pt>
                <c:pt idx="829">
                  <c:v>16529</c:v>
                </c:pt>
                <c:pt idx="830">
                  <c:v>55412</c:v>
                </c:pt>
                <c:pt idx="831">
                  <c:v>48789</c:v>
                </c:pt>
                <c:pt idx="832">
                  <c:v>56575</c:v>
                </c:pt>
                <c:pt idx="833">
                  <c:v>25130</c:v>
                </c:pt>
                <c:pt idx="834">
                  <c:v>35441</c:v>
                </c:pt>
                <c:pt idx="835">
                  <c:v>71391</c:v>
                </c:pt>
                <c:pt idx="836">
                  <c:v>49494</c:v>
                </c:pt>
                <c:pt idx="837">
                  <c:v>81702</c:v>
                </c:pt>
                <c:pt idx="838">
                  <c:v>45889</c:v>
                </c:pt>
                <c:pt idx="839">
                  <c:v>56628</c:v>
                </c:pt>
                <c:pt idx="840">
                  <c:v>34026</c:v>
                </c:pt>
                <c:pt idx="841">
                  <c:v>40049</c:v>
                </c:pt>
                <c:pt idx="842">
                  <c:v>34176</c:v>
                </c:pt>
                <c:pt idx="843">
                  <c:v>19419</c:v>
                </c:pt>
                <c:pt idx="844">
                  <c:v>82504</c:v>
                </c:pt>
                <c:pt idx="845">
                  <c:v>81205</c:v>
                </c:pt>
                <c:pt idx="846">
                  <c:v>61618</c:v>
                </c:pt>
                <c:pt idx="847">
                  <c:v>55284</c:v>
                </c:pt>
                <c:pt idx="848">
                  <c:v>49980</c:v>
                </c:pt>
                <c:pt idx="849">
                  <c:v>15072</c:v>
                </c:pt>
                <c:pt idx="850">
                  <c:v>49166</c:v>
                </c:pt>
                <c:pt idx="851">
                  <c:v>65324</c:v>
                </c:pt>
                <c:pt idx="852">
                  <c:v>82347</c:v>
                </c:pt>
                <c:pt idx="853">
                  <c:v>30843</c:v>
                </c:pt>
                <c:pt idx="854">
                  <c:v>46374</c:v>
                </c:pt>
                <c:pt idx="855">
                  <c:v>60474</c:v>
                </c:pt>
                <c:pt idx="856">
                  <c:v>38576</c:v>
                </c:pt>
                <c:pt idx="857">
                  <c:v>55357</c:v>
                </c:pt>
                <c:pt idx="858">
                  <c:v>37758</c:v>
                </c:pt>
                <c:pt idx="859">
                  <c:v>85710</c:v>
                </c:pt>
                <c:pt idx="860">
                  <c:v>23228</c:v>
                </c:pt>
                <c:pt idx="861">
                  <c:v>44602</c:v>
                </c:pt>
                <c:pt idx="862">
                  <c:v>7500</c:v>
                </c:pt>
                <c:pt idx="863">
                  <c:v>38683</c:v>
                </c:pt>
                <c:pt idx="864">
                  <c:v>49514</c:v>
                </c:pt>
                <c:pt idx="865">
                  <c:v>57906</c:v>
                </c:pt>
                <c:pt idx="866">
                  <c:v>43456</c:v>
                </c:pt>
                <c:pt idx="867">
                  <c:v>19485</c:v>
                </c:pt>
                <c:pt idx="868">
                  <c:v>53172</c:v>
                </c:pt>
                <c:pt idx="869">
                  <c:v>30545</c:v>
                </c:pt>
                <c:pt idx="870">
                  <c:v>70123</c:v>
                </c:pt>
                <c:pt idx="871">
                  <c:v>62450</c:v>
                </c:pt>
                <c:pt idx="872">
                  <c:v>21675</c:v>
                </c:pt>
                <c:pt idx="873">
                  <c:v>42395</c:v>
                </c:pt>
                <c:pt idx="874">
                  <c:v>61346</c:v>
                </c:pt>
                <c:pt idx="875">
                  <c:v>80812</c:v>
                </c:pt>
                <c:pt idx="876">
                  <c:v>42835</c:v>
                </c:pt>
                <c:pt idx="877">
                  <c:v>39922</c:v>
                </c:pt>
                <c:pt idx="878">
                  <c:v>86424</c:v>
                </c:pt>
                <c:pt idx="879">
                  <c:v>17117</c:v>
                </c:pt>
                <c:pt idx="880">
                  <c:v>24762</c:v>
                </c:pt>
                <c:pt idx="881">
                  <c:v>35797</c:v>
                </c:pt>
                <c:pt idx="882">
                  <c:v>36627</c:v>
                </c:pt>
                <c:pt idx="883">
                  <c:v>51111</c:v>
                </c:pt>
                <c:pt idx="884">
                  <c:v>86857</c:v>
                </c:pt>
                <c:pt idx="885">
                  <c:v>82072</c:v>
                </c:pt>
                <c:pt idx="886">
                  <c:v>46231</c:v>
                </c:pt>
                <c:pt idx="887">
                  <c:v>42243</c:v>
                </c:pt>
                <c:pt idx="888">
                  <c:v>51195</c:v>
                </c:pt>
                <c:pt idx="889">
                  <c:v>68092</c:v>
                </c:pt>
                <c:pt idx="890">
                  <c:v>31814</c:v>
                </c:pt>
                <c:pt idx="891">
                  <c:v>51390</c:v>
                </c:pt>
                <c:pt idx="892">
                  <c:v>76630</c:v>
                </c:pt>
                <c:pt idx="893">
                  <c:v>26868</c:v>
                </c:pt>
                <c:pt idx="894">
                  <c:v>48948</c:v>
                </c:pt>
                <c:pt idx="895">
                  <c:v>55260</c:v>
                </c:pt>
                <c:pt idx="896">
                  <c:v>64090</c:v>
                </c:pt>
                <c:pt idx="897">
                  <c:v>78331</c:v>
                </c:pt>
                <c:pt idx="898">
                  <c:v>37087</c:v>
                </c:pt>
                <c:pt idx="899">
                  <c:v>21846</c:v>
                </c:pt>
                <c:pt idx="900">
                  <c:v>81320</c:v>
                </c:pt>
                <c:pt idx="901">
                  <c:v>54137</c:v>
                </c:pt>
                <c:pt idx="902">
                  <c:v>66825</c:v>
                </c:pt>
                <c:pt idx="903">
                  <c:v>57100</c:v>
                </c:pt>
                <c:pt idx="904">
                  <c:v>58917</c:v>
                </c:pt>
                <c:pt idx="905">
                  <c:v>85072</c:v>
                </c:pt>
                <c:pt idx="906">
                  <c:v>86429</c:v>
                </c:pt>
                <c:pt idx="907">
                  <c:v>45684</c:v>
                </c:pt>
                <c:pt idx="908">
                  <c:v>47889</c:v>
                </c:pt>
                <c:pt idx="909">
                  <c:v>45921</c:v>
                </c:pt>
                <c:pt idx="910">
                  <c:v>78420</c:v>
                </c:pt>
                <c:pt idx="911">
                  <c:v>75114</c:v>
                </c:pt>
                <c:pt idx="912">
                  <c:v>52278</c:v>
                </c:pt>
                <c:pt idx="913">
                  <c:v>35641</c:v>
                </c:pt>
                <c:pt idx="914">
                  <c:v>95529</c:v>
                </c:pt>
                <c:pt idx="915">
                  <c:v>62820</c:v>
                </c:pt>
                <c:pt idx="916">
                  <c:v>73113</c:v>
                </c:pt>
                <c:pt idx="917">
                  <c:v>84169</c:v>
                </c:pt>
                <c:pt idx="918">
                  <c:v>42607</c:v>
                </c:pt>
                <c:pt idx="919">
                  <c:v>74637</c:v>
                </c:pt>
                <c:pt idx="920">
                  <c:v>46015</c:v>
                </c:pt>
                <c:pt idx="921">
                  <c:v>72354</c:v>
                </c:pt>
                <c:pt idx="922">
                  <c:v>39858</c:v>
                </c:pt>
                <c:pt idx="923">
                  <c:v>34469</c:v>
                </c:pt>
                <c:pt idx="924">
                  <c:v>83033</c:v>
                </c:pt>
                <c:pt idx="925">
                  <c:v>24401</c:v>
                </c:pt>
                <c:pt idx="926">
                  <c:v>77583</c:v>
                </c:pt>
                <c:pt idx="927">
                  <c:v>74116</c:v>
                </c:pt>
                <c:pt idx="928">
                  <c:v>74293</c:v>
                </c:pt>
                <c:pt idx="929">
                  <c:v>68397</c:v>
                </c:pt>
                <c:pt idx="930">
                  <c:v>79632</c:v>
                </c:pt>
                <c:pt idx="931">
                  <c:v>46107</c:v>
                </c:pt>
                <c:pt idx="932">
                  <c:v>64950</c:v>
                </c:pt>
                <c:pt idx="933">
                  <c:v>25443</c:v>
                </c:pt>
                <c:pt idx="934">
                  <c:v>75127</c:v>
                </c:pt>
                <c:pt idx="935">
                  <c:v>32892</c:v>
                </c:pt>
                <c:pt idx="936">
                  <c:v>71796</c:v>
                </c:pt>
                <c:pt idx="937">
                  <c:v>67536</c:v>
                </c:pt>
                <c:pt idx="938">
                  <c:v>55239</c:v>
                </c:pt>
                <c:pt idx="939">
                  <c:v>60554</c:v>
                </c:pt>
                <c:pt idx="940">
                  <c:v>64831</c:v>
                </c:pt>
                <c:pt idx="941">
                  <c:v>56067</c:v>
                </c:pt>
                <c:pt idx="942">
                  <c:v>82025</c:v>
                </c:pt>
                <c:pt idx="943">
                  <c:v>94384</c:v>
                </c:pt>
                <c:pt idx="944">
                  <c:v>14906</c:v>
                </c:pt>
                <c:pt idx="945">
                  <c:v>51563</c:v>
                </c:pt>
                <c:pt idx="946">
                  <c:v>57937</c:v>
                </c:pt>
                <c:pt idx="947">
                  <c:v>68274</c:v>
                </c:pt>
                <c:pt idx="948">
                  <c:v>39771</c:v>
                </c:pt>
                <c:pt idx="949">
                  <c:v>67893</c:v>
                </c:pt>
                <c:pt idx="950">
                  <c:v>27922</c:v>
                </c:pt>
                <c:pt idx="951">
                  <c:v>52190</c:v>
                </c:pt>
                <c:pt idx="952">
                  <c:v>44051</c:v>
                </c:pt>
                <c:pt idx="953">
                  <c:v>42767</c:v>
                </c:pt>
                <c:pt idx="954">
                  <c:v>46106</c:v>
                </c:pt>
                <c:pt idx="955">
                  <c:v>16927</c:v>
                </c:pt>
                <c:pt idx="956">
                  <c:v>59754</c:v>
                </c:pt>
                <c:pt idx="957">
                  <c:v>53700</c:v>
                </c:pt>
                <c:pt idx="958">
                  <c:v>59041</c:v>
                </c:pt>
                <c:pt idx="959">
                  <c:v>54237</c:v>
                </c:pt>
                <c:pt idx="960">
                  <c:v>70647</c:v>
                </c:pt>
                <c:pt idx="961">
                  <c:v>52597</c:v>
                </c:pt>
                <c:pt idx="962">
                  <c:v>41021</c:v>
                </c:pt>
                <c:pt idx="963">
                  <c:v>40233</c:v>
                </c:pt>
                <c:pt idx="964">
                  <c:v>50183</c:v>
                </c:pt>
                <c:pt idx="965">
                  <c:v>54753</c:v>
                </c:pt>
                <c:pt idx="966">
                  <c:v>92955</c:v>
                </c:pt>
                <c:pt idx="967">
                  <c:v>33471</c:v>
                </c:pt>
                <c:pt idx="968">
                  <c:v>34596</c:v>
                </c:pt>
                <c:pt idx="969">
                  <c:v>44010</c:v>
                </c:pt>
                <c:pt idx="970">
                  <c:v>84219</c:v>
                </c:pt>
                <c:pt idx="971">
                  <c:v>40706</c:v>
                </c:pt>
                <c:pt idx="972">
                  <c:v>15716</c:v>
                </c:pt>
                <c:pt idx="973">
                  <c:v>59052</c:v>
                </c:pt>
                <c:pt idx="974">
                  <c:v>80573</c:v>
                </c:pt>
                <c:pt idx="975">
                  <c:v>83715</c:v>
                </c:pt>
                <c:pt idx="976">
                  <c:v>82576</c:v>
                </c:pt>
                <c:pt idx="977">
                  <c:v>56962</c:v>
                </c:pt>
                <c:pt idx="978">
                  <c:v>35704</c:v>
                </c:pt>
                <c:pt idx="979">
                  <c:v>53103</c:v>
                </c:pt>
                <c:pt idx="980">
                  <c:v>46779</c:v>
                </c:pt>
                <c:pt idx="981">
                  <c:v>4861</c:v>
                </c:pt>
                <c:pt idx="982">
                  <c:v>33462</c:v>
                </c:pt>
                <c:pt idx="983">
                  <c:v>63693</c:v>
                </c:pt>
                <c:pt idx="984">
                  <c:v>80763</c:v>
                </c:pt>
                <c:pt idx="985">
                  <c:v>65352</c:v>
                </c:pt>
                <c:pt idx="986">
                  <c:v>82170</c:v>
                </c:pt>
                <c:pt idx="987">
                  <c:v>75759</c:v>
                </c:pt>
                <c:pt idx="988">
                  <c:v>79689</c:v>
                </c:pt>
                <c:pt idx="989">
                  <c:v>35340</c:v>
                </c:pt>
                <c:pt idx="990">
                  <c:v>85683</c:v>
                </c:pt>
                <c:pt idx="991">
                  <c:v>24884</c:v>
                </c:pt>
                <c:pt idx="992">
                  <c:v>42021</c:v>
                </c:pt>
                <c:pt idx="993">
                  <c:v>64449</c:v>
                </c:pt>
                <c:pt idx="994">
                  <c:v>64587</c:v>
                </c:pt>
                <c:pt idx="995">
                  <c:v>34824</c:v>
                </c:pt>
                <c:pt idx="996">
                  <c:v>75437</c:v>
                </c:pt>
                <c:pt idx="997">
                  <c:v>26091</c:v>
                </c:pt>
                <c:pt idx="998">
                  <c:v>52845</c:v>
                </c:pt>
                <c:pt idx="999">
                  <c:v>46086</c:v>
                </c:pt>
                <c:pt idx="1000">
                  <c:v>78028</c:v>
                </c:pt>
                <c:pt idx="1001">
                  <c:v>95169</c:v>
                </c:pt>
                <c:pt idx="1002">
                  <c:v>56337</c:v>
                </c:pt>
                <c:pt idx="1003">
                  <c:v>22434</c:v>
                </c:pt>
                <c:pt idx="1004">
                  <c:v>36930</c:v>
                </c:pt>
                <c:pt idx="1005">
                  <c:v>36130</c:v>
                </c:pt>
                <c:pt idx="1006">
                  <c:v>65569</c:v>
                </c:pt>
                <c:pt idx="1007">
                  <c:v>83844</c:v>
                </c:pt>
                <c:pt idx="1008">
                  <c:v>19514</c:v>
                </c:pt>
                <c:pt idx="1009">
                  <c:v>36736</c:v>
                </c:pt>
                <c:pt idx="1010">
                  <c:v>77568</c:v>
                </c:pt>
                <c:pt idx="1011">
                  <c:v>49187</c:v>
                </c:pt>
                <c:pt idx="1012">
                  <c:v>30168</c:v>
                </c:pt>
                <c:pt idx="1013">
                  <c:v>34053</c:v>
                </c:pt>
                <c:pt idx="1014">
                  <c:v>38196</c:v>
                </c:pt>
                <c:pt idx="1015">
                  <c:v>59412</c:v>
                </c:pt>
                <c:pt idx="1016">
                  <c:v>70924</c:v>
                </c:pt>
                <c:pt idx="1017">
                  <c:v>54165</c:v>
                </c:pt>
                <c:pt idx="1018">
                  <c:v>32300</c:v>
                </c:pt>
                <c:pt idx="1019">
                  <c:v>20180</c:v>
                </c:pt>
                <c:pt idx="1020">
                  <c:v>34961</c:v>
                </c:pt>
                <c:pt idx="1021">
                  <c:v>28440</c:v>
                </c:pt>
                <c:pt idx="1022">
                  <c:v>64504</c:v>
                </c:pt>
                <c:pt idx="1023">
                  <c:v>33564</c:v>
                </c:pt>
                <c:pt idx="1024">
                  <c:v>17345</c:v>
                </c:pt>
                <c:pt idx="1025">
                  <c:v>56320</c:v>
                </c:pt>
                <c:pt idx="1026">
                  <c:v>28647</c:v>
                </c:pt>
                <c:pt idx="1027">
                  <c:v>15038</c:v>
                </c:pt>
                <c:pt idx="1028">
                  <c:v>32173</c:v>
                </c:pt>
                <c:pt idx="1029">
                  <c:v>68316</c:v>
                </c:pt>
                <c:pt idx="1030">
                  <c:v>74538</c:v>
                </c:pt>
                <c:pt idx="1031">
                  <c:v>91700</c:v>
                </c:pt>
                <c:pt idx="1032">
                  <c:v>68695</c:v>
                </c:pt>
                <c:pt idx="1033">
                  <c:v>31056</c:v>
                </c:pt>
                <c:pt idx="1034">
                  <c:v>79593</c:v>
                </c:pt>
                <c:pt idx="1035">
                  <c:v>28071</c:v>
                </c:pt>
                <c:pt idx="1036">
                  <c:v>37334</c:v>
                </c:pt>
                <c:pt idx="1037">
                  <c:v>46423</c:v>
                </c:pt>
                <c:pt idx="1038">
                  <c:v>37126</c:v>
                </c:pt>
                <c:pt idx="1039">
                  <c:v>47703</c:v>
                </c:pt>
                <c:pt idx="1040">
                  <c:v>61180</c:v>
                </c:pt>
                <c:pt idx="1041">
                  <c:v>38998</c:v>
                </c:pt>
                <c:pt idx="1042">
                  <c:v>8028</c:v>
                </c:pt>
                <c:pt idx="1043">
                  <c:v>76081</c:v>
                </c:pt>
                <c:pt idx="1044">
                  <c:v>34728</c:v>
                </c:pt>
                <c:pt idx="1045">
                  <c:v>33168</c:v>
                </c:pt>
                <c:pt idx="1046">
                  <c:v>33585</c:v>
                </c:pt>
                <c:pt idx="1047">
                  <c:v>77037</c:v>
                </c:pt>
                <c:pt idx="1048">
                  <c:v>35196</c:v>
                </c:pt>
                <c:pt idx="1049">
                  <c:v>44529</c:v>
                </c:pt>
                <c:pt idx="1050">
                  <c:v>70924</c:v>
                </c:pt>
                <c:pt idx="1051">
                  <c:v>28764</c:v>
                </c:pt>
                <c:pt idx="1052">
                  <c:v>69098</c:v>
                </c:pt>
                <c:pt idx="1053">
                  <c:v>25959</c:v>
                </c:pt>
                <c:pt idx="1054">
                  <c:v>27100</c:v>
                </c:pt>
                <c:pt idx="1055">
                  <c:v>70596</c:v>
                </c:pt>
                <c:pt idx="1056">
                  <c:v>42557</c:v>
                </c:pt>
                <c:pt idx="1057">
                  <c:v>53312</c:v>
                </c:pt>
                <c:pt idx="1058">
                  <c:v>72228</c:v>
                </c:pt>
                <c:pt idx="1059">
                  <c:v>67605</c:v>
                </c:pt>
                <c:pt idx="1060">
                  <c:v>62845</c:v>
                </c:pt>
                <c:pt idx="1061">
                  <c:v>65196</c:v>
                </c:pt>
                <c:pt idx="1062">
                  <c:v>42000</c:v>
                </c:pt>
                <c:pt idx="1063">
                  <c:v>35860</c:v>
                </c:pt>
                <c:pt idx="1064">
                  <c:v>65526</c:v>
                </c:pt>
                <c:pt idx="1065">
                  <c:v>16860</c:v>
                </c:pt>
                <c:pt idx="1066">
                  <c:v>83528</c:v>
                </c:pt>
                <c:pt idx="1067">
                  <c:v>64176</c:v>
                </c:pt>
                <c:pt idx="1068">
                  <c:v>22304</c:v>
                </c:pt>
                <c:pt idx="1069">
                  <c:v>67023</c:v>
                </c:pt>
                <c:pt idx="1070">
                  <c:v>32892</c:v>
                </c:pt>
                <c:pt idx="1071">
                  <c:v>70713</c:v>
                </c:pt>
                <c:pt idx="1072">
                  <c:v>59925</c:v>
                </c:pt>
                <c:pt idx="1073">
                  <c:v>39722</c:v>
                </c:pt>
                <c:pt idx="1074">
                  <c:v>46610</c:v>
                </c:pt>
                <c:pt idx="1075">
                  <c:v>88347</c:v>
                </c:pt>
                <c:pt idx="1076">
                  <c:v>87171</c:v>
                </c:pt>
                <c:pt idx="1077">
                  <c:v>26907</c:v>
                </c:pt>
                <c:pt idx="1078">
                  <c:v>50014</c:v>
                </c:pt>
                <c:pt idx="1079">
                  <c:v>41014</c:v>
                </c:pt>
                <c:pt idx="1080">
                  <c:v>66294</c:v>
                </c:pt>
                <c:pt idx="1081">
                  <c:v>36715</c:v>
                </c:pt>
                <c:pt idx="1082">
                  <c:v>79456</c:v>
                </c:pt>
                <c:pt idx="1083">
                  <c:v>40479</c:v>
                </c:pt>
                <c:pt idx="1084">
                  <c:v>75345</c:v>
                </c:pt>
                <c:pt idx="1085">
                  <c:v>54233</c:v>
                </c:pt>
                <c:pt idx="1086">
                  <c:v>24163</c:v>
                </c:pt>
                <c:pt idx="1087">
                  <c:v>84460</c:v>
                </c:pt>
                <c:pt idx="1088">
                  <c:v>43776</c:v>
                </c:pt>
                <c:pt idx="1089">
                  <c:v>71691</c:v>
                </c:pt>
                <c:pt idx="1090">
                  <c:v>85844</c:v>
                </c:pt>
                <c:pt idx="1091">
                  <c:v>39190</c:v>
                </c:pt>
                <c:pt idx="1092">
                  <c:v>71367</c:v>
                </c:pt>
                <c:pt idx="1093">
                  <c:v>38578</c:v>
                </c:pt>
                <c:pt idx="1094">
                  <c:v>57236</c:v>
                </c:pt>
                <c:pt idx="1095">
                  <c:v>61825</c:v>
                </c:pt>
                <c:pt idx="1096">
                  <c:v>79803</c:v>
                </c:pt>
                <c:pt idx="1097">
                  <c:v>80910</c:v>
                </c:pt>
                <c:pt idx="1098">
                  <c:v>27590</c:v>
                </c:pt>
                <c:pt idx="1099">
                  <c:v>56775</c:v>
                </c:pt>
                <c:pt idx="1100">
                  <c:v>83829</c:v>
                </c:pt>
                <c:pt idx="1101">
                  <c:v>54210</c:v>
                </c:pt>
                <c:pt idx="1102">
                  <c:v>38508</c:v>
                </c:pt>
                <c:pt idx="1103">
                  <c:v>53187</c:v>
                </c:pt>
                <c:pt idx="1104">
                  <c:v>30023</c:v>
                </c:pt>
                <c:pt idx="1105">
                  <c:v>76045</c:v>
                </c:pt>
                <c:pt idx="1106">
                  <c:v>50870</c:v>
                </c:pt>
                <c:pt idx="1107">
                  <c:v>15315</c:v>
                </c:pt>
                <c:pt idx="1108">
                  <c:v>65463</c:v>
                </c:pt>
                <c:pt idx="1109">
                  <c:v>66480</c:v>
                </c:pt>
                <c:pt idx="1110">
                  <c:v>76773</c:v>
                </c:pt>
                <c:pt idx="1111">
                  <c:v>81698</c:v>
                </c:pt>
                <c:pt idx="1112">
                  <c:v>54466</c:v>
                </c:pt>
                <c:pt idx="1113">
                  <c:v>98777</c:v>
                </c:pt>
                <c:pt idx="1114">
                  <c:v>16269</c:v>
                </c:pt>
                <c:pt idx="1115">
                  <c:v>71819</c:v>
                </c:pt>
                <c:pt idx="1116">
                  <c:v>33569</c:v>
                </c:pt>
                <c:pt idx="1117">
                  <c:v>36262</c:v>
                </c:pt>
                <c:pt idx="1118">
                  <c:v>22634</c:v>
                </c:pt>
                <c:pt idx="1119">
                  <c:v>47025</c:v>
                </c:pt>
                <c:pt idx="1120">
                  <c:v>70566</c:v>
                </c:pt>
                <c:pt idx="1121">
                  <c:v>31605</c:v>
                </c:pt>
                <c:pt idx="1122">
                  <c:v>52034</c:v>
                </c:pt>
                <c:pt idx="1123">
                  <c:v>48526</c:v>
                </c:pt>
                <c:pt idx="1124">
                  <c:v>46734</c:v>
                </c:pt>
                <c:pt idx="1125">
                  <c:v>39552</c:v>
                </c:pt>
                <c:pt idx="1126">
                  <c:v>86358</c:v>
                </c:pt>
                <c:pt idx="1127">
                  <c:v>46931</c:v>
                </c:pt>
                <c:pt idx="1128">
                  <c:v>16581</c:v>
                </c:pt>
                <c:pt idx="1129">
                  <c:v>63998</c:v>
                </c:pt>
                <c:pt idx="1130">
                  <c:v>67381</c:v>
                </c:pt>
                <c:pt idx="1131">
                  <c:v>25930</c:v>
                </c:pt>
                <c:pt idx="1132">
                  <c:v>42693</c:v>
                </c:pt>
                <c:pt idx="1133">
                  <c:v>85606</c:v>
                </c:pt>
                <c:pt idx="1134">
                  <c:v>72903</c:v>
                </c:pt>
                <c:pt idx="1135">
                  <c:v>49669</c:v>
                </c:pt>
                <c:pt idx="1136">
                  <c:v>36778</c:v>
                </c:pt>
                <c:pt idx="1137">
                  <c:v>85696</c:v>
                </c:pt>
                <c:pt idx="1138">
                  <c:v>10979</c:v>
                </c:pt>
                <c:pt idx="1139">
                  <c:v>49678</c:v>
                </c:pt>
                <c:pt idx="1140">
                  <c:v>56129</c:v>
                </c:pt>
                <c:pt idx="1141">
                  <c:v>37155</c:v>
                </c:pt>
                <c:pt idx="1142">
                  <c:v>21282</c:v>
                </c:pt>
                <c:pt idx="1143">
                  <c:v>33419</c:v>
                </c:pt>
                <c:pt idx="1144">
                  <c:v>63285</c:v>
                </c:pt>
                <c:pt idx="1145">
                  <c:v>21255</c:v>
                </c:pt>
                <c:pt idx="1146">
                  <c:v>42162</c:v>
                </c:pt>
                <c:pt idx="1147">
                  <c:v>54450</c:v>
                </c:pt>
                <c:pt idx="1148">
                  <c:v>57744</c:v>
                </c:pt>
                <c:pt idx="1149">
                  <c:v>26576</c:v>
                </c:pt>
                <c:pt idx="1150">
                  <c:v>57513</c:v>
                </c:pt>
                <c:pt idx="1151">
                  <c:v>68142</c:v>
                </c:pt>
                <c:pt idx="1152">
                  <c:v>7500</c:v>
                </c:pt>
                <c:pt idx="1153">
                  <c:v>83145</c:v>
                </c:pt>
                <c:pt idx="1154">
                  <c:v>54197</c:v>
                </c:pt>
                <c:pt idx="1155">
                  <c:v>23091</c:v>
                </c:pt>
                <c:pt idx="1156">
                  <c:v>46049</c:v>
                </c:pt>
                <c:pt idx="1157">
                  <c:v>56715</c:v>
                </c:pt>
                <c:pt idx="1158">
                  <c:v>79410</c:v>
                </c:pt>
                <c:pt idx="1159">
                  <c:v>57304</c:v>
                </c:pt>
                <c:pt idx="1160">
                  <c:v>44375</c:v>
                </c:pt>
                <c:pt idx="1161">
                  <c:v>54450</c:v>
                </c:pt>
                <c:pt idx="1162">
                  <c:v>59594</c:v>
                </c:pt>
                <c:pt idx="1163">
                  <c:v>80685</c:v>
                </c:pt>
                <c:pt idx="1164">
                  <c:v>40344</c:v>
                </c:pt>
                <c:pt idx="1165">
                  <c:v>62710</c:v>
                </c:pt>
                <c:pt idx="1166">
                  <c:v>48985</c:v>
                </c:pt>
                <c:pt idx="1167">
                  <c:v>35322</c:v>
                </c:pt>
                <c:pt idx="1168">
                  <c:v>77142</c:v>
                </c:pt>
                <c:pt idx="1169">
                  <c:v>81657</c:v>
                </c:pt>
                <c:pt idx="1170">
                  <c:v>14421</c:v>
                </c:pt>
                <c:pt idx="1171">
                  <c:v>20130</c:v>
                </c:pt>
                <c:pt idx="1172">
                  <c:v>74214</c:v>
                </c:pt>
                <c:pt idx="1173">
                  <c:v>66726</c:v>
                </c:pt>
                <c:pt idx="1174">
                  <c:v>23724</c:v>
                </c:pt>
                <c:pt idx="1175">
                  <c:v>47353</c:v>
                </c:pt>
                <c:pt idx="1176">
                  <c:v>33444</c:v>
                </c:pt>
                <c:pt idx="1177">
                  <c:v>54386</c:v>
                </c:pt>
                <c:pt idx="1178">
                  <c:v>28510</c:v>
                </c:pt>
                <c:pt idx="1179">
                  <c:v>90638</c:v>
                </c:pt>
                <c:pt idx="1180">
                  <c:v>48070</c:v>
                </c:pt>
                <c:pt idx="1181">
                  <c:v>43140</c:v>
                </c:pt>
                <c:pt idx="1182">
                  <c:v>54959</c:v>
                </c:pt>
                <c:pt idx="1183">
                  <c:v>15056</c:v>
                </c:pt>
                <c:pt idx="1184">
                  <c:v>26954</c:v>
                </c:pt>
                <c:pt idx="1185">
                  <c:v>22327</c:v>
                </c:pt>
                <c:pt idx="1186">
                  <c:v>44393</c:v>
                </c:pt>
                <c:pt idx="1187">
                  <c:v>62000</c:v>
                </c:pt>
                <c:pt idx="1188">
                  <c:v>31497</c:v>
                </c:pt>
                <c:pt idx="1189">
                  <c:v>45894</c:v>
                </c:pt>
                <c:pt idx="1190">
                  <c:v>78579</c:v>
                </c:pt>
                <c:pt idx="1191">
                  <c:v>67369</c:v>
                </c:pt>
                <c:pt idx="1192">
                  <c:v>58401</c:v>
                </c:pt>
                <c:pt idx="1193">
                  <c:v>62307</c:v>
                </c:pt>
                <c:pt idx="1194">
                  <c:v>43641</c:v>
                </c:pt>
                <c:pt idx="1195">
                  <c:v>63841</c:v>
                </c:pt>
                <c:pt idx="1196">
                  <c:v>46891</c:v>
                </c:pt>
                <c:pt idx="1197">
                  <c:v>70091</c:v>
                </c:pt>
                <c:pt idx="1198">
                  <c:v>78075</c:v>
                </c:pt>
                <c:pt idx="1199">
                  <c:v>59184</c:v>
                </c:pt>
                <c:pt idx="1200">
                  <c:v>54809</c:v>
                </c:pt>
                <c:pt idx="1201">
                  <c:v>58113</c:v>
                </c:pt>
                <c:pt idx="1202">
                  <c:v>51412</c:v>
                </c:pt>
                <c:pt idx="1203">
                  <c:v>15287</c:v>
                </c:pt>
                <c:pt idx="1204">
                  <c:v>66636</c:v>
                </c:pt>
                <c:pt idx="1205">
                  <c:v>50965</c:v>
                </c:pt>
                <c:pt idx="1206">
                  <c:v>84618</c:v>
                </c:pt>
                <c:pt idx="1207">
                  <c:v>18351</c:v>
                </c:pt>
                <c:pt idx="1208">
                  <c:v>40451</c:v>
                </c:pt>
                <c:pt idx="1209">
                  <c:v>36317</c:v>
                </c:pt>
                <c:pt idx="1210">
                  <c:v>42213</c:v>
                </c:pt>
                <c:pt idx="1211">
                  <c:v>65748</c:v>
                </c:pt>
                <c:pt idx="1212">
                  <c:v>77044</c:v>
                </c:pt>
                <c:pt idx="1213">
                  <c:v>74918</c:v>
                </c:pt>
                <c:pt idx="1214">
                  <c:v>56721</c:v>
                </c:pt>
                <c:pt idx="1215">
                  <c:v>42160</c:v>
                </c:pt>
                <c:pt idx="1216">
                  <c:v>61559</c:v>
                </c:pt>
                <c:pt idx="1217">
                  <c:v>33629</c:v>
                </c:pt>
                <c:pt idx="1218">
                  <c:v>68682</c:v>
                </c:pt>
                <c:pt idx="1219">
                  <c:v>34377</c:v>
                </c:pt>
                <c:pt idx="1220">
                  <c:v>8940</c:v>
                </c:pt>
                <c:pt idx="1221">
                  <c:v>26228</c:v>
                </c:pt>
                <c:pt idx="1222">
                  <c:v>77297</c:v>
                </c:pt>
                <c:pt idx="1223">
                  <c:v>40211</c:v>
                </c:pt>
                <c:pt idx="1224">
                  <c:v>33438</c:v>
                </c:pt>
                <c:pt idx="1225">
                  <c:v>75032</c:v>
                </c:pt>
                <c:pt idx="1226">
                  <c:v>61284</c:v>
                </c:pt>
                <c:pt idx="1227">
                  <c:v>22518</c:v>
                </c:pt>
                <c:pt idx="1228">
                  <c:v>54730</c:v>
                </c:pt>
                <c:pt idx="1229">
                  <c:v>38452</c:v>
                </c:pt>
                <c:pt idx="1230">
                  <c:v>44421</c:v>
                </c:pt>
                <c:pt idx="1231">
                  <c:v>38197</c:v>
                </c:pt>
                <c:pt idx="1232">
                  <c:v>41986</c:v>
                </c:pt>
                <c:pt idx="1233">
                  <c:v>28427</c:v>
                </c:pt>
                <c:pt idx="1234">
                  <c:v>37395</c:v>
                </c:pt>
                <c:pt idx="1235">
                  <c:v>64722</c:v>
                </c:pt>
                <c:pt idx="1236">
                  <c:v>55249</c:v>
                </c:pt>
                <c:pt idx="1237">
                  <c:v>84906</c:v>
                </c:pt>
                <c:pt idx="1238">
                  <c:v>28691</c:v>
                </c:pt>
                <c:pt idx="1239">
                  <c:v>44213</c:v>
                </c:pt>
                <c:pt idx="1240">
                  <c:v>25707</c:v>
                </c:pt>
                <c:pt idx="1241">
                  <c:v>59062</c:v>
                </c:pt>
                <c:pt idx="1242">
                  <c:v>76624</c:v>
                </c:pt>
                <c:pt idx="1243">
                  <c:v>66000</c:v>
                </c:pt>
                <c:pt idx="1244">
                  <c:v>27683</c:v>
                </c:pt>
                <c:pt idx="1245">
                  <c:v>1730</c:v>
                </c:pt>
                <c:pt idx="1246">
                  <c:v>7500</c:v>
                </c:pt>
                <c:pt idx="1247">
                  <c:v>40521</c:v>
                </c:pt>
                <c:pt idx="1248">
                  <c:v>20427</c:v>
                </c:pt>
                <c:pt idx="1249">
                  <c:v>65106</c:v>
                </c:pt>
                <c:pt idx="1250">
                  <c:v>69969</c:v>
                </c:pt>
                <c:pt idx="1251">
                  <c:v>67433</c:v>
                </c:pt>
                <c:pt idx="1252">
                  <c:v>77766</c:v>
                </c:pt>
                <c:pt idx="1253">
                  <c:v>74716</c:v>
                </c:pt>
                <c:pt idx="1254">
                  <c:v>68118</c:v>
                </c:pt>
                <c:pt idx="1255">
                  <c:v>55158</c:v>
                </c:pt>
                <c:pt idx="1256">
                  <c:v>62972</c:v>
                </c:pt>
                <c:pt idx="1257">
                  <c:v>74190</c:v>
                </c:pt>
                <c:pt idx="1258">
                  <c:v>39356</c:v>
                </c:pt>
                <c:pt idx="1259">
                  <c:v>76653</c:v>
                </c:pt>
                <c:pt idx="1260">
                  <c:v>35860</c:v>
                </c:pt>
                <c:pt idx="1261">
                  <c:v>90687</c:v>
                </c:pt>
                <c:pt idx="1262">
                  <c:v>73450</c:v>
                </c:pt>
                <c:pt idx="1263">
                  <c:v>31454</c:v>
                </c:pt>
                <c:pt idx="1264">
                  <c:v>47139</c:v>
                </c:pt>
                <c:pt idx="1265">
                  <c:v>83829</c:v>
                </c:pt>
                <c:pt idx="1266">
                  <c:v>53378</c:v>
                </c:pt>
                <c:pt idx="1267">
                  <c:v>19656</c:v>
                </c:pt>
                <c:pt idx="1268">
                  <c:v>45579</c:v>
                </c:pt>
                <c:pt idx="1269">
                  <c:v>85485</c:v>
                </c:pt>
                <c:pt idx="1270">
                  <c:v>55956</c:v>
                </c:pt>
                <c:pt idx="1271">
                  <c:v>64191</c:v>
                </c:pt>
                <c:pt idx="1272">
                  <c:v>38808</c:v>
                </c:pt>
                <c:pt idx="1273">
                  <c:v>57183</c:v>
                </c:pt>
                <c:pt idx="1274">
                  <c:v>23748</c:v>
                </c:pt>
                <c:pt idx="1275">
                  <c:v>66303</c:v>
                </c:pt>
                <c:pt idx="1276">
                  <c:v>37368</c:v>
                </c:pt>
                <c:pt idx="1277">
                  <c:v>40800</c:v>
                </c:pt>
                <c:pt idx="1278">
                  <c:v>71847</c:v>
                </c:pt>
                <c:pt idx="1279">
                  <c:v>46149</c:v>
                </c:pt>
                <c:pt idx="1280">
                  <c:v>78687</c:v>
                </c:pt>
                <c:pt idx="1281">
                  <c:v>49118</c:v>
                </c:pt>
                <c:pt idx="1282">
                  <c:v>37633</c:v>
                </c:pt>
                <c:pt idx="1283">
                  <c:v>39767</c:v>
                </c:pt>
                <c:pt idx="1284">
                  <c:v>26997</c:v>
                </c:pt>
                <c:pt idx="1285">
                  <c:v>33986</c:v>
                </c:pt>
                <c:pt idx="1286">
                  <c:v>57091</c:v>
                </c:pt>
                <c:pt idx="1287">
                  <c:v>46831</c:v>
                </c:pt>
                <c:pt idx="1288">
                  <c:v>83151</c:v>
                </c:pt>
                <c:pt idx="1289">
                  <c:v>52531</c:v>
                </c:pt>
                <c:pt idx="1290">
                  <c:v>15759</c:v>
                </c:pt>
                <c:pt idx="1291">
                  <c:v>22804</c:v>
                </c:pt>
                <c:pt idx="1292">
                  <c:v>43050</c:v>
                </c:pt>
                <c:pt idx="1293">
                  <c:v>42997</c:v>
                </c:pt>
                <c:pt idx="1294">
                  <c:v>48918</c:v>
                </c:pt>
                <c:pt idx="1295">
                  <c:v>60033</c:v>
                </c:pt>
                <c:pt idx="1296">
                  <c:v>34043</c:v>
                </c:pt>
                <c:pt idx="1297">
                  <c:v>57811</c:v>
                </c:pt>
                <c:pt idx="1298">
                  <c:v>78569</c:v>
                </c:pt>
                <c:pt idx="1299">
                  <c:v>7500</c:v>
                </c:pt>
                <c:pt idx="1300">
                  <c:v>157733</c:v>
                </c:pt>
                <c:pt idx="1301">
                  <c:v>94384</c:v>
                </c:pt>
                <c:pt idx="1302">
                  <c:v>23148</c:v>
                </c:pt>
                <c:pt idx="1303">
                  <c:v>44267</c:v>
                </c:pt>
                <c:pt idx="1304">
                  <c:v>71626</c:v>
                </c:pt>
                <c:pt idx="1305">
                  <c:v>60894</c:v>
                </c:pt>
                <c:pt idx="1306">
                  <c:v>50200</c:v>
                </c:pt>
                <c:pt idx="1307">
                  <c:v>81051</c:v>
                </c:pt>
                <c:pt idx="1308">
                  <c:v>65169</c:v>
                </c:pt>
                <c:pt idx="1309">
                  <c:v>59868</c:v>
                </c:pt>
                <c:pt idx="1310">
                  <c:v>65695</c:v>
                </c:pt>
                <c:pt idx="1311">
                  <c:v>64857</c:v>
                </c:pt>
                <c:pt idx="1312">
                  <c:v>45143</c:v>
                </c:pt>
                <c:pt idx="1313">
                  <c:v>74805</c:v>
                </c:pt>
                <c:pt idx="1314">
                  <c:v>59060</c:v>
                </c:pt>
                <c:pt idx="1315">
                  <c:v>27238</c:v>
                </c:pt>
                <c:pt idx="1316">
                  <c:v>47009</c:v>
                </c:pt>
                <c:pt idx="1317">
                  <c:v>46094</c:v>
                </c:pt>
                <c:pt idx="1318">
                  <c:v>40321</c:v>
                </c:pt>
                <c:pt idx="1319">
                  <c:v>37235</c:v>
                </c:pt>
                <c:pt idx="1320">
                  <c:v>81843</c:v>
                </c:pt>
                <c:pt idx="1321">
                  <c:v>46692</c:v>
                </c:pt>
                <c:pt idx="1322">
                  <c:v>77382</c:v>
                </c:pt>
                <c:pt idx="1323">
                  <c:v>37774</c:v>
                </c:pt>
                <c:pt idx="1324">
                  <c:v>18393</c:v>
                </c:pt>
                <c:pt idx="1325">
                  <c:v>72828</c:v>
                </c:pt>
                <c:pt idx="1326">
                  <c:v>24711</c:v>
                </c:pt>
                <c:pt idx="1327">
                  <c:v>45503</c:v>
                </c:pt>
                <c:pt idx="1328">
                  <c:v>6560</c:v>
                </c:pt>
                <c:pt idx="1329">
                  <c:v>71604</c:v>
                </c:pt>
                <c:pt idx="1330">
                  <c:v>27244</c:v>
                </c:pt>
                <c:pt idx="1331">
                  <c:v>48752</c:v>
                </c:pt>
                <c:pt idx="1332">
                  <c:v>71434</c:v>
                </c:pt>
                <c:pt idx="1333">
                  <c:v>90842</c:v>
                </c:pt>
                <c:pt idx="1334">
                  <c:v>88097</c:v>
                </c:pt>
                <c:pt idx="1335">
                  <c:v>51948</c:v>
                </c:pt>
                <c:pt idx="1336">
                  <c:v>71853</c:v>
                </c:pt>
                <c:pt idx="1337">
                  <c:v>35876</c:v>
                </c:pt>
                <c:pt idx="1338">
                  <c:v>40049</c:v>
                </c:pt>
                <c:pt idx="1339">
                  <c:v>39660</c:v>
                </c:pt>
                <c:pt idx="1340">
                  <c:v>50127</c:v>
                </c:pt>
                <c:pt idx="1341">
                  <c:v>43263</c:v>
                </c:pt>
                <c:pt idx="1342">
                  <c:v>62845</c:v>
                </c:pt>
                <c:pt idx="1343">
                  <c:v>18929</c:v>
                </c:pt>
                <c:pt idx="1344">
                  <c:v>24367</c:v>
                </c:pt>
                <c:pt idx="1345">
                  <c:v>33249</c:v>
                </c:pt>
                <c:pt idx="1346">
                  <c:v>26887</c:v>
                </c:pt>
                <c:pt idx="1347">
                  <c:v>50150</c:v>
                </c:pt>
                <c:pt idx="1348">
                  <c:v>62061</c:v>
                </c:pt>
                <c:pt idx="1349">
                  <c:v>85696</c:v>
                </c:pt>
                <c:pt idx="1350">
                  <c:v>76542</c:v>
                </c:pt>
                <c:pt idx="1351">
                  <c:v>70515</c:v>
                </c:pt>
                <c:pt idx="1352">
                  <c:v>18227</c:v>
                </c:pt>
                <c:pt idx="1353">
                  <c:v>69139</c:v>
                </c:pt>
                <c:pt idx="1354">
                  <c:v>69109</c:v>
                </c:pt>
                <c:pt idx="1355">
                  <c:v>69627</c:v>
                </c:pt>
                <c:pt idx="1356">
                  <c:v>38136</c:v>
                </c:pt>
                <c:pt idx="1357">
                  <c:v>62159</c:v>
                </c:pt>
                <c:pt idx="1358">
                  <c:v>80695</c:v>
                </c:pt>
                <c:pt idx="1359">
                  <c:v>33316</c:v>
                </c:pt>
                <c:pt idx="1360">
                  <c:v>58554</c:v>
                </c:pt>
                <c:pt idx="1361">
                  <c:v>17256</c:v>
                </c:pt>
                <c:pt idx="1362">
                  <c:v>53034</c:v>
                </c:pt>
                <c:pt idx="1363">
                  <c:v>52203</c:v>
                </c:pt>
                <c:pt idx="1364">
                  <c:v>59601</c:v>
                </c:pt>
                <c:pt idx="1365">
                  <c:v>75154</c:v>
                </c:pt>
                <c:pt idx="1366">
                  <c:v>47025</c:v>
                </c:pt>
                <c:pt idx="1367">
                  <c:v>37971</c:v>
                </c:pt>
                <c:pt idx="1368">
                  <c:v>41335</c:v>
                </c:pt>
                <c:pt idx="1369">
                  <c:v>67267</c:v>
                </c:pt>
                <c:pt idx="1370">
                  <c:v>57338</c:v>
                </c:pt>
                <c:pt idx="1371">
                  <c:v>50523</c:v>
                </c:pt>
                <c:pt idx="1372">
                  <c:v>35791</c:v>
                </c:pt>
                <c:pt idx="1373">
                  <c:v>50611</c:v>
                </c:pt>
                <c:pt idx="1374">
                  <c:v>56242</c:v>
                </c:pt>
                <c:pt idx="1375">
                  <c:v>48904</c:v>
                </c:pt>
                <c:pt idx="1376">
                  <c:v>56243</c:v>
                </c:pt>
                <c:pt idx="1377">
                  <c:v>21355</c:v>
                </c:pt>
                <c:pt idx="1378">
                  <c:v>57420</c:v>
                </c:pt>
                <c:pt idx="1379">
                  <c:v>51382</c:v>
                </c:pt>
                <c:pt idx="1380">
                  <c:v>46390</c:v>
                </c:pt>
                <c:pt idx="1381">
                  <c:v>54342</c:v>
                </c:pt>
                <c:pt idx="1382">
                  <c:v>51382</c:v>
                </c:pt>
                <c:pt idx="1383">
                  <c:v>51382</c:v>
                </c:pt>
                <c:pt idx="1384">
                  <c:v>20895</c:v>
                </c:pt>
                <c:pt idx="1385">
                  <c:v>92344</c:v>
                </c:pt>
                <c:pt idx="1386">
                  <c:v>51382</c:v>
                </c:pt>
                <c:pt idx="1387">
                  <c:v>26907</c:v>
                </c:pt>
                <c:pt idx="1388">
                  <c:v>44964</c:v>
                </c:pt>
                <c:pt idx="1389">
                  <c:v>75507</c:v>
                </c:pt>
                <c:pt idx="1390">
                  <c:v>53761</c:v>
                </c:pt>
                <c:pt idx="1391">
                  <c:v>22682</c:v>
                </c:pt>
                <c:pt idx="1392">
                  <c:v>38887</c:v>
                </c:pt>
                <c:pt idx="1393">
                  <c:v>41658</c:v>
                </c:pt>
                <c:pt idx="1394">
                  <c:v>29791</c:v>
                </c:pt>
                <c:pt idx="1395">
                  <c:v>63915</c:v>
                </c:pt>
                <c:pt idx="1396">
                  <c:v>39996</c:v>
                </c:pt>
                <c:pt idx="1397">
                  <c:v>26759</c:v>
                </c:pt>
                <c:pt idx="1398">
                  <c:v>63841</c:v>
                </c:pt>
                <c:pt idx="1399">
                  <c:v>51039</c:v>
                </c:pt>
                <c:pt idx="1400">
                  <c:v>60544</c:v>
                </c:pt>
                <c:pt idx="1401">
                  <c:v>65685</c:v>
                </c:pt>
                <c:pt idx="1402">
                  <c:v>37716</c:v>
                </c:pt>
                <c:pt idx="1403">
                  <c:v>36864</c:v>
                </c:pt>
                <c:pt idx="1404">
                  <c:v>44511</c:v>
                </c:pt>
                <c:pt idx="1405">
                  <c:v>36947</c:v>
                </c:pt>
                <c:pt idx="1406">
                  <c:v>47352</c:v>
                </c:pt>
                <c:pt idx="1407">
                  <c:v>67087</c:v>
                </c:pt>
                <c:pt idx="1408">
                  <c:v>57045</c:v>
                </c:pt>
                <c:pt idx="1409">
                  <c:v>36957</c:v>
                </c:pt>
                <c:pt idx="1410">
                  <c:v>69389</c:v>
                </c:pt>
                <c:pt idx="1411">
                  <c:v>80134</c:v>
                </c:pt>
                <c:pt idx="1412">
                  <c:v>43142</c:v>
                </c:pt>
                <c:pt idx="1413">
                  <c:v>80589</c:v>
                </c:pt>
                <c:pt idx="1414">
                  <c:v>34412</c:v>
                </c:pt>
                <c:pt idx="1415">
                  <c:v>57537</c:v>
                </c:pt>
                <c:pt idx="1416">
                  <c:v>22634</c:v>
                </c:pt>
                <c:pt idx="1417">
                  <c:v>51315</c:v>
                </c:pt>
                <c:pt idx="1418">
                  <c:v>36026</c:v>
                </c:pt>
                <c:pt idx="1419">
                  <c:v>24639</c:v>
                </c:pt>
                <c:pt idx="1420">
                  <c:v>34578</c:v>
                </c:pt>
                <c:pt idx="1421">
                  <c:v>65704</c:v>
                </c:pt>
                <c:pt idx="1422">
                  <c:v>63810</c:v>
                </c:pt>
                <c:pt idx="1423">
                  <c:v>54132</c:v>
                </c:pt>
                <c:pt idx="1424">
                  <c:v>18690</c:v>
                </c:pt>
                <c:pt idx="1425">
                  <c:v>28164</c:v>
                </c:pt>
                <c:pt idx="1426">
                  <c:v>34596</c:v>
                </c:pt>
                <c:pt idx="1427">
                  <c:v>43269</c:v>
                </c:pt>
                <c:pt idx="1428">
                  <c:v>38741</c:v>
                </c:pt>
                <c:pt idx="1429">
                  <c:v>31907</c:v>
                </c:pt>
                <c:pt idx="1430">
                  <c:v>27100</c:v>
                </c:pt>
                <c:pt idx="1431">
                  <c:v>31163</c:v>
                </c:pt>
                <c:pt idx="1432">
                  <c:v>92533</c:v>
                </c:pt>
                <c:pt idx="1433">
                  <c:v>34853</c:v>
                </c:pt>
                <c:pt idx="1434">
                  <c:v>70844</c:v>
                </c:pt>
                <c:pt idx="1435">
                  <c:v>31086</c:v>
                </c:pt>
                <c:pt idx="1436">
                  <c:v>60544</c:v>
                </c:pt>
                <c:pt idx="1437">
                  <c:v>20491</c:v>
                </c:pt>
                <c:pt idx="1438">
                  <c:v>42523</c:v>
                </c:pt>
                <c:pt idx="1439">
                  <c:v>39922</c:v>
                </c:pt>
                <c:pt idx="1440">
                  <c:v>33402</c:v>
                </c:pt>
                <c:pt idx="1441">
                  <c:v>36408</c:v>
                </c:pt>
                <c:pt idx="1442">
                  <c:v>21645</c:v>
                </c:pt>
                <c:pt idx="1443">
                  <c:v>78427</c:v>
                </c:pt>
                <c:pt idx="1444">
                  <c:v>82657</c:v>
                </c:pt>
                <c:pt idx="1445">
                  <c:v>51876</c:v>
                </c:pt>
                <c:pt idx="1446">
                  <c:v>78041</c:v>
                </c:pt>
                <c:pt idx="1447">
                  <c:v>52852</c:v>
                </c:pt>
                <c:pt idx="1448">
                  <c:v>70038</c:v>
                </c:pt>
                <c:pt idx="1449">
                  <c:v>69401</c:v>
                </c:pt>
                <c:pt idx="1450">
                  <c:v>46053</c:v>
                </c:pt>
                <c:pt idx="1451">
                  <c:v>77343</c:v>
                </c:pt>
                <c:pt idx="1452">
                  <c:v>73892</c:v>
                </c:pt>
                <c:pt idx="1453">
                  <c:v>40304</c:v>
                </c:pt>
                <c:pt idx="1454">
                  <c:v>32727</c:v>
                </c:pt>
                <c:pt idx="1455">
                  <c:v>68695</c:v>
                </c:pt>
                <c:pt idx="1456">
                  <c:v>43300</c:v>
                </c:pt>
                <c:pt idx="1457">
                  <c:v>26290</c:v>
                </c:pt>
                <c:pt idx="1458">
                  <c:v>93790</c:v>
                </c:pt>
                <c:pt idx="1459">
                  <c:v>38410</c:v>
                </c:pt>
                <c:pt idx="1460">
                  <c:v>64866</c:v>
                </c:pt>
                <c:pt idx="1461">
                  <c:v>57957</c:v>
                </c:pt>
                <c:pt idx="1462">
                  <c:v>46015</c:v>
                </c:pt>
                <c:pt idx="1463">
                  <c:v>16531</c:v>
                </c:pt>
                <c:pt idx="1464">
                  <c:v>28072</c:v>
                </c:pt>
                <c:pt idx="1465">
                  <c:v>49476</c:v>
                </c:pt>
                <c:pt idx="1466">
                  <c:v>50725</c:v>
                </c:pt>
                <c:pt idx="1467">
                  <c:v>83844</c:v>
                </c:pt>
                <c:pt idx="1468">
                  <c:v>41145</c:v>
                </c:pt>
                <c:pt idx="1469">
                  <c:v>67419</c:v>
                </c:pt>
                <c:pt idx="1470">
                  <c:v>23162</c:v>
                </c:pt>
                <c:pt idx="1471">
                  <c:v>34380</c:v>
                </c:pt>
                <c:pt idx="1472">
                  <c:v>34704</c:v>
                </c:pt>
                <c:pt idx="1473">
                  <c:v>94871</c:v>
                </c:pt>
                <c:pt idx="1474">
                  <c:v>65148</c:v>
                </c:pt>
                <c:pt idx="1475">
                  <c:v>39898</c:v>
                </c:pt>
                <c:pt idx="1476">
                  <c:v>64857</c:v>
                </c:pt>
                <c:pt idx="1477">
                  <c:v>59892</c:v>
                </c:pt>
                <c:pt idx="1478">
                  <c:v>41020</c:v>
                </c:pt>
                <c:pt idx="1479">
                  <c:v>57072</c:v>
                </c:pt>
                <c:pt idx="1480">
                  <c:v>60474</c:v>
                </c:pt>
                <c:pt idx="1481">
                  <c:v>62807</c:v>
                </c:pt>
                <c:pt idx="1482">
                  <c:v>19414</c:v>
                </c:pt>
                <c:pt idx="1483">
                  <c:v>19107</c:v>
                </c:pt>
                <c:pt idx="1484">
                  <c:v>75484</c:v>
                </c:pt>
                <c:pt idx="1485">
                  <c:v>70379</c:v>
                </c:pt>
                <c:pt idx="1486">
                  <c:v>79419</c:v>
                </c:pt>
                <c:pt idx="1487">
                  <c:v>64014</c:v>
                </c:pt>
                <c:pt idx="1488">
                  <c:v>76998</c:v>
                </c:pt>
                <c:pt idx="1489">
                  <c:v>49854</c:v>
                </c:pt>
                <c:pt idx="1490">
                  <c:v>60585</c:v>
                </c:pt>
                <c:pt idx="1491">
                  <c:v>42873</c:v>
                </c:pt>
                <c:pt idx="1492">
                  <c:v>87679</c:v>
                </c:pt>
                <c:pt idx="1493">
                  <c:v>57867</c:v>
                </c:pt>
                <c:pt idx="1494">
                  <c:v>35765</c:v>
                </c:pt>
                <c:pt idx="1495">
                  <c:v>65492</c:v>
                </c:pt>
                <c:pt idx="1496">
                  <c:v>32952</c:v>
                </c:pt>
                <c:pt idx="1497">
                  <c:v>53374</c:v>
                </c:pt>
                <c:pt idx="1498">
                  <c:v>71706</c:v>
                </c:pt>
                <c:pt idx="1499">
                  <c:v>68487</c:v>
                </c:pt>
                <c:pt idx="1500">
                  <c:v>53253</c:v>
                </c:pt>
                <c:pt idx="1501">
                  <c:v>31163</c:v>
                </c:pt>
                <c:pt idx="1502">
                  <c:v>42014</c:v>
                </c:pt>
                <c:pt idx="1503">
                  <c:v>54108</c:v>
                </c:pt>
                <c:pt idx="1504">
                  <c:v>49667</c:v>
                </c:pt>
                <c:pt idx="1505">
                  <c:v>63206</c:v>
                </c:pt>
                <c:pt idx="1506">
                  <c:v>57136</c:v>
                </c:pt>
                <c:pt idx="1507">
                  <c:v>46772</c:v>
                </c:pt>
                <c:pt idx="1508">
                  <c:v>78931</c:v>
                </c:pt>
                <c:pt idx="1509">
                  <c:v>53977</c:v>
                </c:pt>
                <c:pt idx="1510">
                  <c:v>84219</c:v>
                </c:pt>
                <c:pt idx="1511">
                  <c:v>46098</c:v>
                </c:pt>
                <c:pt idx="1512">
                  <c:v>73538</c:v>
                </c:pt>
                <c:pt idx="1513">
                  <c:v>79529</c:v>
                </c:pt>
                <c:pt idx="1514">
                  <c:v>20981</c:v>
                </c:pt>
                <c:pt idx="1515">
                  <c:v>51766</c:v>
                </c:pt>
                <c:pt idx="1516">
                  <c:v>55759</c:v>
                </c:pt>
                <c:pt idx="1517">
                  <c:v>33039</c:v>
                </c:pt>
                <c:pt idx="1518">
                  <c:v>37787</c:v>
                </c:pt>
                <c:pt idx="1519">
                  <c:v>27242</c:v>
                </c:pt>
                <c:pt idx="1520">
                  <c:v>87188</c:v>
                </c:pt>
                <c:pt idx="1521">
                  <c:v>69930</c:v>
                </c:pt>
                <c:pt idx="1522">
                  <c:v>37697</c:v>
                </c:pt>
                <c:pt idx="1523">
                  <c:v>37401</c:v>
                </c:pt>
                <c:pt idx="1524">
                  <c:v>3502</c:v>
                </c:pt>
                <c:pt idx="1525">
                  <c:v>58597</c:v>
                </c:pt>
                <c:pt idx="1526">
                  <c:v>82032</c:v>
                </c:pt>
                <c:pt idx="1527">
                  <c:v>28087</c:v>
                </c:pt>
                <c:pt idx="1528">
                  <c:v>74004</c:v>
                </c:pt>
                <c:pt idx="1529">
                  <c:v>19740</c:v>
                </c:pt>
                <c:pt idx="1530">
                  <c:v>57036</c:v>
                </c:pt>
                <c:pt idx="1531">
                  <c:v>53083</c:v>
                </c:pt>
                <c:pt idx="1532">
                  <c:v>69283</c:v>
                </c:pt>
                <c:pt idx="1533">
                  <c:v>46098</c:v>
                </c:pt>
                <c:pt idx="1534">
                  <c:v>23331</c:v>
                </c:pt>
                <c:pt idx="1535">
                  <c:v>23331</c:v>
                </c:pt>
                <c:pt idx="1536">
                  <c:v>9255</c:v>
                </c:pt>
                <c:pt idx="1537">
                  <c:v>67786</c:v>
                </c:pt>
                <c:pt idx="1538">
                  <c:v>71969</c:v>
                </c:pt>
                <c:pt idx="1539">
                  <c:v>59235</c:v>
                </c:pt>
                <c:pt idx="1540">
                  <c:v>31928</c:v>
                </c:pt>
                <c:pt idx="1541">
                  <c:v>74881</c:v>
                </c:pt>
                <c:pt idx="1542">
                  <c:v>65819</c:v>
                </c:pt>
                <c:pt idx="1543">
                  <c:v>51411</c:v>
                </c:pt>
                <c:pt idx="1544">
                  <c:v>51983</c:v>
                </c:pt>
                <c:pt idx="1545">
                  <c:v>42386</c:v>
                </c:pt>
                <c:pt idx="1546">
                  <c:v>30390</c:v>
                </c:pt>
                <c:pt idx="1547">
                  <c:v>30983</c:v>
                </c:pt>
                <c:pt idx="1548">
                  <c:v>66033</c:v>
                </c:pt>
                <c:pt idx="1549">
                  <c:v>37284</c:v>
                </c:pt>
                <c:pt idx="1550">
                  <c:v>57530</c:v>
                </c:pt>
                <c:pt idx="1551">
                  <c:v>76800</c:v>
                </c:pt>
                <c:pt idx="1552">
                  <c:v>63943</c:v>
                </c:pt>
                <c:pt idx="1553">
                  <c:v>76081</c:v>
                </c:pt>
                <c:pt idx="1554">
                  <c:v>67445</c:v>
                </c:pt>
                <c:pt idx="1555">
                  <c:v>37054</c:v>
                </c:pt>
                <c:pt idx="1556">
                  <c:v>47175</c:v>
                </c:pt>
                <c:pt idx="1557">
                  <c:v>31859</c:v>
                </c:pt>
                <c:pt idx="1558">
                  <c:v>27215</c:v>
                </c:pt>
                <c:pt idx="1559">
                  <c:v>70179</c:v>
                </c:pt>
                <c:pt idx="1560">
                  <c:v>39922</c:v>
                </c:pt>
                <c:pt idx="1561">
                  <c:v>49681</c:v>
                </c:pt>
                <c:pt idx="1562">
                  <c:v>24645</c:v>
                </c:pt>
                <c:pt idx="1563">
                  <c:v>79865</c:v>
                </c:pt>
                <c:pt idx="1564">
                  <c:v>44322</c:v>
                </c:pt>
                <c:pt idx="1565">
                  <c:v>47958</c:v>
                </c:pt>
                <c:pt idx="1566">
                  <c:v>63972</c:v>
                </c:pt>
                <c:pt idx="1567">
                  <c:v>75315</c:v>
                </c:pt>
                <c:pt idx="1568">
                  <c:v>55517</c:v>
                </c:pt>
                <c:pt idx="1569">
                  <c:v>75283</c:v>
                </c:pt>
                <c:pt idx="1570">
                  <c:v>82800</c:v>
                </c:pt>
                <c:pt idx="1571">
                  <c:v>38998</c:v>
                </c:pt>
                <c:pt idx="1572">
                  <c:v>90638</c:v>
                </c:pt>
                <c:pt idx="1573">
                  <c:v>27161</c:v>
                </c:pt>
                <c:pt idx="1574">
                  <c:v>42014</c:v>
                </c:pt>
                <c:pt idx="1575">
                  <c:v>38201</c:v>
                </c:pt>
                <c:pt idx="1576">
                  <c:v>45203</c:v>
                </c:pt>
                <c:pt idx="1577">
                  <c:v>81574</c:v>
                </c:pt>
                <c:pt idx="1578">
                  <c:v>34935</c:v>
                </c:pt>
                <c:pt idx="1579">
                  <c:v>60482</c:v>
                </c:pt>
                <c:pt idx="1580">
                  <c:v>34633</c:v>
                </c:pt>
                <c:pt idx="1581">
                  <c:v>78093</c:v>
                </c:pt>
                <c:pt idx="1582">
                  <c:v>82460</c:v>
                </c:pt>
                <c:pt idx="1583">
                  <c:v>45903</c:v>
                </c:pt>
                <c:pt idx="1584">
                  <c:v>81361</c:v>
                </c:pt>
                <c:pt idx="1585">
                  <c:v>35860</c:v>
                </c:pt>
                <c:pt idx="1586">
                  <c:v>40442</c:v>
                </c:pt>
                <c:pt idx="1587">
                  <c:v>61482</c:v>
                </c:pt>
                <c:pt idx="1588">
                  <c:v>34968</c:v>
                </c:pt>
                <c:pt idx="1589">
                  <c:v>75794</c:v>
                </c:pt>
                <c:pt idx="1590">
                  <c:v>31497</c:v>
                </c:pt>
                <c:pt idx="1591">
                  <c:v>74268</c:v>
                </c:pt>
                <c:pt idx="1592">
                  <c:v>13724</c:v>
                </c:pt>
                <c:pt idx="1593">
                  <c:v>45143</c:v>
                </c:pt>
                <c:pt idx="1594">
                  <c:v>52569</c:v>
                </c:pt>
                <c:pt idx="1595">
                  <c:v>48432</c:v>
                </c:pt>
                <c:pt idx="1596">
                  <c:v>17144</c:v>
                </c:pt>
                <c:pt idx="1597">
                  <c:v>36108</c:v>
                </c:pt>
                <c:pt idx="1598">
                  <c:v>76445</c:v>
                </c:pt>
                <c:pt idx="1599">
                  <c:v>36663</c:v>
                </c:pt>
                <c:pt idx="1600">
                  <c:v>53843</c:v>
                </c:pt>
                <c:pt idx="1601">
                  <c:v>90226</c:v>
                </c:pt>
                <c:pt idx="1602">
                  <c:v>70638</c:v>
                </c:pt>
                <c:pt idx="1603">
                  <c:v>44512</c:v>
                </c:pt>
                <c:pt idx="1604">
                  <c:v>27116</c:v>
                </c:pt>
                <c:pt idx="1605">
                  <c:v>54072</c:v>
                </c:pt>
                <c:pt idx="1606">
                  <c:v>71855</c:v>
                </c:pt>
                <c:pt idx="1607">
                  <c:v>51250</c:v>
                </c:pt>
                <c:pt idx="1608">
                  <c:v>60432</c:v>
                </c:pt>
                <c:pt idx="1609">
                  <c:v>65526</c:v>
                </c:pt>
                <c:pt idx="1610">
                  <c:v>68655</c:v>
                </c:pt>
                <c:pt idx="1611">
                  <c:v>12393</c:v>
                </c:pt>
                <c:pt idx="1612">
                  <c:v>64509</c:v>
                </c:pt>
                <c:pt idx="1613">
                  <c:v>33955</c:v>
                </c:pt>
                <c:pt idx="1614">
                  <c:v>31353</c:v>
                </c:pt>
                <c:pt idx="1615">
                  <c:v>55434</c:v>
                </c:pt>
                <c:pt idx="1616">
                  <c:v>28359</c:v>
                </c:pt>
                <c:pt idx="1617">
                  <c:v>57100</c:v>
                </c:pt>
                <c:pt idx="1618">
                  <c:v>69139</c:v>
                </c:pt>
                <c:pt idx="1619">
                  <c:v>52973</c:v>
                </c:pt>
                <c:pt idx="1620">
                  <c:v>51717</c:v>
                </c:pt>
                <c:pt idx="1621">
                  <c:v>18793</c:v>
                </c:pt>
                <c:pt idx="1622">
                  <c:v>66664</c:v>
                </c:pt>
                <c:pt idx="1623">
                  <c:v>50664</c:v>
                </c:pt>
                <c:pt idx="1624">
                  <c:v>54414</c:v>
                </c:pt>
                <c:pt idx="1625">
                  <c:v>54549</c:v>
                </c:pt>
                <c:pt idx="1626">
                  <c:v>47111</c:v>
                </c:pt>
                <c:pt idx="1627">
                  <c:v>41003</c:v>
                </c:pt>
                <c:pt idx="1628">
                  <c:v>19444</c:v>
                </c:pt>
                <c:pt idx="1629">
                  <c:v>36301</c:v>
                </c:pt>
                <c:pt idx="1630">
                  <c:v>73059</c:v>
                </c:pt>
                <c:pt idx="1631">
                  <c:v>42731</c:v>
                </c:pt>
                <c:pt idx="1632">
                  <c:v>52854</c:v>
                </c:pt>
                <c:pt idx="1633">
                  <c:v>22775</c:v>
                </c:pt>
                <c:pt idx="1634">
                  <c:v>46681</c:v>
                </c:pt>
                <c:pt idx="1635">
                  <c:v>59821</c:v>
                </c:pt>
                <c:pt idx="1636">
                  <c:v>50002</c:v>
                </c:pt>
                <c:pt idx="1637">
                  <c:v>69755</c:v>
                </c:pt>
                <c:pt idx="1638">
                  <c:v>44078</c:v>
                </c:pt>
                <c:pt idx="1639">
                  <c:v>30560</c:v>
                </c:pt>
                <c:pt idx="1640">
                  <c:v>35924</c:v>
                </c:pt>
                <c:pt idx="1641">
                  <c:v>64140</c:v>
                </c:pt>
                <c:pt idx="1642">
                  <c:v>56386</c:v>
                </c:pt>
                <c:pt idx="1643">
                  <c:v>24594</c:v>
                </c:pt>
                <c:pt idx="1644">
                  <c:v>75774</c:v>
                </c:pt>
                <c:pt idx="1645">
                  <c:v>39228</c:v>
                </c:pt>
                <c:pt idx="1646">
                  <c:v>58494</c:v>
                </c:pt>
                <c:pt idx="1647">
                  <c:v>58684</c:v>
                </c:pt>
                <c:pt idx="1648">
                  <c:v>57136</c:v>
                </c:pt>
                <c:pt idx="1649">
                  <c:v>56551</c:v>
                </c:pt>
                <c:pt idx="1650">
                  <c:v>22448</c:v>
                </c:pt>
                <c:pt idx="1651">
                  <c:v>82014</c:v>
                </c:pt>
                <c:pt idx="1652">
                  <c:v>34213</c:v>
                </c:pt>
                <c:pt idx="1653">
                  <c:v>157146</c:v>
                </c:pt>
                <c:pt idx="1654">
                  <c:v>25358</c:v>
                </c:pt>
                <c:pt idx="1655">
                  <c:v>35544</c:v>
                </c:pt>
                <c:pt idx="1656">
                  <c:v>36634</c:v>
                </c:pt>
                <c:pt idx="1657">
                  <c:v>62670</c:v>
                </c:pt>
                <c:pt idx="1658">
                  <c:v>50334</c:v>
                </c:pt>
                <c:pt idx="1659">
                  <c:v>72066</c:v>
                </c:pt>
                <c:pt idx="1660">
                  <c:v>50729</c:v>
                </c:pt>
                <c:pt idx="1661">
                  <c:v>34916</c:v>
                </c:pt>
                <c:pt idx="1662">
                  <c:v>64892</c:v>
                </c:pt>
                <c:pt idx="1663">
                  <c:v>43602</c:v>
                </c:pt>
                <c:pt idx="1664">
                  <c:v>33996</c:v>
                </c:pt>
                <c:pt idx="1665">
                  <c:v>41473</c:v>
                </c:pt>
                <c:pt idx="1666">
                  <c:v>63246</c:v>
                </c:pt>
                <c:pt idx="1667">
                  <c:v>36732</c:v>
                </c:pt>
                <c:pt idx="1668">
                  <c:v>69084</c:v>
                </c:pt>
                <c:pt idx="1669">
                  <c:v>77766</c:v>
                </c:pt>
                <c:pt idx="1670">
                  <c:v>37929</c:v>
                </c:pt>
                <c:pt idx="1671">
                  <c:v>86610</c:v>
                </c:pt>
                <c:pt idx="1672">
                  <c:v>80141</c:v>
                </c:pt>
                <c:pt idx="1673">
                  <c:v>72635</c:v>
                </c:pt>
                <c:pt idx="1674">
                  <c:v>69016</c:v>
                </c:pt>
                <c:pt idx="1675">
                  <c:v>20193</c:v>
                </c:pt>
                <c:pt idx="1676">
                  <c:v>27573</c:v>
                </c:pt>
                <c:pt idx="1677">
                  <c:v>15862</c:v>
                </c:pt>
                <c:pt idx="1678">
                  <c:v>49544</c:v>
                </c:pt>
                <c:pt idx="1679">
                  <c:v>33228</c:v>
                </c:pt>
                <c:pt idx="1680">
                  <c:v>70440</c:v>
                </c:pt>
                <c:pt idx="1681">
                  <c:v>38232</c:v>
                </c:pt>
                <c:pt idx="1682">
                  <c:v>22554</c:v>
                </c:pt>
                <c:pt idx="1683">
                  <c:v>23536</c:v>
                </c:pt>
                <c:pt idx="1684">
                  <c:v>49413</c:v>
                </c:pt>
                <c:pt idx="1685">
                  <c:v>42231</c:v>
                </c:pt>
                <c:pt idx="1686">
                  <c:v>78789</c:v>
                </c:pt>
                <c:pt idx="1687">
                  <c:v>56534</c:v>
                </c:pt>
                <c:pt idx="1688">
                  <c:v>58350</c:v>
                </c:pt>
                <c:pt idx="1689">
                  <c:v>81217</c:v>
                </c:pt>
                <c:pt idx="1690">
                  <c:v>49090</c:v>
                </c:pt>
                <c:pt idx="1691">
                  <c:v>61787</c:v>
                </c:pt>
                <c:pt idx="1692">
                  <c:v>18169</c:v>
                </c:pt>
                <c:pt idx="1693">
                  <c:v>24336</c:v>
                </c:pt>
                <c:pt idx="1694">
                  <c:v>18222</c:v>
                </c:pt>
                <c:pt idx="1695">
                  <c:v>62335</c:v>
                </c:pt>
                <c:pt idx="1696">
                  <c:v>42033</c:v>
                </c:pt>
                <c:pt idx="1697">
                  <c:v>86580</c:v>
                </c:pt>
                <c:pt idx="1698">
                  <c:v>41437</c:v>
                </c:pt>
                <c:pt idx="1699">
                  <c:v>73705</c:v>
                </c:pt>
                <c:pt idx="1700">
                  <c:v>61064</c:v>
                </c:pt>
                <c:pt idx="1701">
                  <c:v>38452</c:v>
                </c:pt>
                <c:pt idx="1702">
                  <c:v>18358</c:v>
                </c:pt>
                <c:pt idx="1703">
                  <c:v>55012</c:v>
                </c:pt>
                <c:pt idx="1704">
                  <c:v>9722</c:v>
                </c:pt>
                <c:pt idx="1705">
                  <c:v>38175</c:v>
                </c:pt>
                <c:pt idx="1706">
                  <c:v>58656</c:v>
                </c:pt>
                <c:pt idx="1707">
                  <c:v>52117</c:v>
                </c:pt>
                <c:pt idx="1708">
                  <c:v>64813</c:v>
                </c:pt>
                <c:pt idx="1709">
                  <c:v>54222</c:v>
                </c:pt>
                <c:pt idx="1710">
                  <c:v>83512</c:v>
                </c:pt>
                <c:pt idx="1711">
                  <c:v>77520</c:v>
                </c:pt>
                <c:pt idx="1712">
                  <c:v>41154</c:v>
                </c:pt>
                <c:pt idx="1713">
                  <c:v>80398</c:v>
                </c:pt>
                <c:pt idx="1714">
                  <c:v>18746</c:v>
                </c:pt>
                <c:pt idx="1715">
                  <c:v>35196</c:v>
                </c:pt>
                <c:pt idx="1716">
                  <c:v>60230</c:v>
                </c:pt>
                <c:pt idx="1717">
                  <c:v>22108</c:v>
                </c:pt>
                <c:pt idx="1718">
                  <c:v>44392</c:v>
                </c:pt>
                <c:pt idx="1719">
                  <c:v>55424</c:v>
                </c:pt>
                <c:pt idx="1720">
                  <c:v>17688</c:v>
                </c:pt>
                <c:pt idx="1721">
                  <c:v>92491</c:v>
                </c:pt>
                <c:pt idx="1722">
                  <c:v>90273</c:v>
                </c:pt>
                <c:pt idx="1723">
                  <c:v>82571</c:v>
                </c:pt>
                <c:pt idx="1724">
                  <c:v>38513</c:v>
                </c:pt>
                <c:pt idx="1725">
                  <c:v>16653</c:v>
                </c:pt>
                <c:pt idx="1726">
                  <c:v>42586</c:v>
                </c:pt>
                <c:pt idx="1727">
                  <c:v>23529</c:v>
                </c:pt>
                <c:pt idx="1728">
                  <c:v>74881</c:v>
                </c:pt>
                <c:pt idx="1729">
                  <c:v>71107</c:v>
                </c:pt>
                <c:pt idx="1730">
                  <c:v>46910</c:v>
                </c:pt>
                <c:pt idx="1731">
                  <c:v>18690</c:v>
                </c:pt>
                <c:pt idx="1732">
                  <c:v>37244</c:v>
                </c:pt>
                <c:pt idx="1733">
                  <c:v>82427</c:v>
                </c:pt>
                <c:pt idx="1734">
                  <c:v>75342</c:v>
                </c:pt>
                <c:pt idx="1735">
                  <c:v>70044</c:v>
                </c:pt>
                <c:pt idx="1736">
                  <c:v>79146</c:v>
                </c:pt>
                <c:pt idx="1737">
                  <c:v>77437</c:v>
                </c:pt>
                <c:pt idx="1738">
                  <c:v>54984</c:v>
                </c:pt>
                <c:pt idx="1739">
                  <c:v>42403</c:v>
                </c:pt>
                <c:pt idx="1740">
                  <c:v>55761</c:v>
                </c:pt>
                <c:pt idx="1741">
                  <c:v>37292</c:v>
                </c:pt>
                <c:pt idx="1742">
                  <c:v>45576</c:v>
                </c:pt>
                <c:pt idx="1743">
                  <c:v>70321</c:v>
                </c:pt>
                <c:pt idx="1744">
                  <c:v>58086</c:v>
                </c:pt>
                <c:pt idx="1745">
                  <c:v>81795</c:v>
                </c:pt>
                <c:pt idx="1746">
                  <c:v>28389</c:v>
                </c:pt>
                <c:pt idx="1747">
                  <c:v>66835</c:v>
                </c:pt>
                <c:pt idx="1748">
                  <c:v>69901</c:v>
                </c:pt>
                <c:pt idx="1749">
                  <c:v>80360</c:v>
                </c:pt>
                <c:pt idx="1750">
                  <c:v>63342</c:v>
                </c:pt>
                <c:pt idx="1751">
                  <c:v>44989</c:v>
                </c:pt>
                <c:pt idx="1752">
                  <c:v>31859</c:v>
                </c:pt>
                <c:pt idx="1753">
                  <c:v>51569</c:v>
                </c:pt>
                <c:pt idx="1754">
                  <c:v>30372</c:v>
                </c:pt>
                <c:pt idx="1755">
                  <c:v>16014</c:v>
                </c:pt>
                <c:pt idx="1756">
                  <c:v>41120</c:v>
                </c:pt>
                <c:pt idx="1757">
                  <c:v>39763</c:v>
                </c:pt>
                <c:pt idx="1758">
                  <c:v>38725</c:v>
                </c:pt>
                <c:pt idx="1759">
                  <c:v>77981</c:v>
                </c:pt>
                <c:pt idx="1760">
                  <c:v>62905</c:v>
                </c:pt>
                <c:pt idx="1761">
                  <c:v>13533</c:v>
                </c:pt>
                <c:pt idx="1762">
                  <c:v>59481</c:v>
                </c:pt>
                <c:pt idx="1763">
                  <c:v>72117</c:v>
                </c:pt>
                <c:pt idx="1764">
                  <c:v>21955</c:v>
                </c:pt>
                <c:pt idx="1765">
                  <c:v>67131</c:v>
                </c:pt>
                <c:pt idx="1766">
                  <c:v>36802</c:v>
                </c:pt>
                <c:pt idx="1767">
                  <c:v>71853</c:v>
                </c:pt>
                <c:pt idx="1768">
                  <c:v>28249</c:v>
                </c:pt>
                <c:pt idx="1769">
                  <c:v>47808</c:v>
                </c:pt>
                <c:pt idx="1770">
                  <c:v>25509</c:v>
                </c:pt>
                <c:pt idx="1771">
                  <c:v>51012</c:v>
                </c:pt>
                <c:pt idx="1772">
                  <c:v>70596</c:v>
                </c:pt>
                <c:pt idx="1773">
                  <c:v>85431</c:v>
                </c:pt>
                <c:pt idx="1774">
                  <c:v>42664</c:v>
                </c:pt>
                <c:pt idx="1775">
                  <c:v>42586</c:v>
                </c:pt>
                <c:pt idx="1776">
                  <c:v>29760</c:v>
                </c:pt>
                <c:pt idx="1777">
                  <c:v>28973</c:v>
                </c:pt>
                <c:pt idx="1778">
                  <c:v>39435</c:v>
                </c:pt>
                <c:pt idx="1779">
                  <c:v>65370</c:v>
                </c:pt>
                <c:pt idx="1780">
                  <c:v>20194</c:v>
                </c:pt>
                <c:pt idx="1781">
                  <c:v>42473</c:v>
                </c:pt>
                <c:pt idx="1782">
                  <c:v>64590</c:v>
                </c:pt>
                <c:pt idx="1783">
                  <c:v>71232</c:v>
                </c:pt>
                <c:pt idx="1784">
                  <c:v>34600</c:v>
                </c:pt>
                <c:pt idx="1785">
                  <c:v>46904</c:v>
                </c:pt>
                <c:pt idx="1786">
                  <c:v>49094</c:v>
                </c:pt>
                <c:pt idx="1787">
                  <c:v>36075</c:v>
                </c:pt>
                <c:pt idx="1788">
                  <c:v>60839</c:v>
                </c:pt>
                <c:pt idx="1789">
                  <c:v>77298</c:v>
                </c:pt>
                <c:pt idx="1790">
                  <c:v>34026</c:v>
                </c:pt>
                <c:pt idx="1791">
                  <c:v>48918</c:v>
                </c:pt>
                <c:pt idx="1792">
                  <c:v>82122</c:v>
                </c:pt>
                <c:pt idx="1793">
                  <c:v>37697</c:v>
                </c:pt>
                <c:pt idx="1794">
                  <c:v>34074</c:v>
                </c:pt>
                <c:pt idx="1795">
                  <c:v>28520</c:v>
                </c:pt>
                <c:pt idx="1796">
                  <c:v>62535</c:v>
                </c:pt>
                <c:pt idx="1797">
                  <c:v>36273</c:v>
                </c:pt>
                <c:pt idx="1798">
                  <c:v>63404</c:v>
                </c:pt>
                <c:pt idx="1799">
                  <c:v>75774</c:v>
                </c:pt>
                <c:pt idx="1800">
                  <c:v>78416</c:v>
                </c:pt>
                <c:pt idx="1801">
                  <c:v>75702</c:v>
                </c:pt>
                <c:pt idx="1802">
                  <c:v>59385</c:v>
                </c:pt>
                <c:pt idx="1803">
                  <c:v>37070</c:v>
                </c:pt>
                <c:pt idx="1804">
                  <c:v>44689</c:v>
                </c:pt>
                <c:pt idx="1805">
                  <c:v>53977</c:v>
                </c:pt>
                <c:pt idx="1806">
                  <c:v>7144</c:v>
                </c:pt>
                <c:pt idx="1807">
                  <c:v>18701</c:v>
                </c:pt>
                <c:pt idx="1808">
                  <c:v>90369</c:v>
                </c:pt>
                <c:pt idx="1809">
                  <c:v>63159</c:v>
                </c:pt>
                <c:pt idx="1810">
                  <c:v>37758</c:v>
                </c:pt>
                <c:pt idx="1811">
                  <c:v>46757</c:v>
                </c:pt>
                <c:pt idx="1812">
                  <c:v>79734</c:v>
                </c:pt>
                <c:pt idx="1813">
                  <c:v>63207</c:v>
                </c:pt>
                <c:pt idx="1814">
                  <c:v>72071</c:v>
                </c:pt>
                <c:pt idx="1815">
                  <c:v>21840</c:v>
                </c:pt>
                <c:pt idx="1816">
                  <c:v>58582</c:v>
                </c:pt>
                <c:pt idx="1817">
                  <c:v>72282</c:v>
                </c:pt>
                <c:pt idx="1818">
                  <c:v>50387</c:v>
                </c:pt>
                <c:pt idx="1819">
                  <c:v>32583</c:v>
                </c:pt>
                <c:pt idx="1820">
                  <c:v>62568</c:v>
                </c:pt>
                <c:pt idx="1821">
                  <c:v>44635</c:v>
                </c:pt>
                <c:pt idx="1822">
                  <c:v>33316</c:v>
                </c:pt>
                <c:pt idx="1823">
                  <c:v>63967</c:v>
                </c:pt>
                <c:pt idx="1824">
                  <c:v>52513</c:v>
                </c:pt>
                <c:pt idx="1825">
                  <c:v>25293</c:v>
                </c:pt>
                <c:pt idx="1826">
                  <c:v>54111</c:v>
                </c:pt>
                <c:pt idx="1827">
                  <c:v>78394</c:v>
                </c:pt>
                <c:pt idx="1828">
                  <c:v>80739</c:v>
                </c:pt>
                <c:pt idx="1829">
                  <c:v>22669</c:v>
                </c:pt>
                <c:pt idx="1830">
                  <c:v>29236</c:v>
                </c:pt>
                <c:pt idx="1831">
                  <c:v>44911</c:v>
                </c:pt>
                <c:pt idx="1832">
                  <c:v>54693</c:v>
                </c:pt>
                <c:pt idx="1833">
                  <c:v>48186</c:v>
                </c:pt>
                <c:pt idx="1834">
                  <c:v>54809</c:v>
                </c:pt>
                <c:pt idx="1835">
                  <c:v>41580</c:v>
                </c:pt>
                <c:pt idx="1836">
                  <c:v>80336</c:v>
                </c:pt>
                <c:pt idx="1837">
                  <c:v>47743</c:v>
                </c:pt>
                <c:pt idx="1838">
                  <c:v>62972</c:v>
                </c:pt>
                <c:pt idx="1839">
                  <c:v>57333</c:v>
                </c:pt>
                <c:pt idx="1840">
                  <c:v>32313</c:v>
                </c:pt>
                <c:pt idx="1841">
                  <c:v>84953</c:v>
                </c:pt>
                <c:pt idx="1842">
                  <c:v>27071</c:v>
                </c:pt>
                <c:pt idx="1843">
                  <c:v>68148</c:v>
                </c:pt>
                <c:pt idx="1844">
                  <c:v>65735</c:v>
                </c:pt>
                <c:pt idx="1845">
                  <c:v>86836</c:v>
                </c:pt>
                <c:pt idx="1846">
                  <c:v>4023</c:v>
                </c:pt>
                <c:pt idx="1847">
                  <c:v>30093</c:v>
                </c:pt>
                <c:pt idx="1848">
                  <c:v>57705</c:v>
                </c:pt>
                <c:pt idx="1849">
                  <c:v>25008</c:v>
                </c:pt>
                <c:pt idx="1850">
                  <c:v>83257</c:v>
                </c:pt>
                <c:pt idx="1851">
                  <c:v>22280</c:v>
                </c:pt>
                <c:pt idx="1852">
                  <c:v>72159</c:v>
                </c:pt>
                <c:pt idx="1853">
                  <c:v>64260</c:v>
                </c:pt>
                <c:pt idx="1854">
                  <c:v>82733</c:v>
                </c:pt>
                <c:pt idx="1855">
                  <c:v>74290</c:v>
                </c:pt>
                <c:pt idx="1856">
                  <c:v>58217</c:v>
                </c:pt>
                <c:pt idx="1857">
                  <c:v>21024</c:v>
                </c:pt>
                <c:pt idx="1858">
                  <c:v>70116</c:v>
                </c:pt>
                <c:pt idx="1859">
                  <c:v>54006</c:v>
                </c:pt>
                <c:pt idx="1860">
                  <c:v>69063</c:v>
                </c:pt>
                <c:pt idx="1861">
                  <c:v>11448</c:v>
                </c:pt>
                <c:pt idx="1862">
                  <c:v>61825</c:v>
                </c:pt>
                <c:pt idx="1863">
                  <c:v>70886</c:v>
                </c:pt>
                <c:pt idx="1864">
                  <c:v>69109</c:v>
                </c:pt>
                <c:pt idx="1865">
                  <c:v>60208</c:v>
                </c:pt>
                <c:pt idx="1866">
                  <c:v>32889</c:v>
                </c:pt>
                <c:pt idx="1867">
                  <c:v>34738</c:v>
                </c:pt>
                <c:pt idx="1868">
                  <c:v>30538</c:v>
                </c:pt>
                <c:pt idx="1869">
                  <c:v>82326</c:v>
                </c:pt>
                <c:pt idx="1870">
                  <c:v>26642</c:v>
                </c:pt>
                <c:pt idx="1871">
                  <c:v>69932</c:v>
                </c:pt>
                <c:pt idx="1872">
                  <c:v>44503</c:v>
                </c:pt>
                <c:pt idx="1873">
                  <c:v>60200</c:v>
                </c:pt>
                <c:pt idx="1874">
                  <c:v>49638</c:v>
                </c:pt>
                <c:pt idx="1875">
                  <c:v>23830</c:v>
                </c:pt>
                <c:pt idx="1876">
                  <c:v>33051</c:v>
                </c:pt>
                <c:pt idx="1877">
                  <c:v>72905</c:v>
                </c:pt>
                <c:pt idx="1878">
                  <c:v>69702</c:v>
                </c:pt>
                <c:pt idx="1879">
                  <c:v>70300</c:v>
                </c:pt>
                <c:pt idx="1880">
                  <c:v>70643</c:v>
                </c:pt>
                <c:pt idx="1881">
                  <c:v>30396</c:v>
                </c:pt>
                <c:pt idx="1882">
                  <c:v>50616</c:v>
                </c:pt>
                <c:pt idx="1883">
                  <c:v>62772</c:v>
                </c:pt>
                <c:pt idx="1884">
                  <c:v>30298</c:v>
                </c:pt>
                <c:pt idx="1885">
                  <c:v>52413</c:v>
                </c:pt>
                <c:pt idx="1886">
                  <c:v>44155</c:v>
                </c:pt>
                <c:pt idx="1887">
                  <c:v>86979</c:v>
                </c:pt>
                <c:pt idx="1888">
                  <c:v>76532</c:v>
                </c:pt>
                <c:pt idx="1889">
                  <c:v>42081</c:v>
                </c:pt>
                <c:pt idx="1890">
                  <c:v>67546</c:v>
                </c:pt>
                <c:pt idx="1891">
                  <c:v>88420</c:v>
                </c:pt>
                <c:pt idx="1892">
                  <c:v>31158</c:v>
                </c:pt>
                <c:pt idx="1893">
                  <c:v>61671</c:v>
                </c:pt>
                <c:pt idx="1894">
                  <c:v>69719</c:v>
                </c:pt>
                <c:pt idx="1895">
                  <c:v>49160</c:v>
                </c:pt>
                <c:pt idx="1896">
                  <c:v>24882</c:v>
                </c:pt>
                <c:pt idx="1897">
                  <c:v>90933</c:v>
                </c:pt>
                <c:pt idx="1898">
                  <c:v>113734</c:v>
                </c:pt>
                <c:pt idx="1899">
                  <c:v>59292</c:v>
                </c:pt>
                <c:pt idx="1900">
                  <c:v>45759</c:v>
                </c:pt>
                <c:pt idx="1901">
                  <c:v>22148</c:v>
                </c:pt>
                <c:pt idx="1902">
                  <c:v>73395</c:v>
                </c:pt>
                <c:pt idx="1903">
                  <c:v>29819</c:v>
                </c:pt>
                <c:pt idx="1904">
                  <c:v>45688</c:v>
                </c:pt>
                <c:pt idx="1905">
                  <c:v>62820</c:v>
                </c:pt>
                <c:pt idx="1906">
                  <c:v>60491</c:v>
                </c:pt>
                <c:pt idx="1907">
                  <c:v>33235</c:v>
                </c:pt>
                <c:pt idx="1908">
                  <c:v>35701</c:v>
                </c:pt>
                <c:pt idx="1909">
                  <c:v>31535</c:v>
                </c:pt>
                <c:pt idx="1910">
                  <c:v>92556</c:v>
                </c:pt>
                <c:pt idx="1911">
                  <c:v>67384</c:v>
                </c:pt>
                <c:pt idx="1912">
                  <c:v>80573</c:v>
                </c:pt>
                <c:pt idx="1913">
                  <c:v>77870</c:v>
                </c:pt>
                <c:pt idx="1914">
                  <c:v>52278</c:v>
                </c:pt>
                <c:pt idx="1915">
                  <c:v>57107</c:v>
                </c:pt>
                <c:pt idx="1916">
                  <c:v>18929</c:v>
                </c:pt>
                <c:pt idx="1917">
                  <c:v>36038</c:v>
                </c:pt>
                <c:pt idx="1918">
                  <c:v>20180</c:v>
                </c:pt>
                <c:pt idx="1919">
                  <c:v>34230</c:v>
                </c:pt>
                <c:pt idx="1920">
                  <c:v>31878</c:v>
                </c:pt>
                <c:pt idx="1921">
                  <c:v>70932</c:v>
                </c:pt>
                <c:pt idx="1922">
                  <c:v>91249</c:v>
                </c:pt>
                <c:pt idx="1923">
                  <c:v>77598</c:v>
                </c:pt>
                <c:pt idx="1924">
                  <c:v>80982</c:v>
                </c:pt>
                <c:pt idx="1925">
                  <c:v>22701</c:v>
                </c:pt>
                <c:pt idx="1926">
                  <c:v>55212</c:v>
                </c:pt>
                <c:pt idx="1927">
                  <c:v>70617</c:v>
                </c:pt>
                <c:pt idx="1928">
                  <c:v>64849</c:v>
                </c:pt>
                <c:pt idx="1929">
                  <c:v>62694</c:v>
                </c:pt>
                <c:pt idx="1930">
                  <c:v>61917</c:v>
                </c:pt>
                <c:pt idx="1931">
                  <c:v>67472</c:v>
                </c:pt>
                <c:pt idx="1932">
                  <c:v>21059</c:v>
                </c:pt>
                <c:pt idx="1933">
                  <c:v>29543</c:v>
                </c:pt>
                <c:pt idx="1934">
                  <c:v>75903</c:v>
                </c:pt>
                <c:pt idx="1935">
                  <c:v>34984</c:v>
                </c:pt>
                <c:pt idx="1936">
                  <c:v>54998</c:v>
                </c:pt>
                <c:pt idx="1937">
                  <c:v>54356</c:v>
                </c:pt>
                <c:pt idx="1938">
                  <c:v>34242</c:v>
                </c:pt>
                <c:pt idx="1939">
                  <c:v>25410</c:v>
                </c:pt>
                <c:pt idx="1940">
                  <c:v>73356</c:v>
                </c:pt>
                <c:pt idx="1941">
                  <c:v>28320</c:v>
                </c:pt>
                <c:pt idx="1942">
                  <c:v>23763</c:v>
                </c:pt>
                <c:pt idx="1943">
                  <c:v>72570</c:v>
                </c:pt>
                <c:pt idx="1944">
                  <c:v>34529</c:v>
                </c:pt>
                <c:pt idx="1945">
                  <c:v>70792</c:v>
                </c:pt>
                <c:pt idx="1946">
                  <c:v>63211</c:v>
                </c:pt>
                <c:pt idx="1947">
                  <c:v>83891</c:v>
                </c:pt>
                <c:pt idx="1948">
                  <c:v>36065</c:v>
                </c:pt>
                <c:pt idx="1949">
                  <c:v>39898</c:v>
                </c:pt>
                <c:pt idx="1950">
                  <c:v>51141</c:v>
                </c:pt>
                <c:pt idx="1951">
                  <c:v>56939</c:v>
                </c:pt>
                <c:pt idx="1952">
                  <c:v>80872</c:v>
                </c:pt>
                <c:pt idx="1953">
                  <c:v>72335</c:v>
                </c:pt>
                <c:pt idx="1954">
                  <c:v>61798</c:v>
                </c:pt>
                <c:pt idx="1955">
                  <c:v>76842</c:v>
                </c:pt>
                <c:pt idx="1956">
                  <c:v>29478</c:v>
                </c:pt>
                <c:pt idx="1957">
                  <c:v>46998</c:v>
                </c:pt>
                <c:pt idx="1958">
                  <c:v>96843</c:v>
                </c:pt>
                <c:pt idx="1959">
                  <c:v>56551</c:v>
                </c:pt>
                <c:pt idx="1960">
                  <c:v>70053</c:v>
                </c:pt>
                <c:pt idx="1961">
                  <c:v>71670</c:v>
                </c:pt>
                <c:pt idx="1962">
                  <c:v>44359</c:v>
                </c:pt>
                <c:pt idx="1963">
                  <c:v>40887</c:v>
                </c:pt>
                <c:pt idx="1964">
                  <c:v>48877</c:v>
                </c:pt>
                <c:pt idx="1965">
                  <c:v>74485</c:v>
                </c:pt>
                <c:pt idx="1966">
                  <c:v>64474</c:v>
                </c:pt>
                <c:pt idx="1967">
                  <c:v>77226</c:v>
                </c:pt>
                <c:pt idx="1968">
                  <c:v>72643</c:v>
                </c:pt>
                <c:pt idx="1969">
                  <c:v>85738</c:v>
                </c:pt>
                <c:pt idx="1970">
                  <c:v>55686</c:v>
                </c:pt>
                <c:pt idx="1971">
                  <c:v>39062</c:v>
                </c:pt>
                <c:pt idx="1972">
                  <c:v>34600</c:v>
                </c:pt>
                <c:pt idx="1973">
                  <c:v>40794</c:v>
                </c:pt>
                <c:pt idx="1974">
                  <c:v>54690</c:v>
                </c:pt>
                <c:pt idx="1975">
                  <c:v>4428</c:v>
                </c:pt>
                <c:pt idx="1976">
                  <c:v>32632</c:v>
                </c:pt>
                <c:pt idx="1977">
                  <c:v>38236</c:v>
                </c:pt>
                <c:pt idx="1978">
                  <c:v>36781</c:v>
                </c:pt>
                <c:pt idx="1979">
                  <c:v>31385</c:v>
                </c:pt>
                <c:pt idx="1980">
                  <c:v>24570</c:v>
                </c:pt>
                <c:pt idx="1981">
                  <c:v>25509</c:v>
                </c:pt>
                <c:pt idx="1982">
                  <c:v>94642</c:v>
                </c:pt>
                <c:pt idx="1983">
                  <c:v>58646</c:v>
                </c:pt>
                <c:pt idx="1984">
                  <c:v>53201</c:v>
                </c:pt>
                <c:pt idx="1985">
                  <c:v>21994</c:v>
                </c:pt>
                <c:pt idx="1986">
                  <c:v>57113</c:v>
                </c:pt>
                <c:pt idx="1987">
                  <c:v>51373</c:v>
                </c:pt>
                <c:pt idx="1988">
                  <c:v>23477</c:v>
                </c:pt>
                <c:pt idx="1989">
                  <c:v>58116</c:v>
                </c:pt>
                <c:pt idx="1990">
                  <c:v>72968</c:v>
                </c:pt>
                <c:pt idx="1991">
                  <c:v>39791</c:v>
                </c:pt>
                <c:pt idx="1992">
                  <c:v>91712</c:v>
                </c:pt>
                <c:pt idx="1993">
                  <c:v>94472</c:v>
                </c:pt>
                <c:pt idx="1994">
                  <c:v>13672</c:v>
                </c:pt>
                <c:pt idx="1995">
                  <c:v>96547</c:v>
                </c:pt>
                <c:pt idx="1996">
                  <c:v>79205</c:v>
                </c:pt>
                <c:pt idx="1997">
                  <c:v>56559</c:v>
                </c:pt>
                <c:pt idx="1998">
                  <c:v>32644</c:v>
                </c:pt>
                <c:pt idx="1999">
                  <c:v>67506</c:v>
                </c:pt>
                <c:pt idx="2000">
                  <c:v>24206</c:v>
                </c:pt>
                <c:pt idx="2001">
                  <c:v>28420</c:v>
                </c:pt>
                <c:pt idx="2002">
                  <c:v>22979</c:v>
                </c:pt>
                <c:pt idx="2003">
                  <c:v>33279</c:v>
                </c:pt>
                <c:pt idx="2004">
                  <c:v>46423</c:v>
                </c:pt>
                <c:pt idx="2005">
                  <c:v>30368</c:v>
                </c:pt>
                <c:pt idx="2006">
                  <c:v>63684</c:v>
                </c:pt>
                <c:pt idx="2007">
                  <c:v>41638</c:v>
                </c:pt>
                <c:pt idx="2008">
                  <c:v>68805</c:v>
                </c:pt>
                <c:pt idx="2009">
                  <c:v>65814</c:v>
                </c:pt>
                <c:pt idx="2010">
                  <c:v>71964</c:v>
                </c:pt>
                <c:pt idx="2011">
                  <c:v>39146</c:v>
                </c:pt>
                <c:pt idx="2012">
                  <c:v>96876</c:v>
                </c:pt>
                <c:pt idx="2013">
                  <c:v>34445</c:v>
                </c:pt>
                <c:pt idx="2014">
                  <c:v>68281</c:v>
                </c:pt>
                <c:pt idx="2015">
                  <c:v>37284</c:v>
                </c:pt>
                <c:pt idx="2016">
                  <c:v>36790</c:v>
                </c:pt>
                <c:pt idx="2017">
                  <c:v>27943</c:v>
                </c:pt>
                <c:pt idx="2018">
                  <c:v>22263</c:v>
                </c:pt>
                <c:pt idx="2019">
                  <c:v>30261</c:v>
                </c:pt>
                <c:pt idx="2020">
                  <c:v>28587</c:v>
                </c:pt>
                <c:pt idx="2021">
                  <c:v>43815</c:v>
                </c:pt>
                <c:pt idx="2022">
                  <c:v>48195</c:v>
                </c:pt>
                <c:pt idx="2023">
                  <c:v>77027</c:v>
                </c:pt>
                <c:pt idx="2024">
                  <c:v>71322</c:v>
                </c:pt>
                <c:pt idx="2025">
                  <c:v>32765</c:v>
                </c:pt>
                <c:pt idx="2026">
                  <c:v>29672</c:v>
                </c:pt>
                <c:pt idx="2027">
                  <c:v>23272</c:v>
                </c:pt>
                <c:pt idx="2028">
                  <c:v>49912</c:v>
                </c:pt>
                <c:pt idx="2029">
                  <c:v>7500</c:v>
                </c:pt>
                <c:pt idx="2030">
                  <c:v>68117</c:v>
                </c:pt>
                <c:pt idx="2031">
                  <c:v>67225</c:v>
                </c:pt>
                <c:pt idx="2032">
                  <c:v>17649</c:v>
                </c:pt>
                <c:pt idx="2033">
                  <c:v>55914</c:v>
                </c:pt>
                <c:pt idx="2034">
                  <c:v>40059</c:v>
                </c:pt>
                <c:pt idx="2035">
                  <c:v>60905</c:v>
                </c:pt>
                <c:pt idx="2036">
                  <c:v>75330</c:v>
                </c:pt>
                <c:pt idx="2037">
                  <c:v>60689</c:v>
                </c:pt>
                <c:pt idx="2038">
                  <c:v>38680</c:v>
                </c:pt>
                <c:pt idx="2039">
                  <c:v>61416</c:v>
                </c:pt>
                <c:pt idx="2040">
                  <c:v>49767</c:v>
                </c:pt>
                <c:pt idx="2041">
                  <c:v>83273</c:v>
                </c:pt>
                <c:pt idx="2042">
                  <c:v>29009</c:v>
                </c:pt>
                <c:pt idx="2043">
                  <c:v>45057</c:v>
                </c:pt>
                <c:pt idx="2044">
                  <c:v>37150</c:v>
                </c:pt>
                <c:pt idx="2045">
                  <c:v>43020</c:v>
                </c:pt>
                <c:pt idx="2046">
                  <c:v>53154</c:v>
                </c:pt>
                <c:pt idx="2047">
                  <c:v>65308</c:v>
                </c:pt>
                <c:pt idx="2048">
                  <c:v>76467</c:v>
                </c:pt>
                <c:pt idx="2049">
                  <c:v>81044</c:v>
                </c:pt>
                <c:pt idx="2050">
                  <c:v>32871</c:v>
                </c:pt>
                <c:pt idx="2051">
                  <c:v>55801</c:v>
                </c:pt>
                <c:pt idx="2052">
                  <c:v>76320</c:v>
                </c:pt>
                <c:pt idx="2053">
                  <c:v>36927</c:v>
                </c:pt>
                <c:pt idx="2054">
                  <c:v>48794</c:v>
                </c:pt>
                <c:pt idx="2055">
                  <c:v>23478</c:v>
                </c:pt>
                <c:pt idx="2056">
                  <c:v>71128</c:v>
                </c:pt>
                <c:pt idx="2057">
                  <c:v>70179</c:v>
                </c:pt>
                <c:pt idx="2058">
                  <c:v>59462</c:v>
                </c:pt>
                <c:pt idx="2059">
                  <c:v>51382</c:v>
                </c:pt>
                <c:pt idx="2060">
                  <c:v>38361</c:v>
                </c:pt>
                <c:pt idx="2061">
                  <c:v>51382</c:v>
                </c:pt>
                <c:pt idx="2062">
                  <c:v>70038</c:v>
                </c:pt>
                <c:pt idx="2063">
                  <c:v>42554</c:v>
                </c:pt>
                <c:pt idx="2064">
                  <c:v>67445</c:v>
                </c:pt>
                <c:pt idx="2065">
                  <c:v>67046</c:v>
                </c:pt>
                <c:pt idx="2066">
                  <c:v>42192</c:v>
                </c:pt>
                <c:pt idx="2067">
                  <c:v>77610</c:v>
                </c:pt>
                <c:pt idx="2068">
                  <c:v>31761</c:v>
                </c:pt>
                <c:pt idx="2069">
                  <c:v>34350</c:v>
                </c:pt>
                <c:pt idx="2070">
                  <c:v>54591</c:v>
                </c:pt>
                <c:pt idx="2071">
                  <c:v>71866</c:v>
                </c:pt>
                <c:pt idx="2072">
                  <c:v>25293</c:v>
                </c:pt>
                <c:pt idx="2073">
                  <c:v>42000</c:v>
                </c:pt>
                <c:pt idx="2074">
                  <c:v>69520</c:v>
                </c:pt>
                <c:pt idx="2075">
                  <c:v>64713</c:v>
                </c:pt>
                <c:pt idx="2076">
                  <c:v>27889</c:v>
                </c:pt>
                <c:pt idx="2077">
                  <c:v>22123</c:v>
                </c:pt>
                <c:pt idx="2078">
                  <c:v>51382</c:v>
                </c:pt>
                <c:pt idx="2079">
                  <c:v>51382</c:v>
                </c:pt>
                <c:pt idx="2080">
                  <c:v>27803</c:v>
                </c:pt>
                <c:pt idx="2081">
                  <c:v>51382</c:v>
                </c:pt>
                <c:pt idx="2082">
                  <c:v>51651</c:v>
                </c:pt>
                <c:pt idx="2083">
                  <c:v>68487</c:v>
                </c:pt>
                <c:pt idx="2084">
                  <c:v>51382</c:v>
                </c:pt>
                <c:pt idx="2085">
                  <c:v>56796</c:v>
                </c:pt>
                <c:pt idx="2086">
                  <c:v>87000</c:v>
                </c:pt>
                <c:pt idx="2087">
                  <c:v>79823</c:v>
                </c:pt>
                <c:pt idx="2088">
                  <c:v>30828</c:v>
                </c:pt>
                <c:pt idx="2089">
                  <c:v>34109</c:v>
                </c:pt>
                <c:pt idx="2090">
                  <c:v>53367</c:v>
                </c:pt>
                <c:pt idx="2091">
                  <c:v>22390</c:v>
                </c:pt>
                <c:pt idx="2092">
                  <c:v>71322</c:v>
                </c:pt>
                <c:pt idx="2093">
                  <c:v>79244</c:v>
                </c:pt>
                <c:pt idx="2094">
                  <c:v>49912</c:v>
                </c:pt>
                <c:pt idx="2095">
                  <c:v>48699</c:v>
                </c:pt>
                <c:pt idx="2096">
                  <c:v>80144</c:v>
                </c:pt>
                <c:pt idx="2097">
                  <c:v>54252</c:v>
                </c:pt>
                <c:pt idx="2098">
                  <c:v>81929</c:v>
                </c:pt>
                <c:pt idx="2099">
                  <c:v>76068</c:v>
                </c:pt>
                <c:pt idx="2100">
                  <c:v>53204</c:v>
                </c:pt>
                <c:pt idx="2101">
                  <c:v>67911</c:v>
                </c:pt>
                <c:pt idx="2102">
                  <c:v>14796</c:v>
                </c:pt>
                <c:pt idx="2103">
                  <c:v>78128</c:v>
                </c:pt>
                <c:pt idx="2104">
                  <c:v>14188</c:v>
                </c:pt>
                <c:pt idx="2105">
                  <c:v>20425</c:v>
                </c:pt>
                <c:pt idx="2106">
                  <c:v>58646</c:v>
                </c:pt>
                <c:pt idx="2107">
                  <c:v>72967</c:v>
                </c:pt>
                <c:pt idx="2108">
                  <c:v>48150</c:v>
                </c:pt>
                <c:pt idx="2109">
                  <c:v>82332</c:v>
                </c:pt>
                <c:pt idx="2110">
                  <c:v>58275</c:v>
                </c:pt>
                <c:pt idx="2111">
                  <c:v>44953</c:v>
                </c:pt>
                <c:pt idx="2112">
                  <c:v>34587</c:v>
                </c:pt>
                <c:pt idx="2113">
                  <c:v>43018</c:v>
                </c:pt>
                <c:pt idx="2114">
                  <c:v>45736</c:v>
                </c:pt>
                <c:pt idx="2115">
                  <c:v>66476</c:v>
                </c:pt>
                <c:pt idx="2116">
                  <c:v>27733</c:v>
                </c:pt>
                <c:pt idx="2117">
                  <c:v>69805</c:v>
                </c:pt>
                <c:pt idx="2118">
                  <c:v>72217</c:v>
                </c:pt>
                <c:pt idx="2119">
                  <c:v>25818</c:v>
                </c:pt>
                <c:pt idx="2120">
                  <c:v>37509</c:v>
                </c:pt>
                <c:pt idx="2121">
                  <c:v>25176</c:v>
                </c:pt>
                <c:pt idx="2122">
                  <c:v>43586</c:v>
                </c:pt>
                <c:pt idx="2123">
                  <c:v>53230</c:v>
                </c:pt>
                <c:pt idx="2124">
                  <c:v>50116</c:v>
                </c:pt>
                <c:pt idx="2125">
                  <c:v>84906</c:v>
                </c:pt>
                <c:pt idx="2126">
                  <c:v>61286</c:v>
                </c:pt>
                <c:pt idx="2127">
                  <c:v>82333</c:v>
                </c:pt>
                <c:pt idx="2128">
                  <c:v>65220</c:v>
                </c:pt>
                <c:pt idx="2129">
                  <c:v>33590</c:v>
                </c:pt>
                <c:pt idx="2130">
                  <c:v>30992</c:v>
                </c:pt>
                <c:pt idx="2131">
                  <c:v>72309</c:v>
                </c:pt>
                <c:pt idx="2132">
                  <c:v>156924</c:v>
                </c:pt>
                <c:pt idx="2133">
                  <c:v>16005</c:v>
                </c:pt>
                <c:pt idx="2134">
                  <c:v>65487</c:v>
                </c:pt>
                <c:pt idx="2135">
                  <c:v>58692</c:v>
                </c:pt>
                <c:pt idx="2136">
                  <c:v>40590</c:v>
                </c:pt>
                <c:pt idx="2137">
                  <c:v>20587</c:v>
                </c:pt>
                <c:pt idx="2138">
                  <c:v>62637</c:v>
                </c:pt>
                <c:pt idx="2139">
                  <c:v>29435</c:v>
                </c:pt>
                <c:pt idx="2140">
                  <c:v>19346</c:v>
                </c:pt>
                <c:pt idx="2141">
                  <c:v>35788</c:v>
                </c:pt>
                <c:pt idx="2142">
                  <c:v>36997</c:v>
                </c:pt>
                <c:pt idx="2143">
                  <c:v>23539</c:v>
                </c:pt>
                <c:pt idx="2144">
                  <c:v>65333</c:v>
                </c:pt>
                <c:pt idx="2145">
                  <c:v>78499</c:v>
                </c:pt>
                <c:pt idx="2146">
                  <c:v>29732</c:v>
                </c:pt>
                <c:pt idx="2147">
                  <c:v>41275</c:v>
                </c:pt>
                <c:pt idx="2148">
                  <c:v>63516</c:v>
                </c:pt>
                <c:pt idx="2149">
                  <c:v>42769</c:v>
                </c:pt>
                <c:pt idx="2150">
                  <c:v>49572</c:v>
                </c:pt>
                <c:pt idx="2151">
                  <c:v>69209</c:v>
                </c:pt>
                <c:pt idx="2152">
                  <c:v>17148</c:v>
                </c:pt>
                <c:pt idx="2153">
                  <c:v>40590</c:v>
                </c:pt>
                <c:pt idx="2154">
                  <c:v>30560</c:v>
                </c:pt>
                <c:pt idx="2155">
                  <c:v>32146</c:v>
                </c:pt>
                <c:pt idx="2156">
                  <c:v>41713</c:v>
                </c:pt>
                <c:pt idx="2157">
                  <c:v>34176</c:v>
                </c:pt>
                <c:pt idx="2158">
                  <c:v>58482</c:v>
                </c:pt>
                <c:pt idx="2159">
                  <c:v>59686</c:v>
                </c:pt>
                <c:pt idx="2160">
                  <c:v>60896</c:v>
                </c:pt>
                <c:pt idx="2161">
                  <c:v>62994</c:v>
                </c:pt>
                <c:pt idx="2162">
                  <c:v>47320</c:v>
                </c:pt>
                <c:pt idx="2163">
                  <c:v>74859</c:v>
                </c:pt>
                <c:pt idx="2164">
                  <c:v>15253</c:v>
                </c:pt>
                <c:pt idx="2165">
                  <c:v>31560</c:v>
                </c:pt>
                <c:pt idx="2166">
                  <c:v>72071</c:v>
                </c:pt>
                <c:pt idx="2167">
                  <c:v>91172</c:v>
                </c:pt>
                <c:pt idx="2168">
                  <c:v>90000</c:v>
                </c:pt>
                <c:pt idx="2169">
                  <c:v>41967</c:v>
                </c:pt>
                <c:pt idx="2170">
                  <c:v>69263</c:v>
                </c:pt>
                <c:pt idx="2171">
                  <c:v>65706</c:v>
                </c:pt>
                <c:pt idx="2172">
                  <c:v>60934</c:v>
                </c:pt>
                <c:pt idx="2173">
                  <c:v>71965</c:v>
                </c:pt>
                <c:pt idx="2174">
                  <c:v>65210</c:v>
                </c:pt>
                <c:pt idx="2175">
                  <c:v>79174</c:v>
                </c:pt>
                <c:pt idx="2176">
                  <c:v>81380</c:v>
                </c:pt>
                <c:pt idx="2177">
                  <c:v>48432</c:v>
                </c:pt>
                <c:pt idx="2178">
                  <c:v>52914</c:v>
                </c:pt>
                <c:pt idx="2179">
                  <c:v>38946</c:v>
                </c:pt>
                <c:pt idx="2180">
                  <c:v>26067</c:v>
                </c:pt>
                <c:pt idx="2181">
                  <c:v>44325</c:v>
                </c:pt>
                <c:pt idx="2182">
                  <c:v>42523</c:v>
                </c:pt>
                <c:pt idx="2183">
                  <c:v>26487</c:v>
                </c:pt>
                <c:pt idx="2184">
                  <c:v>53233</c:v>
                </c:pt>
                <c:pt idx="2185">
                  <c:v>67716</c:v>
                </c:pt>
                <c:pt idx="2186">
                  <c:v>76234</c:v>
                </c:pt>
                <c:pt idx="2187">
                  <c:v>84117</c:v>
                </c:pt>
                <c:pt idx="2188">
                  <c:v>65487</c:v>
                </c:pt>
                <c:pt idx="2189">
                  <c:v>25224</c:v>
                </c:pt>
                <c:pt idx="2190">
                  <c:v>89616</c:v>
                </c:pt>
                <c:pt idx="2191">
                  <c:v>40851</c:v>
                </c:pt>
                <c:pt idx="2192">
                  <c:v>27469</c:v>
                </c:pt>
                <c:pt idx="2193">
                  <c:v>82347</c:v>
                </c:pt>
                <c:pt idx="2194">
                  <c:v>73803</c:v>
                </c:pt>
                <c:pt idx="2195">
                  <c:v>8820</c:v>
                </c:pt>
                <c:pt idx="2196">
                  <c:v>43322</c:v>
                </c:pt>
                <c:pt idx="2197">
                  <c:v>55593</c:v>
                </c:pt>
                <c:pt idx="2198">
                  <c:v>50501</c:v>
                </c:pt>
                <c:pt idx="2199">
                  <c:v>37085</c:v>
                </c:pt>
                <c:pt idx="2200">
                  <c:v>16185</c:v>
                </c:pt>
                <c:pt idx="2201">
                  <c:v>57731</c:v>
                </c:pt>
                <c:pt idx="2202">
                  <c:v>48432</c:v>
                </c:pt>
                <c:pt idx="2203">
                  <c:v>73807</c:v>
                </c:pt>
                <c:pt idx="2204">
                  <c:v>18929</c:v>
                </c:pt>
                <c:pt idx="2205">
                  <c:v>35893</c:v>
                </c:pt>
                <c:pt idx="2206">
                  <c:v>61014</c:v>
                </c:pt>
                <c:pt idx="2207">
                  <c:v>32144</c:v>
                </c:pt>
                <c:pt idx="2208">
                  <c:v>14918</c:v>
                </c:pt>
                <c:pt idx="2209">
                  <c:v>45146</c:v>
                </c:pt>
                <c:pt idx="2210">
                  <c:v>41769</c:v>
                </c:pt>
                <c:pt idx="2211">
                  <c:v>88325</c:v>
                </c:pt>
                <c:pt idx="2212">
                  <c:v>38054</c:v>
                </c:pt>
                <c:pt idx="2213">
                  <c:v>80617</c:v>
                </c:pt>
                <c:pt idx="2214">
                  <c:v>5305</c:v>
                </c:pt>
                <c:pt idx="2215">
                  <c:v>36807</c:v>
                </c:pt>
                <c:pt idx="2216">
                  <c:v>28427</c:v>
                </c:pt>
                <c:pt idx="2217">
                  <c:v>82032</c:v>
                </c:pt>
                <c:pt idx="2218">
                  <c:v>22775</c:v>
                </c:pt>
                <c:pt idx="2219">
                  <c:v>40101</c:v>
                </c:pt>
                <c:pt idx="2220">
                  <c:v>58025</c:v>
                </c:pt>
                <c:pt idx="2221">
                  <c:v>75777</c:v>
                </c:pt>
                <c:pt idx="2222">
                  <c:v>7500</c:v>
                </c:pt>
                <c:pt idx="2223">
                  <c:v>33562</c:v>
                </c:pt>
                <c:pt idx="2224">
                  <c:v>57642</c:v>
                </c:pt>
                <c:pt idx="2225">
                  <c:v>58554</c:v>
                </c:pt>
                <c:pt idx="2226">
                  <c:v>63777</c:v>
                </c:pt>
                <c:pt idx="2227">
                  <c:v>57967</c:v>
                </c:pt>
                <c:pt idx="2228">
                  <c:v>51382</c:v>
                </c:pt>
                <c:pt idx="2229">
                  <c:v>24434</c:v>
                </c:pt>
                <c:pt idx="2230">
                  <c:v>11012</c:v>
                </c:pt>
                <c:pt idx="2231">
                  <c:v>44802</c:v>
                </c:pt>
                <c:pt idx="2232">
                  <c:v>26816</c:v>
                </c:pt>
                <c:pt idx="2233">
                  <c:v>666666</c:v>
                </c:pt>
                <c:pt idx="2234">
                  <c:v>34421</c:v>
                </c:pt>
                <c:pt idx="2235">
                  <c:v>61223</c:v>
                </c:pt>
                <c:pt idx="2236">
                  <c:v>64014</c:v>
                </c:pt>
                <c:pt idx="2237">
                  <c:v>56981</c:v>
                </c:pt>
                <c:pt idx="2238">
                  <c:v>69245</c:v>
                </c:pt>
                <c:pt idx="2239">
                  <c:v>52869</c:v>
                </c:pt>
              </c:numCache>
            </c:numRef>
          </c:xVal>
          <c:yVal>
            <c:numRef>
              <c:f>'Q2 - (A) Income'!$D$2:$D$2241</c:f>
              <c:numCache>
                <c:formatCode>General</c:formatCode>
                <c:ptCount val="2240"/>
                <c:pt idx="0">
                  <c:v>22</c:v>
                </c:pt>
                <c:pt idx="1">
                  <c:v>4</c:v>
                </c:pt>
                <c:pt idx="2">
                  <c:v>20</c:v>
                </c:pt>
                <c:pt idx="3">
                  <c:v>6</c:v>
                </c:pt>
                <c:pt idx="4">
                  <c:v>14</c:v>
                </c:pt>
                <c:pt idx="5">
                  <c:v>20</c:v>
                </c:pt>
                <c:pt idx="6">
                  <c:v>17</c:v>
                </c:pt>
                <c:pt idx="7">
                  <c:v>8</c:v>
                </c:pt>
                <c:pt idx="8">
                  <c:v>5</c:v>
                </c:pt>
                <c:pt idx="9">
                  <c:v>1</c:v>
                </c:pt>
                <c:pt idx="10">
                  <c:v>3</c:v>
                </c:pt>
                <c:pt idx="11">
                  <c:v>5</c:v>
                </c:pt>
                <c:pt idx="12">
                  <c:v>15</c:v>
                </c:pt>
                <c:pt idx="13">
                  <c:v>12</c:v>
                </c:pt>
                <c:pt idx="14">
                  <c:v>4</c:v>
                </c:pt>
                <c:pt idx="15">
                  <c:v>25</c:v>
                </c:pt>
                <c:pt idx="16">
                  <c:v>6</c:v>
                </c:pt>
                <c:pt idx="17">
                  <c:v>11</c:v>
                </c:pt>
                <c:pt idx="18">
                  <c:v>24</c:v>
                </c:pt>
                <c:pt idx="19">
                  <c:v>6</c:v>
                </c:pt>
                <c:pt idx="20">
                  <c:v>11</c:v>
                </c:pt>
                <c:pt idx="21">
                  <c:v>28</c:v>
                </c:pt>
                <c:pt idx="22">
                  <c:v>14</c:v>
                </c:pt>
                <c:pt idx="23">
                  <c:v>17</c:v>
                </c:pt>
                <c:pt idx="24">
                  <c:v>13</c:v>
                </c:pt>
                <c:pt idx="25">
                  <c:v>6</c:v>
                </c:pt>
                <c:pt idx="26">
                  <c:v>10</c:v>
                </c:pt>
                <c:pt idx="27">
                  <c:v>27</c:v>
                </c:pt>
                <c:pt idx="28">
                  <c:v>7</c:v>
                </c:pt>
                <c:pt idx="29">
                  <c:v>25</c:v>
                </c:pt>
                <c:pt idx="30">
                  <c:v>6</c:v>
                </c:pt>
                <c:pt idx="31">
                  <c:v>10</c:v>
                </c:pt>
                <c:pt idx="32">
                  <c:v>7</c:v>
                </c:pt>
                <c:pt idx="33">
                  <c:v>11</c:v>
                </c:pt>
                <c:pt idx="34">
                  <c:v>17</c:v>
                </c:pt>
                <c:pt idx="35">
                  <c:v>5</c:v>
                </c:pt>
                <c:pt idx="36">
                  <c:v>23</c:v>
                </c:pt>
                <c:pt idx="37">
                  <c:v>6</c:v>
                </c:pt>
                <c:pt idx="38">
                  <c:v>5</c:v>
                </c:pt>
                <c:pt idx="39">
                  <c:v>22</c:v>
                </c:pt>
                <c:pt idx="40">
                  <c:v>19</c:v>
                </c:pt>
                <c:pt idx="41">
                  <c:v>5</c:v>
                </c:pt>
                <c:pt idx="42">
                  <c:v>3</c:v>
                </c:pt>
                <c:pt idx="43">
                  <c:v>8</c:v>
                </c:pt>
                <c:pt idx="44">
                  <c:v>5</c:v>
                </c:pt>
                <c:pt idx="45">
                  <c:v>15</c:v>
                </c:pt>
                <c:pt idx="46">
                  <c:v>7</c:v>
                </c:pt>
                <c:pt idx="47">
                  <c:v>4</c:v>
                </c:pt>
                <c:pt idx="48">
                  <c:v>7</c:v>
                </c:pt>
                <c:pt idx="49">
                  <c:v>19</c:v>
                </c:pt>
                <c:pt idx="50">
                  <c:v>16</c:v>
                </c:pt>
                <c:pt idx="51">
                  <c:v>28</c:v>
                </c:pt>
                <c:pt idx="52">
                  <c:v>5</c:v>
                </c:pt>
                <c:pt idx="53">
                  <c:v>20</c:v>
                </c:pt>
                <c:pt idx="54">
                  <c:v>16</c:v>
                </c:pt>
                <c:pt idx="55">
                  <c:v>26</c:v>
                </c:pt>
                <c:pt idx="56">
                  <c:v>20</c:v>
                </c:pt>
                <c:pt idx="57">
                  <c:v>5</c:v>
                </c:pt>
                <c:pt idx="58">
                  <c:v>5</c:v>
                </c:pt>
                <c:pt idx="59">
                  <c:v>16</c:v>
                </c:pt>
                <c:pt idx="60">
                  <c:v>20</c:v>
                </c:pt>
                <c:pt idx="61">
                  <c:v>18</c:v>
                </c:pt>
                <c:pt idx="62">
                  <c:v>20</c:v>
                </c:pt>
                <c:pt idx="63">
                  <c:v>18</c:v>
                </c:pt>
                <c:pt idx="64">
                  <c:v>15</c:v>
                </c:pt>
                <c:pt idx="65">
                  <c:v>4</c:v>
                </c:pt>
                <c:pt idx="66">
                  <c:v>3</c:v>
                </c:pt>
                <c:pt idx="67">
                  <c:v>31</c:v>
                </c:pt>
                <c:pt idx="68">
                  <c:v>17</c:v>
                </c:pt>
                <c:pt idx="69">
                  <c:v>12</c:v>
                </c:pt>
                <c:pt idx="70">
                  <c:v>18</c:v>
                </c:pt>
                <c:pt idx="71">
                  <c:v>6</c:v>
                </c:pt>
                <c:pt idx="72">
                  <c:v>26</c:v>
                </c:pt>
                <c:pt idx="73">
                  <c:v>19</c:v>
                </c:pt>
                <c:pt idx="74">
                  <c:v>7</c:v>
                </c:pt>
                <c:pt idx="75">
                  <c:v>3</c:v>
                </c:pt>
                <c:pt idx="76">
                  <c:v>18</c:v>
                </c:pt>
                <c:pt idx="77">
                  <c:v>22</c:v>
                </c:pt>
                <c:pt idx="78">
                  <c:v>3</c:v>
                </c:pt>
                <c:pt idx="79">
                  <c:v>19</c:v>
                </c:pt>
                <c:pt idx="80">
                  <c:v>8</c:v>
                </c:pt>
                <c:pt idx="81">
                  <c:v>3</c:v>
                </c:pt>
                <c:pt idx="82">
                  <c:v>6</c:v>
                </c:pt>
                <c:pt idx="83">
                  <c:v>10</c:v>
                </c:pt>
                <c:pt idx="84">
                  <c:v>26</c:v>
                </c:pt>
                <c:pt idx="85">
                  <c:v>5</c:v>
                </c:pt>
                <c:pt idx="86">
                  <c:v>8</c:v>
                </c:pt>
                <c:pt idx="87">
                  <c:v>13</c:v>
                </c:pt>
                <c:pt idx="88">
                  <c:v>18</c:v>
                </c:pt>
                <c:pt idx="89">
                  <c:v>9</c:v>
                </c:pt>
                <c:pt idx="90">
                  <c:v>17</c:v>
                </c:pt>
                <c:pt idx="91">
                  <c:v>3</c:v>
                </c:pt>
                <c:pt idx="92">
                  <c:v>14</c:v>
                </c:pt>
                <c:pt idx="93">
                  <c:v>4</c:v>
                </c:pt>
                <c:pt idx="94">
                  <c:v>7</c:v>
                </c:pt>
                <c:pt idx="95">
                  <c:v>5</c:v>
                </c:pt>
                <c:pt idx="96">
                  <c:v>17</c:v>
                </c:pt>
                <c:pt idx="97">
                  <c:v>5</c:v>
                </c:pt>
                <c:pt idx="98">
                  <c:v>24</c:v>
                </c:pt>
                <c:pt idx="99">
                  <c:v>14</c:v>
                </c:pt>
                <c:pt idx="100">
                  <c:v>5</c:v>
                </c:pt>
                <c:pt idx="101">
                  <c:v>5</c:v>
                </c:pt>
                <c:pt idx="102">
                  <c:v>25</c:v>
                </c:pt>
                <c:pt idx="103">
                  <c:v>15</c:v>
                </c:pt>
                <c:pt idx="104">
                  <c:v>19</c:v>
                </c:pt>
                <c:pt idx="105">
                  <c:v>4</c:v>
                </c:pt>
                <c:pt idx="106">
                  <c:v>9</c:v>
                </c:pt>
                <c:pt idx="107">
                  <c:v>22</c:v>
                </c:pt>
                <c:pt idx="108">
                  <c:v>7</c:v>
                </c:pt>
                <c:pt idx="109">
                  <c:v>13</c:v>
                </c:pt>
                <c:pt idx="110">
                  <c:v>23</c:v>
                </c:pt>
                <c:pt idx="111">
                  <c:v>16</c:v>
                </c:pt>
                <c:pt idx="112">
                  <c:v>17</c:v>
                </c:pt>
                <c:pt idx="113">
                  <c:v>24</c:v>
                </c:pt>
                <c:pt idx="114">
                  <c:v>16</c:v>
                </c:pt>
                <c:pt idx="115">
                  <c:v>6</c:v>
                </c:pt>
                <c:pt idx="116">
                  <c:v>15</c:v>
                </c:pt>
                <c:pt idx="117">
                  <c:v>15</c:v>
                </c:pt>
                <c:pt idx="118">
                  <c:v>5</c:v>
                </c:pt>
                <c:pt idx="119">
                  <c:v>5</c:v>
                </c:pt>
                <c:pt idx="120">
                  <c:v>18</c:v>
                </c:pt>
                <c:pt idx="121">
                  <c:v>6</c:v>
                </c:pt>
                <c:pt idx="122">
                  <c:v>4</c:v>
                </c:pt>
                <c:pt idx="123">
                  <c:v>4</c:v>
                </c:pt>
                <c:pt idx="124">
                  <c:v>27</c:v>
                </c:pt>
                <c:pt idx="125">
                  <c:v>14</c:v>
                </c:pt>
                <c:pt idx="126">
                  <c:v>15</c:v>
                </c:pt>
                <c:pt idx="127">
                  <c:v>6</c:v>
                </c:pt>
                <c:pt idx="128">
                  <c:v>14</c:v>
                </c:pt>
                <c:pt idx="129">
                  <c:v>19</c:v>
                </c:pt>
                <c:pt idx="130">
                  <c:v>14</c:v>
                </c:pt>
                <c:pt idx="131">
                  <c:v>18</c:v>
                </c:pt>
                <c:pt idx="132">
                  <c:v>18</c:v>
                </c:pt>
                <c:pt idx="133">
                  <c:v>18</c:v>
                </c:pt>
                <c:pt idx="134">
                  <c:v>11</c:v>
                </c:pt>
                <c:pt idx="135">
                  <c:v>22</c:v>
                </c:pt>
                <c:pt idx="136">
                  <c:v>4</c:v>
                </c:pt>
                <c:pt idx="137">
                  <c:v>6</c:v>
                </c:pt>
                <c:pt idx="138">
                  <c:v>4</c:v>
                </c:pt>
                <c:pt idx="139">
                  <c:v>5</c:v>
                </c:pt>
                <c:pt idx="140">
                  <c:v>21</c:v>
                </c:pt>
                <c:pt idx="141">
                  <c:v>15</c:v>
                </c:pt>
                <c:pt idx="142">
                  <c:v>22</c:v>
                </c:pt>
                <c:pt idx="143">
                  <c:v>22</c:v>
                </c:pt>
                <c:pt idx="144">
                  <c:v>9</c:v>
                </c:pt>
                <c:pt idx="145">
                  <c:v>12</c:v>
                </c:pt>
                <c:pt idx="146">
                  <c:v>5</c:v>
                </c:pt>
                <c:pt idx="147">
                  <c:v>3</c:v>
                </c:pt>
                <c:pt idx="148">
                  <c:v>9</c:v>
                </c:pt>
                <c:pt idx="149">
                  <c:v>7</c:v>
                </c:pt>
                <c:pt idx="150">
                  <c:v>15</c:v>
                </c:pt>
                <c:pt idx="151">
                  <c:v>15</c:v>
                </c:pt>
                <c:pt idx="152">
                  <c:v>13</c:v>
                </c:pt>
                <c:pt idx="153">
                  <c:v>7</c:v>
                </c:pt>
                <c:pt idx="154">
                  <c:v>24</c:v>
                </c:pt>
                <c:pt idx="155">
                  <c:v>20</c:v>
                </c:pt>
                <c:pt idx="156">
                  <c:v>12</c:v>
                </c:pt>
                <c:pt idx="157">
                  <c:v>3</c:v>
                </c:pt>
                <c:pt idx="158">
                  <c:v>8</c:v>
                </c:pt>
                <c:pt idx="159">
                  <c:v>17</c:v>
                </c:pt>
                <c:pt idx="160">
                  <c:v>3</c:v>
                </c:pt>
                <c:pt idx="161">
                  <c:v>25</c:v>
                </c:pt>
                <c:pt idx="162">
                  <c:v>7</c:v>
                </c:pt>
                <c:pt idx="163">
                  <c:v>19</c:v>
                </c:pt>
                <c:pt idx="164">
                  <c:v>22</c:v>
                </c:pt>
                <c:pt idx="165">
                  <c:v>6</c:v>
                </c:pt>
                <c:pt idx="166">
                  <c:v>17</c:v>
                </c:pt>
                <c:pt idx="167">
                  <c:v>11</c:v>
                </c:pt>
                <c:pt idx="168">
                  <c:v>14</c:v>
                </c:pt>
                <c:pt idx="169">
                  <c:v>6</c:v>
                </c:pt>
                <c:pt idx="170">
                  <c:v>4</c:v>
                </c:pt>
                <c:pt idx="171">
                  <c:v>5</c:v>
                </c:pt>
                <c:pt idx="172">
                  <c:v>7</c:v>
                </c:pt>
                <c:pt idx="173">
                  <c:v>6</c:v>
                </c:pt>
                <c:pt idx="174">
                  <c:v>6</c:v>
                </c:pt>
                <c:pt idx="175">
                  <c:v>27</c:v>
                </c:pt>
                <c:pt idx="176">
                  <c:v>24</c:v>
                </c:pt>
                <c:pt idx="177">
                  <c:v>5</c:v>
                </c:pt>
                <c:pt idx="178">
                  <c:v>3</c:v>
                </c:pt>
                <c:pt idx="179">
                  <c:v>24</c:v>
                </c:pt>
                <c:pt idx="180">
                  <c:v>9</c:v>
                </c:pt>
                <c:pt idx="181">
                  <c:v>6</c:v>
                </c:pt>
                <c:pt idx="182">
                  <c:v>23</c:v>
                </c:pt>
                <c:pt idx="183">
                  <c:v>5</c:v>
                </c:pt>
                <c:pt idx="184">
                  <c:v>5</c:v>
                </c:pt>
                <c:pt idx="185">
                  <c:v>4</c:v>
                </c:pt>
                <c:pt idx="186">
                  <c:v>5</c:v>
                </c:pt>
                <c:pt idx="187">
                  <c:v>16</c:v>
                </c:pt>
                <c:pt idx="188">
                  <c:v>23</c:v>
                </c:pt>
                <c:pt idx="189">
                  <c:v>5</c:v>
                </c:pt>
                <c:pt idx="190">
                  <c:v>4</c:v>
                </c:pt>
                <c:pt idx="191">
                  <c:v>27</c:v>
                </c:pt>
                <c:pt idx="192">
                  <c:v>5</c:v>
                </c:pt>
                <c:pt idx="193">
                  <c:v>6</c:v>
                </c:pt>
                <c:pt idx="194">
                  <c:v>12</c:v>
                </c:pt>
                <c:pt idx="195">
                  <c:v>4</c:v>
                </c:pt>
                <c:pt idx="196">
                  <c:v>22</c:v>
                </c:pt>
                <c:pt idx="197">
                  <c:v>16</c:v>
                </c:pt>
                <c:pt idx="198">
                  <c:v>16</c:v>
                </c:pt>
                <c:pt idx="199">
                  <c:v>9</c:v>
                </c:pt>
                <c:pt idx="200">
                  <c:v>16</c:v>
                </c:pt>
                <c:pt idx="201">
                  <c:v>17</c:v>
                </c:pt>
                <c:pt idx="202">
                  <c:v>26</c:v>
                </c:pt>
                <c:pt idx="203">
                  <c:v>26</c:v>
                </c:pt>
                <c:pt idx="204">
                  <c:v>4</c:v>
                </c:pt>
                <c:pt idx="205">
                  <c:v>3</c:v>
                </c:pt>
                <c:pt idx="206">
                  <c:v>4</c:v>
                </c:pt>
                <c:pt idx="207">
                  <c:v>11</c:v>
                </c:pt>
                <c:pt idx="208">
                  <c:v>5</c:v>
                </c:pt>
                <c:pt idx="209">
                  <c:v>24</c:v>
                </c:pt>
                <c:pt idx="210">
                  <c:v>10</c:v>
                </c:pt>
                <c:pt idx="211">
                  <c:v>19</c:v>
                </c:pt>
                <c:pt idx="212">
                  <c:v>11</c:v>
                </c:pt>
                <c:pt idx="213">
                  <c:v>16</c:v>
                </c:pt>
                <c:pt idx="214">
                  <c:v>16</c:v>
                </c:pt>
                <c:pt idx="215">
                  <c:v>14</c:v>
                </c:pt>
                <c:pt idx="216">
                  <c:v>3</c:v>
                </c:pt>
                <c:pt idx="217">
                  <c:v>24</c:v>
                </c:pt>
                <c:pt idx="218">
                  <c:v>10</c:v>
                </c:pt>
                <c:pt idx="219">
                  <c:v>26</c:v>
                </c:pt>
                <c:pt idx="220">
                  <c:v>6</c:v>
                </c:pt>
                <c:pt idx="221">
                  <c:v>15</c:v>
                </c:pt>
                <c:pt idx="222">
                  <c:v>20</c:v>
                </c:pt>
                <c:pt idx="223">
                  <c:v>9</c:v>
                </c:pt>
                <c:pt idx="224">
                  <c:v>27</c:v>
                </c:pt>
                <c:pt idx="225">
                  <c:v>8</c:v>
                </c:pt>
                <c:pt idx="226">
                  <c:v>14</c:v>
                </c:pt>
                <c:pt idx="227">
                  <c:v>15</c:v>
                </c:pt>
                <c:pt idx="228">
                  <c:v>16</c:v>
                </c:pt>
                <c:pt idx="229">
                  <c:v>3</c:v>
                </c:pt>
                <c:pt idx="230">
                  <c:v>14</c:v>
                </c:pt>
                <c:pt idx="231">
                  <c:v>13</c:v>
                </c:pt>
                <c:pt idx="232">
                  <c:v>3</c:v>
                </c:pt>
                <c:pt idx="233">
                  <c:v>4</c:v>
                </c:pt>
                <c:pt idx="234">
                  <c:v>26</c:v>
                </c:pt>
                <c:pt idx="235">
                  <c:v>6</c:v>
                </c:pt>
                <c:pt idx="236">
                  <c:v>4</c:v>
                </c:pt>
                <c:pt idx="237">
                  <c:v>18</c:v>
                </c:pt>
                <c:pt idx="238">
                  <c:v>7</c:v>
                </c:pt>
                <c:pt idx="239">
                  <c:v>3</c:v>
                </c:pt>
                <c:pt idx="240">
                  <c:v>21</c:v>
                </c:pt>
                <c:pt idx="241">
                  <c:v>14</c:v>
                </c:pt>
                <c:pt idx="242">
                  <c:v>4</c:v>
                </c:pt>
                <c:pt idx="243">
                  <c:v>21</c:v>
                </c:pt>
                <c:pt idx="244">
                  <c:v>24</c:v>
                </c:pt>
                <c:pt idx="245">
                  <c:v>4</c:v>
                </c:pt>
                <c:pt idx="246">
                  <c:v>14</c:v>
                </c:pt>
                <c:pt idx="247">
                  <c:v>19</c:v>
                </c:pt>
                <c:pt idx="248">
                  <c:v>19</c:v>
                </c:pt>
                <c:pt idx="249">
                  <c:v>21</c:v>
                </c:pt>
                <c:pt idx="250">
                  <c:v>5</c:v>
                </c:pt>
                <c:pt idx="251">
                  <c:v>4</c:v>
                </c:pt>
                <c:pt idx="252">
                  <c:v>28</c:v>
                </c:pt>
                <c:pt idx="253">
                  <c:v>9</c:v>
                </c:pt>
                <c:pt idx="254">
                  <c:v>21</c:v>
                </c:pt>
                <c:pt idx="255">
                  <c:v>4</c:v>
                </c:pt>
                <c:pt idx="256">
                  <c:v>16</c:v>
                </c:pt>
                <c:pt idx="257">
                  <c:v>12</c:v>
                </c:pt>
                <c:pt idx="258">
                  <c:v>6</c:v>
                </c:pt>
                <c:pt idx="259">
                  <c:v>3</c:v>
                </c:pt>
                <c:pt idx="260">
                  <c:v>4</c:v>
                </c:pt>
                <c:pt idx="261">
                  <c:v>22</c:v>
                </c:pt>
                <c:pt idx="262">
                  <c:v>11</c:v>
                </c:pt>
                <c:pt idx="263">
                  <c:v>3</c:v>
                </c:pt>
                <c:pt idx="264">
                  <c:v>11</c:v>
                </c:pt>
                <c:pt idx="265">
                  <c:v>7</c:v>
                </c:pt>
                <c:pt idx="266">
                  <c:v>18</c:v>
                </c:pt>
                <c:pt idx="267">
                  <c:v>7</c:v>
                </c:pt>
                <c:pt idx="268">
                  <c:v>12</c:v>
                </c:pt>
                <c:pt idx="269">
                  <c:v>6</c:v>
                </c:pt>
                <c:pt idx="270">
                  <c:v>12</c:v>
                </c:pt>
                <c:pt idx="271">
                  <c:v>7</c:v>
                </c:pt>
                <c:pt idx="272">
                  <c:v>10</c:v>
                </c:pt>
                <c:pt idx="273">
                  <c:v>6</c:v>
                </c:pt>
                <c:pt idx="274">
                  <c:v>6</c:v>
                </c:pt>
                <c:pt idx="275">
                  <c:v>21</c:v>
                </c:pt>
                <c:pt idx="276">
                  <c:v>21</c:v>
                </c:pt>
                <c:pt idx="277">
                  <c:v>11</c:v>
                </c:pt>
                <c:pt idx="278">
                  <c:v>16</c:v>
                </c:pt>
                <c:pt idx="279">
                  <c:v>21</c:v>
                </c:pt>
                <c:pt idx="280">
                  <c:v>7</c:v>
                </c:pt>
                <c:pt idx="281">
                  <c:v>14</c:v>
                </c:pt>
                <c:pt idx="282">
                  <c:v>11</c:v>
                </c:pt>
                <c:pt idx="283">
                  <c:v>14</c:v>
                </c:pt>
                <c:pt idx="284">
                  <c:v>5</c:v>
                </c:pt>
                <c:pt idx="285">
                  <c:v>6</c:v>
                </c:pt>
                <c:pt idx="286">
                  <c:v>22</c:v>
                </c:pt>
                <c:pt idx="287">
                  <c:v>20</c:v>
                </c:pt>
                <c:pt idx="288">
                  <c:v>21</c:v>
                </c:pt>
                <c:pt idx="289">
                  <c:v>13</c:v>
                </c:pt>
                <c:pt idx="290">
                  <c:v>4</c:v>
                </c:pt>
                <c:pt idx="291">
                  <c:v>7</c:v>
                </c:pt>
                <c:pt idx="292">
                  <c:v>18</c:v>
                </c:pt>
                <c:pt idx="293">
                  <c:v>6</c:v>
                </c:pt>
                <c:pt idx="294">
                  <c:v>3</c:v>
                </c:pt>
                <c:pt idx="295">
                  <c:v>20</c:v>
                </c:pt>
                <c:pt idx="296">
                  <c:v>4</c:v>
                </c:pt>
                <c:pt idx="297">
                  <c:v>6</c:v>
                </c:pt>
                <c:pt idx="298">
                  <c:v>11</c:v>
                </c:pt>
                <c:pt idx="299">
                  <c:v>23</c:v>
                </c:pt>
                <c:pt idx="300">
                  <c:v>7</c:v>
                </c:pt>
                <c:pt idx="301">
                  <c:v>20</c:v>
                </c:pt>
                <c:pt idx="302">
                  <c:v>6</c:v>
                </c:pt>
                <c:pt idx="303">
                  <c:v>10</c:v>
                </c:pt>
                <c:pt idx="304">
                  <c:v>7</c:v>
                </c:pt>
                <c:pt idx="305">
                  <c:v>22</c:v>
                </c:pt>
                <c:pt idx="306">
                  <c:v>6</c:v>
                </c:pt>
                <c:pt idx="307">
                  <c:v>17</c:v>
                </c:pt>
                <c:pt idx="308">
                  <c:v>17</c:v>
                </c:pt>
                <c:pt idx="309">
                  <c:v>10</c:v>
                </c:pt>
                <c:pt idx="310">
                  <c:v>7</c:v>
                </c:pt>
                <c:pt idx="311">
                  <c:v>5</c:v>
                </c:pt>
                <c:pt idx="312">
                  <c:v>23</c:v>
                </c:pt>
                <c:pt idx="313">
                  <c:v>22</c:v>
                </c:pt>
                <c:pt idx="314">
                  <c:v>10</c:v>
                </c:pt>
                <c:pt idx="315">
                  <c:v>5</c:v>
                </c:pt>
                <c:pt idx="316">
                  <c:v>6</c:v>
                </c:pt>
                <c:pt idx="317">
                  <c:v>13</c:v>
                </c:pt>
                <c:pt idx="318">
                  <c:v>4</c:v>
                </c:pt>
                <c:pt idx="319">
                  <c:v>15</c:v>
                </c:pt>
                <c:pt idx="320">
                  <c:v>18</c:v>
                </c:pt>
                <c:pt idx="321">
                  <c:v>3</c:v>
                </c:pt>
                <c:pt idx="322">
                  <c:v>3</c:v>
                </c:pt>
                <c:pt idx="323">
                  <c:v>18</c:v>
                </c:pt>
                <c:pt idx="324">
                  <c:v>18</c:v>
                </c:pt>
                <c:pt idx="325">
                  <c:v>17</c:v>
                </c:pt>
                <c:pt idx="326">
                  <c:v>6</c:v>
                </c:pt>
                <c:pt idx="327">
                  <c:v>4</c:v>
                </c:pt>
                <c:pt idx="328">
                  <c:v>4</c:v>
                </c:pt>
                <c:pt idx="329">
                  <c:v>8</c:v>
                </c:pt>
                <c:pt idx="330">
                  <c:v>3</c:v>
                </c:pt>
                <c:pt idx="331">
                  <c:v>5</c:v>
                </c:pt>
                <c:pt idx="332">
                  <c:v>17</c:v>
                </c:pt>
                <c:pt idx="333">
                  <c:v>4</c:v>
                </c:pt>
                <c:pt idx="334">
                  <c:v>5</c:v>
                </c:pt>
                <c:pt idx="335">
                  <c:v>21</c:v>
                </c:pt>
                <c:pt idx="336">
                  <c:v>21</c:v>
                </c:pt>
                <c:pt idx="337">
                  <c:v>4</c:v>
                </c:pt>
                <c:pt idx="338">
                  <c:v>21</c:v>
                </c:pt>
                <c:pt idx="339">
                  <c:v>14</c:v>
                </c:pt>
                <c:pt idx="340">
                  <c:v>20</c:v>
                </c:pt>
                <c:pt idx="341">
                  <c:v>7</c:v>
                </c:pt>
                <c:pt idx="342">
                  <c:v>17</c:v>
                </c:pt>
                <c:pt idx="343">
                  <c:v>16</c:v>
                </c:pt>
                <c:pt idx="344">
                  <c:v>3</c:v>
                </c:pt>
                <c:pt idx="345">
                  <c:v>15</c:v>
                </c:pt>
                <c:pt idx="346">
                  <c:v>4</c:v>
                </c:pt>
                <c:pt idx="347">
                  <c:v>14</c:v>
                </c:pt>
                <c:pt idx="348">
                  <c:v>5</c:v>
                </c:pt>
                <c:pt idx="349">
                  <c:v>3</c:v>
                </c:pt>
                <c:pt idx="350">
                  <c:v>22</c:v>
                </c:pt>
                <c:pt idx="351">
                  <c:v>20</c:v>
                </c:pt>
                <c:pt idx="352">
                  <c:v>15</c:v>
                </c:pt>
                <c:pt idx="353">
                  <c:v>17</c:v>
                </c:pt>
                <c:pt idx="354">
                  <c:v>19</c:v>
                </c:pt>
                <c:pt idx="355">
                  <c:v>5</c:v>
                </c:pt>
                <c:pt idx="356">
                  <c:v>6</c:v>
                </c:pt>
                <c:pt idx="357">
                  <c:v>14</c:v>
                </c:pt>
                <c:pt idx="358">
                  <c:v>13</c:v>
                </c:pt>
                <c:pt idx="359">
                  <c:v>14</c:v>
                </c:pt>
                <c:pt idx="360">
                  <c:v>21</c:v>
                </c:pt>
                <c:pt idx="361">
                  <c:v>18</c:v>
                </c:pt>
                <c:pt idx="362">
                  <c:v>7</c:v>
                </c:pt>
                <c:pt idx="363">
                  <c:v>3</c:v>
                </c:pt>
                <c:pt idx="364">
                  <c:v>15</c:v>
                </c:pt>
                <c:pt idx="365">
                  <c:v>17</c:v>
                </c:pt>
                <c:pt idx="366">
                  <c:v>25</c:v>
                </c:pt>
                <c:pt idx="367">
                  <c:v>5</c:v>
                </c:pt>
                <c:pt idx="368">
                  <c:v>15</c:v>
                </c:pt>
                <c:pt idx="369">
                  <c:v>14</c:v>
                </c:pt>
                <c:pt idx="370">
                  <c:v>4</c:v>
                </c:pt>
                <c:pt idx="371">
                  <c:v>10</c:v>
                </c:pt>
                <c:pt idx="372">
                  <c:v>4</c:v>
                </c:pt>
                <c:pt idx="373">
                  <c:v>19</c:v>
                </c:pt>
                <c:pt idx="374">
                  <c:v>6</c:v>
                </c:pt>
                <c:pt idx="375">
                  <c:v>7</c:v>
                </c:pt>
                <c:pt idx="376">
                  <c:v>4</c:v>
                </c:pt>
                <c:pt idx="377">
                  <c:v>4</c:v>
                </c:pt>
                <c:pt idx="378">
                  <c:v>18</c:v>
                </c:pt>
                <c:pt idx="379">
                  <c:v>4</c:v>
                </c:pt>
                <c:pt idx="380">
                  <c:v>3</c:v>
                </c:pt>
                <c:pt idx="381">
                  <c:v>3</c:v>
                </c:pt>
                <c:pt idx="382">
                  <c:v>11</c:v>
                </c:pt>
                <c:pt idx="383">
                  <c:v>9</c:v>
                </c:pt>
                <c:pt idx="384">
                  <c:v>3</c:v>
                </c:pt>
                <c:pt idx="385">
                  <c:v>5</c:v>
                </c:pt>
                <c:pt idx="386">
                  <c:v>14</c:v>
                </c:pt>
                <c:pt idx="387">
                  <c:v>22</c:v>
                </c:pt>
                <c:pt idx="388">
                  <c:v>6</c:v>
                </c:pt>
                <c:pt idx="389">
                  <c:v>16</c:v>
                </c:pt>
                <c:pt idx="390">
                  <c:v>19</c:v>
                </c:pt>
                <c:pt idx="391">
                  <c:v>10</c:v>
                </c:pt>
                <c:pt idx="392">
                  <c:v>15</c:v>
                </c:pt>
                <c:pt idx="393">
                  <c:v>9</c:v>
                </c:pt>
                <c:pt idx="394">
                  <c:v>20</c:v>
                </c:pt>
                <c:pt idx="395">
                  <c:v>23</c:v>
                </c:pt>
                <c:pt idx="396">
                  <c:v>8</c:v>
                </c:pt>
                <c:pt idx="397">
                  <c:v>4</c:v>
                </c:pt>
                <c:pt idx="398">
                  <c:v>4</c:v>
                </c:pt>
                <c:pt idx="399">
                  <c:v>7</c:v>
                </c:pt>
                <c:pt idx="400">
                  <c:v>6</c:v>
                </c:pt>
                <c:pt idx="401">
                  <c:v>22</c:v>
                </c:pt>
                <c:pt idx="402">
                  <c:v>8</c:v>
                </c:pt>
                <c:pt idx="403">
                  <c:v>10</c:v>
                </c:pt>
                <c:pt idx="404">
                  <c:v>15</c:v>
                </c:pt>
                <c:pt idx="405">
                  <c:v>4</c:v>
                </c:pt>
                <c:pt idx="406">
                  <c:v>6</c:v>
                </c:pt>
                <c:pt idx="407">
                  <c:v>11</c:v>
                </c:pt>
                <c:pt idx="408">
                  <c:v>5</c:v>
                </c:pt>
                <c:pt idx="409">
                  <c:v>16</c:v>
                </c:pt>
                <c:pt idx="410">
                  <c:v>6</c:v>
                </c:pt>
                <c:pt idx="411">
                  <c:v>13</c:v>
                </c:pt>
                <c:pt idx="412">
                  <c:v>32</c:v>
                </c:pt>
                <c:pt idx="413">
                  <c:v>13</c:v>
                </c:pt>
                <c:pt idx="414">
                  <c:v>17</c:v>
                </c:pt>
                <c:pt idx="415">
                  <c:v>18</c:v>
                </c:pt>
                <c:pt idx="416">
                  <c:v>6</c:v>
                </c:pt>
                <c:pt idx="417">
                  <c:v>20</c:v>
                </c:pt>
                <c:pt idx="418">
                  <c:v>25</c:v>
                </c:pt>
                <c:pt idx="419">
                  <c:v>20</c:v>
                </c:pt>
                <c:pt idx="420">
                  <c:v>5</c:v>
                </c:pt>
                <c:pt idx="421">
                  <c:v>5</c:v>
                </c:pt>
                <c:pt idx="422">
                  <c:v>3</c:v>
                </c:pt>
                <c:pt idx="423">
                  <c:v>15</c:v>
                </c:pt>
                <c:pt idx="424">
                  <c:v>22</c:v>
                </c:pt>
                <c:pt idx="425">
                  <c:v>3</c:v>
                </c:pt>
                <c:pt idx="426">
                  <c:v>26</c:v>
                </c:pt>
                <c:pt idx="427">
                  <c:v>17</c:v>
                </c:pt>
                <c:pt idx="428">
                  <c:v>5</c:v>
                </c:pt>
                <c:pt idx="429">
                  <c:v>22</c:v>
                </c:pt>
                <c:pt idx="430">
                  <c:v>15</c:v>
                </c:pt>
                <c:pt idx="431">
                  <c:v>16</c:v>
                </c:pt>
                <c:pt idx="432">
                  <c:v>24</c:v>
                </c:pt>
                <c:pt idx="433">
                  <c:v>24</c:v>
                </c:pt>
                <c:pt idx="434">
                  <c:v>5</c:v>
                </c:pt>
                <c:pt idx="435">
                  <c:v>4</c:v>
                </c:pt>
                <c:pt idx="436">
                  <c:v>20</c:v>
                </c:pt>
                <c:pt idx="437">
                  <c:v>15</c:v>
                </c:pt>
                <c:pt idx="438">
                  <c:v>7</c:v>
                </c:pt>
                <c:pt idx="439">
                  <c:v>5</c:v>
                </c:pt>
                <c:pt idx="440">
                  <c:v>4</c:v>
                </c:pt>
                <c:pt idx="441">
                  <c:v>8</c:v>
                </c:pt>
                <c:pt idx="442">
                  <c:v>3</c:v>
                </c:pt>
                <c:pt idx="443">
                  <c:v>4</c:v>
                </c:pt>
                <c:pt idx="444">
                  <c:v>4</c:v>
                </c:pt>
                <c:pt idx="445">
                  <c:v>3</c:v>
                </c:pt>
                <c:pt idx="446">
                  <c:v>9</c:v>
                </c:pt>
                <c:pt idx="447">
                  <c:v>16</c:v>
                </c:pt>
                <c:pt idx="448">
                  <c:v>5</c:v>
                </c:pt>
                <c:pt idx="449">
                  <c:v>14</c:v>
                </c:pt>
                <c:pt idx="450">
                  <c:v>22</c:v>
                </c:pt>
                <c:pt idx="451">
                  <c:v>24</c:v>
                </c:pt>
                <c:pt idx="452">
                  <c:v>6</c:v>
                </c:pt>
                <c:pt idx="453">
                  <c:v>14</c:v>
                </c:pt>
                <c:pt idx="454">
                  <c:v>24</c:v>
                </c:pt>
                <c:pt idx="455">
                  <c:v>12</c:v>
                </c:pt>
                <c:pt idx="456">
                  <c:v>23</c:v>
                </c:pt>
                <c:pt idx="457">
                  <c:v>10</c:v>
                </c:pt>
                <c:pt idx="458">
                  <c:v>11</c:v>
                </c:pt>
                <c:pt idx="459">
                  <c:v>18</c:v>
                </c:pt>
                <c:pt idx="460">
                  <c:v>12</c:v>
                </c:pt>
                <c:pt idx="461">
                  <c:v>21</c:v>
                </c:pt>
                <c:pt idx="462">
                  <c:v>7</c:v>
                </c:pt>
                <c:pt idx="463">
                  <c:v>18</c:v>
                </c:pt>
                <c:pt idx="464">
                  <c:v>7</c:v>
                </c:pt>
                <c:pt idx="465">
                  <c:v>19</c:v>
                </c:pt>
                <c:pt idx="466">
                  <c:v>16</c:v>
                </c:pt>
                <c:pt idx="467">
                  <c:v>3</c:v>
                </c:pt>
                <c:pt idx="468">
                  <c:v>17</c:v>
                </c:pt>
                <c:pt idx="469">
                  <c:v>22</c:v>
                </c:pt>
                <c:pt idx="470">
                  <c:v>29</c:v>
                </c:pt>
                <c:pt idx="471">
                  <c:v>3</c:v>
                </c:pt>
                <c:pt idx="472">
                  <c:v>23</c:v>
                </c:pt>
                <c:pt idx="473">
                  <c:v>4</c:v>
                </c:pt>
                <c:pt idx="474">
                  <c:v>4</c:v>
                </c:pt>
                <c:pt idx="475">
                  <c:v>22</c:v>
                </c:pt>
                <c:pt idx="476">
                  <c:v>4</c:v>
                </c:pt>
                <c:pt idx="477">
                  <c:v>16</c:v>
                </c:pt>
                <c:pt idx="478">
                  <c:v>15</c:v>
                </c:pt>
                <c:pt idx="479">
                  <c:v>14</c:v>
                </c:pt>
                <c:pt idx="480">
                  <c:v>5</c:v>
                </c:pt>
                <c:pt idx="481">
                  <c:v>5</c:v>
                </c:pt>
                <c:pt idx="482">
                  <c:v>10</c:v>
                </c:pt>
                <c:pt idx="483">
                  <c:v>11</c:v>
                </c:pt>
                <c:pt idx="484">
                  <c:v>18</c:v>
                </c:pt>
                <c:pt idx="485">
                  <c:v>28</c:v>
                </c:pt>
                <c:pt idx="486">
                  <c:v>15</c:v>
                </c:pt>
                <c:pt idx="487">
                  <c:v>19</c:v>
                </c:pt>
                <c:pt idx="488">
                  <c:v>4</c:v>
                </c:pt>
                <c:pt idx="489">
                  <c:v>9</c:v>
                </c:pt>
                <c:pt idx="490">
                  <c:v>19</c:v>
                </c:pt>
                <c:pt idx="491">
                  <c:v>12</c:v>
                </c:pt>
                <c:pt idx="492">
                  <c:v>21</c:v>
                </c:pt>
                <c:pt idx="493">
                  <c:v>11</c:v>
                </c:pt>
                <c:pt idx="494">
                  <c:v>19</c:v>
                </c:pt>
                <c:pt idx="495">
                  <c:v>19</c:v>
                </c:pt>
                <c:pt idx="496">
                  <c:v>5</c:v>
                </c:pt>
                <c:pt idx="497">
                  <c:v>17</c:v>
                </c:pt>
                <c:pt idx="498">
                  <c:v>24</c:v>
                </c:pt>
                <c:pt idx="499">
                  <c:v>20</c:v>
                </c:pt>
                <c:pt idx="500">
                  <c:v>4</c:v>
                </c:pt>
                <c:pt idx="501">
                  <c:v>4</c:v>
                </c:pt>
                <c:pt idx="502">
                  <c:v>8</c:v>
                </c:pt>
                <c:pt idx="503">
                  <c:v>19</c:v>
                </c:pt>
                <c:pt idx="504">
                  <c:v>4</c:v>
                </c:pt>
                <c:pt idx="505">
                  <c:v>26</c:v>
                </c:pt>
                <c:pt idx="506">
                  <c:v>23</c:v>
                </c:pt>
                <c:pt idx="507">
                  <c:v>21</c:v>
                </c:pt>
                <c:pt idx="508">
                  <c:v>7</c:v>
                </c:pt>
                <c:pt idx="509">
                  <c:v>19</c:v>
                </c:pt>
                <c:pt idx="510">
                  <c:v>9</c:v>
                </c:pt>
                <c:pt idx="511">
                  <c:v>22</c:v>
                </c:pt>
                <c:pt idx="512">
                  <c:v>13</c:v>
                </c:pt>
                <c:pt idx="513">
                  <c:v>18</c:v>
                </c:pt>
                <c:pt idx="514">
                  <c:v>13</c:v>
                </c:pt>
                <c:pt idx="515">
                  <c:v>21</c:v>
                </c:pt>
                <c:pt idx="516">
                  <c:v>7</c:v>
                </c:pt>
                <c:pt idx="517">
                  <c:v>4</c:v>
                </c:pt>
                <c:pt idx="518">
                  <c:v>16</c:v>
                </c:pt>
                <c:pt idx="519">
                  <c:v>19</c:v>
                </c:pt>
                <c:pt idx="520">
                  <c:v>5</c:v>
                </c:pt>
                <c:pt idx="521">
                  <c:v>12</c:v>
                </c:pt>
                <c:pt idx="522">
                  <c:v>12</c:v>
                </c:pt>
                <c:pt idx="523">
                  <c:v>15</c:v>
                </c:pt>
                <c:pt idx="524">
                  <c:v>7</c:v>
                </c:pt>
                <c:pt idx="525">
                  <c:v>4</c:v>
                </c:pt>
                <c:pt idx="526">
                  <c:v>19</c:v>
                </c:pt>
                <c:pt idx="527">
                  <c:v>14</c:v>
                </c:pt>
                <c:pt idx="528">
                  <c:v>16</c:v>
                </c:pt>
                <c:pt idx="529">
                  <c:v>13</c:v>
                </c:pt>
                <c:pt idx="530">
                  <c:v>15</c:v>
                </c:pt>
                <c:pt idx="531">
                  <c:v>16</c:v>
                </c:pt>
                <c:pt idx="532">
                  <c:v>16</c:v>
                </c:pt>
                <c:pt idx="533">
                  <c:v>10</c:v>
                </c:pt>
                <c:pt idx="534">
                  <c:v>5</c:v>
                </c:pt>
                <c:pt idx="535">
                  <c:v>12</c:v>
                </c:pt>
                <c:pt idx="536">
                  <c:v>6</c:v>
                </c:pt>
                <c:pt idx="537">
                  <c:v>15</c:v>
                </c:pt>
                <c:pt idx="538">
                  <c:v>10</c:v>
                </c:pt>
                <c:pt idx="539">
                  <c:v>6</c:v>
                </c:pt>
                <c:pt idx="540">
                  <c:v>6</c:v>
                </c:pt>
                <c:pt idx="541">
                  <c:v>9</c:v>
                </c:pt>
                <c:pt idx="542">
                  <c:v>12</c:v>
                </c:pt>
                <c:pt idx="543">
                  <c:v>19</c:v>
                </c:pt>
                <c:pt idx="544">
                  <c:v>18</c:v>
                </c:pt>
                <c:pt idx="545">
                  <c:v>6</c:v>
                </c:pt>
                <c:pt idx="546">
                  <c:v>13</c:v>
                </c:pt>
                <c:pt idx="547">
                  <c:v>7</c:v>
                </c:pt>
                <c:pt idx="548">
                  <c:v>6</c:v>
                </c:pt>
                <c:pt idx="549">
                  <c:v>4</c:v>
                </c:pt>
                <c:pt idx="550">
                  <c:v>5</c:v>
                </c:pt>
                <c:pt idx="551">
                  <c:v>6</c:v>
                </c:pt>
                <c:pt idx="552">
                  <c:v>16</c:v>
                </c:pt>
                <c:pt idx="553">
                  <c:v>7</c:v>
                </c:pt>
                <c:pt idx="554">
                  <c:v>24</c:v>
                </c:pt>
                <c:pt idx="555">
                  <c:v>10</c:v>
                </c:pt>
                <c:pt idx="556">
                  <c:v>19</c:v>
                </c:pt>
                <c:pt idx="557">
                  <c:v>18</c:v>
                </c:pt>
                <c:pt idx="558">
                  <c:v>6</c:v>
                </c:pt>
                <c:pt idx="559">
                  <c:v>19</c:v>
                </c:pt>
                <c:pt idx="560">
                  <c:v>6</c:v>
                </c:pt>
                <c:pt idx="561">
                  <c:v>19</c:v>
                </c:pt>
                <c:pt idx="562">
                  <c:v>24</c:v>
                </c:pt>
                <c:pt idx="563">
                  <c:v>21</c:v>
                </c:pt>
                <c:pt idx="564">
                  <c:v>12</c:v>
                </c:pt>
                <c:pt idx="565">
                  <c:v>10</c:v>
                </c:pt>
                <c:pt idx="566">
                  <c:v>15</c:v>
                </c:pt>
                <c:pt idx="567">
                  <c:v>3</c:v>
                </c:pt>
                <c:pt idx="568">
                  <c:v>3</c:v>
                </c:pt>
                <c:pt idx="569">
                  <c:v>3</c:v>
                </c:pt>
                <c:pt idx="570">
                  <c:v>11</c:v>
                </c:pt>
                <c:pt idx="571">
                  <c:v>4</c:v>
                </c:pt>
                <c:pt idx="572">
                  <c:v>8</c:v>
                </c:pt>
                <c:pt idx="573">
                  <c:v>11</c:v>
                </c:pt>
                <c:pt idx="574">
                  <c:v>5</c:v>
                </c:pt>
                <c:pt idx="575">
                  <c:v>18</c:v>
                </c:pt>
                <c:pt idx="576">
                  <c:v>8</c:v>
                </c:pt>
                <c:pt idx="577">
                  <c:v>6</c:v>
                </c:pt>
                <c:pt idx="578">
                  <c:v>6</c:v>
                </c:pt>
                <c:pt idx="579">
                  <c:v>10</c:v>
                </c:pt>
                <c:pt idx="580">
                  <c:v>10</c:v>
                </c:pt>
                <c:pt idx="581">
                  <c:v>13</c:v>
                </c:pt>
                <c:pt idx="582">
                  <c:v>4</c:v>
                </c:pt>
                <c:pt idx="583">
                  <c:v>6</c:v>
                </c:pt>
                <c:pt idx="584">
                  <c:v>5</c:v>
                </c:pt>
                <c:pt idx="585">
                  <c:v>7</c:v>
                </c:pt>
                <c:pt idx="586">
                  <c:v>21</c:v>
                </c:pt>
                <c:pt idx="587">
                  <c:v>18</c:v>
                </c:pt>
                <c:pt idx="588">
                  <c:v>15</c:v>
                </c:pt>
                <c:pt idx="589">
                  <c:v>5</c:v>
                </c:pt>
                <c:pt idx="590">
                  <c:v>5</c:v>
                </c:pt>
                <c:pt idx="591">
                  <c:v>21</c:v>
                </c:pt>
                <c:pt idx="592">
                  <c:v>19</c:v>
                </c:pt>
                <c:pt idx="593">
                  <c:v>4</c:v>
                </c:pt>
                <c:pt idx="594">
                  <c:v>14</c:v>
                </c:pt>
                <c:pt idx="595">
                  <c:v>6</c:v>
                </c:pt>
                <c:pt idx="596">
                  <c:v>5</c:v>
                </c:pt>
                <c:pt idx="597">
                  <c:v>4</c:v>
                </c:pt>
                <c:pt idx="598">
                  <c:v>6</c:v>
                </c:pt>
                <c:pt idx="599">
                  <c:v>7</c:v>
                </c:pt>
                <c:pt idx="600">
                  <c:v>4</c:v>
                </c:pt>
                <c:pt idx="601">
                  <c:v>20</c:v>
                </c:pt>
                <c:pt idx="602">
                  <c:v>16</c:v>
                </c:pt>
                <c:pt idx="603">
                  <c:v>17</c:v>
                </c:pt>
                <c:pt idx="604">
                  <c:v>7</c:v>
                </c:pt>
                <c:pt idx="605">
                  <c:v>8</c:v>
                </c:pt>
                <c:pt idx="606">
                  <c:v>5</c:v>
                </c:pt>
                <c:pt idx="607">
                  <c:v>4</c:v>
                </c:pt>
                <c:pt idx="608">
                  <c:v>4</c:v>
                </c:pt>
                <c:pt idx="609">
                  <c:v>17</c:v>
                </c:pt>
                <c:pt idx="610">
                  <c:v>10</c:v>
                </c:pt>
                <c:pt idx="611">
                  <c:v>11</c:v>
                </c:pt>
                <c:pt idx="612">
                  <c:v>4</c:v>
                </c:pt>
                <c:pt idx="613">
                  <c:v>5</c:v>
                </c:pt>
                <c:pt idx="614">
                  <c:v>22</c:v>
                </c:pt>
                <c:pt idx="615">
                  <c:v>13</c:v>
                </c:pt>
                <c:pt idx="616">
                  <c:v>4</c:v>
                </c:pt>
                <c:pt idx="617">
                  <c:v>1</c:v>
                </c:pt>
                <c:pt idx="618">
                  <c:v>4</c:v>
                </c:pt>
                <c:pt idx="619">
                  <c:v>12</c:v>
                </c:pt>
                <c:pt idx="620">
                  <c:v>14</c:v>
                </c:pt>
                <c:pt idx="621">
                  <c:v>5</c:v>
                </c:pt>
                <c:pt idx="622">
                  <c:v>13</c:v>
                </c:pt>
                <c:pt idx="623">
                  <c:v>4</c:v>
                </c:pt>
                <c:pt idx="624">
                  <c:v>20</c:v>
                </c:pt>
                <c:pt idx="625">
                  <c:v>5</c:v>
                </c:pt>
                <c:pt idx="626">
                  <c:v>19</c:v>
                </c:pt>
                <c:pt idx="627">
                  <c:v>27</c:v>
                </c:pt>
                <c:pt idx="628">
                  <c:v>6</c:v>
                </c:pt>
                <c:pt idx="629">
                  <c:v>9</c:v>
                </c:pt>
                <c:pt idx="630">
                  <c:v>23</c:v>
                </c:pt>
                <c:pt idx="631">
                  <c:v>13</c:v>
                </c:pt>
                <c:pt idx="632">
                  <c:v>21</c:v>
                </c:pt>
                <c:pt idx="633">
                  <c:v>6</c:v>
                </c:pt>
                <c:pt idx="634">
                  <c:v>20</c:v>
                </c:pt>
                <c:pt idx="635">
                  <c:v>3</c:v>
                </c:pt>
                <c:pt idx="636">
                  <c:v>31</c:v>
                </c:pt>
                <c:pt idx="637">
                  <c:v>13</c:v>
                </c:pt>
                <c:pt idx="638">
                  <c:v>21</c:v>
                </c:pt>
                <c:pt idx="639">
                  <c:v>16</c:v>
                </c:pt>
                <c:pt idx="640">
                  <c:v>22</c:v>
                </c:pt>
                <c:pt idx="641">
                  <c:v>20</c:v>
                </c:pt>
                <c:pt idx="642">
                  <c:v>19</c:v>
                </c:pt>
                <c:pt idx="643">
                  <c:v>13</c:v>
                </c:pt>
                <c:pt idx="644">
                  <c:v>12</c:v>
                </c:pt>
                <c:pt idx="645">
                  <c:v>10</c:v>
                </c:pt>
                <c:pt idx="646">
                  <c:v>30</c:v>
                </c:pt>
                <c:pt idx="647">
                  <c:v>10</c:v>
                </c:pt>
                <c:pt idx="648">
                  <c:v>25</c:v>
                </c:pt>
                <c:pt idx="649">
                  <c:v>15</c:v>
                </c:pt>
                <c:pt idx="650">
                  <c:v>19</c:v>
                </c:pt>
                <c:pt idx="651">
                  <c:v>4</c:v>
                </c:pt>
                <c:pt idx="652">
                  <c:v>27</c:v>
                </c:pt>
                <c:pt idx="653">
                  <c:v>6</c:v>
                </c:pt>
                <c:pt idx="654">
                  <c:v>13</c:v>
                </c:pt>
                <c:pt idx="655">
                  <c:v>0</c:v>
                </c:pt>
                <c:pt idx="656">
                  <c:v>8</c:v>
                </c:pt>
                <c:pt idx="657">
                  <c:v>9</c:v>
                </c:pt>
                <c:pt idx="658">
                  <c:v>25</c:v>
                </c:pt>
                <c:pt idx="659">
                  <c:v>8</c:v>
                </c:pt>
                <c:pt idx="660">
                  <c:v>18</c:v>
                </c:pt>
                <c:pt idx="661">
                  <c:v>3</c:v>
                </c:pt>
                <c:pt idx="662">
                  <c:v>23</c:v>
                </c:pt>
                <c:pt idx="663">
                  <c:v>5</c:v>
                </c:pt>
                <c:pt idx="664">
                  <c:v>4</c:v>
                </c:pt>
                <c:pt idx="665">
                  <c:v>4</c:v>
                </c:pt>
                <c:pt idx="666">
                  <c:v>3</c:v>
                </c:pt>
                <c:pt idx="667">
                  <c:v>5</c:v>
                </c:pt>
                <c:pt idx="668">
                  <c:v>4</c:v>
                </c:pt>
                <c:pt idx="669">
                  <c:v>9</c:v>
                </c:pt>
                <c:pt idx="670">
                  <c:v>25</c:v>
                </c:pt>
                <c:pt idx="671">
                  <c:v>16</c:v>
                </c:pt>
                <c:pt idx="672">
                  <c:v>13</c:v>
                </c:pt>
                <c:pt idx="673">
                  <c:v>18</c:v>
                </c:pt>
                <c:pt idx="674">
                  <c:v>14</c:v>
                </c:pt>
                <c:pt idx="675">
                  <c:v>3</c:v>
                </c:pt>
                <c:pt idx="676">
                  <c:v>18</c:v>
                </c:pt>
                <c:pt idx="677">
                  <c:v>16</c:v>
                </c:pt>
                <c:pt idx="678">
                  <c:v>8</c:v>
                </c:pt>
                <c:pt idx="679">
                  <c:v>19</c:v>
                </c:pt>
                <c:pt idx="680">
                  <c:v>21</c:v>
                </c:pt>
                <c:pt idx="681">
                  <c:v>29</c:v>
                </c:pt>
                <c:pt idx="682">
                  <c:v>14</c:v>
                </c:pt>
                <c:pt idx="683">
                  <c:v>10</c:v>
                </c:pt>
                <c:pt idx="684">
                  <c:v>16</c:v>
                </c:pt>
                <c:pt idx="685">
                  <c:v>18</c:v>
                </c:pt>
                <c:pt idx="686">
                  <c:v>21</c:v>
                </c:pt>
                <c:pt idx="687">
                  <c:v>29</c:v>
                </c:pt>
                <c:pt idx="688">
                  <c:v>20</c:v>
                </c:pt>
                <c:pt idx="689">
                  <c:v>14</c:v>
                </c:pt>
                <c:pt idx="690">
                  <c:v>16</c:v>
                </c:pt>
                <c:pt idx="691">
                  <c:v>12</c:v>
                </c:pt>
                <c:pt idx="692">
                  <c:v>9</c:v>
                </c:pt>
                <c:pt idx="693">
                  <c:v>4</c:v>
                </c:pt>
                <c:pt idx="694">
                  <c:v>6</c:v>
                </c:pt>
                <c:pt idx="695">
                  <c:v>7</c:v>
                </c:pt>
                <c:pt idx="696">
                  <c:v>3</c:v>
                </c:pt>
                <c:pt idx="697">
                  <c:v>5</c:v>
                </c:pt>
                <c:pt idx="698">
                  <c:v>18</c:v>
                </c:pt>
                <c:pt idx="699">
                  <c:v>27</c:v>
                </c:pt>
                <c:pt idx="700">
                  <c:v>17</c:v>
                </c:pt>
                <c:pt idx="701">
                  <c:v>18</c:v>
                </c:pt>
                <c:pt idx="702">
                  <c:v>18</c:v>
                </c:pt>
                <c:pt idx="703">
                  <c:v>14</c:v>
                </c:pt>
                <c:pt idx="704">
                  <c:v>9</c:v>
                </c:pt>
                <c:pt idx="705">
                  <c:v>20</c:v>
                </c:pt>
                <c:pt idx="706">
                  <c:v>5</c:v>
                </c:pt>
                <c:pt idx="707">
                  <c:v>18</c:v>
                </c:pt>
                <c:pt idx="708">
                  <c:v>11</c:v>
                </c:pt>
                <c:pt idx="709">
                  <c:v>4</c:v>
                </c:pt>
                <c:pt idx="710">
                  <c:v>3</c:v>
                </c:pt>
                <c:pt idx="711">
                  <c:v>22</c:v>
                </c:pt>
                <c:pt idx="712">
                  <c:v>6</c:v>
                </c:pt>
                <c:pt idx="713">
                  <c:v>17</c:v>
                </c:pt>
                <c:pt idx="714">
                  <c:v>10</c:v>
                </c:pt>
                <c:pt idx="715">
                  <c:v>10</c:v>
                </c:pt>
                <c:pt idx="716">
                  <c:v>16</c:v>
                </c:pt>
                <c:pt idx="717">
                  <c:v>5</c:v>
                </c:pt>
                <c:pt idx="718">
                  <c:v>25</c:v>
                </c:pt>
                <c:pt idx="719">
                  <c:v>3</c:v>
                </c:pt>
                <c:pt idx="720">
                  <c:v>14</c:v>
                </c:pt>
                <c:pt idx="721">
                  <c:v>20</c:v>
                </c:pt>
                <c:pt idx="722">
                  <c:v>4</c:v>
                </c:pt>
                <c:pt idx="723">
                  <c:v>15</c:v>
                </c:pt>
                <c:pt idx="724">
                  <c:v>7</c:v>
                </c:pt>
                <c:pt idx="725">
                  <c:v>5</c:v>
                </c:pt>
                <c:pt idx="726">
                  <c:v>23</c:v>
                </c:pt>
                <c:pt idx="727">
                  <c:v>22</c:v>
                </c:pt>
                <c:pt idx="728">
                  <c:v>14</c:v>
                </c:pt>
                <c:pt idx="729">
                  <c:v>25</c:v>
                </c:pt>
                <c:pt idx="730">
                  <c:v>3</c:v>
                </c:pt>
                <c:pt idx="731">
                  <c:v>15</c:v>
                </c:pt>
                <c:pt idx="732">
                  <c:v>16</c:v>
                </c:pt>
                <c:pt idx="733">
                  <c:v>11</c:v>
                </c:pt>
                <c:pt idx="734">
                  <c:v>11</c:v>
                </c:pt>
                <c:pt idx="735">
                  <c:v>25</c:v>
                </c:pt>
                <c:pt idx="736">
                  <c:v>17</c:v>
                </c:pt>
                <c:pt idx="737">
                  <c:v>12</c:v>
                </c:pt>
                <c:pt idx="738">
                  <c:v>3</c:v>
                </c:pt>
                <c:pt idx="739">
                  <c:v>18</c:v>
                </c:pt>
                <c:pt idx="740">
                  <c:v>26</c:v>
                </c:pt>
                <c:pt idx="741">
                  <c:v>6</c:v>
                </c:pt>
                <c:pt idx="742">
                  <c:v>6</c:v>
                </c:pt>
                <c:pt idx="743">
                  <c:v>7</c:v>
                </c:pt>
                <c:pt idx="744">
                  <c:v>20</c:v>
                </c:pt>
                <c:pt idx="745">
                  <c:v>19</c:v>
                </c:pt>
                <c:pt idx="746">
                  <c:v>6</c:v>
                </c:pt>
                <c:pt idx="747">
                  <c:v>23</c:v>
                </c:pt>
                <c:pt idx="748">
                  <c:v>3</c:v>
                </c:pt>
                <c:pt idx="749">
                  <c:v>27</c:v>
                </c:pt>
                <c:pt idx="750">
                  <c:v>21</c:v>
                </c:pt>
                <c:pt idx="751">
                  <c:v>15</c:v>
                </c:pt>
                <c:pt idx="752">
                  <c:v>23</c:v>
                </c:pt>
                <c:pt idx="753">
                  <c:v>24</c:v>
                </c:pt>
                <c:pt idx="754">
                  <c:v>20</c:v>
                </c:pt>
                <c:pt idx="755">
                  <c:v>23</c:v>
                </c:pt>
                <c:pt idx="756">
                  <c:v>18</c:v>
                </c:pt>
                <c:pt idx="757">
                  <c:v>15</c:v>
                </c:pt>
                <c:pt idx="758">
                  <c:v>6</c:v>
                </c:pt>
                <c:pt idx="759">
                  <c:v>7</c:v>
                </c:pt>
                <c:pt idx="760">
                  <c:v>6</c:v>
                </c:pt>
                <c:pt idx="761">
                  <c:v>17</c:v>
                </c:pt>
                <c:pt idx="762">
                  <c:v>20</c:v>
                </c:pt>
                <c:pt idx="763">
                  <c:v>5</c:v>
                </c:pt>
                <c:pt idx="764">
                  <c:v>18</c:v>
                </c:pt>
                <c:pt idx="765">
                  <c:v>9</c:v>
                </c:pt>
                <c:pt idx="766">
                  <c:v>16</c:v>
                </c:pt>
                <c:pt idx="767">
                  <c:v>28</c:v>
                </c:pt>
                <c:pt idx="768">
                  <c:v>7</c:v>
                </c:pt>
                <c:pt idx="769">
                  <c:v>14</c:v>
                </c:pt>
                <c:pt idx="770">
                  <c:v>19</c:v>
                </c:pt>
                <c:pt idx="771">
                  <c:v>19</c:v>
                </c:pt>
                <c:pt idx="772">
                  <c:v>17</c:v>
                </c:pt>
                <c:pt idx="773">
                  <c:v>6</c:v>
                </c:pt>
                <c:pt idx="774">
                  <c:v>1</c:v>
                </c:pt>
                <c:pt idx="775">
                  <c:v>3</c:v>
                </c:pt>
                <c:pt idx="776">
                  <c:v>6</c:v>
                </c:pt>
                <c:pt idx="777">
                  <c:v>17</c:v>
                </c:pt>
                <c:pt idx="778">
                  <c:v>4</c:v>
                </c:pt>
                <c:pt idx="779">
                  <c:v>20</c:v>
                </c:pt>
                <c:pt idx="780">
                  <c:v>18</c:v>
                </c:pt>
                <c:pt idx="781">
                  <c:v>4</c:v>
                </c:pt>
                <c:pt idx="782">
                  <c:v>4</c:v>
                </c:pt>
                <c:pt idx="783">
                  <c:v>3</c:v>
                </c:pt>
                <c:pt idx="784">
                  <c:v>4</c:v>
                </c:pt>
                <c:pt idx="785">
                  <c:v>5</c:v>
                </c:pt>
                <c:pt idx="786">
                  <c:v>7</c:v>
                </c:pt>
                <c:pt idx="787">
                  <c:v>18</c:v>
                </c:pt>
                <c:pt idx="788">
                  <c:v>16</c:v>
                </c:pt>
                <c:pt idx="789">
                  <c:v>13</c:v>
                </c:pt>
                <c:pt idx="790">
                  <c:v>13</c:v>
                </c:pt>
                <c:pt idx="791">
                  <c:v>16</c:v>
                </c:pt>
                <c:pt idx="792">
                  <c:v>5</c:v>
                </c:pt>
                <c:pt idx="793">
                  <c:v>11</c:v>
                </c:pt>
                <c:pt idx="794">
                  <c:v>7</c:v>
                </c:pt>
                <c:pt idx="795">
                  <c:v>12</c:v>
                </c:pt>
                <c:pt idx="796">
                  <c:v>20</c:v>
                </c:pt>
                <c:pt idx="797">
                  <c:v>23</c:v>
                </c:pt>
                <c:pt idx="798">
                  <c:v>23</c:v>
                </c:pt>
                <c:pt idx="799">
                  <c:v>7</c:v>
                </c:pt>
                <c:pt idx="800">
                  <c:v>17</c:v>
                </c:pt>
                <c:pt idx="801">
                  <c:v>4</c:v>
                </c:pt>
                <c:pt idx="802">
                  <c:v>7</c:v>
                </c:pt>
                <c:pt idx="803">
                  <c:v>27</c:v>
                </c:pt>
                <c:pt idx="804">
                  <c:v>22</c:v>
                </c:pt>
                <c:pt idx="805">
                  <c:v>15</c:v>
                </c:pt>
                <c:pt idx="806">
                  <c:v>5</c:v>
                </c:pt>
                <c:pt idx="807">
                  <c:v>13</c:v>
                </c:pt>
                <c:pt idx="808">
                  <c:v>13</c:v>
                </c:pt>
                <c:pt idx="809">
                  <c:v>20</c:v>
                </c:pt>
                <c:pt idx="810">
                  <c:v>4</c:v>
                </c:pt>
                <c:pt idx="811">
                  <c:v>5</c:v>
                </c:pt>
                <c:pt idx="812">
                  <c:v>15</c:v>
                </c:pt>
                <c:pt idx="813">
                  <c:v>21</c:v>
                </c:pt>
                <c:pt idx="814">
                  <c:v>22</c:v>
                </c:pt>
                <c:pt idx="815">
                  <c:v>16</c:v>
                </c:pt>
                <c:pt idx="816">
                  <c:v>3</c:v>
                </c:pt>
                <c:pt idx="817">
                  <c:v>16</c:v>
                </c:pt>
                <c:pt idx="818">
                  <c:v>20</c:v>
                </c:pt>
                <c:pt idx="819">
                  <c:v>5</c:v>
                </c:pt>
                <c:pt idx="820">
                  <c:v>17</c:v>
                </c:pt>
                <c:pt idx="821">
                  <c:v>5</c:v>
                </c:pt>
                <c:pt idx="822">
                  <c:v>17</c:v>
                </c:pt>
                <c:pt idx="823">
                  <c:v>7</c:v>
                </c:pt>
                <c:pt idx="824">
                  <c:v>19</c:v>
                </c:pt>
                <c:pt idx="825">
                  <c:v>23</c:v>
                </c:pt>
                <c:pt idx="826">
                  <c:v>14</c:v>
                </c:pt>
                <c:pt idx="827">
                  <c:v>4</c:v>
                </c:pt>
                <c:pt idx="828">
                  <c:v>21</c:v>
                </c:pt>
                <c:pt idx="829">
                  <c:v>4</c:v>
                </c:pt>
                <c:pt idx="830">
                  <c:v>5</c:v>
                </c:pt>
                <c:pt idx="831">
                  <c:v>17</c:v>
                </c:pt>
                <c:pt idx="832">
                  <c:v>17</c:v>
                </c:pt>
                <c:pt idx="833">
                  <c:v>5</c:v>
                </c:pt>
                <c:pt idx="834">
                  <c:v>4</c:v>
                </c:pt>
                <c:pt idx="835">
                  <c:v>23</c:v>
                </c:pt>
                <c:pt idx="836">
                  <c:v>12</c:v>
                </c:pt>
                <c:pt idx="837">
                  <c:v>26</c:v>
                </c:pt>
                <c:pt idx="838">
                  <c:v>4</c:v>
                </c:pt>
                <c:pt idx="839">
                  <c:v>18</c:v>
                </c:pt>
                <c:pt idx="840">
                  <c:v>6</c:v>
                </c:pt>
                <c:pt idx="841">
                  <c:v>11</c:v>
                </c:pt>
                <c:pt idx="842">
                  <c:v>7</c:v>
                </c:pt>
                <c:pt idx="843">
                  <c:v>7</c:v>
                </c:pt>
                <c:pt idx="844">
                  <c:v>16</c:v>
                </c:pt>
                <c:pt idx="845">
                  <c:v>18</c:v>
                </c:pt>
                <c:pt idx="846">
                  <c:v>17</c:v>
                </c:pt>
                <c:pt idx="847">
                  <c:v>20</c:v>
                </c:pt>
                <c:pt idx="848">
                  <c:v>9</c:v>
                </c:pt>
                <c:pt idx="849">
                  <c:v>7</c:v>
                </c:pt>
                <c:pt idx="850">
                  <c:v>11</c:v>
                </c:pt>
                <c:pt idx="851">
                  <c:v>17</c:v>
                </c:pt>
                <c:pt idx="852">
                  <c:v>24</c:v>
                </c:pt>
                <c:pt idx="853">
                  <c:v>4</c:v>
                </c:pt>
                <c:pt idx="854">
                  <c:v>15</c:v>
                </c:pt>
                <c:pt idx="855">
                  <c:v>24</c:v>
                </c:pt>
                <c:pt idx="856">
                  <c:v>4</c:v>
                </c:pt>
                <c:pt idx="857">
                  <c:v>19</c:v>
                </c:pt>
                <c:pt idx="858">
                  <c:v>4</c:v>
                </c:pt>
                <c:pt idx="859">
                  <c:v>25</c:v>
                </c:pt>
                <c:pt idx="860">
                  <c:v>5</c:v>
                </c:pt>
                <c:pt idx="861">
                  <c:v>11</c:v>
                </c:pt>
                <c:pt idx="862">
                  <c:v>3</c:v>
                </c:pt>
                <c:pt idx="863">
                  <c:v>11</c:v>
                </c:pt>
                <c:pt idx="864">
                  <c:v>11</c:v>
                </c:pt>
                <c:pt idx="865">
                  <c:v>14</c:v>
                </c:pt>
                <c:pt idx="866">
                  <c:v>14</c:v>
                </c:pt>
                <c:pt idx="867">
                  <c:v>3</c:v>
                </c:pt>
                <c:pt idx="868">
                  <c:v>13</c:v>
                </c:pt>
                <c:pt idx="869">
                  <c:v>5</c:v>
                </c:pt>
                <c:pt idx="870">
                  <c:v>16</c:v>
                </c:pt>
                <c:pt idx="871">
                  <c:v>14</c:v>
                </c:pt>
                <c:pt idx="872">
                  <c:v>7</c:v>
                </c:pt>
                <c:pt idx="873">
                  <c:v>8</c:v>
                </c:pt>
                <c:pt idx="874">
                  <c:v>22</c:v>
                </c:pt>
                <c:pt idx="875">
                  <c:v>17</c:v>
                </c:pt>
                <c:pt idx="876">
                  <c:v>16</c:v>
                </c:pt>
                <c:pt idx="877">
                  <c:v>7</c:v>
                </c:pt>
                <c:pt idx="878">
                  <c:v>27</c:v>
                </c:pt>
                <c:pt idx="879">
                  <c:v>7</c:v>
                </c:pt>
                <c:pt idx="880">
                  <c:v>6</c:v>
                </c:pt>
                <c:pt idx="881">
                  <c:v>5</c:v>
                </c:pt>
                <c:pt idx="882">
                  <c:v>3</c:v>
                </c:pt>
                <c:pt idx="883">
                  <c:v>5</c:v>
                </c:pt>
                <c:pt idx="884">
                  <c:v>21</c:v>
                </c:pt>
                <c:pt idx="885">
                  <c:v>18</c:v>
                </c:pt>
                <c:pt idx="886">
                  <c:v>11</c:v>
                </c:pt>
                <c:pt idx="887">
                  <c:v>5</c:v>
                </c:pt>
                <c:pt idx="888">
                  <c:v>16</c:v>
                </c:pt>
                <c:pt idx="889">
                  <c:v>18</c:v>
                </c:pt>
                <c:pt idx="890">
                  <c:v>5</c:v>
                </c:pt>
                <c:pt idx="891">
                  <c:v>12</c:v>
                </c:pt>
                <c:pt idx="892">
                  <c:v>24</c:v>
                </c:pt>
                <c:pt idx="893">
                  <c:v>3</c:v>
                </c:pt>
                <c:pt idx="894">
                  <c:v>22</c:v>
                </c:pt>
                <c:pt idx="895">
                  <c:v>23</c:v>
                </c:pt>
                <c:pt idx="896">
                  <c:v>19</c:v>
                </c:pt>
                <c:pt idx="897">
                  <c:v>23</c:v>
                </c:pt>
                <c:pt idx="898">
                  <c:v>14</c:v>
                </c:pt>
                <c:pt idx="899">
                  <c:v>7</c:v>
                </c:pt>
                <c:pt idx="900">
                  <c:v>17</c:v>
                </c:pt>
                <c:pt idx="901">
                  <c:v>9</c:v>
                </c:pt>
                <c:pt idx="902">
                  <c:v>15</c:v>
                </c:pt>
                <c:pt idx="903">
                  <c:v>12</c:v>
                </c:pt>
                <c:pt idx="904">
                  <c:v>11</c:v>
                </c:pt>
                <c:pt idx="905">
                  <c:v>17</c:v>
                </c:pt>
                <c:pt idx="906">
                  <c:v>18</c:v>
                </c:pt>
                <c:pt idx="907">
                  <c:v>3</c:v>
                </c:pt>
                <c:pt idx="908">
                  <c:v>5</c:v>
                </c:pt>
                <c:pt idx="909">
                  <c:v>9</c:v>
                </c:pt>
                <c:pt idx="910">
                  <c:v>21</c:v>
                </c:pt>
                <c:pt idx="911">
                  <c:v>18</c:v>
                </c:pt>
                <c:pt idx="912">
                  <c:v>25</c:v>
                </c:pt>
                <c:pt idx="913">
                  <c:v>8</c:v>
                </c:pt>
                <c:pt idx="914">
                  <c:v>17</c:v>
                </c:pt>
                <c:pt idx="915">
                  <c:v>13</c:v>
                </c:pt>
                <c:pt idx="916">
                  <c:v>14</c:v>
                </c:pt>
                <c:pt idx="917">
                  <c:v>19</c:v>
                </c:pt>
                <c:pt idx="918">
                  <c:v>12</c:v>
                </c:pt>
                <c:pt idx="919">
                  <c:v>24</c:v>
                </c:pt>
                <c:pt idx="920">
                  <c:v>4</c:v>
                </c:pt>
                <c:pt idx="921">
                  <c:v>18</c:v>
                </c:pt>
                <c:pt idx="922">
                  <c:v>6</c:v>
                </c:pt>
                <c:pt idx="923">
                  <c:v>6</c:v>
                </c:pt>
                <c:pt idx="924">
                  <c:v>25</c:v>
                </c:pt>
                <c:pt idx="925">
                  <c:v>13</c:v>
                </c:pt>
                <c:pt idx="926">
                  <c:v>18</c:v>
                </c:pt>
                <c:pt idx="927">
                  <c:v>18</c:v>
                </c:pt>
                <c:pt idx="928">
                  <c:v>15</c:v>
                </c:pt>
                <c:pt idx="929">
                  <c:v>20</c:v>
                </c:pt>
                <c:pt idx="930">
                  <c:v>19</c:v>
                </c:pt>
                <c:pt idx="931">
                  <c:v>6</c:v>
                </c:pt>
                <c:pt idx="932">
                  <c:v>23</c:v>
                </c:pt>
                <c:pt idx="933">
                  <c:v>4</c:v>
                </c:pt>
                <c:pt idx="934">
                  <c:v>18</c:v>
                </c:pt>
                <c:pt idx="935">
                  <c:v>6</c:v>
                </c:pt>
                <c:pt idx="936">
                  <c:v>16</c:v>
                </c:pt>
                <c:pt idx="937">
                  <c:v>27</c:v>
                </c:pt>
                <c:pt idx="938">
                  <c:v>23</c:v>
                </c:pt>
                <c:pt idx="939">
                  <c:v>21</c:v>
                </c:pt>
                <c:pt idx="940">
                  <c:v>14</c:v>
                </c:pt>
                <c:pt idx="941">
                  <c:v>18</c:v>
                </c:pt>
                <c:pt idx="942">
                  <c:v>11</c:v>
                </c:pt>
                <c:pt idx="943">
                  <c:v>18</c:v>
                </c:pt>
                <c:pt idx="944">
                  <c:v>6</c:v>
                </c:pt>
                <c:pt idx="945">
                  <c:v>18</c:v>
                </c:pt>
                <c:pt idx="946">
                  <c:v>17</c:v>
                </c:pt>
                <c:pt idx="947">
                  <c:v>11</c:v>
                </c:pt>
                <c:pt idx="948">
                  <c:v>5</c:v>
                </c:pt>
                <c:pt idx="949">
                  <c:v>14</c:v>
                </c:pt>
                <c:pt idx="950">
                  <c:v>5</c:v>
                </c:pt>
                <c:pt idx="951">
                  <c:v>6</c:v>
                </c:pt>
                <c:pt idx="952">
                  <c:v>8</c:v>
                </c:pt>
                <c:pt idx="953">
                  <c:v>6</c:v>
                </c:pt>
                <c:pt idx="954">
                  <c:v>4</c:v>
                </c:pt>
                <c:pt idx="955">
                  <c:v>7</c:v>
                </c:pt>
                <c:pt idx="956">
                  <c:v>13</c:v>
                </c:pt>
                <c:pt idx="957">
                  <c:v>18</c:v>
                </c:pt>
                <c:pt idx="958">
                  <c:v>6</c:v>
                </c:pt>
                <c:pt idx="959">
                  <c:v>12</c:v>
                </c:pt>
                <c:pt idx="960">
                  <c:v>24</c:v>
                </c:pt>
                <c:pt idx="961">
                  <c:v>17</c:v>
                </c:pt>
                <c:pt idx="962">
                  <c:v>5</c:v>
                </c:pt>
                <c:pt idx="963">
                  <c:v>8</c:v>
                </c:pt>
                <c:pt idx="964">
                  <c:v>10</c:v>
                </c:pt>
                <c:pt idx="965">
                  <c:v>18</c:v>
                </c:pt>
                <c:pt idx="966">
                  <c:v>22</c:v>
                </c:pt>
                <c:pt idx="967">
                  <c:v>7</c:v>
                </c:pt>
                <c:pt idx="968">
                  <c:v>3</c:v>
                </c:pt>
                <c:pt idx="969">
                  <c:v>18</c:v>
                </c:pt>
                <c:pt idx="970">
                  <c:v>17</c:v>
                </c:pt>
                <c:pt idx="971">
                  <c:v>7</c:v>
                </c:pt>
                <c:pt idx="972">
                  <c:v>7</c:v>
                </c:pt>
                <c:pt idx="973">
                  <c:v>15</c:v>
                </c:pt>
                <c:pt idx="974">
                  <c:v>23</c:v>
                </c:pt>
                <c:pt idx="975">
                  <c:v>23</c:v>
                </c:pt>
                <c:pt idx="976">
                  <c:v>18</c:v>
                </c:pt>
                <c:pt idx="977">
                  <c:v>14</c:v>
                </c:pt>
                <c:pt idx="978">
                  <c:v>6</c:v>
                </c:pt>
                <c:pt idx="979">
                  <c:v>23</c:v>
                </c:pt>
                <c:pt idx="980">
                  <c:v>3</c:v>
                </c:pt>
                <c:pt idx="981">
                  <c:v>0</c:v>
                </c:pt>
                <c:pt idx="982">
                  <c:v>5</c:v>
                </c:pt>
                <c:pt idx="983">
                  <c:v>26</c:v>
                </c:pt>
                <c:pt idx="984">
                  <c:v>22</c:v>
                </c:pt>
                <c:pt idx="985">
                  <c:v>14</c:v>
                </c:pt>
                <c:pt idx="986">
                  <c:v>18</c:v>
                </c:pt>
                <c:pt idx="987">
                  <c:v>25</c:v>
                </c:pt>
                <c:pt idx="988">
                  <c:v>26</c:v>
                </c:pt>
                <c:pt idx="989">
                  <c:v>5</c:v>
                </c:pt>
                <c:pt idx="990">
                  <c:v>16</c:v>
                </c:pt>
                <c:pt idx="991">
                  <c:v>3</c:v>
                </c:pt>
                <c:pt idx="992">
                  <c:v>17</c:v>
                </c:pt>
                <c:pt idx="993">
                  <c:v>20</c:v>
                </c:pt>
                <c:pt idx="994">
                  <c:v>6</c:v>
                </c:pt>
                <c:pt idx="995">
                  <c:v>3</c:v>
                </c:pt>
                <c:pt idx="996">
                  <c:v>22</c:v>
                </c:pt>
                <c:pt idx="997">
                  <c:v>6</c:v>
                </c:pt>
                <c:pt idx="998">
                  <c:v>22</c:v>
                </c:pt>
                <c:pt idx="999">
                  <c:v>12</c:v>
                </c:pt>
                <c:pt idx="1000">
                  <c:v>19</c:v>
                </c:pt>
                <c:pt idx="1001">
                  <c:v>11</c:v>
                </c:pt>
                <c:pt idx="1002">
                  <c:v>17</c:v>
                </c:pt>
                <c:pt idx="1003">
                  <c:v>5</c:v>
                </c:pt>
                <c:pt idx="1004">
                  <c:v>11</c:v>
                </c:pt>
                <c:pt idx="1005">
                  <c:v>15</c:v>
                </c:pt>
                <c:pt idx="1006">
                  <c:v>21</c:v>
                </c:pt>
                <c:pt idx="1007">
                  <c:v>19</c:v>
                </c:pt>
                <c:pt idx="1008">
                  <c:v>6</c:v>
                </c:pt>
                <c:pt idx="1009">
                  <c:v>3</c:v>
                </c:pt>
                <c:pt idx="1010">
                  <c:v>20</c:v>
                </c:pt>
                <c:pt idx="1011">
                  <c:v>7</c:v>
                </c:pt>
                <c:pt idx="1012">
                  <c:v>11</c:v>
                </c:pt>
                <c:pt idx="1013">
                  <c:v>6</c:v>
                </c:pt>
                <c:pt idx="1014">
                  <c:v>6</c:v>
                </c:pt>
                <c:pt idx="1015">
                  <c:v>14</c:v>
                </c:pt>
                <c:pt idx="1016">
                  <c:v>19</c:v>
                </c:pt>
                <c:pt idx="1017">
                  <c:v>10</c:v>
                </c:pt>
                <c:pt idx="1018">
                  <c:v>4</c:v>
                </c:pt>
                <c:pt idx="1019">
                  <c:v>7</c:v>
                </c:pt>
                <c:pt idx="1020">
                  <c:v>7</c:v>
                </c:pt>
                <c:pt idx="1021">
                  <c:v>5</c:v>
                </c:pt>
                <c:pt idx="1022">
                  <c:v>18</c:v>
                </c:pt>
                <c:pt idx="1023">
                  <c:v>5</c:v>
                </c:pt>
                <c:pt idx="1024">
                  <c:v>5</c:v>
                </c:pt>
                <c:pt idx="1025">
                  <c:v>18</c:v>
                </c:pt>
                <c:pt idx="1026">
                  <c:v>6</c:v>
                </c:pt>
                <c:pt idx="1027">
                  <c:v>5</c:v>
                </c:pt>
                <c:pt idx="1028">
                  <c:v>4</c:v>
                </c:pt>
                <c:pt idx="1029">
                  <c:v>27</c:v>
                </c:pt>
                <c:pt idx="1030">
                  <c:v>21</c:v>
                </c:pt>
                <c:pt idx="1031">
                  <c:v>19</c:v>
                </c:pt>
                <c:pt idx="1032">
                  <c:v>15</c:v>
                </c:pt>
                <c:pt idx="1033">
                  <c:v>4</c:v>
                </c:pt>
                <c:pt idx="1034">
                  <c:v>18</c:v>
                </c:pt>
                <c:pt idx="1035">
                  <c:v>11</c:v>
                </c:pt>
                <c:pt idx="1036">
                  <c:v>7</c:v>
                </c:pt>
                <c:pt idx="1037">
                  <c:v>6</c:v>
                </c:pt>
                <c:pt idx="1038">
                  <c:v>5</c:v>
                </c:pt>
                <c:pt idx="1039">
                  <c:v>17</c:v>
                </c:pt>
                <c:pt idx="1040">
                  <c:v>16</c:v>
                </c:pt>
                <c:pt idx="1041">
                  <c:v>5</c:v>
                </c:pt>
                <c:pt idx="1042">
                  <c:v>1</c:v>
                </c:pt>
                <c:pt idx="1043">
                  <c:v>13</c:v>
                </c:pt>
                <c:pt idx="1044">
                  <c:v>4</c:v>
                </c:pt>
                <c:pt idx="1045">
                  <c:v>7</c:v>
                </c:pt>
                <c:pt idx="1046">
                  <c:v>6</c:v>
                </c:pt>
                <c:pt idx="1047">
                  <c:v>26</c:v>
                </c:pt>
                <c:pt idx="1048">
                  <c:v>12</c:v>
                </c:pt>
                <c:pt idx="1049">
                  <c:v>19</c:v>
                </c:pt>
                <c:pt idx="1050">
                  <c:v>19</c:v>
                </c:pt>
                <c:pt idx="1051">
                  <c:v>3</c:v>
                </c:pt>
                <c:pt idx="1052">
                  <c:v>24</c:v>
                </c:pt>
                <c:pt idx="1053">
                  <c:v>5</c:v>
                </c:pt>
                <c:pt idx="1054">
                  <c:v>4</c:v>
                </c:pt>
                <c:pt idx="1055">
                  <c:v>20</c:v>
                </c:pt>
                <c:pt idx="1056">
                  <c:v>11</c:v>
                </c:pt>
                <c:pt idx="1057">
                  <c:v>11</c:v>
                </c:pt>
                <c:pt idx="1058">
                  <c:v>21</c:v>
                </c:pt>
                <c:pt idx="1059">
                  <c:v>16</c:v>
                </c:pt>
                <c:pt idx="1060">
                  <c:v>17</c:v>
                </c:pt>
                <c:pt idx="1061">
                  <c:v>24</c:v>
                </c:pt>
                <c:pt idx="1062">
                  <c:v>18</c:v>
                </c:pt>
                <c:pt idx="1063">
                  <c:v>4</c:v>
                </c:pt>
                <c:pt idx="1064">
                  <c:v>16</c:v>
                </c:pt>
                <c:pt idx="1065">
                  <c:v>5</c:v>
                </c:pt>
                <c:pt idx="1066">
                  <c:v>22</c:v>
                </c:pt>
                <c:pt idx="1067">
                  <c:v>25</c:v>
                </c:pt>
                <c:pt idx="1068">
                  <c:v>3</c:v>
                </c:pt>
                <c:pt idx="1069">
                  <c:v>23</c:v>
                </c:pt>
                <c:pt idx="1070">
                  <c:v>6</c:v>
                </c:pt>
                <c:pt idx="1071">
                  <c:v>19</c:v>
                </c:pt>
                <c:pt idx="1072">
                  <c:v>20</c:v>
                </c:pt>
                <c:pt idx="1073">
                  <c:v>5</c:v>
                </c:pt>
                <c:pt idx="1074">
                  <c:v>13</c:v>
                </c:pt>
                <c:pt idx="1075">
                  <c:v>20</c:v>
                </c:pt>
                <c:pt idx="1076">
                  <c:v>24</c:v>
                </c:pt>
                <c:pt idx="1077">
                  <c:v>4</c:v>
                </c:pt>
                <c:pt idx="1078">
                  <c:v>13</c:v>
                </c:pt>
                <c:pt idx="1079">
                  <c:v>3</c:v>
                </c:pt>
                <c:pt idx="1080">
                  <c:v>12</c:v>
                </c:pt>
                <c:pt idx="1081">
                  <c:v>13</c:v>
                </c:pt>
                <c:pt idx="1082">
                  <c:v>15</c:v>
                </c:pt>
                <c:pt idx="1083">
                  <c:v>3</c:v>
                </c:pt>
                <c:pt idx="1084">
                  <c:v>19</c:v>
                </c:pt>
                <c:pt idx="1085">
                  <c:v>22</c:v>
                </c:pt>
                <c:pt idx="1086">
                  <c:v>4</c:v>
                </c:pt>
                <c:pt idx="1087">
                  <c:v>22</c:v>
                </c:pt>
                <c:pt idx="1088">
                  <c:v>3</c:v>
                </c:pt>
                <c:pt idx="1089">
                  <c:v>16</c:v>
                </c:pt>
                <c:pt idx="1090">
                  <c:v>19</c:v>
                </c:pt>
                <c:pt idx="1091">
                  <c:v>7</c:v>
                </c:pt>
                <c:pt idx="1092">
                  <c:v>16</c:v>
                </c:pt>
                <c:pt idx="1093">
                  <c:v>6</c:v>
                </c:pt>
                <c:pt idx="1094">
                  <c:v>7</c:v>
                </c:pt>
                <c:pt idx="1095">
                  <c:v>14</c:v>
                </c:pt>
                <c:pt idx="1096">
                  <c:v>12</c:v>
                </c:pt>
                <c:pt idx="1097">
                  <c:v>14</c:v>
                </c:pt>
                <c:pt idx="1098">
                  <c:v>3</c:v>
                </c:pt>
                <c:pt idx="1099">
                  <c:v>23</c:v>
                </c:pt>
                <c:pt idx="1100">
                  <c:v>17</c:v>
                </c:pt>
                <c:pt idx="1101">
                  <c:v>12</c:v>
                </c:pt>
                <c:pt idx="1102">
                  <c:v>14</c:v>
                </c:pt>
                <c:pt idx="1103">
                  <c:v>11</c:v>
                </c:pt>
                <c:pt idx="1104">
                  <c:v>5</c:v>
                </c:pt>
                <c:pt idx="1105">
                  <c:v>20</c:v>
                </c:pt>
                <c:pt idx="1106">
                  <c:v>5</c:v>
                </c:pt>
                <c:pt idx="1107">
                  <c:v>6</c:v>
                </c:pt>
                <c:pt idx="1108">
                  <c:v>17</c:v>
                </c:pt>
                <c:pt idx="1109">
                  <c:v>12</c:v>
                </c:pt>
                <c:pt idx="1110">
                  <c:v>15</c:v>
                </c:pt>
                <c:pt idx="1111">
                  <c:v>15</c:v>
                </c:pt>
                <c:pt idx="1112">
                  <c:v>3</c:v>
                </c:pt>
                <c:pt idx="1113">
                  <c:v>19</c:v>
                </c:pt>
                <c:pt idx="1114">
                  <c:v>6</c:v>
                </c:pt>
                <c:pt idx="1115">
                  <c:v>11</c:v>
                </c:pt>
                <c:pt idx="1116">
                  <c:v>4</c:v>
                </c:pt>
                <c:pt idx="1117">
                  <c:v>11</c:v>
                </c:pt>
                <c:pt idx="1118">
                  <c:v>5</c:v>
                </c:pt>
                <c:pt idx="1119">
                  <c:v>18</c:v>
                </c:pt>
                <c:pt idx="1120">
                  <c:v>20</c:v>
                </c:pt>
                <c:pt idx="1121">
                  <c:v>7</c:v>
                </c:pt>
                <c:pt idx="1122">
                  <c:v>11</c:v>
                </c:pt>
                <c:pt idx="1123">
                  <c:v>7</c:v>
                </c:pt>
                <c:pt idx="1124">
                  <c:v>12</c:v>
                </c:pt>
                <c:pt idx="1125">
                  <c:v>13</c:v>
                </c:pt>
                <c:pt idx="1126">
                  <c:v>14</c:v>
                </c:pt>
                <c:pt idx="1127">
                  <c:v>5</c:v>
                </c:pt>
                <c:pt idx="1128">
                  <c:v>3</c:v>
                </c:pt>
                <c:pt idx="1129">
                  <c:v>24</c:v>
                </c:pt>
                <c:pt idx="1130">
                  <c:v>13</c:v>
                </c:pt>
                <c:pt idx="1131">
                  <c:v>3</c:v>
                </c:pt>
                <c:pt idx="1132">
                  <c:v>4</c:v>
                </c:pt>
                <c:pt idx="1133">
                  <c:v>22</c:v>
                </c:pt>
                <c:pt idx="1134">
                  <c:v>20</c:v>
                </c:pt>
                <c:pt idx="1135">
                  <c:v>12</c:v>
                </c:pt>
                <c:pt idx="1136">
                  <c:v>6</c:v>
                </c:pt>
                <c:pt idx="1137">
                  <c:v>19</c:v>
                </c:pt>
                <c:pt idx="1138">
                  <c:v>6</c:v>
                </c:pt>
                <c:pt idx="1139">
                  <c:v>12</c:v>
                </c:pt>
                <c:pt idx="1140">
                  <c:v>18</c:v>
                </c:pt>
                <c:pt idx="1141">
                  <c:v>6</c:v>
                </c:pt>
                <c:pt idx="1142">
                  <c:v>5</c:v>
                </c:pt>
                <c:pt idx="1143">
                  <c:v>6</c:v>
                </c:pt>
                <c:pt idx="1144">
                  <c:v>24</c:v>
                </c:pt>
                <c:pt idx="1145">
                  <c:v>7</c:v>
                </c:pt>
                <c:pt idx="1146">
                  <c:v>7</c:v>
                </c:pt>
                <c:pt idx="1147">
                  <c:v>19</c:v>
                </c:pt>
                <c:pt idx="1148">
                  <c:v>14</c:v>
                </c:pt>
                <c:pt idx="1149">
                  <c:v>3</c:v>
                </c:pt>
                <c:pt idx="1150">
                  <c:v>25</c:v>
                </c:pt>
                <c:pt idx="1151">
                  <c:v>21</c:v>
                </c:pt>
                <c:pt idx="1152">
                  <c:v>3</c:v>
                </c:pt>
                <c:pt idx="1153">
                  <c:v>25</c:v>
                </c:pt>
                <c:pt idx="1154">
                  <c:v>10</c:v>
                </c:pt>
                <c:pt idx="1155">
                  <c:v>6</c:v>
                </c:pt>
                <c:pt idx="1156">
                  <c:v>16</c:v>
                </c:pt>
                <c:pt idx="1157">
                  <c:v>14</c:v>
                </c:pt>
                <c:pt idx="1158">
                  <c:v>10</c:v>
                </c:pt>
                <c:pt idx="1159">
                  <c:v>23</c:v>
                </c:pt>
                <c:pt idx="1160">
                  <c:v>11</c:v>
                </c:pt>
                <c:pt idx="1161">
                  <c:v>19</c:v>
                </c:pt>
                <c:pt idx="1162">
                  <c:v>16</c:v>
                </c:pt>
                <c:pt idx="1163">
                  <c:v>20</c:v>
                </c:pt>
                <c:pt idx="1164">
                  <c:v>10</c:v>
                </c:pt>
                <c:pt idx="1165">
                  <c:v>18</c:v>
                </c:pt>
                <c:pt idx="1166">
                  <c:v>5</c:v>
                </c:pt>
                <c:pt idx="1167">
                  <c:v>6</c:v>
                </c:pt>
                <c:pt idx="1168">
                  <c:v>16</c:v>
                </c:pt>
                <c:pt idx="1169">
                  <c:v>15</c:v>
                </c:pt>
                <c:pt idx="1170">
                  <c:v>3</c:v>
                </c:pt>
                <c:pt idx="1171">
                  <c:v>4</c:v>
                </c:pt>
                <c:pt idx="1172">
                  <c:v>15</c:v>
                </c:pt>
                <c:pt idx="1173">
                  <c:v>14</c:v>
                </c:pt>
                <c:pt idx="1174">
                  <c:v>5</c:v>
                </c:pt>
                <c:pt idx="1175">
                  <c:v>10</c:v>
                </c:pt>
                <c:pt idx="1176">
                  <c:v>3</c:v>
                </c:pt>
                <c:pt idx="1177">
                  <c:v>15</c:v>
                </c:pt>
                <c:pt idx="1178">
                  <c:v>6</c:v>
                </c:pt>
                <c:pt idx="1179">
                  <c:v>17</c:v>
                </c:pt>
                <c:pt idx="1180">
                  <c:v>16</c:v>
                </c:pt>
                <c:pt idx="1181">
                  <c:v>10</c:v>
                </c:pt>
                <c:pt idx="1182">
                  <c:v>18</c:v>
                </c:pt>
                <c:pt idx="1183">
                  <c:v>7</c:v>
                </c:pt>
                <c:pt idx="1184">
                  <c:v>3</c:v>
                </c:pt>
                <c:pt idx="1185">
                  <c:v>4</c:v>
                </c:pt>
                <c:pt idx="1186">
                  <c:v>5</c:v>
                </c:pt>
                <c:pt idx="1187">
                  <c:v>25</c:v>
                </c:pt>
                <c:pt idx="1188">
                  <c:v>8</c:v>
                </c:pt>
                <c:pt idx="1189">
                  <c:v>4</c:v>
                </c:pt>
                <c:pt idx="1190">
                  <c:v>15</c:v>
                </c:pt>
                <c:pt idx="1191">
                  <c:v>21</c:v>
                </c:pt>
                <c:pt idx="1192">
                  <c:v>5</c:v>
                </c:pt>
                <c:pt idx="1193">
                  <c:v>8</c:v>
                </c:pt>
                <c:pt idx="1194">
                  <c:v>7</c:v>
                </c:pt>
                <c:pt idx="1195">
                  <c:v>21</c:v>
                </c:pt>
                <c:pt idx="1196">
                  <c:v>7</c:v>
                </c:pt>
                <c:pt idx="1197">
                  <c:v>17</c:v>
                </c:pt>
                <c:pt idx="1198">
                  <c:v>13</c:v>
                </c:pt>
                <c:pt idx="1199">
                  <c:v>24</c:v>
                </c:pt>
                <c:pt idx="1200">
                  <c:v>8</c:v>
                </c:pt>
                <c:pt idx="1201">
                  <c:v>19</c:v>
                </c:pt>
                <c:pt idx="1202">
                  <c:v>9</c:v>
                </c:pt>
                <c:pt idx="1203">
                  <c:v>4</c:v>
                </c:pt>
                <c:pt idx="1204">
                  <c:v>16</c:v>
                </c:pt>
                <c:pt idx="1205">
                  <c:v>19</c:v>
                </c:pt>
                <c:pt idx="1206">
                  <c:v>25</c:v>
                </c:pt>
                <c:pt idx="1207">
                  <c:v>5</c:v>
                </c:pt>
                <c:pt idx="1208">
                  <c:v>4</c:v>
                </c:pt>
                <c:pt idx="1209">
                  <c:v>7</c:v>
                </c:pt>
                <c:pt idx="1210">
                  <c:v>13</c:v>
                </c:pt>
                <c:pt idx="1211">
                  <c:v>16</c:v>
                </c:pt>
                <c:pt idx="1212">
                  <c:v>29</c:v>
                </c:pt>
                <c:pt idx="1213">
                  <c:v>20</c:v>
                </c:pt>
                <c:pt idx="1214">
                  <c:v>10</c:v>
                </c:pt>
                <c:pt idx="1215">
                  <c:v>7</c:v>
                </c:pt>
                <c:pt idx="1216">
                  <c:v>16</c:v>
                </c:pt>
                <c:pt idx="1217">
                  <c:v>8</c:v>
                </c:pt>
                <c:pt idx="1218">
                  <c:v>23</c:v>
                </c:pt>
                <c:pt idx="1219">
                  <c:v>6</c:v>
                </c:pt>
                <c:pt idx="1220">
                  <c:v>7</c:v>
                </c:pt>
                <c:pt idx="1221">
                  <c:v>3</c:v>
                </c:pt>
                <c:pt idx="1222">
                  <c:v>21</c:v>
                </c:pt>
                <c:pt idx="1223">
                  <c:v>5</c:v>
                </c:pt>
                <c:pt idx="1224">
                  <c:v>7</c:v>
                </c:pt>
                <c:pt idx="1225">
                  <c:v>18</c:v>
                </c:pt>
                <c:pt idx="1226">
                  <c:v>21</c:v>
                </c:pt>
                <c:pt idx="1227">
                  <c:v>5</c:v>
                </c:pt>
                <c:pt idx="1228">
                  <c:v>13</c:v>
                </c:pt>
                <c:pt idx="1229">
                  <c:v>6</c:v>
                </c:pt>
                <c:pt idx="1230">
                  <c:v>9</c:v>
                </c:pt>
                <c:pt idx="1231">
                  <c:v>4</c:v>
                </c:pt>
                <c:pt idx="1232">
                  <c:v>7</c:v>
                </c:pt>
                <c:pt idx="1233">
                  <c:v>5</c:v>
                </c:pt>
                <c:pt idx="1234">
                  <c:v>4</c:v>
                </c:pt>
                <c:pt idx="1235">
                  <c:v>21</c:v>
                </c:pt>
                <c:pt idx="1236">
                  <c:v>7</c:v>
                </c:pt>
                <c:pt idx="1237">
                  <c:v>23</c:v>
                </c:pt>
                <c:pt idx="1238">
                  <c:v>4</c:v>
                </c:pt>
                <c:pt idx="1239">
                  <c:v>8</c:v>
                </c:pt>
                <c:pt idx="1240">
                  <c:v>4</c:v>
                </c:pt>
                <c:pt idx="1241">
                  <c:v>5</c:v>
                </c:pt>
                <c:pt idx="1242">
                  <c:v>22</c:v>
                </c:pt>
                <c:pt idx="1243">
                  <c:v>9</c:v>
                </c:pt>
                <c:pt idx="1244">
                  <c:v>12</c:v>
                </c:pt>
                <c:pt idx="1245">
                  <c:v>0</c:v>
                </c:pt>
                <c:pt idx="1246">
                  <c:v>7</c:v>
                </c:pt>
                <c:pt idx="1247">
                  <c:v>3</c:v>
                </c:pt>
                <c:pt idx="1248">
                  <c:v>3</c:v>
                </c:pt>
                <c:pt idx="1249">
                  <c:v>24</c:v>
                </c:pt>
                <c:pt idx="1250">
                  <c:v>12</c:v>
                </c:pt>
                <c:pt idx="1251">
                  <c:v>24</c:v>
                </c:pt>
                <c:pt idx="1252">
                  <c:v>32</c:v>
                </c:pt>
                <c:pt idx="1253">
                  <c:v>15</c:v>
                </c:pt>
                <c:pt idx="1254">
                  <c:v>21</c:v>
                </c:pt>
                <c:pt idx="1255">
                  <c:v>14</c:v>
                </c:pt>
                <c:pt idx="1256">
                  <c:v>14</c:v>
                </c:pt>
                <c:pt idx="1257">
                  <c:v>17</c:v>
                </c:pt>
                <c:pt idx="1258">
                  <c:v>3</c:v>
                </c:pt>
                <c:pt idx="1259">
                  <c:v>22</c:v>
                </c:pt>
                <c:pt idx="1260">
                  <c:v>4</c:v>
                </c:pt>
                <c:pt idx="1261">
                  <c:v>16</c:v>
                </c:pt>
                <c:pt idx="1262">
                  <c:v>26</c:v>
                </c:pt>
                <c:pt idx="1263">
                  <c:v>5</c:v>
                </c:pt>
                <c:pt idx="1264">
                  <c:v>5</c:v>
                </c:pt>
                <c:pt idx="1265">
                  <c:v>17</c:v>
                </c:pt>
                <c:pt idx="1266">
                  <c:v>19</c:v>
                </c:pt>
                <c:pt idx="1267">
                  <c:v>6</c:v>
                </c:pt>
                <c:pt idx="1268">
                  <c:v>9</c:v>
                </c:pt>
                <c:pt idx="1269">
                  <c:v>18</c:v>
                </c:pt>
                <c:pt idx="1270">
                  <c:v>14</c:v>
                </c:pt>
                <c:pt idx="1271">
                  <c:v>21</c:v>
                </c:pt>
                <c:pt idx="1272">
                  <c:v>10</c:v>
                </c:pt>
                <c:pt idx="1273">
                  <c:v>17</c:v>
                </c:pt>
                <c:pt idx="1274">
                  <c:v>6</c:v>
                </c:pt>
                <c:pt idx="1275">
                  <c:v>18</c:v>
                </c:pt>
                <c:pt idx="1276">
                  <c:v>3</c:v>
                </c:pt>
                <c:pt idx="1277">
                  <c:v>6</c:v>
                </c:pt>
                <c:pt idx="1278">
                  <c:v>22</c:v>
                </c:pt>
                <c:pt idx="1279">
                  <c:v>13</c:v>
                </c:pt>
                <c:pt idx="1280">
                  <c:v>18</c:v>
                </c:pt>
                <c:pt idx="1281">
                  <c:v>26</c:v>
                </c:pt>
                <c:pt idx="1282">
                  <c:v>4</c:v>
                </c:pt>
                <c:pt idx="1283">
                  <c:v>15</c:v>
                </c:pt>
                <c:pt idx="1284">
                  <c:v>11</c:v>
                </c:pt>
                <c:pt idx="1285">
                  <c:v>4</c:v>
                </c:pt>
                <c:pt idx="1286">
                  <c:v>16</c:v>
                </c:pt>
                <c:pt idx="1287">
                  <c:v>5</c:v>
                </c:pt>
                <c:pt idx="1288">
                  <c:v>22</c:v>
                </c:pt>
                <c:pt idx="1289">
                  <c:v>19</c:v>
                </c:pt>
                <c:pt idx="1290">
                  <c:v>3</c:v>
                </c:pt>
                <c:pt idx="1291">
                  <c:v>4</c:v>
                </c:pt>
                <c:pt idx="1292">
                  <c:v>6</c:v>
                </c:pt>
                <c:pt idx="1293">
                  <c:v>3</c:v>
                </c:pt>
                <c:pt idx="1294">
                  <c:v>5</c:v>
                </c:pt>
                <c:pt idx="1295">
                  <c:v>8</c:v>
                </c:pt>
                <c:pt idx="1296">
                  <c:v>4</c:v>
                </c:pt>
                <c:pt idx="1297">
                  <c:v>20</c:v>
                </c:pt>
                <c:pt idx="1298">
                  <c:v>14</c:v>
                </c:pt>
                <c:pt idx="1299">
                  <c:v>6</c:v>
                </c:pt>
                <c:pt idx="1300">
                  <c:v>2</c:v>
                </c:pt>
                <c:pt idx="1301">
                  <c:v>18</c:v>
                </c:pt>
                <c:pt idx="1302">
                  <c:v>5</c:v>
                </c:pt>
                <c:pt idx="1303">
                  <c:v>11</c:v>
                </c:pt>
                <c:pt idx="1304">
                  <c:v>18</c:v>
                </c:pt>
                <c:pt idx="1305">
                  <c:v>21</c:v>
                </c:pt>
                <c:pt idx="1306">
                  <c:v>13</c:v>
                </c:pt>
                <c:pt idx="1307">
                  <c:v>22</c:v>
                </c:pt>
                <c:pt idx="1308">
                  <c:v>27</c:v>
                </c:pt>
                <c:pt idx="1309">
                  <c:v>25</c:v>
                </c:pt>
                <c:pt idx="1310">
                  <c:v>19</c:v>
                </c:pt>
                <c:pt idx="1311">
                  <c:v>22</c:v>
                </c:pt>
                <c:pt idx="1312">
                  <c:v>12</c:v>
                </c:pt>
                <c:pt idx="1313">
                  <c:v>21</c:v>
                </c:pt>
                <c:pt idx="1314">
                  <c:v>11</c:v>
                </c:pt>
                <c:pt idx="1315">
                  <c:v>6</c:v>
                </c:pt>
                <c:pt idx="1316">
                  <c:v>13</c:v>
                </c:pt>
                <c:pt idx="1317">
                  <c:v>4</c:v>
                </c:pt>
                <c:pt idx="1318">
                  <c:v>6</c:v>
                </c:pt>
                <c:pt idx="1319">
                  <c:v>4</c:v>
                </c:pt>
                <c:pt idx="1320">
                  <c:v>26</c:v>
                </c:pt>
                <c:pt idx="1321">
                  <c:v>12</c:v>
                </c:pt>
                <c:pt idx="1322">
                  <c:v>24</c:v>
                </c:pt>
                <c:pt idx="1323">
                  <c:v>12</c:v>
                </c:pt>
                <c:pt idx="1324">
                  <c:v>6</c:v>
                </c:pt>
                <c:pt idx="1325">
                  <c:v>22</c:v>
                </c:pt>
                <c:pt idx="1326">
                  <c:v>6</c:v>
                </c:pt>
                <c:pt idx="1327">
                  <c:v>8</c:v>
                </c:pt>
                <c:pt idx="1328">
                  <c:v>2</c:v>
                </c:pt>
                <c:pt idx="1329">
                  <c:v>16</c:v>
                </c:pt>
                <c:pt idx="1330">
                  <c:v>6</c:v>
                </c:pt>
                <c:pt idx="1331">
                  <c:v>12</c:v>
                </c:pt>
                <c:pt idx="1332">
                  <c:v>18</c:v>
                </c:pt>
                <c:pt idx="1333">
                  <c:v>26</c:v>
                </c:pt>
                <c:pt idx="1334">
                  <c:v>19</c:v>
                </c:pt>
                <c:pt idx="1335">
                  <c:v>11</c:v>
                </c:pt>
                <c:pt idx="1336">
                  <c:v>16</c:v>
                </c:pt>
                <c:pt idx="1337">
                  <c:v>7</c:v>
                </c:pt>
                <c:pt idx="1338">
                  <c:v>4</c:v>
                </c:pt>
                <c:pt idx="1339">
                  <c:v>11</c:v>
                </c:pt>
                <c:pt idx="1340">
                  <c:v>12</c:v>
                </c:pt>
                <c:pt idx="1341">
                  <c:v>13</c:v>
                </c:pt>
                <c:pt idx="1342">
                  <c:v>17</c:v>
                </c:pt>
                <c:pt idx="1343">
                  <c:v>5</c:v>
                </c:pt>
                <c:pt idx="1344">
                  <c:v>3</c:v>
                </c:pt>
                <c:pt idx="1345">
                  <c:v>6</c:v>
                </c:pt>
                <c:pt idx="1346">
                  <c:v>4</c:v>
                </c:pt>
                <c:pt idx="1347">
                  <c:v>14</c:v>
                </c:pt>
                <c:pt idx="1348">
                  <c:v>21</c:v>
                </c:pt>
                <c:pt idx="1349">
                  <c:v>19</c:v>
                </c:pt>
                <c:pt idx="1350">
                  <c:v>22</c:v>
                </c:pt>
                <c:pt idx="1351">
                  <c:v>16</c:v>
                </c:pt>
                <c:pt idx="1352">
                  <c:v>3</c:v>
                </c:pt>
                <c:pt idx="1353">
                  <c:v>10</c:v>
                </c:pt>
                <c:pt idx="1354">
                  <c:v>19</c:v>
                </c:pt>
                <c:pt idx="1355">
                  <c:v>21</c:v>
                </c:pt>
                <c:pt idx="1356">
                  <c:v>6</c:v>
                </c:pt>
                <c:pt idx="1357">
                  <c:v>18</c:v>
                </c:pt>
                <c:pt idx="1358">
                  <c:v>18</c:v>
                </c:pt>
                <c:pt idx="1359">
                  <c:v>7</c:v>
                </c:pt>
                <c:pt idx="1360">
                  <c:v>16</c:v>
                </c:pt>
                <c:pt idx="1361">
                  <c:v>5</c:v>
                </c:pt>
                <c:pt idx="1362">
                  <c:v>14</c:v>
                </c:pt>
                <c:pt idx="1363">
                  <c:v>26</c:v>
                </c:pt>
                <c:pt idx="1364">
                  <c:v>11</c:v>
                </c:pt>
                <c:pt idx="1365">
                  <c:v>15</c:v>
                </c:pt>
                <c:pt idx="1366">
                  <c:v>14</c:v>
                </c:pt>
                <c:pt idx="1367">
                  <c:v>4</c:v>
                </c:pt>
                <c:pt idx="1368">
                  <c:v>9</c:v>
                </c:pt>
                <c:pt idx="1369">
                  <c:v>10</c:v>
                </c:pt>
                <c:pt idx="1370">
                  <c:v>10</c:v>
                </c:pt>
                <c:pt idx="1371">
                  <c:v>6</c:v>
                </c:pt>
                <c:pt idx="1372">
                  <c:v>4</c:v>
                </c:pt>
                <c:pt idx="1373">
                  <c:v>16</c:v>
                </c:pt>
                <c:pt idx="1374">
                  <c:v>23</c:v>
                </c:pt>
                <c:pt idx="1375">
                  <c:v>13</c:v>
                </c:pt>
                <c:pt idx="1376">
                  <c:v>14</c:v>
                </c:pt>
                <c:pt idx="1377">
                  <c:v>5</c:v>
                </c:pt>
                <c:pt idx="1378">
                  <c:v>12</c:v>
                </c:pt>
                <c:pt idx="1379">
                  <c:v>12</c:v>
                </c:pt>
                <c:pt idx="1380">
                  <c:v>9</c:v>
                </c:pt>
                <c:pt idx="1381">
                  <c:v>8</c:v>
                </c:pt>
                <c:pt idx="1382">
                  <c:v>4</c:v>
                </c:pt>
                <c:pt idx="1383">
                  <c:v>3</c:v>
                </c:pt>
                <c:pt idx="1384">
                  <c:v>5</c:v>
                </c:pt>
                <c:pt idx="1385">
                  <c:v>20</c:v>
                </c:pt>
                <c:pt idx="1386">
                  <c:v>4</c:v>
                </c:pt>
                <c:pt idx="1387">
                  <c:v>4</c:v>
                </c:pt>
                <c:pt idx="1388">
                  <c:v>4</c:v>
                </c:pt>
                <c:pt idx="1389">
                  <c:v>20</c:v>
                </c:pt>
                <c:pt idx="1390">
                  <c:v>11</c:v>
                </c:pt>
                <c:pt idx="1391">
                  <c:v>7</c:v>
                </c:pt>
                <c:pt idx="1392">
                  <c:v>4</c:v>
                </c:pt>
                <c:pt idx="1393">
                  <c:v>4</c:v>
                </c:pt>
                <c:pt idx="1394">
                  <c:v>5</c:v>
                </c:pt>
                <c:pt idx="1395">
                  <c:v>21</c:v>
                </c:pt>
                <c:pt idx="1396">
                  <c:v>3</c:v>
                </c:pt>
                <c:pt idx="1397">
                  <c:v>6</c:v>
                </c:pt>
                <c:pt idx="1398">
                  <c:v>21</c:v>
                </c:pt>
                <c:pt idx="1399">
                  <c:v>12</c:v>
                </c:pt>
                <c:pt idx="1400">
                  <c:v>11</c:v>
                </c:pt>
                <c:pt idx="1401">
                  <c:v>20</c:v>
                </c:pt>
                <c:pt idx="1402">
                  <c:v>8</c:v>
                </c:pt>
                <c:pt idx="1403">
                  <c:v>11</c:v>
                </c:pt>
                <c:pt idx="1404">
                  <c:v>20</c:v>
                </c:pt>
                <c:pt idx="1405">
                  <c:v>7</c:v>
                </c:pt>
                <c:pt idx="1406">
                  <c:v>12</c:v>
                </c:pt>
                <c:pt idx="1407">
                  <c:v>20</c:v>
                </c:pt>
                <c:pt idx="1408">
                  <c:v>15</c:v>
                </c:pt>
                <c:pt idx="1409">
                  <c:v>7</c:v>
                </c:pt>
                <c:pt idx="1410">
                  <c:v>21</c:v>
                </c:pt>
                <c:pt idx="1411">
                  <c:v>14</c:v>
                </c:pt>
                <c:pt idx="1412">
                  <c:v>3</c:v>
                </c:pt>
                <c:pt idx="1413">
                  <c:v>20</c:v>
                </c:pt>
                <c:pt idx="1414">
                  <c:v>8</c:v>
                </c:pt>
                <c:pt idx="1415">
                  <c:v>15</c:v>
                </c:pt>
                <c:pt idx="1416">
                  <c:v>5</c:v>
                </c:pt>
                <c:pt idx="1417">
                  <c:v>9</c:v>
                </c:pt>
                <c:pt idx="1418">
                  <c:v>5</c:v>
                </c:pt>
                <c:pt idx="1419">
                  <c:v>6</c:v>
                </c:pt>
                <c:pt idx="1420">
                  <c:v>3</c:v>
                </c:pt>
                <c:pt idx="1421">
                  <c:v>22</c:v>
                </c:pt>
                <c:pt idx="1422">
                  <c:v>19</c:v>
                </c:pt>
                <c:pt idx="1423">
                  <c:v>4</c:v>
                </c:pt>
                <c:pt idx="1424">
                  <c:v>4</c:v>
                </c:pt>
                <c:pt idx="1425">
                  <c:v>6</c:v>
                </c:pt>
                <c:pt idx="1426">
                  <c:v>3</c:v>
                </c:pt>
                <c:pt idx="1427">
                  <c:v>3</c:v>
                </c:pt>
                <c:pt idx="1428">
                  <c:v>5</c:v>
                </c:pt>
                <c:pt idx="1429">
                  <c:v>13</c:v>
                </c:pt>
                <c:pt idx="1430">
                  <c:v>4</c:v>
                </c:pt>
                <c:pt idx="1431">
                  <c:v>4</c:v>
                </c:pt>
                <c:pt idx="1432">
                  <c:v>22</c:v>
                </c:pt>
                <c:pt idx="1433">
                  <c:v>5</c:v>
                </c:pt>
                <c:pt idx="1434">
                  <c:v>12</c:v>
                </c:pt>
                <c:pt idx="1435">
                  <c:v>4</c:v>
                </c:pt>
                <c:pt idx="1436">
                  <c:v>11</c:v>
                </c:pt>
                <c:pt idx="1437">
                  <c:v>3</c:v>
                </c:pt>
                <c:pt idx="1438">
                  <c:v>6</c:v>
                </c:pt>
                <c:pt idx="1439">
                  <c:v>7</c:v>
                </c:pt>
                <c:pt idx="1440">
                  <c:v>6</c:v>
                </c:pt>
                <c:pt idx="1441">
                  <c:v>3</c:v>
                </c:pt>
                <c:pt idx="1442">
                  <c:v>6</c:v>
                </c:pt>
                <c:pt idx="1443">
                  <c:v>20</c:v>
                </c:pt>
                <c:pt idx="1444">
                  <c:v>22</c:v>
                </c:pt>
                <c:pt idx="1445">
                  <c:v>12</c:v>
                </c:pt>
                <c:pt idx="1446">
                  <c:v>17</c:v>
                </c:pt>
                <c:pt idx="1447">
                  <c:v>22</c:v>
                </c:pt>
                <c:pt idx="1448">
                  <c:v>16</c:v>
                </c:pt>
                <c:pt idx="1449">
                  <c:v>13</c:v>
                </c:pt>
                <c:pt idx="1450">
                  <c:v>9</c:v>
                </c:pt>
                <c:pt idx="1451">
                  <c:v>16</c:v>
                </c:pt>
                <c:pt idx="1452">
                  <c:v>22</c:v>
                </c:pt>
                <c:pt idx="1453">
                  <c:v>5</c:v>
                </c:pt>
                <c:pt idx="1454">
                  <c:v>15</c:v>
                </c:pt>
                <c:pt idx="1455">
                  <c:v>15</c:v>
                </c:pt>
                <c:pt idx="1456">
                  <c:v>8</c:v>
                </c:pt>
                <c:pt idx="1457">
                  <c:v>6</c:v>
                </c:pt>
                <c:pt idx="1458">
                  <c:v>25</c:v>
                </c:pt>
                <c:pt idx="1459">
                  <c:v>16</c:v>
                </c:pt>
                <c:pt idx="1460">
                  <c:v>17</c:v>
                </c:pt>
                <c:pt idx="1461">
                  <c:v>18</c:v>
                </c:pt>
                <c:pt idx="1462">
                  <c:v>4</c:v>
                </c:pt>
                <c:pt idx="1463">
                  <c:v>6</c:v>
                </c:pt>
                <c:pt idx="1464">
                  <c:v>4</c:v>
                </c:pt>
                <c:pt idx="1465">
                  <c:v>18</c:v>
                </c:pt>
                <c:pt idx="1466">
                  <c:v>17</c:v>
                </c:pt>
                <c:pt idx="1467">
                  <c:v>19</c:v>
                </c:pt>
                <c:pt idx="1468">
                  <c:v>3</c:v>
                </c:pt>
                <c:pt idx="1469">
                  <c:v>21</c:v>
                </c:pt>
                <c:pt idx="1470">
                  <c:v>5</c:v>
                </c:pt>
                <c:pt idx="1471">
                  <c:v>8</c:v>
                </c:pt>
                <c:pt idx="1472">
                  <c:v>4</c:v>
                </c:pt>
                <c:pt idx="1473">
                  <c:v>17</c:v>
                </c:pt>
                <c:pt idx="1474">
                  <c:v>19</c:v>
                </c:pt>
                <c:pt idx="1475">
                  <c:v>7</c:v>
                </c:pt>
                <c:pt idx="1476">
                  <c:v>22</c:v>
                </c:pt>
                <c:pt idx="1477">
                  <c:v>6</c:v>
                </c:pt>
                <c:pt idx="1478">
                  <c:v>9</c:v>
                </c:pt>
                <c:pt idx="1479">
                  <c:v>25</c:v>
                </c:pt>
                <c:pt idx="1480">
                  <c:v>24</c:v>
                </c:pt>
                <c:pt idx="1481">
                  <c:v>20</c:v>
                </c:pt>
                <c:pt idx="1482">
                  <c:v>4</c:v>
                </c:pt>
                <c:pt idx="1483">
                  <c:v>4</c:v>
                </c:pt>
                <c:pt idx="1484">
                  <c:v>16</c:v>
                </c:pt>
                <c:pt idx="1485">
                  <c:v>22</c:v>
                </c:pt>
                <c:pt idx="1486">
                  <c:v>14</c:v>
                </c:pt>
                <c:pt idx="1487">
                  <c:v>15</c:v>
                </c:pt>
                <c:pt idx="1488">
                  <c:v>27</c:v>
                </c:pt>
                <c:pt idx="1489">
                  <c:v>13</c:v>
                </c:pt>
                <c:pt idx="1490">
                  <c:v>20</c:v>
                </c:pt>
                <c:pt idx="1491">
                  <c:v>11</c:v>
                </c:pt>
                <c:pt idx="1492">
                  <c:v>28</c:v>
                </c:pt>
                <c:pt idx="1493">
                  <c:v>18</c:v>
                </c:pt>
                <c:pt idx="1494">
                  <c:v>6</c:v>
                </c:pt>
                <c:pt idx="1495">
                  <c:v>24</c:v>
                </c:pt>
                <c:pt idx="1496">
                  <c:v>5</c:v>
                </c:pt>
                <c:pt idx="1497">
                  <c:v>15</c:v>
                </c:pt>
                <c:pt idx="1498">
                  <c:v>21</c:v>
                </c:pt>
                <c:pt idx="1499">
                  <c:v>29</c:v>
                </c:pt>
                <c:pt idx="1500">
                  <c:v>12</c:v>
                </c:pt>
                <c:pt idx="1501">
                  <c:v>4</c:v>
                </c:pt>
                <c:pt idx="1502">
                  <c:v>14</c:v>
                </c:pt>
                <c:pt idx="1503">
                  <c:v>19</c:v>
                </c:pt>
                <c:pt idx="1504">
                  <c:v>20</c:v>
                </c:pt>
                <c:pt idx="1505">
                  <c:v>13</c:v>
                </c:pt>
                <c:pt idx="1506">
                  <c:v>17</c:v>
                </c:pt>
                <c:pt idx="1507">
                  <c:v>24</c:v>
                </c:pt>
                <c:pt idx="1508">
                  <c:v>23</c:v>
                </c:pt>
                <c:pt idx="1509">
                  <c:v>22</c:v>
                </c:pt>
                <c:pt idx="1510">
                  <c:v>17</c:v>
                </c:pt>
                <c:pt idx="1511">
                  <c:v>7</c:v>
                </c:pt>
                <c:pt idx="1512">
                  <c:v>23</c:v>
                </c:pt>
                <c:pt idx="1513">
                  <c:v>21</c:v>
                </c:pt>
                <c:pt idx="1514">
                  <c:v>6</c:v>
                </c:pt>
                <c:pt idx="1515">
                  <c:v>10</c:v>
                </c:pt>
                <c:pt idx="1516">
                  <c:v>21</c:v>
                </c:pt>
                <c:pt idx="1517">
                  <c:v>6</c:v>
                </c:pt>
                <c:pt idx="1518">
                  <c:v>6</c:v>
                </c:pt>
                <c:pt idx="1519">
                  <c:v>5</c:v>
                </c:pt>
                <c:pt idx="1520">
                  <c:v>18</c:v>
                </c:pt>
                <c:pt idx="1521">
                  <c:v>21</c:v>
                </c:pt>
                <c:pt idx="1522">
                  <c:v>6</c:v>
                </c:pt>
                <c:pt idx="1523">
                  <c:v>5</c:v>
                </c:pt>
                <c:pt idx="1524">
                  <c:v>0</c:v>
                </c:pt>
                <c:pt idx="1525">
                  <c:v>20</c:v>
                </c:pt>
                <c:pt idx="1526">
                  <c:v>17</c:v>
                </c:pt>
                <c:pt idx="1527">
                  <c:v>6</c:v>
                </c:pt>
                <c:pt idx="1528">
                  <c:v>14</c:v>
                </c:pt>
                <c:pt idx="1529">
                  <c:v>5</c:v>
                </c:pt>
                <c:pt idx="1530">
                  <c:v>22</c:v>
                </c:pt>
                <c:pt idx="1531">
                  <c:v>11</c:v>
                </c:pt>
                <c:pt idx="1532">
                  <c:v>23</c:v>
                </c:pt>
                <c:pt idx="1533">
                  <c:v>7</c:v>
                </c:pt>
                <c:pt idx="1534">
                  <c:v>6</c:v>
                </c:pt>
                <c:pt idx="1535">
                  <c:v>11</c:v>
                </c:pt>
                <c:pt idx="1536">
                  <c:v>4</c:v>
                </c:pt>
                <c:pt idx="1537">
                  <c:v>15</c:v>
                </c:pt>
                <c:pt idx="1538">
                  <c:v>16</c:v>
                </c:pt>
                <c:pt idx="1539">
                  <c:v>25</c:v>
                </c:pt>
                <c:pt idx="1540">
                  <c:v>7</c:v>
                </c:pt>
                <c:pt idx="1541">
                  <c:v>23</c:v>
                </c:pt>
                <c:pt idx="1542">
                  <c:v>19</c:v>
                </c:pt>
                <c:pt idx="1543">
                  <c:v>3</c:v>
                </c:pt>
                <c:pt idx="1544">
                  <c:v>21</c:v>
                </c:pt>
                <c:pt idx="1545">
                  <c:v>6</c:v>
                </c:pt>
                <c:pt idx="1546">
                  <c:v>5</c:v>
                </c:pt>
                <c:pt idx="1547">
                  <c:v>7</c:v>
                </c:pt>
                <c:pt idx="1548">
                  <c:v>18</c:v>
                </c:pt>
                <c:pt idx="1549">
                  <c:v>3</c:v>
                </c:pt>
                <c:pt idx="1550">
                  <c:v>6</c:v>
                </c:pt>
                <c:pt idx="1551">
                  <c:v>15</c:v>
                </c:pt>
                <c:pt idx="1552">
                  <c:v>16</c:v>
                </c:pt>
                <c:pt idx="1553">
                  <c:v>13</c:v>
                </c:pt>
                <c:pt idx="1554">
                  <c:v>27</c:v>
                </c:pt>
                <c:pt idx="1555">
                  <c:v>4</c:v>
                </c:pt>
                <c:pt idx="1556">
                  <c:v>10</c:v>
                </c:pt>
                <c:pt idx="1557">
                  <c:v>3</c:v>
                </c:pt>
                <c:pt idx="1558">
                  <c:v>7</c:v>
                </c:pt>
                <c:pt idx="1559">
                  <c:v>23</c:v>
                </c:pt>
                <c:pt idx="1560">
                  <c:v>7</c:v>
                </c:pt>
                <c:pt idx="1561">
                  <c:v>15</c:v>
                </c:pt>
                <c:pt idx="1562">
                  <c:v>3</c:v>
                </c:pt>
                <c:pt idx="1563">
                  <c:v>20</c:v>
                </c:pt>
                <c:pt idx="1564">
                  <c:v>6</c:v>
                </c:pt>
                <c:pt idx="1565">
                  <c:v>14</c:v>
                </c:pt>
                <c:pt idx="1566">
                  <c:v>19</c:v>
                </c:pt>
                <c:pt idx="1567">
                  <c:v>21</c:v>
                </c:pt>
                <c:pt idx="1568">
                  <c:v>18</c:v>
                </c:pt>
                <c:pt idx="1569">
                  <c:v>14</c:v>
                </c:pt>
                <c:pt idx="1570">
                  <c:v>25</c:v>
                </c:pt>
                <c:pt idx="1571">
                  <c:v>5</c:v>
                </c:pt>
                <c:pt idx="1572">
                  <c:v>17</c:v>
                </c:pt>
                <c:pt idx="1573">
                  <c:v>4</c:v>
                </c:pt>
                <c:pt idx="1574">
                  <c:v>14</c:v>
                </c:pt>
                <c:pt idx="1575">
                  <c:v>11</c:v>
                </c:pt>
                <c:pt idx="1576">
                  <c:v>7</c:v>
                </c:pt>
                <c:pt idx="1577">
                  <c:v>17</c:v>
                </c:pt>
                <c:pt idx="1578">
                  <c:v>7</c:v>
                </c:pt>
                <c:pt idx="1579">
                  <c:v>16</c:v>
                </c:pt>
                <c:pt idx="1580">
                  <c:v>3</c:v>
                </c:pt>
                <c:pt idx="1581">
                  <c:v>16</c:v>
                </c:pt>
                <c:pt idx="1582">
                  <c:v>14</c:v>
                </c:pt>
                <c:pt idx="1583">
                  <c:v>6</c:v>
                </c:pt>
                <c:pt idx="1584">
                  <c:v>26</c:v>
                </c:pt>
                <c:pt idx="1585">
                  <c:v>4</c:v>
                </c:pt>
                <c:pt idx="1586">
                  <c:v>8</c:v>
                </c:pt>
                <c:pt idx="1587">
                  <c:v>11</c:v>
                </c:pt>
                <c:pt idx="1588">
                  <c:v>10</c:v>
                </c:pt>
                <c:pt idx="1589">
                  <c:v>24</c:v>
                </c:pt>
                <c:pt idx="1590">
                  <c:v>8</c:v>
                </c:pt>
                <c:pt idx="1591">
                  <c:v>12</c:v>
                </c:pt>
                <c:pt idx="1592">
                  <c:v>4</c:v>
                </c:pt>
                <c:pt idx="1593">
                  <c:v>12</c:v>
                </c:pt>
                <c:pt idx="1594">
                  <c:v>6</c:v>
                </c:pt>
                <c:pt idx="1595">
                  <c:v>14</c:v>
                </c:pt>
                <c:pt idx="1596">
                  <c:v>7</c:v>
                </c:pt>
                <c:pt idx="1597">
                  <c:v>12</c:v>
                </c:pt>
                <c:pt idx="1598">
                  <c:v>20</c:v>
                </c:pt>
                <c:pt idx="1599">
                  <c:v>5</c:v>
                </c:pt>
                <c:pt idx="1600">
                  <c:v>16</c:v>
                </c:pt>
                <c:pt idx="1601">
                  <c:v>23</c:v>
                </c:pt>
                <c:pt idx="1602">
                  <c:v>19</c:v>
                </c:pt>
                <c:pt idx="1603">
                  <c:v>4</c:v>
                </c:pt>
                <c:pt idx="1604">
                  <c:v>5</c:v>
                </c:pt>
                <c:pt idx="1605">
                  <c:v>4</c:v>
                </c:pt>
                <c:pt idx="1606">
                  <c:v>21</c:v>
                </c:pt>
                <c:pt idx="1607">
                  <c:v>19</c:v>
                </c:pt>
                <c:pt idx="1608">
                  <c:v>14</c:v>
                </c:pt>
                <c:pt idx="1609">
                  <c:v>16</c:v>
                </c:pt>
                <c:pt idx="1610">
                  <c:v>20</c:v>
                </c:pt>
                <c:pt idx="1611">
                  <c:v>5</c:v>
                </c:pt>
                <c:pt idx="1612">
                  <c:v>18</c:v>
                </c:pt>
                <c:pt idx="1613">
                  <c:v>11</c:v>
                </c:pt>
                <c:pt idx="1614">
                  <c:v>4</c:v>
                </c:pt>
                <c:pt idx="1615">
                  <c:v>21</c:v>
                </c:pt>
                <c:pt idx="1616">
                  <c:v>3</c:v>
                </c:pt>
                <c:pt idx="1617">
                  <c:v>12</c:v>
                </c:pt>
                <c:pt idx="1618">
                  <c:v>10</c:v>
                </c:pt>
                <c:pt idx="1619">
                  <c:v>24</c:v>
                </c:pt>
                <c:pt idx="1620">
                  <c:v>7</c:v>
                </c:pt>
                <c:pt idx="1621">
                  <c:v>6</c:v>
                </c:pt>
                <c:pt idx="1622">
                  <c:v>18</c:v>
                </c:pt>
                <c:pt idx="1623">
                  <c:v>15</c:v>
                </c:pt>
                <c:pt idx="1624">
                  <c:v>9</c:v>
                </c:pt>
                <c:pt idx="1625">
                  <c:v>10</c:v>
                </c:pt>
                <c:pt idx="1626">
                  <c:v>15</c:v>
                </c:pt>
                <c:pt idx="1627">
                  <c:v>16</c:v>
                </c:pt>
                <c:pt idx="1628">
                  <c:v>7</c:v>
                </c:pt>
                <c:pt idx="1629">
                  <c:v>6</c:v>
                </c:pt>
                <c:pt idx="1630">
                  <c:v>25</c:v>
                </c:pt>
                <c:pt idx="1631">
                  <c:v>10</c:v>
                </c:pt>
                <c:pt idx="1632">
                  <c:v>7</c:v>
                </c:pt>
                <c:pt idx="1633">
                  <c:v>3</c:v>
                </c:pt>
                <c:pt idx="1634">
                  <c:v>14</c:v>
                </c:pt>
                <c:pt idx="1635">
                  <c:v>20</c:v>
                </c:pt>
                <c:pt idx="1636">
                  <c:v>17</c:v>
                </c:pt>
                <c:pt idx="1637">
                  <c:v>21</c:v>
                </c:pt>
                <c:pt idx="1638">
                  <c:v>5</c:v>
                </c:pt>
                <c:pt idx="1639">
                  <c:v>4</c:v>
                </c:pt>
                <c:pt idx="1640">
                  <c:v>4</c:v>
                </c:pt>
                <c:pt idx="1641">
                  <c:v>13</c:v>
                </c:pt>
                <c:pt idx="1642">
                  <c:v>17</c:v>
                </c:pt>
                <c:pt idx="1643">
                  <c:v>4</c:v>
                </c:pt>
                <c:pt idx="1644">
                  <c:v>20</c:v>
                </c:pt>
                <c:pt idx="1645">
                  <c:v>3</c:v>
                </c:pt>
                <c:pt idx="1646">
                  <c:v>14</c:v>
                </c:pt>
                <c:pt idx="1647">
                  <c:v>20</c:v>
                </c:pt>
                <c:pt idx="1648">
                  <c:v>19</c:v>
                </c:pt>
                <c:pt idx="1649">
                  <c:v>7</c:v>
                </c:pt>
                <c:pt idx="1650">
                  <c:v>6</c:v>
                </c:pt>
                <c:pt idx="1651">
                  <c:v>21</c:v>
                </c:pt>
                <c:pt idx="1652">
                  <c:v>6</c:v>
                </c:pt>
                <c:pt idx="1653">
                  <c:v>28</c:v>
                </c:pt>
                <c:pt idx="1654">
                  <c:v>4</c:v>
                </c:pt>
                <c:pt idx="1655">
                  <c:v>5</c:v>
                </c:pt>
                <c:pt idx="1656">
                  <c:v>12</c:v>
                </c:pt>
                <c:pt idx="1657">
                  <c:v>21</c:v>
                </c:pt>
                <c:pt idx="1658">
                  <c:v>17</c:v>
                </c:pt>
                <c:pt idx="1659">
                  <c:v>16</c:v>
                </c:pt>
                <c:pt idx="1660">
                  <c:v>15</c:v>
                </c:pt>
                <c:pt idx="1661">
                  <c:v>9</c:v>
                </c:pt>
                <c:pt idx="1662">
                  <c:v>22</c:v>
                </c:pt>
                <c:pt idx="1663">
                  <c:v>6</c:v>
                </c:pt>
                <c:pt idx="1664">
                  <c:v>5</c:v>
                </c:pt>
                <c:pt idx="1665">
                  <c:v>5</c:v>
                </c:pt>
                <c:pt idx="1666">
                  <c:v>21</c:v>
                </c:pt>
                <c:pt idx="1667">
                  <c:v>6</c:v>
                </c:pt>
                <c:pt idx="1668">
                  <c:v>23</c:v>
                </c:pt>
                <c:pt idx="1669">
                  <c:v>32</c:v>
                </c:pt>
                <c:pt idx="1670">
                  <c:v>11</c:v>
                </c:pt>
                <c:pt idx="1671">
                  <c:v>17</c:v>
                </c:pt>
                <c:pt idx="1672">
                  <c:v>21</c:v>
                </c:pt>
                <c:pt idx="1673">
                  <c:v>20</c:v>
                </c:pt>
                <c:pt idx="1674">
                  <c:v>30</c:v>
                </c:pt>
                <c:pt idx="1675">
                  <c:v>6</c:v>
                </c:pt>
                <c:pt idx="1676">
                  <c:v>10</c:v>
                </c:pt>
                <c:pt idx="1677">
                  <c:v>4</c:v>
                </c:pt>
                <c:pt idx="1678">
                  <c:v>14</c:v>
                </c:pt>
                <c:pt idx="1679">
                  <c:v>5</c:v>
                </c:pt>
                <c:pt idx="1680">
                  <c:v>22</c:v>
                </c:pt>
                <c:pt idx="1681">
                  <c:v>7</c:v>
                </c:pt>
                <c:pt idx="1682">
                  <c:v>6</c:v>
                </c:pt>
                <c:pt idx="1683">
                  <c:v>3</c:v>
                </c:pt>
                <c:pt idx="1684">
                  <c:v>11</c:v>
                </c:pt>
                <c:pt idx="1685">
                  <c:v>4</c:v>
                </c:pt>
                <c:pt idx="1686">
                  <c:v>15</c:v>
                </c:pt>
                <c:pt idx="1687">
                  <c:v>21</c:v>
                </c:pt>
                <c:pt idx="1688">
                  <c:v>23</c:v>
                </c:pt>
                <c:pt idx="1689">
                  <c:v>21</c:v>
                </c:pt>
                <c:pt idx="1690">
                  <c:v>18</c:v>
                </c:pt>
                <c:pt idx="1691">
                  <c:v>18</c:v>
                </c:pt>
                <c:pt idx="1692">
                  <c:v>3</c:v>
                </c:pt>
                <c:pt idx="1693">
                  <c:v>3</c:v>
                </c:pt>
                <c:pt idx="1694">
                  <c:v>5</c:v>
                </c:pt>
                <c:pt idx="1695">
                  <c:v>19</c:v>
                </c:pt>
                <c:pt idx="1696">
                  <c:v>3</c:v>
                </c:pt>
                <c:pt idx="1697">
                  <c:v>11</c:v>
                </c:pt>
                <c:pt idx="1698">
                  <c:v>4</c:v>
                </c:pt>
                <c:pt idx="1699">
                  <c:v>23</c:v>
                </c:pt>
                <c:pt idx="1700">
                  <c:v>23</c:v>
                </c:pt>
                <c:pt idx="1701">
                  <c:v>6</c:v>
                </c:pt>
                <c:pt idx="1702">
                  <c:v>7</c:v>
                </c:pt>
                <c:pt idx="1703">
                  <c:v>19</c:v>
                </c:pt>
                <c:pt idx="1704">
                  <c:v>7</c:v>
                </c:pt>
                <c:pt idx="1705">
                  <c:v>8</c:v>
                </c:pt>
                <c:pt idx="1706">
                  <c:v>28</c:v>
                </c:pt>
                <c:pt idx="1707">
                  <c:v>11</c:v>
                </c:pt>
                <c:pt idx="1708">
                  <c:v>19</c:v>
                </c:pt>
                <c:pt idx="1709">
                  <c:v>11</c:v>
                </c:pt>
                <c:pt idx="1710">
                  <c:v>21</c:v>
                </c:pt>
                <c:pt idx="1711">
                  <c:v>22</c:v>
                </c:pt>
                <c:pt idx="1712">
                  <c:v>5</c:v>
                </c:pt>
                <c:pt idx="1713">
                  <c:v>25</c:v>
                </c:pt>
                <c:pt idx="1714">
                  <c:v>6</c:v>
                </c:pt>
                <c:pt idx="1715">
                  <c:v>12</c:v>
                </c:pt>
                <c:pt idx="1716">
                  <c:v>15</c:v>
                </c:pt>
                <c:pt idx="1717">
                  <c:v>5</c:v>
                </c:pt>
                <c:pt idx="1718">
                  <c:v>9</c:v>
                </c:pt>
                <c:pt idx="1719">
                  <c:v>21</c:v>
                </c:pt>
                <c:pt idx="1720">
                  <c:v>3</c:v>
                </c:pt>
                <c:pt idx="1721">
                  <c:v>24</c:v>
                </c:pt>
                <c:pt idx="1722">
                  <c:v>18</c:v>
                </c:pt>
                <c:pt idx="1723">
                  <c:v>24</c:v>
                </c:pt>
                <c:pt idx="1724">
                  <c:v>12</c:v>
                </c:pt>
                <c:pt idx="1725">
                  <c:v>6</c:v>
                </c:pt>
                <c:pt idx="1726">
                  <c:v>11</c:v>
                </c:pt>
                <c:pt idx="1727">
                  <c:v>4</c:v>
                </c:pt>
                <c:pt idx="1728">
                  <c:v>23</c:v>
                </c:pt>
                <c:pt idx="1729">
                  <c:v>26</c:v>
                </c:pt>
                <c:pt idx="1730">
                  <c:v>5</c:v>
                </c:pt>
                <c:pt idx="1731">
                  <c:v>4</c:v>
                </c:pt>
                <c:pt idx="1732">
                  <c:v>4</c:v>
                </c:pt>
                <c:pt idx="1733">
                  <c:v>20</c:v>
                </c:pt>
                <c:pt idx="1734">
                  <c:v>17</c:v>
                </c:pt>
                <c:pt idx="1735">
                  <c:v>22</c:v>
                </c:pt>
                <c:pt idx="1736">
                  <c:v>17</c:v>
                </c:pt>
                <c:pt idx="1737">
                  <c:v>22</c:v>
                </c:pt>
                <c:pt idx="1738">
                  <c:v>13</c:v>
                </c:pt>
                <c:pt idx="1739">
                  <c:v>4</c:v>
                </c:pt>
                <c:pt idx="1740">
                  <c:v>8</c:v>
                </c:pt>
                <c:pt idx="1741">
                  <c:v>14</c:v>
                </c:pt>
                <c:pt idx="1742">
                  <c:v>7</c:v>
                </c:pt>
                <c:pt idx="1743">
                  <c:v>24</c:v>
                </c:pt>
                <c:pt idx="1744">
                  <c:v>21</c:v>
                </c:pt>
                <c:pt idx="1745">
                  <c:v>22</c:v>
                </c:pt>
                <c:pt idx="1746">
                  <c:v>3</c:v>
                </c:pt>
                <c:pt idx="1747">
                  <c:v>23</c:v>
                </c:pt>
                <c:pt idx="1748">
                  <c:v>20</c:v>
                </c:pt>
                <c:pt idx="1749">
                  <c:v>13</c:v>
                </c:pt>
                <c:pt idx="1750">
                  <c:v>16</c:v>
                </c:pt>
                <c:pt idx="1751">
                  <c:v>11</c:v>
                </c:pt>
                <c:pt idx="1752">
                  <c:v>4</c:v>
                </c:pt>
                <c:pt idx="1753">
                  <c:v>15</c:v>
                </c:pt>
                <c:pt idx="1754">
                  <c:v>5</c:v>
                </c:pt>
                <c:pt idx="1755">
                  <c:v>6</c:v>
                </c:pt>
                <c:pt idx="1756">
                  <c:v>6</c:v>
                </c:pt>
                <c:pt idx="1757">
                  <c:v>8</c:v>
                </c:pt>
                <c:pt idx="1758">
                  <c:v>5</c:v>
                </c:pt>
                <c:pt idx="1759">
                  <c:v>18</c:v>
                </c:pt>
                <c:pt idx="1760">
                  <c:v>17</c:v>
                </c:pt>
                <c:pt idx="1761">
                  <c:v>5</c:v>
                </c:pt>
                <c:pt idx="1762">
                  <c:v>14</c:v>
                </c:pt>
                <c:pt idx="1763">
                  <c:v>25</c:v>
                </c:pt>
                <c:pt idx="1764">
                  <c:v>6</c:v>
                </c:pt>
                <c:pt idx="1765">
                  <c:v>23</c:v>
                </c:pt>
                <c:pt idx="1766">
                  <c:v>4</c:v>
                </c:pt>
                <c:pt idx="1767">
                  <c:v>16</c:v>
                </c:pt>
                <c:pt idx="1768">
                  <c:v>5</c:v>
                </c:pt>
                <c:pt idx="1769">
                  <c:v>8</c:v>
                </c:pt>
                <c:pt idx="1770">
                  <c:v>6</c:v>
                </c:pt>
                <c:pt idx="1771">
                  <c:v>9</c:v>
                </c:pt>
                <c:pt idx="1772">
                  <c:v>20</c:v>
                </c:pt>
                <c:pt idx="1773">
                  <c:v>16</c:v>
                </c:pt>
                <c:pt idx="1774">
                  <c:v>4</c:v>
                </c:pt>
                <c:pt idx="1775">
                  <c:v>11</c:v>
                </c:pt>
                <c:pt idx="1776">
                  <c:v>8</c:v>
                </c:pt>
                <c:pt idx="1777">
                  <c:v>11</c:v>
                </c:pt>
                <c:pt idx="1778">
                  <c:v>6</c:v>
                </c:pt>
                <c:pt idx="1779">
                  <c:v>18</c:v>
                </c:pt>
                <c:pt idx="1780">
                  <c:v>5</c:v>
                </c:pt>
                <c:pt idx="1781">
                  <c:v>7</c:v>
                </c:pt>
                <c:pt idx="1782">
                  <c:v>23</c:v>
                </c:pt>
                <c:pt idx="1783">
                  <c:v>23</c:v>
                </c:pt>
                <c:pt idx="1784">
                  <c:v>12</c:v>
                </c:pt>
                <c:pt idx="1785">
                  <c:v>10</c:v>
                </c:pt>
                <c:pt idx="1786">
                  <c:v>15</c:v>
                </c:pt>
                <c:pt idx="1787">
                  <c:v>6</c:v>
                </c:pt>
                <c:pt idx="1788">
                  <c:v>16</c:v>
                </c:pt>
                <c:pt idx="1789">
                  <c:v>23</c:v>
                </c:pt>
                <c:pt idx="1790">
                  <c:v>6</c:v>
                </c:pt>
                <c:pt idx="1791">
                  <c:v>5</c:v>
                </c:pt>
                <c:pt idx="1792">
                  <c:v>25</c:v>
                </c:pt>
                <c:pt idx="1793">
                  <c:v>6</c:v>
                </c:pt>
                <c:pt idx="1794">
                  <c:v>9</c:v>
                </c:pt>
                <c:pt idx="1795">
                  <c:v>4</c:v>
                </c:pt>
                <c:pt idx="1796">
                  <c:v>13</c:v>
                </c:pt>
                <c:pt idx="1797">
                  <c:v>6</c:v>
                </c:pt>
                <c:pt idx="1798">
                  <c:v>13</c:v>
                </c:pt>
                <c:pt idx="1799">
                  <c:v>20</c:v>
                </c:pt>
                <c:pt idx="1800">
                  <c:v>24</c:v>
                </c:pt>
                <c:pt idx="1801">
                  <c:v>28</c:v>
                </c:pt>
                <c:pt idx="1802">
                  <c:v>8</c:v>
                </c:pt>
                <c:pt idx="1803">
                  <c:v>14</c:v>
                </c:pt>
                <c:pt idx="1804">
                  <c:v>4</c:v>
                </c:pt>
                <c:pt idx="1805">
                  <c:v>22</c:v>
                </c:pt>
                <c:pt idx="1806">
                  <c:v>25</c:v>
                </c:pt>
                <c:pt idx="1807">
                  <c:v>6</c:v>
                </c:pt>
                <c:pt idx="1808">
                  <c:v>16</c:v>
                </c:pt>
                <c:pt idx="1809">
                  <c:v>16</c:v>
                </c:pt>
                <c:pt idx="1810">
                  <c:v>4</c:v>
                </c:pt>
                <c:pt idx="1811">
                  <c:v>15</c:v>
                </c:pt>
                <c:pt idx="1812">
                  <c:v>13</c:v>
                </c:pt>
                <c:pt idx="1813">
                  <c:v>11</c:v>
                </c:pt>
                <c:pt idx="1814">
                  <c:v>17</c:v>
                </c:pt>
                <c:pt idx="1815">
                  <c:v>4</c:v>
                </c:pt>
                <c:pt idx="1816">
                  <c:v>20</c:v>
                </c:pt>
                <c:pt idx="1817">
                  <c:v>21</c:v>
                </c:pt>
                <c:pt idx="1818">
                  <c:v>16</c:v>
                </c:pt>
                <c:pt idx="1819">
                  <c:v>3</c:v>
                </c:pt>
                <c:pt idx="1820">
                  <c:v>13</c:v>
                </c:pt>
                <c:pt idx="1821">
                  <c:v>5</c:v>
                </c:pt>
                <c:pt idx="1822">
                  <c:v>7</c:v>
                </c:pt>
                <c:pt idx="1823">
                  <c:v>20</c:v>
                </c:pt>
                <c:pt idx="1824">
                  <c:v>23</c:v>
                </c:pt>
                <c:pt idx="1825">
                  <c:v>4</c:v>
                </c:pt>
                <c:pt idx="1826">
                  <c:v>13</c:v>
                </c:pt>
                <c:pt idx="1827">
                  <c:v>15</c:v>
                </c:pt>
                <c:pt idx="1828">
                  <c:v>23</c:v>
                </c:pt>
                <c:pt idx="1829">
                  <c:v>7</c:v>
                </c:pt>
                <c:pt idx="1830">
                  <c:v>7</c:v>
                </c:pt>
                <c:pt idx="1831">
                  <c:v>9</c:v>
                </c:pt>
                <c:pt idx="1832">
                  <c:v>23</c:v>
                </c:pt>
                <c:pt idx="1833">
                  <c:v>9</c:v>
                </c:pt>
                <c:pt idx="1834">
                  <c:v>8</c:v>
                </c:pt>
                <c:pt idx="1835">
                  <c:v>6</c:v>
                </c:pt>
                <c:pt idx="1836">
                  <c:v>24</c:v>
                </c:pt>
                <c:pt idx="1837">
                  <c:v>11</c:v>
                </c:pt>
                <c:pt idx="1838">
                  <c:v>14</c:v>
                </c:pt>
                <c:pt idx="1839">
                  <c:v>22</c:v>
                </c:pt>
                <c:pt idx="1840">
                  <c:v>8</c:v>
                </c:pt>
                <c:pt idx="1841">
                  <c:v>17</c:v>
                </c:pt>
                <c:pt idx="1842">
                  <c:v>5</c:v>
                </c:pt>
                <c:pt idx="1843">
                  <c:v>14</c:v>
                </c:pt>
                <c:pt idx="1844">
                  <c:v>14</c:v>
                </c:pt>
                <c:pt idx="1845">
                  <c:v>22</c:v>
                </c:pt>
                <c:pt idx="1846">
                  <c:v>0</c:v>
                </c:pt>
                <c:pt idx="1847">
                  <c:v>5</c:v>
                </c:pt>
                <c:pt idx="1848">
                  <c:v>15</c:v>
                </c:pt>
                <c:pt idx="1849">
                  <c:v>4</c:v>
                </c:pt>
                <c:pt idx="1850">
                  <c:v>27</c:v>
                </c:pt>
                <c:pt idx="1851">
                  <c:v>3</c:v>
                </c:pt>
                <c:pt idx="1852">
                  <c:v>20</c:v>
                </c:pt>
                <c:pt idx="1853">
                  <c:v>13</c:v>
                </c:pt>
                <c:pt idx="1854">
                  <c:v>19</c:v>
                </c:pt>
                <c:pt idx="1855">
                  <c:v>28</c:v>
                </c:pt>
                <c:pt idx="1856">
                  <c:v>6</c:v>
                </c:pt>
                <c:pt idx="1857">
                  <c:v>6</c:v>
                </c:pt>
                <c:pt idx="1858">
                  <c:v>22</c:v>
                </c:pt>
                <c:pt idx="1859">
                  <c:v>16</c:v>
                </c:pt>
                <c:pt idx="1860">
                  <c:v>13</c:v>
                </c:pt>
                <c:pt idx="1861">
                  <c:v>3</c:v>
                </c:pt>
                <c:pt idx="1862">
                  <c:v>14</c:v>
                </c:pt>
                <c:pt idx="1863">
                  <c:v>13</c:v>
                </c:pt>
                <c:pt idx="1864">
                  <c:v>19</c:v>
                </c:pt>
                <c:pt idx="1865">
                  <c:v>18</c:v>
                </c:pt>
                <c:pt idx="1866">
                  <c:v>6</c:v>
                </c:pt>
                <c:pt idx="1867">
                  <c:v>4</c:v>
                </c:pt>
                <c:pt idx="1868">
                  <c:v>13</c:v>
                </c:pt>
                <c:pt idx="1869">
                  <c:v>21</c:v>
                </c:pt>
                <c:pt idx="1870">
                  <c:v>5</c:v>
                </c:pt>
                <c:pt idx="1871">
                  <c:v>24</c:v>
                </c:pt>
                <c:pt idx="1872">
                  <c:v>5</c:v>
                </c:pt>
                <c:pt idx="1873">
                  <c:v>19</c:v>
                </c:pt>
                <c:pt idx="1874">
                  <c:v>4</c:v>
                </c:pt>
                <c:pt idx="1875">
                  <c:v>4</c:v>
                </c:pt>
                <c:pt idx="1876">
                  <c:v>18</c:v>
                </c:pt>
                <c:pt idx="1877">
                  <c:v>19</c:v>
                </c:pt>
                <c:pt idx="1878">
                  <c:v>24</c:v>
                </c:pt>
                <c:pt idx="1879">
                  <c:v>23</c:v>
                </c:pt>
                <c:pt idx="1880">
                  <c:v>17</c:v>
                </c:pt>
                <c:pt idx="1881">
                  <c:v>4</c:v>
                </c:pt>
                <c:pt idx="1882">
                  <c:v>8</c:v>
                </c:pt>
                <c:pt idx="1883">
                  <c:v>22</c:v>
                </c:pt>
                <c:pt idx="1884">
                  <c:v>5</c:v>
                </c:pt>
                <c:pt idx="1885">
                  <c:v>15</c:v>
                </c:pt>
                <c:pt idx="1886">
                  <c:v>4</c:v>
                </c:pt>
                <c:pt idx="1887">
                  <c:v>15</c:v>
                </c:pt>
                <c:pt idx="1888">
                  <c:v>21</c:v>
                </c:pt>
                <c:pt idx="1889">
                  <c:v>13</c:v>
                </c:pt>
                <c:pt idx="1890">
                  <c:v>19</c:v>
                </c:pt>
                <c:pt idx="1891">
                  <c:v>19</c:v>
                </c:pt>
                <c:pt idx="1892">
                  <c:v>5</c:v>
                </c:pt>
                <c:pt idx="1893">
                  <c:v>20</c:v>
                </c:pt>
                <c:pt idx="1894">
                  <c:v>10</c:v>
                </c:pt>
                <c:pt idx="1895">
                  <c:v>10</c:v>
                </c:pt>
                <c:pt idx="1896">
                  <c:v>4</c:v>
                </c:pt>
                <c:pt idx="1897">
                  <c:v>14</c:v>
                </c:pt>
                <c:pt idx="1898">
                  <c:v>27</c:v>
                </c:pt>
                <c:pt idx="1899">
                  <c:v>16</c:v>
                </c:pt>
                <c:pt idx="1900">
                  <c:v>5</c:v>
                </c:pt>
                <c:pt idx="1901">
                  <c:v>4</c:v>
                </c:pt>
                <c:pt idx="1902">
                  <c:v>14</c:v>
                </c:pt>
                <c:pt idx="1903">
                  <c:v>6</c:v>
                </c:pt>
                <c:pt idx="1904">
                  <c:v>12</c:v>
                </c:pt>
                <c:pt idx="1905">
                  <c:v>13</c:v>
                </c:pt>
                <c:pt idx="1906">
                  <c:v>24</c:v>
                </c:pt>
                <c:pt idx="1907">
                  <c:v>6</c:v>
                </c:pt>
                <c:pt idx="1908">
                  <c:v>4</c:v>
                </c:pt>
                <c:pt idx="1909">
                  <c:v>4</c:v>
                </c:pt>
                <c:pt idx="1910">
                  <c:v>21</c:v>
                </c:pt>
                <c:pt idx="1911">
                  <c:v>20</c:v>
                </c:pt>
                <c:pt idx="1912">
                  <c:v>23</c:v>
                </c:pt>
                <c:pt idx="1913">
                  <c:v>15</c:v>
                </c:pt>
                <c:pt idx="1914">
                  <c:v>25</c:v>
                </c:pt>
                <c:pt idx="1915">
                  <c:v>16</c:v>
                </c:pt>
                <c:pt idx="1916">
                  <c:v>5</c:v>
                </c:pt>
                <c:pt idx="1917">
                  <c:v>6</c:v>
                </c:pt>
                <c:pt idx="1918">
                  <c:v>7</c:v>
                </c:pt>
                <c:pt idx="1919">
                  <c:v>3</c:v>
                </c:pt>
                <c:pt idx="1920">
                  <c:v>5</c:v>
                </c:pt>
                <c:pt idx="1921">
                  <c:v>20</c:v>
                </c:pt>
                <c:pt idx="1922">
                  <c:v>22</c:v>
                </c:pt>
                <c:pt idx="1923">
                  <c:v>25</c:v>
                </c:pt>
                <c:pt idx="1924">
                  <c:v>27</c:v>
                </c:pt>
                <c:pt idx="1925">
                  <c:v>4</c:v>
                </c:pt>
                <c:pt idx="1926">
                  <c:v>17</c:v>
                </c:pt>
                <c:pt idx="1927">
                  <c:v>13</c:v>
                </c:pt>
                <c:pt idx="1928">
                  <c:v>18</c:v>
                </c:pt>
                <c:pt idx="1929">
                  <c:v>19</c:v>
                </c:pt>
                <c:pt idx="1930">
                  <c:v>6</c:v>
                </c:pt>
                <c:pt idx="1931">
                  <c:v>13</c:v>
                </c:pt>
                <c:pt idx="1932">
                  <c:v>6</c:v>
                </c:pt>
                <c:pt idx="1933">
                  <c:v>6</c:v>
                </c:pt>
                <c:pt idx="1934">
                  <c:v>21</c:v>
                </c:pt>
                <c:pt idx="1935">
                  <c:v>4</c:v>
                </c:pt>
                <c:pt idx="1936">
                  <c:v>15</c:v>
                </c:pt>
                <c:pt idx="1937">
                  <c:v>21</c:v>
                </c:pt>
                <c:pt idx="1938">
                  <c:v>3</c:v>
                </c:pt>
                <c:pt idx="1939">
                  <c:v>5</c:v>
                </c:pt>
                <c:pt idx="1940">
                  <c:v>21</c:v>
                </c:pt>
                <c:pt idx="1941">
                  <c:v>4</c:v>
                </c:pt>
                <c:pt idx="1942">
                  <c:v>4</c:v>
                </c:pt>
                <c:pt idx="1943">
                  <c:v>22</c:v>
                </c:pt>
                <c:pt idx="1944">
                  <c:v>7</c:v>
                </c:pt>
                <c:pt idx="1945">
                  <c:v>17</c:v>
                </c:pt>
                <c:pt idx="1946">
                  <c:v>18</c:v>
                </c:pt>
                <c:pt idx="1947">
                  <c:v>21</c:v>
                </c:pt>
                <c:pt idx="1948">
                  <c:v>6</c:v>
                </c:pt>
                <c:pt idx="1949">
                  <c:v>7</c:v>
                </c:pt>
                <c:pt idx="1950">
                  <c:v>8</c:v>
                </c:pt>
                <c:pt idx="1951">
                  <c:v>16</c:v>
                </c:pt>
                <c:pt idx="1952">
                  <c:v>18</c:v>
                </c:pt>
                <c:pt idx="1953">
                  <c:v>22</c:v>
                </c:pt>
                <c:pt idx="1954">
                  <c:v>15</c:v>
                </c:pt>
                <c:pt idx="1955">
                  <c:v>16</c:v>
                </c:pt>
                <c:pt idx="1956">
                  <c:v>4</c:v>
                </c:pt>
                <c:pt idx="1957">
                  <c:v>13</c:v>
                </c:pt>
                <c:pt idx="1958">
                  <c:v>27</c:v>
                </c:pt>
                <c:pt idx="1959">
                  <c:v>7</c:v>
                </c:pt>
                <c:pt idx="1960">
                  <c:v>23</c:v>
                </c:pt>
                <c:pt idx="1961">
                  <c:v>14</c:v>
                </c:pt>
                <c:pt idx="1962">
                  <c:v>6</c:v>
                </c:pt>
                <c:pt idx="1963">
                  <c:v>7</c:v>
                </c:pt>
                <c:pt idx="1964">
                  <c:v>7</c:v>
                </c:pt>
                <c:pt idx="1965">
                  <c:v>25</c:v>
                </c:pt>
                <c:pt idx="1966">
                  <c:v>20</c:v>
                </c:pt>
                <c:pt idx="1967">
                  <c:v>26</c:v>
                </c:pt>
                <c:pt idx="1968">
                  <c:v>20</c:v>
                </c:pt>
                <c:pt idx="1969">
                  <c:v>20</c:v>
                </c:pt>
                <c:pt idx="1970">
                  <c:v>14</c:v>
                </c:pt>
                <c:pt idx="1971">
                  <c:v>4</c:v>
                </c:pt>
                <c:pt idx="1972">
                  <c:v>12</c:v>
                </c:pt>
                <c:pt idx="1973">
                  <c:v>14</c:v>
                </c:pt>
                <c:pt idx="1974">
                  <c:v>9</c:v>
                </c:pt>
                <c:pt idx="1975">
                  <c:v>25</c:v>
                </c:pt>
                <c:pt idx="1976">
                  <c:v>16</c:v>
                </c:pt>
                <c:pt idx="1977">
                  <c:v>7</c:v>
                </c:pt>
                <c:pt idx="1978">
                  <c:v>5</c:v>
                </c:pt>
                <c:pt idx="1979">
                  <c:v>3</c:v>
                </c:pt>
                <c:pt idx="1980">
                  <c:v>8</c:v>
                </c:pt>
                <c:pt idx="1981">
                  <c:v>6</c:v>
                </c:pt>
                <c:pt idx="1982">
                  <c:v>21</c:v>
                </c:pt>
                <c:pt idx="1983">
                  <c:v>7</c:v>
                </c:pt>
                <c:pt idx="1984">
                  <c:v>14</c:v>
                </c:pt>
                <c:pt idx="1985">
                  <c:v>3</c:v>
                </c:pt>
                <c:pt idx="1986">
                  <c:v>10</c:v>
                </c:pt>
                <c:pt idx="1987">
                  <c:v>11</c:v>
                </c:pt>
                <c:pt idx="1988">
                  <c:v>7</c:v>
                </c:pt>
                <c:pt idx="1989">
                  <c:v>14</c:v>
                </c:pt>
                <c:pt idx="1990">
                  <c:v>18</c:v>
                </c:pt>
                <c:pt idx="1991">
                  <c:v>8</c:v>
                </c:pt>
                <c:pt idx="1992">
                  <c:v>27</c:v>
                </c:pt>
                <c:pt idx="1993">
                  <c:v>15</c:v>
                </c:pt>
                <c:pt idx="1994">
                  <c:v>4</c:v>
                </c:pt>
                <c:pt idx="1995">
                  <c:v>21</c:v>
                </c:pt>
                <c:pt idx="1996">
                  <c:v>15</c:v>
                </c:pt>
                <c:pt idx="1997">
                  <c:v>15</c:v>
                </c:pt>
                <c:pt idx="1998">
                  <c:v>14</c:v>
                </c:pt>
                <c:pt idx="1999">
                  <c:v>11</c:v>
                </c:pt>
                <c:pt idx="2000">
                  <c:v>4</c:v>
                </c:pt>
                <c:pt idx="2001">
                  <c:v>3</c:v>
                </c:pt>
                <c:pt idx="2002">
                  <c:v>7</c:v>
                </c:pt>
                <c:pt idx="2003">
                  <c:v>3</c:v>
                </c:pt>
                <c:pt idx="2004">
                  <c:v>6</c:v>
                </c:pt>
                <c:pt idx="2005">
                  <c:v>5</c:v>
                </c:pt>
                <c:pt idx="2006">
                  <c:v>20</c:v>
                </c:pt>
                <c:pt idx="2007">
                  <c:v>13</c:v>
                </c:pt>
                <c:pt idx="2008">
                  <c:v>11</c:v>
                </c:pt>
                <c:pt idx="2009">
                  <c:v>20</c:v>
                </c:pt>
                <c:pt idx="2010">
                  <c:v>16</c:v>
                </c:pt>
                <c:pt idx="2011">
                  <c:v>8</c:v>
                </c:pt>
                <c:pt idx="2012">
                  <c:v>23</c:v>
                </c:pt>
                <c:pt idx="2013">
                  <c:v>21</c:v>
                </c:pt>
                <c:pt idx="2014">
                  <c:v>24</c:v>
                </c:pt>
                <c:pt idx="2015">
                  <c:v>3</c:v>
                </c:pt>
                <c:pt idx="2016">
                  <c:v>5</c:v>
                </c:pt>
                <c:pt idx="2017">
                  <c:v>5</c:v>
                </c:pt>
                <c:pt idx="2018">
                  <c:v>4</c:v>
                </c:pt>
                <c:pt idx="2019">
                  <c:v>3</c:v>
                </c:pt>
                <c:pt idx="2020">
                  <c:v>6</c:v>
                </c:pt>
                <c:pt idx="2021">
                  <c:v>5</c:v>
                </c:pt>
                <c:pt idx="2022">
                  <c:v>11</c:v>
                </c:pt>
                <c:pt idx="2023">
                  <c:v>17</c:v>
                </c:pt>
                <c:pt idx="2024">
                  <c:v>26</c:v>
                </c:pt>
                <c:pt idx="2025">
                  <c:v>6</c:v>
                </c:pt>
                <c:pt idx="2026">
                  <c:v>3</c:v>
                </c:pt>
                <c:pt idx="2027">
                  <c:v>4</c:v>
                </c:pt>
                <c:pt idx="2028">
                  <c:v>22</c:v>
                </c:pt>
                <c:pt idx="2029">
                  <c:v>6</c:v>
                </c:pt>
                <c:pt idx="2030">
                  <c:v>23</c:v>
                </c:pt>
                <c:pt idx="2031">
                  <c:v>20</c:v>
                </c:pt>
                <c:pt idx="2032">
                  <c:v>6</c:v>
                </c:pt>
                <c:pt idx="2033">
                  <c:v>25</c:v>
                </c:pt>
                <c:pt idx="2034">
                  <c:v>11</c:v>
                </c:pt>
                <c:pt idx="2035">
                  <c:v>13</c:v>
                </c:pt>
                <c:pt idx="2036">
                  <c:v>25</c:v>
                </c:pt>
                <c:pt idx="2037">
                  <c:v>18</c:v>
                </c:pt>
                <c:pt idx="2038">
                  <c:v>5</c:v>
                </c:pt>
                <c:pt idx="2039">
                  <c:v>23</c:v>
                </c:pt>
                <c:pt idx="2040">
                  <c:v>17</c:v>
                </c:pt>
                <c:pt idx="2041">
                  <c:v>19</c:v>
                </c:pt>
                <c:pt idx="2042">
                  <c:v>5</c:v>
                </c:pt>
                <c:pt idx="2043">
                  <c:v>5</c:v>
                </c:pt>
                <c:pt idx="2044">
                  <c:v>13</c:v>
                </c:pt>
                <c:pt idx="2045">
                  <c:v>9</c:v>
                </c:pt>
                <c:pt idx="2046">
                  <c:v>8</c:v>
                </c:pt>
                <c:pt idx="2047">
                  <c:v>27</c:v>
                </c:pt>
                <c:pt idx="2048">
                  <c:v>12</c:v>
                </c:pt>
                <c:pt idx="2049">
                  <c:v>21</c:v>
                </c:pt>
                <c:pt idx="2050">
                  <c:v>4</c:v>
                </c:pt>
                <c:pt idx="2051">
                  <c:v>15</c:v>
                </c:pt>
                <c:pt idx="2052">
                  <c:v>13</c:v>
                </c:pt>
                <c:pt idx="2053">
                  <c:v>6</c:v>
                </c:pt>
                <c:pt idx="2054">
                  <c:v>4</c:v>
                </c:pt>
                <c:pt idx="2055">
                  <c:v>6</c:v>
                </c:pt>
                <c:pt idx="2056">
                  <c:v>24</c:v>
                </c:pt>
                <c:pt idx="2057">
                  <c:v>23</c:v>
                </c:pt>
                <c:pt idx="2058">
                  <c:v>23</c:v>
                </c:pt>
                <c:pt idx="2059">
                  <c:v>18</c:v>
                </c:pt>
                <c:pt idx="2060">
                  <c:v>7</c:v>
                </c:pt>
                <c:pt idx="2061">
                  <c:v>6</c:v>
                </c:pt>
                <c:pt idx="2062">
                  <c:v>16</c:v>
                </c:pt>
                <c:pt idx="2063">
                  <c:v>5</c:v>
                </c:pt>
                <c:pt idx="2064">
                  <c:v>27</c:v>
                </c:pt>
                <c:pt idx="2065">
                  <c:v>13</c:v>
                </c:pt>
                <c:pt idx="2066">
                  <c:v>6</c:v>
                </c:pt>
                <c:pt idx="2067">
                  <c:v>15</c:v>
                </c:pt>
                <c:pt idx="2068">
                  <c:v>7</c:v>
                </c:pt>
                <c:pt idx="2069">
                  <c:v>4</c:v>
                </c:pt>
                <c:pt idx="2070">
                  <c:v>16</c:v>
                </c:pt>
                <c:pt idx="2071">
                  <c:v>19</c:v>
                </c:pt>
                <c:pt idx="2072">
                  <c:v>4</c:v>
                </c:pt>
                <c:pt idx="2073">
                  <c:v>18</c:v>
                </c:pt>
                <c:pt idx="2074">
                  <c:v>20</c:v>
                </c:pt>
                <c:pt idx="2075">
                  <c:v>17</c:v>
                </c:pt>
                <c:pt idx="2076">
                  <c:v>4</c:v>
                </c:pt>
                <c:pt idx="2077">
                  <c:v>6</c:v>
                </c:pt>
                <c:pt idx="2078">
                  <c:v>6</c:v>
                </c:pt>
                <c:pt idx="2079">
                  <c:v>9</c:v>
                </c:pt>
                <c:pt idx="2080">
                  <c:v>7</c:v>
                </c:pt>
                <c:pt idx="2081">
                  <c:v>12</c:v>
                </c:pt>
                <c:pt idx="2082">
                  <c:v>13</c:v>
                </c:pt>
                <c:pt idx="2083">
                  <c:v>29</c:v>
                </c:pt>
                <c:pt idx="2084">
                  <c:v>21</c:v>
                </c:pt>
                <c:pt idx="2085">
                  <c:v>24</c:v>
                </c:pt>
                <c:pt idx="2086">
                  <c:v>17</c:v>
                </c:pt>
                <c:pt idx="2087">
                  <c:v>22</c:v>
                </c:pt>
                <c:pt idx="2088">
                  <c:v>6</c:v>
                </c:pt>
                <c:pt idx="2089">
                  <c:v>3</c:v>
                </c:pt>
                <c:pt idx="2090">
                  <c:v>14</c:v>
                </c:pt>
                <c:pt idx="2091">
                  <c:v>3</c:v>
                </c:pt>
                <c:pt idx="2092">
                  <c:v>12</c:v>
                </c:pt>
                <c:pt idx="2093">
                  <c:v>21</c:v>
                </c:pt>
                <c:pt idx="2094">
                  <c:v>22</c:v>
                </c:pt>
                <c:pt idx="2095">
                  <c:v>4</c:v>
                </c:pt>
                <c:pt idx="2096">
                  <c:v>18</c:v>
                </c:pt>
                <c:pt idx="2097">
                  <c:v>10</c:v>
                </c:pt>
                <c:pt idx="2098">
                  <c:v>18</c:v>
                </c:pt>
                <c:pt idx="2099">
                  <c:v>9</c:v>
                </c:pt>
                <c:pt idx="2100">
                  <c:v>4</c:v>
                </c:pt>
                <c:pt idx="2101">
                  <c:v>24</c:v>
                </c:pt>
                <c:pt idx="2102">
                  <c:v>4</c:v>
                </c:pt>
                <c:pt idx="2103">
                  <c:v>18</c:v>
                </c:pt>
                <c:pt idx="2104">
                  <c:v>6</c:v>
                </c:pt>
                <c:pt idx="2105">
                  <c:v>5</c:v>
                </c:pt>
                <c:pt idx="2106">
                  <c:v>7</c:v>
                </c:pt>
                <c:pt idx="2107">
                  <c:v>17</c:v>
                </c:pt>
                <c:pt idx="2108">
                  <c:v>10</c:v>
                </c:pt>
                <c:pt idx="2109">
                  <c:v>20</c:v>
                </c:pt>
                <c:pt idx="2110">
                  <c:v>17</c:v>
                </c:pt>
                <c:pt idx="2111">
                  <c:v>23</c:v>
                </c:pt>
                <c:pt idx="2112">
                  <c:v>4</c:v>
                </c:pt>
                <c:pt idx="2113">
                  <c:v>6</c:v>
                </c:pt>
                <c:pt idx="2114">
                  <c:v>14</c:v>
                </c:pt>
                <c:pt idx="2115">
                  <c:v>24</c:v>
                </c:pt>
                <c:pt idx="2116">
                  <c:v>5</c:v>
                </c:pt>
                <c:pt idx="2117">
                  <c:v>25</c:v>
                </c:pt>
                <c:pt idx="2118">
                  <c:v>21</c:v>
                </c:pt>
                <c:pt idx="2119">
                  <c:v>3</c:v>
                </c:pt>
                <c:pt idx="2120">
                  <c:v>7</c:v>
                </c:pt>
                <c:pt idx="2121">
                  <c:v>3</c:v>
                </c:pt>
                <c:pt idx="2122">
                  <c:v>7</c:v>
                </c:pt>
                <c:pt idx="2123">
                  <c:v>19</c:v>
                </c:pt>
                <c:pt idx="2124">
                  <c:v>5</c:v>
                </c:pt>
                <c:pt idx="2125">
                  <c:v>23</c:v>
                </c:pt>
                <c:pt idx="2126">
                  <c:v>16</c:v>
                </c:pt>
                <c:pt idx="2127">
                  <c:v>17</c:v>
                </c:pt>
                <c:pt idx="2128">
                  <c:v>19</c:v>
                </c:pt>
                <c:pt idx="2129">
                  <c:v>3</c:v>
                </c:pt>
                <c:pt idx="2130">
                  <c:v>4</c:v>
                </c:pt>
                <c:pt idx="2131">
                  <c:v>19</c:v>
                </c:pt>
                <c:pt idx="2132">
                  <c:v>0</c:v>
                </c:pt>
                <c:pt idx="2133">
                  <c:v>5</c:v>
                </c:pt>
                <c:pt idx="2134">
                  <c:v>14</c:v>
                </c:pt>
                <c:pt idx="2135">
                  <c:v>14</c:v>
                </c:pt>
                <c:pt idx="2136">
                  <c:v>10</c:v>
                </c:pt>
                <c:pt idx="2137">
                  <c:v>4</c:v>
                </c:pt>
                <c:pt idx="2138">
                  <c:v>9</c:v>
                </c:pt>
                <c:pt idx="2139">
                  <c:v>7</c:v>
                </c:pt>
                <c:pt idx="2140">
                  <c:v>4</c:v>
                </c:pt>
                <c:pt idx="2141">
                  <c:v>5</c:v>
                </c:pt>
                <c:pt idx="2142">
                  <c:v>7</c:v>
                </c:pt>
                <c:pt idx="2143">
                  <c:v>6</c:v>
                </c:pt>
                <c:pt idx="2144">
                  <c:v>21</c:v>
                </c:pt>
                <c:pt idx="2145">
                  <c:v>18</c:v>
                </c:pt>
                <c:pt idx="2146">
                  <c:v>4</c:v>
                </c:pt>
                <c:pt idx="2147">
                  <c:v>7</c:v>
                </c:pt>
                <c:pt idx="2148">
                  <c:v>12</c:v>
                </c:pt>
                <c:pt idx="2149">
                  <c:v>6</c:v>
                </c:pt>
                <c:pt idx="2150">
                  <c:v>5</c:v>
                </c:pt>
                <c:pt idx="2151">
                  <c:v>14</c:v>
                </c:pt>
                <c:pt idx="2152">
                  <c:v>7</c:v>
                </c:pt>
                <c:pt idx="2153">
                  <c:v>10</c:v>
                </c:pt>
                <c:pt idx="2154">
                  <c:v>4</c:v>
                </c:pt>
                <c:pt idx="2155">
                  <c:v>6</c:v>
                </c:pt>
                <c:pt idx="2156">
                  <c:v>8</c:v>
                </c:pt>
                <c:pt idx="2157">
                  <c:v>4</c:v>
                </c:pt>
                <c:pt idx="2158">
                  <c:v>20</c:v>
                </c:pt>
                <c:pt idx="2159">
                  <c:v>11</c:v>
                </c:pt>
                <c:pt idx="2160">
                  <c:v>23</c:v>
                </c:pt>
                <c:pt idx="2161">
                  <c:v>12</c:v>
                </c:pt>
                <c:pt idx="2162">
                  <c:v>14</c:v>
                </c:pt>
                <c:pt idx="2163">
                  <c:v>22</c:v>
                </c:pt>
                <c:pt idx="2164">
                  <c:v>4</c:v>
                </c:pt>
                <c:pt idx="2165">
                  <c:v>6</c:v>
                </c:pt>
                <c:pt idx="2166">
                  <c:v>17</c:v>
                </c:pt>
                <c:pt idx="2167">
                  <c:v>14</c:v>
                </c:pt>
                <c:pt idx="2168">
                  <c:v>17</c:v>
                </c:pt>
                <c:pt idx="2169">
                  <c:v>4</c:v>
                </c:pt>
                <c:pt idx="2170">
                  <c:v>17</c:v>
                </c:pt>
                <c:pt idx="2171">
                  <c:v>26</c:v>
                </c:pt>
                <c:pt idx="2172">
                  <c:v>21</c:v>
                </c:pt>
                <c:pt idx="2173">
                  <c:v>14</c:v>
                </c:pt>
                <c:pt idx="2174">
                  <c:v>20</c:v>
                </c:pt>
                <c:pt idx="2175">
                  <c:v>18</c:v>
                </c:pt>
                <c:pt idx="2176">
                  <c:v>16</c:v>
                </c:pt>
                <c:pt idx="2177">
                  <c:v>14</c:v>
                </c:pt>
                <c:pt idx="2178">
                  <c:v>13</c:v>
                </c:pt>
                <c:pt idx="2179">
                  <c:v>10</c:v>
                </c:pt>
                <c:pt idx="2180">
                  <c:v>6</c:v>
                </c:pt>
                <c:pt idx="2181">
                  <c:v>17</c:v>
                </c:pt>
                <c:pt idx="2182">
                  <c:v>6</c:v>
                </c:pt>
                <c:pt idx="2183">
                  <c:v>6</c:v>
                </c:pt>
                <c:pt idx="2184">
                  <c:v>4</c:v>
                </c:pt>
                <c:pt idx="2185">
                  <c:v>24</c:v>
                </c:pt>
                <c:pt idx="2186">
                  <c:v>22</c:v>
                </c:pt>
                <c:pt idx="2187">
                  <c:v>23</c:v>
                </c:pt>
                <c:pt idx="2188">
                  <c:v>14</c:v>
                </c:pt>
                <c:pt idx="2189">
                  <c:v>5</c:v>
                </c:pt>
                <c:pt idx="2190">
                  <c:v>24</c:v>
                </c:pt>
                <c:pt idx="2191">
                  <c:v>4</c:v>
                </c:pt>
                <c:pt idx="2192">
                  <c:v>3</c:v>
                </c:pt>
                <c:pt idx="2193">
                  <c:v>24</c:v>
                </c:pt>
                <c:pt idx="2194">
                  <c:v>20</c:v>
                </c:pt>
                <c:pt idx="2195">
                  <c:v>6</c:v>
                </c:pt>
                <c:pt idx="2196">
                  <c:v>7</c:v>
                </c:pt>
                <c:pt idx="2197">
                  <c:v>15</c:v>
                </c:pt>
                <c:pt idx="2198">
                  <c:v>13</c:v>
                </c:pt>
                <c:pt idx="2199">
                  <c:v>6</c:v>
                </c:pt>
                <c:pt idx="2200">
                  <c:v>6</c:v>
                </c:pt>
                <c:pt idx="2201">
                  <c:v>22</c:v>
                </c:pt>
                <c:pt idx="2202">
                  <c:v>14</c:v>
                </c:pt>
                <c:pt idx="2203">
                  <c:v>21</c:v>
                </c:pt>
                <c:pt idx="2204">
                  <c:v>5</c:v>
                </c:pt>
                <c:pt idx="2205">
                  <c:v>9</c:v>
                </c:pt>
                <c:pt idx="2206">
                  <c:v>16</c:v>
                </c:pt>
                <c:pt idx="2207">
                  <c:v>6</c:v>
                </c:pt>
                <c:pt idx="2208">
                  <c:v>4</c:v>
                </c:pt>
                <c:pt idx="2209">
                  <c:v>4</c:v>
                </c:pt>
                <c:pt idx="2210">
                  <c:v>16</c:v>
                </c:pt>
                <c:pt idx="2211">
                  <c:v>17</c:v>
                </c:pt>
                <c:pt idx="2212">
                  <c:v>5</c:v>
                </c:pt>
                <c:pt idx="2213">
                  <c:v>18</c:v>
                </c:pt>
                <c:pt idx="2214">
                  <c:v>1</c:v>
                </c:pt>
                <c:pt idx="2215">
                  <c:v>3</c:v>
                </c:pt>
                <c:pt idx="2216">
                  <c:v>5</c:v>
                </c:pt>
                <c:pt idx="2217">
                  <c:v>17</c:v>
                </c:pt>
                <c:pt idx="2218">
                  <c:v>3</c:v>
                </c:pt>
                <c:pt idx="2219">
                  <c:v>13</c:v>
                </c:pt>
                <c:pt idx="2220">
                  <c:v>15</c:v>
                </c:pt>
                <c:pt idx="2221">
                  <c:v>20</c:v>
                </c:pt>
                <c:pt idx="2222">
                  <c:v>7</c:v>
                </c:pt>
                <c:pt idx="2223">
                  <c:v>6</c:v>
                </c:pt>
                <c:pt idx="2224">
                  <c:v>19</c:v>
                </c:pt>
                <c:pt idx="2225">
                  <c:v>16</c:v>
                </c:pt>
                <c:pt idx="2226">
                  <c:v>18</c:v>
                </c:pt>
                <c:pt idx="2227">
                  <c:v>14</c:v>
                </c:pt>
                <c:pt idx="2228">
                  <c:v>1</c:v>
                </c:pt>
                <c:pt idx="2229">
                  <c:v>5</c:v>
                </c:pt>
                <c:pt idx="2230">
                  <c:v>6</c:v>
                </c:pt>
                <c:pt idx="2231">
                  <c:v>25</c:v>
                </c:pt>
                <c:pt idx="2232">
                  <c:v>3</c:v>
                </c:pt>
                <c:pt idx="2233">
                  <c:v>7</c:v>
                </c:pt>
                <c:pt idx="2234">
                  <c:v>3</c:v>
                </c:pt>
                <c:pt idx="2235">
                  <c:v>16</c:v>
                </c:pt>
                <c:pt idx="2236">
                  <c:v>15</c:v>
                </c:pt>
                <c:pt idx="2237">
                  <c:v>18</c:v>
                </c:pt>
                <c:pt idx="2238">
                  <c:v>21</c:v>
                </c:pt>
                <c:pt idx="2239">
                  <c:v>8</c:v>
                </c:pt>
              </c:numCache>
            </c:numRef>
          </c:yVal>
          <c:smooth val="0"/>
          <c:extLst>
            <c:ext xmlns:c16="http://schemas.microsoft.com/office/drawing/2014/chart" uri="{C3380CC4-5D6E-409C-BE32-E72D297353CC}">
              <c16:uniqueId val="{00000000-0832-2B4A-8B46-CCE9C4EE8CB9}"/>
            </c:ext>
          </c:extLst>
        </c:ser>
        <c:ser>
          <c:idx val="1"/>
          <c:order val="1"/>
          <c:tx>
            <c:v>Predicted Total Purchases</c:v>
          </c:tx>
          <c:spPr>
            <a:ln w="28575">
              <a:noFill/>
            </a:ln>
          </c:spPr>
          <c:xVal>
            <c:numRef>
              <c:f>'Q2 - (A) Income'!$C$2:$C$2241</c:f>
              <c:numCache>
                <c:formatCode>General</c:formatCode>
                <c:ptCount val="2240"/>
                <c:pt idx="0">
                  <c:v>58138</c:v>
                </c:pt>
                <c:pt idx="1">
                  <c:v>46344</c:v>
                </c:pt>
                <c:pt idx="2">
                  <c:v>71613</c:v>
                </c:pt>
                <c:pt idx="3">
                  <c:v>26646</c:v>
                </c:pt>
                <c:pt idx="4">
                  <c:v>58293</c:v>
                </c:pt>
                <c:pt idx="5">
                  <c:v>62513</c:v>
                </c:pt>
                <c:pt idx="6">
                  <c:v>55635</c:v>
                </c:pt>
                <c:pt idx="7">
                  <c:v>33454</c:v>
                </c:pt>
                <c:pt idx="8">
                  <c:v>30351</c:v>
                </c:pt>
                <c:pt idx="9">
                  <c:v>5648</c:v>
                </c:pt>
                <c:pt idx="10">
                  <c:v>51382</c:v>
                </c:pt>
                <c:pt idx="11">
                  <c:v>7500</c:v>
                </c:pt>
                <c:pt idx="12">
                  <c:v>63033</c:v>
                </c:pt>
                <c:pt idx="13">
                  <c:v>59354</c:v>
                </c:pt>
                <c:pt idx="14">
                  <c:v>17323</c:v>
                </c:pt>
                <c:pt idx="15">
                  <c:v>82800</c:v>
                </c:pt>
                <c:pt idx="16">
                  <c:v>41850</c:v>
                </c:pt>
                <c:pt idx="17">
                  <c:v>37760</c:v>
                </c:pt>
                <c:pt idx="18">
                  <c:v>76995</c:v>
                </c:pt>
                <c:pt idx="19">
                  <c:v>33812</c:v>
                </c:pt>
                <c:pt idx="20">
                  <c:v>37040</c:v>
                </c:pt>
                <c:pt idx="21">
                  <c:v>2447</c:v>
                </c:pt>
                <c:pt idx="22">
                  <c:v>58607</c:v>
                </c:pt>
                <c:pt idx="23">
                  <c:v>65324</c:v>
                </c:pt>
                <c:pt idx="24">
                  <c:v>40689</c:v>
                </c:pt>
                <c:pt idx="25">
                  <c:v>18589</c:v>
                </c:pt>
                <c:pt idx="26">
                  <c:v>53359</c:v>
                </c:pt>
                <c:pt idx="27">
                  <c:v>51382</c:v>
                </c:pt>
                <c:pt idx="28">
                  <c:v>38360</c:v>
                </c:pt>
                <c:pt idx="29">
                  <c:v>84618</c:v>
                </c:pt>
                <c:pt idx="30">
                  <c:v>10979</c:v>
                </c:pt>
                <c:pt idx="31">
                  <c:v>38620</c:v>
                </c:pt>
                <c:pt idx="32">
                  <c:v>40548</c:v>
                </c:pt>
                <c:pt idx="33">
                  <c:v>46610</c:v>
                </c:pt>
                <c:pt idx="34">
                  <c:v>68657</c:v>
                </c:pt>
                <c:pt idx="35">
                  <c:v>49389</c:v>
                </c:pt>
                <c:pt idx="36">
                  <c:v>67353</c:v>
                </c:pt>
                <c:pt idx="37">
                  <c:v>23718</c:v>
                </c:pt>
                <c:pt idx="38">
                  <c:v>42429</c:v>
                </c:pt>
                <c:pt idx="39">
                  <c:v>48948</c:v>
                </c:pt>
                <c:pt idx="40">
                  <c:v>80011</c:v>
                </c:pt>
                <c:pt idx="41">
                  <c:v>20559</c:v>
                </c:pt>
                <c:pt idx="42">
                  <c:v>21994</c:v>
                </c:pt>
                <c:pt idx="43">
                  <c:v>51382</c:v>
                </c:pt>
                <c:pt idx="44">
                  <c:v>7500</c:v>
                </c:pt>
                <c:pt idx="45">
                  <c:v>79941</c:v>
                </c:pt>
                <c:pt idx="46">
                  <c:v>7500</c:v>
                </c:pt>
                <c:pt idx="47">
                  <c:v>41728</c:v>
                </c:pt>
                <c:pt idx="48">
                  <c:v>51382</c:v>
                </c:pt>
                <c:pt idx="49">
                  <c:v>72550</c:v>
                </c:pt>
                <c:pt idx="50">
                  <c:v>65486</c:v>
                </c:pt>
                <c:pt idx="51">
                  <c:v>79143</c:v>
                </c:pt>
                <c:pt idx="52">
                  <c:v>35790</c:v>
                </c:pt>
                <c:pt idx="53">
                  <c:v>82582</c:v>
                </c:pt>
                <c:pt idx="54">
                  <c:v>66373</c:v>
                </c:pt>
                <c:pt idx="55">
                  <c:v>82384</c:v>
                </c:pt>
                <c:pt idx="56">
                  <c:v>70287</c:v>
                </c:pt>
                <c:pt idx="57">
                  <c:v>27938</c:v>
                </c:pt>
                <c:pt idx="58">
                  <c:v>51382</c:v>
                </c:pt>
                <c:pt idx="59">
                  <c:v>55954</c:v>
                </c:pt>
                <c:pt idx="60">
                  <c:v>75777</c:v>
                </c:pt>
                <c:pt idx="61">
                  <c:v>66653</c:v>
                </c:pt>
                <c:pt idx="62">
                  <c:v>61823</c:v>
                </c:pt>
                <c:pt idx="63">
                  <c:v>67680</c:v>
                </c:pt>
                <c:pt idx="64">
                  <c:v>70666</c:v>
                </c:pt>
                <c:pt idx="65">
                  <c:v>25721</c:v>
                </c:pt>
                <c:pt idx="66">
                  <c:v>32474</c:v>
                </c:pt>
                <c:pt idx="67">
                  <c:v>88194</c:v>
                </c:pt>
                <c:pt idx="68">
                  <c:v>69096</c:v>
                </c:pt>
                <c:pt idx="69">
                  <c:v>74854</c:v>
                </c:pt>
                <c:pt idx="70">
                  <c:v>66991</c:v>
                </c:pt>
                <c:pt idx="71">
                  <c:v>51382</c:v>
                </c:pt>
                <c:pt idx="72">
                  <c:v>65031</c:v>
                </c:pt>
                <c:pt idx="73">
                  <c:v>60631</c:v>
                </c:pt>
                <c:pt idx="74">
                  <c:v>28332</c:v>
                </c:pt>
                <c:pt idx="75">
                  <c:v>40246</c:v>
                </c:pt>
                <c:pt idx="76">
                  <c:v>75251</c:v>
                </c:pt>
                <c:pt idx="77">
                  <c:v>75825</c:v>
                </c:pt>
                <c:pt idx="78">
                  <c:v>26326</c:v>
                </c:pt>
                <c:pt idx="79">
                  <c:v>56046</c:v>
                </c:pt>
                <c:pt idx="80">
                  <c:v>29760</c:v>
                </c:pt>
                <c:pt idx="81">
                  <c:v>26304</c:v>
                </c:pt>
                <c:pt idx="82">
                  <c:v>23559</c:v>
                </c:pt>
                <c:pt idx="83">
                  <c:v>38620</c:v>
                </c:pt>
                <c:pt idx="84">
                  <c:v>81361</c:v>
                </c:pt>
                <c:pt idx="85">
                  <c:v>29440</c:v>
                </c:pt>
                <c:pt idx="86">
                  <c:v>36138</c:v>
                </c:pt>
                <c:pt idx="87">
                  <c:v>50388</c:v>
                </c:pt>
                <c:pt idx="88">
                  <c:v>79593</c:v>
                </c:pt>
                <c:pt idx="89">
                  <c:v>54178</c:v>
                </c:pt>
                <c:pt idx="90">
                  <c:v>51382</c:v>
                </c:pt>
                <c:pt idx="91">
                  <c:v>51382</c:v>
                </c:pt>
                <c:pt idx="92">
                  <c:v>51382</c:v>
                </c:pt>
                <c:pt idx="93">
                  <c:v>42394</c:v>
                </c:pt>
                <c:pt idx="94">
                  <c:v>23626</c:v>
                </c:pt>
                <c:pt idx="95">
                  <c:v>30096</c:v>
                </c:pt>
                <c:pt idx="96">
                  <c:v>47916</c:v>
                </c:pt>
                <c:pt idx="97">
                  <c:v>51813</c:v>
                </c:pt>
                <c:pt idx="98">
                  <c:v>78497</c:v>
                </c:pt>
                <c:pt idx="99">
                  <c:v>50150</c:v>
                </c:pt>
                <c:pt idx="100">
                  <c:v>47823</c:v>
                </c:pt>
                <c:pt idx="101">
                  <c:v>34554</c:v>
                </c:pt>
                <c:pt idx="102">
                  <c:v>85693</c:v>
                </c:pt>
                <c:pt idx="103">
                  <c:v>65846</c:v>
                </c:pt>
                <c:pt idx="104">
                  <c:v>87195</c:v>
                </c:pt>
                <c:pt idx="105">
                  <c:v>24594</c:v>
                </c:pt>
                <c:pt idx="106">
                  <c:v>49096</c:v>
                </c:pt>
                <c:pt idx="107">
                  <c:v>52413</c:v>
                </c:pt>
                <c:pt idx="108">
                  <c:v>38557</c:v>
                </c:pt>
                <c:pt idx="109">
                  <c:v>89058</c:v>
                </c:pt>
                <c:pt idx="110">
                  <c:v>77298</c:v>
                </c:pt>
                <c:pt idx="111">
                  <c:v>68126</c:v>
                </c:pt>
                <c:pt idx="112">
                  <c:v>57288</c:v>
                </c:pt>
                <c:pt idx="113">
                  <c:v>86037</c:v>
                </c:pt>
                <c:pt idx="114">
                  <c:v>43974</c:v>
                </c:pt>
                <c:pt idx="115">
                  <c:v>50785</c:v>
                </c:pt>
                <c:pt idx="116">
                  <c:v>90765</c:v>
                </c:pt>
                <c:pt idx="117">
                  <c:v>36550</c:v>
                </c:pt>
                <c:pt idx="118">
                  <c:v>30753</c:v>
                </c:pt>
                <c:pt idx="119">
                  <c:v>21918</c:v>
                </c:pt>
                <c:pt idx="120">
                  <c:v>56129</c:v>
                </c:pt>
                <c:pt idx="121">
                  <c:v>32557</c:v>
                </c:pt>
                <c:pt idx="122">
                  <c:v>19510</c:v>
                </c:pt>
                <c:pt idx="123">
                  <c:v>30992</c:v>
                </c:pt>
                <c:pt idx="124">
                  <c:v>101970</c:v>
                </c:pt>
                <c:pt idx="125">
                  <c:v>71488</c:v>
                </c:pt>
                <c:pt idx="126">
                  <c:v>79607</c:v>
                </c:pt>
                <c:pt idx="127">
                  <c:v>54348</c:v>
                </c:pt>
                <c:pt idx="128">
                  <c:v>51382</c:v>
                </c:pt>
                <c:pt idx="129">
                  <c:v>77376</c:v>
                </c:pt>
                <c:pt idx="130">
                  <c:v>62998</c:v>
                </c:pt>
                <c:pt idx="131">
                  <c:v>61331</c:v>
                </c:pt>
                <c:pt idx="132">
                  <c:v>73448</c:v>
                </c:pt>
                <c:pt idx="133">
                  <c:v>51382</c:v>
                </c:pt>
                <c:pt idx="134">
                  <c:v>41551</c:v>
                </c:pt>
                <c:pt idx="135">
                  <c:v>62981</c:v>
                </c:pt>
                <c:pt idx="136">
                  <c:v>9548</c:v>
                </c:pt>
                <c:pt idx="137">
                  <c:v>33762</c:v>
                </c:pt>
                <c:pt idx="138">
                  <c:v>35860</c:v>
                </c:pt>
                <c:pt idx="139">
                  <c:v>36921</c:v>
                </c:pt>
                <c:pt idx="140">
                  <c:v>92859</c:v>
                </c:pt>
                <c:pt idx="141">
                  <c:v>65104</c:v>
                </c:pt>
                <c:pt idx="142">
                  <c:v>86111</c:v>
                </c:pt>
                <c:pt idx="143">
                  <c:v>68352</c:v>
                </c:pt>
                <c:pt idx="144">
                  <c:v>41883</c:v>
                </c:pt>
                <c:pt idx="145">
                  <c:v>59809</c:v>
                </c:pt>
                <c:pt idx="146">
                  <c:v>23957</c:v>
                </c:pt>
                <c:pt idx="147">
                  <c:v>38547</c:v>
                </c:pt>
                <c:pt idx="148">
                  <c:v>35688</c:v>
                </c:pt>
                <c:pt idx="149">
                  <c:v>49605</c:v>
                </c:pt>
                <c:pt idx="150">
                  <c:v>59354</c:v>
                </c:pt>
                <c:pt idx="151">
                  <c:v>65747</c:v>
                </c:pt>
                <c:pt idx="152">
                  <c:v>46344</c:v>
                </c:pt>
                <c:pt idx="153">
                  <c:v>34176</c:v>
                </c:pt>
                <c:pt idx="154">
                  <c:v>61010</c:v>
                </c:pt>
                <c:pt idx="155">
                  <c:v>69372</c:v>
                </c:pt>
                <c:pt idx="156">
                  <c:v>49967</c:v>
                </c:pt>
                <c:pt idx="157">
                  <c:v>60199</c:v>
                </c:pt>
                <c:pt idx="158">
                  <c:v>55375</c:v>
                </c:pt>
                <c:pt idx="159">
                  <c:v>80317</c:v>
                </c:pt>
                <c:pt idx="160">
                  <c:v>30523</c:v>
                </c:pt>
                <c:pt idx="161">
                  <c:v>70356</c:v>
                </c:pt>
                <c:pt idx="162">
                  <c:v>23228</c:v>
                </c:pt>
                <c:pt idx="163">
                  <c:v>74165</c:v>
                </c:pt>
                <c:pt idx="164">
                  <c:v>157243</c:v>
                </c:pt>
                <c:pt idx="165">
                  <c:v>43482</c:v>
                </c:pt>
                <c:pt idx="166">
                  <c:v>62551</c:v>
                </c:pt>
                <c:pt idx="167">
                  <c:v>52332</c:v>
                </c:pt>
                <c:pt idx="168">
                  <c:v>66951</c:v>
                </c:pt>
                <c:pt idx="169">
                  <c:v>26091</c:v>
                </c:pt>
                <c:pt idx="170">
                  <c:v>33456</c:v>
                </c:pt>
                <c:pt idx="171">
                  <c:v>28718</c:v>
                </c:pt>
                <c:pt idx="172">
                  <c:v>50447</c:v>
                </c:pt>
                <c:pt idx="173">
                  <c:v>53537</c:v>
                </c:pt>
                <c:pt idx="174">
                  <c:v>52074</c:v>
                </c:pt>
                <c:pt idx="175">
                  <c:v>80427</c:v>
                </c:pt>
                <c:pt idx="176">
                  <c:v>83837</c:v>
                </c:pt>
                <c:pt idx="177">
                  <c:v>38853</c:v>
                </c:pt>
                <c:pt idx="178">
                  <c:v>38285</c:v>
                </c:pt>
                <c:pt idx="179">
                  <c:v>78497</c:v>
                </c:pt>
                <c:pt idx="180">
                  <c:v>51650</c:v>
                </c:pt>
                <c:pt idx="181">
                  <c:v>16248</c:v>
                </c:pt>
                <c:pt idx="182">
                  <c:v>66835</c:v>
                </c:pt>
                <c:pt idx="183">
                  <c:v>30477</c:v>
                </c:pt>
                <c:pt idx="184">
                  <c:v>28249</c:v>
                </c:pt>
                <c:pt idx="185">
                  <c:v>25271</c:v>
                </c:pt>
                <c:pt idx="186">
                  <c:v>32303</c:v>
                </c:pt>
                <c:pt idx="187">
                  <c:v>61286</c:v>
                </c:pt>
                <c:pt idx="188">
                  <c:v>74068</c:v>
                </c:pt>
                <c:pt idx="189">
                  <c:v>45759</c:v>
                </c:pt>
                <c:pt idx="190">
                  <c:v>24882</c:v>
                </c:pt>
                <c:pt idx="191">
                  <c:v>66973</c:v>
                </c:pt>
                <c:pt idx="192">
                  <c:v>36640</c:v>
                </c:pt>
                <c:pt idx="193">
                  <c:v>38872</c:v>
                </c:pt>
                <c:pt idx="194">
                  <c:v>51148</c:v>
                </c:pt>
                <c:pt idx="195">
                  <c:v>31353</c:v>
                </c:pt>
                <c:pt idx="196">
                  <c:v>69661</c:v>
                </c:pt>
                <c:pt idx="197">
                  <c:v>80067</c:v>
                </c:pt>
                <c:pt idx="198">
                  <c:v>86718</c:v>
                </c:pt>
                <c:pt idx="199">
                  <c:v>46854</c:v>
                </c:pt>
                <c:pt idx="200">
                  <c:v>69142</c:v>
                </c:pt>
                <c:pt idx="201">
                  <c:v>75922</c:v>
                </c:pt>
                <c:pt idx="202">
                  <c:v>63693</c:v>
                </c:pt>
                <c:pt idx="203">
                  <c:v>102160</c:v>
                </c:pt>
                <c:pt idx="204">
                  <c:v>40637</c:v>
                </c:pt>
                <c:pt idx="205">
                  <c:v>18890</c:v>
                </c:pt>
                <c:pt idx="206">
                  <c:v>29604</c:v>
                </c:pt>
                <c:pt idx="207">
                  <c:v>48721</c:v>
                </c:pt>
                <c:pt idx="208">
                  <c:v>44794</c:v>
                </c:pt>
                <c:pt idx="209">
                  <c:v>64497</c:v>
                </c:pt>
                <c:pt idx="210">
                  <c:v>46097</c:v>
                </c:pt>
                <c:pt idx="211">
                  <c:v>77972</c:v>
                </c:pt>
                <c:pt idx="212">
                  <c:v>44377</c:v>
                </c:pt>
                <c:pt idx="213">
                  <c:v>46014</c:v>
                </c:pt>
                <c:pt idx="214">
                  <c:v>70951</c:v>
                </c:pt>
                <c:pt idx="215">
                  <c:v>41443</c:v>
                </c:pt>
                <c:pt idx="216">
                  <c:v>52195</c:v>
                </c:pt>
                <c:pt idx="217">
                  <c:v>83790</c:v>
                </c:pt>
                <c:pt idx="218">
                  <c:v>44551</c:v>
                </c:pt>
                <c:pt idx="219">
                  <c:v>69508</c:v>
                </c:pt>
                <c:pt idx="220">
                  <c:v>45204</c:v>
                </c:pt>
                <c:pt idx="221">
                  <c:v>72460</c:v>
                </c:pt>
                <c:pt idx="222">
                  <c:v>77622</c:v>
                </c:pt>
                <c:pt idx="223">
                  <c:v>30732</c:v>
                </c:pt>
                <c:pt idx="224">
                  <c:v>63887</c:v>
                </c:pt>
                <c:pt idx="225">
                  <c:v>42011</c:v>
                </c:pt>
                <c:pt idx="226">
                  <c:v>51369</c:v>
                </c:pt>
                <c:pt idx="227">
                  <c:v>51537</c:v>
                </c:pt>
                <c:pt idx="228">
                  <c:v>79930</c:v>
                </c:pt>
                <c:pt idx="229">
                  <c:v>34320</c:v>
                </c:pt>
                <c:pt idx="230">
                  <c:v>37070</c:v>
                </c:pt>
                <c:pt idx="231">
                  <c:v>81975</c:v>
                </c:pt>
                <c:pt idx="232">
                  <c:v>38590</c:v>
                </c:pt>
                <c:pt idx="233">
                  <c:v>15033</c:v>
                </c:pt>
                <c:pt idx="234">
                  <c:v>62745</c:v>
                </c:pt>
                <c:pt idx="235">
                  <c:v>22212</c:v>
                </c:pt>
                <c:pt idx="236">
                  <c:v>23661</c:v>
                </c:pt>
                <c:pt idx="237">
                  <c:v>79761</c:v>
                </c:pt>
                <c:pt idx="238">
                  <c:v>7500</c:v>
                </c:pt>
                <c:pt idx="239">
                  <c:v>60182</c:v>
                </c:pt>
                <c:pt idx="240">
                  <c:v>73455</c:v>
                </c:pt>
                <c:pt idx="241">
                  <c:v>64961</c:v>
                </c:pt>
                <c:pt idx="242">
                  <c:v>22804</c:v>
                </c:pt>
                <c:pt idx="243">
                  <c:v>73687</c:v>
                </c:pt>
                <c:pt idx="244">
                  <c:v>61074</c:v>
                </c:pt>
                <c:pt idx="245">
                  <c:v>31686</c:v>
                </c:pt>
                <c:pt idx="246">
                  <c:v>80134</c:v>
                </c:pt>
                <c:pt idx="247">
                  <c:v>75027</c:v>
                </c:pt>
                <c:pt idx="248">
                  <c:v>67546</c:v>
                </c:pt>
                <c:pt idx="249">
                  <c:v>65176</c:v>
                </c:pt>
                <c:pt idx="250">
                  <c:v>31160</c:v>
                </c:pt>
                <c:pt idx="251">
                  <c:v>29938</c:v>
                </c:pt>
                <c:pt idx="252">
                  <c:v>102692</c:v>
                </c:pt>
                <c:pt idx="253">
                  <c:v>26490</c:v>
                </c:pt>
                <c:pt idx="254">
                  <c:v>75702</c:v>
                </c:pt>
                <c:pt idx="255">
                  <c:v>30899</c:v>
                </c:pt>
                <c:pt idx="256">
                  <c:v>63342</c:v>
                </c:pt>
                <c:pt idx="257">
                  <c:v>45989</c:v>
                </c:pt>
                <c:pt idx="258">
                  <c:v>18701</c:v>
                </c:pt>
                <c:pt idx="259">
                  <c:v>40737</c:v>
                </c:pt>
                <c:pt idx="260">
                  <c:v>15287</c:v>
                </c:pt>
                <c:pt idx="261">
                  <c:v>69674</c:v>
                </c:pt>
                <c:pt idx="262">
                  <c:v>44159</c:v>
                </c:pt>
                <c:pt idx="263">
                  <c:v>37717</c:v>
                </c:pt>
                <c:pt idx="264">
                  <c:v>43776</c:v>
                </c:pt>
                <c:pt idx="265">
                  <c:v>38179</c:v>
                </c:pt>
                <c:pt idx="266">
                  <c:v>80124</c:v>
                </c:pt>
                <c:pt idx="267">
                  <c:v>38097</c:v>
                </c:pt>
                <c:pt idx="268">
                  <c:v>72940</c:v>
                </c:pt>
                <c:pt idx="269">
                  <c:v>22070</c:v>
                </c:pt>
                <c:pt idx="270">
                  <c:v>69267</c:v>
                </c:pt>
                <c:pt idx="271">
                  <c:v>31788</c:v>
                </c:pt>
                <c:pt idx="272">
                  <c:v>61905</c:v>
                </c:pt>
                <c:pt idx="273">
                  <c:v>29315</c:v>
                </c:pt>
                <c:pt idx="274">
                  <c:v>33378</c:v>
                </c:pt>
                <c:pt idx="275">
                  <c:v>66313</c:v>
                </c:pt>
                <c:pt idx="276">
                  <c:v>60714</c:v>
                </c:pt>
                <c:pt idx="277">
                  <c:v>77882</c:v>
                </c:pt>
                <c:pt idx="278">
                  <c:v>69867</c:v>
                </c:pt>
                <c:pt idx="279">
                  <c:v>63841</c:v>
                </c:pt>
                <c:pt idx="280">
                  <c:v>24480</c:v>
                </c:pt>
                <c:pt idx="281">
                  <c:v>51369</c:v>
                </c:pt>
                <c:pt idx="282">
                  <c:v>37760</c:v>
                </c:pt>
                <c:pt idx="283">
                  <c:v>65640</c:v>
                </c:pt>
                <c:pt idx="284">
                  <c:v>44319</c:v>
                </c:pt>
                <c:pt idx="285">
                  <c:v>30631</c:v>
                </c:pt>
                <c:pt idx="286">
                  <c:v>75278</c:v>
                </c:pt>
                <c:pt idx="287">
                  <c:v>50898</c:v>
                </c:pt>
                <c:pt idx="288">
                  <c:v>79946</c:v>
                </c:pt>
                <c:pt idx="289">
                  <c:v>35416</c:v>
                </c:pt>
                <c:pt idx="290">
                  <c:v>32414</c:v>
                </c:pt>
                <c:pt idx="291">
                  <c:v>38361</c:v>
                </c:pt>
                <c:pt idx="292">
                  <c:v>82497</c:v>
                </c:pt>
                <c:pt idx="293">
                  <c:v>16626</c:v>
                </c:pt>
                <c:pt idx="294">
                  <c:v>29672</c:v>
                </c:pt>
                <c:pt idx="295">
                  <c:v>55951</c:v>
                </c:pt>
                <c:pt idx="296">
                  <c:v>35388</c:v>
                </c:pt>
                <c:pt idx="297">
                  <c:v>42386</c:v>
                </c:pt>
                <c:pt idx="298">
                  <c:v>68627</c:v>
                </c:pt>
                <c:pt idx="299">
                  <c:v>57912</c:v>
                </c:pt>
                <c:pt idx="300">
                  <c:v>35246</c:v>
                </c:pt>
                <c:pt idx="301">
                  <c:v>58821</c:v>
                </c:pt>
                <c:pt idx="302">
                  <c:v>46377</c:v>
                </c:pt>
                <c:pt idx="303">
                  <c:v>39747</c:v>
                </c:pt>
                <c:pt idx="304">
                  <c:v>23976</c:v>
                </c:pt>
                <c:pt idx="305">
                  <c:v>80950</c:v>
                </c:pt>
                <c:pt idx="306">
                  <c:v>27038</c:v>
                </c:pt>
                <c:pt idx="307">
                  <c:v>77457</c:v>
                </c:pt>
                <c:pt idx="308">
                  <c:v>64100</c:v>
                </c:pt>
                <c:pt idx="309">
                  <c:v>42670</c:v>
                </c:pt>
                <c:pt idx="310">
                  <c:v>12571</c:v>
                </c:pt>
                <c:pt idx="311">
                  <c:v>22574</c:v>
                </c:pt>
                <c:pt idx="312">
                  <c:v>51382</c:v>
                </c:pt>
                <c:pt idx="313">
                  <c:v>70893</c:v>
                </c:pt>
                <c:pt idx="314">
                  <c:v>54198</c:v>
                </c:pt>
                <c:pt idx="315">
                  <c:v>28839</c:v>
                </c:pt>
                <c:pt idx="316">
                  <c:v>40321</c:v>
                </c:pt>
                <c:pt idx="317">
                  <c:v>66503</c:v>
                </c:pt>
                <c:pt idx="318">
                  <c:v>30833</c:v>
                </c:pt>
                <c:pt idx="319">
                  <c:v>51382</c:v>
                </c:pt>
                <c:pt idx="320">
                  <c:v>64795</c:v>
                </c:pt>
                <c:pt idx="321">
                  <c:v>34421</c:v>
                </c:pt>
                <c:pt idx="322">
                  <c:v>47025</c:v>
                </c:pt>
                <c:pt idx="323">
                  <c:v>64325</c:v>
                </c:pt>
                <c:pt idx="324">
                  <c:v>40464</c:v>
                </c:pt>
                <c:pt idx="325">
                  <c:v>62187</c:v>
                </c:pt>
                <c:pt idx="326">
                  <c:v>14849</c:v>
                </c:pt>
                <c:pt idx="327">
                  <c:v>27255</c:v>
                </c:pt>
                <c:pt idx="328">
                  <c:v>54432</c:v>
                </c:pt>
                <c:pt idx="329">
                  <c:v>29999</c:v>
                </c:pt>
                <c:pt idx="330">
                  <c:v>24072</c:v>
                </c:pt>
                <c:pt idx="331">
                  <c:v>33996</c:v>
                </c:pt>
                <c:pt idx="332">
                  <c:v>66334</c:v>
                </c:pt>
                <c:pt idx="333">
                  <c:v>35178</c:v>
                </c:pt>
                <c:pt idx="334">
                  <c:v>22010</c:v>
                </c:pt>
                <c:pt idx="335">
                  <c:v>62204</c:v>
                </c:pt>
                <c:pt idx="336">
                  <c:v>75693</c:v>
                </c:pt>
                <c:pt idx="337">
                  <c:v>30675</c:v>
                </c:pt>
                <c:pt idx="338">
                  <c:v>83003</c:v>
                </c:pt>
                <c:pt idx="339">
                  <c:v>83532</c:v>
                </c:pt>
                <c:pt idx="340">
                  <c:v>68655</c:v>
                </c:pt>
                <c:pt idx="341">
                  <c:v>41411</c:v>
                </c:pt>
                <c:pt idx="342">
                  <c:v>55212</c:v>
                </c:pt>
                <c:pt idx="343">
                  <c:v>59292</c:v>
                </c:pt>
                <c:pt idx="344">
                  <c:v>27190</c:v>
                </c:pt>
                <c:pt idx="345">
                  <c:v>82623</c:v>
                </c:pt>
                <c:pt idx="346">
                  <c:v>44300</c:v>
                </c:pt>
                <c:pt idx="347">
                  <c:v>84835</c:v>
                </c:pt>
                <c:pt idx="348">
                  <c:v>30372</c:v>
                </c:pt>
                <c:pt idx="349">
                  <c:v>33181</c:v>
                </c:pt>
                <c:pt idx="350">
                  <c:v>71113</c:v>
                </c:pt>
                <c:pt idx="351">
                  <c:v>71952</c:v>
                </c:pt>
                <c:pt idx="352">
                  <c:v>69759</c:v>
                </c:pt>
                <c:pt idx="353">
                  <c:v>72099</c:v>
                </c:pt>
                <c:pt idx="354">
                  <c:v>60000</c:v>
                </c:pt>
                <c:pt idx="355">
                  <c:v>38643</c:v>
                </c:pt>
                <c:pt idx="356">
                  <c:v>50737</c:v>
                </c:pt>
                <c:pt idx="357">
                  <c:v>68462</c:v>
                </c:pt>
                <c:pt idx="358">
                  <c:v>65073</c:v>
                </c:pt>
                <c:pt idx="359">
                  <c:v>46681</c:v>
                </c:pt>
                <c:pt idx="360">
                  <c:v>78618</c:v>
                </c:pt>
                <c:pt idx="361">
                  <c:v>62187</c:v>
                </c:pt>
                <c:pt idx="362">
                  <c:v>28442</c:v>
                </c:pt>
                <c:pt idx="363">
                  <c:v>37717</c:v>
                </c:pt>
                <c:pt idx="364">
                  <c:v>51479</c:v>
                </c:pt>
                <c:pt idx="365">
                  <c:v>54803</c:v>
                </c:pt>
                <c:pt idx="366">
                  <c:v>79530</c:v>
                </c:pt>
                <c:pt idx="367">
                  <c:v>31615</c:v>
                </c:pt>
                <c:pt idx="368">
                  <c:v>72025</c:v>
                </c:pt>
                <c:pt idx="369">
                  <c:v>52614</c:v>
                </c:pt>
                <c:pt idx="370">
                  <c:v>35684</c:v>
                </c:pt>
                <c:pt idx="371">
                  <c:v>48178</c:v>
                </c:pt>
                <c:pt idx="372">
                  <c:v>29548</c:v>
                </c:pt>
                <c:pt idx="373">
                  <c:v>63810</c:v>
                </c:pt>
                <c:pt idx="374">
                  <c:v>38578</c:v>
                </c:pt>
                <c:pt idx="375">
                  <c:v>46098</c:v>
                </c:pt>
                <c:pt idx="376">
                  <c:v>22585</c:v>
                </c:pt>
                <c:pt idx="377">
                  <c:v>30279</c:v>
                </c:pt>
                <c:pt idx="378">
                  <c:v>66426</c:v>
                </c:pt>
                <c:pt idx="379">
                  <c:v>30822</c:v>
                </c:pt>
                <c:pt idx="380">
                  <c:v>33581</c:v>
                </c:pt>
                <c:pt idx="381">
                  <c:v>19986</c:v>
                </c:pt>
                <c:pt idx="382">
                  <c:v>27421</c:v>
                </c:pt>
                <c:pt idx="383">
                  <c:v>35688</c:v>
                </c:pt>
                <c:pt idx="384">
                  <c:v>36143</c:v>
                </c:pt>
                <c:pt idx="385">
                  <c:v>10245</c:v>
                </c:pt>
                <c:pt idx="386">
                  <c:v>43795</c:v>
                </c:pt>
                <c:pt idx="387">
                  <c:v>63381</c:v>
                </c:pt>
                <c:pt idx="388">
                  <c:v>38823</c:v>
                </c:pt>
                <c:pt idx="389">
                  <c:v>83664</c:v>
                </c:pt>
                <c:pt idx="390">
                  <c:v>90300</c:v>
                </c:pt>
                <c:pt idx="391">
                  <c:v>62499</c:v>
                </c:pt>
                <c:pt idx="392">
                  <c:v>74293</c:v>
                </c:pt>
                <c:pt idx="393">
                  <c:v>51012</c:v>
                </c:pt>
                <c:pt idx="394">
                  <c:v>70777</c:v>
                </c:pt>
                <c:pt idx="395">
                  <c:v>68682</c:v>
                </c:pt>
                <c:pt idx="396">
                  <c:v>43824</c:v>
                </c:pt>
                <c:pt idx="397">
                  <c:v>15345</c:v>
                </c:pt>
                <c:pt idx="398">
                  <c:v>23442</c:v>
                </c:pt>
                <c:pt idx="399">
                  <c:v>14515</c:v>
                </c:pt>
                <c:pt idx="400">
                  <c:v>31395</c:v>
                </c:pt>
                <c:pt idx="401">
                  <c:v>75276</c:v>
                </c:pt>
                <c:pt idx="402">
                  <c:v>42373</c:v>
                </c:pt>
                <c:pt idx="403">
                  <c:v>30507</c:v>
                </c:pt>
                <c:pt idx="404">
                  <c:v>55521</c:v>
                </c:pt>
                <c:pt idx="405">
                  <c:v>48006</c:v>
                </c:pt>
                <c:pt idx="406">
                  <c:v>27213</c:v>
                </c:pt>
                <c:pt idx="407">
                  <c:v>65808</c:v>
                </c:pt>
                <c:pt idx="408">
                  <c:v>30351</c:v>
                </c:pt>
                <c:pt idx="409">
                  <c:v>50437</c:v>
                </c:pt>
                <c:pt idx="410">
                  <c:v>23616</c:v>
                </c:pt>
                <c:pt idx="411">
                  <c:v>53858</c:v>
                </c:pt>
                <c:pt idx="412">
                  <c:v>66465</c:v>
                </c:pt>
                <c:pt idx="413">
                  <c:v>46923</c:v>
                </c:pt>
                <c:pt idx="414">
                  <c:v>75072</c:v>
                </c:pt>
                <c:pt idx="415">
                  <c:v>75865</c:v>
                </c:pt>
                <c:pt idx="416">
                  <c:v>19789</c:v>
                </c:pt>
                <c:pt idx="417">
                  <c:v>80134</c:v>
                </c:pt>
                <c:pt idx="418">
                  <c:v>91065</c:v>
                </c:pt>
                <c:pt idx="419">
                  <c:v>49505</c:v>
                </c:pt>
                <c:pt idx="420">
                  <c:v>37401</c:v>
                </c:pt>
                <c:pt idx="421">
                  <c:v>30096</c:v>
                </c:pt>
                <c:pt idx="422">
                  <c:v>18492</c:v>
                </c:pt>
                <c:pt idx="423">
                  <c:v>82584</c:v>
                </c:pt>
                <c:pt idx="424">
                  <c:v>93027</c:v>
                </c:pt>
                <c:pt idx="425">
                  <c:v>48686</c:v>
                </c:pt>
                <c:pt idx="426">
                  <c:v>92910</c:v>
                </c:pt>
                <c:pt idx="427">
                  <c:v>75433</c:v>
                </c:pt>
                <c:pt idx="428">
                  <c:v>10404</c:v>
                </c:pt>
                <c:pt idx="429">
                  <c:v>61314</c:v>
                </c:pt>
                <c:pt idx="430">
                  <c:v>84865</c:v>
                </c:pt>
                <c:pt idx="431">
                  <c:v>42387</c:v>
                </c:pt>
                <c:pt idx="432">
                  <c:v>67309</c:v>
                </c:pt>
                <c:pt idx="433">
                  <c:v>75236</c:v>
                </c:pt>
                <c:pt idx="434">
                  <c:v>30015</c:v>
                </c:pt>
                <c:pt idx="435">
                  <c:v>50943</c:v>
                </c:pt>
                <c:pt idx="436">
                  <c:v>67272</c:v>
                </c:pt>
                <c:pt idx="437">
                  <c:v>51529</c:v>
                </c:pt>
                <c:pt idx="438">
                  <c:v>32011</c:v>
                </c:pt>
                <c:pt idx="439">
                  <c:v>7500</c:v>
                </c:pt>
                <c:pt idx="440">
                  <c:v>28691</c:v>
                </c:pt>
                <c:pt idx="441">
                  <c:v>56223</c:v>
                </c:pt>
                <c:pt idx="442">
                  <c:v>18100</c:v>
                </c:pt>
                <c:pt idx="443">
                  <c:v>30279</c:v>
                </c:pt>
                <c:pt idx="444">
                  <c:v>20130</c:v>
                </c:pt>
                <c:pt idx="445">
                  <c:v>23295</c:v>
                </c:pt>
                <c:pt idx="446">
                  <c:v>42618</c:v>
                </c:pt>
                <c:pt idx="447">
                  <c:v>81246</c:v>
                </c:pt>
                <c:pt idx="448">
                  <c:v>24027</c:v>
                </c:pt>
                <c:pt idx="449">
                  <c:v>55707</c:v>
                </c:pt>
                <c:pt idx="450">
                  <c:v>57959</c:v>
                </c:pt>
                <c:pt idx="451">
                  <c:v>56796</c:v>
                </c:pt>
                <c:pt idx="452">
                  <c:v>36230</c:v>
                </c:pt>
                <c:pt idx="453">
                  <c:v>70829</c:v>
                </c:pt>
                <c:pt idx="454">
                  <c:v>65991</c:v>
                </c:pt>
                <c:pt idx="455">
                  <c:v>38988</c:v>
                </c:pt>
                <c:pt idx="456">
                  <c:v>89572</c:v>
                </c:pt>
                <c:pt idx="457">
                  <c:v>42207</c:v>
                </c:pt>
                <c:pt idx="458">
                  <c:v>50300</c:v>
                </c:pt>
                <c:pt idx="459">
                  <c:v>66664</c:v>
                </c:pt>
                <c:pt idx="460">
                  <c:v>60597</c:v>
                </c:pt>
                <c:pt idx="461">
                  <c:v>70165</c:v>
                </c:pt>
                <c:pt idx="462">
                  <c:v>50520</c:v>
                </c:pt>
                <c:pt idx="463">
                  <c:v>80124</c:v>
                </c:pt>
                <c:pt idx="464">
                  <c:v>33183</c:v>
                </c:pt>
                <c:pt idx="465">
                  <c:v>66582</c:v>
                </c:pt>
                <c:pt idx="466">
                  <c:v>75261</c:v>
                </c:pt>
                <c:pt idx="467">
                  <c:v>31880</c:v>
                </c:pt>
                <c:pt idx="468">
                  <c:v>53790</c:v>
                </c:pt>
                <c:pt idx="469">
                  <c:v>49269</c:v>
                </c:pt>
                <c:pt idx="470">
                  <c:v>61456</c:v>
                </c:pt>
                <c:pt idx="471">
                  <c:v>37406</c:v>
                </c:pt>
                <c:pt idx="472">
                  <c:v>56937</c:v>
                </c:pt>
                <c:pt idx="473">
                  <c:v>38415</c:v>
                </c:pt>
                <c:pt idx="474">
                  <c:v>20518</c:v>
                </c:pt>
                <c:pt idx="475">
                  <c:v>62503</c:v>
                </c:pt>
                <c:pt idx="476">
                  <c:v>41644</c:v>
                </c:pt>
                <c:pt idx="477">
                  <c:v>55842</c:v>
                </c:pt>
                <c:pt idx="478">
                  <c:v>62010</c:v>
                </c:pt>
                <c:pt idx="479">
                  <c:v>41124</c:v>
                </c:pt>
                <c:pt idx="480">
                  <c:v>38961</c:v>
                </c:pt>
                <c:pt idx="481">
                  <c:v>37760</c:v>
                </c:pt>
                <c:pt idx="482">
                  <c:v>32233</c:v>
                </c:pt>
                <c:pt idx="483">
                  <c:v>43057</c:v>
                </c:pt>
                <c:pt idx="484">
                  <c:v>83151</c:v>
                </c:pt>
                <c:pt idx="485">
                  <c:v>78825</c:v>
                </c:pt>
                <c:pt idx="486">
                  <c:v>65104</c:v>
                </c:pt>
                <c:pt idx="487">
                  <c:v>60093</c:v>
                </c:pt>
                <c:pt idx="488">
                  <c:v>14045</c:v>
                </c:pt>
                <c:pt idx="489">
                  <c:v>28457</c:v>
                </c:pt>
                <c:pt idx="490">
                  <c:v>78952</c:v>
                </c:pt>
                <c:pt idx="491">
                  <c:v>46310</c:v>
                </c:pt>
                <c:pt idx="492">
                  <c:v>76005</c:v>
                </c:pt>
                <c:pt idx="493">
                  <c:v>58308</c:v>
                </c:pt>
                <c:pt idx="494">
                  <c:v>55614</c:v>
                </c:pt>
                <c:pt idx="495">
                  <c:v>59432</c:v>
                </c:pt>
                <c:pt idx="496">
                  <c:v>55563</c:v>
                </c:pt>
                <c:pt idx="497">
                  <c:v>78642</c:v>
                </c:pt>
                <c:pt idx="498">
                  <c:v>67911</c:v>
                </c:pt>
                <c:pt idx="499">
                  <c:v>65275</c:v>
                </c:pt>
                <c:pt idx="500">
                  <c:v>27203</c:v>
                </c:pt>
                <c:pt idx="501">
                  <c:v>48330</c:v>
                </c:pt>
                <c:pt idx="502">
                  <c:v>24279</c:v>
                </c:pt>
                <c:pt idx="503">
                  <c:v>64355</c:v>
                </c:pt>
                <c:pt idx="504">
                  <c:v>50943</c:v>
                </c:pt>
                <c:pt idx="505">
                  <c:v>53653</c:v>
                </c:pt>
                <c:pt idx="506">
                  <c:v>65665</c:v>
                </c:pt>
                <c:pt idx="507">
                  <c:v>81217</c:v>
                </c:pt>
                <c:pt idx="508">
                  <c:v>34935</c:v>
                </c:pt>
                <c:pt idx="509">
                  <c:v>61250</c:v>
                </c:pt>
                <c:pt idx="510">
                  <c:v>39665</c:v>
                </c:pt>
                <c:pt idx="511">
                  <c:v>60152</c:v>
                </c:pt>
                <c:pt idx="512">
                  <c:v>48920</c:v>
                </c:pt>
                <c:pt idx="513">
                  <c:v>89120</c:v>
                </c:pt>
                <c:pt idx="514">
                  <c:v>44124</c:v>
                </c:pt>
                <c:pt idx="515">
                  <c:v>81169</c:v>
                </c:pt>
                <c:pt idx="516">
                  <c:v>36443</c:v>
                </c:pt>
                <c:pt idx="517">
                  <c:v>26095</c:v>
                </c:pt>
                <c:pt idx="518">
                  <c:v>71367</c:v>
                </c:pt>
                <c:pt idx="519">
                  <c:v>80184</c:v>
                </c:pt>
                <c:pt idx="520">
                  <c:v>30630</c:v>
                </c:pt>
                <c:pt idx="521">
                  <c:v>73454</c:v>
                </c:pt>
                <c:pt idx="522">
                  <c:v>42691</c:v>
                </c:pt>
                <c:pt idx="523">
                  <c:v>70503</c:v>
                </c:pt>
                <c:pt idx="524">
                  <c:v>25545</c:v>
                </c:pt>
                <c:pt idx="525">
                  <c:v>32880</c:v>
                </c:pt>
                <c:pt idx="526">
                  <c:v>77863</c:v>
                </c:pt>
                <c:pt idx="527">
                  <c:v>50353</c:v>
                </c:pt>
                <c:pt idx="528">
                  <c:v>61839</c:v>
                </c:pt>
                <c:pt idx="529">
                  <c:v>49154</c:v>
                </c:pt>
                <c:pt idx="530">
                  <c:v>47682</c:v>
                </c:pt>
                <c:pt idx="531">
                  <c:v>72679</c:v>
                </c:pt>
                <c:pt idx="532">
                  <c:v>57954</c:v>
                </c:pt>
                <c:pt idx="533">
                  <c:v>65316</c:v>
                </c:pt>
                <c:pt idx="534">
                  <c:v>28567</c:v>
                </c:pt>
                <c:pt idx="535">
                  <c:v>47352</c:v>
                </c:pt>
                <c:pt idx="536">
                  <c:v>44931</c:v>
                </c:pt>
                <c:pt idx="537">
                  <c:v>76982</c:v>
                </c:pt>
                <c:pt idx="538">
                  <c:v>57247</c:v>
                </c:pt>
                <c:pt idx="539">
                  <c:v>22944</c:v>
                </c:pt>
                <c:pt idx="540">
                  <c:v>25315</c:v>
                </c:pt>
                <c:pt idx="541">
                  <c:v>43638</c:v>
                </c:pt>
                <c:pt idx="542">
                  <c:v>42710</c:v>
                </c:pt>
                <c:pt idx="543">
                  <c:v>84169</c:v>
                </c:pt>
                <c:pt idx="544">
                  <c:v>54058</c:v>
                </c:pt>
                <c:pt idx="545">
                  <c:v>24683</c:v>
                </c:pt>
                <c:pt idx="546">
                  <c:v>85620</c:v>
                </c:pt>
                <c:pt idx="547">
                  <c:v>47850</c:v>
                </c:pt>
                <c:pt idx="548">
                  <c:v>19514</c:v>
                </c:pt>
                <c:pt idx="549">
                  <c:v>27159</c:v>
                </c:pt>
                <c:pt idx="550">
                  <c:v>39548</c:v>
                </c:pt>
                <c:pt idx="551">
                  <c:v>21474</c:v>
                </c:pt>
                <c:pt idx="552">
                  <c:v>60504</c:v>
                </c:pt>
                <c:pt idx="553">
                  <c:v>22419</c:v>
                </c:pt>
                <c:pt idx="554">
                  <c:v>81698</c:v>
                </c:pt>
                <c:pt idx="555">
                  <c:v>43462</c:v>
                </c:pt>
                <c:pt idx="556">
                  <c:v>54880</c:v>
                </c:pt>
                <c:pt idx="557">
                  <c:v>79908</c:v>
                </c:pt>
                <c:pt idx="558">
                  <c:v>15315</c:v>
                </c:pt>
                <c:pt idx="559">
                  <c:v>87771</c:v>
                </c:pt>
                <c:pt idx="560">
                  <c:v>33039</c:v>
                </c:pt>
                <c:pt idx="561">
                  <c:v>81741</c:v>
                </c:pt>
                <c:pt idx="562">
                  <c:v>71499</c:v>
                </c:pt>
                <c:pt idx="563">
                  <c:v>62466</c:v>
                </c:pt>
                <c:pt idx="564">
                  <c:v>48799</c:v>
                </c:pt>
                <c:pt idx="565">
                  <c:v>52157</c:v>
                </c:pt>
                <c:pt idx="566">
                  <c:v>66565</c:v>
                </c:pt>
                <c:pt idx="567">
                  <c:v>29298</c:v>
                </c:pt>
                <c:pt idx="568">
                  <c:v>47691</c:v>
                </c:pt>
                <c:pt idx="569">
                  <c:v>38200</c:v>
                </c:pt>
                <c:pt idx="570">
                  <c:v>44989</c:v>
                </c:pt>
                <c:pt idx="571">
                  <c:v>38443</c:v>
                </c:pt>
                <c:pt idx="572">
                  <c:v>38593</c:v>
                </c:pt>
                <c:pt idx="573">
                  <c:v>64413</c:v>
                </c:pt>
                <c:pt idx="574">
                  <c:v>36959</c:v>
                </c:pt>
                <c:pt idx="575">
                  <c:v>61996</c:v>
                </c:pt>
                <c:pt idx="576">
                  <c:v>51287</c:v>
                </c:pt>
                <c:pt idx="577">
                  <c:v>13260</c:v>
                </c:pt>
                <c:pt idx="578">
                  <c:v>47472</c:v>
                </c:pt>
                <c:pt idx="579">
                  <c:v>54603</c:v>
                </c:pt>
                <c:pt idx="580">
                  <c:v>45207</c:v>
                </c:pt>
                <c:pt idx="581">
                  <c:v>40689</c:v>
                </c:pt>
                <c:pt idx="582">
                  <c:v>47821</c:v>
                </c:pt>
                <c:pt idx="583">
                  <c:v>27450</c:v>
                </c:pt>
                <c:pt idx="584">
                  <c:v>39453</c:v>
                </c:pt>
                <c:pt idx="585">
                  <c:v>26850</c:v>
                </c:pt>
                <c:pt idx="586">
                  <c:v>79800</c:v>
                </c:pt>
                <c:pt idx="587">
                  <c:v>61794</c:v>
                </c:pt>
                <c:pt idx="588">
                  <c:v>53863</c:v>
                </c:pt>
                <c:pt idx="589">
                  <c:v>24221</c:v>
                </c:pt>
                <c:pt idx="590">
                  <c:v>39684</c:v>
                </c:pt>
                <c:pt idx="591">
                  <c:v>92163</c:v>
                </c:pt>
                <c:pt idx="592">
                  <c:v>69882</c:v>
                </c:pt>
                <c:pt idx="593">
                  <c:v>33178</c:v>
                </c:pt>
                <c:pt idx="594">
                  <c:v>59973</c:v>
                </c:pt>
                <c:pt idx="595">
                  <c:v>17459</c:v>
                </c:pt>
                <c:pt idx="596">
                  <c:v>23910</c:v>
                </c:pt>
                <c:pt idx="597">
                  <c:v>42169</c:v>
                </c:pt>
                <c:pt idx="598">
                  <c:v>26224</c:v>
                </c:pt>
                <c:pt idx="599">
                  <c:v>31089</c:v>
                </c:pt>
                <c:pt idx="600">
                  <c:v>30081</c:v>
                </c:pt>
                <c:pt idx="601">
                  <c:v>62807</c:v>
                </c:pt>
                <c:pt idx="602">
                  <c:v>72906</c:v>
                </c:pt>
                <c:pt idx="603">
                  <c:v>61467</c:v>
                </c:pt>
                <c:pt idx="604">
                  <c:v>49618</c:v>
                </c:pt>
                <c:pt idx="605">
                  <c:v>21888</c:v>
                </c:pt>
                <c:pt idx="606">
                  <c:v>42429</c:v>
                </c:pt>
                <c:pt idx="607">
                  <c:v>26150</c:v>
                </c:pt>
                <c:pt idx="608">
                  <c:v>30801</c:v>
                </c:pt>
                <c:pt idx="609">
                  <c:v>81168</c:v>
                </c:pt>
                <c:pt idx="610">
                  <c:v>26877</c:v>
                </c:pt>
                <c:pt idx="611">
                  <c:v>45006</c:v>
                </c:pt>
                <c:pt idx="612">
                  <c:v>18978</c:v>
                </c:pt>
                <c:pt idx="613">
                  <c:v>22574</c:v>
                </c:pt>
                <c:pt idx="614">
                  <c:v>48240</c:v>
                </c:pt>
                <c:pt idx="615">
                  <c:v>45837</c:v>
                </c:pt>
                <c:pt idx="616">
                  <c:v>35791</c:v>
                </c:pt>
                <c:pt idx="617">
                  <c:v>162397</c:v>
                </c:pt>
                <c:pt idx="618">
                  <c:v>54162</c:v>
                </c:pt>
                <c:pt idx="619">
                  <c:v>30522</c:v>
                </c:pt>
                <c:pt idx="620">
                  <c:v>54456</c:v>
                </c:pt>
                <c:pt idx="621">
                  <c:v>31632</c:v>
                </c:pt>
                <c:pt idx="622">
                  <c:v>72298</c:v>
                </c:pt>
                <c:pt idx="623">
                  <c:v>36975</c:v>
                </c:pt>
                <c:pt idx="624">
                  <c:v>72635</c:v>
                </c:pt>
                <c:pt idx="625">
                  <c:v>13624</c:v>
                </c:pt>
                <c:pt idx="626">
                  <c:v>84196</c:v>
                </c:pt>
                <c:pt idx="627">
                  <c:v>70971</c:v>
                </c:pt>
                <c:pt idx="628">
                  <c:v>34487</c:v>
                </c:pt>
                <c:pt idx="629">
                  <c:v>28769</c:v>
                </c:pt>
                <c:pt idx="630">
                  <c:v>69084</c:v>
                </c:pt>
                <c:pt idx="631">
                  <c:v>65488</c:v>
                </c:pt>
                <c:pt idx="632">
                  <c:v>62466</c:v>
                </c:pt>
                <c:pt idx="633">
                  <c:v>32218</c:v>
                </c:pt>
                <c:pt idx="634">
                  <c:v>83917</c:v>
                </c:pt>
                <c:pt idx="635">
                  <c:v>46102</c:v>
                </c:pt>
                <c:pt idx="636">
                  <c:v>84574</c:v>
                </c:pt>
                <c:pt idx="637">
                  <c:v>56181</c:v>
                </c:pt>
                <c:pt idx="638">
                  <c:v>63120</c:v>
                </c:pt>
                <c:pt idx="639">
                  <c:v>73691</c:v>
                </c:pt>
                <c:pt idx="640">
                  <c:v>63381</c:v>
                </c:pt>
                <c:pt idx="641">
                  <c:v>76140</c:v>
                </c:pt>
                <c:pt idx="642">
                  <c:v>62859</c:v>
                </c:pt>
                <c:pt idx="643">
                  <c:v>45906</c:v>
                </c:pt>
                <c:pt idx="644">
                  <c:v>77632</c:v>
                </c:pt>
                <c:pt idx="645">
                  <c:v>46463</c:v>
                </c:pt>
                <c:pt idx="646">
                  <c:v>105471</c:v>
                </c:pt>
                <c:pt idx="647">
                  <c:v>55282</c:v>
                </c:pt>
                <c:pt idx="648">
                  <c:v>78710</c:v>
                </c:pt>
                <c:pt idx="649">
                  <c:v>66886</c:v>
                </c:pt>
                <c:pt idx="650">
                  <c:v>98777</c:v>
                </c:pt>
                <c:pt idx="651">
                  <c:v>29103</c:v>
                </c:pt>
                <c:pt idx="652">
                  <c:v>67445</c:v>
                </c:pt>
                <c:pt idx="653">
                  <c:v>50616</c:v>
                </c:pt>
                <c:pt idx="654">
                  <c:v>49431</c:v>
                </c:pt>
                <c:pt idx="655">
                  <c:v>153924</c:v>
                </c:pt>
                <c:pt idx="656">
                  <c:v>61278</c:v>
                </c:pt>
                <c:pt idx="657">
                  <c:v>26490</c:v>
                </c:pt>
                <c:pt idx="658">
                  <c:v>73059</c:v>
                </c:pt>
                <c:pt idx="659">
                  <c:v>46734</c:v>
                </c:pt>
                <c:pt idx="660">
                  <c:v>56253</c:v>
                </c:pt>
                <c:pt idx="661">
                  <c:v>19986</c:v>
                </c:pt>
                <c:pt idx="662">
                  <c:v>58330</c:v>
                </c:pt>
                <c:pt idx="663">
                  <c:v>25965</c:v>
                </c:pt>
                <c:pt idx="664">
                  <c:v>14661</c:v>
                </c:pt>
                <c:pt idx="665">
                  <c:v>18690</c:v>
                </c:pt>
                <c:pt idx="666">
                  <c:v>45068</c:v>
                </c:pt>
                <c:pt idx="667">
                  <c:v>21063</c:v>
                </c:pt>
                <c:pt idx="668">
                  <c:v>29187</c:v>
                </c:pt>
                <c:pt idx="669">
                  <c:v>54690</c:v>
                </c:pt>
                <c:pt idx="670">
                  <c:v>59304</c:v>
                </c:pt>
                <c:pt idx="671">
                  <c:v>59247</c:v>
                </c:pt>
                <c:pt idx="672">
                  <c:v>66731</c:v>
                </c:pt>
                <c:pt idx="673">
                  <c:v>77353</c:v>
                </c:pt>
                <c:pt idx="674">
                  <c:v>52614</c:v>
                </c:pt>
                <c:pt idx="675">
                  <c:v>26751</c:v>
                </c:pt>
                <c:pt idx="676">
                  <c:v>81300</c:v>
                </c:pt>
                <c:pt idx="677">
                  <c:v>70337</c:v>
                </c:pt>
                <c:pt idx="678">
                  <c:v>36145</c:v>
                </c:pt>
                <c:pt idx="679">
                  <c:v>65295</c:v>
                </c:pt>
                <c:pt idx="680">
                  <c:v>68118</c:v>
                </c:pt>
                <c:pt idx="681">
                  <c:v>68743</c:v>
                </c:pt>
                <c:pt idx="682">
                  <c:v>41039</c:v>
                </c:pt>
                <c:pt idx="683">
                  <c:v>38946</c:v>
                </c:pt>
                <c:pt idx="684">
                  <c:v>65777</c:v>
                </c:pt>
                <c:pt idx="685">
                  <c:v>66476</c:v>
                </c:pt>
                <c:pt idx="686">
                  <c:v>86857</c:v>
                </c:pt>
                <c:pt idx="687">
                  <c:v>160803</c:v>
                </c:pt>
                <c:pt idx="688">
                  <c:v>77845</c:v>
                </c:pt>
                <c:pt idx="689">
                  <c:v>69476</c:v>
                </c:pt>
                <c:pt idx="690">
                  <c:v>50611</c:v>
                </c:pt>
                <c:pt idx="691">
                  <c:v>61209</c:v>
                </c:pt>
                <c:pt idx="692">
                  <c:v>42315</c:v>
                </c:pt>
                <c:pt idx="693">
                  <c:v>13084</c:v>
                </c:pt>
                <c:pt idx="694">
                  <c:v>47570</c:v>
                </c:pt>
                <c:pt idx="695">
                  <c:v>61923</c:v>
                </c:pt>
                <c:pt idx="696">
                  <c:v>34824</c:v>
                </c:pt>
                <c:pt idx="697">
                  <c:v>26518</c:v>
                </c:pt>
                <c:pt idx="698">
                  <c:v>45938</c:v>
                </c:pt>
                <c:pt idx="699">
                  <c:v>78468</c:v>
                </c:pt>
                <c:pt idx="700">
                  <c:v>78901</c:v>
                </c:pt>
                <c:pt idx="701">
                  <c:v>71427</c:v>
                </c:pt>
                <c:pt idx="702">
                  <c:v>71022</c:v>
                </c:pt>
                <c:pt idx="703">
                  <c:v>90247</c:v>
                </c:pt>
                <c:pt idx="704">
                  <c:v>41335</c:v>
                </c:pt>
                <c:pt idx="705">
                  <c:v>71952</c:v>
                </c:pt>
                <c:pt idx="706">
                  <c:v>35682</c:v>
                </c:pt>
                <c:pt idx="707">
                  <c:v>43185</c:v>
                </c:pt>
                <c:pt idx="708">
                  <c:v>66375</c:v>
                </c:pt>
                <c:pt idx="709">
                  <c:v>35178</c:v>
                </c:pt>
                <c:pt idx="710">
                  <c:v>25252</c:v>
                </c:pt>
                <c:pt idx="711">
                  <c:v>55250</c:v>
                </c:pt>
                <c:pt idx="712">
                  <c:v>33249</c:v>
                </c:pt>
                <c:pt idx="713">
                  <c:v>58398</c:v>
                </c:pt>
                <c:pt idx="714">
                  <c:v>50272</c:v>
                </c:pt>
                <c:pt idx="715">
                  <c:v>76618</c:v>
                </c:pt>
                <c:pt idx="716">
                  <c:v>87305</c:v>
                </c:pt>
                <c:pt idx="717">
                  <c:v>25851</c:v>
                </c:pt>
                <c:pt idx="718">
                  <c:v>58710</c:v>
                </c:pt>
                <c:pt idx="719">
                  <c:v>45160</c:v>
                </c:pt>
                <c:pt idx="720">
                  <c:v>74806</c:v>
                </c:pt>
                <c:pt idx="721">
                  <c:v>59111</c:v>
                </c:pt>
                <c:pt idx="722">
                  <c:v>18988</c:v>
                </c:pt>
                <c:pt idx="723">
                  <c:v>72190</c:v>
                </c:pt>
                <c:pt idx="724">
                  <c:v>7500</c:v>
                </c:pt>
                <c:pt idx="725">
                  <c:v>44794</c:v>
                </c:pt>
                <c:pt idx="726">
                  <c:v>80395</c:v>
                </c:pt>
                <c:pt idx="727">
                  <c:v>75012</c:v>
                </c:pt>
                <c:pt idx="728">
                  <c:v>56962</c:v>
                </c:pt>
                <c:pt idx="729">
                  <c:v>89891</c:v>
                </c:pt>
                <c:pt idx="730">
                  <c:v>35946</c:v>
                </c:pt>
                <c:pt idx="731">
                  <c:v>53593</c:v>
                </c:pt>
                <c:pt idx="732">
                  <c:v>66373</c:v>
                </c:pt>
                <c:pt idx="733">
                  <c:v>45072</c:v>
                </c:pt>
                <c:pt idx="734">
                  <c:v>89694</c:v>
                </c:pt>
                <c:pt idx="735">
                  <c:v>72025</c:v>
                </c:pt>
                <c:pt idx="736">
                  <c:v>67432</c:v>
                </c:pt>
                <c:pt idx="737">
                  <c:v>70545</c:v>
                </c:pt>
                <c:pt idx="738">
                  <c:v>17487</c:v>
                </c:pt>
                <c:pt idx="739">
                  <c:v>62882</c:v>
                </c:pt>
                <c:pt idx="740">
                  <c:v>64108</c:v>
                </c:pt>
                <c:pt idx="741">
                  <c:v>34941</c:v>
                </c:pt>
                <c:pt idx="742">
                  <c:v>48767</c:v>
                </c:pt>
                <c:pt idx="743">
                  <c:v>38702</c:v>
                </c:pt>
                <c:pt idx="744">
                  <c:v>82224</c:v>
                </c:pt>
                <c:pt idx="745">
                  <c:v>83844</c:v>
                </c:pt>
                <c:pt idx="746">
                  <c:v>17003</c:v>
                </c:pt>
                <c:pt idx="747">
                  <c:v>71163</c:v>
                </c:pt>
                <c:pt idx="748">
                  <c:v>33697</c:v>
                </c:pt>
                <c:pt idx="749">
                  <c:v>63564</c:v>
                </c:pt>
                <c:pt idx="750">
                  <c:v>83443</c:v>
                </c:pt>
                <c:pt idx="751">
                  <c:v>51518</c:v>
                </c:pt>
                <c:pt idx="752">
                  <c:v>58330</c:v>
                </c:pt>
                <c:pt idx="753">
                  <c:v>80952</c:v>
                </c:pt>
                <c:pt idx="754">
                  <c:v>75507</c:v>
                </c:pt>
                <c:pt idx="755">
                  <c:v>63855</c:v>
                </c:pt>
                <c:pt idx="756">
                  <c:v>62220</c:v>
                </c:pt>
                <c:pt idx="757">
                  <c:v>58512</c:v>
                </c:pt>
                <c:pt idx="758">
                  <c:v>40662</c:v>
                </c:pt>
                <c:pt idx="759">
                  <c:v>38829</c:v>
                </c:pt>
                <c:pt idx="760">
                  <c:v>35523</c:v>
                </c:pt>
                <c:pt idx="761">
                  <c:v>79146</c:v>
                </c:pt>
                <c:pt idx="762">
                  <c:v>78285</c:v>
                </c:pt>
                <c:pt idx="763">
                  <c:v>31626</c:v>
                </c:pt>
                <c:pt idx="764">
                  <c:v>75127</c:v>
                </c:pt>
                <c:pt idx="765">
                  <c:v>48726</c:v>
                </c:pt>
                <c:pt idx="766">
                  <c:v>74985</c:v>
                </c:pt>
                <c:pt idx="767">
                  <c:v>67430</c:v>
                </c:pt>
                <c:pt idx="768">
                  <c:v>46891</c:v>
                </c:pt>
                <c:pt idx="769">
                  <c:v>62058</c:v>
                </c:pt>
                <c:pt idx="770">
                  <c:v>72063</c:v>
                </c:pt>
                <c:pt idx="771">
                  <c:v>78939</c:v>
                </c:pt>
                <c:pt idx="772">
                  <c:v>42720</c:v>
                </c:pt>
                <c:pt idx="773">
                  <c:v>33622</c:v>
                </c:pt>
                <c:pt idx="774">
                  <c:v>6835</c:v>
                </c:pt>
                <c:pt idx="775">
                  <c:v>41452</c:v>
                </c:pt>
                <c:pt idx="776">
                  <c:v>40760</c:v>
                </c:pt>
                <c:pt idx="777">
                  <c:v>74250</c:v>
                </c:pt>
                <c:pt idx="778">
                  <c:v>51124</c:v>
                </c:pt>
                <c:pt idx="779">
                  <c:v>72258</c:v>
                </c:pt>
                <c:pt idx="780">
                  <c:v>71466</c:v>
                </c:pt>
                <c:pt idx="781">
                  <c:v>36283</c:v>
                </c:pt>
                <c:pt idx="782">
                  <c:v>20587</c:v>
                </c:pt>
                <c:pt idx="783">
                  <c:v>30467</c:v>
                </c:pt>
                <c:pt idx="784">
                  <c:v>31590</c:v>
                </c:pt>
                <c:pt idx="785">
                  <c:v>20425</c:v>
                </c:pt>
                <c:pt idx="786">
                  <c:v>17144</c:v>
                </c:pt>
                <c:pt idx="787">
                  <c:v>42564</c:v>
                </c:pt>
                <c:pt idx="788">
                  <c:v>43783</c:v>
                </c:pt>
                <c:pt idx="789">
                  <c:v>40780</c:v>
                </c:pt>
                <c:pt idx="790">
                  <c:v>62847</c:v>
                </c:pt>
                <c:pt idx="791">
                  <c:v>82017</c:v>
                </c:pt>
                <c:pt idx="792">
                  <c:v>16813</c:v>
                </c:pt>
                <c:pt idx="793">
                  <c:v>51267</c:v>
                </c:pt>
                <c:pt idx="794">
                  <c:v>46524</c:v>
                </c:pt>
                <c:pt idx="795">
                  <c:v>45183</c:v>
                </c:pt>
                <c:pt idx="796">
                  <c:v>70421</c:v>
                </c:pt>
                <c:pt idx="797">
                  <c:v>60161</c:v>
                </c:pt>
                <c:pt idx="798">
                  <c:v>73926</c:v>
                </c:pt>
                <c:pt idx="799">
                  <c:v>19329</c:v>
                </c:pt>
                <c:pt idx="800">
                  <c:v>61872</c:v>
                </c:pt>
                <c:pt idx="801">
                  <c:v>46984</c:v>
                </c:pt>
                <c:pt idx="802">
                  <c:v>34838</c:v>
                </c:pt>
                <c:pt idx="803">
                  <c:v>82716</c:v>
                </c:pt>
                <c:pt idx="804">
                  <c:v>48192</c:v>
                </c:pt>
                <c:pt idx="805">
                  <c:v>49681</c:v>
                </c:pt>
                <c:pt idx="806">
                  <c:v>56850</c:v>
                </c:pt>
                <c:pt idx="807">
                  <c:v>55267</c:v>
                </c:pt>
                <c:pt idx="808">
                  <c:v>59666</c:v>
                </c:pt>
                <c:pt idx="809">
                  <c:v>72504</c:v>
                </c:pt>
                <c:pt idx="810">
                  <c:v>26872</c:v>
                </c:pt>
                <c:pt idx="811">
                  <c:v>21359</c:v>
                </c:pt>
                <c:pt idx="812">
                  <c:v>73170</c:v>
                </c:pt>
                <c:pt idx="813">
                  <c:v>52750</c:v>
                </c:pt>
                <c:pt idx="814">
                  <c:v>91820</c:v>
                </c:pt>
                <c:pt idx="815">
                  <c:v>65968</c:v>
                </c:pt>
                <c:pt idx="816">
                  <c:v>30772</c:v>
                </c:pt>
                <c:pt idx="817">
                  <c:v>22507</c:v>
                </c:pt>
                <c:pt idx="818">
                  <c:v>65685</c:v>
                </c:pt>
                <c:pt idx="819">
                  <c:v>25804</c:v>
                </c:pt>
                <c:pt idx="820">
                  <c:v>76412</c:v>
                </c:pt>
                <c:pt idx="821">
                  <c:v>22063</c:v>
                </c:pt>
                <c:pt idx="822">
                  <c:v>57091</c:v>
                </c:pt>
                <c:pt idx="823">
                  <c:v>22419</c:v>
                </c:pt>
                <c:pt idx="824">
                  <c:v>87771</c:v>
                </c:pt>
                <c:pt idx="825">
                  <c:v>78353</c:v>
                </c:pt>
                <c:pt idx="826">
                  <c:v>93404</c:v>
                </c:pt>
                <c:pt idx="827">
                  <c:v>37859</c:v>
                </c:pt>
                <c:pt idx="828">
                  <c:v>80995</c:v>
                </c:pt>
                <c:pt idx="829">
                  <c:v>16529</c:v>
                </c:pt>
                <c:pt idx="830">
                  <c:v>55412</c:v>
                </c:pt>
                <c:pt idx="831">
                  <c:v>48789</c:v>
                </c:pt>
                <c:pt idx="832">
                  <c:v>56575</c:v>
                </c:pt>
                <c:pt idx="833">
                  <c:v>25130</c:v>
                </c:pt>
                <c:pt idx="834">
                  <c:v>35441</c:v>
                </c:pt>
                <c:pt idx="835">
                  <c:v>71391</c:v>
                </c:pt>
                <c:pt idx="836">
                  <c:v>49494</c:v>
                </c:pt>
                <c:pt idx="837">
                  <c:v>81702</c:v>
                </c:pt>
                <c:pt idx="838">
                  <c:v>45889</c:v>
                </c:pt>
                <c:pt idx="839">
                  <c:v>56628</c:v>
                </c:pt>
                <c:pt idx="840">
                  <c:v>34026</c:v>
                </c:pt>
                <c:pt idx="841">
                  <c:v>40049</c:v>
                </c:pt>
                <c:pt idx="842">
                  <c:v>34176</c:v>
                </c:pt>
                <c:pt idx="843">
                  <c:v>19419</c:v>
                </c:pt>
                <c:pt idx="844">
                  <c:v>82504</c:v>
                </c:pt>
                <c:pt idx="845">
                  <c:v>81205</c:v>
                </c:pt>
                <c:pt idx="846">
                  <c:v>61618</c:v>
                </c:pt>
                <c:pt idx="847">
                  <c:v>55284</c:v>
                </c:pt>
                <c:pt idx="848">
                  <c:v>49980</c:v>
                </c:pt>
                <c:pt idx="849">
                  <c:v>15072</c:v>
                </c:pt>
                <c:pt idx="850">
                  <c:v>49166</c:v>
                </c:pt>
                <c:pt idx="851">
                  <c:v>65324</c:v>
                </c:pt>
                <c:pt idx="852">
                  <c:v>82347</c:v>
                </c:pt>
                <c:pt idx="853">
                  <c:v>30843</c:v>
                </c:pt>
                <c:pt idx="854">
                  <c:v>46374</c:v>
                </c:pt>
                <c:pt idx="855">
                  <c:v>60474</c:v>
                </c:pt>
                <c:pt idx="856">
                  <c:v>38576</c:v>
                </c:pt>
                <c:pt idx="857">
                  <c:v>55357</c:v>
                </c:pt>
                <c:pt idx="858">
                  <c:v>37758</c:v>
                </c:pt>
                <c:pt idx="859">
                  <c:v>85710</c:v>
                </c:pt>
                <c:pt idx="860">
                  <c:v>23228</c:v>
                </c:pt>
                <c:pt idx="861">
                  <c:v>44602</c:v>
                </c:pt>
                <c:pt idx="862">
                  <c:v>7500</c:v>
                </c:pt>
                <c:pt idx="863">
                  <c:v>38683</c:v>
                </c:pt>
                <c:pt idx="864">
                  <c:v>49514</c:v>
                </c:pt>
                <c:pt idx="865">
                  <c:v>57906</c:v>
                </c:pt>
                <c:pt idx="866">
                  <c:v>43456</c:v>
                </c:pt>
                <c:pt idx="867">
                  <c:v>19485</c:v>
                </c:pt>
                <c:pt idx="868">
                  <c:v>53172</c:v>
                </c:pt>
                <c:pt idx="869">
                  <c:v>30545</c:v>
                </c:pt>
                <c:pt idx="870">
                  <c:v>70123</c:v>
                </c:pt>
                <c:pt idx="871">
                  <c:v>62450</c:v>
                </c:pt>
                <c:pt idx="872">
                  <c:v>21675</c:v>
                </c:pt>
                <c:pt idx="873">
                  <c:v>42395</c:v>
                </c:pt>
                <c:pt idx="874">
                  <c:v>61346</c:v>
                </c:pt>
                <c:pt idx="875">
                  <c:v>80812</c:v>
                </c:pt>
                <c:pt idx="876">
                  <c:v>42835</c:v>
                </c:pt>
                <c:pt idx="877">
                  <c:v>39922</c:v>
                </c:pt>
                <c:pt idx="878">
                  <c:v>86424</c:v>
                </c:pt>
                <c:pt idx="879">
                  <c:v>17117</c:v>
                </c:pt>
                <c:pt idx="880">
                  <c:v>24762</c:v>
                </c:pt>
                <c:pt idx="881">
                  <c:v>35797</c:v>
                </c:pt>
                <c:pt idx="882">
                  <c:v>36627</c:v>
                </c:pt>
                <c:pt idx="883">
                  <c:v>51111</c:v>
                </c:pt>
                <c:pt idx="884">
                  <c:v>86857</c:v>
                </c:pt>
                <c:pt idx="885">
                  <c:v>82072</c:v>
                </c:pt>
                <c:pt idx="886">
                  <c:v>46231</c:v>
                </c:pt>
                <c:pt idx="887">
                  <c:v>42243</c:v>
                </c:pt>
                <c:pt idx="888">
                  <c:v>51195</c:v>
                </c:pt>
                <c:pt idx="889">
                  <c:v>68092</c:v>
                </c:pt>
                <c:pt idx="890">
                  <c:v>31814</c:v>
                </c:pt>
                <c:pt idx="891">
                  <c:v>51390</c:v>
                </c:pt>
                <c:pt idx="892">
                  <c:v>76630</c:v>
                </c:pt>
                <c:pt idx="893">
                  <c:v>26868</c:v>
                </c:pt>
                <c:pt idx="894">
                  <c:v>48948</c:v>
                </c:pt>
                <c:pt idx="895">
                  <c:v>55260</c:v>
                </c:pt>
                <c:pt idx="896">
                  <c:v>64090</c:v>
                </c:pt>
                <c:pt idx="897">
                  <c:v>78331</c:v>
                </c:pt>
                <c:pt idx="898">
                  <c:v>37087</c:v>
                </c:pt>
                <c:pt idx="899">
                  <c:v>21846</c:v>
                </c:pt>
                <c:pt idx="900">
                  <c:v>81320</c:v>
                </c:pt>
                <c:pt idx="901">
                  <c:v>54137</c:v>
                </c:pt>
                <c:pt idx="902">
                  <c:v>66825</c:v>
                </c:pt>
                <c:pt idx="903">
                  <c:v>57100</c:v>
                </c:pt>
                <c:pt idx="904">
                  <c:v>58917</c:v>
                </c:pt>
                <c:pt idx="905">
                  <c:v>85072</c:v>
                </c:pt>
                <c:pt idx="906">
                  <c:v>86429</c:v>
                </c:pt>
                <c:pt idx="907">
                  <c:v>45684</c:v>
                </c:pt>
                <c:pt idx="908">
                  <c:v>47889</c:v>
                </c:pt>
                <c:pt idx="909">
                  <c:v>45921</c:v>
                </c:pt>
                <c:pt idx="910">
                  <c:v>78420</c:v>
                </c:pt>
                <c:pt idx="911">
                  <c:v>75114</c:v>
                </c:pt>
                <c:pt idx="912">
                  <c:v>52278</c:v>
                </c:pt>
                <c:pt idx="913">
                  <c:v>35641</c:v>
                </c:pt>
                <c:pt idx="914">
                  <c:v>95529</c:v>
                </c:pt>
                <c:pt idx="915">
                  <c:v>62820</c:v>
                </c:pt>
                <c:pt idx="916">
                  <c:v>73113</c:v>
                </c:pt>
                <c:pt idx="917">
                  <c:v>84169</c:v>
                </c:pt>
                <c:pt idx="918">
                  <c:v>42607</c:v>
                </c:pt>
                <c:pt idx="919">
                  <c:v>74637</c:v>
                </c:pt>
                <c:pt idx="920">
                  <c:v>46015</c:v>
                </c:pt>
                <c:pt idx="921">
                  <c:v>72354</c:v>
                </c:pt>
                <c:pt idx="922">
                  <c:v>39858</c:v>
                </c:pt>
                <c:pt idx="923">
                  <c:v>34469</c:v>
                </c:pt>
                <c:pt idx="924">
                  <c:v>83033</c:v>
                </c:pt>
                <c:pt idx="925">
                  <c:v>24401</c:v>
                </c:pt>
                <c:pt idx="926">
                  <c:v>77583</c:v>
                </c:pt>
                <c:pt idx="927">
                  <c:v>74116</c:v>
                </c:pt>
                <c:pt idx="928">
                  <c:v>74293</c:v>
                </c:pt>
                <c:pt idx="929">
                  <c:v>68397</c:v>
                </c:pt>
                <c:pt idx="930">
                  <c:v>79632</c:v>
                </c:pt>
                <c:pt idx="931">
                  <c:v>46107</c:v>
                </c:pt>
                <c:pt idx="932">
                  <c:v>64950</c:v>
                </c:pt>
                <c:pt idx="933">
                  <c:v>25443</c:v>
                </c:pt>
                <c:pt idx="934">
                  <c:v>75127</c:v>
                </c:pt>
                <c:pt idx="935">
                  <c:v>32892</c:v>
                </c:pt>
                <c:pt idx="936">
                  <c:v>71796</c:v>
                </c:pt>
                <c:pt idx="937">
                  <c:v>67536</c:v>
                </c:pt>
                <c:pt idx="938">
                  <c:v>55239</c:v>
                </c:pt>
                <c:pt idx="939">
                  <c:v>60554</c:v>
                </c:pt>
                <c:pt idx="940">
                  <c:v>64831</c:v>
                </c:pt>
                <c:pt idx="941">
                  <c:v>56067</c:v>
                </c:pt>
                <c:pt idx="942">
                  <c:v>82025</c:v>
                </c:pt>
                <c:pt idx="943">
                  <c:v>94384</c:v>
                </c:pt>
                <c:pt idx="944">
                  <c:v>14906</c:v>
                </c:pt>
                <c:pt idx="945">
                  <c:v>51563</c:v>
                </c:pt>
                <c:pt idx="946">
                  <c:v>57937</c:v>
                </c:pt>
                <c:pt idx="947">
                  <c:v>68274</c:v>
                </c:pt>
                <c:pt idx="948">
                  <c:v>39771</c:v>
                </c:pt>
                <c:pt idx="949">
                  <c:v>67893</c:v>
                </c:pt>
                <c:pt idx="950">
                  <c:v>27922</c:v>
                </c:pt>
                <c:pt idx="951">
                  <c:v>52190</c:v>
                </c:pt>
                <c:pt idx="952">
                  <c:v>44051</c:v>
                </c:pt>
                <c:pt idx="953">
                  <c:v>42767</c:v>
                </c:pt>
                <c:pt idx="954">
                  <c:v>46106</c:v>
                </c:pt>
                <c:pt idx="955">
                  <c:v>16927</c:v>
                </c:pt>
                <c:pt idx="956">
                  <c:v>59754</c:v>
                </c:pt>
                <c:pt idx="957">
                  <c:v>53700</c:v>
                </c:pt>
                <c:pt idx="958">
                  <c:v>59041</c:v>
                </c:pt>
                <c:pt idx="959">
                  <c:v>54237</c:v>
                </c:pt>
                <c:pt idx="960">
                  <c:v>70647</c:v>
                </c:pt>
                <c:pt idx="961">
                  <c:v>52597</c:v>
                </c:pt>
                <c:pt idx="962">
                  <c:v>41021</c:v>
                </c:pt>
                <c:pt idx="963">
                  <c:v>40233</c:v>
                </c:pt>
                <c:pt idx="964">
                  <c:v>50183</c:v>
                </c:pt>
                <c:pt idx="965">
                  <c:v>54753</c:v>
                </c:pt>
                <c:pt idx="966">
                  <c:v>92955</c:v>
                </c:pt>
                <c:pt idx="967">
                  <c:v>33471</c:v>
                </c:pt>
                <c:pt idx="968">
                  <c:v>34596</c:v>
                </c:pt>
                <c:pt idx="969">
                  <c:v>44010</c:v>
                </c:pt>
                <c:pt idx="970">
                  <c:v>84219</c:v>
                </c:pt>
                <c:pt idx="971">
                  <c:v>40706</c:v>
                </c:pt>
                <c:pt idx="972">
                  <c:v>15716</c:v>
                </c:pt>
                <c:pt idx="973">
                  <c:v>59052</c:v>
                </c:pt>
                <c:pt idx="974">
                  <c:v>80573</c:v>
                </c:pt>
                <c:pt idx="975">
                  <c:v>83715</c:v>
                </c:pt>
                <c:pt idx="976">
                  <c:v>82576</c:v>
                </c:pt>
                <c:pt idx="977">
                  <c:v>56962</c:v>
                </c:pt>
                <c:pt idx="978">
                  <c:v>35704</c:v>
                </c:pt>
                <c:pt idx="979">
                  <c:v>53103</c:v>
                </c:pt>
                <c:pt idx="980">
                  <c:v>46779</c:v>
                </c:pt>
                <c:pt idx="981">
                  <c:v>4861</c:v>
                </c:pt>
                <c:pt idx="982">
                  <c:v>33462</c:v>
                </c:pt>
                <c:pt idx="983">
                  <c:v>63693</c:v>
                </c:pt>
                <c:pt idx="984">
                  <c:v>80763</c:v>
                </c:pt>
                <c:pt idx="985">
                  <c:v>65352</c:v>
                </c:pt>
                <c:pt idx="986">
                  <c:v>82170</c:v>
                </c:pt>
                <c:pt idx="987">
                  <c:v>75759</c:v>
                </c:pt>
                <c:pt idx="988">
                  <c:v>79689</c:v>
                </c:pt>
                <c:pt idx="989">
                  <c:v>35340</c:v>
                </c:pt>
                <c:pt idx="990">
                  <c:v>85683</c:v>
                </c:pt>
                <c:pt idx="991">
                  <c:v>24884</c:v>
                </c:pt>
                <c:pt idx="992">
                  <c:v>42021</c:v>
                </c:pt>
                <c:pt idx="993">
                  <c:v>64449</c:v>
                </c:pt>
                <c:pt idx="994">
                  <c:v>64587</c:v>
                </c:pt>
                <c:pt idx="995">
                  <c:v>34824</c:v>
                </c:pt>
                <c:pt idx="996">
                  <c:v>75437</c:v>
                </c:pt>
                <c:pt idx="997">
                  <c:v>26091</c:v>
                </c:pt>
                <c:pt idx="998">
                  <c:v>52845</c:v>
                </c:pt>
                <c:pt idx="999">
                  <c:v>46086</c:v>
                </c:pt>
                <c:pt idx="1000">
                  <c:v>78028</c:v>
                </c:pt>
                <c:pt idx="1001">
                  <c:v>95169</c:v>
                </c:pt>
                <c:pt idx="1002">
                  <c:v>56337</c:v>
                </c:pt>
                <c:pt idx="1003">
                  <c:v>22434</c:v>
                </c:pt>
                <c:pt idx="1004">
                  <c:v>36930</c:v>
                </c:pt>
                <c:pt idx="1005">
                  <c:v>36130</c:v>
                </c:pt>
                <c:pt idx="1006">
                  <c:v>65569</c:v>
                </c:pt>
                <c:pt idx="1007">
                  <c:v>83844</c:v>
                </c:pt>
                <c:pt idx="1008">
                  <c:v>19514</c:v>
                </c:pt>
                <c:pt idx="1009">
                  <c:v>36736</c:v>
                </c:pt>
                <c:pt idx="1010">
                  <c:v>77568</c:v>
                </c:pt>
                <c:pt idx="1011">
                  <c:v>49187</c:v>
                </c:pt>
                <c:pt idx="1012">
                  <c:v>30168</c:v>
                </c:pt>
                <c:pt idx="1013">
                  <c:v>34053</c:v>
                </c:pt>
                <c:pt idx="1014">
                  <c:v>38196</c:v>
                </c:pt>
                <c:pt idx="1015">
                  <c:v>59412</c:v>
                </c:pt>
                <c:pt idx="1016">
                  <c:v>70924</c:v>
                </c:pt>
                <c:pt idx="1017">
                  <c:v>54165</c:v>
                </c:pt>
                <c:pt idx="1018">
                  <c:v>32300</c:v>
                </c:pt>
                <c:pt idx="1019">
                  <c:v>20180</c:v>
                </c:pt>
                <c:pt idx="1020">
                  <c:v>34961</c:v>
                </c:pt>
                <c:pt idx="1021">
                  <c:v>28440</c:v>
                </c:pt>
                <c:pt idx="1022">
                  <c:v>64504</c:v>
                </c:pt>
                <c:pt idx="1023">
                  <c:v>33564</c:v>
                </c:pt>
                <c:pt idx="1024">
                  <c:v>17345</c:v>
                </c:pt>
                <c:pt idx="1025">
                  <c:v>56320</c:v>
                </c:pt>
                <c:pt idx="1026">
                  <c:v>28647</c:v>
                </c:pt>
                <c:pt idx="1027">
                  <c:v>15038</c:v>
                </c:pt>
                <c:pt idx="1028">
                  <c:v>32173</c:v>
                </c:pt>
                <c:pt idx="1029">
                  <c:v>68316</c:v>
                </c:pt>
                <c:pt idx="1030">
                  <c:v>74538</c:v>
                </c:pt>
                <c:pt idx="1031">
                  <c:v>91700</c:v>
                </c:pt>
                <c:pt idx="1032">
                  <c:v>68695</c:v>
                </c:pt>
                <c:pt idx="1033">
                  <c:v>31056</c:v>
                </c:pt>
                <c:pt idx="1034">
                  <c:v>79593</c:v>
                </c:pt>
                <c:pt idx="1035">
                  <c:v>28071</c:v>
                </c:pt>
                <c:pt idx="1036">
                  <c:v>37334</c:v>
                </c:pt>
                <c:pt idx="1037">
                  <c:v>46423</c:v>
                </c:pt>
                <c:pt idx="1038">
                  <c:v>37126</c:v>
                </c:pt>
                <c:pt idx="1039">
                  <c:v>47703</c:v>
                </c:pt>
                <c:pt idx="1040">
                  <c:v>61180</c:v>
                </c:pt>
                <c:pt idx="1041">
                  <c:v>38998</c:v>
                </c:pt>
                <c:pt idx="1042">
                  <c:v>8028</c:v>
                </c:pt>
                <c:pt idx="1043">
                  <c:v>76081</c:v>
                </c:pt>
                <c:pt idx="1044">
                  <c:v>34728</c:v>
                </c:pt>
                <c:pt idx="1045">
                  <c:v>33168</c:v>
                </c:pt>
                <c:pt idx="1046">
                  <c:v>33585</c:v>
                </c:pt>
                <c:pt idx="1047">
                  <c:v>77037</c:v>
                </c:pt>
                <c:pt idx="1048">
                  <c:v>35196</c:v>
                </c:pt>
                <c:pt idx="1049">
                  <c:v>44529</c:v>
                </c:pt>
                <c:pt idx="1050">
                  <c:v>70924</c:v>
                </c:pt>
                <c:pt idx="1051">
                  <c:v>28764</c:v>
                </c:pt>
                <c:pt idx="1052">
                  <c:v>69098</c:v>
                </c:pt>
                <c:pt idx="1053">
                  <c:v>25959</c:v>
                </c:pt>
                <c:pt idx="1054">
                  <c:v>27100</c:v>
                </c:pt>
                <c:pt idx="1055">
                  <c:v>70596</c:v>
                </c:pt>
                <c:pt idx="1056">
                  <c:v>42557</c:v>
                </c:pt>
                <c:pt idx="1057">
                  <c:v>53312</c:v>
                </c:pt>
                <c:pt idx="1058">
                  <c:v>72228</c:v>
                </c:pt>
                <c:pt idx="1059">
                  <c:v>67605</c:v>
                </c:pt>
                <c:pt idx="1060">
                  <c:v>62845</c:v>
                </c:pt>
                <c:pt idx="1061">
                  <c:v>65196</c:v>
                </c:pt>
                <c:pt idx="1062">
                  <c:v>42000</c:v>
                </c:pt>
                <c:pt idx="1063">
                  <c:v>35860</c:v>
                </c:pt>
                <c:pt idx="1064">
                  <c:v>65526</c:v>
                </c:pt>
                <c:pt idx="1065">
                  <c:v>16860</c:v>
                </c:pt>
                <c:pt idx="1066">
                  <c:v>83528</c:v>
                </c:pt>
                <c:pt idx="1067">
                  <c:v>64176</c:v>
                </c:pt>
                <c:pt idx="1068">
                  <c:v>22304</c:v>
                </c:pt>
                <c:pt idx="1069">
                  <c:v>67023</c:v>
                </c:pt>
                <c:pt idx="1070">
                  <c:v>32892</c:v>
                </c:pt>
                <c:pt idx="1071">
                  <c:v>70713</c:v>
                </c:pt>
                <c:pt idx="1072">
                  <c:v>59925</c:v>
                </c:pt>
                <c:pt idx="1073">
                  <c:v>39722</c:v>
                </c:pt>
                <c:pt idx="1074">
                  <c:v>46610</c:v>
                </c:pt>
                <c:pt idx="1075">
                  <c:v>88347</c:v>
                </c:pt>
                <c:pt idx="1076">
                  <c:v>87171</c:v>
                </c:pt>
                <c:pt idx="1077">
                  <c:v>26907</c:v>
                </c:pt>
                <c:pt idx="1078">
                  <c:v>50014</c:v>
                </c:pt>
                <c:pt idx="1079">
                  <c:v>41014</c:v>
                </c:pt>
                <c:pt idx="1080">
                  <c:v>66294</c:v>
                </c:pt>
                <c:pt idx="1081">
                  <c:v>36715</c:v>
                </c:pt>
                <c:pt idx="1082">
                  <c:v>79456</c:v>
                </c:pt>
                <c:pt idx="1083">
                  <c:v>40479</c:v>
                </c:pt>
                <c:pt idx="1084">
                  <c:v>75345</c:v>
                </c:pt>
                <c:pt idx="1085">
                  <c:v>54233</c:v>
                </c:pt>
                <c:pt idx="1086">
                  <c:v>24163</c:v>
                </c:pt>
                <c:pt idx="1087">
                  <c:v>84460</c:v>
                </c:pt>
                <c:pt idx="1088">
                  <c:v>43776</c:v>
                </c:pt>
                <c:pt idx="1089">
                  <c:v>71691</c:v>
                </c:pt>
                <c:pt idx="1090">
                  <c:v>85844</c:v>
                </c:pt>
                <c:pt idx="1091">
                  <c:v>39190</c:v>
                </c:pt>
                <c:pt idx="1092">
                  <c:v>71367</c:v>
                </c:pt>
                <c:pt idx="1093">
                  <c:v>38578</c:v>
                </c:pt>
                <c:pt idx="1094">
                  <c:v>57236</c:v>
                </c:pt>
                <c:pt idx="1095">
                  <c:v>61825</c:v>
                </c:pt>
                <c:pt idx="1096">
                  <c:v>79803</c:v>
                </c:pt>
                <c:pt idx="1097">
                  <c:v>80910</c:v>
                </c:pt>
                <c:pt idx="1098">
                  <c:v>27590</c:v>
                </c:pt>
                <c:pt idx="1099">
                  <c:v>56775</c:v>
                </c:pt>
                <c:pt idx="1100">
                  <c:v>83829</c:v>
                </c:pt>
                <c:pt idx="1101">
                  <c:v>54210</c:v>
                </c:pt>
                <c:pt idx="1102">
                  <c:v>38508</c:v>
                </c:pt>
                <c:pt idx="1103">
                  <c:v>53187</c:v>
                </c:pt>
                <c:pt idx="1104">
                  <c:v>30023</c:v>
                </c:pt>
                <c:pt idx="1105">
                  <c:v>76045</c:v>
                </c:pt>
                <c:pt idx="1106">
                  <c:v>50870</c:v>
                </c:pt>
                <c:pt idx="1107">
                  <c:v>15315</c:v>
                </c:pt>
                <c:pt idx="1108">
                  <c:v>65463</c:v>
                </c:pt>
                <c:pt idx="1109">
                  <c:v>66480</c:v>
                </c:pt>
                <c:pt idx="1110">
                  <c:v>76773</c:v>
                </c:pt>
                <c:pt idx="1111">
                  <c:v>81698</c:v>
                </c:pt>
                <c:pt idx="1112">
                  <c:v>54466</c:v>
                </c:pt>
                <c:pt idx="1113">
                  <c:v>98777</c:v>
                </c:pt>
                <c:pt idx="1114">
                  <c:v>16269</c:v>
                </c:pt>
                <c:pt idx="1115">
                  <c:v>71819</c:v>
                </c:pt>
                <c:pt idx="1116">
                  <c:v>33569</c:v>
                </c:pt>
                <c:pt idx="1117">
                  <c:v>36262</c:v>
                </c:pt>
                <c:pt idx="1118">
                  <c:v>22634</c:v>
                </c:pt>
                <c:pt idx="1119">
                  <c:v>47025</c:v>
                </c:pt>
                <c:pt idx="1120">
                  <c:v>70566</c:v>
                </c:pt>
                <c:pt idx="1121">
                  <c:v>31605</c:v>
                </c:pt>
                <c:pt idx="1122">
                  <c:v>52034</c:v>
                </c:pt>
                <c:pt idx="1123">
                  <c:v>48526</c:v>
                </c:pt>
                <c:pt idx="1124">
                  <c:v>46734</c:v>
                </c:pt>
                <c:pt idx="1125">
                  <c:v>39552</c:v>
                </c:pt>
                <c:pt idx="1126">
                  <c:v>86358</c:v>
                </c:pt>
                <c:pt idx="1127">
                  <c:v>46931</c:v>
                </c:pt>
                <c:pt idx="1128">
                  <c:v>16581</c:v>
                </c:pt>
                <c:pt idx="1129">
                  <c:v>63998</c:v>
                </c:pt>
                <c:pt idx="1130">
                  <c:v>67381</c:v>
                </c:pt>
                <c:pt idx="1131">
                  <c:v>25930</c:v>
                </c:pt>
                <c:pt idx="1132">
                  <c:v>42693</c:v>
                </c:pt>
                <c:pt idx="1133">
                  <c:v>85606</c:v>
                </c:pt>
                <c:pt idx="1134">
                  <c:v>72903</c:v>
                </c:pt>
                <c:pt idx="1135">
                  <c:v>49669</c:v>
                </c:pt>
                <c:pt idx="1136">
                  <c:v>36778</c:v>
                </c:pt>
                <c:pt idx="1137">
                  <c:v>85696</c:v>
                </c:pt>
                <c:pt idx="1138">
                  <c:v>10979</c:v>
                </c:pt>
                <c:pt idx="1139">
                  <c:v>49678</c:v>
                </c:pt>
                <c:pt idx="1140">
                  <c:v>56129</c:v>
                </c:pt>
                <c:pt idx="1141">
                  <c:v>37155</c:v>
                </c:pt>
                <c:pt idx="1142">
                  <c:v>21282</c:v>
                </c:pt>
                <c:pt idx="1143">
                  <c:v>33419</c:v>
                </c:pt>
                <c:pt idx="1144">
                  <c:v>63285</c:v>
                </c:pt>
                <c:pt idx="1145">
                  <c:v>21255</c:v>
                </c:pt>
                <c:pt idx="1146">
                  <c:v>42162</c:v>
                </c:pt>
                <c:pt idx="1147">
                  <c:v>54450</c:v>
                </c:pt>
                <c:pt idx="1148">
                  <c:v>57744</c:v>
                </c:pt>
                <c:pt idx="1149">
                  <c:v>26576</c:v>
                </c:pt>
                <c:pt idx="1150">
                  <c:v>57513</c:v>
                </c:pt>
                <c:pt idx="1151">
                  <c:v>68142</c:v>
                </c:pt>
                <c:pt idx="1152">
                  <c:v>7500</c:v>
                </c:pt>
                <c:pt idx="1153">
                  <c:v>83145</c:v>
                </c:pt>
                <c:pt idx="1154">
                  <c:v>54197</c:v>
                </c:pt>
                <c:pt idx="1155">
                  <c:v>23091</c:v>
                </c:pt>
                <c:pt idx="1156">
                  <c:v>46049</c:v>
                </c:pt>
                <c:pt idx="1157">
                  <c:v>56715</c:v>
                </c:pt>
                <c:pt idx="1158">
                  <c:v>79410</c:v>
                </c:pt>
                <c:pt idx="1159">
                  <c:v>57304</c:v>
                </c:pt>
                <c:pt idx="1160">
                  <c:v>44375</c:v>
                </c:pt>
                <c:pt idx="1161">
                  <c:v>54450</c:v>
                </c:pt>
                <c:pt idx="1162">
                  <c:v>59594</c:v>
                </c:pt>
                <c:pt idx="1163">
                  <c:v>80685</c:v>
                </c:pt>
                <c:pt idx="1164">
                  <c:v>40344</c:v>
                </c:pt>
                <c:pt idx="1165">
                  <c:v>62710</c:v>
                </c:pt>
                <c:pt idx="1166">
                  <c:v>48985</c:v>
                </c:pt>
                <c:pt idx="1167">
                  <c:v>35322</c:v>
                </c:pt>
                <c:pt idx="1168">
                  <c:v>77142</c:v>
                </c:pt>
                <c:pt idx="1169">
                  <c:v>81657</c:v>
                </c:pt>
                <c:pt idx="1170">
                  <c:v>14421</c:v>
                </c:pt>
                <c:pt idx="1171">
                  <c:v>20130</c:v>
                </c:pt>
                <c:pt idx="1172">
                  <c:v>74214</c:v>
                </c:pt>
                <c:pt idx="1173">
                  <c:v>66726</c:v>
                </c:pt>
                <c:pt idx="1174">
                  <c:v>23724</c:v>
                </c:pt>
                <c:pt idx="1175">
                  <c:v>47353</c:v>
                </c:pt>
                <c:pt idx="1176">
                  <c:v>33444</c:v>
                </c:pt>
                <c:pt idx="1177">
                  <c:v>54386</c:v>
                </c:pt>
                <c:pt idx="1178">
                  <c:v>28510</c:v>
                </c:pt>
                <c:pt idx="1179">
                  <c:v>90638</c:v>
                </c:pt>
                <c:pt idx="1180">
                  <c:v>48070</c:v>
                </c:pt>
                <c:pt idx="1181">
                  <c:v>43140</c:v>
                </c:pt>
                <c:pt idx="1182">
                  <c:v>54959</c:v>
                </c:pt>
                <c:pt idx="1183">
                  <c:v>15056</c:v>
                </c:pt>
                <c:pt idx="1184">
                  <c:v>26954</c:v>
                </c:pt>
                <c:pt idx="1185">
                  <c:v>22327</c:v>
                </c:pt>
                <c:pt idx="1186">
                  <c:v>44393</c:v>
                </c:pt>
                <c:pt idx="1187">
                  <c:v>62000</c:v>
                </c:pt>
                <c:pt idx="1188">
                  <c:v>31497</c:v>
                </c:pt>
                <c:pt idx="1189">
                  <c:v>45894</c:v>
                </c:pt>
                <c:pt idx="1190">
                  <c:v>78579</c:v>
                </c:pt>
                <c:pt idx="1191">
                  <c:v>67369</c:v>
                </c:pt>
                <c:pt idx="1192">
                  <c:v>58401</c:v>
                </c:pt>
                <c:pt idx="1193">
                  <c:v>62307</c:v>
                </c:pt>
                <c:pt idx="1194">
                  <c:v>43641</c:v>
                </c:pt>
                <c:pt idx="1195">
                  <c:v>63841</c:v>
                </c:pt>
                <c:pt idx="1196">
                  <c:v>46891</c:v>
                </c:pt>
                <c:pt idx="1197">
                  <c:v>70091</c:v>
                </c:pt>
                <c:pt idx="1198">
                  <c:v>78075</c:v>
                </c:pt>
                <c:pt idx="1199">
                  <c:v>59184</c:v>
                </c:pt>
                <c:pt idx="1200">
                  <c:v>54809</c:v>
                </c:pt>
                <c:pt idx="1201">
                  <c:v>58113</c:v>
                </c:pt>
                <c:pt idx="1202">
                  <c:v>51412</c:v>
                </c:pt>
                <c:pt idx="1203">
                  <c:v>15287</c:v>
                </c:pt>
                <c:pt idx="1204">
                  <c:v>66636</c:v>
                </c:pt>
                <c:pt idx="1205">
                  <c:v>50965</c:v>
                </c:pt>
                <c:pt idx="1206">
                  <c:v>84618</c:v>
                </c:pt>
                <c:pt idx="1207">
                  <c:v>18351</c:v>
                </c:pt>
                <c:pt idx="1208">
                  <c:v>40451</c:v>
                </c:pt>
                <c:pt idx="1209">
                  <c:v>36317</c:v>
                </c:pt>
                <c:pt idx="1210">
                  <c:v>42213</c:v>
                </c:pt>
                <c:pt idx="1211">
                  <c:v>65748</c:v>
                </c:pt>
                <c:pt idx="1212">
                  <c:v>77044</c:v>
                </c:pt>
                <c:pt idx="1213">
                  <c:v>74918</c:v>
                </c:pt>
                <c:pt idx="1214">
                  <c:v>56721</c:v>
                </c:pt>
                <c:pt idx="1215">
                  <c:v>42160</c:v>
                </c:pt>
                <c:pt idx="1216">
                  <c:v>61559</c:v>
                </c:pt>
                <c:pt idx="1217">
                  <c:v>33629</c:v>
                </c:pt>
                <c:pt idx="1218">
                  <c:v>68682</c:v>
                </c:pt>
                <c:pt idx="1219">
                  <c:v>34377</c:v>
                </c:pt>
                <c:pt idx="1220">
                  <c:v>8940</c:v>
                </c:pt>
                <c:pt idx="1221">
                  <c:v>26228</c:v>
                </c:pt>
                <c:pt idx="1222">
                  <c:v>77297</c:v>
                </c:pt>
                <c:pt idx="1223">
                  <c:v>40211</c:v>
                </c:pt>
                <c:pt idx="1224">
                  <c:v>33438</c:v>
                </c:pt>
                <c:pt idx="1225">
                  <c:v>75032</c:v>
                </c:pt>
                <c:pt idx="1226">
                  <c:v>61284</c:v>
                </c:pt>
                <c:pt idx="1227">
                  <c:v>22518</c:v>
                </c:pt>
                <c:pt idx="1228">
                  <c:v>54730</c:v>
                </c:pt>
                <c:pt idx="1229">
                  <c:v>38452</c:v>
                </c:pt>
                <c:pt idx="1230">
                  <c:v>44421</c:v>
                </c:pt>
                <c:pt idx="1231">
                  <c:v>38197</c:v>
                </c:pt>
                <c:pt idx="1232">
                  <c:v>41986</c:v>
                </c:pt>
                <c:pt idx="1233">
                  <c:v>28427</c:v>
                </c:pt>
                <c:pt idx="1234">
                  <c:v>37395</c:v>
                </c:pt>
                <c:pt idx="1235">
                  <c:v>64722</c:v>
                </c:pt>
                <c:pt idx="1236">
                  <c:v>55249</c:v>
                </c:pt>
                <c:pt idx="1237">
                  <c:v>84906</c:v>
                </c:pt>
                <c:pt idx="1238">
                  <c:v>28691</c:v>
                </c:pt>
                <c:pt idx="1239">
                  <c:v>44213</c:v>
                </c:pt>
                <c:pt idx="1240">
                  <c:v>25707</c:v>
                </c:pt>
                <c:pt idx="1241">
                  <c:v>59062</c:v>
                </c:pt>
                <c:pt idx="1242">
                  <c:v>76624</c:v>
                </c:pt>
                <c:pt idx="1243">
                  <c:v>66000</c:v>
                </c:pt>
                <c:pt idx="1244">
                  <c:v>27683</c:v>
                </c:pt>
                <c:pt idx="1245">
                  <c:v>1730</c:v>
                </c:pt>
                <c:pt idx="1246">
                  <c:v>7500</c:v>
                </c:pt>
                <c:pt idx="1247">
                  <c:v>40521</c:v>
                </c:pt>
                <c:pt idx="1248">
                  <c:v>20427</c:v>
                </c:pt>
                <c:pt idx="1249">
                  <c:v>65106</c:v>
                </c:pt>
                <c:pt idx="1250">
                  <c:v>69969</c:v>
                </c:pt>
                <c:pt idx="1251">
                  <c:v>67433</c:v>
                </c:pt>
                <c:pt idx="1252">
                  <c:v>77766</c:v>
                </c:pt>
                <c:pt idx="1253">
                  <c:v>74716</c:v>
                </c:pt>
                <c:pt idx="1254">
                  <c:v>68118</c:v>
                </c:pt>
                <c:pt idx="1255">
                  <c:v>55158</c:v>
                </c:pt>
                <c:pt idx="1256">
                  <c:v>62972</c:v>
                </c:pt>
                <c:pt idx="1257">
                  <c:v>74190</c:v>
                </c:pt>
                <c:pt idx="1258">
                  <c:v>39356</c:v>
                </c:pt>
                <c:pt idx="1259">
                  <c:v>76653</c:v>
                </c:pt>
                <c:pt idx="1260">
                  <c:v>35860</c:v>
                </c:pt>
                <c:pt idx="1261">
                  <c:v>90687</c:v>
                </c:pt>
                <c:pt idx="1262">
                  <c:v>73450</c:v>
                </c:pt>
                <c:pt idx="1263">
                  <c:v>31454</c:v>
                </c:pt>
                <c:pt idx="1264">
                  <c:v>47139</c:v>
                </c:pt>
                <c:pt idx="1265">
                  <c:v>83829</c:v>
                </c:pt>
                <c:pt idx="1266">
                  <c:v>53378</c:v>
                </c:pt>
                <c:pt idx="1267">
                  <c:v>19656</c:v>
                </c:pt>
                <c:pt idx="1268">
                  <c:v>45579</c:v>
                </c:pt>
                <c:pt idx="1269">
                  <c:v>85485</c:v>
                </c:pt>
                <c:pt idx="1270">
                  <c:v>55956</c:v>
                </c:pt>
                <c:pt idx="1271">
                  <c:v>64191</c:v>
                </c:pt>
                <c:pt idx="1272">
                  <c:v>38808</c:v>
                </c:pt>
                <c:pt idx="1273">
                  <c:v>57183</c:v>
                </c:pt>
                <c:pt idx="1274">
                  <c:v>23748</c:v>
                </c:pt>
                <c:pt idx="1275">
                  <c:v>66303</c:v>
                </c:pt>
                <c:pt idx="1276">
                  <c:v>37368</c:v>
                </c:pt>
                <c:pt idx="1277">
                  <c:v>40800</c:v>
                </c:pt>
                <c:pt idx="1278">
                  <c:v>71847</c:v>
                </c:pt>
                <c:pt idx="1279">
                  <c:v>46149</c:v>
                </c:pt>
                <c:pt idx="1280">
                  <c:v>78687</c:v>
                </c:pt>
                <c:pt idx="1281">
                  <c:v>49118</c:v>
                </c:pt>
                <c:pt idx="1282">
                  <c:v>37633</c:v>
                </c:pt>
                <c:pt idx="1283">
                  <c:v>39767</c:v>
                </c:pt>
                <c:pt idx="1284">
                  <c:v>26997</c:v>
                </c:pt>
                <c:pt idx="1285">
                  <c:v>33986</c:v>
                </c:pt>
                <c:pt idx="1286">
                  <c:v>57091</c:v>
                </c:pt>
                <c:pt idx="1287">
                  <c:v>46831</c:v>
                </c:pt>
                <c:pt idx="1288">
                  <c:v>83151</c:v>
                </c:pt>
                <c:pt idx="1289">
                  <c:v>52531</c:v>
                </c:pt>
                <c:pt idx="1290">
                  <c:v>15759</c:v>
                </c:pt>
                <c:pt idx="1291">
                  <c:v>22804</c:v>
                </c:pt>
                <c:pt idx="1292">
                  <c:v>43050</c:v>
                </c:pt>
                <c:pt idx="1293">
                  <c:v>42997</c:v>
                </c:pt>
                <c:pt idx="1294">
                  <c:v>48918</c:v>
                </c:pt>
                <c:pt idx="1295">
                  <c:v>60033</c:v>
                </c:pt>
                <c:pt idx="1296">
                  <c:v>34043</c:v>
                </c:pt>
                <c:pt idx="1297">
                  <c:v>57811</c:v>
                </c:pt>
                <c:pt idx="1298">
                  <c:v>78569</c:v>
                </c:pt>
                <c:pt idx="1299">
                  <c:v>7500</c:v>
                </c:pt>
                <c:pt idx="1300">
                  <c:v>157733</c:v>
                </c:pt>
                <c:pt idx="1301">
                  <c:v>94384</c:v>
                </c:pt>
                <c:pt idx="1302">
                  <c:v>23148</c:v>
                </c:pt>
                <c:pt idx="1303">
                  <c:v>44267</c:v>
                </c:pt>
                <c:pt idx="1304">
                  <c:v>71626</c:v>
                </c:pt>
                <c:pt idx="1305">
                  <c:v>60894</c:v>
                </c:pt>
                <c:pt idx="1306">
                  <c:v>50200</c:v>
                </c:pt>
                <c:pt idx="1307">
                  <c:v>81051</c:v>
                </c:pt>
                <c:pt idx="1308">
                  <c:v>65169</c:v>
                </c:pt>
                <c:pt idx="1309">
                  <c:v>59868</c:v>
                </c:pt>
                <c:pt idx="1310">
                  <c:v>65695</c:v>
                </c:pt>
                <c:pt idx="1311">
                  <c:v>64857</c:v>
                </c:pt>
                <c:pt idx="1312">
                  <c:v>45143</c:v>
                </c:pt>
                <c:pt idx="1313">
                  <c:v>74805</c:v>
                </c:pt>
                <c:pt idx="1314">
                  <c:v>59060</c:v>
                </c:pt>
                <c:pt idx="1315">
                  <c:v>27238</c:v>
                </c:pt>
                <c:pt idx="1316">
                  <c:v>47009</c:v>
                </c:pt>
                <c:pt idx="1317">
                  <c:v>46094</c:v>
                </c:pt>
                <c:pt idx="1318">
                  <c:v>40321</c:v>
                </c:pt>
                <c:pt idx="1319">
                  <c:v>37235</c:v>
                </c:pt>
                <c:pt idx="1320">
                  <c:v>81843</c:v>
                </c:pt>
                <c:pt idx="1321">
                  <c:v>46692</c:v>
                </c:pt>
                <c:pt idx="1322">
                  <c:v>77382</c:v>
                </c:pt>
                <c:pt idx="1323">
                  <c:v>37774</c:v>
                </c:pt>
                <c:pt idx="1324">
                  <c:v>18393</c:v>
                </c:pt>
                <c:pt idx="1325">
                  <c:v>72828</c:v>
                </c:pt>
                <c:pt idx="1326">
                  <c:v>24711</c:v>
                </c:pt>
                <c:pt idx="1327">
                  <c:v>45503</c:v>
                </c:pt>
                <c:pt idx="1328">
                  <c:v>6560</c:v>
                </c:pt>
                <c:pt idx="1329">
                  <c:v>71604</c:v>
                </c:pt>
                <c:pt idx="1330">
                  <c:v>27244</c:v>
                </c:pt>
                <c:pt idx="1331">
                  <c:v>48752</c:v>
                </c:pt>
                <c:pt idx="1332">
                  <c:v>71434</c:v>
                </c:pt>
                <c:pt idx="1333">
                  <c:v>90842</c:v>
                </c:pt>
                <c:pt idx="1334">
                  <c:v>88097</c:v>
                </c:pt>
                <c:pt idx="1335">
                  <c:v>51948</c:v>
                </c:pt>
                <c:pt idx="1336">
                  <c:v>71853</c:v>
                </c:pt>
                <c:pt idx="1337">
                  <c:v>35876</c:v>
                </c:pt>
                <c:pt idx="1338">
                  <c:v>40049</c:v>
                </c:pt>
                <c:pt idx="1339">
                  <c:v>39660</c:v>
                </c:pt>
                <c:pt idx="1340">
                  <c:v>50127</c:v>
                </c:pt>
                <c:pt idx="1341">
                  <c:v>43263</c:v>
                </c:pt>
                <c:pt idx="1342">
                  <c:v>62845</c:v>
                </c:pt>
                <c:pt idx="1343">
                  <c:v>18929</c:v>
                </c:pt>
                <c:pt idx="1344">
                  <c:v>24367</c:v>
                </c:pt>
                <c:pt idx="1345">
                  <c:v>33249</c:v>
                </c:pt>
                <c:pt idx="1346">
                  <c:v>26887</c:v>
                </c:pt>
                <c:pt idx="1347">
                  <c:v>50150</c:v>
                </c:pt>
                <c:pt idx="1348">
                  <c:v>62061</c:v>
                </c:pt>
                <c:pt idx="1349">
                  <c:v>85696</c:v>
                </c:pt>
                <c:pt idx="1350">
                  <c:v>76542</c:v>
                </c:pt>
                <c:pt idx="1351">
                  <c:v>70515</c:v>
                </c:pt>
                <c:pt idx="1352">
                  <c:v>18227</c:v>
                </c:pt>
                <c:pt idx="1353">
                  <c:v>69139</c:v>
                </c:pt>
                <c:pt idx="1354">
                  <c:v>69109</c:v>
                </c:pt>
                <c:pt idx="1355">
                  <c:v>69627</c:v>
                </c:pt>
                <c:pt idx="1356">
                  <c:v>38136</c:v>
                </c:pt>
                <c:pt idx="1357">
                  <c:v>62159</c:v>
                </c:pt>
                <c:pt idx="1358">
                  <c:v>80695</c:v>
                </c:pt>
                <c:pt idx="1359">
                  <c:v>33316</c:v>
                </c:pt>
                <c:pt idx="1360">
                  <c:v>58554</c:v>
                </c:pt>
                <c:pt idx="1361">
                  <c:v>17256</c:v>
                </c:pt>
                <c:pt idx="1362">
                  <c:v>53034</c:v>
                </c:pt>
                <c:pt idx="1363">
                  <c:v>52203</c:v>
                </c:pt>
                <c:pt idx="1364">
                  <c:v>59601</c:v>
                </c:pt>
                <c:pt idx="1365">
                  <c:v>75154</c:v>
                </c:pt>
                <c:pt idx="1366">
                  <c:v>47025</c:v>
                </c:pt>
                <c:pt idx="1367">
                  <c:v>37971</c:v>
                </c:pt>
                <c:pt idx="1368">
                  <c:v>41335</c:v>
                </c:pt>
                <c:pt idx="1369">
                  <c:v>67267</c:v>
                </c:pt>
                <c:pt idx="1370">
                  <c:v>57338</c:v>
                </c:pt>
                <c:pt idx="1371">
                  <c:v>50523</c:v>
                </c:pt>
                <c:pt idx="1372">
                  <c:v>35791</c:v>
                </c:pt>
                <c:pt idx="1373">
                  <c:v>50611</c:v>
                </c:pt>
                <c:pt idx="1374">
                  <c:v>56242</c:v>
                </c:pt>
                <c:pt idx="1375">
                  <c:v>48904</c:v>
                </c:pt>
                <c:pt idx="1376">
                  <c:v>56243</c:v>
                </c:pt>
                <c:pt idx="1377">
                  <c:v>21355</c:v>
                </c:pt>
                <c:pt idx="1378">
                  <c:v>57420</c:v>
                </c:pt>
                <c:pt idx="1379">
                  <c:v>51382</c:v>
                </c:pt>
                <c:pt idx="1380">
                  <c:v>46390</c:v>
                </c:pt>
                <c:pt idx="1381">
                  <c:v>54342</c:v>
                </c:pt>
                <c:pt idx="1382">
                  <c:v>51382</c:v>
                </c:pt>
                <c:pt idx="1383">
                  <c:v>51382</c:v>
                </c:pt>
                <c:pt idx="1384">
                  <c:v>20895</c:v>
                </c:pt>
                <c:pt idx="1385">
                  <c:v>92344</c:v>
                </c:pt>
                <c:pt idx="1386">
                  <c:v>51382</c:v>
                </c:pt>
                <c:pt idx="1387">
                  <c:v>26907</c:v>
                </c:pt>
                <c:pt idx="1388">
                  <c:v>44964</c:v>
                </c:pt>
                <c:pt idx="1389">
                  <c:v>75507</c:v>
                </c:pt>
                <c:pt idx="1390">
                  <c:v>53761</c:v>
                </c:pt>
                <c:pt idx="1391">
                  <c:v>22682</c:v>
                </c:pt>
                <c:pt idx="1392">
                  <c:v>38887</c:v>
                </c:pt>
                <c:pt idx="1393">
                  <c:v>41658</c:v>
                </c:pt>
                <c:pt idx="1394">
                  <c:v>29791</c:v>
                </c:pt>
                <c:pt idx="1395">
                  <c:v>63915</c:v>
                </c:pt>
                <c:pt idx="1396">
                  <c:v>39996</c:v>
                </c:pt>
                <c:pt idx="1397">
                  <c:v>26759</c:v>
                </c:pt>
                <c:pt idx="1398">
                  <c:v>63841</c:v>
                </c:pt>
                <c:pt idx="1399">
                  <c:v>51039</c:v>
                </c:pt>
                <c:pt idx="1400">
                  <c:v>60544</c:v>
                </c:pt>
                <c:pt idx="1401">
                  <c:v>65685</c:v>
                </c:pt>
                <c:pt idx="1402">
                  <c:v>37716</c:v>
                </c:pt>
                <c:pt idx="1403">
                  <c:v>36864</c:v>
                </c:pt>
                <c:pt idx="1404">
                  <c:v>44511</c:v>
                </c:pt>
                <c:pt idx="1405">
                  <c:v>36947</c:v>
                </c:pt>
                <c:pt idx="1406">
                  <c:v>47352</c:v>
                </c:pt>
                <c:pt idx="1407">
                  <c:v>67087</c:v>
                </c:pt>
                <c:pt idx="1408">
                  <c:v>57045</c:v>
                </c:pt>
                <c:pt idx="1409">
                  <c:v>36957</c:v>
                </c:pt>
                <c:pt idx="1410">
                  <c:v>69389</c:v>
                </c:pt>
                <c:pt idx="1411">
                  <c:v>80134</c:v>
                </c:pt>
                <c:pt idx="1412">
                  <c:v>43142</c:v>
                </c:pt>
                <c:pt idx="1413">
                  <c:v>80589</c:v>
                </c:pt>
                <c:pt idx="1414">
                  <c:v>34412</c:v>
                </c:pt>
                <c:pt idx="1415">
                  <c:v>57537</c:v>
                </c:pt>
                <c:pt idx="1416">
                  <c:v>22634</c:v>
                </c:pt>
                <c:pt idx="1417">
                  <c:v>51315</c:v>
                </c:pt>
                <c:pt idx="1418">
                  <c:v>36026</c:v>
                </c:pt>
                <c:pt idx="1419">
                  <c:v>24639</c:v>
                </c:pt>
                <c:pt idx="1420">
                  <c:v>34578</c:v>
                </c:pt>
                <c:pt idx="1421">
                  <c:v>65704</c:v>
                </c:pt>
                <c:pt idx="1422">
                  <c:v>63810</c:v>
                </c:pt>
                <c:pt idx="1423">
                  <c:v>54132</c:v>
                </c:pt>
                <c:pt idx="1424">
                  <c:v>18690</c:v>
                </c:pt>
                <c:pt idx="1425">
                  <c:v>28164</c:v>
                </c:pt>
                <c:pt idx="1426">
                  <c:v>34596</c:v>
                </c:pt>
                <c:pt idx="1427">
                  <c:v>43269</c:v>
                </c:pt>
                <c:pt idx="1428">
                  <c:v>38741</c:v>
                </c:pt>
                <c:pt idx="1429">
                  <c:v>31907</c:v>
                </c:pt>
                <c:pt idx="1430">
                  <c:v>27100</c:v>
                </c:pt>
                <c:pt idx="1431">
                  <c:v>31163</c:v>
                </c:pt>
                <c:pt idx="1432">
                  <c:v>92533</c:v>
                </c:pt>
                <c:pt idx="1433">
                  <c:v>34853</c:v>
                </c:pt>
                <c:pt idx="1434">
                  <c:v>70844</c:v>
                </c:pt>
                <c:pt idx="1435">
                  <c:v>31086</c:v>
                </c:pt>
                <c:pt idx="1436">
                  <c:v>60544</c:v>
                </c:pt>
                <c:pt idx="1437">
                  <c:v>20491</c:v>
                </c:pt>
                <c:pt idx="1438">
                  <c:v>42523</c:v>
                </c:pt>
                <c:pt idx="1439">
                  <c:v>39922</c:v>
                </c:pt>
                <c:pt idx="1440">
                  <c:v>33402</c:v>
                </c:pt>
                <c:pt idx="1441">
                  <c:v>36408</c:v>
                </c:pt>
                <c:pt idx="1442">
                  <c:v>21645</c:v>
                </c:pt>
                <c:pt idx="1443">
                  <c:v>78427</c:v>
                </c:pt>
                <c:pt idx="1444">
                  <c:v>82657</c:v>
                </c:pt>
                <c:pt idx="1445">
                  <c:v>51876</c:v>
                </c:pt>
                <c:pt idx="1446">
                  <c:v>78041</c:v>
                </c:pt>
                <c:pt idx="1447">
                  <c:v>52852</c:v>
                </c:pt>
                <c:pt idx="1448">
                  <c:v>70038</c:v>
                </c:pt>
                <c:pt idx="1449">
                  <c:v>69401</c:v>
                </c:pt>
                <c:pt idx="1450">
                  <c:v>46053</c:v>
                </c:pt>
                <c:pt idx="1451">
                  <c:v>77343</c:v>
                </c:pt>
                <c:pt idx="1452">
                  <c:v>73892</c:v>
                </c:pt>
                <c:pt idx="1453">
                  <c:v>40304</c:v>
                </c:pt>
                <c:pt idx="1454">
                  <c:v>32727</c:v>
                </c:pt>
                <c:pt idx="1455">
                  <c:v>68695</c:v>
                </c:pt>
                <c:pt idx="1456">
                  <c:v>43300</c:v>
                </c:pt>
                <c:pt idx="1457">
                  <c:v>26290</c:v>
                </c:pt>
                <c:pt idx="1458">
                  <c:v>93790</c:v>
                </c:pt>
                <c:pt idx="1459">
                  <c:v>38410</c:v>
                </c:pt>
                <c:pt idx="1460">
                  <c:v>64866</c:v>
                </c:pt>
                <c:pt idx="1461">
                  <c:v>57957</c:v>
                </c:pt>
                <c:pt idx="1462">
                  <c:v>46015</c:v>
                </c:pt>
                <c:pt idx="1463">
                  <c:v>16531</c:v>
                </c:pt>
                <c:pt idx="1464">
                  <c:v>28072</c:v>
                </c:pt>
                <c:pt idx="1465">
                  <c:v>49476</c:v>
                </c:pt>
                <c:pt idx="1466">
                  <c:v>50725</c:v>
                </c:pt>
                <c:pt idx="1467">
                  <c:v>83844</c:v>
                </c:pt>
                <c:pt idx="1468">
                  <c:v>41145</c:v>
                </c:pt>
                <c:pt idx="1469">
                  <c:v>67419</c:v>
                </c:pt>
                <c:pt idx="1470">
                  <c:v>23162</c:v>
                </c:pt>
                <c:pt idx="1471">
                  <c:v>34380</c:v>
                </c:pt>
                <c:pt idx="1472">
                  <c:v>34704</c:v>
                </c:pt>
                <c:pt idx="1473">
                  <c:v>94871</c:v>
                </c:pt>
                <c:pt idx="1474">
                  <c:v>65148</c:v>
                </c:pt>
                <c:pt idx="1475">
                  <c:v>39898</c:v>
                </c:pt>
                <c:pt idx="1476">
                  <c:v>64857</c:v>
                </c:pt>
                <c:pt idx="1477">
                  <c:v>59892</c:v>
                </c:pt>
                <c:pt idx="1478">
                  <c:v>41020</c:v>
                </c:pt>
                <c:pt idx="1479">
                  <c:v>57072</c:v>
                </c:pt>
                <c:pt idx="1480">
                  <c:v>60474</c:v>
                </c:pt>
                <c:pt idx="1481">
                  <c:v>62807</c:v>
                </c:pt>
                <c:pt idx="1482">
                  <c:v>19414</c:v>
                </c:pt>
                <c:pt idx="1483">
                  <c:v>19107</c:v>
                </c:pt>
                <c:pt idx="1484">
                  <c:v>75484</c:v>
                </c:pt>
                <c:pt idx="1485">
                  <c:v>70379</c:v>
                </c:pt>
                <c:pt idx="1486">
                  <c:v>79419</c:v>
                </c:pt>
                <c:pt idx="1487">
                  <c:v>64014</c:v>
                </c:pt>
                <c:pt idx="1488">
                  <c:v>76998</c:v>
                </c:pt>
                <c:pt idx="1489">
                  <c:v>49854</c:v>
                </c:pt>
                <c:pt idx="1490">
                  <c:v>60585</c:v>
                </c:pt>
                <c:pt idx="1491">
                  <c:v>42873</c:v>
                </c:pt>
                <c:pt idx="1492">
                  <c:v>87679</c:v>
                </c:pt>
                <c:pt idx="1493">
                  <c:v>57867</c:v>
                </c:pt>
                <c:pt idx="1494">
                  <c:v>35765</c:v>
                </c:pt>
                <c:pt idx="1495">
                  <c:v>65492</c:v>
                </c:pt>
                <c:pt idx="1496">
                  <c:v>32952</c:v>
                </c:pt>
                <c:pt idx="1497">
                  <c:v>53374</c:v>
                </c:pt>
                <c:pt idx="1498">
                  <c:v>71706</c:v>
                </c:pt>
                <c:pt idx="1499">
                  <c:v>68487</c:v>
                </c:pt>
                <c:pt idx="1500">
                  <c:v>53253</c:v>
                </c:pt>
                <c:pt idx="1501">
                  <c:v>31163</c:v>
                </c:pt>
                <c:pt idx="1502">
                  <c:v>42014</c:v>
                </c:pt>
                <c:pt idx="1503">
                  <c:v>54108</c:v>
                </c:pt>
                <c:pt idx="1504">
                  <c:v>49667</c:v>
                </c:pt>
                <c:pt idx="1505">
                  <c:v>63206</c:v>
                </c:pt>
                <c:pt idx="1506">
                  <c:v>57136</c:v>
                </c:pt>
                <c:pt idx="1507">
                  <c:v>46772</c:v>
                </c:pt>
                <c:pt idx="1508">
                  <c:v>78931</c:v>
                </c:pt>
                <c:pt idx="1509">
                  <c:v>53977</c:v>
                </c:pt>
                <c:pt idx="1510">
                  <c:v>84219</c:v>
                </c:pt>
                <c:pt idx="1511">
                  <c:v>46098</c:v>
                </c:pt>
                <c:pt idx="1512">
                  <c:v>73538</c:v>
                </c:pt>
                <c:pt idx="1513">
                  <c:v>79529</c:v>
                </c:pt>
                <c:pt idx="1514">
                  <c:v>20981</c:v>
                </c:pt>
                <c:pt idx="1515">
                  <c:v>51766</c:v>
                </c:pt>
                <c:pt idx="1516">
                  <c:v>55759</c:v>
                </c:pt>
                <c:pt idx="1517">
                  <c:v>33039</c:v>
                </c:pt>
                <c:pt idx="1518">
                  <c:v>37787</c:v>
                </c:pt>
                <c:pt idx="1519">
                  <c:v>27242</c:v>
                </c:pt>
                <c:pt idx="1520">
                  <c:v>87188</c:v>
                </c:pt>
                <c:pt idx="1521">
                  <c:v>69930</c:v>
                </c:pt>
                <c:pt idx="1522">
                  <c:v>37697</c:v>
                </c:pt>
                <c:pt idx="1523">
                  <c:v>37401</c:v>
                </c:pt>
                <c:pt idx="1524">
                  <c:v>3502</c:v>
                </c:pt>
                <c:pt idx="1525">
                  <c:v>58597</c:v>
                </c:pt>
                <c:pt idx="1526">
                  <c:v>82032</c:v>
                </c:pt>
                <c:pt idx="1527">
                  <c:v>28087</c:v>
                </c:pt>
                <c:pt idx="1528">
                  <c:v>74004</c:v>
                </c:pt>
                <c:pt idx="1529">
                  <c:v>19740</c:v>
                </c:pt>
                <c:pt idx="1530">
                  <c:v>57036</c:v>
                </c:pt>
                <c:pt idx="1531">
                  <c:v>53083</c:v>
                </c:pt>
                <c:pt idx="1532">
                  <c:v>69283</c:v>
                </c:pt>
                <c:pt idx="1533">
                  <c:v>46098</c:v>
                </c:pt>
                <c:pt idx="1534">
                  <c:v>23331</c:v>
                </c:pt>
                <c:pt idx="1535">
                  <c:v>23331</c:v>
                </c:pt>
                <c:pt idx="1536">
                  <c:v>9255</c:v>
                </c:pt>
                <c:pt idx="1537">
                  <c:v>67786</c:v>
                </c:pt>
                <c:pt idx="1538">
                  <c:v>71969</c:v>
                </c:pt>
                <c:pt idx="1539">
                  <c:v>59235</c:v>
                </c:pt>
                <c:pt idx="1540">
                  <c:v>31928</c:v>
                </c:pt>
                <c:pt idx="1541">
                  <c:v>74881</c:v>
                </c:pt>
                <c:pt idx="1542">
                  <c:v>65819</c:v>
                </c:pt>
                <c:pt idx="1543">
                  <c:v>51411</c:v>
                </c:pt>
                <c:pt idx="1544">
                  <c:v>51983</c:v>
                </c:pt>
                <c:pt idx="1545">
                  <c:v>42386</c:v>
                </c:pt>
                <c:pt idx="1546">
                  <c:v>30390</c:v>
                </c:pt>
                <c:pt idx="1547">
                  <c:v>30983</c:v>
                </c:pt>
                <c:pt idx="1548">
                  <c:v>66033</c:v>
                </c:pt>
                <c:pt idx="1549">
                  <c:v>37284</c:v>
                </c:pt>
                <c:pt idx="1550">
                  <c:v>57530</c:v>
                </c:pt>
                <c:pt idx="1551">
                  <c:v>76800</c:v>
                </c:pt>
                <c:pt idx="1552">
                  <c:v>63943</c:v>
                </c:pt>
                <c:pt idx="1553">
                  <c:v>76081</c:v>
                </c:pt>
                <c:pt idx="1554">
                  <c:v>67445</c:v>
                </c:pt>
                <c:pt idx="1555">
                  <c:v>37054</c:v>
                </c:pt>
                <c:pt idx="1556">
                  <c:v>47175</c:v>
                </c:pt>
                <c:pt idx="1557">
                  <c:v>31859</c:v>
                </c:pt>
                <c:pt idx="1558">
                  <c:v>27215</c:v>
                </c:pt>
                <c:pt idx="1559">
                  <c:v>70179</c:v>
                </c:pt>
                <c:pt idx="1560">
                  <c:v>39922</c:v>
                </c:pt>
                <c:pt idx="1561">
                  <c:v>49681</c:v>
                </c:pt>
                <c:pt idx="1562">
                  <c:v>24645</c:v>
                </c:pt>
                <c:pt idx="1563">
                  <c:v>79865</c:v>
                </c:pt>
                <c:pt idx="1564">
                  <c:v>44322</c:v>
                </c:pt>
                <c:pt idx="1565">
                  <c:v>47958</c:v>
                </c:pt>
                <c:pt idx="1566">
                  <c:v>63972</c:v>
                </c:pt>
                <c:pt idx="1567">
                  <c:v>75315</c:v>
                </c:pt>
                <c:pt idx="1568">
                  <c:v>55517</c:v>
                </c:pt>
                <c:pt idx="1569">
                  <c:v>75283</c:v>
                </c:pt>
                <c:pt idx="1570">
                  <c:v>82800</c:v>
                </c:pt>
                <c:pt idx="1571">
                  <c:v>38998</c:v>
                </c:pt>
                <c:pt idx="1572">
                  <c:v>90638</c:v>
                </c:pt>
                <c:pt idx="1573">
                  <c:v>27161</c:v>
                </c:pt>
                <c:pt idx="1574">
                  <c:v>42014</c:v>
                </c:pt>
                <c:pt idx="1575">
                  <c:v>38201</c:v>
                </c:pt>
                <c:pt idx="1576">
                  <c:v>45203</c:v>
                </c:pt>
                <c:pt idx="1577">
                  <c:v>81574</c:v>
                </c:pt>
                <c:pt idx="1578">
                  <c:v>34935</c:v>
                </c:pt>
                <c:pt idx="1579">
                  <c:v>60482</c:v>
                </c:pt>
                <c:pt idx="1580">
                  <c:v>34633</c:v>
                </c:pt>
                <c:pt idx="1581">
                  <c:v>78093</c:v>
                </c:pt>
                <c:pt idx="1582">
                  <c:v>82460</c:v>
                </c:pt>
                <c:pt idx="1583">
                  <c:v>45903</c:v>
                </c:pt>
                <c:pt idx="1584">
                  <c:v>81361</c:v>
                </c:pt>
                <c:pt idx="1585">
                  <c:v>35860</c:v>
                </c:pt>
                <c:pt idx="1586">
                  <c:v>40442</c:v>
                </c:pt>
                <c:pt idx="1587">
                  <c:v>61482</c:v>
                </c:pt>
                <c:pt idx="1588">
                  <c:v>34968</c:v>
                </c:pt>
                <c:pt idx="1589">
                  <c:v>75794</c:v>
                </c:pt>
                <c:pt idx="1590">
                  <c:v>31497</c:v>
                </c:pt>
                <c:pt idx="1591">
                  <c:v>74268</c:v>
                </c:pt>
                <c:pt idx="1592">
                  <c:v>13724</c:v>
                </c:pt>
                <c:pt idx="1593">
                  <c:v>45143</c:v>
                </c:pt>
                <c:pt idx="1594">
                  <c:v>52569</c:v>
                </c:pt>
                <c:pt idx="1595">
                  <c:v>48432</c:v>
                </c:pt>
                <c:pt idx="1596">
                  <c:v>17144</c:v>
                </c:pt>
                <c:pt idx="1597">
                  <c:v>36108</c:v>
                </c:pt>
                <c:pt idx="1598">
                  <c:v>76445</c:v>
                </c:pt>
                <c:pt idx="1599">
                  <c:v>36663</c:v>
                </c:pt>
                <c:pt idx="1600">
                  <c:v>53843</c:v>
                </c:pt>
                <c:pt idx="1601">
                  <c:v>90226</c:v>
                </c:pt>
                <c:pt idx="1602">
                  <c:v>70638</c:v>
                </c:pt>
                <c:pt idx="1603">
                  <c:v>44512</c:v>
                </c:pt>
                <c:pt idx="1604">
                  <c:v>27116</c:v>
                </c:pt>
                <c:pt idx="1605">
                  <c:v>54072</c:v>
                </c:pt>
                <c:pt idx="1606">
                  <c:v>71855</c:v>
                </c:pt>
                <c:pt idx="1607">
                  <c:v>51250</c:v>
                </c:pt>
                <c:pt idx="1608">
                  <c:v>60432</c:v>
                </c:pt>
                <c:pt idx="1609">
                  <c:v>65526</c:v>
                </c:pt>
                <c:pt idx="1610">
                  <c:v>68655</c:v>
                </c:pt>
                <c:pt idx="1611">
                  <c:v>12393</c:v>
                </c:pt>
                <c:pt idx="1612">
                  <c:v>64509</c:v>
                </c:pt>
                <c:pt idx="1613">
                  <c:v>33955</c:v>
                </c:pt>
                <c:pt idx="1614">
                  <c:v>31353</c:v>
                </c:pt>
                <c:pt idx="1615">
                  <c:v>55434</c:v>
                </c:pt>
                <c:pt idx="1616">
                  <c:v>28359</c:v>
                </c:pt>
                <c:pt idx="1617">
                  <c:v>57100</c:v>
                </c:pt>
                <c:pt idx="1618">
                  <c:v>69139</c:v>
                </c:pt>
                <c:pt idx="1619">
                  <c:v>52973</c:v>
                </c:pt>
                <c:pt idx="1620">
                  <c:v>51717</c:v>
                </c:pt>
                <c:pt idx="1621">
                  <c:v>18793</c:v>
                </c:pt>
                <c:pt idx="1622">
                  <c:v>66664</c:v>
                </c:pt>
                <c:pt idx="1623">
                  <c:v>50664</c:v>
                </c:pt>
                <c:pt idx="1624">
                  <c:v>54414</c:v>
                </c:pt>
                <c:pt idx="1625">
                  <c:v>54549</c:v>
                </c:pt>
                <c:pt idx="1626">
                  <c:v>47111</c:v>
                </c:pt>
                <c:pt idx="1627">
                  <c:v>41003</c:v>
                </c:pt>
                <c:pt idx="1628">
                  <c:v>19444</c:v>
                </c:pt>
                <c:pt idx="1629">
                  <c:v>36301</c:v>
                </c:pt>
                <c:pt idx="1630">
                  <c:v>73059</c:v>
                </c:pt>
                <c:pt idx="1631">
                  <c:v>42731</c:v>
                </c:pt>
                <c:pt idx="1632">
                  <c:v>52854</c:v>
                </c:pt>
                <c:pt idx="1633">
                  <c:v>22775</c:v>
                </c:pt>
                <c:pt idx="1634">
                  <c:v>46681</c:v>
                </c:pt>
                <c:pt idx="1635">
                  <c:v>59821</c:v>
                </c:pt>
                <c:pt idx="1636">
                  <c:v>50002</c:v>
                </c:pt>
                <c:pt idx="1637">
                  <c:v>69755</c:v>
                </c:pt>
                <c:pt idx="1638">
                  <c:v>44078</c:v>
                </c:pt>
                <c:pt idx="1639">
                  <c:v>30560</c:v>
                </c:pt>
                <c:pt idx="1640">
                  <c:v>35924</c:v>
                </c:pt>
                <c:pt idx="1641">
                  <c:v>64140</c:v>
                </c:pt>
                <c:pt idx="1642">
                  <c:v>56386</c:v>
                </c:pt>
                <c:pt idx="1643">
                  <c:v>24594</c:v>
                </c:pt>
                <c:pt idx="1644">
                  <c:v>75774</c:v>
                </c:pt>
                <c:pt idx="1645">
                  <c:v>39228</c:v>
                </c:pt>
                <c:pt idx="1646">
                  <c:v>58494</c:v>
                </c:pt>
                <c:pt idx="1647">
                  <c:v>58684</c:v>
                </c:pt>
                <c:pt idx="1648">
                  <c:v>57136</c:v>
                </c:pt>
                <c:pt idx="1649">
                  <c:v>56551</c:v>
                </c:pt>
                <c:pt idx="1650">
                  <c:v>22448</c:v>
                </c:pt>
                <c:pt idx="1651">
                  <c:v>82014</c:v>
                </c:pt>
                <c:pt idx="1652">
                  <c:v>34213</c:v>
                </c:pt>
                <c:pt idx="1653">
                  <c:v>157146</c:v>
                </c:pt>
                <c:pt idx="1654">
                  <c:v>25358</c:v>
                </c:pt>
                <c:pt idx="1655">
                  <c:v>35544</c:v>
                </c:pt>
                <c:pt idx="1656">
                  <c:v>36634</c:v>
                </c:pt>
                <c:pt idx="1657">
                  <c:v>62670</c:v>
                </c:pt>
                <c:pt idx="1658">
                  <c:v>50334</c:v>
                </c:pt>
                <c:pt idx="1659">
                  <c:v>72066</c:v>
                </c:pt>
                <c:pt idx="1660">
                  <c:v>50729</c:v>
                </c:pt>
                <c:pt idx="1661">
                  <c:v>34916</c:v>
                </c:pt>
                <c:pt idx="1662">
                  <c:v>64892</c:v>
                </c:pt>
                <c:pt idx="1663">
                  <c:v>43602</c:v>
                </c:pt>
                <c:pt idx="1664">
                  <c:v>33996</c:v>
                </c:pt>
                <c:pt idx="1665">
                  <c:v>41473</c:v>
                </c:pt>
                <c:pt idx="1666">
                  <c:v>63246</c:v>
                </c:pt>
                <c:pt idx="1667">
                  <c:v>36732</c:v>
                </c:pt>
                <c:pt idx="1668">
                  <c:v>69084</c:v>
                </c:pt>
                <c:pt idx="1669">
                  <c:v>77766</c:v>
                </c:pt>
                <c:pt idx="1670">
                  <c:v>37929</c:v>
                </c:pt>
                <c:pt idx="1671">
                  <c:v>86610</c:v>
                </c:pt>
                <c:pt idx="1672">
                  <c:v>80141</c:v>
                </c:pt>
                <c:pt idx="1673">
                  <c:v>72635</c:v>
                </c:pt>
                <c:pt idx="1674">
                  <c:v>69016</c:v>
                </c:pt>
                <c:pt idx="1675">
                  <c:v>20193</c:v>
                </c:pt>
                <c:pt idx="1676">
                  <c:v>27573</c:v>
                </c:pt>
                <c:pt idx="1677">
                  <c:v>15862</c:v>
                </c:pt>
                <c:pt idx="1678">
                  <c:v>49544</c:v>
                </c:pt>
                <c:pt idx="1679">
                  <c:v>33228</c:v>
                </c:pt>
                <c:pt idx="1680">
                  <c:v>70440</c:v>
                </c:pt>
                <c:pt idx="1681">
                  <c:v>38232</c:v>
                </c:pt>
                <c:pt idx="1682">
                  <c:v>22554</c:v>
                </c:pt>
                <c:pt idx="1683">
                  <c:v>23536</c:v>
                </c:pt>
                <c:pt idx="1684">
                  <c:v>49413</c:v>
                </c:pt>
                <c:pt idx="1685">
                  <c:v>42231</c:v>
                </c:pt>
                <c:pt idx="1686">
                  <c:v>78789</c:v>
                </c:pt>
                <c:pt idx="1687">
                  <c:v>56534</c:v>
                </c:pt>
                <c:pt idx="1688">
                  <c:v>58350</c:v>
                </c:pt>
                <c:pt idx="1689">
                  <c:v>81217</c:v>
                </c:pt>
                <c:pt idx="1690">
                  <c:v>49090</c:v>
                </c:pt>
                <c:pt idx="1691">
                  <c:v>61787</c:v>
                </c:pt>
                <c:pt idx="1692">
                  <c:v>18169</c:v>
                </c:pt>
                <c:pt idx="1693">
                  <c:v>24336</c:v>
                </c:pt>
                <c:pt idx="1694">
                  <c:v>18222</c:v>
                </c:pt>
                <c:pt idx="1695">
                  <c:v>62335</c:v>
                </c:pt>
                <c:pt idx="1696">
                  <c:v>42033</c:v>
                </c:pt>
                <c:pt idx="1697">
                  <c:v>86580</c:v>
                </c:pt>
                <c:pt idx="1698">
                  <c:v>41437</c:v>
                </c:pt>
                <c:pt idx="1699">
                  <c:v>73705</c:v>
                </c:pt>
                <c:pt idx="1700">
                  <c:v>61064</c:v>
                </c:pt>
                <c:pt idx="1701">
                  <c:v>38452</c:v>
                </c:pt>
                <c:pt idx="1702">
                  <c:v>18358</c:v>
                </c:pt>
                <c:pt idx="1703">
                  <c:v>55012</c:v>
                </c:pt>
                <c:pt idx="1704">
                  <c:v>9722</c:v>
                </c:pt>
                <c:pt idx="1705">
                  <c:v>38175</c:v>
                </c:pt>
                <c:pt idx="1706">
                  <c:v>58656</c:v>
                </c:pt>
                <c:pt idx="1707">
                  <c:v>52117</c:v>
                </c:pt>
                <c:pt idx="1708">
                  <c:v>64813</c:v>
                </c:pt>
                <c:pt idx="1709">
                  <c:v>54222</c:v>
                </c:pt>
                <c:pt idx="1710">
                  <c:v>83512</c:v>
                </c:pt>
                <c:pt idx="1711">
                  <c:v>77520</c:v>
                </c:pt>
                <c:pt idx="1712">
                  <c:v>41154</c:v>
                </c:pt>
                <c:pt idx="1713">
                  <c:v>80398</c:v>
                </c:pt>
                <c:pt idx="1714">
                  <c:v>18746</c:v>
                </c:pt>
                <c:pt idx="1715">
                  <c:v>35196</c:v>
                </c:pt>
                <c:pt idx="1716">
                  <c:v>60230</c:v>
                </c:pt>
                <c:pt idx="1717">
                  <c:v>22108</c:v>
                </c:pt>
                <c:pt idx="1718">
                  <c:v>44392</c:v>
                </c:pt>
                <c:pt idx="1719">
                  <c:v>55424</c:v>
                </c:pt>
                <c:pt idx="1720">
                  <c:v>17688</c:v>
                </c:pt>
                <c:pt idx="1721">
                  <c:v>92491</c:v>
                </c:pt>
                <c:pt idx="1722">
                  <c:v>90273</c:v>
                </c:pt>
                <c:pt idx="1723">
                  <c:v>82571</c:v>
                </c:pt>
                <c:pt idx="1724">
                  <c:v>38513</c:v>
                </c:pt>
                <c:pt idx="1725">
                  <c:v>16653</c:v>
                </c:pt>
                <c:pt idx="1726">
                  <c:v>42586</c:v>
                </c:pt>
                <c:pt idx="1727">
                  <c:v>23529</c:v>
                </c:pt>
                <c:pt idx="1728">
                  <c:v>74881</c:v>
                </c:pt>
                <c:pt idx="1729">
                  <c:v>71107</c:v>
                </c:pt>
                <c:pt idx="1730">
                  <c:v>46910</c:v>
                </c:pt>
                <c:pt idx="1731">
                  <c:v>18690</c:v>
                </c:pt>
                <c:pt idx="1732">
                  <c:v>37244</c:v>
                </c:pt>
                <c:pt idx="1733">
                  <c:v>82427</c:v>
                </c:pt>
                <c:pt idx="1734">
                  <c:v>75342</c:v>
                </c:pt>
                <c:pt idx="1735">
                  <c:v>70044</c:v>
                </c:pt>
                <c:pt idx="1736">
                  <c:v>79146</c:v>
                </c:pt>
                <c:pt idx="1737">
                  <c:v>77437</c:v>
                </c:pt>
                <c:pt idx="1738">
                  <c:v>54984</c:v>
                </c:pt>
                <c:pt idx="1739">
                  <c:v>42403</c:v>
                </c:pt>
                <c:pt idx="1740">
                  <c:v>55761</c:v>
                </c:pt>
                <c:pt idx="1741">
                  <c:v>37292</c:v>
                </c:pt>
                <c:pt idx="1742">
                  <c:v>45576</c:v>
                </c:pt>
                <c:pt idx="1743">
                  <c:v>70321</c:v>
                </c:pt>
                <c:pt idx="1744">
                  <c:v>58086</c:v>
                </c:pt>
                <c:pt idx="1745">
                  <c:v>81795</c:v>
                </c:pt>
                <c:pt idx="1746">
                  <c:v>28389</c:v>
                </c:pt>
                <c:pt idx="1747">
                  <c:v>66835</c:v>
                </c:pt>
                <c:pt idx="1748">
                  <c:v>69901</c:v>
                </c:pt>
                <c:pt idx="1749">
                  <c:v>80360</c:v>
                </c:pt>
                <c:pt idx="1750">
                  <c:v>63342</c:v>
                </c:pt>
                <c:pt idx="1751">
                  <c:v>44989</c:v>
                </c:pt>
                <c:pt idx="1752">
                  <c:v>31859</c:v>
                </c:pt>
                <c:pt idx="1753">
                  <c:v>51569</c:v>
                </c:pt>
                <c:pt idx="1754">
                  <c:v>30372</c:v>
                </c:pt>
                <c:pt idx="1755">
                  <c:v>16014</c:v>
                </c:pt>
                <c:pt idx="1756">
                  <c:v>41120</c:v>
                </c:pt>
                <c:pt idx="1757">
                  <c:v>39763</c:v>
                </c:pt>
                <c:pt idx="1758">
                  <c:v>38725</c:v>
                </c:pt>
                <c:pt idx="1759">
                  <c:v>77981</c:v>
                </c:pt>
                <c:pt idx="1760">
                  <c:v>62905</c:v>
                </c:pt>
                <c:pt idx="1761">
                  <c:v>13533</c:v>
                </c:pt>
                <c:pt idx="1762">
                  <c:v>59481</c:v>
                </c:pt>
                <c:pt idx="1763">
                  <c:v>72117</c:v>
                </c:pt>
                <c:pt idx="1764">
                  <c:v>21955</c:v>
                </c:pt>
                <c:pt idx="1765">
                  <c:v>67131</c:v>
                </c:pt>
                <c:pt idx="1766">
                  <c:v>36802</c:v>
                </c:pt>
                <c:pt idx="1767">
                  <c:v>71853</c:v>
                </c:pt>
                <c:pt idx="1768">
                  <c:v>28249</c:v>
                </c:pt>
                <c:pt idx="1769">
                  <c:v>47808</c:v>
                </c:pt>
                <c:pt idx="1770">
                  <c:v>25509</c:v>
                </c:pt>
                <c:pt idx="1771">
                  <c:v>51012</c:v>
                </c:pt>
                <c:pt idx="1772">
                  <c:v>70596</c:v>
                </c:pt>
                <c:pt idx="1773">
                  <c:v>85431</c:v>
                </c:pt>
                <c:pt idx="1774">
                  <c:v>42664</c:v>
                </c:pt>
                <c:pt idx="1775">
                  <c:v>42586</c:v>
                </c:pt>
                <c:pt idx="1776">
                  <c:v>29760</c:v>
                </c:pt>
                <c:pt idx="1777">
                  <c:v>28973</c:v>
                </c:pt>
                <c:pt idx="1778">
                  <c:v>39435</c:v>
                </c:pt>
                <c:pt idx="1779">
                  <c:v>65370</c:v>
                </c:pt>
                <c:pt idx="1780">
                  <c:v>20194</c:v>
                </c:pt>
                <c:pt idx="1781">
                  <c:v>42473</c:v>
                </c:pt>
                <c:pt idx="1782">
                  <c:v>64590</c:v>
                </c:pt>
                <c:pt idx="1783">
                  <c:v>71232</c:v>
                </c:pt>
                <c:pt idx="1784">
                  <c:v>34600</c:v>
                </c:pt>
                <c:pt idx="1785">
                  <c:v>46904</c:v>
                </c:pt>
                <c:pt idx="1786">
                  <c:v>49094</c:v>
                </c:pt>
                <c:pt idx="1787">
                  <c:v>36075</c:v>
                </c:pt>
                <c:pt idx="1788">
                  <c:v>60839</c:v>
                </c:pt>
                <c:pt idx="1789">
                  <c:v>77298</c:v>
                </c:pt>
                <c:pt idx="1790">
                  <c:v>34026</c:v>
                </c:pt>
                <c:pt idx="1791">
                  <c:v>48918</c:v>
                </c:pt>
                <c:pt idx="1792">
                  <c:v>82122</c:v>
                </c:pt>
                <c:pt idx="1793">
                  <c:v>37697</c:v>
                </c:pt>
                <c:pt idx="1794">
                  <c:v>34074</c:v>
                </c:pt>
                <c:pt idx="1795">
                  <c:v>28520</c:v>
                </c:pt>
                <c:pt idx="1796">
                  <c:v>62535</c:v>
                </c:pt>
                <c:pt idx="1797">
                  <c:v>36273</c:v>
                </c:pt>
                <c:pt idx="1798">
                  <c:v>63404</c:v>
                </c:pt>
                <c:pt idx="1799">
                  <c:v>75774</c:v>
                </c:pt>
                <c:pt idx="1800">
                  <c:v>78416</c:v>
                </c:pt>
                <c:pt idx="1801">
                  <c:v>75702</c:v>
                </c:pt>
                <c:pt idx="1802">
                  <c:v>59385</c:v>
                </c:pt>
                <c:pt idx="1803">
                  <c:v>37070</c:v>
                </c:pt>
                <c:pt idx="1804">
                  <c:v>44689</c:v>
                </c:pt>
                <c:pt idx="1805">
                  <c:v>53977</c:v>
                </c:pt>
                <c:pt idx="1806">
                  <c:v>7144</c:v>
                </c:pt>
                <c:pt idx="1807">
                  <c:v>18701</c:v>
                </c:pt>
                <c:pt idx="1808">
                  <c:v>90369</c:v>
                </c:pt>
                <c:pt idx="1809">
                  <c:v>63159</c:v>
                </c:pt>
                <c:pt idx="1810">
                  <c:v>37758</c:v>
                </c:pt>
                <c:pt idx="1811">
                  <c:v>46757</c:v>
                </c:pt>
                <c:pt idx="1812">
                  <c:v>79734</c:v>
                </c:pt>
                <c:pt idx="1813">
                  <c:v>63207</c:v>
                </c:pt>
                <c:pt idx="1814">
                  <c:v>72071</c:v>
                </c:pt>
                <c:pt idx="1815">
                  <c:v>21840</c:v>
                </c:pt>
                <c:pt idx="1816">
                  <c:v>58582</c:v>
                </c:pt>
                <c:pt idx="1817">
                  <c:v>72282</c:v>
                </c:pt>
                <c:pt idx="1818">
                  <c:v>50387</c:v>
                </c:pt>
                <c:pt idx="1819">
                  <c:v>32583</c:v>
                </c:pt>
                <c:pt idx="1820">
                  <c:v>62568</c:v>
                </c:pt>
                <c:pt idx="1821">
                  <c:v>44635</c:v>
                </c:pt>
                <c:pt idx="1822">
                  <c:v>33316</c:v>
                </c:pt>
                <c:pt idx="1823">
                  <c:v>63967</c:v>
                </c:pt>
                <c:pt idx="1824">
                  <c:v>52513</c:v>
                </c:pt>
                <c:pt idx="1825">
                  <c:v>25293</c:v>
                </c:pt>
                <c:pt idx="1826">
                  <c:v>54111</c:v>
                </c:pt>
                <c:pt idx="1827">
                  <c:v>78394</c:v>
                </c:pt>
                <c:pt idx="1828">
                  <c:v>80739</c:v>
                </c:pt>
                <c:pt idx="1829">
                  <c:v>22669</c:v>
                </c:pt>
                <c:pt idx="1830">
                  <c:v>29236</c:v>
                </c:pt>
                <c:pt idx="1831">
                  <c:v>44911</c:v>
                </c:pt>
                <c:pt idx="1832">
                  <c:v>54693</c:v>
                </c:pt>
                <c:pt idx="1833">
                  <c:v>48186</c:v>
                </c:pt>
                <c:pt idx="1834">
                  <c:v>54809</c:v>
                </c:pt>
                <c:pt idx="1835">
                  <c:v>41580</c:v>
                </c:pt>
                <c:pt idx="1836">
                  <c:v>80336</c:v>
                </c:pt>
                <c:pt idx="1837">
                  <c:v>47743</c:v>
                </c:pt>
                <c:pt idx="1838">
                  <c:v>62972</c:v>
                </c:pt>
                <c:pt idx="1839">
                  <c:v>57333</c:v>
                </c:pt>
                <c:pt idx="1840">
                  <c:v>32313</c:v>
                </c:pt>
                <c:pt idx="1841">
                  <c:v>84953</c:v>
                </c:pt>
                <c:pt idx="1842">
                  <c:v>27071</c:v>
                </c:pt>
                <c:pt idx="1843">
                  <c:v>68148</c:v>
                </c:pt>
                <c:pt idx="1844">
                  <c:v>65735</c:v>
                </c:pt>
                <c:pt idx="1845">
                  <c:v>86836</c:v>
                </c:pt>
                <c:pt idx="1846">
                  <c:v>4023</c:v>
                </c:pt>
                <c:pt idx="1847">
                  <c:v>30093</c:v>
                </c:pt>
                <c:pt idx="1848">
                  <c:v>57705</c:v>
                </c:pt>
                <c:pt idx="1849">
                  <c:v>25008</c:v>
                </c:pt>
                <c:pt idx="1850">
                  <c:v>83257</c:v>
                </c:pt>
                <c:pt idx="1851">
                  <c:v>22280</c:v>
                </c:pt>
                <c:pt idx="1852">
                  <c:v>72159</c:v>
                </c:pt>
                <c:pt idx="1853">
                  <c:v>64260</c:v>
                </c:pt>
                <c:pt idx="1854">
                  <c:v>82733</c:v>
                </c:pt>
                <c:pt idx="1855">
                  <c:v>74290</c:v>
                </c:pt>
                <c:pt idx="1856">
                  <c:v>58217</c:v>
                </c:pt>
                <c:pt idx="1857">
                  <c:v>21024</c:v>
                </c:pt>
                <c:pt idx="1858">
                  <c:v>70116</c:v>
                </c:pt>
                <c:pt idx="1859">
                  <c:v>54006</c:v>
                </c:pt>
                <c:pt idx="1860">
                  <c:v>69063</c:v>
                </c:pt>
                <c:pt idx="1861">
                  <c:v>11448</c:v>
                </c:pt>
                <c:pt idx="1862">
                  <c:v>61825</c:v>
                </c:pt>
                <c:pt idx="1863">
                  <c:v>70886</c:v>
                </c:pt>
                <c:pt idx="1864">
                  <c:v>69109</c:v>
                </c:pt>
                <c:pt idx="1865">
                  <c:v>60208</c:v>
                </c:pt>
                <c:pt idx="1866">
                  <c:v>32889</c:v>
                </c:pt>
                <c:pt idx="1867">
                  <c:v>34738</c:v>
                </c:pt>
                <c:pt idx="1868">
                  <c:v>30538</c:v>
                </c:pt>
                <c:pt idx="1869">
                  <c:v>82326</c:v>
                </c:pt>
                <c:pt idx="1870">
                  <c:v>26642</c:v>
                </c:pt>
                <c:pt idx="1871">
                  <c:v>69932</c:v>
                </c:pt>
                <c:pt idx="1872">
                  <c:v>44503</c:v>
                </c:pt>
                <c:pt idx="1873">
                  <c:v>60200</c:v>
                </c:pt>
                <c:pt idx="1874">
                  <c:v>49638</c:v>
                </c:pt>
                <c:pt idx="1875">
                  <c:v>23830</c:v>
                </c:pt>
                <c:pt idx="1876">
                  <c:v>33051</c:v>
                </c:pt>
                <c:pt idx="1877">
                  <c:v>72905</c:v>
                </c:pt>
                <c:pt idx="1878">
                  <c:v>69702</c:v>
                </c:pt>
                <c:pt idx="1879">
                  <c:v>70300</c:v>
                </c:pt>
                <c:pt idx="1880">
                  <c:v>70643</c:v>
                </c:pt>
                <c:pt idx="1881">
                  <c:v>30396</c:v>
                </c:pt>
                <c:pt idx="1882">
                  <c:v>50616</c:v>
                </c:pt>
                <c:pt idx="1883">
                  <c:v>62772</c:v>
                </c:pt>
                <c:pt idx="1884">
                  <c:v>30298</c:v>
                </c:pt>
                <c:pt idx="1885">
                  <c:v>52413</c:v>
                </c:pt>
                <c:pt idx="1886">
                  <c:v>44155</c:v>
                </c:pt>
                <c:pt idx="1887">
                  <c:v>86979</c:v>
                </c:pt>
                <c:pt idx="1888">
                  <c:v>76532</c:v>
                </c:pt>
                <c:pt idx="1889">
                  <c:v>42081</c:v>
                </c:pt>
                <c:pt idx="1890">
                  <c:v>67546</c:v>
                </c:pt>
                <c:pt idx="1891">
                  <c:v>88420</c:v>
                </c:pt>
                <c:pt idx="1892">
                  <c:v>31158</c:v>
                </c:pt>
                <c:pt idx="1893">
                  <c:v>61671</c:v>
                </c:pt>
                <c:pt idx="1894">
                  <c:v>69719</c:v>
                </c:pt>
                <c:pt idx="1895">
                  <c:v>49160</c:v>
                </c:pt>
                <c:pt idx="1896">
                  <c:v>24882</c:v>
                </c:pt>
                <c:pt idx="1897">
                  <c:v>90933</c:v>
                </c:pt>
                <c:pt idx="1898">
                  <c:v>113734</c:v>
                </c:pt>
                <c:pt idx="1899">
                  <c:v>59292</c:v>
                </c:pt>
                <c:pt idx="1900">
                  <c:v>45759</c:v>
                </c:pt>
                <c:pt idx="1901">
                  <c:v>22148</c:v>
                </c:pt>
                <c:pt idx="1902">
                  <c:v>73395</c:v>
                </c:pt>
                <c:pt idx="1903">
                  <c:v>29819</c:v>
                </c:pt>
                <c:pt idx="1904">
                  <c:v>45688</c:v>
                </c:pt>
                <c:pt idx="1905">
                  <c:v>62820</c:v>
                </c:pt>
                <c:pt idx="1906">
                  <c:v>60491</c:v>
                </c:pt>
                <c:pt idx="1907">
                  <c:v>33235</c:v>
                </c:pt>
                <c:pt idx="1908">
                  <c:v>35701</c:v>
                </c:pt>
                <c:pt idx="1909">
                  <c:v>31535</c:v>
                </c:pt>
                <c:pt idx="1910">
                  <c:v>92556</c:v>
                </c:pt>
                <c:pt idx="1911">
                  <c:v>67384</c:v>
                </c:pt>
                <c:pt idx="1912">
                  <c:v>80573</c:v>
                </c:pt>
                <c:pt idx="1913">
                  <c:v>77870</c:v>
                </c:pt>
                <c:pt idx="1914">
                  <c:v>52278</c:v>
                </c:pt>
                <c:pt idx="1915">
                  <c:v>57107</c:v>
                </c:pt>
                <c:pt idx="1916">
                  <c:v>18929</c:v>
                </c:pt>
                <c:pt idx="1917">
                  <c:v>36038</c:v>
                </c:pt>
                <c:pt idx="1918">
                  <c:v>20180</c:v>
                </c:pt>
                <c:pt idx="1919">
                  <c:v>34230</c:v>
                </c:pt>
                <c:pt idx="1920">
                  <c:v>31878</c:v>
                </c:pt>
                <c:pt idx="1921">
                  <c:v>70932</c:v>
                </c:pt>
                <c:pt idx="1922">
                  <c:v>91249</c:v>
                </c:pt>
                <c:pt idx="1923">
                  <c:v>77598</c:v>
                </c:pt>
                <c:pt idx="1924">
                  <c:v>80982</c:v>
                </c:pt>
                <c:pt idx="1925">
                  <c:v>22701</c:v>
                </c:pt>
                <c:pt idx="1926">
                  <c:v>55212</c:v>
                </c:pt>
                <c:pt idx="1927">
                  <c:v>70617</c:v>
                </c:pt>
                <c:pt idx="1928">
                  <c:v>64849</c:v>
                </c:pt>
                <c:pt idx="1929">
                  <c:v>62694</c:v>
                </c:pt>
                <c:pt idx="1930">
                  <c:v>61917</c:v>
                </c:pt>
                <c:pt idx="1931">
                  <c:v>67472</c:v>
                </c:pt>
                <c:pt idx="1932">
                  <c:v>21059</c:v>
                </c:pt>
                <c:pt idx="1933">
                  <c:v>29543</c:v>
                </c:pt>
                <c:pt idx="1934">
                  <c:v>75903</c:v>
                </c:pt>
                <c:pt idx="1935">
                  <c:v>34984</c:v>
                </c:pt>
                <c:pt idx="1936">
                  <c:v>54998</c:v>
                </c:pt>
                <c:pt idx="1937">
                  <c:v>54356</c:v>
                </c:pt>
                <c:pt idx="1938">
                  <c:v>34242</c:v>
                </c:pt>
                <c:pt idx="1939">
                  <c:v>25410</c:v>
                </c:pt>
                <c:pt idx="1940">
                  <c:v>73356</c:v>
                </c:pt>
                <c:pt idx="1941">
                  <c:v>28320</c:v>
                </c:pt>
                <c:pt idx="1942">
                  <c:v>23763</c:v>
                </c:pt>
                <c:pt idx="1943">
                  <c:v>72570</c:v>
                </c:pt>
                <c:pt idx="1944">
                  <c:v>34529</c:v>
                </c:pt>
                <c:pt idx="1945">
                  <c:v>70792</c:v>
                </c:pt>
                <c:pt idx="1946">
                  <c:v>63211</c:v>
                </c:pt>
                <c:pt idx="1947">
                  <c:v>83891</c:v>
                </c:pt>
                <c:pt idx="1948">
                  <c:v>36065</c:v>
                </c:pt>
                <c:pt idx="1949">
                  <c:v>39898</c:v>
                </c:pt>
                <c:pt idx="1950">
                  <c:v>51141</c:v>
                </c:pt>
                <c:pt idx="1951">
                  <c:v>56939</c:v>
                </c:pt>
                <c:pt idx="1952">
                  <c:v>80872</c:v>
                </c:pt>
                <c:pt idx="1953">
                  <c:v>72335</c:v>
                </c:pt>
                <c:pt idx="1954">
                  <c:v>61798</c:v>
                </c:pt>
                <c:pt idx="1955">
                  <c:v>76842</c:v>
                </c:pt>
                <c:pt idx="1956">
                  <c:v>29478</c:v>
                </c:pt>
                <c:pt idx="1957">
                  <c:v>46998</c:v>
                </c:pt>
                <c:pt idx="1958">
                  <c:v>96843</c:v>
                </c:pt>
                <c:pt idx="1959">
                  <c:v>56551</c:v>
                </c:pt>
                <c:pt idx="1960">
                  <c:v>70053</c:v>
                </c:pt>
                <c:pt idx="1961">
                  <c:v>71670</c:v>
                </c:pt>
                <c:pt idx="1962">
                  <c:v>44359</c:v>
                </c:pt>
                <c:pt idx="1963">
                  <c:v>40887</c:v>
                </c:pt>
                <c:pt idx="1964">
                  <c:v>48877</c:v>
                </c:pt>
                <c:pt idx="1965">
                  <c:v>74485</c:v>
                </c:pt>
                <c:pt idx="1966">
                  <c:v>64474</c:v>
                </c:pt>
                <c:pt idx="1967">
                  <c:v>77226</c:v>
                </c:pt>
                <c:pt idx="1968">
                  <c:v>72643</c:v>
                </c:pt>
                <c:pt idx="1969">
                  <c:v>85738</c:v>
                </c:pt>
                <c:pt idx="1970">
                  <c:v>55686</c:v>
                </c:pt>
                <c:pt idx="1971">
                  <c:v>39062</c:v>
                </c:pt>
                <c:pt idx="1972">
                  <c:v>34600</c:v>
                </c:pt>
                <c:pt idx="1973">
                  <c:v>40794</c:v>
                </c:pt>
                <c:pt idx="1974">
                  <c:v>54690</c:v>
                </c:pt>
                <c:pt idx="1975">
                  <c:v>4428</c:v>
                </c:pt>
                <c:pt idx="1976">
                  <c:v>32632</c:v>
                </c:pt>
                <c:pt idx="1977">
                  <c:v>38236</c:v>
                </c:pt>
                <c:pt idx="1978">
                  <c:v>36781</c:v>
                </c:pt>
                <c:pt idx="1979">
                  <c:v>31385</c:v>
                </c:pt>
                <c:pt idx="1980">
                  <c:v>24570</c:v>
                </c:pt>
                <c:pt idx="1981">
                  <c:v>25509</c:v>
                </c:pt>
                <c:pt idx="1982">
                  <c:v>94642</c:v>
                </c:pt>
                <c:pt idx="1983">
                  <c:v>58646</c:v>
                </c:pt>
                <c:pt idx="1984">
                  <c:v>53201</c:v>
                </c:pt>
                <c:pt idx="1985">
                  <c:v>21994</c:v>
                </c:pt>
                <c:pt idx="1986">
                  <c:v>57113</c:v>
                </c:pt>
                <c:pt idx="1987">
                  <c:v>51373</c:v>
                </c:pt>
                <c:pt idx="1988">
                  <c:v>23477</c:v>
                </c:pt>
                <c:pt idx="1989">
                  <c:v>58116</c:v>
                </c:pt>
                <c:pt idx="1990">
                  <c:v>72968</c:v>
                </c:pt>
                <c:pt idx="1991">
                  <c:v>39791</c:v>
                </c:pt>
                <c:pt idx="1992">
                  <c:v>91712</c:v>
                </c:pt>
                <c:pt idx="1993">
                  <c:v>94472</c:v>
                </c:pt>
                <c:pt idx="1994">
                  <c:v>13672</c:v>
                </c:pt>
                <c:pt idx="1995">
                  <c:v>96547</c:v>
                </c:pt>
                <c:pt idx="1996">
                  <c:v>79205</c:v>
                </c:pt>
                <c:pt idx="1997">
                  <c:v>56559</c:v>
                </c:pt>
                <c:pt idx="1998">
                  <c:v>32644</c:v>
                </c:pt>
                <c:pt idx="1999">
                  <c:v>67506</c:v>
                </c:pt>
                <c:pt idx="2000">
                  <c:v>24206</c:v>
                </c:pt>
                <c:pt idx="2001">
                  <c:v>28420</c:v>
                </c:pt>
                <c:pt idx="2002">
                  <c:v>22979</c:v>
                </c:pt>
                <c:pt idx="2003">
                  <c:v>33279</c:v>
                </c:pt>
                <c:pt idx="2004">
                  <c:v>46423</c:v>
                </c:pt>
                <c:pt idx="2005">
                  <c:v>30368</c:v>
                </c:pt>
                <c:pt idx="2006">
                  <c:v>63684</c:v>
                </c:pt>
                <c:pt idx="2007">
                  <c:v>41638</c:v>
                </c:pt>
                <c:pt idx="2008">
                  <c:v>68805</c:v>
                </c:pt>
                <c:pt idx="2009">
                  <c:v>65814</c:v>
                </c:pt>
                <c:pt idx="2010">
                  <c:v>71964</c:v>
                </c:pt>
                <c:pt idx="2011">
                  <c:v>39146</c:v>
                </c:pt>
                <c:pt idx="2012">
                  <c:v>96876</c:v>
                </c:pt>
                <c:pt idx="2013">
                  <c:v>34445</c:v>
                </c:pt>
                <c:pt idx="2014">
                  <c:v>68281</c:v>
                </c:pt>
                <c:pt idx="2015">
                  <c:v>37284</c:v>
                </c:pt>
                <c:pt idx="2016">
                  <c:v>36790</c:v>
                </c:pt>
                <c:pt idx="2017">
                  <c:v>27943</c:v>
                </c:pt>
                <c:pt idx="2018">
                  <c:v>22263</c:v>
                </c:pt>
                <c:pt idx="2019">
                  <c:v>30261</c:v>
                </c:pt>
                <c:pt idx="2020">
                  <c:v>28587</c:v>
                </c:pt>
                <c:pt idx="2021">
                  <c:v>43815</c:v>
                </c:pt>
                <c:pt idx="2022">
                  <c:v>48195</c:v>
                </c:pt>
                <c:pt idx="2023">
                  <c:v>77027</c:v>
                </c:pt>
                <c:pt idx="2024">
                  <c:v>71322</c:v>
                </c:pt>
                <c:pt idx="2025">
                  <c:v>32765</c:v>
                </c:pt>
                <c:pt idx="2026">
                  <c:v>29672</c:v>
                </c:pt>
                <c:pt idx="2027">
                  <c:v>23272</c:v>
                </c:pt>
                <c:pt idx="2028">
                  <c:v>49912</c:v>
                </c:pt>
                <c:pt idx="2029">
                  <c:v>7500</c:v>
                </c:pt>
                <c:pt idx="2030">
                  <c:v>68117</c:v>
                </c:pt>
                <c:pt idx="2031">
                  <c:v>67225</c:v>
                </c:pt>
                <c:pt idx="2032">
                  <c:v>17649</c:v>
                </c:pt>
                <c:pt idx="2033">
                  <c:v>55914</c:v>
                </c:pt>
                <c:pt idx="2034">
                  <c:v>40059</c:v>
                </c:pt>
                <c:pt idx="2035">
                  <c:v>60905</c:v>
                </c:pt>
                <c:pt idx="2036">
                  <c:v>75330</c:v>
                </c:pt>
                <c:pt idx="2037">
                  <c:v>60689</c:v>
                </c:pt>
                <c:pt idx="2038">
                  <c:v>38680</c:v>
                </c:pt>
                <c:pt idx="2039">
                  <c:v>61416</c:v>
                </c:pt>
                <c:pt idx="2040">
                  <c:v>49767</c:v>
                </c:pt>
                <c:pt idx="2041">
                  <c:v>83273</c:v>
                </c:pt>
                <c:pt idx="2042">
                  <c:v>29009</c:v>
                </c:pt>
                <c:pt idx="2043">
                  <c:v>45057</c:v>
                </c:pt>
                <c:pt idx="2044">
                  <c:v>37150</c:v>
                </c:pt>
                <c:pt idx="2045">
                  <c:v>43020</c:v>
                </c:pt>
                <c:pt idx="2046">
                  <c:v>53154</c:v>
                </c:pt>
                <c:pt idx="2047">
                  <c:v>65308</c:v>
                </c:pt>
                <c:pt idx="2048">
                  <c:v>76467</c:v>
                </c:pt>
                <c:pt idx="2049">
                  <c:v>81044</c:v>
                </c:pt>
                <c:pt idx="2050">
                  <c:v>32871</c:v>
                </c:pt>
                <c:pt idx="2051">
                  <c:v>55801</c:v>
                </c:pt>
                <c:pt idx="2052">
                  <c:v>76320</c:v>
                </c:pt>
                <c:pt idx="2053">
                  <c:v>36927</c:v>
                </c:pt>
                <c:pt idx="2054">
                  <c:v>48794</c:v>
                </c:pt>
                <c:pt idx="2055">
                  <c:v>23478</c:v>
                </c:pt>
                <c:pt idx="2056">
                  <c:v>71128</c:v>
                </c:pt>
                <c:pt idx="2057">
                  <c:v>70179</c:v>
                </c:pt>
                <c:pt idx="2058">
                  <c:v>59462</c:v>
                </c:pt>
                <c:pt idx="2059">
                  <c:v>51382</c:v>
                </c:pt>
                <c:pt idx="2060">
                  <c:v>38361</c:v>
                </c:pt>
                <c:pt idx="2061">
                  <c:v>51382</c:v>
                </c:pt>
                <c:pt idx="2062">
                  <c:v>70038</c:v>
                </c:pt>
                <c:pt idx="2063">
                  <c:v>42554</c:v>
                </c:pt>
                <c:pt idx="2064">
                  <c:v>67445</c:v>
                </c:pt>
                <c:pt idx="2065">
                  <c:v>67046</c:v>
                </c:pt>
                <c:pt idx="2066">
                  <c:v>42192</c:v>
                </c:pt>
                <c:pt idx="2067">
                  <c:v>77610</c:v>
                </c:pt>
                <c:pt idx="2068">
                  <c:v>31761</c:v>
                </c:pt>
                <c:pt idx="2069">
                  <c:v>34350</c:v>
                </c:pt>
                <c:pt idx="2070">
                  <c:v>54591</c:v>
                </c:pt>
                <c:pt idx="2071">
                  <c:v>71866</c:v>
                </c:pt>
                <c:pt idx="2072">
                  <c:v>25293</c:v>
                </c:pt>
                <c:pt idx="2073">
                  <c:v>42000</c:v>
                </c:pt>
                <c:pt idx="2074">
                  <c:v>69520</c:v>
                </c:pt>
                <c:pt idx="2075">
                  <c:v>64713</c:v>
                </c:pt>
                <c:pt idx="2076">
                  <c:v>27889</c:v>
                </c:pt>
                <c:pt idx="2077">
                  <c:v>22123</c:v>
                </c:pt>
                <c:pt idx="2078">
                  <c:v>51382</c:v>
                </c:pt>
                <c:pt idx="2079">
                  <c:v>51382</c:v>
                </c:pt>
                <c:pt idx="2080">
                  <c:v>27803</c:v>
                </c:pt>
                <c:pt idx="2081">
                  <c:v>51382</c:v>
                </c:pt>
                <c:pt idx="2082">
                  <c:v>51651</c:v>
                </c:pt>
                <c:pt idx="2083">
                  <c:v>68487</c:v>
                </c:pt>
                <c:pt idx="2084">
                  <c:v>51382</c:v>
                </c:pt>
                <c:pt idx="2085">
                  <c:v>56796</c:v>
                </c:pt>
                <c:pt idx="2086">
                  <c:v>87000</c:v>
                </c:pt>
                <c:pt idx="2087">
                  <c:v>79823</c:v>
                </c:pt>
                <c:pt idx="2088">
                  <c:v>30828</c:v>
                </c:pt>
                <c:pt idx="2089">
                  <c:v>34109</c:v>
                </c:pt>
                <c:pt idx="2090">
                  <c:v>53367</c:v>
                </c:pt>
                <c:pt idx="2091">
                  <c:v>22390</c:v>
                </c:pt>
                <c:pt idx="2092">
                  <c:v>71322</c:v>
                </c:pt>
                <c:pt idx="2093">
                  <c:v>79244</c:v>
                </c:pt>
                <c:pt idx="2094">
                  <c:v>49912</c:v>
                </c:pt>
                <c:pt idx="2095">
                  <c:v>48699</c:v>
                </c:pt>
                <c:pt idx="2096">
                  <c:v>80144</c:v>
                </c:pt>
                <c:pt idx="2097">
                  <c:v>54252</c:v>
                </c:pt>
                <c:pt idx="2098">
                  <c:v>81929</c:v>
                </c:pt>
                <c:pt idx="2099">
                  <c:v>76068</c:v>
                </c:pt>
                <c:pt idx="2100">
                  <c:v>53204</c:v>
                </c:pt>
                <c:pt idx="2101">
                  <c:v>67911</c:v>
                </c:pt>
                <c:pt idx="2102">
                  <c:v>14796</c:v>
                </c:pt>
                <c:pt idx="2103">
                  <c:v>78128</c:v>
                </c:pt>
                <c:pt idx="2104">
                  <c:v>14188</c:v>
                </c:pt>
                <c:pt idx="2105">
                  <c:v>20425</c:v>
                </c:pt>
                <c:pt idx="2106">
                  <c:v>58646</c:v>
                </c:pt>
                <c:pt idx="2107">
                  <c:v>72967</c:v>
                </c:pt>
                <c:pt idx="2108">
                  <c:v>48150</c:v>
                </c:pt>
                <c:pt idx="2109">
                  <c:v>82332</c:v>
                </c:pt>
                <c:pt idx="2110">
                  <c:v>58275</c:v>
                </c:pt>
                <c:pt idx="2111">
                  <c:v>44953</c:v>
                </c:pt>
                <c:pt idx="2112">
                  <c:v>34587</c:v>
                </c:pt>
                <c:pt idx="2113">
                  <c:v>43018</c:v>
                </c:pt>
                <c:pt idx="2114">
                  <c:v>45736</c:v>
                </c:pt>
                <c:pt idx="2115">
                  <c:v>66476</c:v>
                </c:pt>
                <c:pt idx="2116">
                  <c:v>27733</c:v>
                </c:pt>
                <c:pt idx="2117">
                  <c:v>69805</c:v>
                </c:pt>
                <c:pt idx="2118">
                  <c:v>72217</c:v>
                </c:pt>
                <c:pt idx="2119">
                  <c:v>25818</c:v>
                </c:pt>
                <c:pt idx="2120">
                  <c:v>37509</c:v>
                </c:pt>
                <c:pt idx="2121">
                  <c:v>25176</c:v>
                </c:pt>
                <c:pt idx="2122">
                  <c:v>43586</c:v>
                </c:pt>
                <c:pt idx="2123">
                  <c:v>53230</c:v>
                </c:pt>
                <c:pt idx="2124">
                  <c:v>50116</c:v>
                </c:pt>
                <c:pt idx="2125">
                  <c:v>84906</c:v>
                </c:pt>
                <c:pt idx="2126">
                  <c:v>61286</c:v>
                </c:pt>
                <c:pt idx="2127">
                  <c:v>82333</c:v>
                </c:pt>
                <c:pt idx="2128">
                  <c:v>65220</c:v>
                </c:pt>
                <c:pt idx="2129">
                  <c:v>33590</c:v>
                </c:pt>
                <c:pt idx="2130">
                  <c:v>30992</c:v>
                </c:pt>
                <c:pt idx="2131">
                  <c:v>72309</c:v>
                </c:pt>
                <c:pt idx="2132">
                  <c:v>156924</c:v>
                </c:pt>
                <c:pt idx="2133">
                  <c:v>16005</c:v>
                </c:pt>
                <c:pt idx="2134">
                  <c:v>65487</c:v>
                </c:pt>
                <c:pt idx="2135">
                  <c:v>58692</c:v>
                </c:pt>
                <c:pt idx="2136">
                  <c:v>40590</c:v>
                </c:pt>
                <c:pt idx="2137">
                  <c:v>20587</c:v>
                </c:pt>
                <c:pt idx="2138">
                  <c:v>62637</c:v>
                </c:pt>
                <c:pt idx="2139">
                  <c:v>29435</c:v>
                </c:pt>
                <c:pt idx="2140">
                  <c:v>19346</c:v>
                </c:pt>
                <c:pt idx="2141">
                  <c:v>35788</c:v>
                </c:pt>
                <c:pt idx="2142">
                  <c:v>36997</c:v>
                </c:pt>
                <c:pt idx="2143">
                  <c:v>23539</c:v>
                </c:pt>
                <c:pt idx="2144">
                  <c:v>65333</c:v>
                </c:pt>
                <c:pt idx="2145">
                  <c:v>78499</c:v>
                </c:pt>
                <c:pt idx="2146">
                  <c:v>29732</c:v>
                </c:pt>
                <c:pt idx="2147">
                  <c:v>41275</c:v>
                </c:pt>
                <c:pt idx="2148">
                  <c:v>63516</c:v>
                </c:pt>
                <c:pt idx="2149">
                  <c:v>42769</c:v>
                </c:pt>
                <c:pt idx="2150">
                  <c:v>49572</c:v>
                </c:pt>
                <c:pt idx="2151">
                  <c:v>69209</c:v>
                </c:pt>
                <c:pt idx="2152">
                  <c:v>17148</c:v>
                </c:pt>
                <c:pt idx="2153">
                  <c:v>40590</c:v>
                </c:pt>
                <c:pt idx="2154">
                  <c:v>30560</c:v>
                </c:pt>
                <c:pt idx="2155">
                  <c:v>32146</c:v>
                </c:pt>
                <c:pt idx="2156">
                  <c:v>41713</c:v>
                </c:pt>
                <c:pt idx="2157">
                  <c:v>34176</c:v>
                </c:pt>
                <c:pt idx="2158">
                  <c:v>58482</c:v>
                </c:pt>
                <c:pt idx="2159">
                  <c:v>59686</c:v>
                </c:pt>
                <c:pt idx="2160">
                  <c:v>60896</c:v>
                </c:pt>
                <c:pt idx="2161">
                  <c:v>62994</c:v>
                </c:pt>
                <c:pt idx="2162">
                  <c:v>47320</c:v>
                </c:pt>
                <c:pt idx="2163">
                  <c:v>74859</c:v>
                </c:pt>
                <c:pt idx="2164">
                  <c:v>15253</c:v>
                </c:pt>
                <c:pt idx="2165">
                  <c:v>31560</c:v>
                </c:pt>
                <c:pt idx="2166">
                  <c:v>72071</c:v>
                </c:pt>
                <c:pt idx="2167">
                  <c:v>91172</c:v>
                </c:pt>
                <c:pt idx="2168">
                  <c:v>90000</c:v>
                </c:pt>
                <c:pt idx="2169">
                  <c:v>41967</c:v>
                </c:pt>
                <c:pt idx="2170">
                  <c:v>69263</c:v>
                </c:pt>
                <c:pt idx="2171">
                  <c:v>65706</c:v>
                </c:pt>
                <c:pt idx="2172">
                  <c:v>60934</c:v>
                </c:pt>
                <c:pt idx="2173">
                  <c:v>71965</c:v>
                </c:pt>
                <c:pt idx="2174">
                  <c:v>65210</c:v>
                </c:pt>
                <c:pt idx="2175">
                  <c:v>79174</c:v>
                </c:pt>
                <c:pt idx="2176">
                  <c:v>81380</c:v>
                </c:pt>
                <c:pt idx="2177">
                  <c:v>48432</c:v>
                </c:pt>
                <c:pt idx="2178">
                  <c:v>52914</c:v>
                </c:pt>
                <c:pt idx="2179">
                  <c:v>38946</c:v>
                </c:pt>
                <c:pt idx="2180">
                  <c:v>26067</c:v>
                </c:pt>
                <c:pt idx="2181">
                  <c:v>44325</c:v>
                </c:pt>
                <c:pt idx="2182">
                  <c:v>42523</c:v>
                </c:pt>
                <c:pt idx="2183">
                  <c:v>26487</c:v>
                </c:pt>
                <c:pt idx="2184">
                  <c:v>53233</c:v>
                </c:pt>
                <c:pt idx="2185">
                  <c:v>67716</c:v>
                </c:pt>
                <c:pt idx="2186">
                  <c:v>76234</c:v>
                </c:pt>
                <c:pt idx="2187">
                  <c:v>84117</c:v>
                </c:pt>
                <c:pt idx="2188">
                  <c:v>65487</c:v>
                </c:pt>
                <c:pt idx="2189">
                  <c:v>25224</c:v>
                </c:pt>
                <c:pt idx="2190">
                  <c:v>89616</c:v>
                </c:pt>
                <c:pt idx="2191">
                  <c:v>40851</c:v>
                </c:pt>
                <c:pt idx="2192">
                  <c:v>27469</c:v>
                </c:pt>
                <c:pt idx="2193">
                  <c:v>82347</c:v>
                </c:pt>
                <c:pt idx="2194">
                  <c:v>73803</c:v>
                </c:pt>
                <c:pt idx="2195">
                  <c:v>8820</c:v>
                </c:pt>
                <c:pt idx="2196">
                  <c:v>43322</c:v>
                </c:pt>
                <c:pt idx="2197">
                  <c:v>55593</c:v>
                </c:pt>
                <c:pt idx="2198">
                  <c:v>50501</c:v>
                </c:pt>
                <c:pt idx="2199">
                  <c:v>37085</c:v>
                </c:pt>
                <c:pt idx="2200">
                  <c:v>16185</c:v>
                </c:pt>
                <c:pt idx="2201">
                  <c:v>57731</c:v>
                </c:pt>
                <c:pt idx="2202">
                  <c:v>48432</c:v>
                </c:pt>
                <c:pt idx="2203">
                  <c:v>73807</c:v>
                </c:pt>
                <c:pt idx="2204">
                  <c:v>18929</c:v>
                </c:pt>
                <c:pt idx="2205">
                  <c:v>35893</c:v>
                </c:pt>
                <c:pt idx="2206">
                  <c:v>61014</c:v>
                </c:pt>
                <c:pt idx="2207">
                  <c:v>32144</c:v>
                </c:pt>
                <c:pt idx="2208">
                  <c:v>14918</c:v>
                </c:pt>
                <c:pt idx="2209">
                  <c:v>45146</c:v>
                </c:pt>
                <c:pt idx="2210">
                  <c:v>41769</c:v>
                </c:pt>
                <c:pt idx="2211">
                  <c:v>88325</c:v>
                </c:pt>
                <c:pt idx="2212">
                  <c:v>38054</c:v>
                </c:pt>
                <c:pt idx="2213">
                  <c:v>80617</c:v>
                </c:pt>
                <c:pt idx="2214">
                  <c:v>5305</c:v>
                </c:pt>
                <c:pt idx="2215">
                  <c:v>36807</c:v>
                </c:pt>
                <c:pt idx="2216">
                  <c:v>28427</c:v>
                </c:pt>
                <c:pt idx="2217">
                  <c:v>82032</c:v>
                </c:pt>
                <c:pt idx="2218">
                  <c:v>22775</c:v>
                </c:pt>
                <c:pt idx="2219">
                  <c:v>40101</c:v>
                </c:pt>
                <c:pt idx="2220">
                  <c:v>58025</c:v>
                </c:pt>
                <c:pt idx="2221">
                  <c:v>75777</c:v>
                </c:pt>
                <c:pt idx="2222">
                  <c:v>7500</c:v>
                </c:pt>
                <c:pt idx="2223">
                  <c:v>33562</c:v>
                </c:pt>
                <c:pt idx="2224">
                  <c:v>57642</c:v>
                </c:pt>
                <c:pt idx="2225">
                  <c:v>58554</c:v>
                </c:pt>
                <c:pt idx="2226">
                  <c:v>63777</c:v>
                </c:pt>
                <c:pt idx="2227">
                  <c:v>57967</c:v>
                </c:pt>
                <c:pt idx="2228">
                  <c:v>51382</c:v>
                </c:pt>
                <c:pt idx="2229">
                  <c:v>24434</c:v>
                </c:pt>
                <c:pt idx="2230">
                  <c:v>11012</c:v>
                </c:pt>
                <c:pt idx="2231">
                  <c:v>44802</c:v>
                </c:pt>
                <c:pt idx="2232">
                  <c:v>26816</c:v>
                </c:pt>
                <c:pt idx="2233">
                  <c:v>666666</c:v>
                </c:pt>
                <c:pt idx="2234">
                  <c:v>34421</c:v>
                </c:pt>
                <c:pt idx="2235">
                  <c:v>61223</c:v>
                </c:pt>
                <c:pt idx="2236">
                  <c:v>64014</c:v>
                </c:pt>
                <c:pt idx="2237">
                  <c:v>56981</c:v>
                </c:pt>
                <c:pt idx="2238">
                  <c:v>69245</c:v>
                </c:pt>
                <c:pt idx="2239">
                  <c:v>52869</c:v>
                </c:pt>
              </c:numCache>
            </c:numRef>
          </c:xVal>
          <c:yVal>
            <c:numRef>
              <c:f>'Q2 - (A) Income'!$H$26:$H$2265</c:f>
              <c:numCache>
                <c:formatCode>General</c:formatCode>
                <c:ptCount val="2240"/>
                <c:pt idx="0">
                  <c:v>14.40068271384725</c:v>
                </c:pt>
                <c:pt idx="1">
                  <c:v>12.288897719152748</c:v>
                </c:pt>
                <c:pt idx="2">
                  <c:v>16.813460635121494</c:v>
                </c:pt>
                <c:pt idx="3">
                  <c:v>8.7618550851445853</c:v>
                </c:pt>
                <c:pt idx="4">
                  <c:v>14.428436374537233</c:v>
                </c:pt>
                <c:pt idx="5">
                  <c:v>15.184052168806419</c:v>
                </c:pt>
                <c:pt idx="6">
                  <c:v>13.952505857672897</c:v>
                </c:pt>
                <c:pt idx="7">
                  <c:v>9.9808674849987629</c:v>
                </c:pt>
                <c:pt idx="8">
                  <c:v>9.4252571035728661</c:v>
                </c:pt>
                <c:pt idx="9">
                  <c:v>5.0020398130914119</c:v>
                </c:pt>
                <c:pt idx="10">
                  <c:v>13.190981219514875</c:v>
                </c:pt>
                <c:pt idx="11">
                  <c:v>5.3336512943678418</c:v>
                </c:pt>
                <c:pt idx="12">
                  <c:v>15.277161224024423</c:v>
                </c:pt>
                <c:pt idx="13">
                  <c:v>14.618414658357045</c:v>
                </c:pt>
                <c:pt idx="14">
                  <c:v>7.0925171586110238</c:v>
                </c:pt>
                <c:pt idx="15">
                  <c:v>18.816558713436514</c:v>
                </c:pt>
                <c:pt idx="16">
                  <c:v>11.484220615018691</c:v>
                </c:pt>
                <c:pt idx="17">
                  <c:v>10.751882084554005</c:v>
                </c:pt>
                <c:pt idx="18">
                  <c:v>17.777139356627835</c:v>
                </c:pt>
                <c:pt idx="19">
                  <c:v>10.04496948839885</c:v>
                </c:pt>
                <c:pt idx="20">
                  <c:v>10.622961854252154</c:v>
                </c:pt>
                <c:pt idx="21">
                  <c:v>4.428881955874429</c:v>
                </c:pt>
                <c:pt idx="22">
                  <c:v>14.484659919418874</c:v>
                </c:pt>
                <c:pt idx="23">
                  <c:v>15.6873782346099</c:v>
                </c:pt>
                <c:pt idx="24">
                  <c:v>11.276336743656955</c:v>
                </c:pt>
                <c:pt idx="25">
                  <c:v>7.31920189689178</c:v>
                </c:pt>
                <c:pt idx="26">
                  <c:v>13.544974685218708</c:v>
                </c:pt>
                <c:pt idx="27">
                  <c:v>12.342497348058028</c:v>
                </c:pt>
                <c:pt idx="28">
                  <c:v>10.010831738348703</c:v>
                </c:pt>
                <c:pt idx="29">
                  <c:v>18.293598423491844</c:v>
                </c:pt>
                <c:pt idx="30">
                  <c:v>5.1081028134945274</c:v>
                </c:pt>
                <c:pt idx="31">
                  <c:v>10.057386265957703</c:v>
                </c:pt>
                <c:pt idx="32">
                  <c:v>10.402605993765995</c:v>
                </c:pt>
                <c:pt idx="33">
                  <c:v>11.488042710557421</c:v>
                </c:pt>
                <c:pt idx="34">
                  <c:v>15.435687595925376</c:v>
                </c:pt>
                <c:pt idx="35">
                  <c:v>11.985638988347485</c:v>
                </c:pt>
                <c:pt idx="36">
                  <c:v>15.202198734378689</c:v>
                </c:pt>
                <c:pt idx="37">
                  <c:v>7.3890956104602088</c:v>
                </c:pt>
                <c:pt idx="38">
                  <c:v>10.739410095429584</c:v>
                </c:pt>
                <c:pt idx="39">
                  <c:v>11.906675347287601</c:v>
                </c:pt>
                <c:pt idx="40">
                  <c:v>17.468688005435411</c:v>
                </c:pt>
                <c:pt idx="41">
                  <c:v>6.8234581000108339</c:v>
                </c:pt>
                <c:pt idx="42">
                  <c:v>7.0804032812374409</c:v>
                </c:pt>
                <c:pt idx="43">
                  <c:v>12.342497348058028</c:v>
                </c:pt>
                <c:pt idx="44">
                  <c:v>4.4851674229109957</c:v>
                </c:pt>
                <c:pt idx="45">
                  <c:v>17.456154094156066</c:v>
                </c:pt>
                <c:pt idx="46">
                  <c:v>4.4851674229109957</c:v>
                </c:pt>
                <c:pt idx="47">
                  <c:v>10.613891926760697</c:v>
                </c:pt>
                <c:pt idx="48">
                  <c:v>12.342497348058028</c:v>
                </c:pt>
                <c:pt idx="49">
                  <c:v>16.132752118932473</c:v>
                </c:pt>
                <c:pt idx="50">
                  <c:v>14.867901414970969</c:v>
                </c:pt>
                <c:pt idx="51">
                  <c:v>17.313267505571513</c:v>
                </c:pt>
                <c:pt idx="52">
                  <c:v>9.550658138521257</c:v>
                </c:pt>
                <c:pt idx="53">
                  <c:v>17.929040661138274</c:v>
                </c:pt>
                <c:pt idx="54">
                  <c:v>15.026723976467835</c:v>
                </c:pt>
                <c:pt idx="55">
                  <c:v>17.893587597805265</c:v>
                </c:pt>
                <c:pt idx="56">
                  <c:v>15.727548672858735</c:v>
                </c:pt>
                <c:pt idx="57">
                  <c:v>8.1447114047293958</c:v>
                </c:pt>
                <c:pt idx="58">
                  <c:v>12.342497348058028</c:v>
                </c:pt>
                <c:pt idx="59">
                  <c:v>13.161140810474787</c:v>
                </c:pt>
                <c:pt idx="60">
                  <c:v>16.710565428910357</c:v>
                </c:pt>
                <c:pt idx="61">
                  <c:v>15.076859621585221</c:v>
                </c:pt>
                <c:pt idx="62">
                  <c:v>14.212019743310298</c:v>
                </c:pt>
                <c:pt idx="63">
                  <c:v>15.26075000564078</c:v>
                </c:pt>
                <c:pt idx="64">
                  <c:v>15.795410849642627</c:v>
                </c:pt>
                <c:pt idx="65">
                  <c:v>7.7477445289249438</c:v>
                </c:pt>
                <c:pt idx="66">
                  <c:v>8.9569088556310632</c:v>
                </c:pt>
                <c:pt idx="67">
                  <c:v>18.933902233991041</c:v>
                </c:pt>
                <c:pt idx="68">
                  <c:v>15.514293125234422</c:v>
                </c:pt>
                <c:pt idx="69">
                  <c:v>16.5452968558984</c:v>
                </c:pt>
                <c:pt idx="70">
                  <c:v>15.137380507476925</c:v>
                </c:pt>
                <c:pt idx="71">
                  <c:v>12.342497348058028</c:v>
                </c:pt>
                <c:pt idx="72">
                  <c:v>14.786430991655216</c:v>
                </c:pt>
                <c:pt idx="73">
                  <c:v>13.998585139810567</c:v>
                </c:pt>
                <c:pt idx="74">
                  <c:v>8.2152594196445747</c:v>
                </c:pt>
                <c:pt idx="75">
                  <c:v>10.348531119389385</c:v>
                </c:pt>
                <c:pt idx="76">
                  <c:v>16.616382038439838</c:v>
                </c:pt>
                <c:pt idx="77">
                  <c:v>16.719160110930481</c:v>
                </c:pt>
                <c:pt idx="78">
                  <c:v>7.8560733335535833</c:v>
                </c:pt>
                <c:pt idx="79">
                  <c:v>13.177613951013356</c:v>
                </c:pt>
                <c:pt idx="80">
                  <c:v>8.470951209743248</c:v>
                </c:pt>
                <c:pt idx="81">
                  <c:v>7.8521341042943602</c:v>
                </c:pt>
                <c:pt idx="82">
                  <c:v>7.3606257262685499</c:v>
                </c:pt>
                <c:pt idx="83">
                  <c:v>10.057386265957703</c:v>
                </c:pt>
                <c:pt idx="84">
                  <c:v>17.710413437251383</c:v>
                </c:pt>
                <c:pt idx="85">
                  <c:v>8.4136533296090921</c:v>
                </c:pt>
                <c:pt idx="86">
                  <c:v>9.6129695831671533</c:v>
                </c:pt>
                <c:pt idx="87">
                  <c:v>12.164515807891304</c:v>
                </c:pt>
                <c:pt idx="88">
                  <c:v>17.393842649510169</c:v>
                </c:pt>
                <c:pt idx="89">
                  <c:v>12.84313757573022</c:v>
                </c:pt>
                <c:pt idx="90">
                  <c:v>12.342497348058028</c:v>
                </c:pt>
                <c:pt idx="91">
                  <c:v>12.342497348058028</c:v>
                </c:pt>
                <c:pt idx="92">
                  <c:v>12.342497348058028</c:v>
                </c:pt>
                <c:pt idx="93">
                  <c:v>10.73314313978991</c:v>
                </c:pt>
                <c:pt idx="94">
                  <c:v>7.3726224699216383</c:v>
                </c:pt>
                <c:pt idx="95">
                  <c:v>8.5311139838841132</c:v>
                </c:pt>
                <c:pt idx="96">
                  <c:v>11.721889683854947</c:v>
                </c:pt>
                <c:pt idx="97">
                  <c:v>12.41967043036372</c:v>
                </c:pt>
                <c:pt idx="98">
                  <c:v>17.197597410050683</c:v>
                </c:pt>
                <c:pt idx="99">
                  <c:v>12.121900509541526</c:v>
                </c:pt>
                <c:pt idx="100">
                  <c:v>11.705237487440957</c:v>
                </c:pt>
                <c:pt idx="101">
                  <c:v>9.3293450765030794</c:v>
                </c:pt>
                <c:pt idx="102">
                  <c:v>18.486083489567527</c:v>
                </c:pt>
                <c:pt idx="103">
                  <c:v>14.932361530121897</c:v>
                </c:pt>
                <c:pt idx="104">
                  <c:v>18.755025414447225</c:v>
                </c:pt>
                <c:pt idx="105">
                  <c:v>7.5459485573274616</c:v>
                </c:pt>
                <c:pt idx="106">
                  <c:v>11.933175616849647</c:v>
                </c:pt>
                <c:pt idx="107">
                  <c:v>12.527103955615262</c:v>
                </c:pt>
                <c:pt idx="108">
                  <c:v>10.04610574580629</c:v>
                </c:pt>
                <c:pt idx="109">
                  <c:v>19.088606510353266</c:v>
                </c:pt>
                <c:pt idx="110">
                  <c:v>16.982909415423016</c:v>
                </c:pt>
                <c:pt idx="111">
                  <c:v>15.34060892607776</c:v>
                </c:pt>
                <c:pt idx="112">
                  <c:v>13.400001348284052</c:v>
                </c:pt>
                <c:pt idx="113">
                  <c:v>18.547678710711743</c:v>
                </c:pt>
                <c:pt idx="114">
                  <c:v>11.016051422952309</c:v>
                </c:pt>
                <c:pt idx="115">
                  <c:v>12.235600990432742</c:v>
                </c:pt>
                <c:pt idx="116">
                  <c:v>19.394254889693904</c:v>
                </c:pt>
                <c:pt idx="117">
                  <c:v>9.6867406038398798</c:v>
                </c:pt>
                <c:pt idx="118">
                  <c:v>8.6487536940345535</c:v>
                </c:pt>
                <c:pt idx="119">
                  <c:v>7.0667950347055788</c:v>
                </c:pt>
                <c:pt idx="120">
                  <c:v>13.192475588673153</c:v>
                </c:pt>
                <c:pt idx="121">
                  <c:v>8.9717704932908582</c:v>
                </c:pt>
                <c:pt idx="122">
                  <c:v>6.6356284866960529</c:v>
                </c:pt>
                <c:pt idx="123">
                  <c:v>8.6915480482597509</c:v>
                </c:pt>
                <c:pt idx="124">
                  <c:v>21.400575973766475</c:v>
                </c:pt>
                <c:pt idx="125">
                  <c:v>15.94259477923724</c:v>
                </c:pt>
                <c:pt idx="126">
                  <c:v>17.396349431766041</c:v>
                </c:pt>
                <c:pt idx="127">
                  <c:v>12.873577074551489</c:v>
                </c:pt>
                <c:pt idx="128">
                  <c:v>12.342497348058028</c:v>
                </c:pt>
                <c:pt idx="129">
                  <c:v>16.996875773705717</c:v>
                </c:pt>
                <c:pt idx="130">
                  <c:v>14.422410396927905</c:v>
                </c:pt>
                <c:pt idx="131">
                  <c:v>14.123924252604033</c:v>
                </c:pt>
                <c:pt idx="132">
                  <c:v>16.29354429505895</c:v>
                </c:pt>
                <c:pt idx="133">
                  <c:v>12.342497348058028</c:v>
                </c:pt>
                <c:pt idx="134">
                  <c:v>10.582199036811492</c:v>
                </c:pt>
                <c:pt idx="135">
                  <c:v>14.419366447045777</c:v>
                </c:pt>
                <c:pt idx="136">
                  <c:v>4.8518738557695968</c:v>
                </c:pt>
                <c:pt idx="137">
                  <c:v>9.1875328231710416</c:v>
                </c:pt>
                <c:pt idx="138">
                  <c:v>9.5631920498006053</c:v>
                </c:pt>
                <c:pt idx="139">
                  <c:v>9.7531703336204174</c:v>
                </c:pt>
                <c:pt idx="140">
                  <c:v>19.76919789282179</c:v>
                </c:pt>
                <c:pt idx="141">
                  <c:v>14.799502070560822</c:v>
                </c:pt>
                <c:pt idx="142">
                  <c:v>18.560928845492768</c:v>
                </c:pt>
                <c:pt idx="143">
                  <c:v>15.381075553922509</c:v>
                </c:pt>
                <c:pt idx="144">
                  <c:v>10.641645587450679</c:v>
                </c:pt>
                <c:pt idx="145">
                  <c:v>13.851401210215952</c:v>
                </c:pt>
                <c:pt idx="146">
                  <c:v>7.4318899646854071</c:v>
                </c:pt>
                <c:pt idx="147">
                  <c:v>10.044315187052099</c:v>
                </c:pt>
                <c:pt idx="148">
                  <c:v>9.5323944392284954</c:v>
                </c:pt>
                <c:pt idx="149">
                  <c:v>12.02431505743804</c:v>
                </c:pt>
                <c:pt idx="150">
                  <c:v>13.769930786900199</c:v>
                </c:pt>
                <c:pt idx="151">
                  <c:v>14.914634998455391</c:v>
                </c:pt>
                <c:pt idx="152">
                  <c:v>11.440413847695902</c:v>
                </c:pt>
                <c:pt idx="153">
                  <c:v>9.261661955594608</c:v>
                </c:pt>
                <c:pt idx="154">
                  <c:v>14.066447316594457</c:v>
                </c:pt>
                <c:pt idx="155">
                  <c:v>15.563712546850132</c:v>
                </c:pt>
                <c:pt idx="156">
                  <c:v>12.089133284339805</c:v>
                </c:pt>
                <c:pt idx="157">
                  <c:v>13.921233001629455</c:v>
                </c:pt>
                <c:pt idx="158">
                  <c:v>13.057467458607048</c:v>
                </c:pt>
                <c:pt idx="159">
                  <c:v>17.523479103313697</c:v>
                </c:pt>
                <c:pt idx="160">
                  <c:v>8.6075708426881281</c:v>
                </c:pt>
                <c:pt idx="161">
                  <c:v>15.739903528262662</c:v>
                </c:pt>
                <c:pt idx="162">
                  <c:v>7.301358231504782</c:v>
                </c:pt>
                <c:pt idx="163">
                  <c:v>16.421927357734543</c:v>
                </c:pt>
                <c:pt idx="164">
                  <c:v>31.297531375814053</c:v>
                </c:pt>
                <c:pt idx="165">
                  <c:v>10.927955932246043</c:v>
                </c:pt>
                <c:pt idx="166">
                  <c:v>14.342372420615504</c:v>
                </c:pt>
                <c:pt idx="167">
                  <c:v>12.512600429706305</c:v>
                </c:pt>
                <c:pt idx="168">
                  <c:v>15.130218272460155</c:v>
                </c:pt>
                <c:pt idx="169">
                  <c:v>7.8139952028300623</c:v>
                </c:pt>
                <c:pt idx="170">
                  <c:v>9.132741725292755</c:v>
                </c:pt>
                <c:pt idx="171">
                  <c:v>8.2843749875564008</c:v>
                </c:pt>
                <c:pt idx="172">
                  <c:v>12.17508010454104</c:v>
                </c:pt>
                <c:pt idx="173">
                  <c:v>12.728362759586487</c:v>
                </c:pt>
                <c:pt idx="174">
                  <c:v>12.466404013848141</c:v>
                </c:pt>
                <c:pt idx="175">
                  <c:v>17.543175249609817</c:v>
                </c:pt>
                <c:pt idx="176">
                  <c:v>18.153755784789418</c:v>
                </c:pt>
                <c:pt idx="177">
                  <c:v>10.099106284930386</c:v>
                </c:pt>
                <c:pt idx="178">
                  <c:v>9.9974025476922588</c:v>
                </c:pt>
                <c:pt idx="179">
                  <c:v>17.197597410050683</c:v>
                </c:pt>
                <c:pt idx="180">
                  <c:v>12.390484322670384</c:v>
                </c:pt>
                <c:pt idx="181">
                  <c:v>6.0515482210784954</c:v>
                </c:pt>
                <c:pt idx="182">
                  <c:v>15.109447790911522</c:v>
                </c:pt>
                <c:pt idx="183">
                  <c:v>8.5993342724188437</c:v>
                </c:pt>
                <c:pt idx="184">
                  <c:v>8.2003977819847798</c:v>
                </c:pt>
                <c:pt idx="185">
                  <c:v>7.6671693849862868</c:v>
                </c:pt>
                <c:pt idx="186">
                  <c:v>8.9262903009343724</c:v>
                </c:pt>
                <c:pt idx="187">
                  <c:v>14.115866738210167</c:v>
                </c:pt>
                <c:pt idx="188">
                  <c:v>16.404558937818877</c:v>
                </c:pt>
                <c:pt idx="189">
                  <c:v>11.335666160575649</c:v>
                </c:pt>
                <c:pt idx="190">
                  <c:v>7.5975166494482025</c:v>
                </c:pt>
                <c:pt idx="191">
                  <c:v>15.134157501719377</c:v>
                </c:pt>
                <c:pt idx="192">
                  <c:v>9.7028556326276103</c:v>
                </c:pt>
                <c:pt idx="193">
                  <c:v>10.102508346563351</c:v>
                </c:pt>
                <c:pt idx="194">
                  <c:v>12.300598273209927</c:v>
                </c:pt>
                <c:pt idx="195">
                  <c:v>8.7561872192860957</c:v>
                </c:pt>
                <c:pt idx="196">
                  <c:v>15.615459694846292</c:v>
                </c:pt>
                <c:pt idx="197">
                  <c:v>17.478715134458888</c:v>
                </c:pt>
                <c:pt idx="198">
                  <c:v>18.669615761872244</c:v>
                </c:pt>
                <c:pt idx="199">
                  <c:v>11.531732344159716</c:v>
                </c:pt>
                <c:pt idx="200">
                  <c:v>15.522529695503707</c:v>
                </c:pt>
                <c:pt idx="201">
                  <c:v>16.736528530846144</c:v>
                </c:pt>
                <c:pt idx="202">
                  <c:v>14.546854230344275</c:v>
                </c:pt>
                <c:pt idx="203">
                  <c:v>21.434596590096131</c:v>
                </c:pt>
                <c:pt idx="204">
                  <c:v>10.418541966678308</c:v>
                </c:pt>
                <c:pt idx="205">
                  <c:v>6.5246138439361241</c:v>
                </c:pt>
                <c:pt idx="206">
                  <c:v>8.4430184931778474</c:v>
                </c:pt>
                <c:pt idx="207">
                  <c:v>11.866029663567433</c:v>
                </c:pt>
                <c:pt idx="208">
                  <c:v>11.162877240796083</c:v>
                </c:pt>
                <c:pt idx="209">
                  <c:v>14.690815154181344</c:v>
                </c:pt>
                <c:pt idx="210">
                  <c:v>11.396187046467352</c:v>
                </c:pt>
                <c:pt idx="211">
                  <c:v>17.103593075455585</c:v>
                </c:pt>
                <c:pt idx="212">
                  <c:v>11.088210940746261</c:v>
                </c:pt>
                <c:pt idx="213">
                  <c:v>11.381325408807554</c:v>
                </c:pt>
                <c:pt idx="214">
                  <c:v>15.846441774137109</c:v>
                </c:pt>
                <c:pt idx="215">
                  <c:v>10.562861002266214</c:v>
                </c:pt>
                <c:pt idx="216">
                  <c:v>12.488069774773869</c:v>
                </c:pt>
                <c:pt idx="217">
                  <c:v>18.145340158644714</c:v>
                </c:pt>
                <c:pt idx="218">
                  <c:v>11.119366663069208</c:v>
                </c:pt>
                <c:pt idx="219">
                  <c:v>15.588064145907149</c:v>
                </c:pt>
                <c:pt idx="220">
                  <c:v>11.236290149717972</c:v>
                </c:pt>
                <c:pt idx="221">
                  <c:v>16.116637090144742</c:v>
                </c:pt>
                <c:pt idx="222">
                  <c:v>17.04092351905885</c:v>
                </c:pt>
                <c:pt idx="223">
                  <c:v>8.6449935206507487</c:v>
                </c:pt>
                <c:pt idx="224">
                  <c:v>14.581591070175607</c:v>
                </c:pt>
                <c:pt idx="225">
                  <c:v>10.664564739504343</c:v>
                </c:pt>
                <c:pt idx="226">
                  <c:v>12.340169621677578</c:v>
                </c:pt>
                <c:pt idx="227">
                  <c:v>12.37025100874801</c:v>
                </c:pt>
                <c:pt idx="228">
                  <c:v>17.454184479526454</c:v>
                </c:pt>
                <c:pt idx="229">
                  <c:v>9.2874460016549776</c:v>
                </c:pt>
                <c:pt idx="230">
                  <c:v>9.7798496590578843</c:v>
                </c:pt>
                <c:pt idx="231">
                  <c:v>17.820353744758798</c:v>
                </c:pt>
                <c:pt idx="232">
                  <c:v>10.052014589695126</c:v>
                </c:pt>
                <c:pt idx="233">
                  <c:v>5.8339953324441201</c:v>
                </c:pt>
                <c:pt idx="234">
                  <c:v>14.377109260446836</c:v>
                </c:pt>
                <c:pt idx="235">
                  <c:v>7.1194374620788352</c:v>
                </c:pt>
                <c:pt idx="236">
                  <c:v>7.3788894255613124</c:v>
                </c:pt>
                <c:pt idx="237">
                  <c:v>17.423924036580601</c:v>
                </c:pt>
                <c:pt idx="238">
                  <c:v>4.4851674229109957</c:v>
                </c:pt>
                <c:pt idx="239">
                  <c:v>13.918189051747328</c:v>
                </c:pt>
                <c:pt idx="240">
                  <c:v>16.294797686186882</c:v>
                </c:pt>
                <c:pt idx="241">
                  <c:v>14.773897080375869</c:v>
                </c:pt>
                <c:pt idx="242">
                  <c:v>7.2254385403270245</c:v>
                </c:pt>
                <c:pt idx="243">
                  <c:v>16.336338649284144</c:v>
                </c:pt>
                <c:pt idx="244">
                  <c:v>14.077906892621289</c:v>
                </c:pt>
                <c:pt idx="245">
                  <c:v>8.8158128258007018</c:v>
                </c:pt>
                <c:pt idx="246">
                  <c:v>17.490711878111981</c:v>
                </c:pt>
                <c:pt idx="247">
                  <c:v>16.576273522345929</c:v>
                </c:pt>
                <c:pt idx="248">
                  <c:v>15.236756518334602</c:v>
                </c:pt>
                <c:pt idx="249">
                  <c:v>14.812394093591006</c:v>
                </c:pt>
                <c:pt idx="250">
                  <c:v>8.7216294353301826</c:v>
                </c:pt>
                <c:pt idx="251">
                  <c:v>8.5028231555678744</c:v>
                </c:pt>
                <c:pt idx="252">
                  <c:v>21.529854315819165</c:v>
                </c:pt>
                <c:pt idx="253">
                  <c:v>7.8854384971223386</c:v>
                </c:pt>
                <c:pt idx="254">
                  <c:v>16.697136238253911</c:v>
                </c:pt>
                <c:pt idx="255">
                  <c:v>8.6748958518457613</c:v>
                </c:pt>
                <c:pt idx="256">
                  <c:v>14.484005618072123</c:v>
                </c:pt>
                <c:pt idx="257">
                  <c:v>11.376849011922074</c:v>
                </c:pt>
                <c:pt idx="258">
                  <c:v>6.4907722834818884</c:v>
                </c:pt>
                <c:pt idx="259">
                  <c:v>10.436447554220232</c:v>
                </c:pt>
                <c:pt idx="260">
                  <c:v>5.8794755248006076</c:v>
                </c:pt>
                <c:pt idx="261">
                  <c:v>15.617787421226742</c:v>
                </c:pt>
                <c:pt idx="262">
                  <c:v>11.049176759904867</c:v>
                </c:pt>
                <c:pt idx="263">
                  <c:v>9.8956988104541317</c:v>
                </c:pt>
                <c:pt idx="264">
                  <c:v>10.980598359619298</c:v>
                </c:pt>
                <c:pt idx="265">
                  <c:v>9.9784226248978189</c:v>
                </c:pt>
                <c:pt idx="266">
                  <c:v>17.488921319357786</c:v>
                </c:pt>
                <c:pt idx="267">
                  <c:v>9.9637400431134413</c:v>
                </c:pt>
                <c:pt idx="268">
                  <c:v>16.202583910345975</c:v>
                </c:pt>
                <c:pt idx="269">
                  <c:v>7.0940115277693039</c:v>
                </c:pt>
                <c:pt idx="270">
                  <c:v>15.544911679931111</c:v>
                </c:pt>
                <c:pt idx="271">
                  <c:v>8.8340765250934652</c:v>
                </c:pt>
                <c:pt idx="272">
                  <c:v>14.226702325094676</c:v>
                </c:pt>
                <c:pt idx="273">
                  <c:v>8.3912713451816874</c:v>
                </c:pt>
                <c:pt idx="274">
                  <c:v>9.1187753670100555</c:v>
                </c:pt>
                <c:pt idx="275">
                  <c:v>15.01598062394268</c:v>
                </c:pt>
                <c:pt idx="276">
                  <c:v>14.013446777470364</c:v>
                </c:pt>
                <c:pt idx="277">
                  <c:v>17.087478046667854</c:v>
                </c:pt>
                <c:pt idx="278">
                  <c:v>15.652345205182655</c:v>
                </c:pt>
                <c:pt idx="279">
                  <c:v>14.573354499906323</c:v>
                </c:pt>
                <c:pt idx="280">
                  <c:v>7.5255361875296689</c:v>
                </c:pt>
                <c:pt idx="281">
                  <c:v>12.340169621677578</c:v>
                </c:pt>
                <c:pt idx="282">
                  <c:v>9.9033982130971587</c:v>
                </c:pt>
                <c:pt idx="283">
                  <c:v>14.895476019785534</c:v>
                </c:pt>
                <c:pt idx="284">
                  <c:v>11.077825699971946</c:v>
                </c:pt>
                <c:pt idx="285">
                  <c:v>8.6269088772334044</c:v>
                </c:pt>
                <c:pt idx="286">
                  <c:v>16.621216547076155</c:v>
                </c:pt>
                <c:pt idx="287">
                  <c:v>12.255834304355115</c:v>
                </c:pt>
                <c:pt idx="288">
                  <c:v>17.45704937353316</c:v>
                </c:pt>
                <c:pt idx="289">
                  <c:v>9.4836912411144638</c:v>
                </c:pt>
                <c:pt idx="290">
                  <c:v>8.9461655031059095</c:v>
                </c:pt>
                <c:pt idx="291">
                  <c:v>10.01101079422412</c:v>
                </c:pt>
                <c:pt idx="292">
                  <c:v>17.91382091172764</c:v>
                </c:pt>
                <c:pt idx="293">
                  <c:v>6.1192313419869677</c:v>
                </c:pt>
                <c:pt idx="294">
                  <c:v>8.4551942927063557</c:v>
                </c:pt>
                <c:pt idx="295">
                  <c:v>13.16060364284853</c:v>
                </c:pt>
                <c:pt idx="296">
                  <c:v>9.4786776766027252</c:v>
                </c:pt>
                <c:pt idx="297">
                  <c:v>10.731710692786557</c:v>
                </c:pt>
                <c:pt idx="298">
                  <c:v>15.430315919662799</c:v>
                </c:pt>
                <c:pt idx="299">
                  <c:v>13.511732214545656</c:v>
                </c:pt>
                <c:pt idx="300">
                  <c:v>9.4532517422931921</c:v>
                </c:pt>
                <c:pt idx="301">
                  <c:v>13.674494005301744</c:v>
                </c:pt>
                <c:pt idx="302">
                  <c:v>11.446322691584738</c:v>
                </c:pt>
                <c:pt idx="303">
                  <c:v>10.259182237555185</c:v>
                </c:pt>
                <c:pt idx="304">
                  <c:v>7.4352920263183719</c:v>
                </c:pt>
                <c:pt idx="305">
                  <c:v>17.636821472454077</c:v>
                </c:pt>
                <c:pt idx="306">
                  <c:v>7.9835611168520808</c:v>
                </c:pt>
                <c:pt idx="307">
                  <c:v>17.011379299614674</c:v>
                </c:pt>
                <c:pt idx="308">
                  <c:v>14.619729971639906</c:v>
                </c:pt>
                <c:pt idx="309">
                  <c:v>10.782562561405619</c:v>
                </c:pt>
                <c:pt idx="310">
                  <c:v>5.3931597671619551</c:v>
                </c:pt>
                <c:pt idx="311">
                  <c:v>7.1842556889806</c:v>
                </c:pt>
                <c:pt idx="312">
                  <c:v>12.342497348058028</c:v>
                </c:pt>
                <c:pt idx="313">
                  <c:v>15.836056533362793</c:v>
                </c:pt>
                <c:pt idx="314">
                  <c:v>12.846718693238603</c:v>
                </c:pt>
                <c:pt idx="315">
                  <c:v>8.306040748482129</c:v>
                </c:pt>
                <c:pt idx="316">
                  <c:v>10.361960310045829</c:v>
                </c:pt>
                <c:pt idx="317">
                  <c:v>15.050001240272335</c:v>
                </c:pt>
                <c:pt idx="318">
                  <c:v>8.6630781640680929</c:v>
                </c:pt>
                <c:pt idx="319">
                  <c:v>12.342497348058028</c:v>
                </c:pt>
                <c:pt idx="320">
                  <c:v>14.744173805056276</c:v>
                </c:pt>
                <c:pt idx="321">
                  <c:v>9.3055306450723201</c:v>
                </c:pt>
                <c:pt idx="322">
                  <c:v>11.562350898856405</c:v>
                </c:pt>
                <c:pt idx="323">
                  <c:v>14.660017543609234</c:v>
                </c:pt>
                <c:pt idx="324">
                  <c:v>10.387565300230779</c:v>
                </c:pt>
                <c:pt idx="325">
                  <c:v>14.277196081962902</c:v>
                </c:pt>
                <c:pt idx="326">
                  <c:v>5.8010490513669808</c:v>
                </c:pt>
                <c:pt idx="327">
                  <c:v>8.0224162418180569</c:v>
                </c:pt>
                <c:pt idx="328">
                  <c:v>12.888617768086705</c:v>
                </c:pt>
                <c:pt idx="329">
                  <c:v>8.5137455639684472</c:v>
                </c:pt>
                <c:pt idx="330">
                  <c:v>7.4524813903586189</c:v>
                </c:pt>
                <c:pt idx="331">
                  <c:v>9.2294318980191434</c:v>
                </c:pt>
                <c:pt idx="332">
                  <c:v>15.019740797326484</c:v>
                </c:pt>
                <c:pt idx="333">
                  <c:v>9.4410759427646838</c:v>
                </c:pt>
                <c:pt idx="334">
                  <c:v>7.0832681752441484</c:v>
                </c:pt>
                <c:pt idx="335">
                  <c:v>14.280240031845029</c:v>
                </c:pt>
                <c:pt idx="336">
                  <c:v>16.695524735375137</c:v>
                </c:pt>
                <c:pt idx="337">
                  <c:v>8.6347873357518523</c:v>
                </c:pt>
                <c:pt idx="338">
                  <c:v>18.004423184689774</c:v>
                </c:pt>
                <c:pt idx="339">
                  <c:v>18.099143742786552</c:v>
                </c:pt>
                <c:pt idx="340">
                  <c:v>15.435329484174538</c:v>
                </c:pt>
                <c:pt idx="341">
                  <c:v>10.557131214252799</c:v>
                </c:pt>
                <c:pt idx="342">
                  <c:v>13.028281350913712</c:v>
                </c:pt>
                <c:pt idx="343">
                  <c:v>13.758829322624205</c:v>
                </c:pt>
                <c:pt idx="344">
                  <c:v>8.0107776099158059</c:v>
                </c:pt>
                <c:pt idx="345">
                  <c:v>17.936381952030466</c:v>
                </c:pt>
                <c:pt idx="346">
                  <c:v>11.074423638338979</c:v>
                </c:pt>
                <c:pt idx="347">
                  <c:v>18.332453548457821</c:v>
                </c:pt>
                <c:pt idx="348">
                  <c:v>8.580533405499823</c:v>
                </c:pt>
                <c:pt idx="349">
                  <c:v>9.0835013595524643</c:v>
                </c:pt>
                <c:pt idx="350">
                  <c:v>15.875448825955026</c:v>
                </c:pt>
                <c:pt idx="351">
                  <c:v>16.025676705431767</c:v>
                </c:pt>
                <c:pt idx="352">
                  <c:v>15.633007170637377</c:v>
                </c:pt>
                <c:pt idx="353">
                  <c:v>16.051997919118396</c:v>
                </c:pt>
                <c:pt idx="354">
                  <c:v>13.885600882421027</c:v>
                </c:pt>
                <c:pt idx="355">
                  <c:v>10.061504551092346</c:v>
                </c:pt>
                <c:pt idx="356">
                  <c:v>12.227006308412619</c:v>
                </c:pt>
                <c:pt idx="357">
                  <c:v>15.400771700218625</c:v>
                </c:pt>
                <c:pt idx="358">
                  <c:v>14.793951338422824</c:v>
                </c:pt>
                <c:pt idx="359">
                  <c:v>11.500755677712187</c:v>
                </c:pt>
                <c:pt idx="360">
                  <c:v>17.219263170976411</c:v>
                </c:pt>
                <c:pt idx="361">
                  <c:v>14.277196081962902</c:v>
                </c:pt>
                <c:pt idx="362">
                  <c:v>8.234955565940691</c:v>
                </c:pt>
                <c:pt idx="363">
                  <c:v>9.8956988104541317</c:v>
                </c:pt>
                <c:pt idx="364">
                  <c:v>12.359865767973695</c:v>
                </c:pt>
                <c:pt idx="365">
                  <c:v>12.955047497867243</c:v>
                </c:pt>
                <c:pt idx="366">
                  <c:v>17.38256212935876</c:v>
                </c:pt>
                <c:pt idx="367">
                  <c:v>8.8030998586459361</c:v>
                </c:pt>
                <c:pt idx="368">
                  <c:v>16.038747784337374</c:v>
                </c:pt>
                <c:pt idx="369">
                  <c:v>12.56309418657453</c:v>
                </c:pt>
                <c:pt idx="370">
                  <c:v>9.5316782157268189</c:v>
                </c:pt>
                <c:pt idx="371">
                  <c:v>11.768802323214787</c:v>
                </c:pt>
                <c:pt idx="372">
                  <c:v>8.4329913641543701</c:v>
                </c:pt>
                <c:pt idx="373">
                  <c:v>14.567803767768327</c:v>
                </c:pt>
                <c:pt idx="374">
                  <c:v>10.049865919190095</c:v>
                </c:pt>
                <c:pt idx="375">
                  <c:v>11.396366102342771</c:v>
                </c:pt>
                <c:pt idx="376">
                  <c:v>7.1862253036102111</c:v>
                </c:pt>
                <c:pt idx="377">
                  <c:v>8.5638812090858334</c:v>
                </c:pt>
                <c:pt idx="378">
                  <c:v>15.036213937865055</c:v>
                </c:pt>
                <c:pt idx="379">
                  <c:v>8.661108549438481</c:v>
                </c:pt>
                <c:pt idx="380">
                  <c:v>9.1551237097201597</c:v>
                </c:pt>
                <c:pt idx="381">
                  <c:v>6.7208590833956094</c:v>
                </c:pt>
                <c:pt idx="382">
                  <c:v>8.0521395171376504</c:v>
                </c:pt>
                <c:pt idx="383">
                  <c:v>9.5323944392284954</c:v>
                </c:pt>
                <c:pt idx="384">
                  <c:v>9.6138648625442489</c:v>
                </c:pt>
                <c:pt idx="385">
                  <c:v>4.9766758009368059</c:v>
                </c:pt>
                <c:pt idx="386">
                  <c:v>10.984000421252263</c:v>
                </c:pt>
                <c:pt idx="387">
                  <c:v>14.490988797213472</c:v>
                </c:pt>
                <c:pt idx="388">
                  <c:v>10.093734608667809</c:v>
                </c:pt>
                <c:pt idx="389">
                  <c:v>18.122779118341889</c:v>
                </c:pt>
                <c:pt idx="390">
                  <c:v>19.31099390762396</c:v>
                </c:pt>
                <c:pt idx="391">
                  <c:v>14.333061515093704</c:v>
                </c:pt>
                <c:pt idx="392">
                  <c:v>16.444846509788206</c:v>
                </c:pt>
                <c:pt idx="393">
                  <c:v>12.27624667415291</c:v>
                </c:pt>
                <c:pt idx="394">
                  <c:v>15.815286051814162</c:v>
                </c:pt>
                <c:pt idx="395">
                  <c:v>15.440163992810858</c:v>
                </c:pt>
                <c:pt idx="396">
                  <c:v>10.989193041639421</c:v>
                </c:pt>
                <c:pt idx="397">
                  <c:v>5.8898607655749231</c:v>
                </c:pt>
                <c:pt idx="398">
                  <c:v>7.339676188844499</c:v>
                </c:pt>
                <c:pt idx="399">
                  <c:v>5.7412443889769555</c:v>
                </c:pt>
                <c:pt idx="400">
                  <c:v>8.7637075660537036</c:v>
                </c:pt>
                <c:pt idx="401">
                  <c:v>16.620858435325317</c:v>
                </c:pt>
                <c:pt idx="402">
                  <c:v>10.729382966406106</c:v>
                </c:pt>
                <c:pt idx="403">
                  <c:v>8.6047059486814206</c:v>
                </c:pt>
                <c:pt idx="404">
                  <c:v>13.083609616418256</c:v>
                </c:pt>
                <c:pt idx="405">
                  <c:v>11.738004712642677</c:v>
                </c:pt>
                <c:pt idx="406">
                  <c:v>8.0148958950504472</c:v>
                </c:pt>
                <c:pt idx="407">
                  <c:v>14.925557406855965</c:v>
                </c:pt>
                <c:pt idx="408">
                  <c:v>8.5767732321160182</c:v>
                </c:pt>
                <c:pt idx="409">
                  <c:v>12.173289545786847</c:v>
                </c:pt>
                <c:pt idx="410">
                  <c:v>7.3708319111674463</c:v>
                </c:pt>
                <c:pt idx="411">
                  <c:v>12.785839695596062</c:v>
                </c:pt>
                <c:pt idx="412">
                  <c:v>15.043197117006406</c:v>
                </c:pt>
                <c:pt idx="413">
                  <c:v>11.544087199563643</c:v>
                </c:pt>
                <c:pt idx="414">
                  <c:v>16.58433103673979</c:v>
                </c:pt>
                <c:pt idx="415">
                  <c:v>16.726322345947249</c:v>
                </c:pt>
                <c:pt idx="416">
                  <c:v>6.68558507593802</c:v>
                </c:pt>
                <c:pt idx="417">
                  <c:v>17.490711878111981</c:v>
                </c:pt>
                <c:pt idx="418">
                  <c:v>19.447971652319676</c:v>
                </c:pt>
                <c:pt idx="419">
                  <c:v>12.006409469896116</c:v>
                </c:pt>
                <c:pt idx="420">
                  <c:v>9.8391171538216504</c:v>
                </c:pt>
                <c:pt idx="421">
                  <c:v>8.5311139838841132</c:v>
                </c:pt>
                <c:pt idx="422">
                  <c:v>6.4533496055192678</c:v>
                </c:pt>
                <c:pt idx="423">
                  <c:v>17.929398772889115</c:v>
                </c:pt>
                <c:pt idx="424">
                  <c:v>19.799279279892222</c:v>
                </c:pt>
                <c:pt idx="425">
                  <c:v>11.859762707927761</c:v>
                </c:pt>
                <c:pt idx="426">
                  <c:v>19.778329742468173</c:v>
                </c:pt>
                <c:pt idx="427">
                  <c:v>16.648970207766137</c:v>
                </c:pt>
                <c:pt idx="428">
                  <c:v>5.0051456851284648</c:v>
                </c:pt>
                <c:pt idx="429">
                  <c:v>14.120880302721906</c:v>
                </c:pt>
                <c:pt idx="430">
                  <c:v>18.337825224720397</c:v>
                </c:pt>
                <c:pt idx="431">
                  <c:v>10.731889748661976</c:v>
                </c:pt>
                <c:pt idx="432">
                  <c:v>15.194320275860242</c:v>
                </c:pt>
                <c:pt idx="433">
                  <c:v>16.613696200308546</c:v>
                </c:pt>
                <c:pt idx="434">
                  <c:v>8.5166104579751547</c:v>
                </c:pt>
                <c:pt idx="435">
                  <c:v>12.263891818748982</c:v>
                </c:pt>
                <c:pt idx="436">
                  <c:v>15.18769520846973</c:v>
                </c:pt>
                <c:pt idx="437">
                  <c:v>12.368818561744655</c:v>
                </c:pt>
                <c:pt idx="438">
                  <c:v>8.8740059853119551</c:v>
                </c:pt>
                <c:pt idx="439">
                  <c:v>4.4851674229109957</c:v>
                </c:pt>
                <c:pt idx="440">
                  <c:v>8.279540478920083</c:v>
                </c:pt>
                <c:pt idx="441">
                  <c:v>13.209306840962562</c:v>
                </c:pt>
                <c:pt idx="442">
                  <c:v>6.3831597023549254</c:v>
                </c:pt>
                <c:pt idx="443">
                  <c:v>8.5638812090858334</c:v>
                </c:pt>
                <c:pt idx="444">
                  <c:v>6.7466431294559808</c:v>
                </c:pt>
                <c:pt idx="445">
                  <c:v>7.3133549751578704</c:v>
                </c:pt>
                <c:pt idx="446">
                  <c:v>10.773251655883819</c:v>
                </c:pt>
                <c:pt idx="447">
                  <c:v>17.689822011578173</c:v>
                </c:pt>
                <c:pt idx="448">
                  <c:v>7.4444238759647536</c:v>
                </c:pt>
                <c:pt idx="449">
                  <c:v>13.116914009246235</c:v>
                </c:pt>
                <c:pt idx="450">
                  <c:v>13.52014784069036</c:v>
                </c:pt>
                <c:pt idx="451">
                  <c:v>13.311905857577786</c:v>
                </c:pt>
                <c:pt idx="452">
                  <c:v>9.6294427237057221</c:v>
                </c:pt>
                <c:pt idx="453">
                  <c:v>15.824596957335963</c:v>
                </c:pt>
                <c:pt idx="454">
                  <c:v>14.958324632057685</c:v>
                </c:pt>
                <c:pt idx="455">
                  <c:v>10.123278828111983</c:v>
                </c:pt>
                <c:pt idx="456">
                  <c:v>19.180641230318752</c:v>
                </c:pt>
                <c:pt idx="457">
                  <c:v>10.699659691086513</c:v>
                </c:pt>
                <c:pt idx="458">
                  <c:v>12.148758890854412</c:v>
                </c:pt>
                <c:pt idx="459">
                  <c:v>15.078829236214833</c:v>
                </c:pt>
                <c:pt idx="460">
                  <c:v>13.992497240046312</c:v>
                </c:pt>
                <c:pt idx="461">
                  <c:v>15.705703856057587</c:v>
                </c:pt>
                <c:pt idx="462">
                  <c:v>12.188151183446644</c:v>
                </c:pt>
                <c:pt idx="463">
                  <c:v>17.488921319357786</c:v>
                </c:pt>
                <c:pt idx="464">
                  <c:v>9.0838594713033025</c:v>
                </c:pt>
                <c:pt idx="465">
                  <c:v>15.064146654430456</c:v>
                </c:pt>
                <c:pt idx="466">
                  <c:v>16.618172597194029</c:v>
                </c:pt>
                <c:pt idx="467">
                  <c:v>8.8505496656320339</c:v>
                </c:pt>
                <c:pt idx="468">
                  <c:v>12.773663896067555</c:v>
                </c:pt>
                <c:pt idx="469">
                  <c:v>11.964152283297176</c:v>
                </c:pt>
                <c:pt idx="470">
                  <c:v>14.146306237031439</c:v>
                </c:pt>
                <c:pt idx="471">
                  <c:v>9.8400124331987477</c:v>
                </c:pt>
                <c:pt idx="472">
                  <c:v>13.337152736011898</c:v>
                </c:pt>
                <c:pt idx="473">
                  <c:v>10.020679811496759</c:v>
                </c:pt>
                <c:pt idx="474">
                  <c:v>6.816116809118645</c:v>
                </c:pt>
                <c:pt idx="475">
                  <c:v>14.333777738595382</c:v>
                </c:pt>
                <c:pt idx="476">
                  <c:v>10.598851233225481</c:v>
                </c:pt>
                <c:pt idx="477">
                  <c:v>13.141086552427833</c:v>
                </c:pt>
                <c:pt idx="478">
                  <c:v>14.245503192013697</c:v>
                </c:pt>
                <c:pt idx="479">
                  <c:v>10.505742178007477</c:v>
                </c:pt>
                <c:pt idx="480">
                  <c:v>10.118444319475664</c:v>
                </c:pt>
                <c:pt idx="481">
                  <c:v>9.9033982130971587</c:v>
                </c:pt>
                <c:pt idx="482">
                  <c:v>8.9137563896550258</c:v>
                </c:pt>
                <c:pt idx="483">
                  <c:v>10.851857185192866</c:v>
                </c:pt>
                <c:pt idx="484">
                  <c:v>18.03092345425182</c:v>
                </c:pt>
                <c:pt idx="485">
                  <c:v>17.256327737188194</c:v>
                </c:pt>
                <c:pt idx="486">
                  <c:v>14.799502070560822</c:v>
                </c:pt>
                <c:pt idx="487">
                  <c:v>13.902253078835015</c:v>
                </c:pt>
                <c:pt idx="488">
                  <c:v>5.6570881275299127</c:v>
                </c:pt>
                <c:pt idx="489">
                  <c:v>8.2376414040719812</c:v>
                </c:pt>
                <c:pt idx="490">
                  <c:v>17.27906783336644</c:v>
                </c:pt>
                <c:pt idx="491">
                  <c:v>11.434325947931649</c:v>
                </c:pt>
                <c:pt idx="492">
                  <c:v>16.751390168505942</c:v>
                </c:pt>
                <c:pt idx="493">
                  <c:v>13.582638341211675</c:v>
                </c:pt>
                <c:pt idx="494">
                  <c:v>13.100261812832246</c:v>
                </c:pt>
                <c:pt idx="495">
                  <c:v>13.783897145182898</c:v>
                </c:pt>
                <c:pt idx="496">
                  <c:v>13.091129963185864</c:v>
                </c:pt>
                <c:pt idx="497">
                  <c:v>17.223560511986474</c:v>
                </c:pt>
                <c:pt idx="498">
                  <c:v>15.302111912862625</c:v>
                </c:pt>
                <c:pt idx="499">
                  <c:v>14.830120625257511</c:v>
                </c:pt>
                <c:pt idx="500">
                  <c:v>8.0131053362962561</c:v>
                </c:pt>
                <c:pt idx="501">
                  <c:v>11.796018816278512</c:v>
                </c:pt>
                <c:pt idx="502">
                  <c:v>7.4895459565704012</c:v>
                </c:pt>
                <c:pt idx="503">
                  <c:v>14.665389219871811</c:v>
                </c:pt>
                <c:pt idx="504">
                  <c:v>12.263891818748982</c:v>
                </c:pt>
                <c:pt idx="505">
                  <c:v>12.749133241135119</c:v>
                </c:pt>
                <c:pt idx="506">
                  <c:v>14.899952416671013</c:v>
                </c:pt>
                <c:pt idx="507">
                  <c:v>17.684629391191013</c:v>
                </c:pt>
                <c:pt idx="508">
                  <c:v>9.3975653650378099</c:v>
                </c:pt>
                <c:pt idx="509">
                  <c:v>14.109420726695076</c:v>
                </c:pt>
                <c:pt idx="510">
                  <c:v>10.244499655770808</c:v>
                </c:pt>
                <c:pt idx="511">
                  <c:v>13.912817375484751</c:v>
                </c:pt>
                <c:pt idx="512">
                  <c:v>11.901661782775863</c:v>
                </c:pt>
                <c:pt idx="513">
                  <c:v>19.099707974629258</c:v>
                </c:pt>
                <c:pt idx="514">
                  <c:v>11.042909804265193</c:v>
                </c:pt>
                <c:pt idx="515">
                  <c:v>17.676034709170892</c:v>
                </c:pt>
                <c:pt idx="516">
                  <c:v>9.6675816251700208</c:v>
                </c:pt>
                <c:pt idx="517">
                  <c:v>7.8147114263317388</c:v>
                </c:pt>
                <c:pt idx="518">
                  <c:v>15.920929018311513</c:v>
                </c:pt>
                <c:pt idx="519">
                  <c:v>17.49966467188294</c:v>
                </c:pt>
                <c:pt idx="520">
                  <c:v>8.626729821357987</c:v>
                </c:pt>
                <c:pt idx="521">
                  <c:v>16.294618630311462</c:v>
                </c:pt>
                <c:pt idx="522">
                  <c:v>10.786322734789424</c:v>
                </c:pt>
                <c:pt idx="523">
                  <c:v>15.766224741949291</c:v>
                </c:pt>
                <c:pt idx="524">
                  <c:v>7.7162306948511574</c:v>
                </c:pt>
                <c:pt idx="525">
                  <c:v>9.0296055410512732</c:v>
                </c:pt>
                <c:pt idx="526">
                  <c:v>17.084075985034886</c:v>
                </c:pt>
                <c:pt idx="527">
                  <c:v>12.158248852251631</c:v>
                </c:pt>
                <c:pt idx="528">
                  <c:v>14.214884637317006</c:v>
                </c:pt>
                <c:pt idx="529">
                  <c:v>11.943560857623964</c:v>
                </c:pt>
                <c:pt idx="530">
                  <c:v>11.679990609006845</c:v>
                </c:pt>
                <c:pt idx="531">
                  <c:v>16.155850326861554</c:v>
                </c:pt>
                <c:pt idx="532">
                  <c:v>13.519252561313264</c:v>
                </c:pt>
                <c:pt idx="533">
                  <c:v>14.837461916149699</c:v>
                </c:pt>
                <c:pt idx="534">
                  <c:v>8.2573375503680957</c:v>
                </c:pt>
                <c:pt idx="535">
                  <c:v>11.620902170118496</c:v>
                </c:pt>
                <c:pt idx="536">
                  <c:v>11.187407895728519</c:v>
                </c:pt>
                <c:pt idx="537">
                  <c:v>16.926327758790539</c:v>
                </c:pt>
                <c:pt idx="538">
                  <c:v>13.392660057391863</c:v>
                </c:pt>
                <c:pt idx="539">
                  <c:v>7.2505063628857176</c:v>
                </c:pt>
                <c:pt idx="540">
                  <c:v>7.6750478435047329</c:v>
                </c:pt>
                <c:pt idx="541">
                  <c:v>10.955888648811444</c:v>
                </c:pt>
                <c:pt idx="542">
                  <c:v>10.789724796422391</c:v>
                </c:pt>
                <c:pt idx="543">
                  <c:v>18.213202335428605</c:v>
                </c:pt>
                <c:pt idx="544">
                  <c:v>12.82165087067991</c:v>
                </c:pt>
                <c:pt idx="545">
                  <c:v>7.5618845302397739</c:v>
                </c:pt>
                <c:pt idx="546">
                  <c:v>18.473012410661923</c:v>
                </c:pt>
                <c:pt idx="547">
                  <c:v>11.710071996077277</c:v>
                </c:pt>
                <c:pt idx="548">
                  <c:v>6.6363447101977293</c:v>
                </c:pt>
                <c:pt idx="549">
                  <c:v>8.0052268777778082</c:v>
                </c:pt>
                <c:pt idx="550">
                  <c:v>10.223550118346758</c:v>
                </c:pt>
                <c:pt idx="551">
                  <c:v>6.9872942260194364</c:v>
                </c:pt>
                <c:pt idx="552">
                  <c:v>13.975845043632322</c:v>
                </c:pt>
                <c:pt idx="553">
                  <c:v>7.1565020282906175</c:v>
                </c:pt>
                <c:pt idx="554">
                  <c:v>17.770755267267667</c:v>
                </c:pt>
                <c:pt idx="555">
                  <c:v>10.924374814737657</c:v>
                </c:pt>
                <c:pt idx="556">
                  <c:v>12.968834800274525</c:v>
                </c:pt>
                <c:pt idx="557">
                  <c:v>17.45024525026723</c:v>
                </c:pt>
                <c:pt idx="558">
                  <c:v>5.8844890893123463</c:v>
                </c:pt>
                <c:pt idx="559">
                  <c:v>18.858161598688703</c:v>
                </c:pt>
                <c:pt idx="560">
                  <c:v>9.058075425242933</c:v>
                </c:pt>
                <c:pt idx="561">
                  <c:v>17.778454669910694</c:v>
                </c:pt>
                <c:pt idx="562">
                  <c:v>15.944564393866852</c:v>
                </c:pt>
                <c:pt idx="563">
                  <c:v>14.327152671204869</c:v>
                </c:pt>
                <c:pt idx="564">
                  <c:v>11.879996021850134</c:v>
                </c:pt>
                <c:pt idx="565">
                  <c:v>12.481265651507938</c:v>
                </c:pt>
                <c:pt idx="566">
                  <c:v>15.061102704548329</c:v>
                </c:pt>
                <c:pt idx="567">
                  <c:v>8.3882273952995607</c:v>
                </c:pt>
                <c:pt idx="568">
                  <c:v>11.681602111885617</c:v>
                </c:pt>
                <c:pt idx="569">
                  <c:v>9.9821827982816238</c:v>
                </c:pt>
                <c:pt idx="570">
                  <c:v>11.197793136502835</c:v>
                </c:pt>
                <c:pt idx="571">
                  <c:v>10.025693376008498</c:v>
                </c:pt>
                <c:pt idx="572">
                  <c:v>10.052551757321385</c:v>
                </c:pt>
                <c:pt idx="573">
                  <c:v>14.675774460646126</c:v>
                </c:pt>
                <c:pt idx="574">
                  <c:v>9.7599744568863471</c:v>
                </c:pt>
                <c:pt idx="575">
                  <c:v>14.242996409757827</c:v>
                </c:pt>
                <c:pt idx="576">
                  <c:v>12.325487039893201</c:v>
                </c:pt>
                <c:pt idx="577">
                  <c:v>5.5165292653258104</c:v>
                </c:pt>
                <c:pt idx="578">
                  <c:v>11.642388875168804</c:v>
                </c:pt>
                <c:pt idx="579">
                  <c:v>12.919236322783396</c:v>
                </c:pt>
                <c:pt idx="580">
                  <c:v>11.236827317344229</c:v>
                </c:pt>
                <c:pt idx="581">
                  <c:v>10.427852872200109</c:v>
                </c:pt>
                <c:pt idx="582">
                  <c:v>11.704879375690119</c:v>
                </c:pt>
                <c:pt idx="583">
                  <c:v>8.0573321375248064</c:v>
                </c:pt>
                <c:pt idx="584">
                  <c:v>10.20653981018193</c:v>
                </c:pt>
                <c:pt idx="585">
                  <c:v>7.9498986122732642</c:v>
                </c:pt>
                <c:pt idx="586">
                  <c:v>17.430907215721952</c:v>
                </c:pt>
                <c:pt idx="587">
                  <c:v>14.206827122923141</c:v>
                </c:pt>
                <c:pt idx="588">
                  <c:v>12.786734974973159</c:v>
                </c:pt>
                <c:pt idx="589">
                  <c:v>7.4791607157960858</c:v>
                </c:pt>
                <c:pt idx="590">
                  <c:v>10.247901717403774</c:v>
                </c:pt>
                <c:pt idx="591">
                  <c:v>19.644575003530001</c:v>
                </c:pt>
                <c:pt idx="592">
                  <c:v>15.655031043313944</c:v>
                </c:pt>
                <c:pt idx="593">
                  <c:v>9.082964191926207</c:v>
                </c:pt>
                <c:pt idx="594">
                  <c:v>13.880766373784708</c:v>
                </c:pt>
                <c:pt idx="595">
                  <c:v>6.2683848862111935</c:v>
                </c:pt>
                <c:pt idx="596">
                  <c:v>7.4234743385407027</c:v>
                </c:pt>
                <c:pt idx="597">
                  <c:v>10.692855567820581</c:v>
                </c:pt>
                <c:pt idx="598">
                  <c:v>7.8378096342608208</c:v>
                </c:pt>
                <c:pt idx="599">
                  <c:v>8.708916468175417</c:v>
                </c:pt>
                <c:pt idx="600">
                  <c:v>8.5284281457528248</c:v>
                </c:pt>
                <c:pt idx="601">
                  <c:v>14.38821072472283</c:v>
                </c:pt>
                <c:pt idx="602">
                  <c:v>16.196496010581722</c:v>
                </c:pt>
                <c:pt idx="603">
                  <c:v>14.148275851661049</c:v>
                </c:pt>
                <c:pt idx="604">
                  <c:v>12.02664278381849</c:v>
                </c:pt>
                <c:pt idx="605">
                  <c:v>7.061423358443002</c:v>
                </c:pt>
                <c:pt idx="606">
                  <c:v>10.739410095429584</c:v>
                </c:pt>
                <c:pt idx="607">
                  <c:v>7.8245594994797969</c:v>
                </c:pt>
                <c:pt idx="608">
                  <c:v>8.6573483760546761</c:v>
                </c:pt>
                <c:pt idx="609">
                  <c:v>17.675855653295471</c:v>
                </c:pt>
                <c:pt idx="610">
                  <c:v>7.9547331209095837</c:v>
                </c:pt>
                <c:pt idx="611">
                  <c:v>11.200837086384961</c:v>
                </c:pt>
                <c:pt idx="612">
                  <c:v>6.5403707609730173</c:v>
                </c:pt>
                <c:pt idx="613">
                  <c:v>7.1842556889806</c:v>
                </c:pt>
                <c:pt idx="614">
                  <c:v>11.779903787490779</c:v>
                </c:pt>
                <c:pt idx="615">
                  <c:v>11.34963251885835</c:v>
                </c:pt>
                <c:pt idx="616">
                  <c:v>9.5508371943966779</c:v>
                </c:pt>
                <c:pt idx="617">
                  <c:v>32.220385357724808</c:v>
                </c:pt>
                <c:pt idx="618">
                  <c:v>12.840272681723512</c:v>
                </c:pt>
                <c:pt idx="619">
                  <c:v>8.607391786812709</c:v>
                </c:pt>
                <c:pt idx="620">
                  <c:v>12.892915109096768</c:v>
                </c:pt>
                <c:pt idx="621">
                  <c:v>8.8061438085280628</c:v>
                </c:pt>
                <c:pt idx="622">
                  <c:v>16.087630038326822</c:v>
                </c:pt>
                <c:pt idx="623">
                  <c:v>9.7628393508930564</c:v>
                </c:pt>
                <c:pt idx="624">
                  <c:v>16.147971868343106</c:v>
                </c:pt>
                <c:pt idx="625">
                  <c:v>5.5817056039784134</c:v>
                </c:pt>
                <c:pt idx="626">
                  <c:v>18.218036844064926</c:v>
                </c:pt>
                <c:pt idx="627">
                  <c:v>15.850022891645494</c:v>
                </c:pt>
                <c:pt idx="628">
                  <c:v>9.3173483328499902</c:v>
                </c:pt>
                <c:pt idx="629">
                  <c:v>8.2935068372027843</c:v>
                </c:pt>
                <c:pt idx="630">
                  <c:v>15.512144454729391</c:v>
                </c:pt>
                <c:pt idx="631">
                  <c:v>14.868259526721809</c:v>
                </c:pt>
                <c:pt idx="632">
                  <c:v>14.327152671204869</c:v>
                </c:pt>
                <c:pt idx="633">
                  <c:v>8.9110705515237374</c:v>
                </c:pt>
                <c:pt idx="634">
                  <c:v>18.168080254822961</c:v>
                </c:pt>
                <c:pt idx="635">
                  <c:v>11.397082325844448</c:v>
                </c:pt>
                <c:pt idx="636">
                  <c:v>18.285719964973396</c:v>
                </c:pt>
                <c:pt idx="637">
                  <c:v>13.201786494194954</c:v>
                </c:pt>
                <c:pt idx="638">
                  <c:v>14.444255213729051</c:v>
                </c:pt>
                <c:pt idx="639">
                  <c:v>16.337054872785824</c:v>
                </c:pt>
                <c:pt idx="640">
                  <c:v>14.490988797213472</c:v>
                </c:pt>
                <c:pt idx="641">
                  <c:v>16.775562711687542</c:v>
                </c:pt>
                <c:pt idx="642">
                  <c:v>14.397521630244629</c:v>
                </c:pt>
                <c:pt idx="643">
                  <c:v>11.361987374262277</c:v>
                </c:pt>
                <c:pt idx="644">
                  <c:v>17.042714077813045</c:v>
                </c:pt>
                <c:pt idx="645">
                  <c:v>11.461721496870792</c:v>
                </c:pt>
                <c:pt idx="646">
                  <c:v>22.027450593609228</c:v>
                </c:pt>
                <c:pt idx="647">
                  <c:v>13.040815262193059</c:v>
                </c:pt>
                <c:pt idx="648">
                  <c:v>17.235736311514984</c:v>
                </c:pt>
                <c:pt idx="649">
                  <c:v>15.118579640557904</c:v>
                </c:pt>
                <c:pt idx="650">
                  <c:v>20.828850563552844</c:v>
                </c:pt>
                <c:pt idx="651">
                  <c:v>8.3533114995928095</c:v>
                </c:pt>
                <c:pt idx="652">
                  <c:v>15.218671874917259</c:v>
                </c:pt>
                <c:pt idx="653">
                  <c:v>12.205340547486891</c:v>
                </c:pt>
                <c:pt idx="654">
                  <c:v>11.993159335115093</c:v>
                </c:pt>
                <c:pt idx="655">
                  <c:v>30.7032449252976</c:v>
                </c:pt>
                <c:pt idx="656">
                  <c:v>14.114434291206814</c:v>
                </c:pt>
                <c:pt idx="657">
                  <c:v>7.8854384971223386</c:v>
                </c:pt>
                <c:pt idx="658">
                  <c:v>16.223891559520865</c:v>
                </c:pt>
                <c:pt idx="659">
                  <c:v>11.510245639109407</c:v>
                </c:pt>
                <c:pt idx="660">
                  <c:v>13.214678517225138</c:v>
                </c:pt>
                <c:pt idx="661">
                  <c:v>6.7208590833956094</c:v>
                </c:pt>
                <c:pt idx="662">
                  <c:v>13.586577570470897</c:v>
                </c:pt>
                <c:pt idx="663">
                  <c:v>7.7914341625272376</c:v>
                </c:pt>
                <c:pt idx="664">
                  <c:v>5.7673865467881633</c:v>
                </c:pt>
                <c:pt idx="665">
                  <c:v>6.4888026688522764</c:v>
                </c:pt>
                <c:pt idx="666">
                  <c:v>11.211938550660955</c:v>
                </c:pt>
                <c:pt idx="667">
                  <c:v>6.9137022612221299</c:v>
                </c:pt>
                <c:pt idx="668">
                  <c:v>8.3683521931280254</c:v>
                </c:pt>
                <c:pt idx="669">
                  <c:v>12.934814183944869</c:v>
                </c:pt>
                <c:pt idx="670">
                  <c:v>13.760977993129236</c:v>
                </c:pt>
                <c:pt idx="671">
                  <c:v>13.75077180823034</c:v>
                </c:pt>
                <c:pt idx="672">
                  <c:v>15.090825979867923</c:v>
                </c:pt>
                <c:pt idx="673">
                  <c:v>16.992757488571076</c:v>
                </c:pt>
                <c:pt idx="674">
                  <c:v>12.56309418657453</c:v>
                </c:pt>
                <c:pt idx="675">
                  <c:v>7.9321720806067599</c:v>
                </c:pt>
                <c:pt idx="676">
                  <c:v>17.699491028850808</c:v>
                </c:pt>
                <c:pt idx="677">
                  <c:v>16.584985338086543</c:v>
                </c:pt>
                <c:pt idx="678">
                  <c:v>10.462706845751935</c:v>
                </c:pt>
                <c:pt idx="679">
                  <c:v>15.682185614222741</c:v>
                </c:pt>
                <c:pt idx="680">
                  <c:v>16.187660350531253</c:v>
                </c:pt>
                <c:pt idx="681">
                  <c:v>16.299570272668277</c:v>
                </c:pt>
                <c:pt idx="682">
                  <c:v>11.339006300053688</c:v>
                </c:pt>
                <c:pt idx="683">
                  <c:v>10.964242352801222</c:v>
                </c:pt>
                <c:pt idx="684">
                  <c:v>15.768490546174815</c:v>
                </c:pt>
                <c:pt idx="685">
                  <c:v>15.893650603092862</c:v>
                </c:pt>
                <c:pt idx="686">
                  <c:v>19.542988400012366</c:v>
                </c:pt>
                <c:pt idx="687">
                  <c:v>32.783454163763395</c:v>
                </c:pt>
                <c:pt idx="688">
                  <c:v>17.929336850734188</c:v>
                </c:pt>
                <c:pt idx="689">
                  <c:v>16.430818229350578</c:v>
                </c:pt>
                <c:pt idx="690">
                  <c:v>13.052929139566642</c:v>
                </c:pt>
                <c:pt idx="691">
                  <c:v>14.950563307259733</c:v>
                </c:pt>
                <c:pt idx="692">
                  <c:v>11.567481597088637</c:v>
                </c:pt>
                <c:pt idx="693">
                  <c:v>6.3334993027088711</c:v>
                </c:pt>
                <c:pt idx="694">
                  <c:v>12.508420222416737</c:v>
                </c:pt>
                <c:pt idx="695">
                  <c:v>15.078409202309068</c:v>
                </c:pt>
                <c:pt idx="696">
                  <c:v>10.226174034323121</c:v>
                </c:pt>
                <c:pt idx="697">
                  <c:v>8.7389359330909233</c:v>
                </c:pt>
                <c:pt idx="698">
                  <c:v>12.216201033732538</c:v>
                </c:pt>
                <c:pt idx="699">
                  <c:v>18.040888661120373</c:v>
                </c:pt>
                <c:pt idx="700">
                  <c:v>18.118419855176903</c:v>
                </c:pt>
                <c:pt idx="701">
                  <c:v>16.780156242293515</c:v>
                </c:pt>
                <c:pt idx="702">
                  <c:v>16.707638612748724</c:v>
                </c:pt>
                <c:pt idx="703">
                  <c:v>20.149987817683584</c:v>
                </c:pt>
                <c:pt idx="704">
                  <c:v>10.543522967720936</c:v>
                </c:pt>
                <c:pt idx="705">
                  <c:v>16.025676705431767</c:v>
                </c:pt>
                <c:pt idx="706">
                  <c:v>9.531320103975979</c:v>
                </c:pt>
                <c:pt idx="707">
                  <c:v>10.874776337246528</c:v>
                </c:pt>
                <c:pt idx="708">
                  <c:v>15.027082088218673</c:v>
                </c:pt>
                <c:pt idx="709">
                  <c:v>9.4410759427646838</c:v>
                </c:pt>
                <c:pt idx="710">
                  <c:v>7.663767323353321</c:v>
                </c:pt>
                <c:pt idx="711">
                  <c:v>13.035085474179644</c:v>
                </c:pt>
                <c:pt idx="712">
                  <c:v>9.0956771590809726</c:v>
                </c:pt>
                <c:pt idx="713">
                  <c:v>13.598753369999406</c:v>
                </c:pt>
                <c:pt idx="714">
                  <c:v>12.143745326342673</c:v>
                </c:pt>
                <c:pt idx="715">
                  <c:v>16.861151420137936</c:v>
                </c:pt>
                <c:pt idx="716">
                  <c:v>18.774721560743338</c:v>
                </c:pt>
                <c:pt idx="717">
                  <c:v>7.7710217927294449</c:v>
                </c:pt>
                <c:pt idx="718">
                  <c:v>13.654618803130209</c:v>
                </c:pt>
                <c:pt idx="719">
                  <c:v>11.228411691199524</c:v>
                </c:pt>
                <c:pt idx="720">
                  <c:v>16.536702173878275</c:v>
                </c:pt>
                <c:pt idx="721">
                  <c:v>13.726420209173323</c:v>
                </c:pt>
                <c:pt idx="722">
                  <c:v>6.5421613197272102</c:v>
                </c:pt>
                <c:pt idx="723">
                  <c:v>16.068292003781544</c:v>
                </c:pt>
                <c:pt idx="724">
                  <c:v>4.4851674229109957</c:v>
                </c:pt>
                <c:pt idx="725">
                  <c:v>11.162877240796083</c:v>
                </c:pt>
                <c:pt idx="726">
                  <c:v>17.537445461596398</c:v>
                </c:pt>
                <c:pt idx="727">
                  <c:v>16.573587684214637</c:v>
                </c:pt>
                <c:pt idx="728">
                  <c:v>13.34162913289738</c:v>
                </c:pt>
                <c:pt idx="729">
                  <c:v>19.237760054577489</c:v>
                </c:pt>
                <c:pt idx="730">
                  <c:v>9.5785908550866594</c:v>
                </c:pt>
                <c:pt idx="731">
                  <c:v>12.738389888609964</c:v>
                </c:pt>
                <c:pt idx="732">
                  <c:v>15.026723976467835</c:v>
                </c:pt>
                <c:pt idx="733">
                  <c:v>11.212654774162631</c:v>
                </c:pt>
                <c:pt idx="734">
                  <c:v>19.202486047119901</c:v>
                </c:pt>
                <c:pt idx="735">
                  <c:v>16.038747784337374</c:v>
                </c:pt>
                <c:pt idx="736">
                  <c:v>15.216344148536809</c:v>
                </c:pt>
                <c:pt idx="737">
                  <c:v>15.773745088716899</c:v>
                </c:pt>
                <c:pt idx="738">
                  <c:v>6.273398450722933</c:v>
                </c:pt>
                <c:pt idx="739">
                  <c:v>14.401639915379272</c:v>
                </c:pt>
                <c:pt idx="740">
                  <c:v>14.621162418643259</c:v>
                </c:pt>
                <c:pt idx="741">
                  <c:v>9.3986397002903246</c:v>
                </c:pt>
                <c:pt idx="742">
                  <c:v>11.874266233836719</c:v>
                </c:pt>
                <c:pt idx="743">
                  <c:v>10.072068847742081</c:v>
                </c:pt>
                <c:pt idx="744">
                  <c:v>17.864938657738186</c:v>
                </c:pt>
                <c:pt idx="745">
                  <c:v>18.155009175917353</c:v>
                </c:pt>
                <c:pt idx="746">
                  <c:v>6.1867354070200209</c:v>
                </c:pt>
                <c:pt idx="747">
                  <c:v>15.884401619725988</c:v>
                </c:pt>
                <c:pt idx="748">
                  <c:v>9.1758941912687924</c:v>
                </c:pt>
                <c:pt idx="749">
                  <c:v>14.523756022415194</c:v>
                </c:pt>
                <c:pt idx="750">
                  <c:v>18.083207769874239</c:v>
                </c:pt>
                <c:pt idx="751">
                  <c:v>12.366848947115043</c:v>
                </c:pt>
                <c:pt idx="752">
                  <c:v>13.586577570470897</c:v>
                </c:pt>
                <c:pt idx="753">
                  <c:v>17.637179584204915</c:v>
                </c:pt>
                <c:pt idx="754">
                  <c:v>16.662220342547162</c:v>
                </c:pt>
                <c:pt idx="755">
                  <c:v>14.575861282162192</c:v>
                </c:pt>
                <c:pt idx="756">
                  <c:v>14.283104925851736</c:v>
                </c:pt>
                <c:pt idx="757">
                  <c:v>13.6191657397972</c:v>
                </c:pt>
                <c:pt idx="758">
                  <c:v>10.423018363563788</c:v>
                </c:pt>
                <c:pt idx="759">
                  <c:v>10.094808943920324</c:v>
                </c:pt>
                <c:pt idx="760">
                  <c:v>9.502850219784321</c:v>
                </c:pt>
                <c:pt idx="761">
                  <c:v>17.313804673197772</c:v>
                </c:pt>
                <c:pt idx="762">
                  <c:v>17.159637564461804</c:v>
                </c:pt>
                <c:pt idx="763">
                  <c:v>8.8050694732755481</c:v>
                </c:pt>
                <c:pt idx="764">
                  <c:v>16.59417910988785</c:v>
                </c:pt>
                <c:pt idx="765">
                  <c:v>11.86692494294453</c:v>
                </c:pt>
                <c:pt idx="766">
                  <c:v>16.568753175578319</c:v>
                </c:pt>
                <c:pt idx="767">
                  <c:v>15.215986036785971</c:v>
                </c:pt>
                <c:pt idx="768">
                  <c:v>11.538357411550226</c:v>
                </c:pt>
                <c:pt idx="769">
                  <c:v>14.254097874033819</c:v>
                </c:pt>
                <c:pt idx="770">
                  <c:v>16.045551907603304</c:v>
                </c:pt>
                <c:pt idx="771">
                  <c:v>17.27674010698599</c:v>
                </c:pt>
                <c:pt idx="772">
                  <c:v>10.791515355176582</c:v>
                </c:pt>
                <c:pt idx="773">
                  <c:v>9.1624650006123485</c:v>
                </c:pt>
                <c:pt idx="774">
                  <c:v>4.3660952657572016</c:v>
                </c:pt>
                <c:pt idx="775">
                  <c:v>10.564472505144987</c:v>
                </c:pt>
                <c:pt idx="776">
                  <c:v>10.440565839354875</c:v>
                </c:pt>
                <c:pt idx="777">
                  <c:v>16.437147107145179</c:v>
                </c:pt>
                <c:pt idx="778">
                  <c:v>12.296300932199864</c:v>
                </c:pt>
                <c:pt idx="779">
                  <c:v>16.080467803310054</c:v>
                </c:pt>
                <c:pt idx="780">
                  <c:v>15.938655549978018</c:v>
                </c:pt>
                <c:pt idx="781">
                  <c:v>9.6389326851029438</c:v>
                </c:pt>
                <c:pt idx="782">
                  <c:v>6.8284716645225725</c:v>
                </c:pt>
                <c:pt idx="783">
                  <c:v>8.5975437136646509</c:v>
                </c:pt>
                <c:pt idx="784">
                  <c:v>8.7986234617604566</c:v>
                </c:pt>
                <c:pt idx="785">
                  <c:v>6.7994646127046554</c:v>
                </c:pt>
                <c:pt idx="786">
                  <c:v>6.211982285454134</c:v>
                </c:pt>
                <c:pt idx="787">
                  <c:v>10.763582638611181</c:v>
                </c:pt>
                <c:pt idx="788">
                  <c:v>10.981851750747232</c:v>
                </c:pt>
                <c:pt idx="789">
                  <c:v>10.444146956863259</c:v>
                </c:pt>
                <c:pt idx="790">
                  <c:v>14.3953729597396</c:v>
                </c:pt>
                <c:pt idx="791">
                  <c:v>17.827874091526404</c:v>
                </c:pt>
                <c:pt idx="792">
                  <c:v>6.1527147906903661</c:v>
                </c:pt>
                <c:pt idx="793">
                  <c:v>12.321905922384815</c:v>
                </c:pt>
                <c:pt idx="794">
                  <c:v>11.472643905271367</c:v>
                </c:pt>
                <c:pt idx="795">
                  <c:v>11.232529976334167</c:v>
                </c:pt>
                <c:pt idx="796">
                  <c:v>15.751542160164913</c:v>
                </c:pt>
                <c:pt idx="797">
                  <c:v>13.914428878363523</c:v>
                </c:pt>
                <c:pt idx="798">
                  <c:v>16.379133003509345</c:v>
                </c:pt>
                <c:pt idx="799">
                  <c:v>6.6032193732451701</c:v>
                </c:pt>
                <c:pt idx="800">
                  <c:v>14.220793481205842</c:v>
                </c:pt>
                <c:pt idx="801">
                  <c:v>11.555009607964216</c:v>
                </c:pt>
                <c:pt idx="802">
                  <c:v>9.3801969451221439</c:v>
                </c:pt>
                <c:pt idx="803">
                  <c:v>17.953034148444452</c:v>
                </c:pt>
                <c:pt idx="804">
                  <c:v>11.771309105470657</c:v>
                </c:pt>
                <c:pt idx="805">
                  <c:v>12.037923303969903</c:v>
                </c:pt>
                <c:pt idx="806">
                  <c:v>13.321574874850425</c:v>
                </c:pt>
                <c:pt idx="807">
                  <c:v>13.03812942406177</c:v>
                </c:pt>
                <c:pt idx="808">
                  <c:v>13.825796220031</c:v>
                </c:pt>
                <c:pt idx="809">
                  <c:v>16.124515548663187</c:v>
                </c:pt>
                <c:pt idx="810">
                  <c:v>7.9538378415324873</c:v>
                </c:pt>
                <c:pt idx="811">
                  <c:v>6.9667028003462246</c:v>
                </c:pt>
                <c:pt idx="812">
                  <c:v>16.243766761692399</c:v>
                </c:pt>
                <c:pt idx="813">
                  <c:v>12.587445785631546</c:v>
                </c:pt>
                <c:pt idx="814">
                  <c:v>19.583158838261202</c:v>
                </c:pt>
                <c:pt idx="815">
                  <c:v>14.954206346923042</c:v>
                </c:pt>
                <c:pt idx="816">
                  <c:v>8.6521557556675184</c:v>
                </c:pt>
                <c:pt idx="817">
                  <c:v>7.1722589453275107</c:v>
                </c:pt>
                <c:pt idx="818">
                  <c:v>14.903533534179399</c:v>
                </c:pt>
                <c:pt idx="819">
                  <c:v>7.7626061665847406</c:v>
                </c:pt>
                <c:pt idx="820">
                  <c:v>16.824265909801571</c:v>
                </c:pt>
                <c:pt idx="821">
                  <c:v>7.0927581366413683</c:v>
                </c:pt>
                <c:pt idx="822">
                  <c:v>13.364727340826461</c:v>
                </c:pt>
                <c:pt idx="823">
                  <c:v>7.1565020282906175</c:v>
                </c:pt>
                <c:pt idx="824">
                  <c:v>18.858161598688703</c:v>
                </c:pt>
                <c:pt idx="825">
                  <c:v>17.171813363990314</c:v>
                </c:pt>
                <c:pt idx="826">
                  <c:v>19.866783344925274</c:v>
                </c:pt>
                <c:pt idx="827">
                  <c:v>9.921124744763663</c:v>
                </c:pt>
                <c:pt idx="828">
                  <c:v>17.644878986847942</c:v>
                </c:pt>
                <c:pt idx="829">
                  <c:v>6.1018629220713017</c:v>
                </c:pt>
                <c:pt idx="830">
                  <c:v>13.064092525997559</c:v>
                </c:pt>
                <c:pt idx="831">
                  <c:v>11.878205463095941</c:v>
                </c:pt>
                <c:pt idx="832">
                  <c:v>13.272334509110134</c:v>
                </c:pt>
                <c:pt idx="833">
                  <c:v>7.6419225065521736</c:v>
                </c:pt>
                <c:pt idx="834">
                  <c:v>9.4881676379999433</c:v>
                </c:pt>
                <c:pt idx="835">
                  <c:v>15.925226359321574</c:v>
                </c:pt>
                <c:pt idx="836">
                  <c:v>12.004439855266504</c:v>
                </c:pt>
                <c:pt idx="837">
                  <c:v>17.771471490769343</c:v>
                </c:pt>
                <c:pt idx="838">
                  <c:v>11.358943424380149</c:v>
                </c:pt>
                <c:pt idx="839">
                  <c:v>13.281824470507354</c:v>
                </c:pt>
                <c:pt idx="840">
                  <c:v>9.2348035742817203</c:v>
                </c:pt>
                <c:pt idx="841">
                  <c:v>10.313257111931796</c:v>
                </c:pt>
                <c:pt idx="842">
                  <c:v>9.261661955594608</c:v>
                </c:pt>
                <c:pt idx="843">
                  <c:v>6.6193344020329015</c:v>
                </c:pt>
                <c:pt idx="844">
                  <c:v>17.915074302855572</c:v>
                </c:pt>
                <c:pt idx="845">
                  <c:v>17.682480720685984</c:v>
                </c:pt>
                <c:pt idx="846">
                  <c:v>14.175313288849354</c:v>
                </c:pt>
                <c:pt idx="847">
                  <c:v>13.041173373943897</c:v>
                </c:pt>
                <c:pt idx="848">
                  <c:v>12.091461010720256</c:v>
                </c:pt>
                <c:pt idx="849">
                  <c:v>5.8409785115854707</c:v>
                </c:pt>
                <c:pt idx="850">
                  <c:v>11.945709528128996</c:v>
                </c:pt>
                <c:pt idx="851">
                  <c:v>14.838894363153054</c:v>
                </c:pt>
                <c:pt idx="852">
                  <c:v>17.886962530414756</c:v>
                </c:pt>
                <c:pt idx="853">
                  <c:v>8.664868722822284</c:v>
                </c:pt>
                <c:pt idx="854">
                  <c:v>11.445785523958481</c:v>
                </c:pt>
                <c:pt idx="855">
                  <c:v>13.970473367369745</c:v>
                </c:pt>
                <c:pt idx="856">
                  <c:v>10.049507807439257</c:v>
                </c:pt>
                <c:pt idx="857">
                  <c:v>13.054244452849501</c:v>
                </c:pt>
                <c:pt idx="858">
                  <c:v>9.9030401013463205</c:v>
                </c:pt>
                <c:pt idx="859">
                  <c:v>18.489127439449653</c:v>
                </c:pt>
                <c:pt idx="860">
                  <c:v>7.301358231504782</c:v>
                </c:pt>
                <c:pt idx="861">
                  <c:v>11.12849851271559</c:v>
                </c:pt>
                <c:pt idx="862">
                  <c:v>4.4851674229109957</c:v>
                </c:pt>
                <c:pt idx="863">
                  <c:v>10.068666786109116</c:v>
                </c:pt>
                <c:pt idx="864">
                  <c:v>12.00802097277489</c:v>
                </c:pt>
                <c:pt idx="865">
                  <c:v>13.510657879293142</c:v>
                </c:pt>
                <c:pt idx="866">
                  <c:v>10.923300479485142</c:v>
                </c:pt>
                <c:pt idx="867">
                  <c:v>6.6311520898105716</c:v>
                </c:pt>
                <c:pt idx="868">
                  <c:v>12.663007365058466</c:v>
                </c:pt>
                <c:pt idx="869">
                  <c:v>8.6115100719473503</c:v>
                </c:pt>
                <c:pt idx="870">
                  <c:v>15.698183509289979</c:v>
                </c:pt>
                <c:pt idx="871">
                  <c:v>14.324287777198162</c:v>
                </c:pt>
                <c:pt idx="872">
                  <c:v>7.0232844569787041</c:v>
                </c:pt>
                <c:pt idx="873">
                  <c:v>10.73332219566533</c:v>
                </c:pt>
                <c:pt idx="874">
                  <c:v>14.126610090735323</c:v>
                </c:pt>
                <c:pt idx="875">
                  <c:v>17.612111761646222</c:v>
                </c:pt>
                <c:pt idx="876">
                  <c:v>10.812106780849795</c:v>
                </c:pt>
                <c:pt idx="877">
                  <c:v>10.290517015753553</c:v>
                </c:pt>
                <c:pt idx="878">
                  <c:v>18.61697333449899</c:v>
                </c:pt>
                <c:pt idx="879">
                  <c:v>6.2071477768178145</c:v>
                </c:pt>
                <c:pt idx="880">
                  <c:v>7.5760299443978942</c:v>
                </c:pt>
                <c:pt idx="881">
                  <c:v>9.5519115296491925</c:v>
                </c:pt>
                <c:pt idx="882">
                  <c:v>9.7005279062471601</c:v>
                </c:pt>
                <c:pt idx="883">
                  <c:v>12.293973205819414</c:v>
                </c:pt>
                <c:pt idx="884">
                  <c:v>18.69450452855552</c:v>
                </c:pt>
                <c:pt idx="885">
                  <c:v>17.837722164674464</c:v>
                </c:pt>
                <c:pt idx="886">
                  <c:v>11.420180533773529</c:v>
                </c:pt>
                <c:pt idx="887">
                  <c:v>10.706105702601604</c:v>
                </c:pt>
                <c:pt idx="888">
                  <c:v>12.30901389935463</c:v>
                </c:pt>
                <c:pt idx="889">
                  <c:v>15.334521026313507</c:v>
                </c:pt>
                <c:pt idx="890">
                  <c:v>8.8387319778543656</c:v>
                </c:pt>
                <c:pt idx="891">
                  <c:v>12.343929795061381</c:v>
                </c:pt>
                <c:pt idx="892">
                  <c:v>16.863300090642966</c:v>
                </c:pt>
                <c:pt idx="893">
                  <c:v>7.9531216180308109</c:v>
                </c:pt>
                <c:pt idx="894">
                  <c:v>11.906675347287601</c:v>
                </c:pt>
                <c:pt idx="895">
                  <c:v>13.036876032933835</c:v>
                </c:pt>
                <c:pt idx="896">
                  <c:v>14.617939412885713</c:v>
                </c:pt>
                <c:pt idx="897">
                  <c:v>17.167874134731093</c:v>
                </c:pt>
                <c:pt idx="898">
                  <c:v>9.7828936089400109</c:v>
                </c:pt>
                <c:pt idx="899">
                  <c:v>7.053903011675394</c:v>
                </c:pt>
                <c:pt idx="900">
                  <c:v>17.703072146359197</c:v>
                </c:pt>
                <c:pt idx="901">
                  <c:v>12.835796284838031</c:v>
                </c:pt>
                <c:pt idx="902">
                  <c:v>15.107657232157331</c:v>
                </c:pt>
                <c:pt idx="903">
                  <c:v>13.366338843705234</c:v>
                </c:pt>
                <c:pt idx="904">
                  <c:v>13.691683369341991</c:v>
                </c:pt>
                <c:pt idx="905">
                  <c:v>18.37488979093218</c:v>
                </c:pt>
                <c:pt idx="906">
                  <c:v>18.617868613876084</c:v>
                </c:pt>
                <c:pt idx="907">
                  <c:v>11.322236969919206</c:v>
                </c:pt>
                <c:pt idx="908">
                  <c:v>11.717055175218627</c:v>
                </c:pt>
                <c:pt idx="909">
                  <c:v>11.364673212393566</c:v>
                </c:pt>
                <c:pt idx="910">
                  <c:v>17.183810107643403</c:v>
                </c:pt>
                <c:pt idx="911">
                  <c:v>16.5918513835074</c:v>
                </c:pt>
                <c:pt idx="912">
                  <c:v>12.502931412433666</c:v>
                </c:pt>
                <c:pt idx="913">
                  <c:v>9.5239788130837919</c:v>
                </c:pt>
                <c:pt idx="914">
                  <c:v>20.247277080191157</c:v>
                </c:pt>
                <c:pt idx="915">
                  <c:v>14.39053845110328</c:v>
                </c:pt>
                <c:pt idx="916">
                  <c:v>16.233560576793504</c:v>
                </c:pt>
                <c:pt idx="917">
                  <c:v>18.213202335428605</c:v>
                </c:pt>
                <c:pt idx="918">
                  <c:v>10.771282041254208</c:v>
                </c:pt>
                <c:pt idx="919">
                  <c:v>16.506441730932423</c:v>
                </c:pt>
                <c:pt idx="920">
                  <c:v>11.381504464682974</c:v>
                </c:pt>
                <c:pt idx="921">
                  <c:v>16.097657167350299</c:v>
                </c:pt>
                <c:pt idx="922">
                  <c:v>10.279057439726721</c:v>
                </c:pt>
                <c:pt idx="923">
                  <c:v>9.3141253270924445</c:v>
                </c:pt>
                <c:pt idx="924">
                  <c:v>18.009794860952351</c:v>
                </c:pt>
                <c:pt idx="925">
                  <c:v>7.5113907733715486</c:v>
                </c:pt>
                <c:pt idx="926">
                  <c:v>17.0339403399175</c:v>
                </c:pt>
                <c:pt idx="927">
                  <c:v>16.413153619839001</c:v>
                </c:pt>
                <c:pt idx="928">
                  <c:v>16.444846509788206</c:v>
                </c:pt>
                <c:pt idx="929">
                  <c:v>15.389133068316374</c:v>
                </c:pt>
                <c:pt idx="930">
                  <c:v>17.40082582865152</c:v>
                </c:pt>
                <c:pt idx="931">
                  <c:v>11.397977605221543</c:v>
                </c:pt>
                <c:pt idx="932">
                  <c:v>14.771927465746257</c:v>
                </c:pt>
                <c:pt idx="933">
                  <c:v>7.6979669955583949</c:v>
                </c:pt>
                <c:pt idx="934">
                  <c:v>16.59417910988785</c:v>
                </c:pt>
                <c:pt idx="935">
                  <c:v>9.0317542115563043</c:v>
                </c:pt>
                <c:pt idx="936">
                  <c:v>15.997743988866366</c:v>
                </c:pt>
                <c:pt idx="937">
                  <c:v>15.234965959580409</c:v>
                </c:pt>
                <c:pt idx="938">
                  <c:v>13.033115859550032</c:v>
                </c:pt>
                <c:pt idx="939">
                  <c:v>13.984797837403285</c:v>
                </c:pt>
                <c:pt idx="940">
                  <c:v>14.750619816571369</c:v>
                </c:pt>
                <c:pt idx="941">
                  <c:v>13.181374124397161</c:v>
                </c:pt>
                <c:pt idx="942">
                  <c:v>17.829306538529757</c:v>
                </c:pt>
                <c:pt idx="943">
                  <c:v>20.042258102836129</c:v>
                </c:pt>
                <c:pt idx="944">
                  <c:v>5.8112552362658771</c:v>
                </c:pt>
                <c:pt idx="945">
                  <c:v>12.37490646150891</c:v>
                </c:pt>
                <c:pt idx="946">
                  <c:v>13.516208611431137</c:v>
                </c:pt>
                <c:pt idx="947">
                  <c:v>15.367109195639808</c:v>
                </c:pt>
                <c:pt idx="948">
                  <c:v>10.263479578565248</c:v>
                </c:pt>
                <c:pt idx="949">
                  <c:v>15.298888907105077</c:v>
                </c:pt>
                <c:pt idx="950">
                  <c:v>8.1418465107226883</c:v>
                </c:pt>
                <c:pt idx="951">
                  <c:v>12.487174495396772</c:v>
                </c:pt>
                <c:pt idx="952">
                  <c:v>11.029838725359589</c:v>
                </c:pt>
                <c:pt idx="953">
                  <c:v>10.799930981321285</c:v>
                </c:pt>
                <c:pt idx="954">
                  <c:v>11.397798549346124</c:v>
                </c:pt>
                <c:pt idx="955">
                  <c:v>6.1731271604881588</c:v>
                </c:pt>
                <c:pt idx="956">
                  <c:v>13.841553137067894</c:v>
                </c:pt>
                <c:pt idx="957">
                  <c:v>12.757548867279823</c:v>
                </c:pt>
                <c:pt idx="958">
                  <c:v>13.713886297893977</c:v>
                </c:pt>
                <c:pt idx="959">
                  <c:v>12.853701872379954</c:v>
                </c:pt>
                <c:pt idx="960">
                  <c:v>15.79200878800966</c:v>
                </c:pt>
                <c:pt idx="961">
                  <c:v>12.560050236692403</c:v>
                </c:pt>
                <c:pt idx="962">
                  <c:v>10.487299422839296</c:v>
                </c:pt>
                <c:pt idx="963">
                  <c:v>10.346203393008935</c:v>
                </c:pt>
                <c:pt idx="964">
                  <c:v>12.12780935343036</c:v>
                </c:pt>
                <c:pt idx="965">
                  <c:v>12.94609470409628</c:v>
                </c:pt>
                <c:pt idx="966">
                  <c:v>19.786387256862039</c:v>
                </c:pt>
                <c:pt idx="967">
                  <c:v>9.1354275634240434</c:v>
                </c:pt>
                <c:pt idx="968">
                  <c:v>9.3368654232706874</c:v>
                </c:pt>
                <c:pt idx="969">
                  <c:v>11.0224974344674</c:v>
                </c:pt>
                <c:pt idx="970">
                  <c:v>18.222155129199571</c:v>
                </c:pt>
                <c:pt idx="971">
                  <c:v>10.430896822082236</c:v>
                </c:pt>
                <c:pt idx="972">
                  <c:v>5.9562904953554607</c:v>
                </c:pt>
                <c:pt idx="973">
                  <c:v>13.715855912523589</c:v>
                </c:pt>
                <c:pt idx="974">
                  <c:v>17.569317407421025</c:v>
                </c:pt>
                <c:pt idx="975">
                  <c:v>18.131910967988272</c:v>
                </c:pt>
                <c:pt idx="976">
                  <c:v>17.927966325885759</c:v>
                </c:pt>
                <c:pt idx="977">
                  <c:v>13.34162913289738</c:v>
                </c:pt>
                <c:pt idx="978">
                  <c:v>9.5352593332352029</c:v>
                </c:pt>
                <c:pt idx="979">
                  <c:v>12.650652509654538</c:v>
                </c:pt>
                <c:pt idx="980">
                  <c:v>11.518303153503272</c:v>
                </c:pt>
                <c:pt idx="981">
                  <c:v>4.0126389676796244</c:v>
                </c:pt>
                <c:pt idx="982">
                  <c:v>9.1338160605452714</c:v>
                </c:pt>
                <c:pt idx="983">
                  <c:v>14.546854230344275</c:v>
                </c:pt>
                <c:pt idx="984">
                  <c:v>17.60333802375068</c:v>
                </c:pt>
                <c:pt idx="985">
                  <c:v>14.843907927664793</c:v>
                </c:pt>
                <c:pt idx="986">
                  <c:v>17.855269640465551</c:v>
                </c:pt>
                <c:pt idx="987">
                  <c:v>16.707342423152809</c:v>
                </c:pt>
                <c:pt idx="988">
                  <c:v>17.411032013550418</c:v>
                </c:pt>
                <c:pt idx="989">
                  <c:v>9.4700829945826008</c:v>
                </c:pt>
                <c:pt idx="990">
                  <c:v>18.484292930813332</c:v>
                </c:pt>
                <c:pt idx="991">
                  <c:v>7.5978747611990407</c:v>
                </c:pt>
                <c:pt idx="992">
                  <c:v>10.666355298258534</c:v>
                </c:pt>
                <c:pt idx="993">
                  <c:v>14.68222047216122</c:v>
                </c:pt>
                <c:pt idx="994">
                  <c:v>14.706930182969074</c:v>
                </c:pt>
                <c:pt idx="995">
                  <c:v>9.3776901628662728</c:v>
                </c:pt>
                <c:pt idx="996">
                  <c:v>16.649686431267813</c:v>
                </c:pt>
                <c:pt idx="997">
                  <c:v>7.8139952028300623</c:v>
                </c:pt>
                <c:pt idx="998">
                  <c:v>12.604456093796374</c:v>
                </c:pt>
                <c:pt idx="999">
                  <c:v>11.39421743183774</c:v>
                </c:pt>
                <c:pt idx="1000">
                  <c:v>17.113620204479062</c:v>
                </c:pt>
                <c:pt idx="1001">
                  <c:v>20.182816965040232</c:v>
                </c:pt>
                <c:pt idx="1002">
                  <c:v>13.229719210760356</c:v>
                </c:pt>
                <c:pt idx="1003">
                  <c:v>7.159187866421906</c:v>
                </c:pt>
                <c:pt idx="1004">
                  <c:v>9.7547818364991912</c:v>
                </c:pt>
                <c:pt idx="1005">
                  <c:v>9.6115371361638005</c:v>
                </c:pt>
                <c:pt idx="1006">
                  <c:v>14.882763052630766</c:v>
                </c:pt>
                <c:pt idx="1007">
                  <c:v>18.155009175917353</c:v>
                </c:pt>
                <c:pt idx="1008">
                  <c:v>6.6363447101977293</c:v>
                </c:pt>
                <c:pt idx="1009">
                  <c:v>9.720044996667859</c:v>
                </c:pt>
                <c:pt idx="1010">
                  <c:v>17.031254501786211</c:v>
                </c:pt>
                <c:pt idx="1011">
                  <c:v>11.949469701512799</c:v>
                </c:pt>
                <c:pt idx="1012">
                  <c:v>8.544006006914298</c:v>
                </c:pt>
                <c:pt idx="1013">
                  <c:v>9.2396380829180416</c:v>
                </c:pt>
                <c:pt idx="1014">
                  <c:v>9.9814665747799474</c:v>
                </c:pt>
                <c:pt idx="1015">
                  <c:v>13.780316027674514</c:v>
                </c:pt>
                <c:pt idx="1016">
                  <c:v>15.841607265500791</c:v>
                </c:pt>
                <c:pt idx="1017">
                  <c:v>12.840809849349769</c:v>
                </c:pt>
                <c:pt idx="1018">
                  <c:v>8.925753133308115</c:v>
                </c:pt>
                <c:pt idx="1019">
                  <c:v>6.7555959232269416</c:v>
                </c:pt>
                <c:pt idx="1020">
                  <c:v>9.4022208177987103</c:v>
                </c:pt>
                <c:pt idx="1021">
                  <c:v>8.2345974541898528</c:v>
                </c:pt>
                <c:pt idx="1022">
                  <c:v>14.692068545309278</c:v>
                </c:pt>
                <c:pt idx="1023">
                  <c:v>9.152079759838033</c:v>
                </c:pt>
                <c:pt idx="1024">
                  <c:v>6.2479725164133999</c:v>
                </c:pt>
                <c:pt idx="1025">
                  <c:v>13.226675260878228</c:v>
                </c:pt>
                <c:pt idx="1026">
                  <c:v>8.2716620204016351</c:v>
                </c:pt>
                <c:pt idx="1027">
                  <c:v>5.8348906118212174</c:v>
                </c:pt>
                <c:pt idx="1028">
                  <c:v>8.9030130371298721</c:v>
                </c:pt>
                <c:pt idx="1029">
                  <c:v>15.374629542407416</c:v>
                </c:pt>
                <c:pt idx="1030">
                  <c:v>16.488715199265918</c:v>
                </c:pt>
                <c:pt idx="1031">
                  <c:v>19.561672133210894</c:v>
                </c:pt>
                <c:pt idx="1032">
                  <c:v>15.442491719191308</c:v>
                </c:pt>
                <c:pt idx="1033">
                  <c:v>8.703007624286581</c:v>
                </c:pt>
                <c:pt idx="1034">
                  <c:v>17.393842649510169</c:v>
                </c:pt>
                <c:pt idx="1035">
                  <c:v>8.1685258361601534</c:v>
                </c:pt>
                <c:pt idx="1036">
                  <c:v>9.827120410168563</c:v>
                </c:pt>
                <c:pt idx="1037">
                  <c:v>11.454559261854023</c:v>
                </c:pt>
                <c:pt idx="1038">
                  <c:v>9.7898767880813615</c:v>
                </c:pt>
                <c:pt idx="1039">
                  <c:v>11.683750782390648</c:v>
                </c:pt>
                <c:pt idx="1040">
                  <c:v>14.096886815415727</c:v>
                </c:pt>
                <c:pt idx="1041">
                  <c:v>10.125069386866176</c:v>
                </c:pt>
                <c:pt idx="1042">
                  <c:v>4.5797089251323539</c:v>
                </c:pt>
                <c:pt idx="1043">
                  <c:v>16.764998415037802</c:v>
                </c:pt>
                <c:pt idx="1044">
                  <c:v>9.3605007988260276</c:v>
                </c:pt>
                <c:pt idx="1045">
                  <c:v>9.0811736331720141</c:v>
                </c:pt>
                <c:pt idx="1046">
                  <c:v>9.1558399332218379</c:v>
                </c:pt>
                <c:pt idx="1047">
                  <c:v>16.936175831938598</c:v>
                </c:pt>
                <c:pt idx="1048">
                  <c:v>9.4442989485222313</c:v>
                </c:pt>
                <c:pt idx="1049">
                  <c:v>11.115427433809984</c:v>
                </c:pt>
                <c:pt idx="1050">
                  <c:v>15.841607265500791</c:v>
                </c:pt>
                <c:pt idx="1051">
                  <c:v>8.2926115578256869</c:v>
                </c:pt>
                <c:pt idx="1052">
                  <c:v>15.51465123698526</c:v>
                </c:pt>
                <c:pt idx="1053">
                  <c:v>7.7903598272747221</c:v>
                </c:pt>
                <c:pt idx="1054">
                  <c:v>7.9946625811280736</c:v>
                </c:pt>
                <c:pt idx="1055">
                  <c:v>15.78287693836328</c:v>
                </c:pt>
                <c:pt idx="1056">
                  <c:v>10.762329247483247</c:v>
                </c:pt>
                <c:pt idx="1057">
                  <c:v>12.688075187617159</c:v>
                </c:pt>
                <c:pt idx="1058">
                  <c:v>16.075096127047477</c:v>
                </c:pt>
                <c:pt idx="1059">
                  <c:v>15.247320814984336</c:v>
                </c:pt>
                <c:pt idx="1060">
                  <c:v>14.39501484798876</c:v>
                </c:pt>
                <c:pt idx="1061">
                  <c:v>14.81597521109939</c:v>
                </c:pt>
                <c:pt idx="1062">
                  <c:v>10.662595124874731</c:v>
                </c:pt>
                <c:pt idx="1063">
                  <c:v>9.5631920498006053</c:v>
                </c:pt>
                <c:pt idx="1064">
                  <c:v>14.875063649987739</c:v>
                </c:pt>
                <c:pt idx="1065">
                  <c:v>6.1611304168350696</c:v>
                </c:pt>
                <c:pt idx="1066">
                  <c:v>18.098427519284876</c:v>
                </c:pt>
                <c:pt idx="1067">
                  <c:v>14.633338218171767</c:v>
                </c:pt>
                <c:pt idx="1068">
                  <c:v>7.1359106026174057</c:v>
                </c:pt>
                <c:pt idx="1069">
                  <c:v>15.14311029549034</c:v>
                </c:pt>
                <c:pt idx="1070">
                  <c:v>9.0317542115563043</c:v>
                </c:pt>
                <c:pt idx="1071">
                  <c:v>15.80382647578733</c:v>
                </c:pt>
                <c:pt idx="1072">
                  <c:v>13.872171691764583</c:v>
                </c:pt>
                <c:pt idx="1073">
                  <c:v>10.254705840669704</c:v>
                </c:pt>
                <c:pt idx="1074">
                  <c:v>11.488042710557421</c:v>
                </c:pt>
                <c:pt idx="1075">
                  <c:v>18.961297782930188</c:v>
                </c:pt>
                <c:pt idx="1076">
                  <c:v>18.750728073437159</c:v>
                </c:pt>
                <c:pt idx="1077">
                  <c:v>7.9601047971721606</c:v>
                </c:pt>
                <c:pt idx="1078">
                  <c:v>12.097548910484509</c:v>
                </c:pt>
                <c:pt idx="1079">
                  <c:v>10.486046031711361</c:v>
                </c:pt>
                <c:pt idx="1080">
                  <c:v>15.012578562309715</c:v>
                </c:pt>
                <c:pt idx="1081">
                  <c:v>9.7162848232840542</c:v>
                </c:pt>
                <c:pt idx="1082">
                  <c:v>17.369311994577735</c:v>
                </c:pt>
                <c:pt idx="1083">
                  <c:v>10.390251138362068</c:v>
                </c:pt>
                <c:pt idx="1084">
                  <c:v>16.633213290729245</c:v>
                </c:pt>
                <c:pt idx="1085">
                  <c:v>12.852985648878278</c:v>
                </c:pt>
                <c:pt idx="1086">
                  <c:v>7.4687754750217694</c:v>
                </c:pt>
                <c:pt idx="1087">
                  <c:v>18.265307595175607</c:v>
                </c:pt>
                <c:pt idx="1088">
                  <c:v>10.980598359619298</c:v>
                </c:pt>
                <c:pt idx="1089">
                  <c:v>15.978943121947346</c:v>
                </c:pt>
                <c:pt idx="1090">
                  <c:v>18.513120926755832</c:v>
                </c:pt>
                <c:pt idx="1091">
                  <c:v>10.15944811494667</c:v>
                </c:pt>
                <c:pt idx="1092">
                  <c:v>15.920929018311513</c:v>
                </c:pt>
                <c:pt idx="1093">
                  <c:v>10.049865919190095</c:v>
                </c:pt>
                <c:pt idx="1094">
                  <c:v>13.390690442762251</c:v>
                </c:pt>
                <c:pt idx="1095">
                  <c:v>14.212377855061137</c:v>
                </c:pt>
                <c:pt idx="1096">
                  <c:v>17.431444383348211</c:v>
                </c:pt>
                <c:pt idx="1097">
                  <c:v>17.629659237437309</c:v>
                </c:pt>
                <c:pt idx="1098">
                  <c:v>8.0823999600835013</c:v>
                </c:pt>
                <c:pt idx="1099">
                  <c:v>13.308145684193981</c:v>
                </c:pt>
                <c:pt idx="1100">
                  <c:v>18.152323337786065</c:v>
                </c:pt>
                <c:pt idx="1101">
                  <c:v>12.848867363743635</c:v>
                </c:pt>
                <c:pt idx="1102">
                  <c:v>10.037332007910749</c:v>
                </c:pt>
                <c:pt idx="1103">
                  <c:v>12.665693203189754</c:v>
                </c:pt>
                <c:pt idx="1104">
                  <c:v>8.5180429049785076</c:v>
                </c:pt>
                <c:pt idx="1105">
                  <c:v>16.758552403522714</c:v>
                </c:pt>
                <c:pt idx="1106">
                  <c:v>12.250820739843377</c:v>
                </c:pt>
                <c:pt idx="1107">
                  <c:v>5.8844890893123463</c:v>
                </c:pt>
                <c:pt idx="1108">
                  <c:v>14.863783129836328</c:v>
                </c:pt>
                <c:pt idx="1109">
                  <c:v>15.045882955137694</c:v>
                </c:pt>
                <c:pt idx="1110">
                  <c:v>16.888905080827918</c:v>
                </c:pt>
                <c:pt idx="1111">
                  <c:v>17.770755267267667</c:v>
                </c:pt>
                <c:pt idx="1112">
                  <c:v>12.89470566785096</c:v>
                </c:pt>
                <c:pt idx="1113">
                  <c:v>20.828850563552844</c:v>
                </c:pt>
                <c:pt idx="1114">
                  <c:v>6.0553083944622994</c:v>
                </c:pt>
                <c:pt idx="1115">
                  <c:v>16.001862274001009</c:v>
                </c:pt>
                <c:pt idx="1116">
                  <c:v>9.1529750392151286</c:v>
                </c:pt>
                <c:pt idx="1117">
                  <c:v>9.6351725117191389</c:v>
                </c:pt>
                <c:pt idx="1118">
                  <c:v>7.1949990415057536</c:v>
                </c:pt>
                <c:pt idx="1119">
                  <c:v>11.562350898856405</c:v>
                </c:pt>
                <c:pt idx="1120">
                  <c:v>15.777505262100702</c:v>
                </c:pt>
                <c:pt idx="1121">
                  <c:v>8.801309299891745</c:v>
                </c:pt>
                <c:pt idx="1122">
                  <c:v>12.459241778831371</c:v>
                </c:pt>
                <c:pt idx="1123">
                  <c:v>11.831113767860682</c:v>
                </c:pt>
                <c:pt idx="1124">
                  <c:v>11.510245639109407</c:v>
                </c:pt>
                <c:pt idx="1125">
                  <c:v>10.224266341848434</c:v>
                </c:pt>
                <c:pt idx="1126">
                  <c:v>18.605155646721322</c:v>
                </c:pt>
                <c:pt idx="1127">
                  <c:v>11.545519646566996</c:v>
                </c:pt>
                <c:pt idx="1128">
                  <c:v>6.1111738275931025</c:v>
                </c:pt>
                <c:pt idx="1129">
                  <c:v>14.601466272347142</c:v>
                </c:pt>
                <c:pt idx="1130">
                  <c:v>15.207212298890427</c:v>
                </c:pt>
                <c:pt idx="1131">
                  <c:v>7.7851672068875644</c:v>
                </c:pt>
                <c:pt idx="1132">
                  <c:v>10.786680846540262</c:v>
                </c:pt>
                <c:pt idx="1133">
                  <c:v>18.470505628406052</c:v>
                </c:pt>
                <c:pt idx="1134">
                  <c:v>16.195958842955463</c:v>
                </c:pt>
                <c:pt idx="1135">
                  <c:v>12.035774633464872</c:v>
                </c:pt>
                <c:pt idx="1136">
                  <c:v>9.7275653434354652</c:v>
                </c:pt>
                <c:pt idx="1137">
                  <c:v>18.486620657193782</c:v>
                </c:pt>
                <c:pt idx="1138">
                  <c:v>5.1081028134945274</c:v>
                </c:pt>
                <c:pt idx="1139">
                  <c:v>12.037386136343645</c:v>
                </c:pt>
                <c:pt idx="1140">
                  <c:v>13.192475588673153</c:v>
                </c:pt>
                <c:pt idx="1141">
                  <c:v>9.7950694084685193</c:v>
                </c:pt>
                <c:pt idx="1142">
                  <c:v>6.9529154979389434</c:v>
                </c:pt>
                <c:pt idx="1143">
                  <c:v>9.1261166579022444</c:v>
                </c:pt>
                <c:pt idx="1144">
                  <c:v>14.473799433173225</c:v>
                </c:pt>
                <c:pt idx="1145">
                  <c:v>6.9480809893026239</c:v>
                </c:pt>
                <c:pt idx="1146">
                  <c:v>10.691602176692648</c:v>
                </c:pt>
                <c:pt idx="1147">
                  <c:v>12.891840773844251</c:v>
                </c:pt>
                <c:pt idx="1148">
                  <c:v>13.481650827475224</c:v>
                </c:pt>
                <c:pt idx="1149">
                  <c:v>7.9008373024083927</c:v>
                </c:pt>
                <c:pt idx="1150">
                  <c:v>13.44028892025338</c:v>
                </c:pt>
                <c:pt idx="1151">
                  <c:v>15.343473820084467</c:v>
                </c:pt>
                <c:pt idx="1152">
                  <c:v>4.4851674229109957</c:v>
                </c:pt>
                <c:pt idx="1153">
                  <c:v>18.029849118999309</c:v>
                </c:pt>
                <c:pt idx="1154">
                  <c:v>12.846539637363184</c:v>
                </c:pt>
                <c:pt idx="1155">
                  <c:v>7.2768275765723462</c:v>
                </c:pt>
                <c:pt idx="1156">
                  <c:v>11.387592364447228</c:v>
                </c:pt>
                <c:pt idx="1157">
                  <c:v>13.297402331668827</c:v>
                </c:pt>
                <c:pt idx="1158">
                  <c:v>17.361075424308449</c:v>
                </c:pt>
                <c:pt idx="1159">
                  <c:v>13.402866242290759</c:v>
                </c:pt>
                <c:pt idx="1160">
                  <c:v>11.087852828995423</c:v>
                </c:pt>
                <c:pt idx="1161">
                  <c:v>12.891840773844251</c:v>
                </c:pt>
                <c:pt idx="1162">
                  <c:v>13.812904197000815</c:v>
                </c:pt>
                <c:pt idx="1163">
                  <c:v>17.589371665467979</c:v>
                </c:pt>
                <c:pt idx="1164">
                  <c:v>10.366078595180472</c:v>
                </c:pt>
                <c:pt idx="1165">
                  <c:v>14.370842304807164</c:v>
                </c:pt>
                <c:pt idx="1166">
                  <c:v>11.913300414678112</c:v>
                </c:pt>
                <c:pt idx="1167">
                  <c:v>9.4668599888250533</c:v>
                </c:pt>
                <c:pt idx="1168">
                  <c:v>16.954976698857614</c:v>
                </c:pt>
                <c:pt idx="1169">
                  <c:v>17.763413976375478</c:v>
                </c:pt>
                <c:pt idx="1170">
                  <c:v>5.7244131366875468</c:v>
                </c:pt>
                <c:pt idx="1171">
                  <c:v>6.7466431294559808</c:v>
                </c:pt>
                <c:pt idx="1172">
                  <c:v>16.430701095630084</c:v>
                </c:pt>
                <c:pt idx="1173">
                  <c:v>15.089930700490825</c:v>
                </c:pt>
                <c:pt idx="1174">
                  <c:v>7.3901699457127243</c:v>
                </c:pt>
                <c:pt idx="1175">
                  <c:v>11.621081225993915</c:v>
                </c:pt>
                <c:pt idx="1176">
                  <c:v>9.1305930547877239</c:v>
                </c:pt>
                <c:pt idx="1177">
                  <c:v>12.880381197817421</c:v>
                </c:pt>
                <c:pt idx="1178">
                  <c:v>8.2471313654692011</c:v>
                </c:pt>
                <c:pt idx="1179">
                  <c:v>19.371514793515662</c:v>
                </c:pt>
                <c:pt idx="1180">
                  <c:v>11.749464288669509</c:v>
                </c:pt>
                <c:pt idx="1181">
                  <c:v>10.866718822852661</c:v>
                </c:pt>
                <c:pt idx="1182">
                  <c:v>12.982980214432644</c:v>
                </c:pt>
                <c:pt idx="1183">
                  <c:v>5.8381136175787631</c:v>
                </c:pt>
                <c:pt idx="1184">
                  <c:v>7.9685204233168649</c:v>
                </c:pt>
                <c:pt idx="1185">
                  <c:v>7.140028887752047</c:v>
                </c:pt>
                <c:pt idx="1186">
                  <c:v>11.091075834752967</c:v>
                </c:pt>
                <c:pt idx="1187">
                  <c:v>14.243712633259504</c:v>
                </c:pt>
                <c:pt idx="1188">
                  <c:v>8.781971265346467</c:v>
                </c:pt>
                <c:pt idx="1189">
                  <c:v>11.359838703757246</c:v>
                </c:pt>
                <c:pt idx="1190">
                  <c:v>17.212279991835061</c:v>
                </c:pt>
                <c:pt idx="1191">
                  <c:v>15.205063628385396</c:v>
                </c:pt>
                <c:pt idx="1192">
                  <c:v>13.599290537625665</c:v>
                </c:pt>
                <c:pt idx="1193">
                  <c:v>14.29868278701321</c:v>
                </c:pt>
                <c:pt idx="1194">
                  <c:v>10.956425816437701</c:v>
                </c:pt>
                <c:pt idx="1195">
                  <c:v>14.573354499906323</c:v>
                </c:pt>
                <c:pt idx="1196">
                  <c:v>11.538357411550226</c:v>
                </c:pt>
                <c:pt idx="1197">
                  <c:v>15.692453721276564</c:v>
                </c:pt>
                <c:pt idx="1198">
                  <c:v>17.122035830623766</c:v>
                </c:pt>
                <c:pt idx="1199">
                  <c:v>13.739491288078927</c:v>
                </c:pt>
                <c:pt idx="1200">
                  <c:v>12.956121833119759</c:v>
                </c:pt>
                <c:pt idx="1201">
                  <c:v>13.547722445504924</c:v>
                </c:pt>
                <c:pt idx="1202">
                  <c:v>12.347869024320605</c:v>
                </c:pt>
                <c:pt idx="1203">
                  <c:v>5.8794755248006076</c:v>
                </c:pt>
                <c:pt idx="1204">
                  <c:v>15.073815671703095</c:v>
                </c:pt>
                <c:pt idx="1205">
                  <c:v>12.267831048008205</c:v>
                </c:pt>
                <c:pt idx="1206">
                  <c:v>18.293598423491844</c:v>
                </c:pt>
                <c:pt idx="1207">
                  <c:v>6.4281027270851547</c:v>
                </c:pt>
                <c:pt idx="1208">
                  <c:v>10.385237573850329</c:v>
                </c:pt>
                <c:pt idx="1209">
                  <c:v>9.645020584867197</c:v>
                </c:pt>
                <c:pt idx="1210">
                  <c:v>10.700734026339028</c:v>
                </c:pt>
                <c:pt idx="1211">
                  <c:v>14.91481405433081</c:v>
                </c:pt>
                <c:pt idx="1212">
                  <c:v>16.93742922306653</c:v>
                </c:pt>
                <c:pt idx="1213">
                  <c:v>16.55675643192523</c:v>
                </c:pt>
                <c:pt idx="1214">
                  <c:v>13.298476666921342</c:v>
                </c:pt>
                <c:pt idx="1215">
                  <c:v>10.691244064941809</c:v>
                </c:pt>
                <c:pt idx="1216">
                  <c:v>14.16474899219962</c:v>
                </c:pt>
                <c:pt idx="1217">
                  <c:v>9.1637183917402822</c:v>
                </c:pt>
                <c:pt idx="1218">
                  <c:v>15.440163992810858</c:v>
                </c:pt>
                <c:pt idx="1219">
                  <c:v>9.2976521865538739</c:v>
                </c:pt>
                <c:pt idx="1220">
                  <c:v>4.7430078835146992</c:v>
                </c:pt>
                <c:pt idx="1221">
                  <c:v>7.8385258577624981</c:v>
                </c:pt>
                <c:pt idx="1222">
                  <c:v>16.982730359547599</c:v>
                </c:pt>
                <c:pt idx="1223">
                  <c:v>10.342264163749713</c:v>
                </c:pt>
                <c:pt idx="1224">
                  <c:v>9.1295187195352092</c:v>
                </c:pt>
                <c:pt idx="1225">
                  <c:v>16.577168801723023</c:v>
                </c:pt>
                <c:pt idx="1226">
                  <c:v>14.115508626459329</c:v>
                </c:pt>
                <c:pt idx="1227">
                  <c:v>7.1742285599571218</c:v>
                </c:pt>
                <c:pt idx="1228">
                  <c:v>12.941976418961639</c:v>
                </c:pt>
                <c:pt idx="1229">
                  <c:v>10.027304878887271</c:v>
                </c:pt>
                <c:pt idx="1230">
                  <c:v>11.096089399264706</c:v>
                </c:pt>
                <c:pt idx="1231">
                  <c:v>9.9816456306553647</c:v>
                </c:pt>
                <c:pt idx="1232">
                  <c:v>10.660088342618861</c:v>
                </c:pt>
                <c:pt idx="1233">
                  <c:v>8.2322697278094026</c:v>
                </c:pt>
                <c:pt idx="1234">
                  <c:v>9.8380428185691358</c:v>
                </c:pt>
                <c:pt idx="1235">
                  <c:v>14.731102726150672</c:v>
                </c:pt>
                <c:pt idx="1236">
                  <c:v>13.034906418304224</c:v>
                </c:pt>
                <c:pt idx="1237">
                  <c:v>18.345166515612583</c:v>
                </c:pt>
                <c:pt idx="1238">
                  <c:v>8.279540478920083</c:v>
                </c:pt>
                <c:pt idx="1239">
                  <c:v>11.058845777177506</c:v>
                </c:pt>
                <c:pt idx="1240">
                  <c:v>7.7452377466690745</c:v>
                </c:pt>
                <c:pt idx="1241">
                  <c:v>13.717646471277781</c:v>
                </c:pt>
                <c:pt idx="1242">
                  <c:v>16.862225755390451</c:v>
                </c:pt>
                <c:pt idx="1243">
                  <c:v>14.959936134936459</c:v>
                </c:pt>
                <c:pt idx="1244">
                  <c:v>8.0990521564974891</c:v>
                </c:pt>
                <c:pt idx="1245">
                  <c:v>3.4520150217419885</c:v>
                </c:pt>
                <c:pt idx="1246">
                  <c:v>4.4851674229109957</c:v>
                </c:pt>
                <c:pt idx="1247">
                  <c:v>10.397771485129677</c:v>
                </c:pt>
                <c:pt idx="1248">
                  <c:v>6.7998227244554936</c:v>
                </c:pt>
                <c:pt idx="1249">
                  <c:v>14.79986018231166</c:v>
                </c:pt>
                <c:pt idx="1250">
                  <c:v>15.670608904475417</c:v>
                </c:pt>
                <c:pt idx="1251">
                  <c:v>15.216523204412228</c:v>
                </c:pt>
                <c:pt idx="1252">
                  <c:v>17.066707565119223</c:v>
                </c:pt>
                <c:pt idx="1253">
                  <c:v>16.520587145090545</c:v>
                </c:pt>
                <c:pt idx="1254">
                  <c:v>15.339176479074407</c:v>
                </c:pt>
                <c:pt idx="1255">
                  <c:v>13.018612333641073</c:v>
                </c:pt>
                <c:pt idx="1256">
                  <c:v>14.417754944167005</c:v>
                </c:pt>
                <c:pt idx="1257">
                  <c:v>16.426403754620026</c:v>
                </c:pt>
                <c:pt idx="1258">
                  <c:v>10.189171390266264</c:v>
                </c:pt>
                <c:pt idx="1259">
                  <c:v>16.867418375777611</c:v>
                </c:pt>
                <c:pt idx="1260">
                  <c:v>9.5631920498006053</c:v>
                </c:pt>
                <c:pt idx="1261">
                  <c:v>19.380288531411203</c:v>
                </c:pt>
                <c:pt idx="1262">
                  <c:v>16.293902406809785</c:v>
                </c:pt>
                <c:pt idx="1263">
                  <c:v>8.77427186270344</c:v>
                </c:pt>
                <c:pt idx="1264">
                  <c:v>11.582763268654197</c:v>
                </c:pt>
                <c:pt idx="1265">
                  <c:v>18.152323337786065</c:v>
                </c:pt>
                <c:pt idx="1266">
                  <c:v>12.699892875394829</c:v>
                </c:pt>
                <c:pt idx="1267">
                  <c:v>6.6617706445072606</c:v>
                </c:pt>
                <c:pt idx="1268">
                  <c:v>11.303436103000186</c:v>
                </c:pt>
                <c:pt idx="1269">
                  <c:v>18.448839867480324</c:v>
                </c:pt>
                <c:pt idx="1270">
                  <c:v>13.161498922225626</c:v>
                </c:pt>
                <c:pt idx="1271">
                  <c:v>14.636024056303055</c:v>
                </c:pt>
                <c:pt idx="1272">
                  <c:v>10.091048770536521</c:v>
                </c:pt>
                <c:pt idx="1273">
                  <c:v>13.381200481365031</c:v>
                </c:pt>
                <c:pt idx="1274">
                  <c:v>7.3944672867227856</c:v>
                </c:pt>
                <c:pt idx="1275">
                  <c:v>15.014190065188489</c:v>
                </c:pt>
                <c:pt idx="1276">
                  <c:v>9.8332083099328162</c:v>
                </c:pt>
                <c:pt idx="1277">
                  <c:v>10.447728074371643</c:v>
                </c:pt>
                <c:pt idx="1278">
                  <c:v>16.006875838512748</c:v>
                </c:pt>
                <c:pt idx="1279">
                  <c:v>11.405497951989151</c:v>
                </c:pt>
                <c:pt idx="1280">
                  <c:v>17.231618026380339</c:v>
                </c:pt>
                <c:pt idx="1281">
                  <c:v>11.937114846108871</c:v>
                </c:pt>
                <c:pt idx="1282">
                  <c:v>9.8806581169189158</c:v>
                </c:pt>
                <c:pt idx="1283">
                  <c:v>10.262763355063569</c:v>
                </c:pt>
                <c:pt idx="1284">
                  <c:v>7.976219825959892</c:v>
                </c:pt>
                <c:pt idx="1285">
                  <c:v>9.2276413392649523</c:v>
                </c:pt>
                <c:pt idx="1286">
                  <c:v>13.364727340826461</c:v>
                </c:pt>
                <c:pt idx="1287">
                  <c:v>11.527614059025073</c:v>
                </c:pt>
                <c:pt idx="1288">
                  <c:v>18.03092345425182</c:v>
                </c:pt>
                <c:pt idx="1289">
                  <c:v>12.548232548914733</c:v>
                </c:pt>
                <c:pt idx="1290">
                  <c:v>5.9639898979984878</c:v>
                </c:pt>
                <c:pt idx="1291">
                  <c:v>7.2254385403270245</c:v>
                </c:pt>
                <c:pt idx="1292">
                  <c:v>10.850603794064931</c:v>
                </c:pt>
                <c:pt idx="1293">
                  <c:v>10.841113832667713</c:v>
                </c:pt>
                <c:pt idx="1294">
                  <c:v>11.901303671025023</c:v>
                </c:pt>
                <c:pt idx="1295">
                  <c:v>13.891509726309861</c:v>
                </c:pt>
                <c:pt idx="1296">
                  <c:v>9.2378475241638469</c:v>
                </c:pt>
                <c:pt idx="1297">
                  <c:v>13.493647571128314</c:v>
                </c:pt>
                <c:pt idx="1298">
                  <c:v>17.21048943308087</c:v>
                </c:pt>
                <c:pt idx="1299">
                  <c:v>4.4851674229109957</c:v>
                </c:pt>
                <c:pt idx="1300">
                  <c:v>31.385268754769481</c:v>
                </c:pt>
                <c:pt idx="1301">
                  <c:v>20.042258102836129</c:v>
                </c:pt>
                <c:pt idx="1302">
                  <c:v>7.2870337614712426</c:v>
                </c:pt>
                <c:pt idx="1303">
                  <c:v>11.068514794450145</c:v>
                </c:pt>
                <c:pt idx="1304">
                  <c:v>15.967304490045096</c:v>
                </c:pt>
                <c:pt idx="1305">
                  <c:v>14.045676835045827</c:v>
                </c:pt>
                <c:pt idx="1306">
                  <c:v>12.130853303312488</c:v>
                </c:pt>
                <c:pt idx="1307">
                  <c:v>17.65490611587142</c:v>
                </c:pt>
                <c:pt idx="1308">
                  <c:v>14.811140702463071</c:v>
                </c:pt>
                <c:pt idx="1309">
                  <c:v>13.861965506865687</c:v>
                </c:pt>
                <c:pt idx="1310">
                  <c:v>14.905324092933592</c:v>
                </c:pt>
                <c:pt idx="1311">
                  <c:v>14.75527526933227</c:v>
                </c:pt>
                <c:pt idx="1312">
                  <c:v>11.225367741317397</c:v>
                </c:pt>
                <c:pt idx="1313">
                  <c:v>16.536523118002854</c:v>
                </c:pt>
                <c:pt idx="1314">
                  <c:v>13.717288359526941</c:v>
                </c:pt>
                <c:pt idx="1315">
                  <c:v>8.0193722919359285</c:v>
                </c:pt>
                <c:pt idx="1316">
                  <c:v>11.559486004849697</c:v>
                </c:pt>
                <c:pt idx="1317">
                  <c:v>11.395649878841093</c:v>
                </c:pt>
                <c:pt idx="1318">
                  <c:v>10.361960310045829</c:v>
                </c:pt>
                <c:pt idx="1319">
                  <c:v>9.8093938785020569</c:v>
                </c:pt>
                <c:pt idx="1320">
                  <c:v>17.796718369203457</c:v>
                </c:pt>
                <c:pt idx="1321">
                  <c:v>11.502725292341799</c:v>
                </c:pt>
                <c:pt idx="1322">
                  <c:v>16.997950108958236</c:v>
                </c:pt>
                <c:pt idx="1323">
                  <c:v>9.9059049953530263</c:v>
                </c:pt>
                <c:pt idx="1324">
                  <c:v>6.4356230738527627</c:v>
                </c:pt>
                <c:pt idx="1325">
                  <c:v>16.182529652299021</c:v>
                </c:pt>
                <c:pt idx="1326">
                  <c:v>7.5668980947515125</c:v>
                </c:pt>
                <c:pt idx="1327">
                  <c:v>11.289827856468323</c:v>
                </c:pt>
                <c:pt idx="1328">
                  <c:v>4.316854900016911</c:v>
                </c:pt>
                <c:pt idx="1329">
                  <c:v>15.963365260785872</c:v>
                </c:pt>
                <c:pt idx="1330">
                  <c:v>8.0204466271884449</c:v>
                </c:pt>
                <c:pt idx="1331">
                  <c:v>11.871580395705429</c:v>
                </c:pt>
                <c:pt idx="1332">
                  <c:v>15.932925761964603</c:v>
                </c:pt>
                <c:pt idx="1333">
                  <c:v>19.408042192101185</c:v>
                </c:pt>
                <c:pt idx="1334">
                  <c:v>18.916533814075375</c:v>
                </c:pt>
                <c:pt idx="1335">
                  <c:v>12.443842973545317</c:v>
                </c:pt>
                <c:pt idx="1336">
                  <c:v>16.007950173765263</c:v>
                </c:pt>
                <c:pt idx="1337">
                  <c:v>9.5660569438073129</c:v>
                </c:pt>
                <c:pt idx="1338">
                  <c:v>10.313257111931796</c:v>
                </c:pt>
                <c:pt idx="1339">
                  <c:v>10.243604376393712</c:v>
                </c:pt>
                <c:pt idx="1340">
                  <c:v>12.117782224406882</c:v>
                </c:pt>
                <c:pt idx="1341">
                  <c:v>10.888742695529228</c:v>
                </c:pt>
                <c:pt idx="1342">
                  <c:v>14.39501484798876</c:v>
                </c:pt>
                <c:pt idx="1343">
                  <c:v>6.5315970230774747</c:v>
                </c:pt>
                <c:pt idx="1344">
                  <c:v>7.5053028736072944</c:v>
                </c:pt>
                <c:pt idx="1345">
                  <c:v>9.0956771590809726</c:v>
                </c:pt>
                <c:pt idx="1346">
                  <c:v>7.9565236796637757</c:v>
                </c:pt>
                <c:pt idx="1347">
                  <c:v>12.121900509541526</c:v>
                </c:pt>
                <c:pt idx="1348">
                  <c:v>14.254635041660077</c:v>
                </c:pt>
                <c:pt idx="1349">
                  <c:v>18.486620657193782</c:v>
                </c:pt>
                <c:pt idx="1350">
                  <c:v>16.847543173606073</c:v>
                </c:pt>
                <c:pt idx="1351">
                  <c:v>15.768373412454322</c:v>
                </c:pt>
                <c:pt idx="1352">
                  <c:v>6.4058997985331692</c:v>
                </c:pt>
                <c:pt idx="1353">
                  <c:v>15.521992527877449</c:v>
                </c:pt>
                <c:pt idx="1354">
                  <c:v>16.36510472307172</c:v>
                </c:pt>
                <c:pt idx="1355">
                  <c:v>16.457855666538883</c:v>
                </c:pt>
                <c:pt idx="1356">
                  <c:v>10.819207093711638</c:v>
                </c:pt>
                <c:pt idx="1357">
                  <c:v>15.12066638890801</c:v>
                </c:pt>
                <c:pt idx="1358">
                  <c:v>18.439646095679016</c:v>
                </c:pt>
                <c:pt idx="1359">
                  <c:v>9.956157774190908</c:v>
                </c:pt>
                <c:pt idx="1360">
                  <c:v>14.475169958021654</c:v>
                </c:pt>
                <c:pt idx="1361">
                  <c:v>7.0805204149579346</c:v>
                </c:pt>
                <c:pt idx="1362">
                  <c:v>13.486781525707457</c:v>
                </c:pt>
                <c:pt idx="1363">
                  <c:v>13.337986093234068</c:v>
                </c:pt>
                <c:pt idx="1364">
                  <c:v>14.662641459585597</c:v>
                </c:pt>
                <c:pt idx="1365">
                  <c:v>17.447497489981018</c:v>
                </c:pt>
                <c:pt idx="1366">
                  <c:v>12.410834770313251</c:v>
                </c:pt>
                <c:pt idx="1367">
                  <c:v>10.789662874267464</c:v>
                </c:pt>
                <c:pt idx="1368">
                  <c:v>11.392006839177784</c:v>
                </c:pt>
                <c:pt idx="1369">
                  <c:v>16.035283800549482</c:v>
                </c:pt>
                <c:pt idx="1370">
                  <c:v>14.257438013511859</c:v>
                </c:pt>
                <c:pt idx="1371">
                  <c:v>13.037172222529748</c:v>
                </c:pt>
                <c:pt idx="1372">
                  <c:v>10.399321065853524</c:v>
                </c:pt>
                <c:pt idx="1373">
                  <c:v>13.052929139566642</c:v>
                </c:pt>
                <c:pt idx="1374">
                  <c:v>14.061192774052374</c:v>
                </c:pt>
                <c:pt idx="1375">
                  <c:v>12.747280760225999</c:v>
                </c:pt>
                <c:pt idx="1376">
                  <c:v>14.061371829927793</c:v>
                </c:pt>
                <c:pt idx="1377">
                  <c:v>7.8144704483013943</c:v>
                </c:pt>
                <c:pt idx="1378">
                  <c:v>14.272120595296236</c:v>
                </c:pt>
                <c:pt idx="1379">
                  <c:v>13.190981219514875</c:v>
                </c:pt>
                <c:pt idx="1380">
                  <c:v>12.297134289422035</c:v>
                </c:pt>
                <c:pt idx="1381">
                  <c:v>12.872502739298975</c:v>
                </c:pt>
                <c:pt idx="1382">
                  <c:v>12.342497348058028</c:v>
                </c:pt>
                <c:pt idx="1383">
                  <c:v>12.342497348058028</c:v>
                </c:pt>
                <c:pt idx="1384">
                  <c:v>6.8836208741516973</c:v>
                </c:pt>
                <c:pt idx="1385">
                  <c:v>19.676984116980883</c:v>
                </c:pt>
                <c:pt idx="1386">
                  <c:v>12.342497348058028</c:v>
                </c:pt>
                <c:pt idx="1387">
                  <c:v>7.9601047971721606</c:v>
                </c:pt>
                <c:pt idx="1388">
                  <c:v>11.193316739617353</c:v>
                </c:pt>
                <c:pt idx="1389">
                  <c:v>16.662220342547162</c:v>
                </c:pt>
                <c:pt idx="1390">
                  <c:v>12.768471275680396</c:v>
                </c:pt>
                <c:pt idx="1391">
                  <c:v>7.2035937235258771</c:v>
                </c:pt>
                <c:pt idx="1392">
                  <c:v>10.105194184694639</c:v>
                </c:pt>
                <c:pt idx="1393">
                  <c:v>10.601358015481351</c:v>
                </c:pt>
                <c:pt idx="1394">
                  <c:v>8.4765019418812457</c:v>
                </c:pt>
                <c:pt idx="1395">
                  <c:v>14.586604634687346</c:v>
                </c:pt>
                <c:pt idx="1396">
                  <c:v>10.303767150534576</c:v>
                </c:pt>
                <c:pt idx="1397">
                  <c:v>7.9336045276101137</c:v>
                </c:pt>
                <c:pt idx="1398">
                  <c:v>14.573354499906323</c:v>
                </c:pt>
                <c:pt idx="1399">
                  <c:v>12.281081182789229</c:v>
                </c:pt>
                <c:pt idx="1400">
                  <c:v>13.983007278649092</c:v>
                </c:pt>
                <c:pt idx="1401">
                  <c:v>14.903533534179399</c:v>
                </c:pt>
                <c:pt idx="1402">
                  <c:v>9.8955197545787108</c:v>
                </c:pt>
                <c:pt idx="1403">
                  <c:v>9.7429641487215193</c:v>
                </c:pt>
                <c:pt idx="1404">
                  <c:v>11.11220442805244</c:v>
                </c:pt>
                <c:pt idx="1405">
                  <c:v>9.7578257863813178</c:v>
                </c:pt>
                <c:pt idx="1406">
                  <c:v>11.620902170118496</c:v>
                </c:pt>
                <c:pt idx="1407">
                  <c:v>15.154569871517172</c:v>
                </c:pt>
                <c:pt idx="1408">
                  <c:v>13.356490770557176</c:v>
                </c:pt>
                <c:pt idx="1409">
                  <c:v>9.7596163451355089</c:v>
                </c:pt>
                <c:pt idx="1410">
                  <c:v>15.566756496732259</c:v>
                </c:pt>
                <c:pt idx="1411">
                  <c:v>17.490711878111981</c:v>
                </c:pt>
                <c:pt idx="1412">
                  <c:v>10.867076934603501</c:v>
                </c:pt>
                <c:pt idx="1413">
                  <c:v>17.572182301427731</c:v>
                </c:pt>
                <c:pt idx="1414">
                  <c:v>9.3039191421935463</c:v>
                </c:pt>
                <c:pt idx="1415">
                  <c:v>13.444586261263442</c:v>
                </c:pt>
                <c:pt idx="1416">
                  <c:v>7.1949990415057536</c:v>
                </c:pt>
                <c:pt idx="1417">
                  <c:v>12.330500604404939</c:v>
                </c:pt>
                <c:pt idx="1418">
                  <c:v>9.5929153251201988</c:v>
                </c:pt>
                <c:pt idx="1419">
                  <c:v>7.5540060717213278</c:v>
                </c:pt>
                <c:pt idx="1420">
                  <c:v>9.3336424175131398</c:v>
                </c:pt>
                <c:pt idx="1421">
                  <c:v>14.906935595812364</c:v>
                </c:pt>
                <c:pt idx="1422">
                  <c:v>14.567803767768327</c:v>
                </c:pt>
                <c:pt idx="1423">
                  <c:v>12.834901005460933</c:v>
                </c:pt>
                <c:pt idx="1424">
                  <c:v>6.4888026688522764</c:v>
                </c:pt>
                <c:pt idx="1425">
                  <c:v>8.185178032574143</c:v>
                </c:pt>
                <c:pt idx="1426">
                  <c:v>9.3368654232706874</c:v>
                </c:pt>
                <c:pt idx="1427">
                  <c:v>10.889817030781744</c:v>
                </c:pt>
                <c:pt idx="1428">
                  <c:v>10.079052026883431</c:v>
                </c:pt>
                <c:pt idx="1429">
                  <c:v>8.8553841742683552</c:v>
                </c:pt>
                <c:pt idx="1430">
                  <c:v>7.9946625811280736</c:v>
                </c:pt>
                <c:pt idx="1431">
                  <c:v>8.7221666029564417</c:v>
                </c:pt>
                <c:pt idx="1432">
                  <c:v>19.710825677435118</c:v>
                </c:pt>
                <c:pt idx="1433">
                  <c:v>9.3828827832534323</c:v>
                </c:pt>
                <c:pt idx="1434">
                  <c:v>15.827282795467251</c:v>
                </c:pt>
                <c:pt idx="1435">
                  <c:v>8.7083793005491597</c:v>
                </c:pt>
                <c:pt idx="1436">
                  <c:v>13.983007278649092</c:v>
                </c:pt>
                <c:pt idx="1437">
                  <c:v>6.8112823004823255</c:v>
                </c:pt>
                <c:pt idx="1438">
                  <c:v>10.756241347718992</c:v>
                </c:pt>
                <c:pt idx="1439">
                  <c:v>10.290517015753553</c:v>
                </c:pt>
                <c:pt idx="1440">
                  <c:v>9.1230727080201159</c:v>
                </c:pt>
                <c:pt idx="1441">
                  <c:v>9.6613146695303485</c:v>
                </c:pt>
                <c:pt idx="1442">
                  <c:v>7.0179127807161272</c:v>
                </c:pt>
                <c:pt idx="1443">
                  <c:v>17.185063498771338</c:v>
                </c:pt>
                <c:pt idx="1444">
                  <c:v>17.942469851794719</c:v>
                </c:pt>
                <c:pt idx="1445">
                  <c:v>12.430950950515131</c:v>
                </c:pt>
                <c:pt idx="1446">
                  <c:v>17.115947930859512</c:v>
                </c:pt>
                <c:pt idx="1447">
                  <c:v>12.605709484924308</c:v>
                </c:pt>
                <c:pt idx="1448">
                  <c:v>15.682963759879344</c:v>
                </c:pt>
                <c:pt idx="1449">
                  <c:v>15.56890516723729</c:v>
                </c:pt>
                <c:pt idx="1450">
                  <c:v>11.388308587948904</c:v>
                </c:pt>
                <c:pt idx="1451">
                  <c:v>16.990966929816885</c:v>
                </c:pt>
                <c:pt idx="1452">
                  <c:v>16.373045103745092</c:v>
                </c:pt>
                <c:pt idx="1453">
                  <c:v>10.3589163601637</c:v>
                </c:pt>
                <c:pt idx="1454">
                  <c:v>9.0022099921121299</c:v>
                </c:pt>
                <c:pt idx="1455">
                  <c:v>15.442491719191308</c:v>
                </c:pt>
                <c:pt idx="1456">
                  <c:v>10.89536776291974</c:v>
                </c:pt>
                <c:pt idx="1457">
                  <c:v>7.8496273220384909</c:v>
                </c:pt>
                <c:pt idx="1458">
                  <c:v>19.935898912837104</c:v>
                </c:pt>
                <c:pt idx="1459">
                  <c:v>10.019784532119663</c:v>
                </c:pt>
                <c:pt idx="1460">
                  <c:v>14.756886772211042</c:v>
                </c:pt>
                <c:pt idx="1461">
                  <c:v>13.519789728939521</c:v>
                </c:pt>
                <c:pt idx="1462">
                  <c:v>11.381504464682974</c:v>
                </c:pt>
                <c:pt idx="1463">
                  <c:v>6.1022210338221399</c:v>
                </c:pt>
                <c:pt idx="1464">
                  <c:v>8.1687048920355743</c:v>
                </c:pt>
                <c:pt idx="1465">
                  <c:v>12.001216849508959</c:v>
                </c:pt>
                <c:pt idx="1466">
                  <c:v>12.224857637907588</c:v>
                </c:pt>
                <c:pt idx="1467">
                  <c:v>18.155009175917353</c:v>
                </c:pt>
                <c:pt idx="1468">
                  <c:v>10.50950235139128</c:v>
                </c:pt>
                <c:pt idx="1469">
                  <c:v>15.214016422156359</c:v>
                </c:pt>
                <c:pt idx="1470">
                  <c:v>7.2895405437271119</c:v>
                </c:pt>
                <c:pt idx="1471">
                  <c:v>9.2981893541801313</c:v>
                </c:pt>
                <c:pt idx="1472">
                  <c:v>9.3562034578159654</c:v>
                </c:pt>
                <c:pt idx="1473">
                  <c:v>20.129458314165298</c:v>
                </c:pt>
                <c:pt idx="1474">
                  <c:v>14.807380529079268</c:v>
                </c:pt>
                <c:pt idx="1475">
                  <c:v>10.28621967474349</c:v>
                </c:pt>
                <c:pt idx="1476">
                  <c:v>14.75527526933227</c:v>
                </c:pt>
                <c:pt idx="1477">
                  <c:v>13.866262847875749</c:v>
                </c:pt>
                <c:pt idx="1478">
                  <c:v>10.487120366963875</c:v>
                </c:pt>
                <c:pt idx="1479">
                  <c:v>13.361325279193496</c:v>
                </c:pt>
                <c:pt idx="1480">
                  <c:v>13.970473367369745</c:v>
                </c:pt>
                <c:pt idx="1481">
                  <c:v>14.38821072472283</c:v>
                </c:pt>
                <c:pt idx="1482">
                  <c:v>6.6184391226558059</c:v>
                </c:pt>
                <c:pt idx="1483">
                  <c:v>6.5634689689020984</c:v>
                </c:pt>
                <c:pt idx="1484">
                  <c:v>16.65810205741252</c:v>
                </c:pt>
                <c:pt idx="1485">
                  <c:v>15.744021813397305</c:v>
                </c:pt>
                <c:pt idx="1486">
                  <c:v>17.362686927187223</c:v>
                </c:pt>
                <c:pt idx="1487">
                  <c:v>14.60433116635385</c:v>
                </c:pt>
                <c:pt idx="1488">
                  <c:v>16.929192652797248</c:v>
                </c:pt>
                <c:pt idx="1489">
                  <c:v>12.068899970417432</c:v>
                </c:pt>
                <c:pt idx="1490">
                  <c:v>13.990348569541281</c:v>
                </c:pt>
                <c:pt idx="1491">
                  <c:v>10.818910904115725</c:v>
                </c:pt>
                <c:pt idx="1492">
                  <c:v>18.841688458150134</c:v>
                </c:pt>
                <c:pt idx="1493">
                  <c:v>13.503674700151791</c:v>
                </c:pt>
                <c:pt idx="1494">
                  <c:v>9.5461817416357775</c:v>
                </c:pt>
                <c:pt idx="1495">
                  <c:v>14.868975750223486</c:v>
                </c:pt>
                <c:pt idx="1496">
                  <c:v>9.042497564081458</c:v>
                </c:pt>
                <c:pt idx="1497">
                  <c:v>12.699176651893151</c:v>
                </c:pt>
                <c:pt idx="1498">
                  <c:v>15.981628960078634</c:v>
                </c:pt>
                <c:pt idx="1499">
                  <c:v>15.405248097104105</c:v>
                </c:pt>
                <c:pt idx="1500">
                  <c:v>12.677510890967422</c:v>
                </c:pt>
                <c:pt idx="1501">
                  <c:v>8.7221666029564417</c:v>
                </c:pt>
                <c:pt idx="1502">
                  <c:v>10.6651019071306</c:v>
                </c:pt>
                <c:pt idx="1503">
                  <c:v>12.830603664450873</c:v>
                </c:pt>
                <c:pt idx="1504">
                  <c:v>12.035416521714033</c:v>
                </c:pt>
                <c:pt idx="1505">
                  <c:v>14.459654019015106</c:v>
                </c:pt>
                <c:pt idx="1506">
                  <c:v>13.372784855220328</c:v>
                </c:pt>
                <c:pt idx="1507">
                  <c:v>11.517049762375338</c:v>
                </c:pt>
                <c:pt idx="1508">
                  <c:v>17.275307659982634</c:v>
                </c:pt>
                <c:pt idx="1509">
                  <c:v>12.807147344770952</c:v>
                </c:pt>
                <c:pt idx="1510">
                  <c:v>18.222155129199571</c:v>
                </c:pt>
                <c:pt idx="1511">
                  <c:v>11.396366102342771</c:v>
                </c:pt>
                <c:pt idx="1512">
                  <c:v>16.309659323846681</c:v>
                </c:pt>
                <c:pt idx="1513">
                  <c:v>17.382383073483339</c:v>
                </c:pt>
                <c:pt idx="1514">
                  <c:v>6.8990196794377523</c:v>
                </c:pt>
                <c:pt idx="1515">
                  <c:v>12.411254804219015</c:v>
                </c:pt>
                <c:pt idx="1516">
                  <c:v>13.126224914768036</c:v>
                </c:pt>
                <c:pt idx="1517">
                  <c:v>9.058075425242933</c:v>
                </c:pt>
                <c:pt idx="1518">
                  <c:v>9.9082327217334765</c:v>
                </c:pt>
                <c:pt idx="1519">
                  <c:v>8.0200885154376067</c:v>
                </c:pt>
                <c:pt idx="1520">
                  <c:v>18.753772023319286</c:v>
                </c:pt>
                <c:pt idx="1521">
                  <c:v>15.663625725334066</c:v>
                </c:pt>
                <c:pt idx="1522">
                  <c:v>9.8921176929457459</c:v>
                </c:pt>
                <c:pt idx="1523">
                  <c:v>9.8391171538216504</c:v>
                </c:pt>
                <c:pt idx="1524">
                  <c:v>3.7693020329848794</c:v>
                </c:pt>
                <c:pt idx="1525">
                  <c:v>13.634385489207835</c:v>
                </c:pt>
                <c:pt idx="1526">
                  <c:v>17.830559929657696</c:v>
                </c:pt>
                <c:pt idx="1527">
                  <c:v>8.1713907301668627</c:v>
                </c:pt>
                <c:pt idx="1528">
                  <c:v>16.393099361792046</c:v>
                </c:pt>
                <c:pt idx="1529">
                  <c:v>6.6768113380424765</c:v>
                </c:pt>
                <c:pt idx="1530">
                  <c:v>13.354879267678402</c:v>
                </c:pt>
                <c:pt idx="1531">
                  <c:v>12.647071392146152</c:v>
                </c:pt>
                <c:pt idx="1532">
                  <c:v>15.547776573937819</c:v>
                </c:pt>
                <c:pt idx="1533">
                  <c:v>11.396366102342771</c:v>
                </c:pt>
                <c:pt idx="1534">
                  <c:v>7.3198009866729636</c:v>
                </c:pt>
                <c:pt idx="1535">
                  <c:v>7.3198009866729636</c:v>
                </c:pt>
                <c:pt idx="1536">
                  <c:v>4.7994104842717595</c:v>
                </c:pt>
                <c:pt idx="1537">
                  <c:v>15.279729928435218</c:v>
                </c:pt>
                <c:pt idx="1538">
                  <c:v>16.028720655313894</c:v>
                </c:pt>
                <c:pt idx="1539">
                  <c:v>13.748623137725309</c:v>
                </c:pt>
                <c:pt idx="1540">
                  <c:v>8.8591443476521583</c:v>
                </c:pt>
                <c:pt idx="1541">
                  <c:v>16.550131364534717</c:v>
                </c:pt>
                <c:pt idx="1542">
                  <c:v>14.927527021485577</c:v>
                </c:pt>
                <c:pt idx="1543">
                  <c:v>12.347689968445186</c:v>
                </c:pt>
                <c:pt idx="1544">
                  <c:v>12.45010992918499</c:v>
                </c:pt>
                <c:pt idx="1545">
                  <c:v>10.731710692786557</c:v>
                </c:pt>
                <c:pt idx="1546">
                  <c:v>8.5837564112573688</c:v>
                </c:pt>
                <c:pt idx="1547">
                  <c:v>8.6899365453809772</c:v>
                </c:pt>
                <c:pt idx="1548">
                  <c:v>14.965844978825293</c:v>
                </c:pt>
                <c:pt idx="1549">
                  <c:v>9.8181676163976004</c:v>
                </c:pt>
                <c:pt idx="1550">
                  <c:v>13.443332870135507</c:v>
                </c:pt>
                <c:pt idx="1551">
                  <c:v>16.893739589464236</c:v>
                </c:pt>
                <c:pt idx="1552">
                  <c:v>14.591618199199084</c:v>
                </c:pt>
                <c:pt idx="1553">
                  <c:v>16.764998415037802</c:v>
                </c:pt>
                <c:pt idx="1554">
                  <c:v>15.218671874917259</c:v>
                </c:pt>
                <c:pt idx="1555">
                  <c:v>9.776984765051175</c:v>
                </c:pt>
                <c:pt idx="1556">
                  <c:v>11.589209280169291</c:v>
                </c:pt>
                <c:pt idx="1557">
                  <c:v>8.8467894922482309</c:v>
                </c:pt>
                <c:pt idx="1558">
                  <c:v>8.0152540068012854</c:v>
                </c:pt>
                <c:pt idx="1559">
                  <c:v>15.708210638313457</c:v>
                </c:pt>
                <c:pt idx="1560">
                  <c:v>10.290517015753553</c:v>
                </c:pt>
                <c:pt idx="1561">
                  <c:v>12.037923303969903</c:v>
                </c:pt>
                <c:pt idx="1562">
                  <c:v>7.5550804069738433</c:v>
                </c:pt>
                <c:pt idx="1563">
                  <c:v>17.442545847624203</c:v>
                </c:pt>
                <c:pt idx="1564">
                  <c:v>11.078362867598202</c:v>
                </c:pt>
                <c:pt idx="1565">
                  <c:v>11.729410030622555</c:v>
                </c:pt>
                <c:pt idx="1566">
                  <c:v>14.596810819586242</c:v>
                </c:pt>
                <c:pt idx="1567">
                  <c:v>16.627841614466668</c:v>
                </c:pt>
                <c:pt idx="1568">
                  <c:v>13.08289339291658</c:v>
                </c:pt>
                <c:pt idx="1569">
                  <c:v>16.622111826453249</c:v>
                </c:pt>
                <c:pt idx="1570">
                  <c:v>17.968074841979668</c:v>
                </c:pt>
                <c:pt idx="1571">
                  <c:v>10.125069386866176</c:v>
                </c:pt>
                <c:pt idx="1572">
                  <c:v>19.371514793515662</c:v>
                </c:pt>
                <c:pt idx="1573">
                  <c:v>8.0055849895286464</c:v>
                </c:pt>
                <c:pt idx="1574">
                  <c:v>10.6651019071306</c:v>
                </c:pt>
                <c:pt idx="1575">
                  <c:v>9.9823618541570429</c:v>
                </c:pt>
                <c:pt idx="1576">
                  <c:v>11.236111093842553</c:v>
                </c:pt>
                <c:pt idx="1577">
                  <c:v>17.748552338715683</c:v>
                </c:pt>
                <c:pt idx="1578">
                  <c:v>9.3975653650378099</c:v>
                </c:pt>
                <c:pt idx="1579">
                  <c:v>13.9719058143731</c:v>
                </c:pt>
                <c:pt idx="1580">
                  <c:v>9.3434904906611997</c:v>
                </c:pt>
                <c:pt idx="1581">
                  <c:v>17.125258836381313</c:v>
                </c:pt>
                <c:pt idx="1582">
                  <c:v>17.907195844337128</c:v>
                </c:pt>
                <c:pt idx="1583">
                  <c:v>11.361450206636018</c:v>
                </c:pt>
                <c:pt idx="1584">
                  <c:v>17.710413437251383</c:v>
                </c:pt>
                <c:pt idx="1585">
                  <c:v>9.5631920498006053</c:v>
                </c:pt>
                <c:pt idx="1586">
                  <c:v>10.383626070971555</c:v>
                </c:pt>
                <c:pt idx="1587">
                  <c:v>14.150961689792338</c:v>
                </c:pt>
                <c:pt idx="1588">
                  <c:v>9.4034742089266441</c:v>
                </c:pt>
                <c:pt idx="1589">
                  <c:v>16.713609378792484</c:v>
                </c:pt>
                <c:pt idx="1590">
                  <c:v>8.781971265346467</c:v>
                </c:pt>
                <c:pt idx="1591">
                  <c:v>16.440370112902723</c:v>
                </c:pt>
                <c:pt idx="1592">
                  <c:v>5.5996111915203368</c:v>
                </c:pt>
                <c:pt idx="1593">
                  <c:v>11.225367741317397</c:v>
                </c:pt>
                <c:pt idx="1594">
                  <c:v>12.555036672180664</c:v>
                </c:pt>
                <c:pt idx="1595">
                  <c:v>11.814282515571273</c:v>
                </c:pt>
                <c:pt idx="1596">
                  <c:v>6.211982285454134</c:v>
                </c:pt>
                <c:pt idx="1597">
                  <c:v>9.6075979069045765</c:v>
                </c:pt>
                <c:pt idx="1598">
                  <c:v>16.830174753690407</c:v>
                </c:pt>
                <c:pt idx="1599">
                  <c:v>9.7069739177622534</c:v>
                </c:pt>
                <c:pt idx="1600">
                  <c:v>12.783153857464773</c:v>
                </c:pt>
                <c:pt idx="1601">
                  <c:v>19.297743772842935</c:v>
                </c:pt>
                <c:pt idx="1602">
                  <c:v>15.790397285130888</c:v>
                </c:pt>
                <c:pt idx="1603">
                  <c:v>11.112383483927857</c:v>
                </c:pt>
                <c:pt idx="1604">
                  <c:v>7.997527475134782</c:v>
                </c:pt>
                <c:pt idx="1605">
                  <c:v>12.82415765293578</c:v>
                </c:pt>
                <c:pt idx="1606">
                  <c:v>16.008308285516101</c:v>
                </c:pt>
                <c:pt idx="1607">
                  <c:v>12.318861972502688</c:v>
                </c:pt>
                <c:pt idx="1608">
                  <c:v>13.962953020602137</c:v>
                </c:pt>
                <c:pt idx="1609">
                  <c:v>14.875063649987739</c:v>
                </c:pt>
                <c:pt idx="1610">
                  <c:v>15.435329484174538</c:v>
                </c:pt>
                <c:pt idx="1611">
                  <c:v>5.3612878213373305</c:v>
                </c:pt>
                <c:pt idx="1612">
                  <c:v>14.692963824686373</c:v>
                </c:pt>
                <c:pt idx="1613">
                  <c:v>9.2220906071269546</c:v>
                </c:pt>
                <c:pt idx="1614">
                  <c:v>8.7561872192860957</c:v>
                </c:pt>
                <c:pt idx="1615">
                  <c:v>13.068031755256783</c:v>
                </c:pt>
                <c:pt idx="1616">
                  <c:v>8.220093928280896</c:v>
                </c:pt>
                <c:pt idx="1617">
                  <c:v>13.366338843705234</c:v>
                </c:pt>
                <c:pt idx="1618">
                  <c:v>15.521992527877449</c:v>
                </c:pt>
                <c:pt idx="1619">
                  <c:v>12.627375245850036</c:v>
                </c:pt>
                <c:pt idx="1620">
                  <c:v>12.402481066323473</c:v>
                </c:pt>
                <c:pt idx="1621">
                  <c:v>6.507245424020458</c:v>
                </c:pt>
                <c:pt idx="1622">
                  <c:v>15.078829236214833</c:v>
                </c:pt>
                <c:pt idx="1623">
                  <c:v>12.213935229507014</c:v>
                </c:pt>
                <c:pt idx="1624">
                  <c:v>12.88539476232916</c:v>
                </c:pt>
                <c:pt idx="1625">
                  <c:v>12.909567305510757</c:v>
                </c:pt>
                <c:pt idx="1626">
                  <c:v>11.577749704142459</c:v>
                </c:pt>
                <c:pt idx="1627">
                  <c:v>10.484076417081749</c:v>
                </c:pt>
                <c:pt idx="1628">
                  <c:v>6.6238107989183828</c:v>
                </c:pt>
                <c:pt idx="1629">
                  <c:v>9.6421556908604877</c:v>
                </c:pt>
                <c:pt idx="1630">
                  <c:v>16.223891559520865</c:v>
                </c:pt>
                <c:pt idx="1631">
                  <c:v>10.793484969806194</c:v>
                </c:pt>
                <c:pt idx="1632">
                  <c:v>12.606067596675146</c:v>
                </c:pt>
                <c:pt idx="1633">
                  <c:v>7.2202459199398668</c:v>
                </c:pt>
                <c:pt idx="1634">
                  <c:v>11.500755677712187</c:v>
                </c:pt>
                <c:pt idx="1635">
                  <c:v>13.853549880720983</c:v>
                </c:pt>
                <c:pt idx="1636">
                  <c:v>12.095400239979478</c:v>
                </c:pt>
                <c:pt idx="1637">
                  <c:v>15.632290947135701</c:v>
                </c:pt>
                <c:pt idx="1638">
                  <c:v>11.034673233995909</c:v>
                </c:pt>
                <c:pt idx="1639">
                  <c:v>8.6141959100786387</c:v>
                </c:pt>
                <c:pt idx="1640">
                  <c:v>9.5746516258274355</c:v>
                </c:pt>
                <c:pt idx="1641">
                  <c:v>14.626892206656676</c:v>
                </c:pt>
                <c:pt idx="1642">
                  <c:v>13.238492948655898</c:v>
                </c:pt>
                <c:pt idx="1643">
                  <c:v>7.5459485573274616</c:v>
                </c:pt>
                <c:pt idx="1644">
                  <c:v>16.710028261284098</c:v>
                </c:pt>
                <c:pt idx="1645">
                  <c:v>10.1662522382126</c:v>
                </c:pt>
                <c:pt idx="1646">
                  <c:v>13.615942734039653</c:v>
                </c:pt>
                <c:pt idx="1647">
                  <c:v>13.649963350369308</c:v>
                </c:pt>
                <c:pt idx="1648">
                  <c:v>13.372784855220328</c:v>
                </c:pt>
                <c:pt idx="1649">
                  <c:v>13.268037168100072</c:v>
                </c:pt>
                <c:pt idx="1650">
                  <c:v>7.1616946486777753</c:v>
                </c:pt>
                <c:pt idx="1651">
                  <c:v>17.827336923900148</c:v>
                </c:pt>
                <c:pt idx="1652">
                  <c:v>9.2682870229851186</c:v>
                </c:pt>
                <c:pt idx="1653">
                  <c:v>31.280162955898387</c:v>
                </c:pt>
                <c:pt idx="1654">
                  <c:v>7.6827472461477599</c:v>
                </c:pt>
                <c:pt idx="1655">
                  <c:v>9.5066103931681241</c:v>
                </c:pt>
                <c:pt idx="1656">
                  <c:v>9.7017812973750956</c:v>
                </c:pt>
                <c:pt idx="1657">
                  <c:v>14.363680069790394</c:v>
                </c:pt>
                <c:pt idx="1658">
                  <c:v>12.154846790618665</c:v>
                </c:pt>
                <c:pt idx="1659">
                  <c:v>16.04608907522956</c:v>
                </c:pt>
                <c:pt idx="1660">
                  <c:v>12.225573861409265</c:v>
                </c:pt>
                <c:pt idx="1661">
                  <c:v>9.3941633034048433</c:v>
                </c:pt>
                <c:pt idx="1662">
                  <c:v>14.761542224971942</c:v>
                </c:pt>
                <c:pt idx="1663">
                  <c:v>10.94944263729635</c:v>
                </c:pt>
                <c:pt idx="1664">
                  <c:v>9.2294318980191434</c:v>
                </c:pt>
                <c:pt idx="1665">
                  <c:v>10.568232678528791</c:v>
                </c:pt>
                <c:pt idx="1666">
                  <c:v>14.466816254031876</c:v>
                </c:pt>
                <c:pt idx="1667">
                  <c:v>9.7193287731661808</c:v>
                </c:pt>
                <c:pt idx="1668">
                  <c:v>15.512144454729391</c:v>
                </c:pt>
                <c:pt idx="1669">
                  <c:v>17.066707565119223</c:v>
                </c:pt>
                <c:pt idx="1670">
                  <c:v>9.9336586560430096</c:v>
                </c:pt>
                <c:pt idx="1671">
                  <c:v>18.650277727326966</c:v>
                </c:pt>
                <c:pt idx="1672">
                  <c:v>17.491965269239913</c:v>
                </c:pt>
                <c:pt idx="1673">
                  <c:v>16.147971868343106</c:v>
                </c:pt>
                <c:pt idx="1674">
                  <c:v>15.499968655200883</c:v>
                </c:pt>
                <c:pt idx="1675">
                  <c:v>6.7579236496073918</c:v>
                </c:pt>
                <c:pt idx="1676">
                  <c:v>8.0793560102013728</c:v>
                </c:pt>
                <c:pt idx="1677">
                  <c:v>5.9824326531666694</c:v>
                </c:pt>
                <c:pt idx="1678">
                  <c:v>12.013392649037467</c:v>
                </c:pt>
                <c:pt idx="1679">
                  <c:v>9.0919169856971678</c:v>
                </c:pt>
                <c:pt idx="1680">
                  <c:v>15.754944221797878</c:v>
                </c:pt>
                <c:pt idx="1681">
                  <c:v>9.9879125862950389</c:v>
                </c:pt>
                <c:pt idx="1682">
                  <c:v>7.1806745714722151</c:v>
                </c:pt>
                <c:pt idx="1683">
                  <c:v>7.3565074411339069</c:v>
                </c:pt>
                <c:pt idx="1684">
                  <c:v>11.989936329357546</c:v>
                </c:pt>
                <c:pt idx="1685">
                  <c:v>10.703957032096575</c:v>
                </c:pt>
                <c:pt idx="1686">
                  <c:v>17.249881725673102</c:v>
                </c:pt>
                <c:pt idx="1687">
                  <c:v>13.264993218217946</c:v>
                </c:pt>
                <c:pt idx="1688">
                  <c:v>13.590158687979283</c:v>
                </c:pt>
                <c:pt idx="1689">
                  <c:v>17.684629391191013</c:v>
                </c:pt>
                <c:pt idx="1690">
                  <c:v>11.932101281597133</c:v>
                </c:pt>
                <c:pt idx="1691">
                  <c:v>14.205573731795207</c:v>
                </c:pt>
                <c:pt idx="1692">
                  <c:v>6.3955145577588528</c:v>
                </c:pt>
                <c:pt idx="1693">
                  <c:v>7.4997521414692985</c:v>
                </c:pt>
                <c:pt idx="1694">
                  <c:v>6.4050045191560727</c:v>
                </c:pt>
                <c:pt idx="1695">
                  <c:v>14.303696351524948</c:v>
                </c:pt>
                <c:pt idx="1696">
                  <c:v>10.668503968763565</c:v>
                </c:pt>
                <c:pt idx="1697">
                  <c:v>18.644906051064389</c:v>
                </c:pt>
                <c:pt idx="1698">
                  <c:v>10.561786667013699</c:v>
                </c:pt>
                <c:pt idx="1699">
                  <c:v>16.339561655041692</c:v>
                </c:pt>
                <c:pt idx="1700">
                  <c:v>14.076116333867096</c:v>
                </c:pt>
                <c:pt idx="1701">
                  <c:v>10.027304878887271</c:v>
                </c:pt>
                <c:pt idx="1702">
                  <c:v>6.4293561182130894</c:v>
                </c:pt>
                <c:pt idx="1703">
                  <c:v>12.992470175829864</c:v>
                </c:pt>
                <c:pt idx="1704">
                  <c:v>4.8830295780925441</c:v>
                </c:pt>
                <c:pt idx="1705">
                  <c:v>9.9777064013961425</c:v>
                </c:pt>
                <c:pt idx="1706">
                  <c:v>13.64494978585757</c:v>
                </c:pt>
                <c:pt idx="1707">
                  <c:v>12.474103416491168</c:v>
                </c:pt>
                <c:pt idx="1708">
                  <c:v>14.747396810813822</c:v>
                </c:pt>
                <c:pt idx="1709">
                  <c:v>12.851016034248666</c:v>
                </c:pt>
                <c:pt idx="1710">
                  <c:v>18.095562625278166</c:v>
                </c:pt>
                <c:pt idx="1711">
                  <c:v>17.022659819766091</c:v>
                </c:pt>
                <c:pt idx="1712">
                  <c:v>10.511113854270054</c:v>
                </c:pt>
                <c:pt idx="1713">
                  <c:v>17.537982629222657</c:v>
                </c:pt>
                <c:pt idx="1714">
                  <c:v>6.4988297978757537</c:v>
                </c:pt>
                <c:pt idx="1715">
                  <c:v>9.4442989485222313</c:v>
                </c:pt>
                <c:pt idx="1716">
                  <c:v>13.926783733767451</c:v>
                </c:pt>
                <c:pt idx="1717">
                  <c:v>7.1008156510352345</c:v>
                </c:pt>
                <c:pt idx="1718">
                  <c:v>11.09089677887755</c:v>
                </c:pt>
                <c:pt idx="1719">
                  <c:v>13.06624119650259</c:v>
                </c:pt>
                <c:pt idx="1720">
                  <c:v>6.3093886816821989</c:v>
                </c:pt>
                <c:pt idx="1721">
                  <c:v>19.703305330667511</c:v>
                </c:pt>
                <c:pt idx="1722">
                  <c:v>19.306159398987639</c:v>
                </c:pt>
                <c:pt idx="1723">
                  <c:v>17.927071046508665</c:v>
                </c:pt>
                <c:pt idx="1724">
                  <c:v>10.038227287287846</c:v>
                </c:pt>
                <c:pt idx="1725">
                  <c:v>6.1240658506232872</c:v>
                </c:pt>
                <c:pt idx="1726">
                  <c:v>10.767521867870403</c:v>
                </c:pt>
                <c:pt idx="1727">
                  <c:v>7.3552540500059722</c:v>
                </c:pt>
                <c:pt idx="1728">
                  <c:v>16.550131364534717</c:v>
                </c:pt>
                <c:pt idx="1729">
                  <c:v>15.874374490702511</c:v>
                </c:pt>
                <c:pt idx="1730">
                  <c:v>11.541759473183193</c:v>
                </c:pt>
                <c:pt idx="1731">
                  <c:v>6.4888026688522764</c:v>
                </c:pt>
                <c:pt idx="1732">
                  <c:v>9.8110053813808307</c:v>
                </c:pt>
                <c:pt idx="1733">
                  <c:v>17.901287000448292</c:v>
                </c:pt>
                <c:pt idx="1734">
                  <c:v>16.632676123102989</c:v>
                </c:pt>
                <c:pt idx="1735">
                  <c:v>15.684038095131861</c:v>
                </c:pt>
                <c:pt idx="1736">
                  <c:v>17.313804673197772</c:v>
                </c:pt>
                <c:pt idx="1737">
                  <c:v>17.007798182106292</c:v>
                </c:pt>
                <c:pt idx="1738">
                  <c:v>12.987456611318125</c:v>
                </c:pt>
                <c:pt idx="1739">
                  <c:v>10.734754642668683</c:v>
                </c:pt>
                <c:pt idx="1740">
                  <c:v>13.126583026518874</c:v>
                </c:pt>
                <c:pt idx="1741">
                  <c:v>9.819600063400955</c:v>
                </c:pt>
                <c:pt idx="1742">
                  <c:v>11.302898935373928</c:v>
                </c:pt>
                <c:pt idx="1743">
                  <c:v>15.73363657262299</c:v>
                </c:pt>
                <c:pt idx="1744">
                  <c:v>13.542887936868604</c:v>
                </c:pt>
                <c:pt idx="1745">
                  <c:v>17.788123687183333</c:v>
                </c:pt>
                <c:pt idx="1746">
                  <c:v>8.2254656045434729</c:v>
                </c:pt>
                <c:pt idx="1747">
                  <c:v>15.109447790911522</c:v>
                </c:pt>
                <c:pt idx="1748">
                  <c:v>15.658433104946909</c:v>
                </c:pt>
                <c:pt idx="1749">
                  <c:v>17.531178505956724</c:v>
                </c:pt>
                <c:pt idx="1750">
                  <c:v>14.484005618072123</c:v>
                </c:pt>
                <c:pt idx="1751">
                  <c:v>11.197793136502835</c:v>
                </c:pt>
                <c:pt idx="1752">
                  <c:v>8.8467894922482309</c:v>
                </c:pt>
                <c:pt idx="1753">
                  <c:v>12.375980796761425</c:v>
                </c:pt>
                <c:pt idx="1754">
                  <c:v>8.580533405499823</c:v>
                </c:pt>
                <c:pt idx="1755">
                  <c:v>6.0096491462303936</c:v>
                </c:pt>
                <c:pt idx="1756">
                  <c:v>10.5050259545058</c:v>
                </c:pt>
                <c:pt idx="1757">
                  <c:v>10.262047131561893</c:v>
                </c:pt>
                <c:pt idx="1758">
                  <c:v>10.076187132876724</c:v>
                </c:pt>
                <c:pt idx="1759">
                  <c:v>17.105204578334359</c:v>
                </c:pt>
                <c:pt idx="1760">
                  <c:v>14.405758200513915</c:v>
                </c:pt>
                <c:pt idx="1761">
                  <c:v>5.565411519315262</c:v>
                </c:pt>
                <c:pt idx="1762">
                  <c:v>13.792670883078442</c:v>
                </c:pt>
                <c:pt idx="1763">
                  <c:v>16.05522092487594</c:v>
                </c:pt>
                <c:pt idx="1764">
                  <c:v>7.0734201020960903</c:v>
                </c:pt>
                <c:pt idx="1765">
                  <c:v>15.162448330035618</c:v>
                </c:pt>
                <c:pt idx="1766">
                  <c:v>9.7318626844455274</c:v>
                </c:pt>
                <c:pt idx="1767">
                  <c:v>16.007950173765263</c:v>
                </c:pt>
                <c:pt idx="1768">
                  <c:v>8.2003977819847798</c:v>
                </c:pt>
                <c:pt idx="1769">
                  <c:v>11.702551649309669</c:v>
                </c:pt>
                <c:pt idx="1770">
                  <c:v>7.709784683336065</c:v>
                </c:pt>
                <c:pt idx="1771">
                  <c:v>12.27624667415291</c:v>
                </c:pt>
                <c:pt idx="1772">
                  <c:v>15.78287693836328</c:v>
                </c:pt>
                <c:pt idx="1773">
                  <c:v>18.439170850207688</c:v>
                </c:pt>
                <c:pt idx="1774">
                  <c:v>10.781488226153105</c:v>
                </c:pt>
                <c:pt idx="1775">
                  <c:v>10.767521867870403</c:v>
                </c:pt>
                <c:pt idx="1776">
                  <c:v>8.470951209743248</c:v>
                </c:pt>
                <c:pt idx="1777">
                  <c:v>8.3300342357883075</c:v>
                </c:pt>
                <c:pt idx="1778">
                  <c:v>10.203316804424382</c:v>
                </c:pt>
                <c:pt idx="1779">
                  <c:v>14.847130933422338</c:v>
                </c:pt>
                <c:pt idx="1780">
                  <c:v>6.7581027054828109</c:v>
                </c:pt>
                <c:pt idx="1781">
                  <c:v>10.74728855394803</c:v>
                </c:pt>
                <c:pt idx="1782">
                  <c:v>14.707467350595332</c:v>
                </c:pt>
                <c:pt idx="1783">
                  <c:v>15.896756475129916</c:v>
                </c:pt>
                <c:pt idx="1784">
                  <c:v>9.3375816467723638</c:v>
                </c:pt>
                <c:pt idx="1785">
                  <c:v>11.540685137930677</c:v>
                </c:pt>
                <c:pt idx="1786">
                  <c:v>11.932817505098809</c:v>
                </c:pt>
                <c:pt idx="1787">
                  <c:v>9.6016890630157405</c:v>
                </c:pt>
                <c:pt idx="1788">
                  <c:v>14.035828761897768</c:v>
                </c:pt>
                <c:pt idx="1789">
                  <c:v>16.982909415423016</c:v>
                </c:pt>
                <c:pt idx="1790">
                  <c:v>9.2348035742817203</c:v>
                </c:pt>
                <c:pt idx="1791">
                  <c:v>11.901303671025023</c:v>
                </c:pt>
                <c:pt idx="1792">
                  <c:v>17.846674958445426</c:v>
                </c:pt>
                <c:pt idx="1793">
                  <c:v>9.8921176929457459</c:v>
                </c:pt>
                <c:pt idx="1794">
                  <c:v>9.2433982563018446</c:v>
                </c:pt>
                <c:pt idx="1795">
                  <c:v>8.2489219242233922</c:v>
                </c:pt>
                <c:pt idx="1796">
                  <c:v>14.339507526608797</c:v>
                </c:pt>
                <c:pt idx="1797">
                  <c:v>9.6371421263487491</c:v>
                </c:pt>
                <c:pt idx="1798">
                  <c:v>14.495107082348115</c:v>
                </c:pt>
                <c:pt idx="1799">
                  <c:v>16.710028261284098</c:v>
                </c:pt>
                <c:pt idx="1800">
                  <c:v>17.183093884141726</c:v>
                </c:pt>
                <c:pt idx="1801">
                  <c:v>16.697136238253911</c:v>
                </c:pt>
                <c:pt idx="1802">
                  <c:v>13.775481519038195</c:v>
                </c:pt>
                <c:pt idx="1803">
                  <c:v>9.7798496590578843</c:v>
                </c:pt>
                <c:pt idx="1804">
                  <c:v>11.144076373877063</c:v>
                </c:pt>
                <c:pt idx="1805">
                  <c:v>12.807147344770952</c:v>
                </c:pt>
                <c:pt idx="1806">
                  <c:v>4.4214235312617465</c:v>
                </c:pt>
                <c:pt idx="1807">
                  <c:v>6.4907722834818884</c:v>
                </c:pt>
                <c:pt idx="1808">
                  <c:v>19.323348763027887</c:v>
                </c:pt>
                <c:pt idx="1809">
                  <c:v>14.451238392870401</c:v>
                </c:pt>
                <c:pt idx="1810">
                  <c:v>9.9030401013463205</c:v>
                </c:pt>
                <c:pt idx="1811">
                  <c:v>11.514363924244048</c:v>
                </c:pt>
                <c:pt idx="1812">
                  <c:v>17.419089527944283</c:v>
                </c:pt>
                <c:pt idx="1813">
                  <c:v>14.459833074890525</c:v>
                </c:pt>
                <c:pt idx="1814">
                  <c:v>16.046984354606657</c:v>
                </c:pt>
                <c:pt idx="1815">
                  <c:v>7.0528286764228785</c:v>
                </c:pt>
                <c:pt idx="1816">
                  <c:v>13.631699651076547</c:v>
                </c:pt>
                <c:pt idx="1817">
                  <c:v>16.084765144320116</c:v>
                </c:pt>
                <c:pt idx="1818">
                  <c:v>12.164336752015885</c:v>
                </c:pt>
                <c:pt idx="1819">
                  <c:v>8.9764259460517586</c:v>
                </c:pt>
                <c:pt idx="1820">
                  <c:v>14.345416370497631</c:v>
                </c:pt>
                <c:pt idx="1821">
                  <c:v>11.134407356604424</c:v>
                </c:pt>
                <c:pt idx="1822">
                  <c:v>9.1076739027340619</c:v>
                </c:pt>
                <c:pt idx="1823">
                  <c:v>14.595915540209146</c:v>
                </c:pt>
                <c:pt idx="1824">
                  <c:v>12.545009543157187</c:v>
                </c:pt>
                <c:pt idx="1825">
                  <c:v>7.6711086142455098</c:v>
                </c:pt>
                <c:pt idx="1826">
                  <c:v>12.83114083207713</c:v>
                </c:pt>
                <c:pt idx="1827">
                  <c:v>17.179154654882502</c:v>
                </c:pt>
                <c:pt idx="1828">
                  <c:v>17.599040682740618</c:v>
                </c:pt>
                <c:pt idx="1829">
                  <c:v>7.2012659971454269</c:v>
                </c:pt>
                <c:pt idx="1830">
                  <c:v>8.3771259310235671</c:v>
                </c:pt>
                <c:pt idx="1831">
                  <c:v>11.183826778220133</c:v>
                </c:pt>
                <c:pt idx="1832">
                  <c:v>12.935351351571127</c:v>
                </c:pt>
                <c:pt idx="1833">
                  <c:v>11.77023477021814</c:v>
                </c:pt>
                <c:pt idx="1834">
                  <c:v>12.956121833119759</c:v>
                </c:pt>
                <c:pt idx="1835">
                  <c:v>10.587391657198651</c:v>
                </c:pt>
                <c:pt idx="1836">
                  <c:v>17.526881164946666</c:v>
                </c:pt>
                <c:pt idx="1837">
                  <c:v>11.690913017407418</c:v>
                </c:pt>
                <c:pt idx="1838">
                  <c:v>14.417754944167005</c:v>
                </c:pt>
                <c:pt idx="1839">
                  <c:v>13.408058862677917</c:v>
                </c:pt>
                <c:pt idx="1840">
                  <c:v>8.9280808596885652</c:v>
                </c:pt>
                <c:pt idx="1841">
                  <c:v>18.35358214175729</c:v>
                </c:pt>
                <c:pt idx="1842">
                  <c:v>7.9894699607409159</c:v>
                </c:pt>
                <c:pt idx="1843">
                  <c:v>15.344548155336984</c:v>
                </c:pt>
                <c:pt idx="1844">
                  <c:v>14.91248632795036</c:v>
                </c:pt>
                <c:pt idx="1845">
                  <c:v>18.690744355171717</c:v>
                </c:pt>
                <c:pt idx="1846">
                  <c:v>3.8625901440783026</c:v>
                </c:pt>
                <c:pt idx="1847">
                  <c:v>8.5305768162578559</c:v>
                </c:pt>
                <c:pt idx="1848">
                  <c:v>13.474667648333874</c:v>
                </c:pt>
                <c:pt idx="1849">
                  <c:v>7.6200776897510263</c:v>
                </c:pt>
                <c:pt idx="1850">
                  <c:v>18.049903377046263</c:v>
                </c:pt>
                <c:pt idx="1851">
                  <c:v>7.1316132616073435</c:v>
                </c:pt>
                <c:pt idx="1852">
                  <c:v>16.062741271643549</c:v>
                </c:pt>
                <c:pt idx="1853">
                  <c:v>14.648378911706983</c:v>
                </c:pt>
                <c:pt idx="1854">
                  <c:v>17.956078098326579</c:v>
                </c:pt>
                <c:pt idx="1855">
                  <c:v>16.444309342161947</c:v>
                </c:pt>
                <c:pt idx="1856">
                  <c:v>13.566344256548524</c:v>
                </c:pt>
                <c:pt idx="1857">
                  <c:v>6.9067190820807802</c:v>
                </c:pt>
                <c:pt idx="1858">
                  <c:v>15.696930118162046</c:v>
                </c:pt>
                <c:pt idx="1859">
                  <c:v>12.81233996515811</c:v>
                </c:pt>
                <c:pt idx="1860">
                  <c:v>15.508384281345586</c:v>
                </c:pt>
                <c:pt idx="1861">
                  <c:v>5.1920800190661502</c:v>
                </c:pt>
                <c:pt idx="1862">
                  <c:v>14.212377855061137</c:v>
                </c:pt>
                <c:pt idx="1863">
                  <c:v>15.834803142234859</c:v>
                </c:pt>
                <c:pt idx="1864">
                  <c:v>15.516620851614872</c:v>
                </c:pt>
                <c:pt idx="1865">
                  <c:v>13.922844504508229</c:v>
                </c:pt>
                <c:pt idx="1866">
                  <c:v>9.031217043930047</c:v>
                </c:pt>
                <c:pt idx="1867">
                  <c:v>9.3622913575802187</c:v>
                </c:pt>
                <c:pt idx="1868">
                  <c:v>8.6102566808194165</c:v>
                </c:pt>
                <c:pt idx="1869">
                  <c:v>17.88320235703095</c:v>
                </c:pt>
                <c:pt idx="1870">
                  <c:v>7.9126549901860628</c:v>
                </c:pt>
                <c:pt idx="1871">
                  <c:v>15.663983837084904</c:v>
                </c:pt>
                <c:pt idx="1872">
                  <c:v>11.110771981049083</c:v>
                </c:pt>
                <c:pt idx="1873">
                  <c:v>13.921412057504874</c:v>
                </c:pt>
                <c:pt idx="1874">
                  <c:v>12.030223901326876</c:v>
                </c:pt>
                <c:pt idx="1875">
                  <c:v>7.4091498685071633</c:v>
                </c:pt>
                <c:pt idx="1876">
                  <c:v>9.0602240957479623</c:v>
                </c:pt>
                <c:pt idx="1877">
                  <c:v>16.196316954706301</c:v>
                </c:pt>
                <c:pt idx="1878">
                  <c:v>15.622800985738481</c:v>
                </c:pt>
                <c:pt idx="1879">
                  <c:v>15.729876399239185</c:v>
                </c:pt>
                <c:pt idx="1880">
                  <c:v>15.791292564507984</c:v>
                </c:pt>
                <c:pt idx="1881">
                  <c:v>8.5848307465098834</c:v>
                </c:pt>
                <c:pt idx="1882">
                  <c:v>12.205340547486891</c:v>
                </c:pt>
                <c:pt idx="1883">
                  <c:v>14.381943769083156</c:v>
                </c:pt>
                <c:pt idx="1884">
                  <c:v>8.5672832707188</c:v>
                </c:pt>
                <c:pt idx="1885">
                  <c:v>12.527103955615262</c:v>
                </c:pt>
                <c:pt idx="1886">
                  <c:v>11.048460536403191</c:v>
                </c:pt>
                <c:pt idx="1887">
                  <c:v>18.716349345356669</c:v>
                </c:pt>
                <c:pt idx="1888">
                  <c:v>16.845752614851882</c:v>
                </c:pt>
                <c:pt idx="1889">
                  <c:v>10.677098650783687</c:v>
                </c:pt>
                <c:pt idx="1890">
                  <c:v>15.236756518334602</c:v>
                </c:pt>
                <c:pt idx="1891">
                  <c:v>18.974368861835792</c:v>
                </c:pt>
                <c:pt idx="1892">
                  <c:v>8.7212713235793444</c:v>
                </c:pt>
                <c:pt idx="1893">
                  <c:v>14.184803250246574</c:v>
                </c:pt>
                <c:pt idx="1894">
                  <c:v>15.625844935620608</c:v>
                </c:pt>
                <c:pt idx="1895">
                  <c:v>11.944635192876479</c:v>
                </c:pt>
                <c:pt idx="1896">
                  <c:v>7.5975166494482025</c:v>
                </c:pt>
                <c:pt idx="1897">
                  <c:v>19.424336276764336</c:v>
                </c:pt>
                <c:pt idx="1898">
                  <c:v>23.506989292198398</c:v>
                </c:pt>
                <c:pt idx="1899">
                  <c:v>13.758829322624205</c:v>
                </c:pt>
                <c:pt idx="1900">
                  <c:v>11.335666160575649</c:v>
                </c:pt>
                <c:pt idx="1901">
                  <c:v>7.1079778860520033</c:v>
                </c:pt>
                <c:pt idx="1902">
                  <c:v>16.284054333661729</c:v>
                </c:pt>
                <c:pt idx="1903">
                  <c:v>8.4815155063929843</c:v>
                </c:pt>
                <c:pt idx="1904">
                  <c:v>11.322953193420883</c:v>
                </c:pt>
                <c:pt idx="1905">
                  <c:v>14.39053845110328</c:v>
                </c:pt>
                <c:pt idx="1906">
                  <c:v>13.973517317251872</c:v>
                </c:pt>
                <c:pt idx="1907">
                  <c:v>9.0931703768251033</c:v>
                </c:pt>
                <c:pt idx="1908">
                  <c:v>9.5347221656089456</c:v>
                </c:pt>
                <c:pt idx="1909">
                  <c:v>8.7887753886123967</c:v>
                </c:pt>
                <c:pt idx="1910">
                  <c:v>19.714943962569762</c:v>
                </c:pt>
                <c:pt idx="1911">
                  <c:v>15.207749466516685</c:v>
                </c:pt>
                <c:pt idx="1912">
                  <c:v>17.569317407421025</c:v>
                </c:pt>
                <c:pt idx="1913">
                  <c:v>17.085329376162822</c:v>
                </c:pt>
                <c:pt idx="1914">
                  <c:v>12.502931412433666</c:v>
                </c:pt>
                <c:pt idx="1915">
                  <c:v>13.36759223483317</c:v>
                </c:pt>
                <c:pt idx="1916">
                  <c:v>6.5315970230774747</c:v>
                </c:pt>
                <c:pt idx="1917">
                  <c:v>9.5950639956252282</c:v>
                </c:pt>
                <c:pt idx="1918">
                  <c:v>6.7555959232269416</c:v>
                </c:pt>
                <c:pt idx="1919">
                  <c:v>9.2713309728672453</c:v>
                </c:pt>
                <c:pt idx="1920">
                  <c:v>8.8501915538811957</c:v>
                </c:pt>
                <c:pt idx="1921">
                  <c:v>15.843039712504144</c:v>
                </c:pt>
                <c:pt idx="1922">
                  <c:v>19.480917933396817</c:v>
                </c:pt>
                <c:pt idx="1923">
                  <c:v>17.036626178048788</c:v>
                </c:pt>
                <c:pt idx="1924">
                  <c:v>17.642551260467492</c:v>
                </c:pt>
                <c:pt idx="1925">
                  <c:v>7.2069957851588429</c:v>
                </c:pt>
                <c:pt idx="1926">
                  <c:v>13.028281350913712</c:v>
                </c:pt>
                <c:pt idx="1927">
                  <c:v>15.786637111747083</c:v>
                </c:pt>
                <c:pt idx="1928">
                  <c:v>14.753842822328915</c:v>
                </c:pt>
                <c:pt idx="1929">
                  <c:v>14.367977410800455</c:v>
                </c:pt>
                <c:pt idx="1930">
                  <c:v>14.228850995599707</c:v>
                </c:pt>
                <c:pt idx="1931">
                  <c:v>15.223506383553579</c:v>
                </c:pt>
                <c:pt idx="1932">
                  <c:v>6.9129860377204526</c:v>
                </c:pt>
                <c:pt idx="1933">
                  <c:v>8.4320960847772746</c:v>
                </c:pt>
                <c:pt idx="1934">
                  <c:v>16.733126469213179</c:v>
                </c:pt>
                <c:pt idx="1935">
                  <c:v>9.4063391029333516</c:v>
                </c:pt>
                <c:pt idx="1936">
                  <c:v>12.989963393573994</c:v>
                </c:pt>
                <c:pt idx="1937">
                  <c:v>12.875009521554844</c:v>
                </c:pt>
                <c:pt idx="1938">
                  <c:v>9.2734796433722764</c:v>
                </c:pt>
                <c:pt idx="1939">
                  <c:v>7.6920581516695608</c:v>
                </c:pt>
                <c:pt idx="1940">
                  <c:v>16.277071154520378</c:v>
                </c:pt>
                <c:pt idx="1941">
                  <c:v>8.2131107491395454</c:v>
                </c:pt>
                <c:pt idx="1942">
                  <c:v>7.3971531248540741</c:v>
                </c:pt>
                <c:pt idx="1943">
                  <c:v>16.136333236440855</c:v>
                </c:pt>
                <c:pt idx="1944">
                  <c:v>9.3248686796175981</c:v>
                </c:pt>
                <c:pt idx="1945">
                  <c:v>15.817971889945451</c:v>
                </c:pt>
                <c:pt idx="1946">
                  <c:v>14.460549298392202</c:v>
                </c:pt>
                <c:pt idx="1947">
                  <c:v>18.16342480206206</c:v>
                </c:pt>
                <c:pt idx="1948">
                  <c:v>9.5998985042615494</c:v>
                </c:pt>
                <c:pt idx="1949">
                  <c:v>10.28621967474349</c:v>
                </c:pt>
                <c:pt idx="1950">
                  <c:v>12.299344882081991</c:v>
                </c:pt>
                <c:pt idx="1951">
                  <c:v>13.337510847762736</c:v>
                </c:pt>
                <c:pt idx="1952">
                  <c:v>17.622855114171376</c:v>
                </c:pt>
                <c:pt idx="1953">
                  <c:v>16.094255105717338</c:v>
                </c:pt>
                <c:pt idx="1954">
                  <c:v>14.207543346424817</c:v>
                </c:pt>
                <c:pt idx="1955">
                  <c:v>16.901259936231845</c:v>
                </c:pt>
                <c:pt idx="1956">
                  <c:v>8.4204574528750236</c:v>
                </c:pt>
                <c:pt idx="1957">
                  <c:v>11.557516390220085</c:v>
                </c:pt>
                <c:pt idx="1958">
                  <c:v>20.482556500492038</c:v>
                </c:pt>
                <c:pt idx="1959">
                  <c:v>13.268037168100072</c:v>
                </c:pt>
                <c:pt idx="1960">
                  <c:v>15.685649598010633</c:v>
                </c:pt>
                <c:pt idx="1961">
                  <c:v>15.975182948563543</c:v>
                </c:pt>
                <c:pt idx="1962">
                  <c:v>11.084987934988714</c:v>
                </c:pt>
                <c:pt idx="1963">
                  <c:v>10.463305935533118</c:v>
                </c:pt>
                <c:pt idx="1964">
                  <c:v>11.893962380132836</c:v>
                </c:pt>
                <c:pt idx="1965">
                  <c:v>16.479225237868697</c:v>
                </c:pt>
                <c:pt idx="1966">
                  <c:v>14.686696869046701</c:v>
                </c:pt>
                <c:pt idx="1967">
                  <c:v>16.970017392392833</c:v>
                </c:pt>
                <c:pt idx="1968">
                  <c:v>16.149404315346459</c:v>
                </c:pt>
                <c:pt idx="1969">
                  <c:v>18.494141003961392</c:v>
                </c:pt>
                <c:pt idx="1970">
                  <c:v>13.11315383586243</c:v>
                </c:pt>
                <c:pt idx="1971">
                  <c:v>10.136528962893006</c:v>
                </c:pt>
                <c:pt idx="1972">
                  <c:v>9.3375816467723638</c:v>
                </c:pt>
                <c:pt idx="1973">
                  <c:v>10.446653739119128</c:v>
                </c:pt>
                <c:pt idx="1974">
                  <c:v>12.934814183944869</c:v>
                </c:pt>
                <c:pt idx="1975">
                  <c:v>3.9351077736230944</c:v>
                </c:pt>
                <c:pt idx="1976">
                  <c:v>8.9851996839473021</c:v>
                </c:pt>
                <c:pt idx="1977">
                  <c:v>9.9886288097967153</c:v>
                </c:pt>
                <c:pt idx="1978">
                  <c:v>9.7281025110617243</c:v>
                </c:pt>
                <c:pt idx="1979">
                  <c:v>8.7619170072995125</c:v>
                </c:pt>
                <c:pt idx="1980">
                  <c:v>7.5416512163174003</c:v>
                </c:pt>
                <c:pt idx="1981">
                  <c:v>7.709784683336065</c:v>
                </c:pt>
                <c:pt idx="1982">
                  <c:v>20.088454518694292</c:v>
                </c:pt>
                <c:pt idx="1983">
                  <c:v>13.643159227103377</c:v>
                </c:pt>
                <c:pt idx="1984">
                  <c:v>12.668199985445623</c:v>
                </c:pt>
                <c:pt idx="1985">
                  <c:v>7.0804032812374409</c:v>
                </c:pt>
                <c:pt idx="1986">
                  <c:v>13.368666570085685</c:v>
                </c:pt>
                <c:pt idx="1987">
                  <c:v>12.340885845179255</c:v>
                </c:pt>
                <c:pt idx="1988">
                  <c:v>7.3459431444841723</c:v>
                </c:pt>
                <c:pt idx="1989">
                  <c:v>13.548259613131181</c:v>
                </c:pt>
                <c:pt idx="1990">
                  <c:v>16.207597474857714</c:v>
                </c:pt>
                <c:pt idx="1991">
                  <c:v>10.267060696073631</c:v>
                </c:pt>
                <c:pt idx="1992">
                  <c:v>19.563820803715924</c:v>
                </c:pt>
                <c:pt idx="1993">
                  <c:v>20.058015019873022</c:v>
                </c:pt>
                <c:pt idx="1994">
                  <c:v>5.5903002859985369</c:v>
                </c:pt>
                <c:pt idx="1995">
                  <c:v>20.429555961367942</c:v>
                </c:pt>
                <c:pt idx="1996">
                  <c:v>17.324368969847505</c:v>
                </c:pt>
                <c:pt idx="1997">
                  <c:v>13.269469615103427</c:v>
                </c:pt>
                <c:pt idx="1998">
                  <c:v>8.9873483544523332</c:v>
                </c:pt>
                <c:pt idx="1999">
                  <c:v>15.229594283317832</c:v>
                </c:pt>
                <c:pt idx="2000">
                  <c:v>7.4764748776647973</c:v>
                </c:pt>
                <c:pt idx="2001">
                  <c:v>8.2310163366814688</c:v>
                </c:pt>
                <c:pt idx="2002">
                  <c:v>7.2567733185253909</c:v>
                </c:pt>
                <c:pt idx="2003">
                  <c:v>9.1010488353435495</c:v>
                </c:pt>
                <c:pt idx="2004">
                  <c:v>11.454559261854023</c:v>
                </c:pt>
                <c:pt idx="2005">
                  <c:v>8.5798171819981448</c:v>
                </c:pt>
                <c:pt idx="2006">
                  <c:v>14.545242727465501</c:v>
                </c:pt>
                <c:pt idx="2007">
                  <c:v>10.597776897972967</c:v>
                </c:pt>
                <c:pt idx="2008">
                  <c:v>15.462187865487424</c:v>
                </c:pt>
                <c:pt idx="2009">
                  <c:v>14.92663174210848</c:v>
                </c:pt>
                <c:pt idx="2010">
                  <c:v>16.0278253759368</c:v>
                </c:pt>
                <c:pt idx="2011">
                  <c:v>10.151569656428222</c:v>
                </c:pt>
                <c:pt idx="2012">
                  <c:v>20.488465344380874</c:v>
                </c:pt>
                <c:pt idx="2013">
                  <c:v>9.3098279860823823</c:v>
                </c:pt>
                <c:pt idx="2014">
                  <c:v>15.368362586767741</c:v>
                </c:pt>
                <c:pt idx="2015">
                  <c:v>9.8181676163976004</c:v>
                </c:pt>
                <c:pt idx="2016">
                  <c:v>9.7297140139404963</c:v>
                </c:pt>
                <c:pt idx="2017">
                  <c:v>8.1456066841064931</c:v>
                </c:pt>
                <c:pt idx="2018">
                  <c:v>7.1285693117252169</c:v>
                </c:pt>
                <c:pt idx="2019">
                  <c:v>8.5606582033282876</c:v>
                </c:pt>
                <c:pt idx="2020">
                  <c:v>8.2609186678764814</c:v>
                </c:pt>
                <c:pt idx="2021">
                  <c:v>10.987581538760647</c:v>
                </c:pt>
                <c:pt idx="2022">
                  <c:v>11.771846273096914</c:v>
                </c:pt>
                <c:pt idx="2023">
                  <c:v>16.934385273184404</c:v>
                </c:pt>
                <c:pt idx="2024">
                  <c:v>15.912871503917646</c:v>
                </c:pt>
                <c:pt idx="2025">
                  <c:v>9.0090141153780614</c:v>
                </c:pt>
                <c:pt idx="2026">
                  <c:v>8.4551942927063557</c:v>
                </c:pt>
                <c:pt idx="2027">
                  <c:v>7.3092366900232282</c:v>
                </c:pt>
                <c:pt idx="2028">
                  <c:v>12.079285211191747</c:v>
                </c:pt>
                <c:pt idx="2029">
                  <c:v>4.4851674229109957</c:v>
                </c:pt>
                <c:pt idx="2030">
                  <c:v>15.338997423198988</c:v>
                </c:pt>
                <c:pt idx="2031">
                  <c:v>16.027763453781873</c:v>
                </c:pt>
                <c:pt idx="2032">
                  <c:v>7.1508893739976962</c:v>
                </c:pt>
                <c:pt idx="2033">
                  <c:v>14.002462446914864</c:v>
                </c:pt>
                <c:pt idx="2034">
                  <c:v>11.163531542142834</c:v>
                </c:pt>
                <c:pt idx="2035">
                  <c:v>14.896130321132285</c:v>
                </c:pt>
                <c:pt idx="2036">
                  <c:v>17.479011324054802</c:v>
                </c:pt>
                <c:pt idx="2037">
                  <c:v>14.857454252041729</c:v>
                </c:pt>
                <c:pt idx="2038">
                  <c:v>10.916613489939705</c:v>
                </c:pt>
                <c:pt idx="2039">
                  <c:v>14.987627873471515</c:v>
                </c:pt>
                <c:pt idx="2040">
                  <c:v>12.901805980712803</c:v>
                </c:pt>
                <c:pt idx="2041">
                  <c:v>18.901252142509815</c:v>
                </c:pt>
                <c:pt idx="2042">
                  <c:v>9.1849641187602469</c:v>
                </c:pt>
                <c:pt idx="2043">
                  <c:v>12.058452807488189</c:v>
                </c:pt>
                <c:pt idx="2044">
                  <c:v>10.64265800054827</c:v>
                </c:pt>
                <c:pt idx="2045">
                  <c:v>11.6937159892592</c:v>
                </c:pt>
                <c:pt idx="2046">
                  <c:v>13.508268230757764</c:v>
                </c:pt>
                <c:pt idx="2047">
                  <c:v>15.684513340603191</c:v>
                </c:pt>
                <c:pt idx="2048">
                  <c:v>17.682597854406477</c:v>
                </c:pt>
                <c:pt idx="2049">
                  <c:v>18.502136596200334</c:v>
                </c:pt>
                <c:pt idx="2050">
                  <c:v>9.8764779096293474</c:v>
                </c:pt>
                <c:pt idx="2051">
                  <c:v>13.98222913299249</c:v>
                </c:pt>
                <c:pt idx="2052">
                  <c:v>17.656276640719849</c:v>
                </c:pt>
                <c:pt idx="2053">
                  <c:v>10.602728540329778</c:v>
                </c:pt>
                <c:pt idx="2054">
                  <c:v>12.727584613929883</c:v>
                </c:pt>
                <c:pt idx="2055">
                  <c:v>8.1946060718164375</c:v>
                </c:pt>
                <c:pt idx="2056">
                  <c:v>16.72661853554316</c:v>
                </c:pt>
                <c:pt idx="2057">
                  <c:v>16.556694509770303</c:v>
                </c:pt>
                <c:pt idx="2058">
                  <c:v>14.637752692902323</c:v>
                </c:pt>
                <c:pt idx="2059">
                  <c:v>12.342497348058028</c:v>
                </c:pt>
                <c:pt idx="2060">
                  <c:v>10.01101079422412</c:v>
                </c:pt>
                <c:pt idx="2061">
                  <c:v>12.342497348058028</c:v>
                </c:pt>
                <c:pt idx="2062">
                  <c:v>15.682963759879344</c:v>
                </c:pt>
                <c:pt idx="2063">
                  <c:v>10.761792079856988</c:v>
                </c:pt>
                <c:pt idx="2064">
                  <c:v>15.218671874917259</c:v>
                </c:pt>
                <c:pt idx="2065">
                  <c:v>15.147228580624983</c:v>
                </c:pt>
                <c:pt idx="2066">
                  <c:v>10.696973852955225</c:v>
                </c:pt>
                <c:pt idx="2067">
                  <c:v>17.038774848553821</c:v>
                </c:pt>
                <c:pt idx="2068">
                  <c:v>8.8292420164571457</c:v>
                </c:pt>
                <c:pt idx="2069">
                  <c:v>9.2928176779175544</c:v>
                </c:pt>
                <c:pt idx="2070">
                  <c:v>12.917087652278365</c:v>
                </c:pt>
                <c:pt idx="2071">
                  <c:v>16.010277900145713</c:v>
                </c:pt>
                <c:pt idx="2072">
                  <c:v>7.6711086142455098</c:v>
                </c:pt>
                <c:pt idx="2073">
                  <c:v>10.662595124874731</c:v>
                </c:pt>
                <c:pt idx="2074">
                  <c:v>15.590212816412178</c:v>
                </c:pt>
                <c:pt idx="2075">
                  <c:v>14.729491223271898</c:v>
                </c:pt>
                <c:pt idx="2076">
                  <c:v>8.1359376668338541</c:v>
                </c:pt>
                <c:pt idx="2077">
                  <c:v>7.1035014891665229</c:v>
                </c:pt>
                <c:pt idx="2078">
                  <c:v>12.342497348058028</c:v>
                </c:pt>
                <c:pt idx="2079">
                  <c:v>12.342497348058028</c:v>
                </c:pt>
                <c:pt idx="2080">
                  <c:v>8.1205388615477982</c:v>
                </c:pt>
                <c:pt idx="2081">
                  <c:v>12.342497348058028</c:v>
                </c:pt>
                <c:pt idx="2082">
                  <c:v>12.390663378545803</c:v>
                </c:pt>
                <c:pt idx="2083">
                  <c:v>15.405248097104105</c:v>
                </c:pt>
                <c:pt idx="2084">
                  <c:v>12.342497348058028</c:v>
                </c:pt>
                <c:pt idx="2085">
                  <c:v>13.311905857577786</c:v>
                </c:pt>
                <c:pt idx="2086">
                  <c:v>18.720109518740472</c:v>
                </c:pt>
                <c:pt idx="2087">
                  <c:v>17.435025500856597</c:v>
                </c:pt>
                <c:pt idx="2088">
                  <c:v>8.6621828846909956</c:v>
                </c:pt>
                <c:pt idx="2089">
                  <c:v>9.2496652119415188</c:v>
                </c:pt>
                <c:pt idx="2090">
                  <c:v>12.697923260765217</c:v>
                </c:pt>
                <c:pt idx="2091">
                  <c:v>7.1513094079034598</c:v>
                </c:pt>
                <c:pt idx="2092">
                  <c:v>15.912871503917646</c:v>
                </c:pt>
                <c:pt idx="2093">
                  <c:v>17.331352148988856</c:v>
                </c:pt>
                <c:pt idx="2094">
                  <c:v>12.079285211191747</c:v>
                </c:pt>
                <c:pt idx="2095">
                  <c:v>11.862090434308211</c:v>
                </c:pt>
                <c:pt idx="2096">
                  <c:v>17.492502436866168</c:v>
                </c:pt>
                <c:pt idx="2097">
                  <c:v>12.856387710511243</c:v>
                </c:pt>
                <c:pt idx="2098">
                  <c:v>17.812117174489511</c:v>
                </c:pt>
                <c:pt idx="2099">
                  <c:v>16.762670688657352</c:v>
                </c:pt>
                <c:pt idx="2100">
                  <c:v>12.668737153071881</c:v>
                </c:pt>
                <c:pt idx="2101">
                  <c:v>15.302111912862625</c:v>
                </c:pt>
                <c:pt idx="2102">
                  <c:v>5.7915590899697609</c:v>
                </c:pt>
                <c:pt idx="2103">
                  <c:v>17.131525792020987</c:v>
                </c:pt>
                <c:pt idx="2104">
                  <c:v>5.6826931177148641</c:v>
                </c:pt>
                <c:pt idx="2105">
                  <c:v>6.7994646127046554</c:v>
                </c:pt>
                <c:pt idx="2106">
                  <c:v>13.643159227103377</c:v>
                </c:pt>
                <c:pt idx="2107">
                  <c:v>16.207418418982293</c:v>
                </c:pt>
                <c:pt idx="2108">
                  <c:v>11.763788758703049</c:v>
                </c:pt>
                <c:pt idx="2109">
                  <c:v>17.884276692283464</c:v>
                </c:pt>
                <c:pt idx="2110">
                  <c:v>13.576729497322839</c:v>
                </c:pt>
                <c:pt idx="2111">
                  <c:v>11.191347124987741</c:v>
                </c:pt>
                <c:pt idx="2112">
                  <c:v>9.3352539203919136</c:v>
                </c:pt>
                <c:pt idx="2113">
                  <c:v>10.844874006051516</c:v>
                </c:pt>
                <c:pt idx="2114">
                  <c:v>11.331547875441006</c:v>
                </c:pt>
                <c:pt idx="2115">
                  <c:v>15.045166731636016</c:v>
                </c:pt>
                <c:pt idx="2116">
                  <c:v>8.1080049502684517</c:v>
                </c:pt>
                <c:pt idx="2117">
                  <c:v>15.641243740906662</c:v>
                </c:pt>
                <c:pt idx="2118">
                  <c:v>16.073126512417865</c:v>
                </c:pt>
                <c:pt idx="2119">
                  <c:v>7.7651129488406099</c:v>
                </c:pt>
                <c:pt idx="2120">
                  <c:v>9.8584551883669285</c:v>
                </c:pt>
                <c:pt idx="2121">
                  <c:v>7.6501590768214589</c:v>
                </c:pt>
                <c:pt idx="2122">
                  <c:v>10.946577743289643</c:v>
                </c:pt>
                <c:pt idx="2123">
                  <c:v>12.673392605832781</c:v>
                </c:pt>
                <c:pt idx="2124">
                  <c:v>12.115812609777272</c:v>
                </c:pt>
                <c:pt idx="2125">
                  <c:v>18.345166515612583</c:v>
                </c:pt>
                <c:pt idx="2126">
                  <c:v>14.115866738210167</c:v>
                </c:pt>
                <c:pt idx="2127">
                  <c:v>17.884455748158885</c:v>
                </c:pt>
                <c:pt idx="2128">
                  <c:v>14.820272552109452</c:v>
                </c:pt>
                <c:pt idx="2129">
                  <c:v>9.1567352125989316</c:v>
                </c:pt>
                <c:pt idx="2130">
                  <c:v>8.6915480482597509</c:v>
                </c:pt>
                <c:pt idx="2131">
                  <c:v>16.089599652956437</c:v>
                </c:pt>
                <c:pt idx="2132">
                  <c:v>31.240412551555316</c:v>
                </c:pt>
                <c:pt idx="2133">
                  <c:v>6.0080376433516207</c:v>
                </c:pt>
                <c:pt idx="2134">
                  <c:v>14.868080470846389</c:v>
                </c:pt>
                <c:pt idx="2135">
                  <c:v>13.651395797372663</c:v>
                </c:pt>
                <c:pt idx="2136">
                  <c:v>10.410126340533605</c:v>
                </c:pt>
                <c:pt idx="2137">
                  <c:v>6.8284716645225725</c:v>
                </c:pt>
                <c:pt idx="2138">
                  <c:v>14.357771225901558</c:v>
                </c:pt>
                <c:pt idx="2139">
                  <c:v>8.4127580502319965</c:v>
                </c:pt>
                <c:pt idx="2140">
                  <c:v>6.6062633231272976</c:v>
                </c:pt>
                <c:pt idx="2141">
                  <c:v>9.5503000267704188</c:v>
                </c:pt>
                <c:pt idx="2142">
                  <c:v>9.7667785801522804</c:v>
                </c:pt>
                <c:pt idx="2143">
                  <c:v>7.3570446087601651</c:v>
                </c:pt>
                <c:pt idx="2144">
                  <c:v>14.840505866031826</c:v>
                </c:pt>
                <c:pt idx="2145">
                  <c:v>17.197955521801525</c:v>
                </c:pt>
                <c:pt idx="2146">
                  <c:v>8.4659376452315094</c:v>
                </c:pt>
                <c:pt idx="2147">
                  <c:v>10.532779615195782</c:v>
                </c:pt>
                <c:pt idx="2148">
                  <c:v>14.515161340395069</c:v>
                </c:pt>
                <c:pt idx="2149">
                  <c:v>10.800289093072124</c:v>
                </c:pt>
                <c:pt idx="2150">
                  <c:v>12.018406213549206</c:v>
                </c:pt>
                <c:pt idx="2151">
                  <c:v>15.534526439156796</c:v>
                </c:pt>
                <c:pt idx="2152">
                  <c:v>6.2126985089558104</c:v>
                </c:pt>
                <c:pt idx="2153">
                  <c:v>10.410126340533605</c:v>
                </c:pt>
                <c:pt idx="2154">
                  <c:v>8.6141959100786387</c:v>
                </c:pt>
                <c:pt idx="2155">
                  <c:v>8.8981785284935526</c:v>
                </c:pt>
                <c:pt idx="2156">
                  <c:v>10.611206088629409</c:v>
                </c:pt>
                <c:pt idx="2157">
                  <c:v>9.261661955594608</c:v>
                </c:pt>
                <c:pt idx="2158">
                  <c:v>13.613794063534622</c:v>
                </c:pt>
                <c:pt idx="2159">
                  <c:v>13.829377337539386</c:v>
                </c:pt>
                <c:pt idx="2160">
                  <c:v>14.046034946796665</c:v>
                </c:pt>
                <c:pt idx="2161">
                  <c:v>14.421694173426227</c:v>
                </c:pt>
                <c:pt idx="2162">
                  <c:v>11.615172382105079</c:v>
                </c:pt>
                <c:pt idx="2163">
                  <c:v>16.546192135275493</c:v>
                </c:pt>
                <c:pt idx="2164">
                  <c:v>5.8733876250363526</c:v>
                </c:pt>
                <c:pt idx="2165">
                  <c:v>8.793251785497878</c:v>
                </c:pt>
                <c:pt idx="2166">
                  <c:v>16.046984354606657</c:v>
                </c:pt>
                <c:pt idx="2167">
                  <c:v>19.467130630989534</c:v>
                </c:pt>
                <c:pt idx="2168">
                  <c:v>19.257277144998188</c:v>
                </c:pt>
                <c:pt idx="2169">
                  <c:v>10.656686280985895</c:v>
                </c:pt>
                <c:pt idx="2170">
                  <c:v>15.544195456429435</c:v>
                </c:pt>
                <c:pt idx="2171">
                  <c:v>14.907293707563202</c:v>
                </c:pt>
                <c:pt idx="2172">
                  <c:v>14.052839070062596</c:v>
                </c:pt>
                <c:pt idx="2173">
                  <c:v>16.028004431812217</c:v>
                </c:pt>
                <c:pt idx="2174">
                  <c:v>14.81848199335526</c:v>
                </c:pt>
                <c:pt idx="2175">
                  <c:v>17.318818237709507</c:v>
                </c:pt>
                <c:pt idx="2176">
                  <c:v>17.713815498884351</c:v>
                </c:pt>
                <c:pt idx="2177">
                  <c:v>11.814282515571273</c:v>
                </c:pt>
                <c:pt idx="2178">
                  <c:v>12.616810949200302</c:v>
                </c:pt>
                <c:pt idx="2179">
                  <c:v>10.115758481344375</c:v>
                </c:pt>
                <c:pt idx="2180">
                  <c:v>7.8096978618200001</c:v>
                </c:pt>
                <c:pt idx="2181">
                  <c:v>11.078900035224461</c:v>
                </c:pt>
                <c:pt idx="2182">
                  <c:v>10.756241347718992</c:v>
                </c:pt>
                <c:pt idx="2183">
                  <c:v>7.8849013294960804</c:v>
                </c:pt>
                <c:pt idx="2184">
                  <c:v>12.673929773459038</c:v>
                </c:pt>
                <c:pt idx="2185">
                  <c:v>15.267196017155872</c:v>
                </c:pt>
                <c:pt idx="2186">
                  <c:v>16.792393963976949</c:v>
                </c:pt>
                <c:pt idx="2187">
                  <c:v>18.203891429906804</c:v>
                </c:pt>
                <c:pt idx="2188">
                  <c:v>14.868080470846389</c:v>
                </c:pt>
                <c:pt idx="2189">
                  <c:v>7.6587537588415824</c:v>
                </c:pt>
                <c:pt idx="2190">
                  <c:v>19.1885196888372</c:v>
                </c:pt>
                <c:pt idx="2191">
                  <c:v>10.456859924018026</c:v>
                </c:pt>
                <c:pt idx="2192">
                  <c:v>8.060734199157773</c:v>
                </c:pt>
                <c:pt idx="2193">
                  <c:v>17.886962530414756</c:v>
                </c:pt>
                <c:pt idx="2194">
                  <c:v>16.357109130832779</c:v>
                </c:pt>
                <c:pt idx="2195">
                  <c:v>4.7215211784643909</c:v>
                </c:pt>
                <c:pt idx="2196">
                  <c:v>10.899306992178964</c:v>
                </c:pt>
                <c:pt idx="2197">
                  <c:v>13.096501639448443</c:v>
                </c:pt>
                <c:pt idx="2198">
                  <c:v>12.184749121813679</c:v>
                </c:pt>
                <c:pt idx="2199">
                  <c:v>9.7825354971891727</c:v>
                </c:pt>
                <c:pt idx="2200">
                  <c:v>6.0402677009270835</c:v>
                </c:pt>
                <c:pt idx="2201">
                  <c:v>13.479323101094774</c:v>
                </c:pt>
                <c:pt idx="2202">
                  <c:v>11.814282515571273</c:v>
                </c:pt>
                <c:pt idx="2203">
                  <c:v>16.357825354334455</c:v>
                </c:pt>
                <c:pt idx="2204">
                  <c:v>6.5315970230774747</c:v>
                </c:pt>
                <c:pt idx="2205">
                  <c:v>9.5691008936894395</c:v>
                </c:pt>
                <c:pt idx="2206">
                  <c:v>14.067163540096134</c:v>
                </c:pt>
                <c:pt idx="2207">
                  <c:v>8.8978204167427144</c:v>
                </c:pt>
                <c:pt idx="2208">
                  <c:v>5.8134039067709082</c:v>
                </c:pt>
                <c:pt idx="2209">
                  <c:v>11.225904908943654</c:v>
                </c:pt>
                <c:pt idx="2210">
                  <c:v>10.621233217652886</c:v>
                </c:pt>
                <c:pt idx="2211">
                  <c:v>18.957358553670964</c:v>
                </c:pt>
                <c:pt idx="2212">
                  <c:v>9.9560406404704143</c:v>
                </c:pt>
                <c:pt idx="2213">
                  <c:v>17.577195865939473</c:v>
                </c:pt>
                <c:pt idx="2214">
                  <c:v>4.0921397763657668</c:v>
                </c:pt>
                <c:pt idx="2215">
                  <c:v>9.7327579638226247</c:v>
                </c:pt>
                <c:pt idx="2216">
                  <c:v>8.2322697278094026</c:v>
                </c:pt>
                <c:pt idx="2217">
                  <c:v>17.830559929657696</c:v>
                </c:pt>
                <c:pt idx="2218">
                  <c:v>7.2202459199398668</c:v>
                </c:pt>
                <c:pt idx="2219">
                  <c:v>10.322568017453596</c:v>
                </c:pt>
                <c:pt idx="2220">
                  <c:v>13.53196552846803</c:v>
                </c:pt>
                <c:pt idx="2221">
                  <c:v>16.710565428910357</c:v>
                </c:pt>
                <c:pt idx="2222">
                  <c:v>4.4851674229109957</c:v>
                </c:pt>
                <c:pt idx="2223">
                  <c:v>9.151721648087193</c:v>
                </c:pt>
                <c:pt idx="2224">
                  <c:v>13.463387128182461</c:v>
                </c:pt>
                <c:pt idx="2225">
                  <c:v>13.626686086564808</c:v>
                </c:pt>
                <c:pt idx="2226">
                  <c:v>14.561894923879491</c:v>
                </c:pt>
                <c:pt idx="2227">
                  <c:v>13.521580287693714</c:v>
                </c:pt>
                <c:pt idx="2228">
                  <c:v>12.342497348058028</c:v>
                </c:pt>
                <c:pt idx="2229">
                  <c:v>7.5172996172603836</c:v>
                </c:pt>
                <c:pt idx="2230">
                  <c:v>5.1140116573833616</c:v>
                </c:pt>
                <c:pt idx="2231">
                  <c:v>11.164309687799436</c:v>
                </c:pt>
                <c:pt idx="2232">
                  <c:v>7.9438107125090101</c:v>
                </c:pt>
                <c:pt idx="2233">
                  <c:v>122.51271259950889</c:v>
                </c:pt>
                <c:pt idx="2234">
                  <c:v>9.3055306450723201</c:v>
                </c:pt>
                <c:pt idx="2235">
                  <c:v>14.104586218058756</c:v>
                </c:pt>
                <c:pt idx="2236">
                  <c:v>14.60433116635385</c:v>
                </c:pt>
                <c:pt idx="2237">
                  <c:v>13.345031194530344</c:v>
                </c:pt>
                <c:pt idx="2238">
                  <c:v>15.540972450671889</c:v>
                </c:pt>
                <c:pt idx="2239">
                  <c:v>12.608753434806436</c:v>
                </c:pt>
              </c:numCache>
            </c:numRef>
          </c:yVal>
          <c:smooth val="0"/>
          <c:extLst>
            <c:ext xmlns:c16="http://schemas.microsoft.com/office/drawing/2014/chart" uri="{C3380CC4-5D6E-409C-BE32-E72D297353CC}">
              <c16:uniqueId val="{00000001-0832-2B4A-8B46-CCE9C4EE8CB9}"/>
            </c:ext>
          </c:extLst>
        </c:ser>
        <c:dLbls>
          <c:showLegendKey val="0"/>
          <c:showVal val="0"/>
          <c:showCatName val="0"/>
          <c:showSerName val="0"/>
          <c:showPercent val="0"/>
          <c:showBubbleSize val="0"/>
        </c:dLbls>
        <c:axId val="1517379327"/>
        <c:axId val="1517381007"/>
      </c:scatterChart>
      <c:valAx>
        <c:axId val="1517379327"/>
        <c:scaling>
          <c:orientation val="minMax"/>
        </c:scaling>
        <c:delete val="0"/>
        <c:axPos val="b"/>
        <c:title>
          <c:tx>
            <c:rich>
              <a:bodyPr/>
              <a:lstStyle/>
              <a:p>
                <a:pPr>
                  <a:defRPr/>
                </a:pPr>
                <a:r>
                  <a:rPr lang="en-US"/>
                  <a:t>Income</a:t>
                </a:r>
              </a:p>
            </c:rich>
          </c:tx>
          <c:overlay val="0"/>
        </c:title>
        <c:numFmt formatCode="General" sourceLinked="1"/>
        <c:majorTickMark val="out"/>
        <c:minorTickMark val="none"/>
        <c:tickLblPos val="nextTo"/>
        <c:crossAx val="1517381007"/>
        <c:crosses val="autoZero"/>
        <c:crossBetween val="midCat"/>
      </c:valAx>
      <c:valAx>
        <c:axId val="1517381007"/>
        <c:scaling>
          <c:orientation val="minMax"/>
        </c:scaling>
        <c:delete val="0"/>
        <c:axPos val="l"/>
        <c:title>
          <c:tx>
            <c:rich>
              <a:bodyPr/>
              <a:lstStyle/>
              <a:p>
                <a:pPr>
                  <a:defRPr/>
                </a:pPr>
                <a:r>
                  <a:rPr lang="en-US"/>
                  <a:t>Total Purchases</a:t>
                </a:r>
              </a:p>
            </c:rich>
          </c:tx>
          <c:overlay val="0"/>
        </c:title>
        <c:numFmt formatCode="General" sourceLinked="1"/>
        <c:majorTickMark val="out"/>
        <c:minorTickMark val="none"/>
        <c:tickLblPos val="nextTo"/>
        <c:crossAx val="15173793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'Q2 - (A) Income'!$L$26:$L$2265</c:f>
              <c:numCache>
                <c:formatCode>General</c:formatCode>
                <c:ptCount val="2240"/>
                <c:pt idx="0">
                  <c:v>2.2321428571428572E-2</c:v>
                </c:pt>
                <c:pt idx="1">
                  <c:v>6.6964285714285712E-2</c:v>
                </c:pt>
                <c:pt idx="2">
                  <c:v>0.11160714285714286</c:v>
                </c:pt>
                <c:pt idx="3">
                  <c:v>0.15625</c:v>
                </c:pt>
                <c:pt idx="4">
                  <c:v>0.20089285714285715</c:v>
                </c:pt>
                <c:pt idx="5">
                  <c:v>0.2455357142857143</c:v>
                </c:pt>
                <c:pt idx="6">
                  <c:v>0.2901785714285714</c:v>
                </c:pt>
                <c:pt idx="7">
                  <c:v>0.33482142857142855</c:v>
                </c:pt>
                <c:pt idx="8">
                  <c:v>0.3794642857142857</c:v>
                </c:pt>
                <c:pt idx="9">
                  <c:v>0.42410714285714285</c:v>
                </c:pt>
                <c:pt idx="10">
                  <c:v>0.46875</c:v>
                </c:pt>
                <c:pt idx="11">
                  <c:v>0.51339285714285721</c:v>
                </c:pt>
                <c:pt idx="12">
                  <c:v>0.5580357142857143</c:v>
                </c:pt>
                <c:pt idx="13">
                  <c:v>0.60267857142857151</c:v>
                </c:pt>
                <c:pt idx="14">
                  <c:v>0.6473214285714286</c:v>
                </c:pt>
                <c:pt idx="15">
                  <c:v>0.69196428571428581</c:v>
                </c:pt>
                <c:pt idx="16">
                  <c:v>0.7366071428571429</c:v>
                </c:pt>
                <c:pt idx="17">
                  <c:v>0.78125</c:v>
                </c:pt>
                <c:pt idx="18">
                  <c:v>0.82589285714285721</c:v>
                </c:pt>
                <c:pt idx="19">
                  <c:v>0.8705357142857143</c:v>
                </c:pt>
                <c:pt idx="20">
                  <c:v>0.91517857142857151</c:v>
                </c:pt>
                <c:pt idx="21">
                  <c:v>0.9598214285714286</c:v>
                </c:pt>
                <c:pt idx="22">
                  <c:v>1.0044642857142858</c:v>
                </c:pt>
                <c:pt idx="23">
                  <c:v>1.049107142857143</c:v>
                </c:pt>
                <c:pt idx="24">
                  <c:v>1.09375</c:v>
                </c:pt>
                <c:pt idx="25">
                  <c:v>1.1383928571428572</c:v>
                </c:pt>
                <c:pt idx="26">
                  <c:v>1.1830357142857144</c:v>
                </c:pt>
                <c:pt idx="27">
                  <c:v>1.2276785714285714</c:v>
                </c:pt>
                <c:pt idx="28">
                  <c:v>1.2723214285714286</c:v>
                </c:pt>
                <c:pt idx="29">
                  <c:v>1.3169642857142858</c:v>
                </c:pt>
                <c:pt idx="30">
                  <c:v>1.361607142857143</c:v>
                </c:pt>
                <c:pt idx="31">
                  <c:v>1.40625</c:v>
                </c:pt>
                <c:pt idx="32">
                  <c:v>1.4508928571428572</c:v>
                </c:pt>
                <c:pt idx="33">
                  <c:v>1.4955357142857144</c:v>
                </c:pt>
                <c:pt idx="34">
                  <c:v>1.5401785714285714</c:v>
                </c:pt>
                <c:pt idx="35">
                  <c:v>1.5848214285714286</c:v>
                </c:pt>
                <c:pt idx="36">
                  <c:v>1.6294642857142858</c:v>
                </c:pt>
                <c:pt idx="37">
                  <c:v>1.674107142857143</c:v>
                </c:pt>
                <c:pt idx="38">
                  <c:v>1.71875</c:v>
                </c:pt>
                <c:pt idx="39">
                  <c:v>1.7633928571428572</c:v>
                </c:pt>
                <c:pt idx="40">
                  <c:v>1.8080357142857144</c:v>
                </c:pt>
                <c:pt idx="41">
                  <c:v>1.8526785714285714</c:v>
                </c:pt>
                <c:pt idx="42">
                  <c:v>1.8973214285714286</c:v>
                </c:pt>
                <c:pt idx="43">
                  <c:v>1.9419642857142858</c:v>
                </c:pt>
                <c:pt idx="44">
                  <c:v>1.986607142857143</c:v>
                </c:pt>
                <c:pt idx="45">
                  <c:v>2.03125</c:v>
                </c:pt>
                <c:pt idx="46">
                  <c:v>2.0758928571428572</c:v>
                </c:pt>
                <c:pt idx="47">
                  <c:v>2.120535714285714</c:v>
                </c:pt>
                <c:pt idx="48">
                  <c:v>2.1651785714285712</c:v>
                </c:pt>
                <c:pt idx="49">
                  <c:v>2.2098214285714284</c:v>
                </c:pt>
                <c:pt idx="50">
                  <c:v>2.2544642857142856</c:v>
                </c:pt>
                <c:pt idx="51">
                  <c:v>2.2991071428571428</c:v>
                </c:pt>
                <c:pt idx="52">
                  <c:v>2.34375</c:v>
                </c:pt>
                <c:pt idx="53">
                  <c:v>2.3883928571428572</c:v>
                </c:pt>
                <c:pt idx="54">
                  <c:v>2.433035714285714</c:v>
                </c:pt>
                <c:pt idx="55">
                  <c:v>2.4776785714285712</c:v>
                </c:pt>
                <c:pt idx="56">
                  <c:v>2.5223214285714284</c:v>
                </c:pt>
                <c:pt idx="57">
                  <c:v>2.5669642857142856</c:v>
                </c:pt>
                <c:pt idx="58">
                  <c:v>2.6116071428571428</c:v>
                </c:pt>
                <c:pt idx="59">
                  <c:v>2.65625</c:v>
                </c:pt>
                <c:pt idx="60">
                  <c:v>2.7008928571428572</c:v>
                </c:pt>
                <c:pt idx="61">
                  <c:v>2.745535714285714</c:v>
                </c:pt>
                <c:pt idx="62">
                  <c:v>2.7901785714285712</c:v>
                </c:pt>
                <c:pt idx="63">
                  <c:v>2.8348214285714284</c:v>
                </c:pt>
                <c:pt idx="64">
                  <c:v>2.8794642857142856</c:v>
                </c:pt>
                <c:pt idx="65">
                  <c:v>2.9241071428571428</c:v>
                </c:pt>
                <c:pt idx="66">
                  <c:v>2.96875</c:v>
                </c:pt>
                <c:pt idx="67">
                  <c:v>3.0133928571428572</c:v>
                </c:pt>
                <c:pt idx="68">
                  <c:v>3.058035714285714</c:v>
                </c:pt>
                <c:pt idx="69">
                  <c:v>3.1026785714285712</c:v>
                </c:pt>
                <c:pt idx="70">
                  <c:v>3.1473214285714284</c:v>
                </c:pt>
                <c:pt idx="71">
                  <c:v>3.1919642857142856</c:v>
                </c:pt>
                <c:pt idx="72">
                  <c:v>3.2366071428571428</c:v>
                </c:pt>
                <c:pt idx="73">
                  <c:v>3.28125</c:v>
                </c:pt>
                <c:pt idx="74">
                  <c:v>3.3258928571428572</c:v>
                </c:pt>
                <c:pt idx="75">
                  <c:v>3.370535714285714</c:v>
                </c:pt>
                <c:pt idx="76">
                  <c:v>3.4151785714285712</c:v>
                </c:pt>
                <c:pt idx="77">
                  <c:v>3.4598214285714284</c:v>
                </c:pt>
                <c:pt idx="78">
                  <c:v>3.5044642857142856</c:v>
                </c:pt>
                <c:pt idx="79">
                  <c:v>3.5491071428571428</c:v>
                </c:pt>
                <c:pt idx="80">
                  <c:v>3.59375</c:v>
                </c:pt>
                <c:pt idx="81">
                  <c:v>3.6383928571428572</c:v>
                </c:pt>
                <c:pt idx="82">
                  <c:v>3.683035714285714</c:v>
                </c:pt>
                <c:pt idx="83">
                  <c:v>3.7276785714285712</c:v>
                </c:pt>
                <c:pt idx="84">
                  <c:v>3.7723214285714284</c:v>
                </c:pt>
                <c:pt idx="85">
                  <c:v>3.8169642857142856</c:v>
                </c:pt>
                <c:pt idx="86">
                  <c:v>3.8616071428571428</c:v>
                </c:pt>
                <c:pt idx="87">
                  <c:v>3.90625</c:v>
                </c:pt>
                <c:pt idx="88">
                  <c:v>3.9508928571428572</c:v>
                </c:pt>
                <c:pt idx="89">
                  <c:v>3.995535714285714</c:v>
                </c:pt>
                <c:pt idx="90">
                  <c:v>4.0401785714285721</c:v>
                </c:pt>
                <c:pt idx="91">
                  <c:v>4.0848214285714288</c:v>
                </c:pt>
                <c:pt idx="92">
                  <c:v>4.1294642857142865</c:v>
                </c:pt>
                <c:pt idx="93">
                  <c:v>4.1741071428571432</c:v>
                </c:pt>
                <c:pt idx="94">
                  <c:v>4.21875</c:v>
                </c:pt>
                <c:pt idx="95">
                  <c:v>4.2633928571428577</c:v>
                </c:pt>
                <c:pt idx="96">
                  <c:v>4.3080357142857144</c:v>
                </c:pt>
                <c:pt idx="97">
                  <c:v>4.3526785714285721</c:v>
                </c:pt>
                <c:pt idx="98">
                  <c:v>4.3973214285714288</c:v>
                </c:pt>
                <c:pt idx="99">
                  <c:v>4.4419642857142865</c:v>
                </c:pt>
                <c:pt idx="100">
                  <c:v>4.4866071428571432</c:v>
                </c:pt>
                <c:pt idx="101">
                  <c:v>4.53125</c:v>
                </c:pt>
                <c:pt idx="102">
                  <c:v>4.5758928571428577</c:v>
                </c:pt>
                <c:pt idx="103">
                  <c:v>4.6205357142857144</c:v>
                </c:pt>
                <c:pt idx="104">
                  <c:v>4.6651785714285721</c:v>
                </c:pt>
                <c:pt idx="105">
                  <c:v>4.7098214285714288</c:v>
                </c:pt>
                <c:pt idx="106">
                  <c:v>4.7544642857142865</c:v>
                </c:pt>
                <c:pt idx="107">
                  <c:v>4.7991071428571432</c:v>
                </c:pt>
                <c:pt idx="108">
                  <c:v>4.84375</c:v>
                </c:pt>
                <c:pt idx="109">
                  <c:v>4.8883928571428577</c:v>
                </c:pt>
                <c:pt idx="110">
                  <c:v>4.9330357142857144</c:v>
                </c:pt>
                <c:pt idx="111">
                  <c:v>4.9776785714285721</c:v>
                </c:pt>
                <c:pt idx="112">
                  <c:v>5.0223214285714288</c:v>
                </c:pt>
                <c:pt idx="113">
                  <c:v>5.0669642857142865</c:v>
                </c:pt>
                <c:pt idx="114">
                  <c:v>5.1116071428571432</c:v>
                </c:pt>
                <c:pt idx="115">
                  <c:v>5.15625</c:v>
                </c:pt>
                <c:pt idx="116">
                  <c:v>5.2008928571428577</c:v>
                </c:pt>
                <c:pt idx="117">
                  <c:v>5.2455357142857144</c:v>
                </c:pt>
                <c:pt idx="118">
                  <c:v>5.2901785714285721</c:v>
                </c:pt>
                <c:pt idx="119">
                  <c:v>5.3348214285714288</c:v>
                </c:pt>
                <c:pt idx="120">
                  <c:v>5.3794642857142865</c:v>
                </c:pt>
                <c:pt idx="121">
                  <c:v>5.4241071428571432</c:v>
                </c:pt>
                <c:pt idx="122">
                  <c:v>5.46875</c:v>
                </c:pt>
                <c:pt idx="123">
                  <c:v>5.5133928571428577</c:v>
                </c:pt>
                <c:pt idx="124">
                  <c:v>5.5580357142857144</c:v>
                </c:pt>
                <c:pt idx="125">
                  <c:v>5.6026785714285721</c:v>
                </c:pt>
                <c:pt idx="126">
                  <c:v>5.6473214285714288</c:v>
                </c:pt>
                <c:pt idx="127">
                  <c:v>5.6919642857142865</c:v>
                </c:pt>
                <c:pt idx="128">
                  <c:v>5.7366071428571432</c:v>
                </c:pt>
                <c:pt idx="129">
                  <c:v>5.78125</c:v>
                </c:pt>
                <c:pt idx="130">
                  <c:v>5.8258928571428577</c:v>
                </c:pt>
                <c:pt idx="131">
                  <c:v>5.8705357142857144</c:v>
                </c:pt>
                <c:pt idx="132">
                  <c:v>5.9151785714285721</c:v>
                </c:pt>
                <c:pt idx="133">
                  <c:v>5.9598214285714288</c:v>
                </c:pt>
                <c:pt idx="134">
                  <c:v>6.0044642857142865</c:v>
                </c:pt>
                <c:pt idx="135">
                  <c:v>6.0491071428571432</c:v>
                </c:pt>
                <c:pt idx="136">
                  <c:v>6.09375</c:v>
                </c:pt>
                <c:pt idx="137">
                  <c:v>6.1383928571428577</c:v>
                </c:pt>
                <c:pt idx="138">
                  <c:v>6.1830357142857144</c:v>
                </c:pt>
                <c:pt idx="139">
                  <c:v>6.2276785714285721</c:v>
                </c:pt>
                <c:pt idx="140">
                  <c:v>6.2723214285714288</c:v>
                </c:pt>
                <c:pt idx="141">
                  <c:v>6.3169642857142865</c:v>
                </c:pt>
                <c:pt idx="142">
                  <c:v>6.3616071428571432</c:v>
                </c:pt>
                <c:pt idx="143">
                  <c:v>6.40625</c:v>
                </c:pt>
                <c:pt idx="144">
                  <c:v>6.4508928571428577</c:v>
                </c:pt>
                <c:pt idx="145">
                  <c:v>6.4955357142857144</c:v>
                </c:pt>
                <c:pt idx="146">
                  <c:v>6.5401785714285721</c:v>
                </c:pt>
                <c:pt idx="147">
                  <c:v>6.5848214285714288</c:v>
                </c:pt>
                <c:pt idx="148">
                  <c:v>6.6294642857142865</c:v>
                </c:pt>
                <c:pt idx="149">
                  <c:v>6.6741071428571432</c:v>
                </c:pt>
                <c:pt idx="150">
                  <c:v>6.71875</c:v>
                </c:pt>
                <c:pt idx="151">
                  <c:v>6.7633928571428577</c:v>
                </c:pt>
                <c:pt idx="152">
                  <c:v>6.8080357142857144</c:v>
                </c:pt>
                <c:pt idx="153">
                  <c:v>6.8526785714285721</c:v>
                </c:pt>
                <c:pt idx="154">
                  <c:v>6.8973214285714288</c:v>
                </c:pt>
                <c:pt idx="155">
                  <c:v>6.9419642857142865</c:v>
                </c:pt>
                <c:pt idx="156">
                  <c:v>6.9866071428571432</c:v>
                </c:pt>
                <c:pt idx="157">
                  <c:v>7.03125</c:v>
                </c:pt>
                <c:pt idx="158">
                  <c:v>7.0758928571428577</c:v>
                </c:pt>
                <c:pt idx="159">
                  <c:v>7.1205357142857144</c:v>
                </c:pt>
                <c:pt idx="160">
                  <c:v>7.1651785714285721</c:v>
                </c:pt>
                <c:pt idx="161">
                  <c:v>7.2098214285714288</c:v>
                </c:pt>
                <c:pt idx="162">
                  <c:v>7.2544642857142865</c:v>
                </c:pt>
                <c:pt idx="163">
                  <c:v>7.2991071428571432</c:v>
                </c:pt>
                <c:pt idx="164">
                  <c:v>7.34375</c:v>
                </c:pt>
                <c:pt idx="165">
                  <c:v>7.3883928571428577</c:v>
                </c:pt>
                <c:pt idx="166">
                  <c:v>7.4330357142857144</c:v>
                </c:pt>
                <c:pt idx="167">
                  <c:v>7.4776785714285721</c:v>
                </c:pt>
                <c:pt idx="168">
                  <c:v>7.5223214285714288</c:v>
                </c:pt>
                <c:pt idx="169">
                  <c:v>7.5669642857142865</c:v>
                </c:pt>
                <c:pt idx="170">
                  <c:v>7.6116071428571432</c:v>
                </c:pt>
                <c:pt idx="171">
                  <c:v>7.65625</c:v>
                </c:pt>
                <c:pt idx="172">
                  <c:v>7.7008928571428577</c:v>
                </c:pt>
                <c:pt idx="173">
                  <c:v>7.7455357142857144</c:v>
                </c:pt>
                <c:pt idx="174">
                  <c:v>7.7901785714285721</c:v>
                </c:pt>
                <c:pt idx="175">
                  <c:v>7.8348214285714288</c:v>
                </c:pt>
                <c:pt idx="176">
                  <c:v>7.8794642857142865</c:v>
                </c:pt>
                <c:pt idx="177">
                  <c:v>7.9241071428571432</c:v>
                </c:pt>
                <c:pt idx="178">
                  <c:v>7.96875</c:v>
                </c:pt>
                <c:pt idx="179">
                  <c:v>8.0133928571428577</c:v>
                </c:pt>
                <c:pt idx="180">
                  <c:v>8.0580357142857153</c:v>
                </c:pt>
                <c:pt idx="181">
                  <c:v>8.1026785714285712</c:v>
                </c:pt>
                <c:pt idx="182">
                  <c:v>8.1473214285714288</c:v>
                </c:pt>
                <c:pt idx="183">
                  <c:v>8.1919642857142865</c:v>
                </c:pt>
                <c:pt idx="184">
                  <c:v>8.2366071428571441</c:v>
                </c:pt>
                <c:pt idx="185">
                  <c:v>8.28125</c:v>
                </c:pt>
                <c:pt idx="186">
                  <c:v>8.3258928571428577</c:v>
                </c:pt>
                <c:pt idx="187">
                  <c:v>8.3705357142857153</c:v>
                </c:pt>
                <c:pt idx="188">
                  <c:v>8.4151785714285712</c:v>
                </c:pt>
                <c:pt idx="189">
                  <c:v>8.4598214285714288</c:v>
                </c:pt>
                <c:pt idx="190">
                  <c:v>8.5044642857142865</c:v>
                </c:pt>
                <c:pt idx="191">
                  <c:v>8.5491071428571441</c:v>
                </c:pt>
                <c:pt idx="192">
                  <c:v>8.59375</c:v>
                </c:pt>
                <c:pt idx="193">
                  <c:v>8.6383928571428577</c:v>
                </c:pt>
                <c:pt idx="194">
                  <c:v>8.6830357142857153</c:v>
                </c:pt>
                <c:pt idx="195">
                  <c:v>8.7276785714285712</c:v>
                </c:pt>
                <c:pt idx="196">
                  <c:v>8.7723214285714288</c:v>
                </c:pt>
                <c:pt idx="197">
                  <c:v>8.8169642857142865</c:v>
                </c:pt>
                <c:pt idx="198">
                  <c:v>8.8616071428571441</c:v>
                </c:pt>
                <c:pt idx="199">
                  <c:v>8.90625</c:v>
                </c:pt>
                <c:pt idx="200">
                  <c:v>8.9508928571428577</c:v>
                </c:pt>
                <c:pt idx="201">
                  <c:v>8.9955357142857153</c:v>
                </c:pt>
                <c:pt idx="202">
                  <c:v>9.0401785714285712</c:v>
                </c:pt>
                <c:pt idx="203">
                  <c:v>9.0848214285714288</c:v>
                </c:pt>
                <c:pt idx="204">
                  <c:v>9.1294642857142865</c:v>
                </c:pt>
                <c:pt idx="205">
                  <c:v>9.1741071428571441</c:v>
                </c:pt>
                <c:pt idx="206">
                  <c:v>9.21875</c:v>
                </c:pt>
                <c:pt idx="207">
                  <c:v>9.2633928571428577</c:v>
                </c:pt>
                <c:pt idx="208">
                  <c:v>9.3080357142857153</c:v>
                </c:pt>
                <c:pt idx="209">
                  <c:v>9.3526785714285712</c:v>
                </c:pt>
                <c:pt idx="210">
                  <c:v>9.3973214285714288</c:v>
                </c:pt>
                <c:pt idx="211">
                  <c:v>9.4419642857142865</c:v>
                </c:pt>
                <c:pt idx="212">
                  <c:v>9.4866071428571441</c:v>
                </c:pt>
                <c:pt idx="213">
                  <c:v>9.53125</c:v>
                </c:pt>
                <c:pt idx="214">
                  <c:v>9.5758928571428577</c:v>
                </c:pt>
                <c:pt idx="215">
                  <c:v>9.6205357142857153</c:v>
                </c:pt>
                <c:pt idx="216">
                  <c:v>9.6651785714285712</c:v>
                </c:pt>
                <c:pt idx="217">
                  <c:v>9.7098214285714288</c:v>
                </c:pt>
                <c:pt idx="218">
                  <c:v>9.7544642857142865</c:v>
                </c:pt>
                <c:pt idx="219">
                  <c:v>9.7991071428571441</c:v>
                </c:pt>
                <c:pt idx="220">
                  <c:v>9.84375</c:v>
                </c:pt>
                <c:pt idx="221">
                  <c:v>9.8883928571428577</c:v>
                </c:pt>
                <c:pt idx="222">
                  <c:v>9.9330357142857153</c:v>
                </c:pt>
                <c:pt idx="223">
                  <c:v>9.9776785714285712</c:v>
                </c:pt>
                <c:pt idx="224">
                  <c:v>10.022321428571429</c:v>
                </c:pt>
                <c:pt idx="225">
                  <c:v>10.066964285714286</c:v>
                </c:pt>
                <c:pt idx="226">
                  <c:v>10.111607142857144</c:v>
                </c:pt>
                <c:pt idx="227">
                  <c:v>10.15625</c:v>
                </c:pt>
                <c:pt idx="228">
                  <c:v>10.200892857142858</c:v>
                </c:pt>
                <c:pt idx="229">
                  <c:v>10.245535714285715</c:v>
                </c:pt>
                <c:pt idx="230">
                  <c:v>10.290178571428571</c:v>
                </c:pt>
                <c:pt idx="231">
                  <c:v>10.334821428571429</c:v>
                </c:pt>
                <c:pt idx="232">
                  <c:v>10.379464285714286</c:v>
                </c:pt>
                <c:pt idx="233">
                  <c:v>10.424107142857144</c:v>
                </c:pt>
                <c:pt idx="234">
                  <c:v>10.46875</c:v>
                </c:pt>
                <c:pt idx="235">
                  <c:v>10.513392857142858</c:v>
                </c:pt>
                <c:pt idx="236">
                  <c:v>10.558035714285715</c:v>
                </c:pt>
                <c:pt idx="237">
                  <c:v>10.602678571428571</c:v>
                </c:pt>
                <c:pt idx="238">
                  <c:v>10.647321428571429</c:v>
                </c:pt>
                <c:pt idx="239">
                  <c:v>10.691964285714286</c:v>
                </c:pt>
                <c:pt idx="240">
                  <c:v>10.736607142857144</c:v>
                </c:pt>
                <c:pt idx="241">
                  <c:v>10.78125</c:v>
                </c:pt>
                <c:pt idx="242">
                  <c:v>10.825892857142858</c:v>
                </c:pt>
                <c:pt idx="243">
                  <c:v>10.870535714285715</c:v>
                </c:pt>
                <c:pt idx="244">
                  <c:v>10.915178571428571</c:v>
                </c:pt>
                <c:pt idx="245">
                  <c:v>10.959821428571429</c:v>
                </c:pt>
                <c:pt idx="246">
                  <c:v>11.004464285714286</c:v>
                </c:pt>
                <c:pt idx="247">
                  <c:v>11.049107142857144</c:v>
                </c:pt>
                <c:pt idx="248">
                  <c:v>11.09375</c:v>
                </c:pt>
                <c:pt idx="249">
                  <c:v>11.138392857142858</c:v>
                </c:pt>
                <c:pt idx="250">
                  <c:v>11.183035714285715</c:v>
                </c:pt>
                <c:pt idx="251">
                  <c:v>11.227678571428571</c:v>
                </c:pt>
                <c:pt idx="252">
                  <c:v>11.272321428571429</c:v>
                </c:pt>
                <c:pt idx="253">
                  <c:v>11.316964285714286</c:v>
                </c:pt>
                <c:pt idx="254">
                  <c:v>11.361607142857144</c:v>
                </c:pt>
                <c:pt idx="255">
                  <c:v>11.40625</c:v>
                </c:pt>
                <c:pt idx="256">
                  <c:v>11.450892857142858</c:v>
                </c:pt>
                <c:pt idx="257">
                  <c:v>11.495535714285715</c:v>
                </c:pt>
                <c:pt idx="258">
                  <c:v>11.540178571428571</c:v>
                </c:pt>
                <c:pt idx="259">
                  <c:v>11.584821428571429</c:v>
                </c:pt>
                <c:pt idx="260">
                  <c:v>11.629464285714286</c:v>
                </c:pt>
                <c:pt idx="261">
                  <c:v>11.674107142857144</c:v>
                </c:pt>
                <c:pt idx="262">
                  <c:v>11.71875</c:v>
                </c:pt>
                <c:pt idx="263">
                  <c:v>11.763392857142858</c:v>
                </c:pt>
                <c:pt idx="264">
                  <c:v>11.808035714285715</c:v>
                </c:pt>
                <c:pt idx="265">
                  <c:v>11.852678571428571</c:v>
                </c:pt>
                <c:pt idx="266">
                  <c:v>11.897321428571429</c:v>
                </c:pt>
                <c:pt idx="267">
                  <c:v>11.941964285714286</c:v>
                </c:pt>
                <c:pt idx="268">
                  <c:v>11.986607142857144</c:v>
                </c:pt>
                <c:pt idx="269">
                  <c:v>12.03125</c:v>
                </c:pt>
                <c:pt idx="270">
                  <c:v>12.075892857142858</c:v>
                </c:pt>
                <c:pt idx="271">
                  <c:v>12.120535714285715</c:v>
                </c:pt>
                <c:pt idx="272">
                  <c:v>12.165178571428571</c:v>
                </c:pt>
                <c:pt idx="273">
                  <c:v>12.209821428571429</c:v>
                </c:pt>
                <c:pt idx="274">
                  <c:v>12.254464285714286</c:v>
                </c:pt>
                <c:pt idx="275">
                  <c:v>12.299107142857144</c:v>
                </c:pt>
                <c:pt idx="276">
                  <c:v>12.34375</c:v>
                </c:pt>
                <c:pt idx="277">
                  <c:v>12.388392857142858</c:v>
                </c:pt>
                <c:pt idx="278">
                  <c:v>12.433035714285715</c:v>
                </c:pt>
                <c:pt idx="279">
                  <c:v>12.477678571428571</c:v>
                </c:pt>
                <c:pt idx="280">
                  <c:v>12.522321428571429</c:v>
                </c:pt>
                <c:pt idx="281">
                  <c:v>12.566964285714286</c:v>
                </c:pt>
                <c:pt idx="282">
                  <c:v>12.611607142857144</c:v>
                </c:pt>
                <c:pt idx="283">
                  <c:v>12.65625</c:v>
                </c:pt>
                <c:pt idx="284">
                  <c:v>12.700892857142858</c:v>
                </c:pt>
                <c:pt idx="285">
                  <c:v>12.745535714285715</c:v>
                </c:pt>
                <c:pt idx="286">
                  <c:v>12.790178571428571</c:v>
                </c:pt>
                <c:pt idx="287">
                  <c:v>12.834821428571429</c:v>
                </c:pt>
                <c:pt idx="288">
                  <c:v>12.879464285714286</c:v>
                </c:pt>
                <c:pt idx="289">
                  <c:v>12.924107142857144</c:v>
                </c:pt>
                <c:pt idx="290">
                  <c:v>12.96875</c:v>
                </c:pt>
                <c:pt idx="291">
                  <c:v>13.013392857142858</c:v>
                </c:pt>
                <c:pt idx="292">
                  <c:v>13.058035714285715</c:v>
                </c:pt>
                <c:pt idx="293">
                  <c:v>13.102678571428571</c:v>
                </c:pt>
                <c:pt idx="294">
                  <c:v>13.147321428571429</c:v>
                </c:pt>
                <c:pt idx="295">
                  <c:v>13.191964285714286</c:v>
                </c:pt>
                <c:pt idx="296">
                  <c:v>13.236607142857144</c:v>
                </c:pt>
                <c:pt idx="297">
                  <c:v>13.28125</c:v>
                </c:pt>
                <c:pt idx="298">
                  <c:v>13.325892857142858</c:v>
                </c:pt>
                <c:pt idx="299">
                  <c:v>13.370535714285715</c:v>
                </c:pt>
                <c:pt idx="300">
                  <c:v>13.415178571428571</c:v>
                </c:pt>
                <c:pt idx="301">
                  <c:v>13.459821428571429</c:v>
                </c:pt>
                <c:pt idx="302">
                  <c:v>13.504464285714286</c:v>
                </c:pt>
                <c:pt idx="303">
                  <c:v>13.549107142857144</c:v>
                </c:pt>
                <c:pt idx="304">
                  <c:v>13.59375</c:v>
                </c:pt>
                <c:pt idx="305">
                  <c:v>13.638392857142858</c:v>
                </c:pt>
                <c:pt idx="306">
                  <c:v>13.683035714285715</c:v>
                </c:pt>
                <c:pt idx="307">
                  <c:v>13.727678571428571</c:v>
                </c:pt>
                <c:pt idx="308">
                  <c:v>13.772321428571429</c:v>
                </c:pt>
                <c:pt idx="309">
                  <c:v>13.816964285714286</c:v>
                </c:pt>
                <c:pt idx="310">
                  <c:v>13.861607142857144</c:v>
                </c:pt>
                <c:pt idx="311">
                  <c:v>13.90625</c:v>
                </c:pt>
                <c:pt idx="312">
                  <c:v>13.950892857142858</c:v>
                </c:pt>
                <c:pt idx="313">
                  <c:v>13.995535714285715</c:v>
                </c:pt>
                <c:pt idx="314">
                  <c:v>14.040178571428571</c:v>
                </c:pt>
                <c:pt idx="315">
                  <c:v>14.084821428571429</c:v>
                </c:pt>
                <c:pt idx="316">
                  <c:v>14.129464285714286</c:v>
                </c:pt>
                <c:pt idx="317">
                  <c:v>14.174107142857144</c:v>
                </c:pt>
                <c:pt idx="318">
                  <c:v>14.21875</c:v>
                </c:pt>
                <c:pt idx="319">
                  <c:v>14.263392857142858</c:v>
                </c:pt>
                <c:pt idx="320">
                  <c:v>14.308035714285715</c:v>
                </c:pt>
                <c:pt idx="321">
                  <c:v>14.352678571428571</c:v>
                </c:pt>
                <c:pt idx="322">
                  <c:v>14.397321428571429</c:v>
                </c:pt>
                <c:pt idx="323">
                  <c:v>14.441964285714286</c:v>
                </c:pt>
                <c:pt idx="324">
                  <c:v>14.486607142857144</c:v>
                </c:pt>
                <c:pt idx="325">
                  <c:v>14.53125</c:v>
                </c:pt>
                <c:pt idx="326">
                  <c:v>14.575892857142858</c:v>
                </c:pt>
                <c:pt idx="327">
                  <c:v>14.620535714285715</c:v>
                </c:pt>
                <c:pt idx="328">
                  <c:v>14.665178571428571</c:v>
                </c:pt>
                <c:pt idx="329">
                  <c:v>14.709821428571429</c:v>
                </c:pt>
                <c:pt idx="330">
                  <c:v>14.754464285714286</c:v>
                </c:pt>
                <c:pt idx="331">
                  <c:v>14.799107142857144</c:v>
                </c:pt>
                <c:pt idx="332">
                  <c:v>14.84375</c:v>
                </c:pt>
                <c:pt idx="333">
                  <c:v>14.888392857142858</c:v>
                </c:pt>
                <c:pt idx="334">
                  <c:v>14.933035714285715</c:v>
                </c:pt>
                <c:pt idx="335">
                  <c:v>14.977678571428571</c:v>
                </c:pt>
                <c:pt idx="336">
                  <c:v>15.022321428571429</c:v>
                </c:pt>
                <c:pt idx="337">
                  <c:v>15.066964285714286</c:v>
                </c:pt>
                <c:pt idx="338">
                  <c:v>15.111607142857144</c:v>
                </c:pt>
                <c:pt idx="339">
                  <c:v>15.15625</c:v>
                </c:pt>
                <c:pt idx="340">
                  <c:v>15.200892857142858</c:v>
                </c:pt>
                <c:pt idx="341">
                  <c:v>15.245535714285715</c:v>
                </c:pt>
                <c:pt idx="342">
                  <c:v>15.290178571428571</c:v>
                </c:pt>
                <c:pt idx="343">
                  <c:v>15.334821428571429</c:v>
                </c:pt>
                <c:pt idx="344">
                  <c:v>15.379464285714286</c:v>
                </c:pt>
                <c:pt idx="345">
                  <c:v>15.424107142857144</c:v>
                </c:pt>
                <c:pt idx="346">
                  <c:v>15.46875</c:v>
                </c:pt>
                <c:pt idx="347">
                  <c:v>15.513392857142858</c:v>
                </c:pt>
                <c:pt idx="348">
                  <c:v>15.558035714285715</c:v>
                </c:pt>
                <c:pt idx="349">
                  <c:v>15.602678571428571</c:v>
                </c:pt>
                <c:pt idx="350">
                  <c:v>15.647321428571429</c:v>
                </c:pt>
                <c:pt idx="351">
                  <c:v>15.691964285714286</c:v>
                </c:pt>
                <c:pt idx="352">
                  <c:v>15.736607142857144</c:v>
                </c:pt>
                <c:pt idx="353">
                  <c:v>15.78125</c:v>
                </c:pt>
                <c:pt idx="354">
                  <c:v>15.825892857142858</c:v>
                </c:pt>
                <c:pt idx="355">
                  <c:v>15.870535714285715</c:v>
                </c:pt>
                <c:pt idx="356">
                  <c:v>15.915178571428571</c:v>
                </c:pt>
                <c:pt idx="357">
                  <c:v>15.959821428571429</c:v>
                </c:pt>
                <c:pt idx="358">
                  <c:v>16.004464285714285</c:v>
                </c:pt>
                <c:pt idx="359">
                  <c:v>16.049107142857142</c:v>
                </c:pt>
                <c:pt idx="360">
                  <c:v>16.09375</c:v>
                </c:pt>
                <c:pt idx="361">
                  <c:v>16.138392857142858</c:v>
                </c:pt>
                <c:pt idx="362">
                  <c:v>16.183035714285712</c:v>
                </c:pt>
                <c:pt idx="363">
                  <c:v>16.227678571428569</c:v>
                </c:pt>
                <c:pt idx="364">
                  <c:v>16.272321428571427</c:v>
                </c:pt>
                <c:pt idx="365">
                  <c:v>16.316964285714285</c:v>
                </c:pt>
                <c:pt idx="366">
                  <c:v>16.361607142857142</c:v>
                </c:pt>
                <c:pt idx="367">
                  <c:v>16.40625</c:v>
                </c:pt>
                <c:pt idx="368">
                  <c:v>16.450892857142858</c:v>
                </c:pt>
                <c:pt idx="369">
                  <c:v>16.495535714285712</c:v>
                </c:pt>
                <c:pt idx="370">
                  <c:v>16.540178571428569</c:v>
                </c:pt>
                <c:pt idx="371">
                  <c:v>16.584821428571427</c:v>
                </c:pt>
                <c:pt idx="372">
                  <c:v>16.629464285714285</c:v>
                </c:pt>
                <c:pt idx="373">
                  <c:v>16.674107142857142</c:v>
                </c:pt>
                <c:pt idx="374">
                  <c:v>16.71875</c:v>
                </c:pt>
                <c:pt idx="375">
                  <c:v>16.763392857142858</c:v>
                </c:pt>
                <c:pt idx="376">
                  <c:v>16.808035714285712</c:v>
                </c:pt>
                <c:pt idx="377">
                  <c:v>16.852678571428569</c:v>
                </c:pt>
                <c:pt idx="378">
                  <c:v>16.897321428571427</c:v>
                </c:pt>
                <c:pt idx="379">
                  <c:v>16.941964285714285</c:v>
                </c:pt>
                <c:pt idx="380">
                  <c:v>16.986607142857142</c:v>
                </c:pt>
                <c:pt idx="381">
                  <c:v>17.03125</c:v>
                </c:pt>
                <c:pt idx="382">
                  <c:v>17.075892857142858</c:v>
                </c:pt>
                <c:pt idx="383">
                  <c:v>17.120535714285712</c:v>
                </c:pt>
                <c:pt idx="384">
                  <c:v>17.165178571428569</c:v>
                </c:pt>
                <c:pt idx="385">
                  <c:v>17.209821428571427</c:v>
                </c:pt>
                <c:pt idx="386">
                  <c:v>17.254464285714285</c:v>
                </c:pt>
                <c:pt idx="387">
                  <c:v>17.299107142857142</c:v>
                </c:pt>
                <c:pt idx="388">
                  <c:v>17.34375</c:v>
                </c:pt>
                <c:pt idx="389">
                  <c:v>17.388392857142858</c:v>
                </c:pt>
                <c:pt idx="390">
                  <c:v>17.433035714285712</c:v>
                </c:pt>
                <c:pt idx="391">
                  <c:v>17.477678571428569</c:v>
                </c:pt>
                <c:pt idx="392">
                  <c:v>17.522321428571427</c:v>
                </c:pt>
                <c:pt idx="393">
                  <c:v>17.566964285714285</c:v>
                </c:pt>
                <c:pt idx="394">
                  <c:v>17.611607142857142</c:v>
                </c:pt>
                <c:pt idx="395">
                  <c:v>17.65625</c:v>
                </c:pt>
                <c:pt idx="396">
                  <c:v>17.700892857142858</c:v>
                </c:pt>
                <c:pt idx="397">
                  <c:v>17.745535714285712</c:v>
                </c:pt>
                <c:pt idx="398">
                  <c:v>17.790178571428569</c:v>
                </c:pt>
                <c:pt idx="399">
                  <c:v>17.834821428571427</c:v>
                </c:pt>
                <c:pt idx="400">
                  <c:v>17.879464285714285</c:v>
                </c:pt>
                <c:pt idx="401">
                  <c:v>17.924107142857142</c:v>
                </c:pt>
                <c:pt idx="402">
                  <c:v>17.96875</c:v>
                </c:pt>
                <c:pt idx="403">
                  <c:v>18.013392857142858</c:v>
                </c:pt>
                <c:pt idx="404">
                  <c:v>18.058035714285712</c:v>
                </c:pt>
                <c:pt idx="405">
                  <c:v>18.102678571428569</c:v>
                </c:pt>
                <c:pt idx="406">
                  <c:v>18.147321428571427</c:v>
                </c:pt>
                <c:pt idx="407">
                  <c:v>18.191964285714285</c:v>
                </c:pt>
                <c:pt idx="408">
                  <c:v>18.236607142857142</c:v>
                </c:pt>
                <c:pt idx="409">
                  <c:v>18.28125</c:v>
                </c:pt>
                <c:pt idx="410">
                  <c:v>18.325892857142858</c:v>
                </c:pt>
                <c:pt idx="411">
                  <c:v>18.370535714285712</c:v>
                </c:pt>
                <c:pt idx="412">
                  <c:v>18.415178571428569</c:v>
                </c:pt>
                <c:pt idx="413">
                  <c:v>18.459821428571427</c:v>
                </c:pt>
                <c:pt idx="414">
                  <c:v>18.504464285714285</c:v>
                </c:pt>
                <c:pt idx="415">
                  <c:v>18.549107142857142</c:v>
                </c:pt>
                <c:pt idx="416">
                  <c:v>18.59375</c:v>
                </c:pt>
                <c:pt idx="417">
                  <c:v>18.638392857142858</c:v>
                </c:pt>
                <c:pt idx="418">
                  <c:v>18.683035714285712</c:v>
                </c:pt>
                <c:pt idx="419">
                  <c:v>18.727678571428569</c:v>
                </c:pt>
                <c:pt idx="420">
                  <c:v>18.772321428571427</c:v>
                </c:pt>
                <c:pt idx="421">
                  <c:v>18.816964285714285</c:v>
                </c:pt>
                <c:pt idx="422">
                  <c:v>18.861607142857142</c:v>
                </c:pt>
                <c:pt idx="423">
                  <c:v>18.90625</c:v>
                </c:pt>
                <c:pt idx="424">
                  <c:v>18.950892857142858</c:v>
                </c:pt>
                <c:pt idx="425">
                  <c:v>18.995535714285712</c:v>
                </c:pt>
                <c:pt idx="426">
                  <c:v>19.040178571428569</c:v>
                </c:pt>
                <c:pt idx="427">
                  <c:v>19.084821428571427</c:v>
                </c:pt>
                <c:pt idx="428">
                  <c:v>19.129464285714285</c:v>
                </c:pt>
                <c:pt idx="429">
                  <c:v>19.174107142857142</c:v>
                </c:pt>
                <c:pt idx="430">
                  <c:v>19.21875</c:v>
                </c:pt>
                <c:pt idx="431">
                  <c:v>19.263392857142858</c:v>
                </c:pt>
                <c:pt idx="432">
                  <c:v>19.308035714285712</c:v>
                </c:pt>
                <c:pt idx="433">
                  <c:v>19.352678571428569</c:v>
                </c:pt>
                <c:pt idx="434">
                  <c:v>19.397321428571427</c:v>
                </c:pt>
                <c:pt idx="435">
                  <c:v>19.441964285714285</c:v>
                </c:pt>
                <c:pt idx="436">
                  <c:v>19.486607142857142</c:v>
                </c:pt>
                <c:pt idx="437">
                  <c:v>19.53125</c:v>
                </c:pt>
                <c:pt idx="438">
                  <c:v>19.575892857142858</c:v>
                </c:pt>
                <c:pt idx="439">
                  <c:v>19.620535714285712</c:v>
                </c:pt>
                <c:pt idx="440">
                  <c:v>19.665178571428569</c:v>
                </c:pt>
                <c:pt idx="441">
                  <c:v>19.709821428571427</c:v>
                </c:pt>
                <c:pt idx="442">
                  <c:v>19.754464285714285</c:v>
                </c:pt>
                <c:pt idx="443">
                  <c:v>19.799107142857142</c:v>
                </c:pt>
                <c:pt idx="444">
                  <c:v>19.84375</c:v>
                </c:pt>
                <c:pt idx="445">
                  <c:v>19.888392857142858</c:v>
                </c:pt>
                <c:pt idx="446">
                  <c:v>19.933035714285712</c:v>
                </c:pt>
                <c:pt idx="447">
                  <c:v>19.977678571428569</c:v>
                </c:pt>
                <c:pt idx="448">
                  <c:v>20.022321428571427</c:v>
                </c:pt>
                <c:pt idx="449">
                  <c:v>20.066964285714285</c:v>
                </c:pt>
                <c:pt idx="450">
                  <c:v>20.111607142857142</c:v>
                </c:pt>
                <c:pt idx="451">
                  <c:v>20.15625</c:v>
                </c:pt>
                <c:pt idx="452">
                  <c:v>20.200892857142858</c:v>
                </c:pt>
                <c:pt idx="453">
                  <c:v>20.245535714285712</c:v>
                </c:pt>
                <c:pt idx="454">
                  <c:v>20.290178571428569</c:v>
                </c:pt>
                <c:pt idx="455">
                  <c:v>20.334821428571427</c:v>
                </c:pt>
                <c:pt idx="456">
                  <c:v>20.379464285714285</c:v>
                </c:pt>
                <c:pt idx="457">
                  <c:v>20.424107142857142</c:v>
                </c:pt>
                <c:pt idx="458">
                  <c:v>20.46875</c:v>
                </c:pt>
                <c:pt idx="459">
                  <c:v>20.513392857142858</c:v>
                </c:pt>
                <c:pt idx="460">
                  <c:v>20.558035714285712</c:v>
                </c:pt>
                <c:pt idx="461">
                  <c:v>20.602678571428569</c:v>
                </c:pt>
                <c:pt idx="462">
                  <c:v>20.647321428571427</c:v>
                </c:pt>
                <c:pt idx="463">
                  <c:v>20.691964285714285</c:v>
                </c:pt>
                <c:pt idx="464">
                  <c:v>20.736607142857142</c:v>
                </c:pt>
                <c:pt idx="465">
                  <c:v>20.78125</c:v>
                </c:pt>
                <c:pt idx="466">
                  <c:v>20.825892857142858</c:v>
                </c:pt>
                <c:pt idx="467">
                  <c:v>20.870535714285712</c:v>
                </c:pt>
                <c:pt idx="468">
                  <c:v>20.915178571428569</c:v>
                </c:pt>
                <c:pt idx="469">
                  <c:v>20.959821428571427</c:v>
                </c:pt>
                <c:pt idx="470">
                  <c:v>21.004464285714285</c:v>
                </c:pt>
                <c:pt idx="471">
                  <c:v>21.049107142857142</c:v>
                </c:pt>
                <c:pt idx="472">
                  <c:v>21.09375</c:v>
                </c:pt>
                <c:pt idx="473">
                  <c:v>21.138392857142858</c:v>
                </c:pt>
                <c:pt idx="474">
                  <c:v>21.183035714285712</c:v>
                </c:pt>
                <c:pt idx="475">
                  <c:v>21.227678571428569</c:v>
                </c:pt>
                <c:pt idx="476">
                  <c:v>21.272321428571427</c:v>
                </c:pt>
                <c:pt idx="477">
                  <c:v>21.316964285714285</c:v>
                </c:pt>
                <c:pt idx="478">
                  <c:v>21.361607142857142</c:v>
                </c:pt>
                <c:pt idx="479">
                  <c:v>21.40625</c:v>
                </c:pt>
                <c:pt idx="480">
                  <c:v>21.450892857142858</c:v>
                </c:pt>
                <c:pt idx="481">
                  <c:v>21.495535714285712</c:v>
                </c:pt>
                <c:pt idx="482">
                  <c:v>21.540178571428569</c:v>
                </c:pt>
                <c:pt idx="483">
                  <c:v>21.584821428571427</c:v>
                </c:pt>
                <c:pt idx="484">
                  <c:v>21.629464285714285</c:v>
                </c:pt>
                <c:pt idx="485">
                  <c:v>21.674107142857142</c:v>
                </c:pt>
                <c:pt idx="486">
                  <c:v>21.71875</c:v>
                </c:pt>
                <c:pt idx="487">
                  <c:v>21.763392857142858</c:v>
                </c:pt>
                <c:pt idx="488">
                  <c:v>21.808035714285712</c:v>
                </c:pt>
                <c:pt idx="489">
                  <c:v>21.852678571428569</c:v>
                </c:pt>
                <c:pt idx="490">
                  <c:v>21.897321428571427</c:v>
                </c:pt>
                <c:pt idx="491">
                  <c:v>21.941964285714285</c:v>
                </c:pt>
                <c:pt idx="492">
                  <c:v>21.986607142857142</c:v>
                </c:pt>
                <c:pt idx="493">
                  <c:v>22.03125</c:v>
                </c:pt>
                <c:pt idx="494">
                  <c:v>22.075892857142858</c:v>
                </c:pt>
                <c:pt idx="495">
                  <c:v>22.120535714285712</c:v>
                </c:pt>
                <c:pt idx="496">
                  <c:v>22.165178571428569</c:v>
                </c:pt>
                <c:pt idx="497">
                  <c:v>22.209821428571427</c:v>
                </c:pt>
                <c:pt idx="498">
                  <c:v>22.254464285714285</c:v>
                </c:pt>
                <c:pt idx="499">
                  <c:v>22.299107142857142</c:v>
                </c:pt>
                <c:pt idx="500">
                  <c:v>22.34375</c:v>
                </c:pt>
                <c:pt idx="501">
                  <c:v>22.388392857142858</c:v>
                </c:pt>
                <c:pt idx="502">
                  <c:v>22.433035714285712</c:v>
                </c:pt>
                <c:pt idx="503">
                  <c:v>22.477678571428569</c:v>
                </c:pt>
                <c:pt idx="504">
                  <c:v>22.522321428571427</c:v>
                </c:pt>
                <c:pt idx="505">
                  <c:v>22.566964285714285</c:v>
                </c:pt>
                <c:pt idx="506">
                  <c:v>22.611607142857142</c:v>
                </c:pt>
                <c:pt idx="507">
                  <c:v>22.65625</c:v>
                </c:pt>
                <c:pt idx="508">
                  <c:v>22.700892857142858</c:v>
                </c:pt>
                <c:pt idx="509">
                  <c:v>22.745535714285712</c:v>
                </c:pt>
                <c:pt idx="510">
                  <c:v>22.790178571428569</c:v>
                </c:pt>
                <c:pt idx="511">
                  <c:v>22.834821428571427</c:v>
                </c:pt>
                <c:pt idx="512">
                  <c:v>22.879464285714285</c:v>
                </c:pt>
                <c:pt idx="513">
                  <c:v>22.924107142857142</c:v>
                </c:pt>
                <c:pt idx="514">
                  <c:v>22.96875</c:v>
                </c:pt>
                <c:pt idx="515">
                  <c:v>23.013392857142858</c:v>
                </c:pt>
                <c:pt idx="516">
                  <c:v>23.058035714285712</c:v>
                </c:pt>
                <c:pt idx="517">
                  <c:v>23.102678571428569</c:v>
                </c:pt>
                <c:pt idx="518">
                  <c:v>23.147321428571427</c:v>
                </c:pt>
                <c:pt idx="519">
                  <c:v>23.191964285714285</c:v>
                </c:pt>
                <c:pt idx="520">
                  <c:v>23.236607142857142</c:v>
                </c:pt>
                <c:pt idx="521">
                  <c:v>23.28125</c:v>
                </c:pt>
                <c:pt idx="522">
                  <c:v>23.325892857142858</c:v>
                </c:pt>
                <c:pt idx="523">
                  <c:v>23.370535714285712</c:v>
                </c:pt>
                <c:pt idx="524">
                  <c:v>23.415178571428569</c:v>
                </c:pt>
                <c:pt idx="525">
                  <c:v>23.459821428571427</c:v>
                </c:pt>
                <c:pt idx="526">
                  <c:v>23.504464285714285</c:v>
                </c:pt>
                <c:pt idx="527">
                  <c:v>23.549107142857142</c:v>
                </c:pt>
                <c:pt idx="528">
                  <c:v>23.59375</c:v>
                </c:pt>
                <c:pt idx="529">
                  <c:v>23.638392857142858</c:v>
                </c:pt>
                <c:pt idx="530">
                  <c:v>23.683035714285712</c:v>
                </c:pt>
                <c:pt idx="531">
                  <c:v>23.727678571428569</c:v>
                </c:pt>
                <c:pt idx="532">
                  <c:v>23.772321428571427</c:v>
                </c:pt>
                <c:pt idx="533">
                  <c:v>23.816964285714285</c:v>
                </c:pt>
                <c:pt idx="534">
                  <c:v>23.861607142857142</c:v>
                </c:pt>
                <c:pt idx="535">
                  <c:v>23.90625</c:v>
                </c:pt>
                <c:pt idx="536">
                  <c:v>23.950892857142858</c:v>
                </c:pt>
                <c:pt idx="537">
                  <c:v>23.995535714285712</c:v>
                </c:pt>
                <c:pt idx="538">
                  <c:v>24.040178571428569</c:v>
                </c:pt>
                <c:pt idx="539">
                  <c:v>24.084821428571427</c:v>
                </c:pt>
                <c:pt idx="540">
                  <c:v>24.129464285714285</c:v>
                </c:pt>
                <c:pt idx="541">
                  <c:v>24.174107142857142</c:v>
                </c:pt>
                <c:pt idx="542">
                  <c:v>24.21875</c:v>
                </c:pt>
                <c:pt idx="543">
                  <c:v>24.263392857142858</c:v>
                </c:pt>
                <c:pt idx="544">
                  <c:v>24.308035714285712</c:v>
                </c:pt>
                <c:pt idx="545">
                  <c:v>24.352678571428569</c:v>
                </c:pt>
                <c:pt idx="546">
                  <c:v>24.397321428571427</c:v>
                </c:pt>
                <c:pt idx="547">
                  <c:v>24.441964285714285</c:v>
                </c:pt>
                <c:pt idx="548">
                  <c:v>24.486607142857142</c:v>
                </c:pt>
                <c:pt idx="549">
                  <c:v>24.53125</c:v>
                </c:pt>
                <c:pt idx="550">
                  <c:v>24.575892857142858</c:v>
                </c:pt>
                <c:pt idx="551">
                  <c:v>24.620535714285712</c:v>
                </c:pt>
                <c:pt idx="552">
                  <c:v>24.665178571428569</c:v>
                </c:pt>
                <c:pt idx="553">
                  <c:v>24.709821428571427</c:v>
                </c:pt>
                <c:pt idx="554">
                  <c:v>24.754464285714285</c:v>
                </c:pt>
                <c:pt idx="555">
                  <c:v>24.799107142857142</c:v>
                </c:pt>
                <c:pt idx="556">
                  <c:v>24.84375</c:v>
                </c:pt>
                <c:pt idx="557">
                  <c:v>24.888392857142858</c:v>
                </c:pt>
                <c:pt idx="558">
                  <c:v>24.933035714285712</c:v>
                </c:pt>
                <c:pt idx="559">
                  <c:v>24.977678571428569</c:v>
                </c:pt>
                <c:pt idx="560">
                  <c:v>25.022321428571427</c:v>
                </c:pt>
                <c:pt idx="561">
                  <c:v>25.066964285714285</c:v>
                </c:pt>
                <c:pt idx="562">
                  <c:v>25.111607142857142</c:v>
                </c:pt>
                <c:pt idx="563">
                  <c:v>25.15625</c:v>
                </c:pt>
                <c:pt idx="564">
                  <c:v>25.200892857142858</c:v>
                </c:pt>
                <c:pt idx="565">
                  <c:v>25.245535714285712</c:v>
                </c:pt>
                <c:pt idx="566">
                  <c:v>25.290178571428569</c:v>
                </c:pt>
                <c:pt idx="567">
                  <c:v>25.334821428571427</c:v>
                </c:pt>
                <c:pt idx="568">
                  <c:v>25.379464285714285</c:v>
                </c:pt>
                <c:pt idx="569">
                  <c:v>25.424107142857142</c:v>
                </c:pt>
                <c:pt idx="570">
                  <c:v>25.46875</c:v>
                </c:pt>
                <c:pt idx="571">
                  <c:v>25.513392857142858</c:v>
                </c:pt>
                <c:pt idx="572">
                  <c:v>25.558035714285712</c:v>
                </c:pt>
                <c:pt idx="573">
                  <c:v>25.602678571428569</c:v>
                </c:pt>
                <c:pt idx="574">
                  <c:v>25.647321428571427</c:v>
                </c:pt>
                <c:pt idx="575">
                  <c:v>25.691964285714285</c:v>
                </c:pt>
                <c:pt idx="576">
                  <c:v>25.736607142857142</c:v>
                </c:pt>
                <c:pt idx="577">
                  <c:v>25.78125</c:v>
                </c:pt>
                <c:pt idx="578">
                  <c:v>25.825892857142858</c:v>
                </c:pt>
                <c:pt idx="579">
                  <c:v>25.870535714285712</c:v>
                </c:pt>
                <c:pt idx="580">
                  <c:v>25.915178571428569</c:v>
                </c:pt>
                <c:pt idx="581">
                  <c:v>25.959821428571427</c:v>
                </c:pt>
                <c:pt idx="582">
                  <c:v>26.004464285714285</c:v>
                </c:pt>
                <c:pt idx="583">
                  <c:v>26.049107142857142</c:v>
                </c:pt>
                <c:pt idx="584">
                  <c:v>26.09375</c:v>
                </c:pt>
                <c:pt idx="585">
                  <c:v>26.138392857142858</c:v>
                </c:pt>
                <c:pt idx="586">
                  <c:v>26.183035714285712</c:v>
                </c:pt>
                <c:pt idx="587">
                  <c:v>26.227678571428569</c:v>
                </c:pt>
                <c:pt idx="588">
                  <c:v>26.272321428571427</c:v>
                </c:pt>
                <c:pt idx="589">
                  <c:v>26.316964285714285</c:v>
                </c:pt>
                <c:pt idx="590">
                  <c:v>26.361607142857142</c:v>
                </c:pt>
                <c:pt idx="591">
                  <c:v>26.40625</c:v>
                </c:pt>
                <c:pt idx="592">
                  <c:v>26.450892857142858</c:v>
                </c:pt>
                <c:pt idx="593">
                  <c:v>26.495535714285712</c:v>
                </c:pt>
                <c:pt idx="594">
                  <c:v>26.540178571428569</c:v>
                </c:pt>
                <c:pt idx="595">
                  <c:v>26.584821428571427</c:v>
                </c:pt>
                <c:pt idx="596">
                  <c:v>26.629464285714285</c:v>
                </c:pt>
                <c:pt idx="597">
                  <c:v>26.674107142857142</c:v>
                </c:pt>
                <c:pt idx="598">
                  <c:v>26.71875</c:v>
                </c:pt>
                <c:pt idx="599">
                  <c:v>26.763392857142858</c:v>
                </c:pt>
                <c:pt idx="600">
                  <c:v>26.808035714285712</c:v>
                </c:pt>
                <c:pt idx="601">
                  <c:v>26.852678571428569</c:v>
                </c:pt>
                <c:pt idx="602">
                  <c:v>26.897321428571427</c:v>
                </c:pt>
                <c:pt idx="603">
                  <c:v>26.941964285714285</c:v>
                </c:pt>
                <c:pt idx="604">
                  <c:v>26.986607142857142</c:v>
                </c:pt>
                <c:pt idx="605">
                  <c:v>27.03125</c:v>
                </c:pt>
                <c:pt idx="606">
                  <c:v>27.075892857142858</c:v>
                </c:pt>
                <c:pt idx="607">
                  <c:v>27.120535714285712</c:v>
                </c:pt>
                <c:pt idx="608">
                  <c:v>27.165178571428569</c:v>
                </c:pt>
                <c:pt idx="609">
                  <c:v>27.209821428571427</c:v>
                </c:pt>
                <c:pt idx="610">
                  <c:v>27.254464285714285</c:v>
                </c:pt>
                <c:pt idx="611">
                  <c:v>27.299107142857142</c:v>
                </c:pt>
                <c:pt idx="612">
                  <c:v>27.34375</c:v>
                </c:pt>
                <c:pt idx="613">
                  <c:v>27.388392857142858</c:v>
                </c:pt>
                <c:pt idx="614">
                  <c:v>27.433035714285712</c:v>
                </c:pt>
                <c:pt idx="615">
                  <c:v>27.477678571428569</c:v>
                </c:pt>
                <c:pt idx="616">
                  <c:v>27.522321428571427</c:v>
                </c:pt>
                <c:pt idx="617">
                  <c:v>27.566964285714285</c:v>
                </c:pt>
                <c:pt idx="618">
                  <c:v>27.611607142857142</c:v>
                </c:pt>
                <c:pt idx="619">
                  <c:v>27.65625</c:v>
                </c:pt>
                <c:pt idx="620">
                  <c:v>27.700892857142858</c:v>
                </c:pt>
                <c:pt idx="621">
                  <c:v>27.745535714285712</c:v>
                </c:pt>
                <c:pt idx="622">
                  <c:v>27.790178571428569</c:v>
                </c:pt>
                <c:pt idx="623">
                  <c:v>27.834821428571427</c:v>
                </c:pt>
                <c:pt idx="624">
                  <c:v>27.879464285714285</c:v>
                </c:pt>
                <c:pt idx="625">
                  <c:v>27.924107142857142</c:v>
                </c:pt>
                <c:pt idx="626">
                  <c:v>27.96875</c:v>
                </c:pt>
                <c:pt idx="627">
                  <c:v>28.013392857142858</c:v>
                </c:pt>
                <c:pt idx="628">
                  <c:v>28.058035714285712</c:v>
                </c:pt>
                <c:pt idx="629">
                  <c:v>28.102678571428569</c:v>
                </c:pt>
                <c:pt idx="630">
                  <c:v>28.147321428571427</c:v>
                </c:pt>
                <c:pt idx="631">
                  <c:v>28.191964285714285</c:v>
                </c:pt>
                <c:pt idx="632">
                  <c:v>28.236607142857142</c:v>
                </c:pt>
                <c:pt idx="633">
                  <c:v>28.28125</c:v>
                </c:pt>
                <c:pt idx="634">
                  <c:v>28.325892857142858</c:v>
                </c:pt>
                <c:pt idx="635">
                  <c:v>28.370535714285712</c:v>
                </c:pt>
                <c:pt idx="636">
                  <c:v>28.415178571428569</c:v>
                </c:pt>
                <c:pt idx="637">
                  <c:v>28.459821428571427</c:v>
                </c:pt>
                <c:pt idx="638">
                  <c:v>28.504464285714285</c:v>
                </c:pt>
                <c:pt idx="639">
                  <c:v>28.549107142857142</c:v>
                </c:pt>
                <c:pt idx="640">
                  <c:v>28.59375</c:v>
                </c:pt>
                <c:pt idx="641">
                  <c:v>28.638392857142858</c:v>
                </c:pt>
                <c:pt idx="642">
                  <c:v>28.683035714285712</c:v>
                </c:pt>
                <c:pt idx="643">
                  <c:v>28.727678571428569</c:v>
                </c:pt>
                <c:pt idx="644">
                  <c:v>28.772321428571427</c:v>
                </c:pt>
                <c:pt idx="645">
                  <c:v>28.816964285714285</c:v>
                </c:pt>
                <c:pt idx="646">
                  <c:v>28.861607142857142</c:v>
                </c:pt>
                <c:pt idx="647">
                  <c:v>28.90625</c:v>
                </c:pt>
                <c:pt idx="648">
                  <c:v>28.950892857142858</c:v>
                </c:pt>
                <c:pt idx="649">
                  <c:v>28.995535714285712</c:v>
                </c:pt>
                <c:pt idx="650">
                  <c:v>29.040178571428569</c:v>
                </c:pt>
                <c:pt idx="651">
                  <c:v>29.084821428571427</c:v>
                </c:pt>
                <c:pt idx="652">
                  <c:v>29.129464285714285</c:v>
                </c:pt>
                <c:pt idx="653">
                  <c:v>29.174107142857142</c:v>
                </c:pt>
                <c:pt idx="654">
                  <c:v>29.21875</c:v>
                </c:pt>
                <c:pt idx="655">
                  <c:v>29.263392857142858</c:v>
                </c:pt>
                <c:pt idx="656">
                  <c:v>29.308035714285712</c:v>
                </c:pt>
                <c:pt idx="657">
                  <c:v>29.352678571428569</c:v>
                </c:pt>
                <c:pt idx="658">
                  <c:v>29.397321428571427</c:v>
                </c:pt>
                <c:pt idx="659">
                  <c:v>29.441964285714285</c:v>
                </c:pt>
                <c:pt idx="660">
                  <c:v>29.486607142857142</c:v>
                </c:pt>
                <c:pt idx="661">
                  <c:v>29.53125</c:v>
                </c:pt>
                <c:pt idx="662">
                  <c:v>29.575892857142858</c:v>
                </c:pt>
                <c:pt idx="663">
                  <c:v>29.620535714285712</c:v>
                </c:pt>
                <c:pt idx="664">
                  <c:v>29.665178571428569</c:v>
                </c:pt>
                <c:pt idx="665">
                  <c:v>29.709821428571427</c:v>
                </c:pt>
                <c:pt idx="666">
                  <c:v>29.754464285714285</c:v>
                </c:pt>
                <c:pt idx="667">
                  <c:v>29.799107142857142</c:v>
                </c:pt>
                <c:pt idx="668">
                  <c:v>29.84375</c:v>
                </c:pt>
                <c:pt idx="669">
                  <c:v>29.888392857142858</c:v>
                </c:pt>
                <c:pt idx="670">
                  <c:v>29.933035714285712</c:v>
                </c:pt>
                <c:pt idx="671">
                  <c:v>29.977678571428569</c:v>
                </c:pt>
                <c:pt idx="672">
                  <c:v>30.022321428571427</c:v>
                </c:pt>
                <c:pt idx="673">
                  <c:v>30.066964285714285</c:v>
                </c:pt>
                <c:pt idx="674">
                  <c:v>30.111607142857142</c:v>
                </c:pt>
                <c:pt idx="675">
                  <c:v>30.15625</c:v>
                </c:pt>
                <c:pt idx="676">
                  <c:v>30.200892857142858</c:v>
                </c:pt>
                <c:pt idx="677">
                  <c:v>30.245535714285712</c:v>
                </c:pt>
                <c:pt idx="678">
                  <c:v>30.290178571428569</c:v>
                </c:pt>
                <c:pt idx="679">
                  <c:v>30.334821428571427</c:v>
                </c:pt>
                <c:pt idx="680">
                  <c:v>30.379464285714285</c:v>
                </c:pt>
                <c:pt idx="681">
                  <c:v>30.424107142857142</c:v>
                </c:pt>
                <c:pt idx="682">
                  <c:v>30.46875</c:v>
                </c:pt>
                <c:pt idx="683">
                  <c:v>30.513392857142858</c:v>
                </c:pt>
                <c:pt idx="684">
                  <c:v>30.558035714285712</c:v>
                </c:pt>
                <c:pt idx="685">
                  <c:v>30.602678571428569</c:v>
                </c:pt>
                <c:pt idx="686">
                  <c:v>30.647321428571427</c:v>
                </c:pt>
                <c:pt idx="687">
                  <c:v>30.691964285714285</c:v>
                </c:pt>
                <c:pt idx="688">
                  <c:v>30.736607142857142</c:v>
                </c:pt>
                <c:pt idx="689">
                  <c:v>30.78125</c:v>
                </c:pt>
                <c:pt idx="690">
                  <c:v>30.825892857142858</c:v>
                </c:pt>
                <c:pt idx="691">
                  <c:v>30.870535714285712</c:v>
                </c:pt>
                <c:pt idx="692">
                  <c:v>30.915178571428569</c:v>
                </c:pt>
                <c:pt idx="693">
                  <c:v>30.959821428571427</c:v>
                </c:pt>
                <c:pt idx="694">
                  <c:v>31.004464285714285</c:v>
                </c:pt>
                <c:pt idx="695">
                  <c:v>31.049107142857142</c:v>
                </c:pt>
                <c:pt idx="696">
                  <c:v>31.09375</c:v>
                </c:pt>
                <c:pt idx="697">
                  <c:v>31.138392857142858</c:v>
                </c:pt>
                <c:pt idx="698">
                  <c:v>31.183035714285712</c:v>
                </c:pt>
                <c:pt idx="699">
                  <c:v>31.227678571428569</c:v>
                </c:pt>
                <c:pt idx="700">
                  <c:v>31.272321428571427</c:v>
                </c:pt>
                <c:pt idx="701">
                  <c:v>31.316964285714285</c:v>
                </c:pt>
                <c:pt idx="702">
                  <c:v>31.361607142857142</c:v>
                </c:pt>
                <c:pt idx="703">
                  <c:v>31.40625</c:v>
                </c:pt>
                <c:pt idx="704">
                  <c:v>31.450892857142858</c:v>
                </c:pt>
                <c:pt idx="705">
                  <c:v>31.495535714285712</c:v>
                </c:pt>
                <c:pt idx="706">
                  <c:v>31.540178571428569</c:v>
                </c:pt>
                <c:pt idx="707">
                  <c:v>31.584821428571427</c:v>
                </c:pt>
                <c:pt idx="708">
                  <c:v>31.629464285714285</c:v>
                </c:pt>
                <c:pt idx="709">
                  <c:v>31.674107142857142</c:v>
                </c:pt>
                <c:pt idx="710">
                  <c:v>31.71875</c:v>
                </c:pt>
                <c:pt idx="711">
                  <c:v>31.763392857142858</c:v>
                </c:pt>
                <c:pt idx="712">
                  <c:v>31.808035714285712</c:v>
                </c:pt>
                <c:pt idx="713">
                  <c:v>31.852678571428569</c:v>
                </c:pt>
                <c:pt idx="714">
                  <c:v>31.897321428571427</c:v>
                </c:pt>
                <c:pt idx="715">
                  <c:v>31.941964285714285</c:v>
                </c:pt>
                <c:pt idx="716">
                  <c:v>31.986607142857142</c:v>
                </c:pt>
                <c:pt idx="717">
                  <c:v>32.03125</c:v>
                </c:pt>
                <c:pt idx="718">
                  <c:v>32.075892857142861</c:v>
                </c:pt>
                <c:pt idx="719">
                  <c:v>32.120535714285715</c:v>
                </c:pt>
                <c:pt idx="720">
                  <c:v>32.165178571428577</c:v>
                </c:pt>
                <c:pt idx="721">
                  <c:v>32.209821428571431</c:v>
                </c:pt>
                <c:pt idx="722">
                  <c:v>32.254464285714292</c:v>
                </c:pt>
                <c:pt idx="723">
                  <c:v>32.299107142857146</c:v>
                </c:pt>
                <c:pt idx="724">
                  <c:v>32.34375</c:v>
                </c:pt>
                <c:pt idx="725">
                  <c:v>32.388392857142861</c:v>
                </c:pt>
                <c:pt idx="726">
                  <c:v>32.433035714285715</c:v>
                </c:pt>
                <c:pt idx="727">
                  <c:v>32.477678571428577</c:v>
                </c:pt>
                <c:pt idx="728">
                  <c:v>32.522321428571431</c:v>
                </c:pt>
                <c:pt idx="729">
                  <c:v>32.566964285714292</c:v>
                </c:pt>
                <c:pt idx="730">
                  <c:v>32.611607142857146</c:v>
                </c:pt>
                <c:pt idx="731">
                  <c:v>32.65625</c:v>
                </c:pt>
                <c:pt idx="732">
                  <c:v>32.700892857142861</c:v>
                </c:pt>
                <c:pt idx="733">
                  <c:v>32.745535714285715</c:v>
                </c:pt>
                <c:pt idx="734">
                  <c:v>32.790178571428577</c:v>
                </c:pt>
                <c:pt idx="735">
                  <c:v>32.834821428571431</c:v>
                </c:pt>
                <c:pt idx="736">
                  <c:v>32.879464285714292</c:v>
                </c:pt>
                <c:pt idx="737">
                  <c:v>32.924107142857146</c:v>
                </c:pt>
                <c:pt idx="738">
                  <c:v>32.96875</c:v>
                </c:pt>
                <c:pt idx="739">
                  <c:v>33.013392857142861</c:v>
                </c:pt>
                <c:pt idx="740">
                  <c:v>33.058035714285715</c:v>
                </c:pt>
                <c:pt idx="741">
                  <c:v>33.102678571428577</c:v>
                </c:pt>
                <c:pt idx="742">
                  <c:v>33.147321428571431</c:v>
                </c:pt>
                <c:pt idx="743">
                  <c:v>33.191964285714292</c:v>
                </c:pt>
                <c:pt idx="744">
                  <c:v>33.236607142857146</c:v>
                </c:pt>
                <c:pt idx="745">
                  <c:v>33.28125</c:v>
                </c:pt>
                <c:pt idx="746">
                  <c:v>33.325892857142861</c:v>
                </c:pt>
                <c:pt idx="747">
                  <c:v>33.370535714285715</c:v>
                </c:pt>
                <c:pt idx="748">
                  <c:v>33.415178571428577</c:v>
                </c:pt>
                <c:pt idx="749">
                  <c:v>33.459821428571431</c:v>
                </c:pt>
                <c:pt idx="750">
                  <c:v>33.504464285714292</c:v>
                </c:pt>
                <c:pt idx="751">
                  <c:v>33.549107142857146</c:v>
                </c:pt>
                <c:pt idx="752">
                  <c:v>33.59375</c:v>
                </c:pt>
                <c:pt idx="753">
                  <c:v>33.638392857142861</c:v>
                </c:pt>
                <c:pt idx="754">
                  <c:v>33.683035714285715</c:v>
                </c:pt>
                <c:pt idx="755">
                  <c:v>33.727678571428577</c:v>
                </c:pt>
                <c:pt idx="756">
                  <c:v>33.772321428571431</c:v>
                </c:pt>
                <c:pt idx="757">
                  <c:v>33.816964285714292</c:v>
                </c:pt>
                <c:pt idx="758">
                  <c:v>33.861607142857146</c:v>
                </c:pt>
                <c:pt idx="759">
                  <c:v>33.90625</c:v>
                </c:pt>
                <c:pt idx="760">
                  <c:v>33.950892857142861</c:v>
                </c:pt>
                <c:pt idx="761">
                  <c:v>33.995535714285715</c:v>
                </c:pt>
                <c:pt idx="762">
                  <c:v>34.040178571428577</c:v>
                </c:pt>
                <c:pt idx="763">
                  <c:v>34.084821428571431</c:v>
                </c:pt>
                <c:pt idx="764">
                  <c:v>34.129464285714292</c:v>
                </c:pt>
                <c:pt idx="765">
                  <c:v>34.174107142857146</c:v>
                </c:pt>
                <c:pt idx="766">
                  <c:v>34.21875</c:v>
                </c:pt>
                <c:pt idx="767">
                  <c:v>34.263392857142861</c:v>
                </c:pt>
                <c:pt idx="768">
                  <c:v>34.308035714285715</c:v>
                </c:pt>
                <c:pt idx="769">
                  <c:v>34.352678571428577</c:v>
                </c:pt>
                <c:pt idx="770">
                  <c:v>34.397321428571431</c:v>
                </c:pt>
                <c:pt idx="771">
                  <c:v>34.441964285714292</c:v>
                </c:pt>
                <c:pt idx="772">
                  <c:v>34.486607142857146</c:v>
                </c:pt>
                <c:pt idx="773">
                  <c:v>34.53125</c:v>
                </c:pt>
                <c:pt idx="774">
                  <c:v>34.575892857142861</c:v>
                </c:pt>
                <c:pt idx="775">
                  <c:v>34.620535714285715</c:v>
                </c:pt>
                <c:pt idx="776">
                  <c:v>34.665178571428577</c:v>
                </c:pt>
                <c:pt idx="777">
                  <c:v>34.709821428571431</c:v>
                </c:pt>
                <c:pt idx="778">
                  <c:v>34.754464285714292</c:v>
                </c:pt>
                <c:pt idx="779">
                  <c:v>34.799107142857146</c:v>
                </c:pt>
                <c:pt idx="780">
                  <c:v>34.84375</c:v>
                </c:pt>
                <c:pt idx="781">
                  <c:v>34.888392857142861</c:v>
                </c:pt>
                <c:pt idx="782">
                  <c:v>34.933035714285715</c:v>
                </c:pt>
                <c:pt idx="783">
                  <c:v>34.977678571428577</c:v>
                </c:pt>
                <c:pt idx="784">
                  <c:v>35.022321428571431</c:v>
                </c:pt>
                <c:pt idx="785">
                  <c:v>35.066964285714292</c:v>
                </c:pt>
                <c:pt idx="786">
                  <c:v>35.111607142857146</c:v>
                </c:pt>
                <c:pt idx="787">
                  <c:v>35.15625</c:v>
                </c:pt>
                <c:pt idx="788">
                  <c:v>35.200892857142861</c:v>
                </c:pt>
                <c:pt idx="789">
                  <c:v>35.245535714285715</c:v>
                </c:pt>
                <c:pt idx="790">
                  <c:v>35.290178571428577</c:v>
                </c:pt>
                <c:pt idx="791">
                  <c:v>35.334821428571431</c:v>
                </c:pt>
                <c:pt idx="792">
                  <c:v>35.379464285714292</c:v>
                </c:pt>
                <c:pt idx="793">
                  <c:v>35.424107142857146</c:v>
                </c:pt>
                <c:pt idx="794">
                  <c:v>35.46875</c:v>
                </c:pt>
                <c:pt idx="795">
                  <c:v>35.513392857142861</c:v>
                </c:pt>
                <c:pt idx="796">
                  <c:v>35.558035714285715</c:v>
                </c:pt>
                <c:pt idx="797">
                  <c:v>35.602678571428577</c:v>
                </c:pt>
                <c:pt idx="798">
                  <c:v>35.647321428571431</c:v>
                </c:pt>
                <c:pt idx="799">
                  <c:v>35.691964285714292</c:v>
                </c:pt>
                <c:pt idx="800">
                  <c:v>35.736607142857146</c:v>
                </c:pt>
                <c:pt idx="801">
                  <c:v>35.78125</c:v>
                </c:pt>
                <c:pt idx="802">
                  <c:v>35.825892857142861</c:v>
                </c:pt>
                <c:pt idx="803">
                  <c:v>35.870535714285715</c:v>
                </c:pt>
                <c:pt idx="804">
                  <c:v>35.915178571428577</c:v>
                </c:pt>
                <c:pt idx="805">
                  <c:v>35.959821428571431</c:v>
                </c:pt>
                <c:pt idx="806">
                  <c:v>36.004464285714292</c:v>
                </c:pt>
                <c:pt idx="807">
                  <c:v>36.049107142857146</c:v>
                </c:pt>
                <c:pt idx="808">
                  <c:v>36.09375</c:v>
                </c:pt>
                <c:pt idx="809">
                  <c:v>36.138392857142861</c:v>
                </c:pt>
                <c:pt idx="810">
                  <c:v>36.183035714285715</c:v>
                </c:pt>
                <c:pt idx="811">
                  <c:v>36.227678571428577</c:v>
                </c:pt>
                <c:pt idx="812">
                  <c:v>36.272321428571431</c:v>
                </c:pt>
                <c:pt idx="813">
                  <c:v>36.316964285714292</c:v>
                </c:pt>
                <c:pt idx="814">
                  <c:v>36.361607142857146</c:v>
                </c:pt>
                <c:pt idx="815">
                  <c:v>36.40625</c:v>
                </c:pt>
                <c:pt idx="816">
                  <c:v>36.450892857142861</c:v>
                </c:pt>
                <c:pt idx="817">
                  <c:v>36.495535714285715</c:v>
                </c:pt>
                <c:pt idx="818">
                  <c:v>36.540178571428577</c:v>
                </c:pt>
                <c:pt idx="819">
                  <c:v>36.584821428571431</c:v>
                </c:pt>
                <c:pt idx="820">
                  <c:v>36.629464285714292</c:v>
                </c:pt>
                <c:pt idx="821">
                  <c:v>36.674107142857146</c:v>
                </c:pt>
                <c:pt idx="822">
                  <c:v>36.71875</c:v>
                </c:pt>
                <c:pt idx="823">
                  <c:v>36.763392857142861</c:v>
                </c:pt>
                <c:pt idx="824">
                  <c:v>36.808035714285715</c:v>
                </c:pt>
                <c:pt idx="825">
                  <c:v>36.852678571428577</c:v>
                </c:pt>
                <c:pt idx="826">
                  <c:v>36.897321428571431</c:v>
                </c:pt>
                <c:pt idx="827">
                  <c:v>36.941964285714292</c:v>
                </c:pt>
                <c:pt idx="828">
                  <c:v>36.986607142857146</c:v>
                </c:pt>
                <c:pt idx="829">
                  <c:v>37.03125</c:v>
                </c:pt>
                <c:pt idx="830">
                  <c:v>37.075892857142861</c:v>
                </c:pt>
                <c:pt idx="831">
                  <c:v>37.120535714285715</c:v>
                </c:pt>
                <c:pt idx="832">
                  <c:v>37.165178571428577</c:v>
                </c:pt>
                <c:pt idx="833">
                  <c:v>37.209821428571431</c:v>
                </c:pt>
                <c:pt idx="834">
                  <c:v>37.254464285714292</c:v>
                </c:pt>
                <c:pt idx="835">
                  <c:v>37.299107142857146</c:v>
                </c:pt>
                <c:pt idx="836">
                  <c:v>37.34375</c:v>
                </c:pt>
                <c:pt idx="837">
                  <c:v>37.388392857142861</c:v>
                </c:pt>
                <c:pt idx="838">
                  <c:v>37.433035714285715</c:v>
                </c:pt>
                <c:pt idx="839">
                  <c:v>37.477678571428577</c:v>
                </c:pt>
                <c:pt idx="840">
                  <c:v>37.522321428571431</c:v>
                </c:pt>
                <c:pt idx="841">
                  <c:v>37.566964285714292</c:v>
                </c:pt>
                <c:pt idx="842">
                  <c:v>37.611607142857146</c:v>
                </c:pt>
                <c:pt idx="843">
                  <c:v>37.65625</c:v>
                </c:pt>
                <c:pt idx="844">
                  <c:v>37.700892857142861</c:v>
                </c:pt>
                <c:pt idx="845">
                  <c:v>37.745535714285715</c:v>
                </c:pt>
                <c:pt idx="846">
                  <c:v>37.790178571428577</c:v>
                </c:pt>
                <c:pt idx="847">
                  <c:v>37.834821428571431</c:v>
                </c:pt>
                <c:pt idx="848">
                  <c:v>37.879464285714292</c:v>
                </c:pt>
                <c:pt idx="849">
                  <c:v>37.924107142857146</c:v>
                </c:pt>
                <c:pt idx="850">
                  <c:v>37.96875</c:v>
                </c:pt>
                <c:pt idx="851">
                  <c:v>38.013392857142861</c:v>
                </c:pt>
                <c:pt idx="852">
                  <c:v>38.058035714285715</c:v>
                </c:pt>
                <c:pt idx="853">
                  <c:v>38.102678571428577</c:v>
                </c:pt>
                <c:pt idx="854">
                  <c:v>38.147321428571431</c:v>
                </c:pt>
                <c:pt idx="855">
                  <c:v>38.191964285714292</c:v>
                </c:pt>
                <c:pt idx="856">
                  <c:v>38.236607142857146</c:v>
                </c:pt>
                <c:pt idx="857">
                  <c:v>38.28125</c:v>
                </c:pt>
                <c:pt idx="858">
                  <c:v>38.325892857142861</c:v>
                </c:pt>
                <c:pt idx="859">
                  <c:v>38.370535714285715</c:v>
                </c:pt>
                <c:pt idx="860">
                  <c:v>38.415178571428577</c:v>
                </c:pt>
                <c:pt idx="861">
                  <c:v>38.459821428571431</c:v>
                </c:pt>
                <c:pt idx="862">
                  <c:v>38.504464285714292</c:v>
                </c:pt>
                <c:pt idx="863">
                  <c:v>38.549107142857146</c:v>
                </c:pt>
                <c:pt idx="864">
                  <c:v>38.59375</c:v>
                </c:pt>
                <c:pt idx="865">
                  <c:v>38.638392857142861</c:v>
                </c:pt>
                <c:pt idx="866">
                  <c:v>38.683035714285715</c:v>
                </c:pt>
                <c:pt idx="867">
                  <c:v>38.727678571428577</c:v>
                </c:pt>
                <c:pt idx="868">
                  <c:v>38.772321428571431</c:v>
                </c:pt>
                <c:pt idx="869">
                  <c:v>38.816964285714292</c:v>
                </c:pt>
                <c:pt idx="870">
                  <c:v>38.861607142857146</c:v>
                </c:pt>
                <c:pt idx="871">
                  <c:v>38.90625</c:v>
                </c:pt>
                <c:pt idx="872">
                  <c:v>38.950892857142861</c:v>
                </c:pt>
                <c:pt idx="873">
                  <c:v>38.995535714285715</c:v>
                </c:pt>
                <c:pt idx="874">
                  <c:v>39.040178571428577</c:v>
                </c:pt>
                <c:pt idx="875">
                  <c:v>39.084821428571431</c:v>
                </c:pt>
                <c:pt idx="876">
                  <c:v>39.129464285714292</c:v>
                </c:pt>
                <c:pt idx="877">
                  <c:v>39.174107142857146</c:v>
                </c:pt>
                <c:pt idx="878">
                  <c:v>39.21875</c:v>
                </c:pt>
                <c:pt idx="879">
                  <c:v>39.263392857142861</c:v>
                </c:pt>
                <c:pt idx="880">
                  <c:v>39.308035714285715</c:v>
                </c:pt>
                <c:pt idx="881">
                  <c:v>39.352678571428577</c:v>
                </c:pt>
                <c:pt idx="882">
                  <c:v>39.397321428571431</c:v>
                </c:pt>
                <c:pt idx="883">
                  <c:v>39.441964285714292</c:v>
                </c:pt>
                <c:pt idx="884">
                  <c:v>39.486607142857146</c:v>
                </c:pt>
                <c:pt idx="885">
                  <c:v>39.53125</c:v>
                </c:pt>
                <c:pt idx="886">
                  <c:v>39.575892857142861</c:v>
                </c:pt>
                <c:pt idx="887">
                  <c:v>39.620535714285715</c:v>
                </c:pt>
                <c:pt idx="888">
                  <c:v>39.665178571428577</c:v>
                </c:pt>
                <c:pt idx="889">
                  <c:v>39.709821428571431</c:v>
                </c:pt>
                <c:pt idx="890">
                  <c:v>39.754464285714292</c:v>
                </c:pt>
                <c:pt idx="891">
                  <c:v>39.799107142857146</c:v>
                </c:pt>
                <c:pt idx="892">
                  <c:v>39.84375</c:v>
                </c:pt>
                <c:pt idx="893">
                  <c:v>39.888392857142861</c:v>
                </c:pt>
                <c:pt idx="894">
                  <c:v>39.933035714285715</c:v>
                </c:pt>
                <c:pt idx="895">
                  <c:v>39.977678571428577</c:v>
                </c:pt>
                <c:pt idx="896">
                  <c:v>40.022321428571431</c:v>
                </c:pt>
                <c:pt idx="897">
                  <c:v>40.066964285714292</c:v>
                </c:pt>
                <c:pt idx="898">
                  <c:v>40.111607142857146</c:v>
                </c:pt>
                <c:pt idx="899">
                  <c:v>40.15625</c:v>
                </c:pt>
                <c:pt idx="900">
                  <c:v>40.200892857142861</c:v>
                </c:pt>
                <c:pt idx="901">
                  <c:v>40.245535714285715</c:v>
                </c:pt>
                <c:pt idx="902">
                  <c:v>40.290178571428577</c:v>
                </c:pt>
                <c:pt idx="903">
                  <c:v>40.334821428571431</c:v>
                </c:pt>
                <c:pt idx="904">
                  <c:v>40.379464285714292</c:v>
                </c:pt>
                <c:pt idx="905">
                  <c:v>40.424107142857146</c:v>
                </c:pt>
                <c:pt idx="906">
                  <c:v>40.46875</c:v>
                </c:pt>
                <c:pt idx="907">
                  <c:v>40.513392857142861</c:v>
                </c:pt>
                <c:pt idx="908">
                  <c:v>40.558035714285715</c:v>
                </c:pt>
                <c:pt idx="909">
                  <c:v>40.602678571428577</c:v>
                </c:pt>
                <c:pt idx="910">
                  <c:v>40.647321428571431</c:v>
                </c:pt>
                <c:pt idx="911">
                  <c:v>40.691964285714292</c:v>
                </c:pt>
                <c:pt idx="912">
                  <c:v>40.736607142857146</c:v>
                </c:pt>
                <c:pt idx="913">
                  <c:v>40.78125</c:v>
                </c:pt>
                <c:pt idx="914">
                  <c:v>40.825892857142861</c:v>
                </c:pt>
                <c:pt idx="915">
                  <c:v>40.870535714285715</c:v>
                </c:pt>
                <c:pt idx="916">
                  <c:v>40.915178571428577</c:v>
                </c:pt>
                <c:pt idx="917">
                  <c:v>40.959821428571431</c:v>
                </c:pt>
                <c:pt idx="918">
                  <c:v>41.004464285714292</c:v>
                </c:pt>
                <c:pt idx="919">
                  <c:v>41.049107142857146</c:v>
                </c:pt>
                <c:pt idx="920">
                  <c:v>41.09375</c:v>
                </c:pt>
                <c:pt idx="921">
                  <c:v>41.138392857142861</c:v>
                </c:pt>
                <c:pt idx="922">
                  <c:v>41.183035714285715</c:v>
                </c:pt>
                <c:pt idx="923">
                  <c:v>41.227678571428577</c:v>
                </c:pt>
                <c:pt idx="924">
                  <c:v>41.272321428571431</c:v>
                </c:pt>
                <c:pt idx="925">
                  <c:v>41.316964285714292</c:v>
                </c:pt>
                <c:pt idx="926">
                  <c:v>41.361607142857146</c:v>
                </c:pt>
                <c:pt idx="927">
                  <c:v>41.40625</c:v>
                </c:pt>
                <c:pt idx="928">
                  <c:v>41.450892857142861</c:v>
                </c:pt>
                <c:pt idx="929">
                  <c:v>41.495535714285715</c:v>
                </c:pt>
                <c:pt idx="930">
                  <c:v>41.540178571428577</c:v>
                </c:pt>
                <c:pt idx="931">
                  <c:v>41.584821428571431</c:v>
                </c:pt>
                <c:pt idx="932">
                  <c:v>41.629464285714292</c:v>
                </c:pt>
                <c:pt idx="933">
                  <c:v>41.674107142857146</c:v>
                </c:pt>
                <c:pt idx="934">
                  <c:v>41.71875</c:v>
                </c:pt>
                <c:pt idx="935">
                  <c:v>41.763392857142861</c:v>
                </c:pt>
                <c:pt idx="936">
                  <c:v>41.808035714285715</c:v>
                </c:pt>
                <c:pt idx="937">
                  <c:v>41.852678571428577</c:v>
                </c:pt>
                <c:pt idx="938">
                  <c:v>41.897321428571431</c:v>
                </c:pt>
                <c:pt idx="939">
                  <c:v>41.941964285714292</c:v>
                </c:pt>
                <c:pt idx="940">
                  <c:v>41.986607142857146</c:v>
                </c:pt>
                <c:pt idx="941">
                  <c:v>42.03125</c:v>
                </c:pt>
                <c:pt idx="942">
                  <c:v>42.075892857142861</c:v>
                </c:pt>
                <c:pt idx="943">
                  <c:v>42.120535714285715</c:v>
                </c:pt>
                <c:pt idx="944">
                  <c:v>42.165178571428577</c:v>
                </c:pt>
                <c:pt idx="945">
                  <c:v>42.209821428571431</c:v>
                </c:pt>
                <c:pt idx="946">
                  <c:v>42.254464285714292</c:v>
                </c:pt>
                <c:pt idx="947">
                  <c:v>42.299107142857146</c:v>
                </c:pt>
                <c:pt idx="948">
                  <c:v>42.34375</c:v>
                </c:pt>
                <c:pt idx="949">
                  <c:v>42.388392857142861</c:v>
                </c:pt>
                <c:pt idx="950">
                  <c:v>42.433035714285715</c:v>
                </c:pt>
                <c:pt idx="951">
                  <c:v>42.477678571428577</c:v>
                </c:pt>
                <c:pt idx="952">
                  <c:v>42.522321428571431</c:v>
                </c:pt>
                <c:pt idx="953">
                  <c:v>42.566964285714292</c:v>
                </c:pt>
                <c:pt idx="954">
                  <c:v>42.611607142857146</c:v>
                </c:pt>
                <c:pt idx="955">
                  <c:v>42.65625</c:v>
                </c:pt>
                <c:pt idx="956">
                  <c:v>42.700892857142861</c:v>
                </c:pt>
                <c:pt idx="957">
                  <c:v>42.745535714285715</c:v>
                </c:pt>
                <c:pt idx="958">
                  <c:v>42.790178571428577</c:v>
                </c:pt>
                <c:pt idx="959">
                  <c:v>42.834821428571431</c:v>
                </c:pt>
                <c:pt idx="960">
                  <c:v>42.879464285714292</c:v>
                </c:pt>
                <c:pt idx="961">
                  <c:v>42.924107142857146</c:v>
                </c:pt>
                <c:pt idx="962">
                  <c:v>42.96875</c:v>
                </c:pt>
                <c:pt idx="963">
                  <c:v>43.013392857142861</c:v>
                </c:pt>
                <c:pt idx="964">
                  <c:v>43.058035714285715</c:v>
                </c:pt>
                <c:pt idx="965">
                  <c:v>43.102678571428577</c:v>
                </c:pt>
                <c:pt idx="966">
                  <c:v>43.147321428571431</c:v>
                </c:pt>
                <c:pt idx="967">
                  <c:v>43.191964285714292</c:v>
                </c:pt>
                <c:pt idx="968">
                  <c:v>43.236607142857146</c:v>
                </c:pt>
                <c:pt idx="969">
                  <c:v>43.28125</c:v>
                </c:pt>
                <c:pt idx="970">
                  <c:v>43.325892857142861</c:v>
                </c:pt>
                <c:pt idx="971">
                  <c:v>43.370535714285715</c:v>
                </c:pt>
                <c:pt idx="972">
                  <c:v>43.415178571428577</c:v>
                </c:pt>
                <c:pt idx="973">
                  <c:v>43.459821428571431</c:v>
                </c:pt>
                <c:pt idx="974">
                  <c:v>43.504464285714292</c:v>
                </c:pt>
                <c:pt idx="975">
                  <c:v>43.549107142857146</c:v>
                </c:pt>
                <c:pt idx="976">
                  <c:v>43.59375</c:v>
                </c:pt>
                <c:pt idx="977">
                  <c:v>43.638392857142861</c:v>
                </c:pt>
                <c:pt idx="978">
                  <c:v>43.683035714285715</c:v>
                </c:pt>
                <c:pt idx="979">
                  <c:v>43.727678571428577</c:v>
                </c:pt>
                <c:pt idx="980">
                  <c:v>43.772321428571431</c:v>
                </c:pt>
                <c:pt idx="981">
                  <c:v>43.816964285714292</c:v>
                </c:pt>
                <c:pt idx="982">
                  <c:v>43.861607142857146</c:v>
                </c:pt>
                <c:pt idx="983">
                  <c:v>43.90625</c:v>
                </c:pt>
                <c:pt idx="984">
                  <c:v>43.950892857142861</c:v>
                </c:pt>
                <c:pt idx="985">
                  <c:v>43.995535714285715</c:v>
                </c:pt>
                <c:pt idx="986">
                  <c:v>44.040178571428577</c:v>
                </c:pt>
                <c:pt idx="987">
                  <c:v>44.084821428571431</c:v>
                </c:pt>
                <c:pt idx="988">
                  <c:v>44.129464285714292</c:v>
                </c:pt>
                <c:pt idx="989">
                  <c:v>44.174107142857146</c:v>
                </c:pt>
                <c:pt idx="990">
                  <c:v>44.21875</c:v>
                </c:pt>
                <c:pt idx="991">
                  <c:v>44.263392857142861</c:v>
                </c:pt>
                <c:pt idx="992">
                  <c:v>44.308035714285715</c:v>
                </c:pt>
                <c:pt idx="993">
                  <c:v>44.352678571428577</c:v>
                </c:pt>
                <c:pt idx="994">
                  <c:v>44.397321428571431</c:v>
                </c:pt>
                <c:pt idx="995">
                  <c:v>44.441964285714292</c:v>
                </c:pt>
                <c:pt idx="996">
                  <c:v>44.486607142857146</c:v>
                </c:pt>
                <c:pt idx="997">
                  <c:v>44.53125</c:v>
                </c:pt>
                <c:pt idx="998">
                  <c:v>44.575892857142861</c:v>
                </c:pt>
                <c:pt idx="999">
                  <c:v>44.620535714285715</c:v>
                </c:pt>
                <c:pt idx="1000">
                  <c:v>44.665178571428577</c:v>
                </c:pt>
                <c:pt idx="1001">
                  <c:v>44.709821428571431</c:v>
                </c:pt>
                <c:pt idx="1002">
                  <c:v>44.754464285714292</c:v>
                </c:pt>
                <c:pt idx="1003">
                  <c:v>44.799107142857146</c:v>
                </c:pt>
                <c:pt idx="1004">
                  <c:v>44.84375</c:v>
                </c:pt>
                <c:pt idx="1005">
                  <c:v>44.888392857142861</c:v>
                </c:pt>
                <c:pt idx="1006">
                  <c:v>44.933035714285715</c:v>
                </c:pt>
                <c:pt idx="1007">
                  <c:v>44.977678571428577</c:v>
                </c:pt>
                <c:pt idx="1008">
                  <c:v>45.022321428571431</c:v>
                </c:pt>
                <c:pt idx="1009">
                  <c:v>45.066964285714292</c:v>
                </c:pt>
                <c:pt idx="1010">
                  <c:v>45.111607142857146</c:v>
                </c:pt>
                <c:pt idx="1011">
                  <c:v>45.15625</c:v>
                </c:pt>
                <c:pt idx="1012">
                  <c:v>45.200892857142861</c:v>
                </c:pt>
                <c:pt idx="1013">
                  <c:v>45.245535714285715</c:v>
                </c:pt>
                <c:pt idx="1014">
                  <c:v>45.290178571428577</c:v>
                </c:pt>
                <c:pt idx="1015">
                  <c:v>45.334821428571431</c:v>
                </c:pt>
                <c:pt idx="1016">
                  <c:v>45.379464285714292</c:v>
                </c:pt>
                <c:pt idx="1017">
                  <c:v>45.424107142857146</c:v>
                </c:pt>
                <c:pt idx="1018">
                  <c:v>45.46875</c:v>
                </c:pt>
                <c:pt idx="1019">
                  <c:v>45.513392857142861</c:v>
                </c:pt>
                <c:pt idx="1020">
                  <c:v>45.558035714285715</c:v>
                </c:pt>
                <c:pt idx="1021">
                  <c:v>45.602678571428577</c:v>
                </c:pt>
                <c:pt idx="1022">
                  <c:v>45.647321428571431</c:v>
                </c:pt>
                <c:pt idx="1023">
                  <c:v>45.691964285714292</c:v>
                </c:pt>
                <c:pt idx="1024">
                  <c:v>45.736607142857146</c:v>
                </c:pt>
                <c:pt idx="1025">
                  <c:v>45.78125</c:v>
                </c:pt>
                <c:pt idx="1026">
                  <c:v>45.825892857142861</c:v>
                </c:pt>
                <c:pt idx="1027">
                  <c:v>45.870535714285715</c:v>
                </c:pt>
                <c:pt idx="1028">
                  <c:v>45.915178571428577</c:v>
                </c:pt>
                <c:pt idx="1029">
                  <c:v>45.959821428571431</c:v>
                </c:pt>
                <c:pt idx="1030">
                  <c:v>46.004464285714292</c:v>
                </c:pt>
                <c:pt idx="1031">
                  <c:v>46.049107142857146</c:v>
                </c:pt>
                <c:pt idx="1032">
                  <c:v>46.09375</c:v>
                </c:pt>
                <c:pt idx="1033">
                  <c:v>46.138392857142861</c:v>
                </c:pt>
                <c:pt idx="1034">
                  <c:v>46.183035714285715</c:v>
                </c:pt>
                <c:pt idx="1035">
                  <c:v>46.227678571428577</c:v>
                </c:pt>
                <c:pt idx="1036">
                  <c:v>46.272321428571431</c:v>
                </c:pt>
                <c:pt idx="1037">
                  <c:v>46.316964285714292</c:v>
                </c:pt>
                <c:pt idx="1038">
                  <c:v>46.361607142857146</c:v>
                </c:pt>
                <c:pt idx="1039">
                  <c:v>46.40625</c:v>
                </c:pt>
                <c:pt idx="1040">
                  <c:v>46.450892857142861</c:v>
                </c:pt>
                <c:pt idx="1041">
                  <c:v>46.495535714285715</c:v>
                </c:pt>
                <c:pt idx="1042">
                  <c:v>46.540178571428577</c:v>
                </c:pt>
                <c:pt idx="1043">
                  <c:v>46.584821428571431</c:v>
                </c:pt>
                <c:pt idx="1044">
                  <c:v>46.629464285714292</c:v>
                </c:pt>
                <c:pt idx="1045">
                  <c:v>46.674107142857146</c:v>
                </c:pt>
                <c:pt idx="1046">
                  <c:v>46.71875</c:v>
                </c:pt>
                <c:pt idx="1047">
                  <c:v>46.763392857142861</c:v>
                </c:pt>
                <c:pt idx="1048">
                  <c:v>46.808035714285715</c:v>
                </c:pt>
                <c:pt idx="1049">
                  <c:v>46.852678571428577</c:v>
                </c:pt>
                <c:pt idx="1050">
                  <c:v>46.897321428571431</c:v>
                </c:pt>
                <c:pt idx="1051">
                  <c:v>46.941964285714292</c:v>
                </c:pt>
                <c:pt idx="1052">
                  <c:v>46.986607142857146</c:v>
                </c:pt>
                <c:pt idx="1053">
                  <c:v>47.03125</c:v>
                </c:pt>
                <c:pt idx="1054">
                  <c:v>47.075892857142861</c:v>
                </c:pt>
                <c:pt idx="1055">
                  <c:v>47.120535714285715</c:v>
                </c:pt>
                <c:pt idx="1056">
                  <c:v>47.165178571428577</c:v>
                </c:pt>
                <c:pt idx="1057">
                  <c:v>47.209821428571431</c:v>
                </c:pt>
                <c:pt idx="1058">
                  <c:v>47.254464285714292</c:v>
                </c:pt>
                <c:pt idx="1059">
                  <c:v>47.299107142857146</c:v>
                </c:pt>
                <c:pt idx="1060">
                  <c:v>47.34375</c:v>
                </c:pt>
                <c:pt idx="1061">
                  <c:v>47.388392857142861</c:v>
                </c:pt>
                <c:pt idx="1062">
                  <c:v>47.433035714285715</c:v>
                </c:pt>
                <c:pt idx="1063">
                  <c:v>47.477678571428577</c:v>
                </c:pt>
                <c:pt idx="1064">
                  <c:v>47.522321428571431</c:v>
                </c:pt>
                <c:pt idx="1065">
                  <c:v>47.566964285714292</c:v>
                </c:pt>
                <c:pt idx="1066">
                  <c:v>47.611607142857146</c:v>
                </c:pt>
                <c:pt idx="1067">
                  <c:v>47.65625</c:v>
                </c:pt>
                <c:pt idx="1068">
                  <c:v>47.700892857142861</c:v>
                </c:pt>
                <c:pt idx="1069">
                  <c:v>47.745535714285715</c:v>
                </c:pt>
                <c:pt idx="1070">
                  <c:v>47.790178571428577</c:v>
                </c:pt>
                <c:pt idx="1071">
                  <c:v>47.834821428571431</c:v>
                </c:pt>
                <c:pt idx="1072">
                  <c:v>47.879464285714292</c:v>
                </c:pt>
                <c:pt idx="1073">
                  <c:v>47.924107142857146</c:v>
                </c:pt>
                <c:pt idx="1074">
                  <c:v>47.96875</c:v>
                </c:pt>
                <c:pt idx="1075">
                  <c:v>48.013392857142861</c:v>
                </c:pt>
                <c:pt idx="1076">
                  <c:v>48.058035714285715</c:v>
                </c:pt>
                <c:pt idx="1077">
                  <c:v>48.102678571428577</c:v>
                </c:pt>
                <c:pt idx="1078">
                  <c:v>48.147321428571431</c:v>
                </c:pt>
                <c:pt idx="1079">
                  <c:v>48.191964285714292</c:v>
                </c:pt>
                <c:pt idx="1080">
                  <c:v>48.236607142857146</c:v>
                </c:pt>
                <c:pt idx="1081">
                  <c:v>48.28125</c:v>
                </c:pt>
                <c:pt idx="1082">
                  <c:v>48.325892857142861</c:v>
                </c:pt>
                <c:pt idx="1083">
                  <c:v>48.370535714285715</c:v>
                </c:pt>
                <c:pt idx="1084">
                  <c:v>48.415178571428577</c:v>
                </c:pt>
                <c:pt idx="1085">
                  <c:v>48.459821428571431</c:v>
                </c:pt>
                <c:pt idx="1086">
                  <c:v>48.504464285714292</c:v>
                </c:pt>
                <c:pt idx="1087">
                  <c:v>48.549107142857146</c:v>
                </c:pt>
                <c:pt idx="1088">
                  <c:v>48.59375</c:v>
                </c:pt>
                <c:pt idx="1089">
                  <c:v>48.638392857142861</c:v>
                </c:pt>
                <c:pt idx="1090">
                  <c:v>48.683035714285715</c:v>
                </c:pt>
                <c:pt idx="1091">
                  <c:v>48.727678571428577</c:v>
                </c:pt>
                <c:pt idx="1092">
                  <c:v>48.772321428571431</c:v>
                </c:pt>
                <c:pt idx="1093">
                  <c:v>48.816964285714292</c:v>
                </c:pt>
                <c:pt idx="1094">
                  <c:v>48.861607142857146</c:v>
                </c:pt>
                <c:pt idx="1095">
                  <c:v>48.90625</c:v>
                </c:pt>
                <c:pt idx="1096">
                  <c:v>48.950892857142861</c:v>
                </c:pt>
                <c:pt idx="1097">
                  <c:v>48.995535714285715</c:v>
                </c:pt>
                <c:pt idx="1098">
                  <c:v>49.040178571428577</c:v>
                </c:pt>
                <c:pt idx="1099">
                  <c:v>49.084821428571431</c:v>
                </c:pt>
                <c:pt idx="1100">
                  <c:v>49.129464285714292</c:v>
                </c:pt>
                <c:pt idx="1101">
                  <c:v>49.174107142857146</c:v>
                </c:pt>
                <c:pt idx="1102">
                  <c:v>49.21875</c:v>
                </c:pt>
                <c:pt idx="1103">
                  <c:v>49.263392857142861</c:v>
                </c:pt>
                <c:pt idx="1104">
                  <c:v>49.308035714285715</c:v>
                </c:pt>
                <c:pt idx="1105">
                  <c:v>49.352678571428577</c:v>
                </c:pt>
                <c:pt idx="1106">
                  <c:v>49.397321428571431</c:v>
                </c:pt>
                <c:pt idx="1107">
                  <c:v>49.441964285714292</c:v>
                </c:pt>
                <c:pt idx="1108">
                  <c:v>49.486607142857146</c:v>
                </c:pt>
                <c:pt idx="1109">
                  <c:v>49.53125</c:v>
                </c:pt>
                <c:pt idx="1110">
                  <c:v>49.575892857142861</c:v>
                </c:pt>
                <c:pt idx="1111">
                  <c:v>49.620535714285715</c:v>
                </c:pt>
                <c:pt idx="1112">
                  <c:v>49.665178571428577</c:v>
                </c:pt>
                <c:pt idx="1113">
                  <c:v>49.709821428571431</c:v>
                </c:pt>
                <c:pt idx="1114">
                  <c:v>49.754464285714292</c:v>
                </c:pt>
                <c:pt idx="1115">
                  <c:v>49.799107142857146</c:v>
                </c:pt>
                <c:pt idx="1116">
                  <c:v>49.84375</c:v>
                </c:pt>
                <c:pt idx="1117">
                  <c:v>49.888392857142861</c:v>
                </c:pt>
                <c:pt idx="1118">
                  <c:v>49.933035714285715</c:v>
                </c:pt>
                <c:pt idx="1119">
                  <c:v>49.977678571428577</c:v>
                </c:pt>
                <c:pt idx="1120">
                  <c:v>50.022321428571431</c:v>
                </c:pt>
                <c:pt idx="1121">
                  <c:v>50.066964285714292</c:v>
                </c:pt>
                <c:pt idx="1122">
                  <c:v>50.111607142857146</c:v>
                </c:pt>
                <c:pt idx="1123">
                  <c:v>50.15625</c:v>
                </c:pt>
                <c:pt idx="1124">
                  <c:v>50.200892857142861</c:v>
                </c:pt>
                <c:pt idx="1125">
                  <c:v>50.245535714285715</c:v>
                </c:pt>
                <c:pt idx="1126">
                  <c:v>50.290178571428577</c:v>
                </c:pt>
                <c:pt idx="1127">
                  <c:v>50.334821428571431</c:v>
                </c:pt>
                <c:pt idx="1128">
                  <c:v>50.379464285714292</c:v>
                </c:pt>
                <c:pt idx="1129">
                  <c:v>50.424107142857146</c:v>
                </c:pt>
                <c:pt idx="1130">
                  <c:v>50.46875</c:v>
                </c:pt>
                <c:pt idx="1131">
                  <c:v>50.513392857142861</c:v>
                </c:pt>
                <c:pt idx="1132">
                  <c:v>50.558035714285715</c:v>
                </c:pt>
                <c:pt idx="1133">
                  <c:v>50.602678571428577</c:v>
                </c:pt>
                <c:pt idx="1134">
                  <c:v>50.647321428571431</c:v>
                </c:pt>
                <c:pt idx="1135">
                  <c:v>50.691964285714292</c:v>
                </c:pt>
                <c:pt idx="1136">
                  <c:v>50.736607142857146</c:v>
                </c:pt>
                <c:pt idx="1137">
                  <c:v>50.78125</c:v>
                </c:pt>
                <c:pt idx="1138">
                  <c:v>50.825892857142861</c:v>
                </c:pt>
                <c:pt idx="1139">
                  <c:v>50.870535714285715</c:v>
                </c:pt>
                <c:pt idx="1140">
                  <c:v>50.915178571428577</c:v>
                </c:pt>
                <c:pt idx="1141">
                  <c:v>50.959821428571431</c:v>
                </c:pt>
                <c:pt idx="1142">
                  <c:v>51.004464285714292</c:v>
                </c:pt>
                <c:pt idx="1143">
                  <c:v>51.049107142857146</c:v>
                </c:pt>
                <c:pt idx="1144">
                  <c:v>51.09375</c:v>
                </c:pt>
                <c:pt idx="1145">
                  <c:v>51.138392857142861</c:v>
                </c:pt>
                <c:pt idx="1146">
                  <c:v>51.183035714285715</c:v>
                </c:pt>
                <c:pt idx="1147">
                  <c:v>51.227678571428577</c:v>
                </c:pt>
                <c:pt idx="1148">
                  <c:v>51.272321428571431</c:v>
                </c:pt>
                <c:pt idx="1149">
                  <c:v>51.316964285714292</c:v>
                </c:pt>
                <c:pt idx="1150">
                  <c:v>51.361607142857146</c:v>
                </c:pt>
                <c:pt idx="1151">
                  <c:v>51.40625</c:v>
                </c:pt>
                <c:pt idx="1152">
                  <c:v>51.450892857142861</c:v>
                </c:pt>
                <c:pt idx="1153">
                  <c:v>51.495535714285715</c:v>
                </c:pt>
                <c:pt idx="1154">
                  <c:v>51.540178571428577</c:v>
                </c:pt>
                <c:pt idx="1155">
                  <c:v>51.584821428571431</c:v>
                </c:pt>
                <c:pt idx="1156">
                  <c:v>51.629464285714292</c:v>
                </c:pt>
                <c:pt idx="1157">
                  <c:v>51.674107142857146</c:v>
                </c:pt>
                <c:pt idx="1158">
                  <c:v>51.71875</c:v>
                </c:pt>
                <c:pt idx="1159">
                  <c:v>51.763392857142861</c:v>
                </c:pt>
                <c:pt idx="1160">
                  <c:v>51.808035714285715</c:v>
                </c:pt>
                <c:pt idx="1161">
                  <c:v>51.852678571428577</c:v>
                </c:pt>
                <c:pt idx="1162">
                  <c:v>51.897321428571431</c:v>
                </c:pt>
                <c:pt idx="1163">
                  <c:v>51.941964285714292</c:v>
                </c:pt>
                <c:pt idx="1164">
                  <c:v>51.986607142857146</c:v>
                </c:pt>
                <c:pt idx="1165">
                  <c:v>52.03125</c:v>
                </c:pt>
                <c:pt idx="1166">
                  <c:v>52.075892857142861</c:v>
                </c:pt>
                <c:pt idx="1167">
                  <c:v>52.120535714285715</c:v>
                </c:pt>
                <c:pt idx="1168">
                  <c:v>52.165178571428577</c:v>
                </c:pt>
                <c:pt idx="1169">
                  <c:v>52.209821428571431</c:v>
                </c:pt>
                <c:pt idx="1170">
                  <c:v>52.254464285714292</c:v>
                </c:pt>
                <c:pt idx="1171">
                  <c:v>52.299107142857146</c:v>
                </c:pt>
                <c:pt idx="1172">
                  <c:v>52.34375</c:v>
                </c:pt>
                <c:pt idx="1173">
                  <c:v>52.388392857142861</c:v>
                </c:pt>
                <c:pt idx="1174">
                  <c:v>52.433035714285715</c:v>
                </c:pt>
                <c:pt idx="1175">
                  <c:v>52.477678571428577</c:v>
                </c:pt>
                <c:pt idx="1176">
                  <c:v>52.522321428571431</c:v>
                </c:pt>
                <c:pt idx="1177">
                  <c:v>52.566964285714292</c:v>
                </c:pt>
                <c:pt idx="1178">
                  <c:v>52.611607142857146</c:v>
                </c:pt>
                <c:pt idx="1179">
                  <c:v>52.65625</c:v>
                </c:pt>
                <c:pt idx="1180">
                  <c:v>52.700892857142861</c:v>
                </c:pt>
                <c:pt idx="1181">
                  <c:v>52.745535714285715</c:v>
                </c:pt>
                <c:pt idx="1182">
                  <c:v>52.790178571428577</c:v>
                </c:pt>
                <c:pt idx="1183">
                  <c:v>52.834821428571431</c:v>
                </c:pt>
                <c:pt idx="1184">
                  <c:v>52.879464285714292</c:v>
                </c:pt>
                <c:pt idx="1185">
                  <c:v>52.924107142857146</c:v>
                </c:pt>
                <c:pt idx="1186">
                  <c:v>52.96875</c:v>
                </c:pt>
                <c:pt idx="1187">
                  <c:v>53.013392857142861</c:v>
                </c:pt>
                <c:pt idx="1188">
                  <c:v>53.058035714285715</c:v>
                </c:pt>
                <c:pt idx="1189">
                  <c:v>53.102678571428577</c:v>
                </c:pt>
                <c:pt idx="1190">
                  <c:v>53.147321428571431</c:v>
                </c:pt>
                <c:pt idx="1191">
                  <c:v>53.191964285714292</c:v>
                </c:pt>
                <c:pt idx="1192">
                  <c:v>53.236607142857146</c:v>
                </c:pt>
                <c:pt idx="1193">
                  <c:v>53.28125</c:v>
                </c:pt>
                <c:pt idx="1194">
                  <c:v>53.325892857142861</c:v>
                </c:pt>
                <c:pt idx="1195">
                  <c:v>53.370535714285715</c:v>
                </c:pt>
                <c:pt idx="1196">
                  <c:v>53.415178571428577</c:v>
                </c:pt>
                <c:pt idx="1197">
                  <c:v>53.459821428571431</c:v>
                </c:pt>
                <c:pt idx="1198">
                  <c:v>53.504464285714292</c:v>
                </c:pt>
                <c:pt idx="1199">
                  <c:v>53.549107142857146</c:v>
                </c:pt>
                <c:pt idx="1200">
                  <c:v>53.59375</c:v>
                </c:pt>
                <c:pt idx="1201">
                  <c:v>53.638392857142861</c:v>
                </c:pt>
                <c:pt idx="1202">
                  <c:v>53.683035714285715</c:v>
                </c:pt>
                <c:pt idx="1203">
                  <c:v>53.727678571428577</c:v>
                </c:pt>
                <c:pt idx="1204">
                  <c:v>53.772321428571431</c:v>
                </c:pt>
                <c:pt idx="1205">
                  <c:v>53.816964285714292</c:v>
                </c:pt>
                <c:pt idx="1206">
                  <c:v>53.861607142857146</c:v>
                </c:pt>
                <c:pt idx="1207">
                  <c:v>53.90625</c:v>
                </c:pt>
                <c:pt idx="1208">
                  <c:v>53.950892857142861</c:v>
                </c:pt>
                <c:pt idx="1209">
                  <c:v>53.995535714285715</c:v>
                </c:pt>
                <c:pt idx="1210">
                  <c:v>54.040178571428577</c:v>
                </c:pt>
                <c:pt idx="1211">
                  <c:v>54.084821428571431</c:v>
                </c:pt>
                <c:pt idx="1212">
                  <c:v>54.129464285714292</c:v>
                </c:pt>
                <c:pt idx="1213">
                  <c:v>54.174107142857146</c:v>
                </c:pt>
                <c:pt idx="1214">
                  <c:v>54.21875</c:v>
                </c:pt>
                <c:pt idx="1215">
                  <c:v>54.263392857142861</c:v>
                </c:pt>
                <c:pt idx="1216">
                  <c:v>54.308035714285715</c:v>
                </c:pt>
                <c:pt idx="1217">
                  <c:v>54.352678571428577</c:v>
                </c:pt>
                <c:pt idx="1218">
                  <c:v>54.397321428571431</c:v>
                </c:pt>
                <c:pt idx="1219">
                  <c:v>54.441964285714292</c:v>
                </c:pt>
                <c:pt idx="1220">
                  <c:v>54.486607142857146</c:v>
                </c:pt>
                <c:pt idx="1221">
                  <c:v>54.53125</c:v>
                </c:pt>
                <c:pt idx="1222">
                  <c:v>54.575892857142861</c:v>
                </c:pt>
                <c:pt idx="1223">
                  <c:v>54.620535714285715</c:v>
                </c:pt>
                <c:pt idx="1224">
                  <c:v>54.665178571428577</c:v>
                </c:pt>
                <c:pt idx="1225">
                  <c:v>54.709821428571431</c:v>
                </c:pt>
                <c:pt idx="1226">
                  <c:v>54.754464285714292</c:v>
                </c:pt>
                <c:pt idx="1227">
                  <c:v>54.799107142857146</c:v>
                </c:pt>
                <c:pt idx="1228">
                  <c:v>54.84375</c:v>
                </c:pt>
                <c:pt idx="1229">
                  <c:v>54.888392857142861</c:v>
                </c:pt>
                <c:pt idx="1230">
                  <c:v>54.933035714285715</c:v>
                </c:pt>
                <c:pt idx="1231">
                  <c:v>54.977678571428577</c:v>
                </c:pt>
                <c:pt idx="1232">
                  <c:v>55.022321428571431</c:v>
                </c:pt>
                <c:pt idx="1233">
                  <c:v>55.066964285714292</c:v>
                </c:pt>
                <c:pt idx="1234">
                  <c:v>55.111607142857146</c:v>
                </c:pt>
                <c:pt idx="1235">
                  <c:v>55.15625</c:v>
                </c:pt>
                <c:pt idx="1236">
                  <c:v>55.200892857142861</c:v>
                </c:pt>
                <c:pt idx="1237">
                  <c:v>55.245535714285715</c:v>
                </c:pt>
                <c:pt idx="1238">
                  <c:v>55.290178571428577</c:v>
                </c:pt>
                <c:pt idx="1239">
                  <c:v>55.334821428571431</c:v>
                </c:pt>
                <c:pt idx="1240">
                  <c:v>55.379464285714292</c:v>
                </c:pt>
                <c:pt idx="1241">
                  <c:v>55.424107142857146</c:v>
                </c:pt>
                <c:pt idx="1242">
                  <c:v>55.46875</c:v>
                </c:pt>
                <c:pt idx="1243">
                  <c:v>55.513392857142861</c:v>
                </c:pt>
                <c:pt idx="1244">
                  <c:v>55.558035714285715</c:v>
                </c:pt>
                <c:pt idx="1245">
                  <c:v>55.602678571428577</c:v>
                </c:pt>
                <c:pt idx="1246">
                  <c:v>55.647321428571431</c:v>
                </c:pt>
                <c:pt idx="1247">
                  <c:v>55.691964285714292</c:v>
                </c:pt>
                <c:pt idx="1248">
                  <c:v>55.736607142857146</c:v>
                </c:pt>
                <c:pt idx="1249">
                  <c:v>55.78125</c:v>
                </c:pt>
                <c:pt idx="1250">
                  <c:v>55.825892857142861</c:v>
                </c:pt>
                <c:pt idx="1251">
                  <c:v>55.870535714285715</c:v>
                </c:pt>
                <c:pt idx="1252">
                  <c:v>55.915178571428577</c:v>
                </c:pt>
                <c:pt idx="1253">
                  <c:v>55.959821428571431</c:v>
                </c:pt>
                <c:pt idx="1254">
                  <c:v>56.004464285714292</c:v>
                </c:pt>
                <c:pt idx="1255">
                  <c:v>56.049107142857146</c:v>
                </c:pt>
                <c:pt idx="1256">
                  <c:v>56.09375</c:v>
                </c:pt>
                <c:pt idx="1257">
                  <c:v>56.138392857142861</c:v>
                </c:pt>
                <c:pt idx="1258">
                  <c:v>56.183035714285715</c:v>
                </c:pt>
                <c:pt idx="1259">
                  <c:v>56.227678571428577</c:v>
                </c:pt>
                <c:pt idx="1260">
                  <c:v>56.272321428571431</c:v>
                </c:pt>
                <c:pt idx="1261">
                  <c:v>56.316964285714292</c:v>
                </c:pt>
                <c:pt idx="1262">
                  <c:v>56.361607142857146</c:v>
                </c:pt>
                <c:pt idx="1263">
                  <c:v>56.40625</c:v>
                </c:pt>
                <c:pt idx="1264">
                  <c:v>56.450892857142861</c:v>
                </c:pt>
                <c:pt idx="1265">
                  <c:v>56.495535714285715</c:v>
                </c:pt>
                <c:pt idx="1266">
                  <c:v>56.540178571428577</c:v>
                </c:pt>
                <c:pt idx="1267">
                  <c:v>56.584821428571431</c:v>
                </c:pt>
                <c:pt idx="1268">
                  <c:v>56.629464285714292</c:v>
                </c:pt>
                <c:pt idx="1269">
                  <c:v>56.674107142857146</c:v>
                </c:pt>
                <c:pt idx="1270">
                  <c:v>56.71875</c:v>
                </c:pt>
                <c:pt idx="1271">
                  <c:v>56.763392857142861</c:v>
                </c:pt>
                <c:pt idx="1272">
                  <c:v>56.808035714285715</c:v>
                </c:pt>
                <c:pt idx="1273">
                  <c:v>56.852678571428577</c:v>
                </c:pt>
                <c:pt idx="1274">
                  <c:v>56.897321428571431</c:v>
                </c:pt>
                <c:pt idx="1275">
                  <c:v>56.941964285714292</c:v>
                </c:pt>
                <c:pt idx="1276">
                  <c:v>56.986607142857146</c:v>
                </c:pt>
                <c:pt idx="1277">
                  <c:v>57.03125</c:v>
                </c:pt>
                <c:pt idx="1278">
                  <c:v>57.075892857142861</c:v>
                </c:pt>
                <c:pt idx="1279">
                  <c:v>57.120535714285715</c:v>
                </c:pt>
                <c:pt idx="1280">
                  <c:v>57.165178571428577</c:v>
                </c:pt>
                <c:pt idx="1281">
                  <c:v>57.209821428571431</c:v>
                </c:pt>
                <c:pt idx="1282">
                  <c:v>57.254464285714292</c:v>
                </c:pt>
                <c:pt idx="1283">
                  <c:v>57.299107142857146</c:v>
                </c:pt>
                <c:pt idx="1284">
                  <c:v>57.34375</c:v>
                </c:pt>
                <c:pt idx="1285">
                  <c:v>57.388392857142861</c:v>
                </c:pt>
                <c:pt idx="1286">
                  <c:v>57.433035714285715</c:v>
                </c:pt>
                <c:pt idx="1287">
                  <c:v>57.477678571428577</c:v>
                </c:pt>
                <c:pt idx="1288">
                  <c:v>57.522321428571431</c:v>
                </c:pt>
                <c:pt idx="1289">
                  <c:v>57.566964285714292</c:v>
                </c:pt>
                <c:pt idx="1290">
                  <c:v>57.611607142857146</c:v>
                </c:pt>
                <c:pt idx="1291">
                  <c:v>57.65625</c:v>
                </c:pt>
                <c:pt idx="1292">
                  <c:v>57.700892857142861</c:v>
                </c:pt>
                <c:pt idx="1293">
                  <c:v>57.745535714285715</c:v>
                </c:pt>
                <c:pt idx="1294">
                  <c:v>57.790178571428577</c:v>
                </c:pt>
                <c:pt idx="1295">
                  <c:v>57.834821428571431</c:v>
                </c:pt>
                <c:pt idx="1296">
                  <c:v>57.879464285714292</c:v>
                </c:pt>
                <c:pt idx="1297">
                  <c:v>57.924107142857146</c:v>
                </c:pt>
                <c:pt idx="1298">
                  <c:v>57.96875</c:v>
                </c:pt>
                <c:pt idx="1299">
                  <c:v>58.013392857142861</c:v>
                </c:pt>
                <c:pt idx="1300">
                  <c:v>58.058035714285715</c:v>
                </c:pt>
                <c:pt idx="1301">
                  <c:v>58.102678571428577</c:v>
                </c:pt>
                <c:pt idx="1302">
                  <c:v>58.147321428571431</c:v>
                </c:pt>
                <c:pt idx="1303">
                  <c:v>58.191964285714292</c:v>
                </c:pt>
                <c:pt idx="1304">
                  <c:v>58.236607142857146</c:v>
                </c:pt>
                <c:pt idx="1305">
                  <c:v>58.28125</c:v>
                </c:pt>
                <c:pt idx="1306">
                  <c:v>58.325892857142861</c:v>
                </c:pt>
                <c:pt idx="1307">
                  <c:v>58.370535714285715</c:v>
                </c:pt>
                <c:pt idx="1308">
                  <c:v>58.415178571428577</c:v>
                </c:pt>
                <c:pt idx="1309">
                  <c:v>58.459821428571431</c:v>
                </c:pt>
                <c:pt idx="1310">
                  <c:v>58.504464285714292</c:v>
                </c:pt>
                <c:pt idx="1311">
                  <c:v>58.549107142857146</c:v>
                </c:pt>
                <c:pt idx="1312">
                  <c:v>58.59375</c:v>
                </c:pt>
                <c:pt idx="1313">
                  <c:v>58.638392857142861</c:v>
                </c:pt>
                <c:pt idx="1314">
                  <c:v>58.683035714285715</c:v>
                </c:pt>
                <c:pt idx="1315">
                  <c:v>58.727678571428577</c:v>
                </c:pt>
                <c:pt idx="1316">
                  <c:v>58.772321428571431</c:v>
                </c:pt>
                <c:pt idx="1317">
                  <c:v>58.816964285714292</c:v>
                </c:pt>
                <c:pt idx="1318">
                  <c:v>58.861607142857146</c:v>
                </c:pt>
                <c:pt idx="1319">
                  <c:v>58.90625</c:v>
                </c:pt>
                <c:pt idx="1320">
                  <c:v>58.950892857142861</c:v>
                </c:pt>
                <c:pt idx="1321">
                  <c:v>58.995535714285715</c:v>
                </c:pt>
                <c:pt idx="1322">
                  <c:v>59.040178571428577</c:v>
                </c:pt>
                <c:pt idx="1323">
                  <c:v>59.084821428571431</c:v>
                </c:pt>
                <c:pt idx="1324">
                  <c:v>59.129464285714292</c:v>
                </c:pt>
                <c:pt idx="1325">
                  <c:v>59.174107142857146</c:v>
                </c:pt>
                <c:pt idx="1326">
                  <c:v>59.21875</c:v>
                </c:pt>
                <c:pt idx="1327">
                  <c:v>59.263392857142861</c:v>
                </c:pt>
                <c:pt idx="1328">
                  <c:v>59.308035714285715</c:v>
                </c:pt>
                <c:pt idx="1329">
                  <c:v>59.352678571428577</c:v>
                </c:pt>
                <c:pt idx="1330">
                  <c:v>59.397321428571431</c:v>
                </c:pt>
                <c:pt idx="1331">
                  <c:v>59.441964285714292</c:v>
                </c:pt>
                <c:pt idx="1332">
                  <c:v>59.486607142857146</c:v>
                </c:pt>
                <c:pt idx="1333">
                  <c:v>59.53125</c:v>
                </c:pt>
                <c:pt idx="1334">
                  <c:v>59.575892857142861</c:v>
                </c:pt>
                <c:pt idx="1335">
                  <c:v>59.620535714285715</c:v>
                </c:pt>
                <c:pt idx="1336">
                  <c:v>59.665178571428577</c:v>
                </c:pt>
                <c:pt idx="1337">
                  <c:v>59.709821428571431</c:v>
                </c:pt>
                <c:pt idx="1338">
                  <c:v>59.754464285714292</c:v>
                </c:pt>
                <c:pt idx="1339">
                  <c:v>59.799107142857146</c:v>
                </c:pt>
                <c:pt idx="1340">
                  <c:v>59.84375</c:v>
                </c:pt>
                <c:pt idx="1341">
                  <c:v>59.888392857142861</c:v>
                </c:pt>
                <c:pt idx="1342">
                  <c:v>59.933035714285715</c:v>
                </c:pt>
                <c:pt idx="1343">
                  <c:v>59.977678571428577</c:v>
                </c:pt>
                <c:pt idx="1344">
                  <c:v>60.022321428571431</c:v>
                </c:pt>
                <c:pt idx="1345">
                  <c:v>60.066964285714292</c:v>
                </c:pt>
                <c:pt idx="1346">
                  <c:v>60.111607142857146</c:v>
                </c:pt>
                <c:pt idx="1347">
                  <c:v>60.15625</c:v>
                </c:pt>
                <c:pt idx="1348">
                  <c:v>60.200892857142861</c:v>
                </c:pt>
                <c:pt idx="1349">
                  <c:v>60.245535714285715</c:v>
                </c:pt>
                <c:pt idx="1350">
                  <c:v>60.290178571428577</c:v>
                </c:pt>
                <c:pt idx="1351">
                  <c:v>60.334821428571431</c:v>
                </c:pt>
                <c:pt idx="1352">
                  <c:v>60.379464285714292</c:v>
                </c:pt>
                <c:pt idx="1353">
                  <c:v>60.424107142857146</c:v>
                </c:pt>
                <c:pt idx="1354">
                  <c:v>60.46875</c:v>
                </c:pt>
                <c:pt idx="1355">
                  <c:v>60.513392857142861</c:v>
                </c:pt>
                <c:pt idx="1356">
                  <c:v>60.558035714285715</c:v>
                </c:pt>
                <c:pt idx="1357">
                  <c:v>60.602678571428577</c:v>
                </c:pt>
                <c:pt idx="1358">
                  <c:v>60.647321428571431</c:v>
                </c:pt>
                <c:pt idx="1359">
                  <c:v>60.691964285714292</c:v>
                </c:pt>
                <c:pt idx="1360">
                  <c:v>60.736607142857146</c:v>
                </c:pt>
                <c:pt idx="1361">
                  <c:v>60.78125</c:v>
                </c:pt>
                <c:pt idx="1362">
                  <c:v>60.825892857142861</c:v>
                </c:pt>
                <c:pt idx="1363">
                  <c:v>60.870535714285715</c:v>
                </c:pt>
                <c:pt idx="1364">
                  <c:v>60.915178571428577</c:v>
                </c:pt>
                <c:pt idx="1365">
                  <c:v>60.959821428571431</c:v>
                </c:pt>
                <c:pt idx="1366">
                  <c:v>61.004464285714292</c:v>
                </c:pt>
                <c:pt idx="1367">
                  <c:v>61.049107142857146</c:v>
                </c:pt>
                <c:pt idx="1368">
                  <c:v>61.09375</c:v>
                </c:pt>
                <c:pt idx="1369">
                  <c:v>61.138392857142861</c:v>
                </c:pt>
                <c:pt idx="1370">
                  <c:v>61.183035714285715</c:v>
                </c:pt>
                <c:pt idx="1371">
                  <c:v>61.227678571428577</c:v>
                </c:pt>
                <c:pt idx="1372">
                  <c:v>61.272321428571431</c:v>
                </c:pt>
                <c:pt idx="1373">
                  <c:v>61.316964285714292</c:v>
                </c:pt>
                <c:pt idx="1374">
                  <c:v>61.361607142857146</c:v>
                </c:pt>
                <c:pt idx="1375">
                  <c:v>61.40625</c:v>
                </c:pt>
                <c:pt idx="1376">
                  <c:v>61.450892857142861</c:v>
                </c:pt>
                <c:pt idx="1377">
                  <c:v>61.495535714285715</c:v>
                </c:pt>
                <c:pt idx="1378">
                  <c:v>61.540178571428577</c:v>
                </c:pt>
                <c:pt idx="1379">
                  <c:v>61.584821428571431</c:v>
                </c:pt>
                <c:pt idx="1380">
                  <c:v>61.629464285714292</c:v>
                </c:pt>
                <c:pt idx="1381">
                  <c:v>61.674107142857146</c:v>
                </c:pt>
                <c:pt idx="1382">
                  <c:v>61.71875</c:v>
                </c:pt>
                <c:pt idx="1383">
                  <c:v>61.763392857142861</c:v>
                </c:pt>
                <c:pt idx="1384">
                  <c:v>61.808035714285715</c:v>
                </c:pt>
                <c:pt idx="1385">
                  <c:v>61.852678571428577</c:v>
                </c:pt>
                <c:pt idx="1386">
                  <c:v>61.897321428571431</c:v>
                </c:pt>
                <c:pt idx="1387">
                  <c:v>61.941964285714292</c:v>
                </c:pt>
                <c:pt idx="1388">
                  <c:v>61.986607142857146</c:v>
                </c:pt>
                <c:pt idx="1389">
                  <c:v>62.03125</c:v>
                </c:pt>
                <c:pt idx="1390">
                  <c:v>62.075892857142861</c:v>
                </c:pt>
                <c:pt idx="1391">
                  <c:v>62.120535714285715</c:v>
                </c:pt>
                <c:pt idx="1392">
                  <c:v>62.165178571428577</c:v>
                </c:pt>
                <c:pt idx="1393">
                  <c:v>62.209821428571431</c:v>
                </c:pt>
                <c:pt idx="1394">
                  <c:v>62.254464285714292</c:v>
                </c:pt>
                <c:pt idx="1395">
                  <c:v>62.299107142857146</c:v>
                </c:pt>
                <c:pt idx="1396">
                  <c:v>62.34375</c:v>
                </c:pt>
                <c:pt idx="1397">
                  <c:v>62.388392857142861</c:v>
                </c:pt>
                <c:pt idx="1398">
                  <c:v>62.433035714285715</c:v>
                </c:pt>
                <c:pt idx="1399">
                  <c:v>62.477678571428577</c:v>
                </c:pt>
                <c:pt idx="1400">
                  <c:v>62.522321428571431</c:v>
                </c:pt>
                <c:pt idx="1401">
                  <c:v>62.566964285714292</c:v>
                </c:pt>
                <c:pt idx="1402">
                  <c:v>62.611607142857146</c:v>
                </c:pt>
                <c:pt idx="1403">
                  <c:v>62.65625</c:v>
                </c:pt>
                <c:pt idx="1404">
                  <c:v>62.700892857142861</c:v>
                </c:pt>
                <c:pt idx="1405">
                  <c:v>62.745535714285715</c:v>
                </c:pt>
                <c:pt idx="1406">
                  <c:v>62.790178571428577</c:v>
                </c:pt>
                <c:pt idx="1407">
                  <c:v>62.834821428571431</c:v>
                </c:pt>
                <c:pt idx="1408">
                  <c:v>62.879464285714292</c:v>
                </c:pt>
                <c:pt idx="1409">
                  <c:v>62.924107142857146</c:v>
                </c:pt>
                <c:pt idx="1410">
                  <c:v>62.96875</c:v>
                </c:pt>
                <c:pt idx="1411">
                  <c:v>63.013392857142861</c:v>
                </c:pt>
                <c:pt idx="1412">
                  <c:v>63.058035714285715</c:v>
                </c:pt>
                <c:pt idx="1413">
                  <c:v>63.102678571428577</c:v>
                </c:pt>
                <c:pt idx="1414">
                  <c:v>63.147321428571431</c:v>
                </c:pt>
                <c:pt idx="1415">
                  <c:v>63.191964285714292</c:v>
                </c:pt>
                <c:pt idx="1416">
                  <c:v>63.236607142857146</c:v>
                </c:pt>
                <c:pt idx="1417">
                  <c:v>63.28125</c:v>
                </c:pt>
                <c:pt idx="1418">
                  <c:v>63.325892857142861</c:v>
                </c:pt>
                <c:pt idx="1419">
                  <c:v>63.370535714285715</c:v>
                </c:pt>
                <c:pt idx="1420">
                  <c:v>63.415178571428577</c:v>
                </c:pt>
                <c:pt idx="1421">
                  <c:v>63.459821428571431</c:v>
                </c:pt>
                <c:pt idx="1422">
                  <c:v>63.504464285714292</c:v>
                </c:pt>
                <c:pt idx="1423">
                  <c:v>63.549107142857146</c:v>
                </c:pt>
                <c:pt idx="1424">
                  <c:v>63.59375</c:v>
                </c:pt>
                <c:pt idx="1425">
                  <c:v>63.638392857142861</c:v>
                </c:pt>
                <c:pt idx="1426">
                  <c:v>63.683035714285715</c:v>
                </c:pt>
                <c:pt idx="1427">
                  <c:v>63.727678571428577</c:v>
                </c:pt>
                <c:pt idx="1428">
                  <c:v>63.772321428571431</c:v>
                </c:pt>
                <c:pt idx="1429">
                  <c:v>63.816964285714292</c:v>
                </c:pt>
                <c:pt idx="1430">
                  <c:v>63.861607142857146</c:v>
                </c:pt>
                <c:pt idx="1431">
                  <c:v>63.90625</c:v>
                </c:pt>
                <c:pt idx="1432">
                  <c:v>63.950892857142861</c:v>
                </c:pt>
                <c:pt idx="1433">
                  <c:v>63.995535714285715</c:v>
                </c:pt>
                <c:pt idx="1434">
                  <c:v>64.040178571428569</c:v>
                </c:pt>
                <c:pt idx="1435">
                  <c:v>64.084821428571431</c:v>
                </c:pt>
                <c:pt idx="1436">
                  <c:v>64.129464285714292</c:v>
                </c:pt>
                <c:pt idx="1437">
                  <c:v>64.174107142857153</c:v>
                </c:pt>
                <c:pt idx="1438">
                  <c:v>64.21875</c:v>
                </c:pt>
                <c:pt idx="1439">
                  <c:v>64.263392857142861</c:v>
                </c:pt>
                <c:pt idx="1440">
                  <c:v>64.308035714285722</c:v>
                </c:pt>
                <c:pt idx="1441">
                  <c:v>64.352678571428569</c:v>
                </c:pt>
                <c:pt idx="1442">
                  <c:v>64.397321428571431</c:v>
                </c:pt>
                <c:pt idx="1443">
                  <c:v>64.441964285714292</c:v>
                </c:pt>
                <c:pt idx="1444">
                  <c:v>64.486607142857153</c:v>
                </c:pt>
                <c:pt idx="1445">
                  <c:v>64.53125</c:v>
                </c:pt>
                <c:pt idx="1446">
                  <c:v>64.575892857142861</c:v>
                </c:pt>
                <c:pt idx="1447">
                  <c:v>64.620535714285722</c:v>
                </c:pt>
                <c:pt idx="1448">
                  <c:v>64.665178571428569</c:v>
                </c:pt>
                <c:pt idx="1449">
                  <c:v>64.709821428571431</c:v>
                </c:pt>
                <c:pt idx="1450">
                  <c:v>64.754464285714292</c:v>
                </c:pt>
                <c:pt idx="1451">
                  <c:v>64.799107142857153</c:v>
                </c:pt>
                <c:pt idx="1452">
                  <c:v>64.84375</c:v>
                </c:pt>
                <c:pt idx="1453">
                  <c:v>64.888392857142861</c:v>
                </c:pt>
                <c:pt idx="1454">
                  <c:v>64.933035714285722</c:v>
                </c:pt>
                <c:pt idx="1455">
                  <c:v>64.977678571428569</c:v>
                </c:pt>
                <c:pt idx="1456">
                  <c:v>65.022321428571431</c:v>
                </c:pt>
                <c:pt idx="1457">
                  <c:v>65.066964285714292</c:v>
                </c:pt>
                <c:pt idx="1458">
                  <c:v>65.111607142857153</c:v>
                </c:pt>
                <c:pt idx="1459">
                  <c:v>65.15625</c:v>
                </c:pt>
                <c:pt idx="1460">
                  <c:v>65.200892857142861</c:v>
                </c:pt>
                <c:pt idx="1461">
                  <c:v>65.245535714285722</c:v>
                </c:pt>
                <c:pt idx="1462">
                  <c:v>65.290178571428569</c:v>
                </c:pt>
                <c:pt idx="1463">
                  <c:v>65.334821428571431</c:v>
                </c:pt>
                <c:pt idx="1464">
                  <c:v>65.379464285714292</c:v>
                </c:pt>
                <c:pt idx="1465">
                  <c:v>65.424107142857153</c:v>
                </c:pt>
                <c:pt idx="1466">
                  <c:v>65.46875</c:v>
                </c:pt>
                <c:pt idx="1467">
                  <c:v>65.513392857142861</c:v>
                </c:pt>
                <c:pt idx="1468">
                  <c:v>65.558035714285722</c:v>
                </c:pt>
                <c:pt idx="1469">
                  <c:v>65.602678571428569</c:v>
                </c:pt>
                <c:pt idx="1470">
                  <c:v>65.647321428571431</c:v>
                </c:pt>
                <c:pt idx="1471">
                  <c:v>65.691964285714292</c:v>
                </c:pt>
                <c:pt idx="1472">
                  <c:v>65.736607142857153</c:v>
                </c:pt>
                <c:pt idx="1473">
                  <c:v>65.78125</c:v>
                </c:pt>
                <c:pt idx="1474">
                  <c:v>65.825892857142861</c:v>
                </c:pt>
                <c:pt idx="1475">
                  <c:v>65.870535714285722</c:v>
                </c:pt>
                <c:pt idx="1476">
                  <c:v>65.915178571428569</c:v>
                </c:pt>
                <c:pt idx="1477">
                  <c:v>65.959821428571431</c:v>
                </c:pt>
                <c:pt idx="1478">
                  <c:v>66.004464285714292</c:v>
                </c:pt>
                <c:pt idx="1479">
                  <c:v>66.049107142857153</c:v>
                </c:pt>
                <c:pt idx="1480">
                  <c:v>66.09375</c:v>
                </c:pt>
                <c:pt idx="1481">
                  <c:v>66.138392857142861</c:v>
                </c:pt>
                <c:pt idx="1482">
                  <c:v>66.183035714285722</c:v>
                </c:pt>
                <c:pt idx="1483">
                  <c:v>66.227678571428569</c:v>
                </c:pt>
                <c:pt idx="1484">
                  <c:v>66.272321428571431</c:v>
                </c:pt>
                <c:pt idx="1485">
                  <c:v>66.316964285714292</c:v>
                </c:pt>
                <c:pt idx="1486">
                  <c:v>66.361607142857153</c:v>
                </c:pt>
                <c:pt idx="1487">
                  <c:v>66.40625</c:v>
                </c:pt>
                <c:pt idx="1488">
                  <c:v>66.450892857142861</c:v>
                </c:pt>
                <c:pt idx="1489">
                  <c:v>66.495535714285722</c:v>
                </c:pt>
                <c:pt idx="1490">
                  <c:v>66.540178571428569</c:v>
                </c:pt>
                <c:pt idx="1491">
                  <c:v>66.584821428571431</c:v>
                </c:pt>
                <c:pt idx="1492">
                  <c:v>66.629464285714292</c:v>
                </c:pt>
                <c:pt idx="1493">
                  <c:v>66.674107142857153</c:v>
                </c:pt>
                <c:pt idx="1494">
                  <c:v>66.71875</c:v>
                </c:pt>
                <c:pt idx="1495">
                  <c:v>66.763392857142861</c:v>
                </c:pt>
                <c:pt idx="1496">
                  <c:v>66.808035714285722</c:v>
                </c:pt>
                <c:pt idx="1497">
                  <c:v>66.852678571428569</c:v>
                </c:pt>
                <c:pt idx="1498">
                  <c:v>66.897321428571431</c:v>
                </c:pt>
                <c:pt idx="1499">
                  <c:v>66.941964285714292</c:v>
                </c:pt>
                <c:pt idx="1500">
                  <c:v>66.986607142857153</c:v>
                </c:pt>
                <c:pt idx="1501">
                  <c:v>67.03125</c:v>
                </c:pt>
                <c:pt idx="1502">
                  <c:v>67.075892857142861</c:v>
                </c:pt>
                <c:pt idx="1503">
                  <c:v>67.120535714285722</c:v>
                </c:pt>
                <c:pt idx="1504">
                  <c:v>67.165178571428569</c:v>
                </c:pt>
                <c:pt idx="1505">
                  <c:v>67.209821428571431</c:v>
                </c:pt>
                <c:pt idx="1506">
                  <c:v>67.254464285714292</c:v>
                </c:pt>
                <c:pt idx="1507">
                  <c:v>67.299107142857153</c:v>
                </c:pt>
                <c:pt idx="1508">
                  <c:v>67.34375</c:v>
                </c:pt>
                <c:pt idx="1509">
                  <c:v>67.388392857142861</c:v>
                </c:pt>
                <c:pt idx="1510">
                  <c:v>67.433035714285722</c:v>
                </c:pt>
                <c:pt idx="1511">
                  <c:v>67.477678571428569</c:v>
                </c:pt>
                <c:pt idx="1512">
                  <c:v>67.522321428571431</c:v>
                </c:pt>
                <c:pt idx="1513">
                  <c:v>67.566964285714292</c:v>
                </c:pt>
                <c:pt idx="1514">
                  <c:v>67.611607142857153</c:v>
                </c:pt>
                <c:pt idx="1515">
                  <c:v>67.65625</c:v>
                </c:pt>
                <c:pt idx="1516">
                  <c:v>67.700892857142861</c:v>
                </c:pt>
                <c:pt idx="1517">
                  <c:v>67.745535714285722</c:v>
                </c:pt>
                <c:pt idx="1518">
                  <c:v>67.790178571428569</c:v>
                </c:pt>
                <c:pt idx="1519">
                  <c:v>67.834821428571431</c:v>
                </c:pt>
                <c:pt idx="1520">
                  <c:v>67.879464285714292</c:v>
                </c:pt>
                <c:pt idx="1521">
                  <c:v>67.924107142857153</c:v>
                </c:pt>
                <c:pt idx="1522">
                  <c:v>67.96875</c:v>
                </c:pt>
                <c:pt idx="1523">
                  <c:v>68.013392857142861</c:v>
                </c:pt>
                <c:pt idx="1524">
                  <c:v>68.058035714285722</c:v>
                </c:pt>
                <c:pt idx="1525">
                  <c:v>68.102678571428569</c:v>
                </c:pt>
                <c:pt idx="1526">
                  <c:v>68.147321428571431</c:v>
                </c:pt>
                <c:pt idx="1527">
                  <c:v>68.191964285714292</c:v>
                </c:pt>
                <c:pt idx="1528">
                  <c:v>68.236607142857153</c:v>
                </c:pt>
                <c:pt idx="1529">
                  <c:v>68.28125</c:v>
                </c:pt>
                <c:pt idx="1530">
                  <c:v>68.325892857142861</c:v>
                </c:pt>
                <c:pt idx="1531">
                  <c:v>68.370535714285722</c:v>
                </c:pt>
                <c:pt idx="1532">
                  <c:v>68.415178571428569</c:v>
                </c:pt>
                <c:pt idx="1533">
                  <c:v>68.459821428571431</c:v>
                </c:pt>
                <c:pt idx="1534">
                  <c:v>68.504464285714292</c:v>
                </c:pt>
                <c:pt idx="1535">
                  <c:v>68.549107142857153</c:v>
                </c:pt>
                <c:pt idx="1536">
                  <c:v>68.59375</c:v>
                </c:pt>
                <c:pt idx="1537">
                  <c:v>68.638392857142861</c:v>
                </c:pt>
                <c:pt idx="1538">
                  <c:v>68.683035714285722</c:v>
                </c:pt>
                <c:pt idx="1539">
                  <c:v>68.727678571428569</c:v>
                </c:pt>
                <c:pt idx="1540">
                  <c:v>68.772321428571431</c:v>
                </c:pt>
                <c:pt idx="1541">
                  <c:v>68.816964285714292</c:v>
                </c:pt>
                <c:pt idx="1542">
                  <c:v>68.861607142857153</c:v>
                </c:pt>
                <c:pt idx="1543">
                  <c:v>68.90625</c:v>
                </c:pt>
                <c:pt idx="1544">
                  <c:v>68.950892857142861</c:v>
                </c:pt>
                <c:pt idx="1545">
                  <c:v>68.995535714285722</c:v>
                </c:pt>
                <c:pt idx="1546">
                  <c:v>69.040178571428569</c:v>
                </c:pt>
                <c:pt idx="1547">
                  <c:v>69.084821428571431</c:v>
                </c:pt>
                <c:pt idx="1548">
                  <c:v>69.129464285714292</c:v>
                </c:pt>
                <c:pt idx="1549">
                  <c:v>69.174107142857153</c:v>
                </c:pt>
                <c:pt idx="1550">
                  <c:v>69.21875</c:v>
                </c:pt>
                <c:pt idx="1551">
                  <c:v>69.263392857142861</c:v>
                </c:pt>
                <c:pt idx="1552">
                  <c:v>69.308035714285722</c:v>
                </c:pt>
                <c:pt idx="1553">
                  <c:v>69.352678571428569</c:v>
                </c:pt>
                <c:pt idx="1554">
                  <c:v>69.397321428571431</c:v>
                </c:pt>
                <c:pt idx="1555">
                  <c:v>69.441964285714292</c:v>
                </c:pt>
                <c:pt idx="1556">
                  <c:v>69.486607142857153</c:v>
                </c:pt>
                <c:pt idx="1557">
                  <c:v>69.53125</c:v>
                </c:pt>
                <c:pt idx="1558">
                  <c:v>69.575892857142861</c:v>
                </c:pt>
                <c:pt idx="1559">
                  <c:v>69.620535714285722</c:v>
                </c:pt>
                <c:pt idx="1560">
                  <c:v>69.665178571428569</c:v>
                </c:pt>
                <c:pt idx="1561">
                  <c:v>69.709821428571431</c:v>
                </c:pt>
                <c:pt idx="1562">
                  <c:v>69.754464285714292</c:v>
                </c:pt>
                <c:pt idx="1563">
                  <c:v>69.799107142857153</c:v>
                </c:pt>
                <c:pt idx="1564">
                  <c:v>69.84375</c:v>
                </c:pt>
                <c:pt idx="1565">
                  <c:v>69.888392857142861</c:v>
                </c:pt>
                <c:pt idx="1566">
                  <c:v>69.933035714285722</c:v>
                </c:pt>
                <c:pt idx="1567">
                  <c:v>69.977678571428569</c:v>
                </c:pt>
                <c:pt idx="1568">
                  <c:v>70.022321428571431</c:v>
                </c:pt>
                <c:pt idx="1569">
                  <c:v>70.066964285714292</c:v>
                </c:pt>
                <c:pt idx="1570">
                  <c:v>70.111607142857153</c:v>
                </c:pt>
                <c:pt idx="1571">
                  <c:v>70.15625</c:v>
                </c:pt>
                <c:pt idx="1572">
                  <c:v>70.200892857142861</c:v>
                </c:pt>
                <c:pt idx="1573">
                  <c:v>70.245535714285722</c:v>
                </c:pt>
                <c:pt idx="1574">
                  <c:v>70.290178571428569</c:v>
                </c:pt>
                <c:pt idx="1575">
                  <c:v>70.334821428571431</c:v>
                </c:pt>
                <c:pt idx="1576">
                  <c:v>70.379464285714292</c:v>
                </c:pt>
                <c:pt idx="1577">
                  <c:v>70.424107142857153</c:v>
                </c:pt>
                <c:pt idx="1578">
                  <c:v>70.46875</c:v>
                </c:pt>
                <c:pt idx="1579">
                  <c:v>70.513392857142861</c:v>
                </c:pt>
                <c:pt idx="1580">
                  <c:v>70.558035714285722</c:v>
                </c:pt>
                <c:pt idx="1581">
                  <c:v>70.602678571428569</c:v>
                </c:pt>
                <c:pt idx="1582">
                  <c:v>70.647321428571431</c:v>
                </c:pt>
                <c:pt idx="1583">
                  <c:v>70.691964285714292</c:v>
                </c:pt>
                <c:pt idx="1584">
                  <c:v>70.736607142857153</c:v>
                </c:pt>
                <c:pt idx="1585">
                  <c:v>70.78125</c:v>
                </c:pt>
                <c:pt idx="1586">
                  <c:v>70.825892857142861</c:v>
                </c:pt>
                <c:pt idx="1587">
                  <c:v>70.870535714285722</c:v>
                </c:pt>
                <c:pt idx="1588">
                  <c:v>70.915178571428569</c:v>
                </c:pt>
                <c:pt idx="1589">
                  <c:v>70.959821428571431</c:v>
                </c:pt>
                <c:pt idx="1590">
                  <c:v>71.004464285714292</c:v>
                </c:pt>
                <c:pt idx="1591">
                  <c:v>71.049107142857153</c:v>
                </c:pt>
                <c:pt idx="1592">
                  <c:v>71.09375</c:v>
                </c:pt>
                <c:pt idx="1593">
                  <c:v>71.138392857142861</c:v>
                </c:pt>
                <c:pt idx="1594">
                  <c:v>71.183035714285722</c:v>
                </c:pt>
                <c:pt idx="1595">
                  <c:v>71.227678571428569</c:v>
                </c:pt>
                <c:pt idx="1596">
                  <c:v>71.272321428571431</c:v>
                </c:pt>
                <c:pt idx="1597">
                  <c:v>71.316964285714292</c:v>
                </c:pt>
                <c:pt idx="1598">
                  <c:v>71.361607142857153</c:v>
                </c:pt>
                <c:pt idx="1599">
                  <c:v>71.40625</c:v>
                </c:pt>
                <c:pt idx="1600">
                  <c:v>71.450892857142861</c:v>
                </c:pt>
                <c:pt idx="1601">
                  <c:v>71.495535714285722</c:v>
                </c:pt>
                <c:pt idx="1602">
                  <c:v>71.540178571428569</c:v>
                </c:pt>
                <c:pt idx="1603">
                  <c:v>71.584821428571431</c:v>
                </c:pt>
                <c:pt idx="1604">
                  <c:v>71.629464285714292</c:v>
                </c:pt>
                <c:pt idx="1605">
                  <c:v>71.674107142857153</c:v>
                </c:pt>
                <c:pt idx="1606">
                  <c:v>71.71875</c:v>
                </c:pt>
                <c:pt idx="1607">
                  <c:v>71.763392857142861</c:v>
                </c:pt>
                <c:pt idx="1608">
                  <c:v>71.808035714285722</c:v>
                </c:pt>
                <c:pt idx="1609">
                  <c:v>71.852678571428569</c:v>
                </c:pt>
                <c:pt idx="1610">
                  <c:v>71.897321428571431</c:v>
                </c:pt>
                <c:pt idx="1611">
                  <c:v>71.941964285714292</c:v>
                </c:pt>
                <c:pt idx="1612">
                  <c:v>71.986607142857153</c:v>
                </c:pt>
                <c:pt idx="1613">
                  <c:v>72.03125</c:v>
                </c:pt>
                <c:pt idx="1614">
                  <c:v>72.075892857142861</c:v>
                </c:pt>
                <c:pt idx="1615">
                  <c:v>72.120535714285722</c:v>
                </c:pt>
                <c:pt idx="1616">
                  <c:v>72.165178571428569</c:v>
                </c:pt>
                <c:pt idx="1617">
                  <c:v>72.209821428571431</c:v>
                </c:pt>
                <c:pt idx="1618">
                  <c:v>72.254464285714292</c:v>
                </c:pt>
                <c:pt idx="1619">
                  <c:v>72.299107142857153</c:v>
                </c:pt>
                <c:pt idx="1620">
                  <c:v>72.34375</c:v>
                </c:pt>
                <c:pt idx="1621">
                  <c:v>72.388392857142861</c:v>
                </c:pt>
                <c:pt idx="1622">
                  <c:v>72.433035714285722</c:v>
                </c:pt>
                <c:pt idx="1623">
                  <c:v>72.477678571428569</c:v>
                </c:pt>
                <c:pt idx="1624">
                  <c:v>72.522321428571431</c:v>
                </c:pt>
                <c:pt idx="1625">
                  <c:v>72.566964285714292</c:v>
                </c:pt>
                <c:pt idx="1626">
                  <c:v>72.611607142857153</c:v>
                </c:pt>
                <c:pt idx="1627">
                  <c:v>72.65625</c:v>
                </c:pt>
                <c:pt idx="1628">
                  <c:v>72.700892857142861</c:v>
                </c:pt>
                <c:pt idx="1629">
                  <c:v>72.745535714285722</c:v>
                </c:pt>
                <c:pt idx="1630">
                  <c:v>72.790178571428569</c:v>
                </c:pt>
                <c:pt idx="1631">
                  <c:v>72.834821428571431</c:v>
                </c:pt>
                <c:pt idx="1632">
                  <c:v>72.879464285714292</c:v>
                </c:pt>
                <c:pt idx="1633">
                  <c:v>72.924107142857153</c:v>
                </c:pt>
                <c:pt idx="1634">
                  <c:v>72.96875</c:v>
                </c:pt>
                <c:pt idx="1635">
                  <c:v>73.013392857142861</c:v>
                </c:pt>
                <c:pt idx="1636">
                  <c:v>73.058035714285722</c:v>
                </c:pt>
                <c:pt idx="1637">
                  <c:v>73.102678571428569</c:v>
                </c:pt>
                <c:pt idx="1638">
                  <c:v>73.147321428571431</c:v>
                </c:pt>
                <c:pt idx="1639">
                  <c:v>73.191964285714292</c:v>
                </c:pt>
                <c:pt idx="1640">
                  <c:v>73.236607142857153</c:v>
                </c:pt>
                <c:pt idx="1641">
                  <c:v>73.28125</c:v>
                </c:pt>
                <c:pt idx="1642">
                  <c:v>73.325892857142861</c:v>
                </c:pt>
                <c:pt idx="1643">
                  <c:v>73.370535714285722</c:v>
                </c:pt>
                <c:pt idx="1644">
                  <c:v>73.415178571428569</c:v>
                </c:pt>
                <c:pt idx="1645">
                  <c:v>73.459821428571431</c:v>
                </c:pt>
                <c:pt idx="1646">
                  <c:v>73.504464285714292</c:v>
                </c:pt>
                <c:pt idx="1647">
                  <c:v>73.549107142857153</c:v>
                </c:pt>
                <c:pt idx="1648">
                  <c:v>73.59375</c:v>
                </c:pt>
                <c:pt idx="1649">
                  <c:v>73.638392857142861</c:v>
                </c:pt>
                <c:pt idx="1650">
                  <c:v>73.683035714285722</c:v>
                </c:pt>
                <c:pt idx="1651">
                  <c:v>73.727678571428569</c:v>
                </c:pt>
                <c:pt idx="1652">
                  <c:v>73.772321428571431</c:v>
                </c:pt>
                <c:pt idx="1653">
                  <c:v>73.816964285714292</c:v>
                </c:pt>
                <c:pt idx="1654">
                  <c:v>73.861607142857153</c:v>
                </c:pt>
                <c:pt idx="1655">
                  <c:v>73.90625</c:v>
                </c:pt>
                <c:pt idx="1656">
                  <c:v>73.950892857142861</c:v>
                </c:pt>
                <c:pt idx="1657">
                  <c:v>73.995535714285722</c:v>
                </c:pt>
                <c:pt idx="1658">
                  <c:v>74.040178571428569</c:v>
                </c:pt>
                <c:pt idx="1659">
                  <c:v>74.084821428571431</c:v>
                </c:pt>
                <c:pt idx="1660">
                  <c:v>74.129464285714292</c:v>
                </c:pt>
                <c:pt idx="1661">
                  <c:v>74.174107142857153</c:v>
                </c:pt>
                <c:pt idx="1662">
                  <c:v>74.21875</c:v>
                </c:pt>
                <c:pt idx="1663">
                  <c:v>74.263392857142861</c:v>
                </c:pt>
                <c:pt idx="1664">
                  <c:v>74.308035714285722</c:v>
                </c:pt>
                <c:pt idx="1665">
                  <c:v>74.352678571428569</c:v>
                </c:pt>
                <c:pt idx="1666">
                  <c:v>74.397321428571431</c:v>
                </c:pt>
                <c:pt idx="1667">
                  <c:v>74.441964285714292</c:v>
                </c:pt>
                <c:pt idx="1668">
                  <c:v>74.486607142857153</c:v>
                </c:pt>
                <c:pt idx="1669">
                  <c:v>74.53125</c:v>
                </c:pt>
                <c:pt idx="1670">
                  <c:v>74.575892857142861</c:v>
                </c:pt>
                <c:pt idx="1671">
                  <c:v>74.620535714285722</c:v>
                </c:pt>
                <c:pt idx="1672">
                  <c:v>74.665178571428569</c:v>
                </c:pt>
                <c:pt idx="1673">
                  <c:v>74.709821428571431</c:v>
                </c:pt>
                <c:pt idx="1674">
                  <c:v>74.754464285714292</c:v>
                </c:pt>
                <c:pt idx="1675">
                  <c:v>74.799107142857153</c:v>
                </c:pt>
                <c:pt idx="1676">
                  <c:v>74.84375</c:v>
                </c:pt>
                <c:pt idx="1677">
                  <c:v>74.888392857142861</c:v>
                </c:pt>
                <c:pt idx="1678">
                  <c:v>74.933035714285722</c:v>
                </c:pt>
                <c:pt idx="1679">
                  <c:v>74.977678571428569</c:v>
                </c:pt>
                <c:pt idx="1680">
                  <c:v>75.022321428571431</c:v>
                </c:pt>
                <c:pt idx="1681">
                  <c:v>75.066964285714292</c:v>
                </c:pt>
                <c:pt idx="1682">
                  <c:v>75.111607142857153</c:v>
                </c:pt>
                <c:pt idx="1683">
                  <c:v>75.15625</c:v>
                </c:pt>
                <c:pt idx="1684">
                  <c:v>75.200892857142861</c:v>
                </c:pt>
                <c:pt idx="1685">
                  <c:v>75.245535714285722</c:v>
                </c:pt>
                <c:pt idx="1686">
                  <c:v>75.290178571428569</c:v>
                </c:pt>
                <c:pt idx="1687">
                  <c:v>75.334821428571431</c:v>
                </c:pt>
                <c:pt idx="1688">
                  <c:v>75.379464285714292</c:v>
                </c:pt>
                <c:pt idx="1689">
                  <c:v>75.424107142857153</c:v>
                </c:pt>
                <c:pt idx="1690">
                  <c:v>75.46875</c:v>
                </c:pt>
                <c:pt idx="1691">
                  <c:v>75.513392857142861</c:v>
                </c:pt>
                <c:pt idx="1692">
                  <c:v>75.558035714285722</c:v>
                </c:pt>
                <c:pt idx="1693">
                  <c:v>75.602678571428569</c:v>
                </c:pt>
                <c:pt idx="1694">
                  <c:v>75.647321428571431</c:v>
                </c:pt>
                <c:pt idx="1695">
                  <c:v>75.691964285714292</c:v>
                </c:pt>
                <c:pt idx="1696">
                  <c:v>75.736607142857153</c:v>
                </c:pt>
                <c:pt idx="1697">
                  <c:v>75.78125</c:v>
                </c:pt>
                <c:pt idx="1698">
                  <c:v>75.825892857142861</c:v>
                </c:pt>
                <c:pt idx="1699">
                  <c:v>75.870535714285722</c:v>
                </c:pt>
                <c:pt idx="1700">
                  <c:v>75.915178571428569</c:v>
                </c:pt>
                <c:pt idx="1701">
                  <c:v>75.959821428571431</c:v>
                </c:pt>
                <c:pt idx="1702">
                  <c:v>76.004464285714292</c:v>
                </c:pt>
                <c:pt idx="1703">
                  <c:v>76.049107142857153</c:v>
                </c:pt>
                <c:pt idx="1704">
                  <c:v>76.09375</c:v>
                </c:pt>
                <c:pt idx="1705">
                  <c:v>76.138392857142861</c:v>
                </c:pt>
                <c:pt idx="1706">
                  <c:v>76.183035714285722</c:v>
                </c:pt>
                <c:pt idx="1707">
                  <c:v>76.227678571428569</c:v>
                </c:pt>
                <c:pt idx="1708">
                  <c:v>76.272321428571431</c:v>
                </c:pt>
                <c:pt idx="1709">
                  <c:v>76.316964285714292</c:v>
                </c:pt>
                <c:pt idx="1710">
                  <c:v>76.361607142857153</c:v>
                </c:pt>
                <c:pt idx="1711">
                  <c:v>76.40625</c:v>
                </c:pt>
                <c:pt idx="1712">
                  <c:v>76.450892857142861</c:v>
                </c:pt>
                <c:pt idx="1713">
                  <c:v>76.495535714285722</c:v>
                </c:pt>
                <c:pt idx="1714">
                  <c:v>76.540178571428569</c:v>
                </c:pt>
                <c:pt idx="1715">
                  <c:v>76.584821428571431</c:v>
                </c:pt>
                <c:pt idx="1716">
                  <c:v>76.629464285714292</c:v>
                </c:pt>
                <c:pt idx="1717">
                  <c:v>76.674107142857153</c:v>
                </c:pt>
                <c:pt idx="1718">
                  <c:v>76.71875</c:v>
                </c:pt>
                <c:pt idx="1719">
                  <c:v>76.763392857142861</c:v>
                </c:pt>
                <c:pt idx="1720">
                  <c:v>76.808035714285722</c:v>
                </c:pt>
                <c:pt idx="1721">
                  <c:v>76.852678571428569</c:v>
                </c:pt>
                <c:pt idx="1722">
                  <c:v>76.897321428571431</c:v>
                </c:pt>
                <c:pt idx="1723">
                  <c:v>76.941964285714292</c:v>
                </c:pt>
                <c:pt idx="1724">
                  <c:v>76.986607142857153</c:v>
                </c:pt>
                <c:pt idx="1725">
                  <c:v>77.03125</c:v>
                </c:pt>
                <c:pt idx="1726">
                  <c:v>77.075892857142861</c:v>
                </c:pt>
                <c:pt idx="1727">
                  <c:v>77.120535714285722</c:v>
                </c:pt>
                <c:pt idx="1728">
                  <c:v>77.165178571428569</c:v>
                </c:pt>
                <c:pt idx="1729">
                  <c:v>77.209821428571431</c:v>
                </c:pt>
                <c:pt idx="1730">
                  <c:v>77.254464285714292</c:v>
                </c:pt>
                <c:pt idx="1731">
                  <c:v>77.299107142857153</c:v>
                </c:pt>
                <c:pt idx="1732">
                  <c:v>77.34375</c:v>
                </c:pt>
                <c:pt idx="1733">
                  <c:v>77.388392857142861</c:v>
                </c:pt>
                <c:pt idx="1734">
                  <c:v>77.433035714285722</c:v>
                </c:pt>
                <c:pt idx="1735">
                  <c:v>77.477678571428569</c:v>
                </c:pt>
                <c:pt idx="1736">
                  <c:v>77.522321428571431</c:v>
                </c:pt>
                <c:pt idx="1737">
                  <c:v>77.566964285714292</c:v>
                </c:pt>
                <c:pt idx="1738">
                  <c:v>77.611607142857153</c:v>
                </c:pt>
                <c:pt idx="1739">
                  <c:v>77.65625</c:v>
                </c:pt>
                <c:pt idx="1740">
                  <c:v>77.700892857142861</c:v>
                </c:pt>
                <c:pt idx="1741">
                  <c:v>77.745535714285722</c:v>
                </c:pt>
                <c:pt idx="1742">
                  <c:v>77.790178571428569</c:v>
                </c:pt>
                <c:pt idx="1743">
                  <c:v>77.834821428571431</c:v>
                </c:pt>
                <c:pt idx="1744">
                  <c:v>77.879464285714292</c:v>
                </c:pt>
                <c:pt idx="1745">
                  <c:v>77.924107142857153</c:v>
                </c:pt>
                <c:pt idx="1746">
                  <c:v>77.96875</c:v>
                </c:pt>
                <c:pt idx="1747">
                  <c:v>78.013392857142861</c:v>
                </c:pt>
                <c:pt idx="1748">
                  <c:v>78.058035714285722</c:v>
                </c:pt>
                <c:pt idx="1749">
                  <c:v>78.102678571428569</c:v>
                </c:pt>
                <c:pt idx="1750">
                  <c:v>78.147321428571431</c:v>
                </c:pt>
                <c:pt idx="1751">
                  <c:v>78.191964285714292</c:v>
                </c:pt>
                <c:pt idx="1752">
                  <c:v>78.236607142857153</c:v>
                </c:pt>
                <c:pt idx="1753">
                  <c:v>78.28125</c:v>
                </c:pt>
                <c:pt idx="1754">
                  <c:v>78.325892857142861</c:v>
                </c:pt>
                <c:pt idx="1755">
                  <c:v>78.370535714285722</c:v>
                </c:pt>
                <c:pt idx="1756">
                  <c:v>78.415178571428569</c:v>
                </c:pt>
                <c:pt idx="1757">
                  <c:v>78.459821428571431</c:v>
                </c:pt>
                <c:pt idx="1758">
                  <c:v>78.504464285714292</c:v>
                </c:pt>
                <c:pt idx="1759">
                  <c:v>78.549107142857153</c:v>
                </c:pt>
                <c:pt idx="1760">
                  <c:v>78.59375</c:v>
                </c:pt>
                <c:pt idx="1761">
                  <c:v>78.638392857142861</c:v>
                </c:pt>
                <c:pt idx="1762">
                  <c:v>78.683035714285722</c:v>
                </c:pt>
                <c:pt idx="1763">
                  <c:v>78.727678571428569</c:v>
                </c:pt>
                <c:pt idx="1764">
                  <c:v>78.772321428571431</c:v>
                </c:pt>
                <c:pt idx="1765">
                  <c:v>78.816964285714292</c:v>
                </c:pt>
                <c:pt idx="1766">
                  <c:v>78.861607142857153</c:v>
                </c:pt>
                <c:pt idx="1767">
                  <c:v>78.90625</c:v>
                </c:pt>
                <c:pt idx="1768">
                  <c:v>78.950892857142861</c:v>
                </c:pt>
                <c:pt idx="1769">
                  <c:v>78.995535714285722</c:v>
                </c:pt>
                <c:pt idx="1770">
                  <c:v>79.040178571428569</c:v>
                </c:pt>
                <c:pt idx="1771">
                  <c:v>79.084821428571431</c:v>
                </c:pt>
                <c:pt idx="1772">
                  <c:v>79.129464285714292</c:v>
                </c:pt>
                <c:pt idx="1773">
                  <c:v>79.174107142857153</c:v>
                </c:pt>
                <c:pt idx="1774">
                  <c:v>79.21875</c:v>
                </c:pt>
                <c:pt idx="1775">
                  <c:v>79.263392857142861</c:v>
                </c:pt>
                <c:pt idx="1776">
                  <c:v>79.308035714285722</c:v>
                </c:pt>
                <c:pt idx="1777">
                  <c:v>79.352678571428569</c:v>
                </c:pt>
                <c:pt idx="1778">
                  <c:v>79.397321428571431</c:v>
                </c:pt>
                <c:pt idx="1779">
                  <c:v>79.441964285714292</c:v>
                </c:pt>
                <c:pt idx="1780">
                  <c:v>79.486607142857153</c:v>
                </c:pt>
                <c:pt idx="1781">
                  <c:v>79.53125</c:v>
                </c:pt>
                <c:pt idx="1782">
                  <c:v>79.575892857142861</c:v>
                </c:pt>
                <c:pt idx="1783">
                  <c:v>79.620535714285722</c:v>
                </c:pt>
                <c:pt idx="1784">
                  <c:v>79.665178571428569</c:v>
                </c:pt>
                <c:pt idx="1785">
                  <c:v>79.709821428571431</c:v>
                </c:pt>
                <c:pt idx="1786">
                  <c:v>79.754464285714292</c:v>
                </c:pt>
                <c:pt idx="1787">
                  <c:v>79.799107142857153</c:v>
                </c:pt>
                <c:pt idx="1788">
                  <c:v>79.84375</c:v>
                </c:pt>
                <c:pt idx="1789">
                  <c:v>79.888392857142861</c:v>
                </c:pt>
                <c:pt idx="1790">
                  <c:v>79.933035714285722</c:v>
                </c:pt>
                <c:pt idx="1791">
                  <c:v>79.977678571428569</c:v>
                </c:pt>
                <c:pt idx="1792">
                  <c:v>80.022321428571431</c:v>
                </c:pt>
                <c:pt idx="1793">
                  <c:v>80.066964285714292</c:v>
                </c:pt>
                <c:pt idx="1794">
                  <c:v>80.111607142857153</c:v>
                </c:pt>
                <c:pt idx="1795">
                  <c:v>80.15625</c:v>
                </c:pt>
                <c:pt idx="1796">
                  <c:v>80.200892857142861</c:v>
                </c:pt>
                <c:pt idx="1797">
                  <c:v>80.245535714285722</c:v>
                </c:pt>
                <c:pt idx="1798">
                  <c:v>80.290178571428569</c:v>
                </c:pt>
                <c:pt idx="1799">
                  <c:v>80.334821428571431</c:v>
                </c:pt>
                <c:pt idx="1800">
                  <c:v>80.379464285714292</c:v>
                </c:pt>
                <c:pt idx="1801">
                  <c:v>80.424107142857153</c:v>
                </c:pt>
                <c:pt idx="1802">
                  <c:v>80.46875</c:v>
                </c:pt>
                <c:pt idx="1803">
                  <c:v>80.513392857142861</c:v>
                </c:pt>
                <c:pt idx="1804">
                  <c:v>80.558035714285722</c:v>
                </c:pt>
                <c:pt idx="1805">
                  <c:v>80.602678571428569</c:v>
                </c:pt>
                <c:pt idx="1806">
                  <c:v>80.647321428571431</c:v>
                </c:pt>
                <c:pt idx="1807">
                  <c:v>80.691964285714292</c:v>
                </c:pt>
                <c:pt idx="1808">
                  <c:v>80.736607142857153</c:v>
                </c:pt>
                <c:pt idx="1809">
                  <c:v>80.78125</c:v>
                </c:pt>
                <c:pt idx="1810">
                  <c:v>80.825892857142861</c:v>
                </c:pt>
                <c:pt idx="1811">
                  <c:v>80.870535714285722</c:v>
                </c:pt>
                <c:pt idx="1812">
                  <c:v>80.915178571428569</c:v>
                </c:pt>
                <c:pt idx="1813">
                  <c:v>80.959821428571431</c:v>
                </c:pt>
                <c:pt idx="1814">
                  <c:v>81.004464285714292</c:v>
                </c:pt>
                <c:pt idx="1815">
                  <c:v>81.049107142857153</c:v>
                </c:pt>
                <c:pt idx="1816">
                  <c:v>81.09375</c:v>
                </c:pt>
                <c:pt idx="1817">
                  <c:v>81.138392857142861</c:v>
                </c:pt>
                <c:pt idx="1818">
                  <c:v>81.183035714285722</c:v>
                </c:pt>
                <c:pt idx="1819">
                  <c:v>81.227678571428569</c:v>
                </c:pt>
                <c:pt idx="1820">
                  <c:v>81.272321428571431</c:v>
                </c:pt>
                <c:pt idx="1821">
                  <c:v>81.316964285714292</c:v>
                </c:pt>
                <c:pt idx="1822">
                  <c:v>81.361607142857153</c:v>
                </c:pt>
                <c:pt idx="1823">
                  <c:v>81.40625</c:v>
                </c:pt>
                <c:pt idx="1824">
                  <c:v>81.450892857142861</c:v>
                </c:pt>
                <c:pt idx="1825">
                  <c:v>81.495535714285722</c:v>
                </c:pt>
                <c:pt idx="1826">
                  <c:v>81.540178571428569</c:v>
                </c:pt>
                <c:pt idx="1827">
                  <c:v>81.584821428571431</c:v>
                </c:pt>
                <c:pt idx="1828">
                  <c:v>81.629464285714292</c:v>
                </c:pt>
                <c:pt idx="1829">
                  <c:v>81.674107142857153</c:v>
                </c:pt>
                <c:pt idx="1830">
                  <c:v>81.71875</c:v>
                </c:pt>
                <c:pt idx="1831">
                  <c:v>81.763392857142861</c:v>
                </c:pt>
                <c:pt idx="1832">
                  <c:v>81.808035714285722</c:v>
                </c:pt>
                <c:pt idx="1833">
                  <c:v>81.852678571428569</c:v>
                </c:pt>
                <c:pt idx="1834">
                  <c:v>81.897321428571431</c:v>
                </c:pt>
                <c:pt idx="1835">
                  <c:v>81.941964285714292</c:v>
                </c:pt>
                <c:pt idx="1836">
                  <c:v>81.986607142857153</c:v>
                </c:pt>
                <c:pt idx="1837">
                  <c:v>82.03125</c:v>
                </c:pt>
                <c:pt idx="1838">
                  <c:v>82.075892857142861</c:v>
                </c:pt>
                <c:pt idx="1839">
                  <c:v>82.120535714285722</c:v>
                </c:pt>
                <c:pt idx="1840">
                  <c:v>82.165178571428569</c:v>
                </c:pt>
                <c:pt idx="1841">
                  <c:v>82.209821428571431</c:v>
                </c:pt>
                <c:pt idx="1842">
                  <c:v>82.254464285714292</c:v>
                </c:pt>
                <c:pt idx="1843">
                  <c:v>82.299107142857153</c:v>
                </c:pt>
                <c:pt idx="1844">
                  <c:v>82.34375</c:v>
                </c:pt>
                <c:pt idx="1845">
                  <c:v>82.388392857142861</c:v>
                </c:pt>
                <c:pt idx="1846">
                  <c:v>82.433035714285722</c:v>
                </c:pt>
                <c:pt idx="1847">
                  <c:v>82.477678571428569</c:v>
                </c:pt>
                <c:pt idx="1848">
                  <c:v>82.522321428571431</c:v>
                </c:pt>
                <c:pt idx="1849">
                  <c:v>82.566964285714292</c:v>
                </c:pt>
                <c:pt idx="1850">
                  <c:v>82.611607142857153</c:v>
                </c:pt>
                <c:pt idx="1851">
                  <c:v>82.65625</c:v>
                </c:pt>
                <c:pt idx="1852">
                  <c:v>82.700892857142861</c:v>
                </c:pt>
                <c:pt idx="1853">
                  <c:v>82.745535714285722</c:v>
                </c:pt>
                <c:pt idx="1854">
                  <c:v>82.790178571428569</c:v>
                </c:pt>
                <c:pt idx="1855">
                  <c:v>82.834821428571431</c:v>
                </c:pt>
                <c:pt idx="1856">
                  <c:v>82.879464285714292</c:v>
                </c:pt>
                <c:pt idx="1857">
                  <c:v>82.924107142857153</c:v>
                </c:pt>
                <c:pt idx="1858">
                  <c:v>82.96875</c:v>
                </c:pt>
                <c:pt idx="1859">
                  <c:v>83.013392857142861</c:v>
                </c:pt>
                <c:pt idx="1860">
                  <c:v>83.058035714285722</c:v>
                </c:pt>
                <c:pt idx="1861">
                  <c:v>83.102678571428569</c:v>
                </c:pt>
                <c:pt idx="1862">
                  <c:v>83.147321428571431</c:v>
                </c:pt>
                <c:pt idx="1863">
                  <c:v>83.191964285714292</c:v>
                </c:pt>
                <c:pt idx="1864">
                  <c:v>83.236607142857153</c:v>
                </c:pt>
                <c:pt idx="1865">
                  <c:v>83.28125</c:v>
                </c:pt>
                <c:pt idx="1866">
                  <c:v>83.325892857142861</c:v>
                </c:pt>
                <c:pt idx="1867">
                  <c:v>83.370535714285722</c:v>
                </c:pt>
                <c:pt idx="1868">
                  <c:v>83.415178571428569</c:v>
                </c:pt>
                <c:pt idx="1869">
                  <c:v>83.459821428571431</c:v>
                </c:pt>
                <c:pt idx="1870">
                  <c:v>83.504464285714292</c:v>
                </c:pt>
                <c:pt idx="1871">
                  <c:v>83.549107142857153</c:v>
                </c:pt>
                <c:pt idx="1872">
                  <c:v>83.59375</c:v>
                </c:pt>
                <c:pt idx="1873">
                  <c:v>83.638392857142861</c:v>
                </c:pt>
                <c:pt idx="1874">
                  <c:v>83.683035714285722</c:v>
                </c:pt>
                <c:pt idx="1875">
                  <c:v>83.727678571428569</c:v>
                </c:pt>
                <c:pt idx="1876">
                  <c:v>83.772321428571431</c:v>
                </c:pt>
                <c:pt idx="1877">
                  <c:v>83.816964285714292</c:v>
                </c:pt>
                <c:pt idx="1878">
                  <c:v>83.861607142857153</c:v>
                </c:pt>
                <c:pt idx="1879">
                  <c:v>83.90625</c:v>
                </c:pt>
                <c:pt idx="1880">
                  <c:v>83.950892857142861</c:v>
                </c:pt>
                <c:pt idx="1881">
                  <c:v>83.995535714285722</c:v>
                </c:pt>
                <c:pt idx="1882">
                  <c:v>84.040178571428569</c:v>
                </c:pt>
                <c:pt idx="1883">
                  <c:v>84.084821428571431</c:v>
                </c:pt>
                <c:pt idx="1884">
                  <c:v>84.129464285714292</c:v>
                </c:pt>
                <c:pt idx="1885">
                  <c:v>84.174107142857153</c:v>
                </c:pt>
                <c:pt idx="1886">
                  <c:v>84.21875</c:v>
                </c:pt>
                <c:pt idx="1887">
                  <c:v>84.263392857142861</c:v>
                </c:pt>
                <c:pt idx="1888">
                  <c:v>84.308035714285722</c:v>
                </c:pt>
                <c:pt idx="1889">
                  <c:v>84.352678571428569</c:v>
                </c:pt>
                <c:pt idx="1890">
                  <c:v>84.397321428571431</c:v>
                </c:pt>
                <c:pt idx="1891">
                  <c:v>84.441964285714292</c:v>
                </c:pt>
                <c:pt idx="1892">
                  <c:v>84.486607142857153</c:v>
                </c:pt>
                <c:pt idx="1893">
                  <c:v>84.53125</c:v>
                </c:pt>
                <c:pt idx="1894">
                  <c:v>84.575892857142861</c:v>
                </c:pt>
                <c:pt idx="1895">
                  <c:v>84.620535714285722</c:v>
                </c:pt>
                <c:pt idx="1896">
                  <c:v>84.665178571428569</c:v>
                </c:pt>
                <c:pt idx="1897">
                  <c:v>84.709821428571431</c:v>
                </c:pt>
                <c:pt idx="1898">
                  <c:v>84.754464285714292</c:v>
                </c:pt>
                <c:pt idx="1899">
                  <c:v>84.799107142857153</c:v>
                </c:pt>
                <c:pt idx="1900">
                  <c:v>84.84375</c:v>
                </c:pt>
                <c:pt idx="1901">
                  <c:v>84.888392857142861</c:v>
                </c:pt>
                <c:pt idx="1902">
                  <c:v>84.933035714285722</c:v>
                </c:pt>
                <c:pt idx="1903">
                  <c:v>84.977678571428569</c:v>
                </c:pt>
                <c:pt idx="1904">
                  <c:v>85.022321428571431</c:v>
                </c:pt>
                <c:pt idx="1905">
                  <c:v>85.066964285714292</c:v>
                </c:pt>
                <c:pt idx="1906">
                  <c:v>85.111607142857153</c:v>
                </c:pt>
                <c:pt idx="1907">
                  <c:v>85.15625</c:v>
                </c:pt>
                <c:pt idx="1908">
                  <c:v>85.200892857142861</c:v>
                </c:pt>
                <c:pt idx="1909">
                  <c:v>85.245535714285722</c:v>
                </c:pt>
                <c:pt idx="1910">
                  <c:v>85.290178571428569</c:v>
                </c:pt>
                <c:pt idx="1911">
                  <c:v>85.334821428571431</c:v>
                </c:pt>
                <c:pt idx="1912">
                  <c:v>85.379464285714292</c:v>
                </c:pt>
                <c:pt idx="1913">
                  <c:v>85.424107142857153</c:v>
                </c:pt>
                <c:pt idx="1914">
                  <c:v>85.46875</c:v>
                </c:pt>
                <c:pt idx="1915">
                  <c:v>85.513392857142861</c:v>
                </c:pt>
                <c:pt idx="1916">
                  <c:v>85.558035714285722</c:v>
                </c:pt>
                <c:pt idx="1917">
                  <c:v>85.602678571428569</c:v>
                </c:pt>
                <c:pt idx="1918">
                  <c:v>85.647321428571431</c:v>
                </c:pt>
                <c:pt idx="1919">
                  <c:v>85.691964285714292</c:v>
                </c:pt>
                <c:pt idx="1920">
                  <c:v>85.736607142857153</c:v>
                </c:pt>
                <c:pt idx="1921">
                  <c:v>85.78125</c:v>
                </c:pt>
                <c:pt idx="1922">
                  <c:v>85.825892857142861</c:v>
                </c:pt>
                <c:pt idx="1923">
                  <c:v>85.870535714285722</c:v>
                </c:pt>
                <c:pt idx="1924">
                  <c:v>85.915178571428569</c:v>
                </c:pt>
                <c:pt idx="1925">
                  <c:v>85.959821428571431</c:v>
                </c:pt>
                <c:pt idx="1926">
                  <c:v>86.004464285714292</c:v>
                </c:pt>
                <c:pt idx="1927">
                  <c:v>86.049107142857153</c:v>
                </c:pt>
                <c:pt idx="1928">
                  <c:v>86.09375</c:v>
                </c:pt>
                <c:pt idx="1929">
                  <c:v>86.138392857142861</c:v>
                </c:pt>
                <c:pt idx="1930">
                  <c:v>86.183035714285722</c:v>
                </c:pt>
                <c:pt idx="1931">
                  <c:v>86.227678571428569</c:v>
                </c:pt>
                <c:pt idx="1932">
                  <c:v>86.272321428571431</c:v>
                </c:pt>
                <c:pt idx="1933">
                  <c:v>86.316964285714292</c:v>
                </c:pt>
                <c:pt idx="1934">
                  <c:v>86.361607142857153</c:v>
                </c:pt>
                <c:pt idx="1935">
                  <c:v>86.40625</c:v>
                </c:pt>
                <c:pt idx="1936">
                  <c:v>86.450892857142861</c:v>
                </c:pt>
                <c:pt idx="1937">
                  <c:v>86.495535714285722</c:v>
                </c:pt>
                <c:pt idx="1938">
                  <c:v>86.540178571428569</c:v>
                </c:pt>
                <c:pt idx="1939">
                  <c:v>86.584821428571431</c:v>
                </c:pt>
                <c:pt idx="1940">
                  <c:v>86.629464285714292</c:v>
                </c:pt>
                <c:pt idx="1941">
                  <c:v>86.674107142857153</c:v>
                </c:pt>
                <c:pt idx="1942">
                  <c:v>86.71875</c:v>
                </c:pt>
                <c:pt idx="1943">
                  <c:v>86.763392857142861</c:v>
                </c:pt>
                <c:pt idx="1944">
                  <c:v>86.808035714285722</c:v>
                </c:pt>
                <c:pt idx="1945">
                  <c:v>86.852678571428569</c:v>
                </c:pt>
                <c:pt idx="1946">
                  <c:v>86.897321428571431</c:v>
                </c:pt>
                <c:pt idx="1947">
                  <c:v>86.941964285714292</c:v>
                </c:pt>
                <c:pt idx="1948">
                  <c:v>86.986607142857153</c:v>
                </c:pt>
                <c:pt idx="1949">
                  <c:v>87.03125</c:v>
                </c:pt>
                <c:pt idx="1950">
                  <c:v>87.075892857142861</c:v>
                </c:pt>
                <c:pt idx="1951">
                  <c:v>87.120535714285722</c:v>
                </c:pt>
                <c:pt idx="1952">
                  <c:v>87.165178571428569</c:v>
                </c:pt>
                <c:pt idx="1953">
                  <c:v>87.209821428571431</c:v>
                </c:pt>
                <c:pt idx="1954">
                  <c:v>87.254464285714292</c:v>
                </c:pt>
                <c:pt idx="1955">
                  <c:v>87.299107142857153</c:v>
                </c:pt>
                <c:pt idx="1956">
                  <c:v>87.34375</c:v>
                </c:pt>
                <c:pt idx="1957">
                  <c:v>87.388392857142861</c:v>
                </c:pt>
                <c:pt idx="1958">
                  <c:v>87.433035714285722</c:v>
                </c:pt>
                <c:pt idx="1959">
                  <c:v>87.477678571428569</c:v>
                </c:pt>
                <c:pt idx="1960">
                  <c:v>87.522321428571431</c:v>
                </c:pt>
                <c:pt idx="1961">
                  <c:v>87.566964285714292</c:v>
                </c:pt>
                <c:pt idx="1962">
                  <c:v>87.611607142857153</c:v>
                </c:pt>
                <c:pt idx="1963">
                  <c:v>87.65625</c:v>
                </c:pt>
                <c:pt idx="1964">
                  <c:v>87.700892857142861</c:v>
                </c:pt>
                <c:pt idx="1965">
                  <c:v>87.745535714285722</c:v>
                </c:pt>
                <c:pt idx="1966">
                  <c:v>87.790178571428569</c:v>
                </c:pt>
                <c:pt idx="1967">
                  <c:v>87.834821428571431</c:v>
                </c:pt>
                <c:pt idx="1968">
                  <c:v>87.879464285714292</c:v>
                </c:pt>
                <c:pt idx="1969">
                  <c:v>87.924107142857153</c:v>
                </c:pt>
                <c:pt idx="1970">
                  <c:v>87.96875</c:v>
                </c:pt>
                <c:pt idx="1971">
                  <c:v>88.013392857142861</c:v>
                </c:pt>
                <c:pt idx="1972">
                  <c:v>88.058035714285722</c:v>
                </c:pt>
                <c:pt idx="1973">
                  <c:v>88.102678571428569</c:v>
                </c:pt>
                <c:pt idx="1974">
                  <c:v>88.147321428571431</c:v>
                </c:pt>
                <c:pt idx="1975">
                  <c:v>88.191964285714292</c:v>
                </c:pt>
                <c:pt idx="1976">
                  <c:v>88.236607142857153</c:v>
                </c:pt>
                <c:pt idx="1977">
                  <c:v>88.28125</c:v>
                </c:pt>
                <c:pt idx="1978">
                  <c:v>88.325892857142861</c:v>
                </c:pt>
                <c:pt idx="1979">
                  <c:v>88.370535714285722</c:v>
                </c:pt>
                <c:pt idx="1980">
                  <c:v>88.415178571428569</c:v>
                </c:pt>
                <c:pt idx="1981">
                  <c:v>88.459821428571431</c:v>
                </c:pt>
                <c:pt idx="1982">
                  <c:v>88.504464285714292</c:v>
                </c:pt>
                <c:pt idx="1983">
                  <c:v>88.549107142857153</c:v>
                </c:pt>
                <c:pt idx="1984">
                  <c:v>88.59375</c:v>
                </c:pt>
                <c:pt idx="1985">
                  <c:v>88.638392857142861</c:v>
                </c:pt>
                <c:pt idx="1986">
                  <c:v>88.683035714285722</c:v>
                </c:pt>
                <c:pt idx="1987">
                  <c:v>88.727678571428569</c:v>
                </c:pt>
                <c:pt idx="1988">
                  <c:v>88.772321428571431</c:v>
                </c:pt>
                <c:pt idx="1989">
                  <c:v>88.816964285714292</c:v>
                </c:pt>
                <c:pt idx="1990">
                  <c:v>88.861607142857153</c:v>
                </c:pt>
                <c:pt idx="1991">
                  <c:v>88.90625</c:v>
                </c:pt>
                <c:pt idx="1992">
                  <c:v>88.950892857142861</c:v>
                </c:pt>
                <c:pt idx="1993">
                  <c:v>88.995535714285722</c:v>
                </c:pt>
                <c:pt idx="1994">
                  <c:v>89.040178571428569</c:v>
                </c:pt>
                <c:pt idx="1995">
                  <c:v>89.084821428571431</c:v>
                </c:pt>
                <c:pt idx="1996">
                  <c:v>89.129464285714292</c:v>
                </c:pt>
                <c:pt idx="1997">
                  <c:v>89.174107142857153</c:v>
                </c:pt>
                <c:pt idx="1998">
                  <c:v>89.21875</c:v>
                </c:pt>
                <c:pt idx="1999">
                  <c:v>89.263392857142861</c:v>
                </c:pt>
                <c:pt idx="2000">
                  <c:v>89.308035714285722</c:v>
                </c:pt>
                <c:pt idx="2001">
                  <c:v>89.352678571428569</c:v>
                </c:pt>
                <c:pt idx="2002">
                  <c:v>89.397321428571431</c:v>
                </c:pt>
                <c:pt idx="2003">
                  <c:v>89.441964285714292</c:v>
                </c:pt>
                <c:pt idx="2004">
                  <c:v>89.486607142857153</c:v>
                </c:pt>
                <c:pt idx="2005">
                  <c:v>89.53125</c:v>
                </c:pt>
                <c:pt idx="2006">
                  <c:v>89.575892857142861</c:v>
                </c:pt>
                <c:pt idx="2007">
                  <c:v>89.620535714285722</c:v>
                </c:pt>
                <c:pt idx="2008">
                  <c:v>89.665178571428569</c:v>
                </c:pt>
                <c:pt idx="2009">
                  <c:v>89.709821428571431</c:v>
                </c:pt>
                <c:pt idx="2010">
                  <c:v>89.754464285714292</c:v>
                </c:pt>
                <c:pt idx="2011">
                  <c:v>89.799107142857153</c:v>
                </c:pt>
                <c:pt idx="2012">
                  <c:v>89.84375</c:v>
                </c:pt>
                <c:pt idx="2013">
                  <c:v>89.888392857142861</c:v>
                </c:pt>
                <c:pt idx="2014">
                  <c:v>89.933035714285722</c:v>
                </c:pt>
                <c:pt idx="2015">
                  <c:v>89.977678571428569</c:v>
                </c:pt>
                <c:pt idx="2016">
                  <c:v>90.022321428571431</c:v>
                </c:pt>
                <c:pt idx="2017">
                  <c:v>90.066964285714292</c:v>
                </c:pt>
                <c:pt idx="2018">
                  <c:v>90.111607142857153</c:v>
                </c:pt>
                <c:pt idx="2019">
                  <c:v>90.15625</c:v>
                </c:pt>
                <c:pt idx="2020">
                  <c:v>90.200892857142861</c:v>
                </c:pt>
                <c:pt idx="2021">
                  <c:v>90.245535714285722</c:v>
                </c:pt>
                <c:pt idx="2022">
                  <c:v>90.290178571428569</c:v>
                </c:pt>
                <c:pt idx="2023">
                  <c:v>90.334821428571431</c:v>
                </c:pt>
                <c:pt idx="2024">
                  <c:v>90.379464285714292</c:v>
                </c:pt>
                <c:pt idx="2025">
                  <c:v>90.424107142857153</c:v>
                </c:pt>
                <c:pt idx="2026">
                  <c:v>90.46875</c:v>
                </c:pt>
                <c:pt idx="2027">
                  <c:v>90.513392857142861</c:v>
                </c:pt>
                <c:pt idx="2028">
                  <c:v>90.558035714285722</c:v>
                </c:pt>
                <c:pt idx="2029">
                  <c:v>90.602678571428569</c:v>
                </c:pt>
                <c:pt idx="2030">
                  <c:v>90.647321428571431</c:v>
                </c:pt>
                <c:pt idx="2031">
                  <c:v>90.691964285714292</c:v>
                </c:pt>
                <c:pt idx="2032">
                  <c:v>90.736607142857153</c:v>
                </c:pt>
                <c:pt idx="2033">
                  <c:v>90.78125</c:v>
                </c:pt>
                <c:pt idx="2034">
                  <c:v>90.825892857142861</c:v>
                </c:pt>
                <c:pt idx="2035">
                  <c:v>90.870535714285722</c:v>
                </c:pt>
                <c:pt idx="2036">
                  <c:v>90.915178571428569</c:v>
                </c:pt>
                <c:pt idx="2037">
                  <c:v>90.959821428571431</c:v>
                </c:pt>
                <c:pt idx="2038">
                  <c:v>91.004464285714292</c:v>
                </c:pt>
                <c:pt idx="2039">
                  <c:v>91.049107142857153</c:v>
                </c:pt>
                <c:pt idx="2040">
                  <c:v>91.09375</c:v>
                </c:pt>
                <c:pt idx="2041">
                  <c:v>91.138392857142861</c:v>
                </c:pt>
                <c:pt idx="2042">
                  <c:v>91.183035714285722</c:v>
                </c:pt>
                <c:pt idx="2043">
                  <c:v>91.227678571428569</c:v>
                </c:pt>
                <c:pt idx="2044">
                  <c:v>91.272321428571431</c:v>
                </c:pt>
                <c:pt idx="2045">
                  <c:v>91.316964285714292</c:v>
                </c:pt>
                <c:pt idx="2046">
                  <c:v>91.361607142857153</c:v>
                </c:pt>
                <c:pt idx="2047">
                  <c:v>91.40625</c:v>
                </c:pt>
                <c:pt idx="2048">
                  <c:v>91.450892857142861</c:v>
                </c:pt>
                <c:pt idx="2049">
                  <c:v>91.495535714285722</c:v>
                </c:pt>
                <c:pt idx="2050">
                  <c:v>91.540178571428569</c:v>
                </c:pt>
                <c:pt idx="2051">
                  <c:v>91.584821428571431</c:v>
                </c:pt>
                <c:pt idx="2052">
                  <c:v>91.629464285714292</c:v>
                </c:pt>
                <c:pt idx="2053">
                  <c:v>91.674107142857153</c:v>
                </c:pt>
                <c:pt idx="2054">
                  <c:v>91.71875</c:v>
                </c:pt>
                <c:pt idx="2055">
                  <c:v>91.763392857142861</c:v>
                </c:pt>
                <c:pt idx="2056">
                  <c:v>91.808035714285722</c:v>
                </c:pt>
                <c:pt idx="2057">
                  <c:v>91.852678571428569</c:v>
                </c:pt>
                <c:pt idx="2058">
                  <c:v>91.897321428571431</c:v>
                </c:pt>
                <c:pt idx="2059">
                  <c:v>91.941964285714292</c:v>
                </c:pt>
                <c:pt idx="2060">
                  <c:v>91.986607142857153</c:v>
                </c:pt>
                <c:pt idx="2061">
                  <c:v>92.03125</c:v>
                </c:pt>
                <c:pt idx="2062">
                  <c:v>92.075892857142861</c:v>
                </c:pt>
                <c:pt idx="2063">
                  <c:v>92.120535714285722</c:v>
                </c:pt>
                <c:pt idx="2064">
                  <c:v>92.165178571428569</c:v>
                </c:pt>
                <c:pt idx="2065">
                  <c:v>92.209821428571431</c:v>
                </c:pt>
                <c:pt idx="2066">
                  <c:v>92.254464285714292</c:v>
                </c:pt>
                <c:pt idx="2067">
                  <c:v>92.299107142857153</c:v>
                </c:pt>
                <c:pt idx="2068">
                  <c:v>92.34375</c:v>
                </c:pt>
                <c:pt idx="2069">
                  <c:v>92.388392857142861</c:v>
                </c:pt>
                <c:pt idx="2070">
                  <c:v>92.433035714285722</c:v>
                </c:pt>
                <c:pt idx="2071">
                  <c:v>92.477678571428569</c:v>
                </c:pt>
                <c:pt idx="2072">
                  <c:v>92.522321428571431</c:v>
                </c:pt>
                <c:pt idx="2073">
                  <c:v>92.566964285714292</c:v>
                </c:pt>
                <c:pt idx="2074">
                  <c:v>92.611607142857153</c:v>
                </c:pt>
                <c:pt idx="2075">
                  <c:v>92.65625</c:v>
                </c:pt>
                <c:pt idx="2076">
                  <c:v>92.700892857142861</c:v>
                </c:pt>
                <c:pt idx="2077">
                  <c:v>92.745535714285722</c:v>
                </c:pt>
                <c:pt idx="2078">
                  <c:v>92.790178571428569</c:v>
                </c:pt>
                <c:pt idx="2079">
                  <c:v>92.834821428571431</c:v>
                </c:pt>
                <c:pt idx="2080">
                  <c:v>92.879464285714292</c:v>
                </c:pt>
                <c:pt idx="2081">
                  <c:v>92.924107142857153</c:v>
                </c:pt>
                <c:pt idx="2082">
                  <c:v>92.96875</c:v>
                </c:pt>
                <c:pt idx="2083">
                  <c:v>93.013392857142861</c:v>
                </c:pt>
                <c:pt idx="2084">
                  <c:v>93.058035714285722</c:v>
                </c:pt>
                <c:pt idx="2085">
                  <c:v>93.102678571428569</c:v>
                </c:pt>
                <c:pt idx="2086">
                  <c:v>93.147321428571431</c:v>
                </c:pt>
                <c:pt idx="2087">
                  <c:v>93.191964285714292</c:v>
                </c:pt>
                <c:pt idx="2088">
                  <c:v>93.236607142857153</c:v>
                </c:pt>
                <c:pt idx="2089">
                  <c:v>93.28125</c:v>
                </c:pt>
                <c:pt idx="2090">
                  <c:v>93.325892857142861</c:v>
                </c:pt>
                <c:pt idx="2091">
                  <c:v>93.370535714285722</c:v>
                </c:pt>
                <c:pt idx="2092">
                  <c:v>93.415178571428569</c:v>
                </c:pt>
                <c:pt idx="2093">
                  <c:v>93.459821428571431</c:v>
                </c:pt>
                <c:pt idx="2094">
                  <c:v>93.504464285714292</c:v>
                </c:pt>
                <c:pt idx="2095">
                  <c:v>93.549107142857153</c:v>
                </c:pt>
                <c:pt idx="2096">
                  <c:v>93.59375</c:v>
                </c:pt>
                <c:pt idx="2097">
                  <c:v>93.638392857142861</c:v>
                </c:pt>
                <c:pt idx="2098">
                  <c:v>93.683035714285722</c:v>
                </c:pt>
                <c:pt idx="2099">
                  <c:v>93.727678571428569</c:v>
                </c:pt>
                <c:pt idx="2100">
                  <c:v>93.772321428571431</c:v>
                </c:pt>
                <c:pt idx="2101">
                  <c:v>93.816964285714292</c:v>
                </c:pt>
                <c:pt idx="2102">
                  <c:v>93.861607142857153</c:v>
                </c:pt>
                <c:pt idx="2103">
                  <c:v>93.90625</c:v>
                </c:pt>
                <c:pt idx="2104">
                  <c:v>93.950892857142861</c:v>
                </c:pt>
                <c:pt idx="2105">
                  <c:v>93.995535714285722</c:v>
                </c:pt>
                <c:pt idx="2106">
                  <c:v>94.040178571428569</c:v>
                </c:pt>
                <c:pt idx="2107">
                  <c:v>94.084821428571431</c:v>
                </c:pt>
                <c:pt idx="2108">
                  <c:v>94.129464285714292</c:v>
                </c:pt>
                <c:pt idx="2109">
                  <c:v>94.174107142857153</c:v>
                </c:pt>
                <c:pt idx="2110">
                  <c:v>94.21875</c:v>
                </c:pt>
                <c:pt idx="2111">
                  <c:v>94.263392857142861</c:v>
                </c:pt>
                <c:pt idx="2112">
                  <c:v>94.308035714285722</c:v>
                </c:pt>
                <c:pt idx="2113">
                  <c:v>94.352678571428569</c:v>
                </c:pt>
                <c:pt idx="2114">
                  <c:v>94.397321428571431</c:v>
                </c:pt>
                <c:pt idx="2115">
                  <c:v>94.441964285714292</c:v>
                </c:pt>
                <c:pt idx="2116">
                  <c:v>94.486607142857153</c:v>
                </c:pt>
                <c:pt idx="2117">
                  <c:v>94.53125</c:v>
                </c:pt>
                <c:pt idx="2118">
                  <c:v>94.575892857142861</c:v>
                </c:pt>
                <c:pt idx="2119">
                  <c:v>94.620535714285722</c:v>
                </c:pt>
                <c:pt idx="2120">
                  <c:v>94.665178571428569</c:v>
                </c:pt>
                <c:pt idx="2121">
                  <c:v>94.709821428571431</c:v>
                </c:pt>
                <c:pt idx="2122">
                  <c:v>94.754464285714292</c:v>
                </c:pt>
                <c:pt idx="2123">
                  <c:v>94.799107142857153</c:v>
                </c:pt>
                <c:pt idx="2124">
                  <c:v>94.84375</c:v>
                </c:pt>
                <c:pt idx="2125">
                  <c:v>94.888392857142861</c:v>
                </c:pt>
                <c:pt idx="2126">
                  <c:v>94.933035714285722</c:v>
                </c:pt>
                <c:pt idx="2127">
                  <c:v>94.977678571428569</c:v>
                </c:pt>
                <c:pt idx="2128">
                  <c:v>95.022321428571431</c:v>
                </c:pt>
                <c:pt idx="2129">
                  <c:v>95.066964285714292</c:v>
                </c:pt>
                <c:pt idx="2130">
                  <c:v>95.111607142857153</c:v>
                </c:pt>
                <c:pt idx="2131">
                  <c:v>95.15625</c:v>
                </c:pt>
                <c:pt idx="2132">
                  <c:v>95.200892857142861</c:v>
                </c:pt>
                <c:pt idx="2133">
                  <c:v>95.245535714285722</c:v>
                </c:pt>
                <c:pt idx="2134">
                  <c:v>95.290178571428569</c:v>
                </c:pt>
                <c:pt idx="2135">
                  <c:v>95.334821428571431</c:v>
                </c:pt>
                <c:pt idx="2136">
                  <c:v>95.379464285714292</c:v>
                </c:pt>
                <c:pt idx="2137">
                  <c:v>95.424107142857153</c:v>
                </c:pt>
                <c:pt idx="2138">
                  <c:v>95.46875</c:v>
                </c:pt>
                <c:pt idx="2139">
                  <c:v>95.513392857142861</c:v>
                </c:pt>
                <c:pt idx="2140">
                  <c:v>95.558035714285722</c:v>
                </c:pt>
                <c:pt idx="2141">
                  <c:v>95.602678571428569</c:v>
                </c:pt>
                <c:pt idx="2142">
                  <c:v>95.647321428571431</c:v>
                </c:pt>
                <c:pt idx="2143">
                  <c:v>95.691964285714292</c:v>
                </c:pt>
                <c:pt idx="2144">
                  <c:v>95.736607142857153</c:v>
                </c:pt>
                <c:pt idx="2145">
                  <c:v>95.78125</c:v>
                </c:pt>
                <c:pt idx="2146">
                  <c:v>95.825892857142861</c:v>
                </c:pt>
                <c:pt idx="2147">
                  <c:v>95.870535714285722</c:v>
                </c:pt>
                <c:pt idx="2148">
                  <c:v>95.915178571428569</c:v>
                </c:pt>
                <c:pt idx="2149">
                  <c:v>95.959821428571431</c:v>
                </c:pt>
                <c:pt idx="2150">
                  <c:v>96.004464285714292</c:v>
                </c:pt>
                <c:pt idx="2151">
                  <c:v>96.049107142857153</c:v>
                </c:pt>
                <c:pt idx="2152">
                  <c:v>96.09375</c:v>
                </c:pt>
                <c:pt idx="2153">
                  <c:v>96.138392857142861</c:v>
                </c:pt>
                <c:pt idx="2154">
                  <c:v>96.183035714285722</c:v>
                </c:pt>
                <c:pt idx="2155">
                  <c:v>96.227678571428569</c:v>
                </c:pt>
                <c:pt idx="2156">
                  <c:v>96.272321428571431</c:v>
                </c:pt>
                <c:pt idx="2157">
                  <c:v>96.316964285714292</c:v>
                </c:pt>
                <c:pt idx="2158">
                  <c:v>96.361607142857153</c:v>
                </c:pt>
                <c:pt idx="2159">
                  <c:v>96.40625</c:v>
                </c:pt>
                <c:pt idx="2160">
                  <c:v>96.450892857142861</c:v>
                </c:pt>
                <c:pt idx="2161">
                  <c:v>96.495535714285722</c:v>
                </c:pt>
                <c:pt idx="2162">
                  <c:v>96.540178571428569</c:v>
                </c:pt>
                <c:pt idx="2163">
                  <c:v>96.584821428571431</c:v>
                </c:pt>
                <c:pt idx="2164">
                  <c:v>96.629464285714292</c:v>
                </c:pt>
                <c:pt idx="2165">
                  <c:v>96.674107142857153</c:v>
                </c:pt>
                <c:pt idx="2166">
                  <c:v>96.71875</c:v>
                </c:pt>
                <c:pt idx="2167">
                  <c:v>96.763392857142861</c:v>
                </c:pt>
                <c:pt idx="2168">
                  <c:v>96.808035714285722</c:v>
                </c:pt>
                <c:pt idx="2169">
                  <c:v>96.852678571428569</c:v>
                </c:pt>
                <c:pt idx="2170">
                  <c:v>96.897321428571431</c:v>
                </c:pt>
                <c:pt idx="2171">
                  <c:v>96.941964285714292</c:v>
                </c:pt>
                <c:pt idx="2172">
                  <c:v>96.986607142857153</c:v>
                </c:pt>
                <c:pt idx="2173">
                  <c:v>97.03125</c:v>
                </c:pt>
                <c:pt idx="2174">
                  <c:v>97.075892857142861</c:v>
                </c:pt>
                <c:pt idx="2175">
                  <c:v>97.120535714285722</c:v>
                </c:pt>
                <c:pt idx="2176">
                  <c:v>97.165178571428569</c:v>
                </c:pt>
                <c:pt idx="2177">
                  <c:v>97.209821428571431</c:v>
                </c:pt>
                <c:pt idx="2178">
                  <c:v>97.254464285714292</c:v>
                </c:pt>
                <c:pt idx="2179">
                  <c:v>97.299107142857153</c:v>
                </c:pt>
                <c:pt idx="2180">
                  <c:v>97.34375</c:v>
                </c:pt>
                <c:pt idx="2181">
                  <c:v>97.388392857142861</c:v>
                </c:pt>
                <c:pt idx="2182">
                  <c:v>97.433035714285722</c:v>
                </c:pt>
                <c:pt idx="2183">
                  <c:v>97.477678571428569</c:v>
                </c:pt>
                <c:pt idx="2184">
                  <c:v>97.522321428571431</c:v>
                </c:pt>
                <c:pt idx="2185">
                  <c:v>97.566964285714292</c:v>
                </c:pt>
                <c:pt idx="2186">
                  <c:v>97.611607142857153</c:v>
                </c:pt>
                <c:pt idx="2187">
                  <c:v>97.65625</c:v>
                </c:pt>
                <c:pt idx="2188">
                  <c:v>97.700892857142861</c:v>
                </c:pt>
                <c:pt idx="2189">
                  <c:v>97.745535714285722</c:v>
                </c:pt>
                <c:pt idx="2190">
                  <c:v>97.790178571428569</c:v>
                </c:pt>
                <c:pt idx="2191">
                  <c:v>97.834821428571431</c:v>
                </c:pt>
                <c:pt idx="2192">
                  <c:v>97.879464285714292</c:v>
                </c:pt>
                <c:pt idx="2193">
                  <c:v>97.924107142857153</c:v>
                </c:pt>
                <c:pt idx="2194">
                  <c:v>97.96875</c:v>
                </c:pt>
                <c:pt idx="2195">
                  <c:v>98.013392857142861</c:v>
                </c:pt>
                <c:pt idx="2196">
                  <c:v>98.058035714285722</c:v>
                </c:pt>
                <c:pt idx="2197">
                  <c:v>98.102678571428569</c:v>
                </c:pt>
                <c:pt idx="2198">
                  <c:v>98.147321428571431</c:v>
                </c:pt>
                <c:pt idx="2199">
                  <c:v>98.191964285714292</c:v>
                </c:pt>
                <c:pt idx="2200">
                  <c:v>98.236607142857153</c:v>
                </c:pt>
                <c:pt idx="2201">
                  <c:v>98.28125</c:v>
                </c:pt>
                <c:pt idx="2202">
                  <c:v>98.325892857142861</c:v>
                </c:pt>
                <c:pt idx="2203">
                  <c:v>98.370535714285722</c:v>
                </c:pt>
                <c:pt idx="2204">
                  <c:v>98.415178571428569</c:v>
                </c:pt>
                <c:pt idx="2205">
                  <c:v>98.459821428571431</c:v>
                </c:pt>
                <c:pt idx="2206">
                  <c:v>98.504464285714292</c:v>
                </c:pt>
                <c:pt idx="2207">
                  <c:v>98.549107142857153</c:v>
                </c:pt>
                <c:pt idx="2208">
                  <c:v>98.59375</c:v>
                </c:pt>
                <c:pt idx="2209">
                  <c:v>98.638392857142861</c:v>
                </c:pt>
                <c:pt idx="2210">
                  <c:v>98.683035714285722</c:v>
                </c:pt>
                <c:pt idx="2211">
                  <c:v>98.727678571428569</c:v>
                </c:pt>
                <c:pt idx="2212">
                  <c:v>98.772321428571431</c:v>
                </c:pt>
                <c:pt idx="2213">
                  <c:v>98.816964285714292</c:v>
                </c:pt>
                <c:pt idx="2214">
                  <c:v>98.861607142857153</c:v>
                </c:pt>
                <c:pt idx="2215">
                  <c:v>98.90625</c:v>
                </c:pt>
                <c:pt idx="2216">
                  <c:v>98.950892857142861</c:v>
                </c:pt>
                <c:pt idx="2217">
                  <c:v>98.995535714285722</c:v>
                </c:pt>
                <c:pt idx="2218">
                  <c:v>99.040178571428569</c:v>
                </c:pt>
                <c:pt idx="2219">
                  <c:v>99.084821428571431</c:v>
                </c:pt>
                <c:pt idx="2220">
                  <c:v>99.129464285714292</c:v>
                </c:pt>
                <c:pt idx="2221">
                  <c:v>99.174107142857153</c:v>
                </c:pt>
                <c:pt idx="2222">
                  <c:v>99.21875</c:v>
                </c:pt>
                <c:pt idx="2223">
                  <c:v>99.263392857142861</c:v>
                </c:pt>
                <c:pt idx="2224">
                  <c:v>99.308035714285722</c:v>
                </c:pt>
                <c:pt idx="2225">
                  <c:v>99.352678571428569</c:v>
                </c:pt>
                <c:pt idx="2226">
                  <c:v>99.397321428571431</c:v>
                </c:pt>
                <c:pt idx="2227">
                  <c:v>99.441964285714292</c:v>
                </c:pt>
                <c:pt idx="2228">
                  <c:v>99.486607142857153</c:v>
                </c:pt>
                <c:pt idx="2229">
                  <c:v>99.53125</c:v>
                </c:pt>
                <c:pt idx="2230">
                  <c:v>99.575892857142861</c:v>
                </c:pt>
                <c:pt idx="2231">
                  <c:v>99.620535714285722</c:v>
                </c:pt>
                <c:pt idx="2232">
                  <c:v>99.665178571428569</c:v>
                </c:pt>
                <c:pt idx="2233">
                  <c:v>99.709821428571431</c:v>
                </c:pt>
                <c:pt idx="2234">
                  <c:v>99.754464285714292</c:v>
                </c:pt>
                <c:pt idx="2235">
                  <c:v>99.799107142857153</c:v>
                </c:pt>
                <c:pt idx="2236">
                  <c:v>99.84375</c:v>
                </c:pt>
                <c:pt idx="2237">
                  <c:v>99.888392857142861</c:v>
                </c:pt>
                <c:pt idx="2238">
                  <c:v>99.933035714285722</c:v>
                </c:pt>
                <c:pt idx="2239">
                  <c:v>99.977678571428569</c:v>
                </c:pt>
              </c:numCache>
            </c:numRef>
          </c:xVal>
          <c:yVal>
            <c:numRef>
              <c:f>'Q2 - (A) Income'!$M$26:$M$2265</c:f>
              <c:numCache>
                <c:formatCode>General</c:formatCode>
                <c:ptCount val="2240"/>
                <c:pt idx="0">
                  <c:v>0</c:v>
                </c:pt>
                <c:pt idx="1">
                  <c:v>0</c:v>
                </c:pt>
                <c:pt idx="2">
                  <c:v>0</c:v>
                </c:pt>
                <c:pt idx="3">
                  <c:v>0</c:v>
                </c:pt>
                <c:pt idx="4">
                  <c:v>0</c:v>
                </c:pt>
                <c:pt idx="5">
                  <c:v>0</c:v>
                </c:pt>
                <c:pt idx="6">
                  <c:v>1</c:v>
                </c:pt>
                <c:pt idx="7">
                  <c:v>1</c:v>
                </c:pt>
                <c:pt idx="8">
                  <c:v>1</c:v>
                </c:pt>
                <c:pt idx="9">
                  <c:v>1</c:v>
                </c:pt>
                <c:pt idx="10">
                  <c:v>1</c:v>
                </c:pt>
                <c:pt idx="11">
                  <c:v>1</c:v>
                </c:pt>
                <c:pt idx="12">
                  <c:v>2</c:v>
                </c:pt>
                <c:pt idx="13">
                  <c:v>2</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3</c:v>
                </c:pt>
                <c:pt idx="136">
                  <c:v>3</c:v>
                </c:pt>
                <c:pt idx="137">
                  <c:v>3</c:v>
                </c:pt>
                <c:pt idx="138">
                  <c:v>3</c:v>
                </c:pt>
                <c:pt idx="139">
                  <c:v>3</c:v>
                </c:pt>
                <c:pt idx="140">
                  <c:v>3</c:v>
                </c:pt>
                <c:pt idx="141">
                  <c:v>3</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pt idx="494">
                  <c:v>5</c:v>
                </c:pt>
                <c:pt idx="495">
                  <c:v>5</c:v>
                </c:pt>
                <c:pt idx="496">
                  <c:v>5</c:v>
                </c:pt>
                <c:pt idx="497">
                  <c:v>5</c:v>
                </c:pt>
                <c:pt idx="498">
                  <c:v>5</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6</c:v>
                </c:pt>
                <c:pt idx="525">
                  <c:v>6</c:v>
                </c:pt>
                <c:pt idx="526">
                  <c:v>6</c:v>
                </c:pt>
                <c:pt idx="527">
                  <c:v>6</c:v>
                </c:pt>
                <c:pt idx="528">
                  <c:v>6</c:v>
                </c:pt>
                <c:pt idx="529">
                  <c:v>6</c:v>
                </c:pt>
                <c:pt idx="530">
                  <c:v>6</c:v>
                </c:pt>
                <c:pt idx="531">
                  <c:v>6</c:v>
                </c:pt>
                <c:pt idx="532">
                  <c:v>6</c:v>
                </c:pt>
                <c:pt idx="533">
                  <c:v>6</c:v>
                </c:pt>
                <c:pt idx="534">
                  <c:v>6</c:v>
                </c:pt>
                <c:pt idx="535">
                  <c:v>6</c:v>
                </c:pt>
                <c:pt idx="536">
                  <c:v>6</c:v>
                </c:pt>
                <c:pt idx="537">
                  <c:v>6</c:v>
                </c:pt>
                <c:pt idx="538">
                  <c:v>6</c:v>
                </c:pt>
                <c:pt idx="539">
                  <c:v>6</c:v>
                </c:pt>
                <c:pt idx="540">
                  <c:v>6</c:v>
                </c:pt>
                <c:pt idx="541">
                  <c:v>6</c:v>
                </c:pt>
                <c:pt idx="542">
                  <c:v>6</c:v>
                </c:pt>
                <c:pt idx="543">
                  <c:v>6</c:v>
                </c:pt>
                <c:pt idx="544">
                  <c:v>6</c:v>
                </c:pt>
                <c:pt idx="545">
                  <c:v>6</c:v>
                </c:pt>
                <c:pt idx="546">
                  <c:v>6</c:v>
                </c:pt>
                <c:pt idx="547">
                  <c:v>6</c:v>
                </c:pt>
                <c:pt idx="548">
                  <c:v>6</c:v>
                </c:pt>
                <c:pt idx="549">
                  <c:v>6</c:v>
                </c:pt>
                <c:pt idx="550">
                  <c:v>6</c:v>
                </c:pt>
                <c:pt idx="551">
                  <c:v>6</c:v>
                </c:pt>
                <c:pt idx="552">
                  <c:v>6</c:v>
                </c:pt>
                <c:pt idx="553">
                  <c:v>6</c:v>
                </c:pt>
                <c:pt idx="554">
                  <c:v>6</c:v>
                </c:pt>
                <c:pt idx="555">
                  <c:v>6</c:v>
                </c:pt>
                <c:pt idx="556">
                  <c:v>6</c:v>
                </c:pt>
                <c:pt idx="557">
                  <c:v>6</c:v>
                </c:pt>
                <c:pt idx="558">
                  <c:v>6</c:v>
                </c:pt>
                <c:pt idx="559">
                  <c:v>6</c:v>
                </c:pt>
                <c:pt idx="560">
                  <c:v>6</c:v>
                </c:pt>
                <c:pt idx="561">
                  <c:v>6</c:v>
                </c:pt>
                <c:pt idx="562">
                  <c:v>6</c:v>
                </c:pt>
                <c:pt idx="563">
                  <c:v>6</c:v>
                </c:pt>
                <c:pt idx="564">
                  <c:v>6</c:v>
                </c:pt>
                <c:pt idx="565">
                  <c:v>6</c:v>
                </c:pt>
                <c:pt idx="566">
                  <c:v>6</c:v>
                </c:pt>
                <c:pt idx="567">
                  <c:v>6</c:v>
                </c:pt>
                <c:pt idx="568">
                  <c:v>6</c:v>
                </c:pt>
                <c:pt idx="569">
                  <c:v>6</c:v>
                </c:pt>
                <c:pt idx="570">
                  <c:v>6</c:v>
                </c:pt>
                <c:pt idx="571">
                  <c:v>6</c:v>
                </c:pt>
                <c:pt idx="572">
                  <c:v>6</c:v>
                </c:pt>
                <c:pt idx="573">
                  <c:v>6</c:v>
                </c:pt>
                <c:pt idx="574">
                  <c:v>6</c:v>
                </c:pt>
                <c:pt idx="575">
                  <c:v>6</c:v>
                </c:pt>
                <c:pt idx="576">
                  <c:v>6</c:v>
                </c:pt>
                <c:pt idx="577">
                  <c:v>6</c:v>
                </c:pt>
                <c:pt idx="578">
                  <c:v>6</c:v>
                </c:pt>
                <c:pt idx="579">
                  <c:v>6</c:v>
                </c:pt>
                <c:pt idx="580">
                  <c:v>6</c:v>
                </c:pt>
                <c:pt idx="581">
                  <c:v>6</c:v>
                </c:pt>
                <c:pt idx="582">
                  <c:v>6</c:v>
                </c:pt>
                <c:pt idx="583">
                  <c:v>6</c:v>
                </c:pt>
                <c:pt idx="584">
                  <c:v>6</c:v>
                </c:pt>
                <c:pt idx="585">
                  <c:v>6</c:v>
                </c:pt>
                <c:pt idx="586">
                  <c:v>6</c:v>
                </c:pt>
                <c:pt idx="587">
                  <c:v>6</c:v>
                </c:pt>
                <c:pt idx="588">
                  <c:v>6</c:v>
                </c:pt>
                <c:pt idx="589">
                  <c:v>6</c:v>
                </c:pt>
                <c:pt idx="590">
                  <c:v>6</c:v>
                </c:pt>
                <c:pt idx="591">
                  <c:v>6</c:v>
                </c:pt>
                <c:pt idx="592">
                  <c:v>6</c:v>
                </c:pt>
                <c:pt idx="593">
                  <c:v>6</c:v>
                </c:pt>
                <c:pt idx="594">
                  <c:v>6</c:v>
                </c:pt>
                <c:pt idx="595">
                  <c:v>6</c:v>
                </c:pt>
                <c:pt idx="596">
                  <c:v>6</c:v>
                </c:pt>
                <c:pt idx="597">
                  <c:v>6</c:v>
                </c:pt>
                <c:pt idx="598">
                  <c:v>6</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6</c:v>
                </c:pt>
                <c:pt idx="700">
                  <c:v>6</c:v>
                </c:pt>
                <c:pt idx="701">
                  <c:v>6</c:v>
                </c:pt>
                <c:pt idx="702">
                  <c:v>6</c:v>
                </c:pt>
                <c:pt idx="703">
                  <c:v>6</c:v>
                </c:pt>
                <c:pt idx="704">
                  <c:v>6</c:v>
                </c:pt>
                <c:pt idx="705">
                  <c:v>6</c:v>
                </c:pt>
                <c:pt idx="706">
                  <c:v>6</c:v>
                </c:pt>
                <c:pt idx="707">
                  <c:v>6</c:v>
                </c:pt>
                <c:pt idx="708">
                  <c:v>6</c:v>
                </c:pt>
                <c:pt idx="709">
                  <c:v>6</c:v>
                </c:pt>
                <c:pt idx="710">
                  <c:v>6</c:v>
                </c:pt>
                <c:pt idx="711">
                  <c:v>6</c:v>
                </c:pt>
                <c:pt idx="712">
                  <c:v>6</c:v>
                </c:pt>
                <c:pt idx="713">
                  <c:v>6</c:v>
                </c:pt>
                <c:pt idx="714">
                  <c:v>6</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7</c:v>
                </c:pt>
                <c:pt idx="733">
                  <c:v>7</c:v>
                </c:pt>
                <c:pt idx="734">
                  <c:v>7</c:v>
                </c:pt>
                <c:pt idx="735">
                  <c:v>7</c:v>
                </c:pt>
                <c:pt idx="736">
                  <c:v>7</c:v>
                </c:pt>
                <c:pt idx="737">
                  <c:v>7</c:v>
                </c:pt>
                <c:pt idx="738">
                  <c:v>7</c:v>
                </c:pt>
                <c:pt idx="739">
                  <c:v>7</c:v>
                </c:pt>
                <c:pt idx="740">
                  <c:v>7</c:v>
                </c:pt>
                <c:pt idx="741">
                  <c:v>7</c:v>
                </c:pt>
                <c:pt idx="742">
                  <c:v>7</c:v>
                </c:pt>
                <c:pt idx="743">
                  <c:v>7</c:v>
                </c:pt>
                <c:pt idx="744">
                  <c:v>7</c:v>
                </c:pt>
                <c:pt idx="745">
                  <c:v>7</c:v>
                </c:pt>
                <c:pt idx="746">
                  <c:v>7</c:v>
                </c:pt>
                <c:pt idx="747">
                  <c:v>7</c:v>
                </c:pt>
                <c:pt idx="748">
                  <c:v>7</c:v>
                </c:pt>
                <c:pt idx="749">
                  <c:v>7</c:v>
                </c:pt>
                <c:pt idx="750">
                  <c:v>7</c:v>
                </c:pt>
                <c:pt idx="751">
                  <c:v>7</c:v>
                </c:pt>
                <c:pt idx="752">
                  <c:v>7</c:v>
                </c:pt>
                <c:pt idx="753">
                  <c:v>7</c:v>
                </c:pt>
                <c:pt idx="754">
                  <c:v>7</c:v>
                </c:pt>
                <c:pt idx="755">
                  <c:v>7</c:v>
                </c:pt>
                <c:pt idx="756">
                  <c:v>7</c:v>
                </c:pt>
                <c:pt idx="757">
                  <c:v>7</c:v>
                </c:pt>
                <c:pt idx="758">
                  <c:v>7</c:v>
                </c:pt>
                <c:pt idx="759">
                  <c:v>7</c:v>
                </c:pt>
                <c:pt idx="760">
                  <c:v>7</c:v>
                </c:pt>
                <c:pt idx="761">
                  <c:v>7</c:v>
                </c:pt>
                <c:pt idx="762">
                  <c:v>7</c:v>
                </c:pt>
                <c:pt idx="763">
                  <c:v>7</c:v>
                </c:pt>
                <c:pt idx="764">
                  <c:v>7</c:v>
                </c:pt>
                <c:pt idx="765">
                  <c:v>7</c:v>
                </c:pt>
                <c:pt idx="766">
                  <c:v>7</c:v>
                </c:pt>
                <c:pt idx="767">
                  <c:v>7</c:v>
                </c:pt>
                <c:pt idx="768">
                  <c:v>7</c:v>
                </c:pt>
                <c:pt idx="769">
                  <c:v>7</c:v>
                </c:pt>
                <c:pt idx="770">
                  <c:v>7</c:v>
                </c:pt>
                <c:pt idx="771">
                  <c:v>7</c:v>
                </c:pt>
                <c:pt idx="772">
                  <c:v>7</c:v>
                </c:pt>
                <c:pt idx="773">
                  <c:v>7</c:v>
                </c:pt>
                <c:pt idx="774">
                  <c:v>7</c:v>
                </c:pt>
                <c:pt idx="775">
                  <c:v>7</c:v>
                </c:pt>
                <c:pt idx="776">
                  <c:v>7</c:v>
                </c:pt>
                <c:pt idx="777">
                  <c:v>7</c:v>
                </c:pt>
                <c:pt idx="778">
                  <c:v>7</c:v>
                </c:pt>
                <c:pt idx="779">
                  <c:v>7</c:v>
                </c:pt>
                <c:pt idx="780">
                  <c:v>7</c:v>
                </c:pt>
                <c:pt idx="781">
                  <c:v>7</c:v>
                </c:pt>
                <c:pt idx="782">
                  <c:v>7</c:v>
                </c:pt>
                <c:pt idx="783">
                  <c:v>7</c:v>
                </c:pt>
                <c:pt idx="784">
                  <c:v>7</c:v>
                </c:pt>
                <c:pt idx="785">
                  <c:v>7</c:v>
                </c:pt>
                <c:pt idx="786">
                  <c:v>7</c:v>
                </c:pt>
                <c:pt idx="787">
                  <c:v>7</c:v>
                </c:pt>
                <c:pt idx="788">
                  <c:v>7</c:v>
                </c:pt>
                <c:pt idx="789">
                  <c:v>7</c:v>
                </c:pt>
                <c:pt idx="790">
                  <c:v>7</c:v>
                </c:pt>
                <c:pt idx="791">
                  <c:v>7</c:v>
                </c:pt>
                <c:pt idx="792">
                  <c:v>7</c:v>
                </c:pt>
                <c:pt idx="793">
                  <c:v>7</c:v>
                </c:pt>
                <c:pt idx="794">
                  <c:v>7</c:v>
                </c:pt>
                <c:pt idx="795">
                  <c:v>7</c:v>
                </c:pt>
                <c:pt idx="796">
                  <c:v>7</c:v>
                </c:pt>
                <c:pt idx="797">
                  <c:v>7</c:v>
                </c:pt>
                <c:pt idx="798">
                  <c:v>7</c:v>
                </c:pt>
                <c:pt idx="799">
                  <c:v>7</c:v>
                </c:pt>
                <c:pt idx="800">
                  <c:v>7</c:v>
                </c:pt>
                <c:pt idx="801">
                  <c:v>7</c:v>
                </c:pt>
                <c:pt idx="802">
                  <c:v>7</c:v>
                </c:pt>
                <c:pt idx="803">
                  <c:v>7</c:v>
                </c:pt>
                <c:pt idx="804">
                  <c:v>7</c:v>
                </c:pt>
                <c:pt idx="805">
                  <c:v>7</c:v>
                </c:pt>
                <c:pt idx="806">
                  <c:v>7</c:v>
                </c:pt>
                <c:pt idx="807">
                  <c:v>7</c:v>
                </c:pt>
                <c:pt idx="808">
                  <c:v>7</c:v>
                </c:pt>
                <c:pt idx="809">
                  <c:v>7</c:v>
                </c:pt>
                <c:pt idx="810">
                  <c:v>7</c:v>
                </c:pt>
                <c:pt idx="811">
                  <c:v>7</c:v>
                </c:pt>
                <c:pt idx="812">
                  <c:v>7</c:v>
                </c:pt>
                <c:pt idx="813">
                  <c:v>7</c:v>
                </c:pt>
                <c:pt idx="814">
                  <c:v>7</c:v>
                </c:pt>
                <c:pt idx="815">
                  <c:v>7</c:v>
                </c:pt>
                <c:pt idx="816">
                  <c:v>7</c:v>
                </c:pt>
                <c:pt idx="817">
                  <c:v>7</c:v>
                </c:pt>
                <c:pt idx="818">
                  <c:v>7</c:v>
                </c:pt>
                <c:pt idx="819">
                  <c:v>7</c:v>
                </c:pt>
                <c:pt idx="820">
                  <c:v>7</c:v>
                </c:pt>
                <c:pt idx="821">
                  <c:v>7</c:v>
                </c:pt>
                <c:pt idx="822">
                  <c:v>7</c:v>
                </c:pt>
                <c:pt idx="823">
                  <c:v>7</c:v>
                </c:pt>
                <c:pt idx="824">
                  <c:v>7</c:v>
                </c:pt>
                <c:pt idx="825">
                  <c:v>7</c:v>
                </c:pt>
                <c:pt idx="826">
                  <c:v>7</c:v>
                </c:pt>
                <c:pt idx="827">
                  <c:v>7</c:v>
                </c:pt>
                <c:pt idx="828">
                  <c:v>7</c:v>
                </c:pt>
                <c:pt idx="829">
                  <c:v>7</c:v>
                </c:pt>
                <c:pt idx="830">
                  <c:v>7</c:v>
                </c:pt>
                <c:pt idx="831">
                  <c:v>7</c:v>
                </c:pt>
                <c:pt idx="832">
                  <c:v>7</c:v>
                </c:pt>
                <c:pt idx="833">
                  <c:v>7</c:v>
                </c:pt>
                <c:pt idx="834">
                  <c:v>7</c:v>
                </c:pt>
                <c:pt idx="835">
                  <c:v>7</c:v>
                </c:pt>
                <c:pt idx="836">
                  <c:v>7</c:v>
                </c:pt>
                <c:pt idx="837">
                  <c:v>7</c:v>
                </c:pt>
                <c:pt idx="838">
                  <c:v>7</c:v>
                </c:pt>
                <c:pt idx="839">
                  <c:v>7</c:v>
                </c:pt>
                <c:pt idx="840">
                  <c:v>7</c:v>
                </c:pt>
                <c:pt idx="841">
                  <c:v>7</c:v>
                </c:pt>
                <c:pt idx="842">
                  <c:v>7</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9</c:v>
                </c:pt>
                <c:pt idx="895">
                  <c:v>9</c:v>
                </c:pt>
                <c:pt idx="896">
                  <c:v>9</c:v>
                </c:pt>
                <c:pt idx="897">
                  <c:v>9</c:v>
                </c:pt>
                <c:pt idx="898">
                  <c:v>9</c:v>
                </c:pt>
                <c:pt idx="899">
                  <c:v>9</c:v>
                </c:pt>
                <c:pt idx="900">
                  <c:v>9</c:v>
                </c:pt>
                <c:pt idx="901">
                  <c:v>9</c:v>
                </c:pt>
                <c:pt idx="902">
                  <c:v>9</c:v>
                </c:pt>
                <c:pt idx="903">
                  <c:v>9</c:v>
                </c:pt>
                <c:pt idx="904">
                  <c:v>9</c:v>
                </c:pt>
                <c:pt idx="905">
                  <c:v>9</c:v>
                </c:pt>
                <c:pt idx="906">
                  <c:v>9</c:v>
                </c:pt>
                <c:pt idx="907">
                  <c:v>9</c:v>
                </c:pt>
                <c:pt idx="908">
                  <c:v>9</c:v>
                </c:pt>
                <c:pt idx="909">
                  <c:v>9</c:v>
                </c:pt>
                <c:pt idx="910">
                  <c:v>9</c:v>
                </c:pt>
                <c:pt idx="911">
                  <c:v>9</c:v>
                </c:pt>
                <c:pt idx="912">
                  <c:v>9</c:v>
                </c:pt>
                <c:pt idx="913">
                  <c:v>9</c:v>
                </c:pt>
                <c:pt idx="914">
                  <c:v>9</c:v>
                </c:pt>
                <c:pt idx="915">
                  <c:v>9</c:v>
                </c:pt>
                <c:pt idx="916">
                  <c:v>9</c:v>
                </c:pt>
                <c:pt idx="917">
                  <c:v>9</c:v>
                </c:pt>
                <c:pt idx="918">
                  <c:v>9</c:v>
                </c:pt>
                <c:pt idx="919">
                  <c:v>9</c:v>
                </c:pt>
                <c:pt idx="920">
                  <c:v>9</c:v>
                </c:pt>
                <c:pt idx="921">
                  <c:v>9</c:v>
                </c:pt>
                <c:pt idx="922">
                  <c:v>9</c:v>
                </c:pt>
                <c:pt idx="923">
                  <c:v>9</c:v>
                </c:pt>
                <c:pt idx="924">
                  <c:v>9</c:v>
                </c:pt>
                <c:pt idx="925">
                  <c:v>9</c:v>
                </c:pt>
                <c:pt idx="926">
                  <c:v>9</c:v>
                </c:pt>
                <c:pt idx="927">
                  <c:v>9</c:v>
                </c:pt>
                <c:pt idx="928">
                  <c:v>9</c:v>
                </c:pt>
                <c:pt idx="929">
                  <c:v>9</c:v>
                </c:pt>
                <c:pt idx="930">
                  <c:v>9</c:v>
                </c:pt>
                <c:pt idx="931">
                  <c:v>9</c:v>
                </c:pt>
                <c:pt idx="932">
                  <c:v>9</c:v>
                </c:pt>
                <c:pt idx="933">
                  <c:v>9</c:v>
                </c:pt>
                <c:pt idx="934">
                  <c:v>9</c:v>
                </c:pt>
                <c:pt idx="935">
                  <c:v>9</c:v>
                </c:pt>
                <c:pt idx="936">
                  <c:v>9</c:v>
                </c:pt>
                <c:pt idx="937">
                  <c:v>9</c:v>
                </c:pt>
                <c:pt idx="938">
                  <c:v>9</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11</c:v>
                </c:pt>
                <c:pt idx="994">
                  <c:v>11</c:v>
                </c:pt>
                <c:pt idx="995">
                  <c:v>11</c:v>
                </c:pt>
                <c:pt idx="996">
                  <c:v>11</c:v>
                </c:pt>
                <c:pt idx="997">
                  <c:v>11</c:v>
                </c:pt>
                <c:pt idx="998">
                  <c:v>11</c:v>
                </c:pt>
                <c:pt idx="999">
                  <c:v>11</c:v>
                </c:pt>
                <c:pt idx="1000">
                  <c:v>11</c:v>
                </c:pt>
                <c:pt idx="1001">
                  <c:v>11</c:v>
                </c:pt>
                <c:pt idx="1002">
                  <c:v>11</c:v>
                </c:pt>
                <c:pt idx="1003">
                  <c:v>11</c:v>
                </c:pt>
                <c:pt idx="1004">
                  <c:v>11</c:v>
                </c:pt>
                <c:pt idx="1005">
                  <c:v>11</c:v>
                </c:pt>
                <c:pt idx="1006">
                  <c:v>11</c:v>
                </c:pt>
                <c:pt idx="1007">
                  <c:v>11</c:v>
                </c:pt>
                <c:pt idx="1008">
                  <c:v>11</c:v>
                </c:pt>
                <c:pt idx="1009">
                  <c:v>11</c:v>
                </c:pt>
                <c:pt idx="1010">
                  <c:v>11</c:v>
                </c:pt>
                <c:pt idx="1011">
                  <c:v>11</c:v>
                </c:pt>
                <c:pt idx="1012">
                  <c:v>11</c:v>
                </c:pt>
                <c:pt idx="1013">
                  <c:v>11</c:v>
                </c:pt>
                <c:pt idx="1014">
                  <c:v>11</c:v>
                </c:pt>
                <c:pt idx="1015">
                  <c:v>11</c:v>
                </c:pt>
                <c:pt idx="1016">
                  <c:v>11</c:v>
                </c:pt>
                <c:pt idx="1017">
                  <c:v>11</c:v>
                </c:pt>
                <c:pt idx="1018">
                  <c:v>11</c:v>
                </c:pt>
                <c:pt idx="1019">
                  <c:v>11</c:v>
                </c:pt>
                <c:pt idx="1020">
                  <c:v>11</c:v>
                </c:pt>
                <c:pt idx="1021">
                  <c:v>11</c:v>
                </c:pt>
                <c:pt idx="1022">
                  <c:v>11</c:v>
                </c:pt>
                <c:pt idx="1023">
                  <c:v>11</c:v>
                </c:pt>
                <c:pt idx="1024">
                  <c:v>11</c:v>
                </c:pt>
                <c:pt idx="1025">
                  <c:v>11</c:v>
                </c:pt>
                <c:pt idx="1026">
                  <c:v>11</c:v>
                </c:pt>
                <c:pt idx="1027">
                  <c:v>11</c:v>
                </c:pt>
                <c:pt idx="1028">
                  <c:v>11</c:v>
                </c:pt>
                <c:pt idx="1029">
                  <c:v>11</c:v>
                </c:pt>
                <c:pt idx="1030">
                  <c:v>11</c:v>
                </c:pt>
                <c:pt idx="1031">
                  <c:v>11</c:v>
                </c:pt>
                <c:pt idx="1032">
                  <c:v>11</c:v>
                </c:pt>
                <c:pt idx="1033">
                  <c:v>11</c:v>
                </c:pt>
                <c:pt idx="1034">
                  <c:v>11</c:v>
                </c:pt>
                <c:pt idx="1035">
                  <c:v>11</c:v>
                </c:pt>
                <c:pt idx="1036">
                  <c:v>11</c:v>
                </c:pt>
                <c:pt idx="1037">
                  <c:v>11</c:v>
                </c:pt>
                <c:pt idx="1038">
                  <c:v>11</c:v>
                </c:pt>
                <c:pt idx="1039">
                  <c:v>11</c:v>
                </c:pt>
                <c:pt idx="1040">
                  <c:v>11</c:v>
                </c:pt>
                <c:pt idx="1041">
                  <c:v>11</c:v>
                </c:pt>
                <c:pt idx="1042">
                  <c:v>11</c:v>
                </c:pt>
                <c:pt idx="1043">
                  <c:v>11</c:v>
                </c:pt>
                <c:pt idx="1044">
                  <c:v>11</c:v>
                </c:pt>
                <c:pt idx="1045">
                  <c:v>11</c:v>
                </c:pt>
                <c:pt idx="1046">
                  <c:v>11</c:v>
                </c:pt>
                <c:pt idx="1047">
                  <c:v>11</c:v>
                </c:pt>
                <c:pt idx="1048">
                  <c:v>11</c:v>
                </c:pt>
                <c:pt idx="1049">
                  <c:v>11</c:v>
                </c:pt>
                <c:pt idx="1050">
                  <c:v>11</c:v>
                </c:pt>
                <c:pt idx="1051">
                  <c:v>11</c:v>
                </c:pt>
                <c:pt idx="1052">
                  <c:v>11</c:v>
                </c:pt>
                <c:pt idx="1053">
                  <c:v>11</c:v>
                </c:pt>
                <c:pt idx="1054">
                  <c:v>11</c:v>
                </c:pt>
                <c:pt idx="1055">
                  <c:v>11</c:v>
                </c:pt>
                <c:pt idx="1056">
                  <c:v>11</c:v>
                </c:pt>
                <c:pt idx="1057">
                  <c:v>11</c:v>
                </c:pt>
                <c:pt idx="1058">
                  <c:v>11</c:v>
                </c:pt>
                <c:pt idx="1059">
                  <c:v>11</c:v>
                </c:pt>
                <c:pt idx="1060">
                  <c:v>11</c:v>
                </c:pt>
                <c:pt idx="1061">
                  <c:v>11</c:v>
                </c:pt>
                <c:pt idx="1062">
                  <c:v>11</c:v>
                </c:pt>
                <c:pt idx="1063">
                  <c:v>11</c:v>
                </c:pt>
                <c:pt idx="1064">
                  <c:v>11</c:v>
                </c:pt>
                <c:pt idx="1065">
                  <c:v>11</c:v>
                </c:pt>
                <c:pt idx="1066">
                  <c:v>11</c:v>
                </c:pt>
                <c:pt idx="1067">
                  <c:v>11</c:v>
                </c:pt>
                <c:pt idx="1068">
                  <c:v>11</c:v>
                </c:pt>
                <c:pt idx="1069">
                  <c:v>11</c:v>
                </c:pt>
                <c:pt idx="1070">
                  <c:v>12</c:v>
                </c:pt>
                <c:pt idx="1071">
                  <c:v>12</c:v>
                </c:pt>
                <c:pt idx="1072">
                  <c:v>12</c:v>
                </c:pt>
                <c:pt idx="1073">
                  <c:v>12</c:v>
                </c:pt>
                <c:pt idx="1074">
                  <c:v>12</c:v>
                </c:pt>
                <c:pt idx="1075">
                  <c:v>12</c:v>
                </c:pt>
                <c:pt idx="1076">
                  <c:v>12</c:v>
                </c:pt>
                <c:pt idx="1077">
                  <c:v>12</c:v>
                </c:pt>
                <c:pt idx="1078">
                  <c:v>12</c:v>
                </c:pt>
                <c:pt idx="1079">
                  <c:v>12</c:v>
                </c:pt>
                <c:pt idx="1080">
                  <c:v>12</c:v>
                </c:pt>
                <c:pt idx="1081">
                  <c:v>12</c:v>
                </c:pt>
                <c:pt idx="1082">
                  <c:v>12</c:v>
                </c:pt>
                <c:pt idx="1083">
                  <c:v>12</c:v>
                </c:pt>
                <c:pt idx="1084">
                  <c:v>12</c:v>
                </c:pt>
                <c:pt idx="1085">
                  <c:v>12</c:v>
                </c:pt>
                <c:pt idx="1086">
                  <c:v>12</c:v>
                </c:pt>
                <c:pt idx="1087">
                  <c:v>12</c:v>
                </c:pt>
                <c:pt idx="1088">
                  <c:v>12</c:v>
                </c:pt>
                <c:pt idx="1089">
                  <c:v>12</c:v>
                </c:pt>
                <c:pt idx="1090">
                  <c:v>12</c:v>
                </c:pt>
                <c:pt idx="1091">
                  <c:v>12</c:v>
                </c:pt>
                <c:pt idx="1092">
                  <c:v>12</c:v>
                </c:pt>
                <c:pt idx="1093">
                  <c:v>12</c:v>
                </c:pt>
                <c:pt idx="1094">
                  <c:v>12</c:v>
                </c:pt>
                <c:pt idx="1095">
                  <c:v>12</c:v>
                </c:pt>
                <c:pt idx="1096">
                  <c:v>12</c:v>
                </c:pt>
                <c:pt idx="1097">
                  <c:v>12</c:v>
                </c:pt>
                <c:pt idx="1098">
                  <c:v>12</c:v>
                </c:pt>
                <c:pt idx="1099">
                  <c:v>12</c:v>
                </c:pt>
                <c:pt idx="1100">
                  <c:v>12</c:v>
                </c:pt>
                <c:pt idx="1101">
                  <c:v>12</c:v>
                </c:pt>
                <c:pt idx="1102">
                  <c:v>12</c:v>
                </c:pt>
                <c:pt idx="1103">
                  <c:v>12</c:v>
                </c:pt>
                <c:pt idx="1104">
                  <c:v>12</c:v>
                </c:pt>
                <c:pt idx="1105">
                  <c:v>12</c:v>
                </c:pt>
                <c:pt idx="1106">
                  <c:v>12</c:v>
                </c:pt>
                <c:pt idx="1107">
                  <c:v>12</c:v>
                </c:pt>
                <c:pt idx="1108">
                  <c:v>12</c:v>
                </c:pt>
                <c:pt idx="1109">
                  <c:v>12</c:v>
                </c:pt>
                <c:pt idx="1110">
                  <c:v>12</c:v>
                </c:pt>
                <c:pt idx="1111">
                  <c:v>12</c:v>
                </c:pt>
                <c:pt idx="1112">
                  <c:v>12</c:v>
                </c:pt>
                <c:pt idx="1113">
                  <c:v>12</c:v>
                </c:pt>
                <c:pt idx="1114">
                  <c:v>12</c:v>
                </c:pt>
                <c:pt idx="1115">
                  <c:v>12</c:v>
                </c:pt>
                <c:pt idx="1116">
                  <c:v>12</c:v>
                </c:pt>
                <c:pt idx="1117">
                  <c:v>12</c:v>
                </c:pt>
                <c:pt idx="1118">
                  <c:v>12</c:v>
                </c:pt>
                <c:pt idx="1119">
                  <c:v>12</c:v>
                </c:pt>
                <c:pt idx="1120">
                  <c:v>12</c:v>
                </c:pt>
                <c:pt idx="1121">
                  <c:v>12</c:v>
                </c:pt>
                <c:pt idx="1122">
                  <c:v>12</c:v>
                </c:pt>
                <c:pt idx="1123">
                  <c:v>12</c:v>
                </c:pt>
                <c:pt idx="1124">
                  <c:v>12</c:v>
                </c:pt>
                <c:pt idx="1125">
                  <c:v>12</c:v>
                </c:pt>
                <c:pt idx="1126">
                  <c:v>12</c:v>
                </c:pt>
                <c:pt idx="1127">
                  <c:v>12</c:v>
                </c:pt>
                <c:pt idx="1128">
                  <c:v>12</c:v>
                </c:pt>
                <c:pt idx="1129">
                  <c:v>12</c:v>
                </c:pt>
                <c:pt idx="1130">
                  <c:v>12</c:v>
                </c:pt>
                <c:pt idx="1131">
                  <c:v>12</c:v>
                </c:pt>
                <c:pt idx="1132">
                  <c:v>12</c:v>
                </c:pt>
                <c:pt idx="1133">
                  <c:v>12</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14</c:v>
                </c:pt>
                <c:pt idx="1210">
                  <c:v>14</c:v>
                </c:pt>
                <c:pt idx="1211">
                  <c:v>14</c:v>
                </c:pt>
                <c:pt idx="1212">
                  <c:v>14</c:v>
                </c:pt>
                <c:pt idx="1213">
                  <c:v>14</c:v>
                </c:pt>
                <c:pt idx="1214">
                  <c:v>14</c:v>
                </c:pt>
                <c:pt idx="1215">
                  <c:v>14</c:v>
                </c:pt>
                <c:pt idx="1216">
                  <c:v>14</c:v>
                </c:pt>
                <c:pt idx="1217">
                  <c:v>14</c:v>
                </c:pt>
                <c:pt idx="1218">
                  <c:v>14</c:v>
                </c:pt>
                <c:pt idx="1219">
                  <c:v>14</c:v>
                </c:pt>
                <c:pt idx="1220">
                  <c:v>14</c:v>
                </c:pt>
                <c:pt idx="1221">
                  <c:v>14</c:v>
                </c:pt>
                <c:pt idx="1222">
                  <c:v>14</c:v>
                </c:pt>
                <c:pt idx="1223">
                  <c:v>14</c:v>
                </c:pt>
                <c:pt idx="1224">
                  <c:v>14</c:v>
                </c:pt>
                <c:pt idx="1225">
                  <c:v>14</c:v>
                </c:pt>
                <c:pt idx="1226">
                  <c:v>14</c:v>
                </c:pt>
                <c:pt idx="1227">
                  <c:v>14</c:v>
                </c:pt>
                <c:pt idx="1228">
                  <c:v>14</c:v>
                </c:pt>
                <c:pt idx="1229">
                  <c:v>14</c:v>
                </c:pt>
                <c:pt idx="1230">
                  <c:v>14</c:v>
                </c:pt>
                <c:pt idx="1231">
                  <c:v>14</c:v>
                </c:pt>
                <c:pt idx="1232">
                  <c:v>14</c:v>
                </c:pt>
                <c:pt idx="1233">
                  <c:v>14</c:v>
                </c:pt>
                <c:pt idx="1234">
                  <c:v>14</c:v>
                </c:pt>
                <c:pt idx="1235">
                  <c:v>14</c:v>
                </c:pt>
                <c:pt idx="1236">
                  <c:v>14</c:v>
                </c:pt>
                <c:pt idx="1237">
                  <c:v>14</c:v>
                </c:pt>
                <c:pt idx="1238">
                  <c:v>14</c:v>
                </c:pt>
                <c:pt idx="1239">
                  <c:v>14</c:v>
                </c:pt>
                <c:pt idx="1240">
                  <c:v>14</c:v>
                </c:pt>
                <c:pt idx="1241">
                  <c:v>14</c:v>
                </c:pt>
                <c:pt idx="1242">
                  <c:v>14</c:v>
                </c:pt>
                <c:pt idx="1243">
                  <c:v>14</c:v>
                </c:pt>
                <c:pt idx="1244">
                  <c:v>14</c:v>
                </c:pt>
                <c:pt idx="1245">
                  <c:v>14</c:v>
                </c:pt>
                <c:pt idx="1246">
                  <c:v>14</c:v>
                </c:pt>
                <c:pt idx="1247">
                  <c:v>14</c:v>
                </c:pt>
                <c:pt idx="1248">
                  <c:v>14</c:v>
                </c:pt>
                <c:pt idx="1249">
                  <c:v>14</c:v>
                </c:pt>
                <c:pt idx="1250">
                  <c:v>14</c:v>
                </c:pt>
                <c:pt idx="1251">
                  <c:v>14</c:v>
                </c:pt>
                <c:pt idx="1252">
                  <c:v>14</c:v>
                </c:pt>
                <c:pt idx="1253">
                  <c:v>14</c:v>
                </c:pt>
                <c:pt idx="1254">
                  <c:v>14</c:v>
                </c:pt>
                <c:pt idx="1255">
                  <c:v>14</c:v>
                </c:pt>
                <c:pt idx="1256">
                  <c:v>14</c:v>
                </c:pt>
                <c:pt idx="1257">
                  <c:v>14</c:v>
                </c:pt>
                <c:pt idx="1258">
                  <c:v>14</c:v>
                </c:pt>
                <c:pt idx="1259">
                  <c:v>14</c:v>
                </c:pt>
                <c:pt idx="1260">
                  <c:v>14</c:v>
                </c:pt>
                <c:pt idx="1261">
                  <c:v>14</c:v>
                </c:pt>
                <c:pt idx="1262">
                  <c:v>14</c:v>
                </c:pt>
                <c:pt idx="1263">
                  <c:v>14</c:v>
                </c:pt>
                <c:pt idx="1264">
                  <c:v>14</c:v>
                </c:pt>
                <c:pt idx="1265">
                  <c:v>14</c:v>
                </c:pt>
                <c:pt idx="1266">
                  <c:v>14</c:v>
                </c:pt>
                <c:pt idx="1267">
                  <c:v>14</c:v>
                </c:pt>
                <c:pt idx="1268">
                  <c:v>14</c:v>
                </c:pt>
                <c:pt idx="1269">
                  <c:v>14</c:v>
                </c:pt>
                <c:pt idx="1270">
                  <c:v>14</c:v>
                </c:pt>
                <c:pt idx="1271">
                  <c:v>14</c:v>
                </c:pt>
                <c:pt idx="1272">
                  <c:v>14</c:v>
                </c:pt>
                <c:pt idx="1273">
                  <c:v>14</c:v>
                </c:pt>
                <c:pt idx="1274">
                  <c:v>14</c:v>
                </c:pt>
                <c:pt idx="1275">
                  <c:v>14</c:v>
                </c:pt>
                <c:pt idx="1276">
                  <c:v>14</c:v>
                </c:pt>
                <c:pt idx="1277">
                  <c:v>14</c:v>
                </c:pt>
                <c:pt idx="1278">
                  <c:v>14</c:v>
                </c:pt>
                <c:pt idx="1279">
                  <c:v>14</c:v>
                </c:pt>
                <c:pt idx="1280">
                  <c:v>14</c:v>
                </c:pt>
                <c:pt idx="1281">
                  <c:v>14</c:v>
                </c:pt>
                <c:pt idx="1282">
                  <c:v>14</c:v>
                </c:pt>
                <c:pt idx="1283">
                  <c:v>14</c:v>
                </c:pt>
                <c:pt idx="1284">
                  <c:v>14</c:v>
                </c:pt>
                <c:pt idx="1285">
                  <c:v>14</c:v>
                </c:pt>
                <c:pt idx="1286">
                  <c:v>14</c:v>
                </c:pt>
                <c:pt idx="1287">
                  <c:v>14</c:v>
                </c:pt>
                <c:pt idx="1288">
                  <c:v>14</c:v>
                </c:pt>
                <c:pt idx="1289">
                  <c:v>14</c:v>
                </c:pt>
                <c:pt idx="1290">
                  <c:v>14</c:v>
                </c:pt>
                <c:pt idx="1291">
                  <c:v>14</c:v>
                </c:pt>
                <c:pt idx="1292">
                  <c:v>14</c:v>
                </c:pt>
                <c:pt idx="1293">
                  <c:v>14</c:v>
                </c:pt>
                <c:pt idx="1294">
                  <c:v>14</c:v>
                </c:pt>
                <c:pt idx="1295">
                  <c:v>14</c:v>
                </c:pt>
                <c:pt idx="1296">
                  <c:v>14</c:v>
                </c:pt>
                <c:pt idx="1297">
                  <c:v>14</c:v>
                </c:pt>
                <c:pt idx="1298">
                  <c:v>14</c:v>
                </c:pt>
                <c:pt idx="1299">
                  <c:v>14</c:v>
                </c:pt>
                <c:pt idx="1300">
                  <c:v>14</c:v>
                </c:pt>
                <c:pt idx="1301">
                  <c:v>14</c:v>
                </c:pt>
                <c:pt idx="1302">
                  <c:v>14</c:v>
                </c:pt>
                <c:pt idx="1303">
                  <c:v>14</c:v>
                </c:pt>
                <c:pt idx="1304">
                  <c:v>14</c:v>
                </c:pt>
                <c:pt idx="1305">
                  <c:v>14</c:v>
                </c:pt>
                <c:pt idx="1306">
                  <c:v>14</c:v>
                </c:pt>
                <c:pt idx="1307">
                  <c:v>14</c:v>
                </c:pt>
                <c:pt idx="1308">
                  <c:v>14</c:v>
                </c:pt>
                <c:pt idx="1309">
                  <c:v>15</c:v>
                </c:pt>
                <c:pt idx="1310">
                  <c:v>15</c:v>
                </c:pt>
                <c:pt idx="1311">
                  <c:v>15</c:v>
                </c:pt>
                <c:pt idx="1312">
                  <c:v>15</c:v>
                </c:pt>
                <c:pt idx="1313">
                  <c:v>15</c:v>
                </c:pt>
                <c:pt idx="1314">
                  <c:v>15</c:v>
                </c:pt>
                <c:pt idx="1315">
                  <c:v>15</c:v>
                </c:pt>
                <c:pt idx="1316">
                  <c:v>15</c:v>
                </c:pt>
                <c:pt idx="1317">
                  <c:v>15</c:v>
                </c:pt>
                <c:pt idx="1318">
                  <c:v>15</c:v>
                </c:pt>
                <c:pt idx="1319">
                  <c:v>15</c:v>
                </c:pt>
                <c:pt idx="1320">
                  <c:v>15</c:v>
                </c:pt>
                <c:pt idx="1321">
                  <c:v>15</c:v>
                </c:pt>
                <c:pt idx="1322">
                  <c:v>15</c:v>
                </c:pt>
                <c:pt idx="1323">
                  <c:v>15</c:v>
                </c:pt>
                <c:pt idx="1324">
                  <c:v>15</c:v>
                </c:pt>
                <c:pt idx="1325">
                  <c:v>15</c:v>
                </c:pt>
                <c:pt idx="1326">
                  <c:v>15</c:v>
                </c:pt>
                <c:pt idx="1327">
                  <c:v>15</c:v>
                </c:pt>
                <c:pt idx="1328">
                  <c:v>15</c:v>
                </c:pt>
                <c:pt idx="1329">
                  <c:v>15</c:v>
                </c:pt>
                <c:pt idx="1330">
                  <c:v>15</c:v>
                </c:pt>
                <c:pt idx="1331">
                  <c:v>15</c:v>
                </c:pt>
                <c:pt idx="1332">
                  <c:v>15</c:v>
                </c:pt>
                <c:pt idx="1333">
                  <c:v>15</c:v>
                </c:pt>
                <c:pt idx="1334">
                  <c:v>15</c:v>
                </c:pt>
                <c:pt idx="1335">
                  <c:v>15</c:v>
                </c:pt>
                <c:pt idx="1336">
                  <c:v>15</c:v>
                </c:pt>
                <c:pt idx="1337">
                  <c:v>15</c:v>
                </c:pt>
                <c:pt idx="1338">
                  <c:v>15</c:v>
                </c:pt>
                <c:pt idx="1339">
                  <c:v>15</c:v>
                </c:pt>
                <c:pt idx="1340">
                  <c:v>15</c:v>
                </c:pt>
                <c:pt idx="1341">
                  <c:v>15</c:v>
                </c:pt>
                <c:pt idx="1342">
                  <c:v>15</c:v>
                </c:pt>
                <c:pt idx="1343">
                  <c:v>15</c:v>
                </c:pt>
                <c:pt idx="1344">
                  <c:v>15</c:v>
                </c:pt>
                <c:pt idx="1345">
                  <c:v>15</c:v>
                </c:pt>
                <c:pt idx="1346">
                  <c:v>15</c:v>
                </c:pt>
                <c:pt idx="1347">
                  <c:v>15</c:v>
                </c:pt>
                <c:pt idx="1348">
                  <c:v>15</c:v>
                </c:pt>
                <c:pt idx="1349">
                  <c:v>15</c:v>
                </c:pt>
                <c:pt idx="1350">
                  <c:v>15</c:v>
                </c:pt>
                <c:pt idx="1351">
                  <c:v>15</c:v>
                </c:pt>
                <c:pt idx="1352">
                  <c:v>15</c:v>
                </c:pt>
                <c:pt idx="1353">
                  <c:v>15</c:v>
                </c:pt>
                <c:pt idx="1354">
                  <c:v>15</c:v>
                </c:pt>
                <c:pt idx="1355">
                  <c:v>15</c:v>
                </c:pt>
                <c:pt idx="1356">
                  <c:v>15</c:v>
                </c:pt>
                <c:pt idx="1357">
                  <c:v>15</c:v>
                </c:pt>
                <c:pt idx="1358">
                  <c:v>15</c:v>
                </c:pt>
                <c:pt idx="1359">
                  <c:v>15</c:v>
                </c:pt>
                <c:pt idx="1360">
                  <c:v>15</c:v>
                </c:pt>
                <c:pt idx="1361">
                  <c:v>15</c:v>
                </c:pt>
                <c:pt idx="1362">
                  <c:v>15</c:v>
                </c:pt>
                <c:pt idx="1363">
                  <c:v>15</c:v>
                </c:pt>
                <c:pt idx="1364">
                  <c:v>15</c:v>
                </c:pt>
                <c:pt idx="1365">
                  <c:v>15</c:v>
                </c:pt>
                <c:pt idx="1366">
                  <c:v>15</c:v>
                </c:pt>
                <c:pt idx="1367">
                  <c:v>15</c:v>
                </c:pt>
                <c:pt idx="1368">
                  <c:v>15</c:v>
                </c:pt>
                <c:pt idx="1369">
                  <c:v>15</c:v>
                </c:pt>
                <c:pt idx="1370">
                  <c:v>15</c:v>
                </c:pt>
                <c:pt idx="1371">
                  <c:v>15</c:v>
                </c:pt>
                <c:pt idx="1372">
                  <c:v>15</c:v>
                </c:pt>
                <c:pt idx="1373">
                  <c:v>15</c:v>
                </c:pt>
                <c:pt idx="1374">
                  <c:v>15</c:v>
                </c:pt>
                <c:pt idx="1375">
                  <c:v>15</c:v>
                </c:pt>
                <c:pt idx="1376">
                  <c:v>15</c:v>
                </c:pt>
                <c:pt idx="1377">
                  <c:v>15</c:v>
                </c:pt>
                <c:pt idx="1378">
                  <c:v>15</c:v>
                </c:pt>
                <c:pt idx="1379">
                  <c:v>15</c:v>
                </c:pt>
                <c:pt idx="1380">
                  <c:v>15</c:v>
                </c:pt>
                <c:pt idx="1381">
                  <c:v>15</c:v>
                </c:pt>
                <c:pt idx="1382">
                  <c:v>15</c:v>
                </c:pt>
                <c:pt idx="1383">
                  <c:v>15</c:v>
                </c:pt>
                <c:pt idx="1384">
                  <c:v>15</c:v>
                </c:pt>
                <c:pt idx="1385">
                  <c:v>15</c:v>
                </c:pt>
                <c:pt idx="1386">
                  <c:v>15</c:v>
                </c:pt>
                <c:pt idx="1387">
                  <c:v>15</c:v>
                </c:pt>
                <c:pt idx="1388">
                  <c:v>15</c:v>
                </c:pt>
                <c:pt idx="1389">
                  <c:v>15</c:v>
                </c:pt>
                <c:pt idx="1390">
                  <c:v>15</c:v>
                </c:pt>
                <c:pt idx="1391">
                  <c:v>15</c:v>
                </c:pt>
                <c:pt idx="1392">
                  <c:v>15</c:v>
                </c:pt>
                <c:pt idx="1393">
                  <c:v>16</c:v>
                </c:pt>
                <c:pt idx="1394">
                  <c:v>16</c:v>
                </c:pt>
                <c:pt idx="1395">
                  <c:v>16</c:v>
                </c:pt>
                <c:pt idx="1396">
                  <c:v>16</c:v>
                </c:pt>
                <c:pt idx="1397">
                  <c:v>16</c:v>
                </c:pt>
                <c:pt idx="1398">
                  <c:v>16</c:v>
                </c:pt>
                <c:pt idx="1399">
                  <c:v>16</c:v>
                </c:pt>
                <c:pt idx="1400">
                  <c:v>16</c:v>
                </c:pt>
                <c:pt idx="1401">
                  <c:v>16</c:v>
                </c:pt>
                <c:pt idx="1402">
                  <c:v>16</c:v>
                </c:pt>
                <c:pt idx="1403">
                  <c:v>16</c:v>
                </c:pt>
                <c:pt idx="1404">
                  <c:v>16</c:v>
                </c:pt>
                <c:pt idx="1405">
                  <c:v>16</c:v>
                </c:pt>
                <c:pt idx="1406">
                  <c:v>16</c:v>
                </c:pt>
                <c:pt idx="1407">
                  <c:v>16</c:v>
                </c:pt>
                <c:pt idx="1408">
                  <c:v>16</c:v>
                </c:pt>
                <c:pt idx="1409">
                  <c:v>16</c:v>
                </c:pt>
                <c:pt idx="1410">
                  <c:v>16</c:v>
                </c:pt>
                <c:pt idx="1411">
                  <c:v>16</c:v>
                </c:pt>
                <c:pt idx="1412">
                  <c:v>16</c:v>
                </c:pt>
                <c:pt idx="1413">
                  <c:v>16</c:v>
                </c:pt>
                <c:pt idx="1414">
                  <c:v>16</c:v>
                </c:pt>
                <c:pt idx="1415">
                  <c:v>16</c:v>
                </c:pt>
                <c:pt idx="1416">
                  <c:v>16</c:v>
                </c:pt>
                <c:pt idx="1417">
                  <c:v>16</c:v>
                </c:pt>
                <c:pt idx="1418">
                  <c:v>16</c:v>
                </c:pt>
                <c:pt idx="1419">
                  <c:v>16</c:v>
                </c:pt>
                <c:pt idx="1420">
                  <c:v>16</c:v>
                </c:pt>
                <c:pt idx="1421">
                  <c:v>16</c:v>
                </c:pt>
                <c:pt idx="1422">
                  <c:v>16</c:v>
                </c:pt>
                <c:pt idx="1423">
                  <c:v>16</c:v>
                </c:pt>
                <c:pt idx="1424">
                  <c:v>16</c:v>
                </c:pt>
                <c:pt idx="1425">
                  <c:v>16</c:v>
                </c:pt>
                <c:pt idx="1426">
                  <c:v>16</c:v>
                </c:pt>
                <c:pt idx="1427">
                  <c:v>16</c:v>
                </c:pt>
                <c:pt idx="1428">
                  <c:v>16</c:v>
                </c:pt>
                <c:pt idx="1429">
                  <c:v>16</c:v>
                </c:pt>
                <c:pt idx="1430">
                  <c:v>16</c:v>
                </c:pt>
                <c:pt idx="1431">
                  <c:v>16</c:v>
                </c:pt>
                <c:pt idx="1432">
                  <c:v>16</c:v>
                </c:pt>
                <c:pt idx="1433">
                  <c:v>16</c:v>
                </c:pt>
                <c:pt idx="1434">
                  <c:v>16</c:v>
                </c:pt>
                <c:pt idx="1435">
                  <c:v>16</c:v>
                </c:pt>
                <c:pt idx="1436">
                  <c:v>16</c:v>
                </c:pt>
                <c:pt idx="1437">
                  <c:v>16</c:v>
                </c:pt>
                <c:pt idx="1438">
                  <c:v>16</c:v>
                </c:pt>
                <c:pt idx="1439">
                  <c:v>16</c:v>
                </c:pt>
                <c:pt idx="1440">
                  <c:v>16</c:v>
                </c:pt>
                <c:pt idx="1441">
                  <c:v>16</c:v>
                </c:pt>
                <c:pt idx="1442">
                  <c:v>16</c:v>
                </c:pt>
                <c:pt idx="1443">
                  <c:v>16</c:v>
                </c:pt>
                <c:pt idx="1444">
                  <c:v>16</c:v>
                </c:pt>
                <c:pt idx="1445">
                  <c:v>16</c:v>
                </c:pt>
                <c:pt idx="1446">
                  <c:v>16</c:v>
                </c:pt>
                <c:pt idx="1447">
                  <c:v>16</c:v>
                </c:pt>
                <c:pt idx="1448">
                  <c:v>16</c:v>
                </c:pt>
                <c:pt idx="1449">
                  <c:v>16</c:v>
                </c:pt>
                <c:pt idx="1450">
                  <c:v>16</c:v>
                </c:pt>
                <c:pt idx="1451">
                  <c:v>16</c:v>
                </c:pt>
                <c:pt idx="1452">
                  <c:v>16</c:v>
                </c:pt>
                <c:pt idx="1453">
                  <c:v>16</c:v>
                </c:pt>
                <c:pt idx="1454">
                  <c:v>16</c:v>
                </c:pt>
                <c:pt idx="1455">
                  <c:v>16</c:v>
                </c:pt>
                <c:pt idx="1456">
                  <c:v>16</c:v>
                </c:pt>
                <c:pt idx="1457">
                  <c:v>16</c:v>
                </c:pt>
                <c:pt idx="1458">
                  <c:v>16</c:v>
                </c:pt>
                <c:pt idx="1459">
                  <c:v>16</c:v>
                </c:pt>
                <c:pt idx="1460">
                  <c:v>16</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16</c:v>
                </c:pt>
                <c:pt idx="1477">
                  <c:v>16</c:v>
                </c:pt>
                <c:pt idx="1478">
                  <c:v>16</c:v>
                </c:pt>
                <c:pt idx="1479">
                  <c:v>16</c:v>
                </c:pt>
                <c:pt idx="1480">
                  <c:v>16</c:v>
                </c:pt>
                <c:pt idx="1481">
                  <c:v>16</c:v>
                </c:pt>
                <c:pt idx="1482">
                  <c:v>16</c:v>
                </c:pt>
                <c:pt idx="1483">
                  <c:v>16</c:v>
                </c:pt>
                <c:pt idx="1484">
                  <c:v>16</c:v>
                </c:pt>
                <c:pt idx="1485">
                  <c:v>16</c:v>
                </c:pt>
                <c:pt idx="1486">
                  <c:v>16</c:v>
                </c:pt>
                <c:pt idx="1487">
                  <c:v>16</c:v>
                </c:pt>
                <c:pt idx="1488">
                  <c:v>16</c:v>
                </c:pt>
                <c:pt idx="1489">
                  <c:v>16</c:v>
                </c:pt>
                <c:pt idx="1490">
                  <c:v>16</c:v>
                </c:pt>
                <c:pt idx="1491">
                  <c:v>17</c:v>
                </c:pt>
                <c:pt idx="1492">
                  <c:v>17</c:v>
                </c:pt>
                <c:pt idx="1493">
                  <c:v>17</c:v>
                </c:pt>
                <c:pt idx="1494">
                  <c:v>17</c:v>
                </c:pt>
                <c:pt idx="1495">
                  <c:v>17</c:v>
                </c:pt>
                <c:pt idx="1496">
                  <c:v>17</c:v>
                </c:pt>
                <c:pt idx="1497">
                  <c:v>17</c:v>
                </c:pt>
                <c:pt idx="1498">
                  <c:v>17</c:v>
                </c:pt>
                <c:pt idx="1499">
                  <c:v>17</c:v>
                </c:pt>
                <c:pt idx="1500">
                  <c:v>17</c:v>
                </c:pt>
                <c:pt idx="1501">
                  <c:v>17</c:v>
                </c:pt>
                <c:pt idx="1502">
                  <c:v>17</c:v>
                </c:pt>
                <c:pt idx="1503">
                  <c:v>17</c:v>
                </c:pt>
                <c:pt idx="1504">
                  <c:v>17</c:v>
                </c:pt>
                <c:pt idx="1505">
                  <c:v>17</c:v>
                </c:pt>
                <c:pt idx="1506">
                  <c:v>17</c:v>
                </c:pt>
                <c:pt idx="1507">
                  <c:v>17</c:v>
                </c:pt>
                <c:pt idx="1508">
                  <c:v>17</c:v>
                </c:pt>
                <c:pt idx="1509">
                  <c:v>17</c:v>
                </c:pt>
                <c:pt idx="1510">
                  <c:v>17</c:v>
                </c:pt>
                <c:pt idx="1511">
                  <c:v>17</c:v>
                </c:pt>
                <c:pt idx="1512">
                  <c:v>17</c:v>
                </c:pt>
                <c:pt idx="1513">
                  <c:v>17</c:v>
                </c:pt>
                <c:pt idx="1514">
                  <c:v>17</c:v>
                </c:pt>
                <c:pt idx="1515">
                  <c:v>17</c:v>
                </c:pt>
                <c:pt idx="1516">
                  <c:v>17</c:v>
                </c:pt>
                <c:pt idx="1517">
                  <c:v>17</c:v>
                </c:pt>
                <c:pt idx="1518">
                  <c:v>17</c:v>
                </c:pt>
                <c:pt idx="1519">
                  <c:v>17</c:v>
                </c:pt>
                <c:pt idx="1520">
                  <c:v>17</c:v>
                </c:pt>
                <c:pt idx="1521">
                  <c:v>17</c:v>
                </c:pt>
                <c:pt idx="1522">
                  <c:v>17</c:v>
                </c:pt>
                <c:pt idx="1523">
                  <c:v>17</c:v>
                </c:pt>
                <c:pt idx="1524">
                  <c:v>17</c:v>
                </c:pt>
                <c:pt idx="1525">
                  <c:v>17</c:v>
                </c:pt>
                <c:pt idx="1526">
                  <c:v>17</c:v>
                </c:pt>
                <c:pt idx="1527">
                  <c:v>17</c:v>
                </c:pt>
                <c:pt idx="1528">
                  <c:v>17</c:v>
                </c:pt>
                <c:pt idx="1529">
                  <c:v>17</c:v>
                </c:pt>
                <c:pt idx="1530">
                  <c:v>17</c:v>
                </c:pt>
                <c:pt idx="1531">
                  <c:v>17</c:v>
                </c:pt>
                <c:pt idx="1532">
                  <c:v>17</c:v>
                </c:pt>
                <c:pt idx="1533">
                  <c:v>17</c:v>
                </c:pt>
                <c:pt idx="1534">
                  <c:v>17</c:v>
                </c:pt>
                <c:pt idx="1535">
                  <c:v>17</c:v>
                </c:pt>
                <c:pt idx="1536">
                  <c:v>17</c:v>
                </c:pt>
                <c:pt idx="1537">
                  <c:v>17</c:v>
                </c:pt>
                <c:pt idx="1538">
                  <c:v>17</c:v>
                </c:pt>
                <c:pt idx="1539">
                  <c:v>17</c:v>
                </c:pt>
                <c:pt idx="1540">
                  <c:v>17</c:v>
                </c:pt>
                <c:pt idx="1541">
                  <c:v>17</c:v>
                </c:pt>
                <c:pt idx="1542">
                  <c:v>17</c:v>
                </c:pt>
                <c:pt idx="1543">
                  <c:v>17</c:v>
                </c:pt>
                <c:pt idx="1544">
                  <c:v>17</c:v>
                </c:pt>
                <c:pt idx="1545">
                  <c:v>17</c:v>
                </c:pt>
                <c:pt idx="1546">
                  <c:v>17</c:v>
                </c:pt>
                <c:pt idx="1547">
                  <c:v>17</c:v>
                </c:pt>
                <c:pt idx="1548">
                  <c:v>17</c:v>
                </c:pt>
                <c:pt idx="1549">
                  <c:v>17</c:v>
                </c:pt>
                <c:pt idx="1550">
                  <c:v>17</c:v>
                </c:pt>
                <c:pt idx="1551">
                  <c:v>17</c:v>
                </c:pt>
                <c:pt idx="1552">
                  <c:v>17</c:v>
                </c:pt>
                <c:pt idx="1553">
                  <c:v>17</c:v>
                </c:pt>
                <c:pt idx="1554">
                  <c:v>17</c:v>
                </c:pt>
                <c:pt idx="1555">
                  <c:v>17</c:v>
                </c:pt>
                <c:pt idx="1556">
                  <c:v>17</c:v>
                </c:pt>
                <c:pt idx="1557">
                  <c:v>17</c:v>
                </c:pt>
                <c:pt idx="1558">
                  <c:v>17</c:v>
                </c:pt>
                <c:pt idx="1559">
                  <c:v>17</c:v>
                </c:pt>
                <c:pt idx="1560">
                  <c:v>17</c:v>
                </c:pt>
                <c:pt idx="1561">
                  <c:v>17</c:v>
                </c:pt>
                <c:pt idx="1562">
                  <c:v>17</c:v>
                </c:pt>
                <c:pt idx="1563">
                  <c:v>17</c:v>
                </c:pt>
                <c:pt idx="1564">
                  <c:v>17</c:v>
                </c:pt>
                <c:pt idx="1565">
                  <c:v>17</c:v>
                </c:pt>
                <c:pt idx="1566">
                  <c:v>17</c:v>
                </c:pt>
                <c:pt idx="1567">
                  <c:v>17</c:v>
                </c:pt>
                <c:pt idx="1568">
                  <c:v>17</c:v>
                </c:pt>
                <c:pt idx="1569">
                  <c:v>17</c:v>
                </c:pt>
                <c:pt idx="1570">
                  <c:v>17</c:v>
                </c:pt>
                <c:pt idx="1571">
                  <c:v>17</c:v>
                </c:pt>
                <c:pt idx="1572">
                  <c:v>17</c:v>
                </c:pt>
                <c:pt idx="1573">
                  <c:v>17</c:v>
                </c:pt>
                <c:pt idx="1574">
                  <c:v>17</c:v>
                </c:pt>
                <c:pt idx="1575">
                  <c:v>17</c:v>
                </c:pt>
                <c:pt idx="1576">
                  <c:v>17</c:v>
                </c:pt>
                <c:pt idx="1577">
                  <c:v>17</c:v>
                </c:pt>
                <c:pt idx="1578">
                  <c:v>17</c:v>
                </c:pt>
                <c:pt idx="1579">
                  <c:v>17</c:v>
                </c:pt>
                <c:pt idx="1580">
                  <c:v>18</c:v>
                </c:pt>
                <c:pt idx="1581">
                  <c:v>18</c:v>
                </c:pt>
                <c:pt idx="1582">
                  <c:v>18</c:v>
                </c:pt>
                <c:pt idx="1583">
                  <c:v>18</c:v>
                </c:pt>
                <c:pt idx="1584">
                  <c:v>18</c:v>
                </c:pt>
                <c:pt idx="1585">
                  <c:v>18</c:v>
                </c:pt>
                <c:pt idx="1586">
                  <c:v>18</c:v>
                </c:pt>
                <c:pt idx="1587">
                  <c:v>18</c:v>
                </c:pt>
                <c:pt idx="1588">
                  <c:v>18</c:v>
                </c:pt>
                <c:pt idx="1589">
                  <c:v>18</c:v>
                </c:pt>
                <c:pt idx="1590">
                  <c:v>18</c:v>
                </c:pt>
                <c:pt idx="1591">
                  <c:v>18</c:v>
                </c:pt>
                <c:pt idx="1592">
                  <c:v>18</c:v>
                </c:pt>
                <c:pt idx="1593">
                  <c:v>18</c:v>
                </c:pt>
                <c:pt idx="1594">
                  <c:v>18</c:v>
                </c:pt>
                <c:pt idx="1595">
                  <c:v>18</c:v>
                </c:pt>
                <c:pt idx="1596">
                  <c:v>18</c:v>
                </c:pt>
                <c:pt idx="1597">
                  <c:v>18</c:v>
                </c:pt>
                <c:pt idx="1598">
                  <c:v>18</c:v>
                </c:pt>
                <c:pt idx="1599">
                  <c:v>18</c:v>
                </c:pt>
                <c:pt idx="1600">
                  <c:v>18</c:v>
                </c:pt>
                <c:pt idx="1601">
                  <c:v>18</c:v>
                </c:pt>
                <c:pt idx="1602">
                  <c:v>18</c:v>
                </c:pt>
                <c:pt idx="1603">
                  <c:v>18</c:v>
                </c:pt>
                <c:pt idx="1604">
                  <c:v>18</c:v>
                </c:pt>
                <c:pt idx="1605">
                  <c:v>18</c:v>
                </c:pt>
                <c:pt idx="1606">
                  <c:v>18</c:v>
                </c:pt>
                <c:pt idx="1607">
                  <c:v>18</c:v>
                </c:pt>
                <c:pt idx="1608">
                  <c:v>18</c:v>
                </c:pt>
                <c:pt idx="1609">
                  <c:v>18</c:v>
                </c:pt>
                <c:pt idx="1610">
                  <c:v>18</c:v>
                </c:pt>
                <c:pt idx="1611">
                  <c:v>18</c:v>
                </c:pt>
                <c:pt idx="1612">
                  <c:v>18</c:v>
                </c:pt>
                <c:pt idx="1613">
                  <c:v>18</c:v>
                </c:pt>
                <c:pt idx="1614">
                  <c:v>18</c:v>
                </c:pt>
                <c:pt idx="1615">
                  <c:v>18</c:v>
                </c:pt>
                <c:pt idx="1616">
                  <c:v>18</c:v>
                </c:pt>
                <c:pt idx="1617">
                  <c:v>18</c:v>
                </c:pt>
                <c:pt idx="1618">
                  <c:v>18</c:v>
                </c:pt>
                <c:pt idx="1619">
                  <c:v>18</c:v>
                </c:pt>
                <c:pt idx="1620">
                  <c:v>18</c:v>
                </c:pt>
                <c:pt idx="1621">
                  <c:v>18</c:v>
                </c:pt>
                <c:pt idx="1622">
                  <c:v>18</c:v>
                </c:pt>
                <c:pt idx="1623">
                  <c:v>18</c:v>
                </c:pt>
                <c:pt idx="1624">
                  <c:v>18</c:v>
                </c:pt>
                <c:pt idx="1625">
                  <c:v>18</c:v>
                </c:pt>
                <c:pt idx="1626">
                  <c:v>18</c:v>
                </c:pt>
                <c:pt idx="1627">
                  <c:v>18</c:v>
                </c:pt>
                <c:pt idx="1628">
                  <c:v>18</c:v>
                </c:pt>
                <c:pt idx="1629">
                  <c:v>18</c:v>
                </c:pt>
                <c:pt idx="1630">
                  <c:v>18</c:v>
                </c:pt>
                <c:pt idx="1631">
                  <c:v>18</c:v>
                </c:pt>
                <c:pt idx="1632">
                  <c:v>18</c:v>
                </c:pt>
                <c:pt idx="1633">
                  <c:v>18</c:v>
                </c:pt>
                <c:pt idx="1634">
                  <c:v>18</c:v>
                </c:pt>
                <c:pt idx="1635">
                  <c:v>18</c:v>
                </c:pt>
                <c:pt idx="1636">
                  <c:v>18</c:v>
                </c:pt>
                <c:pt idx="1637">
                  <c:v>18</c:v>
                </c:pt>
                <c:pt idx="1638">
                  <c:v>18</c:v>
                </c:pt>
                <c:pt idx="1639">
                  <c:v>18</c:v>
                </c:pt>
                <c:pt idx="1640">
                  <c:v>18</c:v>
                </c:pt>
                <c:pt idx="1641">
                  <c:v>18</c:v>
                </c:pt>
                <c:pt idx="1642">
                  <c:v>18</c:v>
                </c:pt>
                <c:pt idx="1643">
                  <c:v>18</c:v>
                </c:pt>
                <c:pt idx="1644">
                  <c:v>18</c:v>
                </c:pt>
                <c:pt idx="1645">
                  <c:v>18</c:v>
                </c:pt>
                <c:pt idx="1646">
                  <c:v>18</c:v>
                </c:pt>
                <c:pt idx="1647">
                  <c:v>18</c:v>
                </c:pt>
                <c:pt idx="1648">
                  <c:v>18</c:v>
                </c:pt>
                <c:pt idx="1649">
                  <c:v>18</c:v>
                </c:pt>
                <c:pt idx="1650">
                  <c:v>18</c:v>
                </c:pt>
                <c:pt idx="1651">
                  <c:v>18</c:v>
                </c:pt>
                <c:pt idx="1652">
                  <c:v>18</c:v>
                </c:pt>
                <c:pt idx="1653">
                  <c:v>18</c:v>
                </c:pt>
                <c:pt idx="1654">
                  <c:v>18</c:v>
                </c:pt>
                <c:pt idx="1655">
                  <c:v>18</c:v>
                </c:pt>
                <c:pt idx="1656">
                  <c:v>18</c:v>
                </c:pt>
                <c:pt idx="1657">
                  <c:v>18</c:v>
                </c:pt>
                <c:pt idx="1658">
                  <c:v>18</c:v>
                </c:pt>
                <c:pt idx="1659">
                  <c:v>18</c:v>
                </c:pt>
                <c:pt idx="1660">
                  <c:v>18</c:v>
                </c:pt>
                <c:pt idx="1661">
                  <c:v>18</c:v>
                </c:pt>
                <c:pt idx="1662">
                  <c:v>18</c:v>
                </c:pt>
                <c:pt idx="1663">
                  <c:v>18</c:v>
                </c:pt>
                <c:pt idx="1664">
                  <c:v>18</c:v>
                </c:pt>
                <c:pt idx="1665">
                  <c:v>18</c:v>
                </c:pt>
                <c:pt idx="1666">
                  <c:v>18</c:v>
                </c:pt>
                <c:pt idx="1667">
                  <c:v>18</c:v>
                </c:pt>
                <c:pt idx="1668">
                  <c:v>18</c:v>
                </c:pt>
                <c:pt idx="1669">
                  <c:v>18</c:v>
                </c:pt>
                <c:pt idx="1670">
                  <c:v>18</c:v>
                </c:pt>
                <c:pt idx="1671">
                  <c:v>18</c:v>
                </c:pt>
                <c:pt idx="1672">
                  <c:v>18</c:v>
                </c:pt>
                <c:pt idx="1673">
                  <c:v>18</c:v>
                </c:pt>
                <c:pt idx="1674">
                  <c:v>18</c:v>
                </c:pt>
                <c:pt idx="1675">
                  <c:v>18</c:v>
                </c:pt>
                <c:pt idx="1676">
                  <c:v>18</c:v>
                </c:pt>
                <c:pt idx="1677">
                  <c:v>18</c:v>
                </c:pt>
                <c:pt idx="1678">
                  <c:v>18</c:v>
                </c:pt>
                <c:pt idx="1679">
                  <c:v>18</c:v>
                </c:pt>
                <c:pt idx="1680">
                  <c:v>18</c:v>
                </c:pt>
                <c:pt idx="1681">
                  <c:v>18</c:v>
                </c:pt>
                <c:pt idx="1682">
                  <c:v>18</c:v>
                </c:pt>
                <c:pt idx="1683">
                  <c:v>18</c:v>
                </c:pt>
                <c:pt idx="1684">
                  <c:v>19</c:v>
                </c:pt>
                <c:pt idx="1685">
                  <c:v>19</c:v>
                </c:pt>
                <c:pt idx="1686">
                  <c:v>19</c:v>
                </c:pt>
                <c:pt idx="1687">
                  <c:v>19</c:v>
                </c:pt>
                <c:pt idx="1688">
                  <c:v>19</c:v>
                </c:pt>
                <c:pt idx="1689">
                  <c:v>19</c:v>
                </c:pt>
                <c:pt idx="1690">
                  <c:v>19</c:v>
                </c:pt>
                <c:pt idx="1691">
                  <c:v>19</c:v>
                </c:pt>
                <c:pt idx="1692">
                  <c:v>19</c:v>
                </c:pt>
                <c:pt idx="1693">
                  <c:v>19</c:v>
                </c:pt>
                <c:pt idx="1694">
                  <c:v>19</c:v>
                </c:pt>
                <c:pt idx="1695">
                  <c:v>19</c:v>
                </c:pt>
                <c:pt idx="1696">
                  <c:v>19</c:v>
                </c:pt>
                <c:pt idx="1697">
                  <c:v>19</c:v>
                </c:pt>
                <c:pt idx="1698">
                  <c:v>19</c:v>
                </c:pt>
                <c:pt idx="1699">
                  <c:v>19</c:v>
                </c:pt>
                <c:pt idx="1700">
                  <c:v>19</c:v>
                </c:pt>
                <c:pt idx="1701">
                  <c:v>19</c:v>
                </c:pt>
                <c:pt idx="1702">
                  <c:v>19</c:v>
                </c:pt>
                <c:pt idx="1703">
                  <c:v>19</c:v>
                </c:pt>
                <c:pt idx="1704">
                  <c:v>19</c:v>
                </c:pt>
                <c:pt idx="1705">
                  <c:v>19</c:v>
                </c:pt>
                <c:pt idx="1706">
                  <c:v>19</c:v>
                </c:pt>
                <c:pt idx="1707">
                  <c:v>19</c:v>
                </c:pt>
                <c:pt idx="1708">
                  <c:v>19</c:v>
                </c:pt>
                <c:pt idx="1709">
                  <c:v>19</c:v>
                </c:pt>
                <c:pt idx="1710">
                  <c:v>19</c:v>
                </c:pt>
                <c:pt idx="1711">
                  <c:v>19</c:v>
                </c:pt>
                <c:pt idx="1712">
                  <c:v>19</c:v>
                </c:pt>
                <c:pt idx="1713">
                  <c:v>19</c:v>
                </c:pt>
                <c:pt idx="1714">
                  <c:v>19</c:v>
                </c:pt>
                <c:pt idx="1715">
                  <c:v>19</c:v>
                </c:pt>
                <c:pt idx="1716">
                  <c:v>19</c:v>
                </c:pt>
                <c:pt idx="1717">
                  <c:v>19</c:v>
                </c:pt>
                <c:pt idx="1718">
                  <c:v>19</c:v>
                </c:pt>
                <c:pt idx="1719">
                  <c:v>19</c:v>
                </c:pt>
                <c:pt idx="1720">
                  <c:v>19</c:v>
                </c:pt>
                <c:pt idx="1721">
                  <c:v>19</c:v>
                </c:pt>
                <c:pt idx="1722">
                  <c:v>19</c:v>
                </c:pt>
                <c:pt idx="1723">
                  <c:v>19</c:v>
                </c:pt>
                <c:pt idx="1724">
                  <c:v>19</c:v>
                </c:pt>
                <c:pt idx="1725">
                  <c:v>19</c:v>
                </c:pt>
                <c:pt idx="1726">
                  <c:v>19</c:v>
                </c:pt>
                <c:pt idx="1727">
                  <c:v>19</c:v>
                </c:pt>
                <c:pt idx="1728">
                  <c:v>19</c:v>
                </c:pt>
                <c:pt idx="1729">
                  <c:v>19</c:v>
                </c:pt>
                <c:pt idx="1730">
                  <c:v>19</c:v>
                </c:pt>
                <c:pt idx="1731">
                  <c:v>19</c:v>
                </c:pt>
                <c:pt idx="1732">
                  <c:v>19</c:v>
                </c:pt>
                <c:pt idx="1733">
                  <c:v>19</c:v>
                </c:pt>
                <c:pt idx="1734">
                  <c:v>19</c:v>
                </c:pt>
                <c:pt idx="1735">
                  <c:v>19</c:v>
                </c:pt>
                <c:pt idx="1736">
                  <c:v>19</c:v>
                </c:pt>
                <c:pt idx="1737">
                  <c:v>19</c:v>
                </c:pt>
                <c:pt idx="1738">
                  <c:v>19</c:v>
                </c:pt>
                <c:pt idx="1739">
                  <c:v>19</c:v>
                </c:pt>
                <c:pt idx="1740">
                  <c:v>19</c:v>
                </c:pt>
                <c:pt idx="1741">
                  <c:v>19</c:v>
                </c:pt>
                <c:pt idx="1742">
                  <c:v>19</c:v>
                </c:pt>
                <c:pt idx="1743">
                  <c:v>19</c:v>
                </c:pt>
                <c:pt idx="1744">
                  <c:v>19</c:v>
                </c:pt>
                <c:pt idx="1745">
                  <c:v>19</c:v>
                </c:pt>
                <c:pt idx="1746">
                  <c:v>19</c:v>
                </c:pt>
                <c:pt idx="1747">
                  <c:v>19</c:v>
                </c:pt>
                <c:pt idx="1748">
                  <c:v>19</c:v>
                </c:pt>
                <c:pt idx="1749">
                  <c:v>19</c:v>
                </c:pt>
                <c:pt idx="1750">
                  <c:v>19</c:v>
                </c:pt>
                <c:pt idx="1751">
                  <c:v>19</c:v>
                </c:pt>
                <c:pt idx="1752">
                  <c:v>19</c:v>
                </c:pt>
                <c:pt idx="1753">
                  <c:v>19</c:v>
                </c:pt>
                <c:pt idx="1754">
                  <c:v>19</c:v>
                </c:pt>
                <c:pt idx="1755">
                  <c:v>19</c:v>
                </c:pt>
                <c:pt idx="1756">
                  <c:v>19</c:v>
                </c:pt>
                <c:pt idx="1757">
                  <c:v>19</c:v>
                </c:pt>
                <c:pt idx="1758">
                  <c:v>19</c:v>
                </c:pt>
                <c:pt idx="1759">
                  <c:v>19</c:v>
                </c:pt>
                <c:pt idx="1760">
                  <c:v>19</c:v>
                </c:pt>
                <c:pt idx="1761">
                  <c:v>19</c:v>
                </c:pt>
                <c:pt idx="1762">
                  <c:v>19</c:v>
                </c:pt>
                <c:pt idx="1763">
                  <c:v>19</c:v>
                </c:pt>
                <c:pt idx="1764">
                  <c:v>19</c:v>
                </c:pt>
                <c:pt idx="1765">
                  <c:v>19</c:v>
                </c:pt>
                <c:pt idx="1766">
                  <c:v>19</c:v>
                </c:pt>
                <c:pt idx="1767">
                  <c:v>19</c:v>
                </c:pt>
                <c:pt idx="1768">
                  <c:v>19</c:v>
                </c:pt>
                <c:pt idx="1769">
                  <c:v>20</c:v>
                </c:pt>
                <c:pt idx="1770">
                  <c:v>20</c:v>
                </c:pt>
                <c:pt idx="1771">
                  <c:v>20</c:v>
                </c:pt>
                <c:pt idx="1772">
                  <c:v>20</c:v>
                </c:pt>
                <c:pt idx="1773">
                  <c:v>20</c:v>
                </c:pt>
                <c:pt idx="1774">
                  <c:v>20</c:v>
                </c:pt>
                <c:pt idx="1775">
                  <c:v>20</c:v>
                </c:pt>
                <c:pt idx="1776">
                  <c:v>20</c:v>
                </c:pt>
                <c:pt idx="1777">
                  <c:v>20</c:v>
                </c:pt>
                <c:pt idx="1778">
                  <c:v>20</c:v>
                </c:pt>
                <c:pt idx="1779">
                  <c:v>20</c:v>
                </c:pt>
                <c:pt idx="1780">
                  <c:v>20</c:v>
                </c:pt>
                <c:pt idx="1781">
                  <c:v>20</c:v>
                </c:pt>
                <c:pt idx="1782">
                  <c:v>20</c:v>
                </c:pt>
                <c:pt idx="1783">
                  <c:v>20</c:v>
                </c:pt>
                <c:pt idx="1784">
                  <c:v>20</c:v>
                </c:pt>
                <c:pt idx="1785">
                  <c:v>20</c:v>
                </c:pt>
                <c:pt idx="1786">
                  <c:v>20</c:v>
                </c:pt>
                <c:pt idx="1787">
                  <c:v>20</c:v>
                </c:pt>
                <c:pt idx="1788">
                  <c:v>20</c:v>
                </c:pt>
                <c:pt idx="1789">
                  <c:v>20</c:v>
                </c:pt>
                <c:pt idx="1790">
                  <c:v>20</c:v>
                </c:pt>
                <c:pt idx="1791">
                  <c:v>20</c:v>
                </c:pt>
                <c:pt idx="1792">
                  <c:v>20</c:v>
                </c:pt>
                <c:pt idx="1793">
                  <c:v>20</c:v>
                </c:pt>
                <c:pt idx="1794">
                  <c:v>20</c:v>
                </c:pt>
                <c:pt idx="1795">
                  <c:v>20</c:v>
                </c:pt>
                <c:pt idx="1796">
                  <c:v>20</c:v>
                </c:pt>
                <c:pt idx="1797">
                  <c:v>20</c:v>
                </c:pt>
                <c:pt idx="1798">
                  <c:v>20</c:v>
                </c:pt>
                <c:pt idx="1799">
                  <c:v>20</c:v>
                </c:pt>
                <c:pt idx="1800">
                  <c:v>20</c:v>
                </c:pt>
                <c:pt idx="1801">
                  <c:v>20</c:v>
                </c:pt>
                <c:pt idx="1802">
                  <c:v>20</c:v>
                </c:pt>
                <c:pt idx="1803">
                  <c:v>20</c:v>
                </c:pt>
                <c:pt idx="1804">
                  <c:v>20</c:v>
                </c:pt>
                <c:pt idx="1805">
                  <c:v>20</c:v>
                </c:pt>
                <c:pt idx="1806">
                  <c:v>20</c:v>
                </c:pt>
                <c:pt idx="1807">
                  <c:v>20</c:v>
                </c:pt>
                <c:pt idx="1808">
                  <c:v>20</c:v>
                </c:pt>
                <c:pt idx="1809">
                  <c:v>20</c:v>
                </c:pt>
                <c:pt idx="1810">
                  <c:v>20</c:v>
                </c:pt>
                <c:pt idx="1811">
                  <c:v>20</c:v>
                </c:pt>
                <c:pt idx="1812">
                  <c:v>20</c:v>
                </c:pt>
                <c:pt idx="1813">
                  <c:v>20</c:v>
                </c:pt>
                <c:pt idx="1814">
                  <c:v>20</c:v>
                </c:pt>
                <c:pt idx="1815">
                  <c:v>20</c:v>
                </c:pt>
                <c:pt idx="1816">
                  <c:v>20</c:v>
                </c:pt>
                <c:pt idx="1817">
                  <c:v>20</c:v>
                </c:pt>
                <c:pt idx="1818">
                  <c:v>20</c:v>
                </c:pt>
                <c:pt idx="1819">
                  <c:v>20</c:v>
                </c:pt>
                <c:pt idx="1820">
                  <c:v>20</c:v>
                </c:pt>
                <c:pt idx="1821">
                  <c:v>20</c:v>
                </c:pt>
                <c:pt idx="1822">
                  <c:v>20</c:v>
                </c:pt>
                <c:pt idx="1823">
                  <c:v>20</c:v>
                </c:pt>
                <c:pt idx="1824">
                  <c:v>20</c:v>
                </c:pt>
                <c:pt idx="1825">
                  <c:v>20</c:v>
                </c:pt>
                <c:pt idx="1826">
                  <c:v>20</c:v>
                </c:pt>
                <c:pt idx="1827">
                  <c:v>20</c:v>
                </c:pt>
                <c:pt idx="1828">
                  <c:v>20</c:v>
                </c:pt>
                <c:pt idx="1829">
                  <c:v>20</c:v>
                </c:pt>
                <c:pt idx="1830">
                  <c:v>20</c:v>
                </c:pt>
                <c:pt idx="1831">
                  <c:v>20</c:v>
                </c:pt>
                <c:pt idx="1832">
                  <c:v>20</c:v>
                </c:pt>
                <c:pt idx="1833">
                  <c:v>20</c:v>
                </c:pt>
                <c:pt idx="1834">
                  <c:v>20</c:v>
                </c:pt>
                <c:pt idx="1835">
                  <c:v>20</c:v>
                </c:pt>
                <c:pt idx="1836">
                  <c:v>20</c:v>
                </c:pt>
                <c:pt idx="1837">
                  <c:v>20</c:v>
                </c:pt>
                <c:pt idx="1838">
                  <c:v>20</c:v>
                </c:pt>
                <c:pt idx="1839">
                  <c:v>20</c:v>
                </c:pt>
                <c:pt idx="1840">
                  <c:v>20</c:v>
                </c:pt>
                <c:pt idx="1841">
                  <c:v>20</c:v>
                </c:pt>
                <c:pt idx="1842">
                  <c:v>20</c:v>
                </c:pt>
                <c:pt idx="1843">
                  <c:v>20</c:v>
                </c:pt>
                <c:pt idx="1844">
                  <c:v>20</c:v>
                </c:pt>
                <c:pt idx="1845">
                  <c:v>20</c:v>
                </c:pt>
                <c:pt idx="1846">
                  <c:v>20</c:v>
                </c:pt>
                <c:pt idx="1847">
                  <c:v>20</c:v>
                </c:pt>
                <c:pt idx="1848">
                  <c:v>20</c:v>
                </c:pt>
                <c:pt idx="1849">
                  <c:v>20</c:v>
                </c:pt>
                <c:pt idx="1850">
                  <c:v>20</c:v>
                </c:pt>
                <c:pt idx="1851">
                  <c:v>20</c:v>
                </c:pt>
                <c:pt idx="1852">
                  <c:v>20</c:v>
                </c:pt>
                <c:pt idx="1853">
                  <c:v>20</c:v>
                </c:pt>
                <c:pt idx="1854">
                  <c:v>21</c:v>
                </c:pt>
                <c:pt idx="1855">
                  <c:v>21</c:v>
                </c:pt>
                <c:pt idx="1856">
                  <c:v>21</c:v>
                </c:pt>
                <c:pt idx="1857">
                  <c:v>21</c:v>
                </c:pt>
                <c:pt idx="1858">
                  <c:v>21</c:v>
                </c:pt>
                <c:pt idx="1859">
                  <c:v>21</c:v>
                </c:pt>
                <c:pt idx="1860">
                  <c:v>21</c:v>
                </c:pt>
                <c:pt idx="1861">
                  <c:v>21</c:v>
                </c:pt>
                <c:pt idx="1862">
                  <c:v>21</c:v>
                </c:pt>
                <c:pt idx="1863">
                  <c:v>21</c:v>
                </c:pt>
                <c:pt idx="1864">
                  <c:v>21</c:v>
                </c:pt>
                <c:pt idx="1865">
                  <c:v>21</c:v>
                </c:pt>
                <c:pt idx="1866">
                  <c:v>21</c:v>
                </c:pt>
                <c:pt idx="1867">
                  <c:v>21</c:v>
                </c:pt>
                <c:pt idx="1868">
                  <c:v>21</c:v>
                </c:pt>
                <c:pt idx="1869">
                  <c:v>21</c:v>
                </c:pt>
                <c:pt idx="1870">
                  <c:v>21</c:v>
                </c:pt>
                <c:pt idx="1871">
                  <c:v>21</c:v>
                </c:pt>
                <c:pt idx="1872">
                  <c:v>21</c:v>
                </c:pt>
                <c:pt idx="1873">
                  <c:v>21</c:v>
                </c:pt>
                <c:pt idx="1874">
                  <c:v>21</c:v>
                </c:pt>
                <c:pt idx="1875">
                  <c:v>21</c:v>
                </c:pt>
                <c:pt idx="1876">
                  <c:v>21</c:v>
                </c:pt>
                <c:pt idx="1877">
                  <c:v>21</c:v>
                </c:pt>
                <c:pt idx="1878">
                  <c:v>21</c:v>
                </c:pt>
                <c:pt idx="1879">
                  <c:v>21</c:v>
                </c:pt>
                <c:pt idx="1880">
                  <c:v>21</c:v>
                </c:pt>
                <c:pt idx="1881">
                  <c:v>21</c:v>
                </c:pt>
                <c:pt idx="1882">
                  <c:v>21</c:v>
                </c:pt>
                <c:pt idx="1883">
                  <c:v>21</c:v>
                </c:pt>
                <c:pt idx="1884">
                  <c:v>21</c:v>
                </c:pt>
                <c:pt idx="1885">
                  <c:v>21</c:v>
                </c:pt>
                <c:pt idx="1886">
                  <c:v>21</c:v>
                </c:pt>
                <c:pt idx="1887">
                  <c:v>21</c:v>
                </c:pt>
                <c:pt idx="1888">
                  <c:v>21</c:v>
                </c:pt>
                <c:pt idx="1889">
                  <c:v>21</c:v>
                </c:pt>
                <c:pt idx="1890">
                  <c:v>21</c:v>
                </c:pt>
                <c:pt idx="1891">
                  <c:v>21</c:v>
                </c:pt>
                <c:pt idx="1892">
                  <c:v>21</c:v>
                </c:pt>
                <c:pt idx="1893">
                  <c:v>21</c:v>
                </c:pt>
                <c:pt idx="1894">
                  <c:v>21</c:v>
                </c:pt>
                <c:pt idx="1895">
                  <c:v>21</c:v>
                </c:pt>
                <c:pt idx="1896">
                  <c:v>21</c:v>
                </c:pt>
                <c:pt idx="1897">
                  <c:v>21</c:v>
                </c:pt>
                <c:pt idx="1898">
                  <c:v>21</c:v>
                </c:pt>
                <c:pt idx="1899">
                  <c:v>21</c:v>
                </c:pt>
                <c:pt idx="1900">
                  <c:v>21</c:v>
                </c:pt>
                <c:pt idx="1901">
                  <c:v>21</c:v>
                </c:pt>
                <c:pt idx="1902">
                  <c:v>21</c:v>
                </c:pt>
                <c:pt idx="1903">
                  <c:v>21</c:v>
                </c:pt>
                <c:pt idx="1904">
                  <c:v>21</c:v>
                </c:pt>
                <c:pt idx="1905">
                  <c:v>21</c:v>
                </c:pt>
                <c:pt idx="1906">
                  <c:v>21</c:v>
                </c:pt>
                <c:pt idx="1907">
                  <c:v>21</c:v>
                </c:pt>
                <c:pt idx="1908">
                  <c:v>21</c:v>
                </c:pt>
                <c:pt idx="1909">
                  <c:v>21</c:v>
                </c:pt>
                <c:pt idx="1910">
                  <c:v>21</c:v>
                </c:pt>
                <c:pt idx="1911">
                  <c:v>21</c:v>
                </c:pt>
                <c:pt idx="1912">
                  <c:v>21</c:v>
                </c:pt>
                <c:pt idx="1913">
                  <c:v>21</c:v>
                </c:pt>
                <c:pt idx="1914">
                  <c:v>21</c:v>
                </c:pt>
                <c:pt idx="1915">
                  <c:v>21</c:v>
                </c:pt>
                <c:pt idx="1916">
                  <c:v>21</c:v>
                </c:pt>
                <c:pt idx="1917">
                  <c:v>21</c:v>
                </c:pt>
                <c:pt idx="1918">
                  <c:v>21</c:v>
                </c:pt>
                <c:pt idx="1919">
                  <c:v>21</c:v>
                </c:pt>
                <c:pt idx="1920">
                  <c:v>21</c:v>
                </c:pt>
                <c:pt idx="1921">
                  <c:v>21</c:v>
                </c:pt>
                <c:pt idx="1922">
                  <c:v>21</c:v>
                </c:pt>
                <c:pt idx="1923">
                  <c:v>21</c:v>
                </c:pt>
                <c:pt idx="1924">
                  <c:v>21</c:v>
                </c:pt>
                <c:pt idx="1925">
                  <c:v>21</c:v>
                </c:pt>
                <c:pt idx="1926">
                  <c:v>21</c:v>
                </c:pt>
                <c:pt idx="1927">
                  <c:v>21</c:v>
                </c:pt>
                <c:pt idx="1928">
                  <c:v>21</c:v>
                </c:pt>
                <c:pt idx="1929">
                  <c:v>21</c:v>
                </c:pt>
                <c:pt idx="1930">
                  <c:v>21</c:v>
                </c:pt>
                <c:pt idx="1931">
                  <c:v>21</c:v>
                </c:pt>
                <c:pt idx="1932">
                  <c:v>21</c:v>
                </c:pt>
                <c:pt idx="1933">
                  <c:v>21</c:v>
                </c:pt>
                <c:pt idx="1934">
                  <c:v>21</c:v>
                </c:pt>
                <c:pt idx="1935">
                  <c:v>21</c:v>
                </c:pt>
                <c:pt idx="1936">
                  <c:v>21</c:v>
                </c:pt>
                <c:pt idx="1937">
                  <c:v>21</c:v>
                </c:pt>
                <c:pt idx="1938">
                  <c:v>21</c:v>
                </c:pt>
                <c:pt idx="1939">
                  <c:v>21</c:v>
                </c:pt>
                <c:pt idx="1940">
                  <c:v>22</c:v>
                </c:pt>
                <c:pt idx="1941">
                  <c:v>22</c:v>
                </c:pt>
                <c:pt idx="1942">
                  <c:v>22</c:v>
                </c:pt>
                <c:pt idx="1943">
                  <c:v>22</c:v>
                </c:pt>
                <c:pt idx="1944">
                  <c:v>22</c:v>
                </c:pt>
                <c:pt idx="1945">
                  <c:v>22</c:v>
                </c:pt>
                <c:pt idx="1946">
                  <c:v>22</c:v>
                </c:pt>
                <c:pt idx="1947">
                  <c:v>22</c:v>
                </c:pt>
                <c:pt idx="1948">
                  <c:v>22</c:v>
                </c:pt>
                <c:pt idx="1949">
                  <c:v>22</c:v>
                </c:pt>
                <c:pt idx="1950">
                  <c:v>22</c:v>
                </c:pt>
                <c:pt idx="1951">
                  <c:v>22</c:v>
                </c:pt>
                <c:pt idx="1952">
                  <c:v>22</c:v>
                </c:pt>
                <c:pt idx="1953">
                  <c:v>22</c:v>
                </c:pt>
                <c:pt idx="1954">
                  <c:v>22</c:v>
                </c:pt>
                <c:pt idx="1955">
                  <c:v>22</c:v>
                </c:pt>
                <c:pt idx="1956">
                  <c:v>22</c:v>
                </c:pt>
                <c:pt idx="1957">
                  <c:v>22</c:v>
                </c:pt>
                <c:pt idx="1958">
                  <c:v>22</c:v>
                </c:pt>
                <c:pt idx="1959">
                  <c:v>22</c:v>
                </c:pt>
                <c:pt idx="1960">
                  <c:v>22</c:v>
                </c:pt>
                <c:pt idx="1961">
                  <c:v>22</c:v>
                </c:pt>
                <c:pt idx="1962">
                  <c:v>22</c:v>
                </c:pt>
                <c:pt idx="1963">
                  <c:v>22</c:v>
                </c:pt>
                <c:pt idx="1964">
                  <c:v>22</c:v>
                </c:pt>
                <c:pt idx="1965">
                  <c:v>22</c:v>
                </c:pt>
                <c:pt idx="1966">
                  <c:v>22</c:v>
                </c:pt>
                <c:pt idx="1967">
                  <c:v>22</c:v>
                </c:pt>
                <c:pt idx="1968">
                  <c:v>22</c:v>
                </c:pt>
                <c:pt idx="1969">
                  <c:v>22</c:v>
                </c:pt>
                <c:pt idx="1970">
                  <c:v>22</c:v>
                </c:pt>
                <c:pt idx="1971">
                  <c:v>22</c:v>
                </c:pt>
                <c:pt idx="1972">
                  <c:v>22</c:v>
                </c:pt>
                <c:pt idx="1973">
                  <c:v>22</c:v>
                </c:pt>
                <c:pt idx="1974">
                  <c:v>22</c:v>
                </c:pt>
                <c:pt idx="1975">
                  <c:v>22</c:v>
                </c:pt>
                <c:pt idx="1976">
                  <c:v>22</c:v>
                </c:pt>
                <c:pt idx="1977">
                  <c:v>22</c:v>
                </c:pt>
                <c:pt idx="1978">
                  <c:v>22</c:v>
                </c:pt>
                <c:pt idx="1979">
                  <c:v>22</c:v>
                </c:pt>
                <c:pt idx="1980">
                  <c:v>22</c:v>
                </c:pt>
                <c:pt idx="1981">
                  <c:v>22</c:v>
                </c:pt>
                <c:pt idx="1982">
                  <c:v>22</c:v>
                </c:pt>
                <c:pt idx="1983">
                  <c:v>22</c:v>
                </c:pt>
                <c:pt idx="1984">
                  <c:v>22</c:v>
                </c:pt>
                <c:pt idx="1985">
                  <c:v>22</c:v>
                </c:pt>
                <c:pt idx="1986">
                  <c:v>22</c:v>
                </c:pt>
                <c:pt idx="1987">
                  <c:v>22</c:v>
                </c:pt>
                <c:pt idx="1988">
                  <c:v>22</c:v>
                </c:pt>
                <c:pt idx="1989">
                  <c:v>22</c:v>
                </c:pt>
                <c:pt idx="1990">
                  <c:v>22</c:v>
                </c:pt>
                <c:pt idx="1991">
                  <c:v>22</c:v>
                </c:pt>
                <c:pt idx="1992">
                  <c:v>22</c:v>
                </c:pt>
                <c:pt idx="1993">
                  <c:v>22</c:v>
                </c:pt>
                <c:pt idx="1994">
                  <c:v>22</c:v>
                </c:pt>
                <c:pt idx="1995">
                  <c:v>22</c:v>
                </c:pt>
                <c:pt idx="1996">
                  <c:v>22</c:v>
                </c:pt>
                <c:pt idx="1997">
                  <c:v>22</c:v>
                </c:pt>
                <c:pt idx="1998">
                  <c:v>22</c:v>
                </c:pt>
                <c:pt idx="1999">
                  <c:v>22</c:v>
                </c:pt>
                <c:pt idx="2000">
                  <c:v>22</c:v>
                </c:pt>
                <c:pt idx="2001">
                  <c:v>22</c:v>
                </c:pt>
                <c:pt idx="2002">
                  <c:v>22</c:v>
                </c:pt>
                <c:pt idx="2003">
                  <c:v>22</c:v>
                </c:pt>
                <c:pt idx="2004">
                  <c:v>22</c:v>
                </c:pt>
                <c:pt idx="2005">
                  <c:v>22</c:v>
                </c:pt>
                <c:pt idx="2006">
                  <c:v>22</c:v>
                </c:pt>
                <c:pt idx="2007">
                  <c:v>22</c:v>
                </c:pt>
                <c:pt idx="2008">
                  <c:v>22</c:v>
                </c:pt>
                <c:pt idx="2009">
                  <c:v>22</c:v>
                </c:pt>
                <c:pt idx="2010">
                  <c:v>22</c:v>
                </c:pt>
                <c:pt idx="2011">
                  <c:v>22</c:v>
                </c:pt>
                <c:pt idx="2012">
                  <c:v>22</c:v>
                </c:pt>
                <c:pt idx="2013">
                  <c:v>22</c:v>
                </c:pt>
                <c:pt idx="2014">
                  <c:v>22</c:v>
                </c:pt>
                <c:pt idx="2015">
                  <c:v>23</c:v>
                </c:pt>
                <c:pt idx="2016">
                  <c:v>23</c:v>
                </c:pt>
                <c:pt idx="2017">
                  <c:v>23</c:v>
                </c:pt>
                <c:pt idx="2018">
                  <c:v>23</c:v>
                </c:pt>
                <c:pt idx="2019">
                  <c:v>23</c:v>
                </c:pt>
                <c:pt idx="2020">
                  <c:v>23</c:v>
                </c:pt>
                <c:pt idx="2021">
                  <c:v>23</c:v>
                </c:pt>
                <c:pt idx="2022">
                  <c:v>23</c:v>
                </c:pt>
                <c:pt idx="2023">
                  <c:v>23</c:v>
                </c:pt>
                <c:pt idx="2024">
                  <c:v>23</c:v>
                </c:pt>
                <c:pt idx="2025">
                  <c:v>23</c:v>
                </c:pt>
                <c:pt idx="2026">
                  <c:v>23</c:v>
                </c:pt>
                <c:pt idx="2027">
                  <c:v>23</c:v>
                </c:pt>
                <c:pt idx="2028">
                  <c:v>23</c:v>
                </c:pt>
                <c:pt idx="2029">
                  <c:v>23</c:v>
                </c:pt>
                <c:pt idx="2030">
                  <c:v>23</c:v>
                </c:pt>
                <c:pt idx="2031">
                  <c:v>23</c:v>
                </c:pt>
                <c:pt idx="2032">
                  <c:v>23</c:v>
                </c:pt>
                <c:pt idx="2033">
                  <c:v>23</c:v>
                </c:pt>
                <c:pt idx="2034">
                  <c:v>23</c:v>
                </c:pt>
                <c:pt idx="2035">
                  <c:v>23</c:v>
                </c:pt>
                <c:pt idx="2036">
                  <c:v>23</c:v>
                </c:pt>
                <c:pt idx="2037">
                  <c:v>23</c:v>
                </c:pt>
                <c:pt idx="2038">
                  <c:v>23</c:v>
                </c:pt>
                <c:pt idx="2039">
                  <c:v>23</c:v>
                </c:pt>
                <c:pt idx="2040">
                  <c:v>23</c:v>
                </c:pt>
                <c:pt idx="2041">
                  <c:v>23</c:v>
                </c:pt>
                <c:pt idx="2042">
                  <c:v>23</c:v>
                </c:pt>
                <c:pt idx="2043">
                  <c:v>23</c:v>
                </c:pt>
                <c:pt idx="2044">
                  <c:v>23</c:v>
                </c:pt>
                <c:pt idx="2045">
                  <c:v>23</c:v>
                </c:pt>
                <c:pt idx="2046">
                  <c:v>23</c:v>
                </c:pt>
                <c:pt idx="2047">
                  <c:v>23</c:v>
                </c:pt>
                <c:pt idx="2048">
                  <c:v>23</c:v>
                </c:pt>
                <c:pt idx="2049">
                  <c:v>23</c:v>
                </c:pt>
                <c:pt idx="2050">
                  <c:v>23</c:v>
                </c:pt>
                <c:pt idx="2051">
                  <c:v>23</c:v>
                </c:pt>
                <c:pt idx="2052">
                  <c:v>23</c:v>
                </c:pt>
                <c:pt idx="2053">
                  <c:v>23</c:v>
                </c:pt>
                <c:pt idx="2054">
                  <c:v>23</c:v>
                </c:pt>
                <c:pt idx="2055">
                  <c:v>23</c:v>
                </c:pt>
                <c:pt idx="2056">
                  <c:v>23</c:v>
                </c:pt>
                <c:pt idx="2057">
                  <c:v>23</c:v>
                </c:pt>
                <c:pt idx="2058">
                  <c:v>23</c:v>
                </c:pt>
                <c:pt idx="2059">
                  <c:v>23</c:v>
                </c:pt>
                <c:pt idx="2060">
                  <c:v>23</c:v>
                </c:pt>
                <c:pt idx="2061">
                  <c:v>23</c:v>
                </c:pt>
                <c:pt idx="2062">
                  <c:v>23</c:v>
                </c:pt>
                <c:pt idx="2063">
                  <c:v>23</c:v>
                </c:pt>
                <c:pt idx="2064">
                  <c:v>23</c:v>
                </c:pt>
                <c:pt idx="2065">
                  <c:v>23</c:v>
                </c:pt>
                <c:pt idx="2066">
                  <c:v>23</c:v>
                </c:pt>
                <c:pt idx="2067">
                  <c:v>23</c:v>
                </c:pt>
                <c:pt idx="2068">
                  <c:v>23</c:v>
                </c:pt>
                <c:pt idx="2069">
                  <c:v>23</c:v>
                </c:pt>
                <c:pt idx="2070">
                  <c:v>23</c:v>
                </c:pt>
                <c:pt idx="2071">
                  <c:v>23</c:v>
                </c:pt>
                <c:pt idx="2072">
                  <c:v>23</c:v>
                </c:pt>
                <c:pt idx="2073">
                  <c:v>23</c:v>
                </c:pt>
                <c:pt idx="2074">
                  <c:v>23</c:v>
                </c:pt>
                <c:pt idx="2075">
                  <c:v>23</c:v>
                </c:pt>
                <c:pt idx="2076">
                  <c:v>23</c:v>
                </c:pt>
                <c:pt idx="2077">
                  <c:v>23</c:v>
                </c:pt>
                <c:pt idx="2078">
                  <c:v>23</c:v>
                </c:pt>
                <c:pt idx="2079">
                  <c:v>24</c:v>
                </c:pt>
                <c:pt idx="2080">
                  <c:v>24</c:v>
                </c:pt>
                <c:pt idx="2081">
                  <c:v>24</c:v>
                </c:pt>
                <c:pt idx="2082">
                  <c:v>24</c:v>
                </c:pt>
                <c:pt idx="2083">
                  <c:v>24</c:v>
                </c:pt>
                <c:pt idx="2084">
                  <c:v>24</c:v>
                </c:pt>
                <c:pt idx="2085">
                  <c:v>24</c:v>
                </c:pt>
                <c:pt idx="2086">
                  <c:v>24</c:v>
                </c:pt>
                <c:pt idx="2087">
                  <c:v>24</c:v>
                </c:pt>
                <c:pt idx="2088">
                  <c:v>24</c:v>
                </c:pt>
                <c:pt idx="2089">
                  <c:v>24</c:v>
                </c:pt>
                <c:pt idx="2090">
                  <c:v>24</c:v>
                </c:pt>
                <c:pt idx="2091">
                  <c:v>24</c:v>
                </c:pt>
                <c:pt idx="2092">
                  <c:v>24</c:v>
                </c:pt>
                <c:pt idx="2093">
                  <c:v>24</c:v>
                </c:pt>
                <c:pt idx="2094">
                  <c:v>24</c:v>
                </c:pt>
                <c:pt idx="2095">
                  <c:v>24</c:v>
                </c:pt>
                <c:pt idx="2096">
                  <c:v>24</c:v>
                </c:pt>
                <c:pt idx="2097">
                  <c:v>24</c:v>
                </c:pt>
                <c:pt idx="2098">
                  <c:v>24</c:v>
                </c:pt>
                <c:pt idx="2099">
                  <c:v>24</c:v>
                </c:pt>
                <c:pt idx="2100">
                  <c:v>24</c:v>
                </c:pt>
                <c:pt idx="2101">
                  <c:v>24</c:v>
                </c:pt>
                <c:pt idx="2102">
                  <c:v>24</c:v>
                </c:pt>
                <c:pt idx="2103">
                  <c:v>24</c:v>
                </c:pt>
                <c:pt idx="2104">
                  <c:v>24</c:v>
                </c:pt>
                <c:pt idx="2105">
                  <c:v>24</c:v>
                </c:pt>
                <c:pt idx="2106">
                  <c:v>24</c:v>
                </c:pt>
                <c:pt idx="2107">
                  <c:v>24</c:v>
                </c:pt>
                <c:pt idx="2108">
                  <c:v>24</c:v>
                </c:pt>
                <c:pt idx="2109">
                  <c:v>24</c:v>
                </c:pt>
                <c:pt idx="2110">
                  <c:v>24</c:v>
                </c:pt>
                <c:pt idx="2111">
                  <c:v>24</c:v>
                </c:pt>
                <c:pt idx="2112">
                  <c:v>24</c:v>
                </c:pt>
                <c:pt idx="2113">
                  <c:v>24</c:v>
                </c:pt>
                <c:pt idx="2114">
                  <c:v>24</c:v>
                </c:pt>
                <c:pt idx="2115">
                  <c:v>24</c:v>
                </c:pt>
                <c:pt idx="2116">
                  <c:v>24</c:v>
                </c:pt>
                <c:pt idx="2117">
                  <c:v>24</c:v>
                </c:pt>
                <c:pt idx="2118">
                  <c:v>24</c:v>
                </c:pt>
                <c:pt idx="2119">
                  <c:v>24</c:v>
                </c:pt>
                <c:pt idx="2120">
                  <c:v>24</c:v>
                </c:pt>
                <c:pt idx="2121">
                  <c:v>24</c:v>
                </c:pt>
                <c:pt idx="2122">
                  <c:v>24</c:v>
                </c:pt>
                <c:pt idx="2123">
                  <c:v>24</c:v>
                </c:pt>
                <c:pt idx="2124">
                  <c:v>24</c:v>
                </c:pt>
                <c:pt idx="2125">
                  <c:v>24</c:v>
                </c:pt>
                <c:pt idx="2126">
                  <c:v>24</c:v>
                </c:pt>
                <c:pt idx="2127">
                  <c:v>24</c:v>
                </c:pt>
                <c:pt idx="2128">
                  <c:v>24</c:v>
                </c:pt>
                <c:pt idx="2129">
                  <c:v>24</c:v>
                </c:pt>
                <c:pt idx="2130">
                  <c:v>24</c:v>
                </c:pt>
                <c:pt idx="2131">
                  <c:v>25</c:v>
                </c:pt>
                <c:pt idx="2132">
                  <c:v>25</c:v>
                </c:pt>
                <c:pt idx="2133">
                  <c:v>25</c:v>
                </c:pt>
                <c:pt idx="2134">
                  <c:v>25</c:v>
                </c:pt>
                <c:pt idx="2135">
                  <c:v>25</c:v>
                </c:pt>
                <c:pt idx="2136">
                  <c:v>25</c:v>
                </c:pt>
                <c:pt idx="2137">
                  <c:v>25</c:v>
                </c:pt>
                <c:pt idx="2138">
                  <c:v>25</c:v>
                </c:pt>
                <c:pt idx="2139">
                  <c:v>25</c:v>
                </c:pt>
                <c:pt idx="2140">
                  <c:v>25</c:v>
                </c:pt>
                <c:pt idx="2141">
                  <c:v>25</c:v>
                </c:pt>
                <c:pt idx="2142">
                  <c:v>25</c:v>
                </c:pt>
                <c:pt idx="2143">
                  <c:v>25</c:v>
                </c:pt>
                <c:pt idx="2144">
                  <c:v>25</c:v>
                </c:pt>
                <c:pt idx="2145">
                  <c:v>25</c:v>
                </c:pt>
                <c:pt idx="2146">
                  <c:v>25</c:v>
                </c:pt>
                <c:pt idx="2147">
                  <c:v>25</c:v>
                </c:pt>
                <c:pt idx="2148">
                  <c:v>25</c:v>
                </c:pt>
                <c:pt idx="2149">
                  <c:v>25</c:v>
                </c:pt>
                <c:pt idx="2150">
                  <c:v>25</c:v>
                </c:pt>
                <c:pt idx="2151">
                  <c:v>25</c:v>
                </c:pt>
                <c:pt idx="2152">
                  <c:v>25</c:v>
                </c:pt>
                <c:pt idx="2153">
                  <c:v>25</c:v>
                </c:pt>
                <c:pt idx="2154">
                  <c:v>25</c:v>
                </c:pt>
                <c:pt idx="2155">
                  <c:v>25</c:v>
                </c:pt>
                <c:pt idx="2156">
                  <c:v>25</c:v>
                </c:pt>
                <c:pt idx="2157">
                  <c:v>25</c:v>
                </c:pt>
                <c:pt idx="2158">
                  <c:v>25</c:v>
                </c:pt>
                <c:pt idx="2159">
                  <c:v>25</c:v>
                </c:pt>
                <c:pt idx="2160">
                  <c:v>25</c:v>
                </c:pt>
                <c:pt idx="2161">
                  <c:v>25</c:v>
                </c:pt>
                <c:pt idx="2162">
                  <c:v>25</c:v>
                </c:pt>
                <c:pt idx="2163">
                  <c:v>25</c:v>
                </c:pt>
                <c:pt idx="2164">
                  <c:v>25</c:v>
                </c:pt>
                <c:pt idx="2165">
                  <c:v>25</c:v>
                </c:pt>
                <c:pt idx="2166">
                  <c:v>25</c:v>
                </c:pt>
                <c:pt idx="2167">
                  <c:v>25</c:v>
                </c:pt>
                <c:pt idx="2168">
                  <c:v>25</c:v>
                </c:pt>
                <c:pt idx="2169">
                  <c:v>25</c:v>
                </c:pt>
                <c:pt idx="2170">
                  <c:v>26</c:v>
                </c:pt>
                <c:pt idx="2171">
                  <c:v>26</c:v>
                </c:pt>
                <c:pt idx="2172">
                  <c:v>26</c:v>
                </c:pt>
                <c:pt idx="2173">
                  <c:v>26</c:v>
                </c:pt>
                <c:pt idx="2174">
                  <c:v>26</c:v>
                </c:pt>
                <c:pt idx="2175">
                  <c:v>26</c:v>
                </c:pt>
                <c:pt idx="2176">
                  <c:v>26</c:v>
                </c:pt>
                <c:pt idx="2177">
                  <c:v>26</c:v>
                </c:pt>
                <c:pt idx="2178">
                  <c:v>26</c:v>
                </c:pt>
                <c:pt idx="2179">
                  <c:v>26</c:v>
                </c:pt>
                <c:pt idx="2180">
                  <c:v>26</c:v>
                </c:pt>
                <c:pt idx="2181">
                  <c:v>26</c:v>
                </c:pt>
                <c:pt idx="2182">
                  <c:v>26</c:v>
                </c:pt>
                <c:pt idx="2183">
                  <c:v>26</c:v>
                </c:pt>
                <c:pt idx="2184">
                  <c:v>26</c:v>
                </c:pt>
                <c:pt idx="2185">
                  <c:v>26</c:v>
                </c:pt>
                <c:pt idx="2186">
                  <c:v>26</c:v>
                </c:pt>
                <c:pt idx="2187">
                  <c:v>26</c:v>
                </c:pt>
                <c:pt idx="2188">
                  <c:v>26</c:v>
                </c:pt>
                <c:pt idx="2189">
                  <c:v>26</c:v>
                </c:pt>
                <c:pt idx="2190">
                  <c:v>26</c:v>
                </c:pt>
                <c:pt idx="2191">
                  <c:v>26</c:v>
                </c:pt>
                <c:pt idx="2192">
                  <c:v>26</c:v>
                </c:pt>
                <c:pt idx="2193">
                  <c:v>26</c:v>
                </c:pt>
                <c:pt idx="2194">
                  <c:v>27</c:v>
                </c:pt>
                <c:pt idx="2195">
                  <c:v>27</c:v>
                </c:pt>
                <c:pt idx="2196">
                  <c:v>27</c:v>
                </c:pt>
                <c:pt idx="2197">
                  <c:v>27</c:v>
                </c:pt>
                <c:pt idx="2198">
                  <c:v>27</c:v>
                </c:pt>
                <c:pt idx="2199">
                  <c:v>27</c:v>
                </c:pt>
                <c:pt idx="2200">
                  <c:v>27</c:v>
                </c:pt>
                <c:pt idx="2201">
                  <c:v>27</c:v>
                </c:pt>
                <c:pt idx="2202">
                  <c:v>27</c:v>
                </c:pt>
                <c:pt idx="2203">
                  <c:v>27</c:v>
                </c:pt>
                <c:pt idx="2204">
                  <c:v>27</c:v>
                </c:pt>
                <c:pt idx="2205">
                  <c:v>27</c:v>
                </c:pt>
                <c:pt idx="2206">
                  <c:v>27</c:v>
                </c:pt>
                <c:pt idx="2207">
                  <c:v>27</c:v>
                </c:pt>
                <c:pt idx="2208">
                  <c:v>27</c:v>
                </c:pt>
                <c:pt idx="2209">
                  <c:v>27</c:v>
                </c:pt>
                <c:pt idx="2210">
                  <c:v>27</c:v>
                </c:pt>
                <c:pt idx="2211">
                  <c:v>27</c:v>
                </c:pt>
                <c:pt idx="2212">
                  <c:v>27</c:v>
                </c:pt>
                <c:pt idx="2213">
                  <c:v>27</c:v>
                </c:pt>
                <c:pt idx="2214">
                  <c:v>27</c:v>
                </c:pt>
                <c:pt idx="2215">
                  <c:v>27</c:v>
                </c:pt>
                <c:pt idx="2216">
                  <c:v>27</c:v>
                </c:pt>
                <c:pt idx="2217">
                  <c:v>28</c:v>
                </c:pt>
                <c:pt idx="2218">
                  <c:v>28</c:v>
                </c:pt>
                <c:pt idx="2219">
                  <c:v>28</c:v>
                </c:pt>
                <c:pt idx="2220">
                  <c:v>28</c:v>
                </c:pt>
                <c:pt idx="2221">
                  <c:v>28</c:v>
                </c:pt>
                <c:pt idx="2222">
                  <c:v>28</c:v>
                </c:pt>
                <c:pt idx="2223">
                  <c:v>28</c:v>
                </c:pt>
                <c:pt idx="2224">
                  <c:v>28</c:v>
                </c:pt>
                <c:pt idx="2225">
                  <c:v>28</c:v>
                </c:pt>
                <c:pt idx="2226">
                  <c:v>28</c:v>
                </c:pt>
                <c:pt idx="2227">
                  <c:v>29</c:v>
                </c:pt>
                <c:pt idx="2228">
                  <c:v>29</c:v>
                </c:pt>
                <c:pt idx="2229">
                  <c:v>29</c:v>
                </c:pt>
                <c:pt idx="2230">
                  <c:v>29</c:v>
                </c:pt>
                <c:pt idx="2231">
                  <c:v>29</c:v>
                </c:pt>
                <c:pt idx="2232">
                  <c:v>29</c:v>
                </c:pt>
                <c:pt idx="2233">
                  <c:v>30</c:v>
                </c:pt>
                <c:pt idx="2234">
                  <c:v>30</c:v>
                </c:pt>
                <c:pt idx="2235">
                  <c:v>31</c:v>
                </c:pt>
                <c:pt idx="2236">
                  <c:v>31</c:v>
                </c:pt>
                <c:pt idx="2237">
                  <c:v>32</c:v>
                </c:pt>
                <c:pt idx="2238">
                  <c:v>32</c:v>
                </c:pt>
                <c:pt idx="2239">
                  <c:v>32</c:v>
                </c:pt>
              </c:numCache>
            </c:numRef>
          </c:yVal>
          <c:smooth val="0"/>
          <c:extLst>
            <c:ext xmlns:c16="http://schemas.microsoft.com/office/drawing/2014/chart" uri="{C3380CC4-5D6E-409C-BE32-E72D297353CC}">
              <c16:uniqueId val="{00000000-18E7-774E-A57A-714B4E0B1DE4}"/>
            </c:ext>
          </c:extLst>
        </c:ser>
        <c:dLbls>
          <c:showLegendKey val="0"/>
          <c:showVal val="0"/>
          <c:showCatName val="0"/>
          <c:showSerName val="0"/>
          <c:showPercent val="0"/>
          <c:showBubbleSize val="0"/>
        </c:dLbls>
        <c:axId val="1498771919"/>
        <c:axId val="1498773647"/>
      </c:scatterChart>
      <c:valAx>
        <c:axId val="149877191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498773647"/>
        <c:crosses val="autoZero"/>
        <c:crossBetween val="midCat"/>
      </c:valAx>
      <c:valAx>
        <c:axId val="1498773647"/>
        <c:scaling>
          <c:orientation val="minMax"/>
        </c:scaling>
        <c:delete val="0"/>
        <c:axPos val="l"/>
        <c:title>
          <c:tx>
            <c:rich>
              <a:bodyPr/>
              <a:lstStyle/>
              <a:p>
                <a:pPr>
                  <a:defRPr/>
                </a:pPr>
                <a:r>
                  <a:rPr lang="en-US"/>
                  <a:t>Total Purchases</a:t>
                </a:r>
              </a:p>
            </c:rich>
          </c:tx>
          <c:overlay val="0"/>
        </c:title>
        <c:numFmt formatCode="General" sourceLinked="1"/>
        <c:majorTickMark val="out"/>
        <c:minorTickMark val="none"/>
        <c:tickLblPos val="nextTo"/>
        <c:crossAx val="14987719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Dummy_MoreThanAverageGold  Residual Plot</a:t>
            </a:r>
          </a:p>
        </c:rich>
      </c:tx>
      <c:overlay val="0"/>
    </c:title>
    <c:autoTitleDeleted val="0"/>
    <c:plotArea>
      <c:layout/>
      <c:scatterChart>
        <c:scatterStyle val="lineMarker"/>
        <c:varyColors val="0"/>
        <c:ser>
          <c:idx val="0"/>
          <c:order val="0"/>
          <c:spPr>
            <a:ln w="28575">
              <a:noFill/>
            </a:ln>
          </c:spPr>
          <c:xVal>
            <c:numRef>
              <c:f>'Q3 (A)'!$B$2:$B$2241</c:f>
              <c:numCache>
                <c:formatCode>General</c:formatCode>
                <c:ptCount val="2240"/>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1</c:v>
                </c:pt>
                <c:pt idx="19">
                  <c:v>0</c:v>
                </c:pt>
                <c:pt idx="20">
                  <c:v>1</c:v>
                </c:pt>
                <c:pt idx="21">
                  <c:v>0</c:v>
                </c:pt>
                <c:pt idx="22">
                  <c:v>0</c:v>
                </c:pt>
                <c:pt idx="23">
                  <c:v>0</c:v>
                </c:pt>
                <c:pt idx="24">
                  <c:v>1</c:v>
                </c:pt>
                <c:pt idx="25">
                  <c:v>0</c:v>
                </c:pt>
                <c:pt idx="26">
                  <c:v>0</c:v>
                </c:pt>
                <c:pt idx="27">
                  <c:v>1</c:v>
                </c:pt>
                <c:pt idx="28">
                  <c:v>0</c:v>
                </c:pt>
                <c:pt idx="29">
                  <c:v>0</c:v>
                </c:pt>
                <c:pt idx="30">
                  <c:v>0</c:v>
                </c:pt>
                <c:pt idx="31">
                  <c:v>1</c:v>
                </c:pt>
                <c:pt idx="32">
                  <c:v>0</c:v>
                </c:pt>
                <c:pt idx="33">
                  <c:v>0</c:v>
                </c:pt>
                <c:pt idx="34">
                  <c:v>0</c:v>
                </c:pt>
                <c:pt idx="35">
                  <c:v>0</c:v>
                </c:pt>
                <c:pt idx="36">
                  <c:v>0</c:v>
                </c:pt>
                <c:pt idx="37">
                  <c:v>0</c:v>
                </c:pt>
                <c:pt idx="38">
                  <c:v>0</c:v>
                </c:pt>
                <c:pt idx="39">
                  <c:v>0</c:v>
                </c:pt>
                <c:pt idx="40">
                  <c:v>1</c:v>
                </c:pt>
                <c:pt idx="41">
                  <c:v>0</c:v>
                </c:pt>
                <c:pt idx="42">
                  <c:v>0</c:v>
                </c:pt>
                <c:pt idx="43">
                  <c:v>0</c:v>
                </c:pt>
                <c:pt idx="44">
                  <c:v>0</c:v>
                </c:pt>
                <c:pt idx="45">
                  <c:v>1</c:v>
                </c:pt>
                <c:pt idx="46">
                  <c:v>1</c:v>
                </c:pt>
                <c:pt idx="47">
                  <c:v>0</c:v>
                </c:pt>
                <c:pt idx="48">
                  <c:v>0</c:v>
                </c:pt>
                <c:pt idx="49">
                  <c:v>0</c:v>
                </c:pt>
                <c:pt idx="50">
                  <c:v>0</c:v>
                </c:pt>
                <c:pt idx="51">
                  <c:v>0</c:v>
                </c:pt>
                <c:pt idx="52">
                  <c:v>0</c:v>
                </c:pt>
                <c:pt idx="53">
                  <c:v>1</c:v>
                </c:pt>
                <c:pt idx="54">
                  <c:v>1</c:v>
                </c:pt>
                <c:pt idx="55">
                  <c:v>1</c:v>
                </c:pt>
                <c:pt idx="56">
                  <c:v>0</c:v>
                </c:pt>
                <c:pt idx="57">
                  <c:v>0</c:v>
                </c:pt>
                <c:pt idx="58">
                  <c:v>0</c:v>
                </c:pt>
                <c:pt idx="59">
                  <c:v>0</c:v>
                </c:pt>
                <c:pt idx="60">
                  <c:v>1</c:v>
                </c:pt>
                <c:pt idx="61">
                  <c:v>0</c:v>
                </c:pt>
                <c:pt idx="62">
                  <c:v>1</c:v>
                </c:pt>
                <c:pt idx="63">
                  <c:v>0</c:v>
                </c:pt>
                <c:pt idx="64">
                  <c:v>0</c:v>
                </c:pt>
                <c:pt idx="65">
                  <c:v>0</c:v>
                </c:pt>
                <c:pt idx="66">
                  <c:v>0</c:v>
                </c:pt>
                <c:pt idx="67">
                  <c:v>0</c:v>
                </c:pt>
                <c:pt idx="68">
                  <c:v>1</c:v>
                </c:pt>
                <c:pt idx="69">
                  <c:v>1</c:v>
                </c:pt>
                <c:pt idx="70">
                  <c:v>0</c:v>
                </c:pt>
                <c:pt idx="71">
                  <c:v>0</c:v>
                </c:pt>
                <c:pt idx="72">
                  <c:v>1</c:v>
                </c:pt>
                <c:pt idx="73">
                  <c:v>0</c:v>
                </c:pt>
                <c:pt idx="74">
                  <c:v>0</c:v>
                </c:pt>
                <c:pt idx="75">
                  <c:v>0</c:v>
                </c:pt>
                <c:pt idx="76">
                  <c:v>0</c:v>
                </c:pt>
                <c:pt idx="77">
                  <c:v>1</c:v>
                </c:pt>
                <c:pt idx="78">
                  <c:v>0</c:v>
                </c:pt>
                <c:pt idx="79">
                  <c:v>1</c:v>
                </c:pt>
                <c:pt idx="80">
                  <c:v>0</c:v>
                </c:pt>
                <c:pt idx="81">
                  <c:v>0</c:v>
                </c:pt>
                <c:pt idx="82">
                  <c:v>0</c:v>
                </c:pt>
                <c:pt idx="83">
                  <c:v>1</c:v>
                </c:pt>
                <c:pt idx="84">
                  <c:v>1</c:v>
                </c:pt>
                <c:pt idx="85">
                  <c:v>0</c:v>
                </c:pt>
                <c:pt idx="86">
                  <c:v>0</c:v>
                </c:pt>
                <c:pt idx="87">
                  <c:v>0</c:v>
                </c:pt>
                <c:pt idx="88">
                  <c:v>1</c:v>
                </c:pt>
                <c:pt idx="89">
                  <c:v>0</c:v>
                </c:pt>
                <c:pt idx="90">
                  <c:v>1</c:v>
                </c:pt>
                <c:pt idx="91">
                  <c:v>0</c:v>
                </c:pt>
                <c:pt idx="92">
                  <c:v>0</c:v>
                </c:pt>
                <c:pt idx="93">
                  <c:v>0</c:v>
                </c:pt>
                <c:pt idx="94">
                  <c:v>0</c:v>
                </c:pt>
                <c:pt idx="95">
                  <c:v>0</c:v>
                </c:pt>
                <c:pt idx="96">
                  <c:v>1</c:v>
                </c:pt>
                <c:pt idx="97">
                  <c:v>0</c:v>
                </c:pt>
                <c:pt idx="98">
                  <c:v>1</c:v>
                </c:pt>
                <c:pt idx="99">
                  <c:v>0</c:v>
                </c:pt>
                <c:pt idx="100">
                  <c:v>0</c:v>
                </c:pt>
                <c:pt idx="101">
                  <c:v>0</c:v>
                </c:pt>
                <c:pt idx="102">
                  <c:v>1</c:v>
                </c:pt>
                <c:pt idx="103">
                  <c:v>1</c:v>
                </c:pt>
                <c:pt idx="104">
                  <c:v>0</c:v>
                </c:pt>
                <c:pt idx="105">
                  <c:v>0</c:v>
                </c:pt>
                <c:pt idx="106">
                  <c:v>0</c:v>
                </c:pt>
                <c:pt idx="107">
                  <c:v>1</c:v>
                </c:pt>
                <c:pt idx="108">
                  <c:v>0</c:v>
                </c:pt>
                <c:pt idx="109">
                  <c:v>0</c:v>
                </c:pt>
                <c:pt idx="110">
                  <c:v>1</c:v>
                </c:pt>
                <c:pt idx="111">
                  <c:v>1</c:v>
                </c:pt>
                <c:pt idx="112">
                  <c:v>1</c:v>
                </c:pt>
                <c:pt idx="113">
                  <c:v>0</c:v>
                </c:pt>
                <c:pt idx="114">
                  <c:v>1</c:v>
                </c:pt>
                <c:pt idx="115">
                  <c:v>0</c:v>
                </c:pt>
                <c:pt idx="116">
                  <c:v>0</c:v>
                </c:pt>
                <c:pt idx="117">
                  <c:v>1</c:v>
                </c:pt>
                <c:pt idx="118">
                  <c:v>0</c:v>
                </c:pt>
                <c:pt idx="119">
                  <c:v>0</c:v>
                </c:pt>
                <c:pt idx="120">
                  <c:v>1</c:v>
                </c:pt>
                <c:pt idx="121">
                  <c:v>0</c:v>
                </c:pt>
                <c:pt idx="122">
                  <c:v>0</c:v>
                </c:pt>
                <c:pt idx="123">
                  <c:v>0</c:v>
                </c:pt>
                <c:pt idx="124">
                  <c:v>1</c:v>
                </c:pt>
                <c:pt idx="125">
                  <c:v>1</c:v>
                </c:pt>
                <c:pt idx="126">
                  <c:v>1</c:v>
                </c:pt>
                <c:pt idx="127">
                  <c:v>0</c:v>
                </c:pt>
                <c:pt idx="128">
                  <c:v>0</c:v>
                </c:pt>
                <c:pt idx="129">
                  <c:v>0</c:v>
                </c:pt>
                <c:pt idx="130">
                  <c:v>1</c:v>
                </c:pt>
                <c:pt idx="131">
                  <c:v>0</c:v>
                </c:pt>
                <c:pt idx="132">
                  <c:v>1</c:v>
                </c:pt>
                <c:pt idx="133">
                  <c:v>1</c:v>
                </c:pt>
                <c:pt idx="134">
                  <c:v>0</c:v>
                </c:pt>
                <c:pt idx="135">
                  <c:v>0</c:v>
                </c:pt>
                <c:pt idx="136">
                  <c:v>0</c:v>
                </c:pt>
                <c:pt idx="137">
                  <c:v>0</c:v>
                </c:pt>
                <c:pt idx="138">
                  <c:v>0</c:v>
                </c:pt>
                <c:pt idx="139">
                  <c:v>0</c:v>
                </c:pt>
                <c:pt idx="140">
                  <c:v>0</c:v>
                </c:pt>
                <c:pt idx="141">
                  <c:v>1</c:v>
                </c:pt>
                <c:pt idx="142">
                  <c:v>1</c:v>
                </c:pt>
                <c:pt idx="143">
                  <c:v>0</c:v>
                </c:pt>
                <c:pt idx="144">
                  <c:v>1</c:v>
                </c:pt>
                <c:pt idx="145">
                  <c:v>1</c:v>
                </c:pt>
                <c:pt idx="146">
                  <c:v>0</c:v>
                </c:pt>
                <c:pt idx="147">
                  <c:v>0</c:v>
                </c:pt>
                <c:pt idx="148">
                  <c:v>0</c:v>
                </c:pt>
                <c:pt idx="149">
                  <c:v>0</c:v>
                </c:pt>
                <c:pt idx="150">
                  <c:v>0</c:v>
                </c:pt>
                <c:pt idx="151">
                  <c:v>0</c:v>
                </c:pt>
                <c:pt idx="152">
                  <c:v>1</c:v>
                </c:pt>
                <c:pt idx="153">
                  <c:v>0</c:v>
                </c:pt>
                <c:pt idx="154">
                  <c:v>1</c:v>
                </c:pt>
                <c:pt idx="155">
                  <c:v>0</c:v>
                </c:pt>
                <c:pt idx="156">
                  <c:v>0</c:v>
                </c:pt>
                <c:pt idx="157">
                  <c:v>0</c:v>
                </c:pt>
                <c:pt idx="158">
                  <c:v>0</c:v>
                </c:pt>
                <c:pt idx="159">
                  <c:v>1</c:v>
                </c:pt>
                <c:pt idx="160">
                  <c:v>0</c:v>
                </c:pt>
                <c:pt idx="161">
                  <c:v>0</c:v>
                </c:pt>
                <c:pt idx="162">
                  <c:v>0</c:v>
                </c:pt>
                <c:pt idx="163">
                  <c:v>0</c:v>
                </c:pt>
                <c:pt idx="164">
                  <c:v>0</c:v>
                </c:pt>
                <c:pt idx="165">
                  <c:v>0</c:v>
                </c:pt>
                <c:pt idx="166">
                  <c:v>0</c:v>
                </c:pt>
                <c:pt idx="167">
                  <c:v>0</c:v>
                </c:pt>
                <c:pt idx="168">
                  <c:v>1</c:v>
                </c:pt>
                <c:pt idx="169">
                  <c:v>0</c:v>
                </c:pt>
                <c:pt idx="170">
                  <c:v>0</c:v>
                </c:pt>
                <c:pt idx="171">
                  <c:v>0</c:v>
                </c:pt>
                <c:pt idx="172">
                  <c:v>0</c:v>
                </c:pt>
                <c:pt idx="173">
                  <c:v>0</c:v>
                </c:pt>
                <c:pt idx="174">
                  <c:v>1</c:v>
                </c:pt>
                <c:pt idx="175">
                  <c:v>0</c:v>
                </c:pt>
                <c:pt idx="176">
                  <c:v>1</c:v>
                </c:pt>
                <c:pt idx="177">
                  <c:v>0</c:v>
                </c:pt>
                <c:pt idx="178">
                  <c:v>0</c:v>
                </c:pt>
                <c:pt idx="179">
                  <c:v>1</c:v>
                </c:pt>
                <c:pt idx="180">
                  <c:v>0</c:v>
                </c:pt>
                <c:pt idx="181">
                  <c:v>0</c:v>
                </c:pt>
                <c:pt idx="182">
                  <c:v>1</c:v>
                </c:pt>
                <c:pt idx="183">
                  <c:v>0</c:v>
                </c:pt>
                <c:pt idx="184">
                  <c:v>0</c:v>
                </c:pt>
                <c:pt idx="185">
                  <c:v>0</c:v>
                </c:pt>
                <c:pt idx="186">
                  <c:v>0</c:v>
                </c:pt>
                <c:pt idx="187">
                  <c:v>1</c:v>
                </c:pt>
                <c:pt idx="188">
                  <c:v>0</c:v>
                </c:pt>
                <c:pt idx="189">
                  <c:v>0</c:v>
                </c:pt>
                <c:pt idx="190">
                  <c:v>0</c:v>
                </c:pt>
                <c:pt idx="191">
                  <c:v>1</c:v>
                </c:pt>
                <c:pt idx="192">
                  <c:v>0</c:v>
                </c:pt>
                <c:pt idx="193">
                  <c:v>0</c:v>
                </c:pt>
                <c:pt idx="194">
                  <c:v>0</c:v>
                </c:pt>
                <c:pt idx="195">
                  <c:v>0</c:v>
                </c:pt>
                <c:pt idx="196">
                  <c:v>0</c:v>
                </c:pt>
                <c:pt idx="197">
                  <c:v>1</c:v>
                </c:pt>
                <c:pt idx="198">
                  <c:v>1</c:v>
                </c:pt>
                <c:pt idx="199">
                  <c:v>1</c:v>
                </c:pt>
                <c:pt idx="200">
                  <c:v>0</c:v>
                </c:pt>
                <c:pt idx="201">
                  <c:v>1</c:v>
                </c:pt>
                <c:pt idx="202">
                  <c:v>1</c:v>
                </c:pt>
                <c:pt idx="203">
                  <c:v>1</c:v>
                </c:pt>
                <c:pt idx="204">
                  <c:v>0</c:v>
                </c:pt>
                <c:pt idx="205">
                  <c:v>0</c:v>
                </c:pt>
                <c:pt idx="206">
                  <c:v>0</c:v>
                </c:pt>
                <c:pt idx="207">
                  <c:v>0</c:v>
                </c:pt>
                <c:pt idx="208">
                  <c:v>0</c:v>
                </c:pt>
                <c:pt idx="209">
                  <c:v>1</c:v>
                </c:pt>
                <c:pt idx="210">
                  <c:v>0</c:v>
                </c:pt>
                <c:pt idx="211">
                  <c:v>0</c:v>
                </c:pt>
                <c:pt idx="212">
                  <c:v>0</c:v>
                </c:pt>
                <c:pt idx="213">
                  <c:v>0</c:v>
                </c:pt>
                <c:pt idx="214">
                  <c:v>1</c:v>
                </c:pt>
                <c:pt idx="215">
                  <c:v>1</c:v>
                </c:pt>
                <c:pt idx="216">
                  <c:v>0</c:v>
                </c:pt>
                <c:pt idx="217">
                  <c:v>0</c:v>
                </c:pt>
                <c:pt idx="218">
                  <c:v>1</c:v>
                </c:pt>
                <c:pt idx="219">
                  <c:v>0</c:v>
                </c:pt>
                <c:pt idx="220">
                  <c:v>0</c:v>
                </c:pt>
                <c:pt idx="221">
                  <c:v>0</c:v>
                </c:pt>
                <c:pt idx="222">
                  <c:v>0</c:v>
                </c:pt>
                <c:pt idx="223">
                  <c:v>0</c:v>
                </c:pt>
                <c:pt idx="224">
                  <c:v>1</c:v>
                </c:pt>
                <c:pt idx="225">
                  <c:v>0</c:v>
                </c:pt>
                <c:pt idx="226">
                  <c:v>1</c:v>
                </c:pt>
                <c:pt idx="227">
                  <c:v>1</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1</c:v>
                </c:pt>
                <c:pt idx="244">
                  <c:v>1</c:v>
                </c:pt>
                <c:pt idx="245">
                  <c:v>0</c:v>
                </c:pt>
                <c:pt idx="246">
                  <c:v>1</c:v>
                </c:pt>
                <c:pt idx="247">
                  <c:v>1</c:v>
                </c:pt>
                <c:pt idx="248">
                  <c:v>1</c:v>
                </c:pt>
                <c:pt idx="249">
                  <c:v>1</c:v>
                </c:pt>
                <c:pt idx="250">
                  <c:v>0</c:v>
                </c:pt>
                <c:pt idx="251">
                  <c:v>0</c:v>
                </c:pt>
                <c:pt idx="252">
                  <c:v>1</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1</c:v>
                </c:pt>
                <c:pt idx="267">
                  <c:v>1</c:v>
                </c:pt>
                <c:pt idx="268">
                  <c:v>1</c:v>
                </c:pt>
                <c:pt idx="269">
                  <c:v>0</c:v>
                </c:pt>
                <c:pt idx="270">
                  <c:v>1</c:v>
                </c:pt>
                <c:pt idx="271">
                  <c:v>0</c:v>
                </c:pt>
                <c:pt idx="272">
                  <c:v>0</c:v>
                </c:pt>
                <c:pt idx="273">
                  <c:v>0</c:v>
                </c:pt>
                <c:pt idx="274">
                  <c:v>0</c:v>
                </c:pt>
                <c:pt idx="275">
                  <c:v>0</c:v>
                </c:pt>
                <c:pt idx="276">
                  <c:v>1</c:v>
                </c:pt>
                <c:pt idx="277">
                  <c:v>0</c:v>
                </c:pt>
                <c:pt idx="278">
                  <c:v>1</c:v>
                </c:pt>
                <c:pt idx="279">
                  <c:v>1</c:v>
                </c:pt>
                <c:pt idx="280">
                  <c:v>0</c:v>
                </c:pt>
                <c:pt idx="281">
                  <c:v>1</c:v>
                </c:pt>
                <c:pt idx="282">
                  <c:v>0</c:v>
                </c:pt>
                <c:pt idx="283">
                  <c:v>1</c:v>
                </c:pt>
                <c:pt idx="284">
                  <c:v>0</c:v>
                </c:pt>
                <c:pt idx="285">
                  <c:v>0</c:v>
                </c:pt>
                <c:pt idx="286">
                  <c:v>1</c:v>
                </c:pt>
                <c:pt idx="287">
                  <c:v>1</c:v>
                </c:pt>
                <c:pt idx="288">
                  <c:v>0</c:v>
                </c:pt>
                <c:pt idx="289">
                  <c:v>1</c:v>
                </c:pt>
                <c:pt idx="290">
                  <c:v>0</c:v>
                </c:pt>
                <c:pt idx="291">
                  <c:v>0</c:v>
                </c:pt>
                <c:pt idx="292">
                  <c:v>1</c:v>
                </c:pt>
                <c:pt idx="293">
                  <c:v>0</c:v>
                </c:pt>
                <c:pt idx="294">
                  <c:v>0</c:v>
                </c:pt>
                <c:pt idx="295">
                  <c:v>0</c:v>
                </c:pt>
                <c:pt idx="296">
                  <c:v>0</c:v>
                </c:pt>
                <c:pt idx="297">
                  <c:v>0</c:v>
                </c:pt>
                <c:pt idx="298">
                  <c:v>0</c:v>
                </c:pt>
                <c:pt idx="299">
                  <c:v>0</c:v>
                </c:pt>
                <c:pt idx="300">
                  <c:v>0</c:v>
                </c:pt>
                <c:pt idx="301">
                  <c:v>0</c:v>
                </c:pt>
                <c:pt idx="302">
                  <c:v>0</c:v>
                </c:pt>
                <c:pt idx="303">
                  <c:v>1</c:v>
                </c:pt>
                <c:pt idx="304">
                  <c:v>0</c:v>
                </c:pt>
                <c:pt idx="305">
                  <c:v>1</c:v>
                </c:pt>
                <c:pt idx="306">
                  <c:v>0</c:v>
                </c:pt>
                <c:pt idx="307">
                  <c:v>0</c:v>
                </c:pt>
                <c:pt idx="308">
                  <c:v>0</c:v>
                </c:pt>
                <c:pt idx="309">
                  <c:v>0</c:v>
                </c:pt>
                <c:pt idx="310">
                  <c:v>0</c:v>
                </c:pt>
                <c:pt idx="311">
                  <c:v>0</c:v>
                </c:pt>
                <c:pt idx="312">
                  <c:v>1</c:v>
                </c:pt>
                <c:pt idx="313">
                  <c:v>0</c:v>
                </c:pt>
                <c:pt idx="314">
                  <c:v>0</c:v>
                </c:pt>
                <c:pt idx="315">
                  <c:v>0</c:v>
                </c:pt>
                <c:pt idx="316">
                  <c:v>0</c:v>
                </c:pt>
                <c:pt idx="317">
                  <c:v>1</c:v>
                </c:pt>
                <c:pt idx="318">
                  <c:v>0</c:v>
                </c:pt>
                <c:pt idx="319">
                  <c:v>0</c:v>
                </c:pt>
                <c:pt idx="320">
                  <c:v>1</c:v>
                </c:pt>
                <c:pt idx="321">
                  <c:v>0</c:v>
                </c:pt>
                <c:pt idx="322">
                  <c:v>0</c:v>
                </c:pt>
                <c:pt idx="323">
                  <c:v>1</c:v>
                </c:pt>
                <c:pt idx="324">
                  <c:v>0</c:v>
                </c:pt>
                <c:pt idx="325">
                  <c:v>1</c:v>
                </c:pt>
                <c:pt idx="326">
                  <c:v>0</c:v>
                </c:pt>
                <c:pt idx="327">
                  <c:v>0</c:v>
                </c:pt>
                <c:pt idx="328">
                  <c:v>0</c:v>
                </c:pt>
                <c:pt idx="329">
                  <c:v>0</c:v>
                </c:pt>
                <c:pt idx="330">
                  <c:v>0</c:v>
                </c:pt>
                <c:pt idx="331">
                  <c:v>0</c:v>
                </c:pt>
                <c:pt idx="332">
                  <c:v>0</c:v>
                </c:pt>
                <c:pt idx="333">
                  <c:v>0</c:v>
                </c:pt>
                <c:pt idx="334">
                  <c:v>0</c:v>
                </c:pt>
                <c:pt idx="335">
                  <c:v>1</c:v>
                </c:pt>
                <c:pt idx="336">
                  <c:v>0</c:v>
                </c:pt>
                <c:pt idx="337">
                  <c:v>0</c:v>
                </c:pt>
                <c:pt idx="338">
                  <c:v>1</c:v>
                </c:pt>
                <c:pt idx="339">
                  <c:v>1</c:v>
                </c:pt>
                <c:pt idx="340">
                  <c:v>0</c:v>
                </c:pt>
                <c:pt idx="341">
                  <c:v>0</c:v>
                </c:pt>
                <c:pt idx="342">
                  <c:v>0</c:v>
                </c:pt>
                <c:pt idx="343">
                  <c:v>0</c:v>
                </c:pt>
                <c:pt idx="344">
                  <c:v>0</c:v>
                </c:pt>
                <c:pt idx="345">
                  <c:v>1</c:v>
                </c:pt>
                <c:pt idx="346">
                  <c:v>0</c:v>
                </c:pt>
                <c:pt idx="347">
                  <c:v>1</c:v>
                </c:pt>
                <c:pt idx="348">
                  <c:v>0</c:v>
                </c:pt>
                <c:pt idx="349">
                  <c:v>0</c:v>
                </c:pt>
                <c:pt idx="350">
                  <c:v>0</c:v>
                </c:pt>
                <c:pt idx="351">
                  <c:v>1</c:v>
                </c:pt>
                <c:pt idx="352">
                  <c:v>0</c:v>
                </c:pt>
                <c:pt idx="353">
                  <c:v>0</c:v>
                </c:pt>
                <c:pt idx="354">
                  <c:v>0</c:v>
                </c:pt>
                <c:pt idx="355">
                  <c:v>0</c:v>
                </c:pt>
                <c:pt idx="356">
                  <c:v>0</c:v>
                </c:pt>
                <c:pt idx="357">
                  <c:v>1</c:v>
                </c:pt>
                <c:pt idx="358">
                  <c:v>0</c:v>
                </c:pt>
                <c:pt idx="359">
                  <c:v>0</c:v>
                </c:pt>
                <c:pt idx="360">
                  <c:v>1</c:v>
                </c:pt>
                <c:pt idx="361">
                  <c:v>0</c:v>
                </c:pt>
                <c:pt idx="362">
                  <c:v>0</c:v>
                </c:pt>
                <c:pt idx="363">
                  <c:v>0</c:v>
                </c:pt>
                <c:pt idx="364">
                  <c:v>1</c:v>
                </c:pt>
                <c:pt idx="365">
                  <c:v>1</c:v>
                </c:pt>
                <c:pt idx="366">
                  <c:v>0</c:v>
                </c:pt>
                <c:pt idx="367">
                  <c:v>0</c:v>
                </c:pt>
                <c:pt idx="368">
                  <c:v>1</c:v>
                </c:pt>
                <c:pt idx="369">
                  <c:v>0</c:v>
                </c:pt>
                <c:pt idx="370">
                  <c:v>0</c:v>
                </c:pt>
                <c:pt idx="371">
                  <c:v>0</c:v>
                </c:pt>
                <c:pt idx="372">
                  <c:v>0</c:v>
                </c:pt>
                <c:pt idx="373">
                  <c:v>1</c:v>
                </c:pt>
                <c:pt idx="374">
                  <c:v>0</c:v>
                </c:pt>
                <c:pt idx="375">
                  <c:v>0</c:v>
                </c:pt>
                <c:pt idx="376">
                  <c:v>0</c:v>
                </c:pt>
                <c:pt idx="377">
                  <c:v>0</c:v>
                </c:pt>
                <c:pt idx="378">
                  <c:v>1</c:v>
                </c:pt>
                <c:pt idx="379">
                  <c:v>0</c:v>
                </c:pt>
                <c:pt idx="380">
                  <c:v>0</c:v>
                </c:pt>
                <c:pt idx="381">
                  <c:v>0</c:v>
                </c:pt>
                <c:pt idx="382">
                  <c:v>1</c:v>
                </c:pt>
                <c:pt idx="383">
                  <c:v>0</c:v>
                </c:pt>
                <c:pt idx="384">
                  <c:v>0</c:v>
                </c:pt>
                <c:pt idx="385">
                  <c:v>0</c:v>
                </c:pt>
                <c:pt idx="386">
                  <c:v>1</c:v>
                </c:pt>
                <c:pt idx="387">
                  <c:v>1</c:v>
                </c:pt>
                <c:pt idx="388">
                  <c:v>0</c:v>
                </c:pt>
                <c:pt idx="389">
                  <c:v>1</c:v>
                </c:pt>
                <c:pt idx="390">
                  <c:v>1</c:v>
                </c:pt>
                <c:pt idx="391">
                  <c:v>0</c:v>
                </c:pt>
                <c:pt idx="392">
                  <c:v>1</c:v>
                </c:pt>
                <c:pt idx="393">
                  <c:v>0</c:v>
                </c:pt>
                <c:pt idx="394">
                  <c:v>1</c:v>
                </c:pt>
                <c:pt idx="395">
                  <c:v>1</c:v>
                </c:pt>
                <c:pt idx="396">
                  <c:v>0</c:v>
                </c:pt>
                <c:pt idx="397">
                  <c:v>0</c:v>
                </c:pt>
                <c:pt idx="398">
                  <c:v>0</c:v>
                </c:pt>
                <c:pt idx="399">
                  <c:v>0</c:v>
                </c:pt>
                <c:pt idx="400">
                  <c:v>0</c:v>
                </c:pt>
                <c:pt idx="401">
                  <c:v>0</c:v>
                </c:pt>
                <c:pt idx="402">
                  <c:v>0</c:v>
                </c:pt>
                <c:pt idx="403">
                  <c:v>1</c:v>
                </c:pt>
                <c:pt idx="404">
                  <c:v>0</c:v>
                </c:pt>
                <c:pt idx="405">
                  <c:v>0</c:v>
                </c:pt>
                <c:pt idx="406">
                  <c:v>0</c:v>
                </c:pt>
                <c:pt idx="407">
                  <c:v>0</c:v>
                </c:pt>
                <c:pt idx="408">
                  <c:v>0</c:v>
                </c:pt>
                <c:pt idx="409">
                  <c:v>0</c:v>
                </c:pt>
                <c:pt idx="410">
                  <c:v>0</c:v>
                </c:pt>
                <c:pt idx="411">
                  <c:v>0</c:v>
                </c:pt>
                <c:pt idx="412">
                  <c:v>0</c:v>
                </c:pt>
                <c:pt idx="413">
                  <c:v>0</c:v>
                </c:pt>
                <c:pt idx="414">
                  <c:v>1</c:v>
                </c:pt>
                <c:pt idx="415">
                  <c:v>0</c:v>
                </c:pt>
                <c:pt idx="416">
                  <c:v>0</c:v>
                </c:pt>
                <c:pt idx="417">
                  <c:v>0</c:v>
                </c:pt>
                <c:pt idx="418">
                  <c:v>1</c:v>
                </c:pt>
                <c:pt idx="419">
                  <c:v>0</c:v>
                </c:pt>
                <c:pt idx="420">
                  <c:v>0</c:v>
                </c:pt>
                <c:pt idx="421">
                  <c:v>0</c:v>
                </c:pt>
                <c:pt idx="422">
                  <c:v>0</c:v>
                </c:pt>
                <c:pt idx="423">
                  <c:v>1</c:v>
                </c:pt>
                <c:pt idx="424">
                  <c:v>0</c:v>
                </c:pt>
                <c:pt idx="425">
                  <c:v>0</c:v>
                </c:pt>
                <c:pt idx="426">
                  <c:v>0</c:v>
                </c:pt>
                <c:pt idx="427">
                  <c:v>1</c:v>
                </c:pt>
                <c:pt idx="428">
                  <c:v>0</c:v>
                </c:pt>
                <c:pt idx="429">
                  <c:v>1</c:v>
                </c:pt>
                <c:pt idx="430">
                  <c:v>0</c:v>
                </c:pt>
                <c:pt idx="431">
                  <c:v>1</c:v>
                </c:pt>
                <c:pt idx="432">
                  <c:v>1</c:v>
                </c:pt>
                <c:pt idx="433">
                  <c:v>1</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1</c:v>
                </c:pt>
                <c:pt idx="457">
                  <c:v>1</c:v>
                </c:pt>
                <c:pt idx="458">
                  <c:v>0</c:v>
                </c:pt>
                <c:pt idx="459">
                  <c:v>0</c:v>
                </c:pt>
                <c:pt idx="460">
                  <c:v>1</c:v>
                </c:pt>
                <c:pt idx="461">
                  <c:v>1</c:v>
                </c:pt>
                <c:pt idx="462">
                  <c:v>0</c:v>
                </c:pt>
                <c:pt idx="463">
                  <c:v>1</c:v>
                </c:pt>
                <c:pt idx="464">
                  <c:v>0</c:v>
                </c:pt>
                <c:pt idx="465">
                  <c:v>0</c:v>
                </c:pt>
                <c:pt idx="466">
                  <c:v>0</c:v>
                </c:pt>
                <c:pt idx="467">
                  <c:v>0</c:v>
                </c:pt>
                <c:pt idx="468">
                  <c:v>0</c:v>
                </c:pt>
                <c:pt idx="469">
                  <c:v>1</c:v>
                </c:pt>
                <c:pt idx="470">
                  <c:v>1</c:v>
                </c:pt>
                <c:pt idx="471">
                  <c:v>0</c:v>
                </c:pt>
                <c:pt idx="472">
                  <c:v>0</c:v>
                </c:pt>
                <c:pt idx="473">
                  <c:v>0</c:v>
                </c:pt>
                <c:pt idx="474">
                  <c:v>0</c:v>
                </c:pt>
                <c:pt idx="475">
                  <c:v>1</c:v>
                </c:pt>
                <c:pt idx="476">
                  <c:v>0</c:v>
                </c:pt>
                <c:pt idx="477">
                  <c:v>0</c:v>
                </c:pt>
                <c:pt idx="478">
                  <c:v>1</c:v>
                </c:pt>
                <c:pt idx="479">
                  <c:v>1</c:v>
                </c:pt>
                <c:pt idx="480">
                  <c:v>0</c:v>
                </c:pt>
                <c:pt idx="481">
                  <c:v>0</c:v>
                </c:pt>
                <c:pt idx="482">
                  <c:v>1</c:v>
                </c:pt>
                <c:pt idx="483">
                  <c:v>0</c:v>
                </c:pt>
                <c:pt idx="484">
                  <c:v>0</c:v>
                </c:pt>
                <c:pt idx="485">
                  <c:v>0</c:v>
                </c:pt>
                <c:pt idx="486">
                  <c:v>1</c:v>
                </c:pt>
                <c:pt idx="487">
                  <c:v>1</c:v>
                </c:pt>
                <c:pt idx="488">
                  <c:v>0</c:v>
                </c:pt>
                <c:pt idx="489">
                  <c:v>0</c:v>
                </c:pt>
                <c:pt idx="490">
                  <c:v>1</c:v>
                </c:pt>
                <c:pt idx="491">
                  <c:v>0</c:v>
                </c:pt>
                <c:pt idx="492">
                  <c:v>0</c:v>
                </c:pt>
                <c:pt idx="493">
                  <c:v>1</c:v>
                </c:pt>
                <c:pt idx="494">
                  <c:v>0</c:v>
                </c:pt>
                <c:pt idx="495">
                  <c:v>0</c:v>
                </c:pt>
                <c:pt idx="496">
                  <c:v>0</c:v>
                </c:pt>
                <c:pt idx="497">
                  <c:v>0</c:v>
                </c:pt>
                <c:pt idx="498">
                  <c:v>0</c:v>
                </c:pt>
                <c:pt idx="499">
                  <c:v>0</c:v>
                </c:pt>
                <c:pt idx="500">
                  <c:v>0</c:v>
                </c:pt>
                <c:pt idx="501">
                  <c:v>0</c:v>
                </c:pt>
                <c:pt idx="502">
                  <c:v>1</c:v>
                </c:pt>
                <c:pt idx="503">
                  <c:v>1</c:v>
                </c:pt>
                <c:pt idx="504">
                  <c:v>0</c:v>
                </c:pt>
                <c:pt idx="505">
                  <c:v>1</c:v>
                </c:pt>
                <c:pt idx="506">
                  <c:v>0</c:v>
                </c:pt>
                <c:pt idx="507">
                  <c:v>1</c:v>
                </c:pt>
                <c:pt idx="508">
                  <c:v>0</c:v>
                </c:pt>
                <c:pt idx="509">
                  <c:v>1</c:v>
                </c:pt>
                <c:pt idx="510">
                  <c:v>0</c:v>
                </c:pt>
                <c:pt idx="511">
                  <c:v>1</c:v>
                </c:pt>
                <c:pt idx="512">
                  <c:v>0</c:v>
                </c:pt>
                <c:pt idx="513">
                  <c:v>1</c:v>
                </c:pt>
                <c:pt idx="514">
                  <c:v>1</c:v>
                </c:pt>
                <c:pt idx="515">
                  <c:v>0</c:v>
                </c:pt>
                <c:pt idx="516">
                  <c:v>0</c:v>
                </c:pt>
                <c:pt idx="517">
                  <c:v>0</c:v>
                </c:pt>
                <c:pt idx="518">
                  <c:v>1</c:v>
                </c:pt>
                <c:pt idx="519">
                  <c:v>0</c:v>
                </c:pt>
                <c:pt idx="520">
                  <c:v>0</c:v>
                </c:pt>
                <c:pt idx="521">
                  <c:v>1</c:v>
                </c:pt>
                <c:pt idx="522">
                  <c:v>1</c:v>
                </c:pt>
                <c:pt idx="523">
                  <c:v>1</c:v>
                </c:pt>
                <c:pt idx="524">
                  <c:v>1</c:v>
                </c:pt>
                <c:pt idx="525">
                  <c:v>0</c:v>
                </c:pt>
                <c:pt idx="526">
                  <c:v>0</c:v>
                </c:pt>
                <c:pt idx="527">
                  <c:v>0</c:v>
                </c:pt>
                <c:pt idx="528">
                  <c:v>1</c:v>
                </c:pt>
                <c:pt idx="529">
                  <c:v>1</c:v>
                </c:pt>
                <c:pt idx="530">
                  <c:v>1</c:v>
                </c:pt>
                <c:pt idx="531">
                  <c:v>1</c:v>
                </c:pt>
                <c:pt idx="532">
                  <c:v>0</c:v>
                </c:pt>
                <c:pt idx="533">
                  <c:v>0</c:v>
                </c:pt>
                <c:pt idx="534">
                  <c:v>0</c:v>
                </c:pt>
                <c:pt idx="535">
                  <c:v>0</c:v>
                </c:pt>
                <c:pt idx="536">
                  <c:v>0</c:v>
                </c:pt>
                <c:pt idx="537">
                  <c:v>0</c:v>
                </c:pt>
                <c:pt idx="538">
                  <c:v>0</c:v>
                </c:pt>
                <c:pt idx="539">
                  <c:v>0</c:v>
                </c:pt>
                <c:pt idx="540">
                  <c:v>0</c:v>
                </c:pt>
                <c:pt idx="541">
                  <c:v>0</c:v>
                </c:pt>
                <c:pt idx="542">
                  <c:v>1</c:v>
                </c:pt>
                <c:pt idx="543">
                  <c:v>0</c:v>
                </c:pt>
                <c:pt idx="544">
                  <c:v>1</c:v>
                </c:pt>
                <c:pt idx="545">
                  <c:v>0</c:v>
                </c:pt>
                <c:pt idx="546">
                  <c:v>1</c:v>
                </c:pt>
                <c:pt idx="547">
                  <c:v>0</c:v>
                </c:pt>
                <c:pt idx="548">
                  <c:v>0</c:v>
                </c:pt>
                <c:pt idx="549">
                  <c:v>0</c:v>
                </c:pt>
                <c:pt idx="550">
                  <c:v>0</c:v>
                </c:pt>
                <c:pt idx="551">
                  <c:v>0</c:v>
                </c:pt>
                <c:pt idx="552">
                  <c:v>0</c:v>
                </c:pt>
                <c:pt idx="553">
                  <c:v>0</c:v>
                </c:pt>
                <c:pt idx="554">
                  <c:v>1</c:v>
                </c:pt>
                <c:pt idx="555">
                  <c:v>0</c:v>
                </c:pt>
                <c:pt idx="556">
                  <c:v>1</c:v>
                </c:pt>
                <c:pt idx="557">
                  <c:v>1</c:v>
                </c:pt>
                <c:pt idx="558">
                  <c:v>0</c:v>
                </c:pt>
                <c:pt idx="559">
                  <c:v>0</c:v>
                </c:pt>
                <c:pt idx="560">
                  <c:v>0</c:v>
                </c:pt>
                <c:pt idx="561">
                  <c:v>0</c:v>
                </c:pt>
                <c:pt idx="562">
                  <c:v>0</c:v>
                </c:pt>
                <c:pt idx="563">
                  <c:v>1</c:v>
                </c:pt>
                <c:pt idx="564">
                  <c:v>0</c:v>
                </c:pt>
                <c:pt idx="565">
                  <c:v>0</c:v>
                </c:pt>
                <c:pt idx="566">
                  <c:v>0</c:v>
                </c:pt>
                <c:pt idx="567">
                  <c:v>0</c:v>
                </c:pt>
                <c:pt idx="568">
                  <c:v>0</c:v>
                </c:pt>
                <c:pt idx="569">
                  <c:v>0</c:v>
                </c:pt>
                <c:pt idx="570">
                  <c:v>1</c:v>
                </c:pt>
                <c:pt idx="571">
                  <c:v>0</c:v>
                </c:pt>
                <c:pt idx="572">
                  <c:v>0</c:v>
                </c:pt>
                <c:pt idx="573">
                  <c:v>0</c:v>
                </c:pt>
                <c:pt idx="574">
                  <c:v>0</c:v>
                </c:pt>
                <c:pt idx="575">
                  <c:v>0</c:v>
                </c:pt>
                <c:pt idx="576">
                  <c:v>0</c:v>
                </c:pt>
                <c:pt idx="577">
                  <c:v>0</c:v>
                </c:pt>
                <c:pt idx="578">
                  <c:v>0</c:v>
                </c:pt>
                <c:pt idx="579">
                  <c:v>0</c:v>
                </c:pt>
                <c:pt idx="580">
                  <c:v>0</c:v>
                </c:pt>
                <c:pt idx="581">
                  <c:v>1</c:v>
                </c:pt>
                <c:pt idx="582">
                  <c:v>0</c:v>
                </c:pt>
                <c:pt idx="583">
                  <c:v>1</c:v>
                </c:pt>
                <c:pt idx="584">
                  <c:v>0</c:v>
                </c:pt>
                <c:pt idx="585">
                  <c:v>0</c:v>
                </c:pt>
                <c:pt idx="586">
                  <c:v>1</c:v>
                </c:pt>
                <c:pt idx="587">
                  <c:v>0</c:v>
                </c:pt>
                <c:pt idx="588">
                  <c:v>0</c:v>
                </c:pt>
                <c:pt idx="589">
                  <c:v>0</c:v>
                </c:pt>
                <c:pt idx="590">
                  <c:v>0</c:v>
                </c:pt>
                <c:pt idx="591">
                  <c:v>0</c:v>
                </c:pt>
                <c:pt idx="592">
                  <c:v>1</c:v>
                </c:pt>
                <c:pt idx="593">
                  <c:v>0</c:v>
                </c:pt>
                <c:pt idx="594">
                  <c:v>0</c:v>
                </c:pt>
                <c:pt idx="595">
                  <c:v>0</c:v>
                </c:pt>
                <c:pt idx="596">
                  <c:v>0</c:v>
                </c:pt>
                <c:pt idx="597">
                  <c:v>0</c:v>
                </c:pt>
                <c:pt idx="598">
                  <c:v>0</c:v>
                </c:pt>
                <c:pt idx="599">
                  <c:v>0</c:v>
                </c:pt>
                <c:pt idx="600">
                  <c:v>0</c:v>
                </c:pt>
                <c:pt idx="601">
                  <c:v>1</c:v>
                </c:pt>
                <c:pt idx="602">
                  <c:v>1</c:v>
                </c:pt>
                <c:pt idx="603">
                  <c:v>1</c:v>
                </c:pt>
                <c:pt idx="604">
                  <c:v>0</c:v>
                </c:pt>
                <c:pt idx="605">
                  <c:v>1</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0</c:v>
                </c:pt>
                <c:pt idx="626">
                  <c:v>1</c:v>
                </c:pt>
                <c:pt idx="627">
                  <c:v>0</c:v>
                </c:pt>
                <c:pt idx="628">
                  <c:v>0</c:v>
                </c:pt>
                <c:pt idx="629">
                  <c:v>0</c:v>
                </c:pt>
                <c:pt idx="630">
                  <c:v>0</c:v>
                </c:pt>
                <c:pt idx="631">
                  <c:v>1</c:v>
                </c:pt>
                <c:pt idx="632">
                  <c:v>1</c:v>
                </c:pt>
                <c:pt idx="633">
                  <c:v>0</c:v>
                </c:pt>
                <c:pt idx="634">
                  <c:v>1</c:v>
                </c:pt>
                <c:pt idx="635">
                  <c:v>0</c:v>
                </c:pt>
                <c:pt idx="636">
                  <c:v>1</c:v>
                </c:pt>
                <c:pt idx="637">
                  <c:v>1</c:v>
                </c:pt>
                <c:pt idx="638">
                  <c:v>1</c:v>
                </c:pt>
                <c:pt idx="639">
                  <c:v>1</c:v>
                </c:pt>
                <c:pt idx="640">
                  <c:v>1</c:v>
                </c:pt>
                <c:pt idx="641">
                  <c:v>0</c:v>
                </c:pt>
                <c:pt idx="642">
                  <c:v>0</c:v>
                </c:pt>
                <c:pt idx="643">
                  <c:v>1</c:v>
                </c:pt>
                <c:pt idx="644">
                  <c:v>1</c:v>
                </c:pt>
                <c:pt idx="645">
                  <c:v>0</c:v>
                </c:pt>
                <c:pt idx="646">
                  <c:v>1</c:v>
                </c:pt>
                <c:pt idx="647">
                  <c:v>0</c:v>
                </c:pt>
                <c:pt idx="648">
                  <c:v>1</c:v>
                </c:pt>
                <c:pt idx="649">
                  <c:v>1</c:v>
                </c:pt>
                <c:pt idx="650">
                  <c:v>0</c:v>
                </c:pt>
                <c:pt idx="651">
                  <c:v>0</c:v>
                </c:pt>
                <c:pt idx="652">
                  <c:v>0</c:v>
                </c:pt>
                <c:pt idx="653">
                  <c:v>0</c:v>
                </c:pt>
                <c:pt idx="654">
                  <c:v>0</c:v>
                </c:pt>
                <c:pt idx="655">
                  <c:v>0</c:v>
                </c:pt>
                <c:pt idx="656">
                  <c:v>0</c:v>
                </c:pt>
                <c:pt idx="657">
                  <c:v>0</c:v>
                </c:pt>
                <c:pt idx="658">
                  <c:v>1</c:v>
                </c:pt>
                <c:pt idx="659">
                  <c:v>1</c:v>
                </c:pt>
                <c:pt idx="660">
                  <c:v>0</c:v>
                </c:pt>
                <c:pt idx="661">
                  <c:v>0</c:v>
                </c:pt>
                <c:pt idx="662">
                  <c:v>1</c:v>
                </c:pt>
                <c:pt idx="663">
                  <c:v>0</c:v>
                </c:pt>
                <c:pt idx="664">
                  <c:v>0</c:v>
                </c:pt>
                <c:pt idx="665">
                  <c:v>0</c:v>
                </c:pt>
                <c:pt idx="666">
                  <c:v>0</c:v>
                </c:pt>
                <c:pt idx="667">
                  <c:v>0</c:v>
                </c:pt>
                <c:pt idx="668">
                  <c:v>0</c:v>
                </c:pt>
                <c:pt idx="669">
                  <c:v>0</c:v>
                </c:pt>
                <c:pt idx="670">
                  <c:v>0</c:v>
                </c:pt>
                <c:pt idx="671">
                  <c:v>1</c:v>
                </c:pt>
                <c:pt idx="672">
                  <c:v>1</c:v>
                </c:pt>
                <c:pt idx="673">
                  <c:v>1</c:v>
                </c:pt>
                <c:pt idx="674">
                  <c:v>0</c:v>
                </c:pt>
                <c:pt idx="675">
                  <c:v>0</c:v>
                </c:pt>
                <c:pt idx="676">
                  <c:v>0</c:v>
                </c:pt>
                <c:pt idx="677">
                  <c:v>1</c:v>
                </c:pt>
                <c:pt idx="678">
                  <c:v>0</c:v>
                </c:pt>
                <c:pt idx="679">
                  <c:v>0</c:v>
                </c:pt>
                <c:pt idx="680">
                  <c:v>1</c:v>
                </c:pt>
                <c:pt idx="681">
                  <c:v>1</c:v>
                </c:pt>
                <c:pt idx="682">
                  <c:v>1</c:v>
                </c:pt>
                <c:pt idx="683">
                  <c:v>0</c:v>
                </c:pt>
                <c:pt idx="684">
                  <c:v>1</c:v>
                </c:pt>
                <c:pt idx="685">
                  <c:v>1</c:v>
                </c:pt>
                <c:pt idx="686">
                  <c:v>0</c:v>
                </c:pt>
                <c:pt idx="687">
                  <c:v>0</c:v>
                </c:pt>
                <c:pt idx="688">
                  <c:v>0</c:v>
                </c:pt>
                <c:pt idx="689">
                  <c:v>1</c:v>
                </c:pt>
                <c:pt idx="690">
                  <c:v>0</c:v>
                </c:pt>
                <c:pt idx="691">
                  <c:v>1</c:v>
                </c:pt>
                <c:pt idx="692">
                  <c:v>1</c:v>
                </c:pt>
                <c:pt idx="693">
                  <c:v>0</c:v>
                </c:pt>
                <c:pt idx="694">
                  <c:v>0</c:v>
                </c:pt>
                <c:pt idx="695">
                  <c:v>0</c:v>
                </c:pt>
                <c:pt idx="696">
                  <c:v>0</c:v>
                </c:pt>
                <c:pt idx="697">
                  <c:v>0</c:v>
                </c:pt>
                <c:pt idx="698">
                  <c:v>0</c:v>
                </c:pt>
                <c:pt idx="699">
                  <c:v>0</c:v>
                </c:pt>
                <c:pt idx="700">
                  <c:v>0</c:v>
                </c:pt>
                <c:pt idx="701">
                  <c:v>0</c:v>
                </c:pt>
                <c:pt idx="702">
                  <c:v>1</c:v>
                </c:pt>
                <c:pt idx="703">
                  <c:v>0</c:v>
                </c:pt>
                <c:pt idx="704">
                  <c:v>0</c:v>
                </c:pt>
                <c:pt idx="705">
                  <c:v>1</c:v>
                </c:pt>
                <c:pt idx="706">
                  <c:v>0</c:v>
                </c:pt>
                <c:pt idx="707">
                  <c:v>0</c:v>
                </c:pt>
                <c:pt idx="708">
                  <c:v>1</c:v>
                </c:pt>
                <c:pt idx="709">
                  <c:v>0</c:v>
                </c:pt>
                <c:pt idx="710">
                  <c:v>0</c:v>
                </c:pt>
                <c:pt idx="711">
                  <c:v>1</c:v>
                </c:pt>
                <c:pt idx="712">
                  <c:v>0</c:v>
                </c:pt>
                <c:pt idx="713">
                  <c:v>1</c:v>
                </c:pt>
                <c:pt idx="714">
                  <c:v>0</c:v>
                </c:pt>
                <c:pt idx="715">
                  <c:v>1</c:v>
                </c:pt>
                <c:pt idx="716">
                  <c:v>1</c:v>
                </c:pt>
                <c:pt idx="717">
                  <c:v>0</c:v>
                </c:pt>
                <c:pt idx="718">
                  <c:v>1</c:v>
                </c:pt>
                <c:pt idx="719">
                  <c:v>0</c:v>
                </c:pt>
                <c:pt idx="720">
                  <c:v>0</c:v>
                </c:pt>
                <c:pt idx="721">
                  <c:v>1</c:v>
                </c:pt>
                <c:pt idx="722">
                  <c:v>0</c:v>
                </c:pt>
                <c:pt idx="723">
                  <c:v>1</c:v>
                </c:pt>
                <c:pt idx="724">
                  <c:v>0</c:v>
                </c:pt>
                <c:pt idx="725">
                  <c:v>0</c:v>
                </c:pt>
                <c:pt idx="726">
                  <c:v>1</c:v>
                </c:pt>
                <c:pt idx="727">
                  <c:v>1</c:v>
                </c:pt>
                <c:pt idx="728">
                  <c:v>0</c:v>
                </c:pt>
                <c:pt idx="729">
                  <c:v>1</c:v>
                </c:pt>
                <c:pt idx="730">
                  <c:v>0</c:v>
                </c:pt>
                <c:pt idx="731">
                  <c:v>0</c:v>
                </c:pt>
                <c:pt idx="732">
                  <c:v>1</c:v>
                </c:pt>
                <c:pt idx="733">
                  <c:v>0</c:v>
                </c:pt>
                <c:pt idx="734">
                  <c:v>0</c:v>
                </c:pt>
                <c:pt idx="735">
                  <c:v>0</c:v>
                </c:pt>
                <c:pt idx="736">
                  <c:v>1</c:v>
                </c:pt>
                <c:pt idx="737">
                  <c:v>0</c:v>
                </c:pt>
                <c:pt idx="738">
                  <c:v>0</c:v>
                </c:pt>
                <c:pt idx="739">
                  <c:v>1</c:v>
                </c:pt>
                <c:pt idx="740">
                  <c:v>0</c:v>
                </c:pt>
                <c:pt idx="741">
                  <c:v>0</c:v>
                </c:pt>
                <c:pt idx="742">
                  <c:v>0</c:v>
                </c:pt>
                <c:pt idx="743">
                  <c:v>0</c:v>
                </c:pt>
                <c:pt idx="744">
                  <c:v>0</c:v>
                </c:pt>
                <c:pt idx="745">
                  <c:v>1</c:v>
                </c:pt>
                <c:pt idx="746">
                  <c:v>0</c:v>
                </c:pt>
                <c:pt idx="747">
                  <c:v>0</c:v>
                </c:pt>
                <c:pt idx="748">
                  <c:v>0</c:v>
                </c:pt>
                <c:pt idx="749">
                  <c:v>1</c:v>
                </c:pt>
                <c:pt idx="750">
                  <c:v>1</c:v>
                </c:pt>
                <c:pt idx="751">
                  <c:v>0</c:v>
                </c:pt>
                <c:pt idx="752">
                  <c:v>1</c:v>
                </c:pt>
                <c:pt idx="753">
                  <c:v>0</c:v>
                </c:pt>
                <c:pt idx="754">
                  <c:v>1</c:v>
                </c:pt>
                <c:pt idx="755">
                  <c:v>1</c:v>
                </c:pt>
                <c:pt idx="756">
                  <c:v>0</c:v>
                </c:pt>
                <c:pt idx="757">
                  <c:v>1</c:v>
                </c:pt>
                <c:pt idx="758">
                  <c:v>0</c:v>
                </c:pt>
                <c:pt idx="759">
                  <c:v>0</c:v>
                </c:pt>
                <c:pt idx="760">
                  <c:v>0</c:v>
                </c:pt>
                <c:pt idx="761">
                  <c:v>0</c:v>
                </c:pt>
                <c:pt idx="762">
                  <c:v>0</c:v>
                </c:pt>
                <c:pt idx="763">
                  <c:v>0</c:v>
                </c:pt>
                <c:pt idx="764">
                  <c:v>1</c:v>
                </c:pt>
                <c:pt idx="765">
                  <c:v>1</c:v>
                </c:pt>
                <c:pt idx="766">
                  <c:v>1</c:v>
                </c:pt>
                <c:pt idx="767">
                  <c:v>1</c:v>
                </c:pt>
                <c:pt idx="768">
                  <c:v>1</c:v>
                </c:pt>
                <c:pt idx="769">
                  <c:v>1</c:v>
                </c:pt>
                <c:pt idx="770">
                  <c:v>1</c:v>
                </c:pt>
                <c:pt idx="771">
                  <c:v>1</c:v>
                </c:pt>
                <c:pt idx="772">
                  <c:v>1</c:v>
                </c:pt>
                <c:pt idx="773">
                  <c:v>0</c:v>
                </c:pt>
                <c:pt idx="774">
                  <c:v>0</c:v>
                </c:pt>
                <c:pt idx="775">
                  <c:v>0</c:v>
                </c:pt>
                <c:pt idx="776">
                  <c:v>0</c:v>
                </c:pt>
                <c:pt idx="777">
                  <c:v>0</c:v>
                </c:pt>
                <c:pt idx="778">
                  <c:v>0</c:v>
                </c:pt>
                <c:pt idx="779">
                  <c:v>1</c:v>
                </c:pt>
                <c:pt idx="780">
                  <c:v>0</c:v>
                </c:pt>
                <c:pt idx="781">
                  <c:v>0</c:v>
                </c:pt>
                <c:pt idx="782">
                  <c:v>0</c:v>
                </c:pt>
                <c:pt idx="783">
                  <c:v>0</c:v>
                </c:pt>
                <c:pt idx="784">
                  <c:v>0</c:v>
                </c:pt>
                <c:pt idx="785">
                  <c:v>0</c:v>
                </c:pt>
                <c:pt idx="786">
                  <c:v>0</c:v>
                </c:pt>
                <c:pt idx="787">
                  <c:v>1</c:v>
                </c:pt>
                <c:pt idx="788">
                  <c:v>1</c:v>
                </c:pt>
                <c:pt idx="789">
                  <c:v>0</c:v>
                </c:pt>
                <c:pt idx="790">
                  <c:v>1</c:v>
                </c:pt>
                <c:pt idx="791">
                  <c:v>0</c:v>
                </c:pt>
                <c:pt idx="792">
                  <c:v>0</c:v>
                </c:pt>
                <c:pt idx="793">
                  <c:v>0</c:v>
                </c:pt>
                <c:pt idx="794">
                  <c:v>1</c:v>
                </c:pt>
                <c:pt idx="795">
                  <c:v>0</c:v>
                </c:pt>
                <c:pt idx="796">
                  <c:v>0</c:v>
                </c:pt>
                <c:pt idx="797">
                  <c:v>1</c:v>
                </c:pt>
                <c:pt idx="798">
                  <c:v>0</c:v>
                </c:pt>
                <c:pt idx="799">
                  <c:v>0</c:v>
                </c:pt>
                <c:pt idx="800">
                  <c:v>0</c:v>
                </c:pt>
                <c:pt idx="801">
                  <c:v>0</c:v>
                </c:pt>
                <c:pt idx="802">
                  <c:v>1</c:v>
                </c:pt>
                <c:pt idx="803">
                  <c:v>0</c:v>
                </c:pt>
                <c:pt idx="804">
                  <c:v>0</c:v>
                </c:pt>
                <c:pt idx="805">
                  <c:v>0</c:v>
                </c:pt>
                <c:pt idx="806">
                  <c:v>0</c:v>
                </c:pt>
                <c:pt idx="807">
                  <c:v>1</c:v>
                </c:pt>
                <c:pt idx="808">
                  <c:v>1</c:v>
                </c:pt>
                <c:pt idx="809">
                  <c:v>1</c:v>
                </c:pt>
                <c:pt idx="810">
                  <c:v>0</c:v>
                </c:pt>
                <c:pt idx="811">
                  <c:v>0</c:v>
                </c:pt>
                <c:pt idx="812">
                  <c:v>0</c:v>
                </c:pt>
                <c:pt idx="813">
                  <c:v>1</c:v>
                </c:pt>
                <c:pt idx="814">
                  <c:v>0</c:v>
                </c:pt>
                <c:pt idx="815">
                  <c:v>0</c:v>
                </c:pt>
                <c:pt idx="816">
                  <c:v>0</c:v>
                </c:pt>
                <c:pt idx="817">
                  <c:v>1</c:v>
                </c:pt>
                <c:pt idx="818">
                  <c:v>1</c:v>
                </c:pt>
                <c:pt idx="819">
                  <c:v>0</c:v>
                </c:pt>
                <c:pt idx="820">
                  <c:v>0</c:v>
                </c:pt>
                <c:pt idx="821">
                  <c:v>0</c:v>
                </c:pt>
                <c:pt idx="822">
                  <c:v>0</c:v>
                </c:pt>
                <c:pt idx="823">
                  <c:v>0</c:v>
                </c:pt>
                <c:pt idx="824">
                  <c:v>0</c:v>
                </c:pt>
                <c:pt idx="825">
                  <c:v>0</c:v>
                </c:pt>
                <c:pt idx="826">
                  <c:v>0</c:v>
                </c:pt>
                <c:pt idx="827">
                  <c:v>0</c:v>
                </c:pt>
                <c:pt idx="828">
                  <c:v>1</c:v>
                </c:pt>
                <c:pt idx="829">
                  <c:v>0</c:v>
                </c:pt>
                <c:pt idx="830">
                  <c:v>0</c:v>
                </c:pt>
                <c:pt idx="831">
                  <c:v>1</c:v>
                </c:pt>
                <c:pt idx="832">
                  <c:v>0</c:v>
                </c:pt>
                <c:pt idx="833">
                  <c:v>0</c:v>
                </c:pt>
                <c:pt idx="834">
                  <c:v>0</c:v>
                </c:pt>
                <c:pt idx="835">
                  <c:v>1</c:v>
                </c:pt>
                <c:pt idx="836">
                  <c:v>1</c:v>
                </c:pt>
                <c:pt idx="837">
                  <c:v>1</c:v>
                </c:pt>
                <c:pt idx="838">
                  <c:v>0</c:v>
                </c:pt>
                <c:pt idx="839">
                  <c:v>1</c:v>
                </c:pt>
                <c:pt idx="840">
                  <c:v>0</c:v>
                </c:pt>
                <c:pt idx="841">
                  <c:v>0</c:v>
                </c:pt>
                <c:pt idx="842">
                  <c:v>0</c:v>
                </c:pt>
                <c:pt idx="843">
                  <c:v>0</c:v>
                </c:pt>
                <c:pt idx="844">
                  <c:v>1</c:v>
                </c:pt>
                <c:pt idx="845">
                  <c:v>1</c:v>
                </c:pt>
                <c:pt idx="846">
                  <c:v>1</c:v>
                </c:pt>
                <c:pt idx="847">
                  <c:v>1</c:v>
                </c:pt>
                <c:pt idx="848">
                  <c:v>0</c:v>
                </c:pt>
                <c:pt idx="849">
                  <c:v>0</c:v>
                </c:pt>
                <c:pt idx="850">
                  <c:v>1</c:v>
                </c:pt>
                <c:pt idx="851">
                  <c:v>0</c:v>
                </c:pt>
                <c:pt idx="852">
                  <c:v>1</c:v>
                </c:pt>
                <c:pt idx="853">
                  <c:v>0</c:v>
                </c:pt>
                <c:pt idx="854">
                  <c:v>0</c:v>
                </c:pt>
                <c:pt idx="855">
                  <c:v>1</c:v>
                </c:pt>
                <c:pt idx="856">
                  <c:v>0</c:v>
                </c:pt>
                <c:pt idx="857">
                  <c:v>1</c:v>
                </c:pt>
                <c:pt idx="858">
                  <c:v>0</c:v>
                </c:pt>
                <c:pt idx="859">
                  <c:v>0</c:v>
                </c:pt>
                <c:pt idx="860">
                  <c:v>0</c:v>
                </c:pt>
                <c:pt idx="861">
                  <c:v>0</c:v>
                </c:pt>
                <c:pt idx="862">
                  <c:v>0</c:v>
                </c:pt>
                <c:pt idx="863">
                  <c:v>1</c:v>
                </c:pt>
                <c:pt idx="864">
                  <c:v>1</c:v>
                </c:pt>
                <c:pt idx="865">
                  <c:v>0</c:v>
                </c:pt>
                <c:pt idx="866">
                  <c:v>0</c:v>
                </c:pt>
                <c:pt idx="867">
                  <c:v>0</c:v>
                </c:pt>
                <c:pt idx="868">
                  <c:v>1</c:v>
                </c:pt>
                <c:pt idx="869">
                  <c:v>0</c:v>
                </c:pt>
                <c:pt idx="870">
                  <c:v>0</c:v>
                </c:pt>
                <c:pt idx="871">
                  <c:v>0</c:v>
                </c:pt>
                <c:pt idx="872">
                  <c:v>0</c:v>
                </c:pt>
                <c:pt idx="873">
                  <c:v>0</c:v>
                </c:pt>
                <c:pt idx="874">
                  <c:v>1</c:v>
                </c:pt>
                <c:pt idx="875">
                  <c:v>0</c:v>
                </c:pt>
                <c:pt idx="876">
                  <c:v>1</c:v>
                </c:pt>
                <c:pt idx="877">
                  <c:v>0</c:v>
                </c:pt>
                <c:pt idx="878">
                  <c:v>1</c:v>
                </c:pt>
                <c:pt idx="879">
                  <c:v>0</c:v>
                </c:pt>
                <c:pt idx="880">
                  <c:v>0</c:v>
                </c:pt>
                <c:pt idx="881">
                  <c:v>0</c:v>
                </c:pt>
                <c:pt idx="882">
                  <c:v>0</c:v>
                </c:pt>
                <c:pt idx="883">
                  <c:v>0</c:v>
                </c:pt>
                <c:pt idx="884">
                  <c:v>0</c:v>
                </c:pt>
                <c:pt idx="885">
                  <c:v>1</c:v>
                </c:pt>
                <c:pt idx="886">
                  <c:v>0</c:v>
                </c:pt>
                <c:pt idx="887">
                  <c:v>0</c:v>
                </c:pt>
                <c:pt idx="888">
                  <c:v>1</c:v>
                </c:pt>
                <c:pt idx="889">
                  <c:v>1</c:v>
                </c:pt>
                <c:pt idx="890">
                  <c:v>0</c:v>
                </c:pt>
                <c:pt idx="891">
                  <c:v>1</c:v>
                </c:pt>
                <c:pt idx="892">
                  <c:v>1</c:v>
                </c:pt>
                <c:pt idx="893">
                  <c:v>0</c:v>
                </c:pt>
                <c:pt idx="894">
                  <c:v>0</c:v>
                </c:pt>
                <c:pt idx="895">
                  <c:v>1</c:v>
                </c:pt>
                <c:pt idx="896">
                  <c:v>1</c:v>
                </c:pt>
                <c:pt idx="897">
                  <c:v>1</c:v>
                </c:pt>
                <c:pt idx="898">
                  <c:v>0</c:v>
                </c:pt>
                <c:pt idx="899">
                  <c:v>0</c:v>
                </c:pt>
                <c:pt idx="900">
                  <c:v>1</c:v>
                </c:pt>
                <c:pt idx="901">
                  <c:v>0</c:v>
                </c:pt>
                <c:pt idx="902">
                  <c:v>0</c:v>
                </c:pt>
                <c:pt idx="903">
                  <c:v>1</c:v>
                </c:pt>
                <c:pt idx="904">
                  <c:v>0</c:v>
                </c:pt>
                <c:pt idx="905">
                  <c:v>1</c:v>
                </c:pt>
                <c:pt idx="906">
                  <c:v>0</c:v>
                </c:pt>
                <c:pt idx="907">
                  <c:v>0</c:v>
                </c:pt>
                <c:pt idx="908">
                  <c:v>0</c:v>
                </c:pt>
                <c:pt idx="909">
                  <c:v>0</c:v>
                </c:pt>
                <c:pt idx="910">
                  <c:v>0</c:v>
                </c:pt>
                <c:pt idx="911">
                  <c:v>0</c:v>
                </c:pt>
                <c:pt idx="912">
                  <c:v>1</c:v>
                </c:pt>
                <c:pt idx="913">
                  <c:v>0</c:v>
                </c:pt>
                <c:pt idx="914">
                  <c:v>0</c:v>
                </c:pt>
                <c:pt idx="915">
                  <c:v>1</c:v>
                </c:pt>
                <c:pt idx="916">
                  <c:v>0</c:v>
                </c:pt>
                <c:pt idx="917">
                  <c:v>0</c:v>
                </c:pt>
                <c:pt idx="918">
                  <c:v>1</c:v>
                </c:pt>
                <c:pt idx="919">
                  <c:v>0</c:v>
                </c:pt>
                <c:pt idx="920">
                  <c:v>0</c:v>
                </c:pt>
                <c:pt idx="921">
                  <c:v>1</c:v>
                </c:pt>
                <c:pt idx="922">
                  <c:v>0</c:v>
                </c:pt>
                <c:pt idx="923">
                  <c:v>0</c:v>
                </c:pt>
                <c:pt idx="924">
                  <c:v>0</c:v>
                </c:pt>
                <c:pt idx="925">
                  <c:v>1</c:v>
                </c:pt>
                <c:pt idx="926">
                  <c:v>1</c:v>
                </c:pt>
                <c:pt idx="927">
                  <c:v>1</c:v>
                </c:pt>
                <c:pt idx="928">
                  <c:v>1</c:v>
                </c:pt>
                <c:pt idx="929">
                  <c:v>1</c:v>
                </c:pt>
                <c:pt idx="930">
                  <c:v>0</c:v>
                </c:pt>
                <c:pt idx="931">
                  <c:v>0</c:v>
                </c:pt>
                <c:pt idx="932">
                  <c:v>1</c:v>
                </c:pt>
                <c:pt idx="933">
                  <c:v>0</c:v>
                </c:pt>
                <c:pt idx="934">
                  <c:v>1</c:v>
                </c:pt>
                <c:pt idx="935">
                  <c:v>0</c:v>
                </c:pt>
                <c:pt idx="936">
                  <c:v>0</c:v>
                </c:pt>
                <c:pt idx="937">
                  <c:v>0</c:v>
                </c:pt>
                <c:pt idx="938">
                  <c:v>1</c:v>
                </c:pt>
                <c:pt idx="939">
                  <c:v>0</c:v>
                </c:pt>
                <c:pt idx="940">
                  <c:v>1</c:v>
                </c:pt>
                <c:pt idx="941">
                  <c:v>1</c:v>
                </c:pt>
                <c:pt idx="942">
                  <c:v>1</c:v>
                </c:pt>
                <c:pt idx="943">
                  <c:v>1</c:v>
                </c:pt>
                <c:pt idx="944">
                  <c:v>0</c:v>
                </c:pt>
                <c:pt idx="945">
                  <c:v>0</c:v>
                </c:pt>
                <c:pt idx="946">
                  <c:v>1</c:v>
                </c:pt>
                <c:pt idx="947">
                  <c:v>1</c:v>
                </c:pt>
                <c:pt idx="948">
                  <c:v>0</c:v>
                </c:pt>
                <c:pt idx="949">
                  <c:v>1</c:v>
                </c:pt>
                <c:pt idx="950">
                  <c:v>0</c:v>
                </c:pt>
                <c:pt idx="951">
                  <c:v>0</c:v>
                </c:pt>
                <c:pt idx="952">
                  <c:v>0</c:v>
                </c:pt>
                <c:pt idx="953">
                  <c:v>0</c:v>
                </c:pt>
                <c:pt idx="954">
                  <c:v>0</c:v>
                </c:pt>
                <c:pt idx="955">
                  <c:v>0</c:v>
                </c:pt>
                <c:pt idx="956">
                  <c:v>1</c:v>
                </c:pt>
                <c:pt idx="957">
                  <c:v>1</c:v>
                </c:pt>
                <c:pt idx="958">
                  <c:v>0</c:v>
                </c:pt>
                <c:pt idx="959">
                  <c:v>1</c:v>
                </c:pt>
                <c:pt idx="960">
                  <c:v>1</c:v>
                </c:pt>
                <c:pt idx="961">
                  <c:v>0</c:v>
                </c:pt>
                <c:pt idx="962">
                  <c:v>0</c:v>
                </c:pt>
                <c:pt idx="963">
                  <c:v>0</c:v>
                </c:pt>
                <c:pt idx="964">
                  <c:v>0</c:v>
                </c:pt>
                <c:pt idx="965">
                  <c:v>1</c:v>
                </c:pt>
                <c:pt idx="966">
                  <c:v>1</c:v>
                </c:pt>
                <c:pt idx="967">
                  <c:v>0</c:v>
                </c:pt>
                <c:pt idx="968">
                  <c:v>0</c:v>
                </c:pt>
                <c:pt idx="969">
                  <c:v>1</c:v>
                </c:pt>
                <c:pt idx="970">
                  <c:v>1</c:v>
                </c:pt>
                <c:pt idx="971">
                  <c:v>0</c:v>
                </c:pt>
                <c:pt idx="972">
                  <c:v>0</c:v>
                </c:pt>
                <c:pt idx="973">
                  <c:v>0</c:v>
                </c:pt>
                <c:pt idx="974">
                  <c:v>0</c:v>
                </c:pt>
                <c:pt idx="975">
                  <c:v>0</c:v>
                </c:pt>
                <c:pt idx="976">
                  <c:v>0</c:v>
                </c:pt>
                <c:pt idx="977">
                  <c:v>0</c:v>
                </c:pt>
                <c:pt idx="978">
                  <c:v>0</c:v>
                </c:pt>
                <c:pt idx="979">
                  <c:v>1</c:v>
                </c:pt>
                <c:pt idx="980">
                  <c:v>0</c:v>
                </c:pt>
                <c:pt idx="981">
                  <c:v>0</c:v>
                </c:pt>
                <c:pt idx="982">
                  <c:v>0</c:v>
                </c:pt>
                <c:pt idx="983">
                  <c:v>1</c:v>
                </c:pt>
                <c:pt idx="984">
                  <c:v>1</c:v>
                </c:pt>
                <c:pt idx="985">
                  <c:v>0</c:v>
                </c:pt>
                <c:pt idx="986">
                  <c:v>0</c:v>
                </c:pt>
                <c:pt idx="987">
                  <c:v>1</c:v>
                </c:pt>
                <c:pt idx="988">
                  <c:v>1</c:v>
                </c:pt>
                <c:pt idx="989">
                  <c:v>0</c:v>
                </c:pt>
                <c:pt idx="990">
                  <c:v>1</c:v>
                </c:pt>
                <c:pt idx="991">
                  <c:v>0</c:v>
                </c:pt>
                <c:pt idx="992">
                  <c:v>0</c:v>
                </c:pt>
                <c:pt idx="993">
                  <c:v>1</c:v>
                </c:pt>
                <c:pt idx="994">
                  <c:v>0</c:v>
                </c:pt>
                <c:pt idx="995">
                  <c:v>0</c:v>
                </c:pt>
                <c:pt idx="996">
                  <c:v>0</c:v>
                </c:pt>
                <c:pt idx="997">
                  <c:v>0</c:v>
                </c:pt>
                <c:pt idx="998">
                  <c:v>1</c:v>
                </c:pt>
                <c:pt idx="999">
                  <c:v>1</c:v>
                </c:pt>
                <c:pt idx="1000">
                  <c:v>0</c:v>
                </c:pt>
                <c:pt idx="1001">
                  <c:v>0</c:v>
                </c:pt>
                <c:pt idx="1002">
                  <c:v>1</c:v>
                </c:pt>
                <c:pt idx="1003">
                  <c:v>0</c:v>
                </c:pt>
                <c:pt idx="1004">
                  <c:v>0</c:v>
                </c:pt>
                <c:pt idx="1005">
                  <c:v>0</c:v>
                </c:pt>
                <c:pt idx="1006">
                  <c:v>1</c:v>
                </c:pt>
                <c:pt idx="1007">
                  <c:v>1</c:v>
                </c:pt>
                <c:pt idx="1008">
                  <c:v>0</c:v>
                </c:pt>
                <c:pt idx="1009">
                  <c:v>0</c:v>
                </c:pt>
                <c:pt idx="1010">
                  <c:v>1</c:v>
                </c:pt>
                <c:pt idx="1011">
                  <c:v>0</c:v>
                </c:pt>
                <c:pt idx="1012">
                  <c:v>0</c:v>
                </c:pt>
                <c:pt idx="1013">
                  <c:v>0</c:v>
                </c:pt>
                <c:pt idx="1014">
                  <c:v>0</c:v>
                </c:pt>
                <c:pt idx="1015">
                  <c:v>0</c:v>
                </c:pt>
                <c:pt idx="1016">
                  <c:v>1</c:v>
                </c:pt>
                <c:pt idx="1017">
                  <c:v>0</c:v>
                </c:pt>
                <c:pt idx="1018">
                  <c:v>0</c:v>
                </c:pt>
                <c:pt idx="1019">
                  <c:v>0</c:v>
                </c:pt>
                <c:pt idx="1020">
                  <c:v>0</c:v>
                </c:pt>
                <c:pt idx="1021">
                  <c:v>0</c:v>
                </c:pt>
                <c:pt idx="1022">
                  <c:v>1</c:v>
                </c:pt>
                <c:pt idx="1023">
                  <c:v>0</c:v>
                </c:pt>
                <c:pt idx="1024">
                  <c:v>0</c:v>
                </c:pt>
                <c:pt idx="1025">
                  <c:v>1</c:v>
                </c:pt>
                <c:pt idx="1026">
                  <c:v>0</c:v>
                </c:pt>
                <c:pt idx="1027">
                  <c:v>0</c:v>
                </c:pt>
                <c:pt idx="1028">
                  <c:v>0</c:v>
                </c:pt>
                <c:pt idx="1029">
                  <c:v>0</c:v>
                </c:pt>
                <c:pt idx="1030">
                  <c:v>0</c:v>
                </c:pt>
                <c:pt idx="1031">
                  <c:v>0</c:v>
                </c:pt>
                <c:pt idx="1032">
                  <c:v>0</c:v>
                </c:pt>
                <c:pt idx="1033">
                  <c:v>0</c:v>
                </c:pt>
                <c:pt idx="1034">
                  <c:v>1</c:v>
                </c:pt>
                <c:pt idx="1035">
                  <c:v>0</c:v>
                </c:pt>
                <c:pt idx="1036">
                  <c:v>0</c:v>
                </c:pt>
                <c:pt idx="1037">
                  <c:v>0</c:v>
                </c:pt>
                <c:pt idx="1038">
                  <c:v>0</c:v>
                </c:pt>
                <c:pt idx="1039">
                  <c:v>1</c:v>
                </c:pt>
                <c:pt idx="1040">
                  <c:v>1</c:v>
                </c:pt>
                <c:pt idx="1041">
                  <c:v>0</c:v>
                </c:pt>
                <c:pt idx="1042">
                  <c:v>0</c:v>
                </c:pt>
                <c:pt idx="1043">
                  <c:v>1</c:v>
                </c:pt>
                <c:pt idx="1044">
                  <c:v>0</c:v>
                </c:pt>
                <c:pt idx="1045">
                  <c:v>0</c:v>
                </c:pt>
                <c:pt idx="1046">
                  <c:v>0</c:v>
                </c:pt>
                <c:pt idx="1047">
                  <c:v>0</c:v>
                </c:pt>
                <c:pt idx="1048">
                  <c:v>1</c:v>
                </c:pt>
                <c:pt idx="1049">
                  <c:v>0</c:v>
                </c:pt>
                <c:pt idx="1050">
                  <c:v>1</c:v>
                </c:pt>
                <c:pt idx="1051">
                  <c:v>0</c:v>
                </c:pt>
                <c:pt idx="1052">
                  <c:v>1</c:v>
                </c:pt>
                <c:pt idx="1053">
                  <c:v>0</c:v>
                </c:pt>
                <c:pt idx="1054">
                  <c:v>0</c:v>
                </c:pt>
                <c:pt idx="1055">
                  <c:v>0</c:v>
                </c:pt>
                <c:pt idx="1056">
                  <c:v>0</c:v>
                </c:pt>
                <c:pt idx="1057">
                  <c:v>0</c:v>
                </c:pt>
                <c:pt idx="1058">
                  <c:v>1</c:v>
                </c:pt>
                <c:pt idx="1059">
                  <c:v>1</c:v>
                </c:pt>
                <c:pt idx="1060">
                  <c:v>0</c:v>
                </c:pt>
                <c:pt idx="1061">
                  <c:v>1</c:v>
                </c:pt>
                <c:pt idx="1062">
                  <c:v>0</c:v>
                </c:pt>
                <c:pt idx="1063">
                  <c:v>0</c:v>
                </c:pt>
                <c:pt idx="1064">
                  <c:v>0</c:v>
                </c:pt>
                <c:pt idx="1065">
                  <c:v>0</c:v>
                </c:pt>
                <c:pt idx="1066">
                  <c:v>1</c:v>
                </c:pt>
                <c:pt idx="1067">
                  <c:v>1</c:v>
                </c:pt>
                <c:pt idx="1068">
                  <c:v>0</c:v>
                </c:pt>
                <c:pt idx="1069">
                  <c:v>0</c:v>
                </c:pt>
                <c:pt idx="1070">
                  <c:v>0</c:v>
                </c:pt>
                <c:pt idx="1071">
                  <c:v>1</c:v>
                </c:pt>
                <c:pt idx="1072">
                  <c:v>1</c:v>
                </c:pt>
                <c:pt idx="1073">
                  <c:v>0</c:v>
                </c:pt>
                <c:pt idx="1074">
                  <c:v>1</c:v>
                </c:pt>
                <c:pt idx="1075">
                  <c:v>1</c:v>
                </c:pt>
                <c:pt idx="1076">
                  <c:v>0</c:v>
                </c:pt>
                <c:pt idx="1077">
                  <c:v>0</c:v>
                </c:pt>
                <c:pt idx="1078">
                  <c:v>0</c:v>
                </c:pt>
                <c:pt idx="1079">
                  <c:v>0</c:v>
                </c:pt>
                <c:pt idx="1080">
                  <c:v>1</c:v>
                </c:pt>
                <c:pt idx="1081">
                  <c:v>0</c:v>
                </c:pt>
                <c:pt idx="1082">
                  <c:v>1</c:v>
                </c:pt>
                <c:pt idx="1083">
                  <c:v>0</c:v>
                </c:pt>
                <c:pt idx="1084">
                  <c:v>1</c:v>
                </c:pt>
                <c:pt idx="1085">
                  <c:v>1</c:v>
                </c:pt>
                <c:pt idx="1086">
                  <c:v>0</c:v>
                </c:pt>
                <c:pt idx="1087">
                  <c:v>1</c:v>
                </c:pt>
                <c:pt idx="1088">
                  <c:v>0</c:v>
                </c:pt>
                <c:pt idx="1089">
                  <c:v>0</c:v>
                </c:pt>
                <c:pt idx="1090">
                  <c:v>0</c:v>
                </c:pt>
                <c:pt idx="1091">
                  <c:v>0</c:v>
                </c:pt>
                <c:pt idx="1092">
                  <c:v>1</c:v>
                </c:pt>
                <c:pt idx="1093">
                  <c:v>0</c:v>
                </c:pt>
                <c:pt idx="1094">
                  <c:v>0</c:v>
                </c:pt>
                <c:pt idx="1095">
                  <c:v>0</c:v>
                </c:pt>
                <c:pt idx="1096">
                  <c:v>0</c:v>
                </c:pt>
                <c:pt idx="1097">
                  <c:v>0</c:v>
                </c:pt>
                <c:pt idx="1098">
                  <c:v>0</c:v>
                </c:pt>
                <c:pt idx="1099">
                  <c:v>0</c:v>
                </c:pt>
                <c:pt idx="1100">
                  <c:v>0</c:v>
                </c:pt>
                <c:pt idx="1101">
                  <c:v>1</c:v>
                </c:pt>
                <c:pt idx="1102">
                  <c:v>1</c:v>
                </c:pt>
                <c:pt idx="1103">
                  <c:v>0</c:v>
                </c:pt>
                <c:pt idx="1104">
                  <c:v>0</c:v>
                </c:pt>
                <c:pt idx="1105">
                  <c:v>0</c:v>
                </c:pt>
                <c:pt idx="1106">
                  <c:v>0</c:v>
                </c:pt>
                <c:pt idx="1107">
                  <c:v>0</c:v>
                </c:pt>
                <c:pt idx="1108">
                  <c:v>0</c:v>
                </c:pt>
                <c:pt idx="1109">
                  <c:v>0</c:v>
                </c:pt>
                <c:pt idx="1110">
                  <c:v>0</c:v>
                </c:pt>
                <c:pt idx="1111">
                  <c:v>1</c:v>
                </c:pt>
                <c:pt idx="1112">
                  <c:v>0</c:v>
                </c:pt>
                <c:pt idx="1113">
                  <c:v>0</c:v>
                </c:pt>
                <c:pt idx="1114">
                  <c:v>0</c:v>
                </c:pt>
                <c:pt idx="1115">
                  <c:v>1</c:v>
                </c:pt>
                <c:pt idx="1116">
                  <c:v>0</c:v>
                </c:pt>
                <c:pt idx="1117">
                  <c:v>1</c:v>
                </c:pt>
                <c:pt idx="1118">
                  <c:v>1</c:v>
                </c:pt>
                <c:pt idx="1119">
                  <c:v>0</c:v>
                </c:pt>
                <c:pt idx="1120">
                  <c:v>0</c:v>
                </c:pt>
                <c:pt idx="1121">
                  <c:v>0</c:v>
                </c:pt>
                <c:pt idx="1122">
                  <c:v>1</c:v>
                </c:pt>
                <c:pt idx="1123">
                  <c:v>0</c:v>
                </c:pt>
                <c:pt idx="1124">
                  <c:v>0</c:v>
                </c:pt>
                <c:pt idx="1125">
                  <c:v>0</c:v>
                </c:pt>
                <c:pt idx="1126">
                  <c:v>1</c:v>
                </c:pt>
                <c:pt idx="1127">
                  <c:v>0</c:v>
                </c:pt>
                <c:pt idx="1128">
                  <c:v>0</c:v>
                </c:pt>
                <c:pt idx="1129">
                  <c:v>1</c:v>
                </c:pt>
                <c:pt idx="1130">
                  <c:v>1</c:v>
                </c:pt>
                <c:pt idx="1131">
                  <c:v>0</c:v>
                </c:pt>
                <c:pt idx="1132">
                  <c:v>0</c:v>
                </c:pt>
                <c:pt idx="1133">
                  <c:v>1</c:v>
                </c:pt>
                <c:pt idx="1134">
                  <c:v>0</c:v>
                </c:pt>
                <c:pt idx="1135">
                  <c:v>0</c:v>
                </c:pt>
                <c:pt idx="1136">
                  <c:v>0</c:v>
                </c:pt>
                <c:pt idx="1137">
                  <c:v>0</c:v>
                </c:pt>
                <c:pt idx="1138">
                  <c:v>0</c:v>
                </c:pt>
                <c:pt idx="1139">
                  <c:v>0</c:v>
                </c:pt>
                <c:pt idx="1140">
                  <c:v>1</c:v>
                </c:pt>
                <c:pt idx="1141">
                  <c:v>0</c:v>
                </c:pt>
                <c:pt idx="1142">
                  <c:v>0</c:v>
                </c:pt>
                <c:pt idx="1143">
                  <c:v>0</c:v>
                </c:pt>
                <c:pt idx="1144">
                  <c:v>1</c:v>
                </c:pt>
                <c:pt idx="1145">
                  <c:v>0</c:v>
                </c:pt>
                <c:pt idx="1146">
                  <c:v>0</c:v>
                </c:pt>
                <c:pt idx="1147">
                  <c:v>0</c:v>
                </c:pt>
                <c:pt idx="1148">
                  <c:v>0</c:v>
                </c:pt>
                <c:pt idx="1149">
                  <c:v>0</c:v>
                </c:pt>
                <c:pt idx="1150">
                  <c:v>0</c:v>
                </c:pt>
                <c:pt idx="1151">
                  <c:v>0</c:v>
                </c:pt>
                <c:pt idx="1152">
                  <c:v>0</c:v>
                </c:pt>
                <c:pt idx="1153">
                  <c:v>1</c:v>
                </c:pt>
                <c:pt idx="1154">
                  <c:v>0</c:v>
                </c:pt>
                <c:pt idx="1155">
                  <c:v>0</c:v>
                </c:pt>
                <c:pt idx="1156">
                  <c:v>0</c:v>
                </c:pt>
                <c:pt idx="1157">
                  <c:v>0</c:v>
                </c:pt>
                <c:pt idx="1158">
                  <c:v>0</c:v>
                </c:pt>
                <c:pt idx="1159">
                  <c:v>1</c:v>
                </c:pt>
                <c:pt idx="1160">
                  <c:v>0</c:v>
                </c:pt>
                <c:pt idx="1161">
                  <c:v>0</c:v>
                </c:pt>
                <c:pt idx="1162">
                  <c:v>0</c:v>
                </c:pt>
                <c:pt idx="1163">
                  <c:v>1</c:v>
                </c:pt>
                <c:pt idx="1164">
                  <c:v>0</c:v>
                </c:pt>
                <c:pt idx="1165">
                  <c:v>0</c:v>
                </c:pt>
                <c:pt idx="1166">
                  <c:v>0</c:v>
                </c:pt>
                <c:pt idx="1167">
                  <c:v>0</c:v>
                </c:pt>
                <c:pt idx="1168">
                  <c:v>1</c:v>
                </c:pt>
                <c:pt idx="1169">
                  <c:v>1</c:v>
                </c:pt>
                <c:pt idx="1170">
                  <c:v>0</c:v>
                </c:pt>
                <c:pt idx="1171">
                  <c:v>0</c:v>
                </c:pt>
                <c:pt idx="1172">
                  <c:v>0</c:v>
                </c:pt>
                <c:pt idx="1173">
                  <c:v>1</c:v>
                </c:pt>
                <c:pt idx="1174">
                  <c:v>0</c:v>
                </c:pt>
                <c:pt idx="1175">
                  <c:v>0</c:v>
                </c:pt>
                <c:pt idx="1176">
                  <c:v>0</c:v>
                </c:pt>
                <c:pt idx="1177">
                  <c:v>0</c:v>
                </c:pt>
                <c:pt idx="1178">
                  <c:v>0</c:v>
                </c:pt>
                <c:pt idx="1179">
                  <c:v>1</c:v>
                </c:pt>
                <c:pt idx="1180">
                  <c:v>0</c:v>
                </c:pt>
                <c:pt idx="1181">
                  <c:v>0</c:v>
                </c:pt>
                <c:pt idx="1182">
                  <c:v>0</c:v>
                </c:pt>
                <c:pt idx="1183">
                  <c:v>0</c:v>
                </c:pt>
                <c:pt idx="1184">
                  <c:v>0</c:v>
                </c:pt>
                <c:pt idx="1185">
                  <c:v>0</c:v>
                </c:pt>
                <c:pt idx="1186">
                  <c:v>0</c:v>
                </c:pt>
                <c:pt idx="1187">
                  <c:v>0</c:v>
                </c:pt>
                <c:pt idx="1188">
                  <c:v>0</c:v>
                </c:pt>
                <c:pt idx="1189">
                  <c:v>0</c:v>
                </c:pt>
                <c:pt idx="1190">
                  <c:v>1</c:v>
                </c:pt>
                <c:pt idx="1191">
                  <c:v>0</c:v>
                </c:pt>
                <c:pt idx="1192">
                  <c:v>0</c:v>
                </c:pt>
                <c:pt idx="1193">
                  <c:v>0</c:v>
                </c:pt>
                <c:pt idx="1194">
                  <c:v>0</c:v>
                </c:pt>
                <c:pt idx="1195">
                  <c:v>1</c:v>
                </c:pt>
                <c:pt idx="1196">
                  <c:v>1</c:v>
                </c:pt>
                <c:pt idx="1197">
                  <c:v>0</c:v>
                </c:pt>
                <c:pt idx="1198">
                  <c:v>1</c:v>
                </c:pt>
                <c:pt idx="1199">
                  <c:v>1</c:v>
                </c:pt>
                <c:pt idx="1200">
                  <c:v>0</c:v>
                </c:pt>
                <c:pt idx="1201">
                  <c:v>1</c:v>
                </c:pt>
                <c:pt idx="1202">
                  <c:v>0</c:v>
                </c:pt>
                <c:pt idx="1203">
                  <c:v>0</c:v>
                </c:pt>
                <c:pt idx="1204">
                  <c:v>0</c:v>
                </c:pt>
                <c:pt idx="1205">
                  <c:v>0</c:v>
                </c:pt>
                <c:pt idx="1206">
                  <c:v>0</c:v>
                </c:pt>
                <c:pt idx="1207">
                  <c:v>0</c:v>
                </c:pt>
                <c:pt idx="1208">
                  <c:v>0</c:v>
                </c:pt>
                <c:pt idx="1209">
                  <c:v>0</c:v>
                </c:pt>
                <c:pt idx="1210">
                  <c:v>0</c:v>
                </c:pt>
                <c:pt idx="1211">
                  <c:v>0</c:v>
                </c:pt>
                <c:pt idx="1212">
                  <c:v>1</c:v>
                </c:pt>
                <c:pt idx="1213">
                  <c:v>1</c:v>
                </c:pt>
                <c:pt idx="1214">
                  <c:v>1</c:v>
                </c:pt>
                <c:pt idx="1215">
                  <c:v>0</c:v>
                </c:pt>
                <c:pt idx="1216">
                  <c:v>0</c:v>
                </c:pt>
                <c:pt idx="1217">
                  <c:v>0</c:v>
                </c:pt>
                <c:pt idx="1218">
                  <c:v>1</c:v>
                </c:pt>
                <c:pt idx="1219">
                  <c:v>0</c:v>
                </c:pt>
                <c:pt idx="1220">
                  <c:v>0</c:v>
                </c:pt>
                <c:pt idx="1221">
                  <c:v>0</c:v>
                </c:pt>
                <c:pt idx="1222">
                  <c:v>0</c:v>
                </c:pt>
                <c:pt idx="1223">
                  <c:v>0</c:v>
                </c:pt>
                <c:pt idx="1224">
                  <c:v>0</c:v>
                </c:pt>
                <c:pt idx="1225">
                  <c:v>0</c:v>
                </c:pt>
                <c:pt idx="1226">
                  <c:v>1</c:v>
                </c:pt>
                <c:pt idx="1227">
                  <c:v>0</c:v>
                </c:pt>
                <c:pt idx="1228">
                  <c:v>1</c:v>
                </c:pt>
                <c:pt idx="1229">
                  <c:v>0</c:v>
                </c:pt>
                <c:pt idx="1230">
                  <c:v>0</c:v>
                </c:pt>
                <c:pt idx="1231">
                  <c:v>0</c:v>
                </c:pt>
                <c:pt idx="1232">
                  <c:v>0</c:v>
                </c:pt>
                <c:pt idx="1233">
                  <c:v>0</c:v>
                </c:pt>
                <c:pt idx="1234">
                  <c:v>0</c:v>
                </c:pt>
                <c:pt idx="1235">
                  <c:v>0</c:v>
                </c:pt>
                <c:pt idx="1236">
                  <c:v>0</c:v>
                </c:pt>
                <c:pt idx="1237">
                  <c:v>1</c:v>
                </c:pt>
                <c:pt idx="1238">
                  <c:v>0</c:v>
                </c:pt>
                <c:pt idx="1239">
                  <c:v>0</c:v>
                </c:pt>
                <c:pt idx="1240">
                  <c:v>0</c:v>
                </c:pt>
                <c:pt idx="1241">
                  <c:v>0</c:v>
                </c:pt>
                <c:pt idx="1242">
                  <c:v>1</c:v>
                </c:pt>
                <c:pt idx="1243">
                  <c:v>1</c:v>
                </c:pt>
                <c:pt idx="1244">
                  <c:v>1</c:v>
                </c:pt>
                <c:pt idx="1245">
                  <c:v>0</c:v>
                </c:pt>
                <c:pt idx="1246">
                  <c:v>0</c:v>
                </c:pt>
                <c:pt idx="1247">
                  <c:v>0</c:v>
                </c:pt>
                <c:pt idx="1248">
                  <c:v>0</c:v>
                </c:pt>
                <c:pt idx="1249">
                  <c:v>0</c:v>
                </c:pt>
                <c:pt idx="1250">
                  <c:v>0</c:v>
                </c:pt>
                <c:pt idx="1251">
                  <c:v>0</c:v>
                </c:pt>
                <c:pt idx="1252">
                  <c:v>0</c:v>
                </c:pt>
                <c:pt idx="1253">
                  <c:v>1</c:v>
                </c:pt>
                <c:pt idx="1254">
                  <c:v>1</c:v>
                </c:pt>
                <c:pt idx="1255">
                  <c:v>0</c:v>
                </c:pt>
                <c:pt idx="1256">
                  <c:v>1</c:v>
                </c:pt>
                <c:pt idx="1257">
                  <c:v>1</c:v>
                </c:pt>
                <c:pt idx="1258">
                  <c:v>0</c:v>
                </c:pt>
                <c:pt idx="1259">
                  <c:v>1</c:v>
                </c:pt>
                <c:pt idx="1260">
                  <c:v>0</c:v>
                </c:pt>
                <c:pt idx="1261">
                  <c:v>1</c:v>
                </c:pt>
                <c:pt idx="1262">
                  <c:v>0</c:v>
                </c:pt>
                <c:pt idx="1263">
                  <c:v>0</c:v>
                </c:pt>
                <c:pt idx="1264">
                  <c:v>0</c:v>
                </c:pt>
                <c:pt idx="1265">
                  <c:v>0</c:v>
                </c:pt>
                <c:pt idx="1266">
                  <c:v>1</c:v>
                </c:pt>
                <c:pt idx="1267">
                  <c:v>0</c:v>
                </c:pt>
                <c:pt idx="1268">
                  <c:v>0</c:v>
                </c:pt>
                <c:pt idx="1269">
                  <c:v>1</c:v>
                </c:pt>
                <c:pt idx="1270">
                  <c:v>0</c:v>
                </c:pt>
                <c:pt idx="1271">
                  <c:v>0</c:v>
                </c:pt>
                <c:pt idx="1272">
                  <c:v>0</c:v>
                </c:pt>
                <c:pt idx="1273">
                  <c:v>1</c:v>
                </c:pt>
                <c:pt idx="1274">
                  <c:v>0</c:v>
                </c:pt>
                <c:pt idx="1275">
                  <c:v>1</c:v>
                </c:pt>
                <c:pt idx="1276">
                  <c:v>0</c:v>
                </c:pt>
                <c:pt idx="1277">
                  <c:v>0</c:v>
                </c:pt>
                <c:pt idx="1278">
                  <c:v>1</c:v>
                </c:pt>
                <c:pt idx="1279">
                  <c:v>0</c:v>
                </c:pt>
                <c:pt idx="1280">
                  <c:v>1</c:v>
                </c:pt>
                <c:pt idx="1281">
                  <c:v>1</c:v>
                </c:pt>
                <c:pt idx="1282">
                  <c:v>0</c:v>
                </c:pt>
                <c:pt idx="1283">
                  <c:v>1</c:v>
                </c:pt>
                <c:pt idx="1284">
                  <c:v>1</c:v>
                </c:pt>
                <c:pt idx="1285">
                  <c:v>0</c:v>
                </c:pt>
                <c:pt idx="1286">
                  <c:v>0</c:v>
                </c:pt>
                <c:pt idx="1287">
                  <c:v>0</c:v>
                </c:pt>
                <c:pt idx="1288">
                  <c:v>1</c:v>
                </c:pt>
                <c:pt idx="1289">
                  <c:v>1</c:v>
                </c:pt>
                <c:pt idx="1290">
                  <c:v>0</c:v>
                </c:pt>
                <c:pt idx="1291">
                  <c:v>0</c:v>
                </c:pt>
                <c:pt idx="1292">
                  <c:v>0</c:v>
                </c:pt>
                <c:pt idx="1293">
                  <c:v>0</c:v>
                </c:pt>
                <c:pt idx="1294">
                  <c:v>0</c:v>
                </c:pt>
                <c:pt idx="1295">
                  <c:v>1</c:v>
                </c:pt>
                <c:pt idx="1296">
                  <c:v>0</c:v>
                </c:pt>
                <c:pt idx="1297">
                  <c:v>1</c:v>
                </c:pt>
                <c:pt idx="1298">
                  <c:v>1</c:v>
                </c:pt>
                <c:pt idx="1299">
                  <c:v>0</c:v>
                </c:pt>
                <c:pt idx="1300">
                  <c:v>0</c:v>
                </c:pt>
                <c:pt idx="1301">
                  <c:v>1</c:v>
                </c:pt>
                <c:pt idx="1302">
                  <c:v>0</c:v>
                </c:pt>
                <c:pt idx="1303">
                  <c:v>1</c:v>
                </c:pt>
                <c:pt idx="1304">
                  <c:v>1</c:v>
                </c:pt>
                <c:pt idx="1305">
                  <c:v>1</c:v>
                </c:pt>
                <c:pt idx="1306">
                  <c:v>1</c:v>
                </c:pt>
                <c:pt idx="1307">
                  <c:v>0</c:v>
                </c:pt>
                <c:pt idx="1308">
                  <c:v>1</c:v>
                </c:pt>
                <c:pt idx="1309">
                  <c:v>1</c:v>
                </c:pt>
                <c:pt idx="1310">
                  <c:v>0</c:v>
                </c:pt>
                <c:pt idx="1311">
                  <c:v>0</c:v>
                </c:pt>
                <c:pt idx="1312">
                  <c:v>0</c:v>
                </c:pt>
                <c:pt idx="1313">
                  <c:v>0</c:v>
                </c:pt>
                <c:pt idx="1314">
                  <c:v>0</c:v>
                </c:pt>
                <c:pt idx="1315">
                  <c:v>0</c:v>
                </c:pt>
                <c:pt idx="1316">
                  <c:v>1</c:v>
                </c:pt>
                <c:pt idx="1317">
                  <c:v>0</c:v>
                </c:pt>
                <c:pt idx="1318">
                  <c:v>0</c:v>
                </c:pt>
                <c:pt idx="1319">
                  <c:v>0</c:v>
                </c:pt>
                <c:pt idx="1320">
                  <c:v>1</c:v>
                </c:pt>
                <c:pt idx="1321">
                  <c:v>1</c:v>
                </c:pt>
                <c:pt idx="1322">
                  <c:v>1</c:v>
                </c:pt>
                <c:pt idx="1323">
                  <c:v>1</c:v>
                </c:pt>
                <c:pt idx="1324">
                  <c:v>0</c:v>
                </c:pt>
                <c:pt idx="1325">
                  <c:v>1</c:v>
                </c:pt>
                <c:pt idx="1326">
                  <c:v>0</c:v>
                </c:pt>
                <c:pt idx="1327">
                  <c:v>0</c:v>
                </c:pt>
                <c:pt idx="1328">
                  <c:v>1</c:v>
                </c:pt>
                <c:pt idx="1329">
                  <c:v>1</c:v>
                </c:pt>
                <c:pt idx="1330">
                  <c:v>1</c:v>
                </c:pt>
                <c:pt idx="1331">
                  <c:v>0</c:v>
                </c:pt>
                <c:pt idx="1332">
                  <c:v>1</c:v>
                </c:pt>
                <c:pt idx="1333">
                  <c:v>1</c:v>
                </c:pt>
                <c:pt idx="1334">
                  <c:v>1</c:v>
                </c:pt>
                <c:pt idx="1335">
                  <c:v>0</c:v>
                </c:pt>
                <c:pt idx="1336">
                  <c:v>0</c:v>
                </c:pt>
                <c:pt idx="1337">
                  <c:v>0</c:v>
                </c:pt>
                <c:pt idx="1338">
                  <c:v>0</c:v>
                </c:pt>
                <c:pt idx="1339">
                  <c:v>0</c:v>
                </c:pt>
                <c:pt idx="1340">
                  <c:v>0</c:v>
                </c:pt>
                <c:pt idx="1341">
                  <c:v>1</c:v>
                </c:pt>
                <c:pt idx="1342">
                  <c:v>0</c:v>
                </c:pt>
                <c:pt idx="1343">
                  <c:v>0</c:v>
                </c:pt>
                <c:pt idx="1344">
                  <c:v>0</c:v>
                </c:pt>
                <c:pt idx="1345">
                  <c:v>0</c:v>
                </c:pt>
                <c:pt idx="1346">
                  <c:v>0</c:v>
                </c:pt>
                <c:pt idx="1347">
                  <c:v>0</c:v>
                </c:pt>
                <c:pt idx="1348">
                  <c:v>0</c:v>
                </c:pt>
                <c:pt idx="1349">
                  <c:v>0</c:v>
                </c:pt>
                <c:pt idx="1350">
                  <c:v>0</c:v>
                </c:pt>
                <c:pt idx="1351">
                  <c:v>1</c:v>
                </c:pt>
                <c:pt idx="1352">
                  <c:v>0</c:v>
                </c:pt>
                <c:pt idx="1353">
                  <c:v>0</c:v>
                </c:pt>
                <c:pt idx="1354">
                  <c:v>1</c:v>
                </c:pt>
                <c:pt idx="1355">
                  <c:v>1</c:v>
                </c:pt>
                <c:pt idx="1356">
                  <c:v>0</c:v>
                </c:pt>
                <c:pt idx="1357">
                  <c:v>0</c:v>
                </c:pt>
                <c:pt idx="1358">
                  <c:v>0</c:v>
                </c:pt>
                <c:pt idx="1359">
                  <c:v>0</c:v>
                </c:pt>
                <c:pt idx="1360">
                  <c:v>1</c:v>
                </c:pt>
                <c:pt idx="1361">
                  <c:v>0</c:v>
                </c:pt>
                <c:pt idx="1362">
                  <c:v>1</c:v>
                </c:pt>
                <c:pt idx="1363">
                  <c:v>0</c:v>
                </c:pt>
                <c:pt idx="1364">
                  <c:v>0</c:v>
                </c:pt>
                <c:pt idx="1365">
                  <c:v>1</c:v>
                </c:pt>
                <c:pt idx="1366">
                  <c:v>0</c:v>
                </c:pt>
                <c:pt idx="1367">
                  <c:v>0</c:v>
                </c:pt>
                <c:pt idx="1368">
                  <c:v>0</c:v>
                </c:pt>
                <c:pt idx="1369">
                  <c:v>0</c:v>
                </c:pt>
                <c:pt idx="1370">
                  <c:v>0</c:v>
                </c:pt>
                <c:pt idx="1371">
                  <c:v>0</c:v>
                </c:pt>
                <c:pt idx="1372">
                  <c:v>0</c:v>
                </c:pt>
                <c:pt idx="1373">
                  <c:v>0</c:v>
                </c:pt>
                <c:pt idx="1374">
                  <c:v>1</c:v>
                </c:pt>
                <c:pt idx="1375">
                  <c:v>0</c:v>
                </c:pt>
                <c:pt idx="1376">
                  <c:v>0</c:v>
                </c:pt>
                <c:pt idx="1377">
                  <c:v>0</c:v>
                </c:pt>
                <c:pt idx="1378">
                  <c:v>0</c:v>
                </c:pt>
                <c:pt idx="1379">
                  <c:v>0</c:v>
                </c:pt>
                <c:pt idx="1380">
                  <c:v>0</c:v>
                </c:pt>
                <c:pt idx="1381">
                  <c:v>0</c:v>
                </c:pt>
                <c:pt idx="1382">
                  <c:v>0</c:v>
                </c:pt>
                <c:pt idx="1383">
                  <c:v>0</c:v>
                </c:pt>
                <c:pt idx="1384">
                  <c:v>0</c:v>
                </c:pt>
                <c:pt idx="1385">
                  <c:v>1</c:v>
                </c:pt>
                <c:pt idx="1386">
                  <c:v>0</c:v>
                </c:pt>
                <c:pt idx="1387">
                  <c:v>0</c:v>
                </c:pt>
                <c:pt idx="1388">
                  <c:v>0</c:v>
                </c:pt>
                <c:pt idx="1389">
                  <c:v>1</c:v>
                </c:pt>
                <c:pt idx="1390">
                  <c:v>1</c:v>
                </c:pt>
                <c:pt idx="1391">
                  <c:v>0</c:v>
                </c:pt>
                <c:pt idx="1392">
                  <c:v>0</c:v>
                </c:pt>
                <c:pt idx="1393">
                  <c:v>0</c:v>
                </c:pt>
                <c:pt idx="1394">
                  <c:v>0</c:v>
                </c:pt>
                <c:pt idx="1395">
                  <c:v>0</c:v>
                </c:pt>
                <c:pt idx="1396">
                  <c:v>0</c:v>
                </c:pt>
                <c:pt idx="1397">
                  <c:v>0</c:v>
                </c:pt>
                <c:pt idx="1398">
                  <c:v>1</c:v>
                </c:pt>
                <c:pt idx="1399">
                  <c:v>1</c:v>
                </c:pt>
                <c:pt idx="1400">
                  <c:v>0</c:v>
                </c:pt>
                <c:pt idx="1401">
                  <c:v>1</c:v>
                </c:pt>
                <c:pt idx="1402">
                  <c:v>0</c:v>
                </c:pt>
                <c:pt idx="1403">
                  <c:v>1</c:v>
                </c:pt>
                <c:pt idx="1404">
                  <c:v>0</c:v>
                </c:pt>
                <c:pt idx="1405">
                  <c:v>0</c:v>
                </c:pt>
                <c:pt idx="1406">
                  <c:v>0</c:v>
                </c:pt>
                <c:pt idx="1407">
                  <c:v>0</c:v>
                </c:pt>
                <c:pt idx="1408">
                  <c:v>0</c:v>
                </c:pt>
                <c:pt idx="1409">
                  <c:v>0</c:v>
                </c:pt>
                <c:pt idx="1410">
                  <c:v>0</c:v>
                </c:pt>
                <c:pt idx="1411">
                  <c:v>1</c:v>
                </c:pt>
                <c:pt idx="1412">
                  <c:v>0</c:v>
                </c:pt>
                <c:pt idx="1413">
                  <c:v>0</c:v>
                </c:pt>
                <c:pt idx="1414">
                  <c:v>1</c:v>
                </c:pt>
                <c:pt idx="1415">
                  <c:v>1</c:v>
                </c:pt>
                <c:pt idx="1416">
                  <c:v>1</c:v>
                </c:pt>
                <c:pt idx="1417">
                  <c:v>0</c:v>
                </c:pt>
                <c:pt idx="1418">
                  <c:v>0</c:v>
                </c:pt>
                <c:pt idx="1419">
                  <c:v>0</c:v>
                </c:pt>
                <c:pt idx="1420">
                  <c:v>0</c:v>
                </c:pt>
                <c:pt idx="1421">
                  <c:v>1</c:v>
                </c:pt>
                <c:pt idx="1422">
                  <c:v>1</c:v>
                </c:pt>
                <c:pt idx="1423">
                  <c:v>0</c:v>
                </c:pt>
                <c:pt idx="1424">
                  <c:v>0</c:v>
                </c:pt>
                <c:pt idx="1425">
                  <c:v>0</c:v>
                </c:pt>
                <c:pt idx="1426">
                  <c:v>0</c:v>
                </c:pt>
                <c:pt idx="1427">
                  <c:v>0</c:v>
                </c:pt>
                <c:pt idx="1428">
                  <c:v>0</c:v>
                </c:pt>
                <c:pt idx="1429">
                  <c:v>1</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1</c:v>
                </c:pt>
                <c:pt idx="1444">
                  <c:v>1</c:v>
                </c:pt>
                <c:pt idx="1445">
                  <c:v>0</c:v>
                </c:pt>
                <c:pt idx="1446">
                  <c:v>0</c:v>
                </c:pt>
                <c:pt idx="1447">
                  <c:v>1</c:v>
                </c:pt>
                <c:pt idx="1448">
                  <c:v>1</c:v>
                </c:pt>
                <c:pt idx="1449">
                  <c:v>0</c:v>
                </c:pt>
                <c:pt idx="1450">
                  <c:v>0</c:v>
                </c:pt>
                <c:pt idx="1451">
                  <c:v>0</c:v>
                </c:pt>
                <c:pt idx="1452">
                  <c:v>0</c:v>
                </c:pt>
                <c:pt idx="1453">
                  <c:v>0</c:v>
                </c:pt>
                <c:pt idx="1454">
                  <c:v>1</c:v>
                </c:pt>
                <c:pt idx="1455">
                  <c:v>0</c:v>
                </c:pt>
                <c:pt idx="1456">
                  <c:v>0</c:v>
                </c:pt>
                <c:pt idx="1457">
                  <c:v>0</c:v>
                </c:pt>
                <c:pt idx="1458">
                  <c:v>1</c:v>
                </c:pt>
                <c:pt idx="1459">
                  <c:v>0</c:v>
                </c:pt>
                <c:pt idx="1460">
                  <c:v>0</c:v>
                </c:pt>
                <c:pt idx="1461">
                  <c:v>0</c:v>
                </c:pt>
                <c:pt idx="1462">
                  <c:v>0</c:v>
                </c:pt>
                <c:pt idx="1463">
                  <c:v>0</c:v>
                </c:pt>
                <c:pt idx="1464">
                  <c:v>0</c:v>
                </c:pt>
                <c:pt idx="1465">
                  <c:v>1</c:v>
                </c:pt>
                <c:pt idx="1466">
                  <c:v>1</c:v>
                </c:pt>
                <c:pt idx="1467">
                  <c:v>1</c:v>
                </c:pt>
                <c:pt idx="1468">
                  <c:v>0</c:v>
                </c:pt>
                <c:pt idx="1469">
                  <c:v>0</c:v>
                </c:pt>
                <c:pt idx="1470">
                  <c:v>0</c:v>
                </c:pt>
                <c:pt idx="1471">
                  <c:v>0</c:v>
                </c:pt>
                <c:pt idx="1472">
                  <c:v>0</c:v>
                </c:pt>
                <c:pt idx="1473">
                  <c:v>1</c:v>
                </c:pt>
                <c:pt idx="1474">
                  <c:v>1</c:v>
                </c:pt>
                <c:pt idx="1475">
                  <c:v>0</c:v>
                </c:pt>
                <c:pt idx="1476">
                  <c:v>0</c:v>
                </c:pt>
                <c:pt idx="1477">
                  <c:v>0</c:v>
                </c:pt>
                <c:pt idx="1478">
                  <c:v>0</c:v>
                </c:pt>
                <c:pt idx="1479">
                  <c:v>0</c:v>
                </c:pt>
                <c:pt idx="1480">
                  <c:v>1</c:v>
                </c:pt>
                <c:pt idx="1481">
                  <c:v>1</c:v>
                </c:pt>
                <c:pt idx="1482">
                  <c:v>0</c:v>
                </c:pt>
                <c:pt idx="1483">
                  <c:v>0</c:v>
                </c:pt>
                <c:pt idx="1484">
                  <c:v>0</c:v>
                </c:pt>
                <c:pt idx="1485">
                  <c:v>0</c:v>
                </c:pt>
                <c:pt idx="1486">
                  <c:v>0</c:v>
                </c:pt>
                <c:pt idx="1487">
                  <c:v>0</c:v>
                </c:pt>
                <c:pt idx="1488">
                  <c:v>1</c:v>
                </c:pt>
                <c:pt idx="1489">
                  <c:v>0</c:v>
                </c:pt>
                <c:pt idx="1490">
                  <c:v>0</c:v>
                </c:pt>
                <c:pt idx="1491">
                  <c:v>0</c:v>
                </c:pt>
                <c:pt idx="1492">
                  <c:v>0</c:v>
                </c:pt>
                <c:pt idx="1493">
                  <c:v>0</c:v>
                </c:pt>
                <c:pt idx="1494">
                  <c:v>0</c:v>
                </c:pt>
                <c:pt idx="1495">
                  <c:v>1</c:v>
                </c:pt>
                <c:pt idx="1496">
                  <c:v>0</c:v>
                </c:pt>
                <c:pt idx="1497">
                  <c:v>0</c:v>
                </c:pt>
                <c:pt idx="1498">
                  <c:v>0</c:v>
                </c:pt>
                <c:pt idx="1499">
                  <c:v>1</c:v>
                </c:pt>
                <c:pt idx="1500">
                  <c:v>1</c:v>
                </c:pt>
                <c:pt idx="1501">
                  <c:v>0</c:v>
                </c:pt>
                <c:pt idx="1502">
                  <c:v>1</c:v>
                </c:pt>
                <c:pt idx="1503">
                  <c:v>1</c:v>
                </c:pt>
                <c:pt idx="1504">
                  <c:v>0</c:v>
                </c:pt>
                <c:pt idx="1505">
                  <c:v>0</c:v>
                </c:pt>
                <c:pt idx="1506">
                  <c:v>1</c:v>
                </c:pt>
                <c:pt idx="1507">
                  <c:v>1</c:v>
                </c:pt>
                <c:pt idx="1508">
                  <c:v>0</c:v>
                </c:pt>
                <c:pt idx="1509">
                  <c:v>1</c:v>
                </c:pt>
                <c:pt idx="1510">
                  <c:v>1</c:v>
                </c:pt>
                <c:pt idx="1511">
                  <c:v>0</c:v>
                </c:pt>
                <c:pt idx="1512">
                  <c:v>1</c:v>
                </c:pt>
                <c:pt idx="1513">
                  <c:v>1</c:v>
                </c:pt>
                <c:pt idx="1514">
                  <c:v>0</c:v>
                </c:pt>
                <c:pt idx="1515">
                  <c:v>1</c:v>
                </c:pt>
                <c:pt idx="1516">
                  <c:v>1</c:v>
                </c:pt>
                <c:pt idx="1517">
                  <c:v>0</c:v>
                </c:pt>
                <c:pt idx="1518">
                  <c:v>0</c:v>
                </c:pt>
                <c:pt idx="1519">
                  <c:v>0</c:v>
                </c:pt>
                <c:pt idx="1520">
                  <c:v>1</c:v>
                </c:pt>
                <c:pt idx="1521">
                  <c:v>1</c:v>
                </c:pt>
                <c:pt idx="1522">
                  <c:v>0</c:v>
                </c:pt>
                <c:pt idx="1523">
                  <c:v>0</c:v>
                </c:pt>
                <c:pt idx="1524">
                  <c:v>0</c:v>
                </c:pt>
                <c:pt idx="1525">
                  <c:v>0</c:v>
                </c:pt>
                <c:pt idx="1526">
                  <c:v>1</c:v>
                </c:pt>
                <c:pt idx="1527">
                  <c:v>0</c:v>
                </c:pt>
                <c:pt idx="1528">
                  <c:v>1</c:v>
                </c:pt>
                <c:pt idx="1529">
                  <c:v>0</c:v>
                </c:pt>
                <c:pt idx="1530">
                  <c:v>1</c:v>
                </c:pt>
                <c:pt idx="1531">
                  <c:v>0</c:v>
                </c:pt>
                <c:pt idx="1532">
                  <c:v>0</c:v>
                </c:pt>
                <c:pt idx="1533">
                  <c:v>0</c:v>
                </c:pt>
                <c:pt idx="1534">
                  <c:v>1</c:v>
                </c:pt>
                <c:pt idx="1535">
                  <c:v>0</c:v>
                </c:pt>
                <c:pt idx="1536">
                  <c:v>0</c:v>
                </c:pt>
                <c:pt idx="1537">
                  <c:v>1</c:v>
                </c:pt>
                <c:pt idx="1538">
                  <c:v>0</c:v>
                </c:pt>
                <c:pt idx="1539">
                  <c:v>1</c:v>
                </c:pt>
                <c:pt idx="1540">
                  <c:v>0</c:v>
                </c:pt>
                <c:pt idx="1541">
                  <c:v>1</c:v>
                </c:pt>
                <c:pt idx="1542">
                  <c:v>1</c:v>
                </c:pt>
                <c:pt idx="1543">
                  <c:v>0</c:v>
                </c:pt>
                <c:pt idx="1544">
                  <c:v>0</c:v>
                </c:pt>
                <c:pt idx="1545">
                  <c:v>0</c:v>
                </c:pt>
                <c:pt idx="1546">
                  <c:v>0</c:v>
                </c:pt>
                <c:pt idx="1547">
                  <c:v>1</c:v>
                </c:pt>
                <c:pt idx="1548">
                  <c:v>1</c:v>
                </c:pt>
                <c:pt idx="1549">
                  <c:v>0</c:v>
                </c:pt>
                <c:pt idx="1550">
                  <c:v>0</c:v>
                </c:pt>
                <c:pt idx="1551">
                  <c:v>1</c:v>
                </c:pt>
                <c:pt idx="1552">
                  <c:v>0</c:v>
                </c:pt>
                <c:pt idx="1553">
                  <c:v>1</c:v>
                </c:pt>
                <c:pt idx="1554">
                  <c:v>0</c:v>
                </c:pt>
                <c:pt idx="1555">
                  <c:v>0</c:v>
                </c:pt>
                <c:pt idx="1556">
                  <c:v>0</c:v>
                </c:pt>
                <c:pt idx="1557">
                  <c:v>0</c:v>
                </c:pt>
                <c:pt idx="1558">
                  <c:v>0</c:v>
                </c:pt>
                <c:pt idx="1559">
                  <c:v>1</c:v>
                </c:pt>
                <c:pt idx="1560">
                  <c:v>0</c:v>
                </c:pt>
                <c:pt idx="1561">
                  <c:v>0</c:v>
                </c:pt>
                <c:pt idx="1562">
                  <c:v>0</c:v>
                </c:pt>
                <c:pt idx="1563">
                  <c:v>0</c:v>
                </c:pt>
                <c:pt idx="1564">
                  <c:v>0</c:v>
                </c:pt>
                <c:pt idx="1565">
                  <c:v>0</c:v>
                </c:pt>
                <c:pt idx="1566">
                  <c:v>0</c:v>
                </c:pt>
                <c:pt idx="1567">
                  <c:v>0</c:v>
                </c:pt>
                <c:pt idx="1568">
                  <c:v>0</c:v>
                </c:pt>
                <c:pt idx="1569">
                  <c:v>1</c:v>
                </c:pt>
                <c:pt idx="1570">
                  <c:v>1</c:v>
                </c:pt>
                <c:pt idx="1571">
                  <c:v>0</c:v>
                </c:pt>
                <c:pt idx="1572">
                  <c:v>1</c:v>
                </c:pt>
                <c:pt idx="1573">
                  <c:v>0</c:v>
                </c:pt>
                <c:pt idx="1574">
                  <c:v>1</c:v>
                </c:pt>
                <c:pt idx="1575">
                  <c:v>0</c:v>
                </c:pt>
                <c:pt idx="1576">
                  <c:v>0</c:v>
                </c:pt>
                <c:pt idx="1577">
                  <c:v>0</c:v>
                </c:pt>
                <c:pt idx="1578">
                  <c:v>0</c:v>
                </c:pt>
                <c:pt idx="1579">
                  <c:v>0</c:v>
                </c:pt>
                <c:pt idx="1580">
                  <c:v>0</c:v>
                </c:pt>
                <c:pt idx="1581">
                  <c:v>0</c:v>
                </c:pt>
                <c:pt idx="1582">
                  <c:v>0</c:v>
                </c:pt>
                <c:pt idx="1583">
                  <c:v>0</c:v>
                </c:pt>
                <c:pt idx="1584">
                  <c:v>1</c:v>
                </c:pt>
                <c:pt idx="1585">
                  <c:v>0</c:v>
                </c:pt>
                <c:pt idx="1586">
                  <c:v>0</c:v>
                </c:pt>
                <c:pt idx="1587">
                  <c:v>0</c:v>
                </c:pt>
                <c:pt idx="1588">
                  <c:v>0</c:v>
                </c:pt>
                <c:pt idx="1589">
                  <c:v>1</c:v>
                </c:pt>
                <c:pt idx="1590">
                  <c:v>0</c:v>
                </c:pt>
                <c:pt idx="1591">
                  <c:v>0</c:v>
                </c:pt>
                <c:pt idx="1592">
                  <c:v>0</c:v>
                </c:pt>
                <c:pt idx="1593">
                  <c:v>0</c:v>
                </c:pt>
                <c:pt idx="1594">
                  <c:v>0</c:v>
                </c:pt>
                <c:pt idx="1595">
                  <c:v>0</c:v>
                </c:pt>
                <c:pt idx="1596">
                  <c:v>0</c:v>
                </c:pt>
                <c:pt idx="1597">
                  <c:v>1</c:v>
                </c:pt>
                <c:pt idx="1598">
                  <c:v>0</c:v>
                </c:pt>
                <c:pt idx="1599">
                  <c:v>0</c:v>
                </c:pt>
                <c:pt idx="1600">
                  <c:v>1</c:v>
                </c:pt>
                <c:pt idx="1601">
                  <c:v>1</c:v>
                </c:pt>
                <c:pt idx="1602">
                  <c:v>1</c:v>
                </c:pt>
                <c:pt idx="1603">
                  <c:v>0</c:v>
                </c:pt>
                <c:pt idx="1604">
                  <c:v>0</c:v>
                </c:pt>
                <c:pt idx="1605">
                  <c:v>0</c:v>
                </c:pt>
                <c:pt idx="1606">
                  <c:v>0</c:v>
                </c:pt>
                <c:pt idx="1607">
                  <c:v>0</c:v>
                </c:pt>
                <c:pt idx="1608">
                  <c:v>0</c:v>
                </c:pt>
                <c:pt idx="1609">
                  <c:v>0</c:v>
                </c:pt>
                <c:pt idx="1610">
                  <c:v>0</c:v>
                </c:pt>
                <c:pt idx="1611">
                  <c:v>0</c:v>
                </c:pt>
                <c:pt idx="1612">
                  <c:v>1</c:v>
                </c:pt>
                <c:pt idx="1613">
                  <c:v>0</c:v>
                </c:pt>
                <c:pt idx="1614">
                  <c:v>0</c:v>
                </c:pt>
                <c:pt idx="1615">
                  <c:v>1</c:v>
                </c:pt>
                <c:pt idx="1616">
                  <c:v>0</c:v>
                </c:pt>
                <c:pt idx="1617">
                  <c:v>0</c:v>
                </c:pt>
                <c:pt idx="1618">
                  <c:v>0</c:v>
                </c:pt>
                <c:pt idx="1619">
                  <c:v>1</c:v>
                </c:pt>
                <c:pt idx="1620">
                  <c:v>0</c:v>
                </c:pt>
                <c:pt idx="1621">
                  <c:v>0</c:v>
                </c:pt>
                <c:pt idx="1622">
                  <c:v>0</c:v>
                </c:pt>
                <c:pt idx="1623">
                  <c:v>1</c:v>
                </c:pt>
                <c:pt idx="1624">
                  <c:v>0</c:v>
                </c:pt>
                <c:pt idx="1625">
                  <c:v>0</c:v>
                </c:pt>
                <c:pt idx="1626">
                  <c:v>0</c:v>
                </c:pt>
                <c:pt idx="1627">
                  <c:v>1</c:v>
                </c:pt>
                <c:pt idx="1628">
                  <c:v>0</c:v>
                </c:pt>
                <c:pt idx="1629">
                  <c:v>0</c:v>
                </c:pt>
                <c:pt idx="1630">
                  <c:v>1</c:v>
                </c:pt>
                <c:pt idx="1631">
                  <c:v>0</c:v>
                </c:pt>
                <c:pt idx="1632">
                  <c:v>0</c:v>
                </c:pt>
                <c:pt idx="1633">
                  <c:v>0</c:v>
                </c:pt>
                <c:pt idx="1634">
                  <c:v>0</c:v>
                </c:pt>
                <c:pt idx="1635">
                  <c:v>0</c:v>
                </c:pt>
                <c:pt idx="1636">
                  <c:v>1</c:v>
                </c:pt>
                <c:pt idx="1637">
                  <c:v>1</c:v>
                </c:pt>
                <c:pt idx="1638">
                  <c:v>0</c:v>
                </c:pt>
                <c:pt idx="1639">
                  <c:v>0</c:v>
                </c:pt>
                <c:pt idx="1640">
                  <c:v>0</c:v>
                </c:pt>
                <c:pt idx="1641">
                  <c:v>1</c:v>
                </c:pt>
                <c:pt idx="1642">
                  <c:v>1</c:v>
                </c:pt>
                <c:pt idx="1643">
                  <c:v>0</c:v>
                </c:pt>
                <c:pt idx="1644">
                  <c:v>1</c:v>
                </c:pt>
                <c:pt idx="1645">
                  <c:v>0</c:v>
                </c:pt>
                <c:pt idx="1646">
                  <c:v>0</c:v>
                </c:pt>
                <c:pt idx="1647">
                  <c:v>1</c:v>
                </c:pt>
                <c:pt idx="1648">
                  <c:v>1</c:v>
                </c:pt>
                <c:pt idx="1649">
                  <c:v>0</c:v>
                </c:pt>
                <c:pt idx="1650">
                  <c:v>0</c:v>
                </c:pt>
                <c:pt idx="1651">
                  <c:v>0</c:v>
                </c:pt>
                <c:pt idx="1652">
                  <c:v>0</c:v>
                </c:pt>
                <c:pt idx="1653">
                  <c:v>0</c:v>
                </c:pt>
                <c:pt idx="1654">
                  <c:v>0</c:v>
                </c:pt>
                <c:pt idx="1655">
                  <c:v>0</c:v>
                </c:pt>
                <c:pt idx="1656">
                  <c:v>0</c:v>
                </c:pt>
                <c:pt idx="1657">
                  <c:v>0</c:v>
                </c:pt>
                <c:pt idx="1658">
                  <c:v>1</c:v>
                </c:pt>
                <c:pt idx="1659">
                  <c:v>0</c:v>
                </c:pt>
                <c:pt idx="1660">
                  <c:v>1</c:v>
                </c:pt>
                <c:pt idx="1661">
                  <c:v>0</c:v>
                </c:pt>
                <c:pt idx="1662">
                  <c:v>1</c:v>
                </c:pt>
                <c:pt idx="1663">
                  <c:v>0</c:v>
                </c:pt>
                <c:pt idx="1664">
                  <c:v>0</c:v>
                </c:pt>
                <c:pt idx="1665">
                  <c:v>0</c:v>
                </c:pt>
                <c:pt idx="1666">
                  <c:v>0</c:v>
                </c:pt>
                <c:pt idx="1667">
                  <c:v>0</c:v>
                </c:pt>
                <c:pt idx="1668">
                  <c:v>0</c:v>
                </c:pt>
                <c:pt idx="1669">
                  <c:v>0</c:v>
                </c:pt>
                <c:pt idx="1670">
                  <c:v>0</c:v>
                </c:pt>
                <c:pt idx="1671">
                  <c:v>1</c:v>
                </c:pt>
                <c:pt idx="1672">
                  <c:v>0</c:v>
                </c:pt>
                <c:pt idx="1673">
                  <c:v>1</c:v>
                </c:pt>
                <c:pt idx="1674">
                  <c:v>1</c:v>
                </c:pt>
                <c:pt idx="1675">
                  <c:v>0</c:v>
                </c:pt>
                <c:pt idx="1676">
                  <c:v>0</c:v>
                </c:pt>
                <c:pt idx="1677">
                  <c:v>0</c:v>
                </c:pt>
                <c:pt idx="1678">
                  <c:v>0</c:v>
                </c:pt>
                <c:pt idx="1679">
                  <c:v>0</c:v>
                </c:pt>
                <c:pt idx="1680">
                  <c:v>1</c:v>
                </c:pt>
                <c:pt idx="1681">
                  <c:v>0</c:v>
                </c:pt>
                <c:pt idx="1682">
                  <c:v>0</c:v>
                </c:pt>
                <c:pt idx="1683">
                  <c:v>0</c:v>
                </c:pt>
                <c:pt idx="1684">
                  <c:v>1</c:v>
                </c:pt>
                <c:pt idx="1685">
                  <c:v>0</c:v>
                </c:pt>
                <c:pt idx="1686">
                  <c:v>1</c:v>
                </c:pt>
                <c:pt idx="1687">
                  <c:v>1</c:v>
                </c:pt>
                <c:pt idx="1688">
                  <c:v>1</c:v>
                </c:pt>
                <c:pt idx="1689">
                  <c:v>1</c:v>
                </c:pt>
                <c:pt idx="1690">
                  <c:v>1</c:v>
                </c:pt>
                <c:pt idx="1691">
                  <c:v>1</c:v>
                </c:pt>
                <c:pt idx="1692">
                  <c:v>0</c:v>
                </c:pt>
                <c:pt idx="1693">
                  <c:v>0</c:v>
                </c:pt>
                <c:pt idx="1694">
                  <c:v>0</c:v>
                </c:pt>
                <c:pt idx="1695">
                  <c:v>0</c:v>
                </c:pt>
                <c:pt idx="1696">
                  <c:v>0</c:v>
                </c:pt>
                <c:pt idx="1697">
                  <c:v>0</c:v>
                </c:pt>
                <c:pt idx="1698">
                  <c:v>0</c:v>
                </c:pt>
                <c:pt idx="1699">
                  <c:v>1</c:v>
                </c:pt>
                <c:pt idx="1700">
                  <c:v>1</c:v>
                </c:pt>
                <c:pt idx="1701">
                  <c:v>0</c:v>
                </c:pt>
                <c:pt idx="1702">
                  <c:v>0</c:v>
                </c:pt>
                <c:pt idx="1703">
                  <c:v>0</c:v>
                </c:pt>
                <c:pt idx="1704">
                  <c:v>0</c:v>
                </c:pt>
                <c:pt idx="1705">
                  <c:v>0</c:v>
                </c:pt>
                <c:pt idx="1706">
                  <c:v>0</c:v>
                </c:pt>
                <c:pt idx="1707">
                  <c:v>0</c:v>
                </c:pt>
                <c:pt idx="1708">
                  <c:v>1</c:v>
                </c:pt>
                <c:pt idx="1709">
                  <c:v>0</c:v>
                </c:pt>
                <c:pt idx="1710">
                  <c:v>1</c:v>
                </c:pt>
                <c:pt idx="1711">
                  <c:v>1</c:v>
                </c:pt>
                <c:pt idx="1712">
                  <c:v>0</c:v>
                </c:pt>
                <c:pt idx="1713">
                  <c:v>0</c:v>
                </c:pt>
                <c:pt idx="1714">
                  <c:v>0</c:v>
                </c:pt>
                <c:pt idx="1715">
                  <c:v>1</c:v>
                </c:pt>
                <c:pt idx="1716">
                  <c:v>0</c:v>
                </c:pt>
                <c:pt idx="1717">
                  <c:v>0</c:v>
                </c:pt>
                <c:pt idx="1718">
                  <c:v>0</c:v>
                </c:pt>
                <c:pt idx="1719">
                  <c:v>1</c:v>
                </c:pt>
                <c:pt idx="1720">
                  <c:v>0</c:v>
                </c:pt>
                <c:pt idx="1721">
                  <c:v>0</c:v>
                </c:pt>
                <c:pt idx="1722">
                  <c:v>1</c:v>
                </c:pt>
                <c:pt idx="1723">
                  <c:v>1</c:v>
                </c:pt>
                <c:pt idx="1724">
                  <c:v>0</c:v>
                </c:pt>
                <c:pt idx="1725">
                  <c:v>0</c:v>
                </c:pt>
                <c:pt idx="1726">
                  <c:v>0</c:v>
                </c:pt>
                <c:pt idx="1727">
                  <c:v>0</c:v>
                </c:pt>
                <c:pt idx="1728">
                  <c:v>1</c:v>
                </c:pt>
                <c:pt idx="1729">
                  <c:v>1</c:v>
                </c:pt>
                <c:pt idx="1730">
                  <c:v>0</c:v>
                </c:pt>
                <c:pt idx="1731">
                  <c:v>0</c:v>
                </c:pt>
                <c:pt idx="1732">
                  <c:v>0</c:v>
                </c:pt>
                <c:pt idx="1733">
                  <c:v>1</c:v>
                </c:pt>
                <c:pt idx="1734">
                  <c:v>0</c:v>
                </c:pt>
                <c:pt idx="1735">
                  <c:v>0</c:v>
                </c:pt>
                <c:pt idx="1736">
                  <c:v>0</c:v>
                </c:pt>
                <c:pt idx="1737">
                  <c:v>0</c:v>
                </c:pt>
                <c:pt idx="1738">
                  <c:v>0</c:v>
                </c:pt>
                <c:pt idx="1739">
                  <c:v>0</c:v>
                </c:pt>
                <c:pt idx="1740">
                  <c:v>0</c:v>
                </c:pt>
                <c:pt idx="1741">
                  <c:v>1</c:v>
                </c:pt>
                <c:pt idx="1742">
                  <c:v>0</c:v>
                </c:pt>
                <c:pt idx="1743">
                  <c:v>1</c:v>
                </c:pt>
                <c:pt idx="1744">
                  <c:v>0</c:v>
                </c:pt>
                <c:pt idx="1745">
                  <c:v>1</c:v>
                </c:pt>
                <c:pt idx="1746">
                  <c:v>0</c:v>
                </c:pt>
                <c:pt idx="1747">
                  <c:v>1</c:v>
                </c:pt>
                <c:pt idx="1748">
                  <c:v>1</c:v>
                </c:pt>
                <c:pt idx="1749">
                  <c:v>0</c:v>
                </c:pt>
                <c:pt idx="1750">
                  <c:v>0</c:v>
                </c:pt>
                <c:pt idx="1751">
                  <c:v>1</c:v>
                </c:pt>
                <c:pt idx="1752">
                  <c:v>0</c:v>
                </c:pt>
                <c:pt idx="1753">
                  <c:v>0</c:v>
                </c:pt>
                <c:pt idx="1754">
                  <c:v>0</c:v>
                </c:pt>
                <c:pt idx="1755">
                  <c:v>0</c:v>
                </c:pt>
                <c:pt idx="1756">
                  <c:v>0</c:v>
                </c:pt>
                <c:pt idx="1757">
                  <c:v>0</c:v>
                </c:pt>
                <c:pt idx="1758">
                  <c:v>0</c:v>
                </c:pt>
                <c:pt idx="1759">
                  <c:v>1</c:v>
                </c:pt>
                <c:pt idx="1760">
                  <c:v>1</c:v>
                </c:pt>
                <c:pt idx="1761">
                  <c:v>0</c:v>
                </c:pt>
                <c:pt idx="1762">
                  <c:v>1</c:v>
                </c:pt>
                <c:pt idx="1763">
                  <c:v>1</c:v>
                </c:pt>
                <c:pt idx="1764">
                  <c:v>0</c:v>
                </c:pt>
                <c:pt idx="1765">
                  <c:v>1</c:v>
                </c:pt>
                <c:pt idx="1766">
                  <c:v>0</c:v>
                </c:pt>
                <c:pt idx="1767">
                  <c:v>0</c:v>
                </c:pt>
                <c:pt idx="1768">
                  <c:v>0</c:v>
                </c:pt>
                <c:pt idx="1769">
                  <c:v>1</c:v>
                </c:pt>
                <c:pt idx="1770">
                  <c:v>0</c:v>
                </c:pt>
                <c:pt idx="1771">
                  <c:v>0</c:v>
                </c:pt>
                <c:pt idx="1772">
                  <c:v>0</c:v>
                </c:pt>
                <c:pt idx="1773">
                  <c:v>1</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1</c:v>
                </c:pt>
                <c:pt idx="1787">
                  <c:v>0</c:v>
                </c:pt>
                <c:pt idx="1788">
                  <c:v>1</c:v>
                </c:pt>
                <c:pt idx="1789">
                  <c:v>1</c:v>
                </c:pt>
                <c:pt idx="1790">
                  <c:v>0</c:v>
                </c:pt>
                <c:pt idx="1791">
                  <c:v>0</c:v>
                </c:pt>
                <c:pt idx="1792">
                  <c:v>1</c:v>
                </c:pt>
                <c:pt idx="1793">
                  <c:v>0</c:v>
                </c:pt>
                <c:pt idx="1794">
                  <c:v>1</c:v>
                </c:pt>
                <c:pt idx="1795">
                  <c:v>0</c:v>
                </c:pt>
                <c:pt idx="1796">
                  <c:v>1</c:v>
                </c:pt>
                <c:pt idx="1797">
                  <c:v>0</c:v>
                </c:pt>
                <c:pt idx="1798">
                  <c:v>0</c:v>
                </c:pt>
                <c:pt idx="1799">
                  <c:v>1</c:v>
                </c:pt>
                <c:pt idx="1800">
                  <c:v>1</c:v>
                </c:pt>
                <c:pt idx="1801">
                  <c:v>0</c:v>
                </c:pt>
                <c:pt idx="1802">
                  <c:v>0</c:v>
                </c:pt>
                <c:pt idx="1803">
                  <c:v>0</c:v>
                </c:pt>
                <c:pt idx="1804">
                  <c:v>0</c:v>
                </c:pt>
                <c:pt idx="1805">
                  <c:v>1</c:v>
                </c:pt>
                <c:pt idx="1806">
                  <c:v>1</c:v>
                </c:pt>
                <c:pt idx="1807">
                  <c:v>0</c:v>
                </c:pt>
                <c:pt idx="1808">
                  <c:v>0</c:v>
                </c:pt>
                <c:pt idx="1809">
                  <c:v>0</c:v>
                </c:pt>
                <c:pt idx="1810">
                  <c:v>0</c:v>
                </c:pt>
                <c:pt idx="1811">
                  <c:v>1</c:v>
                </c:pt>
                <c:pt idx="1812">
                  <c:v>0</c:v>
                </c:pt>
                <c:pt idx="1813">
                  <c:v>1</c:v>
                </c:pt>
                <c:pt idx="1814">
                  <c:v>1</c:v>
                </c:pt>
                <c:pt idx="1815">
                  <c:v>0</c:v>
                </c:pt>
                <c:pt idx="1816">
                  <c:v>0</c:v>
                </c:pt>
                <c:pt idx="1817">
                  <c:v>1</c:v>
                </c:pt>
                <c:pt idx="1818">
                  <c:v>0</c:v>
                </c:pt>
                <c:pt idx="1819">
                  <c:v>0</c:v>
                </c:pt>
                <c:pt idx="1820">
                  <c:v>1</c:v>
                </c:pt>
                <c:pt idx="1821">
                  <c:v>0</c:v>
                </c:pt>
                <c:pt idx="1822">
                  <c:v>0</c:v>
                </c:pt>
                <c:pt idx="1823">
                  <c:v>1</c:v>
                </c:pt>
                <c:pt idx="1824">
                  <c:v>1</c:v>
                </c:pt>
                <c:pt idx="1825">
                  <c:v>0</c:v>
                </c:pt>
                <c:pt idx="1826">
                  <c:v>1</c:v>
                </c:pt>
                <c:pt idx="1827">
                  <c:v>1</c:v>
                </c:pt>
                <c:pt idx="1828">
                  <c:v>1</c:v>
                </c:pt>
                <c:pt idx="1829">
                  <c:v>1</c:v>
                </c:pt>
                <c:pt idx="1830">
                  <c:v>0</c:v>
                </c:pt>
                <c:pt idx="1831">
                  <c:v>0</c:v>
                </c:pt>
                <c:pt idx="1832">
                  <c:v>0</c:v>
                </c:pt>
                <c:pt idx="1833">
                  <c:v>0</c:v>
                </c:pt>
                <c:pt idx="1834">
                  <c:v>0</c:v>
                </c:pt>
                <c:pt idx="1835">
                  <c:v>0</c:v>
                </c:pt>
                <c:pt idx="1836">
                  <c:v>1</c:v>
                </c:pt>
                <c:pt idx="1837">
                  <c:v>0</c:v>
                </c:pt>
                <c:pt idx="1838">
                  <c:v>1</c:v>
                </c:pt>
                <c:pt idx="1839">
                  <c:v>1</c:v>
                </c:pt>
                <c:pt idx="1840">
                  <c:v>0</c:v>
                </c:pt>
                <c:pt idx="1841">
                  <c:v>1</c:v>
                </c:pt>
                <c:pt idx="1842">
                  <c:v>0</c:v>
                </c:pt>
                <c:pt idx="1843">
                  <c:v>1</c:v>
                </c:pt>
                <c:pt idx="1844">
                  <c:v>0</c:v>
                </c:pt>
                <c:pt idx="1845">
                  <c:v>1</c:v>
                </c:pt>
                <c:pt idx="1846">
                  <c:v>0</c:v>
                </c:pt>
                <c:pt idx="1847">
                  <c:v>0</c:v>
                </c:pt>
                <c:pt idx="1848">
                  <c:v>0</c:v>
                </c:pt>
                <c:pt idx="1849">
                  <c:v>0</c:v>
                </c:pt>
                <c:pt idx="1850">
                  <c:v>1</c:v>
                </c:pt>
                <c:pt idx="1851">
                  <c:v>0</c:v>
                </c:pt>
                <c:pt idx="1852">
                  <c:v>1</c:v>
                </c:pt>
                <c:pt idx="1853">
                  <c:v>0</c:v>
                </c:pt>
                <c:pt idx="1854">
                  <c:v>0</c:v>
                </c:pt>
                <c:pt idx="1855">
                  <c:v>0</c:v>
                </c:pt>
                <c:pt idx="1856">
                  <c:v>0</c:v>
                </c:pt>
                <c:pt idx="1857">
                  <c:v>0</c:v>
                </c:pt>
                <c:pt idx="1858">
                  <c:v>0</c:v>
                </c:pt>
                <c:pt idx="1859">
                  <c:v>1</c:v>
                </c:pt>
                <c:pt idx="1860">
                  <c:v>0</c:v>
                </c:pt>
                <c:pt idx="1861">
                  <c:v>0</c:v>
                </c:pt>
                <c:pt idx="1862">
                  <c:v>0</c:v>
                </c:pt>
                <c:pt idx="1863">
                  <c:v>1</c:v>
                </c:pt>
                <c:pt idx="1864">
                  <c:v>1</c:v>
                </c:pt>
                <c:pt idx="1865">
                  <c:v>1</c:v>
                </c:pt>
                <c:pt idx="1866">
                  <c:v>0</c:v>
                </c:pt>
                <c:pt idx="1867">
                  <c:v>0</c:v>
                </c:pt>
                <c:pt idx="1868">
                  <c:v>0</c:v>
                </c:pt>
                <c:pt idx="1869">
                  <c:v>1</c:v>
                </c:pt>
                <c:pt idx="1870">
                  <c:v>0</c:v>
                </c:pt>
                <c:pt idx="1871">
                  <c:v>1</c:v>
                </c:pt>
                <c:pt idx="1872">
                  <c:v>0</c:v>
                </c:pt>
                <c:pt idx="1873">
                  <c:v>0</c:v>
                </c:pt>
                <c:pt idx="1874">
                  <c:v>0</c:v>
                </c:pt>
                <c:pt idx="1875">
                  <c:v>0</c:v>
                </c:pt>
                <c:pt idx="1876">
                  <c:v>1</c:v>
                </c:pt>
                <c:pt idx="1877">
                  <c:v>1</c:v>
                </c:pt>
                <c:pt idx="1878">
                  <c:v>1</c:v>
                </c:pt>
                <c:pt idx="1879">
                  <c:v>1</c:v>
                </c:pt>
                <c:pt idx="1880">
                  <c:v>0</c:v>
                </c:pt>
                <c:pt idx="1881">
                  <c:v>0</c:v>
                </c:pt>
                <c:pt idx="1882">
                  <c:v>0</c:v>
                </c:pt>
                <c:pt idx="1883">
                  <c:v>1</c:v>
                </c:pt>
                <c:pt idx="1884">
                  <c:v>0</c:v>
                </c:pt>
                <c:pt idx="1885">
                  <c:v>0</c:v>
                </c:pt>
                <c:pt idx="1886">
                  <c:v>0</c:v>
                </c:pt>
                <c:pt idx="1887">
                  <c:v>0</c:v>
                </c:pt>
                <c:pt idx="1888">
                  <c:v>0</c:v>
                </c:pt>
                <c:pt idx="1889">
                  <c:v>0</c:v>
                </c:pt>
                <c:pt idx="1890">
                  <c:v>1</c:v>
                </c:pt>
                <c:pt idx="1891">
                  <c:v>1</c:v>
                </c:pt>
                <c:pt idx="1892">
                  <c:v>0</c:v>
                </c:pt>
                <c:pt idx="1893">
                  <c:v>0</c:v>
                </c:pt>
                <c:pt idx="1894">
                  <c:v>0</c:v>
                </c:pt>
                <c:pt idx="1895">
                  <c:v>0</c:v>
                </c:pt>
                <c:pt idx="1896">
                  <c:v>0</c:v>
                </c:pt>
                <c:pt idx="1897">
                  <c:v>1</c:v>
                </c:pt>
                <c:pt idx="1898">
                  <c:v>0</c:v>
                </c:pt>
                <c:pt idx="1899">
                  <c:v>0</c:v>
                </c:pt>
                <c:pt idx="1900">
                  <c:v>0</c:v>
                </c:pt>
                <c:pt idx="1901">
                  <c:v>0</c:v>
                </c:pt>
                <c:pt idx="1902">
                  <c:v>0</c:v>
                </c:pt>
                <c:pt idx="1903">
                  <c:v>0</c:v>
                </c:pt>
                <c:pt idx="1904">
                  <c:v>0</c:v>
                </c:pt>
                <c:pt idx="1905">
                  <c:v>1</c:v>
                </c:pt>
                <c:pt idx="1906">
                  <c:v>1</c:v>
                </c:pt>
                <c:pt idx="1907">
                  <c:v>0</c:v>
                </c:pt>
                <c:pt idx="1908">
                  <c:v>0</c:v>
                </c:pt>
                <c:pt idx="1909">
                  <c:v>0</c:v>
                </c:pt>
                <c:pt idx="1910">
                  <c:v>0</c:v>
                </c:pt>
                <c:pt idx="1911">
                  <c:v>1</c:v>
                </c:pt>
                <c:pt idx="1912">
                  <c:v>0</c:v>
                </c:pt>
                <c:pt idx="1913">
                  <c:v>1</c:v>
                </c:pt>
                <c:pt idx="1914">
                  <c:v>1</c:v>
                </c:pt>
                <c:pt idx="1915">
                  <c:v>1</c:v>
                </c:pt>
                <c:pt idx="1916">
                  <c:v>0</c:v>
                </c:pt>
                <c:pt idx="1917">
                  <c:v>0</c:v>
                </c:pt>
                <c:pt idx="1918">
                  <c:v>0</c:v>
                </c:pt>
                <c:pt idx="1919">
                  <c:v>0</c:v>
                </c:pt>
                <c:pt idx="1920">
                  <c:v>0</c:v>
                </c:pt>
                <c:pt idx="1921">
                  <c:v>1</c:v>
                </c:pt>
                <c:pt idx="1922">
                  <c:v>0</c:v>
                </c:pt>
                <c:pt idx="1923">
                  <c:v>0</c:v>
                </c:pt>
                <c:pt idx="1924">
                  <c:v>0</c:v>
                </c:pt>
                <c:pt idx="1925">
                  <c:v>0</c:v>
                </c:pt>
                <c:pt idx="1926">
                  <c:v>0</c:v>
                </c:pt>
                <c:pt idx="1927">
                  <c:v>0</c:v>
                </c:pt>
                <c:pt idx="1928">
                  <c:v>1</c:v>
                </c:pt>
                <c:pt idx="1929">
                  <c:v>1</c:v>
                </c:pt>
                <c:pt idx="1930">
                  <c:v>0</c:v>
                </c:pt>
                <c:pt idx="1931">
                  <c:v>1</c:v>
                </c:pt>
                <c:pt idx="1932">
                  <c:v>0</c:v>
                </c:pt>
                <c:pt idx="1933">
                  <c:v>0</c:v>
                </c:pt>
                <c:pt idx="1934">
                  <c:v>1</c:v>
                </c:pt>
                <c:pt idx="1935">
                  <c:v>0</c:v>
                </c:pt>
                <c:pt idx="1936">
                  <c:v>0</c:v>
                </c:pt>
                <c:pt idx="1937">
                  <c:v>0</c:v>
                </c:pt>
                <c:pt idx="1938">
                  <c:v>0</c:v>
                </c:pt>
                <c:pt idx="1939">
                  <c:v>0</c:v>
                </c:pt>
                <c:pt idx="1940">
                  <c:v>1</c:v>
                </c:pt>
                <c:pt idx="1941">
                  <c:v>0</c:v>
                </c:pt>
                <c:pt idx="1942">
                  <c:v>0</c:v>
                </c:pt>
                <c:pt idx="1943">
                  <c:v>1</c:v>
                </c:pt>
                <c:pt idx="1944">
                  <c:v>0</c:v>
                </c:pt>
                <c:pt idx="1945">
                  <c:v>1</c:v>
                </c:pt>
                <c:pt idx="1946">
                  <c:v>1</c:v>
                </c:pt>
                <c:pt idx="1947">
                  <c:v>0</c:v>
                </c:pt>
                <c:pt idx="1948">
                  <c:v>0</c:v>
                </c:pt>
                <c:pt idx="1949">
                  <c:v>0</c:v>
                </c:pt>
                <c:pt idx="1950">
                  <c:v>0</c:v>
                </c:pt>
                <c:pt idx="1951">
                  <c:v>1</c:v>
                </c:pt>
                <c:pt idx="1952">
                  <c:v>1</c:v>
                </c:pt>
                <c:pt idx="1953">
                  <c:v>0</c:v>
                </c:pt>
                <c:pt idx="1954">
                  <c:v>0</c:v>
                </c:pt>
                <c:pt idx="1955">
                  <c:v>0</c:v>
                </c:pt>
                <c:pt idx="1956">
                  <c:v>0</c:v>
                </c:pt>
                <c:pt idx="1957">
                  <c:v>0</c:v>
                </c:pt>
                <c:pt idx="1958">
                  <c:v>0</c:v>
                </c:pt>
                <c:pt idx="1959">
                  <c:v>0</c:v>
                </c:pt>
                <c:pt idx="1960">
                  <c:v>1</c:v>
                </c:pt>
                <c:pt idx="1961">
                  <c:v>1</c:v>
                </c:pt>
                <c:pt idx="1962">
                  <c:v>0</c:v>
                </c:pt>
                <c:pt idx="1963">
                  <c:v>0</c:v>
                </c:pt>
                <c:pt idx="1964">
                  <c:v>0</c:v>
                </c:pt>
                <c:pt idx="1965">
                  <c:v>1</c:v>
                </c:pt>
                <c:pt idx="1966">
                  <c:v>1</c:v>
                </c:pt>
                <c:pt idx="1967">
                  <c:v>0</c:v>
                </c:pt>
                <c:pt idx="1968">
                  <c:v>1</c:v>
                </c:pt>
                <c:pt idx="1969">
                  <c:v>0</c:v>
                </c:pt>
                <c:pt idx="1970">
                  <c:v>0</c:v>
                </c:pt>
                <c:pt idx="1971">
                  <c:v>0</c:v>
                </c:pt>
                <c:pt idx="1972">
                  <c:v>0</c:v>
                </c:pt>
                <c:pt idx="1973">
                  <c:v>1</c:v>
                </c:pt>
                <c:pt idx="1974">
                  <c:v>0</c:v>
                </c:pt>
                <c:pt idx="1975">
                  <c:v>1</c:v>
                </c:pt>
                <c:pt idx="1976">
                  <c:v>1</c:v>
                </c:pt>
                <c:pt idx="1977">
                  <c:v>0</c:v>
                </c:pt>
                <c:pt idx="1978">
                  <c:v>0</c:v>
                </c:pt>
                <c:pt idx="1979">
                  <c:v>0</c:v>
                </c:pt>
                <c:pt idx="1980">
                  <c:v>0</c:v>
                </c:pt>
                <c:pt idx="1981">
                  <c:v>0</c:v>
                </c:pt>
                <c:pt idx="1982">
                  <c:v>1</c:v>
                </c:pt>
                <c:pt idx="1983">
                  <c:v>0</c:v>
                </c:pt>
                <c:pt idx="1984">
                  <c:v>0</c:v>
                </c:pt>
                <c:pt idx="1985">
                  <c:v>0</c:v>
                </c:pt>
                <c:pt idx="1986">
                  <c:v>0</c:v>
                </c:pt>
                <c:pt idx="1987">
                  <c:v>1</c:v>
                </c:pt>
                <c:pt idx="1988">
                  <c:v>0</c:v>
                </c:pt>
                <c:pt idx="1989">
                  <c:v>1</c:v>
                </c:pt>
                <c:pt idx="1990">
                  <c:v>1</c:v>
                </c:pt>
                <c:pt idx="1991">
                  <c:v>0</c:v>
                </c:pt>
                <c:pt idx="1992">
                  <c:v>1</c:v>
                </c:pt>
                <c:pt idx="1993">
                  <c:v>0</c:v>
                </c:pt>
                <c:pt idx="1994">
                  <c:v>0</c:v>
                </c:pt>
                <c:pt idx="1995">
                  <c:v>1</c:v>
                </c:pt>
                <c:pt idx="1996">
                  <c:v>0</c:v>
                </c:pt>
                <c:pt idx="1997">
                  <c:v>0</c:v>
                </c:pt>
                <c:pt idx="1998">
                  <c:v>0</c:v>
                </c:pt>
                <c:pt idx="1999">
                  <c:v>1</c:v>
                </c:pt>
                <c:pt idx="2000">
                  <c:v>0</c:v>
                </c:pt>
                <c:pt idx="2001">
                  <c:v>0</c:v>
                </c:pt>
                <c:pt idx="2002">
                  <c:v>0</c:v>
                </c:pt>
                <c:pt idx="2003">
                  <c:v>0</c:v>
                </c:pt>
                <c:pt idx="2004">
                  <c:v>0</c:v>
                </c:pt>
                <c:pt idx="2005">
                  <c:v>0</c:v>
                </c:pt>
                <c:pt idx="2006">
                  <c:v>1</c:v>
                </c:pt>
                <c:pt idx="2007">
                  <c:v>1</c:v>
                </c:pt>
                <c:pt idx="2008">
                  <c:v>0</c:v>
                </c:pt>
                <c:pt idx="2009">
                  <c:v>0</c:v>
                </c:pt>
                <c:pt idx="2010">
                  <c:v>1</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0</c:v>
                </c:pt>
                <c:pt idx="2028">
                  <c:v>0</c:v>
                </c:pt>
                <c:pt idx="2029">
                  <c:v>0</c:v>
                </c:pt>
                <c:pt idx="2030">
                  <c:v>0</c:v>
                </c:pt>
                <c:pt idx="2031">
                  <c:v>1</c:v>
                </c:pt>
                <c:pt idx="2032">
                  <c:v>0</c:v>
                </c:pt>
                <c:pt idx="2033">
                  <c:v>1</c:v>
                </c:pt>
                <c:pt idx="2034">
                  <c:v>1</c:v>
                </c:pt>
                <c:pt idx="2035">
                  <c:v>0</c:v>
                </c:pt>
                <c:pt idx="2036">
                  <c:v>1</c:v>
                </c:pt>
                <c:pt idx="2037">
                  <c:v>0</c:v>
                </c:pt>
                <c:pt idx="2038">
                  <c:v>0</c:v>
                </c:pt>
                <c:pt idx="2039">
                  <c:v>1</c:v>
                </c:pt>
                <c:pt idx="2040">
                  <c:v>1</c:v>
                </c:pt>
                <c:pt idx="2041">
                  <c:v>1</c:v>
                </c:pt>
                <c:pt idx="2042">
                  <c:v>0</c:v>
                </c:pt>
                <c:pt idx="2043">
                  <c:v>0</c:v>
                </c:pt>
                <c:pt idx="2044">
                  <c:v>1</c:v>
                </c:pt>
                <c:pt idx="2045">
                  <c:v>0</c:v>
                </c:pt>
                <c:pt idx="2046">
                  <c:v>0</c:v>
                </c:pt>
                <c:pt idx="2047">
                  <c:v>0</c:v>
                </c:pt>
                <c:pt idx="2048">
                  <c:v>1</c:v>
                </c:pt>
                <c:pt idx="2049">
                  <c:v>0</c:v>
                </c:pt>
                <c:pt idx="2050">
                  <c:v>0</c:v>
                </c:pt>
                <c:pt idx="2051">
                  <c:v>1</c:v>
                </c:pt>
                <c:pt idx="2052">
                  <c:v>0</c:v>
                </c:pt>
                <c:pt idx="2053">
                  <c:v>0</c:v>
                </c:pt>
                <c:pt idx="2054">
                  <c:v>0</c:v>
                </c:pt>
                <c:pt idx="2055">
                  <c:v>0</c:v>
                </c:pt>
                <c:pt idx="2056">
                  <c:v>0</c:v>
                </c:pt>
                <c:pt idx="2057">
                  <c:v>1</c:v>
                </c:pt>
                <c:pt idx="2058">
                  <c:v>1</c:v>
                </c:pt>
                <c:pt idx="2059">
                  <c:v>1</c:v>
                </c:pt>
                <c:pt idx="2060">
                  <c:v>0</c:v>
                </c:pt>
                <c:pt idx="2061">
                  <c:v>0</c:v>
                </c:pt>
                <c:pt idx="2062">
                  <c:v>1</c:v>
                </c:pt>
                <c:pt idx="2063">
                  <c:v>0</c:v>
                </c:pt>
                <c:pt idx="2064">
                  <c:v>0</c:v>
                </c:pt>
                <c:pt idx="2065">
                  <c:v>1</c:v>
                </c:pt>
                <c:pt idx="2066">
                  <c:v>0</c:v>
                </c:pt>
                <c:pt idx="2067">
                  <c:v>0</c:v>
                </c:pt>
                <c:pt idx="2068">
                  <c:v>0</c:v>
                </c:pt>
                <c:pt idx="2069">
                  <c:v>0</c:v>
                </c:pt>
                <c:pt idx="2070">
                  <c:v>0</c:v>
                </c:pt>
                <c:pt idx="2071">
                  <c:v>0</c:v>
                </c:pt>
                <c:pt idx="2072">
                  <c:v>0</c:v>
                </c:pt>
                <c:pt idx="2073">
                  <c:v>0</c:v>
                </c:pt>
                <c:pt idx="2074">
                  <c:v>1</c:v>
                </c:pt>
                <c:pt idx="2075">
                  <c:v>1</c:v>
                </c:pt>
                <c:pt idx="2076">
                  <c:v>0</c:v>
                </c:pt>
                <c:pt idx="2077">
                  <c:v>0</c:v>
                </c:pt>
                <c:pt idx="2078">
                  <c:v>0</c:v>
                </c:pt>
                <c:pt idx="2079">
                  <c:v>0</c:v>
                </c:pt>
                <c:pt idx="2080">
                  <c:v>1</c:v>
                </c:pt>
                <c:pt idx="2081">
                  <c:v>1</c:v>
                </c:pt>
                <c:pt idx="2082">
                  <c:v>1</c:v>
                </c:pt>
                <c:pt idx="2083">
                  <c:v>1</c:v>
                </c:pt>
                <c:pt idx="2084">
                  <c:v>1</c:v>
                </c:pt>
                <c:pt idx="2085">
                  <c:v>0</c:v>
                </c:pt>
                <c:pt idx="2086">
                  <c:v>1</c:v>
                </c:pt>
                <c:pt idx="2087">
                  <c:v>0</c:v>
                </c:pt>
                <c:pt idx="2088">
                  <c:v>0</c:v>
                </c:pt>
                <c:pt idx="2089">
                  <c:v>0</c:v>
                </c:pt>
                <c:pt idx="2090">
                  <c:v>0</c:v>
                </c:pt>
                <c:pt idx="2091">
                  <c:v>0</c:v>
                </c:pt>
                <c:pt idx="2092">
                  <c:v>0</c:v>
                </c:pt>
                <c:pt idx="2093">
                  <c:v>1</c:v>
                </c:pt>
                <c:pt idx="2094">
                  <c:v>0</c:v>
                </c:pt>
                <c:pt idx="2095">
                  <c:v>0</c:v>
                </c:pt>
                <c:pt idx="2096">
                  <c:v>1</c:v>
                </c:pt>
                <c:pt idx="2097">
                  <c:v>0</c:v>
                </c:pt>
                <c:pt idx="2098">
                  <c:v>1</c:v>
                </c:pt>
                <c:pt idx="2099">
                  <c:v>1</c:v>
                </c:pt>
                <c:pt idx="2100">
                  <c:v>0</c:v>
                </c:pt>
                <c:pt idx="2101">
                  <c:v>0</c:v>
                </c:pt>
                <c:pt idx="2102">
                  <c:v>0</c:v>
                </c:pt>
                <c:pt idx="2103">
                  <c:v>0</c:v>
                </c:pt>
                <c:pt idx="2104">
                  <c:v>0</c:v>
                </c:pt>
                <c:pt idx="2105">
                  <c:v>0</c:v>
                </c:pt>
                <c:pt idx="2106">
                  <c:v>0</c:v>
                </c:pt>
                <c:pt idx="2107">
                  <c:v>1</c:v>
                </c:pt>
                <c:pt idx="2108">
                  <c:v>1</c:v>
                </c:pt>
                <c:pt idx="2109">
                  <c:v>0</c:v>
                </c:pt>
                <c:pt idx="2110">
                  <c:v>1</c:v>
                </c:pt>
                <c:pt idx="2111">
                  <c:v>1</c:v>
                </c:pt>
                <c:pt idx="2112">
                  <c:v>0</c:v>
                </c:pt>
                <c:pt idx="2113">
                  <c:v>1</c:v>
                </c:pt>
                <c:pt idx="2114">
                  <c:v>0</c:v>
                </c:pt>
                <c:pt idx="2115">
                  <c:v>1</c:v>
                </c:pt>
                <c:pt idx="2116">
                  <c:v>0</c:v>
                </c:pt>
                <c:pt idx="2117">
                  <c:v>0</c:v>
                </c:pt>
                <c:pt idx="2118">
                  <c:v>1</c:v>
                </c:pt>
                <c:pt idx="2119">
                  <c:v>0</c:v>
                </c:pt>
                <c:pt idx="2120">
                  <c:v>0</c:v>
                </c:pt>
                <c:pt idx="2121">
                  <c:v>0</c:v>
                </c:pt>
                <c:pt idx="2122">
                  <c:v>0</c:v>
                </c:pt>
                <c:pt idx="2123">
                  <c:v>1</c:v>
                </c:pt>
                <c:pt idx="2124">
                  <c:v>0</c:v>
                </c:pt>
                <c:pt idx="2125">
                  <c:v>1</c:v>
                </c:pt>
                <c:pt idx="2126">
                  <c:v>1</c:v>
                </c:pt>
                <c:pt idx="2127">
                  <c:v>0</c:v>
                </c:pt>
                <c:pt idx="2128">
                  <c:v>0</c:v>
                </c:pt>
                <c:pt idx="2129">
                  <c:v>0</c:v>
                </c:pt>
                <c:pt idx="2130">
                  <c:v>0</c:v>
                </c:pt>
                <c:pt idx="2131">
                  <c:v>0</c:v>
                </c:pt>
                <c:pt idx="2132">
                  <c:v>0</c:v>
                </c:pt>
                <c:pt idx="2133">
                  <c:v>1</c:v>
                </c:pt>
                <c:pt idx="2134">
                  <c:v>1</c:v>
                </c:pt>
                <c:pt idx="2135">
                  <c:v>0</c:v>
                </c:pt>
                <c:pt idx="2136">
                  <c:v>0</c:v>
                </c:pt>
                <c:pt idx="2137">
                  <c:v>0</c:v>
                </c:pt>
                <c:pt idx="2138">
                  <c:v>0</c:v>
                </c:pt>
                <c:pt idx="2139">
                  <c:v>1</c:v>
                </c:pt>
                <c:pt idx="2140">
                  <c:v>0</c:v>
                </c:pt>
                <c:pt idx="2141">
                  <c:v>0</c:v>
                </c:pt>
                <c:pt idx="2142">
                  <c:v>0</c:v>
                </c:pt>
                <c:pt idx="2143">
                  <c:v>0</c:v>
                </c:pt>
                <c:pt idx="2144">
                  <c:v>0</c:v>
                </c:pt>
                <c:pt idx="2145">
                  <c:v>1</c:v>
                </c:pt>
                <c:pt idx="2146">
                  <c:v>0</c:v>
                </c:pt>
                <c:pt idx="2147">
                  <c:v>0</c:v>
                </c:pt>
                <c:pt idx="2148">
                  <c:v>0</c:v>
                </c:pt>
                <c:pt idx="2149">
                  <c:v>0</c:v>
                </c:pt>
                <c:pt idx="2150">
                  <c:v>0</c:v>
                </c:pt>
                <c:pt idx="2151">
                  <c:v>1</c:v>
                </c:pt>
                <c:pt idx="2152">
                  <c:v>0</c:v>
                </c:pt>
                <c:pt idx="2153">
                  <c:v>0</c:v>
                </c:pt>
                <c:pt idx="2154">
                  <c:v>0</c:v>
                </c:pt>
                <c:pt idx="2155">
                  <c:v>0</c:v>
                </c:pt>
                <c:pt idx="2156">
                  <c:v>0</c:v>
                </c:pt>
                <c:pt idx="2157">
                  <c:v>0</c:v>
                </c:pt>
                <c:pt idx="2158">
                  <c:v>0</c:v>
                </c:pt>
                <c:pt idx="2159">
                  <c:v>0</c:v>
                </c:pt>
                <c:pt idx="2160">
                  <c:v>1</c:v>
                </c:pt>
                <c:pt idx="2161">
                  <c:v>0</c:v>
                </c:pt>
                <c:pt idx="2162">
                  <c:v>0</c:v>
                </c:pt>
                <c:pt idx="2163">
                  <c:v>1</c:v>
                </c:pt>
                <c:pt idx="2164">
                  <c:v>0</c:v>
                </c:pt>
                <c:pt idx="2165">
                  <c:v>0</c:v>
                </c:pt>
                <c:pt idx="2166">
                  <c:v>1</c:v>
                </c:pt>
                <c:pt idx="2167">
                  <c:v>1</c:v>
                </c:pt>
                <c:pt idx="2168">
                  <c:v>1</c:v>
                </c:pt>
                <c:pt idx="2169">
                  <c:v>0</c:v>
                </c:pt>
                <c:pt idx="2170">
                  <c:v>0</c:v>
                </c:pt>
                <c:pt idx="2171">
                  <c:v>1</c:v>
                </c:pt>
                <c:pt idx="2172">
                  <c:v>1</c:v>
                </c:pt>
                <c:pt idx="2173">
                  <c:v>1</c:v>
                </c:pt>
                <c:pt idx="2174">
                  <c:v>0</c:v>
                </c:pt>
                <c:pt idx="2175">
                  <c:v>1</c:v>
                </c:pt>
                <c:pt idx="2176">
                  <c:v>1</c:v>
                </c:pt>
                <c:pt idx="2177">
                  <c:v>0</c:v>
                </c:pt>
                <c:pt idx="2178">
                  <c:v>1</c:v>
                </c:pt>
                <c:pt idx="2179">
                  <c:v>0</c:v>
                </c:pt>
                <c:pt idx="2180">
                  <c:v>0</c:v>
                </c:pt>
                <c:pt idx="2181">
                  <c:v>0</c:v>
                </c:pt>
                <c:pt idx="2182">
                  <c:v>0</c:v>
                </c:pt>
                <c:pt idx="2183">
                  <c:v>0</c:v>
                </c:pt>
                <c:pt idx="2184">
                  <c:v>0</c:v>
                </c:pt>
                <c:pt idx="2185">
                  <c:v>1</c:v>
                </c:pt>
                <c:pt idx="2186">
                  <c:v>0</c:v>
                </c:pt>
                <c:pt idx="2187">
                  <c:v>0</c:v>
                </c:pt>
                <c:pt idx="2188">
                  <c:v>1</c:v>
                </c:pt>
                <c:pt idx="2189">
                  <c:v>0</c:v>
                </c:pt>
                <c:pt idx="2190">
                  <c:v>0</c:v>
                </c:pt>
                <c:pt idx="2191">
                  <c:v>0</c:v>
                </c:pt>
                <c:pt idx="2192">
                  <c:v>0</c:v>
                </c:pt>
                <c:pt idx="2193">
                  <c:v>1</c:v>
                </c:pt>
                <c:pt idx="2194">
                  <c:v>1</c:v>
                </c:pt>
                <c:pt idx="2195">
                  <c:v>0</c:v>
                </c:pt>
                <c:pt idx="2196">
                  <c:v>0</c:v>
                </c:pt>
                <c:pt idx="2197">
                  <c:v>1</c:v>
                </c:pt>
                <c:pt idx="2198">
                  <c:v>1</c:v>
                </c:pt>
                <c:pt idx="2199">
                  <c:v>0</c:v>
                </c:pt>
                <c:pt idx="2200">
                  <c:v>1</c:v>
                </c:pt>
                <c:pt idx="2201">
                  <c:v>0</c:v>
                </c:pt>
                <c:pt idx="2202">
                  <c:v>0</c:v>
                </c:pt>
                <c:pt idx="2203">
                  <c:v>1</c:v>
                </c:pt>
                <c:pt idx="2204">
                  <c:v>0</c:v>
                </c:pt>
                <c:pt idx="2205">
                  <c:v>0</c:v>
                </c:pt>
                <c:pt idx="2206">
                  <c:v>0</c:v>
                </c:pt>
                <c:pt idx="2207">
                  <c:v>0</c:v>
                </c:pt>
                <c:pt idx="2208">
                  <c:v>0</c:v>
                </c:pt>
                <c:pt idx="2209">
                  <c:v>0</c:v>
                </c:pt>
                <c:pt idx="2210">
                  <c:v>0</c:v>
                </c:pt>
                <c:pt idx="2211">
                  <c:v>1</c:v>
                </c:pt>
                <c:pt idx="2212">
                  <c:v>0</c:v>
                </c:pt>
                <c:pt idx="2213">
                  <c:v>0</c:v>
                </c:pt>
                <c:pt idx="2214">
                  <c:v>0</c:v>
                </c:pt>
                <c:pt idx="2215">
                  <c:v>0</c:v>
                </c:pt>
                <c:pt idx="2216">
                  <c:v>0</c:v>
                </c:pt>
                <c:pt idx="2217">
                  <c:v>1</c:v>
                </c:pt>
                <c:pt idx="2218">
                  <c:v>0</c:v>
                </c:pt>
                <c:pt idx="2219">
                  <c:v>1</c:v>
                </c:pt>
                <c:pt idx="2220">
                  <c:v>0</c:v>
                </c:pt>
                <c:pt idx="2221">
                  <c:v>1</c:v>
                </c:pt>
                <c:pt idx="2222">
                  <c:v>0</c:v>
                </c:pt>
                <c:pt idx="2223">
                  <c:v>0</c:v>
                </c:pt>
                <c:pt idx="2224">
                  <c:v>0</c:v>
                </c:pt>
                <c:pt idx="2225">
                  <c:v>1</c:v>
                </c:pt>
                <c:pt idx="2226">
                  <c:v>1</c:v>
                </c:pt>
                <c:pt idx="2227">
                  <c:v>1</c:v>
                </c:pt>
                <c:pt idx="2228">
                  <c:v>0</c:v>
                </c:pt>
                <c:pt idx="2229">
                  <c:v>0</c:v>
                </c:pt>
                <c:pt idx="2230">
                  <c:v>0</c:v>
                </c:pt>
                <c:pt idx="2231">
                  <c:v>0</c:v>
                </c:pt>
                <c:pt idx="2232">
                  <c:v>0</c:v>
                </c:pt>
                <c:pt idx="2233">
                  <c:v>0</c:v>
                </c:pt>
                <c:pt idx="2234">
                  <c:v>0</c:v>
                </c:pt>
                <c:pt idx="2235">
                  <c:v>1</c:v>
                </c:pt>
                <c:pt idx="2236">
                  <c:v>0</c:v>
                </c:pt>
                <c:pt idx="2237">
                  <c:v>0</c:v>
                </c:pt>
                <c:pt idx="2238">
                  <c:v>1</c:v>
                </c:pt>
                <c:pt idx="2239">
                  <c:v>0</c:v>
                </c:pt>
              </c:numCache>
            </c:numRef>
          </c:xVal>
          <c:yVal>
            <c:numRef>
              <c:f>'Q3 (A)'!$I$25:$I$2264</c:f>
              <c:numCache>
                <c:formatCode>General</c:formatCode>
                <c:ptCount val="2240"/>
                <c:pt idx="0">
                  <c:v>-3.7651296829970722</c:v>
                </c:pt>
                <c:pt idx="1">
                  <c:v>-2.9036222509702663</c:v>
                </c:pt>
                <c:pt idx="2">
                  <c:v>5.0963777490297337</c:v>
                </c:pt>
                <c:pt idx="3">
                  <c:v>-0.90362225097026627</c:v>
                </c:pt>
                <c:pt idx="4">
                  <c:v>1.0963777490297337</c:v>
                </c:pt>
                <c:pt idx="5">
                  <c:v>5.0963777490297337</c:v>
                </c:pt>
                <c:pt idx="6">
                  <c:v>2.0963777490297337</c:v>
                </c:pt>
                <c:pt idx="7">
                  <c:v>-0.90362225097026627</c:v>
                </c:pt>
                <c:pt idx="8">
                  <c:v>-2.9036222509702663</c:v>
                </c:pt>
                <c:pt idx="9">
                  <c:v>-4.9036222509702663</c:v>
                </c:pt>
                <c:pt idx="10">
                  <c:v>-2.9036222509702663</c:v>
                </c:pt>
                <c:pt idx="11">
                  <c:v>-1.9036222509702663</c:v>
                </c:pt>
                <c:pt idx="12">
                  <c:v>3.0963777490297337</c:v>
                </c:pt>
                <c:pt idx="13">
                  <c:v>9.6377749029733728E-2</c:v>
                </c:pt>
                <c:pt idx="14">
                  <c:v>-1.9036222509702663</c:v>
                </c:pt>
                <c:pt idx="15">
                  <c:v>4.2348703170029278</c:v>
                </c:pt>
                <c:pt idx="16">
                  <c:v>-1.9036222509702663</c:v>
                </c:pt>
                <c:pt idx="17">
                  <c:v>1.0963777490297337</c:v>
                </c:pt>
                <c:pt idx="18">
                  <c:v>1.2348703170029278</c:v>
                </c:pt>
                <c:pt idx="19">
                  <c:v>-1.9036222509702663</c:v>
                </c:pt>
                <c:pt idx="20">
                  <c:v>-2.7651296829970722</c:v>
                </c:pt>
                <c:pt idx="21">
                  <c:v>-4.9036222509702663</c:v>
                </c:pt>
                <c:pt idx="22">
                  <c:v>4.0963777490297337</c:v>
                </c:pt>
                <c:pt idx="23">
                  <c:v>4.0963777490297337</c:v>
                </c:pt>
                <c:pt idx="24">
                  <c:v>-2.7651296829970722</c:v>
                </c:pt>
                <c:pt idx="25">
                  <c:v>-1.9036222509702663</c:v>
                </c:pt>
                <c:pt idx="26">
                  <c:v>-0.90362225097026627</c:v>
                </c:pt>
                <c:pt idx="27">
                  <c:v>-7.7651296829970722</c:v>
                </c:pt>
                <c:pt idx="28">
                  <c:v>-0.90362225097026627</c:v>
                </c:pt>
                <c:pt idx="29">
                  <c:v>5.0963777490297337</c:v>
                </c:pt>
                <c:pt idx="30">
                  <c:v>-1.9036222509702663</c:v>
                </c:pt>
                <c:pt idx="31">
                  <c:v>-4.7651296829970722</c:v>
                </c:pt>
                <c:pt idx="32">
                  <c:v>-0.90362225097026627</c:v>
                </c:pt>
                <c:pt idx="33">
                  <c:v>1.0963777490297337</c:v>
                </c:pt>
                <c:pt idx="34">
                  <c:v>4.0963777490297337</c:v>
                </c:pt>
                <c:pt idx="35">
                  <c:v>-1.9036222509702663</c:v>
                </c:pt>
                <c:pt idx="36">
                  <c:v>7.0963777490297337</c:v>
                </c:pt>
                <c:pt idx="37">
                  <c:v>-2.9036222509702663</c:v>
                </c:pt>
                <c:pt idx="38">
                  <c:v>-1.9036222509702663</c:v>
                </c:pt>
                <c:pt idx="39">
                  <c:v>9.6377749029733728E-2</c:v>
                </c:pt>
                <c:pt idx="40">
                  <c:v>-2.7651296829970722</c:v>
                </c:pt>
                <c:pt idx="41">
                  <c:v>-1.9036222509702663</c:v>
                </c:pt>
                <c:pt idx="42">
                  <c:v>-1.9036222509702663</c:v>
                </c:pt>
                <c:pt idx="43">
                  <c:v>-0.90362225097026627</c:v>
                </c:pt>
                <c:pt idx="44">
                  <c:v>-1.9036222509702663</c:v>
                </c:pt>
                <c:pt idx="45">
                  <c:v>1.2348703170029278</c:v>
                </c:pt>
                <c:pt idx="46">
                  <c:v>-4.7651296829970722</c:v>
                </c:pt>
                <c:pt idx="47">
                  <c:v>-2.9036222509702663</c:v>
                </c:pt>
                <c:pt idx="48">
                  <c:v>-0.90362225097026627</c:v>
                </c:pt>
                <c:pt idx="49">
                  <c:v>7.0963777490297337</c:v>
                </c:pt>
                <c:pt idx="50">
                  <c:v>5.0963777490297337</c:v>
                </c:pt>
                <c:pt idx="51">
                  <c:v>8.0963777490297346</c:v>
                </c:pt>
                <c:pt idx="52">
                  <c:v>-1.9036222509702663</c:v>
                </c:pt>
                <c:pt idx="53">
                  <c:v>-0.76512968299707218</c:v>
                </c:pt>
                <c:pt idx="54">
                  <c:v>2.2348703170029278</c:v>
                </c:pt>
                <c:pt idx="55">
                  <c:v>5.2348703170029278</c:v>
                </c:pt>
                <c:pt idx="56">
                  <c:v>5.0963777490297337</c:v>
                </c:pt>
                <c:pt idx="57">
                  <c:v>-0.90362225097026627</c:v>
                </c:pt>
                <c:pt idx="58">
                  <c:v>-1.9036222509702663</c:v>
                </c:pt>
                <c:pt idx="59">
                  <c:v>1.0963777490297337</c:v>
                </c:pt>
                <c:pt idx="60">
                  <c:v>3.2348703170029278</c:v>
                </c:pt>
                <c:pt idx="61">
                  <c:v>7.0963777490297337</c:v>
                </c:pt>
                <c:pt idx="62">
                  <c:v>2.2348703170029278</c:v>
                </c:pt>
                <c:pt idx="63">
                  <c:v>3.0963777490297337</c:v>
                </c:pt>
                <c:pt idx="64">
                  <c:v>-0.90362225097026627</c:v>
                </c:pt>
                <c:pt idx="65">
                  <c:v>-2.9036222509702663</c:v>
                </c:pt>
                <c:pt idx="66">
                  <c:v>-2.9036222509702663</c:v>
                </c:pt>
                <c:pt idx="67">
                  <c:v>5.0963777490297337</c:v>
                </c:pt>
                <c:pt idx="68">
                  <c:v>2.2348703170029278</c:v>
                </c:pt>
                <c:pt idx="69">
                  <c:v>-2.7651296829970722</c:v>
                </c:pt>
                <c:pt idx="70">
                  <c:v>1.0963777490297337</c:v>
                </c:pt>
                <c:pt idx="71">
                  <c:v>-1.9036222509702663</c:v>
                </c:pt>
                <c:pt idx="72">
                  <c:v>5.2348703170029278</c:v>
                </c:pt>
                <c:pt idx="73">
                  <c:v>3.0963777490297337</c:v>
                </c:pt>
                <c:pt idx="74">
                  <c:v>-0.90362225097026627</c:v>
                </c:pt>
                <c:pt idx="75">
                  <c:v>-2.9036222509702663</c:v>
                </c:pt>
                <c:pt idx="76">
                  <c:v>9.6377749029733728E-2</c:v>
                </c:pt>
                <c:pt idx="77">
                  <c:v>1.2348703170029278</c:v>
                </c:pt>
                <c:pt idx="78">
                  <c:v>-1.9036222509702663</c:v>
                </c:pt>
                <c:pt idx="79">
                  <c:v>0.23487031700292782</c:v>
                </c:pt>
                <c:pt idx="80">
                  <c:v>-0.90362225097026627</c:v>
                </c:pt>
                <c:pt idx="81">
                  <c:v>-2.9036222509702663</c:v>
                </c:pt>
                <c:pt idx="82">
                  <c:v>-1.9036222509702663</c:v>
                </c:pt>
                <c:pt idx="83">
                  <c:v>-4.7651296829970722</c:v>
                </c:pt>
                <c:pt idx="84">
                  <c:v>5.2348703170029278</c:v>
                </c:pt>
                <c:pt idx="85">
                  <c:v>-0.90362225097026627</c:v>
                </c:pt>
                <c:pt idx="86">
                  <c:v>-0.90362225097026627</c:v>
                </c:pt>
                <c:pt idx="87">
                  <c:v>1.0963777490297337</c:v>
                </c:pt>
                <c:pt idx="88">
                  <c:v>-0.76512968299707218</c:v>
                </c:pt>
                <c:pt idx="89">
                  <c:v>9.6377749029733728E-2</c:v>
                </c:pt>
                <c:pt idx="90">
                  <c:v>0.23487031700292782</c:v>
                </c:pt>
                <c:pt idx="91">
                  <c:v>-2.9036222509702663</c:v>
                </c:pt>
                <c:pt idx="92">
                  <c:v>3.0963777490297337</c:v>
                </c:pt>
                <c:pt idx="93">
                  <c:v>-1.9036222509702663</c:v>
                </c:pt>
                <c:pt idx="94">
                  <c:v>-1.9036222509702663</c:v>
                </c:pt>
                <c:pt idx="95">
                  <c:v>-1.9036222509702663</c:v>
                </c:pt>
                <c:pt idx="96">
                  <c:v>-1.7651296829970722</c:v>
                </c:pt>
                <c:pt idx="97">
                  <c:v>-1.9036222509702663</c:v>
                </c:pt>
                <c:pt idx="98">
                  <c:v>4.2348703170029278</c:v>
                </c:pt>
                <c:pt idx="99">
                  <c:v>2.0963777490297337</c:v>
                </c:pt>
                <c:pt idx="100">
                  <c:v>-1.9036222509702663</c:v>
                </c:pt>
                <c:pt idx="101">
                  <c:v>-1.9036222509702663</c:v>
                </c:pt>
                <c:pt idx="102">
                  <c:v>3.2348703170029278</c:v>
                </c:pt>
                <c:pt idx="103">
                  <c:v>-1.7651296829970722</c:v>
                </c:pt>
                <c:pt idx="104">
                  <c:v>9.6377749029733728E-2</c:v>
                </c:pt>
                <c:pt idx="105">
                  <c:v>-1.9036222509702663</c:v>
                </c:pt>
                <c:pt idx="106">
                  <c:v>-0.90362225097026627</c:v>
                </c:pt>
                <c:pt idx="107">
                  <c:v>4.2348703170029278</c:v>
                </c:pt>
                <c:pt idx="108">
                  <c:v>-1.9036222509702663</c:v>
                </c:pt>
                <c:pt idx="109">
                  <c:v>-0.90362225097026627</c:v>
                </c:pt>
                <c:pt idx="110">
                  <c:v>3.2348703170029278</c:v>
                </c:pt>
                <c:pt idx="111">
                  <c:v>-2.7651296829970722</c:v>
                </c:pt>
                <c:pt idx="112">
                  <c:v>0.23487031700292782</c:v>
                </c:pt>
                <c:pt idx="113">
                  <c:v>6.0963777490297337</c:v>
                </c:pt>
                <c:pt idx="114">
                  <c:v>-1.7651296829970722</c:v>
                </c:pt>
                <c:pt idx="115">
                  <c:v>-1.9036222509702663</c:v>
                </c:pt>
                <c:pt idx="116">
                  <c:v>9.6377749029733728E-2</c:v>
                </c:pt>
                <c:pt idx="117">
                  <c:v>-2.7651296829970722</c:v>
                </c:pt>
                <c:pt idx="118">
                  <c:v>-1.9036222509702663</c:v>
                </c:pt>
                <c:pt idx="119">
                  <c:v>-1.9036222509702663</c:v>
                </c:pt>
                <c:pt idx="120">
                  <c:v>2.2348703170029278</c:v>
                </c:pt>
                <c:pt idx="121">
                  <c:v>-1.9036222509702663</c:v>
                </c:pt>
                <c:pt idx="122">
                  <c:v>-1.9036222509702663</c:v>
                </c:pt>
                <c:pt idx="123">
                  <c:v>-1.9036222509702663</c:v>
                </c:pt>
                <c:pt idx="124">
                  <c:v>5.2348703170029278</c:v>
                </c:pt>
                <c:pt idx="125">
                  <c:v>-0.76512968299707218</c:v>
                </c:pt>
                <c:pt idx="126">
                  <c:v>-1.7651296829970722</c:v>
                </c:pt>
                <c:pt idx="127">
                  <c:v>-0.90362225097026627</c:v>
                </c:pt>
                <c:pt idx="128">
                  <c:v>2.0963777490297337</c:v>
                </c:pt>
                <c:pt idx="129">
                  <c:v>5.0963777490297337</c:v>
                </c:pt>
                <c:pt idx="130">
                  <c:v>-2.7651296829970722</c:v>
                </c:pt>
                <c:pt idx="131">
                  <c:v>1.0963777490297337</c:v>
                </c:pt>
                <c:pt idx="132">
                  <c:v>1.2348703170029278</c:v>
                </c:pt>
                <c:pt idx="133">
                  <c:v>-0.76512968299707218</c:v>
                </c:pt>
                <c:pt idx="134">
                  <c:v>9.6377749029733728E-2</c:v>
                </c:pt>
                <c:pt idx="135">
                  <c:v>8.0963777490297346</c:v>
                </c:pt>
                <c:pt idx="136">
                  <c:v>-1.9036222509702663</c:v>
                </c:pt>
                <c:pt idx="137">
                  <c:v>-2.9036222509702663</c:v>
                </c:pt>
                <c:pt idx="138">
                  <c:v>-2.9036222509702663</c:v>
                </c:pt>
                <c:pt idx="139">
                  <c:v>-1.9036222509702663</c:v>
                </c:pt>
                <c:pt idx="140">
                  <c:v>7.0963777490297337</c:v>
                </c:pt>
                <c:pt idx="141">
                  <c:v>-0.76512968299707218</c:v>
                </c:pt>
                <c:pt idx="142">
                  <c:v>2.2348703170029278</c:v>
                </c:pt>
                <c:pt idx="143">
                  <c:v>4.0963777490297337</c:v>
                </c:pt>
                <c:pt idx="144">
                  <c:v>-4.7651296829970722</c:v>
                </c:pt>
                <c:pt idx="145">
                  <c:v>-1.7651296829970722</c:v>
                </c:pt>
                <c:pt idx="146">
                  <c:v>-1.9036222509702663</c:v>
                </c:pt>
                <c:pt idx="147">
                  <c:v>-2.9036222509702663</c:v>
                </c:pt>
                <c:pt idx="148">
                  <c:v>-0.90362225097026627</c:v>
                </c:pt>
                <c:pt idx="149">
                  <c:v>-0.90362225097026627</c:v>
                </c:pt>
                <c:pt idx="150">
                  <c:v>2.0963777490297337</c:v>
                </c:pt>
                <c:pt idx="151">
                  <c:v>1.0963777490297337</c:v>
                </c:pt>
                <c:pt idx="152">
                  <c:v>-2.7651296829970722</c:v>
                </c:pt>
                <c:pt idx="153">
                  <c:v>-0.90362225097026627</c:v>
                </c:pt>
                <c:pt idx="154">
                  <c:v>3.2348703170029278</c:v>
                </c:pt>
                <c:pt idx="155">
                  <c:v>1.0963777490297337</c:v>
                </c:pt>
                <c:pt idx="156">
                  <c:v>9.6377749029733728E-2</c:v>
                </c:pt>
                <c:pt idx="157">
                  <c:v>-1.9036222509702663</c:v>
                </c:pt>
                <c:pt idx="158">
                  <c:v>1.0963777490297337</c:v>
                </c:pt>
                <c:pt idx="159">
                  <c:v>2.2348703170029278</c:v>
                </c:pt>
                <c:pt idx="160">
                  <c:v>-2.9036222509702663</c:v>
                </c:pt>
                <c:pt idx="161">
                  <c:v>4.0963777490297337</c:v>
                </c:pt>
                <c:pt idx="162">
                  <c:v>-0.90362225097026627</c:v>
                </c:pt>
                <c:pt idx="163">
                  <c:v>5.0963777490297337</c:v>
                </c:pt>
                <c:pt idx="164">
                  <c:v>-4.9036222509702663</c:v>
                </c:pt>
                <c:pt idx="165">
                  <c:v>-0.90362225097026627</c:v>
                </c:pt>
                <c:pt idx="166">
                  <c:v>-0.90362225097026627</c:v>
                </c:pt>
                <c:pt idx="167">
                  <c:v>1.0963777490297337</c:v>
                </c:pt>
                <c:pt idx="168">
                  <c:v>-0.76512968299707218</c:v>
                </c:pt>
                <c:pt idx="169">
                  <c:v>-1.9036222509702663</c:v>
                </c:pt>
                <c:pt idx="170">
                  <c:v>-1.9036222509702663</c:v>
                </c:pt>
                <c:pt idx="171">
                  <c:v>-1.9036222509702663</c:v>
                </c:pt>
                <c:pt idx="172">
                  <c:v>-1.9036222509702663</c:v>
                </c:pt>
                <c:pt idx="173">
                  <c:v>-1.9036222509702663</c:v>
                </c:pt>
                <c:pt idx="174">
                  <c:v>-5.7651296829970722</c:v>
                </c:pt>
                <c:pt idx="175">
                  <c:v>3.0963777490297337</c:v>
                </c:pt>
                <c:pt idx="176">
                  <c:v>-2.7651296829970722</c:v>
                </c:pt>
                <c:pt idx="177">
                  <c:v>-1.9036222509702663</c:v>
                </c:pt>
                <c:pt idx="178">
                  <c:v>-1.9036222509702663</c:v>
                </c:pt>
                <c:pt idx="179">
                  <c:v>4.2348703170029278</c:v>
                </c:pt>
                <c:pt idx="180">
                  <c:v>-0.90362225097026627</c:v>
                </c:pt>
                <c:pt idx="181">
                  <c:v>-1.9036222509702663</c:v>
                </c:pt>
                <c:pt idx="182">
                  <c:v>5.2348703170029278</c:v>
                </c:pt>
                <c:pt idx="183">
                  <c:v>-1.9036222509702663</c:v>
                </c:pt>
                <c:pt idx="184">
                  <c:v>-1.9036222509702663</c:v>
                </c:pt>
                <c:pt idx="185">
                  <c:v>-2.9036222509702663</c:v>
                </c:pt>
                <c:pt idx="186">
                  <c:v>-0.90362225097026627</c:v>
                </c:pt>
                <c:pt idx="187">
                  <c:v>0.23487031700292782</c:v>
                </c:pt>
                <c:pt idx="188">
                  <c:v>4.0963777490297337</c:v>
                </c:pt>
                <c:pt idx="189">
                  <c:v>-1.9036222509702663</c:v>
                </c:pt>
                <c:pt idx="190">
                  <c:v>-2.9036222509702663</c:v>
                </c:pt>
                <c:pt idx="191">
                  <c:v>4.2348703170029278</c:v>
                </c:pt>
                <c:pt idx="192">
                  <c:v>-2.9036222509702663</c:v>
                </c:pt>
                <c:pt idx="193">
                  <c:v>-1.9036222509702663</c:v>
                </c:pt>
                <c:pt idx="194">
                  <c:v>1.0963777490297337</c:v>
                </c:pt>
                <c:pt idx="195">
                  <c:v>-2.9036222509702663</c:v>
                </c:pt>
                <c:pt idx="196">
                  <c:v>7.0963777490297337</c:v>
                </c:pt>
                <c:pt idx="197">
                  <c:v>-1.7651296829970722</c:v>
                </c:pt>
                <c:pt idx="198">
                  <c:v>-2.7651296829970722</c:v>
                </c:pt>
                <c:pt idx="199">
                  <c:v>-4.7651296829970722</c:v>
                </c:pt>
                <c:pt idx="200">
                  <c:v>2.0963777490297337</c:v>
                </c:pt>
                <c:pt idx="201">
                  <c:v>1.2348703170029278</c:v>
                </c:pt>
                <c:pt idx="202">
                  <c:v>1.2348703170029278</c:v>
                </c:pt>
                <c:pt idx="203">
                  <c:v>2.2348703170029278</c:v>
                </c:pt>
                <c:pt idx="204">
                  <c:v>-1.9036222509702663</c:v>
                </c:pt>
                <c:pt idx="205">
                  <c:v>-2.9036222509702663</c:v>
                </c:pt>
                <c:pt idx="206">
                  <c:v>-1.9036222509702663</c:v>
                </c:pt>
                <c:pt idx="207">
                  <c:v>9.6377749029733728E-2</c:v>
                </c:pt>
                <c:pt idx="208">
                  <c:v>-1.9036222509702663</c:v>
                </c:pt>
                <c:pt idx="209">
                  <c:v>1.2348703170029278</c:v>
                </c:pt>
                <c:pt idx="210">
                  <c:v>1.0963777490297337</c:v>
                </c:pt>
                <c:pt idx="211">
                  <c:v>4.0963777490297337</c:v>
                </c:pt>
                <c:pt idx="212">
                  <c:v>9.6377749029733728E-2</c:v>
                </c:pt>
                <c:pt idx="213">
                  <c:v>3.0963777490297337</c:v>
                </c:pt>
                <c:pt idx="214">
                  <c:v>1.2348703170029278</c:v>
                </c:pt>
                <c:pt idx="215">
                  <c:v>-2.7651296829970722</c:v>
                </c:pt>
                <c:pt idx="216">
                  <c:v>-2.9036222509702663</c:v>
                </c:pt>
                <c:pt idx="217">
                  <c:v>1.0963777490297337</c:v>
                </c:pt>
                <c:pt idx="218">
                  <c:v>-2.7651296829970722</c:v>
                </c:pt>
                <c:pt idx="219">
                  <c:v>6.0963777490297337</c:v>
                </c:pt>
                <c:pt idx="220">
                  <c:v>-0.90362225097026627</c:v>
                </c:pt>
                <c:pt idx="221">
                  <c:v>2.0963777490297337</c:v>
                </c:pt>
                <c:pt idx="222">
                  <c:v>6.0963777490297337</c:v>
                </c:pt>
                <c:pt idx="223">
                  <c:v>-0.90362225097026627</c:v>
                </c:pt>
                <c:pt idx="224">
                  <c:v>4.2348703170029278</c:v>
                </c:pt>
                <c:pt idx="225">
                  <c:v>-0.90362225097026627</c:v>
                </c:pt>
                <c:pt idx="226">
                  <c:v>-3.7651296829970722</c:v>
                </c:pt>
                <c:pt idx="227">
                  <c:v>3.2348703170029278</c:v>
                </c:pt>
                <c:pt idx="228">
                  <c:v>3.0963777490297337</c:v>
                </c:pt>
                <c:pt idx="229">
                  <c:v>-2.9036222509702663</c:v>
                </c:pt>
                <c:pt idx="230">
                  <c:v>3.0963777490297337</c:v>
                </c:pt>
                <c:pt idx="231">
                  <c:v>-0.90362225097026627</c:v>
                </c:pt>
                <c:pt idx="232">
                  <c:v>-2.9036222509702663</c:v>
                </c:pt>
                <c:pt idx="233">
                  <c:v>-1.9036222509702663</c:v>
                </c:pt>
                <c:pt idx="234">
                  <c:v>6.0963777490297337</c:v>
                </c:pt>
                <c:pt idx="235">
                  <c:v>-0.90362225097026627</c:v>
                </c:pt>
                <c:pt idx="236">
                  <c:v>-1.9036222509702663</c:v>
                </c:pt>
                <c:pt idx="237">
                  <c:v>6.0963777490297337</c:v>
                </c:pt>
                <c:pt idx="238">
                  <c:v>-1.9036222509702663</c:v>
                </c:pt>
                <c:pt idx="239">
                  <c:v>-2.9036222509702663</c:v>
                </c:pt>
                <c:pt idx="240">
                  <c:v>5.0963777490297337</c:v>
                </c:pt>
                <c:pt idx="241">
                  <c:v>-0.90362225097026627</c:v>
                </c:pt>
                <c:pt idx="242">
                  <c:v>-2.9036222509702663</c:v>
                </c:pt>
                <c:pt idx="243">
                  <c:v>1.2348703170029278</c:v>
                </c:pt>
                <c:pt idx="244">
                  <c:v>0.23487031700292782</c:v>
                </c:pt>
                <c:pt idx="245">
                  <c:v>-1.9036222509702663</c:v>
                </c:pt>
                <c:pt idx="246">
                  <c:v>-1.7651296829970722</c:v>
                </c:pt>
                <c:pt idx="247">
                  <c:v>-1.7651296829970722</c:v>
                </c:pt>
                <c:pt idx="248">
                  <c:v>-2.7651296829970722</c:v>
                </c:pt>
                <c:pt idx="249">
                  <c:v>-1.7651296829970722</c:v>
                </c:pt>
                <c:pt idx="250">
                  <c:v>-1.9036222509702663</c:v>
                </c:pt>
                <c:pt idx="251">
                  <c:v>-1.9036222509702663</c:v>
                </c:pt>
                <c:pt idx="252">
                  <c:v>5.2348703170029278</c:v>
                </c:pt>
                <c:pt idx="253">
                  <c:v>9.6377749029733728E-2</c:v>
                </c:pt>
                <c:pt idx="254">
                  <c:v>6.0963777490297337</c:v>
                </c:pt>
                <c:pt idx="255">
                  <c:v>-1.9036222509702663</c:v>
                </c:pt>
                <c:pt idx="256">
                  <c:v>9.6377749029733728E-2</c:v>
                </c:pt>
                <c:pt idx="257">
                  <c:v>2.0963777490297337</c:v>
                </c:pt>
                <c:pt idx="258">
                  <c:v>-0.90362225097026627</c:v>
                </c:pt>
                <c:pt idx="259">
                  <c:v>-2.9036222509702663</c:v>
                </c:pt>
                <c:pt idx="260">
                  <c:v>-2.9036222509702663</c:v>
                </c:pt>
                <c:pt idx="261">
                  <c:v>5.0963777490297337</c:v>
                </c:pt>
                <c:pt idx="262">
                  <c:v>1.0963777490297337</c:v>
                </c:pt>
                <c:pt idx="263">
                  <c:v>-2.9036222509702663</c:v>
                </c:pt>
                <c:pt idx="264">
                  <c:v>-0.90362225097026627</c:v>
                </c:pt>
                <c:pt idx="265">
                  <c:v>-1.9036222509702663</c:v>
                </c:pt>
                <c:pt idx="266">
                  <c:v>0.23487031700292782</c:v>
                </c:pt>
                <c:pt idx="267">
                  <c:v>-5.7651296829970722</c:v>
                </c:pt>
                <c:pt idx="268">
                  <c:v>-1.7651296829970722</c:v>
                </c:pt>
                <c:pt idx="269">
                  <c:v>-2.9036222509702663</c:v>
                </c:pt>
                <c:pt idx="270">
                  <c:v>-2.7651296829970722</c:v>
                </c:pt>
                <c:pt idx="271">
                  <c:v>-0.90362225097026627</c:v>
                </c:pt>
                <c:pt idx="272">
                  <c:v>-0.90362225097026627</c:v>
                </c:pt>
                <c:pt idx="273">
                  <c:v>-0.90362225097026627</c:v>
                </c:pt>
                <c:pt idx="274">
                  <c:v>-0.90362225097026627</c:v>
                </c:pt>
                <c:pt idx="275">
                  <c:v>7.0963777490297337</c:v>
                </c:pt>
                <c:pt idx="276">
                  <c:v>2.2348703170029278</c:v>
                </c:pt>
                <c:pt idx="277">
                  <c:v>9.6377749029733728E-2</c:v>
                </c:pt>
                <c:pt idx="278">
                  <c:v>0.23487031700292782</c:v>
                </c:pt>
                <c:pt idx="279">
                  <c:v>1.2348703170029278</c:v>
                </c:pt>
                <c:pt idx="280">
                  <c:v>-0.90362225097026627</c:v>
                </c:pt>
                <c:pt idx="281">
                  <c:v>-3.7651296829970722</c:v>
                </c:pt>
                <c:pt idx="282">
                  <c:v>1.0963777490297337</c:v>
                </c:pt>
                <c:pt idx="283">
                  <c:v>0.23487031700292782</c:v>
                </c:pt>
                <c:pt idx="284">
                  <c:v>-1.9036222509702663</c:v>
                </c:pt>
                <c:pt idx="285">
                  <c:v>-2.9036222509702663</c:v>
                </c:pt>
                <c:pt idx="286">
                  <c:v>5.2348703170029278</c:v>
                </c:pt>
                <c:pt idx="287">
                  <c:v>4.2348703170029278</c:v>
                </c:pt>
                <c:pt idx="288">
                  <c:v>9.6377749029733728E-2</c:v>
                </c:pt>
                <c:pt idx="289">
                  <c:v>-2.7651296829970722</c:v>
                </c:pt>
                <c:pt idx="290">
                  <c:v>-1.9036222509702663</c:v>
                </c:pt>
                <c:pt idx="291">
                  <c:v>-1.9036222509702663</c:v>
                </c:pt>
                <c:pt idx="292">
                  <c:v>1.2348703170029278</c:v>
                </c:pt>
                <c:pt idx="293">
                  <c:v>-1.9036222509702663</c:v>
                </c:pt>
                <c:pt idx="294">
                  <c:v>-1.9036222509702663</c:v>
                </c:pt>
                <c:pt idx="295">
                  <c:v>6.0963777490297337</c:v>
                </c:pt>
                <c:pt idx="296">
                  <c:v>-1.9036222509702663</c:v>
                </c:pt>
                <c:pt idx="297">
                  <c:v>-1.9036222509702663</c:v>
                </c:pt>
                <c:pt idx="298">
                  <c:v>1.0963777490297337</c:v>
                </c:pt>
                <c:pt idx="299">
                  <c:v>7.0963777490297337</c:v>
                </c:pt>
                <c:pt idx="300">
                  <c:v>-1.9036222509702663</c:v>
                </c:pt>
                <c:pt idx="301">
                  <c:v>4.0963777490297337</c:v>
                </c:pt>
                <c:pt idx="302">
                  <c:v>-1.9036222509702663</c:v>
                </c:pt>
                <c:pt idx="303">
                  <c:v>-3.7651296829970722</c:v>
                </c:pt>
                <c:pt idx="304">
                  <c:v>-1.9036222509702663</c:v>
                </c:pt>
                <c:pt idx="305">
                  <c:v>1.2348703170029278</c:v>
                </c:pt>
                <c:pt idx="306">
                  <c:v>-1.9036222509702663</c:v>
                </c:pt>
                <c:pt idx="307">
                  <c:v>5.0963777490297337</c:v>
                </c:pt>
                <c:pt idx="308">
                  <c:v>1.0963777490297337</c:v>
                </c:pt>
                <c:pt idx="309">
                  <c:v>-0.90362225097026627</c:v>
                </c:pt>
                <c:pt idx="310">
                  <c:v>-1.9036222509702663</c:v>
                </c:pt>
                <c:pt idx="311">
                  <c:v>-1.9036222509702663</c:v>
                </c:pt>
                <c:pt idx="312">
                  <c:v>4.2348703170029278</c:v>
                </c:pt>
                <c:pt idx="313">
                  <c:v>5.0963777490297337</c:v>
                </c:pt>
                <c:pt idx="314">
                  <c:v>1.0963777490297337</c:v>
                </c:pt>
                <c:pt idx="315">
                  <c:v>-1.9036222509702663</c:v>
                </c:pt>
                <c:pt idx="316">
                  <c:v>-1.9036222509702663</c:v>
                </c:pt>
                <c:pt idx="317">
                  <c:v>-1.7651296829970722</c:v>
                </c:pt>
                <c:pt idx="318">
                  <c:v>-1.9036222509702663</c:v>
                </c:pt>
                <c:pt idx="319">
                  <c:v>5.0963777490297337</c:v>
                </c:pt>
                <c:pt idx="320">
                  <c:v>4.2348703170029278</c:v>
                </c:pt>
                <c:pt idx="321">
                  <c:v>-2.9036222509702663</c:v>
                </c:pt>
                <c:pt idx="322">
                  <c:v>-2.9036222509702663</c:v>
                </c:pt>
                <c:pt idx="323">
                  <c:v>-2.7651296829970722</c:v>
                </c:pt>
                <c:pt idx="324">
                  <c:v>3.0963777490297337</c:v>
                </c:pt>
                <c:pt idx="325">
                  <c:v>-2.7651296829970722</c:v>
                </c:pt>
                <c:pt idx="326">
                  <c:v>-0.90362225097026627</c:v>
                </c:pt>
                <c:pt idx="327">
                  <c:v>-1.9036222509702663</c:v>
                </c:pt>
                <c:pt idx="328">
                  <c:v>-1.9036222509702663</c:v>
                </c:pt>
                <c:pt idx="329">
                  <c:v>-0.90362225097026627</c:v>
                </c:pt>
                <c:pt idx="330">
                  <c:v>-2.9036222509702663</c:v>
                </c:pt>
                <c:pt idx="331">
                  <c:v>-1.9036222509702663</c:v>
                </c:pt>
                <c:pt idx="332">
                  <c:v>9.6377749029733728E-2</c:v>
                </c:pt>
                <c:pt idx="333">
                  <c:v>-2.9036222509702663</c:v>
                </c:pt>
                <c:pt idx="334">
                  <c:v>-1.9036222509702663</c:v>
                </c:pt>
                <c:pt idx="335">
                  <c:v>4.2348703170029278</c:v>
                </c:pt>
                <c:pt idx="336">
                  <c:v>1.0963777490297337</c:v>
                </c:pt>
                <c:pt idx="337">
                  <c:v>-1.9036222509702663</c:v>
                </c:pt>
                <c:pt idx="338">
                  <c:v>0.23487031700292782</c:v>
                </c:pt>
                <c:pt idx="339">
                  <c:v>-3.7651296829970722</c:v>
                </c:pt>
                <c:pt idx="340">
                  <c:v>6.0963777490297337</c:v>
                </c:pt>
                <c:pt idx="341">
                  <c:v>-0.90362225097026627</c:v>
                </c:pt>
                <c:pt idx="342">
                  <c:v>6.0963777490297337</c:v>
                </c:pt>
                <c:pt idx="343">
                  <c:v>3.0963777490297337</c:v>
                </c:pt>
                <c:pt idx="344">
                  <c:v>-2.9036222509702663</c:v>
                </c:pt>
                <c:pt idx="345">
                  <c:v>-3.7651296829970722</c:v>
                </c:pt>
                <c:pt idx="346">
                  <c:v>-1.9036222509702663</c:v>
                </c:pt>
                <c:pt idx="347">
                  <c:v>-1.7651296829970722</c:v>
                </c:pt>
                <c:pt idx="348">
                  <c:v>-1.9036222509702663</c:v>
                </c:pt>
                <c:pt idx="349">
                  <c:v>-2.9036222509702663</c:v>
                </c:pt>
                <c:pt idx="350">
                  <c:v>4.0963777490297337</c:v>
                </c:pt>
                <c:pt idx="351">
                  <c:v>0.23487031700292782</c:v>
                </c:pt>
                <c:pt idx="352">
                  <c:v>9.6377749029733728E-2</c:v>
                </c:pt>
                <c:pt idx="353">
                  <c:v>5.0963777490297337</c:v>
                </c:pt>
                <c:pt idx="354">
                  <c:v>9.6377749029733728E-2</c:v>
                </c:pt>
                <c:pt idx="355">
                  <c:v>-1.9036222509702663</c:v>
                </c:pt>
                <c:pt idx="356">
                  <c:v>-0.90362225097026627</c:v>
                </c:pt>
                <c:pt idx="357">
                  <c:v>0.23487031700292782</c:v>
                </c:pt>
                <c:pt idx="358">
                  <c:v>9.6377749029733728E-2</c:v>
                </c:pt>
                <c:pt idx="359">
                  <c:v>-0.90362225097026627</c:v>
                </c:pt>
                <c:pt idx="360">
                  <c:v>2.2348703170029278</c:v>
                </c:pt>
                <c:pt idx="361">
                  <c:v>5.0963777490297337</c:v>
                </c:pt>
                <c:pt idx="362">
                  <c:v>-0.90362225097026627</c:v>
                </c:pt>
                <c:pt idx="363">
                  <c:v>-2.9036222509702663</c:v>
                </c:pt>
                <c:pt idx="364">
                  <c:v>-1.7651296829970722</c:v>
                </c:pt>
                <c:pt idx="365">
                  <c:v>1.2348703170029278</c:v>
                </c:pt>
                <c:pt idx="366">
                  <c:v>6.0963777490297337</c:v>
                </c:pt>
                <c:pt idx="367">
                  <c:v>-1.9036222509702663</c:v>
                </c:pt>
                <c:pt idx="368">
                  <c:v>0.23487031700292782</c:v>
                </c:pt>
                <c:pt idx="369">
                  <c:v>3.0963777490297337</c:v>
                </c:pt>
                <c:pt idx="370">
                  <c:v>-1.9036222509702663</c:v>
                </c:pt>
                <c:pt idx="371">
                  <c:v>-0.90362225097026627</c:v>
                </c:pt>
                <c:pt idx="372">
                  <c:v>-2.9036222509702663</c:v>
                </c:pt>
                <c:pt idx="373">
                  <c:v>4.2348703170029278</c:v>
                </c:pt>
                <c:pt idx="374">
                  <c:v>-1.9036222509702663</c:v>
                </c:pt>
                <c:pt idx="375">
                  <c:v>-2.9036222509702663</c:v>
                </c:pt>
                <c:pt idx="376">
                  <c:v>-2.9036222509702663</c:v>
                </c:pt>
                <c:pt idx="377">
                  <c:v>-1.9036222509702663</c:v>
                </c:pt>
                <c:pt idx="378">
                  <c:v>2.2348703170029278</c:v>
                </c:pt>
                <c:pt idx="379">
                  <c:v>-1.9036222509702663</c:v>
                </c:pt>
                <c:pt idx="380">
                  <c:v>-2.9036222509702663</c:v>
                </c:pt>
                <c:pt idx="381">
                  <c:v>-1.9036222509702663</c:v>
                </c:pt>
                <c:pt idx="382">
                  <c:v>-1.7651296829970722</c:v>
                </c:pt>
                <c:pt idx="383">
                  <c:v>-0.90362225097026627</c:v>
                </c:pt>
                <c:pt idx="384">
                  <c:v>-2.9036222509702663</c:v>
                </c:pt>
                <c:pt idx="385">
                  <c:v>-2.9036222509702663</c:v>
                </c:pt>
                <c:pt idx="386">
                  <c:v>-3.7651296829970722</c:v>
                </c:pt>
                <c:pt idx="387">
                  <c:v>5.2348703170029278</c:v>
                </c:pt>
                <c:pt idx="388">
                  <c:v>-1.9036222509702663</c:v>
                </c:pt>
                <c:pt idx="389">
                  <c:v>4.2348703170029278</c:v>
                </c:pt>
                <c:pt idx="390">
                  <c:v>0.23487031700292782</c:v>
                </c:pt>
                <c:pt idx="391">
                  <c:v>1.0963777490297337</c:v>
                </c:pt>
                <c:pt idx="392">
                  <c:v>-1.7651296829970722</c:v>
                </c:pt>
                <c:pt idx="393">
                  <c:v>-0.90362225097026627</c:v>
                </c:pt>
                <c:pt idx="394">
                  <c:v>4.2348703170029278</c:v>
                </c:pt>
                <c:pt idx="395">
                  <c:v>2.2348703170029278</c:v>
                </c:pt>
                <c:pt idx="396">
                  <c:v>-0.90362225097026627</c:v>
                </c:pt>
                <c:pt idx="397">
                  <c:v>-2.9036222509702663</c:v>
                </c:pt>
                <c:pt idx="398">
                  <c:v>-1.9036222509702663</c:v>
                </c:pt>
                <c:pt idx="399">
                  <c:v>-1.9036222509702663</c:v>
                </c:pt>
                <c:pt idx="400">
                  <c:v>-1.9036222509702663</c:v>
                </c:pt>
                <c:pt idx="401">
                  <c:v>4.0963777490297337</c:v>
                </c:pt>
                <c:pt idx="402">
                  <c:v>9.6377749029733728E-2</c:v>
                </c:pt>
                <c:pt idx="403">
                  <c:v>-3.7651296829970722</c:v>
                </c:pt>
                <c:pt idx="404">
                  <c:v>1.0963777490297337</c:v>
                </c:pt>
                <c:pt idx="405">
                  <c:v>-1.9036222509702663</c:v>
                </c:pt>
                <c:pt idx="406">
                  <c:v>-0.90362225097026627</c:v>
                </c:pt>
                <c:pt idx="407">
                  <c:v>9.6377749029733728E-2</c:v>
                </c:pt>
                <c:pt idx="408">
                  <c:v>-2.9036222509702663</c:v>
                </c:pt>
                <c:pt idx="409">
                  <c:v>3.0963777490297337</c:v>
                </c:pt>
                <c:pt idx="410">
                  <c:v>-1.9036222509702663</c:v>
                </c:pt>
                <c:pt idx="411">
                  <c:v>1.0963777490297337</c:v>
                </c:pt>
                <c:pt idx="412">
                  <c:v>7.0963777490297337</c:v>
                </c:pt>
                <c:pt idx="413">
                  <c:v>2.0963777490297337</c:v>
                </c:pt>
                <c:pt idx="414">
                  <c:v>0.23487031700292782</c:v>
                </c:pt>
                <c:pt idx="415">
                  <c:v>5.0963777490297337</c:v>
                </c:pt>
                <c:pt idx="416">
                  <c:v>-1.9036222509702663</c:v>
                </c:pt>
                <c:pt idx="417">
                  <c:v>6.0963777490297337</c:v>
                </c:pt>
                <c:pt idx="418">
                  <c:v>1.2348703170029278</c:v>
                </c:pt>
                <c:pt idx="419">
                  <c:v>3.0963777490297337</c:v>
                </c:pt>
                <c:pt idx="420">
                  <c:v>-1.9036222509702663</c:v>
                </c:pt>
                <c:pt idx="421">
                  <c:v>-1.9036222509702663</c:v>
                </c:pt>
                <c:pt idx="422">
                  <c:v>-2.9036222509702663</c:v>
                </c:pt>
                <c:pt idx="423">
                  <c:v>0.23487031700292782</c:v>
                </c:pt>
                <c:pt idx="424">
                  <c:v>9.6377749029733728E-2</c:v>
                </c:pt>
                <c:pt idx="425">
                  <c:v>-2.9036222509702663</c:v>
                </c:pt>
                <c:pt idx="426">
                  <c:v>8.0963777490297346</c:v>
                </c:pt>
                <c:pt idx="427">
                  <c:v>2.2348703170029278</c:v>
                </c:pt>
                <c:pt idx="428">
                  <c:v>-0.90362225097026627</c:v>
                </c:pt>
                <c:pt idx="429">
                  <c:v>4.2348703170029278</c:v>
                </c:pt>
                <c:pt idx="430">
                  <c:v>4.0963777490297337</c:v>
                </c:pt>
                <c:pt idx="431">
                  <c:v>-0.76512968299707218</c:v>
                </c:pt>
                <c:pt idx="432">
                  <c:v>1.2348703170029278</c:v>
                </c:pt>
                <c:pt idx="433">
                  <c:v>5.2348703170029278</c:v>
                </c:pt>
                <c:pt idx="434">
                  <c:v>-0.90362225097026627</c:v>
                </c:pt>
                <c:pt idx="435">
                  <c:v>-1.9036222509702663</c:v>
                </c:pt>
                <c:pt idx="436">
                  <c:v>7.0963777490297337</c:v>
                </c:pt>
                <c:pt idx="437">
                  <c:v>9.6377749029733728E-2</c:v>
                </c:pt>
                <c:pt idx="438">
                  <c:v>-0.90362225097026627</c:v>
                </c:pt>
                <c:pt idx="439">
                  <c:v>-1.9036222509702663</c:v>
                </c:pt>
                <c:pt idx="440">
                  <c:v>-1.9036222509702663</c:v>
                </c:pt>
                <c:pt idx="441">
                  <c:v>9.6377749029733728E-2</c:v>
                </c:pt>
                <c:pt idx="442">
                  <c:v>-1.9036222509702663</c:v>
                </c:pt>
                <c:pt idx="443">
                  <c:v>-1.9036222509702663</c:v>
                </c:pt>
                <c:pt idx="444">
                  <c:v>-1.9036222509702663</c:v>
                </c:pt>
                <c:pt idx="445">
                  <c:v>-2.9036222509702663</c:v>
                </c:pt>
                <c:pt idx="446">
                  <c:v>-0.90362225097026627</c:v>
                </c:pt>
                <c:pt idx="447">
                  <c:v>2.0963777490297337</c:v>
                </c:pt>
                <c:pt idx="448">
                  <c:v>-1.9036222509702663</c:v>
                </c:pt>
                <c:pt idx="449">
                  <c:v>4.0963777490297337</c:v>
                </c:pt>
                <c:pt idx="450">
                  <c:v>6.0963777490297337</c:v>
                </c:pt>
                <c:pt idx="451">
                  <c:v>2.0963777490297337</c:v>
                </c:pt>
                <c:pt idx="452">
                  <c:v>-0.90362225097026627</c:v>
                </c:pt>
                <c:pt idx="453">
                  <c:v>3.0963777490297337</c:v>
                </c:pt>
                <c:pt idx="454">
                  <c:v>5.0963777490297337</c:v>
                </c:pt>
                <c:pt idx="455">
                  <c:v>1.0963777490297337</c:v>
                </c:pt>
                <c:pt idx="456">
                  <c:v>1.2348703170029278</c:v>
                </c:pt>
                <c:pt idx="457">
                  <c:v>-2.7651296829970722</c:v>
                </c:pt>
                <c:pt idx="458">
                  <c:v>3.0963777490297337</c:v>
                </c:pt>
                <c:pt idx="459">
                  <c:v>1.0963777490297337</c:v>
                </c:pt>
                <c:pt idx="460">
                  <c:v>0.23487031700292782</c:v>
                </c:pt>
                <c:pt idx="461">
                  <c:v>3.2348703170029278</c:v>
                </c:pt>
                <c:pt idx="462">
                  <c:v>-1.9036222509702663</c:v>
                </c:pt>
                <c:pt idx="463">
                  <c:v>0.23487031700292782</c:v>
                </c:pt>
                <c:pt idx="464">
                  <c:v>-1.9036222509702663</c:v>
                </c:pt>
                <c:pt idx="465">
                  <c:v>4.0963777490297337</c:v>
                </c:pt>
                <c:pt idx="466">
                  <c:v>9.6377749029733728E-2</c:v>
                </c:pt>
                <c:pt idx="467">
                  <c:v>-2.9036222509702663</c:v>
                </c:pt>
                <c:pt idx="468">
                  <c:v>3.0963777490297337</c:v>
                </c:pt>
                <c:pt idx="469">
                  <c:v>4.2348703170029278</c:v>
                </c:pt>
                <c:pt idx="470">
                  <c:v>5.2348703170029278</c:v>
                </c:pt>
                <c:pt idx="471">
                  <c:v>-2.9036222509702663</c:v>
                </c:pt>
                <c:pt idx="472">
                  <c:v>4.0963777490297337</c:v>
                </c:pt>
                <c:pt idx="473">
                  <c:v>-1.9036222509702663</c:v>
                </c:pt>
                <c:pt idx="474">
                  <c:v>-2.9036222509702663</c:v>
                </c:pt>
                <c:pt idx="475">
                  <c:v>3.2348703170029278</c:v>
                </c:pt>
                <c:pt idx="476">
                  <c:v>-1.9036222509702663</c:v>
                </c:pt>
                <c:pt idx="477">
                  <c:v>3.0963777490297337</c:v>
                </c:pt>
                <c:pt idx="478">
                  <c:v>-0.76512968299707218</c:v>
                </c:pt>
                <c:pt idx="479">
                  <c:v>-3.7651296829970722</c:v>
                </c:pt>
                <c:pt idx="480">
                  <c:v>-2.9036222509702663</c:v>
                </c:pt>
                <c:pt idx="481">
                  <c:v>-1.9036222509702663</c:v>
                </c:pt>
                <c:pt idx="482">
                  <c:v>-5.7651296829970722</c:v>
                </c:pt>
                <c:pt idx="483">
                  <c:v>9.6377749029733728E-2</c:v>
                </c:pt>
                <c:pt idx="484">
                  <c:v>-0.90362225097026627</c:v>
                </c:pt>
                <c:pt idx="485">
                  <c:v>8.0963777490297346</c:v>
                </c:pt>
                <c:pt idx="486">
                  <c:v>-0.76512968299707218</c:v>
                </c:pt>
                <c:pt idx="487">
                  <c:v>2.2348703170029278</c:v>
                </c:pt>
                <c:pt idx="488">
                  <c:v>-1.9036222509702663</c:v>
                </c:pt>
                <c:pt idx="489">
                  <c:v>-0.90362225097026627</c:v>
                </c:pt>
                <c:pt idx="490">
                  <c:v>4.2348703170029278</c:v>
                </c:pt>
                <c:pt idx="491">
                  <c:v>9.6377749029733728E-2</c:v>
                </c:pt>
                <c:pt idx="492">
                  <c:v>8.0963777490297346</c:v>
                </c:pt>
                <c:pt idx="493">
                  <c:v>-4.7651296829970722</c:v>
                </c:pt>
                <c:pt idx="494">
                  <c:v>1.0963777490297337</c:v>
                </c:pt>
                <c:pt idx="495">
                  <c:v>6.0963777490297337</c:v>
                </c:pt>
                <c:pt idx="496">
                  <c:v>-1.9036222509702663</c:v>
                </c:pt>
                <c:pt idx="497">
                  <c:v>-0.90362225097026627</c:v>
                </c:pt>
                <c:pt idx="498">
                  <c:v>6.0963777490297337</c:v>
                </c:pt>
                <c:pt idx="499">
                  <c:v>8.0963777490297346</c:v>
                </c:pt>
                <c:pt idx="500">
                  <c:v>-2.9036222509702663</c:v>
                </c:pt>
                <c:pt idx="501">
                  <c:v>-1.9036222509702663</c:v>
                </c:pt>
                <c:pt idx="502">
                  <c:v>-4.7651296829970722</c:v>
                </c:pt>
                <c:pt idx="503">
                  <c:v>4.2348703170029278</c:v>
                </c:pt>
                <c:pt idx="504">
                  <c:v>-1.9036222509702663</c:v>
                </c:pt>
                <c:pt idx="505">
                  <c:v>4.2348703170029278</c:v>
                </c:pt>
                <c:pt idx="506">
                  <c:v>3.0963777490297337</c:v>
                </c:pt>
                <c:pt idx="507">
                  <c:v>3.2348703170029278</c:v>
                </c:pt>
                <c:pt idx="508">
                  <c:v>-0.90362225097026627</c:v>
                </c:pt>
                <c:pt idx="509">
                  <c:v>4.2348703170029278</c:v>
                </c:pt>
                <c:pt idx="510">
                  <c:v>-1.9036222509702663</c:v>
                </c:pt>
                <c:pt idx="511">
                  <c:v>4.2348703170029278</c:v>
                </c:pt>
                <c:pt idx="512">
                  <c:v>9.6377749029733728E-2</c:v>
                </c:pt>
                <c:pt idx="513">
                  <c:v>-0.76512968299707218</c:v>
                </c:pt>
                <c:pt idx="514">
                  <c:v>-2.7651296829970722</c:v>
                </c:pt>
                <c:pt idx="515">
                  <c:v>4.0963777490297337</c:v>
                </c:pt>
                <c:pt idx="516">
                  <c:v>-1.9036222509702663</c:v>
                </c:pt>
                <c:pt idx="517">
                  <c:v>-1.9036222509702663</c:v>
                </c:pt>
                <c:pt idx="518">
                  <c:v>-0.76512968299707218</c:v>
                </c:pt>
                <c:pt idx="519">
                  <c:v>5.0963777490297337</c:v>
                </c:pt>
                <c:pt idx="520">
                  <c:v>-1.9036222509702663</c:v>
                </c:pt>
                <c:pt idx="521">
                  <c:v>-1.7651296829970722</c:v>
                </c:pt>
                <c:pt idx="522">
                  <c:v>-1.7651296829970722</c:v>
                </c:pt>
                <c:pt idx="523">
                  <c:v>1.2348703170029278</c:v>
                </c:pt>
                <c:pt idx="524">
                  <c:v>-4.7651296829970722</c:v>
                </c:pt>
                <c:pt idx="525">
                  <c:v>-1.9036222509702663</c:v>
                </c:pt>
                <c:pt idx="526">
                  <c:v>5.0963777490297337</c:v>
                </c:pt>
                <c:pt idx="527">
                  <c:v>1.0963777490297337</c:v>
                </c:pt>
                <c:pt idx="528">
                  <c:v>-3.7651296829970722</c:v>
                </c:pt>
                <c:pt idx="529">
                  <c:v>0.23487031700292782</c:v>
                </c:pt>
                <c:pt idx="530">
                  <c:v>0.23487031700292782</c:v>
                </c:pt>
                <c:pt idx="531">
                  <c:v>-2.7651296829970722</c:v>
                </c:pt>
                <c:pt idx="532">
                  <c:v>1.0963777490297337</c:v>
                </c:pt>
                <c:pt idx="533">
                  <c:v>9.6377749029733728E-2</c:v>
                </c:pt>
                <c:pt idx="534">
                  <c:v>-1.9036222509702663</c:v>
                </c:pt>
                <c:pt idx="535">
                  <c:v>9.6377749029733728E-2</c:v>
                </c:pt>
                <c:pt idx="536">
                  <c:v>-1.9036222509702663</c:v>
                </c:pt>
                <c:pt idx="537">
                  <c:v>-0.90362225097026627</c:v>
                </c:pt>
                <c:pt idx="538">
                  <c:v>2.0963777490297337</c:v>
                </c:pt>
                <c:pt idx="539">
                  <c:v>-1.9036222509702663</c:v>
                </c:pt>
                <c:pt idx="540">
                  <c:v>-1.9036222509702663</c:v>
                </c:pt>
                <c:pt idx="541">
                  <c:v>-0.90362225097026627</c:v>
                </c:pt>
                <c:pt idx="542">
                  <c:v>-4.7651296829970722</c:v>
                </c:pt>
                <c:pt idx="543">
                  <c:v>1.0963777490297337</c:v>
                </c:pt>
                <c:pt idx="544">
                  <c:v>0.23487031700292782</c:v>
                </c:pt>
                <c:pt idx="545">
                  <c:v>-0.90362225097026627</c:v>
                </c:pt>
                <c:pt idx="546">
                  <c:v>-3.7651296829970722</c:v>
                </c:pt>
                <c:pt idx="547">
                  <c:v>-0.90362225097026627</c:v>
                </c:pt>
                <c:pt idx="548">
                  <c:v>-2.9036222509702663</c:v>
                </c:pt>
                <c:pt idx="549">
                  <c:v>-1.9036222509702663</c:v>
                </c:pt>
                <c:pt idx="550">
                  <c:v>-1.9036222509702663</c:v>
                </c:pt>
                <c:pt idx="551">
                  <c:v>-2.9036222509702663</c:v>
                </c:pt>
                <c:pt idx="552">
                  <c:v>3.0963777490297337</c:v>
                </c:pt>
                <c:pt idx="553">
                  <c:v>-2.9036222509702663</c:v>
                </c:pt>
                <c:pt idx="554">
                  <c:v>5.2348703170029278</c:v>
                </c:pt>
                <c:pt idx="555">
                  <c:v>9.6377749029733728E-2</c:v>
                </c:pt>
                <c:pt idx="556">
                  <c:v>3.2348703170029278</c:v>
                </c:pt>
                <c:pt idx="557">
                  <c:v>-0.76512968299707218</c:v>
                </c:pt>
                <c:pt idx="558">
                  <c:v>-0.90362225097026627</c:v>
                </c:pt>
                <c:pt idx="559">
                  <c:v>-0.90362225097026627</c:v>
                </c:pt>
                <c:pt idx="560">
                  <c:v>-0.90362225097026627</c:v>
                </c:pt>
                <c:pt idx="561">
                  <c:v>2.0963777490297337</c:v>
                </c:pt>
                <c:pt idx="562">
                  <c:v>8.0963777490297346</c:v>
                </c:pt>
                <c:pt idx="563">
                  <c:v>4.2348703170029278</c:v>
                </c:pt>
                <c:pt idx="564">
                  <c:v>2.0963777490297337</c:v>
                </c:pt>
                <c:pt idx="565">
                  <c:v>9.6377749029733728E-2</c:v>
                </c:pt>
                <c:pt idx="566">
                  <c:v>4.0963777490297337</c:v>
                </c:pt>
                <c:pt idx="567">
                  <c:v>-2.9036222509702663</c:v>
                </c:pt>
                <c:pt idx="568">
                  <c:v>-2.9036222509702663</c:v>
                </c:pt>
                <c:pt idx="569">
                  <c:v>-2.9036222509702663</c:v>
                </c:pt>
                <c:pt idx="570">
                  <c:v>-2.7651296829970722</c:v>
                </c:pt>
                <c:pt idx="571">
                  <c:v>-1.9036222509702663</c:v>
                </c:pt>
                <c:pt idx="572">
                  <c:v>-1.9036222509702663</c:v>
                </c:pt>
                <c:pt idx="573">
                  <c:v>9.6377749029733728E-2</c:v>
                </c:pt>
                <c:pt idx="574">
                  <c:v>-1.9036222509702663</c:v>
                </c:pt>
                <c:pt idx="575">
                  <c:v>3.0963777490297337</c:v>
                </c:pt>
                <c:pt idx="576">
                  <c:v>-1.9036222509702663</c:v>
                </c:pt>
                <c:pt idx="577">
                  <c:v>-1.9036222509702663</c:v>
                </c:pt>
                <c:pt idx="578">
                  <c:v>-0.90362225097026627</c:v>
                </c:pt>
                <c:pt idx="579">
                  <c:v>-0.90362225097026627</c:v>
                </c:pt>
                <c:pt idx="580">
                  <c:v>1.0963777490297337</c:v>
                </c:pt>
                <c:pt idx="581">
                  <c:v>-2.7651296829970722</c:v>
                </c:pt>
                <c:pt idx="582">
                  <c:v>-1.9036222509702663</c:v>
                </c:pt>
                <c:pt idx="583">
                  <c:v>-4.7651296829970722</c:v>
                </c:pt>
                <c:pt idx="584">
                  <c:v>-1.9036222509702663</c:v>
                </c:pt>
                <c:pt idx="585">
                  <c:v>-0.90362225097026627</c:v>
                </c:pt>
                <c:pt idx="586">
                  <c:v>-2.7651296829970722</c:v>
                </c:pt>
                <c:pt idx="587">
                  <c:v>5.0963777490297337</c:v>
                </c:pt>
                <c:pt idx="588">
                  <c:v>2.0963777490297337</c:v>
                </c:pt>
                <c:pt idx="589">
                  <c:v>-1.9036222509702663</c:v>
                </c:pt>
                <c:pt idx="590">
                  <c:v>-2.9036222509702663</c:v>
                </c:pt>
                <c:pt idx="591">
                  <c:v>9.6377749029733728E-2</c:v>
                </c:pt>
                <c:pt idx="592">
                  <c:v>1.2348703170029278</c:v>
                </c:pt>
                <c:pt idx="593">
                  <c:v>-1.9036222509702663</c:v>
                </c:pt>
                <c:pt idx="594">
                  <c:v>2.0963777490297337</c:v>
                </c:pt>
                <c:pt idx="595">
                  <c:v>-2.9036222509702663</c:v>
                </c:pt>
                <c:pt idx="596">
                  <c:v>-1.9036222509702663</c:v>
                </c:pt>
                <c:pt idx="597">
                  <c:v>-1.9036222509702663</c:v>
                </c:pt>
                <c:pt idx="598">
                  <c:v>-1.9036222509702663</c:v>
                </c:pt>
                <c:pt idx="599">
                  <c:v>-0.90362225097026627</c:v>
                </c:pt>
                <c:pt idx="600">
                  <c:v>-1.9036222509702663</c:v>
                </c:pt>
                <c:pt idx="601">
                  <c:v>4.2348703170029278</c:v>
                </c:pt>
                <c:pt idx="602">
                  <c:v>1.2348703170029278</c:v>
                </c:pt>
                <c:pt idx="603">
                  <c:v>2.2348703170029278</c:v>
                </c:pt>
                <c:pt idx="604">
                  <c:v>-1.9036222509702663</c:v>
                </c:pt>
                <c:pt idx="605">
                  <c:v>-5.7651296829970722</c:v>
                </c:pt>
                <c:pt idx="606">
                  <c:v>-1.9036222509702663</c:v>
                </c:pt>
                <c:pt idx="607">
                  <c:v>-1.9036222509702663</c:v>
                </c:pt>
                <c:pt idx="608">
                  <c:v>-1.9036222509702663</c:v>
                </c:pt>
                <c:pt idx="609">
                  <c:v>2.0963777490297337</c:v>
                </c:pt>
                <c:pt idx="610">
                  <c:v>1.0963777490297337</c:v>
                </c:pt>
                <c:pt idx="611">
                  <c:v>2.0963777490297337</c:v>
                </c:pt>
                <c:pt idx="612">
                  <c:v>-1.9036222509702663</c:v>
                </c:pt>
                <c:pt idx="613">
                  <c:v>-1.9036222509702663</c:v>
                </c:pt>
                <c:pt idx="614">
                  <c:v>8.0963777490297346</c:v>
                </c:pt>
                <c:pt idx="615">
                  <c:v>9.6377749029733728E-2</c:v>
                </c:pt>
                <c:pt idx="616">
                  <c:v>-1.9036222509702663</c:v>
                </c:pt>
                <c:pt idx="617">
                  <c:v>-3.9036222509702663</c:v>
                </c:pt>
                <c:pt idx="618">
                  <c:v>-1.9036222509702663</c:v>
                </c:pt>
                <c:pt idx="619">
                  <c:v>4.0963777490297337</c:v>
                </c:pt>
                <c:pt idx="620">
                  <c:v>2.0963777490297337</c:v>
                </c:pt>
                <c:pt idx="621">
                  <c:v>-2.9036222509702663</c:v>
                </c:pt>
                <c:pt idx="622">
                  <c:v>1.0963777490297337</c:v>
                </c:pt>
                <c:pt idx="623">
                  <c:v>-1.9036222509702663</c:v>
                </c:pt>
                <c:pt idx="624">
                  <c:v>-1.7651296829970722</c:v>
                </c:pt>
                <c:pt idx="625">
                  <c:v>-1.9036222509702663</c:v>
                </c:pt>
                <c:pt idx="626">
                  <c:v>-0.76512968299707218</c:v>
                </c:pt>
                <c:pt idx="627">
                  <c:v>9.6377749029733728E-2</c:v>
                </c:pt>
                <c:pt idx="628">
                  <c:v>-1.9036222509702663</c:v>
                </c:pt>
                <c:pt idx="629">
                  <c:v>-0.90362225097026627</c:v>
                </c:pt>
                <c:pt idx="630">
                  <c:v>8.0963777490297346</c:v>
                </c:pt>
                <c:pt idx="631">
                  <c:v>-1.7651296829970722</c:v>
                </c:pt>
                <c:pt idx="632">
                  <c:v>4.2348703170029278</c:v>
                </c:pt>
                <c:pt idx="633">
                  <c:v>-1.9036222509702663</c:v>
                </c:pt>
                <c:pt idx="634">
                  <c:v>-0.76512968299707218</c:v>
                </c:pt>
                <c:pt idx="635">
                  <c:v>-2.9036222509702663</c:v>
                </c:pt>
                <c:pt idx="636">
                  <c:v>3.2348703170029278</c:v>
                </c:pt>
                <c:pt idx="637">
                  <c:v>-0.76512968299707218</c:v>
                </c:pt>
                <c:pt idx="638">
                  <c:v>1.2348703170029278</c:v>
                </c:pt>
                <c:pt idx="639">
                  <c:v>0.23487031700292782</c:v>
                </c:pt>
                <c:pt idx="640">
                  <c:v>5.2348703170029278</c:v>
                </c:pt>
                <c:pt idx="641">
                  <c:v>1.0963777490297337</c:v>
                </c:pt>
                <c:pt idx="642">
                  <c:v>1.0963777490297337</c:v>
                </c:pt>
                <c:pt idx="643">
                  <c:v>-3.7651296829970722</c:v>
                </c:pt>
                <c:pt idx="644">
                  <c:v>-1.7651296829970722</c:v>
                </c:pt>
                <c:pt idx="645">
                  <c:v>1.0963777490297337</c:v>
                </c:pt>
                <c:pt idx="646">
                  <c:v>5.2348703170029278</c:v>
                </c:pt>
                <c:pt idx="647">
                  <c:v>1.0963777490297337</c:v>
                </c:pt>
                <c:pt idx="648">
                  <c:v>4.2348703170029278</c:v>
                </c:pt>
                <c:pt idx="649">
                  <c:v>-0.76512968299707218</c:v>
                </c:pt>
                <c:pt idx="650">
                  <c:v>4.0963777490297337</c:v>
                </c:pt>
                <c:pt idx="651">
                  <c:v>-1.9036222509702663</c:v>
                </c:pt>
                <c:pt idx="652">
                  <c:v>7.0963777490297337</c:v>
                </c:pt>
                <c:pt idx="653">
                  <c:v>-0.90362225097026627</c:v>
                </c:pt>
                <c:pt idx="654">
                  <c:v>9.6377749029733728E-2</c:v>
                </c:pt>
                <c:pt idx="655">
                  <c:v>-4.9036222509702663</c:v>
                </c:pt>
                <c:pt idx="656">
                  <c:v>-0.90362225097026627</c:v>
                </c:pt>
                <c:pt idx="657">
                  <c:v>9.6377749029733728E-2</c:v>
                </c:pt>
                <c:pt idx="658">
                  <c:v>5.2348703170029278</c:v>
                </c:pt>
                <c:pt idx="659">
                  <c:v>-4.7651296829970722</c:v>
                </c:pt>
                <c:pt idx="660">
                  <c:v>4.0963777490297337</c:v>
                </c:pt>
                <c:pt idx="661">
                  <c:v>-1.9036222509702663</c:v>
                </c:pt>
                <c:pt idx="662">
                  <c:v>5.2348703170029278</c:v>
                </c:pt>
                <c:pt idx="663">
                  <c:v>-1.9036222509702663</c:v>
                </c:pt>
                <c:pt idx="664">
                  <c:v>-1.9036222509702663</c:v>
                </c:pt>
                <c:pt idx="665">
                  <c:v>-2.9036222509702663</c:v>
                </c:pt>
                <c:pt idx="666">
                  <c:v>-2.9036222509702663</c:v>
                </c:pt>
                <c:pt idx="667">
                  <c:v>-1.9036222509702663</c:v>
                </c:pt>
                <c:pt idx="668">
                  <c:v>-1.9036222509702663</c:v>
                </c:pt>
                <c:pt idx="669">
                  <c:v>9.6377749029733728E-2</c:v>
                </c:pt>
                <c:pt idx="670">
                  <c:v>5.0963777490297337</c:v>
                </c:pt>
                <c:pt idx="671">
                  <c:v>1.2348703170029278</c:v>
                </c:pt>
                <c:pt idx="672">
                  <c:v>-1.7651296829970722</c:v>
                </c:pt>
                <c:pt idx="673">
                  <c:v>0.23487031700292782</c:v>
                </c:pt>
                <c:pt idx="674">
                  <c:v>3.0963777490297337</c:v>
                </c:pt>
                <c:pt idx="675">
                  <c:v>-2.9036222509702663</c:v>
                </c:pt>
                <c:pt idx="676">
                  <c:v>9.6377749029733728E-2</c:v>
                </c:pt>
                <c:pt idx="677">
                  <c:v>4.2348703170029278</c:v>
                </c:pt>
                <c:pt idx="678">
                  <c:v>-1.9036222509702663</c:v>
                </c:pt>
                <c:pt idx="679">
                  <c:v>8.0963777490297346</c:v>
                </c:pt>
                <c:pt idx="680">
                  <c:v>-3.7651296829970722</c:v>
                </c:pt>
                <c:pt idx="681">
                  <c:v>5.2348703170029278</c:v>
                </c:pt>
                <c:pt idx="682">
                  <c:v>-2.7651296829970722</c:v>
                </c:pt>
                <c:pt idx="683">
                  <c:v>1.0963777490297337</c:v>
                </c:pt>
                <c:pt idx="684">
                  <c:v>-1.7651296829970722</c:v>
                </c:pt>
                <c:pt idx="685">
                  <c:v>3.2348703170029278</c:v>
                </c:pt>
                <c:pt idx="686">
                  <c:v>5.0963777490297337</c:v>
                </c:pt>
                <c:pt idx="687">
                  <c:v>-3.9036222509702663</c:v>
                </c:pt>
                <c:pt idx="688">
                  <c:v>7.0963777490297337</c:v>
                </c:pt>
                <c:pt idx="689">
                  <c:v>-3.7651296829970722</c:v>
                </c:pt>
                <c:pt idx="690">
                  <c:v>2.0963777490297337</c:v>
                </c:pt>
                <c:pt idx="691">
                  <c:v>-3.7651296829970722</c:v>
                </c:pt>
                <c:pt idx="692">
                  <c:v>-3.7651296829970722</c:v>
                </c:pt>
                <c:pt idx="693">
                  <c:v>-1.9036222509702663</c:v>
                </c:pt>
                <c:pt idx="694">
                  <c:v>-2.9036222509702663</c:v>
                </c:pt>
                <c:pt idx="695">
                  <c:v>-0.90362225097026627</c:v>
                </c:pt>
                <c:pt idx="696">
                  <c:v>-2.9036222509702663</c:v>
                </c:pt>
                <c:pt idx="697">
                  <c:v>-1.9036222509702663</c:v>
                </c:pt>
                <c:pt idx="698">
                  <c:v>1.0963777490297337</c:v>
                </c:pt>
                <c:pt idx="699">
                  <c:v>5.0963777490297337</c:v>
                </c:pt>
                <c:pt idx="700">
                  <c:v>9.6377749029733728E-2</c:v>
                </c:pt>
                <c:pt idx="701">
                  <c:v>3.0963777490297337</c:v>
                </c:pt>
                <c:pt idx="702">
                  <c:v>3.2348703170029278</c:v>
                </c:pt>
                <c:pt idx="703">
                  <c:v>2.0963777490297337</c:v>
                </c:pt>
                <c:pt idx="704">
                  <c:v>-0.90362225097026627</c:v>
                </c:pt>
                <c:pt idx="705">
                  <c:v>0.23487031700292782</c:v>
                </c:pt>
                <c:pt idx="706">
                  <c:v>-1.9036222509702663</c:v>
                </c:pt>
                <c:pt idx="707">
                  <c:v>1.0963777490297337</c:v>
                </c:pt>
                <c:pt idx="708">
                  <c:v>-2.7651296829970722</c:v>
                </c:pt>
                <c:pt idx="709">
                  <c:v>-2.9036222509702663</c:v>
                </c:pt>
                <c:pt idx="710">
                  <c:v>-2.9036222509702663</c:v>
                </c:pt>
                <c:pt idx="711">
                  <c:v>2.2348703170029278</c:v>
                </c:pt>
                <c:pt idx="712">
                  <c:v>-1.9036222509702663</c:v>
                </c:pt>
                <c:pt idx="713">
                  <c:v>0.23487031700292782</c:v>
                </c:pt>
                <c:pt idx="714">
                  <c:v>9.6377749029733728E-2</c:v>
                </c:pt>
                <c:pt idx="715">
                  <c:v>-2.7651296829970722</c:v>
                </c:pt>
                <c:pt idx="716">
                  <c:v>0.23487031700292782</c:v>
                </c:pt>
                <c:pt idx="717">
                  <c:v>-1.9036222509702663</c:v>
                </c:pt>
                <c:pt idx="718">
                  <c:v>1.2348703170029278</c:v>
                </c:pt>
                <c:pt idx="719">
                  <c:v>-2.9036222509702663</c:v>
                </c:pt>
                <c:pt idx="720">
                  <c:v>9.6377749029733728E-2</c:v>
                </c:pt>
                <c:pt idx="721">
                  <c:v>0.23487031700292782</c:v>
                </c:pt>
                <c:pt idx="722">
                  <c:v>-1.9036222509702663</c:v>
                </c:pt>
                <c:pt idx="723">
                  <c:v>-3.7651296829970722</c:v>
                </c:pt>
                <c:pt idx="724">
                  <c:v>-2.9036222509702663</c:v>
                </c:pt>
                <c:pt idx="725">
                  <c:v>-1.9036222509702663</c:v>
                </c:pt>
                <c:pt idx="726">
                  <c:v>4.2348703170029278</c:v>
                </c:pt>
                <c:pt idx="727">
                  <c:v>3.2348703170029278</c:v>
                </c:pt>
                <c:pt idx="728">
                  <c:v>9.6377749029733728E-2</c:v>
                </c:pt>
                <c:pt idx="729">
                  <c:v>0.23487031700292782</c:v>
                </c:pt>
                <c:pt idx="730">
                  <c:v>-1.9036222509702663</c:v>
                </c:pt>
                <c:pt idx="731">
                  <c:v>1.0963777490297337</c:v>
                </c:pt>
                <c:pt idx="732">
                  <c:v>2.2348703170029278</c:v>
                </c:pt>
                <c:pt idx="733">
                  <c:v>-0.90362225097026627</c:v>
                </c:pt>
                <c:pt idx="734">
                  <c:v>-0.90362225097026627</c:v>
                </c:pt>
                <c:pt idx="735">
                  <c:v>8.0963777490297346</c:v>
                </c:pt>
                <c:pt idx="736">
                  <c:v>-3.7651296829970722</c:v>
                </c:pt>
                <c:pt idx="737">
                  <c:v>2.0963777490297337</c:v>
                </c:pt>
                <c:pt idx="738">
                  <c:v>-2.9036222509702663</c:v>
                </c:pt>
                <c:pt idx="739">
                  <c:v>-1.7651296829970722</c:v>
                </c:pt>
                <c:pt idx="740">
                  <c:v>6.0963777490297337</c:v>
                </c:pt>
                <c:pt idx="741">
                  <c:v>-1.9036222509702663</c:v>
                </c:pt>
                <c:pt idx="742">
                  <c:v>-1.9036222509702663</c:v>
                </c:pt>
                <c:pt idx="743">
                  <c:v>-0.90362225097026627</c:v>
                </c:pt>
                <c:pt idx="744">
                  <c:v>9.6377749029733728E-2</c:v>
                </c:pt>
                <c:pt idx="745">
                  <c:v>3.2348703170029278</c:v>
                </c:pt>
                <c:pt idx="746">
                  <c:v>-0.90362225097026627</c:v>
                </c:pt>
                <c:pt idx="747">
                  <c:v>7.0963777490297337</c:v>
                </c:pt>
                <c:pt idx="748">
                  <c:v>-2.9036222509702663</c:v>
                </c:pt>
                <c:pt idx="749">
                  <c:v>-0.76512968299707218</c:v>
                </c:pt>
                <c:pt idx="750">
                  <c:v>-2.7651296829970722</c:v>
                </c:pt>
                <c:pt idx="751">
                  <c:v>5.0963777490297337</c:v>
                </c:pt>
                <c:pt idx="752">
                  <c:v>5.2348703170029278</c:v>
                </c:pt>
                <c:pt idx="753">
                  <c:v>6.0963777490297337</c:v>
                </c:pt>
                <c:pt idx="754">
                  <c:v>-1.7651296829970722</c:v>
                </c:pt>
                <c:pt idx="755">
                  <c:v>5.2348703170029278</c:v>
                </c:pt>
                <c:pt idx="756">
                  <c:v>9.6377749029733728E-2</c:v>
                </c:pt>
                <c:pt idx="757">
                  <c:v>0.23487031700292782</c:v>
                </c:pt>
                <c:pt idx="758">
                  <c:v>-1.9036222509702663</c:v>
                </c:pt>
                <c:pt idx="759">
                  <c:v>-2.9036222509702663</c:v>
                </c:pt>
                <c:pt idx="760">
                  <c:v>-1.9036222509702663</c:v>
                </c:pt>
                <c:pt idx="761">
                  <c:v>3.0963777490297337</c:v>
                </c:pt>
                <c:pt idx="762">
                  <c:v>5.0963777490297337</c:v>
                </c:pt>
                <c:pt idx="763">
                  <c:v>-2.9036222509702663</c:v>
                </c:pt>
                <c:pt idx="764">
                  <c:v>-2.7651296829970722</c:v>
                </c:pt>
                <c:pt idx="765">
                  <c:v>-3.7651296829970722</c:v>
                </c:pt>
                <c:pt idx="766">
                  <c:v>-0.76512968299707218</c:v>
                </c:pt>
                <c:pt idx="767">
                  <c:v>4.2348703170029278</c:v>
                </c:pt>
                <c:pt idx="768">
                  <c:v>-3.7651296829970722</c:v>
                </c:pt>
                <c:pt idx="769">
                  <c:v>-0.76512968299707218</c:v>
                </c:pt>
                <c:pt idx="770">
                  <c:v>4.2348703170029278</c:v>
                </c:pt>
                <c:pt idx="771">
                  <c:v>-1.7651296829970722</c:v>
                </c:pt>
                <c:pt idx="772">
                  <c:v>-0.76512968299707218</c:v>
                </c:pt>
                <c:pt idx="773">
                  <c:v>-0.90362225097026627</c:v>
                </c:pt>
                <c:pt idx="774">
                  <c:v>-3.9036222509702663</c:v>
                </c:pt>
                <c:pt idx="775">
                  <c:v>-2.9036222509702663</c:v>
                </c:pt>
                <c:pt idx="776">
                  <c:v>-1.9036222509702663</c:v>
                </c:pt>
                <c:pt idx="777">
                  <c:v>-0.90362225097026627</c:v>
                </c:pt>
                <c:pt idx="778">
                  <c:v>-1.9036222509702663</c:v>
                </c:pt>
                <c:pt idx="779">
                  <c:v>-2.7651296829970722</c:v>
                </c:pt>
                <c:pt idx="780">
                  <c:v>5.0963777490297337</c:v>
                </c:pt>
                <c:pt idx="781">
                  <c:v>-1.9036222509702663</c:v>
                </c:pt>
                <c:pt idx="782">
                  <c:v>-2.9036222509702663</c:v>
                </c:pt>
                <c:pt idx="783">
                  <c:v>-2.9036222509702663</c:v>
                </c:pt>
                <c:pt idx="784">
                  <c:v>-1.9036222509702663</c:v>
                </c:pt>
                <c:pt idx="785">
                  <c:v>-1.9036222509702663</c:v>
                </c:pt>
                <c:pt idx="786">
                  <c:v>-0.90362225097026627</c:v>
                </c:pt>
                <c:pt idx="787">
                  <c:v>-3.7651296829970722</c:v>
                </c:pt>
                <c:pt idx="788">
                  <c:v>0.23487031700292782</c:v>
                </c:pt>
                <c:pt idx="789">
                  <c:v>9.6377749029733728E-2</c:v>
                </c:pt>
                <c:pt idx="790">
                  <c:v>-3.7651296829970722</c:v>
                </c:pt>
                <c:pt idx="791">
                  <c:v>2.0963777490297337</c:v>
                </c:pt>
                <c:pt idx="792">
                  <c:v>-1.9036222509702663</c:v>
                </c:pt>
                <c:pt idx="793">
                  <c:v>9.6377749029733728E-2</c:v>
                </c:pt>
                <c:pt idx="794">
                  <c:v>-2.7651296829970722</c:v>
                </c:pt>
                <c:pt idx="795">
                  <c:v>2.0963777490297337</c:v>
                </c:pt>
                <c:pt idx="796">
                  <c:v>2.0963777490297337</c:v>
                </c:pt>
                <c:pt idx="797">
                  <c:v>0.23487031700292782</c:v>
                </c:pt>
                <c:pt idx="798">
                  <c:v>7.0963777490297337</c:v>
                </c:pt>
                <c:pt idx="799">
                  <c:v>-1.9036222509702663</c:v>
                </c:pt>
                <c:pt idx="800">
                  <c:v>4.0963777490297337</c:v>
                </c:pt>
                <c:pt idx="801">
                  <c:v>-1.9036222509702663</c:v>
                </c:pt>
                <c:pt idx="802">
                  <c:v>-3.7651296829970722</c:v>
                </c:pt>
                <c:pt idx="803">
                  <c:v>8.0963777490297346</c:v>
                </c:pt>
                <c:pt idx="804">
                  <c:v>7.0963777490297337</c:v>
                </c:pt>
                <c:pt idx="805">
                  <c:v>2.0963777490297337</c:v>
                </c:pt>
                <c:pt idx="806">
                  <c:v>-1.9036222509702663</c:v>
                </c:pt>
                <c:pt idx="807">
                  <c:v>-1.7651296829970722</c:v>
                </c:pt>
                <c:pt idx="808">
                  <c:v>0.23487031700292782</c:v>
                </c:pt>
                <c:pt idx="809">
                  <c:v>-1.7651296829970722</c:v>
                </c:pt>
                <c:pt idx="810">
                  <c:v>-2.9036222509702663</c:v>
                </c:pt>
                <c:pt idx="811">
                  <c:v>-1.9036222509702663</c:v>
                </c:pt>
                <c:pt idx="812">
                  <c:v>1.0963777490297337</c:v>
                </c:pt>
                <c:pt idx="813">
                  <c:v>1.2348703170029278</c:v>
                </c:pt>
                <c:pt idx="814">
                  <c:v>7.0963777490297337</c:v>
                </c:pt>
                <c:pt idx="815">
                  <c:v>2.0963777490297337</c:v>
                </c:pt>
                <c:pt idx="816">
                  <c:v>-2.9036222509702663</c:v>
                </c:pt>
                <c:pt idx="817">
                  <c:v>-3.7651296829970722</c:v>
                </c:pt>
                <c:pt idx="818">
                  <c:v>1.2348703170029278</c:v>
                </c:pt>
                <c:pt idx="819">
                  <c:v>-1.9036222509702663</c:v>
                </c:pt>
                <c:pt idx="820">
                  <c:v>3.0963777490297337</c:v>
                </c:pt>
                <c:pt idx="821">
                  <c:v>-1.9036222509702663</c:v>
                </c:pt>
                <c:pt idx="822">
                  <c:v>2.0963777490297337</c:v>
                </c:pt>
                <c:pt idx="823">
                  <c:v>-2.9036222509702663</c:v>
                </c:pt>
                <c:pt idx="824">
                  <c:v>-0.90362225097026627</c:v>
                </c:pt>
                <c:pt idx="825">
                  <c:v>6.0963777490297337</c:v>
                </c:pt>
                <c:pt idx="826">
                  <c:v>2.0963777490297337</c:v>
                </c:pt>
                <c:pt idx="827">
                  <c:v>-1.9036222509702663</c:v>
                </c:pt>
                <c:pt idx="828">
                  <c:v>-3.7651296829970722</c:v>
                </c:pt>
                <c:pt idx="829">
                  <c:v>-1.9036222509702663</c:v>
                </c:pt>
                <c:pt idx="830">
                  <c:v>-1.9036222509702663</c:v>
                </c:pt>
                <c:pt idx="831">
                  <c:v>-0.76512968299707218</c:v>
                </c:pt>
                <c:pt idx="832">
                  <c:v>2.0963777490297337</c:v>
                </c:pt>
                <c:pt idx="833">
                  <c:v>-1.9036222509702663</c:v>
                </c:pt>
                <c:pt idx="834">
                  <c:v>-1.9036222509702663</c:v>
                </c:pt>
                <c:pt idx="835">
                  <c:v>4.2348703170029278</c:v>
                </c:pt>
                <c:pt idx="836">
                  <c:v>-2.7651296829970722</c:v>
                </c:pt>
                <c:pt idx="837">
                  <c:v>4.2348703170029278</c:v>
                </c:pt>
                <c:pt idx="838">
                  <c:v>-1.9036222509702663</c:v>
                </c:pt>
                <c:pt idx="839">
                  <c:v>-2.7651296829970722</c:v>
                </c:pt>
                <c:pt idx="840">
                  <c:v>-1.9036222509702663</c:v>
                </c:pt>
                <c:pt idx="841">
                  <c:v>1.0963777490297337</c:v>
                </c:pt>
                <c:pt idx="842">
                  <c:v>-0.90362225097026627</c:v>
                </c:pt>
                <c:pt idx="843">
                  <c:v>-1.9036222509702663</c:v>
                </c:pt>
                <c:pt idx="844">
                  <c:v>-0.76512968299707218</c:v>
                </c:pt>
                <c:pt idx="845">
                  <c:v>-0.76512968299707218</c:v>
                </c:pt>
                <c:pt idx="846">
                  <c:v>0.23487031700292782</c:v>
                </c:pt>
                <c:pt idx="847">
                  <c:v>0.23487031700292782</c:v>
                </c:pt>
                <c:pt idx="848">
                  <c:v>9.6377749029733728E-2</c:v>
                </c:pt>
                <c:pt idx="849">
                  <c:v>-1.9036222509702663</c:v>
                </c:pt>
                <c:pt idx="850">
                  <c:v>-4.7651296829970722</c:v>
                </c:pt>
                <c:pt idx="851">
                  <c:v>4.0963777490297337</c:v>
                </c:pt>
                <c:pt idx="852">
                  <c:v>2.2348703170029278</c:v>
                </c:pt>
                <c:pt idx="853">
                  <c:v>-2.9036222509702663</c:v>
                </c:pt>
                <c:pt idx="854">
                  <c:v>2.0963777490297337</c:v>
                </c:pt>
                <c:pt idx="855">
                  <c:v>4.2348703170029278</c:v>
                </c:pt>
                <c:pt idx="856">
                  <c:v>-1.9036222509702663</c:v>
                </c:pt>
                <c:pt idx="857">
                  <c:v>3.2348703170029278</c:v>
                </c:pt>
                <c:pt idx="858">
                  <c:v>-1.9036222509702663</c:v>
                </c:pt>
                <c:pt idx="859">
                  <c:v>5.0963777490297337</c:v>
                </c:pt>
                <c:pt idx="860">
                  <c:v>-1.9036222509702663</c:v>
                </c:pt>
                <c:pt idx="861">
                  <c:v>-0.90362225097026627</c:v>
                </c:pt>
                <c:pt idx="862">
                  <c:v>-1.9036222509702663</c:v>
                </c:pt>
                <c:pt idx="863">
                  <c:v>-1.7651296829970722</c:v>
                </c:pt>
                <c:pt idx="864">
                  <c:v>-3.7651296829970722</c:v>
                </c:pt>
                <c:pt idx="865">
                  <c:v>3.0963777490297337</c:v>
                </c:pt>
                <c:pt idx="866">
                  <c:v>3.0963777490297337</c:v>
                </c:pt>
                <c:pt idx="867">
                  <c:v>-2.9036222509702663</c:v>
                </c:pt>
                <c:pt idx="868">
                  <c:v>0.23487031700292782</c:v>
                </c:pt>
                <c:pt idx="869">
                  <c:v>-1.9036222509702663</c:v>
                </c:pt>
                <c:pt idx="870">
                  <c:v>-0.90362225097026627</c:v>
                </c:pt>
                <c:pt idx="871">
                  <c:v>-0.90362225097026627</c:v>
                </c:pt>
                <c:pt idx="872">
                  <c:v>-1.9036222509702663</c:v>
                </c:pt>
                <c:pt idx="873">
                  <c:v>-0.90362225097026627</c:v>
                </c:pt>
                <c:pt idx="874">
                  <c:v>2.2348703170029278</c:v>
                </c:pt>
                <c:pt idx="875">
                  <c:v>9.6377749029733728E-2</c:v>
                </c:pt>
                <c:pt idx="876">
                  <c:v>-3.7651296829970722</c:v>
                </c:pt>
                <c:pt idx="877">
                  <c:v>-0.90362225097026627</c:v>
                </c:pt>
                <c:pt idx="878">
                  <c:v>4.2348703170029278</c:v>
                </c:pt>
                <c:pt idx="879">
                  <c:v>-1.9036222509702663</c:v>
                </c:pt>
                <c:pt idx="880">
                  <c:v>-2.9036222509702663</c:v>
                </c:pt>
                <c:pt idx="881">
                  <c:v>-1.9036222509702663</c:v>
                </c:pt>
                <c:pt idx="882">
                  <c:v>-1.9036222509702663</c:v>
                </c:pt>
                <c:pt idx="883">
                  <c:v>-1.9036222509702663</c:v>
                </c:pt>
                <c:pt idx="884">
                  <c:v>5.0963777490297337</c:v>
                </c:pt>
                <c:pt idx="885">
                  <c:v>5.2348703170029278</c:v>
                </c:pt>
                <c:pt idx="886">
                  <c:v>-0.90362225097026627</c:v>
                </c:pt>
                <c:pt idx="887">
                  <c:v>-1.9036222509702663</c:v>
                </c:pt>
                <c:pt idx="888">
                  <c:v>-2.7651296829970722</c:v>
                </c:pt>
                <c:pt idx="889">
                  <c:v>2.2348703170029278</c:v>
                </c:pt>
                <c:pt idx="890">
                  <c:v>-1.9036222509702663</c:v>
                </c:pt>
                <c:pt idx="891">
                  <c:v>-2.7651296829970722</c:v>
                </c:pt>
                <c:pt idx="892">
                  <c:v>3.2348703170029278</c:v>
                </c:pt>
                <c:pt idx="893">
                  <c:v>-2.9036222509702663</c:v>
                </c:pt>
                <c:pt idx="894">
                  <c:v>9.6377749029733728E-2</c:v>
                </c:pt>
                <c:pt idx="895">
                  <c:v>-2.7651296829970722</c:v>
                </c:pt>
                <c:pt idx="896">
                  <c:v>-3.7651296829970722</c:v>
                </c:pt>
                <c:pt idx="897">
                  <c:v>-0.76512968299707218</c:v>
                </c:pt>
                <c:pt idx="898">
                  <c:v>3.0963777490297337</c:v>
                </c:pt>
                <c:pt idx="899">
                  <c:v>-1.9036222509702663</c:v>
                </c:pt>
                <c:pt idx="900">
                  <c:v>2.2348703170029278</c:v>
                </c:pt>
                <c:pt idx="901">
                  <c:v>-0.90362225097026627</c:v>
                </c:pt>
                <c:pt idx="902">
                  <c:v>1.0963777490297337</c:v>
                </c:pt>
                <c:pt idx="903">
                  <c:v>-1.7651296829970722</c:v>
                </c:pt>
                <c:pt idx="904">
                  <c:v>1.0963777490297337</c:v>
                </c:pt>
                <c:pt idx="905">
                  <c:v>2.2348703170029278</c:v>
                </c:pt>
                <c:pt idx="906">
                  <c:v>2.0963777490297337</c:v>
                </c:pt>
                <c:pt idx="907">
                  <c:v>-2.9036222509702663</c:v>
                </c:pt>
                <c:pt idx="908">
                  <c:v>-1.9036222509702663</c:v>
                </c:pt>
                <c:pt idx="909">
                  <c:v>1.0963777490297337</c:v>
                </c:pt>
                <c:pt idx="910">
                  <c:v>3.0963777490297337</c:v>
                </c:pt>
                <c:pt idx="911">
                  <c:v>9.6377749029733728E-2</c:v>
                </c:pt>
                <c:pt idx="912">
                  <c:v>2.2348703170029278</c:v>
                </c:pt>
                <c:pt idx="913">
                  <c:v>-0.90362225097026627</c:v>
                </c:pt>
                <c:pt idx="914">
                  <c:v>2.0963777490297337</c:v>
                </c:pt>
                <c:pt idx="915">
                  <c:v>-1.7651296829970722</c:v>
                </c:pt>
                <c:pt idx="916">
                  <c:v>2.0963777490297337</c:v>
                </c:pt>
                <c:pt idx="917">
                  <c:v>1.0963777490297337</c:v>
                </c:pt>
                <c:pt idx="918">
                  <c:v>-0.76512968299707218</c:v>
                </c:pt>
                <c:pt idx="919">
                  <c:v>4.0963777490297337</c:v>
                </c:pt>
                <c:pt idx="920">
                  <c:v>-1.9036222509702663</c:v>
                </c:pt>
                <c:pt idx="921">
                  <c:v>-1.7651296829970722</c:v>
                </c:pt>
                <c:pt idx="922">
                  <c:v>-0.90362225097026627</c:v>
                </c:pt>
                <c:pt idx="923">
                  <c:v>-0.90362225097026627</c:v>
                </c:pt>
                <c:pt idx="924">
                  <c:v>5.0963777490297337</c:v>
                </c:pt>
                <c:pt idx="925">
                  <c:v>-1.7651296829970722</c:v>
                </c:pt>
                <c:pt idx="926">
                  <c:v>1.2348703170029278</c:v>
                </c:pt>
                <c:pt idx="927">
                  <c:v>2.2348703170029278</c:v>
                </c:pt>
                <c:pt idx="928">
                  <c:v>-1.7651296829970722</c:v>
                </c:pt>
                <c:pt idx="929">
                  <c:v>-2.7651296829970722</c:v>
                </c:pt>
                <c:pt idx="930">
                  <c:v>4.0963777490297337</c:v>
                </c:pt>
                <c:pt idx="931">
                  <c:v>-0.90362225097026627</c:v>
                </c:pt>
                <c:pt idx="932">
                  <c:v>2.2348703170029278</c:v>
                </c:pt>
                <c:pt idx="933">
                  <c:v>-1.9036222509702663</c:v>
                </c:pt>
                <c:pt idx="934">
                  <c:v>-2.7651296829970722</c:v>
                </c:pt>
                <c:pt idx="935">
                  <c:v>-1.9036222509702663</c:v>
                </c:pt>
                <c:pt idx="936">
                  <c:v>-0.90362225097026627</c:v>
                </c:pt>
                <c:pt idx="937">
                  <c:v>6.0963777490297337</c:v>
                </c:pt>
                <c:pt idx="938">
                  <c:v>3.2348703170029278</c:v>
                </c:pt>
                <c:pt idx="939">
                  <c:v>4.0963777490297337</c:v>
                </c:pt>
                <c:pt idx="940">
                  <c:v>-2.7651296829970722</c:v>
                </c:pt>
                <c:pt idx="941">
                  <c:v>-0.76512968299707218</c:v>
                </c:pt>
                <c:pt idx="942">
                  <c:v>-1.7651296829970722</c:v>
                </c:pt>
                <c:pt idx="943">
                  <c:v>-2.7651296829970722</c:v>
                </c:pt>
                <c:pt idx="944">
                  <c:v>-1.9036222509702663</c:v>
                </c:pt>
                <c:pt idx="945">
                  <c:v>5.0963777490297337</c:v>
                </c:pt>
                <c:pt idx="946">
                  <c:v>1.2348703170029278</c:v>
                </c:pt>
                <c:pt idx="947">
                  <c:v>-2.7651296829970722</c:v>
                </c:pt>
                <c:pt idx="948">
                  <c:v>-1.9036222509702663</c:v>
                </c:pt>
                <c:pt idx="949">
                  <c:v>1.2348703170029278</c:v>
                </c:pt>
                <c:pt idx="950">
                  <c:v>-1.9036222509702663</c:v>
                </c:pt>
                <c:pt idx="951">
                  <c:v>-1.9036222509702663</c:v>
                </c:pt>
                <c:pt idx="952">
                  <c:v>-0.90362225097026627</c:v>
                </c:pt>
                <c:pt idx="953">
                  <c:v>-2.9036222509702663</c:v>
                </c:pt>
                <c:pt idx="954">
                  <c:v>-2.9036222509702663</c:v>
                </c:pt>
                <c:pt idx="955">
                  <c:v>-0.90362225097026627</c:v>
                </c:pt>
                <c:pt idx="956">
                  <c:v>-1.7651296829970722</c:v>
                </c:pt>
                <c:pt idx="957">
                  <c:v>0.23487031700292782</c:v>
                </c:pt>
                <c:pt idx="958">
                  <c:v>-0.90362225097026627</c:v>
                </c:pt>
                <c:pt idx="959">
                  <c:v>-2.7651296829970722</c:v>
                </c:pt>
                <c:pt idx="960">
                  <c:v>5.2348703170029278</c:v>
                </c:pt>
                <c:pt idx="961">
                  <c:v>3.0963777490297337</c:v>
                </c:pt>
                <c:pt idx="962">
                  <c:v>-1.9036222509702663</c:v>
                </c:pt>
                <c:pt idx="963">
                  <c:v>9.6377749029733728E-2</c:v>
                </c:pt>
                <c:pt idx="964">
                  <c:v>1.0963777490297337</c:v>
                </c:pt>
                <c:pt idx="965">
                  <c:v>3.2348703170029278</c:v>
                </c:pt>
                <c:pt idx="966">
                  <c:v>1.2348703170029278</c:v>
                </c:pt>
                <c:pt idx="967">
                  <c:v>-0.90362225097026627</c:v>
                </c:pt>
                <c:pt idx="968">
                  <c:v>-2.9036222509702663</c:v>
                </c:pt>
                <c:pt idx="969">
                  <c:v>-1.7651296829970722</c:v>
                </c:pt>
                <c:pt idx="970">
                  <c:v>2.2348703170029278</c:v>
                </c:pt>
                <c:pt idx="971">
                  <c:v>-0.90362225097026627</c:v>
                </c:pt>
                <c:pt idx="972">
                  <c:v>-0.90362225097026627</c:v>
                </c:pt>
                <c:pt idx="973">
                  <c:v>2.0963777490297337</c:v>
                </c:pt>
                <c:pt idx="974">
                  <c:v>8.0963777490297346</c:v>
                </c:pt>
                <c:pt idx="975">
                  <c:v>8.0963777490297346</c:v>
                </c:pt>
                <c:pt idx="976">
                  <c:v>7.0963777490297337</c:v>
                </c:pt>
                <c:pt idx="977">
                  <c:v>9.6377749029733728E-2</c:v>
                </c:pt>
                <c:pt idx="978">
                  <c:v>-0.90362225097026627</c:v>
                </c:pt>
                <c:pt idx="979">
                  <c:v>-0.76512968299707218</c:v>
                </c:pt>
                <c:pt idx="980">
                  <c:v>-2.9036222509702663</c:v>
                </c:pt>
                <c:pt idx="981">
                  <c:v>-4.9036222509702663</c:v>
                </c:pt>
                <c:pt idx="982">
                  <c:v>-1.9036222509702663</c:v>
                </c:pt>
                <c:pt idx="983">
                  <c:v>1.2348703170029278</c:v>
                </c:pt>
                <c:pt idx="984">
                  <c:v>-1.7651296829970722</c:v>
                </c:pt>
                <c:pt idx="985">
                  <c:v>3.0963777490297337</c:v>
                </c:pt>
                <c:pt idx="986">
                  <c:v>2.0963777490297337</c:v>
                </c:pt>
                <c:pt idx="987">
                  <c:v>1.2348703170029278</c:v>
                </c:pt>
                <c:pt idx="988">
                  <c:v>5.2348703170029278</c:v>
                </c:pt>
                <c:pt idx="989">
                  <c:v>-1.9036222509702663</c:v>
                </c:pt>
                <c:pt idx="990">
                  <c:v>2.2348703170029278</c:v>
                </c:pt>
                <c:pt idx="991">
                  <c:v>-1.9036222509702663</c:v>
                </c:pt>
                <c:pt idx="992">
                  <c:v>1.0963777490297337</c:v>
                </c:pt>
                <c:pt idx="993">
                  <c:v>4.2348703170029278</c:v>
                </c:pt>
                <c:pt idx="994">
                  <c:v>-0.90362225097026627</c:v>
                </c:pt>
                <c:pt idx="995">
                  <c:v>-2.9036222509702663</c:v>
                </c:pt>
                <c:pt idx="996">
                  <c:v>5.0963777490297337</c:v>
                </c:pt>
                <c:pt idx="997">
                  <c:v>-1.9036222509702663</c:v>
                </c:pt>
                <c:pt idx="998">
                  <c:v>-1.7651296829970722</c:v>
                </c:pt>
                <c:pt idx="999">
                  <c:v>0.23487031700292782</c:v>
                </c:pt>
                <c:pt idx="1000">
                  <c:v>4.0963777490297337</c:v>
                </c:pt>
                <c:pt idx="1001">
                  <c:v>-0.90362225097026627</c:v>
                </c:pt>
                <c:pt idx="1002">
                  <c:v>-3.7651296829970722</c:v>
                </c:pt>
                <c:pt idx="1003">
                  <c:v>-1.9036222509702663</c:v>
                </c:pt>
                <c:pt idx="1004">
                  <c:v>-0.90362225097026627</c:v>
                </c:pt>
                <c:pt idx="1005">
                  <c:v>-0.90362225097026627</c:v>
                </c:pt>
                <c:pt idx="1006">
                  <c:v>2.2348703170029278</c:v>
                </c:pt>
                <c:pt idx="1007">
                  <c:v>3.2348703170029278</c:v>
                </c:pt>
                <c:pt idx="1008">
                  <c:v>-2.9036222509702663</c:v>
                </c:pt>
                <c:pt idx="1009">
                  <c:v>-2.9036222509702663</c:v>
                </c:pt>
                <c:pt idx="1010">
                  <c:v>0.23487031700292782</c:v>
                </c:pt>
                <c:pt idx="1011">
                  <c:v>9.6377749029733728E-2</c:v>
                </c:pt>
                <c:pt idx="1012">
                  <c:v>-0.90362225097026627</c:v>
                </c:pt>
                <c:pt idx="1013">
                  <c:v>-1.9036222509702663</c:v>
                </c:pt>
                <c:pt idx="1014">
                  <c:v>-0.90362225097026627</c:v>
                </c:pt>
                <c:pt idx="1015">
                  <c:v>3.0963777490297337</c:v>
                </c:pt>
                <c:pt idx="1016">
                  <c:v>-0.76512968299707218</c:v>
                </c:pt>
                <c:pt idx="1017">
                  <c:v>2.0963777490297337</c:v>
                </c:pt>
                <c:pt idx="1018">
                  <c:v>-1.9036222509702663</c:v>
                </c:pt>
                <c:pt idx="1019">
                  <c:v>-0.90362225097026627</c:v>
                </c:pt>
                <c:pt idx="1020">
                  <c:v>-1.9036222509702663</c:v>
                </c:pt>
                <c:pt idx="1021">
                  <c:v>-1.9036222509702663</c:v>
                </c:pt>
                <c:pt idx="1022">
                  <c:v>-3.7651296829970722</c:v>
                </c:pt>
                <c:pt idx="1023">
                  <c:v>-1.9036222509702663</c:v>
                </c:pt>
                <c:pt idx="1024">
                  <c:v>-2.9036222509702663</c:v>
                </c:pt>
                <c:pt idx="1025">
                  <c:v>1.2348703170029278</c:v>
                </c:pt>
                <c:pt idx="1026">
                  <c:v>-2.9036222509702663</c:v>
                </c:pt>
                <c:pt idx="1027">
                  <c:v>-2.9036222509702663</c:v>
                </c:pt>
                <c:pt idx="1028">
                  <c:v>-1.9036222509702663</c:v>
                </c:pt>
                <c:pt idx="1029">
                  <c:v>5.0963777490297337</c:v>
                </c:pt>
                <c:pt idx="1030">
                  <c:v>9.6377749029733728E-2</c:v>
                </c:pt>
                <c:pt idx="1031">
                  <c:v>9.6377749029733728E-2</c:v>
                </c:pt>
                <c:pt idx="1032">
                  <c:v>2.0963777490297337</c:v>
                </c:pt>
                <c:pt idx="1033">
                  <c:v>-1.9036222509702663</c:v>
                </c:pt>
                <c:pt idx="1034">
                  <c:v>-0.76512968299707218</c:v>
                </c:pt>
                <c:pt idx="1035">
                  <c:v>9.6377749029733728E-2</c:v>
                </c:pt>
                <c:pt idx="1036">
                  <c:v>-0.90362225097026627</c:v>
                </c:pt>
                <c:pt idx="1037">
                  <c:v>-0.90362225097026627</c:v>
                </c:pt>
                <c:pt idx="1038">
                  <c:v>-2.9036222509702663</c:v>
                </c:pt>
                <c:pt idx="1039">
                  <c:v>0.23487031700292782</c:v>
                </c:pt>
                <c:pt idx="1040">
                  <c:v>-1.7651296829970722</c:v>
                </c:pt>
                <c:pt idx="1041">
                  <c:v>-1.9036222509702663</c:v>
                </c:pt>
                <c:pt idx="1042">
                  <c:v>-4.9036222509702663</c:v>
                </c:pt>
                <c:pt idx="1043">
                  <c:v>-3.7651296829970722</c:v>
                </c:pt>
                <c:pt idx="1044">
                  <c:v>-2.9036222509702663</c:v>
                </c:pt>
                <c:pt idx="1045">
                  <c:v>-0.90362225097026627</c:v>
                </c:pt>
                <c:pt idx="1046">
                  <c:v>-0.90362225097026627</c:v>
                </c:pt>
                <c:pt idx="1047">
                  <c:v>7.0963777490297337</c:v>
                </c:pt>
                <c:pt idx="1048">
                  <c:v>-2.7651296829970722</c:v>
                </c:pt>
                <c:pt idx="1049">
                  <c:v>6.0963777490297337</c:v>
                </c:pt>
                <c:pt idx="1050">
                  <c:v>-0.76512968299707218</c:v>
                </c:pt>
                <c:pt idx="1051">
                  <c:v>-2.9036222509702663</c:v>
                </c:pt>
                <c:pt idx="1052">
                  <c:v>1.2348703170029278</c:v>
                </c:pt>
                <c:pt idx="1053">
                  <c:v>-2.9036222509702663</c:v>
                </c:pt>
                <c:pt idx="1054">
                  <c:v>-1.9036222509702663</c:v>
                </c:pt>
                <c:pt idx="1055">
                  <c:v>7.0963777490297337</c:v>
                </c:pt>
                <c:pt idx="1056">
                  <c:v>-0.90362225097026627</c:v>
                </c:pt>
                <c:pt idx="1057">
                  <c:v>9.6377749029733728E-2</c:v>
                </c:pt>
                <c:pt idx="1058">
                  <c:v>0.23487031700292782</c:v>
                </c:pt>
                <c:pt idx="1059">
                  <c:v>-1.7651296829970722</c:v>
                </c:pt>
                <c:pt idx="1060">
                  <c:v>5.0963777490297337</c:v>
                </c:pt>
                <c:pt idx="1061">
                  <c:v>3.2348703170029278</c:v>
                </c:pt>
                <c:pt idx="1062">
                  <c:v>6.0963777490297337</c:v>
                </c:pt>
                <c:pt idx="1063">
                  <c:v>-2.9036222509702663</c:v>
                </c:pt>
                <c:pt idx="1064">
                  <c:v>3.0963777490297337</c:v>
                </c:pt>
                <c:pt idx="1065">
                  <c:v>-1.9036222509702663</c:v>
                </c:pt>
                <c:pt idx="1066">
                  <c:v>0.23487031700292782</c:v>
                </c:pt>
                <c:pt idx="1067">
                  <c:v>0.23487031700292782</c:v>
                </c:pt>
                <c:pt idx="1068">
                  <c:v>-2.9036222509702663</c:v>
                </c:pt>
                <c:pt idx="1069">
                  <c:v>8.0963777490297346</c:v>
                </c:pt>
                <c:pt idx="1070">
                  <c:v>-1.9036222509702663</c:v>
                </c:pt>
                <c:pt idx="1071">
                  <c:v>0.23487031700292782</c:v>
                </c:pt>
                <c:pt idx="1072">
                  <c:v>1.2348703170029278</c:v>
                </c:pt>
                <c:pt idx="1073">
                  <c:v>-1.9036222509702663</c:v>
                </c:pt>
                <c:pt idx="1074">
                  <c:v>-1.7651296829970722</c:v>
                </c:pt>
                <c:pt idx="1075">
                  <c:v>1.2348703170029278</c:v>
                </c:pt>
                <c:pt idx="1076">
                  <c:v>6.0963777490297337</c:v>
                </c:pt>
                <c:pt idx="1077">
                  <c:v>-1.9036222509702663</c:v>
                </c:pt>
                <c:pt idx="1078">
                  <c:v>3.0963777490297337</c:v>
                </c:pt>
                <c:pt idx="1079">
                  <c:v>-2.9036222509702663</c:v>
                </c:pt>
                <c:pt idx="1080">
                  <c:v>-2.7651296829970722</c:v>
                </c:pt>
                <c:pt idx="1081">
                  <c:v>-0.90362225097026627</c:v>
                </c:pt>
                <c:pt idx="1082">
                  <c:v>-3.7651296829970722</c:v>
                </c:pt>
                <c:pt idx="1083">
                  <c:v>-1.9036222509702663</c:v>
                </c:pt>
                <c:pt idx="1084">
                  <c:v>-1.7651296829970722</c:v>
                </c:pt>
                <c:pt idx="1085">
                  <c:v>-2.7651296829970722</c:v>
                </c:pt>
                <c:pt idx="1086">
                  <c:v>-1.9036222509702663</c:v>
                </c:pt>
                <c:pt idx="1087">
                  <c:v>-3.7651296829970722</c:v>
                </c:pt>
                <c:pt idx="1088">
                  <c:v>-2.9036222509702663</c:v>
                </c:pt>
                <c:pt idx="1089">
                  <c:v>9.6377749029733728E-2</c:v>
                </c:pt>
                <c:pt idx="1090">
                  <c:v>2.0963777490297337</c:v>
                </c:pt>
                <c:pt idx="1091">
                  <c:v>-0.90362225097026627</c:v>
                </c:pt>
                <c:pt idx="1092">
                  <c:v>-0.76512968299707218</c:v>
                </c:pt>
                <c:pt idx="1093">
                  <c:v>-1.9036222509702663</c:v>
                </c:pt>
                <c:pt idx="1094">
                  <c:v>-0.90362225097026627</c:v>
                </c:pt>
                <c:pt idx="1095">
                  <c:v>3.0963777490297337</c:v>
                </c:pt>
                <c:pt idx="1096">
                  <c:v>9.6377749029733728E-2</c:v>
                </c:pt>
                <c:pt idx="1097">
                  <c:v>3.0963777490297337</c:v>
                </c:pt>
                <c:pt idx="1098">
                  <c:v>-2.9036222509702663</c:v>
                </c:pt>
                <c:pt idx="1099">
                  <c:v>5.0963777490297337</c:v>
                </c:pt>
                <c:pt idx="1100">
                  <c:v>1.0963777490297337</c:v>
                </c:pt>
                <c:pt idx="1101">
                  <c:v>-0.76512968299707218</c:v>
                </c:pt>
                <c:pt idx="1102">
                  <c:v>-2.7651296829970722</c:v>
                </c:pt>
                <c:pt idx="1103">
                  <c:v>1.0963777490297337</c:v>
                </c:pt>
                <c:pt idx="1104">
                  <c:v>-1.9036222509702663</c:v>
                </c:pt>
                <c:pt idx="1105">
                  <c:v>6.0963777490297337</c:v>
                </c:pt>
                <c:pt idx="1106">
                  <c:v>-1.9036222509702663</c:v>
                </c:pt>
                <c:pt idx="1107">
                  <c:v>-0.90362225097026627</c:v>
                </c:pt>
                <c:pt idx="1108">
                  <c:v>4.0963777490297337</c:v>
                </c:pt>
                <c:pt idx="1109">
                  <c:v>2.0963777490297337</c:v>
                </c:pt>
                <c:pt idx="1110">
                  <c:v>6.0963777490297337</c:v>
                </c:pt>
                <c:pt idx="1111">
                  <c:v>-2.7651296829970722</c:v>
                </c:pt>
                <c:pt idx="1112">
                  <c:v>-2.9036222509702663</c:v>
                </c:pt>
                <c:pt idx="1113">
                  <c:v>4.0963777490297337</c:v>
                </c:pt>
                <c:pt idx="1114">
                  <c:v>-1.9036222509702663</c:v>
                </c:pt>
                <c:pt idx="1115">
                  <c:v>-2.7651296829970722</c:v>
                </c:pt>
                <c:pt idx="1116">
                  <c:v>-2.9036222509702663</c:v>
                </c:pt>
                <c:pt idx="1117">
                  <c:v>-4.7651296829970722</c:v>
                </c:pt>
                <c:pt idx="1118">
                  <c:v>-5.7651296829970722</c:v>
                </c:pt>
                <c:pt idx="1119">
                  <c:v>1.0963777490297337</c:v>
                </c:pt>
                <c:pt idx="1120">
                  <c:v>4.0963777490297337</c:v>
                </c:pt>
                <c:pt idx="1121">
                  <c:v>-0.90362225097026627</c:v>
                </c:pt>
                <c:pt idx="1122">
                  <c:v>-2.7651296829970722</c:v>
                </c:pt>
                <c:pt idx="1123">
                  <c:v>-0.90362225097026627</c:v>
                </c:pt>
                <c:pt idx="1124">
                  <c:v>9.6377749029733728E-2</c:v>
                </c:pt>
                <c:pt idx="1125">
                  <c:v>9.6377749029733728E-2</c:v>
                </c:pt>
                <c:pt idx="1126">
                  <c:v>-1.7651296829970722</c:v>
                </c:pt>
                <c:pt idx="1127">
                  <c:v>-1.9036222509702663</c:v>
                </c:pt>
                <c:pt idx="1128">
                  <c:v>-1.9036222509702663</c:v>
                </c:pt>
                <c:pt idx="1129">
                  <c:v>3.2348703170029278</c:v>
                </c:pt>
                <c:pt idx="1130">
                  <c:v>1.2348703170029278</c:v>
                </c:pt>
                <c:pt idx="1131">
                  <c:v>-2.9036222509702663</c:v>
                </c:pt>
                <c:pt idx="1132">
                  <c:v>-1.9036222509702663</c:v>
                </c:pt>
                <c:pt idx="1133">
                  <c:v>1.2348703170029278</c:v>
                </c:pt>
                <c:pt idx="1134">
                  <c:v>3.0963777490297337</c:v>
                </c:pt>
                <c:pt idx="1135">
                  <c:v>1.0963777490297337</c:v>
                </c:pt>
                <c:pt idx="1136">
                  <c:v>-1.9036222509702663</c:v>
                </c:pt>
                <c:pt idx="1137">
                  <c:v>4.0963777490297337</c:v>
                </c:pt>
                <c:pt idx="1138">
                  <c:v>-1.9036222509702663</c:v>
                </c:pt>
                <c:pt idx="1139">
                  <c:v>-0.90362225097026627</c:v>
                </c:pt>
                <c:pt idx="1140">
                  <c:v>2.2348703170029278</c:v>
                </c:pt>
                <c:pt idx="1141">
                  <c:v>-0.90362225097026627</c:v>
                </c:pt>
                <c:pt idx="1142">
                  <c:v>-2.9036222509702663</c:v>
                </c:pt>
                <c:pt idx="1143">
                  <c:v>-0.90362225097026627</c:v>
                </c:pt>
                <c:pt idx="1144">
                  <c:v>5.2348703170029278</c:v>
                </c:pt>
                <c:pt idx="1145">
                  <c:v>-0.90362225097026627</c:v>
                </c:pt>
                <c:pt idx="1146">
                  <c:v>-1.9036222509702663</c:v>
                </c:pt>
                <c:pt idx="1147">
                  <c:v>3.0963777490297337</c:v>
                </c:pt>
                <c:pt idx="1148">
                  <c:v>-0.90362225097026627</c:v>
                </c:pt>
                <c:pt idx="1149">
                  <c:v>-2.9036222509702663</c:v>
                </c:pt>
                <c:pt idx="1150">
                  <c:v>8.0963777490297346</c:v>
                </c:pt>
                <c:pt idx="1151">
                  <c:v>2.0963777490297337</c:v>
                </c:pt>
                <c:pt idx="1152">
                  <c:v>-2.9036222509702663</c:v>
                </c:pt>
                <c:pt idx="1153">
                  <c:v>3.2348703170029278</c:v>
                </c:pt>
                <c:pt idx="1154">
                  <c:v>1.0963777490297337</c:v>
                </c:pt>
                <c:pt idx="1155">
                  <c:v>-1.9036222509702663</c:v>
                </c:pt>
                <c:pt idx="1156">
                  <c:v>4.0963777490297337</c:v>
                </c:pt>
                <c:pt idx="1157">
                  <c:v>-0.90362225097026627</c:v>
                </c:pt>
                <c:pt idx="1158">
                  <c:v>9.6377749029733728E-2</c:v>
                </c:pt>
                <c:pt idx="1159">
                  <c:v>2.2348703170029278</c:v>
                </c:pt>
                <c:pt idx="1160">
                  <c:v>1.0963777490297337</c:v>
                </c:pt>
                <c:pt idx="1161">
                  <c:v>3.0963777490297337</c:v>
                </c:pt>
                <c:pt idx="1162">
                  <c:v>2.0963777490297337</c:v>
                </c:pt>
                <c:pt idx="1163">
                  <c:v>2.2348703170029278</c:v>
                </c:pt>
                <c:pt idx="1164">
                  <c:v>9.6377749029733728E-2</c:v>
                </c:pt>
                <c:pt idx="1165">
                  <c:v>7.0963777490297337</c:v>
                </c:pt>
                <c:pt idx="1166">
                  <c:v>-1.9036222509702663</c:v>
                </c:pt>
                <c:pt idx="1167">
                  <c:v>-0.90362225097026627</c:v>
                </c:pt>
                <c:pt idx="1168">
                  <c:v>0.23487031700292782</c:v>
                </c:pt>
                <c:pt idx="1169">
                  <c:v>0.23487031700292782</c:v>
                </c:pt>
                <c:pt idx="1170">
                  <c:v>-2.9036222509702663</c:v>
                </c:pt>
                <c:pt idx="1171">
                  <c:v>-1.9036222509702663</c:v>
                </c:pt>
                <c:pt idx="1172">
                  <c:v>9.6377749029733728E-2</c:v>
                </c:pt>
                <c:pt idx="1173">
                  <c:v>-3.7651296829970722</c:v>
                </c:pt>
                <c:pt idx="1174">
                  <c:v>-1.9036222509702663</c:v>
                </c:pt>
                <c:pt idx="1175">
                  <c:v>1.0963777490297337</c:v>
                </c:pt>
                <c:pt idx="1176">
                  <c:v>-2.9036222509702663</c:v>
                </c:pt>
                <c:pt idx="1177">
                  <c:v>5.0963777490297337</c:v>
                </c:pt>
                <c:pt idx="1178">
                  <c:v>-0.90362225097026627</c:v>
                </c:pt>
                <c:pt idx="1179">
                  <c:v>2.2348703170029278</c:v>
                </c:pt>
                <c:pt idx="1180">
                  <c:v>1.0963777490297337</c:v>
                </c:pt>
                <c:pt idx="1181">
                  <c:v>9.6377749029733728E-2</c:v>
                </c:pt>
                <c:pt idx="1182">
                  <c:v>-0.90362225097026627</c:v>
                </c:pt>
                <c:pt idx="1183">
                  <c:v>-1.9036222509702663</c:v>
                </c:pt>
                <c:pt idx="1184">
                  <c:v>-2.9036222509702663</c:v>
                </c:pt>
                <c:pt idx="1185">
                  <c:v>-1.9036222509702663</c:v>
                </c:pt>
                <c:pt idx="1186">
                  <c:v>-0.90362225097026627</c:v>
                </c:pt>
                <c:pt idx="1187">
                  <c:v>8.0963777490297346</c:v>
                </c:pt>
                <c:pt idx="1188">
                  <c:v>-0.90362225097026627</c:v>
                </c:pt>
                <c:pt idx="1189">
                  <c:v>-1.9036222509702663</c:v>
                </c:pt>
                <c:pt idx="1190">
                  <c:v>-3.7651296829970722</c:v>
                </c:pt>
                <c:pt idx="1191">
                  <c:v>5.0963777490297337</c:v>
                </c:pt>
                <c:pt idx="1192">
                  <c:v>-2.9036222509702663</c:v>
                </c:pt>
                <c:pt idx="1193">
                  <c:v>-0.90362225097026627</c:v>
                </c:pt>
                <c:pt idx="1194">
                  <c:v>-0.90362225097026627</c:v>
                </c:pt>
                <c:pt idx="1195">
                  <c:v>1.2348703170029278</c:v>
                </c:pt>
                <c:pt idx="1196">
                  <c:v>-3.7651296829970722</c:v>
                </c:pt>
                <c:pt idx="1197">
                  <c:v>5.0963777490297337</c:v>
                </c:pt>
                <c:pt idx="1198">
                  <c:v>-2.7651296829970722</c:v>
                </c:pt>
                <c:pt idx="1199">
                  <c:v>4.2348703170029278</c:v>
                </c:pt>
                <c:pt idx="1200">
                  <c:v>9.6377749029733728E-2</c:v>
                </c:pt>
                <c:pt idx="1201">
                  <c:v>0.23487031700292782</c:v>
                </c:pt>
                <c:pt idx="1202">
                  <c:v>-0.90362225097026627</c:v>
                </c:pt>
                <c:pt idx="1203">
                  <c:v>-2.9036222509702663</c:v>
                </c:pt>
                <c:pt idx="1204">
                  <c:v>4.0963777490297337</c:v>
                </c:pt>
                <c:pt idx="1205">
                  <c:v>9.6377749029733728E-2</c:v>
                </c:pt>
                <c:pt idx="1206">
                  <c:v>5.0963777490297337</c:v>
                </c:pt>
                <c:pt idx="1207">
                  <c:v>-1.9036222509702663</c:v>
                </c:pt>
                <c:pt idx="1208">
                  <c:v>-2.9036222509702663</c:v>
                </c:pt>
                <c:pt idx="1209">
                  <c:v>-0.90362225097026627</c:v>
                </c:pt>
                <c:pt idx="1210">
                  <c:v>2.0963777490297337</c:v>
                </c:pt>
                <c:pt idx="1211">
                  <c:v>5.0963777490297337</c:v>
                </c:pt>
                <c:pt idx="1212">
                  <c:v>3.2348703170029278</c:v>
                </c:pt>
                <c:pt idx="1213">
                  <c:v>-1.7651296829970722</c:v>
                </c:pt>
                <c:pt idx="1214">
                  <c:v>-2.7651296829970722</c:v>
                </c:pt>
                <c:pt idx="1215">
                  <c:v>-0.90362225097026627</c:v>
                </c:pt>
                <c:pt idx="1216">
                  <c:v>5.0963777490297337</c:v>
                </c:pt>
                <c:pt idx="1217">
                  <c:v>-0.90362225097026627</c:v>
                </c:pt>
                <c:pt idx="1218">
                  <c:v>2.2348703170029278</c:v>
                </c:pt>
                <c:pt idx="1219">
                  <c:v>-2.9036222509702663</c:v>
                </c:pt>
                <c:pt idx="1220">
                  <c:v>-1.9036222509702663</c:v>
                </c:pt>
                <c:pt idx="1221">
                  <c:v>-2.9036222509702663</c:v>
                </c:pt>
                <c:pt idx="1222">
                  <c:v>4.0963777490297337</c:v>
                </c:pt>
                <c:pt idx="1223">
                  <c:v>-2.9036222509702663</c:v>
                </c:pt>
                <c:pt idx="1224">
                  <c:v>-0.90362225097026627</c:v>
                </c:pt>
                <c:pt idx="1225">
                  <c:v>4.0963777490297337</c:v>
                </c:pt>
                <c:pt idx="1226">
                  <c:v>0.23487031700292782</c:v>
                </c:pt>
                <c:pt idx="1227">
                  <c:v>-2.9036222509702663</c:v>
                </c:pt>
                <c:pt idx="1228">
                  <c:v>0.23487031700292782</c:v>
                </c:pt>
                <c:pt idx="1229">
                  <c:v>-1.9036222509702663</c:v>
                </c:pt>
                <c:pt idx="1230">
                  <c:v>-0.90362225097026627</c:v>
                </c:pt>
                <c:pt idx="1231">
                  <c:v>-1.9036222509702663</c:v>
                </c:pt>
                <c:pt idx="1232">
                  <c:v>-0.90362225097026627</c:v>
                </c:pt>
                <c:pt idx="1233">
                  <c:v>-1.9036222509702663</c:v>
                </c:pt>
                <c:pt idx="1234">
                  <c:v>-1.9036222509702663</c:v>
                </c:pt>
                <c:pt idx="1235">
                  <c:v>6.0963777490297337</c:v>
                </c:pt>
                <c:pt idx="1236">
                  <c:v>-0.90362225097026627</c:v>
                </c:pt>
                <c:pt idx="1237">
                  <c:v>4.2348703170029278</c:v>
                </c:pt>
                <c:pt idx="1238">
                  <c:v>-1.9036222509702663</c:v>
                </c:pt>
                <c:pt idx="1239">
                  <c:v>9.6377749029733728E-2</c:v>
                </c:pt>
                <c:pt idx="1240">
                  <c:v>-1.9036222509702663</c:v>
                </c:pt>
                <c:pt idx="1241">
                  <c:v>-1.9036222509702663</c:v>
                </c:pt>
                <c:pt idx="1242">
                  <c:v>-0.76512968299707218</c:v>
                </c:pt>
                <c:pt idx="1243">
                  <c:v>-2.7651296829970722</c:v>
                </c:pt>
                <c:pt idx="1244">
                  <c:v>-3.7651296829970722</c:v>
                </c:pt>
                <c:pt idx="1245">
                  <c:v>-4.9036222509702663</c:v>
                </c:pt>
                <c:pt idx="1246">
                  <c:v>-2.9036222509702663</c:v>
                </c:pt>
                <c:pt idx="1247">
                  <c:v>-2.9036222509702663</c:v>
                </c:pt>
                <c:pt idx="1248">
                  <c:v>-2.9036222509702663</c:v>
                </c:pt>
                <c:pt idx="1249">
                  <c:v>8.0963777490297346</c:v>
                </c:pt>
                <c:pt idx="1250">
                  <c:v>1.0963777490297337</c:v>
                </c:pt>
                <c:pt idx="1251">
                  <c:v>8.0963777490297346</c:v>
                </c:pt>
                <c:pt idx="1252">
                  <c:v>6.0963777490297337</c:v>
                </c:pt>
                <c:pt idx="1253">
                  <c:v>-2.7651296829970722</c:v>
                </c:pt>
                <c:pt idx="1254">
                  <c:v>-3.7651296829970722</c:v>
                </c:pt>
                <c:pt idx="1255">
                  <c:v>9.6377749029733728E-2</c:v>
                </c:pt>
                <c:pt idx="1256">
                  <c:v>-4.7651296829970722</c:v>
                </c:pt>
                <c:pt idx="1257">
                  <c:v>3.2348703170029278</c:v>
                </c:pt>
                <c:pt idx="1258">
                  <c:v>-2.9036222509702663</c:v>
                </c:pt>
                <c:pt idx="1259">
                  <c:v>3.2348703170029278</c:v>
                </c:pt>
                <c:pt idx="1260">
                  <c:v>-2.9036222509702663</c:v>
                </c:pt>
                <c:pt idx="1261">
                  <c:v>0.23487031700292782</c:v>
                </c:pt>
                <c:pt idx="1262">
                  <c:v>6.0963777490297337</c:v>
                </c:pt>
                <c:pt idx="1263">
                  <c:v>-1.9036222509702663</c:v>
                </c:pt>
                <c:pt idx="1264">
                  <c:v>-2.9036222509702663</c:v>
                </c:pt>
                <c:pt idx="1265">
                  <c:v>1.0963777490297337</c:v>
                </c:pt>
                <c:pt idx="1266">
                  <c:v>-1.7651296829970722</c:v>
                </c:pt>
                <c:pt idx="1267">
                  <c:v>-1.9036222509702663</c:v>
                </c:pt>
                <c:pt idx="1268">
                  <c:v>-0.90362225097026627</c:v>
                </c:pt>
                <c:pt idx="1269">
                  <c:v>-1.7651296829970722</c:v>
                </c:pt>
                <c:pt idx="1270">
                  <c:v>-0.90362225097026627</c:v>
                </c:pt>
                <c:pt idx="1271">
                  <c:v>8.0963777490297346</c:v>
                </c:pt>
                <c:pt idx="1272">
                  <c:v>-0.90362225097026627</c:v>
                </c:pt>
                <c:pt idx="1273">
                  <c:v>-0.76512968299707218</c:v>
                </c:pt>
                <c:pt idx="1274">
                  <c:v>-1.9036222509702663</c:v>
                </c:pt>
                <c:pt idx="1275">
                  <c:v>3.2348703170029278</c:v>
                </c:pt>
                <c:pt idx="1276">
                  <c:v>-2.9036222509702663</c:v>
                </c:pt>
                <c:pt idx="1277">
                  <c:v>-1.9036222509702663</c:v>
                </c:pt>
                <c:pt idx="1278">
                  <c:v>1.2348703170029278</c:v>
                </c:pt>
                <c:pt idx="1279">
                  <c:v>2.0963777490297337</c:v>
                </c:pt>
                <c:pt idx="1280">
                  <c:v>0.23487031700292782</c:v>
                </c:pt>
                <c:pt idx="1281">
                  <c:v>2.2348703170029278</c:v>
                </c:pt>
                <c:pt idx="1282">
                  <c:v>-1.9036222509702663</c:v>
                </c:pt>
                <c:pt idx="1283">
                  <c:v>-0.76512968299707218</c:v>
                </c:pt>
                <c:pt idx="1284">
                  <c:v>-2.7651296829970722</c:v>
                </c:pt>
                <c:pt idx="1285">
                  <c:v>-1.9036222509702663</c:v>
                </c:pt>
                <c:pt idx="1286">
                  <c:v>9.6377749029733728E-2</c:v>
                </c:pt>
                <c:pt idx="1287">
                  <c:v>-2.9036222509702663</c:v>
                </c:pt>
                <c:pt idx="1288">
                  <c:v>2.2348703170029278</c:v>
                </c:pt>
                <c:pt idx="1289">
                  <c:v>2.2348703170029278</c:v>
                </c:pt>
                <c:pt idx="1290">
                  <c:v>-2.9036222509702663</c:v>
                </c:pt>
                <c:pt idx="1291">
                  <c:v>-2.9036222509702663</c:v>
                </c:pt>
                <c:pt idx="1292">
                  <c:v>-0.90362225097026627</c:v>
                </c:pt>
                <c:pt idx="1293">
                  <c:v>-2.9036222509702663</c:v>
                </c:pt>
                <c:pt idx="1294">
                  <c:v>-0.90362225097026627</c:v>
                </c:pt>
                <c:pt idx="1295">
                  <c:v>-2.7651296829970722</c:v>
                </c:pt>
                <c:pt idx="1296">
                  <c:v>-2.9036222509702663</c:v>
                </c:pt>
                <c:pt idx="1297">
                  <c:v>3.2348703170029278</c:v>
                </c:pt>
                <c:pt idx="1298">
                  <c:v>-3.7651296829970722</c:v>
                </c:pt>
                <c:pt idx="1299">
                  <c:v>-1.9036222509702663</c:v>
                </c:pt>
                <c:pt idx="1300">
                  <c:v>-3.9036222509702663</c:v>
                </c:pt>
                <c:pt idx="1301">
                  <c:v>-2.7651296829970722</c:v>
                </c:pt>
                <c:pt idx="1302">
                  <c:v>-1.9036222509702663</c:v>
                </c:pt>
                <c:pt idx="1303">
                  <c:v>-3.7651296829970722</c:v>
                </c:pt>
                <c:pt idx="1304">
                  <c:v>0.23487031700292782</c:v>
                </c:pt>
                <c:pt idx="1305">
                  <c:v>0.23487031700292782</c:v>
                </c:pt>
                <c:pt idx="1306">
                  <c:v>-2.7651296829970722</c:v>
                </c:pt>
                <c:pt idx="1307">
                  <c:v>7.0963777490297337</c:v>
                </c:pt>
                <c:pt idx="1308">
                  <c:v>5.2348703170029278</c:v>
                </c:pt>
                <c:pt idx="1309">
                  <c:v>4.2348703170029278</c:v>
                </c:pt>
                <c:pt idx="1310">
                  <c:v>5.0963777490297337</c:v>
                </c:pt>
                <c:pt idx="1311">
                  <c:v>5.0963777490297337</c:v>
                </c:pt>
                <c:pt idx="1312">
                  <c:v>9.6377749029733728E-2</c:v>
                </c:pt>
                <c:pt idx="1313">
                  <c:v>5.0963777490297337</c:v>
                </c:pt>
                <c:pt idx="1314">
                  <c:v>2.0963777490297337</c:v>
                </c:pt>
                <c:pt idx="1315">
                  <c:v>-1.9036222509702663</c:v>
                </c:pt>
                <c:pt idx="1316">
                  <c:v>0.23487031700292782</c:v>
                </c:pt>
                <c:pt idx="1317">
                  <c:v>-1.9036222509702663</c:v>
                </c:pt>
                <c:pt idx="1318">
                  <c:v>-1.9036222509702663</c:v>
                </c:pt>
                <c:pt idx="1319">
                  <c:v>-2.9036222509702663</c:v>
                </c:pt>
                <c:pt idx="1320">
                  <c:v>4.2348703170029278</c:v>
                </c:pt>
                <c:pt idx="1321">
                  <c:v>-2.7651296829970722</c:v>
                </c:pt>
                <c:pt idx="1322">
                  <c:v>4.2348703170029278</c:v>
                </c:pt>
                <c:pt idx="1323">
                  <c:v>-4.7651296829970722</c:v>
                </c:pt>
                <c:pt idx="1324">
                  <c:v>-1.9036222509702663</c:v>
                </c:pt>
                <c:pt idx="1325">
                  <c:v>5.2348703170029278</c:v>
                </c:pt>
                <c:pt idx="1326">
                  <c:v>-1.9036222509702663</c:v>
                </c:pt>
                <c:pt idx="1327">
                  <c:v>-0.90362225097026627</c:v>
                </c:pt>
                <c:pt idx="1328">
                  <c:v>-6.7651296829970722</c:v>
                </c:pt>
                <c:pt idx="1329">
                  <c:v>-2.7651296829970722</c:v>
                </c:pt>
                <c:pt idx="1330">
                  <c:v>-5.7651296829970722</c:v>
                </c:pt>
                <c:pt idx="1331">
                  <c:v>9.6377749029733728E-2</c:v>
                </c:pt>
                <c:pt idx="1332">
                  <c:v>-0.76512968299707218</c:v>
                </c:pt>
                <c:pt idx="1333">
                  <c:v>5.2348703170029278</c:v>
                </c:pt>
                <c:pt idx="1334">
                  <c:v>0.23487031700292782</c:v>
                </c:pt>
                <c:pt idx="1335">
                  <c:v>-0.90362225097026627</c:v>
                </c:pt>
                <c:pt idx="1336">
                  <c:v>1.0963777490297337</c:v>
                </c:pt>
                <c:pt idx="1337">
                  <c:v>-1.9036222509702663</c:v>
                </c:pt>
                <c:pt idx="1338">
                  <c:v>-1.9036222509702663</c:v>
                </c:pt>
                <c:pt idx="1339">
                  <c:v>-1.9036222509702663</c:v>
                </c:pt>
                <c:pt idx="1340">
                  <c:v>1.0963777490297337</c:v>
                </c:pt>
                <c:pt idx="1341">
                  <c:v>-1.7651296829970722</c:v>
                </c:pt>
                <c:pt idx="1342">
                  <c:v>5.0963777490297337</c:v>
                </c:pt>
                <c:pt idx="1343">
                  <c:v>-0.90362225097026627</c:v>
                </c:pt>
                <c:pt idx="1344">
                  <c:v>-2.9036222509702663</c:v>
                </c:pt>
                <c:pt idx="1345">
                  <c:v>-1.9036222509702663</c:v>
                </c:pt>
                <c:pt idx="1346">
                  <c:v>-1.9036222509702663</c:v>
                </c:pt>
                <c:pt idx="1347">
                  <c:v>2.0963777490297337</c:v>
                </c:pt>
                <c:pt idx="1348">
                  <c:v>2.0963777490297337</c:v>
                </c:pt>
                <c:pt idx="1349">
                  <c:v>4.0963777490297337</c:v>
                </c:pt>
                <c:pt idx="1350">
                  <c:v>5.0963777490297337</c:v>
                </c:pt>
                <c:pt idx="1351">
                  <c:v>-3.7651296829970722</c:v>
                </c:pt>
                <c:pt idx="1352">
                  <c:v>-2.9036222509702663</c:v>
                </c:pt>
                <c:pt idx="1353">
                  <c:v>9.6377749029733728E-2</c:v>
                </c:pt>
                <c:pt idx="1354">
                  <c:v>-0.76512968299707218</c:v>
                </c:pt>
                <c:pt idx="1355">
                  <c:v>3.2348703170029278</c:v>
                </c:pt>
                <c:pt idx="1356">
                  <c:v>-2.9036222509702663</c:v>
                </c:pt>
                <c:pt idx="1357">
                  <c:v>5.0963777490297337</c:v>
                </c:pt>
                <c:pt idx="1358">
                  <c:v>9.6377749029733728E-2</c:v>
                </c:pt>
                <c:pt idx="1359">
                  <c:v>-0.90362225097026627</c:v>
                </c:pt>
                <c:pt idx="1360">
                  <c:v>-1.7651296829970722</c:v>
                </c:pt>
                <c:pt idx="1361">
                  <c:v>-2.9036222509702663</c:v>
                </c:pt>
                <c:pt idx="1362">
                  <c:v>-0.76512968299707218</c:v>
                </c:pt>
                <c:pt idx="1363">
                  <c:v>6.0963777490297337</c:v>
                </c:pt>
                <c:pt idx="1364">
                  <c:v>2.0963777490297337</c:v>
                </c:pt>
                <c:pt idx="1365">
                  <c:v>-1.7651296829970722</c:v>
                </c:pt>
                <c:pt idx="1366">
                  <c:v>9.6377749029733728E-2</c:v>
                </c:pt>
                <c:pt idx="1367">
                  <c:v>-1.9036222509702663</c:v>
                </c:pt>
                <c:pt idx="1368">
                  <c:v>-0.90362225097026627</c:v>
                </c:pt>
                <c:pt idx="1369">
                  <c:v>9.6377749029733728E-2</c:v>
                </c:pt>
                <c:pt idx="1370">
                  <c:v>9.6377749029733728E-2</c:v>
                </c:pt>
                <c:pt idx="1371">
                  <c:v>-0.90362225097026627</c:v>
                </c:pt>
                <c:pt idx="1372">
                  <c:v>-1.9036222509702663</c:v>
                </c:pt>
                <c:pt idx="1373">
                  <c:v>2.0963777490297337</c:v>
                </c:pt>
                <c:pt idx="1374">
                  <c:v>3.2348703170029278</c:v>
                </c:pt>
                <c:pt idx="1375">
                  <c:v>-0.90362225097026627</c:v>
                </c:pt>
                <c:pt idx="1376">
                  <c:v>3.0963777490297337</c:v>
                </c:pt>
                <c:pt idx="1377">
                  <c:v>-2.9036222509702663</c:v>
                </c:pt>
                <c:pt idx="1378">
                  <c:v>1.0963777490297337</c:v>
                </c:pt>
                <c:pt idx="1379">
                  <c:v>1.0963777490297337</c:v>
                </c:pt>
                <c:pt idx="1380">
                  <c:v>-1.9036222509702663</c:v>
                </c:pt>
                <c:pt idx="1381">
                  <c:v>-0.90362225097026627</c:v>
                </c:pt>
                <c:pt idx="1382">
                  <c:v>-1.9036222509702663</c:v>
                </c:pt>
                <c:pt idx="1383">
                  <c:v>-2.9036222509702663</c:v>
                </c:pt>
                <c:pt idx="1384">
                  <c:v>-1.9036222509702663</c:v>
                </c:pt>
                <c:pt idx="1385">
                  <c:v>-2.7651296829970722</c:v>
                </c:pt>
                <c:pt idx="1386">
                  <c:v>-1.9036222509702663</c:v>
                </c:pt>
                <c:pt idx="1387">
                  <c:v>-1.9036222509702663</c:v>
                </c:pt>
                <c:pt idx="1388">
                  <c:v>-1.9036222509702663</c:v>
                </c:pt>
                <c:pt idx="1389">
                  <c:v>-1.7651296829970722</c:v>
                </c:pt>
                <c:pt idx="1390">
                  <c:v>-4.7651296829970722</c:v>
                </c:pt>
                <c:pt idx="1391">
                  <c:v>-0.90362225097026627</c:v>
                </c:pt>
                <c:pt idx="1392">
                  <c:v>-1.9036222509702663</c:v>
                </c:pt>
                <c:pt idx="1393">
                  <c:v>-2.9036222509702663</c:v>
                </c:pt>
                <c:pt idx="1394">
                  <c:v>-1.9036222509702663</c:v>
                </c:pt>
                <c:pt idx="1395">
                  <c:v>7.0963777490297337</c:v>
                </c:pt>
                <c:pt idx="1396">
                  <c:v>-2.9036222509702663</c:v>
                </c:pt>
                <c:pt idx="1397">
                  <c:v>-1.9036222509702663</c:v>
                </c:pt>
                <c:pt idx="1398">
                  <c:v>1.2348703170029278</c:v>
                </c:pt>
                <c:pt idx="1399">
                  <c:v>-3.7651296829970722</c:v>
                </c:pt>
                <c:pt idx="1400">
                  <c:v>9.6377749029733728E-2</c:v>
                </c:pt>
                <c:pt idx="1401">
                  <c:v>1.2348703170029278</c:v>
                </c:pt>
                <c:pt idx="1402">
                  <c:v>-1.9036222509702663</c:v>
                </c:pt>
                <c:pt idx="1403">
                  <c:v>-3.7651296829970722</c:v>
                </c:pt>
                <c:pt idx="1404">
                  <c:v>3.0963777490297337</c:v>
                </c:pt>
                <c:pt idx="1405">
                  <c:v>-0.90362225097026627</c:v>
                </c:pt>
                <c:pt idx="1406">
                  <c:v>9.6377749029733728E-2</c:v>
                </c:pt>
                <c:pt idx="1407">
                  <c:v>3.0963777490297337</c:v>
                </c:pt>
                <c:pt idx="1408">
                  <c:v>4.0963777490297337</c:v>
                </c:pt>
                <c:pt idx="1409">
                  <c:v>-2.9036222509702663</c:v>
                </c:pt>
                <c:pt idx="1410">
                  <c:v>7.0963777490297337</c:v>
                </c:pt>
                <c:pt idx="1411">
                  <c:v>-1.7651296829970722</c:v>
                </c:pt>
                <c:pt idx="1412">
                  <c:v>-2.9036222509702663</c:v>
                </c:pt>
                <c:pt idx="1413">
                  <c:v>9.6377749029733728E-2</c:v>
                </c:pt>
                <c:pt idx="1414">
                  <c:v>-4.7651296829970722</c:v>
                </c:pt>
                <c:pt idx="1415">
                  <c:v>0.23487031700292782</c:v>
                </c:pt>
                <c:pt idx="1416">
                  <c:v>-5.7651296829970722</c:v>
                </c:pt>
                <c:pt idx="1417">
                  <c:v>9.6377749029733728E-2</c:v>
                </c:pt>
                <c:pt idx="1418">
                  <c:v>-1.9036222509702663</c:v>
                </c:pt>
                <c:pt idx="1419">
                  <c:v>-0.90362225097026627</c:v>
                </c:pt>
                <c:pt idx="1420">
                  <c:v>-2.9036222509702663</c:v>
                </c:pt>
                <c:pt idx="1421">
                  <c:v>2.2348703170029278</c:v>
                </c:pt>
                <c:pt idx="1422">
                  <c:v>4.2348703170029278</c:v>
                </c:pt>
                <c:pt idx="1423">
                  <c:v>-1.9036222509702663</c:v>
                </c:pt>
                <c:pt idx="1424">
                  <c:v>-2.9036222509702663</c:v>
                </c:pt>
                <c:pt idx="1425">
                  <c:v>-0.90362225097026627</c:v>
                </c:pt>
                <c:pt idx="1426">
                  <c:v>-2.9036222509702663</c:v>
                </c:pt>
                <c:pt idx="1427">
                  <c:v>-2.9036222509702663</c:v>
                </c:pt>
                <c:pt idx="1428">
                  <c:v>-1.9036222509702663</c:v>
                </c:pt>
                <c:pt idx="1429">
                  <c:v>-1.7651296829970722</c:v>
                </c:pt>
                <c:pt idx="1430">
                  <c:v>-1.9036222509702663</c:v>
                </c:pt>
                <c:pt idx="1431">
                  <c:v>-1.9036222509702663</c:v>
                </c:pt>
                <c:pt idx="1432">
                  <c:v>6.0963777490297337</c:v>
                </c:pt>
                <c:pt idx="1433">
                  <c:v>-1.9036222509702663</c:v>
                </c:pt>
                <c:pt idx="1434">
                  <c:v>9.6377749029733728E-2</c:v>
                </c:pt>
                <c:pt idx="1435">
                  <c:v>-2.9036222509702663</c:v>
                </c:pt>
                <c:pt idx="1436">
                  <c:v>9.6377749029733728E-2</c:v>
                </c:pt>
                <c:pt idx="1437">
                  <c:v>-2.9036222509702663</c:v>
                </c:pt>
                <c:pt idx="1438">
                  <c:v>-0.90362225097026627</c:v>
                </c:pt>
                <c:pt idx="1439">
                  <c:v>-0.90362225097026627</c:v>
                </c:pt>
                <c:pt idx="1440">
                  <c:v>-1.9036222509702663</c:v>
                </c:pt>
                <c:pt idx="1441">
                  <c:v>-2.9036222509702663</c:v>
                </c:pt>
                <c:pt idx="1442">
                  <c:v>-1.9036222509702663</c:v>
                </c:pt>
                <c:pt idx="1443">
                  <c:v>2.2348703170029278</c:v>
                </c:pt>
                <c:pt idx="1444">
                  <c:v>2.2348703170029278</c:v>
                </c:pt>
                <c:pt idx="1445">
                  <c:v>3.0963777490297337</c:v>
                </c:pt>
                <c:pt idx="1446">
                  <c:v>4.0963777490297337</c:v>
                </c:pt>
                <c:pt idx="1447">
                  <c:v>-2.7651296829970722</c:v>
                </c:pt>
                <c:pt idx="1448">
                  <c:v>0.23487031700292782</c:v>
                </c:pt>
                <c:pt idx="1449">
                  <c:v>9.6377749029733728E-2</c:v>
                </c:pt>
                <c:pt idx="1450">
                  <c:v>-0.90362225097026627</c:v>
                </c:pt>
                <c:pt idx="1451">
                  <c:v>4.0963777490297337</c:v>
                </c:pt>
                <c:pt idx="1452">
                  <c:v>3.0963777490297337</c:v>
                </c:pt>
                <c:pt idx="1453">
                  <c:v>-1.9036222509702663</c:v>
                </c:pt>
                <c:pt idx="1454">
                  <c:v>-2.7651296829970722</c:v>
                </c:pt>
                <c:pt idx="1455">
                  <c:v>2.0963777490297337</c:v>
                </c:pt>
                <c:pt idx="1456">
                  <c:v>-0.90362225097026627</c:v>
                </c:pt>
                <c:pt idx="1457">
                  <c:v>-0.90362225097026627</c:v>
                </c:pt>
                <c:pt idx="1458">
                  <c:v>4.2348703170029278</c:v>
                </c:pt>
                <c:pt idx="1459">
                  <c:v>4.0963777490297337</c:v>
                </c:pt>
                <c:pt idx="1460">
                  <c:v>2.0963777490297337</c:v>
                </c:pt>
                <c:pt idx="1461">
                  <c:v>3.0963777490297337</c:v>
                </c:pt>
                <c:pt idx="1462">
                  <c:v>-1.9036222509702663</c:v>
                </c:pt>
                <c:pt idx="1463">
                  <c:v>-1.9036222509702663</c:v>
                </c:pt>
                <c:pt idx="1464">
                  <c:v>-1.9036222509702663</c:v>
                </c:pt>
                <c:pt idx="1465">
                  <c:v>-2.7651296829970722</c:v>
                </c:pt>
                <c:pt idx="1466">
                  <c:v>0.23487031700292782</c:v>
                </c:pt>
                <c:pt idx="1467">
                  <c:v>3.2348703170029278</c:v>
                </c:pt>
                <c:pt idx="1468">
                  <c:v>-1.9036222509702663</c:v>
                </c:pt>
                <c:pt idx="1469">
                  <c:v>3.0963777490297337</c:v>
                </c:pt>
                <c:pt idx="1470">
                  <c:v>-1.9036222509702663</c:v>
                </c:pt>
                <c:pt idx="1471">
                  <c:v>-1.9036222509702663</c:v>
                </c:pt>
                <c:pt idx="1472">
                  <c:v>-1.9036222509702663</c:v>
                </c:pt>
                <c:pt idx="1473">
                  <c:v>-3.7651296829970722</c:v>
                </c:pt>
                <c:pt idx="1474">
                  <c:v>-0.76512968299707218</c:v>
                </c:pt>
                <c:pt idx="1475">
                  <c:v>-0.90362225097026627</c:v>
                </c:pt>
                <c:pt idx="1476">
                  <c:v>5.0963777490297337</c:v>
                </c:pt>
                <c:pt idx="1477">
                  <c:v>-1.9036222509702663</c:v>
                </c:pt>
                <c:pt idx="1478">
                  <c:v>-0.90362225097026627</c:v>
                </c:pt>
                <c:pt idx="1479">
                  <c:v>8.0963777490297346</c:v>
                </c:pt>
                <c:pt idx="1480">
                  <c:v>4.2348703170029278</c:v>
                </c:pt>
                <c:pt idx="1481">
                  <c:v>4.2348703170029278</c:v>
                </c:pt>
                <c:pt idx="1482">
                  <c:v>-1.9036222509702663</c:v>
                </c:pt>
                <c:pt idx="1483">
                  <c:v>-1.9036222509702663</c:v>
                </c:pt>
                <c:pt idx="1484">
                  <c:v>1.0963777490297337</c:v>
                </c:pt>
                <c:pt idx="1485">
                  <c:v>8.0963777490297346</c:v>
                </c:pt>
                <c:pt idx="1486">
                  <c:v>-0.90362225097026627</c:v>
                </c:pt>
                <c:pt idx="1487">
                  <c:v>9.6377749029733728E-2</c:v>
                </c:pt>
                <c:pt idx="1488">
                  <c:v>0.23487031700292782</c:v>
                </c:pt>
                <c:pt idx="1489">
                  <c:v>9.6377749029733728E-2</c:v>
                </c:pt>
                <c:pt idx="1490">
                  <c:v>4.0963777490297337</c:v>
                </c:pt>
                <c:pt idx="1491">
                  <c:v>-0.90362225097026627</c:v>
                </c:pt>
                <c:pt idx="1492">
                  <c:v>5.0963777490297337</c:v>
                </c:pt>
                <c:pt idx="1493">
                  <c:v>4.0963777490297337</c:v>
                </c:pt>
                <c:pt idx="1494">
                  <c:v>-0.90362225097026627</c:v>
                </c:pt>
                <c:pt idx="1495">
                  <c:v>5.2348703170029278</c:v>
                </c:pt>
                <c:pt idx="1496">
                  <c:v>-1.9036222509702663</c:v>
                </c:pt>
                <c:pt idx="1497">
                  <c:v>4.0963777490297337</c:v>
                </c:pt>
                <c:pt idx="1498">
                  <c:v>2.0963777490297337</c:v>
                </c:pt>
                <c:pt idx="1499">
                  <c:v>5.2348703170029278</c:v>
                </c:pt>
                <c:pt idx="1500">
                  <c:v>-2.7651296829970722</c:v>
                </c:pt>
                <c:pt idx="1501">
                  <c:v>-1.9036222509702663</c:v>
                </c:pt>
                <c:pt idx="1502">
                  <c:v>-1.7651296829970722</c:v>
                </c:pt>
                <c:pt idx="1503">
                  <c:v>1.2348703170029278</c:v>
                </c:pt>
                <c:pt idx="1504">
                  <c:v>9.6377749029733728E-2</c:v>
                </c:pt>
                <c:pt idx="1505">
                  <c:v>1.0963777490297337</c:v>
                </c:pt>
                <c:pt idx="1506">
                  <c:v>2.2348703170029278</c:v>
                </c:pt>
                <c:pt idx="1507">
                  <c:v>-2.7651296829970722</c:v>
                </c:pt>
                <c:pt idx="1508">
                  <c:v>8.0963777490297346</c:v>
                </c:pt>
                <c:pt idx="1509">
                  <c:v>4.2348703170029278</c:v>
                </c:pt>
                <c:pt idx="1510">
                  <c:v>2.2348703170029278</c:v>
                </c:pt>
                <c:pt idx="1511">
                  <c:v>-2.9036222509702663</c:v>
                </c:pt>
                <c:pt idx="1512">
                  <c:v>1.2348703170029278</c:v>
                </c:pt>
                <c:pt idx="1513">
                  <c:v>1.2348703170029278</c:v>
                </c:pt>
                <c:pt idx="1514">
                  <c:v>-2.9036222509702663</c:v>
                </c:pt>
                <c:pt idx="1515">
                  <c:v>-3.7651296829970722</c:v>
                </c:pt>
                <c:pt idx="1516">
                  <c:v>0.23487031700292782</c:v>
                </c:pt>
                <c:pt idx="1517">
                  <c:v>-0.90362225097026627</c:v>
                </c:pt>
                <c:pt idx="1518">
                  <c:v>-1.9036222509702663</c:v>
                </c:pt>
                <c:pt idx="1519">
                  <c:v>-1.9036222509702663</c:v>
                </c:pt>
                <c:pt idx="1520">
                  <c:v>-1.7651296829970722</c:v>
                </c:pt>
                <c:pt idx="1521">
                  <c:v>4.2348703170029278</c:v>
                </c:pt>
                <c:pt idx="1522">
                  <c:v>-1.9036222509702663</c:v>
                </c:pt>
                <c:pt idx="1523">
                  <c:v>-1.9036222509702663</c:v>
                </c:pt>
                <c:pt idx="1524">
                  <c:v>-4.9036222509702663</c:v>
                </c:pt>
                <c:pt idx="1525">
                  <c:v>4.0963777490297337</c:v>
                </c:pt>
                <c:pt idx="1526">
                  <c:v>-0.76512968299707218</c:v>
                </c:pt>
                <c:pt idx="1527">
                  <c:v>-2.9036222509702663</c:v>
                </c:pt>
                <c:pt idx="1528">
                  <c:v>-3.7651296829970722</c:v>
                </c:pt>
                <c:pt idx="1529">
                  <c:v>-1.9036222509702663</c:v>
                </c:pt>
                <c:pt idx="1530">
                  <c:v>5.2348703170029278</c:v>
                </c:pt>
                <c:pt idx="1531">
                  <c:v>9.6377749029733728E-2</c:v>
                </c:pt>
                <c:pt idx="1532">
                  <c:v>8.0963777490297346</c:v>
                </c:pt>
                <c:pt idx="1533">
                  <c:v>-2.9036222509702663</c:v>
                </c:pt>
                <c:pt idx="1534">
                  <c:v>-4.7651296829970722</c:v>
                </c:pt>
                <c:pt idx="1535">
                  <c:v>9.6377749029733728E-2</c:v>
                </c:pt>
                <c:pt idx="1536">
                  <c:v>-2.9036222509702663</c:v>
                </c:pt>
                <c:pt idx="1537">
                  <c:v>-1.7651296829970722</c:v>
                </c:pt>
                <c:pt idx="1538">
                  <c:v>4.0963777490297337</c:v>
                </c:pt>
                <c:pt idx="1539">
                  <c:v>4.2348703170029278</c:v>
                </c:pt>
                <c:pt idx="1540">
                  <c:v>-0.90362225097026627</c:v>
                </c:pt>
                <c:pt idx="1541">
                  <c:v>4.2348703170029278</c:v>
                </c:pt>
                <c:pt idx="1542">
                  <c:v>2.2348703170029278</c:v>
                </c:pt>
                <c:pt idx="1543">
                  <c:v>-1.9036222509702663</c:v>
                </c:pt>
                <c:pt idx="1544">
                  <c:v>5.0963777490297337</c:v>
                </c:pt>
                <c:pt idx="1545">
                  <c:v>-1.9036222509702663</c:v>
                </c:pt>
                <c:pt idx="1546">
                  <c:v>-1.9036222509702663</c:v>
                </c:pt>
                <c:pt idx="1547">
                  <c:v>-4.7651296829970722</c:v>
                </c:pt>
                <c:pt idx="1548">
                  <c:v>-0.76512968299707218</c:v>
                </c:pt>
                <c:pt idx="1549">
                  <c:v>-1.9036222509702663</c:v>
                </c:pt>
                <c:pt idx="1550">
                  <c:v>-0.90362225097026627</c:v>
                </c:pt>
                <c:pt idx="1551">
                  <c:v>-0.76512968299707218</c:v>
                </c:pt>
                <c:pt idx="1552">
                  <c:v>1.0963777490297337</c:v>
                </c:pt>
                <c:pt idx="1553">
                  <c:v>-3.7651296829970722</c:v>
                </c:pt>
                <c:pt idx="1554">
                  <c:v>7.0963777490297337</c:v>
                </c:pt>
                <c:pt idx="1555">
                  <c:v>-1.9036222509702663</c:v>
                </c:pt>
                <c:pt idx="1556">
                  <c:v>-0.90362225097026627</c:v>
                </c:pt>
                <c:pt idx="1557">
                  <c:v>-2.9036222509702663</c:v>
                </c:pt>
                <c:pt idx="1558">
                  <c:v>-0.90362225097026627</c:v>
                </c:pt>
                <c:pt idx="1559">
                  <c:v>5.2348703170029278</c:v>
                </c:pt>
                <c:pt idx="1560">
                  <c:v>-0.90362225097026627</c:v>
                </c:pt>
                <c:pt idx="1561">
                  <c:v>2.0963777490297337</c:v>
                </c:pt>
                <c:pt idx="1562">
                  <c:v>-2.9036222509702663</c:v>
                </c:pt>
                <c:pt idx="1563">
                  <c:v>9.6377749029733728E-2</c:v>
                </c:pt>
                <c:pt idx="1564">
                  <c:v>-1.9036222509702663</c:v>
                </c:pt>
                <c:pt idx="1565">
                  <c:v>9.6377749029733728E-2</c:v>
                </c:pt>
                <c:pt idx="1566">
                  <c:v>5.0963777490297337</c:v>
                </c:pt>
                <c:pt idx="1567">
                  <c:v>7.0963777490297337</c:v>
                </c:pt>
                <c:pt idx="1568">
                  <c:v>1.0963777490297337</c:v>
                </c:pt>
                <c:pt idx="1569">
                  <c:v>-2.7651296829970722</c:v>
                </c:pt>
                <c:pt idx="1570">
                  <c:v>4.2348703170029278</c:v>
                </c:pt>
                <c:pt idx="1571">
                  <c:v>-1.9036222509702663</c:v>
                </c:pt>
                <c:pt idx="1572">
                  <c:v>2.2348703170029278</c:v>
                </c:pt>
                <c:pt idx="1573">
                  <c:v>-1.9036222509702663</c:v>
                </c:pt>
                <c:pt idx="1574">
                  <c:v>-1.7651296829970722</c:v>
                </c:pt>
                <c:pt idx="1575">
                  <c:v>9.6377749029733728E-2</c:v>
                </c:pt>
                <c:pt idx="1576">
                  <c:v>-1.9036222509702663</c:v>
                </c:pt>
                <c:pt idx="1577">
                  <c:v>3.0963777490297337</c:v>
                </c:pt>
                <c:pt idx="1578">
                  <c:v>-0.90362225097026627</c:v>
                </c:pt>
                <c:pt idx="1579">
                  <c:v>2.0963777490297337</c:v>
                </c:pt>
                <c:pt idx="1580">
                  <c:v>-2.9036222509702663</c:v>
                </c:pt>
                <c:pt idx="1581">
                  <c:v>9.6377749029733728E-2</c:v>
                </c:pt>
                <c:pt idx="1582">
                  <c:v>1.0963777490297337</c:v>
                </c:pt>
                <c:pt idx="1583">
                  <c:v>-1.9036222509702663</c:v>
                </c:pt>
                <c:pt idx="1584">
                  <c:v>5.2348703170029278</c:v>
                </c:pt>
                <c:pt idx="1585">
                  <c:v>-2.9036222509702663</c:v>
                </c:pt>
                <c:pt idx="1586">
                  <c:v>-0.90362225097026627</c:v>
                </c:pt>
                <c:pt idx="1587">
                  <c:v>1.0963777490297337</c:v>
                </c:pt>
                <c:pt idx="1588">
                  <c:v>9.6377749029733728E-2</c:v>
                </c:pt>
                <c:pt idx="1589">
                  <c:v>4.2348703170029278</c:v>
                </c:pt>
                <c:pt idx="1590">
                  <c:v>-0.90362225097026627</c:v>
                </c:pt>
                <c:pt idx="1591">
                  <c:v>9.6377749029733728E-2</c:v>
                </c:pt>
                <c:pt idx="1592">
                  <c:v>-2.9036222509702663</c:v>
                </c:pt>
                <c:pt idx="1593">
                  <c:v>9.6377749029733728E-2</c:v>
                </c:pt>
                <c:pt idx="1594">
                  <c:v>-0.90362225097026627</c:v>
                </c:pt>
                <c:pt idx="1595">
                  <c:v>1.0963777490297337</c:v>
                </c:pt>
                <c:pt idx="1596">
                  <c:v>-0.90362225097026627</c:v>
                </c:pt>
                <c:pt idx="1597">
                  <c:v>-3.7651296829970722</c:v>
                </c:pt>
                <c:pt idx="1598">
                  <c:v>8.0963777490297346</c:v>
                </c:pt>
                <c:pt idx="1599">
                  <c:v>-1.9036222509702663</c:v>
                </c:pt>
                <c:pt idx="1600">
                  <c:v>-4.7651296829970722</c:v>
                </c:pt>
                <c:pt idx="1601">
                  <c:v>4.2348703170029278</c:v>
                </c:pt>
                <c:pt idx="1602">
                  <c:v>2.2348703170029278</c:v>
                </c:pt>
                <c:pt idx="1603">
                  <c:v>-1.9036222509702663</c:v>
                </c:pt>
                <c:pt idx="1604">
                  <c:v>-1.9036222509702663</c:v>
                </c:pt>
                <c:pt idx="1605">
                  <c:v>-2.9036222509702663</c:v>
                </c:pt>
                <c:pt idx="1606">
                  <c:v>6.0963777490297337</c:v>
                </c:pt>
                <c:pt idx="1607">
                  <c:v>-0.90362225097026627</c:v>
                </c:pt>
                <c:pt idx="1608">
                  <c:v>9.6377749029733728E-2</c:v>
                </c:pt>
                <c:pt idx="1609">
                  <c:v>3.0963777490297337</c:v>
                </c:pt>
                <c:pt idx="1610">
                  <c:v>6.0963777490297337</c:v>
                </c:pt>
                <c:pt idx="1611">
                  <c:v>-1.9036222509702663</c:v>
                </c:pt>
                <c:pt idx="1612">
                  <c:v>1.2348703170029278</c:v>
                </c:pt>
                <c:pt idx="1613">
                  <c:v>9.6377749029733728E-2</c:v>
                </c:pt>
                <c:pt idx="1614">
                  <c:v>-2.9036222509702663</c:v>
                </c:pt>
                <c:pt idx="1615">
                  <c:v>5.2348703170029278</c:v>
                </c:pt>
                <c:pt idx="1616">
                  <c:v>-2.9036222509702663</c:v>
                </c:pt>
                <c:pt idx="1617">
                  <c:v>2.0963777490297337</c:v>
                </c:pt>
                <c:pt idx="1618">
                  <c:v>9.6377749029733728E-2</c:v>
                </c:pt>
                <c:pt idx="1619">
                  <c:v>1.2348703170029278</c:v>
                </c:pt>
                <c:pt idx="1620">
                  <c:v>-0.90362225097026627</c:v>
                </c:pt>
                <c:pt idx="1621">
                  <c:v>-0.90362225097026627</c:v>
                </c:pt>
                <c:pt idx="1622">
                  <c:v>1.0963777490297337</c:v>
                </c:pt>
                <c:pt idx="1623">
                  <c:v>-1.7651296829970722</c:v>
                </c:pt>
                <c:pt idx="1624">
                  <c:v>9.6377749029733728E-2</c:v>
                </c:pt>
                <c:pt idx="1625">
                  <c:v>-0.90362225097026627</c:v>
                </c:pt>
                <c:pt idx="1626">
                  <c:v>5.0963777490297337</c:v>
                </c:pt>
                <c:pt idx="1627">
                  <c:v>0.23487031700292782</c:v>
                </c:pt>
                <c:pt idx="1628">
                  <c:v>-2.9036222509702663</c:v>
                </c:pt>
                <c:pt idx="1629">
                  <c:v>-1.9036222509702663</c:v>
                </c:pt>
                <c:pt idx="1630">
                  <c:v>5.2348703170029278</c:v>
                </c:pt>
                <c:pt idx="1631">
                  <c:v>9.6377749029733728E-2</c:v>
                </c:pt>
                <c:pt idx="1632">
                  <c:v>-0.90362225097026627</c:v>
                </c:pt>
                <c:pt idx="1633">
                  <c:v>-2.9036222509702663</c:v>
                </c:pt>
                <c:pt idx="1634">
                  <c:v>-0.90362225097026627</c:v>
                </c:pt>
                <c:pt idx="1635">
                  <c:v>2.0963777490297337</c:v>
                </c:pt>
                <c:pt idx="1636">
                  <c:v>-0.76512968299707218</c:v>
                </c:pt>
                <c:pt idx="1637">
                  <c:v>4.2348703170029278</c:v>
                </c:pt>
                <c:pt idx="1638">
                  <c:v>-1.9036222509702663</c:v>
                </c:pt>
                <c:pt idx="1639">
                  <c:v>-1.9036222509702663</c:v>
                </c:pt>
                <c:pt idx="1640">
                  <c:v>-1.9036222509702663</c:v>
                </c:pt>
                <c:pt idx="1641">
                  <c:v>-1.7651296829970722</c:v>
                </c:pt>
                <c:pt idx="1642">
                  <c:v>-0.76512968299707218</c:v>
                </c:pt>
                <c:pt idx="1643">
                  <c:v>-1.9036222509702663</c:v>
                </c:pt>
                <c:pt idx="1644">
                  <c:v>0.23487031700292782</c:v>
                </c:pt>
                <c:pt idx="1645">
                  <c:v>-1.9036222509702663</c:v>
                </c:pt>
                <c:pt idx="1646">
                  <c:v>1.0963777490297337</c:v>
                </c:pt>
                <c:pt idx="1647">
                  <c:v>4.2348703170029278</c:v>
                </c:pt>
                <c:pt idx="1648">
                  <c:v>-0.76512968299707218</c:v>
                </c:pt>
                <c:pt idx="1649">
                  <c:v>-0.90362225097026627</c:v>
                </c:pt>
                <c:pt idx="1650">
                  <c:v>-1.9036222509702663</c:v>
                </c:pt>
                <c:pt idx="1651">
                  <c:v>7.0963777490297337</c:v>
                </c:pt>
                <c:pt idx="1652">
                  <c:v>-2.9036222509702663</c:v>
                </c:pt>
                <c:pt idx="1653">
                  <c:v>-4.9036222509702663</c:v>
                </c:pt>
                <c:pt idx="1654">
                  <c:v>-1.9036222509702663</c:v>
                </c:pt>
                <c:pt idx="1655">
                  <c:v>-1.9036222509702663</c:v>
                </c:pt>
                <c:pt idx="1656">
                  <c:v>9.6377749029733728E-2</c:v>
                </c:pt>
                <c:pt idx="1657">
                  <c:v>8.0963777490297346</c:v>
                </c:pt>
                <c:pt idx="1658">
                  <c:v>-1.7651296829970722</c:v>
                </c:pt>
                <c:pt idx="1659">
                  <c:v>1.0963777490297337</c:v>
                </c:pt>
                <c:pt idx="1660">
                  <c:v>-0.76512968299707218</c:v>
                </c:pt>
                <c:pt idx="1661">
                  <c:v>-1.9036222509702663</c:v>
                </c:pt>
                <c:pt idx="1662">
                  <c:v>4.2348703170029278</c:v>
                </c:pt>
                <c:pt idx="1663">
                  <c:v>-2.9036222509702663</c:v>
                </c:pt>
                <c:pt idx="1664">
                  <c:v>-1.9036222509702663</c:v>
                </c:pt>
                <c:pt idx="1665">
                  <c:v>-1.9036222509702663</c:v>
                </c:pt>
                <c:pt idx="1666">
                  <c:v>7.0963777490297337</c:v>
                </c:pt>
                <c:pt idx="1667">
                  <c:v>-0.90362225097026627</c:v>
                </c:pt>
                <c:pt idx="1668">
                  <c:v>8.0963777490297346</c:v>
                </c:pt>
                <c:pt idx="1669">
                  <c:v>6.0963777490297337</c:v>
                </c:pt>
                <c:pt idx="1670">
                  <c:v>9.6377749029733728E-2</c:v>
                </c:pt>
                <c:pt idx="1671">
                  <c:v>-1.7651296829970722</c:v>
                </c:pt>
                <c:pt idx="1672">
                  <c:v>5.0963777490297337</c:v>
                </c:pt>
                <c:pt idx="1673">
                  <c:v>-1.7651296829970722</c:v>
                </c:pt>
                <c:pt idx="1674">
                  <c:v>5.2348703170029278</c:v>
                </c:pt>
                <c:pt idx="1675">
                  <c:v>-0.90362225097026627</c:v>
                </c:pt>
                <c:pt idx="1676">
                  <c:v>-0.90362225097026627</c:v>
                </c:pt>
                <c:pt idx="1677">
                  <c:v>-1.9036222509702663</c:v>
                </c:pt>
                <c:pt idx="1678">
                  <c:v>3.0963777490297337</c:v>
                </c:pt>
                <c:pt idx="1679">
                  <c:v>-1.9036222509702663</c:v>
                </c:pt>
                <c:pt idx="1680">
                  <c:v>-0.76512968299707218</c:v>
                </c:pt>
                <c:pt idx="1681">
                  <c:v>-1.9036222509702663</c:v>
                </c:pt>
                <c:pt idx="1682">
                  <c:v>-0.90362225097026627</c:v>
                </c:pt>
                <c:pt idx="1683">
                  <c:v>-1.9036222509702663</c:v>
                </c:pt>
                <c:pt idx="1684">
                  <c:v>-2.7651296829970722</c:v>
                </c:pt>
                <c:pt idx="1685">
                  <c:v>-1.9036222509702663</c:v>
                </c:pt>
                <c:pt idx="1686">
                  <c:v>-2.7651296829970722</c:v>
                </c:pt>
                <c:pt idx="1687">
                  <c:v>-0.76512968299707218</c:v>
                </c:pt>
                <c:pt idx="1688">
                  <c:v>4.2348703170029278</c:v>
                </c:pt>
                <c:pt idx="1689">
                  <c:v>3.2348703170029278</c:v>
                </c:pt>
                <c:pt idx="1690">
                  <c:v>1.2348703170029278</c:v>
                </c:pt>
                <c:pt idx="1691">
                  <c:v>-1.7651296829970722</c:v>
                </c:pt>
                <c:pt idx="1692">
                  <c:v>-2.9036222509702663</c:v>
                </c:pt>
                <c:pt idx="1693">
                  <c:v>-2.9036222509702663</c:v>
                </c:pt>
                <c:pt idx="1694">
                  <c:v>-1.9036222509702663</c:v>
                </c:pt>
                <c:pt idx="1695">
                  <c:v>8.0963777490297346</c:v>
                </c:pt>
                <c:pt idx="1696">
                  <c:v>-2.9036222509702663</c:v>
                </c:pt>
                <c:pt idx="1697">
                  <c:v>9.6377749029733728E-2</c:v>
                </c:pt>
                <c:pt idx="1698">
                  <c:v>-1.9036222509702663</c:v>
                </c:pt>
                <c:pt idx="1699">
                  <c:v>0.23487031700292782</c:v>
                </c:pt>
                <c:pt idx="1700">
                  <c:v>3.2348703170029278</c:v>
                </c:pt>
                <c:pt idx="1701">
                  <c:v>-1.9036222509702663</c:v>
                </c:pt>
                <c:pt idx="1702">
                  <c:v>-0.90362225097026627</c:v>
                </c:pt>
                <c:pt idx="1703">
                  <c:v>4.0963777490297337</c:v>
                </c:pt>
                <c:pt idx="1704">
                  <c:v>-1.9036222509702663</c:v>
                </c:pt>
                <c:pt idx="1705">
                  <c:v>-0.90362225097026627</c:v>
                </c:pt>
                <c:pt idx="1706">
                  <c:v>8.0963777490297346</c:v>
                </c:pt>
                <c:pt idx="1707">
                  <c:v>-0.90362225097026627</c:v>
                </c:pt>
                <c:pt idx="1708">
                  <c:v>2.2348703170029278</c:v>
                </c:pt>
                <c:pt idx="1709">
                  <c:v>9.6377749029733728E-2</c:v>
                </c:pt>
                <c:pt idx="1710">
                  <c:v>2.2348703170029278</c:v>
                </c:pt>
                <c:pt idx="1711">
                  <c:v>-0.76512968299707218</c:v>
                </c:pt>
                <c:pt idx="1712">
                  <c:v>-0.90362225097026627</c:v>
                </c:pt>
                <c:pt idx="1713">
                  <c:v>7.0963777490297337</c:v>
                </c:pt>
                <c:pt idx="1714">
                  <c:v>-1.9036222509702663</c:v>
                </c:pt>
                <c:pt idx="1715">
                  <c:v>-2.7651296829970722</c:v>
                </c:pt>
                <c:pt idx="1716">
                  <c:v>1.0963777490297337</c:v>
                </c:pt>
                <c:pt idx="1717">
                  <c:v>-1.9036222509702663</c:v>
                </c:pt>
                <c:pt idx="1718">
                  <c:v>-0.90362225097026627</c:v>
                </c:pt>
                <c:pt idx="1719">
                  <c:v>1.2348703170029278</c:v>
                </c:pt>
                <c:pt idx="1720">
                  <c:v>-2.9036222509702663</c:v>
                </c:pt>
                <c:pt idx="1721">
                  <c:v>7.0963777490297337</c:v>
                </c:pt>
                <c:pt idx="1722">
                  <c:v>-0.76512968299707218</c:v>
                </c:pt>
                <c:pt idx="1723">
                  <c:v>5.2348703170029278</c:v>
                </c:pt>
                <c:pt idx="1724">
                  <c:v>9.6377749029733728E-2</c:v>
                </c:pt>
                <c:pt idx="1725">
                  <c:v>-1.9036222509702663</c:v>
                </c:pt>
                <c:pt idx="1726">
                  <c:v>1.0963777490297337</c:v>
                </c:pt>
                <c:pt idx="1727">
                  <c:v>-2.9036222509702663</c:v>
                </c:pt>
                <c:pt idx="1728">
                  <c:v>4.2348703170029278</c:v>
                </c:pt>
                <c:pt idx="1729">
                  <c:v>5.2348703170029278</c:v>
                </c:pt>
                <c:pt idx="1730">
                  <c:v>-1.9036222509702663</c:v>
                </c:pt>
                <c:pt idx="1731">
                  <c:v>-2.9036222509702663</c:v>
                </c:pt>
                <c:pt idx="1732">
                  <c:v>-2.9036222509702663</c:v>
                </c:pt>
                <c:pt idx="1733">
                  <c:v>4.2348703170029278</c:v>
                </c:pt>
                <c:pt idx="1734">
                  <c:v>5.0963777490297337</c:v>
                </c:pt>
                <c:pt idx="1735">
                  <c:v>9.6377749029733728E-2</c:v>
                </c:pt>
                <c:pt idx="1736">
                  <c:v>3.0963777490297337</c:v>
                </c:pt>
                <c:pt idx="1737">
                  <c:v>8.0963777490297346</c:v>
                </c:pt>
                <c:pt idx="1738">
                  <c:v>1.0963777490297337</c:v>
                </c:pt>
                <c:pt idx="1739">
                  <c:v>-1.9036222509702663</c:v>
                </c:pt>
                <c:pt idx="1740">
                  <c:v>-1.9036222509702663</c:v>
                </c:pt>
                <c:pt idx="1741">
                  <c:v>-2.7651296829970722</c:v>
                </c:pt>
                <c:pt idx="1742">
                  <c:v>-1.9036222509702663</c:v>
                </c:pt>
                <c:pt idx="1743">
                  <c:v>5.2348703170029278</c:v>
                </c:pt>
                <c:pt idx="1744">
                  <c:v>2.0963777490297337</c:v>
                </c:pt>
                <c:pt idx="1745">
                  <c:v>-0.76512968299707218</c:v>
                </c:pt>
                <c:pt idx="1746">
                  <c:v>-2.9036222509702663</c:v>
                </c:pt>
                <c:pt idx="1747">
                  <c:v>5.2348703170029278</c:v>
                </c:pt>
                <c:pt idx="1748">
                  <c:v>2.2348703170029278</c:v>
                </c:pt>
                <c:pt idx="1749">
                  <c:v>9.6377749029733728E-2</c:v>
                </c:pt>
                <c:pt idx="1750">
                  <c:v>9.6377749029733728E-2</c:v>
                </c:pt>
                <c:pt idx="1751">
                  <c:v>-2.7651296829970722</c:v>
                </c:pt>
                <c:pt idx="1752">
                  <c:v>-1.9036222509702663</c:v>
                </c:pt>
                <c:pt idx="1753">
                  <c:v>2.0963777490297337</c:v>
                </c:pt>
                <c:pt idx="1754">
                  <c:v>-1.9036222509702663</c:v>
                </c:pt>
                <c:pt idx="1755">
                  <c:v>-0.90362225097026627</c:v>
                </c:pt>
                <c:pt idx="1756">
                  <c:v>-1.9036222509702663</c:v>
                </c:pt>
                <c:pt idx="1757">
                  <c:v>-2.9036222509702663</c:v>
                </c:pt>
                <c:pt idx="1758">
                  <c:v>-0.90362225097026627</c:v>
                </c:pt>
                <c:pt idx="1759">
                  <c:v>-0.76512968299707218</c:v>
                </c:pt>
                <c:pt idx="1760">
                  <c:v>0.23487031700292782</c:v>
                </c:pt>
                <c:pt idx="1761">
                  <c:v>-1.9036222509702663</c:v>
                </c:pt>
                <c:pt idx="1762">
                  <c:v>0.23487031700292782</c:v>
                </c:pt>
                <c:pt idx="1763">
                  <c:v>1.2348703170029278</c:v>
                </c:pt>
                <c:pt idx="1764">
                  <c:v>-1.9036222509702663</c:v>
                </c:pt>
                <c:pt idx="1765">
                  <c:v>4.2348703170029278</c:v>
                </c:pt>
                <c:pt idx="1766">
                  <c:v>-1.9036222509702663</c:v>
                </c:pt>
                <c:pt idx="1767">
                  <c:v>1.0963777490297337</c:v>
                </c:pt>
                <c:pt idx="1768">
                  <c:v>-1.9036222509702663</c:v>
                </c:pt>
                <c:pt idx="1769">
                  <c:v>-4.7651296829970722</c:v>
                </c:pt>
                <c:pt idx="1770">
                  <c:v>-1.9036222509702663</c:v>
                </c:pt>
                <c:pt idx="1771">
                  <c:v>-0.90362225097026627</c:v>
                </c:pt>
                <c:pt idx="1772">
                  <c:v>7.0963777490297337</c:v>
                </c:pt>
                <c:pt idx="1773">
                  <c:v>-0.76512968299707218</c:v>
                </c:pt>
                <c:pt idx="1774">
                  <c:v>-1.9036222509702663</c:v>
                </c:pt>
                <c:pt idx="1775">
                  <c:v>1.0963777490297337</c:v>
                </c:pt>
                <c:pt idx="1776">
                  <c:v>-0.90362225097026627</c:v>
                </c:pt>
                <c:pt idx="1777">
                  <c:v>9.6377749029733728E-2</c:v>
                </c:pt>
                <c:pt idx="1778">
                  <c:v>-2.9036222509702663</c:v>
                </c:pt>
                <c:pt idx="1779">
                  <c:v>8.0963777490297346</c:v>
                </c:pt>
                <c:pt idx="1780">
                  <c:v>-1.9036222509702663</c:v>
                </c:pt>
                <c:pt idx="1781">
                  <c:v>-0.90362225097026627</c:v>
                </c:pt>
                <c:pt idx="1782">
                  <c:v>5.0963777490297337</c:v>
                </c:pt>
                <c:pt idx="1783">
                  <c:v>5.0963777490297337</c:v>
                </c:pt>
                <c:pt idx="1784">
                  <c:v>9.6377749029733728E-2</c:v>
                </c:pt>
                <c:pt idx="1785">
                  <c:v>-0.90362225097026627</c:v>
                </c:pt>
                <c:pt idx="1786">
                  <c:v>-1.7651296829970722</c:v>
                </c:pt>
                <c:pt idx="1787">
                  <c:v>-0.90362225097026627</c:v>
                </c:pt>
                <c:pt idx="1788">
                  <c:v>4.2348703170029278</c:v>
                </c:pt>
                <c:pt idx="1789">
                  <c:v>3.2348703170029278</c:v>
                </c:pt>
                <c:pt idx="1790">
                  <c:v>-1.9036222509702663</c:v>
                </c:pt>
                <c:pt idx="1791">
                  <c:v>-0.90362225097026627</c:v>
                </c:pt>
                <c:pt idx="1792">
                  <c:v>5.2348703170029278</c:v>
                </c:pt>
                <c:pt idx="1793">
                  <c:v>-1.9036222509702663</c:v>
                </c:pt>
                <c:pt idx="1794">
                  <c:v>-4.7651296829970722</c:v>
                </c:pt>
                <c:pt idx="1795">
                  <c:v>-2.9036222509702663</c:v>
                </c:pt>
                <c:pt idx="1796">
                  <c:v>0.23487031700292782</c:v>
                </c:pt>
                <c:pt idx="1797">
                  <c:v>-1.9036222509702663</c:v>
                </c:pt>
                <c:pt idx="1798">
                  <c:v>-0.90362225097026627</c:v>
                </c:pt>
                <c:pt idx="1799">
                  <c:v>0.23487031700292782</c:v>
                </c:pt>
                <c:pt idx="1800">
                  <c:v>2.2348703170029278</c:v>
                </c:pt>
                <c:pt idx="1801">
                  <c:v>8.0963777490297346</c:v>
                </c:pt>
                <c:pt idx="1802">
                  <c:v>-0.90362225097026627</c:v>
                </c:pt>
                <c:pt idx="1803">
                  <c:v>3.0963777490297337</c:v>
                </c:pt>
                <c:pt idx="1804">
                  <c:v>-2.9036222509702663</c:v>
                </c:pt>
                <c:pt idx="1805">
                  <c:v>4.2348703170029278</c:v>
                </c:pt>
                <c:pt idx="1806">
                  <c:v>-6.7651296829970722</c:v>
                </c:pt>
                <c:pt idx="1807">
                  <c:v>-0.90362225097026627</c:v>
                </c:pt>
                <c:pt idx="1808">
                  <c:v>1.0963777490297337</c:v>
                </c:pt>
                <c:pt idx="1809">
                  <c:v>3.0963777490297337</c:v>
                </c:pt>
                <c:pt idx="1810">
                  <c:v>-1.9036222509702663</c:v>
                </c:pt>
                <c:pt idx="1811">
                  <c:v>-0.76512968299707218</c:v>
                </c:pt>
                <c:pt idx="1812">
                  <c:v>1.0963777490297337</c:v>
                </c:pt>
                <c:pt idx="1813">
                  <c:v>-1.7651296829970722</c:v>
                </c:pt>
                <c:pt idx="1814">
                  <c:v>0.23487031700292782</c:v>
                </c:pt>
                <c:pt idx="1815">
                  <c:v>-1.9036222509702663</c:v>
                </c:pt>
                <c:pt idx="1816">
                  <c:v>4.0963777490297337</c:v>
                </c:pt>
                <c:pt idx="1817">
                  <c:v>1.2348703170029278</c:v>
                </c:pt>
                <c:pt idx="1818">
                  <c:v>3.0963777490297337</c:v>
                </c:pt>
                <c:pt idx="1819">
                  <c:v>-2.9036222509702663</c:v>
                </c:pt>
                <c:pt idx="1820">
                  <c:v>-2.7651296829970722</c:v>
                </c:pt>
                <c:pt idx="1821">
                  <c:v>-1.9036222509702663</c:v>
                </c:pt>
                <c:pt idx="1822">
                  <c:v>-0.90362225097026627</c:v>
                </c:pt>
                <c:pt idx="1823">
                  <c:v>4.2348703170029278</c:v>
                </c:pt>
                <c:pt idx="1824">
                  <c:v>1.2348703170029278</c:v>
                </c:pt>
                <c:pt idx="1825">
                  <c:v>-2.9036222509702663</c:v>
                </c:pt>
                <c:pt idx="1826">
                  <c:v>-1.7651296829970722</c:v>
                </c:pt>
                <c:pt idx="1827">
                  <c:v>-2.7651296829970722</c:v>
                </c:pt>
                <c:pt idx="1828">
                  <c:v>1.2348703170029278</c:v>
                </c:pt>
                <c:pt idx="1829">
                  <c:v>-5.7651296829970722</c:v>
                </c:pt>
                <c:pt idx="1830">
                  <c:v>-1.9036222509702663</c:v>
                </c:pt>
                <c:pt idx="1831">
                  <c:v>-0.90362225097026627</c:v>
                </c:pt>
                <c:pt idx="1832">
                  <c:v>8.0963777490297346</c:v>
                </c:pt>
                <c:pt idx="1833">
                  <c:v>-0.90362225097026627</c:v>
                </c:pt>
                <c:pt idx="1834">
                  <c:v>9.6377749029733728E-2</c:v>
                </c:pt>
                <c:pt idx="1835">
                  <c:v>-1.9036222509702663</c:v>
                </c:pt>
                <c:pt idx="1836">
                  <c:v>5.2348703170029278</c:v>
                </c:pt>
                <c:pt idx="1837">
                  <c:v>1.0963777490297337</c:v>
                </c:pt>
                <c:pt idx="1838">
                  <c:v>-4.7651296829970722</c:v>
                </c:pt>
                <c:pt idx="1839">
                  <c:v>1.2348703170029278</c:v>
                </c:pt>
                <c:pt idx="1840">
                  <c:v>-0.90362225097026627</c:v>
                </c:pt>
                <c:pt idx="1841">
                  <c:v>-3.7651296829970722</c:v>
                </c:pt>
                <c:pt idx="1842">
                  <c:v>-1.9036222509702663</c:v>
                </c:pt>
                <c:pt idx="1843">
                  <c:v>-1.7651296829970722</c:v>
                </c:pt>
                <c:pt idx="1844">
                  <c:v>1.0963777490297337</c:v>
                </c:pt>
                <c:pt idx="1845">
                  <c:v>-1.7651296829970722</c:v>
                </c:pt>
                <c:pt idx="1846">
                  <c:v>-4.9036222509702663</c:v>
                </c:pt>
                <c:pt idx="1847">
                  <c:v>-1.9036222509702663</c:v>
                </c:pt>
                <c:pt idx="1848">
                  <c:v>1.0963777490297337</c:v>
                </c:pt>
                <c:pt idx="1849">
                  <c:v>-1.9036222509702663</c:v>
                </c:pt>
                <c:pt idx="1850">
                  <c:v>4.2348703170029278</c:v>
                </c:pt>
                <c:pt idx="1851">
                  <c:v>-2.9036222509702663</c:v>
                </c:pt>
                <c:pt idx="1852">
                  <c:v>2.2348703170029278</c:v>
                </c:pt>
                <c:pt idx="1853">
                  <c:v>-0.90362225097026627</c:v>
                </c:pt>
                <c:pt idx="1854">
                  <c:v>2.0963777490297337</c:v>
                </c:pt>
                <c:pt idx="1855">
                  <c:v>5.0963777490297337</c:v>
                </c:pt>
                <c:pt idx="1856">
                  <c:v>-0.90362225097026627</c:v>
                </c:pt>
                <c:pt idx="1857">
                  <c:v>-0.90362225097026627</c:v>
                </c:pt>
                <c:pt idx="1858">
                  <c:v>7.0963777490297337</c:v>
                </c:pt>
                <c:pt idx="1859">
                  <c:v>-0.76512968299707218</c:v>
                </c:pt>
                <c:pt idx="1860">
                  <c:v>9.6377749029733728E-2</c:v>
                </c:pt>
                <c:pt idx="1861">
                  <c:v>-2.9036222509702663</c:v>
                </c:pt>
                <c:pt idx="1862">
                  <c:v>3.0963777490297337</c:v>
                </c:pt>
                <c:pt idx="1863">
                  <c:v>-3.7651296829970722</c:v>
                </c:pt>
                <c:pt idx="1864">
                  <c:v>-0.76512968299707218</c:v>
                </c:pt>
                <c:pt idx="1865">
                  <c:v>-0.76512968299707218</c:v>
                </c:pt>
                <c:pt idx="1866">
                  <c:v>-1.9036222509702663</c:v>
                </c:pt>
                <c:pt idx="1867">
                  <c:v>-1.9036222509702663</c:v>
                </c:pt>
                <c:pt idx="1868">
                  <c:v>-0.90362225097026627</c:v>
                </c:pt>
                <c:pt idx="1869">
                  <c:v>-1.7651296829970722</c:v>
                </c:pt>
                <c:pt idx="1870">
                  <c:v>-1.9036222509702663</c:v>
                </c:pt>
                <c:pt idx="1871">
                  <c:v>3.2348703170029278</c:v>
                </c:pt>
                <c:pt idx="1872">
                  <c:v>-1.9036222509702663</c:v>
                </c:pt>
                <c:pt idx="1873">
                  <c:v>6.0963777490297337</c:v>
                </c:pt>
                <c:pt idx="1874">
                  <c:v>-1.9036222509702663</c:v>
                </c:pt>
                <c:pt idx="1875">
                  <c:v>-1.9036222509702663</c:v>
                </c:pt>
                <c:pt idx="1876">
                  <c:v>0.23487031700292782</c:v>
                </c:pt>
                <c:pt idx="1877">
                  <c:v>1.2348703170029278</c:v>
                </c:pt>
                <c:pt idx="1878">
                  <c:v>2.2348703170029278</c:v>
                </c:pt>
                <c:pt idx="1879">
                  <c:v>5.2348703170029278</c:v>
                </c:pt>
                <c:pt idx="1880">
                  <c:v>-0.90362225097026627</c:v>
                </c:pt>
                <c:pt idx="1881">
                  <c:v>-2.9036222509702663</c:v>
                </c:pt>
                <c:pt idx="1882">
                  <c:v>-0.90362225097026627</c:v>
                </c:pt>
                <c:pt idx="1883">
                  <c:v>3.2348703170029278</c:v>
                </c:pt>
                <c:pt idx="1884">
                  <c:v>-1.9036222509702663</c:v>
                </c:pt>
                <c:pt idx="1885">
                  <c:v>2.0963777490297337</c:v>
                </c:pt>
                <c:pt idx="1886">
                  <c:v>-2.9036222509702663</c:v>
                </c:pt>
                <c:pt idx="1887">
                  <c:v>9.6377749029733728E-2</c:v>
                </c:pt>
                <c:pt idx="1888">
                  <c:v>2.0963777490297337</c:v>
                </c:pt>
                <c:pt idx="1889">
                  <c:v>-0.90362225097026627</c:v>
                </c:pt>
                <c:pt idx="1890">
                  <c:v>-2.7651296829970722</c:v>
                </c:pt>
                <c:pt idx="1891">
                  <c:v>0.23487031700292782</c:v>
                </c:pt>
                <c:pt idx="1892">
                  <c:v>-1.9036222509702663</c:v>
                </c:pt>
                <c:pt idx="1893">
                  <c:v>1.0963777490297337</c:v>
                </c:pt>
                <c:pt idx="1894">
                  <c:v>9.6377749029733728E-2</c:v>
                </c:pt>
                <c:pt idx="1895">
                  <c:v>1.0963777490297337</c:v>
                </c:pt>
                <c:pt idx="1896">
                  <c:v>-2.9036222509702663</c:v>
                </c:pt>
                <c:pt idx="1897">
                  <c:v>-3.7651296829970722</c:v>
                </c:pt>
                <c:pt idx="1898">
                  <c:v>-4.9036222509702663</c:v>
                </c:pt>
                <c:pt idx="1899">
                  <c:v>3.0963777490297337</c:v>
                </c:pt>
                <c:pt idx="1900">
                  <c:v>-1.9036222509702663</c:v>
                </c:pt>
                <c:pt idx="1901">
                  <c:v>-1.9036222509702663</c:v>
                </c:pt>
                <c:pt idx="1902">
                  <c:v>1.0963777490297337</c:v>
                </c:pt>
                <c:pt idx="1903">
                  <c:v>-1.9036222509702663</c:v>
                </c:pt>
                <c:pt idx="1904">
                  <c:v>3.0963777490297337</c:v>
                </c:pt>
                <c:pt idx="1905">
                  <c:v>-1.7651296829970722</c:v>
                </c:pt>
                <c:pt idx="1906">
                  <c:v>-0.76512968299707218</c:v>
                </c:pt>
                <c:pt idx="1907">
                  <c:v>-1.9036222509702663</c:v>
                </c:pt>
                <c:pt idx="1908">
                  <c:v>-1.9036222509702663</c:v>
                </c:pt>
                <c:pt idx="1909">
                  <c:v>-2.9036222509702663</c:v>
                </c:pt>
                <c:pt idx="1910">
                  <c:v>8.0963777490297346</c:v>
                </c:pt>
                <c:pt idx="1911">
                  <c:v>-2.7651296829970722</c:v>
                </c:pt>
                <c:pt idx="1912">
                  <c:v>8.0963777490297346</c:v>
                </c:pt>
                <c:pt idx="1913">
                  <c:v>-2.7651296829970722</c:v>
                </c:pt>
                <c:pt idx="1914">
                  <c:v>2.2348703170029278</c:v>
                </c:pt>
                <c:pt idx="1915">
                  <c:v>0.23487031700292782</c:v>
                </c:pt>
                <c:pt idx="1916">
                  <c:v>-0.90362225097026627</c:v>
                </c:pt>
                <c:pt idx="1917">
                  <c:v>-1.9036222509702663</c:v>
                </c:pt>
                <c:pt idx="1918">
                  <c:v>-0.90362225097026627</c:v>
                </c:pt>
                <c:pt idx="1919">
                  <c:v>-2.9036222509702663</c:v>
                </c:pt>
                <c:pt idx="1920">
                  <c:v>-0.90362225097026627</c:v>
                </c:pt>
                <c:pt idx="1921">
                  <c:v>4.2348703170029278</c:v>
                </c:pt>
                <c:pt idx="1922">
                  <c:v>1.0963777490297337</c:v>
                </c:pt>
                <c:pt idx="1923">
                  <c:v>8.0963777490297346</c:v>
                </c:pt>
                <c:pt idx="1924">
                  <c:v>6.0963777490297337</c:v>
                </c:pt>
                <c:pt idx="1925">
                  <c:v>-1.9036222509702663</c:v>
                </c:pt>
                <c:pt idx="1926">
                  <c:v>6.0963777490297337</c:v>
                </c:pt>
                <c:pt idx="1927">
                  <c:v>2.0963777490297337</c:v>
                </c:pt>
                <c:pt idx="1928">
                  <c:v>-1.7651296829970722</c:v>
                </c:pt>
                <c:pt idx="1929">
                  <c:v>-0.76512968299707218</c:v>
                </c:pt>
                <c:pt idx="1930">
                  <c:v>-0.90362225097026627</c:v>
                </c:pt>
                <c:pt idx="1931">
                  <c:v>-0.76512968299707218</c:v>
                </c:pt>
                <c:pt idx="1932">
                  <c:v>-1.9036222509702663</c:v>
                </c:pt>
                <c:pt idx="1933">
                  <c:v>-2.9036222509702663</c:v>
                </c:pt>
                <c:pt idx="1934">
                  <c:v>1.2348703170029278</c:v>
                </c:pt>
                <c:pt idx="1935">
                  <c:v>-1.9036222509702663</c:v>
                </c:pt>
                <c:pt idx="1936">
                  <c:v>4.0963777490297337</c:v>
                </c:pt>
                <c:pt idx="1937">
                  <c:v>3.0963777490297337</c:v>
                </c:pt>
                <c:pt idx="1938">
                  <c:v>-1.9036222509702663</c:v>
                </c:pt>
                <c:pt idx="1939">
                  <c:v>-0.90362225097026627</c:v>
                </c:pt>
                <c:pt idx="1940">
                  <c:v>-2.7651296829970722</c:v>
                </c:pt>
                <c:pt idx="1941">
                  <c:v>-1.9036222509702663</c:v>
                </c:pt>
                <c:pt idx="1942">
                  <c:v>-1.9036222509702663</c:v>
                </c:pt>
                <c:pt idx="1943">
                  <c:v>4.2348703170029278</c:v>
                </c:pt>
                <c:pt idx="1944">
                  <c:v>-1.9036222509702663</c:v>
                </c:pt>
                <c:pt idx="1945">
                  <c:v>2.2348703170029278</c:v>
                </c:pt>
                <c:pt idx="1946">
                  <c:v>-0.76512968299707218</c:v>
                </c:pt>
                <c:pt idx="1947">
                  <c:v>5.0963777490297337</c:v>
                </c:pt>
                <c:pt idx="1948">
                  <c:v>-1.9036222509702663</c:v>
                </c:pt>
                <c:pt idx="1949">
                  <c:v>-0.90362225097026627</c:v>
                </c:pt>
                <c:pt idx="1950">
                  <c:v>-0.90362225097026627</c:v>
                </c:pt>
                <c:pt idx="1951">
                  <c:v>2.2348703170029278</c:v>
                </c:pt>
                <c:pt idx="1952">
                  <c:v>2.2348703170029278</c:v>
                </c:pt>
                <c:pt idx="1953">
                  <c:v>3.0963777490297337</c:v>
                </c:pt>
                <c:pt idx="1954">
                  <c:v>4.0963777490297337</c:v>
                </c:pt>
                <c:pt idx="1955">
                  <c:v>2.0963777490297337</c:v>
                </c:pt>
                <c:pt idx="1956">
                  <c:v>-1.9036222509702663</c:v>
                </c:pt>
                <c:pt idx="1957">
                  <c:v>9.6377749029733728E-2</c:v>
                </c:pt>
                <c:pt idx="1958">
                  <c:v>5.0963777490297337</c:v>
                </c:pt>
                <c:pt idx="1959">
                  <c:v>-0.90362225097026627</c:v>
                </c:pt>
                <c:pt idx="1960">
                  <c:v>2.2348703170029278</c:v>
                </c:pt>
                <c:pt idx="1961">
                  <c:v>-1.7651296829970722</c:v>
                </c:pt>
                <c:pt idx="1962">
                  <c:v>-0.90362225097026627</c:v>
                </c:pt>
                <c:pt idx="1963">
                  <c:v>-1.9036222509702663</c:v>
                </c:pt>
                <c:pt idx="1964">
                  <c:v>-0.90362225097026627</c:v>
                </c:pt>
                <c:pt idx="1965">
                  <c:v>4.2348703170029278</c:v>
                </c:pt>
                <c:pt idx="1966">
                  <c:v>2.2348703170029278</c:v>
                </c:pt>
                <c:pt idx="1967">
                  <c:v>7.0963777490297337</c:v>
                </c:pt>
                <c:pt idx="1968">
                  <c:v>-0.76512968299707218</c:v>
                </c:pt>
                <c:pt idx="1969">
                  <c:v>6.0963777490297337</c:v>
                </c:pt>
                <c:pt idx="1970">
                  <c:v>9.6377749029733728E-2</c:v>
                </c:pt>
                <c:pt idx="1971">
                  <c:v>-1.9036222509702663</c:v>
                </c:pt>
                <c:pt idx="1972">
                  <c:v>9.6377749029733728E-2</c:v>
                </c:pt>
                <c:pt idx="1973">
                  <c:v>-2.7651296829970722</c:v>
                </c:pt>
                <c:pt idx="1974">
                  <c:v>9.6377749029733728E-2</c:v>
                </c:pt>
                <c:pt idx="1975">
                  <c:v>-7.7651296829970722</c:v>
                </c:pt>
                <c:pt idx="1976">
                  <c:v>0.23487031700292782</c:v>
                </c:pt>
                <c:pt idx="1977">
                  <c:v>-0.90362225097026627</c:v>
                </c:pt>
                <c:pt idx="1978">
                  <c:v>-2.9036222509702663</c:v>
                </c:pt>
                <c:pt idx="1979">
                  <c:v>-2.9036222509702663</c:v>
                </c:pt>
                <c:pt idx="1980">
                  <c:v>-0.90362225097026627</c:v>
                </c:pt>
                <c:pt idx="1981">
                  <c:v>-1.9036222509702663</c:v>
                </c:pt>
                <c:pt idx="1982">
                  <c:v>1.2348703170029278</c:v>
                </c:pt>
                <c:pt idx="1983">
                  <c:v>-0.90362225097026627</c:v>
                </c:pt>
                <c:pt idx="1984">
                  <c:v>9.6377749029733728E-2</c:v>
                </c:pt>
                <c:pt idx="1985">
                  <c:v>-1.9036222509702663</c:v>
                </c:pt>
                <c:pt idx="1986">
                  <c:v>9.6377749029733728E-2</c:v>
                </c:pt>
                <c:pt idx="1987">
                  <c:v>-4.7651296829970722</c:v>
                </c:pt>
                <c:pt idx="1988">
                  <c:v>-0.90362225097026627</c:v>
                </c:pt>
                <c:pt idx="1989">
                  <c:v>0.23487031700292782</c:v>
                </c:pt>
                <c:pt idx="1990">
                  <c:v>0.23487031700292782</c:v>
                </c:pt>
                <c:pt idx="1991">
                  <c:v>-0.90362225097026627</c:v>
                </c:pt>
                <c:pt idx="1992">
                  <c:v>3.2348703170029278</c:v>
                </c:pt>
                <c:pt idx="1993">
                  <c:v>9.6377749029733728E-2</c:v>
                </c:pt>
                <c:pt idx="1994">
                  <c:v>-1.9036222509702663</c:v>
                </c:pt>
                <c:pt idx="1995">
                  <c:v>0.23487031700292782</c:v>
                </c:pt>
                <c:pt idx="1996">
                  <c:v>-0.90362225097026627</c:v>
                </c:pt>
                <c:pt idx="1997">
                  <c:v>3.0963777490297337</c:v>
                </c:pt>
                <c:pt idx="1998">
                  <c:v>1.0963777490297337</c:v>
                </c:pt>
                <c:pt idx="1999">
                  <c:v>-1.7651296829970722</c:v>
                </c:pt>
                <c:pt idx="2000">
                  <c:v>-1.9036222509702663</c:v>
                </c:pt>
                <c:pt idx="2001">
                  <c:v>-2.9036222509702663</c:v>
                </c:pt>
                <c:pt idx="2002">
                  <c:v>-2.9036222509702663</c:v>
                </c:pt>
                <c:pt idx="2003">
                  <c:v>-1.9036222509702663</c:v>
                </c:pt>
                <c:pt idx="2004">
                  <c:v>-0.90362225097026627</c:v>
                </c:pt>
                <c:pt idx="2005">
                  <c:v>-1.9036222509702663</c:v>
                </c:pt>
                <c:pt idx="2006">
                  <c:v>0.23487031700292782</c:v>
                </c:pt>
                <c:pt idx="2007">
                  <c:v>-4.7651296829970722</c:v>
                </c:pt>
                <c:pt idx="2008">
                  <c:v>2.0963777490297337</c:v>
                </c:pt>
                <c:pt idx="2009">
                  <c:v>5.0963777490297337</c:v>
                </c:pt>
                <c:pt idx="2010">
                  <c:v>-2.7651296829970722</c:v>
                </c:pt>
                <c:pt idx="2011">
                  <c:v>-0.90362225097026627</c:v>
                </c:pt>
                <c:pt idx="2012">
                  <c:v>4.0963777490297337</c:v>
                </c:pt>
                <c:pt idx="2013">
                  <c:v>3.0963777490297337</c:v>
                </c:pt>
                <c:pt idx="2014">
                  <c:v>8.0963777490297346</c:v>
                </c:pt>
                <c:pt idx="2015">
                  <c:v>-1.9036222509702663</c:v>
                </c:pt>
                <c:pt idx="2016">
                  <c:v>-2.9036222509702663</c:v>
                </c:pt>
                <c:pt idx="2017">
                  <c:v>-1.9036222509702663</c:v>
                </c:pt>
                <c:pt idx="2018">
                  <c:v>-1.9036222509702663</c:v>
                </c:pt>
                <c:pt idx="2019">
                  <c:v>-1.9036222509702663</c:v>
                </c:pt>
                <c:pt idx="2020">
                  <c:v>-0.90362225097026627</c:v>
                </c:pt>
                <c:pt idx="2021">
                  <c:v>-1.9036222509702663</c:v>
                </c:pt>
                <c:pt idx="2022">
                  <c:v>9.6377749029733728E-2</c:v>
                </c:pt>
                <c:pt idx="2023">
                  <c:v>1.0963777490297337</c:v>
                </c:pt>
                <c:pt idx="2024">
                  <c:v>5.2348703170029278</c:v>
                </c:pt>
                <c:pt idx="2025">
                  <c:v>-0.90362225097026627</c:v>
                </c:pt>
                <c:pt idx="2026">
                  <c:v>-1.9036222509702663</c:v>
                </c:pt>
                <c:pt idx="2027">
                  <c:v>-1.9036222509702663</c:v>
                </c:pt>
                <c:pt idx="2028">
                  <c:v>2.0963777490297337</c:v>
                </c:pt>
                <c:pt idx="2029">
                  <c:v>-1.9036222509702663</c:v>
                </c:pt>
                <c:pt idx="2030">
                  <c:v>-0.90362225097026627</c:v>
                </c:pt>
                <c:pt idx="2031">
                  <c:v>3.2348703170029278</c:v>
                </c:pt>
                <c:pt idx="2032">
                  <c:v>-1.9036222509702663</c:v>
                </c:pt>
                <c:pt idx="2033">
                  <c:v>0.23487031700292782</c:v>
                </c:pt>
                <c:pt idx="2034">
                  <c:v>-4.7651296829970722</c:v>
                </c:pt>
                <c:pt idx="2035">
                  <c:v>2.0963777490297337</c:v>
                </c:pt>
                <c:pt idx="2036">
                  <c:v>4.2348703170029278</c:v>
                </c:pt>
                <c:pt idx="2037">
                  <c:v>5.0963777490297337</c:v>
                </c:pt>
                <c:pt idx="2038">
                  <c:v>-1.9036222509702663</c:v>
                </c:pt>
                <c:pt idx="2039">
                  <c:v>2.2348703170029278</c:v>
                </c:pt>
                <c:pt idx="2040">
                  <c:v>0.23487031700292782</c:v>
                </c:pt>
                <c:pt idx="2041">
                  <c:v>1.2348703170029278</c:v>
                </c:pt>
                <c:pt idx="2042">
                  <c:v>-1.9036222509702663</c:v>
                </c:pt>
                <c:pt idx="2043">
                  <c:v>-1.9036222509702663</c:v>
                </c:pt>
                <c:pt idx="2044">
                  <c:v>-1.7651296829970722</c:v>
                </c:pt>
                <c:pt idx="2045">
                  <c:v>-0.90362225097026627</c:v>
                </c:pt>
                <c:pt idx="2046">
                  <c:v>-0.90362225097026627</c:v>
                </c:pt>
                <c:pt idx="2047">
                  <c:v>7.0963777490297337</c:v>
                </c:pt>
                <c:pt idx="2048">
                  <c:v>-2.7651296829970722</c:v>
                </c:pt>
                <c:pt idx="2049">
                  <c:v>5.0963777490297337</c:v>
                </c:pt>
                <c:pt idx="2050">
                  <c:v>-1.9036222509702663</c:v>
                </c:pt>
                <c:pt idx="2051">
                  <c:v>-1.7651296829970722</c:v>
                </c:pt>
                <c:pt idx="2052">
                  <c:v>-0.90362225097026627</c:v>
                </c:pt>
                <c:pt idx="2053">
                  <c:v>-1.9036222509702663</c:v>
                </c:pt>
                <c:pt idx="2054">
                  <c:v>-1.9036222509702663</c:v>
                </c:pt>
                <c:pt idx="2055">
                  <c:v>-1.9036222509702663</c:v>
                </c:pt>
                <c:pt idx="2056">
                  <c:v>7.0963777490297337</c:v>
                </c:pt>
                <c:pt idx="2057">
                  <c:v>5.2348703170029278</c:v>
                </c:pt>
                <c:pt idx="2058">
                  <c:v>4.2348703170029278</c:v>
                </c:pt>
                <c:pt idx="2059">
                  <c:v>-3.7651296829970722</c:v>
                </c:pt>
                <c:pt idx="2060">
                  <c:v>-1.9036222509702663</c:v>
                </c:pt>
                <c:pt idx="2061">
                  <c:v>-1.9036222509702663</c:v>
                </c:pt>
                <c:pt idx="2062">
                  <c:v>0.23487031700292782</c:v>
                </c:pt>
                <c:pt idx="2063">
                  <c:v>-1.9036222509702663</c:v>
                </c:pt>
                <c:pt idx="2064">
                  <c:v>7.0963777490297337</c:v>
                </c:pt>
                <c:pt idx="2065">
                  <c:v>-3.7651296829970722</c:v>
                </c:pt>
                <c:pt idx="2066">
                  <c:v>-1.9036222509702663</c:v>
                </c:pt>
                <c:pt idx="2067">
                  <c:v>-0.90362225097026627</c:v>
                </c:pt>
                <c:pt idx="2068">
                  <c:v>-0.90362225097026627</c:v>
                </c:pt>
                <c:pt idx="2069">
                  <c:v>-1.9036222509702663</c:v>
                </c:pt>
                <c:pt idx="2070">
                  <c:v>3.0963777490297337</c:v>
                </c:pt>
                <c:pt idx="2071">
                  <c:v>5.0963777490297337</c:v>
                </c:pt>
                <c:pt idx="2072">
                  <c:v>-2.9036222509702663</c:v>
                </c:pt>
                <c:pt idx="2073">
                  <c:v>6.0963777490297337</c:v>
                </c:pt>
                <c:pt idx="2074">
                  <c:v>-2.7651296829970722</c:v>
                </c:pt>
                <c:pt idx="2075">
                  <c:v>-0.76512968299707218</c:v>
                </c:pt>
                <c:pt idx="2076">
                  <c:v>-2.9036222509702663</c:v>
                </c:pt>
                <c:pt idx="2077">
                  <c:v>-1.9036222509702663</c:v>
                </c:pt>
                <c:pt idx="2078">
                  <c:v>-1.9036222509702663</c:v>
                </c:pt>
                <c:pt idx="2079">
                  <c:v>-0.90362225097026627</c:v>
                </c:pt>
                <c:pt idx="2080">
                  <c:v>-3.7651296829970722</c:v>
                </c:pt>
                <c:pt idx="2081">
                  <c:v>-2.7651296829970722</c:v>
                </c:pt>
                <c:pt idx="2082">
                  <c:v>-2.7651296829970722</c:v>
                </c:pt>
                <c:pt idx="2083">
                  <c:v>5.2348703170029278</c:v>
                </c:pt>
                <c:pt idx="2084">
                  <c:v>3.2348703170029278</c:v>
                </c:pt>
                <c:pt idx="2085">
                  <c:v>2.0963777490297337</c:v>
                </c:pt>
                <c:pt idx="2086">
                  <c:v>-0.76512968299707218</c:v>
                </c:pt>
                <c:pt idx="2087">
                  <c:v>2.0963777490297337</c:v>
                </c:pt>
                <c:pt idx="2088">
                  <c:v>-0.90362225097026627</c:v>
                </c:pt>
                <c:pt idx="2089">
                  <c:v>-1.9036222509702663</c:v>
                </c:pt>
                <c:pt idx="2090">
                  <c:v>3.0963777490297337</c:v>
                </c:pt>
                <c:pt idx="2091">
                  <c:v>-2.9036222509702663</c:v>
                </c:pt>
                <c:pt idx="2092">
                  <c:v>2.0963777490297337</c:v>
                </c:pt>
                <c:pt idx="2093">
                  <c:v>-0.76512968299707218</c:v>
                </c:pt>
                <c:pt idx="2094">
                  <c:v>2.0963777490297337</c:v>
                </c:pt>
                <c:pt idx="2095">
                  <c:v>-1.9036222509702663</c:v>
                </c:pt>
                <c:pt idx="2096">
                  <c:v>0.23487031700292782</c:v>
                </c:pt>
                <c:pt idx="2097">
                  <c:v>9.6377749029733728E-2</c:v>
                </c:pt>
                <c:pt idx="2098">
                  <c:v>2.2348703170029278</c:v>
                </c:pt>
                <c:pt idx="2099">
                  <c:v>-3.7651296829970722</c:v>
                </c:pt>
                <c:pt idx="2100">
                  <c:v>-1.9036222509702663</c:v>
                </c:pt>
                <c:pt idx="2101">
                  <c:v>6.0963777490297337</c:v>
                </c:pt>
                <c:pt idx="2102">
                  <c:v>-1.9036222509702663</c:v>
                </c:pt>
                <c:pt idx="2103">
                  <c:v>1.0963777490297337</c:v>
                </c:pt>
                <c:pt idx="2104">
                  <c:v>-0.90362225097026627</c:v>
                </c:pt>
                <c:pt idx="2105">
                  <c:v>-1.9036222509702663</c:v>
                </c:pt>
                <c:pt idx="2106">
                  <c:v>-0.90362225097026627</c:v>
                </c:pt>
                <c:pt idx="2107">
                  <c:v>0.23487031700292782</c:v>
                </c:pt>
                <c:pt idx="2108">
                  <c:v>-3.7651296829970722</c:v>
                </c:pt>
                <c:pt idx="2109">
                  <c:v>7.0963777490297337</c:v>
                </c:pt>
                <c:pt idx="2110">
                  <c:v>-0.76512968299707218</c:v>
                </c:pt>
                <c:pt idx="2111">
                  <c:v>5.2348703170029278</c:v>
                </c:pt>
                <c:pt idx="2112">
                  <c:v>-1.9036222509702663</c:v>
                </c:pt>
                <c:pt idx="2113">
                  <c:v>-5.7651296829970722</c:v>
                </c:pt>
                <c:pt idx="2114">
                  <c:v>1.0963777490297337</c:v>
                </c:pt>
                <c:pt idx="2115">
                  <c:v>2.2348703170029278</c:v>
                </c:pt>
                <c:pt idx="2116">
                  <c:v>-1.9036222509702663</c:v>
                </c:pt>
                <c:pt idx="2117">
                  <c:v>6.0963777490297337</c:v>
                </c:pt>
                <c:pt idx="2118">
                  <c:v>0.23487031700292782</c:v>
                </c:pt>
                <c:pt idx="2119">
                  <c:v>-2.9036222509702663</c:v>
                </c:pt>
                <c:pt idx="2120">
                  <c:v>-0.90362225097026627</c:v>
                </c:pt>
                <c:pt idx="2121">
                  <c:v>-2.9036222509702663</c:v>
                </c:pt>
                <c:pt idx="2122">
                  <c:v>-0.90362225097026627</c:v>
                </c:pt>
                <c:pt idx="2123">
                  <c:v>4.2348703170029278</c:v>
                </c:pt>
                <c:pt idx="2124">
                  <c:v>-0.90362225097026627</c:v>
                </c:pt>
                <c:pt idx="2125">
                  <c:v>4.2348703170029278</c:v>
                </c:pt>
                <c:pt idx="2126">
                  <c:v>0.23487031700292782</c:v>
                </c:pt>
                <c:pt idx="2127">
                  <c:v>5.0963777490297337</c:v>
                </c:pt>
                <c:pt idx="2128">
                  <c:v>2.0963777490297337</c:v>
                </c:pt>
                <c:pt idx="2129">
                  <c:v>-2.9036222509702663</c:v>
                </c:pt>
                <c:pt idx="2130">
                  <c:v>-1.9036222509702663</c:v>
                </c:pt>
                <c:pt idx="2131">
                  <c:v>3.0963777490297337</c:v>
                </c:pt>
                <c:pt idx="2132">
                  <c:v>-4.9036222509702663</c:v>
                </c:pt>
                <c:pt idx="2133">
                  <c:v>-5.7651296829970722</c:v>
                </c:pt>
                <c:pt idx="2134">
                  <c:v>-1.7651296829970722</c:v>
                </c:pt>
                <c:pt idx="2135">
                  <c:v>-0.90362225097026627</c:v>
                </c:pt>
                <c:pt idx="2136">
                  <c:v>-1.9036222509702663</c:v>
                </c:pt>
                <c:pt idx="2137">
                  <c:v>-2.9036222509702663</c:v>
                </c:pt>
                <c:pt idx="2138">
                  <c:v>9.6377749029733728E-2</c:v>
                </c:pt>
                <c:pt idx="2139">
                  <c:v>-5.7651296829970722</c:v>
                </c:pt>
                <c:pt idx="2140">
                  <c:v>-1.9036222509702663</c:v>
                </c:pt>
                <c:pt idx="2141">
                  <c:v>-1.9036222509702663</c:v>
                </c:pt>
                <c:pt idx="2142">
                  <c:v>-0.90362225097026627</c:v>
                </c:pt>
                <c:pt idx="2143">
                  <c:v>-0.90362225097026627</c:v>
                </c:pt>
                <c:pt idx="2144">
                  <c:v>3.0963777490297337</c:v>
                </c:pt>
                <c:pt idx="2145">
                  <c:v>-3.7651296829970722</c:v>
                </c:pt>
                <c:pt idx="2146">
                  <c:v>-2.9036222509702663</c:v>
                </c:pt>
                <c:pt idx="2147">
                  <c:v>-1.9036222509702663</c:v>
                </c:pt>
                <c:pt idx="2148">
                  <c:v>2.0963777490297337</c:v>
                </c:pt>
                <c:pt idx="2149">
                  <c:v>-0.90362225097026627</c:v>
                </c:pt>
                <c:pt idx="2150">
                  <c:v>-1.9036222509702663</c:v>
                </c:pt>
                <c:pt idx="2151">
                  <c:v>-1.7651296829970722</c:v>
                </c:pt>
                <c:pt idx="2152">
                  <c:v>-1.9036222509702663</c:v>
                </c:pt>
                <c:pt idx="2153">
                  <c:v>-1.9036222509702663</c:v>
                </c:pt>
                <c:pt idx="2154">
                  <c:v>-1.9036222509702663</c:v>
                </c:pt>
                <c:pt idx="2155">
                  <c:v>-0.90362225097026627</c:v>
                </c:pt>
                <c:pt idx="2156">
                  <c:v>-0.90362225097026627</c:v>
                </c:pt>
                <c:pt idx="2157">
                  <c:v>-1.9036222509702663</c:v>
                </c:pt>
                <c:pt idx="2158">
                  <c:v>4.0963777490297337</c:v>
                </c:pt>
                <c:pt idx="2159">
                  <c:v>1.0963777490297337</c:v>
                </c:pt>
                <c:pt idx="2160">
                  <c:v>-3.7651296829970722</c:v>
                </c:pt>
                <c:pt idx="2161">
                  <c:v>-0.90362225097026627</c:v>
                </c:pt>
                <c:pt idx="2162">
                  <c:v>3.0963777490297337</c:v>
                </c:pt>
                <c:pt idx="2163">
                  <c:v>3.2348703170029278</c:v>
                </c:pt>
                <c:pt idx="2164">
                  <c:v>-1.9036222509702663</c:v>
                </c:pt>
                <c:pt idx="2165">
                  <c:v>-1.9036222509702663</c:v>
                </c:pt>
                <c:pt idx="2166">
                  <c:v>0.23487031700292782</c:v>
                </c:pt>
                <c:pt idx="2167">
                  <c:v>-0.76512968299707218</c:v>
                </c:pt>
                <c:pt idx="2168">
                  <c:v>-2.7651296829970722</c:v>
                </c:pt>
                <c:pt idx="2169">
                  <c:v>-1.9036222509702663</c:v>
                </c:pt>
                <c:pt idx="2170">
                  <c:v>2.0963777490297337</c:v>
                </c:pt>
                <c:pt idx="2171">
                  <c:v>4.2348703170029278</c:v>
                </c:pt>
                <c:pt idx="2172">
                  <c:v>3.2348703170029278</c:v>
                </c:pt>
                <c:pt idx="2173">
                  <c:v>-2.7651296829970722</c:v>
                </c:pt>
                <c:pt idx="2174">
                  <c:v>3.0963777490297337</c:v>
                </c:pt>
                <c:pt idx="2175">
                  <c:v>-0.76512968299707218</c:v>
                </c:pt>
                <c:pt idx="2176">
                  <c:v>2.2348703170029278</c:v>
                </c:pt>
                <c:pt idx="2177">
                  <c:v>1.0963777490297337</c:v>
                </c:pt>
                <c:pt idx="2178">
                  <c:v>-4.7651296829970722</c:v>
                </c:pt>
                <c:pt idx="2179">
                  <c:v>1.0963777490297337</c:v>
                </c:pt>
                <c:pt idx="2180">
                  <c:v>-1.9036222509702663</c:v>
                </c:pt>
                <c:pt idx="2181">
                  <c:v>2.0963777490297337</c:v>
                </c:pt>
                <c:pt idx="2182">
                  <c:v>-0.90362225097026627</c:v>
                </c:pt>
                <c:pt idx="2183">
                  <c:v>-1.9036222509702663</c:v>
                </c:pt>
                <c:pt idx="2184">
                  <c:v>-1.9036222509702663</c:v>
                </c:pt>
                <c:pt idx="2185">
                  <c:v>5.2348703170029278</c:v>
                </c:pt>
                <c:pt idx="2186">
                  <c:v>6.0963777490297337</c:v>
                </c:pt>
                <c:pt idx="2187">
                  <c:v>1.0963777490297337</c:v>
                </c:pt>
                <c:pt idx="2188">
                  <c:v>-1.7651296829970722</c:v>
                </c:pt>
                <c:pt idx="2189">
                  <c:v>-1.9036222509702663</c:v>
                </c:pt>
                <c:pt idx="2190">
                  <c:v>7.0963777490297337</c:v>
                </c:pt>
                <c:pt idx="2191">
                  <c:v>-2.9036222509702663</c:v>
                </c:pt>
                <c:pt idx="2192">
                  <c:v>-1.9036222509702663</c:v>
                </c:pt>
                <c:pt idx="2193">
                  <c:v>2.2348703170029278</c:v>
                </c:pt>
                <c:pt idx="2194">
                  <c:v>-1.7651296829970722</c:v>
                </c:pt>
                <c:pt idx="2195">
                  <c:v>-1.9036222509702663</c:v>
                </c:pt>
                <c:pt idx="2196">
                  <c:v>-0.90362225097026627</c:v>
                </c:pt>
                <c:pt idx="2197">
                  <c:v>-4.7651296829970722</c:v>
                </c:pt>
                <c:pt idx="2198">
                  <c:v>-3.7651296829970722</c:v>
                </c:pt>
                <c:pt idx="2199">
                  <c:v>-1.9036222509702663</c:v>
                </c:pt>
                <c:pt idx="2200">
                  <c:v>-5.7651296829970722</c:v>
                </c:pt>
                <c:pt idx="2201">
                  <c:v>1.0963777490297337</c:v>
                </c:pt>
                <c:pt idx="2202">
                  <c:v>1.0963777490297337</c:v>
                </c:pt>
                <c:pt idx="2203">
                  <c:v>3.2348703170029278</c:v>
                </c:pt>
                <c:pt idx="2204">
                  <c:v>-0.90362225097026627</c:v>
                </c:pt>
                <c:pt idx="2205">
                  <c:v>9.6377749029733728E-2</c:v>
                </c:pt>
                <c:pt idx="2206">
                  <c:v>-0.90362225097026627</c:v>
                </c:pt>
                <c:pt idx="2207">
                  <c:v>-1.9036222509702663</c:v>
                </c:pt>
                <c:pt idx="2208">
                  <c:v>-1.9036222509702663</c:v>
                </c:pt>
                <c:pt idx="2209">
                  <c:v>-2.9036222509702663</c:v>
                </c:pt>
                <c:pt idx="2210">
                  <c:v>2.0963777490297337</c:v>
                </c:pt>
                <c:pt idx="2211">
                  <c:v>1.2348703170029278</c:v>
                </c:pt>
                <c:pt idx="2212">
                  <c:v>-1.9036222509702663</c:v>
                </c:pt>
                <c:pt idx="2213">
                  <c:v>3.0963777490297337</c:v>
                </c:pt>
                <c:pt idx="2214">
                  <c:v>-4.9036222509702663</c:v>
                </c:pt>
                <c:pt idx="2215">
                  <c:v>-2.9036222509702663</c:v>
                </c:pt>
                <c:pt idx="2216">
                  <c:v>-1.9036222509702663</c:v>
                </c:pt>
                <c:pt idx="2217">
                  <c:v>-0.76512968299707218</c:v>
                </c:pt>
                <c:pt idx="2218">
                  <c:v>-2.9036222509702663</c:v>
                </c:pt>
                <c:pt idx="2219">
                  <c:v>-1.7651296829970722</c:v>
                </c:pt>
                <c:pt idx="2220">
                  <c:v>5.0963777490297337</c:v>
                </c:pt>
                <c:pt idx="2221">
                  <c:v>3.2348703170029278</c:v>
                </c:pt>
                <c:pt idx="2222">
                  <c:v>-2.9036222509702663</c:v>
                </c:pt>
                <c:pt idx="2223">
                  <c:v>-0.90362225097026627</c:v>
                </c:pt>
                <c:pt idx="2224">
                  <c:v>1.0963777490297337</c:v>
                </c:pt>
                <c:pt idx="2225">
                  <c:v>-1.7651296829970722</c:v>
                </c:pt>
                <c:pt idx="2226">
                  <c:v>-1.7651296829970722</c:v>
                </c:pt>
                <c:pt idx="2227">
                  <c:v>0.23487031700292782</c:v>
                </c:pt>
                <c:pt idx="2228">
                  <c:v>-3.9036222509702663</c:v>
                </c:pt>
                <c:pt idx="2229">
                  <c:v>-2.9036222509702663</c:v>
                </c:pt>
                <c:pt idx="2230">
                  <c:v>-2.9036222509702663</c:v>
                </c:pt>
                <c:pt idx="2231">
                  <c:v>7.0963777490297337</c:v>
                </c:pt>
                <c:pt idx="2232">
                  <c:v>-1.9036222509702663</c:v>
                </c:pt>
                <c:pt idx="2233">
                  <c:v>-1.9036222509702663</c:v>
                </c:pt>
                <c:pt idx="2234">
                  <c:v>-2.9036222509702663</c:v>
                </c:pt>
                <c:pt idx="2235">
                  <c:v>-3.7651296829970722</c:v>
                </c:pt>
                <c:pt idx="2236">
                  <c:v>9.6377749029733728E-2</c:v>
                </c:pt>
                <c:pt idx="2237">
                  <c:v>8.0963777490297346</c:v>
                </c:pt>
                <c:pt idx="2238">
                  <c:v>2.2348703170029278</c:v>
                </c:pt>
                <c:pt idx="2239">
                  <c:v>-0.90362225097026627</c:v>
                </c:pt>
              </c:numCache>
            </c:numRef>
          </c:yVal>
          <c:smooth val="0"/>
          <c:extLst>
            <c:ext xmlns:c16="http://schemas.microsoft.com/office/drawing/2014/chart" uri="{C3380CC4-5D6E-409C-BE32-E72D297353CC}">
              <c16:uniqueId val="{00000000-3258-0A4B-9E32-55A2510C69B4}"/>
            </c:ext>
          </c:extLst>
        </c:ser>
        <c:dLbls>
          <c:showLegendKey val="0"/>
          <c:showVal val="0"/>
          <c:showCatName val="0"/>
          <c:showSerName val="0"/>
          <c:showPercent val="0"/>
          <c:showBubbleSize val="0"/>
        </c:dLbls>
        <c:axId val="435854463"/>
        <c:axId val="436051135"/>
      </c:scatterChart>
      <c:valAx>
        <c:axId val="435854463"/>
        <c:scaling>
          <c:orientation val="minMax"/>
        </c:scaling>
        <c:delete val="0"/>
        <c:axPos val="b"/>
        <c:title>
          <c:tx>
            <c:rich>
              <a:bodyPr/>
              <a:lstStyle/>
              <a:p>
                <a:pPr>
                  <a:defRPr/>
                </a:pPr>
                <a:r>
                  <a:rPr lang="en-US"/>
                  <a:t>Dummy_MoreThanAverageGold</a:t>
                </a:r>
              </a:p>
            </c:rich>
          </c:tx>
          <c:overlay val="0"/>
        </c:title>
        <c:numFmt formatCode="General" sourceLinked="1"/>
        <c:majorTickMark val="out"/>
        <c:minorTickMark val="none"/>
        <c:tickLblPos val="nextTo"/>
        <c:crossAx val="436051135"/>
        <c:crosses val="autoZero"/>
        <c:crossBetween val="midCat"/>
      </c:valAx>
      <c:valAx>
        <c:axId val="4360511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3585446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Dummy_MoreThanAverageGold Line Fit  Plot</a:t>
            </a:r>
          </a:p>
        </c:rich>
      </c:tx>
      <c:overlay val="0"/>
    </c:title>
    <c:autoTitleDeleted val="0"/>
    <c:plotArea>
      <c:layout/>
      <c:scatterChart>
        <c:scatterStyle val="lineMarker"/>
        <c:varyColors val="0"/>
        <c:ser>
          <c:idx val="0"/>
          <c:order val="0"/>
          <c:tx>
            <c:v>NumStorePurchases</c:v>
          </c:tx>
          <c:spPr>
            <a:ln w="28575">
              <a:noFill/>
            </a:ln>
          </c:spPr>
          <c:xVal>
            <c:numRef>
              <c:f>'Q3 (A)'!$B$2:$B$2241</c:f>
              <c:numCache>
                <c:formatCode>General</c:formatCode>
                <c:ptCount val="2240"/>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1</c:v>
                </c:pt>
                <c:pt idx="19">
                  <c:v>0</c:v>
                </c:pt>
                <c:pt idx="20">
                  <c:v>1</c:v>
                </c:pt>
                <c:pt idx="21">
                  <c:v>0</c:v>
                </c:pt>
                <c:pt idx="22">
                  <c:v>0</c:v>
                </c:pt>
                <c:pt idx="23">
                  <c:v>0</c:v>
                </c:pt>
                <c:pt idx="24">
                  <c:v>1</c:v>
                </c:pt>
                <c:pt idx="25">
                  <c:v>0</c:v>
                </c:pt>
                <c:pt idx="26">
                  <c:v>0</c:v>
                </c:pt>
                <c:pt idx="27">
                  <c:v>1</c:v>
                </c:pt>
                <c:pt idx="28">
                  <c:v>0</c:v>
                </c:pt>
                <c:pt idx="29">
                  <c:v>0</c:v>
                </c:pt>
                <c:pt idx="30">
                  <c:v>0</c:v>
                </c:pt>
                <c:pt idx="31">
                  <c:v>1</c:v>
                </c:pt>
                <c:pt idx="32">
                  <c:v>0</c:v>
                </c:pt>
                <c:pt idx="33">
                  <c:v>0</c:v>
                </c:pt>
                <c:pt idx="34">
                  <c:v>0</c:v>
                </c:pt>
                <c:pt idx="35">
                  <c:v>0</c:v>
                </c:pt>
                <c:pt idx="36">
                  <c:v>0</c:v>
                </c:pt>
                <c:pt idx="37">
                  <c:v>0</c:v>
                </c:pt>
                <c:pt idx="38">
                  <c:v>0</c:v>
                </c:pt>
                <c:pt idx="39">
                  <c:v>0</c:v>
                </c:pt>
                <c:pt idx="40">
                  <c:v>1</c:v>
                </c:pt>
                <c:pt idx="41">
                  <c:v>0</c:v>
                </c:pt>
                <c:pt idx="42">
                  <c:v>0</c:v>
                </c:pt>
                <c:pt idx="43">
                  <c:v>0</c:v>
                </c:pt>
                <c:pt idx="44">
                  <c:v>0</c:v>
                </c:pt>
                <c:pt idx="45">
                  <c:v>1</c:v>
                </c:pt>
                <c:pt idx="46">
                  <c:v>1</c:v>
                </c:pt>
                <c:pt idx="47">
                  <c:v>0</c:v>
                </c:pt>
                <c:pt idx="48">
                  <c:v>0</c:v>
                </c:pt>
                <c:pt idx="49">
                  <c:v>0</c:v>
                </c:pt>
                <c:pt idx="50">
                  <c:v>0</c:v>
                </c:pt>
                <c:pt idx="51">
                  <c:v>0</c:v>
                </c:pt>
                <c:pt idx="52">
                  <c:v>0</c:v>
                </c:pt>
                <c:pt idx="53">
                  <c:v>1</c:v>
                </c:pt>
                <c:pt idx="54">
                  <c:v>1</c:v>
                </c:pt>
                <c:pt idx="55">
                  <c:v>1</c:v>
                </c:pt>
                <c:pt idx="56">
                  <c:v>0</c:v>
                </c:pt>
                <c:pt idx="57">
                  <c:v>0</c:v>
                </c:pt>
                <c:pt idx="58">
                  <c:v>0</c:v>
                </c:pt>
                <c:pt idx="59">
                  <c:v>0</c:v>
                </c:pt>
                <c:pt idx="60">
                  <c:v>1</c:v>
                </c:pt>
                <c:pt idx="61">
                  <c:v>0</c:v>
                </c:pt>
                <c:pt idx="62">
                  <c:v>1</c:v>
                </c:pt>
                <c:pt idx="63">
                  <c:v>0</c:v>
                </c:pt>
                <c:pt idx="64">
                  <c:v>0</c:v>
                </c:pt>
                <c:pt idx="65">
                  <c:v>0</c:v>
                </c:pt>
                <c:pt idx="66">
                  <c:v>0</c:v>
                </c:pt>
                <c:pt idx="67">
                  <c:v>0</c:v>
                </c:pt>
                <c:pt idx="68">
                  <c:v>1</c:v>
                </c:pt>
                <c:pt idx="69">
                  <c:v>1</c:v>
                </c:pt>
                <c:pt idx="70">
                  <c:v>0</c:v>
                </c:pt>
                <c:pt idx="71">
                  <c:v>0</c:v>
                </c:pt>
                <c:pt idx="72">
                  <c:v>1</c:v>
                </c:pt>
                <c:pt idx="73">
                  <c:v>0</c:v>
                </c:pt>
                <c:pt idx="74">
                  <c:v>0</c:v>
                </c:pt>
                <c:pt idx="75">
                  <c:v>0</c:v>
                </c:pt>
                <c:pt idx="76">
                  <c:v>0</c:v>
                </c:pt>
                <c:pt idx="77">
                  <c:v>1</c:v>
                </c:pt>
                <c:pt idx="78">
                  <c:v>0</c:v>
                </c:pt>
                <c:pt idx="79">
                  <c:v>1</c:v>
                </c:pt>
                <c:pt idx="80">
                  <c:v>0</c:v>
                </c:pt>
                <c:pt idx="81">
                  <c:v>0</c:v>
                </c:pt>
                <c:pt idx="82">
                  <c:v>0</c:v>
                </c:pt>
                <c:pt idx="83">
                  <c:v>1</c:v>
                </c:pt>
                <c:pt idx="84">
                  <c:v>1</c:v>
                </c:pt>
                <c:pt idx="85">
                  <c:v>0</c:v>
                </c:pt>
                <c:pt idx="86">
                  <c:v>0</c:v>
                </c:pt>
                <c:pt idx="87">
                  <c:v>0</c:v>
                </c:pt>
                <c:pt idx="88">
                  <c:v>1</c:v>
                </c:pt>
                <c:pt idx="89">
                  <c:v>0</c:v>
                </c:pt>
                <c:pt idx="90">
                  <c:v>1</c:v>
                </c:pt>
                <c:pt idx="91">
                  <c:v>0</c:v>
                </c:pt>
                <c:pt idx="92">
                  <c:v>0</c:v>
                </c:pt>
                <c:pt idx="93">
                  <c:v>0</c:v>
                </c:pt>
                <c:pt idx="94">
                  <c:v>0</c:v>
                </c:pt>
                <c:pt idx="95">
                  <c:v>0</c:v>
                </c:pt>
                <c:pt idx="96">
                  <c:v>1</c:v>
                </c:pt>
                <c:pt idx="97">
                  <c:v>0</c:v>
                </c:pt>
                <c:pt idx="98">
                  <c:v>1</c:v>
                </c:pt>
                <c:pt idx="99">
                  <c:v>0</c:v>
                </c:pt>
                <c:pt idx="100">
                  <c:v>0</c:v>
                </c:pt>
                <c:pt idx="101">
                  <c:v>0</c:v>
                </c:pt>
                <c:pt idx="102">
                  <c:v>1</c:v>
                </c:pt>
                <c:pt idx="103">
                  <c:v>1</c:v>
                </c:pt>
                <c:pt idx="104">
                  <c:v>0</c:v>
                </c:pt>
                <c:pt idx="105">
                  <c:v>0</c:v>
                </c:pt>
                <c:pt idx="106">
                  <c:v>0</c:v>
                </c:pt>
                <c:pt idx="107">
                  <c:v>1</c:v>
                </c:pt>
                <c:pt idx="108">
                  <c:v>0</c:v>
                </c:pt>
                <c:pt idx="109">
                  <c:v>0</c:v>
                </c:pt>
                <c:pt idx="110">
                  <c:v>1</c:v>
                </c:pt>
                <c:pt idx="111">
                  <c:v>1</c:v>
                </c:pt>
                <c:pt idx="112">
                  <c:v>1</c:v>
                </c:pt>
                <c:pt idx="113">
                  <c:v>0</c:v>
                </c:pt>
                <c:pt idx="114">
                  <c:v>1</c:v>
                </c:pt>
                <c:pt idx="115">
                  <c:v>0</c:v>
                </c:pt>
                <c:pt idx="116">
                  <c:v>0</c:v>
                </c:pt>
                <c:pt idx="117">
                  <c:v>1</c:v>
                </c:pt>
                <c:pt idx="118">
                  <c:v>0</c:v>
                </c:pt>
                <c:pt idx="119">
                  <c:v>0</c:v>
                </c:pt>
                <c:pt idx="120">
                  <c:v>1</c:v>
                </c:pt>
                <c:pt idx="121">
                  <c:v>0</c:v>
                </c:pt>
                <c:pt idx="122">
                  <c:v>0</c:v>
                </c:pt>
                <c:pt idx="123">
                  <c:v>0</c:v>
                </c:pt>
                <c:pt idx="124">
                  <c:v>1</c:v>
                </c:pt>
                <c:pt idx="125">
                  <c:v>1</c:v>
                </c:pt>
                <c:pt idx="126">
                  <c:v>1</c:v>
                </c:pt>
                <c:pt idx="127">
                  <c:v>0</c:v>
                </c:pt>
                <c:pt idx="128">
                  <c:v>0</c:v>
                </c:pt>
                <c:pt idx="129">
                  <c:v>0</c:v>
                </c:pt>
                <c:pt idx="130">
                  <c:v>1</c:v>
                </c:pt>
                <c:pt idx="131">
                  <c:v>0</c:v>
                </c:pt>
                <c:pt idx="132">
                  <c:v>1</c:v>
                </c:pt>
                <c:pt idx="133">
                  <c:v>1</c:v>
                </c:pt>
                <c:pt idx="134">
                  <c:v>0</c:v>
                </c:pt>
                <c:pt idx="135">
                  <c:v>0</c:v>
                </c:pt>
                <c:pt idx="136">
                  <c:v>0</c:v>
                </c:pt>
                <c:pt idx="137">
                  <c:v>0</c:v>
                </c:pt>
                <c:pt idx="138">
                  <c:v>0</c:v>
                </c:pt>
                <c:pt idx="139">
                  <c:v>0</c:v>
                </c:pt>
                <c:pt idx="140">
                  <c:v>0</c:v>
                </c:pt>
                <c:pt idx="141">
                  <c:v>1</c:v>
                </c:pt>
                <c:pt idx="142">
                  <c:v>1</c:v>
                </c:pt>
                <c:pt idx="143">
                  <c:v>0</c:v>
                </c:pt>
                <c:pt idx="144">
                  <c:v>1</c:v>
                </c:pt>
                <c:pt idx="145">
                  <c:v>1</c:v>
                </c:pt>
                <c:pt idx="146">
                  <c:v>0</c:v>
                </c:pt>
                <c:pt idx="147">
                  <c:v>0</c:v>
                </c:pt>
                <c:pt idx="148">
                  <c:v>0</c:v>
                </c:pt>
                <c:pt idx="149">
                  <c:v>0</c:v>
                </c:pt>
                <c:pt idx="150">
                  <c:v>0</c:v>
                </c:pt>
                <c:pt idx="151">
                  <c:v>0</c:v>
                </c:pt>
                <c:pt idx="152">
                  <c:v>1</c:v>
                </c:pt>
                <c:pt idx="153">
                  <c:v>0</c:v>
                </c:pt>
                <c:pt idx="154">
                  <c:v>1</c:v>
                </c:pt>
                <c:pt idx="155">
                  <c:v>0</c:v>
                </c:pt>
                <c:pt idx="156">
                  <c:v>0</c:v>
                </c:pt>
                <c:pt idx="157">
                  <c:v>0</c:v>
                </c:pt>
                <c:pt idx="158">
                  <c:v>0</c:v>
                </c:pt>
                <c:pt idx="159">
                  <c:v>1</c:v>
                </c:pt>
                <c:pt idx="160">
                  <c:v>0</c:v>
                </c:pt>
                <c:pt idx="161">
                  <c:v>0</c:v>
                </c:pt>
                <c:pt idx="162">
                  <c:v>0</c:v>
                </c:pt>
                <c:pt idx="163">
                  <c:v>0</c:v>
                </c:pt>
                <c:pt idx="164">
                  <c:v>0</c:v>
                </c:pt>
                <c:pt idx="165">
                  <c:v>0</c:v>
                </c:pt>
                <c:pt idx="166">
                  <c:v>0</c:v>
                </c:pt>
                <c:pt idx="167">
                  <c:v>0</c:v>
                </c:pt>
                <c:pt idx="168">
                  <c:v>1</c:v>
                </c:pt>
                <c:pt idx="169">
                  <c:v>0</c:v>
                </c:pt>
                <c:pt idx="170">
                  <c:v>0</c:v>
                </c:pt>
                <c:pt idx="171">
                  <c:v>0</c:v>
                </c:pt>
                <c:pt idx="172">
                  <c:v>0</c:v>
                </c:pt>
                <c:pt idx="173">
                  <c:v>0</c:v>
                </c:pt>
                <c:pt idx="174">
                  <c:v>1</c:v>
                </c:pt>
                <c:pt idx="175">
                  <c:v>0</c:v>
                </c:pt>
                <c:pt idx="176">
                  <c:v>1</c:v>
                </c:pt>
                <c:pt idx="177">
                  <c:v>0</c:v>
                </c:pt>
                <c:pt idx="178">
                  <c:v>0</c:v>
                </c:pt>
                <c:pt idx="179">
                  <c:v>1</c:v>
                </c:pt>
                <c:pt idx="180">
                  <c:v>0</c:v>
                </c:pt>
                <c:pt idx="181">
                  <c:v>0</c:v>
                </c:pt>
                <c:pt idx="182">
                  <c:v>1</c:v>
                </c:pt>
                <c:pt idx="183">
                  <c:v>0</c:v>
                </c:pt>
                <c:pt idx="184">
                  <c:v>0</c:v>
                </c:pt>
                <c:pt idx="185">
                  <c:v>0</c:v>
                </c:pt>
                <c:pt idx="186">
                  <c:v>0</c:v>
                </c:pt>
                <c:pt idx="187">
                  <c:v>1</c:v>
                </c:pt>
                <c:pt idx="188">
                  <c:v>0</c:v>
                </c:pt>
                <c:pt idx="189">
                  <c:v>0</c:v>
                </c:pt>
                <c:pt idx="190">
                  <c:v>0</c:v>
                </c:pt>
                <c:pt idx="191">
                  <c:v>1</c:v>
                </c:pt>
                <c:pt idx="192">
                  <c:v>0</c:v>
                </c:pt>
                <c:pt idx="193">
                  <c:v>0</c:v>
                </c:pt>
                <c:pt idx="194">
                  <c:v>0</c:v>
                </c:pt>
                <c:pt idx="195">
                  <c:v>0</c:v>
                </c:pt>
                <c:pt idx="196">
                  <c:v>0</c:v>
                </c:pt>
                <c:pt idx="197">
                  <c:v>1</c:v>
                </c:pt>
                <c:pt idx="198">
                  <c:v>1</c:v>
                </c:pt>
                <c:pt idx="199">
                  <c:v>1</c:v>
                </c:pt>
                <c:pt idx="200">
                  <c:v>0</c:v>
                </c:pt>
                <c:pt idx="201">
                  <c:v>1</c:v>
                </c:pt>
                <c:pt idx="202">
                  <c:v>1</c:v>
                </c:pt>
                <c:pt idx="203">
                  <c:v>1</c:v>
                </c:pt>
                <c:pt idx="204">
                  <c:v>0</c:v>
                </c:pt>
                <c:pt idx="205">
                  <c:v>0</c:v>
                </c:pt>
                <c:pt idx="206">
                  <c:v>0</c:v>
                </c:pt>
                <c:pt idx="207">
                  <c:v>0</c:v>
                </c:pt>
                <c:pt idx="208">
                  <c:v>0</c:v>
                </c:pt>
                <c:pt idx="209">
                  <c:v>1</c:v>
                </c:pt>
                <c:pt idx="210">
                  <c:v>0</c:v>
                </c:pt>
                <c:pt idx="211">
                  <c:v>0</c:v>
                </c:pt>
                <c:pt idx="212">
                  <c:v>0</c:v>
                </c:pt>
                <c:pt idx="213">
                  <c:v>0</c:v>
                </c:pt>
                <c:pt idx="214">
                  <c:v>1</c:v>
                </c:pt>
                <c:pt idx="215">
                  <c:v>1</c:v>
                </c:pt>
                <c:pt idx="216">
                  <c:v>0</c:v>
                </c:pt>
                <c:pt idx="217">
                  <c:v>0</c:v>
                </c:pt>
                <c:pt idx="218">
                  <c:v>1</c:v>
                </c:pt>
                <c:pt idx="219">
                  <c:v>0</c:v>
                </c:pt>
                <c:pt idx="220">
                  <c:v>0</c:v>
                </c:pt>
                <c:pt idx="221">
                  <c:v>0</c:v>
                </c:pt>
                <c:pt idx="222">
                  <c:v>0</c:v>
                </c:pt>
                <c:pt idx="223">
                  <c:v>0</c:v>
                </c:pt>
                <c:pt idx="224">
                  <c:v>1</c:v>
                </c:pt>
                <c:pt idx="225">
                  <c:v>0</c:v>
                </c:pt>
                <c:pt idx="226">
                  <c:v>1</c:v>
                </c:pt>
                <c:pt idx="227">
                  <c:v>1</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1</c:v>
                </c:pt>
                <c:pt idx="244">
                  <c:v>1</c:v>
                </c:pt>
                <c:pt idx="245">
                  <c:v>0</c:v>
                </c:pt>
                <c:pt idx="246">
                  <c:v>1</c:v>
                </c:pt>
                <c:pt idx="247">
                  <c:v>1</c:v>
                </c:pt>
                <c:pt idx="248">
                  <c:v>1</c:v>
                </c:pt>
                <c:pt idx="249">
                  <c:v>1</c:v>
                </c:pt>
                <c:pt idx="250">
                  <c:v>0</c:v>
                </c:pt>
                <c:pt idx="251">
                  <c:v>0</c:v>
                </c:pt>
                <c:pt idx="252">
                  <c:v>1</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1</c:v>
                </c:pt>
                <c:pt idx="267">
                  <c:v>1</c:v>
                </c:pt>
                <c:pt idx="268">
                  <c:v>1</c:v>
                </c:pt>
                <c:pt idx="269">
                  <c:v>0</c:v>
                </c:pt>
                <c:pt idx="270">
                  <c:v>1</c:v>
                </c:pt>
                <c:pt idx="271">
                  <c:v>0</c:v>
                </c:pt>
                <c:pt idx="272">
                  <c:v>0</c:v>
                </c:pt>
                <c:pt idx="273">
                  <c:v>0</c:v>
                </c:pt>
                <c:pt idx="274">
                  <c:v>0</c:v>
                </c:pt>
                <c:pt idx="275">
                  <c:v>0</c:v>
                </c:pt>
                <c:pt idx="276">
                  <c:v>1</c:v>
                </c:pt>
                <c:pt idx="277">
                  <c:v>0</c:v>
                </c:pt>
                <c:pt idx="278">
                  <c:v>1</c:v>
                </c:pt>
                <c:pt idx="279">
                  <c:v>1</c:v>
                </c:pt>
                <c:pt idx="280">
                  <c:v>0</c:v>
                </c:pt>
                <c:pt idx="281">
                  <c:v>1</c:v>
                </c:pt>
                <c:pt idx="282">
                  <c:v>0</c:v>
                </c:pt>
                <c:pt idx="283">
                  <c:v>1</c:v>
                </c:pt>
                <c:pt idx="284">
                  <c:v>0</c:v>
                </c:pt>
                <c:pt idx="285">
                  <c:v>0</c:v>
                </c:pt>
                <c:pt idx="286">
                  <c:v>1</c:v>
                </c:pt>
                <c:pt idx="287">
                  <c:v>1</c:v>
                </c:pt>
                <c:pt idx="288">
                  <c:v>0</c:v>
                </c:pt>
                <c:pt idx="289">
                  <c:v>1</c:v>
                </c:pt>
                <c:pt idx="290">
                  <c:v>0</c:v>
                </c:pt>
                <c:pt idx="291">
                  <c:v>0</c:v>
                </c:pt>
                <c:pt idx="292">
                  <c:v>1</c:v>
                </c:pt>
                <c:pt idx="293">
                  <c:v>0</c:v>
                </c:pt>
                <c:pt idx="294">
                  <c:v>0</c:v>
                </c:pt>
                <c:pt idx="295">
                  <c:v>0</c:v>
                </c:pt>
                <c:pt idx="296">
                  <c:v>0</c:v>
                </c:pt>
                <c:pt idx="297">
                  <c:v>0</c:v>
                </c:pt>
                <c:pt idx="298">
                  <c:v>0</c:v>
                </c:pt>
                <c:pt idx="299">
                  <c:v>0</c:v>
                </c:pt>
                <c:pt idx="300">
                  <c:v>0</c:v>
                </c:pt>
                <c:pt idx="301">
                  <c:v>0</c:v>
                </c:pt>
                <c:pt idx="302">
                  <c:v>0</c:v>
                </c:pt>
                <c:pt idx="303">
                  <c:v>1</c:v>
                </c:pt>
                <c:pt idx="304">
                  <c:v>0</c:v>
                </c:pt>
                <c:pt idx="305">
                  <c:v>1</c:v>
                </c:pt>
                <c:pt idx="306">
                  <c:v>0</c:v>
                </c:pt>
                <c:pt idx="307">
                  <c:v>0</c:v>
                </c:pt>
                <c:pt idx="308">
                  <c:v>0</c:v>
                </c:pt>
                <c:pt idx="309">
                  <c:v>0</c:v>
                </c:pt>
                <c:pt idx="310">
                  <c:v>0</c:v>
                </c:pt>
                <c:pt idx="311">
                  <c:v>0</c:v>
                </c:pt>
                <c:pt idx="312">
                  <c:v>1</c:v>
                </c:pt>
                <c:pt idx="313">
                  <c:v>0</c:v>
                </c:pt>
                <c:pt idx="314">
                  <c:v>0</c:v>
                </c:pt>
                <c:pt idx="315">
                  <c:v>0</c:v>
                </c:pt>
                <c:pt idx="316">
                  <c:v>0</c:v>
                </c:pt>
                <c:pt idx="317">
                  <c:v>1</c:v>
                </c:pt>
                <c:pt idx="318">
                  <c:v>0</c:v>
                </c:pt>
                <c:pt idx="319">
                  <c:v>0</c:v>
                </c:pt>
                <c:pt idx="320">
                  <c:v>1</c:v>
                </c:pt>
                <c:pt idx="321">
                  <c:v>0</c:v>
                </c:pt>
                <c:pt idx="322">
                  <c:v>0</c:v>
                </c:pt>
                <c:pt idx="323">
                  <c:v>1</c:v>
                </c:pt>
                <c:pt idx="324">
                  <c:v>0</c:v>
                </c:pt>
                <c:pt idx="325">
                  <c:v>1</c:v>
                </c:pt>
                <c:pt idx="326">
                  <c:v>0</c:v>
                </c:pt>
                <c:pt idx="327">
                  <c:v>0</c:v>
                </c:pt>
                <c:pt idx="328">
                  <c:v>0</c:v>
                </c:pt>
                <c:pt idx="329">
                  <c:v>0</c:v>
                </c:pt>
                <c:pt idx="330">
                  <c:v>0</c:v>
                </c:pt>
                <c:pt idx="331">
                  <c:v>0</c:v>
                </c:pt>
                <c:pt idx="332">
                  <c:v>0</c:v>
                </c:pt>
                <c:pt idx="333">
                  <c:v>0</c:v>
                </c:pt>
                <c:pt idx="334">
                  <c:v>0</c:v>
                </c:pt>
                <c:pt idx="335">
                  <c:v>1</c:v>
                </c:pt>
                <c:pt idx="336">
                  <c:v>0</c:v>
                </c:pt>
                <c:pt idx="337">
                  <c:v>0</c:v>
                </c:pt>
                <c:pt idx="338">
                  <c:v>1</c:v>
                </c:pt>
                <c:pt idx="339">
                  <c:v>1</c:v>
                </c:pt>
                <c:pt idx="340">
                  <c:v>0</c:v>
                </c:pt>
                <c:pt idx="341">
                  <c:v>0</c:v>
                </c:pt>
                <c:pt idx="342">
                  <c:v>0</c:v>
                </c:pt>
                <c:pt idx="343">
                  <c:v>0</c:v>
                </c:pt>
                <c:pt idx="344">
                  <c:v>0</c:v>
                </c:pt>
                <c:pt idx="345">
                  <c:v>1</c:v>
                </c:pt>
                <c:pt idx="346">
                  <c:v>0</c:v>
                </c:pt>
                <c:pt idx="347">
                  <c:v>1</c:v>
                </c:pt>
                <c:pt idx="348">
                  <c:v>0</c:v>
                </c:pt>
                <c:pt idx="349">
                  <c:v>0</c:v>
                </c:pt>
                <c:pt idx="350">
                  <c:v>0</c:v>
                </c:pt>
                <c:pt idx="351">
                  <c:v>1</c:v>
                </c:pt>
                <c:pt idx="352">
                  <c:v>0</c:v>
                </c:pt>
                <c:pt idx="353">
                  <c:v>0</c:v>
                </c:pt>
                <c:pt idx="354">
                  <c:v>0</c:v>
                </c:pt>
                <c:pt idx="355">
                  <c:v>0</c:v>
                </c:pt>
                <c:pt idx="356">
                  <c:v>0</c:v>
                </c:pt>
                <c:pt idx="357">
                  <c:v>1</c:v>
                </c:pt>
                <c:pt idx="358">
                  <c:v>0</c:v>
                </c:pt>
                <c:pt idx="359">
                  <c:v>0</c:v>
                </c:pt>
                <c:pt idx="360">
                  <c:v>1</c:v>
                </c:pt>
                <c:pt idx="361">
                  <c:v>0</c:v>
                </c:pt>
                <c:pt idx="362">
                  <c:v>0</c:v>
                </c:pt>
                <c:pt idx="363">
                  <c:v>0</c:v>
                </c:pt>
                <c:pt idx="364">
                  <c:v>1</c:v>
                </c:pt>
                <c:pt idx="365">
                  <c:v>1</c:v>
                </c:pt>
                <c:pt idx="366">
                  <c:v>0</c:v>
                </c:pt>
                <c:pt idx="367">
                  <c:v>0</c:v>
                </c:pt>
                <c:pt idx="368">
                  <c:v>1</c:v>
                </c:pt>
                <c:pt idx="369">
                  <c:v>0</c:v>
                </c:pt>
                <c:pt idx="370">
                  <c:v>0</c:v>
                </c:pt>
                <c:pt idx="371">
                  <c:v>0</c:v>
                </c:pt>
                <c:pt idx="372">
                  <c:v>0</c:v>
                </c:pt>
                <c:pt idx="373">
                  <c:v>1</c:v>
                </c:pt>
                <c:pt idx="374">
                  <c:v>0</c:v>
                </c:pt>
                <c:pt idx="375">
                  <c:v>0</c:v>
                </c:pt>
                <c:pt idx="376">
                  <c:v>0</c:v>
                </c:pt>
                <c:pt idx="377">
                  <c:v>0</c:v>
                </c:pt>
                <c:pt idx="378">
                  <c:v>1</c:v>
                </c:pt>
                <c:pt idx="379">
                  <c:v>0</c:v>
                </c:pt>
                <c:pt idx="380">
                  <c:v>0</c:v>
                </c:pt>
                <c:pt idx="381">
                  <c:v>0</c:v>
                </c:pt>
                <c:pt idx="382">
                  <c:v>1</c:v>
                </c:pt>
                <c:pt idx="383">
                  <c:v>0</c:v>
                </c:pt>
                <c:pt idx="384">
                  <c:v>0</c:v>
                </c:pt>
                <c:pt idx="385">
                  <c:v>0</c:v>
                </c:pt>
                <c:pt idx="386">
                  <c:v>1</c:v>
                </c:pt>
                <c:pt idx="387">
                  <c:v>1</c:v>
                </c:pt>
                <c:pt idx="388">
                  <c:v>0</c:v>
                </c:pt>
                <c:pt idx="389">
                  <c:v>1</c:v>
                </c:pt>
                <c:pt idx="390">
                  <c:v>1</c:v>
                </c:pt>
                <c:pt idx="391">
                  <c:v>0</c:v>
                </c:pt>
                <c:pt idx="392">
                  <c:v>1</c:v>
                </c:pt>
                <c:pt idx="393">
                  <c:v>0</c:v>
                </c:pt>
                <c:pt idx="394">
                  <c:v>1</c:v>
                </c:pt>
                <c:pt idx="395">
                  <c:v>1</c:v>
                </c:pt>
                <c:pt idx="396">
                  <c:v>0</c:v>
                </c:pt>
                <c:pt idx="397">
                  <c:v>0</c:v>
                </c:pt>
                <c:pt idx="398">
                  <c:v>0</c:v>
                </c:pt>
                <c:pt idx="399">
                  <c:v>0</c:v>
                </c:pt>
                <c:pt idx="400">
                  <c:v>0</c:v>
                </c:pt>
                <c:pt idx="401">
                  <c:v>0</c:v>
                </c:pt>
                <c:pt idx="402">
                  <c:v>0</c:v>
                </c:pt>
                <c:pt idx="403">
                  <c:v>1</c:v>
                </c:pt>
                <c:pt idx="404">
                  <c:v>0</c:v>
                </c:pt>
                <c:pt idx="405">
                  <c:v>0</c:v>
                </c:pt>
                <c:pt idx="406">
                  <c:v>0</c:v>
                </c:pt>
                <c:pt idx="407">
                  <c:v>0</c:v>
                </c:pt>
                <c:pt idx="408">
                  <c:v>0</c:v>
                </c:pt>
                <c:pt idx="409">
                  <c:v>0</c:v>
                </c:pt>
                <c:pt idx="410">
                  <c:v>0</c:v>
                </c:pt>
                <c:pt idx="411">
                  <c:v>0</c:v>
                </c:pt>
                <c:pt idx="412">
                  <c:v>0</c:v>
                </c:pt>
                <c:pt idx="413">
                  <c:v>0</c:v>
                </c:pt>
                <c:pt idx="414">
                  <c:v>1</c:v>
                </c:pt>
                <c:pt idx="415">
                  <c:v>0</c:v>
                </c:pt>
                <c:pt idx="416">
                  <c:v>0</c:v>
                </c:pt>
                <c:pt idx="417">
                  <c:v>0</c:v>
                </c:pt>
                <c:pt idx="418">
                  <c:v>1</c:v>
                </c:pt>
                <c:pt idx="419">
                  <c:v>0</c:v>
                </c:pt>
                <c:pt idx="420">
                  <c:v>0</c:v>
                </c:pt>
                <c:pt idx="421">
                  <c:v>0</c:v>
                </c:pt>
                <c:pt idx="422">
                  <c:v>0</c:v>
                </c:pt>
                <c:pt idx="423">
                  <c:v>1</c:v>
                </c:pt>
                <c:pt idx="424">
                  <c:v>0</c:v>
                </c:pt>
                <c:pt idx="425">
                  <c:v>0</c:v>
                </c:pt>
                <c:pt idx="426">
                  <c:v>0</c:v>
                </c:pt>
                <c:pt idx="427">
                  <c:v>1</c:v>
                </c:pt>
                <c:pt idx="428">
                  <c:v>0</c:v>
                </c:pt>
                <c:pt idx="429">
                  <c:v>1</c:v>
                </c:pt>
                <c:pt idx="430">
                  <c:v>0</c:v>
                </c:pt>
                <c:pt idx="431">
                  <c:v>1</c:v>
                </c:pt>
                <c:pt idx="432">
                  <c:v>1</c:v>
                </c:pt>
                <c:pt idx="433">
                  <c:v>1</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1</c:v>
                </c:pt>
                <c:pt idx="457">
                  <c:v>1</c:v>
                </c:pt>
                <c:pt idx="458">
                  <c:v>0</c:v>
                </c:pt>
                <c:pt idx="459">
                  <c:v>0</c:v>
                </c:pt>
                <c:pt idx="460">
                  <c:v>1</c:v>
                </c:pt>
                <c:pt idx="461">
                  <c:v>1</c:v>
                </c:pt>
                <c:pt idx="462">
                  <c:v>0</c:v>
                </c:pt>
                <c:pt idx="463">
                  <c:v>1</c:v>
                </c:pt>
                <c:pt idx="464">
                  <c:v>0</c:v>
                </c:pt>
                <c:pt idx="465">
                  <c:v>0</c:v>
                </c:pt>
                <c:pt idx="466">
                  <c:v>0</c:v>
                </c:pt>
                <c:pt idx="467">
                  <c:v>0</c:v>
                </c:pt>
                <c:pt idx="468">
                  <c:v>0</c:v>
                </c:pt>
                <c:pt idx="469">
                  <c:v>1</c:v>
                </c:pt>
                <c:pt idx="470">
                  <c:v>1</c:v>
                </c:pt>
                <c:pt idx="471">
                  <c:v>0</c:v>
                </c:pt>
                <c:pt idx="472">
                  <c:v>0</c:v>
                </c:pt>
                <c:pt idx="473">
                  <c:v>0</c:v>
                </c:pt>
                <c:pt idx="474">
                  <c:v>0</c:v>
                </c:pt>
                <c:pt idx="475">
                  <c:v>1</c:v>
                </c:pt>
                <c:pt idx="476">
                  <c:v>0</c:v>
                </c:pt>
                <c:pt idx="477">
                  <c:v>0</c:v>
                </c:pt>
                <c:pt idx="478">
                  <c:v>1</c:v>
                </c:pt>
                <c:pt idx="479">
                  <c:v>1</c:v>
                </c:pt>
                <c:pt idx="480">
                  <c:v>0</c:v>
                </c:pt>
                <c:pt idx="481">
                  <c:v>0</c:v>
                </c:pt>
                <c:pt idx="482">
                  <c:v>1</c:v>
                </c:pt>
                <c:pt idx="483">
                  <c:v>0</c:v>
                </c:pt>
                <c:pt idx="484">
                  <c:v>0</c:v>
                </c:pt>
                <c:pt idx="485">
                  <c:v>0</c:v>
                </c:pt>
                <c:pt idx="486">
                  <c:v>1</c:v>
                </c:pt>
                <c:pt idx="487">
                  <c:v>1</c:v>
                </c:pt>
                <c:pt idx="488">
                  <c:v>0</c:v>
                </c:pt>
                <c:pt idx="489">
                  <c:v>0</c:v>
                </c:pt>
                <c:pt idx="490">
                  <c:v>1</c:v>
                </c:pt>
                <c:pt idx="491">
                  <c:v>0</c:v>
                </c:pt>
                <c:pt idx="492">
                  <c:v>0</c:v>
                </c:pt>
                <c:pt idx="493">
                  <c:v>1</c:v>
                </c:pt>
                <c:pt idx="494">
                  <c:v>0</c:v>
                </c:pt>
                <c:pt idx="495">
                  <c:v>0</c:v>
                </c:pt>
                <c:pt idx="496">
                  <c:v>0</c:v>
                </c:pt>
                <c:pt idx="497">
                  <c:v>0</c:v>
                </c:pt>
                <c:pt idx="498">
                  <c:v>0</c:v>
                </c:pt>
                <c:pt idx="499">
                  <c:v>0</c:v>
                </c:pt>
                <c:pt idx="500">
                  <c:v>0</c:v>
                </c:pt>
                <c:pt idx="501">
                  <c:v>0</c:v>
                </c:pt>
                <c:pt idx="502">
                  <c:v>1</c:v>
                </c:pt>
                <c:pt idx="503">
                  <c:v>1</c:v>
                </c:pt>
                <c:pt idx="504">
                  <c:v>0</c:v>
                </c:pt>
                <c:pt idx="505">
                  <c:v>1</c:v>
                </c:pt>
                <c:pt idx="506">
                  <c:v>0</c:v>
                </c:pt>
                <c:pt idx="507">
                  <c:v>1</c:v>
                </c:pt>
                <c:pt idx="508">
                  <c:v>0</c:v>
                </c:pt>
                <c:pt idx="509">
                  <c:v>1</c:v>
                </c:pt>
                <c:pt idx="510">
                  <c:v>0</c:v>
                </c:pt>
                <c:pt idx="511">
                  <c:v>1</c:v>
                </c:pt>
                <c:pt idx="512">
                  <c:v>0</c:v>
                </c:pt>
                <c:pt idx="513">
                  <c:v>1</c:v>
                </c:pt>
                <c:pt idx="514">
                  <c:v>1</c:v>
                </c:pt>
                <c:pt idx="515">
                  <c:v>0</c:v>
                </c:pt>
                <c:pt idx="516">
                  <c:v>0</c:v>
                </c:pt>
                <c:pt idx="517">
                  <c:v>0</c:v>
                </c:pt>
                <c:pt idx="518">
                  <c:v>1</c:v>
                </c:pt>
                <c:pt idx="519">
                  <c:v>0</c:v>
                </c:pt>
                <c:pt idx="520">
                  <c:v>0</c:v>
                </c:pt>
                <c:pt idx="521">
                  <c:v>1</c:v>
                </c:pt>
                <c:pt idx="522">
                  <c:v>1</c:v>
                </c:pt>
                <c:pt idx="523">
                  <c:v>1</c:v>
                </c:pt>
                <c:pt idx="524">
                  <c:v>1</c:v>
                </c:pt>
                <c:pt idx="525">
                  <c:v>0</c:v>
                </c:pt>
                <c:pt idx="526">
                  <c:v>0</c:v>
                </c:pt>
                <c:pt idx="527">
                  <c:v>0</c:v>
                </c:pt>
                <c:pt idx="528">
                  <c:v>1</c:v>
                </c:pt>
                <c:pt idx="529">
                  <c:v>1</c:v>
                </c:pt>
                <c:pt idx="530">
                  <c:v>1</c:v>
                </c:pt>
                <c:pt idx="531">
                  <c:v>1</c:v>
                </c:pt>
                <c:pt idx="532">
                  <c:v>0</c:v>
                </c:pt>
                <c:pt idx="533">
                  <c:v>0</c:v>
                </c:pt>
                <c:pt idx="534">
                  <c:v>0</c:v>
                </c:pt>
                <c:pt idx="535">
                  <c:v>0</c:v>
                </c:pt>
                <c:pt idx="536">
                  <c:v>0</c:v>
                </c:pt>
                <c:pt idx="537">
                  <c:v>0</c:v>
                </c:pt>
                <c:pt idx="538">
                  <c:v>0</c:v>
                </c:pt>
                <c:pt idx="539">
                  <c:v>0</c:v>
                </c:pt>
                <c:pt idx="540">
                  <c:v>0</c:v>
                </c:pt>
                <c:pt idx="541">
                  <c:v>0</c:v>
                </c:pt>
                <c:pt idx="542">
                  <c:v>1</c:v>
                </c:pt>
                <c:pt idx="543">
                  <c:v>0</c:v>
                </c:pt>
                <c:pt idx="544">
                  <c:v>1</c:v>
                </c:pt>
                <c:pt idx="545">
                  <c:v>0</c:v>
                </c:pt>
                <c:pt idx="546">
                  <c:v>1</c:v>
                </c:pt>
                <c:pt idx="547">
                  <c:v>0</c:v>
                </c:pt>
                <c:pt idx="548">
                  <c:v>0</c:v>
                </c:pt>
                <c:pt idx="549">
                  <c:v>0</c:v>
                </c:pt>
                <c:pt idx="550">
                  <c:v>0</c:v>
                </c:pt>
                <c:pt idx="551">
                  <c:v>0</c:v>
                </c:pt>
                <c:pt idx="552">
                  <c:v>0</c:v>
                </c:pt>
                <c:pt idx="553">
                  <c:v>0</c:v>
                </c:pt>
                <c:pt idx="554">
                  <c:v>1</c:v>
                </c:pt>
                <c:pt idx="555">
                  <c:v>0</c:v>
                </c:pt>
                <c:pt idx="556">
                  <c:v>1</c:v>
                </c:pt>
                <c:pt idx="557">
                  <c:v>1</c:v>
                </c:pt>
                <c:pt idx="558">
                  <c:v>0</c:v>
                </c:pt>
                <c:pt idx="559">
                  <c:v>0</c:v>
                </c:pt>
                <c:pt idx="560">
                  <c:v>0</c:v>
                </c:pt>
                <c:pt idx="561">
                  <c:v>0</c:v>
                </c:pt>
                <c:pt idx="562">
                  <c:v>0</c:v>
                </c:pt>
                <c:pt idx="563">
                  <c:v>1</c:v>
                </c:pt>
                <c:pt idx="564">
                  <c:v>0</c:v>
                </c:pt>
                <c:pt idx="565">
                  <c:v>0</c:v>
                </c:pt>
                <c:pt idx="566">
                  <c:v>0</c:v>
                </c:pt>
                <c:pt idx="567">
                  <c:v>0</c:v>
                </c:pt>
                <c:pt idx="568">
                  <c:v>0</c:v>
                </c:pt>
                <c:pt idx="569">
                  <c:v>0</c:v>
                </c:pt>
                <c:pt idx="570">
                  <c:v>1</c:v>
                </c:pt>
                <c:pt idx="571">
                  <c:v>0</c:v>
                </c:pt>
                <c:pt idx="572">
                  <c:v>0</c:v>
                </c:pt>
                <c:pt idx="573">
                  <c:v>0</c:v>
                </c:pt>
                <c:pt idx="574">
                  <c:v>0</c:v>
                </c:pt>
                <c:pt idx="575">
                  <c:v>0</c:v>
                </c:pt>
                <c:pt idx="576">
                  <c:v>0</c:v>
                </c:pt>
                <c:pt idx="577">
                  <c:v>0</c:v>
                </c:pt>
                <c:pt idx="578">
                  <c:v>0</c:v>
                </c:pt>
                <c:pt idx="579">
                  <c:v>0</c:v>
                </c:pt>
                <c:pt idx="580">
                  <c:v>0</c:v>
                </c:pt>
                <c:pt idx="581">
                  <c:v>1</c:v>
                </c:pt>
                <c:pt idx="582">
                  <c:v>0</c:v>
                </c:pt>
                <c:pt idx="583">
                  <c:v>1</c:v>
                </c:pt>
                <c:pt idx="584">
                  <c:v>0</c:v>
                </c:pt>
                <c:pt idx="585">
                  <c:v>0</c:v>
                </c:pt>
                <c:pt idx="586">
                  <c:v>1</c:v>
                </c:pt>
                <c:pt idx="587">
                  <c:v>0</c:v>
                </c:pt>
                <c:pt idx="588">
                  <c:v>0</c:v>
                </c:pt>
                <c:pt idx="589">
                  <c:v>0</c:v>
                </c:pt>
                <c:pt idx="590">
                  <c:v>0</c:v>
                </c:pt>
                <c:pt idx="591">
                  <c:v>0</c:v>
                </c:pt>
                <c:pt idx="592">
                  <c:v>1</c:v>
                </c:pt>
                <c:pt idx="593">
                  <c:v>0</c:v>
                </c:pt>
                <c:pt idx="594">
                  <c:v>0</c:v>
                </c:pt>
                <c:pt idx="595">
                  <c:v>0</c:v>
                </c:pt>
                <c:pt idx="596">
                  <c:v>0</c:v>
                </c:pt>
                <c:pt idx="597">
                  <c:v>0</c:v>
                </c:pt>
                <c:pt idx="598">
                  <c:v>0</c:v>
                </c:pt>
                <c:pt idx="599">
                  <c:v>0</c:v>
                </c:pt>
                <c:pt idx="600">
                  <c:v>0</c:v>
                </c:pt>
                <c:pt idx="601">
                  <c:v>1</c:v>
                </c:pt>
                <c:pt idx="602">
                  <c:v>1</c:v>
                </c:pt>
                <c:pt idx="603">
                  <c:v>1</c:v>
                </c:pt>
                <c:pt idx="604">
                  <c:v>0</c:v>
                </c:pt>
                <c:pt idx="605">
                  <c:v>1</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0</c:v>
                </c:pt>
                <c:pt idx="626">
                  <c:v>1</c:v>
                </c:pt>
                <c:pt idx="627">
                  <c:v>0</c:v>
                </c:pt>
                <c:pt idx="628">
                  <c:v>0</c:v>
                </c:pt>
                <c:pt idx="629">
                  <c:v>0</c:v>
                </c:pt>
                <c:pt idx="630">
                  <c:v>0</c:v>
                </c:pt>
                <c:pt idx="631">
                  <c:v>1</c:v>
                </c:pt>
                <c:pt idx="632">
                  <c:v>1</c:v>
                </c:pt>
                <c:pt idx="633">
                  <c:v>0</c:v>
                </c:pt>
                <c:pt idx="634">
                  <c:v>1</c:v>
                </c:pt>
                <c:pt idx="635">
                  <c:v>0</c:v>
                </c:pt>
                <c:pt idx="636">
                  <c:v>1</c:v>
                </c:pt>
                <c:pt idx="637">
                  <c:v>1</c:v>
                </c:pt>
                <c:pt idx="638">
                  <c:v>1</c:v>
                </c:pt>
                <c:pt idx="639">
                  <c:v>1</c:v>
                </c:pt>
                <c:pt idx="640">
                  <c:v>1</c:v>
                </c:pt>
                <c:pt idx="641">
                  <c:v>0</c:v>
                </c:pt>
                <c:pt idx="642">
                  <c:v>0</c:v>
                </c:pt>
                <c:pt idx="643">
                  <c:v>1</c:v>
                </c:pt>
                <c:pt idx="644">
                  <c:v>1</c:v>
                </c:pt>
                <c:pt idx="645">
                  <c:v>0</c:v>
                </c:pt>
                <c:pt idx="646">
                  <c:v>1</c:v>
                </c:pt>
                <c:pt idx="647">
                  <c:v>0</c:v>
                </c:pt>
                <c:pt idx="648">
                  <c:v>1</c:v>
                </c:pt>
                <c:pt idx="649">
                  <c:v>1</c:v>
                </c:pt>
                <c:pt idx="650">
                  <c:v>0</c:v>
                </c:pt>
                <c:pt idx="651">
                  <c:v>0</c:v>
                </c:pt>
                <c:pt idx="652">
                  <c:v>0</c:v>
                </c:pt>
                <c:pt idx="653">
                  <c:v>0</c:v>
                </c:pt>
                <c:pt idx="654">
                  <c:v>0</c:v>
                </c:pt>
                <c:pt idx="655">
                  <c:v>0</c:v>
                </c:pt>
                <c:pt idx="656">
                  <c:v>0</c:v>
                </c:pt>
                <c:pt idx="657">
                  <c:v>0</c:v>
                </c:pt>
                <c:pt idx="658">
                  <c:v>1</c:v>
                </c:pt>
                <c:pt idx="659">
                  <c:v>1</c:v>
                </c:pt>
                <c:pt idx="660">
                  <c:v>0</c:v>
                </c:pt>
                <c:pt idx="661">
                  <c:v>0</c:v>
                </c:pt>
                <c:pt idx="662">
                  <c:v>1</c:v>
                </c:pt>
                <c:pt idx="663">
                  <c:v>0</c:v>
                </c:pt>
                <c:pt idx="664">
                  <c:v>0</c:v>
                </c:pt>
                <c:pt idx="665">
                  <c:v>0</c:v>
                </c:pt>
                <c:pt idx="666">
                  <c:v>0</c:v>
                </c:pt>
                <c:pt idx="667">
                  <c:v>0</c:v>
                </c:pt>
                <c:pt idx="668">
                  <c:v>0</c:v>
                </c:pt>
                <c:pt idx="669">
                  <c:v>0</c:v>
                </c:pt>
                <c:pt idx="670">
                  <c:v>0</c:v>
                </c:pt>
                <c:pt idx="671">
                  <c:v>1</c:v>
                </c:pt>
                <c:pt idx="672">
                  <c:v>1</c:v>
                </c:pt>
                <c:pt idx="673">
                  <c:v>1</c:v>
                </c:pt>
                <c:pt idx="674">
                  <c:v>0</c:v>
                </c:pt>
                <c:pt idx="675">
                  <c:v>0</c:v>
                </c:pt>
                <c:pt idx="676">
                  <c:v>0</c:v>
                </c:pt>
                <c:pt idx="677">
                  <c:v>1</c:v>
                </c:pt>
                <c:pt idx="678">
                  <c:v>0</c:v>
                </c:pt>
                <c:pt idx="679">
                  <c:v>0</c:v>
                </c:pt>
                <c:pt idx="680">
                  <c:v>1</c:v>
                </c:pt>
                <c:pt idx="681">
                  <c:v>1</c:v>
                </c:pt>
                <c:pt idx="682">
                  <c:v>1</c:v>
                </c:pt>
                <c:pt idx="683">
                  <c:v>0</c:v>
                </c:pt>
                <c:pt idx="684">
                  <c:v>1</c:v>
                </c:pt>
                <c:pt idx="685">
                  <c:v>1</c:v>
                </c:pt>
                <c:pt idx="686">
                  <c:v>0</c:v>
                </c:pt>
                <c:pt idx="687">
                  <c:v>0</c:v>
                </c:pt>
                <c:pt idx="688">
                  <c:v>0</c:v>
                </c:pt>
                <c:pt idx="689">
                  <c:v>1</c:v>
                </c:pt>
                <c:pt idx="690">
                  <c:v>0</c:v>
                </c:pt>
                <c:pt idx="691">
                  <c:v>1</c:v>
                </c:pt>
                <c:pt idx="692">
                  <c:v>1</c:v>
                </c:pt>
                <c:pt idx="693">
                  <c:v>0</c:v>
                </c:pt>
                <c:pt idx="694">
                  <c:v>0</c:v>
                </c:pt>
                <c:pt idx="695">
                  <c:v>0</c:v>
                </c:pt>
                <c:pt idx="696">
                  <c:v>0</c:v>
                </c:pt>
                <c:pt idx="697">
                  <c:v>0</c:v>
                </c:pt>
                <c:pt idx="698">
                  <c:v>0</c:v>
                </c:pt>
                <c:pt idx="699">
                  <c:v>0</c:v>
                </c:pt>
                <c:pt idx="700">
                  <c:v>0</c:v>
                </c:pt>
                <c:pt idx="701">
                  <c:v>0</c:v>
                </c:pt>
                <c:pt idx="702">
                  <c:v>1</c:v>
                </c:pt>
                <c:pt idx="703">
                  <c:v>0</c:v>
                </c:pt>
                <c:pt idx="704">
                  <c:v>0</c:v>
                </c:pt>
                <c:pt idx="705">
                  <c:v>1</c:v>
                </c:pt>
                <c:pt idx="706">
                  <c:v>0</c:v>
                </c:pt>
                <c:pt idx="707">
                  <c:v>0</c:v>
                </c:pt>
                <c:pt idx="708">
                  <c:v>1</c:v>
                </c:pt>
                <c:pt idx="709">
                  <c:v>0</c:v>
                </c:pt>
                <c:pt idx="710">
                  <c:v>0</c:v>
                </c:pt>
                <c:pt idx="711">
                  <c:v>1</c:v>
                </c:pt>
                <c:pt idx="712">
                  <c:v>0</c:v>
                </c:pt>
                <c:pt idx="713">
                  <c:v>1</c:v>
                </c:pt>
                <c:pt idx="714">
                  <c:v>0</c:v>
                </c:pt>
                <c:pt idx="715">
                  <c:v>1</c:v>
                </c:pt>
                <c:pt idx="716">
                  <c:v>1</c:v>
                </c:pt>
                <c:pt idx="717">
                  <c:v>0</c:v>
                </c:pt>
                <c:pt idx="718">
                  <c:v>1</c:v>
                </c:pt>
                <c:pt idx="719">
                  <c:v>0</c:v>
                </c:pt>
                <c:pt idx="720">
                  <c:v>0</c:v>
                </c:pt>
                <c:pt idx="721">
                  <c:v>1</c:v>
                </c:pt>
                <c:pt idx="722">
                  <c:v>0</c:v>
                </c:pt>
                <c:pt idx="723">
                  <c:v>1</c:v>
                </c:pt>
                <c:pt idx="724">
                  <c:v>0</c:v>
                </c:pt>
                <c:pt idx="725">
                  <c:v>0</c:v>
                </c:pt>
                <c:pt idx="726">
                  <c:v>1</c:v>
                </c:pt>
                <c:pt idx="727">
                  <c:v>1</c:v>
                </c:pt>
                <c:pt idx="728">
                  <c:v>0</c:v>
                </c:pt>
                <c:pt idx="729">
                  <c:v>1</c:v>
                </c:pt>
                <c:pt idx="730">
                  <c:v>0</c:v>
                </c:pt>
                <c:pt idx="731">
                  <c:v>0</c:v>
                </c:pt>
                <c:pt idx="732">
                  <c:v>1</c:v>
                </c:pt>
                <c:pt idx="733">
                  <c:v>0</c:v>
                </c:pt>
                <c:pt idx="734">
                  <c:v>0</c:v>
                </c:pt>
                <c:pt idx="735">
                  <c:v>0</c:v>
                </c:pt>
                <c:pt idx="736">
                  <c:v>1</c:v>
                </c:pt>
                <c:pt idx="737">
                  <c:v>0</c:v>
                </c:pt>
                <c:pt idx="738">
                  <c:v>0</c:v>
                </c:pt>
                <c:pt idx="739">
                  <c:v>1</c:v>
                </c:pt>
                <c:pt idx="740">
                  <c:v>0</c:v>
                </c:pt>
                <c:pt idx="741">
                  <c:v>0</c:v>
                </c:pt>
                <c:pt idx="742">
                  <c:v>0</c:v>
                </c:pt>
                <c:pt idx="743">
                  <c:v>0</c:v>
                </c:pt>
                <c:pt idx="744">
                  <c:v>0</c:v>
                </c:pt>
                <c:pt idx="745">
                  <c:v>1</c:v>
                </c:pt>
                <c:pt idx="746">
                  <c:v>0</c:v>
                </c:pt>
                <c:pt idx="747">
                  <c:v>0</c:v>
                </c:pt>
                <c:pt idx="748">
                  <c:v>0</c:v>
                </c:pt>
                <c:pt idx="749">
                  <c:v>1</c:v>
                </c:pt>
                <c:pt idx="750">
                  <c:v>1</c:v>
                </c:pt>
                <c:pt idx="751">
                  <c:v>0</c:v>
                </c:pt>
                <c:pt idx="752">
                  <c:v>1</c:v>
                </c:pt>
                <c:pt idx="753">
                  <c:v>0</c:v>
                </c:pt>
                <c:pt idx="754">
                  <c:v>1</c:v>
                </c:pt>
                <c:pt idx="755">
                  <c:v>1</c:v>
                </c:pt>
                <c:pt idx="756">
                  <c:v>0</c:v>
                </c:pt>
                <c:pt idx="757">
                  <c:v>1</c:v>
                </c:pt>
                <c:pt idx="758">
                  <c:v>0</c:v>
                </c:pt>
                <c:pt idx="759">
                  <c:v>0</c:v>
                </c:pt>
                <c:pt idx="760">
                  <c:v>0</c:v>
                </c:pt>
                <c:pt idx="761">
                  <c:v>0</c:v>
                </c:pt>
                <c:pt idx="762">
                  <c:v>0</c:v>
                </c:pt>
                <c:pt idx="763">
                  <c:v>0</c:v>
                </c:pt>
                <c:pt idx="764">
                  <c:v>1</c:v>
                </c:pt>
                <c:pt idx="765">
                  <c:v>1</c:v>
                </c:pt>
                <c:pt idx="766">
                  <c:v>1</c:v>
                </c:pt>
                <c:pt idx="767">
                  <c:v>1</c:v>
                </c:pt>
                <c:pt idx="768">
                  <c:v>1</c:v>
                </c:pt>
                <c:pt idx="769">
                  <c:v>1</c:v>
                </c:pt>
                <c:pt idx="770">
                  <c:v>1</c:v>
                </c:pt>
                <c:pt idx="771">
                  <c:v>1</c:v>
                </c:pt>
                <c:pt idx="772">
                  <c:v>1</c:v>
                </c:pt>
                <c:pt idx="773">
                  <c:v>0</c:v>
                </c:pt>
                <c:pt idx="774">
                  <c:v>0</c:v>
                </c:pt>
                <c:pt idx="775">
                  <c:v>0</c:v>
                </c:pt>
                <c:pt idx="776">
                  <c:v>0</c:v>
                </c:pt>
                <c:pt idx="777">
                  <c:v>0</c:v>
                </c:pt>
                <c:pt idx="778">
                  <c:v>0</c:v>
                </c:pt>
                <c:pt idx="779">
                  <c:v>1</c:v>
                </c:pt>
                <c:pt idx="780">
                  <c:v>0</c:v>
                </c:pt>
                <c:pt idx="781">
                  <c:v>0</c:v>
                </c:pt>
                <c:pt idx="782">
                  <c:v>0</c:v>
                </c:pt>
                <c:pt idx="783">
                  <c:v>0</c:v>
                </c:pt>
                <c:pt idx="784">
                  <c:v>0</c:v>
                </c:pt>
                <c:pt idx="785">
                  <c:v>0</c:v>
                </c:pt>
                <c:pt idx="786">
                  <c:v>0</c:v>
                </c:pt>
                <c:pt idx="787">
                  <c:v>1</c:v>
                </c:pt>
                <c:pt idx="788">
                  <c:v>1</c:v>
                </c:pt>
                <c:pt idx="789">
                  <c:v>0</c:v>
                </c:pt>
                <c:pt idx="790">
                  <c:v>1</c:v>
                </c:pt>
                <c:pt idx="791">
                  <c:v>0</c:v>
                </c:pt>
                <c:pt idx="792">
                  <c:v>0</c:v>
                </c:pt>
                <c:pt idx="793">
                  <c:v>0</c:v>
                </c:pt>
                <c:pt idx="794">
                  <c:v>1</c:v>
                </c:pt>
                <c:pt idx="795">
                  <c:v>0</c:v>
                </c:pt>
                <c:pt idx="796">
                  <c:v>0</c:v>
                </c:pt>
                <c:pt idx="797">
                  <c:v>1</c:v>
                </c:pt>
                <c:pt idx="798">
                  <c:v>0</c:v>
                </c:pt>
                <c:pt idx="799">
                  <c:v>0</c:v>
                </c:pt>
                <c:pt idx="800">
                  <c:v>0</c:v>
                </c:pt>
                <c:pt idx="801">
                  <c:v>0</c:v>
                </c:pt>
                <c:pt idx="802">
                  <c:v>1</c:v>
                </c:pt>
                <c:pt idx="803">
                  <c:v>0</c:v>
                </c:pt>
                <c:pt idx="804">
                  <c:v>0</c:v>
                </c:pt>
                <c:pt idx="805">
                  <c:v>0</c:v>
                </c:pt>
                <c:pt idx="806">
                  <c:v>0</c:v>
                </c:pt>
                <c:pt idx="807">
                  <c:v>1</c:v>
                </c:pt>
                <c:pt idx="808">
                  <c:v>1</c:v>
                </c:pt>
                <c:pt idx="809">
                  <c:v>1</c:v>
                </c:pt>
                <c:pt idx="810">
                  <c:v>0</c:v>
                </c:pt>
                <c:pt idx="811">
                  <c:v>0</c:v>
                </c:pt>
                <c:pt idx="812">
                  <c:v>0</c:v>
                </c:pt>
                <c:pt idx="813">
                  <c:v>1</c:v>
                </c:pt>
                <c:pt idx="814">
                  <c:v>0</c:v>
                </c:pt>
                <c:pt idx="815">
                  <c:v>0</c:v>
                </c:pt>
                <c:pt idx="816">
                  <c:v>0</c:v>
                </c:pt>
                <c:pt idx="817">
                  <c:v>1</c:v>
                </c:pt>
                <c:pt idx="818">
                  <c:v>1</c:v>
                </c:pt>
                <c:pt idx="819">
                  <c:v>0</c:v>
                </c:pt>
                <c:pt idx="820">
                  <c:v>0</c:v>
                </c:pt>
                <c:pt idx="821">
                  <c:v>0</c:v>
                </c:pt>
                <c:pt idx="822">
                  <c:v>0</c:v>
                </c:pt>
                <c:pt idx="823">
                  <c:v>0</c:v>
                </c:pt>
                <c:pt idx="824">
                  <c:v>0</c:v>
                </c:pt>
                <c:pt idx="825">
                  <c:v>0</c:v>
                </c:pt>
                <c:pt idx="826">
                  <c:v>0</c:v>
                </c:pt>
                <c:pt idx="827">
                  <c:v>0</c:v>
                </c:pt>
                <c:pt idx="828">
                  <c:v>1</c:v>
                </c:pt>
                <c:pt idx="829">
                  <c:v>0</c:v>
                </c:pt>
                <c:pt idx="830">
                  <c:v>0</c:v>
                </c:pt>
                <c:pt idx="831">
                  <c:v>1</c:v>
                </c:pt>
                <c:pt idx="832">
                  <c:v>0</c:v>
                </c:pt>
                <c:pt idx="833">
                  <c:v>0</c:v>
                </c:pt>
                <c:pt idx="834">
                  <c:v>0</c:v>
                </c:pt>
                <c:pt idx="835">
                  <c:v>1</c:v>
                </c:pt>
                <c:pt idx="836">
                  <c:v>1</c:v>
                </c:pt>
                <c:pt idx="837">
                  <c:v>1</c:v>
                </c:pt>
                <c:pt idx="838">
                  <c:v>0</c:v>
                </c:pt>
                <c:pt idx="839">
                  <c:v>1</c:v>
                </c:pt>
                <c:pt idx="840">
                  <c:v>0</c:v>
                </c:pt>
                <c:pt idx="841">
                  <c:v>0</c:v>
                </c:pt>
                <c:pt idx="842">
                  <c:v>0</c:v>
                </c:pt>
                <c:pt idx="843">
                  <c:v>0</c:v>
                </c:pt>
                <c:pt idx="844">
                  <c:v>1</c:v>
                </c:pt>
                <c:pt idx="845">
                  <c:v>1</c:v>
                </c:pt>
                <c:pt idx="846">
                  <c:v>1</c:v>
                </c:pt>
                <c:pt idx="847">
                  <c:v>1</c:v>
                </c:pt>
                <c:pt idx="848">
                  <c:v>0</c:v>
                </c:pt>
                <c:pt idx="849">
                  <c:v>0</c:v>
                </c:pt>
                <c:pt idx="850">
                  <c:v>1</c:v>
                </c:pt>
                <c:pt idx="851">
                  <c:v>0</c:v>
                </c:pt>
                <c:pt idx="852">
                  <c:v>1</c:v>
                </c:pt>
                <c:pt idx="853">
                  <c:v>0</c:v>
                </c:pt>
                <c:pt idx="854">
                  <c:v>0</c:v>
                </c:pt>
                <c:pt idx="855">
                  <c:v>1</c:v>
                </c:pt>
                <c:pt idx="856">
                  <c:v>0</c:v>
                </c:pt>
                <c:pt idx="857">
                  <c:v>1</c:v>
                </c:pt>
                <c:pt idx="858">
                  <c:v>0</c:v>
                </c:pt>
                <c:pt idx="859">
                  <c:v>0</c:v>
                </c:pt>
                <c:pt idx="860">
                  <c:v>0</c:v>
                </c:pt>
                <c:pt idx="861">
                  <c:v>0</c:v>
                </c:pt>
                <c:pt idx="862">
                  <c:v>0</c:v>
                </c:pt>
                <c:pt idx="863">
                  <c:v>1</c:v>
                </c:pt>
                <c:pt idx="864">
                  <c:v>1</c:v>
                </c:pt>
                <c:pt idx="865">
                  <c:v>0</c:v>
                </c:pt>
                <c:pt idx="866">
                  <c:v>0</c:v>
                </c:pt>
                <c:pt idx="867">
                  <c:v>0</c:v>
                </c:pt>
                <c:pt idx="868">
                  <c:v>1</c:v>
                </c:pt>
                <c:pt idx="869">
                  <c:v>0</c:v>
                </c:pt>
                <c:pt idx="870">
                  <c:v>0</c:v>
                </c:pt>
                <c:pt idx="871">
                  <c:v>0</c:v>
                </c:pt>
                <c:pt idx="872">
                  <c:v>0</c:v>
                </c:pt>
                <c:pt idx="873">
                  <c:v>0</c:v>
                </c:pt>
                <c:pt idx="874">
                  <c:v>1</c:v>
                </c:pt>
                <c:pt idx="875">
                  <c:v>0</c:v>
                </c:pt>
                <c:pt idx="876">
                  <c:v>1</c:v>
                </c:pt>
                <c:pt idx="877">
                  <c:v>0</c:v>
                </c:pt>
                <c:pt idx="878">
                  <c:v>1</c:v>
                </c:pt>
                <c:pt idx="879">
                  <c:v>0</c:v>
                </c:pt>
                <c:pt idx="880">
                  <c:v>0</c:v>
                </c:pt>
                <c:pt idx="881">
                  <c:v>0</c:v>
                </c:pt>
                <c:pt idx="882">
                  <c:v>0</c:v>
                </c:pt>
                <c:pt idx="883">
                  <c:v>0</c:v>
                </c:pt>
                <c:pt idx="884">
                  <c:v>0</c:v>
                </c:pt>
                <c:pt idx="885">
                  <c:v>1</c:v>
                </c:pt>
                <c:pt idx="886">
                  <c:v>0</c:v>
                </c:pt>
                <c:pt idx="887">
                  <c:v>0</c:v>
                </c:pt>
                <c:pt idx="888">
                  <c:v>1</c:v>
                </c:pt>
                <c:pt idx="889">
                  <c:v>1</c:v>
                </c:pt>
                <c:pt idx="890">
                  <c:v>0</c:v>
                </c:pt>
                <c:pt idx="891">
                  <c:v>1</c:v>
                </c:pt>
                <c:pt idx="892">
                  <c:v>1</c:v>
                </c:pt>
                <c:pt idx="893">
                  <c:v>0</c:v>
                </c:pt>
                <c:pt idx="894">
                  <c:v>0</c:v>
                </c:pt>
                <c:pt idx="895">
                  <c:v>1</c:v>
                </c:pt>
                <c:pt idx="896">
                  <c:v>1</c:v>
                </c:pt>
                <c:pt idx="897">
                  <c:v>1</c:v>
                </c:pt>
                <c:pt idx="898">
                  <c:v>0</c:v>
                </c:pt>
                <c:pt idx="899">
                  <c:v>0</c:v>
                </c:pt>
                <c:pt idx="900">
                  <c:v>1</c:v>
                </c:pt>
                <c:pt idx="901">
                  <c:v>0</c:v>
                </c:pt>
                <c:pt idx="902">
                  <c:v>0</c:v>
                </c:pt>
                <c:pt idx="903">
                  <c:v>1</c:v>
                </c:pt>
                <c:pt idx="904">
                  <c:v>0</c:v>
                </c:pt>
                <c:pt idx="905">
                  <c:v>1</c:v>
                </c:pt>
                <c:pt idx="906">
                  <c:v>0</c:v>
                </c:pt>
                <c:pt idx="907">
                  <c:v>0</c:v>
                </c:pt>
                <c:pt idx="908">
                  <c:v>0</c:v>
                </c:pt>
                <c:pt idx="909">
                  <c:v>0</c:v>
                </c:pt>
                <c:pt idx="910">
                  <c:v>0</c:v>
                </c:pt>
                <c:pt idx="911">
                  <c:v>0</c:v>
                </c:pt>
                <c:pt idx="912">
                  <c:v>1</c:v>
                </c:pt>
                <c:pt idx="913">
                  <c:v>0</c:v>
                </c:pt>
                <c:pt idx="914">
                  <c:v>0</c:v>
                </c:pt>
                <c:pt idx="915">
                  <c:v>1</c:v>
                </c:pt>
                <c:pt idx="916">
                  <c:v>0</c:v>
                </c:pt>
                <c:pt idx="917">
                  <c:v>0</c:v>
                </c:pt>
                <c:pt idx="918">
                  <c:v>1</c:v>
                </c:pt>
                <c:pt idx="919">
                  <c:v>0</c:v>
                </c:pt>
                <c:pt idx="920">
                  <c:v>0</c:v>
                </c:pt>
                <c:pt idx="921">
                  <c:v>1</c:v>
                </c:pt>
                <c:pt idx="922">
                  <c:v>0</c:v>
                </c:pt>
                <c:pt idx="923">
                  <c:v>0</c:v>
                </c:pt>
                <c:pt idx="924">
                  <c:v>0</c:v>
                </c:pt>
                <c:pt idx="925">
                  <c:v>1</c:v>
                </c:pt>
                <c:pt idx="926">
                  <c:v>1</c:v>
                </c:pt>
                <c:pt idx="927">
                  <c:v>1</c:v>
                </c:pt>
                <c:pt idx="928">
                  <c:v>1</c:v>
                </c:pt>
                <c:pt idx="929">
                  <c:v>1</c:v>
                </c:pt>
                <c:pt idx="930">
                  <c:v>0</c:v>
                </c:pt>
                <c:pt idx="931">
                  <c:v>0</c:v>
                </c:pt>
                <c:pt idx="932">
                  <c:v>1</c:v>
                </c:pt>
                <c:pt idx="933">
                  <c:v>0</c:v>
                </c:pt>
                <c:pt idx="934">
                  <c:v>1</c:v>
                </c:pt>
                <c:pt idx="935">
                  <c:v>0</c:v>
                </c:pt>
                <c:pt idx="936">
                  <c:v>0</c:v>
                </c:pt>
                <c:pt idx="937">
                  <c:v>0</c:v>
                </c:pt>
                <c:pt idx="938">
                  <c:v>1</c:v>
                </c:pt>
                <c:pt idx="939">
                  <c:v>0</c:v>
                </c:pt>
                <c:pt idx="940">
                  <c:v>1</c:v>
                </c:pt>
                <c:pt idx="941">
                  <c:v>1</c:v>
                </c:pt>
                <c:pt idx="942">
                  <c:v>1</c:v>
                </c:pt>
                <c:pt idx="943">
                  <c:v>1</c:v>
                </c:pt>
                <c:pt idx="944">
                  <c:v>0</c:v>
                </c:pt>
                <c:pt idx="945">
                  <c:v>0</c:v>
                </c:pt>
                <c:pt idx="946">
                  <c:v>1</c:v>
                </c:pt>
                <c:pt idx="947">
                  <c:v>1</c:v>
                </c:pt>
                <c:pt idx="948">
                  <c:v>0</c:v>
                </c:pt>
                <c:pt idx="949">
                  <c:v>1</c:v>
                </c:pt>
                <c:pt idx="950">
                  <c:v>0</c:v>
                </c:pt>
                <c:pt idx="951">
                  <c:v>0</c:v>
                </c:pt>
                <c:pt idx="952">
                  <c:v>0</c:v>
                </c:pt>
                <c:pt idx="953">
                  <c:v>0</c:v>
                </c:pt>
                <c:pt idx="954">
                  <c:v>0</c:v>
                </c:pt>
                <c:pt idx="955">
                  <c:v>0</c:v>
                </c:pt>
                <c:pt idx="956">
                  <c:v>1</c:v>
                </c:pt>
                <c:pt idx="957">
                  <c:v>1</c:v>
                </c:pt>
                <c:pt idx="958">
                  <c:v>0</c:v>
                </c:pt>
                <c:pt idx="959">
                  <c:v>1</c:v>
                </c:pt>
                <c:pt idx="960">
                  <c:v>1</c:v>
                </c:pt>
                <c:pt idx="961">
                  <c:v>0</c:v>
                </c:pt>
                <c:pt idx="962">
                  <c:v>0</c:v>
                </c:pt>
                <c:pt idx="963">
                  <c:v>0</c:v>
                </c:pt>
                <c:pt idx="964">
                  <c:v>0</c:v>
                </c:pt>
                <c:pt idx="965">
                  <c:v>1</c:v>
                </c:pt>
                <c:pt idx="966">
                  <c:v>1</c:v>
                </c:pt>
                <c:pt idx="967">
                  <c:v>0</c:v>
                </c:pt>
                <c:pt idx="968">
                  <c:v>0</c:v>
                </c:pt>
                <c:pt idx="969">
                  <c:v>1</c:v>
                </c:pt>
                <c:pt idx="970">
                  <c:v>1</c:v>
                </c:pt>
                <c:pt idx="971">
                  <c:v>0</c:v>
                </c:pt>
                <c:pt idx="972">
                  <c:v>0</c:v>
                </c:pt>
                <c:pt idx="973">
                  <c:v>0</c:v>
                </c:pt>
                <c:pt idx="974">
                  <c:v>0</c:v>
                </c:pt>
                <c:pt idx="975">
                  <c:v>0</c:v>
                </c:pt>
                <c:pt idx="976">
                  <c:v>0</c:v>
                </c:pt>
                <c:pt idx="977">
                  <c:v>0</c:v>
                </c:pt>
                <c:pt idx="978">
                  <c:v>0</c:v>
                </c:pt>
                <c:pt idx="979">
                  <c:v>1</c:v>
                </c:pt>
                <c:pt idx="980">
                  <c:v>0</c:v>
                </c:pt>
                <c:pt idx="981">
                  <c:v>0</c:v>
                </c:pt>
                <c:pt idx="982">
                  <c:v>0</c:v>
                </c:pt>
                <c:pt idx="983">
                  <c:v>1</c:v>
                </c:pt>
                <c:pt idx="984">
                  <c:v>1</c:v>
                </c:pt>
                <c:pt idx="985">
                  <c:v>0</c:v>
                </c:pt>
                <c:pt idx="986">
                  <c:v>0</c:v>
                </c:pt>
                <c:pt idx="987">
                  <c:v>1</c:v>
                </c:pt>
                <c:pt idx="988">
                  <c:v>1</c:v>
                </c:pt>
                <c:pt idx="989">
                  <c:v>0</c:v>
                </c:pt>
                <c:pt idx="990">
                  <c:v>1</c:v>
                </c:pt>
                <c:pt idx="991">
                  <c:v>0</c:v>
                </c:pt>
                <c:pt idx="992">
                  <c:v>0</c:v>
                </c:pt>
                <c:pt idx="993">
                  <c:v>1</c:v>
                </c:pt>
                <c:pt idx="994">
                  <c:v>0</c:v>
                </c:pt>
                <c:pt idx="995">
                  <c:v>0</c:v>
                </c:pt>
                <c:pt idx="996">
                  <c:v>0</c:v>
                </c:pt>
                <c:pt idx="997">
                  <c:v>0</c:v>
                </c:pt>
                <c:pt idx="998">
                  <c:v>1</c:v>
                </c:pt>
                <c:pt idx="999">
                  <c:v>1</c:v>
                </c:pt>
                <c:pt idx="1000">
                  <c:v>0</c:v>
                </c:pt>
                <c:pt idx="1001">
                  <c:v>0</c:v>
                </c:pt>
                <c:pt idx="1002">
                  <c:v>1</c:v>
                </c:pt>
                <c:pt idx="1003">
                  <c:v>0</c:v>
                </c:pt>
                <c:pt idx="1004">
                  <c:v>0</c:v>
                </c:pt>
                <c:pt idx="1005">
                  <c:v>0</c:v>
                </c:pt>
                <c:pt idx="1006">
                  <c:v>1</c:v>
                </c:pt>
                <c:pt idx="1007">
                  <c:v>1</c:v>
                </c:pt>
                <c:pt idx="1008">
                  <c:v>0</c:v>
                </c:pt>
                <c:pt idx="1009">
                  <c:v>0</c:v>
                </c:pt>
                <c:pt idx="1010">
                  <c:v>1</c:v>
                </c:pt>
                <c:pt idx="1011">
                  <c:v>0</c:v>
                </c:pt>
                <c:pt idx="1012">
                  <c:v>0</c:v>
                </c:pt>
                <c:pt idx="1013">
                  <c:v>0</c:v>
                </c:pt>
                <c:pt idx="1014">
                  <c:v>0</c:v>
                </c:pt>
                <c:pt idx="1015">
                  <c:v>0</c:v>
                </c:pt>
                <c:pt idx="1016">
                  <c:v>1</c:v>
                </c:pt>
                <c:pt idx="1017">
                  <c:v>0</c:v>
                </c:pt>
                <c:pt idx="1018">
                  <c:v>0</c:v>
                </c:pt>
                <c:pt idx="1019">
                  <c:v>0</c:v>
                </c:pt>
                <c:pt idx="1020">
                  <c:v>0</c:v>
                </c:pt>
                <c:pt idx="1021">
                  <c:v>0</c:v>
                </c:pt>
                <c:pt idx="1022">
                  <c:v>1</c:v>
                </c:pt>
                <c:pt idx="1023">
                  <c:v>0</c:v>
                </c:pt>
                <c:pt idx="1024">
                  <c:v>0</c:v>
                </c:pt>
                <c:pt idx="1025">
                  <c:v>1</c:v>
                </c:pt>
                <c:pt idx="1026">
                  <c:v>0</c:v>
                </c:pt>
                <c:pt idx="1027">
                  <c:v>0</c:v>
                </c:pt>
                <c:pt idx="1028">
                  <c:v>0</c:v>
                </c:pt>
                <c:pt idx="1029">
                  <c:v>0</c:v>
                </c:pt>
                <c:pt idx="1030">
                  <c:v>0</c:v>
                </c:pt>
                <c:pt idx="1031">
                  <c:v>0</c:v>
                </c:pt>
                <c:pt idx="1032">
                  <c:v>0</c:v>
                </c:pt>
                <c:pt idx="1033">
                  <c:v>0</c:v>
                </c:pt>
                <c:pt idx="1034">
                  <c:v>1</c:v>
                </c:pt>
                <c:pt idx="1035">
                  <c:v>0</c:v>
                </c:pt>
                <c:pt idx="1036">
                  <c:v>0</c:v>
                </c:pt>
                <c:pt idx="1037">
                  <c:v>0</c:v>
                </c:pt>
                <c:pt idx="1038">
                  <c:v>0</c:v>
                </c:pt>
                <c:pt idx="1039">
                  <c:v>1</c:v>
                </c:pt>
                <c:pt idx="1040">
                  <c:v>1</c:v>
                </c:pt>
                <c:pt idx="1041">
                  <c:v>0</c:v>
                </c:pt>
                <c:pt idx="1042">
                  <c:v>0</c:v>
                </c:pt>
                <c:pt idx="1043">
                  <c:v>1</c:v>
                </c:pt>
                <c:pt idx="1044">
                  <c:v>0</c:v>
                </c:pt>
                <c:pt idx="1045">
                  <c:v>0</c:v>
                </c:pt>
                <c:pt idx="1046">
                  <c:v>0</c:v>
                </c:pt>
                <c:pt idx="1047">
                  <c:v>0</c:v>
                </c:pt>
                <c:pt idx="1048">
                  <c:v>1</c:v>
                </c:pt>
                <c:pt idx="1049">
                  <c:v>0</c:v>
                </c:pt>
                <c:pt idx="1050">
                  <c:v>1</c:v>
                </c:pt>
                <c:pt idx="1051">
                  <c:v>0</c:v>
                </c:pt>
                <c:pt idx="1052">
                  <c:v>1</c:v>
                </c:pt>
                <c:pt idx="1053">
                  <c:v>0</c:v>
                </c:pt>
                <c:pt idx="1054">
                  <c:v>0</c:v>
                </c:pt>
                <c:pt idx="1055">
                  <c:v>0</c:v>
                </c:pt>
                <c:pt idx="1056">
                  <c:v>0</c:v>
                </c:pt>
                <c:pt idx="1057">
                  <c:v>0</c:v>
                </c:pt>
                <c:pt idx="1058">
                  <c:v>1</c:v>
                </c:pt>
                <c:pt idx="1059">
                  <c:v>1</c:v>
                </c:pt>
                <c:pt idx="1060">
                  <c:v>0</c:v>
                </c:pt>
                <c:pt idx="1061">
                  <c:v>1</c:v>
                </c:pt>
                <c:pt idx="1062">
                  <c:v>0</c:v>
                </c:pt>
                <c:pt idx="1063">
                  <c:v>0</c:v>
                </c:pt>
                <c:pt idx="1064">
                  <c:v>0</c:v>
                </c:pt>
                <c:pt idx="1065">
                  <c:v>0</c:v>
                </c:pt>
                <c:pt idx="1066">
                  <c:v>1</c:v>
                </c:pt>
                <c:pt idx="1067">
                  <c:v>1</c:v>
                </c:pt>
                <c:pt idx="1068">
                  <c:v>0</c:v>
                </c:pt>
                <c:pt idx="1069">
                  <c:v>0</c:v>
                </c:pt>
                <c:pt idx="1070">
                  <c:v>0</c:v>
                </c:pt>
                <c:pt idx="1071">
                  <c:v>1</c:v>
                </c:pt>
                <c:pt idx="1072">
                  <c:v>1</c:v>
                </c:pt>
                <c:pt idx="1073">
                  <c:v>0</c:v>
                </c:pt>
                <c:pt idx="1074">
                  <c:v>1</c:v>
                </c:pt>
                <c:pt idx="1075">
                  <c:v>1</c:v>
                </c:pt>
                <c:pt idx="1076">
                  <c:v>0</c:v>
                </c:pt>
                <c:pt idx="1077">
                  <c:v>0</c:v>
                </c:pt>
                <c:pt idx="1078">
                  <c:v>0</c:v>
                </c:pt>
                <c:pt idx="1079">
                  <c:v>0</c:v>
                </c:pt>
                <c:pt idx="1080">
                  <c:v>1</c:v>
                </c:pt>
                <c:pt idx="1081">
                  <c:v>0</c:v>
                </c:pt>
                <c:pt idx="1082">
                  <c:v>1</c:v>
                </c:pt>
                <c:pt idx="1083">
                  <c:v>0</c:v>
                </c:pt>
                <c:pt idx="1084">
                  <c:v>1</c:v>
                </c:pt>
                <c:pt idx="1085">
                  <c:v>1</c:v>
                </c:pt>
                <c:pt idx="1086">
                  <c:v>0</c:v>
                </c:pt>
                <c:pt idx="1087">
                  <c:v>1</c:v>
                </c:pt>
                <c:pt idx="1088">
                  <c:v>0</c:v>
                </c:pt>
                <c:pt idx="1089">
                  <c:v>0</c:v>
                </c:pt>
                <c:pt idx="1090">
                  <c:v>0</c:v>
                </c:pt>
                <c:pt idx="1091">
                  <c:v>0</c:v>
                </c:pt>
                <c:pt idx="1092">
                  <c:v>1</c:v>
                </c:pt>
                <c:pt idx="1093">
                  <c:v>0</c:v>
                </c:pt>
                <c:pt idx="1094">
                  <c:v>0</c:v>
                </c:pt>
                <c:pt idx="1095">
                  <c:v>0</c:v>
                </c:pt>
                <c:pt idx="1096">
                  <c:v>0</c:v>
                </c:pt>
                <c:pt idx="1097">
                  <c:v>0</c:v>
                </c:pt>
                <c:pt idx="1098">
                  <c:v>0</c:v>
                </c:pt>
                <c:pt idx="1099">
                  <c:v>0</c:v>
                </c:pt>
                <c:pt idx="1100">
                  <c:v>0</c:v>
                </c:pt>
                <c:pt idx="1101">
                  <c:v>1</c:v>
                </c:pt>
                <c:pt idx="1102">
                  <c:v>1</c:v>
                </c:pt>
                <c:pt idx="1103">
                  <c:v>0</c:v>
                </c:pt>
                <c:pt idx="1104">
                  <c:v>0</c:v>
                </c:pt>
                <c:pt idx="1105">
                  <c:v>0</c:v>
                </c:pt>
                <c:pt idx="1106">
                  <c:v>0</c:v>
                </c:pt>
                <c:pt idx="1107">
                  <c:v>0</c:v>
                </c:pt>
                <c:pt idx="1108">
                  <c:v>0</c:v>
                </c:pt>
                <c:pt idx="1109">
                  <c:v>0</c:v>
                </c:pt>
                <c:pt idx="1110">
                  <c:v>0</c:v>
                </c:pt>
                <c:pt idx="1111">
                  <c:v>1</c:v>
                </c:pt>
                <c:pt idx="1112">
                  <c:v>0</c:v>
                </c:pt>
                <c:pt idx="1113">
                  <c:v>0</c:v>
                </c:pt>
                <c:pt idx="1114">
                  <c:v>0</c:v>
                </c:pt>
                <c:pt idx="1115">
                  <c:v>1</c:v>
                </c:pt>
                <c:pt idx="1116">
                  <c:v>0</c:v>
                </c:pt>
                <c:pt idx="1117">
                  <c:v>1</c:v>
                </c:pt>
                <c:pt idx="1118">
                  <c:v>1</c:v>
                </c:pt>
                <c:pt idx="1119">
                  <c:v>0</c:v>
                </c:pt>
                <c:pt idx="1120">
                  <c:v>0</c:v>
                </c:pt>
                <c:pt idx="1121">
                  <c:v>0</c:v>
                </c:pt>
                <c:pt idx="1122">
                  <c:v>1</c:v>
                </c:pt>
                <c:pt idx="1123">
                  <c:v>0</c:v>
                </c:pt>
                <c:pt idx="1124">
                  <c:v>0</c:v>
                </c:pt>
                <c:pt idx="1125">
                  <c:v>0</c:v>
                </c:pt>
                <c:pt idx="1126">
                  <c:v>1</c:v>
                </c:pt>
                <c:pt idx="1127">
                  <c:v>0</c:v>
                </c:pt>
                <c:pt idx="1128">
                  <c:v>0</c:v>
                </c:pt>
                <c:pt idx="1129">
                  <c:v>1</c:v>
                </c:pt>
                <c:pt idx="1130">
                  <c:v>1</c:v>
                </c:pt>
                <c:pt idx="1131">
                  <c:v>0</c:v>
                </c:pt>
                <c:pt idx="1132">
                  <c:v>0</c:v>
                </c:pt>
                <c:pt idx="1133">
                  <c:v>1</c:v>
                </c:pt>
                <c:pt idx="1134">
                  <c:v>0</c:v>
                </c:pt>
                <c:pt idx="1135">
                  <c:v>0</c:v>
                </c:pt>
                <c:pt idx="1136">
                  <c:v>0</c:v>
                </c:pt>
                <c:pt idx="1137">
                  <c:v>0</c:v>
                </c:pt>
                <c:pt idx="1138">
                  <c:v>0</c:v>
                </c:pt>
                <c:pt idx="1139">
                  <c:v>0</c:v>
                </c:pt>
                <c:pt idx="1140">
                  <c:v>1</c:v>
                </c:pt>
                <c:pt idx="1141">
                  <c:v>0</c:v>
                </c:pt>
                <c:pt idx="1142">
                  <c:v>0</c:v>
                </c:pt>
                <c:pt idx="1143">
                  <c:v>0</c:v>
                </c:pt>
                <c:pt idx="1144">
                  <c:v>1</c:v>
                </c:pt>
                <c:pt idx="1145">
                  <c:v>0</c:v>
                </c:pt>
                <c:pt idx="1146">
                  <c:v>0</c:v>
                </c:pt>
                <c:pt idx="1147">
                  <c:v>0</c:v>
                </c:pt>
                <c:pt idx="1148">
                  <c:v>0</c:v>
                </c:pt>
                <c:pt idx="1149">
                  <c:v>0</c:v>
                </c:pt>
                <c:pt idx="1150">
                  <c:v>0</c:v>
                </c:pt>
                <c:pt idx="1151">
                  <c:v>0</c:v>
                </c:pt>
                <c:pt idx="1152">
                  <c:v>0</c:v>
                </c:pt>
                <c:pt idx="1153">
                  <c:v>1</c:v>
                </c:pt>
                <c:pt idx="1154">
                  <c:v>0</c:v>
                </c:pt>
                <c:pt idx="1155">
                  <c:v>0</c:v>
                </c:pt>
                <c:pt idx="1156">
                  <c:v>0</c:v>
                </c:pt>
                <c:pt idx="1157">
                  <c:v>0</c:v>
                </c:pt>
                <c:pt idx="1158">
                  <c:v>0</c:v>
                </c:pt>
                <c:pt idx="1159">
                  <c:v>1</c:v>
                </c:pt>
                <c:pt idx="1160">
                  <c:v>0</c:v>
                </c:pt>
                <c:pt idx="1161">
                  <c:v>0</c:v>
                </c:pt>
                <c:pt idx="1162">
                  <c:v>0</c:v>
                </c:pt>
                <c:pt idx="1163">
                  <c:v>1</c:v>
                </c:pt>
                <c:pt idx="1164">
                  <c:v>0</c:v>
                </c:pt>
                <c:pt idx="1165">
                  <c:v>0</c:v>
                </c:pt>
                <c:pt idx="1166">
                  <c:v>0</c:v>
                </c:pt>
                <c:pt idx="1167">
                  <c:v>0</c:v>
                </c:pt>
                <c:pt idx="1168">
                  <c:v>1</c:v>
                </c:pt>
                <c:pt idx="1169">
                  <c:v>1</c:v>
                </c:pt>
                <c:pt idx="1170">
                  <c:v>0</c:v>
                </c:pt>
                <c:pt idx="1171">
                  <c:v>0</c:v>
                </c:pt>
                <c:pt idx="1172">
                  <c:v>0</c:v>
                </c:pt>
                <c:pt idx="1173">
                  <c:v>1</c:v>
                </c:pt>
                <c:pt idx="1174">
                  <c:v>0</c:v>
                </c:pt>
                <c:pt idx="1175">
                  <c:v>0</c:v>
                </c:pt>
                <c:pt idx="1176">
                  <c:v>0</c:v>
                </c:pt>
                <c:pt idx="1177">
                  <c:v>0</c:v>
                </c:pt>
                <c:pt idx="1178">
                  <c:v>0</c:v>
                </c:pt>
                <c:pt idx="1179">
                  <c:v>1</c:v>
                </c:pt>
                <c:pt idx="1180">
                  <c:v>0</c:v>
                </c:pt>
                <c:pt idx="1181">
                  <c:v>0</c:v>
                </c:pt>
                <c:pt idx="1182">
                  <c:v>0</c:v>
                </c:pt>
                <c:pt idx="1183">
                  <c:v>0</c:v>
                </c:pt>
                <c:pt idx="1184">
                  <c:v>0</c:v>
                </c:pt>
                <c:pt idx="1185">
                  <c:v>0</c:v>
                </c:pt>
                <c:pt idx="1186">
                  <c:v>0</c:v>
                </c:pt>
                <c:pt idx="1187">
                  <c:v>0</c:v>
                </c:pt>
                <c:pt idx="1188">
                  <c:v>0</c:v>
                </c:pt>
                <c:pt idx="1189">
                  <c:v>0</c:v>
                </c:pt>
                <c:pt idx="1190">
                  <c:v>1</c:v>
                </c:pt>
                <c:pt idx="1191">
                  <c:v>0</c:v>
                </c:pt>
                <c:pt idx="1192">
                  <c:v>0</c:v>
                </c:pt>
                <c:pt idx="1193">
                  <c:v>0</c:v>
                </c:pt>
                <c:pt idx="1194">
                  <c:v>0</c:v>
                </c:pt>
                <c:pt idx="1195">
                  <c:v>1</c:v>
                </c:pt>
                <c:pt idx="1196">
                  <c:v>1</c:v>
                </c:pt>
                <c:pt idx="1197">
                  <c:v>0</c:v>
                </c:pt>
                <c:pt idx="1198">
                  <c:v>1</c:v>
                </c:pt>
                <c:pt idx="1199">
                  <c:v>1</c:v>
                </c:pt>
                <c:pt idx="1200">
                  <c:v>0</c:v>
                </c:pt>
                <c:pt idx="1201">
                  <c:v>1</c:v>
                </c:pt>
                <c:pt idx="1202">
                  <c:v>0</c:v>
                </c:pt>
                <c:pt idx="1203">
                  <c:v>0</c:v>
                </c:pt>
                <c:pt idx="1204">
                  <c:v>0</c:v>
                </c:pt>
                <c:pt idx="1205">
                  <c:v>0</c:v>
                </c:pt>
                <c:pt idx="1206">
                  <c:v>0</c:v>
                </c:pt>
                <c:pt idx="1207">
                  <c:v>0</c:v>
                </c:pt>
                <c:pt idx="1208">
                  <c:v>0</c:v>
                </c:pt>
                <c:pt idx="1209">
                  <c:v>0</c:v>
                </c:pt>
                <c:pt idx="1210">
                  <c:v>0</c:v>
                </c:pt>
                <c:pt idx="1211">
                  <c:v>0</c:v>
                </c:pt>
                <c:pt idx="1212">
                  <c:v>1</c:v>
                </c:pt>
                <c:pt idx="1213">
                  <c:v>1</c:v>
                </c:pt>
                <c:pt idx="1214">
                  <c:v>1</c:v>
                </c:pt>
                <c:pt idx="1215">
                  <c:v>0</c:v>
                </c:pt>
                <c:pt idx="1216">
                  <c:v>0</c:v>
                </c:pt>
                <c:pt idx="1217">
                  <c:v>0</c:v>
                </c:pt>
                <c:pt idx="1218">
                  <c:v>1</c:v>
                </c:pt>
                <c:pt idx="1219">
                  <c:v>0</c:v>
                </c:pt>
                <c:pt idx="1220">
                  <c:v>0</c:v>
                </c:pt>
                <c:pt idx="1221">
                  <c:v>0</c:v>
                </c:pt>
                <c:pt idx="1222">
                  <c:v>0</c:v>
                </c:pt>
                <c:pt idx="1223">
                  <c:v>0</c:v>
                </c:pt>
                <c:pt idx="1224">
                  <c:v>0</c:v>
                </c:pt>
                <c:pt idx="1225">
                  <c:v>0</c:v>
                </c:pt>
                <c:pt idx="1226">
                  <c:v>1</c:v>
                </c:pt>
                <c:pt idx="1227">
                  <c:v>0</c:v>
                </c:pt>
                <c:pt idx="1228">
                  <c:v>1</c:v>
                </c:pt>
                <c:pt idx="1229">
                  <c:v>0</c:v>
                </c:pt>
                <c:pt idx="1230">
                  <c:v>0</c:v>
                </c:pt>
                <c:pt idx="1231">
                  <c:v>0</c:v>
                </c:pt>
                <c:pt idx="1232">
                  <c:v>0</c:v>
                </c:pt>
                <c:pt idx="1233">
                  <c:v>0</c:v>
                </c:pt>
                <c:pt idx="1234">
                  <c:v>0</c:v>
                </c:pt>
                <c:pt idx="1235">
                  <c:v>0</c:v>
                </c:pt>
                <c:pt idx="1236">
                  <c:v>0</c:v>
                </c:pt>
                <c:pt idx="1237">
                  <c:v>1</c:v>
                </c:pt>
                <c:pt idx="1238">
                  <c:v>0</c:v>
                </c:pt>
                <c:pt idx="1239">
                  <c:v>0</c:v>
                </c:pt>
                <c:pt idx="1240">
                  <c:v>0</c:v>
                </c:pt>
                <c:pt idx="1241">
                  <c:v>0</c:v>
                </c:pt>
                <c:pt idx="1242">
                  <c:v>1</c:v>
                </c:pt>
                <c:pt idx="1243">
                  <c:v>1</c:v>
                </c:pt>
                <c:pt idx="1244">
                  <c:v>1</c:v>
                </c:pt>
                <c:pt idx="1245">
                  <c:v>0</c:v>
                </c:pt>
                <c:pt idx="1246">
                  <c:v>0</c:v>
                </c:pt>
                <c:pt idx="1247">
                  <c:v>0</c:v>
                </c:pt>
                <c:pt idx="1248">
                  <c:v>0</c:v>
                </c:pt>
                <c:pt idx="1249">
                  <c:v>0</c:v>
                </c:pt>
                <c:pt idx="1250">
                  <c:v>0</c:v>
                </c:pt>
                <c:pt idx="1251">
                  <c:v>0</c:v>
                </c:pt>
                <c:pt idx="1252">
                  <c:v>0</c:v>
                </c:pt>
                <c:pt idx="1253">
                  <c:v>1</c:v>
                </c:pt>
                <c:pt idx="1254">
                  <c:v>1</c:v>
                </c:pt>
                <c:pt idx="1255">
                  <c:v>0</c:v>
                </c:pt>
                <c:pt idx="1256">
                  <c:v>1</c:v>
                </c:pt>
                <c:pt idx="1257">
                  <c:v>1</c:v>
                </c:pt>
                <c:pt idx="1258">
                  <c:v>0</c:v>
                </c:pt>
                <c:pt idx="1259">
                  <c:v>1</c:v>
                </c:pt>
                <c:pt idx="1260">
                  <c:v>0</c:v>
                </c:pt>
                <c:pt idx="1261">
                  <c:v>1</c:v>
                </c:pt>
                <c:pt idx="1262">
                  <c:v>0</c:v>
                </c:pt>
                <c:pt idx="1263">
                  <c:v>0</c:v>
                </c:pt>
                <c:pt idx="1264">
                  <c:v>0</c:v>
                </c:pt>
                <c:pt idx="1265">
                  <c:v>0</c:v>
                </c:pt>
                <c:pt idx="1266">
                  <c:v>1</c:v>
                </c:pt>
                <c:pt idx="1267">
                  <c:v>0</c:v>
                </c:pt>
                <c:pt idx="1268">
                  <c:v>0</c:v>
                </c:pt>
                <c:pt idx="1269">
                  <c:v>1</c:v>
                </c:pt>
                <c:pt idx="1270">
                  <c:v>0</c:v>
                </c:pt>
                <c:pt idx="1271">
                  <c:v>0</c:v>
                </c:pt>
                <c:pt idx="1272">
                  <c:v>0</c:v>
                </c:pt>
                <c:pt idx="1273">
                  <c:v>1</c:v>
                </c:pt>
                <c:pt idx="1274">
                  <c:v>0</c:v>
                </c:pt>
                <c:pt idx="1275">
                  <c:v>1</c:v>
                </c:pt>
                <c:pt idx="1276">
                  <c:v>0</c:v>
                </c:pt>
                <c:pt idx="1277">
                  <c:v>0</c:v>
                </c:pt>
                <c:pt idx="1278">
                  <c:v>1</c:v>
                </c:pt>
                <c:pt idx="1279">
                  <c:v>0</c:v>
                </c:pt>
                <c:pt idx="1280">
                  <c:v>1</c:v>
                </c:pt>
                <c:pt idx="1281">
                  <c:v>1</c:v>
                </c:pt>
                <c:pt idx="1282">
                  <c:v>0</c:v>
                </c:pt>
                <c:pt idx="1283">
                  <c:v>1</c:v>
                </c:pt>
                <c:pt idx="1284">
                  <c:v>1</c:v>
                </c:pt>
                <c:pt idx="1285">
                  <c:v>0</c:v>
                </c:pt>
                <c:pt idx="1286">
                  <c:v>0</c:v>
                </c:pt>
                <c:pt idx="1287">
                  <c:v>0</c:v>
                </c:pt>
                <c:pt idx="1288">
                  <c:v>1</c:v>
                </c:pt>
                <c:pt idx="1289">
                  <c:v>1</c:v>
                </c:pt>
                <c:pt idx="1290">
                  <c:v>0</c:v>
                </c:pt>
                <c:pt idx="1291">
                  <c:v>0</c:v>
                </c:pt>
                <c:pt idx="1292">
                  <c:v>0</c:v>
                </c:pt>
                <c:pt idx="1293">
                  <c:v>0</c:v>
                </c:pt>
                <c:pt idx="1294">
                  <c:v>0</c:v>
                </c:pt>
                <c:pt idx="1295">
                  <c:v>1</c:v>
                </c:pt>
                <c:pt idx="1296">
                  <c:v>0</c:v>
                </c:pt>
                <c:pt idx="1297">
                  <c:v>1</c:v>
                </c:pt>
                <c:pt idx="1298">
                  <c:v>1</c:v>
                </c:pt>
                <c:pt idx="1299">
                  <c:v>0</c:v>
                </c:pt>
                <c:pt idx="1300">
                  <c:v>0</c:v>
                </c:pt>
                <c:pt idx="1301">
                  <c:v>1</c:v>
                </c:pt>
                <c:pt idx="1302">
                  <c:v>0</c:v>
                </c:pt>
                <c:pt idx="1303">
                  <c:v>1</c:v>
                </c:pt>
                <c:pt idx="1304">
                  <c:v>1</c:v>
                </c:pt>
                <c:pt idx="1305">
                  <c:v>1</c:v>
                </c:pt>
                <c:pt idx="1306">
                  <c:v>1</c:v>
                </c:pt>
                <c:pt idx="1307">
                  <c:v>0</c:v>
                </c:pt>
                <c:pt idx="1308">
                  <c:v>1</c:v>
                </c:pt>
                <c:pt idx="1309">
                  <c:v>1</c:v>
                </c:pt>
                <c:pt idx="1310">
                  <c:v>0</c:v>
                </c:pt>
                <c:pt idx="1311">
                  <c:v>0</c:v>
                </c:pt>
                <c:pt idx="1312">
                  <c:v>0</c:v>
                </c:pt>
                <c:pt idx="1313">
                  <c:v>0</c:v>
                </c:pt>
                <c:pt idx="1314">
                  <c:v>0</c:v>
                </c:pt>
                <c:pt idx="1315">
                  <c:v>0</c:v>
                </c:pt>
                <c:pt idx="1316">
                  <c:v>1</c:v>
                </c:pt>
                <c:pt idx="1317">
                  <c:v>0</c:v>
                </c:pt>
                <c:pt idx="1318">
                  <c:v>0</c:v>
                </c:pt>
                <c:pt idx="1319">
                  <c:v>0</c:v>
                </c:pt>
                <c:pt idx="1320">
                  <c:v>1</c:v>
                </c:pt>
                <c:pt idx="1321">
                  <c:v>1</c:v>
                </c:pt>
                <c:pt idx="1322">
                  <c:v>1</c:v>
                </c:pt>
                <c:pt idx="1323">
                  <c:v>1</c:v>
                </c:pt>
                <c:pt idx="1324">
                  <c:v>0</c:v>
                </c:pt>
                <c:pt idx="1325">
                  <c:v>1</c:v>
                </c:pt>
                <c:pt idx="1326">
                  <c:v>0</c:v>
                </c:pt>
                <c:pt idx="1327">
                  <c:v>0</c:v>
                </c:pt>
                <c:pt idx="1328">
                  <c:v>1</c:v>
                </c:pt>
                <c:pt idx="1329">
                  <c:v>1</c:v>
                </c:pt>
                <c:pt idx="1330">
                  <c:v>1</c:v>
                </c:pt>
                <c:pt idx="1331">
                  <c:v>0</c:v>
                </c:pt>
                <c:pt idx="1332">
                  <c:v>1</c:v>
                </c:pt>
                <c:pt idx="1333">
                  <c:v>1</c:v>
                </c:pt>
                <c:pt idx="1334">
                  <c:v>1</c:v>
                </c:pt>
                <c:pt idx="1335">
                  <c:v>0</c:v>
                </c:pt>
                <c:pt idx="1336">
                  <c:v>0</c:v>
                </c:pt>
                <c:pt idx="1337">
                  <c:v>0</c:v>
                </c:pt>
                <c:pt idx="1338">
                  <c:v>0</c:v>
                </c:pt>
                <c:pt idx="1339">
                  <c:v>0</c:v>
                </c:pt>
                <c:pt idx="1340">
                  <c:v>0</c:v>
                </c:pt>
                <c:pt idx="1341">
                  <c:v>1</c:v>
                </c:pt>
                <c:pt idx="1342">
                  <c:v>0</c:v>
                </c:pt>
                <c:pt idx="1343">
                  <c:v>0</c:v>
                </c:pt>
                <c:pt idx="1344">
                  <c:v>0</c:v>
                </c:pt>
                <c:pt idx="1345">
                  <c:v>0</c:v>
                </c:pt>
                <c:pt idx="1346">
                  <c:v>0</c:v>
                </c:pt>
                <c:pt idx="1347">
                  <c:v>0</c:v>
                </c:pt>
                <c:pt idx="1348">
                  <c:v>0</c:v>
                </c:pt>
                <c:pt idx="1349">
                  <c:v>0</c:v>
                </c:pt>
                <c:pt idx="1350">
                  <c:v>0</c:v>
                </c:pt>
                <c:pt idx="1351">
                  <c:v>1</c:v>
                </c:pt>
                <c:pt idx="1352">
                  <c:v>0</c:v>
                </c:pt>
                <c:pt idx="1353">
                  <c:v>0</c:v>
                </c:pt>
                <c:pt idx="1354">
                  <c:v>1</c:v>
                </c:pt>
                <c:pt idx="1355">
                  <c:v>1</c:v>
                </c:pt>
                <c:pt idx="1356">
                  <c:v>0</c:v>
                </c:pt>
                <c:pt idx="1357">
                  <c:v>0</c:v>
                </c:pt>
                <c:pt idx="1358">
                  <c:v>0</c:v>
                </c:pt>
                <c:pt idx="1359">
                  <c:v>0</c:v>
                </c:pt>
                <c:pt idx="1360">
                  <c:v>1</c:v>
                </c:pt>
                <c:pt idx="1361">
                  <c:v>0</c:v>
                </c:pt>
                <c:pt idx="1362">
                  <c:v>1</c:v>
                </c:pt>
                <c:pt idx="1363">
                  <c:v>0</c:v>
                </c:pt>
                <c:pt idx="1364">
                  <c:v>0</c:v>
                </c:pt>
                <c:pt idx="1365">
                  <c:v>1</c:v>
                </c:pt>
                <c:pt idx="1366">
                  <c:v>0</c:v>
                </c:pt>
                <c:pt idx="1367">
                  <c:v>0</c:v>
                </c:pt>
                <c:pt idx="1368">
                  <c:v>0</c:v>
                </c:pt>
                <c:pt idx="1369">
                  <c:v>0</c:v>
                </c:pt>
                <c:pt idx="1370">
                  <c:v>0</c:v>
                </c:pt>
                <c:pt idx="1371">
                  <c:v>0</c:v>
                </c:pt>
                <c:pt idx="1372">
                  <c:v>0</c:v>
                </c:pt>
                <c:pt idx="1373">
                  <c:v>0</c:v>
                </c:pt>
                <c:pt idx="1374">
                  <c:v>1</c:v>
                </c:pt>
                <c:pt idx="1375">
                  <c:v>0</c:v>
                </c:pt>
                <c:pt idx="1376">
                  <c:v>0</c:v>
                </c:pt>
                <c:pt idx="1377">
                  <c:v>0</c:v>
                </c:pt>
                <c:pt idx="1378">
                  <c:v>0</c:v>
                </c:pt>
                <c:pt idx="1379">
                  <c:v>0</c:v>
                </c:pt>
                <c:pt idx="1380">
                  <c:v>0</c:v>
                </c:pt>
                <c:pt idx="1381">
                  <c:v>0</c:v>
                </c:pt>
                <c:pt idx="1382">
                  <c:v>0</c:v>
                </c:pt>
                <c:pt idx="1383">
                  <c:v>0</c:v>
                </c:pt>
                <c:pt idx="1384">
                  <c:v>0</c:v>
                </c:pt>
                <c:pt idx="1385">
                  <c:v>1</c:v>
                </c:pt>
                <c:pt idx="1386">
                  <c:v>0</c:v>
                </c:pt>
                <c:pt idx="1387">
                  <c:v>0</c:v>
                </c:pt>
                <c:pt idx="1388">
                  <c:v>0</c:v>
                </c:pt>
                <c:pt idx="1389">
                  <c:v>1</c:v>
                </c:pt>
                <c:pt idx="1390">
                  <c:v>1</c:v>
                </c:pt>
                <c:pt idx="1391">
                  <c:v>0</c:v>
                </c:pt>
                <c:pt idx="1392">
                  <c:v>0</c:v>
                </c:pt>
                <c:pt idx="1393">
                  <c:v>0</c:v>
                </c:pt>
                <c:pt idx="1394">
                  <c:v>0</c:v>
                </c:pt>
                <c:pt idx="1395">
                  <c:v>0</c:v>
                </c:pt>
                <c:pt idx="1396">
                  <c:v>0</c:v>
                </c:pt>
                <c:pt idx="1397">
                  <c:v>0</c:v>
                </c:pt>
                <c:pt idx="1398">
                  <c:v>1</c:v>
                </c:pt>
                <c:pt idx="1399">
                  <c:v>1</c:v>
                </c:pt>
                <c:pt idx="1400">
                  <c:v>0</c:v>
                </c:pt>
                <c:pt idx="1401">
                  <c:v>1</c:v>
                </c:pt>
                <c:pt idx="1402">
                  <c:v>0</c:v>
                </c:pt>
                <c:pt idx="1403">
                  <c:v>1</c:v>
                </c:pt>
                <c:pt idx="1404">
                  <c:v>0</c:v>
                </c:pt>
                <c:pt idx="1405">
                  <c:v>0</c:v>
                </c:pt>
                <c:pt idx="1406">
                  <c:v>0</c:v>
                </c:pt>
                <c:pt idx="1407">
                  <c:v>0</c:v>
                </c:pt>
                <c:pt idx="1408">
                  <c:v>0</c:v>
                </c:pt>
                <c:pt idx="1409">
                  <c:v>0</c:v>
                </c:pt>
                <c:pt idx="1410">
                  <c:v>0</c:v>
                </c:pt>
                <c:pt idx="1411">
                  <c:v>1</c:v>
                </c:pt>
                <c:pt idx="1412">
                  <c:v>0</c:v>
                </c:pt>
                <c:pt idx="1413">
                  <c:v>0</c:v>
                </c:pt>
                <c:pt idx="1414">
                  <c:v>1</c:v>
                </c:pt>
                <c:pt idx="1415">
                  <c:v>1</c:v>
                </c:pt>
                <c:pt idx="1416">
                  <c:v>1</c:v>
                </c:pt>
                <c:pt idx="1417">
                  <c:v>0</c:v>
                </c:pt>
                <c:pt idx="1418">
                  <c:v>0</c:v>
                </c:pt>
                <c:pt idx="1419">
                  <c:v>0</c:v>
                </c:pt>
                <c:pt idx="1420">
                  <c:v>0</c:v>
                </c:pt>
                <c:pt idx="1421">
                  <c:v>1</c:v>
                </c:pt>
                <c:pt idx="1422">
                  <c:v>1</c:v>
                </c:pt>
                <c:pt idx="1423">
                  <c:v>0</c:v>
                </c:pt>
                <c:pt idx="1424">
                  <c:v>0</c:v>
                </c:pt>
                <c:pt idx="1425">
                  <c:v>0</c:v>
                </c:pt>
                <c:pt idx="1426">
                  <c:v>0</c:v>
                </c:pt>
                <c:pt idx="1427">
                  <c:v>0</c:v>
                </c:pt>
                <c:pt idx="1428">
                  <c:v>0</c:v>
                </c:pt>
                <c:pt idx="1429">
                  <c:v>1</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1</c:v>
                </c:pt>
                <c:pt idx="1444">
                  <c:v>1</c:v>
                </c:pt>
                <c:pt idx="1445">
                  <c:v>0</c:v>
                </c:pt>
                <c:pt idx="1446">
                  <c:v>0</c:v>
                </c:pt>
                <c:pt idx="1447">
                  <c:v>1</c:v>
                </c:pt>
                <c:pt idx="1448">
                  <c:v>1</c:v>
                </c:pt>
                <c:pt idx="1449">
                  <c:v>0</c:v>
                </c:pt>
                <c:pt idx="1450">
                  <c:v>0</c:v>
                </c:pt>
                <c:pt idx="1451">
                  <c:v>0</c:v>
                </c:pt>
                <c:pt idx="1452">
                  <c:v>0</c:v>
                </c:pt>
                <c:pt idx="1453">
                  <c:v>0</c:v>
                </c:pt>
                <c:pt idx="1454">
                  <c:v>1</c:v>
                </c:pt>
                <c:pt idx="1455">
                  <c:v>0</c:v>
                </c:pt>
                <c:pt idx="1456">
                  <c:v>0</c:v>
                </c:pt>
                <c:pt idx="1457">
                  <c:v>0</c:v>
                </c:pt>
                <c:pt idx="1458">
                  <c:v>1</c:v>
                </c:pt>
                <c:pt idx="1459">
                  <c:v>0</c:v>
                </c:pt>
                <c:pt idx="1460">
                  <c:v>0</c:v>
                </c:pt>
                <c:pt idx="1461">
                  <c:v>0</c:v>
                </c:pt>
                <c:pt idx="1462">
                  <c:v>0</c:v>
                </c:pt>
                <c:pt idx="1463">
                  <c:v>0</c:v>
                </c:pt>
                <c:pt idx="1464">
                  <c:v>0</c:v>
                </c:pt>
                <c:pt idx="1465">
                  <c:v>1</c:v>
                </c:pt>
                <c:pt idx="1466">
                  <c:v>1</c:v>
                </c:pt>
                <c:pt idx="1467">
                  <c:v>1</c:v>
                </c:pt>
                <c:pt idx="1468">
                  <c:v>0</c:v>
                </c:pt>
                <c:pt idx="1469">
                  <c:v>0</c:v>
                </c:pt>
                <c:pt idx="1470">
                  <c:v>0</c:v>
                </c:pt>
                <c:pt idx="1471">
                  <c:v>0</c:v>
                </c:pt>
                <c:pt idx="1472">
                  <c:v>0</c:v>
                </c:pt>
                <c:pt idx="1473">
                  <c:v>1</c:v>
                </c:pt>
                <c:pt idx="1474">
                  <c:v>1</c:v>
                </c:pt>
                <c:pt idx="1475">
                  <c:v>0</c:v>
                </c:pt>
                <c:pt idx="1476">
                  <c:v>0</c:v>
                </c:pt>
                <c:pt idx="1477">
                  <c:v>0</c:v>
                </c:pt>
                <c:pt idx="1478">
                  <c:v>0</c:v>
                </c:pt>
                <c:pt idx="1479">
                  <c:v>0</c:v>
                </c:pt>
                <c:pt idx="1480">
                  <c:v>1</c:v>
                </c:pt>
                <c:pt idx="1481">
                  <c:v>1</c:v>
                </c:pt>
                <c:pt idx="1482">
                  <c:v>0</c:v>
                </c:pt>
                <c:pt idx="1483">
                  <c:v>0</c:v>
                </c:pt>
                <c:pt idx="1484">
                  <c:v>0</c:v>
                </c:pt>
                <c:pt idx="1485">
                  <c:v>0</c:v>
                </c:pt>
                <c:pt idx="1486">
                  <c:v>0</c:v>
                </c:pt>
                <c:pt idx="1487">
                  <c:v>0</c:v>
                </c:pt>
                <c:pt idx="1488">
                  <c:v>1</c:v>
                </c:pt>
                <c:pt idx="1489">
                  <c:v>0</c:v>
                </c:pt>
                <c:pt idx="1490">
                  <c:v>0</c:v>
                </c:pt>
                <c:pt idx="1491">
                  <c:v>0</c:v>
                </c:pt>
                <c:pt idx="1492">
                  <c:v>0</c:v>
                </c:pt>
                <c:pt idx="1493">
                  <c:v>0</c:v>
                </c:pt>
                <c:pt idx="1494">
                  <c:v>0</c:v>
                </c:pt>
                <c:pt idx="1495">
                  <c:v>1</c:v>
                </c:pt>
                <c:pt idx="1496">
                  <c:v>0</c:v>
                </c:pt>
                <c:pt idx="1497">
                  <c:v>0</c:v>
                </c:pt>
                <c:pt idx="1498">
                  <c:v>0</c:v>
                </c:pt>
                <c:pt idx="1499">
                  <c:v>1</c:v>
                </c:pt>
                <c:pt idx="1500">
                  <c:v>1</c:v>
                </c:pt>
                <c:pt idx="1501">
                  <c:v>0</c:v>
                </c:pt>
                <c:pt idx="1502">
                  <c:v>1</c:v>
                </c:pt>
                <c:pt idx="1503">
                  <c:v>1</c:v>
                </c:pt>
                <c:pt idx="1504">
                  <c:v>0</c:v>
                </c:pt>
                <c:pt idx="1505">
                  <c:v>0</c:v>
                </c:pt>
                <c:pt idx="1506">
                  <c:v>1</c:v>
                </c:pt>
                <c:pt idx="1507">
                  <c:v>1</c:v>
                </c:pt>
                <c:pt idx="1508">
                  <c:v>0</c:v>
                </c:pt>
                <c:pt idx="1509">
                  <c:v>1</c:v>
                </c:pt>
                <c:pt idx="1510">
                  <c:v>1</c:v>
                </c:pt>
                <c:pt idx="1511">
                  <c:v>0</c:v>
                </c:pt>
                <c:pt idx="1512">
                  <c:v>1</c:v>
                </c:pt>
                <c:pt idx="1513">
                  <c:v>1</c:v>
                </c:pt>
                <c:pt idx="1514">
                  <c:v>0</c:v>
                </c:pt>
                <c:pt idx="1515">
                  <c:v>1</c:v>
                </c:pt>
                <c:pt idx="1516">
                  <c:v>1</c:v>
                </c:pt>
                <c:pt idx="1517">
                  <c:v>0</c:v>
                </c:pt>
                <c:pt idx="1518">
                  <c:v>0</c:v>
                </c:pt>
                <c:pt idx="1519">
                  <c:v>0</c:v>
                </c:pt>
                <c:pt idx="1520">
                  <c:v>1</c:v>
                </c:pt>
                <c:pt idx="1521">
                  <c:v>1</c:v>
                </c:pt>
                <c:pt idx="1522">
                  <c:v>0</c:v>
                </c:pt>
                <c:pt idx="1523">
                  <c:v>0</c:v>
                </c:pt>
                <c:pt idx="1524">
                  <c:v>0</c:v>
                </c:pt>
                <c:pt idx="1525">
                  <c:v>0</c:v>
                </c:pt>
                <c:pt idx="1526">
                  <c:v>1</c:v>
                </c:pt>
                <c:pt idx="1527">
                  <c:v>0</c:v>
                </c:pt>
                <c:pt idx="1528">
                  <c:v>1</c:v>
                </c:pt>
                <c:pt idx="1529">
                  <c:v>0</c:v>
                </c:pt>
                <c:pt idx="1530">
                  <c:v>1</c:v>
                </c:pt>
                <c:pt idx="1531">
                  <c:v>0</c:v>
                </c:pt>
                <c:pt idx="1532">
                  <c:v>0</c:v>
                </c:pt>
                <c:pt idx="1533">
                  <c:v>0</c:v>
                </c:pt>
                <c:pt idx="1534">
                  <c:v>1</c:v>
                </c:pt>
                <c:pt idx="1535">
                  <c:v>0</c:v>
                </c:pt>
                <c:pt idx="1536">
                  <c:v>0</c:v>
                </c:pt>
                <c:pt idx="1537">
                  <c:v>1</c:v>
                </c:pt>
                <c:pt idx="1538">
                  <c:v>0</c:v>
                </c:pt>
                <c:pt idx="1539">
                  <c:v>1</c:v>
                </c:pt>
                <c:pt idx="1540">
                  <c:v>0</c:v>
                </c:pt>
                <c:pt idx="1541">
                  <c:v>1</c:v>
                </c:pt>
                <c:pt idx="1542">
                  <c:v>1</c:v>
                </c:pt>
                <c:pt idx="1543">
                  <c:v>0</c:v>
                </c:pt>
                <c:pt idx="1544">
                  <c:v>0</c:v>
                </c:pt>
                <c:pt idx="1545">
                  <c:v>0</c:v>
                </c:pt>
                <c:pt idx="1546">
                  <c:v>0</c:v>
                </c:pt>
                <c:pt idx="1547">
                  <c:v>1</c:v>
                </c:pt>
                <c:pt idx="1548">
                  <c:v>1</c:v>
                </c:pt>
                <c:pt idx="1549">
                  <c:v>0</c:v>
                </c:pt>
                <c:pt idx="1550">
                  <c:v>0</c:v>
                </c:pt>
                <c:pt idx="1551">
                  <c:v>1</c:v>
                </c:pt>
                <c:pt idx="1552">
                  <c:v>0</c:v>
                </c:pt>
                <c:pt idx="1553">
                  <c:v>1</c:v>
                </c:pt>
                <c:pt idx="1554">
                  <c:v>0</c:v>
                </c:pt>
                <c:pt idx="1555">
                  <c:v>0</c:v>
                </c:pt>
                <c:pt idx="1556">
                  <c:v>0</c:v>
                </c:pt>
                <c:pt idx="1557">
                  <c:v>0</c:v>
                </c:pt>
                <c:pt idx="1558">
                  <c:v>0</c:v>
                </c:pt>
                <c:pt idx="1559">
                  <c:v>1</c:v>
                </c:pt>
                <c:pt idx="1560">
                  <c:v>0</c:v>
                </c:pt>
                <c:pt idx="1561">
                  <c:v>0</c:v>
                </c:pt>
                <c:pt idx="1562">
                  <c:v>0</c:v>
                </c:pt>
                <c:pt idx="1563">
                  <c:v>0</c:v>
                </c:pt>
                <c:pt idx="1564">
                  <c:v>0</c:v>
                </c:pt>
                <c:pt idx="1565">
                  <c:v>0</c:v>
                </c:pt>
                <c:pt idx="1566">
                  <c:v>0</c:v>
                </c:pt>
                <c:pt idx="1567">
                  <c:v>0</c:v>
                </c:pt>
                <c:pt idx="1568">
                  <c:v>0</c:v>
                </c:pt>
                <c:pt idx="1569">
                  <c:v>1</c:v>
                </c:pt>
                <c:pt idx="1570">
                  <c:v>1</c:v>
                </c:pt>
                <c:pt idx="1571">
                  <c:v>0</c:v>
                </c:pt>
                <c:pt idx="1572">
                  <c:v>1</c:v>
                </c:pt>
                <c:pt idx="1573">
                  <c:v>0</c:v>
                </c:pt>
                <c:pt idx="1574">
                  <c:v>1</c:v>
                </c:pt>
                <c:pt idx="1575">
                  <c:v>0</c:v>
                </c:pt>
                <c:pt idx="1576">
                  <c:v>0</c:v>
                </c:pt>
                <c:pt idx="1577">
                  <c:v>0</c:v>
                </c:pt>
                <c:pt idx="1578">
                  <c:v>0</c:v>
                </c:pt>
                <c:pt idx="1579">
                  <c:v>0</c:v>
                </c:pt>
                <c:pt idx="1580">
                  <c:v>0</c:v>
                </c:pt>
                <c:pt idx="1581">
                  <c:v>0</c:v>
                </c:pt>
                <c:pt idx="1582">
                  <c:v>0</c:v>
                </c:pt>
                <c:pt idx="1583">
                  <c:v>0</c:v>
                </c:pt>
                <c:pt idx="1584">
                  <c:v>1</c:v>
                </c:pt>
                <c:pt idx="1585">
                  <c:v>0</c:v>
                </c:pt>
                <c:pt idx="1586">
                  <c:v>0</c:v>
                </c:pt>
                <c:pt idx="1587">
                  <c:v>0</c:v>
                </c:pt>
                <c:pt idx="1588">
                  <c:v>0</c:v>
                </c:pt>
                <c:pt idx="1589">
                  <c:v>1</c:v>
                </c:pt>
                <c:pt idx="1590">
                  <c:v>0</c:v>
                </c:pt>
                <c:pt idx="1591">
                  <c:v>0</c:v>
                </c:pt>
                <c:pt idx="1592">
                  <c:v>0</c:v>
                </c:pt>
                <c:pt idx="1593">
                  <c:v>0</c:v>
                </c:pt>
                <c:pt idx="1594">
                  <c:v>0</c:v>
                </c:pt>
                <c:pt idx="1595">
                  <c:v>0</c:v>
                </c:pt>
                <c:pt idx="1596">
                  <c:v>0</c:v>
                </c:pt>
                <c:pt idx="1597">
                  <c:v>1</c:v>
                </c:pt>
                <c:pt idx="1598">
                  <c:v>0</c:v>
                </c:pt>
                <c:pt idx="1599">
                  <c:v>0</c:v>
                </c:pt>
                <c:pt idx="1600">
                  <c:v>1</c:v>
                </c:pt>
                <c:pt idx="1601">
                  <c:v>1</c:v>
                </c:pt>
                <c:pt idx="1602">
                  <c:v>1</c:v>
                </c:pt>
                <c:pt idx="1603">
                  <c:v>0</c:v>
                </c:pt>
                <c:pt idx="1604">
                  <c:v>0</c:v>
                </c:pt>
                <c:pt idx="1605">
                  <c:v>0</c:v>
                </c:pt>
                <c:pt idx="1606">
                  <c:v>0</c:v>
                </c:pt>
                <c:pt idx="1607">
                  <c:v>0</c:v>
                </c:pt>
                <c:pt idx="1608">
                  <c:v>0</c:v>
                </c:pt>
                <c:pt idx="1609">
                  <c:v>0</c:v>
                </c:pt>
                <c:pt idx="1610">
                  <c:v>0</c:v>
                </c:pt>
                <c:pt idx="1611">
                  <c:v>0</c:v>
                </c:pt>
                <c:pt idx="1612">
                  <c:v>1</c:v>
                </c:pt>
                <c:pt idx="1613">
                  <c:v>0</c:v>
                </c:pt>
                <c:pt idx="1614">
                  <c:v>0</c:v>
                </c:pt>
                <c:pt idx="1615">
                  <c:v>1</c:v>
                </c:pt>
                <c:pt idx="1616">
                  <c:v>0</c:v>
                </c:pt>
                <c:pt idx="1617">
                  <c:v>0</c:v>
                </c:pt>
                <c:pt idx="1618">
                  <c:v>0</c:v>
                </c:pt>
                <c:pt idx="1619">
                  <c:v>1</c:v>
                </c:pt>
                <c:pt idx="1620">
                  <c:v>0</c:v>
                </c:pt>
                <c:pt idx="1621">
                  <c:v>0</c:v>
                </c:pt>
                <c:pt idx="1622">
                  <c:v>0</c:v>
                </c:pt>
                <c:pt idx="1623">
                  <c:v>1</c:v>
                </c:pt>
                <c:pt idx="1624">
                  <c:v>0</c:v>
                </c:pt>
                <c:pt idx="1625">
                  <c:v>0</c:v>
                </c:pt>
                <c:pt idx="1626">
                  <c:v>0</c:v>
                </c:pt>
                <c:pt idx="1627">
                  <c:v>1</c:v>
                </c:pt>
                <c:pt idx="1628">
                  <c:v>0</c:v>
                </c:pt>
                <c:pt idx="1629">
                  <c:v>0</c:v>
                </c:pt>
                <c:pt idx="1630">
                  <c:v>1</c:v>
                </c:pt>
                <c:pt idx="1631">
                  <c:v>0</c:v>
                </c:pt>
                <c:pt idx="1632">
                  <c:v>0</c:v>
                </c:pt>
                <c:pt idx="1633">
                  <c:v>0</c:v>
                </c:pt>
                <c:pt idx="1634">
                  <c:v>0</c:v>
                </c:pt>
                <c:pt idx="1635">
                  <c:v>0</c:v>
                </c:pt>
                <c:pt idx="1636">
                  <c:v>1</c:v>
                </c:pt>
                <c:pt idx="1637">
                  <c:v>1</c:v>
                </c:pt>
                <c:pt idx="1638">
                  <c:v>0</c:v>
                </c:pt>
                <c:pt idx="1639">
                  <c:v>0</c:v>
                </c:pt>
                <c:pt idx="1640">
                  <c:v>0</c:v>
                </c:pt>
                <c:pt idx="1641">
                  <c:v>1</c:v>
                </c:pt>
                <c:pt idx="1642">
                  <c:v>1</c:v>
                </c:pt>
                <c:pt idx="1643">
                  <c:v>0</c:v>
                </c:pt>
                <c:pt idx="1644">
                  <c:v>1</c:v>
                </c:pt>
                <c:pt idx="1645">
                  <c:v>0</c:v>
                </c:pt>
                <c:pt idx="1646">
                  <c:v>0</c:v>
                </c:pt>
                <c:pt idx="1647">
                  <c:v>1</c:v>
                </c:pt>
                <c:pt idx="1648">
                  <c:v>1</c:v>
                </c:pt>
                <c:pt idx="1649">
                  <c:v>0</c:v>
                </c:pt>
                <c:pt idx="1650">
                  <c:v>0</c:v>
                </c:pt>
                <c:pt idx="1651">
                  <c:v>0</c:v>
                </c:pt>
                <c:pt idx="1652">
                  <c:v>0</c:v>
                </c:pt>
                <c:pt idx="1653">
                  <c:v>0</c:v>
                </c:pt>
                <c:pt idx="1654">
                  <c:v>0</c:v>
                </c:pt>
                <c:pt idx="1655">
                  <c:v>0</c:v>
                </c:pt>
                <c:pt idx="1656">
                  <c:v>0</c:v>
                </c:pt>
                <c:pt idx="1657">
                  <c:v>0</c:v>
                </c:pt>
                <c:pt idx="1658">
                  <c:v>1</c:v>
                </c:pt>
                <c:pt idx="1659">
                  <c:v>0</c:v>
                </c:pt>
                <c:pt idx="1660">
                  <c:v>1</c:v>
                </c:pt>
                <c:pt idx="1661">
                  <c:v>0</c:v>
                </c:pt>
                <c:pt idx="1662">
                  <c:v>1</c:v>
                </c:pt>
                <c:pt idx="1663">
                  <c:v>0</c:v>
                </c:pt>
                <c:pt idx="1664">
                  <c:v>0</c:v>
                </c:pt>
                <c:pt idx="1665">
                  <c:v>0</c:v>
                </c:pt>
                <c:pt idx="1666">
                  <c:v>0</c:v>
                </c:pt>
                <c:pt idx="1667">
                  <c:v>0</c:v>
                </c:pt>
                <c:pt idx="1668">
                  <c:v>0</c:v>
                </c:pt>
                <c:pt idx="1669">
                  <c:v>0</c:v>
                </c:pt>
                <c:pt idx="1670">
                  <c:v>0</c:v>
                </c:pt>
                <c:pt idx="1671">
                  <c:v>1</c:v>
                </c:pt>
                <c:pt idx="1672">
                  <c:v>0</c:v>
                </c:pt>
                <c:pt idx="1673">
                  <c:v>1</c:v>
                </c:pt>
                <c:pt idx="1674">
                  <c:v>1</c:v>
                </c:pt>
                <c:pt idx="1675">
                  <c:v>0</c:v>
                </c:pt>
                <c:pt idx="1676">
                  <c:v>0</c:v>
                </c:pt>
                <c:pt idx="1677">
                  <c:v>0</c:v>
                </c:pt>
                <c:pt idx="1678">
                  <c:v>0</c:v>
                </c:pt>
                <c:pt idx="1679">
                  <c:v>0</c:v>
                </c:pt>
                <c:pt idx="1680">
                  <c:v>1</c:v>
                </c:pt>
                <c:pt idx="1681">
                  <c:v>0</c:v>
                </c:pt>
                <c:pt idx="1682">
                  <c:v>0</c:v>
                </c:pt>
                <c:pt idx="1683">
                  <c:v>0</c:v>
                </c:pt>
                <c:pt idx="1684">
                  <c:v>1</c:v>
                </c:pt>
                <c:pt idx="1685">
                  <c:v>0</c:v>
                </c:pt>
                <c:pt idx="1686">
                  <c:v>1</c:v>
                </c:pt>
                <c:pt idx="1687">
                  <c:v>1</c:v>
                </c:pt>
                <c:pt idx="1688">
                  <c:v>1</c:v>
                </c:pt>
                <c:pt idx="1689">
                  <c:v>1</c:v>
                </c:pt>
                <c:pt idx="1690">
                  <c:v>1</c:v>
                </c:pt>
                <c:pt idx="1691">
                  <c:v>1</c:v>
                </c:pt>
                <c:pt idx="1692">
                  <c:v>0</c:v>
                </c:pt>
                <c:pt idx="1693">
                  <c:v>0</c:v>
                </c:pt>
                <c:pt idx="1694">
                  <c:v>0</c:v>
                </c:pt>
                <c:pt idx="1695">
                  <c:v>0</c:v>
                </c:pt>
                <c:pt idx="1696">
                  <c:v>0</c:v>
                </c:pt>
                <c:pt idx="1697">
                  <c:v>0</c:v>
                </c:pt>
                <c:pt idx="1698">
                  <c:v>0</c:v>
                </c:pt>
                <c:pt idx="1699">
                  <c:v>1</c:v>
                </c:pt>
                <c:pt idx="1700">
                  <c:v>1</c:v>
                </c:pt>
                <c:pt idx="1701">
                  <c:v>0</c:v>
                </c:pt>
                <c:pt idx="1702">
                  <c:v>0</c:v>
                </c:pt>
                <c:pt idx="1703">
                  <c:v>0</c:v>
                </c:pt>
                <c:pt idx="1704">
                  <c:v>0</c:v>
                </c:pt>
                <c:pt idx="1705">
                  <c:v>0</c:v>
                </c:pt>
                <c:pt idx="1706">
                  <c:v>0</c:v>
                </c:pt>
                <c:pt idx="1707">
                  <c:v>0</c:v>
                </c:pt>
                <c:pt idx="1708">
                  <c:v>1</c:v>
                </c:pt>
                <c:pt idx="1709">
                  <c:v>0</c:v>
                </c:pt>
                <c:pt idx="1710">
                  <c:v>1</c:v>
                </c:pt>
                <c:pt idx="1711">
                  <c:v>1</c:v>
                </c:pt>
                <c:pt idx="1712">
                  <c:v>0</c:v>
                </c:pt>
                <c:pt idx="1713">
                  <c:v>0</c:v>
                </c:pt>
                <c:pt idx="1714">
                  <c:v>0</c:v>
                </c:pt>
                <c:pt idx="1715">
                  <c:v>1</c:v>
                </c:pt>
                <c:pt idx="1716">
                  <c:v>0</c:v>
                </c:pt>
                <c:pt idx="1717">
                  <c:v>0</c:v>
                </c:pt>
                <c:pt idx="1718">
                  <c:v>0</c:v>
                </c:pt>
                <c:pt idx="1719">
                  <c:v>1</c:v>
                </c:pt>
                <c:pt idx="1720">
                  <c:v>0</c:v>
                </c:pt>
                <c:pt idx="1721">
                  <c:v>0</c:v>
                </c:pt>
                <c:pt idx="1722">
                  <c:v>1</c:v>
                </c:pt>
                <c:pt idx="1723">
                  <c:v>1</c:v>
                </c:pt>
                <c:pt idx="1724">
                  <c:v>0</c:v>
                </c:pt>
                <c:pt idx="1725">
                  <c:v>0</c:v>
                </c:pt>
                <c:pt idx="1726">
                  <c:v>0</c:v>
                </c:pt>
                <c:pt idx="1727">
                  <c:v>0</c:v>
                </c:pt>
                <c:pt idx="1728">
                  <c:v>1</c:v>
                </c:pt>
                <c:pt idx="1729">
                  <c:v>1</c:v>
                </c:pt>
                <c:pt idx="1730">
                  <c:v>0</c:v>
                </c:pt>
                <c:pt idx="1731">
                  <c:v>0</c:v>
                </c:pt>
                <c:pt idx="1732">
                  <c:v>0</c:v>
                </c:pt>
                <c:pt idx="1733">
                  <c:v>1</c:v>
                </c:pt>
                <c:pt idx="1734">
                  <c:v>0</c:v>
                </c:pt>
                <c:pt idx="1735">
                  <c:v>0</c:v>
                </c:pt>
                <c:pt idx="1736">
                  <c:v>0</c:v>
                </c:pt>
                <c:pt idx="1737">
                  <c:v>0</c:v>
                </c:pt>
                <c:pt idx="1738">
                  <c:v>0</c:v>
                </c:pt>
                <c:pt idx="1739">
                  <c:v>0</c:v>
                </c:pt>
                <c:pt idx="1740">
                  <c:v>0</c:v>
                </c:pt>
                <c:pt idx="1741">
                  <c:v>1</c:v>
                </c:pt>
                <c:pt idx="1742">
                  <c:v>0</c:v>
                </c:pt>
                <c:pt idx="1743">
                  <c:v>1</c:v>
                </c:pt>
                <c:pt idx="1744">
                  <c:v>0</c:v>
                </c:pt>
                <c:pt idx="1745">
                  <c:v>1</c:v>
                </c:pt>
                <c:pt idx="1746">
                  <c:v>0</c:v>
                </c:pt>
                <c:pt idx="1747">
                  <c:v>1</c:v>
                </c:pt>
                <c:pt idx="1748">
                  <c:v>1</c:v>
                </c:pt>
                <c:pt idx="1749">
                  <c:v>0</c:v>
                </c:pt>
                <c:pt idx="1750">
                  <c:v>0</c:v>
                </c:pt>
                <c:pt idx="1751">
                  <c:v>1</c:v>
                </c:pt>
                <c:pt idx="1752">
                  <c:v>0</c:v>
                </c:pt>
                <c:pt idx="1753">
                  <c:v>0</c:v>
                </c:pt>
                <c:pt idx="1754">
                  <c:v>0</c:v>
                </c:pt>
                <c:pt idx="1755">
                  <c:v>0</c:v>
                </c:pt>
                <c:pt idx="1756">
                  <c:v>0</c:v>
                </c:pt>
                <c:pt idx="1757">
                  <c:v>0</c:v>
                </c:pt>
                <c:pt idx="1758">
                  <c:v>0</c:v>
                </c:pt>
                <c:pt idx="1759">
                  <c:v>1</c:v>
                </c:pt>
                <c:pt idx="1760">
                  <c:v>1</c:v>
                </c:pt>
                <c:pt idx="1761">
                  <c:v>0</c:v>
                </c:pt>
                <c:pt idx="1762">
                  <c:v>1</c:v>
                </c:pt>
                <c:pt idx="1763">
                  <c:v>1</c:v>
                </c:pt>
                <c:pt idx="1764">
                  <c:v>0</c:v>
                </c:pt>
                <c:pt idx="1765">
                  <c:v>1</c:v>
                </c:pt>
                <c:pt idx="1766">
                  <c:v>0</c:v>
                </c:pt>
                <c:pt idx="1767">
                  <c:v>0</c:v>
                </c:pt>
                <c:pt idx="1768">
                  <c:v>0</c:v>
                </c:pt>
                <c:pt idx="1769">
                  <c:v>1</c:v>
                </c:pt>
                <c:pt idx="1770">
                  <c:v>0</c:v>
                </c:pt>
                <c:pt idx="1771">
                  <c:v>0</c:v>
                </c:pt>
                <c:pt idx="1772">
                  <c:v>0</c:v>
                </c:pt>
                <c:pt idx="1773">
                  <c:v>1</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1</c:v>
                </c:pt>
                <c:pt idx="1787">
                  <c:v>0</c:v>
                </c:pt>
                <c:pt idx="1788">
                  <c:v>1</c:v>
                </c:pt>
                <c:pt idx="1789">
                  <c:v>1</c:v>
                </c:pt>
                <c:pt idx="1790">
                  <c:v>0</c:v>
                </c:pt>
                <c:pt idx="1791">
                  <c:v>0</c:v>
                </c:pt>
                <c:pt idx="1792">
                  <c:v>1</c:v>
                </c:pt>
                <c:pt idx="1793">
                  <c:v>0</c:v>
                </c:pt>
                <c:pt idx="1794">
                  <c:v>1</c:v>
                </c:pt>
                <c:pt idx="1795">
                  <c:v>0</c:v>
                </c:pt>
                <c:pt idx="1796">
                  <c:v>1</c:v>
                </c:pt>
                <c:pt idx="1797">
                  <c:v>0</c:v>
                </c:pt>
                <c:pt idx="1798">
                  <c:v>0</c:v>
                </c:pt>
                <c:pt idx="1799">
                  <c:v>1</c:v>
                </c:pt>
                <c:pt idx="1800">
                  <c:v>1</c:v>
                </c:pt>
                <c:pt idx="1801">
                  <c:v>0</c:v>
                </c:pt>
                <c:pt idx="1802">
                  <c:v>0</c:v>
                </c:pt>
                <c:pt idx="1803">
                  <c:v>0</c:v>
                </c:pt>
                <c:pt idx="1804">
                  <c:v>0</c:v>
                </c:pt>
                <c:pt idx="1805">
                  <c:v>1</c:v>
                </c:pt>
                <c:pt idx="1806">
                  <c:v>1</c:v>
                </c:pt>
                <c:pt idx="1807">
                  <c:v>0</c:v>
                </c:pt>
                <c:pt idx="1808">
                  <c:v>0</c:v>
                </c:pt>
                <c:pt idx="1809">
                  <c:v>0</c:v>
                </c:pt>
                <c:pt idx="1810">
                  <c:v>0</c:v>
                </c:pt>
                <c:pt idx="1811">
                  <c:v>1</c:v>
                </c:pt>
                <c:pt idx="1812">
                  <c:v>0</c:v>
                </c:pt>
                <c:pt idx="1813">
                  <c:v>1</c:v>
                </c:pt>
                <c:pt idx="1814">
                  <c:v>1</c:v>
                </c:pt>
                <c:pt idx="1815">
                  <c:v>0</c:v>
                </c:pt>
                <c:pt idx="1816">
                  <c:v>0</c:v>
                </c:pt>
                <c:pt idx="1817">
                  <c:v>1</c:v>
                </c:pt>
                <c:pt idx="1818">
                  <c:v>0</c:v>
                </c:pt>
                <c:pt idx="1819">
                  <c:v>0</c:v>
                </c:pt>
                <c:pt idx="1820">
                  <c:v>1</c:v>
                </c:pt>
                <c:pt idx="1821">
                  <c:v>0</c:v>
                </c:pt>
                <c:pt idx="1822">
                  <c:v>0</c:v>
                </c:pt>
                <c:pt idx="1823">
                  <c:v>1</c:v>
                </c:pt>
                <c:pt idx="1824">
                  <c:v>1</c:v>
                </c:pt>
                <c:pt idx="1825">
                  <c:v>0</c:v>
                </c:pt>
                <c:pt idx="1826">
                  <c:v>1</c:v>
                </c:pt>
                <c:pt idx="1827">
                  <c:v>1</c:v>
                </c:pt>
                <c:pt idx="1828">
                  <c:v>1</c:v>
                </c:pt>
                <c:pt idx="1829">
                  <c:v>1</c:v>
                </c:pt>
                <c:pt idx="1830">
                  <c:v>0</c:v>
                </c:pt>
                <c:pt idx="1831">
                  <c:v>0</c:v>
                </c:pt>
                <c:pt idx="1832">
                  <c:v>0</c:v>
                </c:pt>
                <c:pt idx="1833">
                  <c:v>0</c:v>
                </c:pt>
                <c:pt idx="1834">
                  <c:v>0</c:v>
                </c:pt>
                <c:pt idx="1835">
                  <c:v>0</c:v>
                </c:pt>
                <c:pt idx="1836">
                  <c:v>1</c:v>
                </c:pt>
                <c:pt idx="1837">
                  <c:v>0</c:v>
                </c:pt>
                <c:pt idx="1838">
                  <c:v>1</c:v>
                </c:pt>
                <c:pt idx="1839">
                  <c:v>1</c:v>
                </c:pt>
                <c:pt idx="1840">
                  <c:v>0</c:v>
                </c:pt>
                <c:pt idx="1841">
                  <c:v>1</c:v>
                </c:pt>
                <c:pt idx="1842">
                  <c:v>0</c:v>
                </c:pt>
                <c:pt idx="1843">
                  <c:v>1</c:v>
                </c:pt>
                <c:pt idx="1844">
                  <c:v>0</c:v>
                </c:pt>
                <c:pt idx="1845">
                  <c:v>1</c:v>
                </c:pt>
                <c:pt idx="1846">
                  <c:v>0</c:v>
                </c:pt>
                <c:pt idx="1847">
                  <c:v>0</c:v>
                </c:pt>
                <c:pt idx="1848">
                  <c:v>0</c:v>
                </c:pt>
                <c:pt idx="1849">
                  <c:v>0</c:v>
                </c:pt>
                <c:pt idx="1850">
                  <c:v>1</c:v>
                </c:pt>
                <c:pt idx="1851">
                  <c:v>0</c:v>
                </c:pt>
                <c:pt idx="1852">
                  <c:v>1</c:v>
                </c:pt>
                <c:pt idx="1853">
                  <c:v>0</c:v>
                </c:pt>
                <c:pt idx="1854">
                  <c:v>0</c:v>
                </c:pt>
                <c:pt idx="1855">
                  <c:v>0</c:v>
                </c:pt>
                <c:pt idx="1856">
                  <c:v>0</c:v>
                </c:pt>
                <c:pt idx="1857">
                  <c:v>0</c:v>
                </c:pt>
                <c:pt idx="1858">
                  <c:v>0</c:v>
                </c:pt>
                <c:pt idx="1859">
                  <c:v>1</c:v>
                </c:pt>
                <c:pt idx="1860">
                  <c:v>0</c:v>
                </c:pt>
                <c:pt idx="1861">
                  <c:v>0</c:v>
                </c:pt>
                <c:pt idx="1862">
                  <c:v>0</c:v>
                </c:pt>
                <c:pt idx="1863">
                  <c:v>1</c:v>
                </c:pt>
                <c:pt idx="1864">
                  <c:v>1</c:v>
                </c:pt>
                <c:pt idx="1865">
                  <c:v>1</c:v>
                </c:pt>
                <c:pt idx="1866">
                  <c:v>0</c:v>
                </c:pt>
                <c:pt idx="1867">
                  <c:v>0</c:v>
                </c:pt>
                <c:pt idx="1868">
                  <c:v>0</c:v>
                </c:pt>
                <c:pt idx="1869">
                  <c:v>1</c:v>
                </c:pt>
                <c:pt idx="1870">
                  <c:v>0</c:v>
                </c:pt>
                <c:pt idx="1871">
                  <c:v>1</c:v>
                </c:pt>
                <c:pt idx="1872">
                  <c:v>0</c:v>
                </c:pt>
                <c:pt idx="1873">
                  <c:v>0</c:v>
                </c:pt>
                <c:pt idx="1874">
                  <c:v>0</c:v>
                </c:pt>
                <c:pt idx="1875">
                  <c:v>0</c:v>
                </c:pt>
                <c:pt idx="1876">
                  <c:v>1</c:v>
                </c:pt>
                <c:pt idx="1877">
                  <c:v>1</c:v>
                </c:pt>
                <c:pt idx="1878">
                  <c:v>1</c:v>
                </c:pt>
                <c:pt idx="1879">
                  <c:v>1</c:v>
                </c:pt>
                <c:pt idx="1880">
                  <c:v>0</c:v>
                </c:pt>
                <c:pt idx="1881">
                  <c:v>0</c:v>
                </c:pt>
                <c:pt idx="1882">
                  <c:v>0</c:v>
                </c:pt>
                <c:pt idx="1883">
                  <c:v>1</c:v>
                </c:pt>
                <c:pt idx="1884">
                  <c:v>0</c:v>
                </c:pt>
                <c:pt idx="1885">
                  <c:v>0</c:v>
                </c:pt>
                <c:pt idx="1886">
                  <c:v>0</c:v>
                </c:pt>
                <c:pt idx="1887">
                  <c:v>0</c:v>
                </c:pt>
                <c:pt idx="1888">
                  <c:v>0</c:v>
                </c:pt>
                <c:pt idx="1889">
                  <c:v>0</c:v>
                </c:pt>
                <c:pt idx="1890">
                  <c:v>1</c:v>
                </c:pt>
                <c:pt idx="1891">
                  <c:v>1</c:v>
                </c:pt>
                <c:pt idx="1892">
                  <c:v>0</c:v>
                </c:pt>
                <c:pt idx="1893">
                  <c:v>0</c:v>
                </c:pt>
                <c:pt idx="1894">
                  <c:v>0</c:v>
                </c:pt>
                <c:pt idx="1895">
                  <c:v>0</c:v>
                </c:pt>
                <c:pt idx="1896">
                  <c:v>0</c:v>
                </c:pt>
                <c:pt idx="1897">
                  <c:v>1</c:v>
                </c:pt>
                <c:pt idx="1898">
                  <c:v>0</c:v>
                </c:pt>
                <c:pt idx="1899">
                  <c:v>0</c:v>
                </c:pt>
                <c:pt idx="1900">
                  <c:v>0</c:v>
                </c:pt>
                <c:pt idx="1901">
                  <c:v>0</c:v>
                </c:pt>
                <c:pt idx="1902">
                  <c:v>0</c:v>
                </c:pt>
                <c:pt idx="1903">
                  <c:v>0</c:v>
                </c:pt>
                <c:pt idx="1904">
                  <c:v>0</c:v>
                </c:pt>
                <c:pt idx="1905">
                  <c:v>1</c:v>
                </c:pt>
                <c:pt idx="1906">
                  <c:v>1</c:v>
                </c:pt>
                <c:pt idx="1907">
                  <c:v>0</c:v>
                </c:pt>
                <c:pt idx="1908">
                  <c:v>0</c:v>
                </c:pt>
                <c:pt idx="1909">
                  <c:v>0</c:v>
                </c:pt>
                <c:pt idx="1910">
                  <c:v>0</c:v>
                </c:pt>
                <c:pt idx="1911">
                  <c:v>1</c:v>
                </c:pt>
                <c:pt idx="1912">
                  <c:v>0</c:v>
                </c:pt>
                <c:pt idx="1913">
                  <c:v>1</c:v>
                </c:pt>
                <c:pt idx="1914">
                  <c:v>1</c:v>
                </c:pt>
                <c:pt idx="1915">
                  <c:v>1</c:v>
                </c:pt>
                <c:pt idx="1916">
                  <c:v>0</c:v>
                </c:pt>
                <c:pt idx="1917">
                  <c:v>0</c:v>
                </c:pt>
                <c:pt idx="1918">
                  <c:v>0</c:v>
                </c:pt>
                <c:pt idx="1919">
                  <c:v>0</c:v>
                </c:pt>
                <c:pt idx="1920">
                  <c:v>0</c:v>
                </c:pt>
                <c:pt idx="1921">
                  <c:v>1</c:v>
                </c:pt>
                <c:pt idx="1922">
                  <c:v>0</c:v>
                </c:pt>
                <c:pt idx="1923">
                  <c:v>0</c:v>
                </c:pt>
                <c:pt idx="1924">
                  <c:v>0</c:v>
                </c:pt>
                <c:pt idx="1925">
                  <c:v>0</c:v>
                </c:pt>
                <c:pt idx="1926">
                  <c:v>0</c:v>
                </c:pt>
                <c:pt idx="1927">
                  <c:v>0</c:v>
                </c:pt>
                <c:pt idx="1928">
                  <c:v>1</c:v>
                </c:pt>
                <c:pt idx="1929">
                  <c:v>1</c:v>
                </c:pt>
                <c:pt idx="1930">
                  <c:v>0</c:v>
                </c:pt>
                <c:pt idx="1931">
                  <c:v>1</c:v>
                </c:pt>
                <c:pt idx="1932">
                  <c:v>0</c:v>
                </c:pt>
                <c:pt idx="1933">
                  <c:v>0</c:v>
                </c:pt>
                <c:pt idx="1934">
                  <c:v>1</c:v>
                </c:pt>
                <c:pt idx="1935">
                  <c:v>0</c:v>
                </c:pt>
                <c:pt idx="1936">
                  <c:v>0</c:v>
                </c:pt>
                <c:pt idx="1937">
                  <c:v>0</c:v>
                </c:pt>
                <c:pt idx="1938">
                  <c:v>0</c:v>
                </c:pt>
                <c:pt idx="1939">
                  <c:v>0</c:v>
                </c:pt>
                <c:pt idx="1940">
                  <c:v>1</c:v>
                </c:pt>
                <c:pt idx="1941">
                  <c:v>0</c:v>
                </c:pt>
                <c:pt idx="1942">
                  <c:v>0</c:v>
                </c:pt>
                <c:pt idx="1943">
                  <c:v>1</c:v>
                </c:pt>
                <c:pt idx="1944">
                  <c:v>0</c:v>
                </c:pt>
                <c:pt idx="1945">
                  <c:v>1</c:v>
                </c:pt>
                <c:pt idx="1946">
                  <c:v>1</c:v>
                </c:pt>
                <c:pt idx="1947">
                  <c:v>0</c:v>
                </c:pt>
                <c:pt idx="1948">
                  <c:v>0</c:v>
                </c:pt>
                <c:pt idx="1949">
                  <c:v>0</c:v>
                </c:pt>
                <c:pt idx="1950">
                  <c:v>0</c:v>
                </c:pt>
                <c:pt idx="1951">
                  <c:v>1</c:v>
                </c:pt>
                <c:pt idx="1952">
                  <c:v>1</c:v>
                </c:pt>
                <c:pt idx="1953">
                  <c:v>0</c:v>
                </c:pt>
                <c:pt idx="1954">
                  <c:v>0</c:v>
                </c:pt>
                <c:pt idx="1955">
                  <c:v>0</c:v>
                </c:pt>
                <c:pt idx="1956">
                  <c:v>0</c:v>
                </c:pt>
                <c:pt idx="1957">
                  <c:v>0</c:v>
                </c:pt>
                <c:pt idx="1958">
                  <c:v>0</c:v>
                </c:pt>
                <c:pt idx="1959">
                  <c:v>0</c:v>
                </c:pt>
                <c:pt idx="1960">
                  <c:v>1</c:v>
                </c:pt>
                <c:pt idx="1961">
                  <c:v>1</c:v>
                </c:pt>
                <c:pt idx="1962">
                  <c:v>0</c:v>
                </c:pt>
                <c:pt idx="1963">
                  <c:v>0</c:v>
                </c:pt>
                <c:pt idx="1964">
                  <c:v>0</c:v>
                </c:pt>
                <c:pt idx="1965">
                  <c:v>1</c:v>
                </c:pt>
                <c:pt idx="1966">
                  <c:v>1</c:v>
                </c:pt>
                <c:pt idx="1967">
                  <c:v>0</c:v>
                </c:pt>
                <c:pt idx="1968">
                  <c:v>1</c:v>
                </c:pt>
                <c:pt idx="1969">
                  <c:v>0</c:v>
                </c:pt>
                <c:pt idx="1970">
                  <c:v>0</c:v>
                </c:pt>
                <c:pt idx="1971">
                  <c:v>0</c:v>
                </c:pt>
                <c:pt idx="1972">
                  <c:v>0</c:v>
                </c:pt>
                <c:pt idx="1973">
                  <c:v>1</c:v>
                </c:pt>
                <c:pt idx="1974">
                  <c:v>0</c:v>
                </c:pt>
                <c:pt idx="1975">
                  <c:v>1</c:v>
                </c:pt>
                <c:pt idx="1976">
                  <c:v>1</c:v>
                </c:pt>
                <c:pt idx="1977">
                  <c:v>0</c:v>
                </c:pt>
                <c:pt idx="1978">
                  <c:v>0</c:v>
                </c:pt>
                <c:pt idx="1979">
                  <c:v>0</c:v>
                </c:pt>
                <c:pt idx="1980">
                  <c:v>0</c:v>
                </c:pt>
                <c:pt idx="1981">
                  <c:v>0</c:v>
                </c:pt>
                <c:pt idx="1982">
                  <c:v>1</c:v>
                </c:pt>
                <c:pt idx="1983">
                  <c:v>0</c:v>
                </c:pt>
                <c:pt idx="1984">
                  <c:v>0</c:v>
                </c:pt>
                <c:pt idx="1985">
                  <c:v>0</c:v>
                </c:pt>
                <c:pt idx="1986">
                  <c:v>0</c:v>
                </c:pt>
                <c:pt idx="1987">
                  <c:v>1</c:v>
                </c:pt>
                <c:pt idx="1988">
                  <c:v>0</c:v>
                </c:pt>
                <c:pt idx="1989">
                  <c:v>1</c:v>
                </c:pt>
                <c:pt idx="1990">
                  <c:v>1</c:v>
                </c:pt>
                <c:pt idx="1991">
                  <c:v>0</c:v>
                </c:pt>
                <c:pt idx="1992">
                  <c:v>1</c:v>
                </c:pt>
                <c:pt idx="1993">
                  <c:v>0</c:v>
                </c:pt>
                <c:pt idx="1994">
                  <c:v>0</c:v>
                </c:pt>
                <c:pt idx="1995">
                  <c:v>1</c:v>
                </c:pt>
                <c:pt idx="1996">
                  <c:v>0</c:v>
                </c:pt>
                <c:pt idx="1997">
                  <c:v>0</c:v>
                </c:pt>
                <c:pt idx="1998">
                  <c:v>0</c:v>
                </c:pt>
                <c:pt idx="1999">
                  <c:v>1</c:v>
                </c:pt>
                <c:pt idx="2000">
                  <c:v>0</c:v>
                </c:pt>
                <c:pt idx="2001">
                  <c:v>0</c:v>
                </c:pt>
                <c:pt idx="2002">
                  <c:v>0</c:v>
                </c:pt>
                <c:pt idx="2003">
                  <c:v>0</c:v>
                </c:pt>
                <c:pt idx="2004">
                  <c:v>0</c:v>
                </c:pt>
                <c:pt idx="2005">
                  <c:v>0</c:v>
                </c:pt>
                <c:pt idx="2006">
                  <c:v>1</c:v>
                </c:pt>
                <c:pt idx="2007">
                  <c:v>1</c:v>
                </c:pt>
                <c:pt idx="2008">
                  <c:v>0</c:v>
                </c:pt>
                <c:pt idx="2009">
                  <c:v>0</c:v>
                </c:pt>
                <c:pt idx="2010">
                  <c:v>1</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0</c:v>
                </c:pt>
                <c:pt idx="2028">
                  <c:v>0</c:v>
                </c:pt>
                <c:pt idx="2029">
                  <c:v>0</c:v>
                </c:pt>
                <c:pt idx="2030">
                  <c:v>0</c:v>
                </c:pt>
                <c:pt idx="2031">
                  <c:v>1</c:v>
                </c:pt>
                <c:pt idx="2032">
                  <c:v>0</c:v>
                </c:pt>
                <c:pt idx="2033">
                  <c:v>1</c:v>
                </c:pt>
                <c:pt idx="2034">
                  <c:v>1</c:v>
                </c:pt>
                <c:pt idx="2035">
                  <c:v>0</c:v>
                </c:pt>
                <c:pt idx="2036">
                  <c:v>1</c:v>
                </c:pt>
                <c:pt idx="2037">
                  <c:v>0</c:v>
                </c:pt>
                <c:pt idx="2038">
                  <c:v>0</c:v>
                </c:pt>
                <c:pt idx="2039">
                  <c:v>1</c:v>
                </c:pt>
                <c:pt idx="2040">
                  <c:v>1</c:v>
                </c:pt>
                <c:pt idx="2041">
                  <c:v>1</c:v>
                </c:pt>
                <c:pt idx="2042">
                  <c:v>0</c:v>
                </c:pt>
                <c:pt idx="2043">
                  <c:v>0</c:v>
                </c:pt>
                <c:pt idx="2044">
                  <c:v>1</c:v>
                </c:pt>
                <c:pt idx="2045">
                  <c:v>0</c:v>
                </c:pt>
                <c:pt idx="2046">
                  <c:v>0</c:v>
                </c:pt>
                <c:pt idx="2047">
                  <c:v>0</c:v>
                </c:pt>
                <c:pt idx="2048">
                  <c:v>1</c:v>
                </c:pt>
                <c:pt idx="2049">
                  <c:v>0</c:v>
                </c:pt>
                <c:pt idx="2050">
                  <c:v>0</c:v>
                </c:pt>
                <c:pt idx="2051">
                  <c:v>1</c:v>
                </c:pt>
                <c:pt idx="2052">
                  <c:v>0</c:v>
                </c:pt>
                <c:pt idx="2053">
                  <c:v>0</c:v>
                </c:pt>
                <c:pt idx="2054">
                  <c:v>0</c:v>
                </c:pt>
                <c:pt idx="2055">
                  <c:v>0</c:v>
                </c:pt>
                <c:pt idx="2056">
                  <c:v>0</c:v>
                </c:pt>
                <c:pt idx="2057">
                  <c:v>1</c:v>
                </c:pt>
                <c:pt idx="2058">
                  <c:v>1</c:v>
                </c:pt>
                <c:pt idx="2059">
                  <c:v>1</c:v>
                </c:pt>
                <c:pt idx="2060">
                  <c:v>0</c:v>
                </c:pt>
                <c:pt idx="2061">
                  <c:v>0</c:v>
                </c:pt>
                <c:pt idx="2062">
                  <c:v>1</c:v>
                </c:pt>
                <c:pt idx="2063">
                  <c:v>0</c:v>
                </c:pt>
                <c:pt idx="2064">
                  <c:v>0</c:v>
                </c:pt>
                <c:pt idx="2065">
                  <c:v>1</c:v>
                </c:pt>
                <c:pt idx="2066">
                  <c:v>0</c:v>
                </c:pt>
                <c:pt idx="2067">
                  <c:v>0</c:v>
                </c:pt>
                <c:pt idx="2068">
                  <c:v>0</c:v>
                </c:pt>
                <c:pt idx="2069">
                  <c:v>0</c:v>
                </c:pt>
                <c:pt idx="2070">
                  <c:v>0</c:v>
                </c:pt>
                <c:pt idx="2071">
                  <c:v>0</c:v>
                </c:pt>
                <c:pt idx="2072">
                  <c:v>0</c:v>
                </c:pt>
                <c:pt idx="2073">
                  <c:v>0</c:v>
                </c:pt>
                <c:pt idx="2074">
                  <c:v>1</c:v>
                </c:pt>
                <c:pt idx="2075">
                  <c:v>1</c:v>
                </c:pt>
                <c:pt idx="2076">
                  <c:v>0</c:v>
                </c:pt>
                <c:pt idx="2077">
                  <c:v>0</c:v>
                </c:pt>
                <c:pt idx="2078">
                  <c:v>0</c:v>
                </c:pt>
                <c:pt idx="2079">
                  <c:v>0</c:v>
                </c:pt>
                <c:pt idx="2080">
                  <c:v>1</c:v>
                </c:pt>
                <c:pt idx="2081">
                  <c:v>1</c:v>
                </c:pt>
                <c:pt idx="2082">
                  <c:v>1</c:v>
                </c:pt>
                <c:pt idx="2083">
                  <c:v>1</c:v>
                </c:pt>
                <c:pt idx="2084">
                  <c:v>1</c:v>
                </c:pt>
                <c:pt idx="2085">
                  <c:v>0</c:v>
                </c:pt>
                <c:pt idx="2086">
                  <c:v>1</c:v>
                </c:pt>
                <c:pt idx="2087">
                  <c:v>0</c:v>
                </c:pt>
                <c:pt idx="2088">
                  <c:v>0</c:v>
                </c:pt>
                <c:pt idx="2089">
                  <c:v>0</c:v>
                </c:pt>
                <c:pt idx="2090">
                  <c:v>0</c:v>
                </c:pt>
                <c:pt idx="2091">
                  <c:v>0</c:v>
                </c:pt>
                <c:pt idx="2092">
                  <c:v>0</c:v>
                </c:pt>
                <c:pt idx="2093">
                  <c:v>1</c:v>
                </c:pt>
                <c:pt idx="2094">
                  <c:v>0</c:v>
                </c:pt>
                <c:pt idx="2095">
                  <c:v>0</c:v>
                </c:pt>
                <c:pt idx="2096">
                  <c:v>1</c:v>
                </c:pt>
                <c:pt idx="2097">
                  <c:v>0</c:v>
                </c:pt>
                <c:pt idx="2098">
                  <c:v>1</c:v>
                </c:pt>
                <c:pt idx="2099">
                  <c:v>1</c:v>
                </c:pt>
                <c:pt idx="2100">
                  <c:v>0</c:v>
                </c:pt>
                <c:pt idx="2101">
                  <c:v>0</c:v>
                </c:pt>
                <c:pt idx="2102">
                  <c:v>0</c:v>
                </c:pt>
                <c:pt idx="2103">
                  <c:v>0</c:v>
                </c:pt>
                <c:pt idx="2104">
                  <c:v>0</c:v>
                </c:pt>
                <c:pt idx="2105">
                  <c:v>0</c:v>
                </c:pt>
                <c:pt idx="2106">
                  <c:v>0</c:v>
                </c:pt>
                <c:pt idx="2107">
                  <c:v>1</c:v>
                </c:pt>
                <c:pt idx="2108">
                  <c:v>1</c:v>
                </c:pt>
                <c:pt idx="2109">
                  <c:v>0</c:v>
                </c:pt>
                <c:pt idx="2110">
                  <c:v>1</c:v>
                </c:pt>
                <c:pt idx="2111">
                  <c:v>1</c:v>
                </c:pt>
                <c:pt idx="2112">
                  <c:v>0</c:v>
                </c:pt>
                <c:pt idx="2113">
                  <c:v>1</c:v>
                </c:pt>
                <c:pt idx="2114">
                  <c:v>0</c:v>
                </c:pt>
                <c:pt idx="2115">
                  <c:v>1</c:v>
                </c:pt>
                <c:pt idx="2116">
                  <c:v>0</c:v>
                </c:pt>
                <c:pt idx="2117">
                  <c:v>0</c:v>
                </c:pt>
                <c:pt idx="2118">
                  <c:v>1</c:v>
                </c:pt>
                <c:pt idx="2119">
                  <c:v>0</c:v>
                </c:pt>
                <c:pt idx="2120">
                  <c:v>0</c:v>
                </c:pt>
                <c:pt idx="2121">
                  <c:v>0</c:v>
                </c:pt>
                <c:pt idx="2122">
                  <c:v>0</c:v>
                </c:pt>
                <c:pt idx="2123">
                  <c:v>1</c:v>
                </c:pt>
                <c:pt idx="2124">
                  <c:v>0</c:v>
                </c:pt>
                <c:pt idx="2125">
                  <c:v>1</c:v>
                </c:pt>
                <c:pt idx="2126">
                  <c:v>1</c:v>
                </c:pt>
                <c:pt idx="2127">
                  <c:v>0</c:v>
                </c:pt>
                <c:pt idx="2128">
                  <c:v>0</c:v>
                </c:pt>
                <c:pt idx="2129">
                  <c:v>0</c:v>
                </c:pt>
                <c:pt idx="2130">
                  <c:v>0</c:v>
                </c:pt>
                <c:pt idx="2131">
                  <c:v>0</c:v>
                </c:pt>
                <c:pt idx="2132">
                  <c:v>0</c:v>
                </c:pt>
                <c:pt idx="2133">
                  <c:v>1</c:v>
                </c:pt>
                <c:pt idx="2134">
                  <c:v>1</c:v>
                </c:pt>
                <c:pt idx="2135">
                  <c:v>0</c:v>
                </c:pt>
                <c:pt idx="2136">
                  <c:v>0</c:v>
                </c:pt>
                <c:pt idx="2137">
                  <c:v>0</c:v>
                </c:pt>
                <c:pt idx="2138">
                  <c:v>0</c:v>
                </c:pt>
                <c:pt idx="2139">
                  <c:v>1</c:v>
                </c:pt>
                <c:pt idx="2140">
                  <c:v>0</c:v>
                </c:pt>
                <c:pt idx="2141">
                  <c:v>0</c:v>
                </c:pt>
                <c:pt idx="2142">
                  <c:v>0</c:v>
                </c:pt>
                <c:pt idx="2143">
                  <c:v>0</c:v>
                </c:pt>
                <c:pt idx="2144">
                  <c:v>0</c:v>
                </c:pt>
                <c:pt idx="2145">
                  <c:v>1</c:v>
                </c:pt>
                <c:pt idx="2146">
                  <c:v>0</c:v>
                </c:pt>
                <c:pt idx="2147">
                  <c:v>0</c:v>
                </c:pt>
                <c:pt idx="2148">
                  <c:v>0</c:v>
                </c:pt>
                <c:pt idx="2149">
                  <c:v>0</c:v>
                </c:pt>
                <c:pt idx="2150">
                  <c:v>0</c:v>
                </c:pt>
                <c:pt idx="2151">
                  <c:v>1</c:v>
                </c:pt>
                <c:pt idx="2152">
                  <c:v>0</c:v>
                </c:pt>
                <c:pt idx="2153">
                  <c:v>0</c:v>
                </c:pt>
                <c:pt idx="2154">
                  <c:v>0</c:v>
                </c:pt>
                <c:pt idx="2155">
                  <c:v>0</c:v>
                </c:pt>
                <c:pt idx="2156">
                  <c:v>0</c:v>
                </c:pt>
                <c:pt idx="2157">
                  <c:v>0</c:v>
                </c:pt>
                <c:pt idx="2158">
                  <c:v>0</c:v>
                </c:pt>
                <c:pt idx="2159">
                  <c:v>0</c:v>
                </c:pt>
                <c:pt idx="2160">
                  <c:v>1</c:v>
                </c:pt>
                <c:pt idx="2161">
                  <c:v>0</c:v>
                </c:pt>
                <c:pt idx="2162">
                  <c:v>0</c:v>
                </c:pt>
                <c:pt idx="2163">
                  <c:v>1</c:v>
                </c:pt>
                <c:pt idx="2164">
                  <c:v>0</c:v>
                </c:pt>
                <c:pt idx="2165">
                  <c:v>0</c:v>
                </c:pt>
                <c:pt idx="2166">
                  <c:v>1</c:v>
                </c:pt>
                <c:pt idx="2167">
                  <c:v>1</c:v>
                </c:pt>
                <c:pt idx="2168">
                  <c:v>1</c:v>
                </c:pt>
                <c:pt idx="2169">
                  <c:v>0</c:v>
                </c:pt>
                <c:pt idx="2170">
                  <c:v>0</c:v>
                </c:pt>
                <c:pt idx="2171">
                  <c:v>1</c:v>
                </c:pt>
                <c:pt idx="2172">
                  <c:v>1</c:v>
                </c:pt>
                <c:pt idx="2173">
                  <c:v>1</c:v>
                </c:pt>
                <c:pt idx="2174">
                  <c:v>0</c:v>
                </c:pt>
                <c:pt idx="2175">
                  <c:v>1</c:v>
                </c:pt>
                <c:pt idx="2176">
                  <c:v>1</c:v>
                </c:pt>
                <c:pt idx="2177">
                  <c:v>0</c:v>
                </c:pt>
                <c:pt idx="2178">
                  <c:v>1</c:v>
                </c:pt>
                <c:pt idx="2179">
                  <c:v>0</c:v>
                </c:pt>
                <c:pt idx="2180">
                  <c:v>0</c:v>
                </c:pt>
                <c:pt idx="2181">
                  <c:v>0</c:v>
                </c:pt>
                <c:pt idx="2182">
                  <c:v>0</c:v>
                </c:pt>
                <c:pt idx="2183">
                  <c:v>0</c:v>
                </c:pt>
                <c:pt idx="2184">
                  <c:v>0</c:v>
                </c:pt>
                <c:pt idx="2185">
                  <c:v>1</c:v>
                </c:pt>
                <c:pt idx="2186">
                  <c:v>0</c:v>
                </c:pt>
                <c:pt idx="2187">
                  <c:v>0</c:v>
                </c:pt>
                <c:pt idx="2188">
                  <c:v>1</c:v>
                </c:pt>
                <c:pt idx="2189">
                  <c:v>0</c:v>
                </c:pt>
                <c:pt idx="2190">
                  <c:v>0</c:v>
                </c:pt>
                <c:pt idx="2191">
                  <c:v>0</c:v>
                </c:pt>
                <c:pt idx="2192">
                  <c:v>0</c:v>
                </c:pt>
                <c:pt idx="2193">
                  <c:v>1</c:v>
                </c:pt>
                <c:pt idx="2194">
                  <c:v>1</c:v>
                </c:pt>
                <c:pt idx="2195">
                  <c:v>0</c:v>
                </c:pt>
                <c:pt idx="2196">
                  <c:v>0</c:v>
                </c:pt>
                <c:pt idx="2197">
                  <c:v>1</c:v>
                </c:pt>
                <c:pt idx="2198">
                  <c:v>1</c:v>
                </c:pt>
                <c:pt idx="2199">
                  <c:v>0</c:v>
                </c:pt>
                <c:pt idx="2200">
                  <c:v>1</c:v>
                </c:pt>
                <c:pt idx="2201">
                  <c:v>0</c:v>
                </c:pt>
                <c:pt idx="2202">
                  <c:v>0</c:v>
                </c:pt>
                <c:pt idx="2203">
                  <c:v>1</c:v>
                </c:pt>
                <c:pt idx="2204">
                  <c:v>0</c:v>
                </c:pt>
                <c:pt idx="2205">
                  <c:v>0</c:v>
                </c:pt>
                <c:pt idx="2206">
                  <c:v>0</c:v>
                </c:pt>
                <c:pt idx="2207">
                  <c:v>0</c:v>
                </c:pt>
                <c:pt idx="2208">
                  <c:v>0</c:v>
                </c:pt>
                <c:pt idx="2209">
                  <c:v>0</c:v>
                </c:pt>
                <c:pt idx="2210">
                  <c:v>0</c:v>
                </c:pt>
                <c:pt idx="2211">
                  <c:v>1</c:v>
                </c:pt>
                <c:pt idx="2212">
                  <c:v>0</c:v>
                </c:pt>
                <c:pt idx="2213">
                  <c:v>0</c:v>
                </c:pt>
                <c:pt idx="2214">
                  <c:v>0</c:v>
                </c:pt>
                <c:pt idx="2215">
                  <c:v>0</c:v>
                </c:pt>
                <c:pt idx="2216">
                  <c:v>0</c:v>
                </c:pt>
                <c:pt idx="2217">
                  <c:v>1</c:v>
                </c:pt>
                <c:pt idx="2218">
                  <c:v>0</c:v>
                </c:pt>
                <c:pt idx="2219">
                  <c:v>1</c:v>
                </c:pt>
                <c:pt idx="2220">
                  <c:v>0</c:v>
                </c:pt>
                <c:pt idx="2221">
                  <c:v>1</c:v>
                </c:pt>
                <c:pt idx="2222">
                  <c:v>0</c:v>
                </c:pt>
                <c:pt idx="2223">
                  <c:v>0</c:v>
                </c:pt>
                <c:pt idx="2224">
                  <c:v>0</c:v>
                </c:pt>
                <c:pt idx="2225">
                  <c:v>1</c:v>
                </c:pt>
                <c:pt idx="2226">
                  <c:v>1</c:v>
                </c:pt>
                <c:pt idx="2227">
                  <c:v>1</c:v>
                </c:pt>
                <c:pt idx="2228">
                  <c:v>0</c:v>
                </c:pt>
                <c:pt idx="2229">
                  <c:v>0</c:v>
                </c:pt>
                <c:pt idx="2230">
                  <c:v>0</c:v>
                </c:pt>
                <c:pt idx="2231">
                  <c:v>0</c:v>
                </c:pt>
                <c:pt idx="2232">
                  <c:v>0</c:v>
                </c:pt>
                <c:pt idx="2233">
                  <c:v>0</c:v>
                </c:pt>
                <c:pt idx="2234">
                  <c:v>0</c:v>
                </c:pt>
                <c:pt idx="2235">
                  <c:v>1</c:v>
                </c:pt>
                <c:pt idx="2236">
                  <c:v>0</c:v>
                </c:pt>
                <c:pt idx="2237">
                  <c:v>0</c:v>
                </c:pt>
                <c:pt idx="2238">
                  <c:v>1</c:v>
                </c:pt>
                <c:pt idx="2239">
                  <c:v>0</c:v>
                </c:pt>
              </c:numCache>
            </c:numRef>
          </c:xVal>
          <c:yVal>
            <c:numRef>
              <c:f>'Q3 (A)'!$C$2:$C$2241</c:f>
              <c:numCache>
                <c:formatCode>General</c:formatCode>
                <c:ptCount val="2240"/>
                <c:pt idx="0">
                  <c:v>4</c:v>
                </c:pt>
                <c:pt idx="1">
                  <c:v>2</c:v>
                </c:pt>
                <c:pt idx="2">
                  <c:v>10</c:v>
                </c:pt>
                <c:pt idx="3">
                  <c:v>4</c:v>
                </c:pt>
                <c:pt idx="4">
                  <c:v>6</c:v>
                </c:pt>
                <c:pt idx="5">
                  <c:v>10</c:v>
                </c:pt>
                <c:pt idx="6">
                  <c:v>7</c:v>
                </c:pt>
                <c:pt idx="7">
                  <c:v>4</c:v>
                </c:pt>
                <c:pt idx="8">
                  <c:v>2</c:v>
                </c:pt>
                <c:pt idx="9">
                  <c:v>0</c:v>
                </c:pt>
                <c:pt idx="10">
                  <c:v>2</c:v>
                </c:pt>
                <c:pt idx="11">
                  <c:v>3</c:v>
                </c:pt>
                <c:pt idx="12">
                  <c:v>8</c:v>
                </c:pt>
                <c:pt idx="13">
                  <c:v>5</c:v>
                </c:pt>
                <c:pt idx="14">
                  <c:v>3</c:v>
                </c:pt>
                <c:pt idx="15">
                  <c:v>12</c:v>
                </c:pt>
                <c:pt idx="16">
                  <c:v>3</c:v>
                </c:pt>
                <c:pt idx="17">
                  <c:v>6</c:v>
                </c:pt>
                <c:pt idx="18">
                  <c:v>9</c:v>
                </c:pt>
                <c:pt idx="19">
                  <c:v>3</c:v>
                </c:pt>
                <c:pt idx="20">
                  <c:v>5</c:v>
                </c:pt>
                <c:pt idx="21">
                  <c:v>0</c:v>
                </c:pt>
                <c:pt idx="22">
                  <c:v>9</c:v>
                </c:pt>
                <c:pt idx="23">
                  <c:v>9</c:v>
                </c:pt>
                <c:pt idx="24">
                  <c:v>5</c:v>
                </c:pt>
                <c:pt idx="25">
                  <c:v>3</c:v>
                </c:pt>
                <c:pt idx="26">
                  <c:v>4</c:v>
                </c:pt>
                <c:pt idx="27">
                  <c:v>0</c:v>
                </c:pt>
                <c:pt idx="28">
                  <c:v>4</c:v>
                </c:pt>
                <c:pt idx="29">
                  <c:v>10</c:v>
                </c:pt>
                <c:pt idx="30">
                  <c:v>3</c:v>
                </c:pt>
                <c:pt idx="31">
                  <c:v>3</c:v>
                </c:pt>
                <c:pt idx="32">
                  <c:v>4</c:v>
                </c:pt>
                <c:pt idx="33">
                  <c:v>6</c:v>
                </c:pt>
                <c:pt idx="34">
                  <c:v>9</c:v>
                </c:pt>
                <c:pt idx="35">
                  <c:v>3</c:v>
                </c:pt>
                <c:pt idx="36">
                  <c:v>12</c:v>
                </c:pt>
                <c:pt idx="37">
                  <c:v>2</c:v>
                </c:pt>
                <c:pt idx="38">
                  <c:v>3</c:v>
                </c:pt>
                <c:pt idx="39">
                  <c:v>5</c:v>
                </c:pt>
                <c:pt idx="40">
                  <c:v>5</c:v>
                </c:pt>
                <c:pt idx="41">
                  <c:v>3</c:v>
                </c:pt>
                <c:pt idx="42">
                  <c:v>3</c:v>
                </c:pt>
                <c:pt idx="43">
                  <c:v>4</c:v>
                </c:pt>
                <c:pt idx="44">
                  <c:v>3</c:v>
                </c:pt>
                <c:pt idx="45">
                  <c:v>9</c:v>
                </c:pt>
                <c:pt idx="46">
                  <c:v>3</c:v>
                </c:pt>
                <c:pt idx="47">
                  <c:v>2</c:v>
                </c:pt>
                <c:pt idx="48">
                  <c:v>4</c:v>
                </c:pt>
                <c:pt idx="49">
                  <c:v>12</c:v>
                </c:pt>
                <c:pt idx="50">
                  <c:v>10</c:v>
                </c:pt>
                <c:pt idx="51">
                  <c:v>13</c:v>
                </c:pt>
                <c:pt idx="52">
                  <c:v>3</c:v>
                </c:pt>
                <c:pt idx="53">
                  <c:v>7</c:v>
                </c:pt>
                <c:pt idx="54">
                  <c:v>10</c:v>
                </c:pt>
                <c:pt idx="55">
                  <c:v>13</c:v>
                </c:pt>
                <c:pt idx="56">
                  <c:v>10</c:v>
                </c:pt>
                <c:pt idx="57">
                  <c:v>4</c:v>
                </c:pt>
                <c:pt idx="58">
                  <c:v>3</c:v>
                </c:pt>
                <c:pt idx="59">
                  <c:v>6</c:v>
                </c:pt>
                <c:pt idx="60">
                  <c:v>11</c:v>
                </c:pt>
                <c:pt idx="61">
                  <c:v>12</c:v>
                </c:pt>
                <c:pt idx="62">
                  <c:v>10</c:v>
                </c:pt>
                <c:pt idx="63">
                  <c:v>8</c:v>
                </c:pt>
                <c:pt idx="64">
                  <c:v>4</c:v>
                </c:pt>
                <c:pt idx="65">
                  <c:v>2</c:v>
                </c:pt>
                <c:pt idx="66">
                  <c:v>2</c:v>
                </c:pt>
                <c:pt idx="67">
                  <c:v>10</c:v>
                </c:pt>
                <c:pt idx="68">
                  <c:v>10</c:v>
                </c:pt>
                <c:pt idx="69">
                  <c:v>5</c:v>
                </c:pt>
                <c:pt idx="70">
                  <c:v>6</c:v>
                </c:pt>
                <c:pt idx="71">
                  <c:v>3</c:v>
                </c:pt>
                <c:pt idx="72">
                  <c:v>13</c:v>
                </c:pt>
                <c:pt idx="73">
                  <c:v>8</c:v>
                </c:pt>
                <c:pt idx="74">
                  <c:v>4</c:v>
                </c:pt>
                <c:pt idx="75">
                  <c:v>2</c:v>
                </c:pt>
                <c:pt idx="76">
                  <c:v>5</c:v>
                </c:pt>
                <c:pt idx="77">
                  <c:v>9</c:v>
                </c:pt>
                <c:pt idx="78">
                  <c:v>3</c:v>
                </c:pt>
                <c:pt idx="79">
                  <c:v>8</c:v>
                </c:pt>
                <c:pt idx="80">
                  <c:v>4</c:v>
                </c:pt>
                <c:pt idx="81">
                  <c:v>2</c:v>
                </c:pt>
                <c:pt idx="82">
                  <c:v>3</c:v>
                </c:pt>
                <c:pt idx="83">
                  <c:v>3</c:v>
                </c:pt>
                <c:pt idx="84">
                  <c:v>13</c:v>
                </c:pt>
                <c:pt idx="85">
                  <c:v>4</c:v>
                </c:pt>
                <c:pt idx="86">
                  <c:v>4</c:v>
                </c:pt>
                <c:pt idx="87">
                  <c:v>6</c:v>
                </c:pt>
                <c:pt idx="88">
                  <c:v>7</c:v>
                </c:pt>
                <c:pt idx="89">
                  <c:v>5</c:v>
                </c:pt>
                <c:pt idx="90">
                  <c:v>8</c:v>
                </c:pt>
                <c:pt idx="91">
                  <c:v>2</c:v>
                </c:pt>
                <c:pt idx="92">
                  <c:v>8</c:v>
                </c:pt>
                <c:pt idx="93">
                  <c:v>3</c:v>
                </c:pt>
                <c:pt idx="94">
                  <c:v>3</c:v>
                </c:pt>
                <c:pt idx="95">
                  <c:v>3</c:v>
                </c:pt>
                <c:pt idx="96">
                  <c:v>6</c:v>
                </c:pt>
                <c:pt idx="97">
                  <c:v>3</c:v>
                </c:pt>
                <c:pt idx="98">
                  <c:v>12</c:v>
                </c:pt>
                <c:pt idx="99">
                  <c:v>7</c:v>
                </c:pt>
                <c:pt idx="100">
                  <c:v>3</c:v>
                </c:pt>
                <c:pt idx="101">
                  <c:v>3</c:v>
                </c:pt>
                <c:pt idx="102">
                  <c:v>11</c:v>
                </c:pt>
                <c:pt idx="103">
                  <c:v>6</c:v>
                </c:pt>
                <c:pt idx="104">
                  <c:v>5</c:v>
                </c:pt>
                <c:pt idx="105">
                  <c:v>3</c:v>
                </c:pt>
                <c:pt idx="106">
                  <c:v>4</c:v>
                </c:pt>
                <c:pt idx="107">
                  <c:v>12</c:v>
                </c:pt>
                <c:pt idx="108">
                  <c:v>3</c:v>
                </c:pt>
                <c:pt idx="109">
                  <c:v>4</c:v>
                </c:pt>
                <c:pt idx="110">
                  <c:v>11</c:v>
                </c:pt>
                <c:pt idx="111">
                  <c:v>5</c:v>
                </c:pt>
                <c:pt idx="112">
                  <c:v>8</c:v>
                </c:pt>
                <c:pt idx="113">
                  <c:v>11</c:v>
                </c:pt>
                <c:pt idx="114">
                  <c:v>6</c:v>
                </c:pt>
                <c:pt idx="115">
                  <c:v>3</c:v>
                </c:pt>
                <c:pt idx="116">
                  <c:v>5</c:v>
                </c:pt>
                <c:pt idx="117">
                  <c:v>5</c:v>
                </c:pt>
                <c:pt idx="118">
                  <c:v>3</c:v>
                </c:pt>
                <c:pt idx="119">
                  <c:v>3</c:v>
                </c:pt>
                <c:pt idx="120">
                  <c:v>10</c:v>
                </c:pt>
                <c:pt idx="121">
                  <c:v>3</c:v>
                </c:pt>
                <c:pt idx="122">
                  <c:v>3</c:v>
                </c:pt>
                <c:pt idx="123">
                  <c:v>3</c:v>
                </c:pt>
                <c:pt idx="124">
                  <c:v>13</c:v>
                </c:pt>
                <c:pt idx="125">
                  <c:v>7</c:v>
                </c:pt>
                <c:pt idx="126">
                  <c:v>6</c:v>
                </c:pt>
                <c:pt idx="127">
                  <c:v>4</c:v>
                </c:pt>
                <c:pt idx="128">
                  <c:v>7</c:v>
                </c:pt>
                <c:pt idx="129">
                  <c:v>10</c:v>
                </c:pt>
                <c:pt idx="130">
                  <c:v>5</c:v>
                </c:pt>
                <c:pt idx="131">
                  <c:v>6</c:v>
                </c:pt>
                <c:pt idx="132">
                  <c:v>9</c:v>
                </c:pt>
                <c:pt idx="133">
                  <c:v>7</c:v>
                </c:pt>
                <c:pt idx="134">
                  <c:v>5</c:v>
                </c:pt>
                <c:pt idx="135">
                  <c:v>13</c:v>
                </c:pt>
                <c:pt idx="136">
                  <c:v>3</c:v>
                </c:pt>
                <c:pt idx="137">
                  <c:v>2</c:v>
                </c:pt>
                <c:pt idx="138">
                  <c:v>2</c:v>
                </c:pt>
                <c:pt idx="139">
                  <c:v>3</c:v>
                </c:pt>
                <c:pt idx="140">
                  <c:v>12</c:v>
                </c:pt>
                <c:pt idx="141">
                  <c:v>7</c:v>
                </c:pt>
                <c:pt idx="142">
                  <c:v>10</c:v>
                </c:pt>
                <c:pt idx="143">
                  <c:v>9</c:v>
                </c:pt>
                <c:pt idx="144">
                  <c:v>3</c:v>
                </c:pt>
                <c:pt idx="145">
                  <c:v>6</c:v>
                </c:pt>
                <c:pt idx="146">
                  <c:v>3</c:v>
                </c:pt>
                <c:pt idx="147">
                  <c:v>2</c:v>
                </c:pt>
                <c:pt idx="148">
                  <c:v>4</c:v>
                </c:pt>
                <c:pt idx="149">
                  <c:v>4</c:v>
                </c:pt>
                <c:pt idx="150">
                  <c:v>7</c:v>
                </c:pt>
                <c:pt idx="151">
                  <c:v>6</c:v>
                </c:pt>
                <c:pt idx="152">
                  <c:v>5</c:v>
                </c:pt>
                <c:pt idx="153">
                  <c:v>4</c:v>
                </c:pt>
                <c:pt idx="154">
                  <c:v>11</c:v>
                </c:pt>
                <c:pt idx="155">
                  <c:v>6</c:v>
                </c:pt>
                <c:pt idx="156">
                  <c:v>5</c:v>
                </c:pt>
                <c:pt idx="157">
                  <c:v>3</c:v>
                </c:pt>
                <c:pt idx="158">
                  <c:v>6</c:v>
                </c:pt>
                <c:pt idx="159">
                  <c:v>10</c:v>
                </c:pt>
                <c:pt idx="160">
                  <c:v>2</c:v>
                </c:pt>
                <c:pt idx="161">
                  <c:v>9</c:v>
                </c:pt>
                <c:pt idx="162">
                  <c:v>4</c:v>
                </c:pt>
                <c:pt idx="163">
                  <c:v>10</c:v>
                </c:pt>
                <c:pt idx="164">
                  <c:v>0</c:v>
                </c:pt>
                <c:pt idx="165">
                  <c:v>4</c:v>
                </c:pt>
                <c:pt idx="166">
                  <c:v>4</c:v>
                </c:pt>
                <c:pt idx="167">
                  <c:v>6</c:v>
                </c:pt>
                <c:pt idx="168">
                  <c:v>7</c:v>
                </c:pt>
                <c:pt idx="169">
                  <c:v>3</c:v>
                </c:pt>
                <c:pt idx="170">
                  <c:v>3</c:v>
                </c:pt>
                <c:pt idx="171">
                  <c:v>3</c:v>
                </c:pt>
                <c:pt idx="172">
                  <c:v>3</c:v>
                </c:pt>
                <c:pt idx="173">
                  <c:v>3</c:v>
                </c:pt>
                <c:pt idx="174">
                  <c:v>2</c:v>
                </c:pt>
                <c:pt idx="175">
                  <c:v>8</c:v>
                </c:pt>
                <c:pt idx="176">
                  <c:v>5</c:v>
                </c:pt>
                <c:pt idx="177">
                  <c:v>3</c:v>
                </c:pt>
                <c:pt idx="178">
                  <c:v>3</c:v>
                </c:pt>
                <c:pt idx="179">
                  <c:v>12</c:v>
                </c:pt>
                <c:pt idx="180">
                  <c:v>4</c:v>
                </c:pt>
                <c:pt idx="181">
                  <c:v>3</c:v>
                </c:pt>
                <c:pt idx="182">
                  <c:v>13</c:v>
                </c:pt>
                <c:pt idx="183">
                  <c:v>3</c:v>
                </c:pt>
                <c:pt idx="184">
                  <c:v>3</c:v>
                </c:pt>
                <c:pt idx="185">
                  <c:v>2</c:v>
                </c:pt>
                <c:pt idx="186">
                  <c:v>4</c:v>
                </c:pt>
                <c:pt idx="187">
                  <c:v>8</c:v>
                </c:pt>
                <c:pt idx="188">
                  <c:v>9</c:v>
                </c:pt>
                <c:pt idx="189">
                  <c:v>3</c:v>
                </c:pt>
                <c:pt idx="190">
                  <c:v>2</c:v>
                </c:pt>
                <c:pt idx="191">
                  <c:v>12</c:v>
                </c:pt>
                <c:pt idx="192">
                  <c:v>2</c:v>
                </c:pt>
                <c:pt idx="193">
                  <c:v>3</c:v>
                </c:pt>
                <c:pt idx="194">
                  <c:v>6</c:v>
                </c:pt>
                <c:pt idx="195">
                  <c:v>2</c:v>
                </c:pt>
                <c:pt idx="196">
                  <c:v>12</c:v>
                </c:pt>
                <c:pt idx="197">
                  <c:v>6</c:v>
                </c:pt>
                <c:pt idx="198">
                  <c:v>5</c:v>
                </c:pt>
                <c:pt idx="199">
                  <c:v>3</c:v>
                </c:pt>
                <c:pt idx="200">
                  <c:v>7</c:v>
                </c:pt>
                <c:pt idx="201">
                  <c:v>9</c:v>
                </c:pt>
                <c:pt idx="202">
                  <c:v>9</c:v>
                </c:pt>
                <c:pt idx="203">
                  <c:v>10</c:v>
                </c:pt>
                <c:pt idx="204">
                  <c:v>3</c:v>
                </c:pt>
                <c:pt idx="205">
                  <c:v>2</c:v>
                </c:pt>
                <c:pt idx="206">
                  <c:v>3</c:v>
                </c:pt>
                <c:pt idx="207">
                  <c:v>5</c:v>
                </c:pt>
                <c:pt idx="208">
                  <c:v>3</c:v>
                </c:pt>
                <c:pt idx="209">
                  <c:v>9</c:v>
                </c:pt>
                <c:pt idx="210">
                  <c:v>6</c:v>
                </c:pt>
                <c:pt idx="211">
                  <c:v>9</c:v>
                </c:pt>
                <c:pt idx="212">
                  <c:v>5</c:v>
                </c:pt>
                <c:pt idx="213">
                  <c:v>8</c:v>
                </c:pt>
                <c:pt idx="214">
                  <c:v>9</c:v>
                </c:pt>
                <c:pt idx="215">
                  <c:v>5</c:v>
                </c:pt>
                <c:pt idx="216">
                  <c:v>2</c:v>
                </c:pt>
                <c:pt idx="217">
                  <c:v>6</c:v>
                </c:pt>
                <c:pt idx="218">
                  <c:v>5</c:v>
                </c:pt>
                <c:pt idx="219">
                  <c:v>11</c:v>
                </c:pt>
                <c:pt idx="220">
                  <c:v>4</c:v>
                </c:pt>
                <c:pt idx="221">
                  <c:v>7</c:v>
                </c:pt>
                <c:pt idx="222">
                  <c:v>11</c:v>
                </c:pt>
                <c:pt idx="223">
                  <c:v>4</c:v>
                </c:pt>
                <c:pt idx="224">
                  <c:v>12</c:v>
                </c:pt>
                <c:pt idx="225">
                  <c:v>4</c:v>
                </c:pt>
                <c:pt idx="226">
                  <c:v>4</c:v>
                </c:pt>
                <c:pt idx="227">
                  <c:v>11</c:v>
                </c:pt>
                <c:pt idx="228">
                  <c:v>8</c:v>
                </c:pt>
                <c:pt idx="229">
                  <c:v>2</c:v>
                </c:pt>
                <c:pt idx="230">
                  <c:v>8</c:v>
                </c:pt>
                <c:pt idx="231">
                  <c:v>4</c:v>
                </c:pt>
                <c:pt idx="232">
                  <c:v>2</c:v>
                </c:pt>
                <c:pt idx="233">
                  <c:v>3</c:v>
                </c:pt>
                <c:pt idx="234">
                  <c:v>11</c:v>
                </c:pt>
                <c:pt idx="235">
                  <c:v>4</c:v>
                </c:pt>
                <c:pt idx="236">
                  <c:v>3</c:v>
                </c:pt>
                <c:pt idx="237">
                  <c:v>11</c:v>
                </c:pt>
                <c:pt idx="238">
                  <c:v>3</c:v>
                </c:pt>
                <c:pt idx="239">
                  <c:v>2</c:v>
                </c:pt>
                <c:pt idx="240">
                  <c:v>10</c:v>
                </c:pt>
                <c:pt idx="241">
                  <c:v>4</c:v>
                </c:pt>
                <c:pt idx="242">
                  <c:v>2</c:v>
                </c:pt>
                <c:pt idx="243">
                  <c:v>9</c:v>
                </c:pt>
                <c:pt idx="244">
                  <c:v>8</c:v>
                </c:pt>
                <c:pt idx="245">
                  <c:v>3</c:v>
                </c:pt>
                <c:pt idx="246">
                  <c:v>6</c:v>
                </c:pt>
                <c:pt idx="247">
                  <c:v>6</c:v>
                </c:pt>
                <c:pt idx="248">
                  <c:v>5</c:v>
                </c:pt>
                <c:pt idx="249">
                  <c:v>6</c:v>
                </c:pt>
                <c:pt idx="250">
                  <c:v>3</c:v>
                </c:pt>
                <c:pt idx="251">
                  <c:v>3</c:v>
                </c:pt>
                <c:pt idx="252">
                  <c:v>13</c:v>
                </c:pt>
                <c:pt idx="253">
                  <c:v>5</c:v>
                </c:pt>
                <c:pt idx="254">
                  <c:v>11</c:v>
                </c:pt>
                <c:pt idx="255">
                  <c:v>3</c:v>
                </c:pt>
                <c:pt idx="256">
                  <c:v>5</c:v>
                </c:pt>
                <c:pt idx="257">
                  <c:v>7</c:v>
                </c:pt>
                <c:pt idx="258">
                  <c:v>4</c:v>
                </c:pt>
                <c:pt idx="259">
                  <c:v>2</c:v>
                </c:pt>
                <c:pt idx="260">
                  <c:v>2</c:v>
                </c:pt>
                <c:pt idx="261">
                  <c:v>10</c:v>
                </c:pt>
                <c:pt idx="262">
                  <c:v>6</c:v>
                </c:pt>
                <c:pt idx="263">
                  <c:v>2</c:v>
                </c:pt>
                <c:pt idx="264">
                  <c:v>4</c:v>
                </c:pt>
                <c:pt idx="265">
                  <c:v>3</c:v>
                </c:pt>
                <c:pt idx="266">
                  <c:v>8</c:v>
                </c:pt>
                <c:pt idx="267">
                  <c:v>2</c:v>
                </c:pt>
                <c:pt idx="268">
                  <c:v>6</c:v>
                </c:pt>
                <c:pt idx="269">
                  <c:v>2</c:v>
                </c:pt>
                <c:pt idx="270">
                  <c:v>5</c:v>
                </c:pt>
                <c:pt idx="271">
                  <c:v>4</c:v>
                </c:pt>
                <c:pt idx="272">
                  <c:v>4</c:v>
                </c:pt>
                <c:pt idx="273">
                  <c:v>4</c:v>
                </c:pt>
                <c:pt idx="274">
                  <c:v>4</c:v>
                </c:pt>
                <c:pt idx="275">
                  <c:v>12</c:v>
                </c:pt>
                <c:pt idx="276">
                  <c:v>10</c:v>
                </c:pt>
                <c:pt idx="277">
                  <c:v>5</c:v>
                </c:pt>
                <c:pt idx="278">
                  <c:v>8</c:v>
                </c:pt>
                <c:pt idx="279">
                  <c:v>9</c:v>
                </c:pt>
                <c:pt idx="280">
                  <c:v>4</c:v>
                </c:pt>
                <c:pt idx="281">
                  <c:v>4</c:v>
                </c:pt>
                <c:pt idx="282">
                  <c:v>6</c:v>
                </c:pt>
                <c:pt idx="283">
                  <c:v>8</c:v>
                </c:pt>
                <c:pt idx="284">
                  <c:v>3</c:v>
                </c:pt>
                <c:pt idx="285">
                  <c:v>2</c:v>
                </c:pt>
                <c:pt idx="286">
                  <c:v>13</c:v>
                </c:pt>
                <c:pt idx="287">
                  <c:v>12</c:v>
                </c:pt>
                <c:pt idx="288">
                  <c:v>5</c:v>
                </c:pt>
                <c:pt idx="289">
                  <c:v>5</c:v>
                </c:pt>
                <c:pt idx="290">
                  <c:v>3</c:v>
                </c:pt>
                <c:pt idx="291">
                  <c:v>3</c:v>
                </c:pt>
                <c:pt idx="292">
                  <c:v>9</c:v>
                </c:pt>
                <c:pt idx="293">
                  <c:v>3</c:v>
                </c:pt>
                <c:pt idx="294">
                  <c:v>3</c:v>
                </c:pt>
                <c:pt idx="295">
                  <c:v>11</c:v>
                </c:pt>
                <c:pt idx="296">
                  <c:v>3</c:v>
                </c:pt>
                <c:pt idx="297">
                  <c:v>3</c:v>
                </c:pt>
                <c:pt idx="298">
                  <c:v>6</c:v>
                </c:pt>
                <c:pt idx="299">
                  <c:v>12</c:v>
                </c:pt>
                <c:pt idx="300">
                  <c:v>3</c:v>
                </c:pt>
                <c:pt idx="301">
                  <c:v>9</c:v>
                </c:pt>
                <c:pt idx="302">
                  <c:v>3</c:v>
                </c:pt>
                <c:pt idx="303">
                  <c:v>4</c:v>
                </c:pt>
                <c:pt idx="304">
                  <c:v>3</c:v>
                </c:pt>
                <c:pt idx="305">
                  <c:v>9</c:v>
                </c:pt>
                <c:pt idx="306">
                  <c:v>3</c:v>
                </c:pt>
                <c:pt idx="307">
                  <c:v>10</c:v>
                </c:pt>
                <c:pt idx="308">
                  <c:v>6</c:v>
                </c:pt>
                <c:pt idx="309">
                  <c:v>4</c:v>
                </c:pt>
                <c:pt idx="310">
                  <c:v>3</c:v>
                </c:pt>
                <c:pt idx="311">
                  <c:v>3</c:v>
                </c:pt>
                <c:pt idx="312">
                  <c:v>12</c:v>
                </c:pt>
                <c:pt idx="313">
                  <c:v>10</c:v>
                </c:pt>
                <c:pt idx="314">
                  <c:v>6</c:v>
                </c:pt>
                <c:pt idx="315">
                  <c:v>3</c:v>
                </c:pt>
                <c:pt idx="316">
                  <c:v>3</c:v>
                </c:pt>
                <c:pt idx="317">
                  <c:v>6</c:v>
                </c:pt>
                <c:pt idx="318">
                  <c:v>3</c:v>
                </c:pt>
                <c:pt idx="319">
                  <c:v>10</c:v>
                </c:pt>
                <c:pt idx="320">
                  <c:v>12</c:v>
                </c:pt>
                <c:pt idx="321">
                  <c:v>2</c:v>
                </c:pt>
                <c:pt idx="322">
                  <c:v>2</c:v>
                </c:pt>
                <c:pt idx="323">
                  <c:v>5</c:v>
                </c:pt>
                <c:pt idx="324">
                  <c:v>8</c:v>
                </c:pt>
                <c:pt idx="325">
                  <c:v>5</c:v>
                </c:pt>
                <c:pt idx="326">
                  <c:v>4</c:v>
                </c:pt>
                <c:pt idx="327">
                  <c:v>3</c:v>
                </c:pt>
                <c:pt idx="328">
                  <c:v>3</c:v>
                </c:pt>
                <c:pt idx="329">
                  <c:v>4</c:v>
                </c:pt>
                <c:pt idx="330">
                  <c:v>2</c:v>
                </c:pt>
                <c:pt idx="331">
                  <c:v>3</c:v>
                </c:pt>
                <c:pt idx="332">
                  <c:v>5</c:v>
                </c:pt>
                <c:pt idx="333">
                  <c:v>2</c:v>
                </c:pt>
                <c:pt idx="334">
                  <c:v>3</c:v>
                </c:pt>
                <c:pt idx="335">
                  <c:v>12</c:v>
                </c:pt>
                <c:pt idx="336">
                  <c:v>6</c:v>
                </c:pt>
                <c:pt idx="337">
                  <c:v>3</c:v>
                </c:pt>
                <c:pt idx="338">
                  <c:v>8</c:v>
                </c:pt>
                <c:pt idx="339">
                  <c:v>4</c:v>
                </c:pt>
                <c:pt idx="340">
                  <c:v>11</c:v>
                </c:pt>
                <c:pt idx="341">
                  <c:v>4</c:v>
                </c:pt>
                <c:pt idx="342">
                  <c:v>11</c:v>
                </c:pt>
                <c:pt idx="343">
                  <c:v>8</c:v>
                </c:pt>
                <c:pt idx="344">
                  <c:v>2</c:v>
                </c:pt>
                <c:pt idx="345">
                  <c:v>4</c:v>
                </c:pt>
                <c:pt idx="346">
                  <c:v>3</c:v>
                </c:pt>
                <c:pt idx="347">
                  <c:v>6</c:v>
                </c:pt>
                <c:pt idx="348">
                  <c:v>3</c:v>
                </c:pt>
                <c:pt idx="349">
                  <c:v>2</c:v>
                </c:pt>
                <c:pt idx="350">
                  <c:v>9</c:v>
                </c:pt>
                <c:pt idx="351">
                  <c:v>8</c:v>
                </c:pt>
                <c:pt idx="352">
                  <c:v>5</c:v>
                </c:pt>
                <c:pt idx="353">
                  <c:v>10</c:v>
                </c:pt>
                <c:pt idx="354">
                  <c:v>5</c:v>
                </c:pt>
                <c:pt idx="355">
                  <c:v>3</c:v>
                </c:pt>
                <c:pt idx="356">
                  <c:v>4</c:v>
                </c:pt>
                <c:pt idx="357">
                  <c:v>8</c:v>
                </c:pt>
                <c:pt idx="358">
                  <c:v>5</c:v>
                </c:pt>
                <c:pt idx="359">
                  <c:v>4</c:v>
                </c:pt>
                <c:pt idx="360">
                  <c:v>10</c:v>
                </c:pt>
                <c:pt idx="361">
                  <c:v>10</c:v>
                </c:pt>
                <c:pt idx="362">
                  <c:v>4</c:v>
                </c:pt>
                <c:pt idx="363">
                  <c:v>2</c:v>
                </c:pt>
                <c:pt idx="364">
                  <c:v>6</c:v>
                </c:pt>
                <c:pt idx="365">
                  <c:v>9</c:v>
                </c:pt>
                <c:pt idx="366">
                  <c:v>11</c:v>
                </c:pt>
                <c:pt idx="367">
                  <c:v>3</c:v>
                </c:pt>
                <c:pt idx="368">
                  <c:v>8</c:v>
                </c:pt>
                <c:pt idx="369">
                  <c:v>8</c:v>
                </c:pt>
                <c:pt idx="370">
                  <c:v>3</c:v>
                </c:pt>
                <c:pt idx="371">
                  <c:v>4</c:v>
                </c:pt>
                <c:pt idx="372">
                  <c:v>2</c:v>
                </c:pt>
                <c:pt idx="373">
                  <c:v>12</c:v>
                </c:pt>
                <c:pt idx="374">
                  <c:v>3</c:v>
                </c:pt>
                <c:pt idx="375">
                  <c:v>2</c:v>
                </c:pt>
                <c:pt idx="376">
                  <c:v>2</c:v>
                </c:pt>
                <c:pt idx="377">
                  <c:v>3</c:v>
                </c:pt>
                <c:pt idx="378">
                  <c:v>10</c:v>
                </c:pt>
                <c:pt idx="379">
                  <c:v>3</c:v>
                </c:pt>
                <c:pt idx="380">
                  <c:v>2</c:v>
                </c:pt>
                <c:pt idx="381">
                  <c:v>3</c:v>
                </c:pt>
                <c:pt idx="382">
                  <c:v>6</c:v>
                </c:pt>
                <c:pt idx="383">
                  <c:v>4</c:v>
                </c:pt>
                <c:pt idx="384">
                  <c:v>2</c:v>
                </c:pt>
                <c:pt idx="385">
                  <c:v>2</c:v>
                </c:pt>
                <c:pt idx="386">
                  <c:v>4</c:v>
                </c:pt>
                <c:pt idx="387">
                  <c:v>13</c:v>
                </c:pt>
                <c:pt idx="388">
                  <c:v>3</c:v>
                </c:pt>
                <c:pt idx="389">
                  <c:v>12</c:v>
                </c:pt>
                <c:pt idx="390">
                  <c:v>8</c:v>
                </c:pt>
                <c:pt idx="391">
                  <c:v>6</c:v>
                </c:pt>
                <c:pt idx="392">
                  <c:v>6</c:v>
                </c:pt>
                <c:pt idx="393">
                  <c:v>4</c:v>
                </c:pt>
                <c:pt idx="394">
                  <c:v>12</c:v>
                </c:pt>
                <c:pt idx="395">
                  <c:v>10</c:v>
                </c:pt>
                <c:pt idx="396">
                  <c:v>4</c:v>
                </c:pt>
                <c:pt idx="397">
                  <c:v>2</c:v>
                </c:pt>
                <c:pt idx="398">
                  <c:v>3</c:v>
                </c:pt>
                <c:pt idx="399">
                  <c:v>3</c:v>
                </c:pt>
                <c:pt idx="400">
                  <c:v>3</c:v>
                </c:pt>
                <c:pt idx="401">
                  <c:v>9</c:v>
                </c:pt>
                <c:pt idx="402">
                  <c:v>5</c:v>
                </c:pt>
                <c:pt idx="403">
                  <c:v>4</c:v>
                </c:pt>
                <c:pt idx="404">
                  <c:v>6</c:v>
                </c:pt>
                <c:pt idx="405">
                  <c:v>3</c:v>
                </c:pt>
                <c:pt idx="406">
                  <c:v>4</c:v>
                </c:pt>
                <c:pt idx="407">
                  <c:v>5</c:v>
                </c:pt>
                <c:pt idx="408">
                  <c:v>2</c:v>
                </c:pt>
                <c:pt idx="409">
                  <c:v>8</c:v>
                </c:pt>
                <c:pt idx="410">
                  <c:v>3</c:v>
                </c:pt>
                <c:pt idx="411">
                  <c:v>6</c:v>
                </c:pt>
                <c:pt idx="412">
                  <c:v>12</c:v>
                </c:pt>
                <c:pt idx="413">
                  <c:v>7</c:v>
                </c:pt>
                <c:pt idx="414">
                  <c:v>8</c:v>
                </c:pt>
                <c:pt idx="415">
                  <c:v>10</c:v>
                </c:pt>
                <c:pt idx="416">
                  <c:v>3</c:v>
                </c:pt>
                <c:pt idx="417">
                  <c:v>11</c:v>
                </c:pt>
                <c:pt idx="418">
                  <c:v>9</c:v>
                </c:pt>
                <c:pt idx="419">
                  <c:v>8</c:v>
                </c:pt>
                <c:pt idx="420">
                  <c:v>3</c:v>
                </c:pt>
                <c:pt idx="421">
                  <c:v>3</c:v>
                </c:pt>
                <c:pt idx="422">
                  <c:v>2</c:v>
                </c:pt>
                <c:pt idx="423">
                  <c:v>8</c:v>
                </c:pt>
                <c:pt idx="424">
                  <c:v>5</c:v>
                </c:pt>
                <c:pt idx="425">
                  <c:v>2</c:v>
                </c:pt>
                <c:pt idx="426">
                  <c:v>13</c:v>
                </c:pt>
                <c:pt idx="427">
                  <c:v>10</c:v>
                </c:pt>
                <c:pt idx="428">
                  <c:v>4</c:v>
                </c:pt>
                <c:pt idx="429">
                  <c:v>12</c:v>
                </c:pt>
                <c:pt idx="430">
                  <c:v>9</c:v>
                </c:pt>
                <c:pt idx="431">
                  <c:v>7</c:v>
                </c:pt>
                <c:pt idx="432">
                  <c:v>9</c:v>
                </c:pt>
                <c:pt idx="433">
                  <c:v>13</c:v>
                </c:pt>
                <c:pt idx="434">
                  <c:v>4</c:v>
                </c:pt>
                <c:pt idx="435">
                  <c:v>3</c:v>
                </c:pt>
                <c:pt idx="436">
                  <c:v>12</c:v>
                </c:pt>
                <c:pt idx="437">
                  <c:v>5</c:v>
                </c:pt>
                <c:pt idx="438">
                  <c:v>4</c:v>
                </c:pt>
                <c:pt idx="439">
                  <c:v>3</c:v>
                </c:pt>
                <c:pt idx="440">
                  <c:v>3</c:v>
                </c:pt>
                <c:pt idx="441">
                  <c:v>5</c:v>
                </c:pt>
                <c:pt idx="442">
                  <c:v>3</c:v>
                </c:pt>
                <c:pt idx="443">
                  <c:v>3</c:v>
                </c:pt>
                <c:pt idx="444">
                  <c:v>3</c:v>
                </c:pt>
                <c:pt idx="445">
                  <c:v>2</c:v>
                </c:pt>
                <c:pt idx="446">
                  <c:v>4</c:v>
                </c:pt>
                <c:pt idx="447">
                  <c:v>7</c:v>
                </c:pt>
                <c:pt idx="448">
                  <c:v>3</c:v>
                </c:pt>
                <c:pt idx="449">
                  <c:v>9</c:v>
                </c:pt>
                <c:pt idx="450">
                  <c:v>11</c:v>
                </c:pt>
                <c:pt idx="451">
                  <c:v>7</c:v>
                </c:pt>
                <c:pt idx="452">
                  <c:v>4</c:v>
                </c:pt>
                <c:pt idx="453">
                  <c:v>8</c:v>
                </c:pt>
                <c:pt idx="454">
                  <c:v>10</c:v>
                </c:pt>
                <c:pt idx="455">
                  <c:v>6</c:v>
                </c:pt>
                <c:pt idx="456">
                  <c:v>9</c:v>
                </c:pt>
                <c:pt idx="457">
                  <c:v>5</c:v>
                </c:pt>
                <c:pt idx="458">
                  <c:v>8</c:v>
                </c:pt>
                <c:pt idx="459">
                  <c:v>6</c:v>
                </c:pt>
                <c:pt idx="460">
                  <c:v>8</c:v>
                </c:pt>
                <c:pt idx="461">
                  <c:v>11</c:v>
                </c:pt>
                <c:pt idx="462">
                  <c:v>3</c:v>
                </c:pt>
                <c:pt idx="463">
                  <c:v>8</c:v>
                </c:pt>
                <c:pt idx="464">
                  <c:v>3</c:v>
                </c:pt>
                <c:pt idx="465">
                  <c:v>9</c:v>
                </c:pt>
                <c:pt idx="466">
                  <c:v>5</c:v>
                </c:pt>
                <c:pt idx="467">
                  <c:v>2</c:v>
                </c:pt>
                <c:pt idx="468">
                  <c:v>8</c:v>
                </c:pt>
                <c:pt idx="469">
                  <c:v>12</c:v>
                </c:pt>
                <c:pt idx="470">
                  <c:v>13</c:v>
                </c:pt>
                <c:pt idx="471">
                  <c:v>2</c:v>
                </c:pt>
                <c:pt idx="472">
                  <c:v>9</c:v>
                </c:pt>
                <c:pt idx="473">
                  <c:v>3</c:v>
                </c:pt>
                <c:pt idx="474">
                  <c:v>2</c:v>
                </c:pt>
                <c:pt idx="475">
                  <c:v>11</c:v>
                </c:pt>
                <c:pt idx="476">
                  <c:v>3</c:v>
                </c:pt>
                <c:pt idx="477">
                  <c:v>8</c:v>
                </c:pt>
                <c:pt idx="478">
                  <c:v>7</c:v>
                </c:pt>
                <c:pt idx="479">
                  <c:v>4</c:v>
                </c:pt>
                <c:pt idx="480">
                  <c:v>2</c:v>
                </c:pt>
                <c:pt idx="481">
                  <c:v>3</c:v>
                </c:pt>
                <c:pt idx="482">
                  <c:v>2</c:v>
                </c:pt>
                <c:pt idx="483">
                  <c:v>5</c:v>
                </c:pt>
                <c:pt idx="484">
                  <c:v>4</c:v>
                </c:pt>
                <c:pt idx="485">
                  <c:v>13</c:v>
                </c:pt>
                <c:pt idx="486">
                  <c:v>7</c:v>
                </c:pt>
                <c:pt idx="487">
                  <c:v>10</c:v>
                </c:pt>
                <c:pt idx="488">
                  <c:v>3</c:v>
                </c:pt>
                <c:pt idx="489">
                  <c:v>4</c:v>
                </c:pt>
                <c:pt idx="490">
                  <c:v>12</c:v>
                </c:pt>
                <c:pt idx="491">
                  <c:v>5</c:v>
                </c:pt>
                <c:pt idx="492">
                  <c:v>13</c:v>
                </c:pt>
                <c:pt idx="493">
                  <c:v>3</c:v>
                </c:pt>
                <c:pt idx="494">
                  <c:v>6</c:v>
                </c:pt>
                <c:pt idx="495">
                  <c:v>11</c:v>
                </c:pt>
                <c:pt idx="496">
                  <c:v>3</c:v>
                </c:pt>
                <c:pt idx="497">
                  <c:v>4</c:v>
                </c:pt>
                <c:pt idx="498">
                  <c:v>11</c:v>
                </c:pt>
                <c:pt idx="499">
                  <c:v>13</c:v>
                </c:pt>
                <c:pt idx="500">
                  <c:v>2</c:v>
                </c:pt>
                <c:pt idx="501">
                  <c:v>3</c:v>
                </c:pt>
                <c:pt idx="502">
                  <c:v>3</c:v>
                </c:pt>
                <c:pt idx="503">
                  <c:v>12</c:v>
                </c:pt>
                <c:pt idx="504">
                  <c:v>3</c:v>
                </c:pt>
                <c:pt idx="505">
                  <c:v>12</c:v>
                </c:pt>
                <c:pt idx="506">
                  <c:v>8</c:v>
                </c:pt>
                <c:pt idx="507">
                  <c:v>11</c:v>
                </c:pt>
                <c:pt idx="508">
                  <c:v>4</c:v>
                </c:pt>
                <c:pt idx="509">
                  <c:v>12</c:v>
                </c:pt>
                <c:pt idx="510">
                  <c:v>3</c:v>
                </c:pt>
                <c:pt idx="511">
                  <c:v>12</c:v>
                </c:pt>
                <c:pt idx="512">
                  <c:v>5</c:v>
                </c:pt>
                <c:pt idx="513">
                  <c:v>7</c:v>
                </c:pt>
                <c:pt idx="514">
                  <c:v>5</c:v>
                </c:pt>
                <c:pt idx="515">
                  <c:v>9</c:v>
                </c:pt>
                <c:pt idx="516">
                  <c:v>3</c:v>
                </c:pt>
                <c:pt idx="517">
                  <c:v>3</c:v>
                </c:pt>
                <c:pt idx="518">
                  <c:v>7</c:v>
                </c:pt>
                <c:pt idx="519">
                  <c:v>10</c:v>
                </c:pt>
                <c:pt idx="520">
                  <c:v>3</c:v>
                </c:pt>
                <c:pt idx="521">
                  <c:v>6</c:v>
                </c:pt>
                <c:pt idx="522">
                  <c:v>6</c:v>
                </c:pt>
                <c:pt idx="523">
                  <c:v>9</c:v>
                </c:pt>
                <c:pt idx="524">
                  <c:v>3</c:v>
                </c:pt>
                <c:pt idx="525">
                  <c:v>3</c:v>
                </c:pt>
                <c:pt idx="526">
                  <c:v>10</c:v>
                </c:pt>
                <c:pt idx="527">
                  <c:v>6</c:v>
                </c:pt>
                <c:pt idx="528">
                  <c:v>4</c:v>
                </c:pt>
                <c:pt idx="529">
                  <c:v>8</c:v>
                </c:pt>
                <c:pt idx="530">
                  <c:v>8</c:v>
                </c:pt>
                <c:pt idx="531">
                  <c:v>5</c:v>
                </c:pt>
                <c:pt idx="532">
                  <c:v>6</c:v>
                </c:pt>
                <c:pt idx="533">
                  <c:v>5</c:v>
                </c:pt>
                <c:pt idx="534">
                  <c:v>3</c:v>
                </c:pt>
                <c:pt idx="535">
                  <c:v>5</c:v>
                </c:pt>
                <c:pt idx="536">
                  <c:v>3</c:v>
                </c:pt>
                <c:pt idx="537">
                  <c:v>4</c:v>
                </c:pt>
                <c:pt idx="538">
                  <c:v>7</c:v>
                </c:pt>
                <c:pt idx="539">
                  <c:v>3</c:v>
                </c:pt>
                <c:pt idx="540">
                  <c:v>3</c:v>
                </c:pt>
                <c:pt idx="541">
                  <c:v>4</c:v>
                </c:pt>
                <c:pt idx="542">
                  <c:v>3</c:v>
                </c:pt>
                <c:pt idx="543">
                  <c:v>6</c:v>
                </c:pt>
                <c:pt idx="544">
                  <c:v>8</c:v>
                </c:pt>
                <c:pt idx="545">
                  <c:v>4</c:v>
                </c:pt>
                <c:pt idx="546">
                  <c:v>4</c:v>
                </c:pt>
                <c:pt idx="547">
                  <c:v>4</c:v>
                </c:pt>
                <c:pt idx="548">
                  <c:v>2</c:v>
                </c:pt>
                <c:pt idx="549">
                  <c:v>3</c:v>
                </c:pt>
                <c:pt idx="550">
                  <c:v>3</c:v>
                </c:pt>
                <c:pt idx="551">
                  <c:v>2</c:v>
                </c:pt>
                <c:pt idx="552">
                  <c:v>8</c:v>
                </c:pt>
                <c:pt idx="553">
                  <c:v>2</c:v>
                </c:pt>
                <c:pt idx="554">
                  <c:v>13</c:v>
                </c:pt>
                <c:pt idx="555">
                  <c:v>5</c:v>
                </c:pt>
                <c:pt idx="556">
                  <c:v>11</c:v>
                </c:pt>
                <c:pt idx="557">
                  <c:v>7</c:v>
                </c:pt>
                <c:pt idx="558">
                  <c:v>4</c:v>
                </c:pt>
                <c:pt idx="559">
                  <c:v>4</c:v>
                </c:pt>
                <c:pt idx="560">
                  <c:v>4</c:v>
                </c:pt>
                <c:pt idx="561">
                  <c:v>7</c:v>
                </c:pt>
                <c:pt idx="562">
                  <c:v>13</c:v>
                </c:pt>
                <c:pt idx="563">
                  <c:v>12</c:v>
                </c:pt>
                <c:pt idx="564">
                  <c:v>7</c:v>
                </c:pt>
                <c:pt idx="565">
                  <c:v>5</c:v>
                </c:pt>
                <c:pt idx="566">
                  <c:v>9</c:v>
                </c:pt>
                <c:pt idx="567">
                  <c:v>2</c:v>
                </c:pt>
                <c:pt idx="568">
                  <c:v>2</c:v>
                </c:pt>
                <c:pt idx="569">
                  <c:v>2</c:v>
                </c:pt>
                <c:pt idx="570">
                  <c:v>5</c:v>
                </c:pt>
                <c:pt idx="571">
                  <c:v>3</c:v>
                </c:pt>
                <c:pt idx="572">
                  <c:v>3</c:v>
                </c:pt>
                <c:pt idx="573">
                  <c:v>5</c:v>
                </c:pt>
                <c:pt idx="574">
                  <c:v>3</c:v>
                </c:pt>
                <c:pt idx="575">
                  <c:v>8</c:v>
                </c:pt>
                <c:pt idx="576">
                  <c:v>3</c:v>
                </c:pt>
                <c:pt idx="577">
                  <c:v>3</c:v>
                </c:pt>
                <c:pt idx="578">
                  <c:v>4</c:v>
                </c:pt>
                <c:pt idx="579">
                  <c:v>4</c:v>
                </c:pt>
                <c:pt idx="580">
                  <c:v>6</c:v>
                </c:pt>
                <c:pt idx="581">
                  <c:v>5</c:v>
                </c:pt>
                <c:pt idx="582">
                  <c:v>3</c:v>
                </c:pt>
                <c:pt idx="583">
                  <c:v>3</c:v>
                </c:pt>
                <c:pt idx="584">
                  <c:v>3</c:v>
                </c:pt>
                <c:pt idx="585">
                  <c:v>4</c:v>
                </c:pt>
                <c:pt idx="586">
                  <c:v>5</c:v>
                </c:pt>
                <c:pt idx="587">
                  <c:v>10</c:v>
                </c:pt>
                <c:pt idx="588">
                  <c:v>7</c:v>
                </c:pt>
                <c:pt idx="589">
                  <c:v>3</c:v>
                </c:pt>
                <c:pt idx="590">
                  <c:v>2</c:v>
                </c:pt>
                <c:pt idx="591">
                  <c:v>5</c:v>
                </c:pt>
                <c:pt idx="592">
                  <c:v>9</c:v>
                </c:pt>
                <c:pt idx="593">
                  <c:v>3</c:v>
                </c:pt>
                <c:pt idx="594">
                  <c:v>7</c:v>
                </c:pt>
                <c:pt idx="595">
                  <c:v>2</c:v>
                </c:pt>
                <c:pt idx="596">
                  <c:v>3</c:v>
                </c:pt>
                <c:pt idx="597">
                  <c:v>3</c:v>
                </c:pt>
                <c:pt idx="598">
                  <c:v>3</c:v>
                </c:pt>
                <c:pt idx="599">
                  <c:v>4</c:v>
                </c:pt>
                <c:pt idx="600">
                  <c:v>3</c:v>
                </c:pt>
                <c:pt idx="601">
                  <c:v>12</c:v>
                </c:pt>
                <c:pt idx="602">
                  <c:v>9</c:v>
                </c:pt>
                <c:pt idx="603">
                  <c:v>10</c:v>
                </c:pt>
                <c:pt idx="604">
                  <c:v>3</c:v>
                </c:pt>
                <c:pt idx="605">
                  <c:v>2</c:v>
                </c:pt>
                <c:pt idx="606">
                  <c:v>3</c:v>
                </c:pt>
                <c:pt idx="607">
                  <c:v>3</c:v>
                </c:pt>
                <c:pt idx="608">
                  <c:v>3</c:v>
                </c:pt>
                <c:pt idx="609">
                  <c:v>7</c:v>
                </c:pt>
                <c:pt idx="610">
                  <c:v>6</c:v>
                </c:pt>
                <c:pt idx="611">
                  <c:v>7</c:v>
                </c:pt>
                <c:pt idx="612">
                  <c:v>3</c:v>
                </c:pt>
                <c:pt idx="613">
                  <c:v>3</c:v>
                </c:pt>
                <c:pt idx="614">
                  <c:v>13</c:v>
                </c:pt>
                <c:pt idx="615">
                  <c:v>5</c:v>
                </c:pt>
                <c:pt idx="616">
                  <c:v>3</c:v>
                </c:pt>
                <c:pt idx="617">
                  <c:v>1</c:v>
                </c:pt>
                <c:pt idx="618">
                  <c:v>3</c:v>
                </c:pt>
                <c:pt idx="619">
                  <c:v>9</c:v>
                </c:pt>
                <c:pt idx="620">
                  <c:v>7</c:v>
                </c:pt>
                <c:pt idx="621">
                  <c:v>2</c:v>
                </c:pt>
                <c:pt idx="622">
                  <c:v>6</c:v>
                </c:pt>
                <c:pt idx="623">
                  <c:v>3</c:v>
                </c:pt>
                <c:pt idx="624">
                  <c:v>6</c:v>
                </c:pt>
                <c:pt idx="625">
                  <c:v>3</c:v>
                </c:pt>
                <c:pt idx="626">
                  <c:v>7</c:v>
                </c:pt>
                <c:pt idx="627">
                  <c:v>5</c:v>
                </c:pt>
                <c:pt idx="628">
                  <c:v>3</c:v>
                </c:pt>
                <c:pt idx="629">
                  <c:v>4</c:v>
                </c:pt>
                <c:pt idx="630">
                  <c:v>13</c:v>
                </c:pt>
                <c:pt idx="631">
                  <c:v>6</c:v>
                </c:pt>
                <c:pt idx="632">
                  <c:v>12</c:v>
                </c:pt>
                <c:pt idx="633">
                  <c:v>3</c:v>
                </c:pt>
                <c:pt idx="634">
                  <c:v>7</c:v>
                </c:pt>
                <c:pt idx="635">
                  <c:v>2</c:v>
                </c:pt>
                <c:pt idx="636">
                  <c:v>11</c:v>
                </c:pt>
                <c:pt idx="637">
                  <c:v>7</c:v>
                </c:pt>
                <c:pt idx="638">
                  <c:v>9</c:v>
                </c:pt>
                <c:pt idx="639">
                  <c:v>8</c:v>
                </c:pt>
                <c:pt idx="640">
                  <c:v>13</c:v>
                </c:pt>
                <c:pt idx="641">
                  <c:v>6</c:v>
                </c:pt>
                <c:pt idx="642">
                  <c:v>6</c:v>
                </c:pt>
                <c:pt idx="643">
                  <c:v>4</c:v>
                </c:pt>
                <c:pt idx="644">
                  <c:v>6</c:v>
                </c:pt>
                <c:pt idx="645">
                  <c:v>6</c:v>
                </c:pt>
                <c:pt idx="646">
                  <c:v>13</c:v>
                </c:pt>
                <c:pt idx="647">
                  <c:v>6</c:v>
                </c:pt>
                <c:pt idx="648">
                  <c:v>12</c:v>
                </c:pt>
                <c:pt idx="649">
                  <c:v>7</c:v>
                </c:pt>
                <c:pt idx="650">
                  <c:v>9</c:v>
                </c:pt>
                <c:pt idx="651">
                  <c:v>3</c:v>
                </c:pt>
                <c:pt idx="652">
                  <c:v>12</c:v>
                </c:pt>
                <c:pt idx="653">
                  <c:v>4</c:v>
                </c:pt>
                <c:pt idx="654">
                  <c:v>5</c:v>
                </c:pt>
                <c:pt idx="655">
                  <c:v>0</c:v>
                </c:pt>
                <c:pt idx="656">
                  <c:v>4</c:v>
                </c:pt>
                <c:pt idx="657">
                  <c:v>5</c:v>
                </c:pt>
                <c:pt idx="658">
                  <c:v>13</c:v>
                </c:pt>
                <c:pt idx="659">
                  <c:v>3</c:v>
                </c:pt>
                <c:pt idx="660">
                  <c:v>9</c:v>
                </c:pt>
                <c:pt idx="661">
                  <c:v>3</c:v>
                </c:pt>
                <c:pt idx="662">
                  <c:v>13</c:v>
                </c:pt>
                <c:pt idx="663">
                  <c:v>3</c:v>
                </c:pt>
                <c:pt idx="664">
                  <c:v>3</c:v>
                </c:pt>
                <c:pt idx="665">
                  <c:v>2</c:v>
                </c:pt>
                <c:pt idx="666">
                  <c:v>2</c:v>
                </c:pt>
                <c:pt idx="667">
                  <c:v>3</c:v>
                </c:pt>
                <c:pt idx="668">
                  <c:v>3</c:v>
                </c:pt>
                <c:pt idx="669">
                  <c:v>5</c:v>
                </c:pt>
                <c:pt idx="670">
                  <c:v>10</c:v>
                </c:pt>
                <c:pt idx="671">
                  <c:v>9</c:v>
                </c:pt>
                <c:pt idx="672">
                  <c:v>6</c:v>
                </c:pt>
                <c:pt idx="673">
                  <c:v>8</c:v>
                </c:pt>
                <c:pt idx="674">
                  <c:v>8</c:v>
                </c:pt>
                <c:pt idx="675">
                  <c:v>2</c:v>
                </c:pt>
                <c:pt idx="676">
                  <c:v>5</c:v>
                </c:pt>
                <c:pt idx="677">
                  <c:v>12</c:v>
                </c:pt>
                <c:pt idx="678">
                  <c:v>3</c:v>
                </c:pt>
                <c:pt idx="679">
                  <c:v>13</c:v>
                </c:pt>
                <c:pt idx="680">
                  <c:v>4</c:v>
                </c:pt>
                <c:pt idx="681">
                  <c:v>13</c:v>
                </c:pt>
                <c:pt idx="682">
                  <c:v>5</c:v>
                </c:pt>
                <c:pt idx="683">
                  <c:v>6</c:v>
                </c:pt>
                <c:pt idx="684">
                  <c:v>6</c:v>
                </c:pt>
                <c:pt idx="685">
                  <c:v>11</c:v>
                </c:pt>
                <c:pt idx="686">
                  <c:v>10</c:v>
                </c:pt>
                <c:pt idx="687">
                  <c:v>1</c:v>
                </c:pt>
                <c:pt idx="688">
                  <c:v>12</c:v>
                </c:pt>
                <c:pt idx="689">
                  <c:v>4</c:v>
                </c:pt>
                <c:pt idx="690">
                  <c:v>7</c:v>
                </c:pt>
                <c:pt idx="691">
                  <c:v>4</c:v>
                </c:pt>
                <c:pt idx="692">
                  <c:v>4</c:v>
                </c:pt>
                <c:pt idx="693">
                  <c:v>3</c:v>
                </c:pt>
                <c:pt idx="694">
                  <c:v>2</c:v>
                </c:pt>
                <c:pt idx="695">
                  <c:v>4</c:v>
                </c:pt>
                <c:pt idx="696">
                  <c:v>2</c:v>
                </c:pt>
                <c:pt idx="697">
                  <c:v>3</c:v>
                </c:pt>
                <c:pt idx="698">
                  <c:v>6</c:v>
                </c:pt>
                <c:pt idx="699">
                  <c:v>10</c:v>
                </c:pt>
                <c:pt idx="700">
                  <c:v>5</c:v>
                </c:pt>
                <c:pt idx="701">
                  <c:v>8</c:v>
                </c:pt>
                <c:pt idx="702">
                  <c:v>11</c:v>
                </c:pt>
                <c:pt idx="703">
                  <c:v>7</c:v>
                </c:pt>
                <c:pt idx="704">
                  <c:v>4</c:v>
                </c:pt>
                <c:pt idx="705">
                  <c:v>8</c:v>
                </c:pt>
                <c:pt idx="706">
                  <c:v>3</c:v>
                </c:pt>
                <c:pt idx="707">
                  <c:v>6</c:v>
                </c:pt>
                <c:pt idx="708">
                  <c:v>5</c:v>
                </c:pt>
                <c:pt idx="709">
                  <c:v>2</c:v>
                </c:pt>
                <c:pt idx="710">
                  <c:v>2</c:v>
                </c:pt>
                <c:pt idx="711">
                  <c:v>10</c:v>
                </c:pt>
                <c:pt idx="712">
                  <c:v>3</c:v>
                </c:pt>
                <c:pt idx="713">
                  <c:v>8</c:v>
                </c:pt>
                <c:pt idx="714">
                  <c:v>5</c:v>
                </c:pt>
                <c:pt idx="715">
                  <c:v>5</c:v>
                </c:pt>
                <c:pt idx="716">
                  <c:v>8</c:v>
                </c:pt>
                <c:pt idx="717">
                  <c:v>3</c:v>
                </c:pt>
                <c:pt idx="718">
                  <c:v>9</c:v>
                </c:pt>
                <c:pt idx="719">
                  <c:v>2</c:v>
                </c:pt>
                <c:pt idx="720">
                  <c:v>5</c:v>
                </c:pt>
                <c:pt idx="721">
                  <c:v>8</c:v>
                </c:pt>
                <c:pt idx="722">
                  <c:v>3</c:v>
                </c:pt>
                <c:pt idx="723">
                  <c:v>4</c:v>
                </c:pt>
                <c:pt idx="724">
                  <c:v>2</c:v>
                </c:pt>
                <c:pt idx="725">
                  <c:v>3</c:v>
                </c:pt>
                <c:pt idx="726">
                  <c:v>12</c:v>
                </c:pt>
                <c:pt idx="727">
                  <c:v>11</c:v>
                </c:pt>
                <c:pt idx="728">
                  <c:v>5</c:v>
                </c:pt>
                <c:pt idx="729">
                  <c:v>8</c:v>
                </c:pt>
                <c:pt idx="730">
                  <c:v>3</c:v>
                </c:pt>
                <c:pt idx="731">
                  <c:v>6</c:v>
                </c:pt>
                <c:pt idx="732">
                  <c:v>10</c:v>
                </c:pt>
                <c:pt idx="733">
                  <c:v>4</c:v>
                </c:pt>
                <c:pt idx="734">
                  <c:v>4</c:v>
                </c:pt>
                <c:pt idx="735">
                  <c:v>13</c:v>
                </c:pt>
                <c:pt idx="736">
                  <c:v>4</c:v>
                </c:pt>
                <c:pt idx="737">
                  <c:v>7</c:v>
                </c:pt>
                <c:pt idx="738">
                  <c:v>2</c:v>
                </c:pt>
                <c:pt idx="739">
                  <c:v>6</c:v>
                </c:pt>
                <c:pt idx="740">
                  <c:v>11</c:v>
                </c:pt>
                <c:pt idx="741">
                  <c:v>3</c:v>
                </c:pt>
                <c:pt idx="742">
                  <c:v>3</c:v>
                </c:pt>
                <c:pt idx="743">
                  <c:v>4</c:v>
                </c:pt>
                <c:pt idx="744">
                  <c:v>5</c:v>
                </c:pt>
                <c:pt idx="745">
                  <c:v>11</c:v>
                </c:pt>
                <c:pt idx="746">
                  <c:v>4</c:v>
                </c:pt>
                <c:pt idx="747">
                  <c:v>12</c:v>
                </c:pt>
                <c:pt idx="748">
                  <c:v>2</c:v>
                </c:pt>
                <c:pt idx="749">
                  <c:v>7</c:v>
                </c:pt>
                <c:pt idx="750">
                  <c:v>5</c:v>
                </c:pt>
                <c:pt idx="751">
                  <c:v>10</c:v>
                </c:pt>
                <c:pt idx="752">
                  <c:v>13</c:v>
                </c:pt>
                <c:pt idx="753">
                  <c:v>11</c:v>
                </c:pt>
                <c:pt idx="754">
                  <c:v>6</c:v>
                </c:pt>
                <c:pt idx="755">
                  <c:v>13</c:v>
                </c:pt>
                <c:pt idx="756">
                  <c:v>5</c:v>
                </c:pt>
                <c:pt idx="757">
                  <c:v>8</c:v>
                </c:pt>
                <c:pt idx="758">
                  <c:v>3</c:v>
                </c:pt>
                <c:pt idx="759">
                  <c:v>2</c:v>
                </c:pt>
                <c:pt idx="760">
                  <c:v>3</c:v>
                </c:pt>
                <c:pt idx="761">
                  <c:v>8</c:v>
                </c:pt>
                <c:pt idx="762">
                  <c:v>10</c:v>
                </c:pt>
                <c:pt idx="763">
                  <c:v>2</c:v>
                </c:pt>
                <c:pt idx="764">
                  <c:v>5</c:v>
                </c:pt>
                <c:pt idx="765">
                  <c:v>4</c:v>
                </c:pt>
                <c:pt idx="766">
                  <c:v>7</c:v>
                </c:pt>
                <c:pt idx="767">
                  <c:v>12</c:v>
                </c:pt>
                <c:pt idx="768">
                  <c:v>4</c:v>
                </c:pt>
                <c:pt idx="769">
                  <c:v>7</c:v>
                </c:pt>
                <c:pt idx="770">
                  <c:v>12</c:v>
                </c:pt>
                <c:pt idx="771">
                  <c:v>6</c:v>
                </c:pt>
                <c:pt idx="772">
                  <c:v>7</c:v>
                </c:pt>
                <c:pt idx="773">
                  <c:v>4</c:v>
                </c:pt>
                <c:pt idx="774">
                  <c:v>1</c:v>
                </c:pt>
                <c:pt idx="775">
                  <c:v>2</c:v>
                </c:pt>
                <c:pt idx="776">
                  <c:v>3</c:v>
                </c:pt>
                <c:pt idx="777">
                  <c:v>4</c:v>
                </c:pt>
                <c:pt idx="778">
                  <c:v>3</c:v>
                </c:pt>
                <c:pt idx="779">
                  <c:v>5</c:v>
                </c:pt>
                <c:pt idx="780">
                  <c:v>10</c:v>
                </c:pt>
                <c:pt idx="781">
                  <c:v>3</c:v>
                </c:pt>
                <c:pt idx="782">
                  <c:v>2</c:v>
                </c:pt>
                <c:pt idx="783">
                  <c:v>2</c:v>
                </c:pt>
                <c:pt idx="784">
                  <c:v>3</c:v>
                </c:pt>
                <c:pt idx="785">
                  <c:v>3</c:v>
                </c:pt>
                <c:pt idx="786">
                  <c:v>4</c:v>
                </c:pt>
                <c:pt idx="787">
                  <c:v>4</c:v>
                </c:pt>
                <c:pt idx="788">
                  <c:v>8</c:v>
                </c:pt>
                <c:pt idx="789">
                  <c:v>5</c:v>
                </c:pt>
                <c:pt idx="790">
                  <c:v>4</c:v>
                </c:pt>
                <c:pt idx="791">
                  <c:v>7</c:v>
                </c:pt>
                <c:pt idx="792">
                  <c:v>3</c:v>
                </c:pt>
                <c:pt idx="793">
                  <c:v>5</c:v>
                </c:pt>
                <c:pt idx="794">
                  <c:v>5</c:v>
                </c:pt>
                <c:pt idx="795">
                  <c:v>7</c:v>
                </c:pt>
                <c:pt idx="796">
                  <c:v>7</c:v>
                </c:pt>
                <c:pt idx="797">
                  <c:v>8</c:v>
                </c:pt>
                <c:pt idx="798">
                  <c:v>12</c:v>
                </c:pt>
                <c:pt idx="799">
                  <c:v>3</c:v>
                </c:pt>
                <c:pt idx="800">
                  <c:v>9</c:v>
                </c:pt>
                <c:pt idx="801">
                  <c:v>3</c:v>
                </c:pt>
                <c:pt idx="802">
                  <c:v>4</c:v>
                </c:pt>
                <c:pt idx="803">
                  <c:v>13</c:v>
                </c:pt>
                <c:pt idx="804">
                  <c:v>12</c:v>
                </c:pt>
                <c:pt idx="805">
                  <c:v>7</c:v>
                </c:pt>
                <c:pt idx="806">
                  <c:v>3</c:v>
                </c:pt>
                <c:pt idx="807">
                  <c:v>6</c:v>
                </c:pt>
                <c:pt idx="808">
                  <c:v>8</c:v>
                </c:pt>
                <c:pt idx="809">
                  <c:v>6</c:v>
                </c:pt>
                <c:pt idx="810">
                  <c:v>2</c:v>
                </c:pt>
                <c:pt idx="811">
                  <c:v>3</c:v>
                </c:pt>
                <c:pt idx="812">
                  <c:v>6</c:v>
                </c:pt>
                <c:pt idx="813">
                  <c:v>9</c:v>
                </c:pt>
                <c:pt idx="814">
                  <c:v>12</c:v>
                </c:pt>
                <c:pt idx="815">
                  <c:v>7</c:v>
                </c:pt>
                <c:pt idx="816">
                  <c:v>2</c:v>
                </c:pt>
                <c:pt idx="817">
                  <c:v>4</c:v>
                </c:pt>
                <c:pt idx="818">
                  <c:v>9</c:v>
                </c:pt>
                <c:pt idx="819">
                  <c:v>3</c:v>
                </c:pt>
                <c:pt idx="820">
                  <c:v>8</c:v>
                </c:pt>
                <c:pt idx="821">
                  <c:v>3</c:v>
                </c:pt>
                <c:pt idx="822">
                  <c:v>7</c:v>
                </c:pt>
                <c:pt idx="823">
                  <c:v>2</c:v>
                </c:pt>
                <c:pt idx="824">
                  <c:v>4</c:v>
                </c:pt>
                <c:pt idx="825">
                  <c:v>11</c:v>
                </c:pt>
                <c:pt idx="826">
                  <c:v>7</c:v>
                </c:pt>
                <c:pt idx="827">
                  <c:v>3</c:v>
                </c:pt>
                <c:pt idx="828">
                  <c:v>4</c:v>
                </c:pt>
                <c:pt idx="829">
                  <c:v>3</c:v>
                </c:pt>
                <c:pt idx="830">
                  <c:v>3</c:v>
                </c:pt>
                <c:pt idx="831">
                  <c:v>7</c:v>
                </c:pt>
                <c:pt idx="832">
                  <c:v>7</c:v>
                </c:pt>
                <c:pt idx="833">
                  <c:v>3</c:v>
                </c:pt>
                <c:pt idx="834">
                  <c:v>3</c:v>
                </c:pt>
                <c:pt idx="835">
                  <c:v>12</c:v>
                </c:pt>
                <c:pt idx="836">
                  <c:v>5</c:v>
                </c:pt>
                <c:pt idx="837">
                  <c:v>12</c:v>
                </c:pt>
                <c:pt idx="838">
                  <c:v>3</c:v>
                </c:pt>
                <c:pt idx="839">
                  <c:v>5</c:v>
                </c:pt>
                <c:pt idx="840">
                  <c:v>3</c:v>
                </c:pt>
                <c:pt idx="841">
                  <c:v>6</c:v>
                </c:pt>
                <c:pt idx="842">
                  <c:v>4</c:v>
                </c:pt>
                <c:pt idx="843">
                  <c:v>3</c:v>
                </c:pt>
                <c:pt idx="844">
                  <c:v>7</c:v>
                </c:pt>
                <c:pt idx="845">
                  <c:v>7</c:v>
                </c:pt>
                <c:pt idx="846">
                  <c:v>8</c:v>
                </c:pt>
                <c:pt idx="847">
                  <c:v>8</c:v>
                </c:pt>
                <c:pt idx="848">
                  <c:v>5</c:v>
                </c:pt>
                <c:pt idx="849">
                  <c:v>3</c:v>
                </c:pt>
                <c:pt idx="850">
                  <c:v>3</c:v>
                </c:pt>
                <c:pt idx="851">
                  <c:v>9</c:v>
                </c:pt>
                <c:pt idx="852">
                  <c:v>10</c:v>
                </c:pt>
                <c:pt idx="853">
                  <c:v>2</c:v>
                </c:pt>
                <c:pt idx="854">
                  <c:v>7</c:v>
                </c:pt>
                <c:pt idx="855">
                  <c:v>12</c:v>
                </c:pt>
                <c:pt idx="856">
                  <c:v>3</c:v>
                </c:pt>
                <c:pt idx="857">
                  <c:v>11</c:v>
                </c:pt>
                <c:pt idx="858">
                  <c:v>3</c:v>
                </c:pt>
                <c:pt idx="859">
                  <c:v>10</c:v>
                </c:pt>
                <c:pt idx="860">
                  <c:v>3</c:v>
                </c:pt>
                <c:pt idx="861">
                  <c:v>4</c:v>
                </c:pt>
                <c:pt idx="862">
                  <c:v>3</c:v>
                </c:pt>
                <c:pt idx="863">
                  <c:v>6</c:v>
                </c:pt>
                <c:pt idx="864">
                  <c:v>4</c:v>
                </c:pt>
                <c:pt idx="865">
                  <c:v>8</c:v>
                </c:pt>
                <c:pt idx="866">
                  <c:v>8</c:v>
                </c:pt>
                <c:pt idx="867">
                  <c:v>2</c:v>
                </c:pt>
                <c:pt idx="868">
                  <c:v>8</c:v>
                </c:pt>
                <c:pt idx="869">
                  <c:v>3</c:v>
                </c:pt>
                <c:pt idx="870">
                  <c:v>4</c:v>
                </c:pt>
                <c:pt idx="871">
                  <c:v>4</c:v>
                </c:pt>
                <c:pt idx="872">
                  <c:v>3</c:v>
                </c:pt>
                <c:pt idx="873">
                  <c:v>4</c:v>
                </c:pt>
                <c:pt idx="874">
                  <c:v>10</c:v>
                </c:pt>
                <c:pt idx="875">
                  <c:v>5</c:v>
                </c:pt>
                <c:pt idx="876">
                  <c:v>4</c:v>
                </c:pt>
                <c:pt idx="877">
                  <c:v>4</c:v>
                </c:pt>
                <c:pt idx="878">
                  <c:v>12</c:v>
                </c:pt>
                <c:pt idx="879">
                  <c:v>3</c:v>
                </c:pt>
                <c:pt idx="880">
                  <c:v>2</c:v>
                </c:pt>
                <c:pt idx="881">
                  <c:v>3</c:v>
                </c:pt>
                <c:pt idx="882">
                  <c:v>3</c:v>
                </c:pt>
                <c:pt idx="883">
                  <c:v>3</c:v>
                </c:pt>
                <c:pt idx="884">
                  <c:v>10</c:v>
                </c:pt>
                <c:pt idx="885">
                  <c:v>13</c:v>
                </c:pt>
                <c:pt idx="886">
                  <c:v>4</c:v>
                </c:pt>
                <c:pt idx="887">
                  <c:v>3</c:v>
                </c:pt>
                <c:pt idx="888">
                  <c:v>5</c:v>
                </c:pt>
                <c:pt idx="889">
                  <c:v>10</c:v>
                </c:pt>
                <c:pt idx="890">
                  <c:v>3</c:v>
                </c:pt>
                <c:pt idx="891">
                  <c:v>5</c:v>
                </c:pt>
                <c:pt idx="892">
                  <c:v>11</c:v>
                </c:pt>
                <c:pt idx="893">
                  <c:v>2</c:v>
                </c:pt>
                <c:pt idx="894">
                  <c:v>5</c:v>
                </c:pt>
                <c:pt idx="895">
                  <c:v>5</c:v>
                </c:pt>
                <c:pt idx="896">
                  <c:v>4</c:v>
                </c:pt>
                <c:pt idx="897">
                  <c:v>7</c:v>
                </c:pt>
                <c:pt idx="898">
                  <c:v>8</c:v>
                </c:pt>
                <c:pt idx="899">
                  <c:v>3</c:v>
                </c:pt>
                <c:pt idx="900">
                  <c:v>10</c:v>
                </c:pt>
                <c:pt idx="901">
                  <c:v>4</c:v>
                </c:pt>
                <c:pt idx="902">
                  <c:v>6</c:v>
                </c:pt>
                <c:pt idx="903">
                  <c:v>6</c:v>
                </c:pt>
                <c:pt idx="904">
                  <c:v>6</c:v>
                </c:pt>
                <c:pt idx="905">
                  <c:v>10</c:v>
                </c:pt>
                <c:pt idx="906">
                  <c:v>7</c:v>
                </c:pt>
                <c:pt idx="907">
                  <c:v>2</c:v>
                </c:pt>
                <c:pt idx="908">
                  <c:v>3</c:v>
                </c:pt>
                <c:pt idx="909">
                  <c:v>6</c:v>
                </c:pt>
                <c:pt idx="910">
                  <c:v>8</c:v>
                </c:pt>
                <c:pt idx="911">
                  <c:v>5</c:v>
                </c:pt>
                <c:pt idx="912">
                  <c:v>10</c:v>
                </c:pt>
                <c:pt idx="913">
                  <c:v>4</c:v>
                </c:pt>
                <c:pt idx="914">
                  <c:v>7</c:v>
                </c:pt>
                <c:pt idx="915">
                  <c:v>6</c:v>
                </c:pt>
                <c:pt idx="916">
                  <c:v>7</c:v>
                </c:pt>
                <c:pt idx="917">
                  <c:v>6</c:v>
                </c:pt>
                <c:pt idx="918">
                  <c:v>7</c:v>
                </c:pt>
                <c:pt idx="919">
                  <c:v>9</c:v>
                </c:pt>
                <c:pt idx="920">
                  <c:v>3</c:v>
                </c:pt>
                <c:pt idx="921">
                  <c:v>6</c:v>
                </c:pt>
                <c:pt idx="922">
                  <c:v>4</c:v>
                </c:pt>
                <c:pt idx="923">
                  <c:v>4</c:v>
                </c:pt>
                <c:pt idx="924">
                  <c:v>10</c:v>
                </c:pt>
                <c:pt idx="925">
                  <c:v>6</c:v>
                </c:pt>
                <c:pt idx="926">
                  <c:v>9</c:v>
                </c:pt>
                <c:pt idx="927">
                  <c:v>10</c:v>
                </c:pt>
                <c:pt idx="928">
                  <c:v>6</c:v>
                </c:pt>
                <c:pt idx="929">
                  <c:v>5</c:v>
                </c:pt>
                <c:pt idx="930">
                  <c:v>9</c:v>
                </c:pt>
                <c:pt idx="931">
                  <c:v>4</c:v>
                </c:pt>
                <c:pt idx="932">
                  <c:v>10</c:v>
                </c:pt>
                <c:pt idx="933">
                  <c:v>3</c:v>
                </c:pt>
                <c:pt idx="934">
                  <c:v>5</c:v>
                </c:pt>
                <c:pt idx="935">
                  <c:v>3</c:v>
                </c:pt>
                <c:pt idx="936">
                  <c:v>4</c:v>
                </c:pt>
                <c:pt idx="937">
                  <c:v>11</c:v>
                </c:pt>
                <c:pt idx="938">
                  <c:v>11</c:v>
                </c:pt>
                <c:pt idx="939">
                  <c:v>9</c:v>
                </c:pt>
                <c:pt idx="940">
                  <c:v>5</c:v>
                </c:pt>
                <c:pt idx="941">
                  <c:v>7</c:v>
                </c:pt>
                <c:pt idx="942">
                  <c:v>6</c:v>
                </c:pt>
                <c:pt idx="943">
                  <c:v>5</c:v>
                </c:pt>
                <c:pt idx="944">
                  <c:v>3</c:v>
                </c:pt>
                <c:pt idx="945">
                  <c:v>10</c:v>
                </c:pt>
                <c:pt idx="946">
                  <c:v>9</c:v>
                </c:pt>
                <c:pt idx="947">
                  <c:v>5</c:v>
                </c:pt>
                <c:pt idx="948">
                  <c:v>3</c:v>
                </c:pt>
                <c:pt idx="949">
                  <c:v>9</c:v>
                </c:pt>
                <c:pt idx="950">
                  <c:v>3</c:v>
                </c:pt>
                <c:pt idx="951">
                  <c:v>3</c:v>
                </c:pt>
                <c:pt idx="952">
                  <c:v>4</c:v>
                </c:pt>
                <c:pt idx="953">
                  <c:v>2</c:v>
                </c:pt>
                <c:pt idx="954">
                  <c:v>2</c:v>
                </c:pt>
                <c:pt idx="955">
                  <c:v>4</c:v>
                </c:pt>
                <c:pt idx="956">
                  <c:v>6</c:v>
                </c:pt>
                <c:pt idx="957">
                  <c:v>8</c:v>
                </c:pt>
                <c:pt idx="958">
                  <c:v>4</c:v>
                </c:pt>
                <c:pt idx="959">
                  <c:v>5</c:v>
                </c:pt>
                <c:pt idx="960">
                  <c:v>13</c:v>
                </c:pt>
                <c:pt idx="961">
                  <c:v>8</c:v>
                </c:pt>
                <c:pt idx="962">
                  <c:v>3</c:v>
                </c:pt>
                <c:pt idx="963">
                  <c:v>5</c:v>
                </c:pt>
                <c:pt idx="964">
                  <c:v>6</c:v>
                </c:pt>
                <c:pt idx="965">
                  <c:v>11</c:v>
                </c:pt>
                <c:pt idx="966">
                  <c:v>9</c:v>
                </c:pt>
                <c:pt idx="967">
                  <c:v>4</c:v>
                </c:pt>
                <c:pt idx="968">
                  <c:v>2</c:v>
                </c:pt>
                <c:pt idx="969">
                  <c:v>6</c:v>
                </c:pt>
                <c:pt idx="970">
                  <c:v>10</c:v>
                </c:pt>
                <c:pt idx="971">
                  <c:v>4</c:v>
                </c:pt>
                <c:pt idx="972">
                  <c:v>4</c:v>
                </c:pt>
                <c:pt idx="973">
                  <c:v>7</c:v>
                </c:pt>
                <c:pt idx="974">
                  <c:v>13</c:v>
                </c:pt>
                <c:pt idx="975">
                  <c:v>13</c:v>
                </c:pt>
                <c:pt idx="976">
                  <c:v>12</c:v>
                </c:pt>
                <c:pt idx="977">
                  <c:v>5</c:v>
                </c:pt>
                <c:pt idx="978">
                  <c:v>4</c:v>
                </c:pt>
                <c:pt idx="979">
                  <c:v>7</c:v>
                </c:pt>
                <c:pt idx="980">
                  <c:v>2</c:v>
                </c:pt>
                <c:pt idx="981">
                  <c:v>0</c:v>
                </c:pt>
                <c:pt idx="982">
                  <c:v>3</c:v>
                </c:pt>
                <c:pt idx="983">
                  <c:v>9</c:v>
                </c:pt>
                <c:pt idx="984">
                  <c:v>6</c:v>
                </c:pt>
                <c:pt idx="985">
                  <c:v>8</c:v>
                </c:pt>
                <c:pt idx="986">
                  <c:v>7</c:v>
                </c:pt>
                <c:pt idx="987">
                  <c:v>9</c:v>
                </c:pt>
                <c:pt idx="988">
                  <c:v>13</c:v>
                </c:pt>
                <c:pt idx="989">
                  <c:v>3</c:v>
                </c:pt>
                <c:pt idx="990">
                  <c:v>10</c:v>
                </c:pt>
                <c:pt idx="991">
                  <c:v>3</c:v>
                </c:pt>
                <c:pt idx="992">
                  <c:v>6</c:v>
                </c:pt>
                <c:pt idx="993">
                  <c:v>12</c:v>
                </c:pt>
                <c:pt idx="994">
                  <c:v>4</c:v>
                </c:pt>
                <c:pt idx="995">
                  <c:v>2</c:v>
                </c:pt>
                <c:pt idx="996">
                  <c:v>10</c:v>
                </c:pt>
                <c:pt idx="997">
                  <c:v>3</c:v>
                </c:pt>
                <c:pt idx="998">
                  <c:v>6</c:v>
                </c:pt>
                <c:pt idx="999">
                  <c:v>8</c:v>
                </c:pt>
                <c:pt idx="1000">
                  <c:v>9</c:v>
                </c:pt>
                <c:pt idx="1001">
                  <c:v>4</c:v>
                </c:pt>
                <c:pt idx="1002">
                  <c:v>4</c:v>
                </c:pt>
                <c:pt idx="1003">
                  <c:v>3</c:v>
                </c:pt>
                <c:pt idx="1004">
                  <c:v>4</c:v>
                </c:pt>
                <c:pt idx="1005">
                  <c:v>4</c:v>
                </c:pt>
                <c:pt idx="1006">
                  <c:v>10</c:v>
                </c:pt>
                <c:pt idx="1007">
                  <c:v>11</c:v>
                </c:pt>
                <c:pt idx="1008">
                  <c:v>2</c:v>
                </c:pt>
                <c:pt idx="1009">
                  <c:v>2</c:v>
                </c:pt>
                <c:pt idx="1010">
                  <c:v>8</c:v>
                </c:pt>
                <c:pt idx="1011">
                  <c:v>5</c:v>
                </c:pt>
                <c:pt idx="1012">
                  <c:v>4</c:v>
                </c:pt>
                <c:pt idx="1013">
                  <c:v>3</c:v>
                </c:pt>
                <c:pt idx="1014">
                  <c:v>4</c:v>
                </c:pt>
                <c:pt idx="1015">
                  <c:v>8</c:v>
                </c:pt>
                <c:pt idx="1016">
                  <c:v>7</c:v>
                </c:pt>
                <c:pt idx="1017">
                  <c:v>7</c:v>
                </c:pt>
                <c:pt idx="1018">
                  <c:v>3</c:v>
                </c:pt>
                <c:pt idx="1019">
                  <c:v>4</c:v>
                </c:pt>
                <c:pt idx="1020">
                  <c:v>3</c:v>
                </c:pt>
                <c:pt idx="1021">
                  <c:v>3</c:v>
                </c:pt>
                <c:pt idx="1022">
                  <c:v>4</c:v>
                </c:pt>
                <c:pt idx="1023">
                  <c:v>3</c:v>
                </c:pt>
                <c:pt idx="1024">
                  <c:v>2</c:v>
                </c:pt>
                <c:pt idx="1025">
                  <c:v>9</c:v>
                </c:pt>
                <c:pt idx="1026">
                  <c:v>2</c:v>
                </c:pt>
                <c:pt idx="1027">
                  <c:v>2</c:v>
                </c:pt>
                <c:pt idx="1028">
                  <c:v>3</c:v>
                </c:pt>
                <c:pt idx="1029">
                  <c:v>10</c:v>
                </c:pt>
                <c:pt idx="1030">
                  <c:v>5</c:v>
                </c:pt>
                <c:pt idx="1031">
                  <c:v>5</c:v>
                </c:pt>
                <c:pt idx="1032">
                  <c:v>7</c:v>
                </c:pt>
                <c:pt idx="1033">
                  <c:v>3</c:v>
                </c:pt>
                <c:pt idx="1034">
                  <c:v>7</c:v>
                </c:pt>
                <c:pt idx="1035">
                  <c:v>5</c:v>
                </c:pt>
                <c:pt idx="1036">
                  <c:v>4</c:v>
                </c:pt>
                <c:pt idx="1037">
                  <c:v>4</c:v>
                </c:pt>
                <c:pt idx="1038">
                  <c:v>2</c:v>
                </c:pt>
                <c:pt idx="1039">
                  <c:v>8</c:v>
                </c:pt>
                <c:pt idx="1040">
                  <c:v>6</c:v>
                </c:pt>
                <c:pt idx="1041">
                  <c:v>3</c:v>
                </c:pt>
                <c:pt idx="1042">
                  <c:v>0</c:v>
                </c:pt>
                <c:pt idx="1043">
                  <c:v>4</c:v>
                </c:pt>
                <c:pt idx="1044">
                  <c:v>2</c:v>
                </c:pt>
                <c:pt idx="1045">
                  <c:v>4</c:v>
                </c:pt>
                <c:pt idx="1046">
                  <c:v>4</c:v>
                </c:pt>
                <c:pt idx="1047">
                  <c:v>12</c:v>
                </c:pt>
                <c:pt idx="1048">
                  <c:v>5</c:v>
                </c:pt>
                <c:pt idx="1049">
                  <c:v>11</c:v>
                </c:pt>
                <c:pt idx="1050">
                  <c:v>7</c:v>
                </c:pt>
                <c:pt idx="1051">
                  <c:v>2</c:v>
                </c:pt>
                <c:pt idx="1052">
                  <c:v>9</c:v>
                </c:pt>
                <c:pt idx="1053">
                  <c:v>2</c:v>
                </c:pt>
                <c:pt idx="1054">
                  <c:v>3</c:v>
                </c:pt>
                <c:pt idx="1055">
                  <c:v>12</c:v>
                </c:pt>
                <c:pt idx="1056">
                  <c:v>4</c:v>
                </c:pt>
                <c:pt idx="1057">
                  <c:v>5</c:v>
                </c:pt>
                <c:pt idx="1058">
                  <c:v>8</c:v>
                </c:pt>
                <c:pt idx="1059">
                  <c:v>6</c:v>
                </c:pt>
                <c:pt idx="1060">
                  <c:v>10</c:v>
                </c:pt>
                <c:pt idx="1061">
                  <c:v>11</c:v>
                </c:pt>
                <c:pt idx="1062">
                  <c:v>11</c:v>
                </c:pt>
                <c:pt idx="1063">
                  <c:v>2</c:v>
                </c:pt>
                <c:pt idx="1064">
                  <c:v>8</c:v>
                </c:pt>
                <c:pt idx="1065">
                  <c:v>3</c:v>
                </c:pt>
                <c:pt idx="1066">
                  <c:v>8</c:v>
                </c:pt>
                <c:pt idx="1067">
                  <c:v>8</c:v>
                </c:pt>
                <c:pt idx="1068">
                  <c:v>2</c:v>
                </c:pt>
                <c:pt idx="1069">
                  <c:v>13</c:v>
                </c:pt>
                <c:pt idx="1070">
                  <c:v>3</c:v>
                </c:pt>
                <c:pt idx="1071">
                  <c:v>8</c:v>
                </c:pt>
                <c:pt idx="1072">
                  <c:v>9</c:v>
                </c:pt>
                <c:pt idx="1073">
                  <c:v>3</c:v>
                </c:pt>
                <c:pt idx="1074">
                  <c:v>6</c:v>
                </c:pt>
                <c:pt idx="1075">
                  <c:v>9</c:v>
                </c:pt>
                <c:pt idx="1076">
                  <c:v>11</c:v>
                </c:pt>
                <c:pt idx="1077">
                  <c:v>3</c:v>
                </c:pt>
                <c:pt idx="1078">
                  <c:v>8</c:v>
                </c:pt>
                <c:pt idx="1079">
                  <c:v>2</c:v>
                </c:pt>
                <c:pt idx="1080">
                  <c:v>5</c:v>
                </c:pt>
                <c:pt idx="1081">
                  <c:v>4</c:v>
                </c:pt>
                <c:pt idx="1082">
                  <c:v>4</c:v>
                </c:pt>
                <c:pt idx="1083">
                  <c:v>3</c:v>
                </c:pt>
                <c:pt idx="1084">
                  <c:v>6</c:v>
                </c:pt>
                <c:pt idx="1085">
                  <c:v>5</c:v>
                </c:pt>
                <c:pt idx="1086">
                  <c:v>3</c:v>
                </c:pt>
                <c:pt idx="1087">
                  <c:v>4</c:v>
                </c:pt>
                <c:pt idx="1088">
                  <c:v>2</c:v>
                </c:pt>
                <c:pt idx="1089">
                  <c:v>5</c:v>
                </c:pt>
                <c:pt idx="1090">
                  <c:v>7</c:v>
                </c:pt>
                <c:pt idx="1091">
                  <c:v>4</c:v>
                </c:pt>
                <c:pt idx="1092">
                  <c:v>7</c:v>
                </c:pt>
                <c:pt idx="1093">
                  <c:v>3</c:v>
                </c:pt>
                <c:pt idx="1094">
                  <c:v>4</c:v>
                </c:pt>
                <c:pt idx="1095">
                  <c:v>8</c:v>
                </c:pt>
                <c:pt idx="1096">
                  <c:v>5</c:v>
                </c:pt>
                <c:pt idx="1097">
                  <c:v>8</c:v>
                </c:pt>
                <c:pt idx="1098">
                  <c:v>2</c:v>
                </c:pt>
                <c:pt idx="1099">
                  <c:v>10</c:v>
                </c:pt>
                <c:pt idx="1100">
                  <c:v>6</c:v>
                </c:pt>
                <c:pt idx="1101">
                  <c:v>7</c:v>
                </c:pt>
                <c:pt idx="1102">
                  <c:v>5</c:v>
                </c:pt>
                <c:pt idx="1103">
                  <c:v>6</c:v>
                </c:pt>
                <c:pt idx="1104">
                  <c:v>3</c:v>
                </c:pt>
                <c:pt idx="1105">
                  <c:v>11</c:v>
                </c:pt>
                <c:pt idx="1106">
                  <c:v>3</c:v>
                </c:pt>
                <c:pt idx="1107">
                  <c:v>4</c:v>
                </c:pt>
                <c:pt idx="1108">
                  <c:v>9</c:v>
                </c:pt>
                <c:pt idx="1109">
                  <c:v>7</c:v>
                </c:pt>
                <c:pt idx="1110">
                  <c:v>11</c:v>
                </c:pt>
                <c:pt idx="1111">
                  <c:v>5</c:v>
                </c:pt>
                <c:pt idx="1112">
                  <c:v>2</c:v>
                </c:pt>
                <c:pt idx="1113">
                  <c:v>9</c:v>
                </c:pt>
                <c:pt idx="1114">
                  <c:v>3</c:v>
                </c:pt>
                <c:pt idx="1115">
                  <c:v>5</c:v>
                </c:pt>
                <c:pt idx="1116">
                  <c:v>2</c:v>
                </c:pt>
                <c:pt idx="1117">
                  <c:v>3</c:v>
                </c:pt>
                <c:pt idx="1118">
                  <c:v>2</c:v>
                </c:pt>
                <c:pt idx="1119">
                  <c:v>6</c:v>
                </c:pt>
                <c:pt idx="1120">
                  <c:v>9</c:v>
                </c:pt>
                <c:pt idx="1121">
                  <c:v>4</c:v>
                </c:pt>
                <c:pt idx="1122">
                  <c:v>5</c:v>
                </c:pt>
                <c:pt idx="1123">
                  <c:v>4</c:v>
                </c:pt>
                <c:pt idx="1124">
                  <c:v>5</c:v>
                </c:pt>
                <c:pt idx="1125">
                  <c:v>5</c:v>
                </c:pt>
                <c:pt idx="1126">
                  <c:v>6</c:v>
                </c:pt>
                <c:pt idx="1127">
                  <c:v>3</c:v>
                </c:pt>
                <c:pt idx="1128">
                  <c:v>3</c:v>
                </c:pt>
                <c:pt idx="1129">
                  <c:v>11</c:v>
                </c:pt>
                <c:pt idx="1130">
                  <c:v>9</c:v>
                </c:pt>
                <c:pt idx="1131">
                  <c:v>2</c:v>
                </c:pt>
                <c:pt idx="1132">
                  <c:v>3</c:v>
                </c:pt>
                <c:pt idx="1133">
                  <c:v>9</c:v>
                </c:pt>
                <c:pt idx="1134">
                  <c:v>8</c:v>
                </c:pt>
                <c:pt idx="1135">
                  <c:v>6</c:v>
                </c:pt>
                <c:pt idx="1136">
                  <c:v>3</c:v>
                </c:pt>
                <c:pt idx="1137">
                  <c:v>9</c:v>
                </c:pt>
                <c:pt idx="1138">
                  <c:v>3</c:v>
                </c:pt>
                <c:pt idx="1139">
                  <c:v>4</c:v>
                </c:pt>
                <c:pt idx="1140">
                  <c:v>10</c:v>
                </c:pt>
                <c:pt idx="1141">
                  <c:v>4</c:v>
                </c:pt>
                <c:pt idx="1142">
                  <c:v>2</c:v>
                </c:pt>
                <c:pt idx="1143">
                  <c:v>4</c:v>
                </c:pt>
                <c:pt idx="1144">
                  <c:v>13</c:v>
                </c:pt>
                <c:pt idx="1145">
                  <c:v>4</c:v>
                </c:pt>
                <c:pt idx="1146">
                  <c:v>3</c:v>
                </c:pt>
                <c:pt idx="1147">
                  <c:v>8</c:v>
                </c:pt>
                <c:pt idx="1148">
                  <c:v>4</c:v>
                </c:pt>
                <c:pt idx="1149">
                  <c:v>2</c:v>
                </c:pt>
                <c:pt idx="1150">
                  <c:v>13</c:v>
                </c:pt>
                <c:pt idx="1151">
                  <c:v>7</c:v>
                </c:pt>
                <c:pt idx="1152">
                  <c:v>2</c:v>
                </c:pt>
                <c:pt idx="1153">
                  <c:v>11</c:v>
                </c:pt>
                <c:pt idx="1154">
                  <c:v>6</c:v>
                </c:pt>
                <c:pt idx="1155">
                  <c:v>3</c:v>
                </c:pt>
                <c:pt idx="1156">
                  <c:v>9</c:v>
                </c:pt>
                <c:pt idx="1157">
                  <c:v>4</c:v>
                </c:pt>
                <c:pt idx="1158">
                  <c:v>5</c:v>
                </c:pt>
                <c:pt idx="1159">
                  <c:v>10</c:v>
                </c:pt>
                <c:pt idx="1160">
                  <c:v>6</c:v>
                </c:pt>
                <c:pt idx="1161">
                  <c:v>8</c:v>
                </c:pt>
                <c:pt idx="1162">
                  <c:v>7</c:v>
                </c:pt>
                <c:pt idx="1163">
                  <c:v>10</c:v>
                </c:pt>
                <c:pt idx="1164">
                  <c:v>5</c:v>
                </c:pt>
                <c:pt idx="1165">
                  <c:v>12</c:v>
                </c:pt>
                <c:pt idx="1166">
                  <c:v>3</c:v>
                </c:pt>
                <c:pt idx="1167">
                  <c:v>4</c:v>
                </c:pt>
                <c:pt idx="1168">
                  <c:v>8</c:v>
                </c:pt>
                <c:pt idx="1169">
                  <c:v>8</c:v>
                </c:pt>
                <c:pt idx="1170">
                  <c:v>2</c:v>
                </c:pt>
                <c:pt idx="1171">
                  <c:v>3</c:v>
                </c:pt>
                <c:pt idx="1172">
                  <c:v>5</c:v>
                </c:pt>
                <c:pt idx="1173">
                  <c:v>4</c:v>
                </c:pt>
                <c:pt idx="1174">
                  <c:v>3</c:v>
                </c:pt>
                <c:pt idx="1175">
                  <c:v>6</c:v>
                </c:pt>
                <c:pt idx="1176">
                  <c:v>2</c:v>
                </c:pt>
                <c:pt idx="1177">
                  <c:v>10</c:v>
                </c:pt>
                <c:pt idx="1178">
                  <c:v>4</c:v>
                </c:pt>
                <c:pt idx="1179">
                  <c:v>10</c:v>
                </c:pt>
                <c:pt idx="1180">
                  <c:v>6</c:v>
                </c:pt>
                <c:pt idx="1181">
                  <c:v>5</c:v>
                </c:pt>
                <c:pt idx="1182">
                  <c:v>4</c:v>
                </c:pt>
                <c:pt idx="1183">
                  <c:v>3</c:v>
                </c:pt>
                <c:pt idx="1184">
                  <c:v>2</c:v>
                </c:pt>
                <c:pt idx="1185">
                  <c:v>3</c:v>
                </c:pt>
                <c:pt idx="1186">
                  <c:v>4</c:v>
                </c:pt>
                <c:pt idx="1187">
                  <c:v>13</c:v>
                </c:pt>
                <c:pt idx="1188">
                  <c:v>4</c:v>
                </c:pt>
                <c:pt idx="1189">
                  <c:v>3</c:v>
                </c:pt>
                <c:pt idx="1190">
                  <c:v>4</c:v>
                </c:pt>
                <c:pt idx="1191">
                  <c:v>10</c:v>
                </c:pt>
                <c:pt idx="1192">
                  <c:v>2</c:v>
                </c:pt>
                <c:pt idx="1193">
                  <c:v>4</c:v>
                </c:pt>
                <c:pt idx="1194">
                  <c:v>4</c:v>
                </c:pt>
                <c:pt idx="1195">
                  <c:v>9</c:v>
                </c:pt>
                <c:pt idx="1196">
                  <c:v>4</c:v>
                </c:pt>
                <c:pt idx="1197">
                  <c:v>10</c:v>
                </c:pt>
                <c:pt idx="1198">
                  <c:v>5</c:v>
                </c:pt>
                <c:pt idx="1199">
                  <c:v>12</c:v>
                </c:pt>
                <c:pt idx="1200">
                  <c:v>5</c:v>
                </c:pt>
                <c:pt idx="1201">
                  <c:v>8</c:v>
                </c:pt>
                <c:pt idx="1202">
                  <c:v>4</c:v>
                </c:pt>
                <c:pt idx="1203">
                  <c:v>2</c:v>
                </c:pt>
                <c:pt idx="1204">
                  <c:v>9</c:v>
                </c:pt>
                <c:pt idx="1205">
                  <c:v>5</c:v>
                </c:pt>
                <c:pt idx="1206">
                  <c:v>10</c:v>
                </c:pt>
                <c:pt idx="1207">
                  <c:v>3</c:v>
                </c:pt>
                <c:pt idx="1208">
                  <c:v>2</c:v>
                </c:pt>
                <c:pt idx="1209">
                  <c:v>4</c:v>
                </c:pt>
                <c:pt idx="1210">
                  <c:v>7</c:v>
                </c:pt>
                <c:pt idx="1211">
                  <c:v>10</c:v>
                </c:pt>
                <c:pt idx="1212">
                  <c:v>11</c:v>
                </c:pt>
                <c:pt idx="1213">
                  <c:v>6</c:v>
                </c:pt>
                <c:pt idx="1214">
                  <c:v>5</c:v>
                </c:pt>
                <c:pt idx="1215">
                  <c:v>4</c:v>
                </c:pt>
                <c:pt idx="1216">
                  <c:v>10</c:v>
                </c:pt>
                <c:pt idx="1217">
                  <c:v>4</c:v>
                </c:pt>
                <c:pt idx="1218">
                  <c:v>10</c:v>
                </c:pt>
                <c:pt idx="1219">
                  <c:v>2</c:v>
                </c:pt>
                <c:pt idx="1220">
                  <c:v>3</c:v>
                </c:pt>
                <c:pt idx="1221">
                  <c:v>2</c:v>
                </c:pt>
                <c:pt idx="1222">
                  <c:v>9</c:v>
                </c:pt>
                <c:pt idx="1223">
                  <c:v>2</c:v>
                </c:pt>
                <c:pt idx="1224">
                  <c:v>4</c:v>
                </c:pt>
                <c:pt idx="1225">
                  <c:v>9</c:v>
                </c:pt>
                <c:pt idx="1226">
                  <c:v>8</c:v>
                </c:pt>
                <c:pt idx="1227">
                  <c:v>2</c:v>
                </c:pt>
                <c:pt idx="1228">
                  <c:v>8</c:v>
                </c:pt>
                <c:pt idx="1229">
                  <c:v>3</c:v>
                </c:pt>
                <c:pt idx="1230">
                  <c:v>4</c:v>
                </c:pt>
                <c:pt idx="1231">
                  <c:v>3</c:v>
                </c:pt>
                <c:pt idx="1232">
                  <c:v>4</c:v>
                </c:pt>
                <c:pt idx="1233">
                  <c:v>3</c:v>
                </c:pt>
                <c:pt idx="1234">
                  <c:v>3</c:v>
                </c:pt>
                <c:pt idx="1235">
                  <c:v>11</c:v>
                </c:pt>
                <c:pt idx="1236">
                  <c:v>4</c:v>
                </c:pt>
                <c:pt idx="1237">
                  <c:v>12</c:v>
                </c:pt>
                <c:pt idx="1238">
                  <c:v>3</c:v>
                </c:pt>
                <c:pt idx="1239">
                  <c:v>5</c:v>
                </c:pt>
                <c:pt idx="1240">
                  <c:v>3</c:v>
                </c:pt>
                <c:pt idx="1241">
                  <c:v>3</c:v>
                </c:pt>
                <c:pt idx="1242">
                  <c:v>7</c:v>
                </c:pt>
                <c:pt idx="1243">
                  <c:v>5</c:v>
                </c:pt>
                <c:pt idx="1244">
                  <c:v>4</c:v>
                </c:pt>
                <c:pt idx="1245">
                  <c:v>0</c:v>
                </c:pt>
                <c:pt idx="1246">
                  <c:v>2</c:v>
                </c:pt>
                <c:pt idx="1247">
                  <c:v>2</c:v>
                </c:pt>
                <c:pt idx="1248">
                  <c:v>2</c:v>
                </c:pt>
                <c:pt idx="1249">
                  <c:v>13</c:v>
                </c:pt>
                <c:pt idx="1250">
                  <c:v>6</c:v>
                </c:pt>
                <c:pt idx="1251">
                  <c:v>13</c:v>
                </c:pt>
                <c:pt idx="1252">
                  <c:v>11</c:v>
                </c:pt>
                <c:pt idx="1253">
                  <c:v>5</c:v>
                </c:pt>
                <c:pt idx="1254">
                  <c:v>4</c:v>
                </c:pt>
                <c:pt idx="1255">
                  <c:v>5</c:v>
                </c:pt>
                <c:pt idx="1256">
                  <c:v>3</c:v>
                </c:pt>
                <c:pt idx="1257">
                  <c:v>11</c:v>
                </c:pt>
                <c:pt idx="1258">
                  <c:v>2</c:v>
                </c:pt>
                <c:pt idx="1259">
                  <c:v>11</c:v>
                </c:pt>
                <c:pt idx="1260">
                  <c:v>2</c:v>
                </c:pt>
                <c:pt idx="1261">
                  <c:v>8</c:v>
                </c:pt>
                <c:pt idx="1262">
                  <c:v>11</c:v>
                </c:pt>
                <c:pt idx="1263">
                  <c:v>3</c:v>
                </c:pt>
                <c:pt idx="1264">
                  <c:v>2</c:v>
                </c:pt>
                <c:pt idx="1265">
                  <c:v>6</c:v>
                </c:pt>
                <c:pt idx="1266">
                  <c:v>6</c:v>
                </c:pt>
                <c:pt idx="1267">
                  <c:v>3</c:v>
                </c:pt>
                <c:pt idx="1268">
                  <c:v>4</c:v>
                </c:pt>
                <c:pt idx="1269">
                  <c:v>6</c:v>
                </c:pt>
                <c:pt idx="1270">
                  <c:v>4</c:v>
                </c:pt>
                <c:pt idx="1271">
                  <c:v>13</c:v>
                </c:pt>
                <c:pt idx="1272">
                  <c:v>4</c:v>
                </c:pt>
                <c:pt idx="1273">
                  <c:v>7</c:v>
                </c:pt>
                <c:pt idx="1274">
                  <c:v>3</c:v>
                </c:pt>
                <c:pt idx="1275">
                  <c:v>11</c:v>
                </c:pt>
                <c:pt idx="1276">
                  <c:v>2</c:v>
                </c:pt>
                <c:pt idx="1277">
                  <c:v>3</c:v>
                </c:pt>
                <c:pt idx="1278">
                  <c:v>9</c:v>
                </c:pt>
                <c:pt idx="1279">
                  <c:v>7</c:v>
                </c:pt>
                <c:pt idx="1280">
                  <c:v>8</c:v>
                </c:pt>
                <c:pt idx="1281">
                  <c:v>10</c:v>
                </c:pt>
                <c:pt idx="1282">
                  <c:v>3</c:v>
                </c:pt>
                <c:pt idx="1283">
                  <c:v>7</c:v>
                </c:pt>
                <c:pt idx="1284">
                  <c:v>5</c:v>
                </c:pt>
                <c:pt idx="1285">
                  <c:v>3</c:v>
                </c:pt>
                <c:pt idx="1286">
                  <c:v>5</c:v>
                </c:pt>
                <c:pt idx="1287">
                  <c:v>2</c:v>
                </c:pt>
                <c:pt idx="1288">
                  <c:v>10</c:v>
                </c:pt>
                <c:pt idx="1289">
                  <c:v>10</c:v>
                </c:pt>
                <c:pt idx="1290">
                  <c:v>2</c:v>
                </c:pt>
                <c:pt idx="1291">
                  <c:v>2</c:v>
                </c:pt>
                <c:pt idx="1292">
                  <c:v>4</c:v>
                </c:pt>
                <c:pt idx="1293">
                  <c:v>2</c:v>
                </c:pt>
                <c:pt idx="1294">
                  <c:v>4</c:v>
                </c:pt>
                <c:pt idx="1295">
                  <c:v>5</c:v>
                </c:pt>
                <c:pt idx="1296">
                  <c:v>2</c:v>
                </c:pt>
                <c:pt idx="1297">
                  <c:v>11</c:v>
                </c:pt>
                <c:pt idx="1298">
                  <c:v>4</c:v>
                </c:pt>
                <c:pt idx="1299">
                  <c:v>3</c:v>
                </c:pt>
                <c:pt idx="1300">
                  <c:v>1</c:v>
                </c:pt>
                <c:pt idx="1301">
                  <c:v>5</c:v>
                </c:pt>
                <c:pt idx="1302">
                  <c:v>3</c:v>
                </c:pt>
                <c:pt idx="1303">
                  <c:v>4</c:v>
                </c:pt>
                <c:pt idx="1304">
                  <c:v>8</c:v>
                </c:pt>
                <c:pt idx="1305">
                  <c:v>8</c:v>
                </c:pt>
                <c:pt idx="1306">
                  <c:v>5</c:v>
                </c:pt>
                <c:pt idx="1307">
                  <c:v>12</c:v>
                </c:pt>
                <c:pt idx="1308">
                  <c:v>13</c:v>
                </c:pt>
                <c:pt idx="1309">
                  <c:v>12</c:v>
                </c:pt>
                <c:pt idx="1310">
                  <c:v>10</c:v>
                </c:pt>
                <c:pt idx="1311">
                  <c:v>10</c:v>
                </c:pt>
                <c:pt idx="1312">
                  <c:v>5</c:v>
                </c:pt>
                <c:pt idx="1313">
                  <c:v>10</c:v>
                </c:pt>
                <c:pt idx="1314">
                  <c:v>7</c:v>
                </c:pt>
                <c:pt idx="1315">
                  <c:v>3</c:v>
                </c:pt>
                <c:pt idx="1316">
                  <c:v>8</c:v>
                </c:pt>
                <c:pt idx="1317">
                  <c:v>3</c:v>
                </c:pt>
                <c:pt idx="1318">
                  <c:v>3</c:v>
                </c:pt>
                <c:pt idx="1319">
                  <c:v>2</c:v>
                </c:pt>
                <c:pt idx="1320">
                  <c:v>12</c:v>
                </c:pt>
                <c:pt idx="1321">
                  <c:v>5</c:v>
                </c:pt>
                <c:pt idx="1322">
                  <c:v>12</c:v>
                </c:pt>
                <c:pt idx="1323">
                  <c:v>3</c:v>
                </c:pt>
                <c:pt idx="1324">
                  <c:v>3</c:v>
                </c:pt>
                <c:pt idx="1325">
                  <c:v>13</c:v>
                </c:pt>
                <c:pt idx="1326">
                  <c:v>3</c:v>
                </c:pt>
                <c:pt idx="1327">
                  <c:v>4</c:v>
                </c:pt>
                <c:pt idx="1328">
                  <c:v>1</c:v>
                </c:pt>
                <c:pt idx="1329">
                  <c:v>5</c:v>
                </c:pt>
                <c:pt idx="1330">
                  <c:v>2</c:v>
                </c:pt>
                <c:pt idx="1331">
                  <c:v>5</c:v>
                </c:pt>
                <c:pt idx="1332">
                  <c:v>7</c:v>
                </c:pt>
                <c:pt idx="1333">
                  <c:v>13</c:v>
                </c:pt>
                <c:pt idx="1334">
                  <c:v>8</c:v>
                </c:pt>
                <c:pt idx="1335">
                  <c:v>4</c:v>
                </c:pt>
                <c:pt idx="1336">
                  <c:v>6</c:v>
                </c:pt>
                <c:pt idx="1337">
                  <c:v>3</c:v>
                </c:pt>
                <c:pt idx="1338">
                  <c:v>3</c:v>
                </c:pt>
                <c:pt idx="1339">
                  <c:v>3</c:v>
                </c:pt>
                <c:pt idx="1340">
                  <c:v>6</c:v>
                </c:pt>
                <c:pt idx="1341">
                  <c:v>6</c:v>
                </c:pt>
                <c:pt idx="1342">
                  <c:v>10</c:v>
                </c:pt>
                <c:pt idx="1343">
                  <c:v>4</c:v>
                </c:pt>
                <c:pt idx="1344">
                  <c:v>2</c:v>
                </c:pt>
                <c:pt idx="1345">
                  <c:v>3</c:v>
                </c:pt>
                <c:pt idx="1346">
                  <c:v>3</c:v>
                </c:pt>
                <c:pt idx="1347">
                  <c:v>7</c:v>
                </c:pt>
                <c:pt idx="1348">
                  <c:v>7</c:v>
                </c:pt>
                <c:pt idx="1349">
                  <c:v>9</c:v>
                </c:pt>
                <c:pt idx="1350">
                  <c:v>10</c:v>
                </c:pt>
                <c:pt idx="1351">
                  <c:v>4</c:v>
                </c:pt>
                <c:pt idx="1352">
                  <c:v>2</c:v>
                </c:pt>
                <c:pt idx="1353">
                  <c:v>5</c:v>
                </c:pt>
                <c:pt idx="1354">
                  <c:v>7</c:v>
                </c:pt>
                <c:pt idx="1355">
                  <c:v>11</c:v>
                </c:pt>
                <c:pt idx="1356">
                  <c:v>2</c:v>
                </c:pt>
                <c:pt idx="1357">
                  <c:v>10</c:v>
                </c:pt>
                <c:pt idx="1358">
                  <c:v>5</c:v>
                </c:pt>
                <c:pt idx="1359">
                  <c:v>4</c:v>
                </c:pt>
                <c:pt idx="1360">
                  <c:v>6</c:v>
                </c:pt>
                <c:pt idx="1361">
                  <c:v>2</c:v>
                </c:pt>
                <c:pt idx="1362">
                  <c:v>7</c:v>
                </c:pt>
                <c:pt idx="1363">
                  <c:v>11</c:v>
                </c:pt>
                <c:pt idx="1364">
                  <c:v>7</c:v>
                </c:pt>
                <c:pt idx="1365">
                  <c:v>6</c:v>
                </c:pt>
                <c:pt idx="1366">
                  <c:v>5</c:v>
                </c:pt>
                <c:pt idx="1367">
                  <c:v>3</c:v>
                </c:pt>
                <c:pt idx="1368">
                  <c:v>4</c:v>
                </c:pt>
                <c:pt idx="1369">
                  <c:v>5</c:v>
                </c:pt>
                <c:pt idx="1370">
                  <c:v>5</c:v>
                </c:pt>
                <c:pt idx="1371">
                  <c:v>4</c:v>
                </c:pt>
                <c:pt idx="1372">
                  <c:v>3</c:v>
                </c:pt>
                <c:pt idx="1373">
                  <c:v>7</c:v>
                </c:pt>
                <c:pt idx="1374">
                  <c:v>11</c:v>
                </c:pt>
                <c:pt idx="1375">
                  <c:v>4</c:v>
                </c:pt>
                <c:pt idx="1376">
                  <c:v>8</c:v>
                </c:pt>
                <c:pt idx="1377">
                  <c:v>2</c:v>
                </c:pt>
                <c:pt idx="1378">
                  <c:v>6</c:v>
                </c:pt>
                <c:pt idx="1379">
                  <c:v>6</c:v>
                </c:pt>
                <c:pt idx="1380">
                  <c:v>3</c:v>
                </c:pt>
                <c:pt idx="1381">
                  <c:v>4</c:v>
                </c:pt>
                <c:pt idx="1382">
                  <c:v>3</c:v>
                </c:pt>
                <c:pt idx="1383">
                  <c:v>2</c:v>
                </c:pt>
                <c:pt idx="1384">
                  <c:v>3</c:v>
                </c:pt>
                <c:pt idx="1385">
                  <c:v>5</c:v>
                </c:pt>
                <c:pt idx="1386">
                  <c:v>3</c:v>
                </c:pt>
                <c:pt idx="1387">
                  <c:v>3</c:v>
                </c:pt>
                <c:pt idx="1388">
                  <c:v>3</c:v>
                </c:pt>
                <c:pt idx="1389">
                  <c:v>6</c:v>
                </c:pt>
                <c:pt idx="1390">
                  <c:v>3</c:v>
                </c:pt>
                <c:pt idx="1391">
                  <c:v>4</c:v>
                </c:pt>
                <c:pt idx="1392">
                  <c:v>3</c:v>
                </c:pt>
                <c:pt idx="1393">
                  <c:v>2</c:v>
                </c:pt>
                <c:pt idx="1394">
                  <c:v>3</c:v>
                </c:pt>
                <c:pt idx="1395">
                  <c:v>12</c:v>
                </c:pt>
                <c:pt idx="1396">
                  <c:v>2</c:v>
                </c:pt>
                <c:pt idx="1397">
                  <c:v>3</c:v>
                </c:pt>
                <c:pt idx="1398">
                  <c:v>9</c:v>
                </c:pt>
                <c:pt idx="1399">
                  <c:v>4</c:v>
                </c:pt>
                <c:pt idx="1400">
                  <c:v>5</c:v>
                </c:pt>
                <c:pt idx="1401">
                  <c:v>9</c:v>
                </c:pt>
                <c:pt idx="1402">
                  <c:v>3</c:v>
                </c:pt>
                <c:pt idx="1403">
                  <c:v>4</c:v>
                </c:pt>
                <c:pt idx="1404">
                  <c:v>8</c:v>
                </c:pt>
                <c:pt idx="1405">
                  <c:v>4</c:v>
                </c:pt>
                <c:pt idx="1406">
                  <c:v>5</c:v>
                </c:pt>
                <c:pt idx="1407">
                  <c:v>8</c:v>
                </c:pt>
                <c:pt idx="1408">
                  <c:v>9</c:v>
                </c:pt>
                <c:pt idx="1409">
                  <c:v>2</c:v>
                </c:pt>
                <c:pt idx="1410">
                  <c:v>12</c:v>
                </c:pt>
                <c:pt idx="1411">
                  <c:v>6</c:v>
                </c:pt>
                <c:pt idx="1412">
                  <c:v>2</c:v>
                </c:pt>
                <c:pt idx="1413">
                  <c:v>5</c:v>
                </c:pt>
                <c:pt idx="1414">
                  <c:v>3</c:v>
                </c:pt>
                <c:pt idx="1415">
                  <c:v>8</c:v>
                </c:pt>
                <c:pt idx="1416">
                  <c:v>2</c:v>
                </c:pt>
                <c:pt idx="1417">
                  <c:v>5</c:v>
                </c:pt>
                <c:pt idx="1418">
                  <c:v>3</c:v>
                </c:pt>
                <c:pt idx="1419">
                  <c:v>4</c:v>
                </c:pt>
                <c:pt idx="1420">
                  <c:v>2</c:v>
                </c:pt>
                <c:pt idx="1421">
                  <c:v>10</c:v>
                </c:pt>
                <c:pt idx="1422">
                  <c:v>12</c:v>
                </c:pt>
                <c:pt idx="1423">
                  <c:v>3</c:v>
                </c:pt>
                <c:pt idx="1424">
                  <c:v>2</c:v>
                </c:pt>
                <c:pt idx="1425">
                  <c:v>4</c:v>
                </c:pt>
                <c:pt idx="1426">
                  <c:v>2</c:v>
                </c:pt>
                <c:pt idx="1427">
                  <c:v>2</c:v>
                </c:pt>
                <c:pt idx="1428">
                  <c:v>3</c:v>
                </c:pt>
                <c:pt idx="1429">
                  <c:v>6</c:v>
                </c:pt>
                <c:pt idx="1430">
                  <c:v>3</c:v>
                </c:pt>
                <c:pt idx="1431">
                  <c:v>3</c:v>
                </c:pt>
                <c:pt idx="1432">
                  <c:v>11</c:v>
                </c:pt>
                <c:pt idx="1433">
                  <c:v>3</c:v>
                </c:pt>
                <c:pt idx="1434">
                  <c:v>5</c:v>
                </c:pt>
                <c:pt idx="1435">
                  <c:v>2</c:v>
                </c:pt>
                <c:pt idx="1436">
                  <c:v>5</c:v>
                </c:pt>
                <c:pt idx="1437">
                  <c:v>2</c:v>
                </c:pt>
                <c:pt idx="1438">
                  <c:v>4</c:v>
                </c:pt>
                <c:pt idx="1439">
                  <c:v>4</c:v>
                </c:pt>
                <c:pt idx="1440">
                  <c:v>3</c:v>
                </c:pt>
                <c:pt idx="1441">
                  <c:v>2</c:v>
                </c:pt>
                <c:pt idx="1442">
                  <c:v>3</c:v>
                </c:pt>
                <c:pt idx="1443">
                  <c:v>10</c:v>
                </c:pt>
                <c:pt idx="1444">
                  <c:v>10</c:v>
                </c:pt>
                <c:pt idx="1445">
                  <c:v>8</c:v>
                </c:pt>
                <c:pt idx="1446">
                  <c:v>9</c:v>
                </c:pt>
                <c:pt idx="1447">
                  <c:v>5</c:v>
                </c:pt>
                <c:pt idx="1448">
                  <c:v>8</c:v>
                </c:pt>
                <c:pt idx="1449">
                  <c:v>5</c:v>
                </c:pt>
                <c:pt idx="1450">
                  <c:v>4</c:v>
                </c:pt>
                <c:pt idx="1451">
                  <c:v>9</c:v>
                </c:pt>
                <c:pt idx="1452">
                  <c:v>8</c:v>
                </c:pt>
                <c:pt idx="1453">
                  <c:v>3</c:v>
                </c:pt>
                <c:pt idx="1454">
                  <c:v>5</c:v>
                </c:pt>
                <c:pt idx="1455">
                  <c:v>7</c:v>
                </c:pt>
                <c:pt idx="1456">
                  <c:v>4</c:v>
                </c:pt>
                <c:pt idx="1457">
                  <c:v>4</c:v>
                </c:pt>
                <c:pt idx="1458">
                  <c:v>12</c:v>
                </c:pt>
                <c:pt idx="1459">
                  <c:v>9</c:v>
                </c:pt>
                <c:pt idx="1460">
                  <c:v>7</c:v>
                </c:pt>
                <c:pt idx="1461">
                  <c:v>8</c:v>
                </c:pt>
                <c:pt idx="1462">
                  <c:v>3</c:v>
                </c:pt>
                <c:pt idx="1463">
                  <c:v>3</c:v>
                </c:pt>
                <c:pt idx="1464">
                  <c:v>3</c:v>
                </c:pt>
                <c:pt idx="1465">
                  <c:v>5</c:v>
                </c:pt>
                <c:pt idx="1466">
                  <c:v>8</c:v>
                </c:pt>
                <c:pt idx="1467">
                  <c:v>11</c:v>
                </c:pt>
                <c:pt idx="1468">
                  <c:v>3</c:v>
                </c:pt>
                <c:pt idx="1469">
                  <c:v>8</c:v>
                </c:pt>
                <c:pt idx="1470">
                  <c:v>3</c:v>
                </c:pt>
                <c:pt idx="1471">
                  <c:v>3</c:v>
                </c:pt>
                <c:pt idx="1472">
                  <c:v>3</c:v>
                </c:pt>
                <c:pt idx="1473">
                  <c:v>4</c:v>
                </c:pt>
                <c:pt idx="1474">
                  <c:v>7</c:v>
                </c:pt>
                <c:pt idx="1475">
                  <c:v>4</c:v>
                </c:pt>
                <c:pt idx="1476">
                  <c:v>10</c:v>
                </c:pt>
                <c:pt idx="1477">
                  <c:v>3</c:v>
                </c:pt>
                <c:pt idx="1478">
                  <c:v>4</c:v>
                </c:pt>
                <c:pt idx="1479">
                  <c:v>13</c:v>
                </c:pt>
                <c:pt idx="1480">
                  <c:v>12</c:v>
                </c:pt>
                <c:pt idx="1481">
                  <c:v>12</c:v>
                </c:pt>
                <c:pt idx="1482">
                  <c:v>3</c:v>
                </c:pt>
                <c:pt idx="1483">
                  <c:v>3</c:v>
                </c:pt>
                <c:pt idx="1484">
                  <c:v>6</c:v>
                </c:pt>
                <c:pt idx="1485">
                  <c:v>13</c:v>
                </c:pt>
                <c:pt idx="1486">
                  <c:v>4</c:v>
                </c:pt>
                <c:pt idx="1487">
                  <c:v>5</c:v>
                </c:pt>
                <c:pt idx="1488">
                  <c:v>8</c:v>
                </c:pt>
                <c:pt idx="1489">
                  <c:v>5</c:v>
                </c:pt>
                <c:pt idx="1490">
                  <c:v>9</c:v>
                </c:pt>
                <c:pt idx="1491">
                  <c:v>4</c:v>
                </c:pt>
                <c:pt idx="1492">
                  <c:v>10</c:v>
                </c:pt>
                <c:pt idx="1493">
                  <c:v>9</c:v>
                </c:pt>
                <c:pt idx="1494">
                  <c:v>4</c:v>
                </c:pt>
                <c:pt idx="1495">
                  <c:v>13</c:v>
                </c:pt>
                <c:pt idx="1496">
                  <c:v>3</c:v>
                </c:pt>
                <c:pt idx="1497">
                  <c:v>9</c:v>
                </c:pt>
                <c:pt idx="1498">
                  <c:v>7</c:v>
                </c:pt>
                <c:pt idx="1499">
                  <c:v>13</c:v>
                </c:pt>
                <c:pt idx="1500">
                  <c:v>5</c:v>
                </c:pt>
                <c:pt idx="1501">
                  <c:v>3</c:v>
                </c:pt>
                <c:pt idx="1502">
                  <c:v>6</c:v>
                </c:pt>
                <c:pt idx="1503">
                  <c:v>9</c:v>
                </c:pt>
                <c:pt idx="1504">
                  <c:v>5</c:v>
                </c:pt>
                <c:pt idx="1505">
                  <c:v>6</c:v>
                </c:pt>
                <c:pt idx="1506">
                  <c:v>10</c:v>
                </c:pt>
                <c:pt idx="1507">
                  <c:v>5</c:v>
                </c:pt>
                <c:pt idx="1508">
                  <c:v>13</c:v>
                </c:pt>
                <c:pt idx="1509">
                  <c:v>12</c:v>
                </c:pt>
                <c:pt idx="1510">
                  <c:v>10</c:v>
                </c:pt>
                <c:pt idx="1511">
                  <c:v>2</c:v>
                </c:pt>
                <c:pt idx="1512">
                  <c:v>9</c:v>
                </c:pt>
                <c:pt idx="1513">
                  <c:v>9</c:v>
                </c:pt>
                <c:pt idx="1514">
                  <c:v>2</c:v>
                </c:pt>
                <c:pt idx="1515">
                  <c:v>4</c:v>
                </c:pt>
                <c:pt idx="1516">
                  <c:v>8</c:v>
                </c:pt>
                <c:pt idx="1517">
                  <c:v>4</c:v>
                </c:pt>
                <c:pt idx="1518">
                  <c:v>3</c:v>
                </c:pt>
                <c:pt idx="1519">
                  <c:v>3</c:v>
                </c:pt>
                <c:pt idx="1520">
                  <c:v>6</c:v>
                </c:pt>
                <c:pt idx="1521">
                  <c:v>12</c:v>
                </c:pt>
                <c:pt idx="1522">
                  <c:v>3</c:v>
                </c:pt>
                <c:pt idx="1523">
                  <c:v>3</c:v>
                </c:pt>
                <c:pt idx="1524">
                  <c:v>0</c:v>
                </c:pt>
                <c:pt idx="1525">
                  <c:v>9</c:v>
                </c:pt>
                <c:pt idx="1526">
                  <c:v>7</c:v>
                </c:pt>
                <c:pt idx="1527">
                  <c:v>2</c:v>
                </c:pt>
                <c:pt idx="1528">
                  <c:v>4</c:v>
                </c:pt>
                <c:pt idx="1529">
                  <c:v>3</c:v>
                </c:pt>
                <c:pt idx="1530">
                  <c:v>13</c:v>
                </c:pt>
                <c:pt idx="1531">
                  <c:v>5</c:v>
                </c:pt>
                <c:pt idx="1532">
                  <c:v>13</c:v>
                </c:pt>
                <c:pt idx="1533">
                  <c:v>2</c:v>
                </c:pt>
                <c:pt idx="1534">
                  <c:v>3</c:v>
                </c:pt>
                <c:pt idx="1535">
                  <c:v>5</c:v>
                </c:pt>
                <c:pt idx="1536">
                  <c:v>2</c:v>
                </c:pt>
                <c:pt idx="1537">
                  <c:v>6</c:v>
                </c:pt>
                <c:pt idx="1538">
                  <c:v>9</c:v>
                </c:pt>
                <c:pt idx="1539">
                  <c:v>12</c:v>
                </c:pt>
                <c:pt idx="1540">
                  <c:v>4</c:v>
                </c:pt>
                <c:pt idx="1541">
                  <c:v>12</c:v>
                </c:pt>
                <c:pt idx="1542">
                  <c:v>10</c:v>
                </c:pt>
                <c:pt idx="1543">
                  <c:v>3</c:v>
                </c:pt>
                <c:pt idx="1544">
                  <c:v>10</c:v>
                </c:pt>
                <c:pt idx="1545">
                  <c:v>3</c:v>
                </c:pt>
                <c:pt idx="1546">
                  <c:v>3</c:v>
                </c:pt>
                <c:pt idx="1547">
                  <c:v>3</c:v>
                </c:pt>
                <c:pt idx="1548">
                  <c:v>7</c:v>
                </c:pt>
                <c:pt idx="1549">
                  <c:v>3</c:v>
                </c:pt>
                <c:pt idx="1550">
                  <c:v>4</c:v>
                </c:pt>
                <c:pt idx="1551">
                  <c:v>7</c:v>
                </c:pt>
                <c:pt idx="1552">
                  <c:v>6</c:v>
                </c:pt>
                <c:pt idx="1553">
                  <c:v>4</c:v>
                </c:pt>
                <c:pt idx="1554">
                  <c:v>12</c:v>
                </c:pt>
                <c:pt idx="1555">
                  <c:v>3</c:v>
                </c:pt>
                <c:pt idx="1556">
                  <c:v>4</c:v>
                </c:pt>
                <c:pt idx="1557">
                  <c:v>2</c:v>
                </c:pt>
                <c:pt idx="1558">
                  <c:v>4</c:v>
                </c:pt>
                <c:pt idx="1559">
                  <c:v>13</c:v>
                </c:pt>
                <c:pt idx="1560">
                  <c:v>4</c:v>
                </c:pt>
                <c:pt idx="1561">
                  <c:v>7</c:v>
                </c:pt>
                <c:pt idx="1562">
                  <c:v>2</c:v>
                </c:pt>
                <c:pt idx="1563">
                  <c:v>5</c:v>
                </c:pt>
                <c:pt idx="1564">
                  <c:v>3</c:v>
                </c:pt>
                <c:pt idx="1565">
                  <c:v>5</c:v>
                </c:pt>
                <c:pt idx="1566">
                  <c:v>10</c:v>
                </c:pt>
                <c:pt idx="1567">
                  <c:v>12</c:v>
                </c:pt>
                <c:pt idx="1568">
                  <c:v>6</c:v>
                </c:pt>
                <c:pt idx="1569">
                  <c:v>5</c:v>
                </c:pt>
                <c:pt idx="1570">
                  <c:v>12</c:v>
                </c:pt>
                <c:pt idx="1571">
                  <c:v>3</c:v>
                </c:pt>
                <c:pt idx="1572">
                  <c:v>10</c:v>
                </c:pt>
                <c:pt idx="1573">
                  <c:v>3</c:v>
                </c:pt>
                <c:pt idx="1574">
                  <c:v>6</c:v>
                </c:pt>
                <c:pt idx="1575">
                  <c:v>5</c:v>
                </c:pt>
                <c:pt idx="1576">
                  <c:v>3</c:v>
                </c:pt>
                <c:pt idx="1577">
                  <c:v>8</c:v>
                </c:pt>
                <c:pt idx="1578">
                  <c:v>4</c:v>
                </c:pt>
                <c:pt idx="1579">
                  <c:v>7</c:v>
                </c:pt>
                <c:pt idx="1580">
                  <c:v>2</c:v>
                </c:pt>
                <c:pt idx="1581">
                  <c:v>5</c:v>
                </c:pt>
                <c:pt idx="1582">
                  <c:v>6</c:v>
                </c:pt>
                <c:pt idx="1583">
                  <c:v>3</c:v>
                </c:pt>
                <c:pt idx="1584">
                  <c:v>13</c:v>
                </c:pt>
                <c:pt idx="1585">
                  <c:v>2</c:v>
                </c:pt>
                <c:pt idx="1586">
                  <c:v>4</c:v>
                </c:pt>
                <c:pt idx="1587">
                  <c:v>6</c:v>
                </c:pt>
                <c:pt idx="1588">
                  <c:v>5</c:v>
                </c:pt>
                <c:pt idx="1589">
                  <c:v>12</c:v>
                </c:pt>
                <c:pt idx="1590">
                  <c:v>4</c:v>
                </c:pt>
                <c:pt idx="1591">
                  <c:v>5</c:v>
                </c:pt>
                <c:pt idx="1592">
                  <c:v>2</c:v>
                </c:pt>
                <c:pt idx="1593">
                  <c:v>5</c:v>
                </c:pt>
                <c:pt idx="1594">
                  <c:v>4</c:v>
                </c:pt>
                <c:pt idx="1595">
                  <c:v>6</c:v>
                </c:pt>
                <c:pt idx="1596">
                  <c:v>4</c:v>
                </c:pt>
                <c:pt idx="1597">
                  <c:v>4</c:v>
                </c:pt>
                <c:pt idx="1598">
                  <c:v>13</c:v>
                </c:pt>
                <c:pt idx="1599">
                  <c:v>3</c:v>
                </c:pt>
                <c:pt idx="1600">
                  <c:v>3</c:v>
                </c:pt>
                <c:pt idx="1601">
                  <c:v>12</c:v>
                </c:pt>
                <c:pt idx="1602">
                  <c:v>10</c:v>
                </c:pt>
                <c:pt idx="1603">
                  <c:v>3</c:v>
                </c:pt>
                <c:pt idx="1604">
                  <c:v>3</c:v>
                </c:pt>
                <c:pt idx="1605">
                  <c:v>2</c:v>
                </c:pt>
                <c:pt idx="1606">
                  <c:v>11</c:v>
                </c:pt>
                <c:pt idx="1607">
                  <c:v>4</c:v>
                </c:pt>
                <c:pt idx="1608">
                  <c:v>5</c:v>
                </c:pt>
                <c:pt idx="1609">
                  <c:v>8</c:v>
                </c:pt>
                <c:pt idx="1610">
                  <c:v>11</c:v>
                </c:pt>
                <c:pt idx="1611">
                  <c:v>3</c:v>
                </c:pt>
                <c:pt idx="1612">
                  <c:v>9</c:v>
                </c:pt>
                <c:pt idx="1613">
                  <c:v>5</c:v>
                </c:pt>
                <c:pt idx="1614">
                  <c:v>2</c:v>
                </c:pt>
                <c:pt idx="1615">
                  <c:v>13</c:v>
                </c:pt>
                <c:pt idx="1616">
                  <c:v>2</c:v>
                </c:pt>
                <c:pt idx="1617">
                  <c:v>7</c:v>
                </c:pt>
                <c:pt idx="1618">
                  <c:v>5</c:v>
                </c:pt>
                <c:pt idx="1619">
                  <c:v>9</c:v>
                </c:pt>
                <c:pt idx="1620">
                  <c:v>4</c:v>
                </c:pt>
                <c:pt idx="1621">
                  <c:v>4</c:v>
                </c:pt>
                <c:pt idx="1622">
                  <c:v>6</c:v>
                </c:pt>
                <c:pt idx="1623">
                  <c:v>6</c:v>
                </c:pt>
                <c:pt idx="1624">
                  <c:v>5</c:v>
                </c:pt>
                <c:pt idx="1625">
                  <c:v>4</c:v>
                </c:pt>
                <c:pt idx="1626">
                  <c:v>10</c:v>
                </c:pt>
                <c:pt idx="1627">
                  <c:v>8</c:v>
                </c:pt>
                <c:pt idx="1628">
                  <c:v>2</c:v>
                </c:pt>
                <c:pt idx="1629">
                  <c:v>3</c:v>
                </c:pt>
                <c:pt idx="1630">
                  <c:v>13</c:v>
                </c:pt>
                <c:pt idx="1631">
                  <c:v>5</c:v>
                </c:pt>
                <c:pt idx="1632">
                  <c:v>4</c:v>
                </c:pt>
                <c:pt idx="1633">
                  <c:v>2</c:v>
                </c:pt>
                <c:pt idx="1634">
                  <c:v>4</c:v>
                </c:pt>
                <c:pt idx="1635">
                  <c:v>7</c:v>
                </c:pt>
                <c:pt idx="1636">
                  <c:v>7</c:v>
                </c:pt>
                <c:pt idx="1637">
                  <c:v>12</c:v>
                </c:pt>
                <c:pt idx="1638">
                  <c:v>3</c:v>
                </c:pt>
                <c:pt idx="1639">
                  <c:v>3</c:v>
                </c:pt>
                <c:pt idx="1640">
                  <c:v>3</c:v>
                </c:pt>
                <c:pt idx="1641">
                  <c:v>6</c:v>
                </c:pt>
                <c:pt idx="1642">
                  <c:v>7</c:v>
                </c:pt>
                <c:pt idx="1643">
                  <c:v>3</c:v>
                </c:pt>
                <c:pt idx="1644">
                  <c:v>8</c:v>
                </c:pt>
                <c:pt idx="1645">
                  <c:v>3</c:v>
                </c:pt>
                <c:pt idx="1646">
                  <c:v>6</c:v>
                </c:pt>
                <c:pt idx="1647">
                  <c:v>12</c:v>
                </c:pt>
                <c:pt idx="1648">
                  <c:v>7</c:v>
                </c:pt>
                <c:pt idx="1649">
                  <c:v>4</c:v>
                </c:pt>
                <c:pt idx="1650">
                  <c:v>3</c:v>
                </c:pt>
                <c:pt idx="1651">
                  <c:v>12</c:v>
                </c:pt>
                <c:pt idx="1652">
                  <c:v>2</c:v>
                </c:pt>
                <c:pt idx="1653">
                  <c:v>0</c:v>
                </c:pt>
                <c:pt idx="1654">
                  <c:v>3</c:v>
                </c:pt>
                <c:pt idx="1655">
                  <c:v>3</c:v>
                </c:pt>
                <c:pt idx="1656">
                  <c:v>5</c:v>
                </c:pt>
                <c:pt idx="1657">
                  <c:v>13</c:v>
                </c:pt>
                <c:pt idx="1658">
                  <c:v>6</c:v>
                </c:pt>
                <c:pt idx="1659">
                  <c:v>6</c:v>
                </c:pt>
                <c:pt idx="1660">
                  <c:v>7</c:v>
                </c:pt>
                <c:pt idx="1661">
                  <c:v>3</c:v>
                </c:pt>
                <c:pt idx="1662">
                  <c:v>12</c:v>
                </c:pt>
                <c:pt idx="1663">
                  <c:v>2</c:v>
                </c:pt>
                <c:pt idx="1664">
                  <c:v>3</c:v>
                </c:pt>
                <c:pt idx="1665">
                  <c:v>3</c:v>
                </c:pt>
                <c:pt idx="1666">
                  <c:v>12</c:v>
                </c:pt>
                <c:pt idx="1667">
                  <c:v>4</c:v>
                </c:pt>
                <c:pt idx="1668">
                  <c:v>13</c:v>
                </c:pt>
                <c:pt idx="1669">
                  <c:v>11</c:v>
                </c:pt>
                <c:pt idx="1670">
                  <c:v>5</c:v>
                </c:pt>
                <c:pt idx="1671">
                  <c:v>6</c:v>
                </c:pt>
                <c:pt idx="1672">
                  <c:v>10</c:v>
                </c:pt>
                <c:pt idx="1673">
                  <c:v>6</c:v>
                </c:pt>
                <c:pt idx="1674">
                  <c:v>13</c:v>
                </c:pt>
                <c:pt idx="1675">
                  <c:v>4</c:v>
                </c:pt>
                <c:pt idx="1676">
                  <c:v>4</c:v>
                </c:pt>
                <c:pt idx="1677">
                  <c:v>3</c:v>
                </c:pt>
                <c:pt idx="1678">
                  <c:v>8</c:v>
                </c:pt>
                <c:pt idx="1679">
                  <c:v>3</c:v>
                </c:pt>
                <c:pt idx="1680">
                  <c:v>7</c:v>
                </c:pt>
                <c:pt idx="1681">
                  <c:v>3</c:v>
                </c:pt>
                <c:pt idx="1682">
                  <c:v>4</c:v>
                </c:pt>
                <c:pt idx="1683">
                  <c:v>3</c:v>
                </c:pt>
                <c:pt idx="1684">
                  <c:v>5</c:v>
                </c:pt>
                <c:pt idx="1685">
                  <c:v>3</c:v>
                </c:pt>
                <c:pt idx="1686">
                  <c:v>5</c:v>
                </c:pt>
                <c:pt idx="1687">
                  <c:v>7</c:v>
                </c:pt>
                <c:pt idx="1688">
                  <c:v>12</c:v>
                </c:pt>
                <c:pt idx="1689">
                  <c:v>11</c:v>
                </c:pt>
                <c:pt idx="1690">
                  <c:v>9</c:v>
                </c:pt>
                <c:pt idx="1691">
                  <c:v>6</c:v>
                </c:pt>
                <c:pt idx="1692">
                  <c:v>2</c:v>
                </c:pt>
                <c:pt idx="1693">
                  <c:v>2</c:v>
                </c:pt>
                <c:pt idx="1694">
                  <c:v>3</c:v>
                </c:pt>
                <c:pt idx="1695">
                  <c:v>13</c:v>
                </c:pt>
                <c:pt idx="1696">
                  <c:v>2</c:v>
                </c:pt>
                <c:pt idx="1697">
                  <c:v>5</c:v>
                </c:pt>
                <c:pt idx="1698">
                  <c:v>3</c:v>
                </c:pt>
                <c:pt idx="1699">
                  <c:v>8</c:v>
                </c:pt>
                <c:pt idx="1700">
                  <c:v>11</c:v>
                </c:pt>
                <c:pt idx="1701">
                  <c:v>3</c:v>
                </c:pt>
                <c:pt idx="1702">
                  <c:v>4</c:v>
                </c:pt>
                <c:pt idx="1703">
                  <c:v>9</c:v>
                </c:pt>
                <c:pt idx="1704">
                  <c:v>3</c:v>
                </c:pt>
                <c:pt idx="1705">
                  <c:v>4</c:v>
                </c:pt>
                <c:pt idx="1706">
                  <c:v>13</c:v>
                </c:pt>
                <c:pt idx="1707">
                  <c:v>4</c:v>
                </c:pt>
                <c:pt idx="1708">
                  <c:v>10</c:v>
                </c:pt>
                <c:pt idx="1709">
                  <c:v>5</c:v>
                </c:pt>
                <c:pt idx="1710">
                  <c:v>10</c:v>
                </c:pt>
                <c:pt idx="1711">
                  <c:v>7</c:v>
                </c:pt>
                <c:pt idx="1712">
                  <c:v>4</c:v>
                </c:pt>
                <c:pt idx="1713">
                  <c:v>12</c:v>
                </c:pt>
                <c:pt idx="1714">
                  <c:v>3</c:v>
                </c:pt>
                <c:pt idx="1715">
                  <c:v>5</c:v>
                </c:pt>
                <c:pt idx="1716">
                  <c:v>6</c:v>
                </c:pt>
                <c:pt idx="1717">
                  <c:v>3</c:v>
                </c:pt>
                <c:pt idx="1718">
                  <c:v>4</c:v>
                </c:pt>
                <c:pt idx="1719">
                  <c:v>9</c:v>
                </c:pt>
                <c:pt idx="1720">
                  <c:v>2</c:v>
                </c:pt>
                <c:pt idx="1721">
                  <c:v>12</c:v>
                </c:pt>
                <c:pt idx="1722">
                  <c:v>7</c:v>
                </c:pt>
                <c:pt idx="1723">
                  <c:v>13</c:v>
                </c:pt>
                <c:pt idx="1724">
                  <c:v>5</c:v>
                </c:pt>
                <c:pt idx="1725">
                  <c:v>3</c:v>
                </c:pt>
                <c:pt idx="1726">
                  <c:v>6</c:v>
                </c:pt>
                <c:pt idx="1727">
                  <c:v>2</c:v>
                </c:pt>
                <c:pt idx="1728">
                  <c:v>12</c:v>
                </c:pt>
                <c:pt idx="1729">
                  <c:v>13</c:v>
                </c:pt>
                <c:pt idx="1730">
                  <c:v>3</c:v>
                </c:pt>
                <c:pt idx="1731">
                  <c:v>2</c:v>
                </c:pt>
                <c:pt idx="1732">
                  <c:v>2</c:v>
                </c:pt>
                <c:pt idx="1733">
                  <c:v>12</c:v>
                </c:pt>
                <c:pt idx="1734">
                  <c:v>10</c:v>
                </c:pt>
                <c:pt idx="1735">
                  <c:v>5</c:v>
                </c:pt>
                <c:pt idx="1736">
                  <c:v>8</c:v>
                </c:pt>
                <c:pt idx="1737">
                  <c:v>13</c:v>
                </c:pt>
                <c:pt idx="1738">
                  <c:v>6</c:v>
                </c:pt>
                <c:pt idx="1739">
                  <c:v>3</c:v>
                </c:pt>
                <c:pt idx="1740">
                  <c:v>3</c:v>
                </c:pt>
                <c:pt idx="1741">
                  <c:v>5</c:v>
                </c:pt>
                <c:pt idx="1742">
                  <c:v>3</c:v>
                </c:pt>
                <c:pt idx="1743">
                  <c:v>13</c:v>
                </c:pt>
                <c:pt idx="1744">
                  <c:v>7</c:v>
                </c:pt>
                <c:pt idx="1745">
                  <c:v>7</c:v>
                </c:pt>
                <c:pt idx="1746">
                  <c:v>2</c:v>
                </c:pt>
                <c:pt idx="1747">
                  <c:v>13</c:v>
                </c:pt>
                <c:pt idx="1748">
                  <c:v>10</c:v>
                </c:pt>
                <c:pt idx="1749">
                  <c:v>5</c:v>
                </c:pt>
                <c:pt idx="1750">
                  <c:v>5</c:v>
                </c:pt>
                <c:pt idx="1751">
                  <c:v>5</c:v>
                </c:pt>
                <c:pt idx="1752">
                  <c:v>3</c:v>
                </c:pt>
                <c:pt idx="1753">
                  <c:v>7</c:v>
                </c:pt>
                <c:pt idx="1754">
                  <c:v>3</c:v>
                </c:pt>
                <c:pt idx="1755">
                  <c:v>4</c:v>
                </c:pt>
                <c:pt idx="1756">
                  <c:v>3</c:v>
                </c:pt>
                <c:pt idx="1757">
                  <c:v>2</c:v>
                </c:pt>
                <c:pt idx="1758">
                  <c:v>4</c:v>
                </c:pt>
                <c:pt idx="1759">
                  <c:v>7</c:v>
                </c:pt>
                <c:pt idx="1760">
                  <c:v>8</c:v>
                </c:pt>
                <c:pt idx="1761">
                  <c:v>3</c:v>
                </c:pt>
                <c:pt idx="1762">
                  <c:v>8</c:v>
                </c:pt>
                <c:pt idx="1763">
                  <c:v>9</c:v>
                </c:pt>
                <c:pt idx="1764">
                  <c:v>3</c:v>
                </c:pt>
                <c:pt idx="1765">
                  <c:v>12</c:v>
                </c:pt>
                <c:pt idx="1766">
                  <c:v>3</c:v>
                </c:pt>
                <c:pt idx="1767">
                  <c:v>6</c:v>
                </c:pt>
                <c:pt idx="1768">
                  <c:v>3</c:v>
                </c:pt>
                <c:pt idx="1769">
                  <c:v>3</c:v>
                </c:pt>
                <c:pt idx="1770">
                  <c:v>3</c:v>
                </c:pt>
                <c:pt idx="1771">
                  <c:v>4</c:v>
                </c:pt>
                <c:pt idx="1772">
                  <c:v>12</c:v>
                </c:pt>
                <c:pt idx="1773">
                  <c:v>7</c:v>
                </c:pt>
                <c:pt idx="1774">
                  <c:v>3</c:v>
                </c:pt>
                <c:pt idx="1775">
                  <c:v>6</c:v>
                </c:pt>
                <c:pt idx="1776">
                  <c:v>4</c:v>
                </c:pt>
                <c:pt idx="1777">
                  <c:v>5</c:v>
                </c:pt>
                <c:pt idx="1778">
                  <c:v>2</c:v>
                </c:pt>
                <c:pt idx="1779">
                  <c:v>13</c:v>
                </c:pt>
                <c:pt idx="1780">
                  <c:v>3</c:v>
                </c:pt>
                <c:pt idx="1781">
                  <c:v>4</c:v>
                </c:pt>
                <c:pt idx="1782">
                  <c:v>10</c:v>
                </c:pt>
                <c:pt idx="1783">
                  <c:v>10</c:v>
                </c:pt>
                <c:pt idx="1784">
                  <c:v>5</c:v>
                </c:pt>
                <c:pt idx="1785">
                  <c:v>4</c:v>
                </c:pt>
                <c:pt idx="1786">
                  <c:v>6</c:v>
                </c:pt>
                <c:pt idx="1787">
                  <c:v>4</c:v>
                </c:pt>
                <c:pt idx="1788">
                  <c:v>12</c:v>
                </c:pt>
                <c:pt idx="1789">
                  <c:v>11</c:v>
                </c:pt>
                <c:pt idx="1790">
                  <c:v>3</c:v>
                </c:pt>
                <c:pt idx="1791">
                  <c:v>4</c:v>
                </c:pt>
                <c:pt idx="1792">
                  <c:v>13</c:v>
                </c:pt>
                <c:pt idx="1793">
                  <c:v>3</c:v>
                </c:pt>
                <c:pt idx="1794">
                  <c:v>3</c:v>
                </c:pt>
                <c:pt idx="1795">
                  <c:v>2</c:v>
                </c:pt>
                <c:pt idx="1796">
                  <c:v>8</c:v>
                </c:pt>
                <c:pt idx="1797">
                  <c:v>3</c:v>
                </c:pt>
                <c:pt idx="1798">
                  <c:v>4</c:v>
                </c:pt>
                <c:pt idx="1799">
                  <c:v>8</c:v>
                </c:pt>
                <c:pt idx="1800">
                  <c:v>10</c:v>
                </c:pt>
                <c:pt idx="1801">
                  <c:v>13</c:v>
                </c:pt>
                <c:pt idx="1802">
                  <c:v>4</c:v>
                </c:pt>
                <c:pt idx="1803">
                  <c:v>8</c:v>
                </c:pt>
                <c:pt idx="1804">
                  <c:v>2</c:v>
                </c:pt>
                <c:pt idx="1805">
                  <c:v>12</c:v>
                </c:pt>
                <c:pt idx="1806">
                  <c:v>1</c:v>
                </c:pt>
                <c:pt idx="1807">
                  <c:v>4</c:v>
                </c:pt>
                <c:pt idx="1808">
                  <c:v>6</c:v>
                </c:pt>
                <c:pt idx="1809">
                  <c:v>8</c:v>
                </c:pt>
                <c:pt idx="1810">
                  <c:v>3</c:v>
                </c:pt>
                <c:pt idx="1811">
                  <c:v>7</c:v>
                </c:pt>
                <c:pt idx="1812">
                  <c:v>6</c:v>
                </c:pt>
                <c:pt idx="1813">
                  <c:v>6</c:v>
                </c:pt>
                <c:pt idx="1814">
                  <c:v>8</c:v>
                </c:pt>
                <c:pt idx="1815">
                  <c:v>3</c:v>
                </c:pt>
                <c:pt idx="1816">
                  <c:v>9</c:v>
                </c:pt>
                <c:pt idx="1817">
                  <c:v>9</c:v>
                </c:pt>
                <c:pt idx="1818">
                  <c:v>8</c:v>
                </c:pt>
                <c:pt idx="1819">
                  <c:v>2</c:v>
                </c:pt>
                <c:pt idx="1820">
                  <c:v>5</c:v>
                </c:pt>
                <c:pt idx="1821">
                  <c:v>3</c:v>
                </c:pt>
                <c:pt idx="1822">
                  <c:v>4</c:v>
                </c:pt>
                <c:pt idx="1823">
                  <c:v>12</c:v>
                </c:pt>
                <c:pt idx="1824">
                  <c:v>9</c:v>
                </c:pt>
                <c:pt idx="1825">
                  <c:v>2</c:v>
                </c:pt>
                <c:pt idx="1826">
                  <c:v>6</c:v>
                </c:pt>
                <c:pt idx="1827">
                  <c:v>5</c:v>
                </c:pt>
                <c:pt idx="1828">
                  <c:v>9</c:v>
                </c:pt>
                <c:pt idx="1829">
                  <c:v>2</c:v>
                </c:pt>
                <c:pt idx="1830">
                  <c:v>3</c:v>
                </c:pt>
                <c:pt idx="1831">
                  <c:v>4</c:v>
                </c:pt>
                <c:pt idx="1832">
                  <c:v>13</c:v>
                </c:pt>
                <c:pt idx="1833">
                  <c:v>4</c:v>
                </c:pt>
                <c:pt idx="1834">
                  <c:v>5</c:v>
                </c:pt>
                <c:pt idx="1835">
                  <c:v>3</c:v>
                </c:pt>
                <c:pt idx="1836">
                  <c:v>13</c:v>
                </c:pt>
                <c:pt idx="1837">
                  <c:v>6</c:v>
                </c:pt>
                <c:pt idx="1838">
                  <c:v>3</c:v>
                </c:pt>
                <c:pt idx="1839">
                  <c:v>9</c:v>
                </c:pt>
                <c:pt idx="1840">
                  <c:v>4</c:v>
                </c:pt>
                <c:pt idx="1841">
                  <c:v>4</c:v>
                </c:pt>
                <c:pt idx="1842">
                  <c:v>3</c:v>
                </c:pt>
                <c:pt idx="1843">
                  <c:v>6</c:v>
                </c:pt>
                <c:pt idx="1844">
                  <c:v>6</c:v>
                </c:pt>
                <c:pt idx="1845">
                  <c:v>6</c:v>
                </c:pt>
                <c:pt idx="1846">
                  <c:v>0</c:v>
                </c:pt>
                <c:pt idx="1847">
                  <c:v>3</c:v>
                </c:pt>
                <c:pt idx="1848">
                  <c:v>6</c:v>
                </c:pt>
                <c:pt idx="1849">
                  <c:v>3</c:v>
                </c:pt>
                <c:pt idx="1850">
                  <c:v>12</c:v>
                </c:pt>
                <c:pt idx="1851">
                  <c:v>2</c:v>
                </c:pt>
                <c:pt idx="1852">
                  <c:v>10</c:v>
                </c:pt>
                <c:pt idx="1853">
                  <c:v>4</c:v>
                </c:pt>
                <c:pt idx="1854">
                  <c:v>7</c:v>
                </c:pt>
                <c:pt idx="1855">
                  <c:v>10</c:v>
                </c:pt>
                <c:pt idx="1856">
                  <c:v>4</c:v>
                </c:pt>
                <c:pt idx="1857">
                  <c:v>4</c:v>
                </c:pt>
                <c:pt idx="1858">
                  <c:v>12</c:v>
                </c:pt>
                <c:pt idx="1859">
                  <c:v>7</c:v>
                </c:pt>
                <c:pt idx="1860">
                  <c:v>5</c:v>
                </c:pt>
                <c:pt idx="1861">
                  <c:v>2</c:v>
                </c:pt>
                <c:pt idx="1862">
                  <c:v>8</c:v>
                </c:pt>
                <c:pt idx="1863">
                  <c:v>4</c:v>
                </c:pt>
                <c:pt idx="1864">
                  <c:v>7</c:v>
                </c:pt>
                <c:pt idx="1865">
                  <c:v>7</c:v>
                </c:pt>
                <c:pt idx="1866">
                  <c:v>3</c:v>
                </c:pt>
                <c:pt idx="1867">
                  <c:v>3</c:v>
                </c:pt>
                <c:pt idx="1868">
                  <c:v>4</c:v>
                </c:pt>
                <c:pt idx="1869">
                  <c:v>6</c:v>
                </c:pt>
                <c:pt idx="1870">
                  <c:v>3</c:v>
                </c:pt>
                <c:pt idx="1871">
                  <c:v>11</c:v>
                </c:pt>
                <c:pt idx="1872">
                  <c:v>3</c:v>
                </c:pt>
                <c:pt idx="1873">
                  <c:v>11</c:v>
                </c:pt>
                <c:pt idx="1874">
                  <c:v>3</c:v>
                </c:pt>
                <c:pt idx="1875">
                  <c:v>3</c:v>
                </c:pt>
                <c:pt idx="1876">
                  <c:v>8</c:v>
                </c:pt>
                <c:pt idx="1877">
                  <c:v>9</c:v>
                </c:pt>
                <c:pt idx="1878">
                  <c:v>10</c:v>
                </c:pt>
                <c:pt idx="1879">
                  <c:v>13</c:v>
                </c:pt>
                <c:pt idx="1880">
                  <c:v>4</c:v>
                </c:pt>
                <c:pt idx="1881">
                  <c:v>2</c:v>
                </c:pt>
                <c:pt idx="1882">
                  <c:v>4</c:v>
                </c:pt>
                <c:pt idx="1883">
                  <c:v>11</c:v>
                </c:pt>
                <c:pt idx="1884">
                  <c:v>3</c:v>
                </c:pt>
                <c:pt idx="1885">
                  <c:v>7</c:v>
                </c:pt>
                <c:pt idx="1886">
                  <c:v>2</c:v>
                </c:pt>
                <c:pt idx="1887">
                  <c:v>5</c:v>
                </c:pt>
                <c:pt idx="1888">
                  <c:v>7</c:v>
                </c:pt>
                <c:pt idx="1889">
                  <c:v>4</c:v>
                </c:pt>
                <c:pt idx="1890">
                  <c:v>5</c:v>
                </c:pt>
                <c:pt idx="1891">
                  <c:v>8</c:v>
                </c:pt>
                <c:pt idx="1892">
                  <c:v>3</c:v>
                </c:pt>
                <c:pt idx="1893">
                  <c:v>6</c:v>
                </c:pt>
                <c:pt idx="1894">
                  <c:v>5</c:v>
                </c:pt>
                <c:pt idx="1895">
                  <c:v>6</c:v>
                </c:pt>
                <c:pt idx="1896">
                  <c:v>2</c:v>
                </c:pt>
                <c:pt idx="1897">
                  <c:v>4</c:v>
                </c:pt>
                <c:pt idx="1898">
                  <c:v>0</c:v>
                </c:pt>
                <c:pt idx="1899">
                  <c:v>8</c:v>
                </c:pt>
                <c:pt idx="1900">
                  <c:v>3</c:v>
                </c:pt>
                <c:pt idx="1901">
                  <c:v>3</c:v>
                </c:pt>
                <c:pt idx="1902">
                  <c:v>6</c:v>
                </c:pt>
                <c:pt idx="1903">
                  <c:v>3</c:v>
                </c:pt>
                <c:pt idx="1904">
                  <c:v>8</c:v>
                </c:pt>
                <c:pt idx="1905">
                  <c:v>6</c:v>
                </c:pt>
                <c:pt idx="1906">
                  <c:v>7</c:v>
                </c:pt>
                <c:pt idx="1907">
                  <c:v>3</c:v>
                </c:pt>
                <c:pt idx="1908">
                  <c:v>3</c:v>
                </c:pt>
                <c:pt idx="1909">
                  <c:v>2</c:v>
                </c:pt>
                <c:pt idx="1910">
                  <c:v>13</c:v>
                </c:pt>
                <c:pt idx="1911">
                  <c:v>5</c:v>
                </c:pt>
                <c:pt idx="1912">
                  <c:v>13</c:v>
                </c:pt>
                <c:pt idx="1913">
                  <c:v>5</c:v>
                </c:pt>
                <c:pt idx="1914">
                  <c:v>10</c:v>
                </c:pt>
                <c:pt idx="1915">
                  <c:v>8</c:v>
                </c:pt>
                <c:pt idx="1916">
                  <c:v>4</c:v>
                </c:pt>
                <c:pt idx="1917">
                  <c:v>3</c:v>
                </c:pt>
                <c:pt idx="1918">
                  <c:v>4</c:v>
                </c:pt>
                <c:pt idx="1919">
                  <c:v>2</c:v>
                </c:pt>
                <c:pt idx="1920">
                  <c:v>4</c:v>
                </c:pt>
                <c:pt idx="1921">
                  <c:v>12</c:v>
                </c:pt>
                <c:pt idx="1922">
                  <c:v>6</c:v>
                </c:pt>
                <c:pt idx="1923">
                  <c:v>13</c:v>
                </c:pt>
                <c:pt idx="1924">
                  <c:v>11</c:v>
                </c:pt>
                <c:pt idx="1925">
                  <c:v>3</c:v>
                </c:pt>
                <c:pt idx="1926">
                  <c:v>11</c:v>
                </c:pt>
                <c:pt idx="1927">
                  <c:v>7</c:v>
                </c:pt>
                <c:pt idx="1928">
                  <c:v>6</c:v>
                </c:pt>
                <c:pt idx="1929">
                  <c:v>7</c:v>
                </c:pt>
                <c:pt idx="1930">
                  <c:v>4</c:v>
                </c:pt>
                <c:pt idx="1931">
                  <c:v>7</c:v>
                </c:pt>
                <c:pt idx="1932">
                  <c:v>3</c:v>
                </c:pt>
                <c:pt idx="1933">
                  <c:v>2</c:v>
                </c:pt>
                <c:pt idx="1934">
                  <c:v>9</c:v>
                </c:pt>
                <c:pt idx="1935">
                  <c:v>3</c:v>
                </c:pt>
                <c:pt idx="1936">
                  <c:v>9</c:v>
                </c:pt>
                <c:pt idx="1937">
                  <c:v>8</c:v>
                </c:pt>
                <c:pt idx="1938">
                  <c:v>3</c:v>
                </c:pt>
                <c:pt idx="1939">
                  <c:v>4</c:v>
                </c:pt>
                <c:pt idx="1940">
                  <c:v>5</c:v>
                </c:pt>
                <c:pt idx="1941">
                  <c:v>3</c:v>
                </c:pt>
                <c:pt idx="1942">
                  <c:v>3</c:v>
                </c:pt>
                <c:pt idx="1943">
                  <c:v>12</c:v>
                </c:pt>
                <c:pt idx="1944">
                  <c:v>3</c:v>
                </c:pt>
                <c:pt idx="1945">
                  <c:v>10</c:v>
                </c:pt>
                <c:pt idx="1946">
                  <c:v>7</c:v>
                </c:pt>
                <c:pt idx="1947">
                  <c:v>10</c:v>
                </c:pt>
                <c:pt idx="1948">
                  <c:v>3</c:v>
                </c:pt>
                <c:pt idx="1949">
                  <c:v>4</c:v>
                </c:pt>
                <c:pt idx="1950">
                  <c:v>4</c:v>
                </c:pt>
                <c:pt idx="1951">
                  <c:v>10</c:v>
                </c:pt>
                <c:pt idx="1952">
                  <c:v>10</c:v>
                </c:pt>
                <c:pt idx="1953">
                  <c:v>8</c:v>
                </c:pt>
                <c:pt idx="1954">
                  <c:v>9</c:v>
                </c:pt>
                <c:pt idx="1955">
                  <c:v>7</c:v>
                </c:pt>
                <c:pt idx="1956">
                  <c:v>3</c:v>
                </c:pt>
                <c:pt idx="1957">
                  <c:v>5</c:v>
                </c:pt>
                <c:pt idx="1958">
                  <c:v>10</c:v>
                </c:pt>
                <c:pt idx="1959">
                  <c:v>4</c:v>
                </c:pt>
                <c:pt idx="1960">
                  <c:v>10</c:v>
                </c:pt>
                <c:pt idx="1961">
                  <c:v>6</c:v>
                </c:pt>
                <c:pt idx="1962">
                  <c:v>4</c:v>
                </c:pt>
                <c:pt idx="1963">
                  <c:v>3</c:v>
                </c:pt>
                <c:pt idx="1964">
                  <c:v>4</c:v>
                </c:pt>
                <c:pt idx="1965">
                  <c:v>12</c:v>
                </c:pt>
                <c:pt idx="1966">
                  <c:v>10</c:v>
                </c:pt>
                <c:pt idx="1967">
                  <c:v>12</c:v>
                </c:pt>
                <c:pt idx="1968">
                  <c:v>7</c:v>
                </c:pt>
                <c:pt idx="1969">
                  <c:v>11</c:v>
                </c:pt>
                <c:pt idx="1970">
                  <c:v>5</c:v>
                </c:pt>
                <c:pt idx="1971">
                  <c:v>3</c:v>
                </c:pt>
                <c:pt idx="1972">
                  <c:v>5</c:v>
                </c:pt>
                <c:pt idx="1973">
                  <c:v>5</c:v>
                </c:pt>
                <c:pt idx="1974">
                  <c:v>5</c:v>
                </c:pt>
                <c:pt idx="1975">
                  <c:v>0</c:v>
                </c:pt>
                <c:pt idx="1976">
                  <c:v>8</c:v>
                </c:pt>
                <c:pt idx="1977">
                  <c:v>4</c:v>
                </c:pt>
                <c:pt idx="1978">
                  <c:v>2</c:v>
                </c:pt>
                <c:pt idx="1979">
                  <c:v>2</c:v>
                </c:pt>
                <c:pt idx="1980">
                  <c:v>4</c:v>
                </c:pt>
                <c:pt idx="1981">
                  <c:v>3</c:v>
                </c:pt>
                <c:pt idx="1982">
                  <c:v>9</c:v>
                </c:pt>
                <c:pt idx="1983">
                  <c:v>4</c:v>
                </c:pt>
                <c:pt idx="1984">
                  <c:v>5</c:v>
                </c:pt>
                <c:pt idx="1985">
                  <c:v>3</c:v>
                </c:pt>
                <c:pt idx="1986">
                  <c:v>5</c:v>
                </c:pt>
                <c:pt idx="1987">
                  <c:v>3</c:v>
                </c:pt>
                <c:pt idx="1988">
                  <c:v>4</c:v>
                </c:pt>
                <c:pt idx="1989">
                  <c:v>8</c:v>
                </c:pt>
                <c:pt idx="1990">
                  <c:v>8</c:v>
                </c:pt>
                <c:pt idx="1991">
                  <c:v>4</c:v>
                </c:pt>
                <c:pt idx="1992">
                  <c:v>11</c:v>
                </c:pt>
                <c:pt idx="1993">
                  <c:v>5</c:v>
                </c:pt>
                <c:pt idx="1994">
                  <c:v>3</c:v>
                </c:pt>
                <c:pt idx="1995">
                  <c:v>8</c:v>
                </c:pt>
                <c:pt idx="1996">
                  <c:v>4</c:v>
                </c:pt>
                <c:pt idx="1997">
                  <c:v>8</c:v>
                </c:pt>
                <c:pt idx="1998">
                  <c:v>6</c:v>
                </c:pt>
                <c:pt idx="1999">
                  <c:v>6</c:v>
                </c:pt>
                <c:pt idx="2000">
                  <c:v>3</c:v>
                </c:pt>
                <c:pt idx="2001">
                  <c:v>2</c:v>
                </c:pt>
                <c:pt idx="2002">
                  <c:v>2</c:v>
                </c:pt>
                <c:pt idx="2003">
                  <c:v>3</c:v>
                </c:pt>
                <c:pt idx="2004">
                  <c:v>4</c:v>
                </c:pt>
                <c:pt idx="2005">
                  <c:v>3</c:v>
                </c:pt>
                <c:pt idx="2006">
                  <c:v>8</c:v>
                </c:pt>
                <c:pt idx="2007">
                  <c:v>3</c:v>
                </c:pt>
                <c:pt idx="2008">
                  <c:v>7</c:v>
                </c:pt>
                <c:pt idx="2009">
                  <c:v>10</c:v>
                </c:pt>
                <c:pt idx="2010">
                  <c:v>5</c:v>
                </c:pt>
                <c:pt idx="2011">
                  <c:v>4</c:v>
                </c:pt>
                <c:pt idx="2012">
                  <c:v>9</c:v>
                </c:pt>
                <c:pt idx="2013">
                  <c:v>8</c:v>
                </c:pt>
                <c:pt idx="2014">
                  <c:v>13</c:v>
                </c:pt>
                <c:pt idx="2015">
                  <c:v>3</c:v>
                </c:pt>
                <c:pt idx="2016">
                  <c:v>2</c:v>
                </c:pt>
                <c:pt idx="2017">
                  <c:v>3</c:v>
                </c:pt>
                <c:pt idx="2018">
                  <c:v>3</c:v>
                </c:pt>
                <c:pt idx="2019">
                  <c:v>3</c:v>
                </c:pt>
                <c:pt idx="2020">
                  <c:v>4</c:v>
                </c:pt>
                <c:pt idx="2021">
                  <c:v>3</c:v>
                </c:pt>
                <c:pt idx="2022">
                  <c:v>5</c:v>
                </c:pt>
                <c:pt idx="2023">
                  <c:v>6</c:v>
                </c:pt>
                <c:pt idx="2024">
                  <c:v>13</c:v>
                </c:pt>
                <c:pt idx="2025">
                  <c:v>4</c:v>
                </c:pt>
                <c:pt idx="2026">
                  <c:v>3</c:v>
                </c:pt>
                <c:pt idx="2027">
                  <c:v>3</c:v>
                </c:pt>
                <c:pt idx="2028">
                  <c:v>7</c:v>
                </c:pt>
                <c:pt idx="2029">
                  <c:v>3</c:v>
                </c:pt>
                <c:pt idx="2030">
                  <c:v>4</c:v>
                </c:pt>
                <c:pt idx="2031">
                  <c:v>11</c:v>
                </c:pt>
                <c:pt idx="2032">
                  <c:v>3</c:v>
                </c:pt>
                <c:pt idx="2033">
                  <c:v>8</c:v>
                </c:pt>
                <c:pt idx="2034">
                  <c:v>3</c:v>
                </c:pt>
                <c:pt idx="2035">
                  <c:v>7</c:v>
                </c:pt>
                <c:pt idx="2036">
                  <c:v>12</c:v>
                </c:pt>
                <c:pt idx="2037">
                  <c:v>10</c:v>
                </c:pt>
                <c:pt idx="2038">
                  <c:v>3</c:v>
                </c:pt>
                <c:pt idx="2039">
                  <c:v>10</c:v>
                </c:pt>
                <c:pt idx="2040">
                  <c:v>8</c:v>
                </c:pt>
                <c:pt idx="2041">
                  <c:v>9</c:v>
                </c:pt>
                <c:pt idx="2042">
                  <c:v>3</c:v>
                </c:pt>
                <c:pt idx="2043">
                  <c:v>3</c:v>
                </c:pt>
                <c:pt idx="2044">
                  <c:v>6</c:v>
                </c:pt>
                <c:pt idx="2045">
                  <c:v>4</c:v>
                </c:pt>
                <c:pt idx="2046">
                  <c:v>4</c:v>
                </c:pt>
                <c:pt idx="2047">
                  <c:v>12</c:v>
                </c:pt>
                <c:pt idx="2048">
                  <c:v>5</c:v>
                </c:pt>
                <c:pt idx="2049">
                  <c:v>10</c:v>
                </c:pt>
                <c:pt idx="2050">
                  <c:v>3</c:v>
                </c:pt>
                <c:pt idx="2051">
                  <c:v>6</c:v>
                </c:pt>
                <c:pt idx="2052">
                  <c:v>4</c:v>
                </c:pt>
                <c:pt idx="2053">
                  <c:v>3</c:v>
                </c:pt>
                <c:pt idx="2054">
                  <c:v>3</c:v>
                </c:pt>
                <c:pt idx="2055">
                  <c:v>3</c:v>
                </c:pt>
                <c:pt idx="2056">
                  <c:v>12</c:v>
                </c:pt>
                <c:pt idx="2057">
                  <c:v>13</c:v>
                </c:pt>
                <c:pt idx="2058">
                  <c:v>12</c:v>
                </c:pt>
                <c:pt idx="2059">
                  <c:v>4</c:v>
                </c:pt>
                <c:pt idx="2060">
                  <c:v>3</c:v>
                </c:pt>
                <c:pt idx="2061">
                  <c:v>3</c:v>
                </c:pt>
                <c:pt idx="2062">
                  <c:v>8</c:v>
                </c:pt>
                <c:pt idx="2063">
                  <c:v>3</c:v>
                </c:pt>
                <c:pt idx="2064">
                  <c:v>12</c:v>
                </c:pt>
                <c:pt idx="2065">
                  <c:v>4</c:v>
                </c:pt>
                <c:pt idx="2066">
                  <c:v>3</c:v>
                </c:pt>
                <c:pt idx="2067">
                  <c:v>4</c:v>
                </c:pt>
                <c:pt idx="2068">
                  <c:v>4</c:v>
                </c:pt>
                <c:pt idx="2069">
                  <c:v>3</c:v>
                </c:pt>
                <c:pt idx="2070">
                  <c:v>8</c:v>
                </c:pt>
                <c:pt idx="2071">
                  <c:v>10</c:v>
                </c:pt>
                <c:pt idx="2072">
                  <c:v>2</c:v>
                </c:pt>
                <c:pt idx="2073">
                  <c:v>11</c:v>
                </c:pt>
                <c:pt idx="2074">
                  <c:v>5</c:v>
                </c:pt>
                <c:pt idx="2075">
                  <c:v>7</c:v>
                </c:pt>
                <c:pt idx="2076">
                  <c:v>2</c:v>
                </c:pt>
                <c:pt idx="2077">
                  <c:v>3</c:v>
                </c:pt>
                <c:pt idx="2078">
                  <c:v>3</c:v>
                </c:pt>
                <c:pt idx="2079">
                  <c:v>4</c:v>
                </c:pt>
                <c:pt idx="2080">
                  <c:v>4</c:v>
                </c:pt>
                <c:pt idx="2081">
                  <c:v>5</c:v>
                </c:pt>
                <c:pt idx="2082">
                  <c:v>5</c:v>
                </c:pt>
                <c:pt idx="2083">
                  <c:v>13</c:v>
                </c:pt>
                <c:pt idx="2084">
                  <c:v>11</c:v>
                </c:pt>
                <c:pt idx="2085">
                  <c:v>7</c:v>
                </c:pt>
                <c:pt idx="2086">
                  <c:v>7</c:v>
                </c:pt>
                <c:pt idx="2087">
                  <c:v>7</c:v>
                </c:pt>
                <c:pt idx="2088">
                  <c:v>4</c:v>
                </c:pt>
                <c:pt idx="2089">
                  <c:v>3</c:v>
                </c:pt>
                <c:pt idx="2090">
                  <c:v>8</c:v>
                </c:pt>
                <c:pt idx="2091">
                  <c:v>2</c:v>
                </c:pt>
                <c:pt idx="2092">
                  <c:v>7</c:v>
                </c:pt>
                <c:pt idx="2093">
                  <c:v>7</c:v>
                </c:pt>
                <c:pt idx="2094">
                  <c:v>7</c:v>
                </c:pt>
                <c:pt idx="2095">
                  <c:v>3</c:v>
                </c:pt>
                <c:pt idx="2096">
                  <c:v>8</c:v>
                </c:pt>
                <c:pt idx="2097">
                  <c:v>5</c:v>
                </c:pt>
                <c:pt idx="2098">
                  <c:v>10</c:v>
                </c:pt>
                <c:pt idx="2099">
                  <c:v>4</c:v>
                </c:pt>
                <c:pt idx="2100">
                  <c:v>3</c:v>
                </c:pt>
                <c:pt idx="2101">
                  <c:v>11</c:v>
                </c:pt>
                <c:pt idx="2102">
                  <c:v>3</c:v>
                </c:pt>
                <c:pt idx="2103">
                  <c:v>6</c:v>
                </c:pt>
                <c:pt idx="2104">
                  <c:v>4</c:v>
                </c:pt>
                <c:pt idx="2105">
                  <c:v>3</c:v>
                </c:pt>
                <c:pt idx="2106">
                  <c:v>4</c:v>
                </c:pt>
                <c:pt idx="2107">
                  <c:v>8</c:v>
                </c:pt>
                <c:pt idx="2108">
                  <c:v>4</c:v>
                </c:pt>
                <c:pt idx="2109">
                  <c:v>12</c:v>
                </c:pt>
                <c:pt idx="2110">
                  <c:v>7</c:v>
                </c:pt>
                <c:pt idx="2111">
                  <c:v>13</c:v>
                </c:pt>
                <c:pt idx="2112">
                  <c:v>3</c:v>
                </c:pt>
                <c:pt idx="2113">
                  <c:v>2</c:v>
                </c:pt>
                <c:pt idx="2114">
                  <c:v>6</c:v>
                </c:pt>
                <c:pt idx="2115">
                  <c:v>10</c:v>
                </c:pt>
                <c:pt idx="2116">
                  <c:v>3</c:v>
                </c:pt>
                <c:pt idx="2117">
                  <c:v>11</c:v>
                </c:pt>
                <c:pt idx="2118">
                  <c:v>8</c:v>
                </c:pt>
                <c:pt idx="2119">
                  <c:v>2</c:v>
                </c:pt>
                <c:pt idx="2120">
                  <c:v>4</c:v>
                </c:pt>
                <c:pt idx="2121">
                  <c:v>2</c:v>
                </c:pt>
                <c:pt idx="2122">
                  <c:v>4</c:v>
                </c:pt>
                <c:pt idx="2123">
                  <c:v>12</c:v>
                </c:pt>
                <c:pt idx="2124">
                  <c:v>4</c:v>
                </c:pt>
                <c:pt idx="2125">
                  <c:v>12</c:v>
                </c:pt>
                <c:pt idx="2126">
                  <c:v>8</c:v>
                </c:pt>
                <c:pt idx="2127">
                  <c:v>10</c:v>
                </c:pt>
                <c:pt idx="2128">
                  <c:v>7</c:v>
                </c:pt>
                <c:pt idx="2129">
                  <c:v>2</c:v>
                </c:pt>
                <c:pt idx="2130">
                  <c:v>3</c:v>
                </c:pt>
                <c:pt idx="2131">
                  <c:v>8</c:v>
                </c:pt>
                <c:pt idx="2132">
                  <c:v>0</c:v>
                </c:pt>
                <c:pt idx="2133">
                  <c:v>2</c:v>
                </c:pt>
                <c:pt idx="2134">
                  <c:v>6</c:v>
                </c:pt>
                <c:pt idx="2135">
                  <c:v>4</c:v>
                </c:pt>
                <c:pt idx="2136">
                  <c:v>3</c:v>
                </c:pt>
                <c:pt idx="2137">
                  <c:v>2</c:v>
                </c:pt>
                <c:pt idx="2138">
                  <c:v>5</c:v>
                </c:pt>
                <c:pt idx="2139">
                  <c:v>2</c:v>
                </c:pt>
                <c:pt idx="2140">
                  <c:v>3</c:v>
                </c:pt>
                <c:pt idx="2141">
                  <c:v>3</c:v>
                </c:pt>
                <c:pt idx="2142">
                  <c:v>4</c:v>
                </c:pt>
                <c:pt idx="2143">
                  <c:v>4</c:v>
                </c:pt>
                <c:pt idx="2144">
                  <c:v>8</c:v>
                </c:pt>
                <c:pt idx="2145">
                  <c:v>4</c:v>
                </c:pt>
                <c:pt idx="2146">
                  <c:v>2</c:v>
                </c:pt>
                <c:pt idx="2147">
                  <c:v>3</c:v>
                </c:pt>
                <c:pt idx="2148">
                  <c:v>7</c:v>
                </c:pt>
                <c:pt idx="2149">
                  <c:v>4</c:v>
                </c:pt>
                <c:pt idx="2150">
                  <c:v>3</c:v>
                </c:pt>
                <c:pt idx="2151">
                  <c:v>6</c:v>
                </c:pt>
                <c:pt idx="2152">
                  <c:v>3</c:v>
                </c:pt>
                <c:pt idx="2153">
                  <c:v>3</c:v>
                </c:pt>
                <c:pt idx="2154">
                  <c:v>3</c:v>
                </c:pt>
                <c:pt idx="2155">
                  <c:v>4</c:v>
                </c:pt>
                <c:pt idx="2156">
                  <c:v>4</c:v>
                </c:pt>
                <c:pt idx="2157">
                  <c:v>3</c:v>
                </c:pt>
                <c:pt idx="2158">
                  <c:v>9</c:v>
                </c:pt>
                <c:pt idx="2159">
                  <c:v>6</c:v>
                </c:pt>
                <c:pt idx="2160">
                  <c:v>4</c:v>
                </c:pt>
                <c:pt idx="2161">
                  <c:v>4</c:v>
                </c:pt>
                <c:pt idx="2162">
                  <c:v>8</c:v>
                </c:pt>
                <c:pt idx="2163">
                  <c:v>11</c:v>
                </c:pt>
                <c:pt idx="2164">
                  <c:v>3</c:v>
                </c:pt>
                <c:pt idx="2165">
                  <c:v>3</c:v>
                </c:pt>
                <c:pt idx="2166">
                  <c:v>8</c:v>
                </c:pt>
                <c:pt idx="2167">
                  <c:v>7</c:v>
                </c:pt>
                <c:pt idx="2168">
                  <c:v>5</c:v>
                </c:pt>
                <c:pt idx="2169">
                  <c:v>3</c:v>
                </c:pt>
                <c:pt idx="2170">
                  <c:v>7</c:v>
                </c:pt>
                <c:pt idx="2171">
                  <c:v>12</c:v>
                </c:pt>
                <c:pt idx="2172">
                  <c:v>11</c:v>
                </c:pt>
                <c:pt idx="2173">
                  <c:v>5</c:v>
                </c:pt>
                <c:pt idx="2174">
                  <c:v>8</c:v>
                </c:pt>
                <c:pt idx="2175">
                  <c:v>7</c:v>
                </c:pt>
                <c:pt idx="2176">
                  <c:v>10</c:v>
                </c:pt>
                <c:pt idx="2177">
                  <c:v>6</c:v>
                </c:pt>
                <c:pt idx="2178">
                  <c:v>3</c:v>
                </c:pt>
                <c:pt idx="2179">
                  <c:v>6</c:v>
                </c:pt>
                <c:pt idx="2180">
                  <c:v>3</c:v>
                </c:pt>
                <c:pt idx="2181">
                  <c:v>7</c:v>
                </c:pt>
                <c:pt idx="2182">
                  <c:v>4</c:v>
                </c:pt>
                <c:pt idx="2183">
                  <c:v>3</c:v>
                </c:pt>
                <c:pt idx="2184">
                  <c:v>3</c:v>
                </c:pt>
                <c:pt idx="2185">
                  <c:v>13</c:v>
                </c:pt>
                <c:pt idx="2186">
                  <c:v>11</c:v>
                </c:pt>
                <c:pt idx="2187">
                  <c:v>6</c:v>
                </c:pt>
                <c:pt idx="2188">
                  <c:v>6</c:v>
                </c:pt>
                <c:pt idx="2189">
                  <c:v>3</c:v>
                </c:pt>
                <c:pt idx="2190">
                  <c:v>12</c:v>
                </c:pt>
                <c:pt idx="2191">
                  <c:v>2</c:v>
                </c:pt>
                <c:pt idx="2192">
                  <c:v>3</c:v>
                </c:pt>
                <c:pt idx="2193">
                  <c:v>10</c:v>
                </c:pt>
                <c:pt idx="2194">
                  <c:v>6</c:v>
                </c:pt>
                <c:pt idx="2195">
                  <c:v>3</c:v>
                </c:pt>
                <c:pt idx="2196">
                  <c:v>4</c:v>
                </c:pt>
                <c:pt idx="2197">
                  <c:v>3</c:v>
                </c:pt>
                <c:pt idx="2198">
                  <c:v>4</c:v>
                </c:pt>
                <c:pt idx="2199">
                  <c:v>3</c:v>
                </c:pt>
                <c:pt idx="2200">
                  <c:v>2</c:v>
                </c:pt>
                <c:pt idx="2201">
                  <c:v>6</c:v>
                </c:pt>
                <c:pt idx="2202">
                  <c:v>6</c:v>
                </c:pt>
                <c:pt idx="2203">
                  <c:v>11</c:v>
                </c:pt>
                <c:pt idx="2204">
                  <c:v>4</c:v>
                </c:pt>
                <c:pt idx="2205">
                  <c:v>5</c:v>
                </c:pt>
                <c:pt idx="2206">
                  <c:v>4</c:v>
                </c:pt>
                <c:pt idx="2207">
                  <c:v>3</c:v>
                </c:pt>
                <c:pt idx="2208">
                  <c:v>3</c:v>
                </c:pt>
                <c:pt idx="2209">
                  <c:v>2</c:v>
                </c:pt>
                <c:pt idx="2210">
                  <c:v>7</c:v>
                </c:pt>
                <c:pt idx="2211">
                  <c:v>9</c:v>
                </c:pt>
                <c:pt idx="2212">
                  <c:v>3</c:v>
                </c:pt>
                <c:pt idx="2213">
                  <c:v>8</c:v>
                </c:pt>
                <c:pt idx="2214">
                  <c:v>0</c:v>
                </c:pt>
                <c:pt idx="2215">
                  <c:v>2</c:v>
                </c:pt>
                <c:pt idx="2216">
                  <c:v>3</c:v>
                </c:pt>
                <c:pt idx="2217">
                  <c:v>7</c:v>
                </c:pt>
                <c:pt idx="2218">
                  <c:v>2</c:v>
                </c:pt>
                <c:pt idx="2219">
                  <c:v>6</c:v>
                </c:pt>
                <c:pt idx="2220">
                  <c:v>10</c:v>
                </c:pt>
                <c:pt idx="2221">
                  <c:v>11</c:v>
                </c:pt>
                <c:pt idx="2222">
                  <c:v>2</c:v>
                </c:pt>
                <c:pt idx="2223">
                  <c:v>4</c:v>
                </c:pt>
                <c:pt idx="2224">
                  <c:v>6</c:v>
                </c:pt>
                <c:pt idx="2225">
                  <c:v>6</c:v>
                </c:pt>
                <c:pt idx="2226">
                  <c:v>6</c:v>
                </c:pt>
                <c:pt idx="2227">
                  <c:v>8</c:v>
                </c:pt>
                <c:pt idx="2228">
                  <c:v>1</c:v>
                </c:pt>
                <c:pt idx="2229">
                  <c:v>2</c:v>
                </c:pt>
                <c:pt idx="2230">
                  <c:v>2</c:v>
                </c:pt>
                <c:pt idx="2231">
                  <c:v>12</c:v>
                </c:pt>
                <c:pt idx="2232">
                  <c:v>3</c:v>
                </c:pt>
                <c:pt idx="2233">
                  <c:v>3</c:v>
                </c:pt>
                <c:pt idx="2234">
                  <c:v>2</c:v>
                </c:pt>
                <c:pt idx="2235">
                  <c:v>4</c:v>
                </c:pt>
                <c:pt idx="2236">
                  <c:v>5</c:v>
                </c:pt>
                <c:pt idx="2237">
                  <c:v>13</c:v>
                </c:pt>
                <c:pt idx="2238">
                  <c:v>10</c:v>
                </c:pt>
                <c:pt idx="2239">
                  <c:v>4</c:v>
                </c:pt>
              </c:numCache>
            </c:numRef>
          </c:yVal>
          <c:smooth val="0"/>
          <c:extLst>
            <c:ext xmlns:c16="http://schemas.microsoft.com/office/drawing/2014/chart" uri="{C3380CC4-5D6E-409C-BE32-E72D297353CC}">
              <c16:uniqueId val="{00000000-42B0-3A43-B6B8-ADFF558C2BE3}"/>
            </c:ext>
          </c:extLst>
        </c:ser>
        <c:ser>
          <c:idx val="1"/>
          <c:order val="1"/>
          <c:tx>
            <c:v>Predicted NumStorePurchases</c:v>
          </c:tx>
          <c:spPr>
            <a:ln w="28575">
              <a:noFill/>
            </a:ln>
          </c:spPr>
          <c:xVal>
            <c:numRef>
              <c:f>'Q3 (A)'!$B$2:$B$2241</c:f>
              <c:numCache>
                <c:formatCode>General</c:formatCode>
                <c:ptCount val="2240"/>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1</c:v>
                </c:pt>
                <c:pt idx="19">
                  <c:v>0</c:v>
                </c:pt>
                <c:pt idx="20">
                  <c:v>1</c:v>
                </c:pt>
                <c:pt idx="21">
                  <c:v>0</c:v>
                </c:pt>
                <c:pt idx="22">
                  <c:v>0</c:v>
                </c:pt>
                <c:pt idx="23">
                  <c:v>0</c:v>
                </c:pt>
                <c:pt idx="24">
                  <c:v>1</c:v>
                </c:pt>
                <c:pt idx="25">
                  <c:v>0</c:v>
                </c:pt>
                <c:pt idx="26">
                  <c:v>0</c:v>
                </c:pt>
                <c:pt idx="27">
                  <c:v>1</c:v>
                </c:pt>
                <c:pt idx="28">
                  <c:v>0</c:v>
                </c:pt>
                <c:pt idx="29">
                  <c:v>0</c:v>
                </c:pt>
                <c:pt idx="30">
                  <c:v>0</c:v>
                </c:pt>
                <c:pt idx="31">
                  <c:v>1</c:v>
                </c:pt>
                <c:pt idx="32">
                  <c:v>0</c:v>
                </c:pt>
                <c:pt idx="33">
                  <c:v>0</c:v>
                </c:pt>
                <c:pt idx="34">
                  <c:v>0</c:v>
                </c:pt>
                <c:pt idx="35">
                  <c:v>0</c:v>
                </c:pt>
                <c:pt idx="36">
                  <c:v>0</c:v>
                </c:pt>
                <c:pt idx="37">
                  <c:v>0</c:v>
                </c:pt>
                <c:pt idx="38">
                  <c:v>0</c:v>
                </c:pt>
                <c:pt idx="39">
                  <c:v>0</c:v>
                </c:pt>
                <c:pt idx="40">
                  <c:v>1</c:v>
                </c:pt>
                <c:pt idx="41">
                  <c:v>0</c:v>
                </c:pt>
                <c:pt idx="42">
                  <c:v>0</c:v>
                </c:pt>
                <c:pt idx="43">
                  <c:v>0</c:v>
                </c:pt>
                <c:pt idx="44">
                  <c:v>0</c:v>
                </c:pt>
                <c:pt idx="45">
                  <c:v>1</c:v>
                </c:pt>
                <c:pt idx="46">
                  <c:v>1</c:v>
                </c:pt>
                <c:pt idx="47">
                  <c:v>0</c:v>
                </c:pt>
                <c:pt idx="48">
                  <c:v>0</c:v>
                </c:pt>
                <c:pt idx="49">
                  <c:v>0</c:v>
                </c:pt>
                <c:pt idx="50">
                  <c:v>0</c:v>
                </c:pt>
                <c:pt idx="51">
                  <c:v>0</c:v>
                </c:pt>
                <c:pt idx="52">
                  <c:v>0</c:v>
                </c:pt>
                <c:pt idx="53">
                  <c:v>1</c:v>
                </c:pt>
                <c:pt idx="54">
                  <c:v>1</c:v>
                </c:pt>
                <c:pt idx="55">
                  <c:v>1</c:v>
                </c:pt>
                <c:pt idx="56">
                  <c:v>0</c:v>
                </c:pt>
                <c:pt idx="57">
                  <c:v>0</c:v>
                </c:pt>
                <c:pt idx="58">
                  <c:v>0</c:v>
                </c:pt>
                <c:pt idx="59">
                  <c:v>0</c:v>
                </c:pt>
                <c:pt idx="60">
                  <c:v>1</c:v>
                </c:pt>
                <c:pt idx="61">
                  <c:v>0</c:v>
                </c:pt>
                <c:pt idx="62">
                  <c:v>1</c:v>
                </c:pt>
                <c:pt idx="63">
                  <c:v>0</c:v>
                </c:pt>
                <c:pt idx="64">
                  <c:v>0</c:v>
                </c:pt>
                <c:pt idx="65">
                  <c:v>0</c:v>
                </c:pt>
                <c:pt idx="66">
                  <c:v>0</c:v>
                </c:pt>
                <c:pt idx="67">
                  <c:v>0</c:v>
                </c:pt>
                <c:pt idx="68">
                  <c:v>1</c:v>
                </c:pt>
                <c:pt idx="69">
                  <c:v>1</c:v>
                </c:pt>
                <c:pt idx="70">
                  <c:v>0</c:v>
                </c:pt>
                <c:pt idx="71">
                  <c:v>0</c:v>
                </c:pt>
                <c:pt idx="72">
                  <c:v>1</c:v>
                </c:pt>
                <c:pt idx="73">
                  <c:v>0</c:v>
                </c:pt>
                <c:pt idx="74">
                  <c:v>0</c:v>
                </c:pt>
                <c:pt idx="75">
                  <c:v>0</c:v>
                </c:pt>
                <c:pt idx="76">
                  <c:v>0</c:v>
                </c:pt>
                <c:pt idx="77">
                  <c:v>1</c:v>
                </c:pt>
                <c:pt idx="78">
                  <c:v>0</c:v>
                </c:pt>
                <c:pt idx="79">
                  <c:v>1</c:v>
                </c:pt>
                <c:pt idx="80">
                  <c:v>0</c:v>
                </c:pt>
                <c:pt idx="81">
                  <c:v>0</c:v>
                </c:pt>
                <c:pt idx="82">
                  <c:v>0</c:v>
                </c:pt>
                <c:pt idx="83">
                  <c:v>1</c:v>
                </c:pt>
                <c:pt idx="84">
                  <c:v>1</c:v>
                </c:pt>
                <c:pt idx="85">
                  <c:v>0</c:v>
                </c:pt>
                <c:pt idx="86">
                  <c:v>0</c:v>
                </c:pt>
                <c:pt idx="87">
                  <c:v>0</c:v>
                </c:pt>
                <c:pt idx="88">
                  <c:v>1</c:v>
                </c:pt>
                <c:pt idx="89">
                  <c:v>0</c:v>
                </c:pt>
                <c:pt idx="90">
                  <c:v>1</c:v>
                </c:pt>
                <c:pt idx="91">
                  <c:v>0</c:v>
                </c:pt>
                <c:pt idx="92">
                  <c:v>0</c:v>
                </c:pt>
                <c:pt idx="93">
                  <c:v>0</c:v>
                </c:pt>
                <c:pt idx="94">
                  <c:v>0</c:v>
                </c:pt>
                <c:pt idx="95">
                  <c:v>0</c:v>
                </c:pt>
                <c:pt idx="96">
                  <c:v>1</c:v>
                </c:pt>
                <c:pt idx="97">
                  <c:v>0</c:v>
                </c:pt>
                <c:pt idx="98">
                  <c:v>1</c:v>
                </c:pt>
                <c:pt idx="99">
                  <c:v>0</c:v>
                </c:pt>
                <c:pt idx="100">
                  <c:v>0</c:v>
                </c:pt>
                <c:pt idx="101">
                  <c:v>0</c:v>
                </c:pt>
                <c:pt idx="102">
                  <c:v>1</c:v>
                </c:pt>
                <c:pt idx="103">
                  <c:v>1</c:v>
                </c:pt>
                <c:pt idx="104">
                  <c:v>0</c:v>
                </c:pt>
                <c:pt idx="105">
                  <c:v>0</c:v>
                </c:pt>
                <c:pt idx="106">
                  <c:v>0</c:v>
                </c:pt>
                <c:pt idx="107">
                  <c:v>1</c:v>
                </c:pt>
                <c:pt idx="108">
                  <c:v>0</c:v>
                </c:pt>
                <c:pt idx="109">
                  <c:v>0</c:v>
                </c:pt>
                <c:pt idx="110">
                  <c:v>1</c:v>
                </c:pt>
                <c:pt idx="111">
                  <c:v>1</c:v>
                </c:pt>
                <c:pt idx="112">
                  <c:v>1</c:v>
                </c:pt>
                <c:pt idx="113">
                  <c:v>0</c:v>
                </c:pt>
                <c:pt idx="114">
                  <c:v>1</c:v>
                </c:pt>
                <c:pt idx="115">
                  <c:v>0</c:v>
                </c:pt>
                <c:pt idx="116">
                  <c:v>0</c:v>
                </c:pt>
                <c:pt idx="117">
                  <c:v>1</c:v>
                </c:pt>
                <c:pt idx="118">
                  <c:v>0</c:v>
                </c:pt>
                <c:pt idx="119">
                  <c:v>0</c:v>
                </c:pt>
                <c:pt idx="120">
                  <c:v>1</c:v>
                </c:pt>
                <c:pt idx="121">
                  <c:v>0</c:v>
                </c:pt>
                <c:pt idx="122">
                  <c:v>0</c:v>
                </c:pt>
                <c:pt idx="123">
                  <c:v>0</c:v>
                </c:pt>
                <c:pt idx="124">
                  <c:v>1</c:v>
                </c:pt>
                <c:pt idx="125">
                  <c:v>1</c:v>
                </c:pt>
                <c:pt idx="126">
                  <c:v>1</c:v>
                </c:pt>
                <c:pt idx="127">
                  <c:v>0</c:v>
                </c:pt>
                <c:pt idx="128">
                  <c:v>0</c:v>
                </c:pt>
                <c:pt idx="129">
                  <c:v>0</c:v>
                </c:pt>
                <c:pt idx="130">
                  <c:v>1</c:v>
                </c:pt>
                <c:pt idx="131">
                  <c:v>0</c:v>
                </c:pt>
                <c:pt idx="132">
                  <c:v>1</c:v>
                </c:pt>
                <c:pt idx="133">
                  <c:v>1</c:v>
                </c:pt>
                <c:pt idx="134">
                  <c:v>0</c:v>
                </c:pt>
                <c:pt idx="135">
                  <c:v>0</c:v>
                </c:pt>
                <c:pt idx="136">
                  <c:v>0</c:v>
                </c:pt>
                <c:pt idx="137">
                  <c:v>0</c:v>
                </c:pt>
                <c:pt idx="138">
                  <c:v>0</c:v>
                </c:pt>
                <c:pt idx="139">
                  <c:v>0</c:v>
                </c:pt>
                <c:pt idx="140">
                  <c:v>0</c:v>
                </c:pt>
                <c:pt idx="141">
                  <c:v>1</c:v>
                </c:pt>
                <c:pt idx="142">
                  <c:v>1</c:v>
                </c:pt>
                <c:pt idx="143">
                  <c:v>0</c:v>
                </c:pt>
                <c:pt idx="144">
                  <c:v>1</c:v>
                </c:pt>
                <c:pt idx="145">
                  <c:v>1</c:v>
                </c:pt>
                <c:pt idx="146">
                  <c:v>0</c:v>
                </c:pt>
                <c:pt idx="147">
                  <c:v>0</c:v>
                </c:pt>
                <c:pt idx="148">
                  <c:v>0</c:v>
                </c:pt>
                <c:pt idx="149">
                  <c:v>0</c:v>
                </c:pt>
                <c:pt idx="150">
                  <c:v>0</c:v>
                </c:pt>
                <c:pt idx="151">
                  <c:v>0</c:v>
                </c:pt>
                <c:pt idx="152">
                  <c:v>1</c:v>
                </c:pt>
                <c:pt idx="153">
                  <c:v>0</c:v>
                </c:pt>
                <c:pt idx="154">
                  <c:v>1</c:v>
                </c:pt>
                <c:pt idx="155">
                  <c:v>0</c:v>
                </c:pt>
                <c:pt idx="156">
                  <c:v>0</c:v>
                </c:pt>
                <c:pt idx="157">
                  <c:v>0</c:v>
                </c:pt>
                <c:pt idx="158">
                  <c:v>0</c:v>
                </c:pt>
                <c:pt idx="159">
                  <c:v>1</c:v>
                </c:pt>
                <c:pt idx="160">
                  <c:v>0</c:v>
                </c:pt>
                <c:pt idx="161">
                  <c:v>0</c:v>
                </c:pt>
                <c:pt idx="162">
                  <c:v>0</c:v>
                </c:pt>
                <c:pt idx="163">
                  <c:v>0</c:v>
                </c:pt>
                <c:pt idx="164">
                  <c:v>0</c:v>
                </c:pt>
                <c:pt idx="165">
                  <c:v>0</c:v>
                </c:pt>
                <c:pt idx="166">
                  <c:v>0</c:v>
                </c:pt>
                <c:pt idx="167">
                  <c:v>0</c:v>
                </c:pt>
                <c:pt idx="168">
                  <c:v>1</c:v>
                </c:pt>
                <c:pt idx="169">
                  <c:v>0</c:v>
                </c:pt>
                <c:pt idx="170">
                  <c:v>0</c:v>
                </c:pt>
                <c:pt idx="171">
                  <c:v>0</c:v>
                </c:pt>
                <c:pt idx="172">
                  <c:v>0</c:v>
                </c:pt>
                <c:pt idx="173">
                  <c:v>0</c:v>
                </c:pt>
                <c:pt idx="174">
                  <c:v>1</c:v>
                </c:pt>
                <c:pt idx="175">
                  <c:v>0</c:v>
                </c:pt>
                <c:pt idx="176">
                  <c:v>1</c:v>
                </c:pt>
                <c:pt idx="177">
                  <c:v>0</c:v>
                </c:pt>
                <c:pt idx="178">
                  <c:v>0</c:v>
                </c:pt>
                <c:pt idx="179">
                  <c:v>1</c:v>
                </c:pt>
                <c:pt idx="180">
                  <c:v>0</c:v>
                </c:pt>
                <c:pt idx="181">
                  <c:v>0</c:v>
                </c:pt>
                <c:pt idx="182">
                  <c:v>1</c:v>
                </c:pt>
                <c:pt idx="183">
                  <c:v>0</c:v>
                </c:pt>
                <c:pt idx="184">
                  <c:v>0</c:v>
                </c:pt>
                <c:pt idx="185">
                  <c:v>0</c:v>
                </c:pt>
                <c:pt idx="186">
                  <c:v>0</c:v>
                </c:pt>
                <c:pt idx="187">
                  <c:v>1</c:v>
                </c:pt>
                <c:pt idx="188">
                  <c:v>0</c:v>
                </c:pt>
                <c:pt idx="189">
                  <c:v>0</c:v>
                </c:pt>
                <c:pt idx="190">
                  <c:v>0</c:v>
                </c:pt>
                <c:pt idx="191">
                  <c:v>1</c:v>
                </c:pt>
                <c:pt idx="192">
                  <c:v>0</c:v>
                </c:pt>
                <c:pt idx="193">
                  <c:v>0</c:v>
                </c:pt>
                <c:pt idx="194">
                  <c:v>0</c:v>
                </c:pt>
                <c:pt idx="195">
                  <c:v>0</c:v>
                </c:pt>
                <c:pt idx="196">
                  <c:v>0</c:v>
                </c:pt>
                <c:pt idx="197">
                  <c:v>1</c:v>
                </c:pt>
                <c:pt idx="198">
                  <c:v>1</c:v>
                </c:pt>
                <c:pt idx="199">
                  <c:v>1</c:v>
                </c:pt>
                <c:pt idx="200">
                  <c:v>0</c:v>
                </c:pt>
                <c:pt idx="201">
                  <c:v>1</c:v>
                </c:pt>
                <c:pt idx="202">
                  <c:v>1</c:v>
                </c:pt>
                <c:pt idx="203">
                  <c:v>1</c:v>
                </c:pt>
                <c:pt idx="204">
                  <c:v>0</c:v>
                </c:pt>
                <c:pt idx="205">
                  <c:v>0</c:v>
                </c:pt>
                <c:pt idx="206">
                  <c:v>0</c:v>
                </c:pt>
                <c:pt idx="207">
                  <c:v>0</c:v>
                </c:pt>
                <c:pt idx="208">
                  <c:v>0</c:v>
                </c:pt>
                <c:pt idx="209">
                  <c:v>1</c:v>
                </c:pt>
                <c:pt idx="210">
                  <c:v>0</c:v>
                </c:pt>
                <c:pt idx="211">
                  <c:v>0</c:v>
                </c:pt>
                <c:pt idx="212">
                  <c:v>0</c:v>
                </c:pt>
                <c:pt idx="213">
                  <c:v>0</c:v>
                </c:pt>
                <c:pt idx="214">
                  <c:v>1</c:v>
                </c:pt>
                <c:pt idx="215">
                  <c:v>1</c:v>
                </c:pt>
                <c:pt idx="216">
                  <c:v>0</c:v>
                </c:pt>
                <c:pt idx="217">
                  <c:v>0</c:v>
                </c:pt>
                <c:pt idx="218">
                  <c:v>1</c:v>
                </c:pt>
                <c:pt idx="219">
                  <c:v>0</c:v>
                </c:pt>
                <c:pt idx="220">
                  <c:v>0</c:v>
                </c:pt>
                <c:pt idx="221">
                  <c:v>0</c:v>
                </c:pt>
                <c:pt idx="222">
                  <c:v>0</c:v>
                </c:pt>
                <c:pt idx="223">
                  <c:v>0</c:v>
                </c:pt>
                <c:pt idx="224">
                  <c:v>1</c:v>
                </c:pt>
                <c:pt idx="225">
                  <c:v>0</c:v>
                </c:pt>
                <c:pt idx="226">
                  <c:v>1</c:v>
                </c:pt>
                <c:pt idx="227">
                  <c:v>1</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1</c:v>
                </c:pt>
                <c:pt idx="244">
                  <c:v>1</c:v>
                </c:pt>
                <c:pt idx="245">
                  <c:v>0</c:v>
                </c:pt>
                <c:pt idx="246">
                  <c:v>1</c:v>
                </c:pt>
                <c:pt idx="247">
                  <c:v>1</c:v>
                </c:pt>
                <c:pt idx="248">
                  <c:v>1</c:v>
                </c:pt>
                <c:pt idx="249">
                  <c:v>1</c:v>
                </c:pt>
                <c:pt idx="250">
                  <c:v>0</c:v>
                </c:pt>
                <c:pt idx="251">
                  <c:v>0</c:v>
                </c:pt>
                <c:pt idx="252">
                  <c:v>1</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1</c:v>
                </c:pt>
                <c:pt idx="267">
                  <c:v>1</c:v>
                </c:pt>
                <c:pt idx="268">
                  <c:v>1</c:v>
                </c:pt>
                <c:pt idx="269">
                  <c:v>0</c:v>
                </c:pt>
                <c:pt idx="270">
                  <c:v>1</c:v>
                </c:pt>
                <c:pt idx="271">
                  <c:v>0</c:v>
                </c:pt>
                <c:pt idx="272">
                  <c:v>0</c:v>
                </c:pt>
                <c:pt idx="273">
                  <c:v>0</c:v>
                </c:pt>
                <c:pt idx="274">
                  <c:v>0</c:v>
                </c:pt>
                <c:pt idx="275">
                  <c:v>0</c:v>
                </c:pt>
                <c:pt idx="276">
                  <c:v>1</c:v>
                </c:pt>
                <c:pt idx="277">
                  <c:v>0</c:v>
                </c:pt>
                <c:pt idx="278">
                  <c:v>1</c:v>
                </c:pt>
                <c:pt idx="279">
                  <c:v>1</c:v>
                </c:pt>
                <c:pt idx="280">
                  <c:v>0</c:v>
                </c:pt>
                <c:pt idx="281">
                  <c:v>1</c:v>
                </c:pt>
                <c:pt idx="282">
                  <c:v>0</c:v>
                </c:pt>
                <c:pt idx="283">
                  <c:v>1</c:v>
                </c:pt>
                <c:pt idx="284">
                  <c:v>0</c:v>
                </c:pt>
                <c:pt idx="285">
                  <c:v>0</c:v>
                </c:pt>
                <c:pt idx="286">
                  <c:v>1</c:v>
                </c:pt>
                <c:pt idx="287">
                  <c:v>1</c:v>
                </c:pt>
                <c:pt idx="288">
                  <c:v>0</c:v>
                </c:pt>
                <c:pt idx="289">
                  <c:v>1</c:v>
                </c:pt>
                <c:pt idx="290">
                  <c:v>0</c:v>
                </c:pt>
                <c:pt idx="291">
                  <c:v>0</c:v>
                </c:pt>
                <c:pt idx="292">
                  <c:v>1</c:v>
                </c:pt>
                <c:pt idx="293">
                  <c:v>0</c:v>
                </c:pt>
                <c:pt idx="294">
                  <c:v>0</c:v>
                </c:pt>
                <c:pt idx="295">
                  <c:v>0</c:v>
                </c:pt>
                <c:pt idx="296">
                  <c:v>0</c:v>
                </c:pt>
                <c:pt idx="297">
                  <c:v>0</c:v>
                </c:pt>
                <c:pt idx="298">
                  <c:v>0</c:v>
                </c:pt>
                <c:pt idx="299">
                  <c:v>0</c:v>
                </c:pt>
                <c:pt idx="300">
                  <c:v>0</c:v>
                </c:pt>
                <c:pt idx="301">
                  <c:v>0</c:v>
                </c:pt>
                <c:pt idx="302">
                  <c:v>0</c:v>
                </c:pt>
                <c:pt idx="303">
                  <c:v>1</c:v>
                </c:pt>
                <c:pt idx="304">
                  <c:v>0</c:v>
                </c:pt>
                <c:pt idx="305">
                  <c:v>1</c:v>
                </c:pt>
                <c:pt idx="306">
                  <c:v>0</c:v>
                </c:pt>
                <c:pt idx="307">
                  <c:v>0</c:v>
                </c:pt>
                <c:pt idx="308">
                  <c:v>0</c:v>
                </c:pt>
                <c:pt idx="309">
                  <c:v>0</c:v>
                </c:pt>
                <c:pt idx="310">
                  <c:v>0</c:v>
                </c:pt>
                <c:pt idx="311">
                  <c:v>0</c:v>
                </c:pt>
                <c:pt idx="312">
                  <c:v>1</c:v>
                </c:pt>
                <c:pt idx="313">
                  <c:v>0</c:v>
                </c:pt>
                <c:pt idx="314">
                  <c:v>0</c:v>
                </c:pt>
                <c:pt idx="315">
                  <c:v>0</c:v>
                </c:pt>
                <c:pt idx="316">
                  <c:v>0</c:v>
                </c:pt>
                <c:pt idx="317">
                  <c:v>1</c:v>
                </c:pt>
                <c:pt idx="318">
                  <c:v>0</c:v>
                </c:pt>
                <c:pt idx="319">
                  <c:v>0</c:v>
                </c:pt>
                <c:pt idx="320">
                  <c:v>1</c:v>
                </c:pt>
                <c:pt idx="321">
                  <c:v>0</c:v>
                </c:pt>
                <c:pt idx="322">
                  <c:v>0</c:v>
                </c:pt>
                <c:pt idx="323">
                  <c:v>1</c:v>
                </c:pt>
                <c:pt idx="324">
                  <c:v>0</c:v>
                </c:pt>
                <c:pt idx="325">
                  <c:v>1</c:v>
                </c:pt>
                <c:pt idx="326">
                  <c:v>0</c:v>
                </c:pt>
                <c:pt idx="327">
                  <c:v>0</c:v>
                </c:pt>
                <c:pt idx="328">
                  <c:v>0</c:v>
                </c:pt>
                <c:pt idx="329">
                  <c:v>0</c:v>
                </c:pt>
                <c:pt idx="330">
                  <c:v>0</c:v>
                </c:pt>
                <c:pt idx="331">
                  <c:v>0</c:v>
                </c:pt>
                <c:pt idx="332">
                  <c:v>0</c:v>
                </c:pt>
                <c:pt idx="333">
                  <c:v>0</c:v>
                </c:pt>
                <c:pt idx="334">
                  <c:v>0</c:v>
                </c:pt>
                <c:pt idx="335">
                  <c:v>1</c:v>
                </c:pt>
                <c:pt idx="336">
                  <c:v>0</c:v>
                </c:pt>
                <c:pt idx="337">
                  <c:v>0</c:v>
                </c:pt>
                <c:pt idx="338">
                  <c:v>1</c:v>
                </c:pt>
                <c:pt idx="339">
                  <c:v>1</c:v>
                </c:pt>
                <c:pt idx="340">
                  <c:v>0</c:v>
                </c:pt>
                <c:pt idx="341">
                  <c:v>0</c:v>
                </c:pt>
                <c:pt idx="342">
                  <c:v>0</c:v>
                </c:pt>
                <c:pt idx="343">
                  <c:v>0</c:v>
                </c:pt>
                <c:pt idx="344">
                  <c:v>0</c:v>
                </c:pt>
                <c:pt idx="345">
                  <c:v>1</c:v>
                </c:pt>
                <c:pt idx="346">
                  <c:v>0</c:v>
                </c:pt>
                <c:pt idx="347">
                  <c:v>1</c:v>
                </c:pt>
                <c:pt idx="348">
                  <c:v>0</c:v>
                </c:pt>
                <c:pt idx="349">
                  <c:v>0</c:v>
                </c:pt>
                <c:pt idx="350">
                  <c:v>0</c:v>
                </c:pt>
                <c:pt idx="351">
                  <c:v>1</c:v>
                </c:pt>
                <c:pt idx="352">
                  <c:v>0</c:v>
                </c:pt>
                <c:pt idx="353">
                  <c:v>0</c:v>
                </c:pt>
                <c:pt idx="354">
                  <c:v>0</c:v>
                </c:pt>
                <c:pt idx="355">
                  <c:v>0</c:v>
                </c:pt>
                <c:pt idx="356">
                  <c:v>0</c:v>
                </c:pt>
                <c:pt idx="357">
                  <c:v>1</c:v>
                </c:pt>
                <c:pt idx="358">
                  <c:v>0</c:v>
                </c:pt>
                <c:pt idx="359">
                  <c:v>0</c:v>
                </c:pt>
                <c:pt idx="360">
                  <c:v>1</c:v>
                </c:pt>
                <c:pt idx="361">
                  <c:v>0</c:v>
                </c:pt>
                <c:pt idx="362">
                  <c:v>0</c:v>
                </c:pt>
                <c:pt idx="363">
                  <c:v>0</c:v>
                </c:pt>
                <c:pt idx="364">
                  <c:v>1</c:v>
                </c:pt>
                <c:pt idx="365">
                  <c:v>1</c:v>
                </c:pt>
                <c:pt idx="366">
                  <c:v>0</c:v>
                </c:pt>
                <c:pt idx="367">
                  <c:v>0</c:v>
                </c:pt>
                <c:pt idx="368">
                  <c:v>1</c:v>
                </c:pt>
                <c:pt idx="369">
                  <c:v>0</c:v>
                </c:pt>
                <c:pt idx="370">
                  <c:v>0</c:v>
                </c:pt>
                <c:pt idx="371">
                  <c:v>0</c:v>
                </c:pt>
                <c:pt idx="372">
                  <c:v>0</c:v>
                </c:pt>
                <c:pt idx="373">
                  <c:v>1</c:v>
                </c:pt>
                <c:pt idx="374">
                  <c:v>0</c:v>
                </c:pt>
                <c:pt idx="375">
                  <c:v>0</c:v>
                </c:pt>
                <c:pt idx="376">
                  <c:v>0</c:v>
                </c:pt>
                <c:pt idx="377">
                  <c:v>0</c:v>
                </c:pt>
                <c:pt idx="378">
                  <c:v>1</c:v>
                </c:pt>
                <c:pt idx="379">
                  <c:v>0</c:v>
                </c:pt>
                <c:pt idx="380">
                  <c:v>0</c:v>
                </c:pt>
                <c:pt idx="381">
                  <c:v>0</c:v>
                </c:pt>
                <c:pt idx="382">
                  <c:v>1</c:v>
                </c:pt>
                <c:pt idx="383">
                  <c:v>0</c:v>
                </c:pt>
                <c:pt idx="384">
                  <c:v>0</c:v>
                </c:pt>
                <c:pt idx="385">
                  <c:v>0</c:v>
                </c:pt>
                <c:pt idx="386">
                  <c:v>1</c:v>
                </c:pt>
                <c:pt idx="387">
                  <c:v>1</c:v>
                </c:pt>
                <c:pt idx="388">
                  <c:v>0</c:v>
                </c:pt>
                <c:pt idx="389">
                  <c:v>1</c:v>
                </c:pt>
                <c:pt idx="390">
                  <c:v>1</c:v>
                </c:pt>
                <c:pt idx="391">
                  <c:v>0</c:v>
                </c:pt>
                <c:pt idx="392">
                  <c:v>1</c:v>
                </c:pt>
                <c:pt idx="393">
                  <c:v>0</c:v>
                </c:pt>
                <c:pt idx="394">
                  <c:v>1</c:v>
                </c:pt>
                <c:pt idx="395">
                  <c:v>1</c:v>
                </c:pt>
                <c:pt idx="396">
                  <c:v>0</c:v>
                </c:pt>
                <c:pt idx="397">
                  <c:v>0</c:v>
                </c:pt>
                <c:pt idx="398">
                  <c:v>0</c:v>
                </c:pt>
                <c:pt idx="399">
                  <c:v>0</c:v>
                </c:pt>
                <c:pt idx="400">
                  <c:v>0</c:v>
                </c:pt>
                <c:pt idx="401">
                  <c:v>0</c:v>
                </c:pt>
                <c:pt idx="402">
                  <c:v>0</c:v>
                </c:pt>
                <c:pt idx="403">
                  <c:v>1</c:v>
                </c:pt>
                <c:pt idx="404">
                  <c:v>0</c:v>
                </c:pt>
                <c:pt idx="405">
                  <c:v>0</c:v>
                </c:pt>
                <c:pt idx="406">
                  <c:v>0</c:v>
                </c:pt>
                <c:pt idx="407">
                  <c:v>0</c:v>
                </c:pt>
                <c:pt idx="408">
                  <c:v>0</c:v>
                </c:pt>
                <c:pt idx="409">
                  <c:v>0</c:v>
                </c:pt>
                <c:pt idx="410">
                  <c:v>0</c:v>
                </c:pt>
                <c:pt idx="411">
                  <c:v>0</c:v>
                </c:pt>
                <c:pt idx="412">
                  <c:v>0</c:v>
                </c:pt>
                <c:pt idx="413">
                  <c:v>0</c:v>
                </c:pt>
                <c:pt idx="414">
                  <c:v>1</c:v>
                </c:pt>
                <c:pt idx="415">
                  <c:v>0</c:v>
                </c:pt>
                <c:pt idx="416">
                  <c:v>0</c:v>
                </c:pt>
                <c:pt idx="417">
                  <c:v>0</c:v>
                </c:pt>
                <c:pt idx="418">
                  <c:v>1</c:v>
                </c:pt>
                <c:pt idx="419">
                  <c:v>0</c:v>
                </c:pt>
                <c:pt idx="420">
                  <c:v>0</c:v>
                </c:pt>
                <c:pt idx="421">
                  <c:v>0</c:v>
                </c:pt>
                <c:pt idx="422">
                  <c:v>0</c:v>
                </c:pt>
                <c:pt idx="423">
                  <c:v>1</c:v>
                </c:pt>
                <c:pt idx="424">
                  <c:v>0</c:v>
                </c:pt>
                <c:pt idx="425">
                  <c:v>0</c:v>
                </c:pt>
                <c:pt idx="426">
                  <c:v>0</c:v>
                </c:pt>
                <c:pt idx="427">
                  <c:v>1</c:v>
                </c:pt>
                <c:pt idx="428">
                  <c:v>0</c:v>
                </c:pt>
                <c:pt idx="429">
                  <c:v>1</c:v>
                </c:pt>
                <c:pt idx="430">
                  <c:v>0</c:v>
                </c:pt>
                <c:pt idx="431">
                  <c:v>1</c:v>
                </c:pt>
                <c:pt idx="432">
                  <c:v>1</c:v>
                </c:pt>
                <c:pt idx="433">
                  <c:v>1</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1</c:v>
                </c:pt>
                <c:pt idx="457">
                  <c:v>1</c:v>
                </c:pt>
                <c:pt idx="458">
                  <c:v>0</c:v>
                </c:pt>
                <c:pt idx="459">
                  <c:v>0</c:v>
                </c:pt>
                <c:pt idx="460">
                  <c:v>1</c:v>
                </c:pt>
                <c:pt idx="461">
                  <c:v>1</c:v>
                </c:pt>
                <c:pt idx="462">
                  <c:v>0</c:v>
                </c:pt>
                <c:pt idx="463">
                  <c:v>1</c:v>
                </c:pt>
                <c:pt idx="464">
                  <c:v>0</c:v>
                </c:pt>
                <c:pt idx="465">
                  <c:v>0</c:v>
                </c:pt>
                <c:pt idx="466">
                  <c:v>0</c:v>
                </c:pt>
                <c:pt idx="467">
                  <c:v>0</c:v>
                </c:pt>
                <c:pt idx="468">
                  <c:v>0</c:v>
                </c:pt>
                <c:pt idx="469">
                  <c:v>1</c:v>
                </c:pt>
                <c:pt idx="470">
                  <c:v>1</c:v>
                </c:pt>
                <c:pt idx="471">
                  <c:v>0</c:v>
                </c:pt>
                <c:pt idx="472">
                  <c:v>0</c:v>
                </c:pt>
                <c:pt idx="473">
                  <c:v>0</c:v>
                </c:pt>
                <c:pt idx="474">
                  <c:v>0</c:v>
                </c:pt>
                <c:pt idx="475">
                  <c:v>1</c:v>
                </c:pt>
                <c:pt idx="476">
                  <c:v>0</c:v>
                </c:pt>
                <c:pt idx="477">
                  <c:v>0</c:v>
                </c:pt>
                <c:pt idx="478">
                  <c:v>1</c:v>
                </c:pt>
                <c:pt idx="479">
                  <c:v>1</c:v>
                </c:pt>
                <c:pt idx="480">
                  <c:v>0</c:v>
                </c:pt>
                <c:pt idx="481">
                  <c:v>0</c:v>
                </c:pt>
                <c:pt idx="482">
                  <c:v>1</c:v>
                </c:pt>
                <c:pt idx="483">
                  <c:v>0</c:v>
                </c:pt>
                <c:pt idx="484">
                  <c:v>0</c:v>
                </c:pt>
                <c:pt idx="485">
                  <c:v>0</c:v>
                </c:pt>
                <c:pt idx="486">
                  <c:v>1</c:v>
                </c:pt>
                <c:pt idx="487">
                  <c:v>1</c:v>
                </c:pt>
                <c:pt idx="488">
                  <c:v>0</c:v>
                </c:pt>
                <c:pt idx="489">
                  <c:v>0</c:v>
                </c:pt>
                <c:pt idx="490">
                  <c:v>1</c:v>
                </c:pt>
                <c:pt idx="491">
                  <c:v>0</c:v>
                </c:pt>
                <c:pt idx="492">
                  <c:v>0</c:v>
                </c:pt>
                <c:pt idx="493">
                  <c:v>1</c:v>
                </c:pt>
                <c:pt idx="494">
                  <c:v>0</c:v>
                </c:pt>
                <c:pt idx="495">
                  <c:v>0</c:v>
                </c:pt>
                <c:pt idx="496">
                  <c:v>0</c:v>
                </c:pt>
                <c:pt idx="497">
                  <c:v>0</c:v>
                </c:pt>
                <c:pt idx="498">
                  <c:v>0</c:v>
                </c:pt>
                <c:pt idx="499">
                  <c:v>0</c:v>
                </c:pt>
                <c:pt idx="500">
                  <c:v>0</c:v>
                </c:pt>
                <c:pt idx="501">
                  <c:v>0</c:v>
                </c:pt>
                <c:pt idx="502">
                  <c:v>1</c:v>
                </c:pt>
                <c:pt idx="503">
                  <c:v>1</c:v>
                </c:pt>
                <c:pt idx="504">
                  <c:v>0</c:v>
                </c:pt>
                <c:pt idx="505">
                  <c:v>1</c:v>
                </c:pt>
                <c:pt idx="506">
                  <c:v>0</c:v>
                </c:pt>
                <c:pt idx="507">
                  <c:v>1</c:v>
                </c:pt>
                <c:pt idx="508">
                  <c:v>0</c:v>
                </c:pt>
                <c:pt idx="509">
                  <c:v>1</c:v>
                </c:pt>
                <c:pt idx="510">
                  <c:v>0</c:v>
                </c:pt>
                <c:pt idx="511">
                  <c:v>1</c:v>
                </c:pt>
                <c:pt idx="512">
                  <c:v>0</c:v>
                </c:pt>
                <c:pt idx="513">
                  <c:v>1</c:v>
                </c:pt>
                <c:pt idx="514">
                  <c:v>1</c:v>
                </c:pt>
                <c:pt idx="515">
                  <c:v>0</c:v>
                </c:pt>
                <c:pt idx="516">
                  <c:v>0</c:v>
                </c:pt>
                <c:pt idx="517">
                  <c:v>0</c:v>
                </c:pt>
                <c:pt idx="518">
                  <c:v>1</c:v>
                </c:pt>
                <c:pt idx="519">
                  <c:v>0</c:v>
                </c:pt>
                <c:pt idx="520">
                  <c:v>0</c:v>
                </c:pt>
                <c:pt idx="521">
                  <c:v>1</c:v>
                </c:pt>
                <c:pt idx="522">
                  <c:v>1</c:v>
                </c:pt>
                <c:pt idx="523">
                  <c:v>1</c:v>
                </c:pt>
                <c:pt idx="524">
                  <c:v>1</c:v>
                </c:pt>
                <c:pt idx="525">
                  <c:v>0</c:v>
                </c:pt>
                <c:pt idx="526">
                  <c:v>0</c:v>
                </c:pt>
                <c:pt idx="527">
                  <c:v>0</c:v>
                </c:pt>
                <c:pt idx="528">
                  <c:v>1</c:v>
                </c:pt>
                <c:pt idx="529">
                  <c:v>1</c:v>
                </c:pt>
                <c:pt idx="530">
                  <c:v>1</c:v>
                </c:pt>
                <c:pt idx="531">
                  <c:v>1</c:v>
                </c:pt>
                <c:pt idx="532">
                  <c:v>0</c:v>
                </c:pt>
                <c:pt idx="533">
                  <c:v>0</c:v>
                </c:pt>
                <c:pt idx="534">
                  <c:v>0</c:v>
                </c:pt>
                <c:pt idx="535">
                  <c:v>0</c:v>
                </c:pt>
                <c:pt idx="536">
                  <c:v>0</c:v>
                </c:pt>
                <c:pt idx="537">
                  <c:v>0</c:v>
                </c:pt>
                <c:pt idx="538">
                  <c:v>0</c:v>
                </c:pt>
                <c:pt idx="539">
                  <c:v>0</c:v>
                </c:pt>
                <c:pt idx="540">
                  <c:v>0</c:v>
                </c:pt>
                <c:pt idx="541">
                  <c:v>0</c:v>
                </c:pt>
                <c:pt idx="542">
                  <c:v>1</c:v>
                </c:pt>
                <c:pt idx="543">
                  <c:v>0</c:v>
                </c:pt>
                <c:pt idx="544">
                  <c:v>1</c:v>
                </c:pt>
                <c:pt idx="545">
                  <c:v>0</c:v>
                </c:pt>
                <c:pt idx="546">
                  <c:v>1</c:v>
                </c:pt>
                <c:pt idx="547">
                  <c:v>0</c:v>
                </c:pt>
                <c:pt idx="548">
                  <c:v>0</c:v>
                </c:pt>
                <c:pt idx="549">
                  <c:v>0</c:v>
                </c:pt>
                <c:pt idx="550">
                  <c:v>0</c:v>
                </c:pt>
                <c:pt idx="551">
                  <c:v>0</c:v>
                </c:pt>
                <c:pt idx="552">
                  <c:v>0</c:v>
                </c:pt>
                <c:pt idx="553">
                  <c:v>0</c:v>
                </c:pt>
                <c:pt idx="554">
                  <c:v>1</c:v>
                </c:pt>
                <c:pt idx="555">
                  <c:v>0</c:v>
                </c:pt>
                <c:pt idx="556">
                  <c:v>1</c:v>
                </c:pt>
                <c:pt idx="557">
                  <c:v>1</c:v>
                </c:pt>
                <c:pt idx="558">
                  <c:v>0</c:v>
                </c:pt>
                <c:pt idx="559">
                  <c:v>0</c:v>
                </c:pt>
                <c:pt idx="560">
                  <c:v>0</c:v>
                </c:pt>
                <c:pt idx="561">
                  <c:v>0</c:v>
                </c:pt>
                <c:pt idx="562">
                  <c:v>0</c:v>
                </c:pt>
                <c:pt idx="563">
                  <c:v>1</c:v>
                </c:pt>
                <c:pt idx="564">
                  <c:v>0</c:v>
                </c:pt>
                <c:pt idx="565">
                  <c:v>0</c:v>
                </c:pt>
                <c:pt idx="566">
                  <c:v>0</c:v>
                </c:pt>
                <c:pt idx="567">
                  <c:v>0</c:v>
                </c:pt>
                <c:pt idx="568">
                  <c:v>0</c:v>
                </c:pt>
                <c:pt idx="569">
                  <c:v>0</c:v>
                </c:pt>
                <c:pt idx="570">
                  <c:v>1</c:v>
                </c:pt>
                <c:pt idx="571">
                  <c:v>0</c:v>
                </c:pt>
                <c:pt idx="572">
                  <c:v>0</c:v>
                </c:pt>
                <c:pt idx="573">
                  <c:v>0</c:v>
                </c:pt>
                <c:pt idx="574">
                  <c:v>0</c:v>
                </c:pt>
                <c:pt idx="575">
                  <c:v>0</c:v>
                </c:pt>
                <c:pt idx="576">
                  <c:v>0</c:v>
                </c:pt>
                <c:pt idx="577">
                  <c:v>0</c:v>
                </c:pt>
                <c:pt idx="578">
                  <c:v>0</c:v>
                </c:pt>
                <c:pt idx="579">
                  <c:v>0</c:v>
                </c:pt>
                <c:pt idx="580">
                  <c:v>0</c:v>
                </c:pt>
                <c:pt idx="581">
                  <c:v>1</c:v>
                </c:pt>
                <c:pt idx="582">
                  <c:v>0</c:v>
                </c:pt>
                <c:pt idx="583">
                  <c:v>1</c:v>
                </c:pt>
                <c:pt idx="584">
                  <c:v>0</c:v>
                </c:pt>
                <c:pt idx="585">
                  <c:v>0</c:v>
                </c:pt>
                <c:pt idx="586">
                  <c:v>1</c:v>
                </c:pt>
                <c:pt idx="587">
                  <c:v>0</c:v>
                </c:pt>
                <c:pt idx="588">
                  <c:v>0</c:v>
                </c:pt>
                <c:pt idx="589">
                  <c:v>0</c:v>
                </c:pt>
                <c:pt idx="590">
                  <c:v>0</c:v>
                </c:pt>
                <c:pt idx="591">
                  <c:v>0</c:v>
                </c:pt>
                <c:pt idx="592">
                  <c:v>1</c:v>
                </c:pt>
                <c:pt idx="593">
                  <c:v>0</c:v>
                </c:pt>
                <c:pt idx="594">
                  <c:v>0</c:v>
                </c:pt>
                <c:pt idx="595">
                  <c:v>0</c:v>
                </c:pt>
                <c:pt idx="596">
                  <c:v>0</c:v>
                </c:pt>
                <c:pt idx="597">
                  <c:v>0</c:v>
                </c:pt>
                <c:pt idx="598">
                  <c:v>0</c:v>
                </c:pt>
                <c:pt idx="599">
                  <c:v>0</c:v>
                </c:pt>
                <c:pt idx="600">
                  <c:v>0</c:v>
                </c:pt>
                <c:pt idx="601">
                  <c:v>1</c:v>
                </c:pt>
                <c:pt idx="602">
                  <c:v>1</c:v>
                </c:pt>
                <c:pt idx="603">
                  <c:v>1</c:v>
                </c:pt>
                <c:pt idx="604">
                  <c:v>0</c:v>
                </c:pt>
                <c:pt idx="605">
                  <c:v>1</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0</c:v>
                </c:pt>
                <c:pt idx="626">
                  <c:v>1</c:v>
                </c:pt>
                <c:pt idx="627">
                  <c:v>0</c:v>
                </c:pt>
                <c:pt idx="628">
                  <c:v>0</c:v>
                </c:pt>
                <c:pt idx="629">
                  <c:v>0</c:v>
                </c:pt>
                <c:pt idx="630">
                  <c:v>0</c:v>
                </c:pt>
                <c:pt idx="631">
                  <c:v>1</c:v>
                </c:pt>
                <c:pt idx="632">
                  <c:v>1</c:v>
                </c:pt>
                <c:pt idx="633">
                  <c:v>0</c:v>
                </c:pt>
                <c:pt idx="634">
                  <c:v>1</c:v>
                </c:pt>
                <c:pt idx="635">
                  <c:v>0</c:v>
                </c:pt>
                <c:pt idx="636">
                  <c:v>1</c:v>
                </c:pt>
                <c:pt idx="637">
                  <c:v>1</c:v>
                </c:pt>
                <c:pt idx="638">
                  <c:v>1</c:v>
                </c:pt>
                <c:pt idx="639">
                  <c:v>1</c:v>
                </c:pt>
                <c:pt idx="640">
                  <c:v>1</c:v>
                </c:pt>
                <c:pt idx="641">
                  <c:v>0</c:v>
                </c:pt>
                <c:pt idx="642">
                  <c:v>0</c:v>
                </c:pt>
                <c:pt idx="643">
                  <c:v>1</c:v>
                </c:pt>
                <c:pt idx="644">
                  <c:v>1</c:v>
                </c:pt>
                <c:pt idx="645">
                  <c:v>0</c:v>
                </c:pt>
                <c:pt idx="646">
                  <c:v>1</c:v>
                </c:pt>
                <c:pt idx="647">
                  <c:v>0</c:v>
                </c:pt>
                <c:pt idx="648">
                  <c:v>1</c:v>
                </c:pt>
                <c:pt idx="649">
                  <c:v>1</c:v>
                </c:pt>
                <c:pt idx="650">
                  <c:v>0</c:v>
                </c:pt>
                <c:pt idx="651">
                  <c:v>0</c:v>
                </c:pt>
                <c:pt idx="652">
                  <c:v>0</c:v>
                </c:pt>
                <c:pt idx="653">
                  <c:v>0</c:v>
                </c:pt>
                <c:pt idx="654">
                  <c:v>0</c:v>
                </c:pt>
                <c:pt idx="655">
                  <c:v>0</c:v>
                </c:pt>
                <c:pt idx="656">
                  <c:v>0</c:v>
                </c:pt>
                <c:pt idx="657">
                  <c:v>0</c:v>
                </c:pt>
                <c:pt idx="658">
                  <c:v>1</c:v>
                </c:pt>
                <c:pt idx="659">
                  <c:v>1</c:v>
                </c:pt>
                <c:pt idx="660">
                  <c:v>0</c:v>
                </c:pt>
                <c:pt idx="661">
                  <c:v>0</c:v>
                </c:pt>
                <c:pt idx="662">
                  <c:v>1</c:v>
                </c:pt>
                <c:pt idx="663">
                  <c:v>0</c:v>
                </c:pt>
                <c:pt idx="664">
                  <c:v>0</c:v>
                </c:pt>
                <c:pt idx="665">
                  <c:v>0</c:v>
                </c:pt>
                <c:pt idx="666">
                  <c:v>0</c:v>
                </c:pt>
                <c:pt idx="667">
                  <c:v>0</c:v>
                </c:pt>
                <c:pt idx="668">
                  <c:v>0</c:v>
                </c:pt>
                <c:pt idx="669">
                  <c:v>0</c:v>
                </c:pt>
                <c:pt idx="670">
                  <c:v>0</c:v>
                </c:pt>
                <c:pt idx="671">
                  <c:v>1</c:v>
                </c:pt>
                <c:pt idx="672">
                  <c:v>1</c:v>
                </c:pt>
                <c:pt idx="673">
                  <c:v>1</c:v>
                </c:pt>
                <c:pt idx="674">
                  <c:v>0</c:v>
                </c:pt>
                <c:pt idx="675">
                  <c:v>0</c:v>
                </c:pt>
                <c:pt idx="676">
                  <c:v>0</c:v>
                </c:pt>
                <c:pt idx="677">
                  <c:v>1</c:v>
                </c:pt>
                <c:pt idx="678">
                  <c:v>0</c:v>
                </c:pt>
                <c:pt idx="679">
                  <c:v>0</c:v>
                </c:pt>
                <c:pt idx="680">
                  <c:v>1</c:v>
                </c:pt>
                <c:pt idx="681">
                  <c:v>1</c:v>
                </c:pt>
                <c:pt idx="682">
                  <c:v>1</c:v>
                </c:pt>
                <c:pt idx="683">
                  <c:v>0</c:v>
                </c:pt>
                <c:pt idx="684">
                  <c:v>1</c:v>
                </c:pt>
                <c:pt idx="685">
                  <c:v>1</c:v>
                </c:pt>
                <c:pt idx="686">
                  <c:v>0</c:v>
                </c:pt>
                <c:pt idx="687">
                  <c:v>0</c:v>
                </c:pt>
                <c:pt idx="688">
                  <c:v>0</c:v>
                </c:pt>
                <c:pt idx="689">
                  <c:v>1</c:v>
                </c:pt>
                <c:pt idx="690">
                  <c:v>0</c:v>
                </c:pt>
                <c:pt idx="691">
                  <c:v>1</c:v>
                </c:pt>
                <c:pt idx="692">
                  <c:v>1</c:v>
                </c:pt>
                <c:pt idx="693">
                  <c:v>0</c:v>
                </c:pt>
                <c:pt idx="694">
                  <c:v>0</c:v>
                </c:pt>
                <c:pt idx="695">
                  <c:v>0</c:v>
                </c:pt>
                <c:pt idx="696">
                  <c:v>0</c:v>
                </c:pt>
                <c:pt idx="697">
                  <c:v>0</c:v>
                </c:pt>
                <c:pt idx="698">
                  <c:v>0</c:v>
                </c:pt>
                <c:pt idx="699">
                  <c:v>0</c:v>
                </c:pt>
                <c:pt idx="700">
                  <c:v>0</c:v>
                </c:pt>
                <c:pt idx="701">
                  <c:v>0</c:v>
                </c:pt>
                <c:pt idx="702">
                  <c:v>1</c:v>
                </c:pt>
                <c:pt idx="703">
                  <c:v>0</c:v>
                </c:pt>
                <c:pt idx="704">
                  <c:v>0</c:v>
                </c:pt>
                <c:pt idx="705">
                  <c:v>1</c:v>
                </c:pt>
                <c:pt idx="706">
                  <c:v>0</c:v>
                </c:pt>
                <c:pt idx="707">
                  <c:v>0</c:v>
                </c:pt>
                <c:pt idx="708">
                  <c:v>1</c:v>
                </c:pt>
                <c:pt idx="709">
                  <c:v>0</c:v>
                </c:pt>
                <c:pt idx="710">
                  <c:v>0</c:v>
                </c:pt>
                <c:pt idx="711">
                  <c:v>1</c:v>
                </c:pt>
                <c:pt idx="712">
                  <c:v>0</c:v>
                </c:pt>
                <c:pt idx="713">
                  <c:v>1</c:v>
                </c:pt>
                <c:pt idx="714">
                  <c:v>0</c:v>
                </c:pt>
                <c:pt idx="715">
                  <c:v>1</c:v>
                </c:pt>
                <c:pt idx="716">
                  <c:v>1</c:v>
                </c:pt>
                <c:pt idx="717">
                  <c:v>0</c:v>
                </c:pt>
                <c:pt idx="718">
                  <c:v>1</c:v>
                </c:pt>
                <c:pt idx="719">
                  <c:v>0</c:v>
                </c:pt>
                <c:pt idx="720">
                  <c:v>0</c:v>
                </c:pt>
                <c:pt idx="721">
                  <c:v>1</c:v>
                </c:pt>
                <c:pt idx="722">
                  <c:v>0</c:v>
                </c:pt>
                <c:pt idx="723">
                  <c:v>1</c:v>
                </c:pt>
                <c:pt idx="724">
                  <c:v>0</c:v>
                </c:pt>
                <c:pt idx="725">
                  <c:v>0</c:v>
                </c:pt>
                <c:pt idx="726">
                  <c:v>1</c:v>
                </c:pt>
                <c:pt idx="727">
                  <c:v>1</c:v>
                </c:pt>
                <c:pt idx="728">
                  <c:v>0</c:v>
                </c:pt>
                <c:pt idx="729">
                  <c:v>1</c:v>
                </c:pt>
                <c:pt idx="730">
                  <c:v>0</c:v>
                </c:pt>
                <c:pt idx="731">
                  <c:v>0</c:v>
                </c:pt>
                <c:pt idx="732">
                  <c:v>1</c:v>
                </c:pt>
                <c:pt idx="733">
                  <c:v>0</c:v>
                </c:pt>
                <c:pt idx="734">
                  <c:v>0</c:v>
                </c:pt>
                <c:pt idx="735">
                  <c:v>0</c:v>
                </c:pt>
                <c:pt idx="736">
                  <c:v>1</c:v>
                </c:pt>
                <c:pt idx="737">
                  <c:v>0</c:v>
                </c:pt>
                <c:pt idx="738">
                  <c:v>0</c:v>
                </c:pt>
                <c:pt idx="739">
                  <c:v>1</c:v>
                </c:pt>
                <c:pt idx="740">
                  <c:v>0</c:v>
                </c:pt>
                <c:pt idx="741">
                  <c:v>0</c:v>
                </c:pt>
                <c:pt idx="742">
                  <c:v>0</c:v>
                </c:pt>
                <c:pt idx="743">
                  <c:v>0</c:v>
                </c:pt>
                <c:pt idx="744">
                  <c:v>0</c:v>
                </c:pt>
                <c:pt idx="745">
                  <c:v>1</c:v>
                </c:pt>
                <c:pt idx="746">
                  <c:v>0</c:v>
                </c:pt>
                <c:pt idx="747">
                  <c:v>0</c:v>
                </c:pt>
                <c:pt idx="748">
                  <c:v>0</c:v>
                </c:pt>
                <c:pt idx="749">
                  <c:v>1</c:v>
                </c:pt>
                <c:pt idx="750">
                  <c:v>1</c:v>
                </c:pt>
                <c:pt idx="751">
                  <c:v>0</c:v>
                </c:pt>
                <c:pt idx="752">
                  <c:v>1</c:v>
                </c:pt>
                <c:pt idx="753">
                  <c:v>0</c:v>
                </c:pt>
                <c:pt idx="754">
                  <c:v>1</c:v>
                </c:pt>
                <c:pt idx="755">
                  <c:v>1</c:v>
                </c:pt>
                <c:pt idx="756">
                  <c:v>0</c:v>
                </c:pt>
                <c:pt idx="757">
                  <c:v>1</c:v>
                </c:pt>
                <c:pt idx="758">
                  <c:v>0</c:v>
                </c:pt>
                <c:pt idx="759">
                  <c:v>0</c:v>
                </c:pt>
                <c:pt idx="760">
                  <c:v>0</c:v>
                </c:pt>
                <c:pt idx="761">
                  <c:v>0</c:v>
                </c:pt>
                <c:pt idx="762">
                  <c:v>0</c:v>
                </c:pt>
                <c:pt idx="763">
                  <c:v>0</c:v>
                </c:pt>
                <c:pt idx="764">
                  <c:v>1</c:v>
                </c:pt>
                <c:pt idx="765">
                  <c:v>1</c:v>
                </c:pt>
                <c:pt idx="766">
                  <c:v>1</c:v>
                </c:pt>
                <c:pt idx="767">
                  <c:v>1</c:v>
                </c:pt>
                <c:pt idx="768">
                  <c:v>1</c:v>
                </c:pt>
                <c:pt idx="769">
                  <c:v>1</c:v>
                </c:pt>
                <c:pt idx="770">
                  <c:v>1</c:v>
                </c:pt>
                <c:pt idx="771">
                  <c:v>1</c:v>
                </c:pt>
                <c:pt idx="772">
                  <c:v>1</c:v>
                </c:pt>
                <c:pt idx="773">
                  <c:v>0</c:v>
                </c:pt>
                <c:pt idx="774">
                  <c:v>0</c:v>
                </c:pt>
                <c:pt idx="775">
                  <c:v>0</c:v>
                </c:pt>
                <c:pt idx="776">
                  <c:v>0</c:v>
                </c:pt>
                <c:pt idx="777">
                  <c:v>0</c:v>
                </c:pt>
                <c:pt idx="778">
                  <c:v>0</c:v>
                </c:pt>
                <c:pt idx="779">
                  <c:v>1</c:v>
                </c:pt>
                <c:pt idx="780">
                  <c:v>0</c:v>
                </c:pt>
                <c:pt idx="781">
                  <c:v>0</c:v>
                </c:pt>
                <c:pt idx="782">
                  <c:v>0</c:v>
                </c:pt>
                <c:pt idx="783">
                  <c:v>0</c:v>
                </c:pt>
                <c:pt idx="784">
                  <c:v>0</c:v>
                </c:pt>
                <c:pt idx="785">
                  <c:v>0</c:v>
                </c:pt>
                <c:pt idx="786">
                  <c:v>0</c:v>
                </c:pt>
                <c:pt idx="787">
                  <c:v>1</c:v>
                </c:pt>
                <c:pt idx="788">
                  <c:v>1</c:v>
                </c:pt>
                <c:pt idx="789">
                  <c:v>0</c:v>
                </c:pt>
                <c:pt idx="790">
                  <c:v>1</c:v>
                </c:pt>
                <c:pt idx="791">
                  <c:v>0</c:v>
                </c:pt>
                <c:pt idx="792">
                  <c:v>0</c:v>
                </c:pt>
                <c:pt idx="793">
                  <c:v>0</c:v>
                </c:pt>
                <c:pt idx="794">
                  <c:v>1</c:v>
                </c:pt>
                <c:pt idx="795">
                  <c:v>0</c:v>
                </c:pt>
                <c:pt idx="796">
                  <c:v>0</c:v>
                </c:pt>
                <c:pt idx="797">
                  <c:v>1</c:v>
                </c:pt>
                <c:pt idx="798">
                  <c:v>0</c:v>
                </c:pt>
                <c:pt idx="799">
                  <c:v>0</c:v>
                </c:pt>
                <c:pt idx="800">
                  <c:v>0</c:v>
                </c:pt>
                <c:pt idx="801">
                  <c:v>0</c:v>
                </c:pt>
                <c:pt idx="802">
                  <c:v>1</c:v>
                </c:pt>
                <c:pt idx="803">
                  <c:v>0</c:v>
                </c:pt>
                <c:pt idx="804">
                  <c:v>0</c:v>
                </c:pt>
                <c:pt idx="805">
                  <c:v>0</c:v>
                </c:pt>
                <c:pt idx="806">
                  <c:v>0</c:v>
                </c:pt>
                <c:pt idx="807">
                  <c:v>1</c:v>
                </c:pt>
                <c:pt idx="808">
                  <c:v>1</c:v>
                </c:pt>
                <c:pt idx="809">
                  <c:v>1</c:v>
                </c:pt>
                <c:pt idx="810">
                  <c:v>0</c:v>
                </c:pt>
                <c:pt idx="811">
                  <c:v>0</c:v>
                </c:pt>
                <c:pt idx="812">
                  <c:v>0</c:v>
                </c:pt>
                <c:pt idx="813">
                  <c:v>1</c:v>
                </c:pt>
                <c:pt idx="814">
                  <c:v>0</c:v>
                </c:pt>
                <c:pt idx="815">
                  <c:v>0</c:v>
                </c:pt>
                <c:pt idx="816">
                  <c:v>0</c:v>
                </c:pt>
                <c:pt idx="817">
                  <c:v>1</c:v>
                </c:pt>
                <c:pt idx="818">
                  <c:v>1</c:v>
                </c:pt>
                <c:pt idx="819">
                  <c:v>0</c:v>
                </c:pt>
                <c:pt idx="820">
                  <c:v>0</c:v>
                </c:pt>
                <c:pt idx="821">
                  <c:v>0</c:v>
                </c:pt>
                <c:pt idx="822">
                  <c:v>0</c:v>
                </c:pt>
                <c:pt idx="823">
                  <c:v>0</c:v>
                </c:pt>
                <c:pt idx="824">
                  <c:v>0</c:v>
                </c:pt>
                <c:pt idx="825">
                  <c:v>0</c:v>
                </c:pt>
                <c:pt idx="826">
                  <c:v>0</c:v>
                </c:pt>
                <c:pt idx="827">
                  <c:v>0</c:v>
                </c:pt>
                <c:pt idx="828">
                  <c:v>1</c:v>
                </c:pt>
                <c:pt idx="829">
                  <c:v>0</c:v>
                </c:pt>
                <c:pt idx="830">
                  <c:v>0</c:v>
                </c:pt>
                <c:pt idx="831">
                  <c:v>1</c:v>
                </c:pt>
                <c:pt idx="832">
                  <c:v>0</c:v>
                </c:pt>
                <c:pt idx="833">
                  <c:v>0</c:v>
                </c:pt>
                <c:pt idx="834">
                  <c:v>0</c:v>
                </c:pt>
                <c:pt idx="835">
                  <c:v>1</c:v>
                </c:pt>
                <c:pt idx="836">
                  <c:v>1</c:v>
                </c:pt>
                <c:pt idx="837">
                  <c:v>1</c:v>
                </c:pt>
                <c:pt idx="838">
                  <c:v>0</c:v>
                </c:pt>
                <c:pt idx="839">
                  <c:v>1</c:v>
                </c:pt>
                <c:pt idx="840">
                  <c:v>0</c:v>
                </c:pt>
                <c:pt idx="841">
                  <c:v>0</c:v>
                </c:pt>
                <c:pt idx="842">
                  <c:v>0</c:v>
                </c:pt>
                <c:pt idx="843">
                  <c:v>0</c:v>
                </c:pt>
                <c:pt idx="844">
                  <c:v>1</c:v>
                </c:pt>
                <c:pt idx="845">
                  <c:v>1</c:v>
                </c:pt>
                <c:pt idx="846">
                  <c:v>1</c:v>
                </c:pt>
                <c:pt idx="847">
                  <c:v>1</c:v>
                </c:pt>
                <c:pt idx="848">
                  <c:v>0</c:v>
                </c:pt>
                <c:pt idx="849">
                  <c:v>0</c:v>
                </c:pt>
                <c:pt idx="850">
                  <c:v>1</c:v>
                </c:pt>
                <c:pt idx="851">
                  <c:v>0</c:v>
                </c:pt>
                <c:pt idx="852">
                  <c:v>1</c:v>
                </c:pt>
                <c:pt idx="853">
                  <c:v>0</c:v>
                </c:pt>
                <c:pt idx="854">
                  <c:v>0</c:v>
                </c:pt>
                <c:pt idx="855">
                  <c:v>1</c:v>
                </c:pt>
                <c:pt idx="856">
                  <c:v>0</c:v>
                </c:pt>
                <c:pt idx="857">
                  <c:v>1</c:v>
                </c:pt>
                <c:pt idx="858">
                  <c:v>0</c:v>
                </c:pt>
                <c:pt idx="859">
                  <c:v>0</c:v>
                </c:pt>
                <c:pt idx="860">
                  <c:v>0</c:v>
                </c:pt>
                <c:pt idx="861">
                  <c:v>0</c:v>
                </c:pt>
                <c:pt idx="862">
                  <c:v>0</c:v>
                </c:pt>
                <c:pt idx="863">
                  <c:v>1</c:v>
                </c:pt>
                <c:pt idx="864">
                  <c:v>1</c:v>
                </c:pt>
                <c:pt idx="865">
                  <c:v>0</c:v>
                </c:pt>
                <c:pt idx="866">
                  <c:v>0</c:v>
                </c:pt>
                <c:pt idx="867">
                  <c:v>0</c:v>
                </c:pt>
                <c:pt idx="868">
                  <c:v>1</c:v>
                </c:pt>
                <c:pt idx="869">
                  <c:v>0</c:v>
                </c:pt>
                <c:pt idx="870">
                  <c:v>0</c:v>
                </c:pt>
                <c:pt idx="871">
                  <c:v>0</c:v>
                </c:pt>
                <c:pt idx="872">
                  <c:v>0</c:v>
                </c:pt>
                <c:pt idx="873">
                  <c:v>0</c:v>
                </c:pt>
                <c:pt idx="874">
                  <c:v>1</c:v>
                </c:pt>
                <c:pt idx="875">
                  <c:v>0</c:v>
                </c:pt>
                <c:pt idx="876">
                  <c:v>1</c:v>
                </c:pt>
                <c:pt idx="877">
                  <c:v>0</c:v>
                </c:pt>
                <c:pt idx="878">
                  <c:v>1</c:v>
                </c:pt>
                <c:pt idx="879">
                  <c:v>0</c:v>
                </c:pt>
                <c:pt idx="880">
                  <c:v>0</c:v>
                </c:pt>
                <c:pt idx="881">
                  <c:v>0</c:v>
                </c:pt>
                <c:pt idx="882">
                  <c:v>0</c:v>
                </c:pt>
                <c:pt idx="883">
                  <c:v>0</c:v>
                </c:pt>
                <c:pt idx="884">
                  <c:v>0</c:v>
                </c:pt>
                <c:pt idx="885">
                  <c:v>1</c:v>
                </c:pt>
                <c:pt idx="886">
                  <c:v>0</c:v>
                </c:pt>
                <c:pt idx="887">
                  <c:v>0</c:v>
                </c:pt>
                <c:pt idx="888">
                  <c:v>1</c:v>
                </c:pt>
                <c:pt idx="889">
                  <c:v>1</c:v>
                </c:pt>
                <c:pt idx="890">
                  <c:v>0</c:v>
                </c:pt>
                <c:pt idx="891">
                  <c:v>1</c:v>
                </c:pt>
                <c:pt idx="892">
                  <c:v>1</c:v>
                </c:pt>
                <c:pt idx="893">
                  <c:v>0</c:v>
                </c:pt>
                <c:pt idx="894">
                  <c:v>0</c:v>
                </c:pt>
                <c:pt idx="895">
                  <c:v>1</c:v>
                </c:pt>
                <c:pt idx="896">
                  <c:v>1</c:v>
                </c:pt>
                <c:pt idx="897">
                  <c:v>1</c:v>
                </c:pt>
                <c:pt idx="898">
                  <c:v>0</c:v>
                </c:pt>
                <c:pt idx="899">
                  <c:v>0</c:v>
                </c:pt>
                <c:pt idx="900">
                  <c:v>1</c:v>
                </c:pt>
                <c:pt idx="901">
                  <c:v>0</c:v>
                </c:pt>
                <c:pt idx="902">
                  <c:v>0</c:v>
                </c:pt>
                <c:pt idx="903">
                  <c:v>1</c:v>
                </c:pt>
                <c:pt idx="904">
                  <c:v>0</c:v>
                </c:pt>
                <c:pt idx="905">
                  <c:v>1</c:v>
                </c:pt>
                <c:pt idx="906">
                  <c:v>0</c:v>
                </c:pt>
                <c:pt idx="907">
                  <c:v>0</c:v>
                </c:pt>
                <c:pt idx="908">
                  <c:v>0</c:v>
                </c:pt>
                <c:pt idx="909">
                  <c:v>0</c:v>
                </c:pt>
                <c:pt idx="910">
                  <c:v>0</c:v>
                </c:pt>
                <c:pt idx="911">
                  <c:v>0</c:v>
                </c:pt>
                <c:pt idx="912">
                  <c:v>1</c:v>
                </c:pt>
                <c:pt idx="913">
                  <c:v>0</c:v>
                </c:pt>
                <c:pt idx="914">
                  <c:v>0</c:v>
                </c:pt>
                <c:pt idx="915">
                  <c:v>1</c:v>
                </c:pt>
                <c:pt idx="916">
                  <c:v>0</c:v>
                </c:pt>
                <c:pt idx="917">
                  <c:v>0</c:v>
                </c:pt>
                <c:pt idx="918">
                  <c:v>1</c:v>
                </c:pt>
                <c:pt idx="919">
                  <c:v>0</c:v>
                </c:pt>
                <c:pt idx="920">
                  <c:v>0</c:v>
                </c:pt>
                <c:pt idx="921">
                  <c:v>1</c:v>
                </c:pt>
                <c:pt idx="922">
                  <c:v>0</c:v>
                </c:pt>
                <c:pt idx="923">
                  <c:v>0</c:v>
                </c:pt>
                <c:pt idx="924">
                  <c:v>0</c:v>
                </c:pt>
                <c:pt idx="925">
                  <c:v>1</c:v>
                </c:pt>
                <c:pt idx="926">
                  <c:v>1</c:v>
                </c:pt>
                <c:pt idx="927">
                  <c:v>1</c:v>
                </c:pt>
                <c:pt idx="928">
                  <c:v>1</c:v>
                </c:pt>
                <c:pt idx="929">
                  <c:v>1</c:v>
                </c:pt>
                <c:pt idx="930">
                  <c:v>0</c:v>
                </c:pt>
                <c:pt idx="931">
                  <c:v>0</c:v>
                </c:pt>
                <c:pt idx="932">
                  <c:v>1</c:v>
                </c:pt>
                <c:pt idx="933">
                  <c:v>0</c:v>
                </c:pt>
                <c:pt idx="934">
                  <c:v>1</c:v>
                </c:pt>
                <c:pt idx="935">
                  <c:v>0</c:v>
                </c:pt>
                <c:pt idx="936">
                  <c:v>0</c:v>
                </c:pt>
                <c:pt idx="937">
                  <c:v>0</c:v>
                </c:pt>
                <c:pt idx="938">
                  <c:v>1</c:v>
                </c:pt>
                <c:pt idx="939">
                  <c:v>0</c:v>
                </c:pt>
                <c:pt idx="940">
                  <c:v>1</c:v>
                </c:pt>
                <c:pt idx="941">
                  <c:v>1</c:v>
                </c:pt>
                <c:pt idx="942">
                  <c:v>1</c:v>
                </c:pt>
                <c:pt idx="943">
                  <c:v>1</c:v>
                </c:pt>
                <c:pt idx="944">
                  <c:v>0</c:v>
                </c:pt>
                <c:pt idx="945">
                  <c:v>0</c:v>
                </c:pt>
                <c:pt idx="946">
                  <c:v>1</c:v>
                </c:pt>
                <c:pt idx="947">
                  <c:v>1</c:v>
                </c:pt>
                <c:pt idx="948">
                  <c:v>0</c:v>
                </c:pt>
                <c:pt idx="949">
                  <c:v>1</c:v>
                </c:pt>
                <c:pt idx="950">
                  <c:v>0</c:v>
                </c:pt>
                <c:pt idx="951">
                  <c:v>0</c:v>
                </c:pt>
                <c:pt idx="952">
                  <c:v>0</c:v>
                </c:pt>
                <c:pt idx="953">
                  <c:v>0</c:v>
                </c:pt>
                <c:pt idx="954">
                  <c:v>0</c:v>
                </c:pt>
                <c:pt idx="955">
                  <c:v>0</c:v>
                </c:pt>
                <c:pt idx="956">
                  <c:v>1</c:v>
                </c:pt>
                <c:pt idx="957">
                  <c:v>1</c:v>
                </c:pt>
                <c:pt idx="958">
                  <c:v>0</c:v>
                </c:pt>
                <c:pt idx="959">
                  <c:v>1</c:v>
                </c:pt>
                <c:pt idx="960">
                  <c:v>1</c:v>
                </c:pt>
                <c:pt idx="961">
                  <c:v>0</c:v>
                </c:pt>
                <c:pt idx="962">
                  <c:v>0</c:v>
                </c:pt>
                <c:pt idx="963">
                  <c:v>0</c:v>
                </c:pt>
                <c:pt idx="964">
                  <c:v>0</c:v>
                </c:pt>
                <c:pt idx="965">
                  <c:v>1</c:v>
                </c:pt>
                <c:pt idx="966">
                  <c:v>1</c:v>
                </c:pt>
                <c:pt idx="967">
                  <c:v>0</c:v>
                </c:pt>
                <c:pt idx="968">
                  <c:v>0</c:v>
                </c:pt>
                <c:pt idx="969">
                  <c:v>1</c:v>
                </c:pt>
                <c:pt idx="970">
                  <c:v>1</c:v>
                </c:pt>
                <c:pt idx="971">
                  <c:v>0</c:v>
                </c:pt>
                <c:pt idx="972">
                  <c:v>0</c:v>
                </c:pt>
                <c:pt idx="973">
                  <c:v>0</c:v>
                </c:pt>
                <c:pt idx="974">
                  <c:v>0</c:v>
                </c:pt>
                <c:pt idx="975">
                  <c:v>0</c:v>
                </c:pt>
                <c:pt idx="976">
                  <c:v>0</c:v>
                </c:pt>
                <c:pt idx="977">
                  <c:v>0</c:v>
                </c:pt>
                <c:pt idx="978">
                  <c:v>0</c:v>
                </c:pt>
                <c:pt idx="979">
                  <c:v>1</c:v>
                </c:pt>
                <c:pt idx="980">
                  <c:v>0</c:v>
                </c:pt>
                <c:pt idx="981">
                  <c:v>0</c:v>
                </c:pt>
                <c:pt idx="982">
                  <c:v>0</c:v>
                </c:pt>
                <c:pt idx="983">
                  <c:v>1</c:v>
                </c:pt>
                <c:pt idx="984">
                  <c:v>1</c:v>
                </c:pt>
                <c:pt idx="985">
                  <c:v>0</c:v>
                </c:pt>
                <c:pt idx="986">
                  <c:v>0</c:v>
                </c:pt>
                <c:pt idx="987">
                  <c:v>1</c:v>
                </c:pt>
                <c:pt idx="988">
                  <c:v>1</c:v>
                </c:pt>
                <c:pt idx="989">
                  <c:v>0</c:v>
                </c:pt>
                <c:pt idx="990">
                  <c:v>1</c:v>
                </c:pt>
                <c:pt idx="991">
                  <c:v>0</c:v>
                </c:pt>
                <c:pt idx="992">
                  <c:v>0</c:v>
                </c:pt>
                <c:pt idx="993">
                  <c:v>1</c:v>
                </c:pt>
                <c:pt idx="994">
                  <c:v>0</c:v>
                </c:pt>
                <c:pt idx="995">
                  <c:v>0</c:v>
                </c:pt>
                <c:pt idx="996">
                  <c:v>0</c:v>
                </c:pt>
                <c:pt idx="997">
                  <c:v>0</c:v>
                </c:pt>
                <c:pt idx="998">
                  <c:v>1</c:v>
                </c:pt>
                <c:pt idx="999">
                  <c:v>1</c:v>
                </c:pt>
                <c:pt idx="1000">
                  <c:v>0</c:v>
                </c:pt>
                <c:pt idx="1001">
                  <c:v>0</c:v>
                </c:pt>
                <c:pt idx="1002">
                  <c:v>1</c:v>
                </c:pt>
                <c:pt idx="1003">
                  <c:v>0</c:v>
                </c:pt>
                <c:pt idx="1004">
                  <c:v>0</c:v>
                </c:pt>
                <c:pt idx="1005">
                  <c:v>0</c:v>
                </c:pt>
                <c:pt idx="1006">
                  <c:v>1</c:v>
                </c:pt>
                <c:pt idx="1007">
                  <c:v>1</c:v>
                </c:pt>
                <c:pt idx="1008">
                  <c:v>0</c:v>
                </c:pt>
                <c:pt idx="1009">
                  <c:v>0</c:v>
                </c:pt>
                <c:pt idx="1010">
                  <c:v>1</c:v>
                </c:pt>
                <c:pt idx="1011">
                  <c:v>0</c:v>
                </c:pt>
                <c:pt idx="1012">
                  <c:v>0</c:v>
                </c:pt>
                <c:pt idx="1013">
                  <c:v>0</c:v>
                </c:pt>
                <c:pt idx="1014">
                  <c:v>0</c:v>
                </c:pt>
                <c:pt idx="1015">
                  <c:v>0</c:v>
                </c:pt>
                <c:pt idx="1016">
                  <c:v>1</c:v>
                </c:pt>
                <c:pt idx="1017">
                  <c:v>0</c:v>
                </c:pt>
                <c:pt idx="1018">
                  <c:v>0</c:v>
                </c:pt>
                <c:pt idx="1019">
                  <c:v>0</c:v>
                </c:pt>
                <c:pt idx="1020">
                  <c:v>0</c:v>
                </c:pt>
                <c:pt idx="1021">
                  <c:v>0</c:v>
                </c:pt>
                <c:pt idx="1022">
                  <c:v>1</c:v>
                </c:pt>
                <c:pt idx="1023">
                  <c:v>0</c:v>
                </c:pt>
                <c:pt idx="1024">
                  <c:v>0</c:v>
                </c:pt>
                <c:pt idx="1025">
                  <c:v>1</c:v>
                </c:pt>
                <c:pt idx="1026">
                  <c:v>0</c:v>
                </c:pt>
                <c:pt idx="1027">
                  <c:v>0</c:v>
                </c:pt>
                <c:pt idx="1028">
                  <c:v>0</c:v>
                </c:pt>
                <c:pt idx="1029">
                  <c:v>0</c:v>
                </c:pt>
                <c:pt idx="1030">
                  <c:v>0</c:v>
                </c:pt>
                <c:pt idx="1031">
                  <c:v>0</c:v>
                </c:pt>
                <c:pt idx="1032">
                  <c:v>0</c:v>
                </c:pt>
                <c:pt idx="1033">
                  <c:v>0</c:v>
                </c:pt>
                <c:pt idx="1034">
                  <c:v>1</c:v>
                </c:pt>
                <c:pt idx="1035">
                  <c:v>0</c:v>
                </c:pt>
                <c:pt idx="1036">
                  <c:v>0</c:v>
                </c:pt>
                <c:pt idx="1037">
                  <c:v>0</c:v>
                </c:pt>
                <c:pt idx="1038">
                  <c:v>0</c:v>
                </c:pt>
                <c:pt idx="1039">
                  <c:v>1</c:v>
                </c:pt>
                <c:pt idx="1040">
                  <c:v>1</c:v>
                </c:pt>
                <c:pt idx="1041">
                  <c:v>0</c:v>
                </c:pt>
                <c:pt idx="1042">
                  <c:v>0</c:v>
                </c:pt>
                <c:pt idx="1043">
                  <c:v>1</c:v>
                </c:pt>
                <c:pt idx="1044">
                  <c:v>0</c:v>
                </c:pt>
                <c:pt idx="1045">
                  <c:v>0</c:v>
                </c:pt>
                <c:pt idx="1046">
                  <c:v>0</c:v>
                </c:pt>
                <c:pt idx="1047">
                  <c:v>0</c:v>
                </c:pt>
                <c:pt idx="1048">
                  <c:v>1</c:v>
                </c:pt>
                <c:pt idx="1049">
                  <c:v>0</c:v>
                </c:pt>
                <c:pt idx="1050">
                  <c:v>1</c:v>
                </c:pt>
                <c:pt idx="1051">
                  <c:v>0</c:v>
                </c:pt>
                <c:pt idx="1052">
                  <c:v>1</c:v>
                </c:pt>
                <c:pt idx="1053">
                  <c:v>0</c:v>
                </c:pt>
                <c:pt idx="1054">
                  <c:v>0</c:v>
                </c:pt>
                <c:pt idx="1055">
                  <c:v>0</c:v>
                </c:pt>
                <c:pt idx="1056">
                  <c:v>0</c:v>
                </c:pt>
                <c:pt idx="1057">
                  <c:v>0</c:v>
                </c:pt>
                <c:pt idx="1058">
                  <c:v>1</c:v>
                </c:pt>
                <c:pt idx="1059">
                  <c:v>1</c:v>
                </c:pt>
                <c:pt idx="1060">
                  <c:v>0</c:v>
                </c:pt>
                <c:pt idx="1061">
                  <c:v>1</c:v>
                </c:pt>
                <c:pt idx="1062">
                  <c:v>0</c:v>
                </c:pt>
                <c:pt idx="1063">
                  <c:v>0</c:v>
                </c:pt>
                <c:pt idx="1064">
                  <c:v>0</c:v>
                </c:pt>
                <c:pt idx="1065">
                  <c:v>0</c:v>
                </c:pt>
                <c:pt idx="1066">
                  <c:v>1</c:v>
                </c:pt>
                <c:pt idx="1067">
                  <c:v>1</c:v>
                </c:pt>
                <c:pt idx="1068">
                  <c:v>0</c:v>
                </c:pt>
                <c:pt idx="1069">
                  <c:v>0</c:v>
                </c:pt>
                <c:pt idx="1070">
                  <c:v>0</c:v>
                </c:pt>
                <c:pt idx="1071">
                  <c:v>1</c:v>
                </c:pt>
                <c:pt idx="1072">
                  <c:v>1</c:v>
                </c:pt>
                <c:pt idx="1073">
                  <c:v>0</c:v>
                </c:pt>
                <c:pt idx="1074">
                  <c:v>1</c:v>
                </c:pt>
                <c:pt idx="1075">
                  <c:v>1</c:v>
                </c:pt>
                <c:pt idx="1076">
                  <c:v>0</c:v>
                </c:pt>
                <c:pt idx="1077">
                  <c:v>0</c:v>
                </c:pt>
                <c:pt idx="1078">
                  <c:v>0</c:v>
                </c:pt>
                <c:pt idx="1079">
                  <c:v>0</c:v>
                </c:pt>
                <c:pt idx="1080">
                  <c:v>1</c:v>
                </c:pt>
                <c:pt idx="1081">
                  <c:v>0</c:v>
                </c:pt>
                <c:pt idx="1082">
                  <c:v>1</c:v>
                </c:pt>
                <c:pt idx="1083">
                  <c:v>0</c:v>
                </c:pt>
                <c:pt idx="1084">
                  <c:v>1</c:v>
                </c:pt>
                <c:pt idx="1085">
                  <c:v>1</c:v>
                </c:pt>
                <c:pt idx="1086">
                  <c:v>0</c:v>
                </c:pt>
                <c:pt idx="1087">
                  <c:v>1</c:v>
                </c:pt>
                <c:pt idx="1088">
                  <c:v>0</c:v>
                </c:pt>
                <c:pt idx="1089">
                  <c:v>0</c:v>
                </c:pt>
                <c:pt idx="1090">
                  <c:v>0</c:v>
                </c:pt>
                <c:pt idx="1091">
                  <c:v>0</c:v>
                </c:pt>
                <c:pt idx="1092">
                  <c:v>1</c:v>
                </c:pt>
                <c:pt idx="1093">
                  <c:v>0</c:v>
                </c:pt>
                <c:pt idx="1094">
                  <c:v>0</c:v>
                </c:pt>
                <c:pt idx="1095">
                  <c:v>0</c:v>
                </c:pt>
                <c:pt idx="1096">
                  <c:v>0</c:v>
                </c:pt>
                <c:pt idx="1097">
                  <c:v>0</c:v>
                </c:pt>
                <c:pt idx="1098">
                  <c:v>0</c:v>
                </c:pt>
                <c:pt idx="1099">
                  <c:v>0</c:v>
                </c:pt>
                <c:pt idx="1100">
                  <c:v>0</c:v>
                </c:pt>
                <c:pt idx="1101">
                  <c:v>1</c:v>
                </c:pt>
                <c:pt idx="1102">
                  <c:v>1</c:v>
                </c:pt>
                <c:pt idx="1103">
                  <c:v>0</c:v>
                </c:pt>
                <c:pt idx="1104">
                  <c:v>0</c:v>
                </c:pt>
                <c:pt idx="1105">
                  <c:v>0</c:v>
                </c:pt>
                <c:pt idx="1106">
                  <c:v>0</c:v>
                </c:pt>
                <c:pt idx="1107">
                  <c:v>0</c:v>
                </c:pt>
                <c:pt idx="1108">
                  <c:v>0</c:v>
                </c:pt>
                <c:pt idx="1109">
                  <c:v>0</c:v>
                </c:pt>
                <c:pt idx="1110">
                  <c:v>0</c:v>
                </c:pt>
                <c:pt idx="1111">
                  <c:v>1</c:v>
                </c:pt>
                <c:pt idx="1112">
                  <c:v>0</c:v>
                </c:pt>
                <c:pt idx="1113">
                  <c:v>0</c:v>
                </c:pt>
                <c:pt idx="1114">
                  <c:v>0</c:v>
                </c:pt>
                <c:pt idx="1115">
                  <c:v>1</c:v>
                </c:pt>
                <c:pt idx="1116">
                  <c:v>0</c:v>
                </c:pt>
                <c:pt idx="1117">
                  <c:v>1</c:v>
                </c:pt>
                <c:pt idx="1118">
                  <c:v>1</c:v>
                </c:pt>
                <c:pt idx="1119">
                  <c:v>0</c:v>
                </c:pt>
                <c:pt idx="1120">
                  <c:v>0</c:v>
                </c:pt>
                <c:pt idx="1121">
                  <c:v>0</c:v>
                </c:pt>
                <c:pt idx="1122">
                  <c:v>1</c:v>
                </c:pt>
                <c:pt idx="1123">
                  <c:v>0</c:v>
                </c:pt>
                <c:pt idx="1124">
                  <c:v>0</c:v>
                </c:pt>
                <c:pt idx="1125">
                  <c:v>0</c:v>
                </c:pt>
                <c:pt idx="1126">
                  <c:v>1</c:v>
                </c:pt>
                <c:pt idx="1127">
                  <c:v>0</c:v>
                </c:pt>
                <c:pt idx="1128">
                  <c:v>0</c:v>
                </c:pt>
                <c:pt idx="1129">
                  <c:v>1</c:v>
                </c:pt>
                <c:pt idx="1130">
                  <c:v>1</c:v>
                </c:pt>
                <c:pt idx="1131">
                  <c:v>0</c:v>
                </c:pt>
                <c:pt idx="1132">
                  <c:v>0</c:v>
                </c:pt>
                <c:pt idx="1133">
                  <c:v>1</c:v>
                </c:pt>
                <c:pt idx="1134">
                  <c:v>0</c:v>
                </c:pt>
                <c:pt idx="1135">
                  <c:v>0</c:v>
                </c:pt>
                <c:pt idx="1136">
                  <c:v>0</c:v>
                </c:pt>
                <c:pt idx="1137">
                  <c:v>0</c:v>
                </c:pt>
                <c:pt idx="1138">
                  <c:v>0</c:v>
                </c:pt>
                <c:pt idx="1139">
                  <c:v>0</c:v>
                </c:pt>
                <c:pt idx="1140">
                  <c:v>1</c:v>
                </c:pt>
                <c:pt idx="1141">
                  <c:v>0</c:v>
                </c:pt>
                <c:pt idx="1142">
                  <c:v>0</c:v>
                </c:pt>
                <c:pt idx="1143">
                  <c:v>0</c:v>
                </c:pt>
                <c:pt idx="1144">
                  <c:v>1</c:v>
                </c:pt>
                <c:pt idx="1145">
                  <c:v>0</c:v>
                </c:pt>
                <c:pt idx="1146">
                  <c:v>0</c:v>
                </c:pt>
                <c:pt idx="1147">
                  <c:v>0</c:v>
                </c:pt>
                <c:pt idx="1148">
                  <c:v>0</c:v>
                </c:pt>
                <c:pt idx="1149">
                  <c:v>0</c:v>
                </c:pt>
                <c:pt idx="1150">
                  <c:v>0</c:v>
                </c:pt>
                <c:pt idx="1151">
                  <c:v>0</c:v>
                </c:pt>
                <c:pt idx="1152">
                  <c:v>0</c:v>
                </c:pt>
                <c:pt idx="1153">
                  <c:v>1</c:v>
                </c:pt>
                <c:pt idx="1154">
                  <c:v>0</c:v>
                </c:pt>
                <c:pt idx="1155">
                  <c:v>0</c:v>
                </c:pt>
                <c:pt idx="1156">
                  <c:v>0</c:v>
                </c:pt>
                <c:pt idx="1157">
                  <c:v>0</c:v>
                </c:pt>
                <c:pt idx="1158">
                  <c:v>0</c:v>
                </c:pt>
                <c:pt idx="1159">
                  <c:v>1</c:v>
                </c:pt>
                <c:pt idx="1160">
                  <c:v>0</c:v>
                </c:pt>
                <c:pt idx="1161">
                  <c:v>0</c:v>
                </c:pt>
                <c:pt idx="1162">
                  <c:v>0</c:v>
                </c:pt>
                <c:pt idx="1163">
                  <c:v>1</c:v>
                </c:pt>
                <c:pt idx="1164">
                  <c:v>0</c:v>
                </c:pt>
                <c:pt idx="1165">
                  <c:v>0</c:v>
                </c:pt>
                <c:pt idx="1166">
                  <c:v>0</c:v>
                </c:pt>
                <c:pt idx="1167">
                  <c:v>0</c:v>
                </c:pt>
                <c:pt idx="1168">
                  <c:v>1</c:v>
                </c:pt>
                <c:pt idx="1169">
                  <c:v>1</c:v>
                </c:pt>
                <c:pt idx="1170">
                  <c:v>0</c:v>
                </c:pt>
                <c:pt idx="1171">
                  <c:v>0</c:v>
                </c:pt>
                <c:pt idx="1172">
                  <c:v>0</c:v>
                </c:pt>
                <c:pt idx="1173">
                  <c:v>1</c:v>
                </c:pt>
                <c:pt idx="1174">
                  <c:v>0</c:v>
                </c:pt>
                <c:pt idx="1175">
                  <c:v>0</c:v>
                </c:pt>
                <c:pt idx="1176">
                  <c:v>0</c:v>
                </c:pt>
                <c:pt idx="1177">
                  <c:v>0</c:v>
                </c:pt>
                <c:pt idx="1178">
                  <c:v>0</c:v>
                </c:pt>
                <c:pt idx="1179">
                  <c:v>1</c:v>
                </c:pt>
                <c:pt idx="1180">
                  <c:v>0</c:v>
                </c:pt>
                <c:pt idx="1181">
                  <c:v>0</c:v>
                </c:pt>
                <c:pt idx="1182">
                  <c:v>0</c:v>
                </c:pt>
                <c:pt idx="1183">
                  <c:v>0</c:v>
                </c:pt>
                <c:pt idx="1184">
                  <c:v>0</c:v>
                </c:pt>
                <c:pt idx="1185">
                  <c:v>0</c:v>
                </c:pt>
                <c:pt idx="1186">
                  <c:v>0</c:v>
                </c:pt>
                <c:pt idx="1187">
                  <c:v>0</c:v>
                </c:pt>
                <c:pt idx="1188">
                  <c:v>0</c:v>
                </c:pt>
                <c:pt idx="1189">
                  <c:v>0</c:v>
                </c:pt>
                <c:pt idx="1190">
                  <c:v>1</c:v>
                </c:pt>
                <c:pt idx="1191">
                  <c:v>0</c:v>
                </c:pt>
                <c:pt idx="1192">
                  <c:v>0</c:v>
                </c:pt>
                <c:pt idx="1193">
                  <c:v>0</c:v>
                </c:pt>
                <c:pt idx="1194">
                  <c:v>0</c:v>
                </c:pt>
                <c:pt idx="1195">
                  <c:v>1</c:v>
                </c:pt>
                <c:pt idx="1196">
                  <c:v>1</c:v>
                </c:pt>
                <c:pt idx="1197">
                  <c:v>0</c:v>
                </c:pt>
                <c:pt idx="1198">
                  <c:v>1</c:v>
                </c:pt>
                <c:pt idx="1199">
                  <c:v>1</c:v>
                </c:pt>
                <c:pt idx="1200">
                  <c:v>0</c:v>
                </c:pt>
                <c:pt idx="1201">
                  <c:v>1</c:v>
                </c:pt>
                <c:pt idx="1202">
                  <c:v>0</c:v>
                </c:pt>
                <c:pt idx="1203">
                  <c:v>0</c:v>
                </c:pt>
                <c:pt idx="1204">
                  <c:v>0</c:v>
                </c:pt>
                <c:pt idx="1205">
                  <c:v>0</c:v>
                </c:pt>
                <c:pt idx="1206">
                  <c:v>0</c:v>
                </c:pt>
                <c:pt idx="1207">
                  <c:v>0</c:v>
                </c:pt>
                <c:pt idx="1208">
                  <c:v>0</c:v>
                </c:pt>
                <c:pt idx="1209">
                  <c:v>0</c:v>
                </c:pt>
                <c:pt idx="1210">
                  <c:v>0</c:v>
                </c:pt>
                <c:pt idx="1211">
                  <c:v>0</c:v>
                </c:pt>
                <c:pt idx="1212">
                  <c:v>1</c:v>
                </c:pt>
                <c:pt idx="1213">
                  <c:v>1</c:v>
                </c:pt>
                <c:pt idx="1214">
                  <c:v>1</c:v>
                </c:pt>
                <c:pt idx="1215">
                  <c:v>0</c:v>
                </c:pt>
                <c:pt idx="1216">
                  <c:v>0</c:v>
                </c:pt>
                <c:pt idx="1217">
                  <c:v>0</c:v>
                </c:pt>
                <c:pt idx="1218">
                  <c:v>1</c:v>
                </c:pt>
                <c:pt idx="1219">
                  <c:v>0</c:v>
                </c:pt>
                <c:pt idx="1220">
                  <c:v>0</c:v>
                </c:pt>
                <c:pt idx="1221">
                  <c:v>0</c:v>
                </c:pt>
                <c:pt idx="1222">
                  <c:v>0</c:v>
                </c:pt>
                <c:pt idx="1223">
                  <c:v>0</c:v>
                </c:pt>
                <c:pt idx="1224">
                  <c:v>0</c:v>
                </c:pt>
                <c:pt idx="1225">
                  <c:v>0</c:v>
                </c:pt>
                <c:pt idx="1226">
                  <c:v>1</c:v>
                </c:pt>
                <c:pt idx="1227">
                  <c:v>0</c:v>
                </c:pt>
                <c:pt idx="1228">
                  <c:v>1</c:v>
                </c:pt>
                <c:pt idx="1229">
                  <c:v>0</c:v>
                </c:pt>
                <c:pt idx="1230">
                  <c:v>0</c:v>
                </c:pt>
                <c:pt idx="1231">
                  <c:v>0</c:v>
                </c:pt>
                <c:pt idx="1232">
                  <c:v>0</c:v>
                </c:pt>
                <c:pt idx="1233">
                  <c:v>0</c:v>
                </c:pt>
                <c:pt idx="1234">
                  <c:v>0</c:v>
                </c:pt>
                <c:pt idx="1235">
                  <c:v>0</c:v>
                </c:pt>
                <c:pt idx="1236">
                  <c:v>0</c:v>
                </c:pt>
                <c:pt idx="1237">
                  <c:v>1</c:v>
                </c:pt>
                <c:pt idx="1238">
                  <c:v>0</c:v>
                </c:pt>
                <c:pt idx="1239">
                  <c:v>0</c:v>
                </c:pt>
                <c:pt idx="1240">
                  <c:v>0</c:v>
                </c:pt>
                <c:pt idx="1241">
                  <c:v>0</c:v>
                </c:pt>
                <c:pt idx="1242">
                  <c:v>1</c:v>
                </c:pt>
                <c:pt idx="1243">
                  <c:v>1</c:v>
                </c:pt>
                <c:pt idx="1244">
                  <c:v>1</c:v>
                </c:pt>
                <c:pt idx="1245">
                  <c:v>0</c:v>
                </c:pt>
                <c:pt idx="1246">
                  <c:v>0</c:v>
                </c:pt>
                <c:pt idx="1247">
                  <c:v>0</c:v>
                </c:pt>
                <c:pt idx="1248">
                  <c:v>0</c:v>
                </c:pt>
                <c:pt idx="1249">
                  <c:v>0</c:v>
                </c:pt>
                <c:pt idx="1250">
                  <c:v>0</c:v>
                </c:pt>
                <c:pt idx="1251">
                  <c:v>0</c:v>
                </c:pt>
                <c:pt idx="1252">
                  <c:v>0</c:v>
                </c:pt>
                <c:pt idx="1253">
                  <c:v>1</c:v>
                </c:pt>
                <c:pt idx="1254">
                  <c:v>1</c:v>
                </c:pt>
                <c:pt idx="1255">
                  <c:v>0</c:v>
                </c:pt>
                <c:pt idx="1256">
                  <c:v>1</c:v>
                </c:pt>
                <c:pt idx="1257">
                  <c:v>1</c:v>
                </c:pt>
                <c:pt idx="1258">
                  <c:v>0</c:v>
                </c:pt>
                <c:pt idx="1259">
                  <c:v>1</c:v>
                </c:pt>
                <c:pt idx="1260">
                  <c:v>0</c:v>
                </c:pt>
                <c:pt idx="1261">
                  <c:v>1</c:v>
                </c:pt>
                <c:pt idx="1262">
                  <c:v>0</c:v>
                </c:pt>
                <c:pt idx="1263">
                  <c:v>0</c:v>
                </c:pt>
                <c:pt idx="1264">
                  <c:v>0</c:v>
                </c:pt>
                <c:pt idx="1265">
                  <c:v>0</c:v>
                </c:pt>
                <c:pt idx="1266">
                  <c:v>1</c:v>
                </c:pt>
                <c:pt idx="1267">
                  <c:v>0</c:v>
                </c:pt>
                <c:pt idx="1268">
                  <c:v>0</c:v>
                </c:pt>
                <c:pt idx="1269">
                  <c:v>1</c:v>
                </c:pt>
                <c:pt idx="1270">
                  <c:v>0</c:v>
                </c:pt>
                <c:pt idx="1271">
                  <c:v>0</c:v>
                </c:pt>
                <c:pt idx="1272">
                  <c:v>0</c:v>
                </c:pt>
                <c:pt idx="1273">
                  <c:v>1</c:v>
                </c:pt>
                <c:pt idx="1274">
                  <c:v>0</c:v>
                </c:pt>
                <c:pt idx="1275">
                  <c:v>1</c:v>
                </c:pt>
                <c:pt idx="1276">
                  <c:v>0</c:v>
                </c:pt>
                <c:pt idx="1277">
                  <c:v>0</c:v>
                </c:pt>
                <c:pt idx="1278">
                  <c:v>1</c:v>
                </c:pt>
                <c:pt idx="1279">
                  <c:v>0</c:v>
                </c:pt>
                <c:pt idx="1280">
                  <c:v>1</c:v>
                </c:pt>
                <c:pt idx="1281">
                  <c:v>1</c:v>
                </c:pt>
                <c:pt idx="1282">
                  <c:v>0</c:v>
                </c:pt>
                <c:pt idx="1283">
                  <c:v>1</c:v>
                </c:pt>
                <c:pt idx="1284">
                  <c:v>1</c:v>
                </c:pt>
                <c:pt idx="1285">
                  <c:v>0</c:v>
                </c:pt>
                <c:pt idx="1286">
                  <c:v>0</c:v>
                </c:pt>
                <c:pt idx="1287">
                  <c:v>0</c:v>
                </c:pt>
                <c:pt idx="1288">
                  <c:v>1</c:v>
                </c:pt>
                <c:pt idx="1289">
                  <c:v>1</c:v>
                </c:pt>
                <c:pt idx="1290">
                  <c:v>0</c:v>
                </c:pt>
                <c:pt idx="1291">
                  <c:v>0</c:v>
                </c:pt>
                <c:pt idx="1292">
                  <c:v>0</c:v>
                </c:pt>
                <c:pt idx="1293">
                  <c:v>0</c:v>
                </c:pt>
                <c:pt idx="1294">
                  <c:v>0</c:v>
                </c:pt>
                <c:pt idx="1295">
                  <c:v>1</c:v>
                </c:pt>
                <c:pt idx="1296">
                  <c:v>0</c:v>
                </c:pt>
                <c:pt idx="1297">
                  <c:v>1</c:v>
                </c:pt>
                <c:pt idx="1298">
                  <c:v>1</c:v>
                </c:pt>
                <c:pt idx="1299">
                  <c:v>0</c:v>
                </c:pt>
                <c:pt idx="1300">
                  <c:v>0</c:v>
                </c:pt>
                <c:pt idx="1301">
                  <c:v>1</c:v>
                </c:pt>
                <c:pt idx="1302">
                  <c:v>0</c:v>
                </c:pt>
                <c:pt idx="1303">
                  <c:v>1</c:v>
                </c:pt>
                <c:pt idx="1304">
                  <c:v>1</c:v>
                </c:pt>
                <c:pt idx="1305">
                  <c:v>1</c:v>
                </c:pt>
                <c:pt idx="1306">
                  <c:v>1</c:v>
                </c:pt>
                <c:pt idx="1307">
                  <c:v>0</c:v>
                </c:pt>
                <c:pt idx="1308">
                  <c:v>1</c:v>
                </c:pt>
                <c:pt idx="1309">
                  <c:v>1</c:v>
                </c:pt>
                <c:pt idx="1310">
                  <c:v>0</c:v>
                </c:pt>
                <c:pt idx="1311">
                  <c:v>0</c:v>
                </c:pt>
                <c:pt idx="1312">
                  <c:v>0</c:v>
                </c:pt>
                <c:pt idx="1313">
                  <c:v>0</c:v>
                </c:pt>
                <c:pt idx="1314">
                  <c:v>0</c:v>
                </c:pt>
                <c:pt idx="1315">
                  <c:v>0</c:v>
                </c:pt>
                <c:pt idx="1316">
                  <c:v>1</c:v>
                </c:pt>
                <c:pt idx="1317">
                  <c:v>0</c:v>
                </c:pt>
                <c:pt idx="1318">
                  <c:v>0</c:v>
                </c:pt>
                <c:pt idx="1319">
                  <c:v>0</c:v>
                </c:pt>
                <c:pt idx="1320">
                  <c:v>1</c:v>
                </c:pt>
                <c:pt idx="1321">
                  <c:v>1</c:v>
                </c:pt>
                <c:pt idx="1322">
                  <c:v>1</c:v>
                </c:pt>
                <c:pt idx="1323">
                  <c:v>1</c:v>
                </c:pt>
                <c:pt idx="1324">
                  <c:v>0</c:v>
                </c:pt>
                <c:pt idx="1325">
                  <c:v>1</c:v>
                </c:pt>
                <c:pt idx="1326">
                  <c:v>0</c:v>
                </c:pt>
                <c:pt idx="1327">
                  <c:v>0</c:v>
                </c:pt>
                <c:pt idx="1328">
                  <c:v>1</c:v>
                </c:pt>
                <c:pt idx="1329">
                  <c:v>1</c:v>
                </c:pt>
                <c:pt idx="1330">
                  <c:v>1</c:v>
                </c:pt>
                <c:pt idx="1331">
                  <c:v>0</c:v>
                </c:pt>
                <c:pt idx="1332">
                  <c:v>1</c:v>
                </c:pt>
                <c:pt idx="1333">
                  <c:v>1</c:v>
                </c:pt>
                <c:pt idx="1334">
                  <c:v>1</c:v>
                </c:pt>
                <c:pt idx="1335">
                  <c:v>0</c:v>
                </c:pt>
                <c:pt idx="1336">
                  <c:v>0</c:v>
                </c:pt>
                <c:pt idx="1337">
                  <c:v>0</c:v>
                </c:pt>
                <c:pt idx="1338">
                  <c:v>0</c:v>
                </c:pt>
                <c:pt idx="1339">
                  <c:v>0</c:v>
                </c:pt>
                <c:pt idx="1340">
                  <c:v>0</c:v>
                </c:pt>
                <c:pt idx="1341">
                  <c:v>1</c:v>
                </c:pt>
                <c:pt idx="1342">
                  <c:v>0</c:v>
                </c:pt>
                <c:pt idx="1343">
                  <c:v>0</c:v>
                </c:pt>
                <c:pt idx="1344">
                  <c:v>0</c:v>
                </c:pt>
                <c:pt idx="1345">
                  <c:v>0</c:v>
                </c:pt>
                <c:pt idx="1346">
                  <c:v>0</c:v>
                </c:pt>
                <c:pt idx="1347">
                  <c:v>0</c:v>
                </c:pt>
                <c:pt idx="1348">
                  <c:v>0</c:v>
                </c:pt>
                <c:pt idx="1349">
                  <c:v>0</c:v>
                </c:pt>
                <c:pt idx="1350">
                  <c:v>0</c:v>
                </c:pt>
                <c:pt idx="1351">
                  <c:v>1</c:v>
                </c:pt>
                <c:pt idx="1352">
                  <c:v>0</c:v>
                </c:pt>
                <c:pt idx="1353">
                  <c:v>0</c:v>
                </c:pt>
                <c:pt idx="1354">
                  <c:v>1</c:v>
                </c:pt>
                <c:pt idx="1355">
                  <c:v>1</c:v>
                </c:pt>
                <c:pt idx="1356">
                  <c:v>0</c:v>
                </c:pt>
                <c:pt idx="1357">
                  <c:v>0</c:v>
                </c:pt>
                <c:pt idx="1358">
                  <c:v>0</c:v>
                </c:pt>
                <c:pt idx="1359">
                  <c:v>0</c:v>
                </c:pt>
                <c:pt idx="1360">
                  <c:v>1</c:v>
                </c:pt>
                <c:pt idx="1361">
                  <c:v>0</c:v>
                </c:pt>
                <c:pt idx="1362">
                  <c:v>1</c:v>
                </c:pt>
                <c:pt idx="1363">
                  <c:v>0</c:v>
                </c:pt>
                <c:pt idx="1364">
                  <c:v>0</c:v>
                </c:pt>
                <c:pt idx="1365">
                  <c:v>1</c:v>
                </c:pt>
                <c:pt idx="1366">
                  <c:v>0</c:v>
                </c:pt>
                <c:pt idx="1367">
                  <c:v>0</c:v>
                </c:pt>
                <c:pt idx="1368">
                  <c:v>0</c:v>
                </c:pt>
                <c:pt idx="1369">
                  <c:v>0</c:v>
                </c:pt>
                <c:pt idx="1370">
                  <c:v>0</c:v>
                </c:pt>
                <c:pt idx="1371">
                  <c:v>0</c:v>
                </c:pt>
                <c:pt idx="1372">
                  <c:v>0</c:v>
                </c:pt>
                <c:pt idx="1373">
                  <c:v>0</c:v>
                </c:pt>
                <c:pt idx="1374">
                  <c:v>1</c:v>
                </c:pt>
                <c:pt idx="1375">
                  <c:v>0</c:v>
                </c:pt>
                <c:pt idx="1376">
                  <c:v>0</c:v>
                </c:pt>
                <c:pt idx="1377">
                  <c:v>0</c:v>
                </c:pt>
                <c:pt idx="1378">
                  <c:v>0</c:v>
                </c:pt>
                <c:pt idx="1379">
                  <c:v>0</c:v>
                </c:pt>
                <c:pt idx="1380">
                  <c:v>0</c:v>
                </c:pt>
                <c:pt idx="1381">
                  <c:v>0</c:v>
                </c:pt>
                <c:pt idx="1382">
                  <c:v>0</c:v>
                </c:pt>
                <c:pt idx="1383">
                  <c:v>0</c:v>
                </c:pt>
                <c:pt idx="1384">
                  <c:v>0</c:v>
                </c:pt>
                <c:pt idx="1385">
                  <c:v>1</c:v>
                </c:pt>
                <c:pt idx="1386">
                  <c:v>0</c:v>
                </c:pt>
                <c:pt idx="1387">
                  <c:v>0</c:v>
                </c:pt>
                <c:pt idx="1388">
                  <c:v>0</c:v>
                </c:pt>
                <c:pt idx="1389">
                  <c:v>1</c:v>
                </c:pt>
                <c:pt idx="1390">
                  <c:v>1</c:v>
                </c:pt>
                <c:pt idx="1391">
                  <c:v>0</c:v>
                </c:pt>
                <c:pt idx="1392">
                  <c:v>0</c:v>
                </c:pt>
                <c:pt idx="1393">
                  <c:v>0</c:v>
                </c:pt>
                <c:pt idx="1394">
                  <c:v>0</c:v>
                </c:pt>
                <c:pt idx="1395">
                  <c:v>0</c:v>
                </c:pt>
                <c:pt idx="1396">
                  <c:v>0</c:v>
                </c:pt>
                <c:pt idx="1397">
                  <c:v>0</c:v>
                </c:pt>
                <c:pt idx="1398">
                  <c:v>1</c:v>
                </c:pt>
                <c:pt idx="1399">
                  <c:v>1</c:v>
                </c:pt>
                <c:pt idx="1400">
                  <c:v>0</c:v>
                </c:pt>
                <c:pt idx="1401">
                  <c:v>1</c:v>
                </c:pt>
                <c:pt idx="1402">
                  <c:v>0</c:v>
                </c:pt>
                <c:pt idx="1403">
                  <c:v>1</c:v>
                </c:pt>
                <c:pt idx="1404">
                  <c:v>0</c:v>
                </c:pt>
                <c:pt idx="1405">
                  <c:v>0</c:v>
                </c:pt>
                <c:pt idx="1406">
                  <c:v>0</c:v>
                </c:pt>
                <c:pt idx="1407">
                  <c:v>0</c:v>
                </c:pt>
                <c:pt idx="1408">
                  <c:v>0</c:v>
                </c:pt>
                <c:pt idx="1409">
                  <c:v>0</c:v>
                </c:pt>
                <c:pt idx="1410">
                  <c:v>0</c:v>
                </c:pt>
                <c:pt idx="1411">
                  <c:v>1</c:v>
                </c:pt>
                <c:pt idx="1412">
                  <c:v>0</c:v>
                </c:pt>
                <c:pt idx="1413">
                  <c:v>0</c:v>
                </c:pt>
                <c:pt idx="1414">
                  <c:v>1</c:v>
                </c:pt>
                <c:pt idx="1415">
                  <c:v>1</c:v>
                </c:pt>
                <c:pt idx="1416">
                  <c:v>1</c:v>
                </c:pt>
                <c:pt idx="1417">
                  <c:v>0</c:v>
                </c:pt>
                <c:pt idx="1418">
                  <c:v>0</c:v>
                </c:pt>
                <c:pt idx="1419">
                  <c:v>0</c:v>
                </c:pt>
                <c:pt idx="1420">
                  <c:v>0</c:v>
                </c:pt>
                <c:pt idx="1421">
                  <c:v>1</c:v>
                </c:pt>
                <c:pt idx="1422">
                  <c:v>1</c:v>
                </c:pt>
                <c:pt idx="1423">
                  <c:v>0</c:v>
                </c:pt>
                <c:pt idx="1424">
                  <c:v>0</c:v>
                </c:pt>
                <c:pt idx="1425">
                  <c:v>0</c:v>
                </c:pt>
                <c:pt idx="1426">
                  <c:v>0</c:v>
                </c:pt>
                <c:pt idx="1427">
                  <c:v>0</c:v>
                </c:pt>
                <c:pt idx="1428">
                  <c:v>0</c:v>
                </c:pt>
                <c:pt idx="1429">
                  <c:v>1</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1</c:v>
                </c:pt>
                <c:pt idx="1444">
                  <c:v>1</c:v>
                </c:pt>
                <c:pt idx="1445">
                  <c:v>0</c:v>
                </c:pt>
                <c:pt idx="1446">
                  <c:v>0</c:v>
                </c:pt>
                <c:pt idx="1447">
                  <c:v>1</c:v>
                </c:pt>
                <c:pt idx="1448">
                  <c:v>1</c:v>
                </c:pt>
                <c:pt idx="1449">
                  <c:v>0</c:v>
                </c:pt>
                <c:pt idx="1450">
                  <c:v>0</c:v>
                </c:pt>
                <c:pt idx="1451">
                  <c:v>0</c:v>
                </c:pt>
                <c:pt idx="1452">
                  <c:v>0</c:v>
                </c:pt>
                <c:pt idx="1453">
                  <c:v>0</c:v>
                </c:pt>
                <c:pt idx="1454">
                  <c:v>1</c:v>
                </c:pt>
                <c:pt idx="1455">
                  <c:v>0</c:v>
                </c:pt>
                <c:pt idx="1456">
                  <c:v>0</c:v>
                </c:pt>
                <c:pt idx="1457">
                  <c:v>0</c:v>
                </c:pt>
                <c:pt idx="1458">
                  <c:v>1</c:v>
                </c:pt>
                <c:pt idx="1459">
                  <c:v>0</c:v>
                </c:pt>
                <c:pt idx="1460">
                  <c:v>0</c:v>
                </c:pt>
                <c:pt idx="1461">
                  <c:v>0</c:v>
                </c:pt>
                <c:pt idx="1462">
                  <c:v>0</c:v>
                </c:pt>
                <c:pt idx="1463">
                  <c:v>0</c:v>
                </c:pt>
                <c:pt idx="1464">
                  <c:v>0</c:v>
                </c:pt>
                <c:pt idx="1465">
                  <c:v>1</c:v>
                </c:pt>
                <c:pt idx="1466">
                  <c:v>1</c:v>
                </c:pt>
                <c:pt idx="1467">
                  <c:v>1</c:v>
                </c:pt>
                <c:pt idx="1468">
                  <c:v>0</c:v>
                </c:pt>
                <c:pt idx="1469">
                  <c:v>0</c:v>
                </c:pt>
                <c:pt idx="1470">
                  <c:v>0</c:v>
                </c:pt>
                <c:pt idx="1471">
                  <c:v>0</c:v>
                </c:pt>
                <c:pt idx="1472">
                  <c:v>0</c:v>
                </c:pt>
                <c:pt idx="1473">
                  <c:v>1</c:v>
                </c:pt>
                <c:pt idx="1474">
                  <c:v>1</c:v>
                </c:pt>
                <c:pt idx="1475">
                  <c:v>0</c:v>
                </c:pt>
                <c:pt idx="1476">
                  <c:v>0</c:v>
                </c:pt>
                <c:pt idx="1477">
                  <c:v>0</c:v>
                </c:pt>
                <c:pt idx="1478">
                  <c:v>0</c:v>
                </c:pt>
                <c:pt idx="1479">
                  <c:v>0</c:v>
                </c:pt>
                <c:pt idx="1480">
                  <c:v>1</c:v>
                </c:pt>
                <c:pt idx="1481">
                  <c:v>1</c:v>
                </c:pt>
                <c:pt idx="1482">
                  <c:v>0</c:v>
                </c:pt>
                <c:pt idx="1483">
                  <c:v>0</c:v>
                </c:pt>
                <c:pt idx="1484">
                  <c:v>0</c:v>
                </c:pt>
                <c:pt idx="1485">
                  <c:v>0</c:v>
                </c:pt>
                <c:pt idx="1486">
                  <c:v>0</c:v>
                </c:pt>
                <c:pt idx="1487">
                  <c:v>0</c:v>
                </c:pt>
                <c:pt idx="1488">
                  <c:v>1</c:v>
                </c:pt>
                <c:pt idx="1489">
                  <c:v>0</c:v>
                </c:pt>
                <c:pt idx="1490">
                  <c:v>0</c:v>
                </c:pt>
                <c:pt idx="1491">
                  <c:v>0</c:v>
                </c:pt>
                <c:pt idx="1492">
                  <c:v>0</c:v>
                </c:pt>
                <c:pt idx="1493">
                  <c:v>0</c:v>
                </c:pt>
                <c:pt idx="1494">
                  <c:v>0</c:v>
                </c:pt>
                <c:pt idx="1495">
                  <c:v>1</c:v>
                </c:pt>
                <c:pt idx="1496">
                  <c:v>0</c:v>
                </c:pt>
                <c:pt idx="1497">
                  <c:v>0</c:v>
                </c:pt>
                <c:pt idx="1498">
                  <c:v>0</c:v>
                </c:pt>
                <c:pt idx="1499">
                  <c:v>1</c:v>
                </c:pt>
                <c:pt idx="1500">
                  <c:v>1</c:v>
                </c:pt>
                <c:pt idx="1501">
                  <c:v>0</c:v>
                </c:pt>
                <c:pt idx="1502">
                  <c:v>1</c:v>
                </c:pt>
                <c:pt idx="1503">
                  <c:v>1</c:v>
                </c:pt>
                <c:pt idx="1504">
                  <c:v>0</c:v>
                </c:pt>
                <c:pt idx="1505">
                  <c:v>0</c:v>
                </c:pt>
                <c:pt idx="1506">
                  <c:v>1</c:v>
                </c:pt>
                <c:pt idx="1507">
                  <c:v>1</c:v>
                </c:pt>
                <c:pt idx="1508">
                  <c:v>0</c:v>
                </c:pt>
                <c:pt idx="1509">
                  <c:v>1</c:v>
                </c:pt>
                <c:pt idx="1510">
                  <c:v>1</c:v>
                </c:pt>
                <c:pt idx="1511">
                  <c:v>0</c:v>
                </c:pt>
                <c:pt idx="1512">
                  <c:v>1</c:v>
                </c:pt>
                <c:pt idx="1513">
                  <c:v>1</c:v>
                </c:pt>
                <c:pt idx="1514">
                  <c:v>0</c:v>
                </c:pt>
                <c:pt idx="1515">
                  <c:v>1</c:v>
                </c:pt>
                <c:pt idx="1516">
                  <c:v>1</c:v>
                </c:pt>
                <c:pt idx="1517">
                  <c:v>0</c:v>
                </c:pt>
                <c:pt idx="1518">
                  <c:v>0</c:v>
                </c:pt>
                <c:pt idx="1519">
                  <c:v>0</c:v>
                </c:pt>
                <c:pt idx="1520">
                  <c:v>1</c:v>
                </c:pt>
                <c:pt idx="1521">
                  <c:v>1</c:v>
                </c:pt>
                <c:pt idx="1522">
                  <c:v>0</c:v>
                </c:pt>
                <c:pt idx="1523">
                  <c:v>0</c:v>
                </c:pt>
                <c:pt idx="1524">
                  <c:v>0</c:v>
                </c:pt>
                <c:pt idx="1525">
                  <c:v>0</c:v>
                </c:pt>
                <c:pt idx="1526">
                  <c:v>1</c:v>
                </c:pt>
                <c:pt idx="1527">
                  <c:v>0</c:v>
                </c:pt>
                <c:pt idx="1528">
                  <c:v>1</c:v>
                </c:pt>
                <c:pt idx="1529">
                  <c:v>0</c:v>
                </c:pt>
                <c:pt idx="1530">
                  <c:v>1</c:v>
                </c:pt>
                <c:pt idx="1531">
                  <c:v>0</c:v>
                </c:pt>
                <c:pt idx="1532">
                  <c:v>0</c:v>
                </c:pt>
                <c:pt idx="1533">
                  <c:v>0</c:v>
                </c:pt>
                <c:pt idx="1534">
                  <c:v>1</c:v>
                </c:pt>
                <c:pt idx="1535">
                  <c:v>0</c:v>
                </c:pt>
                <c:pt idx="1536">
                  <c:v>0</c:v>
                </c:pt>
                <c:pt idx="1537">
                  <c:v>1</c:v>
                </c:pt>
                <c:pt idx="1538">
                  <c:v>0</c:v>
                </c:pt>
                <c:pt idx="1539">
                  <c:v>1</c:v>
                </c:pt>
                <c:pt idx="1540">
                  <c:v>0</c:v>
                </c:pt>
                <c:pt idx="1541">
                  <c:v>1</c:v>
                </c:pt>
                <c:pt idx="1542">
                  <c:v>1</c:v>
                </c:pt>
                <c:pt idx="1543">
                  <c:v>0</c:v>
                </c:pt>
                <c:pt idx="1544">
                  <c:v>0</c:v>
                </c:pt>
                <c:pt idx="1545">
                  <c:v>0</c:v>
                </c:pt>
                <c:pt idx="1546">
                  <c:v>0</c:v>
                </c:pt>
                <c:pt idx="1547">
                  <c:v>1</c:v>
                </c:pt>
                <c:pt idx="1548">
                  <c:v>1</c:v>
                </c:pt>
                <c:pt idx="1549">
                  <c:v>0</c:v>
                </c:pt>
                <c:pt idx="1550">
                  <c:v>0</c:v>
                </c:pt>
                <c:pt idx="1551">
                  <c:v>1</c:v>
                </c:pt>
                <c:pt idx="1552">
                  <c:v>0</c:v>
                </c:pt>
                <c:pt idx="1553">
                  <c:v>1</c:v>
                </c:pt>
                <c:pt idx="1554">
                  <c:v>0</c:v>
                </c:pt>
                <c:pt idx="1555">
                  <c:v>0</c:v>
                </c:pt>
                <c:pt idx="1556">
                  <c:v>0</c:v>
                </c:pt>
                <c:pt idx="1557">
                  <c:v>0</c:v>
                </c:pt>
                <c:pt idx="1558">
                  <c:v>0</c:v>
                </c:pt>
                <c:pt idx="1559">
                  <c:v>1</c:v>
                </c:pt>
                <c:pt idx="1560">
                  <c:v>0</c:v>
                </c:pt>
                <c:pt idx="1561">
                  <c:v>0</c:v>
                </c:pt>
                <c:pt idx="1562">
                  <c:v>0</c:v>
                </c:pt>
                <c:pt idx="1563">
                  <c:v>0</c:v>
                </c:pt>
                <c:pt idx="1564">
                  <c:v>0</c:v>
                </c:pt>
                <c:pt idx="1565">
                  <c:v>0</c:v>
                </c:pt>
                <c:pt idx="1566">
                  <c:v>0</c:v>
                </c:pt>
                <c:pt idx="1567">
                  <c:v>0</c:v>
                </c:pt>
                <c:pt idx="1568">
                  <c:v>0</c:v>
                </c:pt>
                <c:pt idx="1569">
                  <c:v>1</c:v>
                </c:pt>
                <c:pt idx="1570">
                  <c:v>1</c:v>
                </c:pt>
                <c:pt idx="1571">
                  <c:v>0</c:v>
                </c:pt>
                <c:pt idx="1572">
                  <c:v>1</c:v>
                </c:pt>
                <c:pt idx="1573">
                  <c:v>0</c:v>
                </c:pt>
                <c:pt idx="1574">
                  <c:v>1</c:v>
                </c:pt>
                <c:pt idx="1575">
                  <c:v>0</c:v>
                </c:pt>
                <c:pt idx="1576">
                  <c:v>0</c:v>
                </c:pt>
                <c:pt idx="1577">
                  <c:v>0</c:v>
                </c:pt>
                <c:pt idx="1578">
                  <c:v>0</c:v>
                </c:pt>
                <c:pt idx="1579">
                  <c:v>0</c:v>
                </c:pt>
                <c:pt idx="1580">
                  <c:v>0</c:v>
                </c:pt>
                <c:pt idx="1581">
                  <c:v>0</c:v>
                </c:pt>
                <c:pt idx="1582">
                  <c:v>0</c:v>
                </c:pt>
                <c:pt idx="1583">
                  <c:v>0</c:v>
                </c:pt>
                <c:pt idx="1584">
                  <c:v>1</c:v>
                </c:pt>
                <c:pt idx="1585">
                  <c:v>0</c:v>
                </c:pt>
                <c:pt idx="1586">
                  <c:v>0</c:v>
                </c:pt>
                <c:pt idx="1587">
                  <c:v>0</c:v>
                </c:pt>
                <c:pt idx="1588">
                  <c:v>0</c:v>
                </c:pt>
                <c:pt idx="1589">
                  <c:v>1</c:v>
                </c:pt>
                <c:pt idx="1590">
                  <c:v>0</c:v>
                </c:pt>
                <c:pt idx="1591">
                  <c:v>0</c:v>
                </c:pt>
                <c:pt idx="1592">
                  <c:v>0</c:v>
                </c:pt>
                <c:pt idx="1593">
                  <c:v>0</c:v>
                </c:pt>
                <c:pt idx="1594">
                  <c:v>0</c:v>
                </c:pt>
                <c:pt idx="1595">
                  <c:v>0</c:v>
                </c:pt>
                <c:pt idx="1596">
                  <c:v>0</c:v>
                </c:pt>
                <c:pt idx="1597">
                  <c:v>1</c:v>
                </c:pt>
                <c:pt idx="1598">
                  <c:v>0</c:v>
                </c:pt>
                <c:pt idx="1599">
                  <c:v>0</c:v>
                </c:pt>
                <c:pt idx="1600">
                  <c:v>1</c:v>
                </c:pt>
                <c:pt idx="1601">
                  <c:v>1</c:v>
                </c:pt>
                <c:pt idx="1602">
                  <c:v>1</c:v>
                </c:pt>
                <c:pt idx="1603">
                  <c:v>0</c:v>
                </c:pt>
                <c:pt idx="1604">
                  <c:v>0</c:v>
                </c:pt>
                <c:pt idx="1605">
                  <c:v>0</c:v>
                </c:pt>
                <c:pt idx="1606">
                  <c:v>0</c:v>
                </c:pt>
                <c:pt idx="1607">
                  <c:v>0</c:v>
                </c:pt>
                <c:pt idx="1608">
                  <c:v>0</c:v>
                </c:pt>
                <c:pt idx="1609">
                  <c:v>0</c:v>
                </c:pt>
                <c:pt idx="1610">
                  <c:v>0</c:v>
                </c:pt>
                <c:pt idx="1611">
                  <c:v>0</c:v>
                </c:pt>
                <c:pt idx="1612">
                  <c:v>1</c:v>
                </c:pt>
                <c:pt idx="1613">
                  <c:v>0</c:v>
                </c:pt>
                <c:pt idx="1614">
                  <c:v>0</c:v>
                </c:pt>
                <c:pt idx="1615">
                  <c:v>1</c:v>
                </c:pt>
                <c:pt idx="1616">
                  <c:v>0</c:v>
                </c:pt>
                <c:pt idx="1617">
                  <c:v>0</c:v>
                </c:pt>
                <c:pt idx="1618">
                  <c:v>0</c:v>
                </c:pt>
                <c:pt idx="1619">
                  <c:v>1</c:v>
                </c:pt>
                <c:pt idx="1620">
                  <c:v>0</c:v>
                </c:pt>
                <c:pt idx="1621">
                  <c:v>0</c:v>
                </c:pt>
                <c:pt idx="1622">
                  <c:v>0</c:v>
                </c:pt>
                <c:pt idx="1623">
                  <c:v>1</c:v>
                </c:pt>
                <c:pt idx="1624">
                  <c:v>0</c:v>
                </c:pt>
                <c:pt idx="1625">
                  <c:v>0</c:v>
                </c:pt>
                <c:pt idx="1626">
                  <c:v>0</c:v>
                </c:pt>
                <c:pt idx="1627">
                  <c:v>1</c:v>
                </c:pt>
                <c:pt idx="1628">
                  <c:v>0</c:v>
                </c:pt>
                <c:pt idx="1629">
                  <c:v>0</c:v>
                </c:pt>
                <c:pt idx="1630">
                  <c:v>1</c:v>
                </c:pt>
                <c:pt idx="1631">
                  <c:v>0</c:v>
                </c:pt>
                <c:pt idx="1632">
                  <c:v>0</c:v>
                </c:pt>
                <c:pt idx="1633">
                  <c:v>0</c:v>
                </c:pt>
                <c:pt idx="1634">
                  <c:v>0</c:v>
                </c:pt>
                <c:pt idx="1635">
                  <c:v>0</c:v>
                </c:pt>
                <c:pt idx="1636">
                  <c:v>1</c:v>
                </c:pt>
                <c:pt idx="1637">
                  <c:v>1</c:v>
                </c:pt>
                <c:pt idx="1638">
                  <c:v>0</c:v>
                </c:pt>
                <c:pt idx="1639">
                  <c:v>0</c:v>
                </c:pt>
                <c:pt idx="1640">
                  <c:v>0</c:v>
                </c:pt>
                <c:pt idx="1641">
                  <c:v>1</c:v>
                </c:pt>
                <c:pt idx="1642">
                  <c:v>1</c:v>
                </c:pt>
                <c:pt idx="1643">
                  <c:v>0</c:v>
                </c:pt>
                <c:pt idx="1644">
                  <c:v>1</c:v>
                </c:pt>
                <c:pt idx="1645">
                  <c:v>0</c:v>
                </c:pt>
                <c:pt idx="1646">
                  <c:v>0</c:v>
                </c:pt>
                <c:pt idx="1647">
                  <c:v>1</c:v>
                </c:pt>
                <c:pt idx="1648">
                  <c:v>1</c:v>
                </c:pt>
                <c:pt idx="1649">
                  <c:v>0</c:v>
                </c:pt>
                <c:pt idx="1650">
                  <c:v>0</c:v>
                </c:pt>
                <c:pt idx="1651">
                  <c:v>0</c:v>
                </c:pt>
                <c:pt idx="1652">
                  <c:v>0</c:v>
                </c:pt>
                <c:pt idx="1653">
                  <c:v>0</c:v>
                </c:pt>
                <c:pt idx="1654">
                  <c:v>0</c:v>
                </c:pt>
                <c:pt idx="1655">
                  <c:v>0</c:v>
                </c:pt>
                <c:pt idx="1656">
                  <c:v>0</c:v>
                </c:pt>
                <c:pt idx="1657">
                  <c:v>0</c:v>
                </c:pt>
                <c:pt idx="1658">
                  <c:v>1</c:v>
                </c:pt>
                <c:pt idx="1659">
                  <c:v>0</c:v>
                </c:pt>
                <c:pt idx="1660">
                  <c:v>1</c:v>
                </c:pt>
                <c:pt idx="1661">
                  <c:v>0</c:v>
                </c:pt>
                <c:pt idx="1662">
                  <c:v>1</c:v>
                </c:pt>
                <c:pt idx="1663">
                  <c:v>0</c:v>
                </c:pt>
                <c:pt idx="1664">
                  <c:v>0</c:v>
                </c:pt>
                <c:pt idx="1665">
                  <c:v>0</c:v>
                </c:pt>
                <c:pt idx="1666">
                  <c:v>0</c:v>
                </c:pt>
                <c:pt idx="1667">
                  <c:v>0</c:v>
                </c:pt>
                <c:pt idx="1668">
                  <c:v>0</c:v>
                </c:pt>
                <c:pt idx="1669">
                  <c:v>0</c:v>
                </c:pt>
                <c:pt idx="1670">
                  <c:v>0</c:v>
                </c:pt>
                <c:pt idx="1671">
                  <c:v>1</c:v>
                </c:pt>
                <c:pt idx="1672">
                  <c:v>0</c:v>
                </c:pt>
                <c:pt idx="1673">
                  <c:v>1</c:v>
                </c:pt>
                <c:pt idx="1674">
                  <c:v>1</c:v>
                </c:pt>
                <c:pt idx="1675">
                  <c:v>0</c:v>
                </c:pt>
                <c:pt idx="1676">
                  <c:v>0</c:v>
                </c:pt>
                <c:pt idx="1677">
                  <c:v>0</c:v>
                </c:pt>
                <c:pt idx="1678">
                  <c:v>0</c:v>
                </c:pt>
                <c:pt idx="1679">
                  <c:v>0</c:v>
                </c:pt>
                <c:pt idx="1680">
                  <c:v>1</c:v>
                </c:pt>
                <c:pt idx="1681">
                  <c:v>0</c:v>
                </c:pt>
                <c:pt idx="1682">
                  <c:v>0</c:v>
                </c:pt>
                <c:pt idx="1683">
                  <c:v>0</c:v>
                </c:pt>
                <c:pt idx="1684">
                  <c:v>1</c:v>
                </c:pt>
                <c:pt idx="1685">
                  <c:v>0</c:v>
                </c:pt>
                <c:pt idx="1686">
                  <c:v>1</c:v>
                </c:pt>
                <c:pt idx="1687">
                  <c:v>1</c:v>
                </c:pt>
                <c:pt idx="1688">
                  <c:v>1</c:v>
                </c:pt>
                <c:pt idx="1689">
                  <c:v>1</c:v>
                </c:pt>
                <c:pt idx="1690">
                  <c:v>1</c:v>
                </c:pt>
                <c:pt idx="1691">
                  <c:v>1</c:v>
                </c:pt>
                <c:pt idx="1692">
                  <c:v>0</c:v>
                </c:pt>
                <c:pt idx="1693">
                  <c:v>0</c:v>
                </c:pt>
                <c:pt idx="1694">
                  <c:v>0</c:v>
                </c:pt>
                <c:pt idx="1695">
                  <c:v>0</c:v>
                </c:pt>
                <c:pt idx="1696">
                  <c:v>0</c:v>
                </c:pt>
                <c:pt idx="1697">
                  <c:v>0</c:v>
                </c:pt>
                <c:pt idx="1698">
                  <c:v>0</c:v>
                </c:pt>
                <c:pt idx="1699">
                  <c:v>1</c:v>
                </c:pt>
                <c:pt idx="1700">
                  <c:v>1</c:v>
                </c:pt>
                <c:pt idx="1701">
                  <c:v>0</c:v>
                </c:pt>
                <c:pt idx="1702">
                  <c:v>0</c:v>
                </c:pt>
                <c:pt idx="1703">
                  <c:v>0</c:v>
                </c:pt>
                <c:pt idx="1704">
                  <c:v>0</c:v>
                </c:pt>
                <c:pt idx="1705">
                  <c:v>0</c:v>
                </c:pt>
                <c:pt idx="1706">
                  <c:v>0</c:v>
                </c:pt>
                <c:pt idx="1707">
                  <c:v>0</c:v>
                </c:pt>
                <c:pt idx="1708">
                  <c:v>1</c:v>
                </c:pt>
                <c:pt idx="1709">
                  <c:v>0</c:v>
                </c:pt>
                <c:pt idx="1710">
                  <c:v>1</c:v>
                </c:pt>
                <c:pt idx="1711">
                  <c:v>1</c:v>
                </c:pt>
                <c:pt idx="1712">
                  <c:v>0</c:v>
                </c:pt>
                <c:pt idx="1713">
                  <c:v>0</c:v>
                </c:pt>
                <c:pt idx="1714">
                  <c:v>0</c:v>
                </c:pt>
                <c:pt idx="1715">
                  <c:v>1</c:v>
                </c:pt>
                <c:pt idx="1716">
                  <c:v>0</c:v>
                </c:pt>
                <c:pt idx="1717">
                  <c:v>0</c:v>
                </c:pt>
                <c:pt idx="1718">
                  <c:v>0</c:v>
                </c:pt>
                <c:pt idx="1719">
                  <c:v>1</c:v>
                </c:pt>
                <c:pt idx="1720">
                  <c:v>0</c:v>
                </c:pt>
                <c:pt idx="1721">
                  <c:v>0</c:v>
                </c:pt>
                <c:pt idx="1722">
                  <c:v>1</c:v>
                </c:pt>
                <c:pt idx="1723">
                  <c:v>1</c:v>
                </c:pt>
                <c:pt idx="1724">
                  <c:v>0</c:v>
                </c:pt>
                <c:pt idx="1725">
                  <c:v>0</c:v>
                </c:pt>
                <c:pt idx="1726">
                  <c:v>0</c:v>
                </c:pt>
                <c:pt idx="1727">
                  <c:v>0</c:v>
                </c:pt>
                <c:pt idx="1728">
                  <c:v>1</c:v>
                </c:pt>
                <c:pt idx="1729">
                  <c:v>1</c:v>
                </c:pt>
                <c:pt idx="1730">
                  <c:v>0</c:v>
                </c:pt>
                <c:pt idx="1731">
                  <c:v>0</c:v>
                </c:pt>
                <c:pt idx="1732">
                  <c:v>0</c:v>
                </c:pt>
                <c:pt idx="1733">
                  <c:v>1</c:v>
                </c:pt>
                <c:pt idx="1734">
                  <c:v>0</c:v>
                </c:pt>
                <c:pt idx="1735">
                  <c:v>0</c:v>
                </c:pt>
                <c:pt idx="1736">
                  <c:v>0</c:v>
                </c:pt>
                <c:pt idx="1737">
                  <c:v>0</c:v>
                </c:pt>
                <c:pt idx="1738">
                  <c:v>0</c:v>
                </c:pt>
                <c:pt idx="1739">
                  <c:v>0</c:v>
                </c:pt>
                <c:pt idx="1740">
                  <c:v>0</c:v>
                </c:pt>
                <c:pt idx="1741">
                  <c:v>1</c:v>
                </c:pt>
                <c:pt idx="1742">
                  <c:v>0</c:v>
                </c:pt>
                <c:pt idx="1743">
                  <c:v>1</c:v>
                </c:pt>
                <c:pt idx="1744">
                  <c:v>0</c:v>
                </c:pt>
                <c:pt idx="1745">
                  <c:v>1</c:v>
                </c:pt>
                <c:pt idx="1746">
                  <c:v>0</c:v>
                </c:pt>
                <c:pt idx="1747">
                  <c:v>1</c:v>
                </c:pt>
                <c:pt idx="1748">
                  <c:v>1</c:v>
                </c:pt>
                <c:pt idx="1749">
                  <c:v>0</c:v>
                </c:pt>
                <c:pt idx="1750">
                  <c:v>0</c:v>
                </c:pt>
                <c:pt idx="1751">
                  <c:v>1</c:v>
                </c:pt>
                <c:pt idx="1752">
                  <c:v>0</c:v>
                </c:pt>
                <c:pt idx="1753">
                  <c:v>0</c:v>
                </c:pt>
                <c:pt idx="1754">
                  <c:v>0</c:v>
                </c:pt>
                <c:pt idx="1755">
                  <c:v>0</c:v>
                </c:pt>
                <c:pt idx="1756">
                  <c:v>0</c:v>
                </c:pt>
                <c:pt idx="1757">
                  <c:v>0</c:v>
                </c:pt>
                <c:pt idx="1758">
                  <c:v>0</c:v>
                </c:pt>
                <c:pt idx="1759">
                  <c:v>1</c:v>
                </c:pt>
                <c:pt idx="1760">
                  <c:v>1</c:v>
                </c:pt>
                <c:pt idx="1761">
                  <c:v>0</c:v>
                </c:pt>
                <c:pt idx="1762">
                  <c:v>1</c:v>
                </c:pt>
                <c:pt idx="1763">
                  <c:v>1</c:v>
                </c:pt>
                <c:pt idx="1764">
                  <c:v>0</c:v>
                </c:pt>
                <c:pt idx="1765">
                  <c:v>1</c:v>
                </c:pt>
                <c:pt idx="1766">
                  <c:v>0</c:v>
                </c:pt>
                <c:pt idx="1767">
                  <c:v>0</c:v>
                </c:pt>
                <c:pt idx="1768">
                  <c:v>0</c:v>
                </c:pt>
                <c:pt idx="1769">
                  <c:v>1</c:v>
                </c:pt>
                <c:pt idx="1770">
                  <c:v>0</c:v>
                </c:pt>
                <c:pt idx="1771">
                  <c:v>0</c:v>
                </c:pt>
                <c:pt idx="1772">
                  <c:v>0</c:v>
                </c:pt>
                <c:pt idx="1773">
                  <c:v>1</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1</c:v>
                </c:pt>
                <c:pt idx="1787">
                  <c:v>0</c:v>
                </c:pt>
                <c:pt idx="1788">
                  <c:v>1</c:v>
                </c:pt>
                <c:pt idx="1789">
                  <c:v>1</c:v>
                </c:pt>
                <c:pt idx="1790">
                  <c:v>0</c:v>
                </c:pt>
                <c:pt idx="1791">
                  <c:v>0</c:v>
                </c:pt>
                <c:pt idx="1792">
                  <c:v>1</c:v>
                </c:pt>
                <c:pt idx="1793">
                  <c:v>0</c:v>
                </c:pt>
                <c:pt idx="1794">
                  <c:v>1</c:v>
                </c:pt>
                <c:pt idx="1795">
                  <c:v>0</c:v>
                </c:pt>
                <c:pt idx="1796">
                  <c:v>1</c:v>
                </c:pt>
                <c:pt idx="1797">
                  <c:v>0</c:v>
                </c:pt>
                <c:pt idx="1798">
                  <c:v>0</c:v>
                </c:pt>
                <c:pt idx="1799">
                  <c:v>1</c:v>
                </c:pt>
                <c:pt idx="1800">
                  <c:v>1</c:v>
                </c:pt>
                <c:pt idx="1801">
                  <c:v>0</c:v>
                </c:pt>
                <c:pt idx="1802">
                  <c:v>0</c:v>
                </c:pt>
                <c:pt idx="1803">
                  <c:v>0</c:v>
                </c:pt>
                <c:pt idx="1804">
                  <c:v>0</c:v>
                </c:pt>
                <c:pt idx="1805">
                  <c:v>1</c:v>
                </c:pt>
                <c:pt idx="1806">
                  <c:v>1</c:v>
                </c:pt>
                <c:pt idx="1807">
                  <c:v>0</c:v>
                </c:pt>
                <c:pt idx="1808">
                  <c:v>0</c:v>
                </c:pt>
                <c:pt idx="1809">
                  <c:v>0</c:v>
                </c:pt>
                <c:pt idx="1810">
                  <c:v>0</c:v>
                </c:pt>
                <c:pt idx="1811">
                  <c:v>1</c:v>
                </c:pt>
                <c:pt idx="1812">
                  <c:v>0</c:v>
                </c:pt>
                <c:pt idx="1813">
                  <c:v>1</c:v>
                </c:pt>
                <c:pt idx="1814">
                  <c:v>1</c:v>
                </c:pt>
                <c:pt idx="1815">
                  <c:v>0</c:v>
                </c:pt>
                <c:pt idx="1816">
                  <c:v>0</c:v>
                </c:pt>
                <c:pt idx="1817">
                  <c:v>1</c:v>
                </c:pt>
                <c:pt idx="1818">
                  <c:v>0</c:v>
                </c:pt>
                <c:pt idx="1819">
                  <c:v>0</c:v>
                </c:pt>
                <c:pt idx="1820">
                  <c:v>1</c:v>
                </c:pt>
                <c:pt idx="1821">
                  <c:v>0</c:v>
                </c:pt>
                <c:pt idx="1822">
                  <c:v>0</c:v>
                </c:pt>
                <c:pt idx="1823">
                  <c:v>1</c:v>
                </c:pt>
                <c:pt idx="1824">
                  <c:v>1</c:v>
                </c:pt>
                <c:pt idx="1825">
                  <c:v>0</c:v>
                </c:pt>
                <c:pt idx="1826">
                  <c:v>1</c:v>
                </c:pt>
                <c:pt idx="1827">
                  <c:v>1</c:v>
                </c:pt>
                <c:pt idx="1828">
                  <c:v>1</c:v>
                </c:pt>
                <c:pt idx="1829">
                  <c:v>1</c:v>
                </c:pt>
                <c:pt idx="1830">
                  <c:v>0</c:v>
                </c:pt>
                <c:pt idx="1831">
                  <c:v>0</c:v>
                </c:pt>
                <c:pt idx="1832">
                  <c:v>0</c:v>
                </c:pt>
                <c:pt idx="1833">
                  <c:v>0</c:v>
                </c:pt>
                <c:pt idx="1834">
                  <c:v>0</c:v>
                </c:pt>
                <c:pt idx="1835">
                  <c:v>0</c:v>
                </c:pt>
                <c:pt idx="1836">
                  <c:v>1</c:v>
                </c:pt>
                <c:pt idx="1837">
                  <c:v>0</c:v>
                </c:pt>
                <c:pt idx="1838">
                  <c:v>1</c:v>
                </c:pt>
                <c:pt idx="1839">
                  <c:v>1</c:v>
                </c:pt>
                <c:pt idx="1840">
                  <c:v>0</c:v>
                </c:pt>
                <c:pt idx="1841">
                  <c:v>1</c:v>
                </c:pt>
                <c:pt idx="1842">
                  <c:v>0</c:v>
                </c:pt>
                <c:pt idx="1843">
                  <c:v>1</c:v>
                </c:pt>
                <c:pt idx="1844">
                  <c:v>0</c:v>
                </c:pt>
                <c:pt idx="1845">
                  <c:v>1</c:v>
                </c:pt>
                <c:pt idx="1846">
                  <c:v>0</c:v>
                </c:pt>
                <c:pt idx="1847">
                  <c:v>0</c:v>
                </c:pt>
                <c:pt idx="1848">
                  <c:v>0</c:v>
                </c:pt>
                <c:pt idx="1849">
                  <c:v>0</c:v>
                </c:pt>
                <c:pt idx="1850">
                  <c:v>1</c:v>
                </c:pt>
                <c:pt idx="1851">
                  <c:v>0</c:v>
                </c:pt>
                <c:pt idx="1852">
                  <c:v>1</c:v>
                </c:pt>
                <c:pt idx="1853">
                  <c:v>0</c:v>
                </c:pt>
                <c:pt idx="1854">
                  <c:v>0</c:v>
                </c:pt>
                <c:pt idx="1855">
                  <c:v>0</c:v>
                </c:pt>
                <c:pt idx="1856">
                  <c:v>0</c:v>
                </c:pt>
                <c:pt idx="1857">
                  <c:v>0</c:v>
                </c:pt>
                <c:pt idx="1858">
                  <c:v>0</c:v>
                </c:pt>
                <c:pt idx="1859">
                  <c:v>1</c:v>
                </c:pt>
                <c:pt idx="1860">
                  <c:v>0</c:v>
                </c:pt>
                <c:pt idx="1861">
                  <c:v>0</c:v>
                </c:pt>
                <c:pt idx="1862">
                  <c:v>0</c:v>
                </c:pt>
                <c:pt idx="1863">
                  <c:v>1</c:v>
                </c:pt>
                <c:pt idx="1864">
                  <c:v>1</c:v>
                </c:pt>
                <c:pt idx="1865">
                  <c:v>1</c:v>
                </c:pt>
                <c:pt idx="1866">
                  <c:v>0</c:v>
                </c:pt>
                <c:pt idx="1867">
                  <c:v>0</c:v>
                </c:pt>
                <c:pt idx="1868">
                  <c:v>0</c:v>
                </c:pt>
                <c:pt idx="1869">
                  <c:v>1</c:v>
                </c:pt>
                <c:pt idx="1870">
                  <c:v>0</c:v>
                </c:pt>
                <c:pt idx="1871">
                  <c:v>1</c:v>
                </c:pt>
                <c:pt idx="1872">
                  <c:v>0</c:v>
                </c:pt>
                <c:pt idx="1873">
                  <c:v>0</c:v>
                </c:pt>
                <c:pt idx="1874">
                  <c:v>0</c:v>
                </c:pt>
                <c:pt idx="1875">
                  <c:v>0</c:v>
                </c:pt>
                <c:pt idx="1876">
                  <c:v>1</c:v>
                </c:pt>
                <c:pt idx="1877">
                  <c:v>1</c:v>
                </c:pt>
                <c:pt idx="1878">
                  <c:v>1</c:v>
                </c:pt>
                <c:pt idx="1879">
                  <c:v>1</c:v>
                </c:pt>
                <c:pt idx="1880">
                  <c:v>0</c:v>
                </c:pt>
                <c:pt idx="1881">
                  <c:v>0</c:v>
                </c:pt>
                <c:pt idx="1882">
                  <c:v>0</c:v>
                </c:pt>
                <c:pt idx="1883">
                  <c:v>1</c:v>
                </c:pt>
                <c:pt idx="1884">
                  <c:v>0</c:v>
                </c:pt>
                <c:pt idx="1885">
                  <c:v>0</c:v>
                </c:pt>
                <c:pt idx="1886">
                  <c:v>0</c:v>
                </c:pt>
                <c:pt idx="1887">
                  <c:v>0</c:v>
                </c:pt>
                <c:pt idx="1888">
                  <c:v>0</c:v>
                </c:pt>
                <c:pt idx="1889">
                  <c:v>0</c:v>
                </c:pt>
                <c:pt idx="1890">
                  <c:v>1</c:v>
                </c:pt>
                <c:pt idx="1891">
                  <c:v>1</c:v>
                </c:pt>
                <c:pt idx="1892">
                  <c:v>0</c:v>
                </c:pt>
                <c:pt idx="1893">
                  <c:v>0</c:v>
                </c:pt>
                <c:pt idx="1894">
                  <c:v>0</c:v>
                </c:pt>
                <c:pt idx="1895">
                  <c:v>0</c:v>
                </c:pt>
                <c:pt idx="1896">
                  <c:v>0</c:v>
                </c:pt>
                <c:pt idx="1897">
                  <c:v>1</c:v>
                </c:pt>
                <c:pt idx="1898">
                  <c:v>0</c:v>
                </c:pt>
                <c:pt idx="1899">
                  <c:v>0</c:v>
                </c:pt>
                <c:pt idx="1900">
                  <c:v>0</c:v>
                </c:pt>
                <c:pt idx="1901">
                  <c:v>0</c:v>
                </c:pt>
                <c:pt idx="1902">
                  <c:v>0</c:v>
                </c:pt>
                <c:pt idx="1903">
                  <c:v>0</c:v>
                </c:pt>
                <c:pt idx="1904">
                  <c:v>0</c:v>
                </c:pt>
                <c:pt idx="1905">
                  <c:v>1</c:v>
                </c:pt>
                <c:pt idx="1906">
                  <c:v>1</c:v>
                </c:pt>
                <c:pt idx="1907">
                  <c:v>0</c:v>
                </c:pt>
                <c:pt idx="1908">
                  <c:v>0</c:v>
                </c:pt>
                <c:pt idx="1909">
                  <c:v>0</c:v>
                </c:pt>
                <c:pt idx="1910">
                  <c:v>0</c:v>
                </c:pt>
                <c:pt idx="1911">
                  <c:v>1</c:v>
                </c:pt>
                <c:pt idx="1912">
                  <c:v>0</c:v>
                </c:pt>
                <c:pt idx="1913">
                  <c:v>1</c:v>
                </c:pt>
                <c:pt idx="1914">
                  <c:v>1</c:v>
                </c:pt>
                <c:pt idx="1915">
                  <c:v>1</c:v>
                </c:pt>
                <c:pt idx="1916">
                  <c:v>0</c:v>
                </c:pt>
                <c:pt idx="1917">
                  <c:v>0</c:v>
                </c:pt>
                <c:pt idx="1918">
                  <c:v>0</c:v>
                </c:pt>
                <c:pt idx="1919">
                  <c:v>0</c:v>
                </c:pt>
                <c:pt idx="1920">
                  <c:v>0</c:v>
                </c:pt>
                <c:pt idx="1921">
                  <c:v>1</c:v>
                </c:pt>
                <c:pt idx="1922">
                  <c:v>0</c:v>
                </c:pt>
                <c:pt idx="1923">
                  <c:v>0</c:v>
                </c:pt>
                <c:pt idx="1924">
                  <c:v>0</c:v>
                </c:pt>
                <c:pt idx="1925">
                  <c:v>0</c:v>
                </c:pt>
                <c:pt idx="1926">
                  <c:v>0</c:v>
                </c:pt>
                <c:pt idx="1927">
                  <c:v>0</c:v>
                </c:pt>
                <c:pt idx="1928">
                  <c:v>1</c:v>
                </c:pt>
                <c:pt idx="1929">
                  <c:v>1</c:v>
                </c:pt>
                <c:pt idx="1930">
                  <c:v>0</c:v>
                </c:pt>
                <c:pt idx="1931">
                  <c:v>1</c:v>
                </c:pt>
                <c:pt idx="1932">
                  <c:v>0</c:v>
                </c:pt>
                <c:pt idx="1933">
                  <c:v>0</c:v>
                </c:pt>
                <c:pt idx="1934">
                  <c:v>1</c:v>
                </c:pt>
                <c:pt idx="1935">
                  <c:v>0</c:v>
                </c:pt>
                <c:pt idx="1936">
                  <c:v>0</c:v>
                </c:pt>
                <c:pt idx="1937">
                  <c:v>0</c:v>
                </c:pt>
                <c:pt idx="1938">
                  <c:v>0</c:v>
                </c:pt>
                <c:pt idx="1939">
                  <c:v>0</c:v>
                </c:pt>
                <c:pt idx="1940">
                  <c:v>1</c:v>
                </c:pt>
                <c:pt idx="1941">
                  <c:v>0</c:v>
                </c:pt>
                <c:pt idx="1942">
                  <c:v>0</c:v>
                </c:pt>
                <c:pt idx="1943">
                  <c:v>1</c:v>
                </c:pt>
                <c:pt idx="1944">
                  <c:v>0</c:v>
                </c:pt>
                <c:pt idx="1945">
                  <c:v>1</c:v>
                </c:pt>
                <c:pt idx="1946">
                  <c:v>1</c:v>
                </c:pt>
                <c:pt idx="1947">
                  <c:v>0</c:v>
                </c:pt>
                <c:pt idx="1948">
                  <c:v>0</c:v>
                </c:pt>
                <c:pt idx="1949">
                  <c:v>0</c:v>
                </c:pt>
                <c:pt idx="1950">
                  <c:v>0</c:v>
                </c:pt>
                <c:pt idx="1951">
                  <c:v>1</c:v>
                </c:pt>
                <c:pt idx="1952">
                  <c:v>1</c:v>
                </c:pt>
                <c:pt idx="1953">
                  <c:v>0</c:v>
                </c:pt>
                <c:pt idx="1954">
                  <c:v>0</c:v>
                </c:pt>
                <c:pt idx="1955">
                  <c:v>0</c:v>
                </c:pt>
                <c:pt idx="1956">
                  <c:v>0</c:v>
                </c:pt>
                <c:pt idx="1957">
                  <c:v>0</c:v>
                </c:pt>
                <c:pt idx="1958">
                  <c:v>0</c:v>
                </c:pt>
                <c:pt idx="1959">
                  <c:v>0</c:v>
                </c:pt>
                <c:pt idx="1960">
                  <c:v>1</c:v>
                </c:pt>
                <c:pt idx="1961">
                  <c:v>1</c:v>
                </c:pt>
                <c:pt idx="1962">
                  <c:v>0</c:v>
                </c:pt>
                <c:pt idx="1963">
                  <c:v>0</c:v>
                </c:pt>
                <c:pt idx="1964">
                  <c:v>0</c:v>
                </c:pt>
                <c:pt idx="1965">
                  <c:v>1</c:v>
                </c:pt>
                <c:pt idx="1966">
                  <c:v>1</c:v>
                </c:pt>
                <c:pt idx="1967">
                  <c:v>0</c:v>
                </c:pt>
                <c:pt idx="1968">
                  <c:v>1</c:v>
                </c:pt>
                <c:pt idx="1969">
                  <c:v>0</c:v>
                </c:pt>
                <c:pt idx="1970">
                  <c:v>0</c:v>
                </c:pt>
                <c:pt idx="1971">
                  <c:v>0</c:v>
                </c:pt>
                <c:pt idx="1972">
                  <c:v>0</c:v>
                </c:pt>
                <c:pt idx="1973">
                  <c:v>1</c:v>
                </c:pt>
                <c:pt idx="1974">
                  <c:v>0</c:v>
                </c:pt>
                <c:pt idx="1975">
                  <c:v>1</c:v>
                </c:pt>
                <c:pt idx="1976">
                  <c:v>1</c:v>
                </c:pt>
                <c:pt idx="1977">
                  <c:v>0</c:v>
                </c:pt>
                <c:pt idx="1978">
                  <c:v>0</c:v>
                </c:pt>
                <c:pt idx="1979">
                  <c:v>0</c:v>
                </c:pt>
                <c:pt idx="1980">
                  <c:v>0</c:v>
                </c:pt>
                <c:pt idx="1981">
                  <c:v>0</c:v>
                </c:pt>
                <c:pt idx="1982">
                  <c:v>1</c:v>
                </c:pt>
                <c:pt idx="1983">
                  <c:v>0</c:v>
                </c:pt>
                <c:pt idx="1984">
                  <c:v>0</c:v>
                </c:pt>
                <c:pt idx="1985">
                  <c:v>0</c:v>
                </c:pt>
                <c:pt idx="1986">
                  <c:v>0</c:v>
                </c:pt>
                <c:pt idx="1987">
                  <c:v>1</c:v>
                </c:pt>
                <c:pt idx="1988">
                  <c:v>0</c:v>
                </c:pt>
                <c:pt idx="1989">
                  <c:v>1</c:v>
                </c:pt>
                <c:pt idx="1990">
                  <c:v>1</c:v>
                </c:pt>
                <c:pt idx="1991">
                  <c:v>0</c:v>
                </c:pt>
                <c:pt idx="1992">
                  <c:v>1</c:v>
                </c:pt>
                <c:pt idx="1993">
                  <c:v>0</c:v>
                </c:pt>
                <c:pt idx="1994">
                  <c:v>0</c:v>
                </c:pt>
                <c:pt idx="1995">
                  <c:v>1</c:v>
                </c:pt>
                <c:pt idx="1996">
                  <c:v>0</c:v>
                </c:pt>
                <c:pt idx="1997">
                  <c:v>0</c:v>
                </c:pt>
                <c:pt idx="1998">
                  <c:v>0</c:v>
                </c:pt>
                <c:pt idx="1999">
                  <c:v>1</c:v>
                </c:pt>
                <c:pt idx="2000">
                  <c:v>0</c:v>
                </c:pt>
                <c:pt idx="2001">
                  <c:v>0</c:v>
                </c:pt>
                <c:pt idx="2002">
                  <c:v>0</c:v>
                </c:pt>
                <c:pt idx="2003">
                  <c:v>0</c:v>
                </c:pt>
                <c:pt idx="2004">
                  <c:v>0</c:v>
                </c:pt>
                <c:pt idx="2005">
                  <c:v>0</c:v>
                </c:pt>
                <c:pt idx="2006">
                  <c:v>1</c:v>
                </c:pt>
                <c:pt idx="2007">
                  <c:v>1</c:v>
                </c:pt>
                <c:pt idx="2008">
                  <c:v>0</c:v>
                </c:pt>
                <c:pt idx="2009">
                  <c:v>0</c:v>
                </c:pt>
                <c:pt idx="2010">
                  <c:v>1</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0</c:v>
                </c:pt>
                <c:pt idx="2028">
                  <c:v>0</c:v>
                </c:pt>
                <c:pt idx="2029">
                  <c:v>0</c:v>
                </c:pt>
                <c:pt idx="2030">
                  <c:v>0</c:v>
                </c:pt>
                <c:pt idx="2031">
                  <c:v>1</c:v>
                </c:pt>
                <c:pt idx="2032">
                  <c:v>0</c:v>
                </c:pt>
                <c:pt idx="2033">
                  <c:v>1</c:v>
                </c:pt>
                <c:pt idx="2034">
                  <c:v>1</c:v>
                </c:pt>
                <c:pt idx="2035">
                  <c:v>0</c:v>
                </c:pt>
                <c:pt idx="2036">
                  <c:v>1</c:v>
                </c:pt>
                <c:pt idx="2037">
                  <c:v>0</c:v>
                </c:pt>
                <c:pt idx="2038">
                  <c:v>0</c:v>
                </c:pt>
                <c:pt idx="2039">
                  <c:v>1</c:v>
                </c:pt>
                <c:pt idx="2040">
                  <c:v>1</c:v>
                </c:pt>
                <c:pt idx="2041">
                  <c:v>1</c:v>
                </c:pt>
                <c:pt idx="2042">
                  <c:v>0</c:v>
                </c:pt>
                <c:pt idx="2043">
                  <c:v>0</c:v>
                </c:pt>
                <c:pt idx="2044">
                  <c:v>1</c:v>
                </c:pt>
                <c:pt idx="2045">
                  <c:v>0</c:v>
                </c:pt>
                <c:pt idx="2046">
                  <c:v>0</c:v>
                </c:pt>
                <c:pt idx="2047">
                  <c:v>0</c:v>
                </c:pt>
                <c:pt idx="2048">
                  <c:v>1</c:v>
                </c:pt>
                <c:pt idx="2049">
                  <c:v>0</c:v>
                </c:pt>
                <c:pt idx="2050">
                  <c:v>0</c:v>
                </c:pt>
                <c:pt idx="2051">
                  <c:v>1</c:v>
                </c:pt>
                <c:pt idx="2052">
                  <c:v>0</c:v>
                </c:pt>
                <c:pt idx="2053">
                  <c:v>0</c:v>
                </c:pt>
                <c:pt idx="2054">
                  <c:v>0</c:v>
                </c:pt>
                <c:pt idx="2055">
                  <c:v>0</c:v>
                </c:pt>
                <c:pt idx="2056">
                  <c:v>0</c:v>
                </c:pt>
                <c:pt idx="2057">
                  <c:v>1</c:v>
                </c:pt>
                <c:pt idx="2058">
                  <c:v>1</c:v>
                </c:pt>
                <c:pt idx="2059">
                  <c:v>1</c:v>
                </c:pt>
                <c:pt idx="2060">
                  <c:v>0</c:v>
                </c:pt>
                <c:pt idx="2061">
                  <c:v>0</c:v>
                </c:pt>
                <c:pt idx="2062">
                  <c:v>1</c:v>
                </c:pt>
                <c:pt idx="2063">
                  <c:v>0</c:v>
                </c:pt>
                <c:pt idx="2064">
                  <c:v>0</c:v>
                </c:pt>
                <c:pt idx="2065">
                  <c:v>1</c:v>
                </c:pt>
                <c:pt idx="2066">
                  <c:v>0</c:v>
                </c:pt>
                <c:pt idx="2067">
                  <c:v>0</c:v>
                </c:pt>
                <c:pt idx="2068">
                  <c:v>0</c:v>
                </c:pt>
                <c:pt idx="2069">
                  <c:v>0</c:v>
                </c:pt>
                <c:pt idx="2070">
                  <c:v>0</c:v>
                </c:pt>
                <c:pt idx="2071">
                  <c:v>0</c:v>
                </c:pt>
                <c:pt idx="2072">
                  <c:v>0</c:v>
                </c:pt>
                <c:pt idx="2073">
                  <c:v>0</c:v>
                </c:pt>
                <c:pt idx="2074">
                  <c:v>1</c:v>
                </c:pt>
                <c:pt idx="2075">
                  <c:v>1</c:v>
                </c:pt>
                <c:pt idx="2076">
                  <c:v>0</c:v>
                </c:pt>
                <c:pt idx="2077">
                  <c:v>0</c:v>
                </c:pt>
                <c:pt idx="2078">
                  <c:v>0</c:v>
                </c:pt>
                <c:pt idx="2079">
                  <c:v>0</c:v>
                </c:pt>
                <c:pt idx="2080">
                  <c:v>1</c:v>
                </c:pt>
                <c:pt idx="2081">
                  <c:v>1</c:v>
                </c:pt>
                <c:pt idx="2082">
                  <c:v>1</c:v>
                </c:pt>
                <c:pt idx="2083">
                  <c:v>1</c:v>
                </c:pt>
                <c:pt idx="2084">
                  <c:v>1</c:v>
                </c:pt>
                <c:pt idx="2085">
                  <c:v>0</c:v>
                </c:pt>
                <c:pt idx="2086">
                  <c:v>1</c:v>
                </c:pt>
                <c:pt idx="2087">
                  <c:v>0</c:v>
                </c:pt>
                <c:pt idx="2088">
                  <c:v>0</c:v>
                </c:pt>
                <c:pt idx="2089">
                  <c:v>0</c:v>
                </c:pt>
                <c:pt idx="2090">
                  <c:v>0</c:v>
                </c:pt>
                <c:pt idx="2091">
                  <c:v>0</c:v>
                </c:pt>
                <c:pt idx="2092">
                  <c:v>0</c:v>
                </c:pt>
                <c:pt idx="2093">
                  <c:v>1</c:v>
                </c:pt>
                <c:pt idx="2094">
                  <c:v>0</c:v>
                </c:pt>
                <c:pt idx="2095">
                  <c:v>0</c:v>
                </c:pt>
                <c:pt idx="2096">
                  <c:v>1</c:v>
                </c:pt>
                <c:pt idx="2097">
                  <c:v>0</c:v>
                </c:pt>
                <c:pt idx="2098">
                  <c:v>1</c:v>
                </c:pt>
                <c:pt idx="2099">
                  <c:v>1</c:v>
                </c:pt>
                <c:pt idx="2100">
                  <c:v>0</c:v>
                </c:pt>
                <c:pt idx="2101">
                  <c:v>0</c:v>
                </c:pt>
                <c:pt idx="2102">
                  <c:v>0</c:v>
                </c:pt>
                <c:pt idx="2103">
                  <c:v>0</c:v>
                </c:pt>
                <c:pt idx="2104">
                  <c:v>0</c:v>
                </c:pt>
                <c:pt idx="2105">
                  <c:v>0</c:v>
                </c:pt>
                <c:pt idx="2106">
                  <c:v>0</c:v>
                </c:pt>
                <c:pt idx="2107">
                  <c:v>1</c:v>
                </c:pt>
                <c:pt idx="2108">
                  <c:v>1</c:v>
                </c:pt>
                <c:pt idx="2109">
                  <c:v>0</c:v>
                </c:pt>
                <c:pt idx="2110">
                  <c:v>1</c:v>
                </c:pt>
                <c:pt idx="2111">
                  <c:v>1</c:v>
                </c:pt>
                <c:pt idx="2112">
                  <c:v>0</c:v>
                </c:pt>
                <c:pt idx="2113">
                  <c:v>1</c:v>
                </c:pt>
                <c:pt idx="2114">
                  <c:v>0</c:v>
                </c:pt>
                <c:pt idx="2115">
                  <c:v>1</c:v>
                </c:pt>
                <c:pt idx="2116">
                  <c:v>0</c:v>
                </c:pt>
                <c:pt idx="2117">
                  <c:v>0</c:v>
                </c:pt>
                <c:pt idx="2118">
                  <c:v>1</c:v>
                </c:pt>
                <c:pt idx="2119">
                  <c:v>0</c:v>
                </c:pt>
                <c:pt idx="2120">
                  <c:v>0</c:v>
                </c:pt>
                <c:pt idx="2121">
                  <c:v>0</c:v>
                </c:pt>
                <c:pt idx="2122">
                  <c:v>0</c:v>
                </c:pt>
                <c:pt idx="2123">
                  <c:v>1</c:v>
                </c:pt>
                <c:pt idx="2124">
                  <c:v>0</c:v>
                </c:pt>
                <c:pt idx="2125">
                  <c:v>1</c:v>
                </c:pt>
                <c:pt idx="2126">
                  <c:v>1</c:v>
                </c:pt>
                <c:pt idx="2127">
                  <c:v>0</c:v>
                </c:pt>
                <c:pt idx="2128">
                  <c:v>0</c:v>
                </c:pt>
                <c:pt idx="2129">
                  <c:v>0</c:v>
                </c:pt>
                <c:pt idx="2130">
                  <c:v>0</c:v>
                </c:pt>
                <c:pt idx="2131">
                  <c:v>0</c:v>
                </c:pt>
                <c:pt idx="2132">
                  <c:v>0</c:v>
                </c:pt>
                <c:pt idx="2133">
                  <c:v>1</c:v>
                </c:pt>
                <c:pt idx="2134">
                  <c:v>1</c:v>
                </c:pt>
                <c:pt idx="2135">
                  <c:v>0</c:v>
                </c:pt>
                <c:pt idx="2136">
                  <c:v>0</c:v>
                </c:pt>
                <c:pt idx="2137">
                  <c:v>0</c:v>
                </c:pt>
                <c:pt idx="2138">
                  <c:v>0</c:v>
                </c:pt>
                <c:pt idx="2139">
                  <c:v>1</c:v>
                </c:pt>
                <c:pt idx="2140">
                  <c:v>0</c:v>
                </c:pt>
                <c:pt idx="2141">
                  <c:v>0</c:v>
                </c:pt>
                <c:pt idx="2142">
                  <c:v>0</c:v>
                </c:pt>
                <c:pt idx="2143">
                  <c:v>0</c:v>
                </c:pt>
                <c:pt idx="2144">
                  <c:v>0</c:v>
                </c:pt>
                <c:pt idx="2145">
                  <c:v>1</c:v>
                </c:pt>
                <c:pt idx="2146">
                  <c:v>0</c:v>
                </c:pt>
                <c:pt idx="2147">
                  <c:v>0</c:v>
                </c:pt>
                <c:pt idx="2148">
                  <c:v>0</c:v>
                </c:pt>
                <c:pt idx="2149">
                  <c:v>0</c:v>
                </c:pt>
                <c:pt idx="2150">
                  <c:v>0</c:v>
                </c:pt>
                <c:pt idx="2151">
                  <c:v>1</c:v>
                </c:pt>
                <c:pt idx="2152">
                  <c:v>0</c:v>
                </c:pt>
                <c:pt idx="2153">
                  <c:v>0</c:v>
                </c:pt>
                <c:pt idx="2154">
                  <c:v>0</c:v>
                </c:pt>
                <c:pt idx="2155">
                  <c:v>0</c:v>
                </c:pt>
                <c:pt idx="2156">
                  <c:v>0</c:v>
                </c:pt>
                <c:pt idx="2157">
                  <c:v>0</c:v>
                </c:pt>
                <c:pt idx="2158">
                  <c:v>0</c:v>
                </c:pt>
                <c:pt idx="2159">
                  <c:v>0</c:v>
                </c:pt>
                <c:pt idx="2160">
                  <c:v>1</c:v>
                </c:pt>
                <c:pt idx="2161">
                  <c:v>0</c:v>
                </c:pt>
                <c:pt idx="2162">
                  <c:v>0</c:v>
                </c:pt>
                <c:pt idx="2163">
                  <c:v>1</c:v>
                </c:pt>
                <c:pt idx="2164">
                  <c:v>0</c:v>
                </c:pt>
                <c:pt idx="2165">
                  <c:v>0</c:v>
                </c:pt>
                <c:pt idx="2166">
                  <c:v>1</c:v>
                </c:pt>
                <c:pt idx="2167">
                  <c:v>1</c:v>
                </c:pt>
                <c:pt idx="2168">
                  <c:v>1</c:v>
                </c:pt>
                <c:pt idx="2169">
                  <c:v>0</c:v>
                </c:pt>
                <c:pt idx="2170">
                  <c:v>0</c:v>
                </c:pt>
                <c:pt idx="2171">
                  <c:v>1</c:v>
                </c:pt>
                <c:pt idx="2172">
                  <c:v>1</c:v>
                </c:pt>
                <c:pt idx="2173">
                  <c:v>1</c:v>
                </c:pt>
                <c:pt idx="2174">
                  <c:v>0</c:v>
                </c:pt>
                <c:pt idx="2175">
                  <c:v>1</c:v>
                </c:pt>
                <c:pt idx="2176">
                  <c:v>1</c:v>
                </c:pt>
                <c:pt idx="2177">
                  <c:v>0</c:v>
                </c:pt>
                <c:pt idx="2178">
                  <c:v>1</c:v>
                </c:pt>
                <c:pt idx="2179">
                  <c:v>0</c:v>
                </c:pt>
                <c:pt idx="2180">
                  <c:v>0</c:v>
                </c:pt>
                <c:pt idx="2181">
                  <c:v>0</c:v>
                </c:pt>
                <c:pt idx="2182">
                  <c:v>0</c:v>
                </c:pt>
                <c:pt idx="2183">
                  <c:v>0</c:v>
                </c:pt>
                <c:pt idx="2184">
                  <c:v>0</c:v>
                </c:pt>
                <c:pt idx="2185">
                  <c:v>1</c:v>
                </c:pt>
                <c:pt idx="2186">
                  <c:v>0</c:v>
                </c:pt>
                <c:pt idx="2187">
                  <c:v>0</c:v>
                </c:pt>
                <c:pt idx="2188">
                  <c:v>1</c:v>
                </c:pt>
                <c:pt idx="2189">
                  <c:v>0</c:v>
                </c:pt>
                <c:pt idx="2190">
                  <c:v>0</c:v>
                </c:pt>
                <c:pt idx="2191">
                  <c:v>0</c:v>
                </c:pt>
                <c:pt idx="2192">
                  <c:v>0</c:v>
                </c:pt>
                <c:pt idx="2193">
                  <c:v>1</c:v>
                </c:pt>
                <c:pt idx="2194">
                  <c:v>1</c:v>
                </c:pt>
                <c:pt idx="2195">
                  <c:v>0</c:v>
                </c:pt>
                <c:pt idx="2196">
                  <c:v>0</c:v>
                </c:pt>
                <c:pt idx="2197">
                  <c:v>1</c:v>
                </c:pt>
                <c:pt idx="2198">
                  <c:v>1</c:v>
                </c:pt>
                <c:pt idx="2199">
                  <c:v>0</c:v>
                </c:pt>
                <c:pt idx="2200">
                  <c:v>1</c:v>
                </c:pt>
                <c:pt idx="2201">
                  <c:v>0</c:v>
                </c:pt>
                <c:pt idx="2202">
                  <c:v>0</c:v>
                </c:pt>
                <c:pt idx="2203">
                  <c:v>1</c:v>
                </c:pt>
                <c:pt idx="2204">
                  <c:v>0</c:v>
                </c:pt>
                <c:pt idx="2205">
                  <c:v>0</c:v>
                </c:pt>
                <c:pt idx="2206">
                  <c:v>0</c:v>
                </c:pt>
                <c:pt idx="2207">
                  <c:v>0</c:v>
                </c:pt>
                <c:pt idx="2208">
                  <c:v>0</c:v>
                </c:pt>
                <c:pt idx="2209">
                  <c:v>0</c:v>
                </c:pt>
                <c:pt idx="2210">
                  <c:v>0</c:v>
                </c:pt>
                <c:pt idx="2211">
                  <c:v>1</c:v>
                </c:pt>
                <c:pt idx="2212">
                  <c:v>0</c:v>
                </c:pt>
                <c:pt idx="2213">
                  <c:v>0</c:v>
                </c:pt>
                <c:pt idx="2214">
                  <c:v>0</c:v>
                </c:pt>
                <c:pt idx="2215">
                  <c:v>0</c:v>
                </c:pt>
                <c:pt idx="2216">
                  <c:v>0</c:v>
                </c:pt>
                <c:pt idx="2217">
                  <c:v>1</c:v>
                </c:pt>
                <c:pt idx="2218">
                  <c:v>0</c:v>
                </c:pt>
                <c:pt idx="2219">
                  <c:v>1</c:v>
                </c:pt>
                <c:pt idx="2220">
                  <c:v>0</c:v>
                </c:pt>
                <c:pt idx="2221">
                  <c:v>1</c:v>
                </c:pt>
                <c:pt idx="2222">
                  <c:v>0</c:v>
                </c:pt>
                <c:pt idx="2223">
                  <c:v>0</c:v>
                </c:pt>
                <c:pt idx="2224">
                  <c:v>0</c:v>
                </c:pt>
                <c:pt idx="2225">
                  <c:v>1</c:v>
                </c:pt>
                <c:pt idx="2226">
                  <c:v>1</c:v>
                </c:pt>
                <c:pt idx="2227">
                  <c:v>1</c:v>
                </c:pt>
                <c:pt idx="2228">
                  <c:v>0</c:v>
                </c:pt>
                <c:pt idx="2229">
                  <c:v>0</c:v>
                </c:pt>
                <c:pt idx="2230">
                  <c:v>0</c:v>
                </c:pt>
                <c:pt idx="2231">
                  <c:v>0</c:v>
                </c:pt>
                <c:pt idx="2232">
                  <c:v>0</c:v>
                </c:pt>
                <c:pt idx="2233">
                  <c:v>0</c:v>
                </c:pt>
                <c:pt idx="2234">
                  <c:v>0</c:v>
                </c:pt>
                <c:pt idx="2235">
                  <c:v>1</c:v>
                </c:pt>
                <c:pt idx="2236">
                  <c:v>0</c:v>
                </c:pt>
                <c:pt idx="2237">
                  <c:v>0</c:v>
                </c:pt>
                <c:pt idx="2238">
                  <c:v>1</c:v>
                </c:pt>
                <c:pt idx="2239">
                  <c:v>0</c:v>
                </c:pt>
              </c:numCache>
            </c:numRef>
          </c:xVal>
          <c:yVal>
            <c:numRef>
              <c:f>'Q3 (A)'!$H$25:$H$2264</c:f>
              <c:numCache>
                <c:formatCode>General</c:formatCode>
                <c:ptCount val="2240"/>
                <c:pt idx="0">
                  <c:v>7.7651296829970722</c:v>
                </c:pt>
                <c:pt idx="1">
                  <c:v>4.9036222509702663</c:v>
                </c:pt>
                <c:pt idx="2">
                  <c:v>4.9036222509702663</c:v>
                </c:pt>
                <c:pt idx="3">
                  <c:v>4.9036222509702663</c:v>
                </c:pt>
                <c:pt idx="4">
                  <c:v>4.9036222509702663</c:v>
                </c:pt>
                <c:pt idx="5">
                  <c:v>4.9036222509702663</c:v>
                </c:pt>
                <c:pt idx="6">
                  <c:v>4.9036222509702663</c:v>
                </c:pt>
                <c:pt idx="7">
                  <c:v>4.9036222509702663</c:v>
                </c:pt>
                <c:pt idx="8">
                  <c:v>4.9036222509702663</c:v>
                </c:pt>
                <c:pt idx="9">
                  <c:v>4.9036222509702663</c:v>
                </c:pt>
                <c:pt idx="10">
                  <c:v>4.9036222509702663</c:v>
                </c:pt>
                <c:pt idx="11">
                  <c:v>4.9036222509702663</c:v>
                </c:pt>
                <c:pt idx="12">
                  <c:v>4.9036222509702663</c:v>
                </c:pt>
                <c:pt idx="13">
                  <c:v>4.9036222509702663</c:v>
                </c:pt>
                <c:pt idx="14">
                  <c:v>4.9036222509702663</c:v>
                </c:pt>
                <c:pt idx="15">
                  <c:v>7.7651296829970722</c:v>
                </c:pt>
                <c:pt idx="16">
                  <c:v>4.9036222509702663</c:v>
                </c:pt>
                <c:pt idx="17">
                  <c:v>4.9036222509702663</c:v>
                </c:pt>
                <c:pt idx="18">
                  <c:v>7.7651296829970722</c:v>
                </c:pt>
                <c:pt idx="19">
                  <c:v>4.9036222509702663</c:v>
                </c:pt>
                <c:pt idx="20">
                  <c:v>7.7651296829970722</c:v>
                </c:pt>
                <c:pt idx="21">
                  <c:v>4.9036222509702663</c:v>
                </c:pt>
                <c:pt idx="22">
                  <c:v>4.9036222509702663</c:v>
                </c:pt>
                <c:pt idx="23">
                  <c:v>4.9036222509702663</c:v>
                </c:pt>
                <c:pt idx="24">
                  <c:v>7.7651296829970722</c:v>
                </c:pt>
                <c:pt idx="25">
                  <c:v>4.9036222509702663</c:v>
                </c:pt>
                <c:pt idx="26">
                  <c:v>4.9036222509702663</c:v>
                </c:pt>
                <c:pt idx="27">
                  <c:v>7.7651296829970722</c:v>
                </c:pt>
                <c:pt idx="28">
                  <c:v>4.9036222509702663</c:v>
                </c:pt>
                <c:pt idx="29">
                  <c:v>4.9036222509702663</c:v>
                </c:pt>
                <c:pt idx="30">
                  <c:v>4.9036222509702663</c:v>
                </c:pt>
                <c:pt idx="31">
                  <c:v>7.7651296829970722</c:v>
                </c:pt>
                <c:pt idx="32">
                  <c:v>4.9036222509702663</c:v>
                </c:pt>
                <c:pt idx="33">
                  <c:v>4.9036222509702663</c:v>
                </c:pt>
                <c:pt idx="34">
                  <c:v>4.9036222509702663</c:v>
                </c:pt>
                <c:pt idx="35">
                  <c:v>4.9036222509702663</c:v>
                </c:pt>
                <c:pt idx="36">
                  <c:v>4.9036222509702663</c:v>
                </c:pt>
                <c:pt idx="37">
                  <c:v>4.9036222509702663</c:v>
                </c:pt>
                <c:pt idx="38">
                  <c:v>4.9036222509702663</c:v>
                </c:pt>
                <c:pt idx="39">
                  <c:v>4.9036222509702663</c:v>
                </c:pt>
                <c:pt idx="40">
                  <c:v>7.7651296829970722</c:v>
                </c:pt>
                <c:pt idx="41">
                  <c:v>4.9036222509702663</c:v>
                </c:pt>
                <c:pt idx="42">
                  <c:v>4.9036222509702663</c:v>
                </c:pt>
                <c:pt idx="43">
                  <c:v>4.9036222509702663</c:v>
                </c:pt>
                <c:pt idx="44">
                  <c:v>4.9036222509702663</c:v>
                </c:pt>
                <c:pt idx="45">
                  <c:v>7.7651296829970722</c:v>
                </c:pt>
                <c:pt idx="46">
                  <c:v>7.7651296829970722</c:v>
                </c:pt>
                <c:pt idx="47">
                  <c:v>4.9036222509702663</c:v>
                </c:pt>
                <c:pt idx="48">
                  <c:v>4.9036222509702663</c:v>
                </c:pt>
                <c:pt idx="49">
                  <c:v>4.9036222509702663</c:v>
                </c:pt>
                <c:pt idx="50">
                  <c:v>4.9036222509702663</c:v>
                </c:pt>
                <c:pt idx="51">
                  <c:v>4.9036222509702663</c:v>
                </c:pt>
                <c:pt idx="52">
                  <c:v>4.9036222509702663</c:v>
                </c:pt>
                <c:pt idx="53">
                  <c:v>7.7651296829970722</c:v>
                </c:pt>
                <c:pt idx="54">
                  <c:v>7.7651296829970722</c:v>
                </c:pt>
                <c:pt idx="55">
                  <c:v>7.7651296829970722</c:v>
                </c:pt>
                <c:pt idx="56">
                  <c:v>4.9036222509702663</c:v>
                </c:pt>
                <c:pt idx="57">
                  <c:v>4.9036222509702663</c:v>
                </c:pt>
                <c:pt idx="58">
                  <c:v>4.9036222509702663</c:v>
                </c:pt>
                <c:pt idx="59">
                  <c:v>4.9036222509702663</c:v>
                </c:pt>
                <c:pt idx="60">
                  <c:v>7.7651296829970722</c:v>
                </c:pt>
                <c:pt idx="61">
                  <c:v>4.9036222509702663</c:v>
                </c:pt>
                <c:pt idx="62">
                  <c:v>7.7651296829970722</c:v>
                </c:pt>
                <c:pt idx="63">
                  <c:v>4.9036222509702663</c:v>
                </c:pt>
                <c:pt idx="64">
                  <c:v>4.9036222509702663</c:v>
                </c:pt>
                <c:pt idx="65">
                  <c:v>4.9036222509702663</c:v>
                </c:pt>
                <c:pt idx="66">
                  <c:v>4.9036222509702663</c:v>
                </c:pt>
                <c:pt idx="67">
                  <c:v>4.9036222509702663</c:v>
                </c:pt>
                <c:pt idx="68">
                  <c:v>7.7651296829970722</c:v>
                </c:pt>
                <c:pt idx="69">
                  <c:v>7.7651296829970722</c:v>
                </c:pt>
                <c:pt idx="70">
                  <c:v>4.9036222509702663</c:v>
                </c:pt>
                <c:pt idx="71">
                  <c:v>4.9036222509702663</c:v>
                </c:pt>
                <c:pt idx="72">
                  <c:v>7.7651296829970722</c:v>
                </c:pt>
                <c:pt idx="73">
                  <c:v>4.9036222509702663</c:v>
                </c:pt>
                <c:pt idx="74">
                  <c:v>4.9036222509702663</c:v>
                </c:pt>
                <c:pt idx="75">
                  <c:v>4.9036222509702663</c:v>
                </c:pt>
                <c:pt idx="76">
                  <c:v>4.9036222509702663</c:v>
                </c:pt>
                <c:pt idx="77">
                  <c:v>7.7651296829970722</c:v>
                </c:pt>
                <c:pt idx="78">
                  <c:v>4.9036222509702663</c:v>
                </c:pt>
                <c:pt idx="79">
                  <c:v>7.7651296829970722</c:v>
                </c:pt>
                <c:pt idx="80">
                  <c:v>4.9036222509702663</c:v>
                </c:pt>
                <c:pt idx="81">
                  <c:v>4.9036222509702663</c:v>
                </c:pt>
                <c:pt idx="82">
                  <c:v>4.9036222509702663</c:v>
                </c:pt>
                <c:pt idx="83">
                  <c:v>7.7651296829970722</c:v>
                </c:pt>
                <c:pt idx="84">
                  <c:v>7.7651296829970722</c:v>
                </c:pt>
                <c:pt idx="85">
                  <c:v>4.9036222509702663</c:v>
                </c:pt>
                <c:pt idx="86">
                  <c:v>4.9036222509702663</c:v>
                </c:pt>
                <c:pt idx="87">
                  <c:v>4.9036222509702663</c:v>
                </c:pt>
                <c:pt idx="88">
                  <c:v>7.7651296829970722</c:v>
                </c:pt>
                <c:pt idx="89">
                  <c:v>4.9036222509702663</c:v>
                </c:pt>
                <c:pt idx="90">
                  <c:v>7.7651296829970722</c:v>
                </c:pt>
                <c:pt idx="91">
                  <c:v>4.9036222509702663</c:v>
                </c:pt>
                <c:pt idx="92">
                  <c:v>4.9036222509702663</c:v>
                </c:pt>
                <c:pt idx="93">
                  <c:v>4.9036222509702663</c:v>
                </c:pt>
                <c:pt idx="94">
                  <c:v>4.9036222509702663</c:v>
                </c:pt>
                <c:pt idx="95">
                  <c:v>4.9036222509702663</c:v>
                </c:pt>
                <c:pt idx="96">
                  <c:v>7.7651296829970722</c:v>
                </c:pt>
                <c:pt idx="97">
                  <c:v>4.9036222509702663</c:v>
                </c:pt>
                <c:pt idx="98">
                  <c:v>7.7651296829970722</c:v>
                </c:pt>
                <c:pt idx="99">
                  <c:v>4.9036222509702663</c:v>
                </c:pt>
                <c:pt idx="100">
                  <c:v>4.9036222509702663</c:v>
                </c:pt>
                <c:pt idx="101">
                  <c:v>4.9036222509702663</c:v>
                </c:pt>
                <c:pt idx="102">
                  <c:v>7.7651296829970722</c:v>
                </c:pt>
                <c:pt idx="103">
                  <c:v>7.7651296829970722</c:v>
                </c:pt>
                <c:pt idx="104">
                  <c:v>4.9036222509702663</c:v>
                </c:pt>
                <c:pt idx="105">
                  <c:v>4.9036222509702663</c:v>
                </c:pt>
                <c:pt idx="106">
                  <c:v>4.9036222509702663</c:v>
                </c:pt>
                <c:pt idx="107">
                  <c:v>7.7651296829970722</c:v>
                </c:pt>
                <c:pt idx="108">
                  <c:v>4.9036222509702663</c:v>
                </c:pt>
                <c:pt idx="109">
                  <c:v>4.9036222509702663</c:v>
                </c:pt>
                <c:pt idx="110">
                  <c:v>7.7651296829970722</c:v>
                </c:pt>
                <c:pt idx="111">
                  <c:v>7.7651296829970722</c:v>
                </c:pt>
                <c:pt idx="112">
                  <c:v>7.7651296829970722</c:v>
                </c:pt>
                <c:pt idx="113">
                  <c:v>4.9036222509702663</c:v>
                </c:pt>
                <c:pt idx="114">
                  <c:v>7.7651296829970722</c:v>
                </c:pt>
                <c:pt idx="115">
                  <c:v>4.9036222509702663</c:v>
                </c:pt>
                <c:pt idx="116">
                  <c:v>4.9036222509702663</c:v>
                </c:pt>
                <c:pt idx="117">
                  <c:v>7.7651296829970722</c:v>
                </c:pt>
                <c:pt idx="118">
                  <c:v>4.9036222509702663</c:v>
                </c:pt>
                <c:pt idx="119">
                  <c:v>4.9036222509702663</c:v>
                </c:pt>
                <c:pt idx="120">
                  <c:v>7.7651296829970722</c:v>
                </c:pt>
                <c:pt idx="121">
                  <c:v>4.9036222509702663</c:v>
                </c:pt>
                <c:pt idx="122">
                  <c:v>4.9036222509702663</c:v>
                </c:pt>
                <c:pt idx="123">
                  <c:v>4.9036222509702663</c:v>
                </c:pt>
                <c:pt idx="124">
                  <c:v>7.7651296829970722</c:v>
                </c:pt>
                <c:pt idx="125">
                  <c:v>7.7651296829970722</c:v>
                </c:pt>
                <c:pt idx="126">
                  <c:v>7.7651296829970722</c:v>
                </c:pt>
                <c:pt idx="127">
                  <c:v>4.9036222509702663</c:v>
                </c:pt>
                <c:pt idx="128">
                  <c:v>4.9036222509702663</c:v>
                </c:pt>
                <c:pt idx="129">
                  <c:v>4.9036222509702663</c:v>
                </c:pt>
                <c:pt idx="130">
                  <c:v>7.7651296829970722</c:v>
                </c:pt>
                <c:pt idx="131">
                  <c:v>4.9036222509702663</c:v>
                </c:pt>
                <c:pt idx="132">
                  <c:v>7.7651296829970722</c:v>
                </c:pt>
                <c:pt idx="133">
                  <c:v>7.7651296829970722</c:v>
                </c:pt>
                <c:pt idx="134">
                  <c:v>4.9036222509702663</c:v>
                </c:pt>
                <c:pt idx="135">
                  <c:v>4.9036222509702663</c:v>
                </c:pt>
                <c:pt idx="136">
                  <c:v>4.9036222509702663</c:v>
                </c:pt>
                <c:pt idx="137">
                  <c:v>4.9036222509702663</c:v>
                </c:pt>
                <c:pt idx="138">
                  <c:v>4.9036222509702663</c:v>
                </c:pt>
                <c:pt idx="139">
                  <c:v>4.9036222509702663</c:v>
                </c:pt>
                <c:pt idx="140">
                  <c:v>4.9036222509702663</c:v>
                </c:pt>
                <c:pt idx="141">
                  <c:v>7.7651296829970722</c:v>
                </c:pt>
                <c:pt idx="142">
                  <c:v>7.7651296829970722</c:v>
                </c:pt>
                <c:pt idx="143">
                  <c:v>4.9036222509702663</c:v>
                </c:pt>
                <c:pt idx="144">
                  <c:v>7.7651296829970722</c:v>
                </c:pt>
                <c:pt idx="145">
                  <c:v>7.7651296829970722</c:v>
                </c:pt>
                <c:pt idx="146">
                  <c:v>4.9036222509702663</c:v>
                </c:pt>
                <c:pt idx="147">
                  <c:v>4.9036222509702663</c:v>
                </c:pt>
                <c:pt idx="148">
                  <c:v>4.9036222509702663</c:v>
                </c:pt>
                <c:pt idx="149">
                  <c:v>4.9036222509702663</c:v>
                </c:pt>
                <c:pt idx="150">
                  <c:v>4.9036222509702663</c:v>
                </c:pt>
                <c:pt idx="151">
                  <c:v>4.9036222509702663</c:v>
                </c:pt>
                <c:pt idx="152">
                  <c:v>7.7651296829970722</c:v>
                </c:pt>
                <c:pt idx="153">
                  <c:v>4.9036222509702663</c:v>
                </c:pt>
                <c:pt idx="154">
                  <c:v>7.7651296829970722</c:v>
                </c:pt>
                <c:pt idx="155">
                  <c:v>4.9036222509702663</c:v>
                </c:pt>
                <c:pt idx="156">
                  <c:v>4.9036222509702663</c:v>
                </c:pt>
                <c:pt idx="157">
                  <c:v>4.9036222509702663</c:v>
                </c:pt>
                <c:pt idx="158">
                  <c:v>4.9036222509702663</c:v>
                </c:pt>
                <c:pt idx="159">
                  <c:v>7.7651296829970722</c:v>
                </c:pt>
                <c:pt idx="160">
                  <c:v>4.9036222509702663</c:v>
                </c:pt>
                <c:pt idx="161">
                  <c:v>4.9036222509702663</c:v>
                </c:pt>
                <c:pt idx="162">
                  <c:v>4.9036222509702663</c:v>
                </c:pt>
                <c:pt idx="163">
                  <c:v>4.9036222509702663</c:v>
                </c:pt>
                <c:pt idx="164">
                  <c:v>4.9036222509702663</c:v>
                </c:pt>
                <c:pt idx="165">
                  <c:v>4.9036222509702663</c:v>
                </c:pt>
                <c:pt idx="166">
                  <c:v>4.9036222509702663</c:v>
                </c:pt>
                <c:pt idx="167">
                  <c:v>4.9036222509702663</c:v>
                </c:pt>
                <c:pt idx="168">
                  <c:v>7.7651296829970722</c:v>
                </c:pt>
                <c:pt idx="169">
                  <c:v>4.9036222509702663</c:v>
                </c:pt>
                <c:pt idx="170">
                  <c:v>4.9036222509702663</c:v>
                </c:pt>
                <c:pt idx="171">
                  <c:v>4.9036222509702663</c:v>
                </c:pt>
                <c:pt idx="172">
                  <c:v>4.9036222509702663</c:v>
                </c:pt>
                <c:pt idx="173">
                  <c:v>4.9036222509702663</c:v>
                </c:pt>
                <c:pt idx="174">
                  <c:v>7.7651296829970722</c:v>
                </c:pt>
                <c:pt idx="175">
                  <c:v>4.9036222509702663</c:v>
                </c:pt>
                <c:pt idx="176">
                  <c:v>7.7651296829970722</c:v>
                </c:pt>
                <c:pt idx="177">
                  <c:v>4.9036222509702663</c:v>
                </c:pt>
                <c:pt idx="178">
                  <c:v>4.9036222509702663</c:v>
                </c:pt>
                <c:pt idx="179">
                  <c:v>7.7651296829970722</c:v>
                </c:pt>
                <c:pt idx="180">
                  <c:v>4.9036222509702663</c:v>
                </c:pt>
                <c:pt idx="181">
                  <c:v>4.9036222509702663</c:v>
                </c:pt>
                <c:pt idx="182">
                  <c:v>7.7651296829970722</c:v>
                </c:pt>
                <c:pt idx="183">
                  <c:v>4.9036222509702663</c:v>
                </c:pt>
                <c:pt idx="184">
                  <c:v>4.9036222509702663</c:v>
                </c:pt>
                <c:pt idx="185">
                  <c:v>4.9036222509702663</c:v>
                </c:pt>
                <c:pt idx="186">
                  <c:v>4.9036222509702663</c:v>
                </c:pt>
                <c:pt idx="187">
                  <c:v>7.7651296829970722</c:v>
                </c:pt>
                <c:pt idx="188">
                  <c:v>4.9036222509702663</c:v>
                </c:pt>
                <c:pt idx="189">
                  <c:v>4.9036222509702663</c:v>
                </c:pt>
                <c:pt idx="190">
                  <c:v>4.9036222509702663</c:v>
                </c:pt>
                <c:pt idx="191">
                  <c:v>7.7651296829970722</c:v>
                </c:pt>
                <c:pt idx="192">
                  <c:v>4.9036222509702663</c:v>
                </c:pt>
                <c:pt idx="193">
                  <c:v>4.9036222509702663</c:v>
                </c:pt>
                <c:pt idx="194">
                  <c:v>4.9036222509702663</c:v>
                </c:pt>
                <c:pt idx="195">
                  <c:v>4.9036222509702663</c:v>
                </c:pt>
                <c:pt idx="196">
                  <c:v>4.9036222509702663</c:v>
                </c:pt>
                <c:pt idx="197">
                  <c:v>7.7651296829970722</c:v>
                </c:pt>
                <c:pt idx="198">
                  <c:v>7.7651296829970722</c:v>
                </c:pt>
                <c:pt idx="199">
                  <c:v>7.7651296829970722</c:v>
                </c:pt>
                <c:pt idx="200">
                  <c:v>4.9036222509702663</c:v>
                </c:pt>
                <c:pt idx="201">
                  <c:v>7.7651296829970722</c:v>
                </c:pt>
                <c:pt idx="202">
                  <c:v>7.7651296829970722</c:v>
                </c:pt>
                <c:pt idx="203">
                  <c:v>7.7651296829970722</c:v>
                </c:pt>
                <c:pt idx="204">
                  <c:v>4.9036222509702663</c:v>
                </c:pt>
                <c:pt idx="205">
                  <c:v>4.9036222509702663</c:v>
                </c:pt>
                <c:pt idx="206">
                  <c:v>4.9036222509702663</c:v>
                </c:pt>
                <c:pt idx="207">
                  <c:v>4.9036222509702663</c:v>
                </c:pt>
                <c:pt idx="208">
                  <c:v>4.9036222509702663</c:v>
                </c:pt>
                <c:pt idx="209">
                  <c:v>7.7651296829970722</c:v>
                </c:pt>
                <c:pt idx="210">
                  <c:v>4.9036222509702663</c:v>
                </c:pt>
                <c:pt idx="211">
                  <c:v>4.9036222509702663</c:v>
                </c:pt>
                <c:pt idx="212">
                  <c:v>4.9036222509702663</c:v>
                </c:pt>
                <c:pt idx="213">
                  <c:v>4.9036222509702663</c:v>
                </c:pt>
                <c:pt idx="214">
                  <c:v>7.7651296829970722</c:v>
                </c:pt>
                <c:pt idx="215">
                  <c:v>7.7651296829970722</c:v>
                </c:pt>
                <c:pt idx="216">
                  <c:v>4.9036222509702663</c:v>
                </c:pt>
                <c:pt idx="217">
                  <c:v>4.9036222509702663</c:v>
                </c:pt>
                <c:pt idx="218">
                  <c:v>7.7651296829970722</c:v>
                </c:pt>
                <c:pt idx="219">
                  <c:v>4.9036222509702663</c:v>
                </c:pt>
                <c:pt idx="220">
                  <c:v>4.9036222509702663</c:v>
                </c:pt>
                <c:pt idx="221">
                  <c:v>4.9036222509702663</c:v>
                </c:pt>
                <c:pt idx="222">
                  <c:v>4.9036222509702663</c:v>
                </c:pt>
                <c:pt idx="223">
                  <c:v>4.9036222509702663</c:v>
                </c:pt>
                <c:pt idx="224">
                  <c:v>7.7651296829970722</c:v>
                </c:pt>
                <c:pt idx="225">
                  <c:v>4.9036222509702663</c:v>
                </c:pt>
                <c:pt idx="226">
                  <c:v>7.7651296829970722</c:v>
                </c:pt>
                <c:pt idx="227">
                  <c:v>7.7651296829970722</c:v>
                </c:pt>
                <c:pt idx="228">
                  <c:v>4.9036222509702663</c:v>
                </c:pt>
                <c:pt idx="229">
                  <c:v>4.9036222509702663</c:v>
                </c:pt>
                <c:pt idx="230">
                  <c:v>4.9036222509702663</c:v>
                </c:pt>
                <c:pt idx="231">
                  <c:v>4.9036222509702663</c:v>
                </c:pt>
                <c:pt idx="232">
                  <c:v>4.9036222509702663</c:v>
                </c:pt>
                <c:pt idx="233">
                  <c:v>4.9036222509702663</c:v>
                </c:pt>
                <c:pt idx="234">
                  <c:v>4.9036222509702663</c:v>
                </c:pt>
                <c:pt idx="235">
                  <c:v>4.9036222509702663</c:v>
                </c:pt>
                <c:pt idx="236">
                  <c:v>4.9036222509702663</c:v>
                </c:pt>
                <c:pt idx="237">
                  <c:v>4.9036222509702663</c:v>
                </c:pt>
                <c:pt idx="238">
                  <c:v>4.9036222509702663</c:v>
                </c:pt>
                <c:pt idx="239">
                  <c:v>4.9036222509702663</c:v>
                </c:pt>
                <c:pt idx="240">
                  <c:v>4.9036222509702663</c:v>
                </c:pt>
                <c:pt idx="241">
                  <c:v>4.9036222509702663</c:v>
                </c:pt>
                <c:pt idx="242">
                  <c:v>4.9036222509702663</c:v>
                </c:pt>
                <c:pt idx="243">
                  <c:v>7.7651296829970722</c:v>
                </c:pt>
                <c:pt idx="244">
                  <c:v>7.7651296829970722</c:v>
                </c:pt>
                <c:pt idx="245">
                  <c:v>4.9036222509702663</c:v>
                </c:pt>
                <c:pt idx="246">
                  <c:v>7.7651296829970722</c:v>
                </c:pt>
                <c:pt idx="247">
                  <c:v>7.7651296829970722</c:v>
                </c:pt>
                <c:pt idx="248">
                  <c:v>7.7651296829970722</c:v>
                </c:pt>
                <c:pt idx="249">
                  <c:v>7.7651296829970722</c:v>
                </c:pt>
                <c:pt idx="250">
                  <c:v>4.9036222509702663</c:v>
                </c:pt>
                <c:pt idx="251">
                  <c:v>4.9036222509702663</c:v>
                </c:pt>
                <c:pt idx="252">
                  <c:v>7.7651296829970722</c:v>
                </c:pt>
                <c:pt idx="253">
                  <c:v>4.9036222509702663</c:v>
                </c:pt>
                <c:pt idx="254">
                  <c:v>4.9036222509702663</c:v>
                </c:pt>
                <c:pt idx="255">
                  <c:v>4.9036222509702663</c:v>
                </c:pt>
                <c:pt idx="256">
                  <c:v>4.9036222509702663</c:v>
                </c:pt>
                <c:pt idx="257">
                  <c:v>4.9036222509702663</c:v>
                </c:pt>
                <c:pt idx="258">
                  <c:v>4.9036222509702663</c:v>
                </c:pt>
                <c:pt idx="259">
                  <c:v>4.9036222509702663</c:v>
                </c:pt>
                <c:pt idx="260">
                  <c:v>4.9036222509702663</c:v>
                </c:pt>
                <c:pt idx="261">
                  <c:v>4.9036222509702663</c:v>
                </c:pt>
                <c:pt idx="262">
                  <c:v>4.9036222509702663</c:v>
                </c:pt>
                <c:pt idx="263">
                  <c:v>4.9036222509702663</c:v>
                </c:pt>
                <c:pt idx="264">
                  <c:v>4.9036222509702663</c:v>
                </c:pt>
                <c:pt idx="265">
                  <c:v>4.9036222509702663</c:v>
                </c:pt>
                <c:pt idx="266">
                  <c:v>7.7651296829970722</c:v>
                </c:pt>
                <c:pt idx="267">
                  <c:v>7.7651296829970722</c:v>
                </c:pt>
                <c:pt idx="268">
                  <c:v>7.7651296829970722</c:v>
                </c:pt>
                <c:pt idx="269">
                  <c:v>4.9036222509702663</c:v>
                </c:pt>
                <c:pt idx="270">
                  <c:v>7.7651296829970722</c:v>
                </c:pt>
                <c:pt idx="271">
                  <c:v>4.9036222509702663</c:v>
                </c:pt>
                <c:pt idx="272">
                  <c:v>4.9036222509702663</c:v>
                </c:pt>
                <c:pt idx="273">
                  <c:v>4.9036222509702663</c:v>
                </c:pt>
                <c:pt idx="274">
                  <c:v>4.9036222509702663</c:v>
                </c:pt>
                <c:pt idx="275">
                  <c:v>4.9036222509702663</c:v>
                </c:pt>
                <c:pt idx="276">
                  <c:v>7.7651296829970722</c:v>
                </c:pt>
                <c:pt idx="277">
                  <c:v>4.9036222509702663</c:v>
                </c:pt>
                <c:pt idx="278">
                  <c:v>7.7651296829970722</c:v>
                </c:pt>
                <c:pt idx="279">
                  <c:v>7.7651296829970722</c:v>
                </c:pt>
                <c:pt idx="280">
                  <c:v>4.9036222509702663</c:v>
                </c:pt>
                <c:pt idx="281">
                  <c:v>7.7651296829970722</c:v>
                </c:pt>
                <c:pt idx="282">
                  <c:v>4.9036222509702663</c:v>
                </c:pt>
                <c:pt idx="283">
                  <c:v>7.7651296829970722</c:v>
                </c:pt>
                <c:pt idx="284">
                  <c:v>4.9036222509702663</c:v>
                </c:pt>
                <c:pt idx="285">
                  <c:v>4.9036222509702663</c:v>
                </c:pt>
                <c:pt idx="286">
                  <c:v>7.7651296829970722</c:v>
                </c:pt>
                <c:pt idx="287">
                  <c:v>7.7651296829970722</c:v>
                </c:pt>
                <c:pt idx="288">
                  <c:v>4.9036222509702663</c:v>
                </c:pt>
                <c:pt idx="289">
                  <c:v>7.7651296829970722</c:v>
                </c:pt>
                <c:pt idx="290">
                  <c:v>4.9036222509702663</c:v>
                </c:pt>
                <c:pt idx="291">
                  <c:v>4.9036222509702663</c:v>
                </c:pt>
                <c:pt idx="292">
                  <c:v>7.7651296829970722</c:v>
                </c:pt>
                <c:pt idx="293">
                  <c:v>4.9036222509702663</c:v>
                </c:pt>
                <c:pt idx="294">
                  <c:v>4.9036222509702663</c:v>
                </c:pt>
                <c:pt idx="295">
                  <c:v>4.9036222509702663</c:v>
                </c:pt>
                <c:pt idx="296">
                  <c:v>4.9036222509702663</c:v>
                </c:pt>
                <c:pt idx="297">
                  <c:v>4.9036222509702663</c:v>
                </c:pt>
                <c:pt idx="298">
                  <c:v>4.9036222509702663</c:v>
                </c:pt>
                <c:pt idx="299">
                  <c:v>4.9036222509702663</c:v>
                </c:pt>
                <c:pt idx="300">
                  <c:v>4.9036222509702663</c:v>
                </c:pt>
                <c:pt idx="301">
                  <c:v>4.9036222509702663</c:v>
                </c:pt>
                <c:pt idx="302">
                  <c:v>4.9036222509702663</c:v>
                </c:pt>
                <c:pt idx="303">
                  <c:v>7.7651296829970722</c:v>
                </c:pt>
                <c:pt idx="304">
                  <c:v>4.9036222509702663</c:v>
                </c:pt>
                <c:pt idx="305">
                  <c:v>7.7651296829970722</c:v>
                </c:pt>
                <c:pt idx="306">
                  <c:v>4.9036222509702663</c:v>
                </c:pt>
                <c:pt idx="307">
                  <c:v>4.9036222509702663</c:v>
                </c:pt>
                <c:pt idx="308">
                  <c:v>4.9036222509702663</c:v>
                </c:pt>
                <c:pt idx="309">
                  <c:v>4.9036222509702663</c:v>
                </c:pt>
                <c:pt idx="310">
                  <c:v>4.9036222509702663</c:v>
                </c:pt>
                <c:pt idx="311">
                  <c:v>4.9036222509702663</c:v>
                </c:pt>
                <c:pt idx="312">
                  <c:v>7.7651296829970722</c:v>
                </c:pt>
                <c:pt idx="313">
                  <c:v>4.9036222509702663</c:v>
                </c:pt>
                <c:pt idx="314">
                  <c:v>4.9036222509702663</c:v>
                </c:pt>
                <c:pt idx="315">
                  <c:v>4.9036222509702663</c:v>
                </c:pt>
                <c:pt idx="316">
                  <c:v>4.9036222509702663</c:v>
                </c:pt>
                <c:pt idx="317">
                  <c:v>7.7651296829970722</c:v>
                </c:pt>
                <c:pt idx="318">
                  <c:v>4.9036222509702663</c:v>
                </c:pt>
                <c:pt idx="319">
                  <c:v>4.9036222509702663</c:v>
                </c:pt>
                <c:pt idx="320">
                  <c:v>7.7651296829970722</c:v>
                </c:pt>
                <c:pt idx="321">
                  <c:v>4.9036222509702663</c:v>
                </c:pt>
                <c:pt idx="322">
                  <c:v>4.9036222509702663</c:v>
                </c:pt>
                <c:pt idx="323">
                  <c:v>7.7651296829970722</c:v>
                </c:pt>
                <c:pt idx="324">
                  <c:v>4.9036222509702663</c:v>
                </c:pt>
                <c:pt idx="325">
                  <c:v>7.7651296829970722</c:v>
                </c:pt>
                <c:pt idx="326">
                  <c:v>4.9036222509702663</c:v>
                </c:pt>
                <c:pt idx="327">
                  <c:v>4.9036222509702663</c:v>
                </c:pt>
                <c:pt idx="328">
                  <c:v>4.9036222509702663</c:v>
                </c:pt>
                <c:pt idx="329">
                  <c:v>4.9036222509702663</c:v>
                </c:pt>
                <c:pt idx="330">
                  <c:v>4.9036222509702663</c:v>
                </c:pt>
                <c:pt idx="331">
                  <c:v>4.9036222509702663</c:v>
                </c:pt>
                <c:pt idx="332">
                  <c:v>4.9036222509702663</c:v>
                </c:pt>
                <c:pt idx="333">
                  <c:v>4.9036222509702663</c:v>
                </c:pt>
                <c:pt idx="334">
                  <c:v>4.9036222509702663</c:v>
                </c:pt>
                <c:pt idx="335">
                  <c:v>7.7651296829970722</c:v>
                </c:pt>
                <c:pt idx="336">
                  <c:v>4.9036222509702663</c:v>
                </c:pt>
                <c:pt idx="337">
                  <c:v>4.9036222509702663</c:v>
                </c:pt>
                <c:pt idx="338">
                  <c:v>7.7651296829970722</c:v>
                </c:pt>
                <c:pt idx="339">
                  <c:v>7.7651296829970722</c:v>
                </c:pt>
                <c:pt idx="340">
                  <c:v>4.9036222509702663</c:v>
                </c:pt>
                <c:pt idx="341">
                  <c:v>4.9036222509702663</c:v>
                </c:pt>
                <c:pt idx="342">
                  <c:v>4.9036222509702663</c:v>
                </c:pt>
                <c:pt idx="343">
                  <c:v>4.9036222509702663</c:v>
                </c:pt>
                <c:pt idx="344">
                  <c:v>4.9036222509702663</c:v>
                </c:pt>
                <c:pt idx="345">
                  <c:v>7.7651296829970722</c:v>
                </c:pt>
                <c:pt idx="346">
                  <c:v>4.9036222509702663</c:v>
                </c:pt>
                <c:pt idx="347">
                  <c:v>7.7651296829970722</c:v>
                </c:pt>
                <c:pt idx="348">
                  <c:v>4.9036222509702663</c:v>
                </c:pt>
                <c:pt idx="349">
                  <c:v>4.9036222509702663</c:v>
                </c:pt>
                <c:pt idx="350">
                  <c:v>4.9036222509702663</c:v>
                </c:pt>
                <c:pt idx="351">
                  <c:v>7.7651296829970722</c:v>
                </c:pt>
                <c:pt idx="352">
                  <c:v>4.9036222509702663</c:v>
                </c:pt>
                <c:pt idx="353">
                  <c:v>4.9036222509702663</c:v>
                </c:pt>
                <c:pt idx="354">
                  <c:v>4.9036222509702663</c:v>
                </c:pt>
                <c:pt idx="355">
                  <c:v>4.9036222509702663</c:v>
                </c:pt>
                <c:pt idx="356">
                  <c:v>4.9036222509702663</c:v>
                </c:pt>
                <c:pt idx="357">
                  <c:v>7.7651296829970722</c:v>
                </c:pt>
                <c:pt idx="358">
                  <c:v>4.9036222509702663</c:v>
                </c:pt>
                <c:pt idx="359">
                  <c:v>4.9036222509702663</c:v>
                </c:pt>
                <c:pt idx="360">
                  <c:v>7.7651296829970722</c:v>
                </c:pt>
                <c:pt idx="361">
                  <c:v>4.9036222509702663</c:v>
                </c:pt>
                <c:pt idx="362">
                  <c:v>4.9036222509702663</c:v>
                </c:pt>
                <c:pt idx="363">
                  <c:v>4.9036222509702663</c:v>
                </c:pt>
                <c:pt idx="364">
                  <c:v>7.7651296829970722</c:v>
                </c:pt>
                <c:pt idx="365">
                  <c:v>7.7651296829970722</c:v>
                </c:pt>
                <c:pt idx="366">
                  <c:v>4.9036222509702663</c:v>
                </c:pt>
                <c:pt idx="367">
                  <c:v>4.9036222509702663</c:v>
                </c:pt>
                <c:pt idx="368">
                  <c:v>7.7651296829970722</c:v>
                </c:pt>
                <c:pt idx="369">
                  <c:v>4.9036222509702663</c:v>
                </c:pt>
                <c:pt idx="370">
                  <c:v>4.9036222509702663</c:v>
                </c:pt>
                <c:pt idx="371">
                  <c:v>4.9036222509702663</c:v>
                </c:pt>
                <c:pt idx="372">
                  <c:v>4.9036222509702663</c:v>
                </c:pt>
                <c:pt idx="373">
                  <c:v>7.7651296829970722</c:v>
                </c:pt>
                <c:pt idx="374">
                  <c:v>4.9036222509702663</c:v>
                </c:pt>
                <c:pt idx="375">
                  <c:v>4.9036222509702663</c:v>
                </c:pt>
                <c:pt idx="376">
                  <c:v>4.9036222509702663</c:v>
                </c:pt>
                <c:pt idx="377">
                  <c:v>4.9036222509702663</c:v>
                </c:pt>
                <c:pt idx="378">
                  <c:v>7.7651296829970722</c:v>
                </c:pt>
                <c:pt idx="379">
                  <c:v>4.9036222509702663</c:v>
                </c:pt>
                <c:pt idx="380">
                  <c:v>4.9036222509702663</c:v>
                </c:pt>
                <c:pt idx="381">
                  <c:v>4.9036222509702663</c:v>
                </c:pt>
                <c:pt idx="382">
                  <c:v>7.7651296829970722</c:v>
                </c:pt>
                <c:pt idx="383">
                  <c:v>4.9036222509702663</c:v>
                </c:pt>
                <c:pt idx="384">
                  <c:v>4.9036222509702663</c:v>
                </c:pt>
                <c:pt idx="385">
                  <c:v>4.9036222509702663</c:v>
                </c:pt>
                <c:pt idx="386">
                  <c:v>7.7651296829970722</c:v>
                </c:pt>
                <c:pt idx="387">
                  <c:v>7.7651296829970722</c:v>
                </c:pt>
                <c:pt idx="388">
                  <c:v>4.9036222509702663</c:v>
                </c:pt>
                <c:pt idx="389">
                  <c:v>7.7651296829970722</c:v>
                </c:pt>
                <c:pt idx="390">
                  <c:v>7.7651296829970722</c:v>
                </c:pt>
                <c:pt idx="391">
                  <c:v>4.9036222509702663</c:v>
                </c:pt>
                <c:pt idx="392">
                  <c:v>7.7651296829970722</c:v>
                </c:pt>
                <c:pt idx="393">
                  <c:v>4.9036222509702663</c:v>
                </c:pt>
                <c:pt idx="394">
                  <c:v>7.7651296829970722</c:v>
                </c:pt>
                <c:pt idx="395">
                  <c:v>7.7651296829970722</c:v>
                </c:pt>
                <c:pt idx="396">
                  <c:v>4.9036222509702663</c:v>
                </c:pt>
                <c:pt idx="397">
                  <c:v>4.9036222509702663</c:v>
                </c:pt>
                <c:pt idx="398">
                  <c:v>4.9036222509702663</c:v>
                </c:pt>
                <c:pt idx="399">
                  <c:v>4.9036222509702663</c:v>
                </c:pt>
                <c:pt idx="400">
                  <c:v>4.9036222509702663</c:v>
                </c:pt>
                <c:pt idx="401">
                  <c:v>4.9036222509702663</c:v>
                </c:pt>
                <c:pt idx="402">
                  <c:v>4.9036222509702663</c:v>
                </c:pt>
                <c:pt idx="403">
                  <c:v>7.7651296829970722</c:v>
                </c:pt>
                <c:pt idx="404">
                  <c:v>4.9036222509702663</c:v>
                </c:pt>
                <c:pt idx="405">
                  <c:v>4.9036222509702663</c:v>
                </c:pt>
                <c:pt idx="406">
                  <c:v>4.9036222509702663</c:v>
                </c:pt>
                <c:pt idx="407">
                  <c:v>4.9036222509702663</c:v>
                </c:pt>
                <c:pt idx="408">
                  <c:v>4.9036222509702663</c:v>
                </c:pt>
                <c:pt idx="409">
                  <c:v>4.9036222509702663</c:v>
                </c:pt>
                <c:pt idx="410">
                  <c:v>4.9036222509702663</c:v>
                </c:pt>
                <c:pt idx="411">
                  <c:v>4.9036222509702663</c:v>
                </c:pt>
                <c:pt idx="412">
                  <c:v>4.9036222509702663</c:v>
                </c:pt>
                <c:pt idx="413">
                  <c:v>4.9036222509702663</c:v>
                </c:pt>
                <c:pt idx="414">
                  <c:v>7.7651296829970722</c:v>
                </c:pt>
                <c:pt idx="415">
                  <c:v>4.9036222509702663</c:v>
                </c:pt>
                <c:pt idx="416">
                  <c:v>4.9036222509702663</c:v>
                </c:pt>
                <c:pt idx="417">
                  <c:v>4.9036222509702663</c:v>
                </c:pt>
                <c:pt idx="418">
                  <c:v>7.7651296829970722</c:v>
                </c:pt>
                <c:pt idx="419">
                  <c:v>4.9036222509702663</c:v>
                </c:pt>
                <c:pt idx="420">
                  <c:v>4.9036222509702663</c:v>
                </c:pt>
                <c:pt idx="421">
                  <c:v>4.9036222509702663</c:v>
                </c:pt>
                <c:pt idx="422">
                  <c:v>4.9036222509702663</c:v>
                </c:pt>
                <c:pt idx="423">
                  <c:v>7.7651296829970722</c:v>
                </c:pt>
                <c:pt idx="424">
                  <c:v>4.9036222509702663</c:v>
                </c:pt>
                <c:pt idx="425">
                  <c:v>4.9036222509702663</c:v>
                </c:pt>
                <c:pt idx="426">
                  <c:v>4.9036222509702663</c:v>
                </c:pt>
                <c:pt idx="427">
                  <c:v>7.7651296829970722</c:v>
                </c:pt>
                <c:pt idx="428">
                  <c:v>4.9036222509702663</c:v>
                </c:pt>
                <c:pt idx="429">
                  <c:v>7.7651296829970722</c:v>
                </c:pt>
                <c:pt idx="430">
                  <c:v>4.9036222509702663</c:v>
                </c:pt>
                <c:pt idx="431">
                  <c:v>7.7651296829970722</c:v>
                </c:pt>
                <c:pt idx="432">
                  <c:v>7.7651296829970722</c:v>
                </c:pt>
                <c:pt idx="433">
                  <c:v>7.7651296829970722</c:v>
                </c:pt>
                <c:pt idx="434">
                  <c:v>4.9036222509702663</c:v>
                </c:pt>
                <c:pt idx="435">
                  <c:v>4.9036222509702663</c:v>
                </c:pt>
                <c:pt idx="436">
                  <c:v>4.9036222509702663</c:v>
                </c:pt>
                <c:pt idx="437">
                  <c:v>4.9036222509702663</c:v>
                </c:pt>
                <c:pt idx="438">
                  <c:v>4.9036222509702663</c:v>
                </c:pt>
                <c:pt idx="439">
                  <c:v>4.9036222509702663</c:v>
                </c:pt>
                <c:pt idx="440">
                  <c:v>4.9036222509702663</c:v>
                </c:pt>
                <c:pt idx="441">
                  <c:v>4.9036222509702663</c:v>
                </c:pt>
                <c:pt idx="442">
                  <c:v>4.9036222509702663</c:v>
                </c:pt>
                <c:pt idx="443">
                  <c:v>4.9036222509702663</c:v>
                </c:pt>
                <c:pt idx="444">
                  <c:v>4.9036222509702663</c:v>
                </c:pt>
                <c:pt idx="445">
                  <c:v>4.9036222509702663</c:v>
                </c:pt>
                <c:pt idx="446">
                  <c:v>4.9036222509702663</c:v>
                </c:pt>
                <c:pt idx="447">
                  <c:v>4.9036222509702663</c:v>
                </c:pt>
                <c:pt idx="448">
                  <c:v>4.9036222509702663</c:v>
                </c:pt>
                <c:pt idx="449">
                  <c:v>4.9036222509702663</c:v>
                </c:pt>
                <c:pt idx="450">
                  <c:v>4.9036222509702663</c:v>
                </c:pt>
                <c:pt idx="451">
                  <c:v>4.9036222509702663</c:v>
                </c:pt>
                <c:pt idx="452">
                  <c:v>4.9036222509702663</c:v>
                </c:pt>
                <c:pt idx="453">
                  <c:v>4.9036222509702663</c:v>
                </c:pt>
                <c:pt idx="454">
                  <c:v>4.9036222509702663</c:v>
                </c:pt>
                <c:pt idx="455">
                  <c:v>4.9036222509702663</c:v>
                </c:pt>
                <c:pt idx="456">
                  <c:v>7.7651296829970722</c:v>
                </c:pt>
                <c:pt idx="457">
                  <c:v>7.7651296829970722</c:v>
                </c:pt>
                <c:pt idx="458">
                  <c:v>4.9036222509702663</c:v>
                </c:pt>
                <c:pt idx="459">
                  <c:v>4.9036222509702663</c:v>
                </c:pt>
                <c:pt idx="460">
                  <c:v>7.7651296829970722</c:v>
                </c:pt>
                <c:pt idx="461">
                  <c:v>7.7651296829970722</c:v>
                </c:pt>
                <c:pt idx="462">
                  <c:v>4.9036222509702663</c:v>
                </c:pt>
                <c:pt idx="463">
                  <c:v>7.7651296829970722</c:v>
                </c:pt>
                <c:pt idx="464">
                  <c:v>4.9036222509702663</c:v>
                </c:pt>
                <c:pt idx="465">
                  <c:v>4.9036222509702663</c:v>
                </c:pt>
                <c:pt idx="466">
                  <c:v>4.9036222509702663</c:v>
                </c:pt>
                <c:pt idx="467">
                  <c:v>4.9036222509702663</c:v>
                </c:pt>
                <c:pt idx="468">
                  <c:v>4.9036222509702663</c:v>
                </c:pt>
                <c:pt idx="469">
                  <c:v>7.7651296829970722</c:v>
                </c:pt>
                <c:pt idx="470">
                  <c:v>7.7651296829970722</c:v>
                </c:pt>
                <c:pt idx="471">
                  <c:v>4.9036222509702663</c:v>
                </c:pt>
                <c:pt idx="472">
                  <c:v>4.9036222509702663</c:v>
                </c:pt>
                <c:pt idx="473">
                  <c:v>4.9036222509702663</c:v>
                </c:pt>
                <c:pt idx="474">
                  <c:v>4.9036222509702663</c:v>
                </c:pt>
                <c:pt idx="475">
                  <c:v>7.7651296829970722</c:v>
                </c:pt>
                <c:pt idx="476">
                  <c:v>4.9036222509702663</c:v>
                </c:pt>
                <c:pt idx="477">
                  <c:v>4.9036222509702663</c:v>
                </c:pt>
                <c:pt idx="478">
                  <c:v>7.7651296829970722</c:v>
                </c:pt>
                <c:pt idx="479">
                  <c:v>7.7651296829970722</c:v>
                </c:pt>
                <c:pt idx="480">
                  <c:v>4.9036222509702663</c:v>
                </c:pt>
                <c:pt idx="481">
                  <c:v>4.9036222509702663</c:v>
                </c:pt>
                <c:pt idx="482">
                  <c:v>7.7651296829970722</c:v>
                </c:pt>
                <c:pt idx="483">
                  <c:v>4.9036222509702663</c:v>
                </c:pt>
                <c:pt idx="484">
                  <c:v>4.9036222509702663</c:v>
                </c:pt>
                <c:pt idx="485">
                  <c:v>4.9036222509702663</c:v>
                </c:pt>
                <c:pt idx="486">
                  <c:v>7.7651296829970722</c:v>
                </c:pt>
                <c:pt idx="487">
                  <c:v>7.7651296829970722</c:v>
                </c:pt>
                <c:pt idx="488">
                  <c:v>4.9036222509702663</c:v>
                </c:pt>
                <c:pt idx="489">
                  <c:v>4.9036222509702663</c:v>
                </c:pt>
                <c:pt idx="490">
                  <c:v>7.7651296829970722</c:v>
                </c:pt>
                <c:pt idx="491">
                  <c:v>4.9036222509702663</c:v>
                </c:pt>
                <c:pt idx="492">
                  <c:v>4.9036222509702663</c:v>
                </c:pt>
                <c:pt idx="493">
                  <c:v>7.7651296829970722</c:v>
                </c:pt>
                <c:pt idx="494">
                  <c:v>4.9036222509702663</c:v>
                </c:pt>
                <c:pt idx="495">
                  <c:v>4.9036222509702663</c:v>
                </c:pt>
                <c:pt idx="496">
                  <c:v>4.9036222509702663</c:v>
                </c:pt>
                <c:pt idx="497">
                  <c:v>4.9036222509702663</c:v>
                </c:pt>
                <c:pt idx="498">
                  <c:v>4.9036222509702663</c:v>
                </c:pt>
                <c:pt idx="499">
                  <c:v>4.9036222509702663</c:v>
                </c:pt>
                <c:pt idx="500">
                  <c:v>4.9036222509702663</c:v>
                </c:pt>
                <c:pt idx="501">
                  <c:v>4.9036222509702663</c:v>
                </c:pt>
                <c:pt idx="502">
                  <c:v>7.7651296829970722</c:v>
                </c:pt>
                <c:pt idx="503">
                  <c:v>7.7651296829970722</c:v>
                </c:pt>
                <c:pt idx="504">
                  <c:v>4.9036222509702663</c:v>
                </c:pt>
                <c:pt idx="505">
                  <c:v>7.7651296829970722</c:v>
                </c:pt>
                <c:pt idx="506">
                  <c:v>4.9036222509702663</c:v>
                </c:pt>
                <c:pt idx="507">
                  <c:v>7.7651296829970722</c:v>
                </c:pt>
                <c:pt idx="508">
                  <c:v>4.9036222509702663</c:v>
                </c:pt>
                <c:pt idx="509">
                  <c:v>7.7651296829970722</c:v>
                </c:pt>
                <c:pt idx="510">
                  <c:v>4.9036222509702663</c:v>
                </c:pt>
                <c:pt idx="511">
                  <c:v>7.7651296829970722</c:v>
                </c:pt>
                <c:pt idx="512">
                  <c:v>4.9036222509702663</c:v>
                </c:pt>
                <c:pt idx="513">
                  <c:v>7.7651296829970722</c:v>
                </c:pt>
                <c:pt idx="514">
                  <c:v>7.7651296829970722</c:v>
                </c:pt>
                <c:pt idx="515">
                  <c:v>4.9036222509702663</c:v>
                </c:pt>
                <c:pt idx="516">
                  <c:v>4.9036222509702663</c:v>
                </c:pt>
                <c:pt idx="517">
                  <c:v>4.9036222509702663</c:v>
                </c:pt>
                <c:pt idx="518">
                  <c:v>7.7651296829970722</c:v>
                </c:pt>
                <c:pt idx="519">
                  <c:v>4.9036222509702663</c:v>
                </c:pt>
                <c:pt idx="520">
                  <c:v>4.9036222509702663</c:v>
                </c:pt>
                <c:pt idx="521">
                  <c:v>7.7651296829970722</c:v>
                </c:pt>
                <c:pt idx="522">
                  <c:v>7.7651296829970722</c:v>
                </c:pt>
                <c:pt idx="523">
                  <c:v>7.7651296829970722</c:v>
                </c:pt>
                <c:pt idx="524">
                  <c:v>7.7651296829970722</c:v>
                </c:pt>
                <c:pt idx="525">
                  <c:v>4.9036222509702663</c:v>
                </c:pt>
                <c:pt idx="526">
                  <c:v>4.9036222509702663</c:v>
                </c:pt>
                <c:pt idx="527">
                  <c:v>4.9036222509702663</c:v>
                </c:pt>
                <c:pt idx="528">
                  <c:v>7.7651296829970722</c:v>
                </c:pt>
                <c:pt idx="529">
                  <c:v>7.7651296829970722</c:v>
                </c:pt>
                <c:pt idx="530">
                  <c:v>7.7651296829970722</c:v>
                </c:pt>
                <c:pt idx="531">
                  <c:v>7.7651296829970722</c:v>
                </c:pt>
                <c:pt idx="532">
                  <c:v>4.9036222509702663</c:v>
                </c:pt>
                <c:pt idx="533">
                  <c:v>4.9036222509702663</c:v>
                </c:pt>
                <c:pt idx="534">
                  <c:v>4.9036222509702663</c:v>
                </c:pt>
                <c:pt idx="535">
                  <c:v>4.9036222509702663</c:v>
                </c:pt>
                <c:pt idx="536">
                  <c:v>4.9036222509702663</c:v>
                </c:pt>
                <c:pt idx="537">
                  <c:v>4.9036222509702663</c:v>
                </c:pt>
                <c:pt idx="538">
                  <c:v>4.9036222509702663</c:v>
                </c:pt>
                <c:pt idx="539">
                  <c:v>4.9036222509702663</c:v>
                </c:pt>
                <c:pt idx="540">
                  <c:v>4.9036222509702663</c:v>
                </c:pt>
                <c:pt idx="541">
                  <c:v>4.9036222509702663</c:v>
                </c:pt>
                <c:pt idx="542">
                  <c:v>7.7651296829970722</c:v>
                </c:pt>
                <c:pt idx="543">
                  <c:v>4.9036222509702663</c:v>
                </c:pt>
                <c:pt idx="544">
                  <c:v>7.7651296829970722</c:v>
                </c:pt>
                <c:pt idx="545">
                  <c:v>4.9036222509702663</c:v>
                </c:pt>
                <c:pt idx="546">
                  <c:v>7.7651296829970722</c:v>
                </c:pt>
                <c:pt idx="547">
                  <c:v>4.9036222509702663</c:v>
                </c:pt>
                <c:pt idx="548">
                  <c:v>4.9036222509702663</c:v>
                </c:pt>
                <c:pt idx="549">
                  <c:v>4.9036222509702663</c:v>
                </c:pt>
                <c:pt idx="550">
                  <c:v>4.9036222509702663</c:v>
                </c:pt>
                <c:pt idx="551">
                  <c:v>4.9036222509702663</c:v>
                </c:pt>
                <c:pt idx="552">
                  <c:v>4.9036222509702663</c:v>
                </c:pt>
                <c:pt idx="553">
                  <c:v>4.9036222509702663</c:v>
                </c:pt>
                <c:pt idx="554">
                  <c:v>7.7651296829970722</c:v>
                </c:pt>
                <c:pt idx="555">
                  <c:v>4.9036222509702663</c:v>
                </c:pt>
                <c:pt idx="556">
                  <c:v>7.7651296829970722</c:v>
                </c:pt>
                <c:pt idx="557">
                  <c:v>7.7651296829970722</c:v>
                </c:pt>
                <c:pt idx="558">
                  <c:v>4.9036222509702663</c:v>
                </c:pt>
                <c:pt idx="559">
                  <c:v>4.9036222509702663</c:v>
                </c:pt>
                <c:pt idx="560">
                  <c:v>4.9036222509702663</c:v>
                </c:pt>
                <c:pt idx="561">
                  <c:v>4.9036222509702663</c:v>
                </c:pt>
                <c:pt idx="562">
                  <c:v>4.9036222509702663</c:v>
                </c:pt>
                <c:pt idx="563">
                  <c:v>7.7651296829970722</c:v>
                </c:pt>
                <c:pt idx="564">
                  <c:v>4.9036222509702663</c:v>
                </c:pt>
                <c:pt idx="565">
                  <c:v>4.9036222509702663</c:v>
                </c:pt>
                <c:pt idx="566">
                  <c:v>4.9036222509702663</c:v>
                </c:pt>
                <c:pt idx="567">
                  <c:v>4.9036222509702663</c:v>
                </c:pt>
                <c:pt idx="568">
                  <c:v>4.9036222509702663</c:v>
                </c:pt>
                <c:pt idx="569">
                  <c:v>4.9036222509702663</c:v>
                </c:pt>
                <c:pt idx="570">
                  <c:v>7.7651296829970722</c:v>
                </c:pt>
                <c:pt idx="571">
                  <c:v>4.9036222509702663</c:v>
                </c:pt>
                <c:pt idx="572">
                  <c:v>4.9036222509702663</c:v>
                </c:pt>
                <c:pt idx="573">
                  <c:v>4.9036222509702663</c:v>
                </c:pt>
                <c:pt idx="574">
                  <c:v>4.9036222509702663</c:v>
                </c:pt>
                <c:pt idx="575">
                  <c:v>4.9036222509702663</c:v>
                </c:pt>
                <c:pt idx="576">
                  <c:v>4.9036222509702663</c:v>
                </c:pt>
                <c:pt idx="577">
                  <c:v>4.9036222509702663</c:v>
                </c:pt>
                <c:pt idx="578">
                  <c:v>4.9036222509702663</c:v>
                </c:pt>
                <c:pt idx="579">
                  <c:v>4.9036222509702663</c:v>
                </c:pt>
                <c:pt idx="580">
                  <c:v>4.9036222509702663</c:v>
                </c:pt>
                <c:pt idx="581">
                  <c:v>7.7651296829970722</c:v>
                </c:pt>
                <c:pt idx="582">
                  <c:v>4.9036222509702663</c:v>
                </c:pt>
                <c:pt idx="583">
                  <c:v>7.7651296829970722</c:v>
                </c:pt>
                <c:pt idx="584">
                  <c:v>4.9036222509702663</c:v>
                </c:pt>
                <c:pt idx="585">
                  <c:v>4.9036222509702663</c:v>
                </c:pt>
                <c:pt idx="586">
                  <c:v>7.7651296829970722</c:v>
                </c:pt>
                <c:pt idx="587">
                  <c:v>4.9036222509702663</c:v>
                </c:pt>
                <c:pt idx="588">
                  <c:v>4.9036222509702663</c:v>
                </c:pt>
                <c:pt idx="589">
                  <c:v>4.9036222509702663</c:v>
                </c:pt>
                <c:pt idx="590">
                  <c:v>4.9036222509702663</c:v>
                </c:pt>
                <c:pt idx="591">
                  <c:v>4.9036222509702663</c:v>
                </c:pt>
                <c:pt idx="592">
                  <c:v>7.7651296829970722</c:v>
                </c:pt>
                <c:pt idx="593">
                  <c:v>4.9036222509702663</c:v>
                </c:pt>
                <c:pt idx="594">
                  <c:v>4.9036222509702663</c:v>
                </c:pt>
                <c:pt idx="595">
                  <c:v>4.9036222509702663</c:v>
                </c:pt>
                <c:pt idx="596">
                  <c:v>4.9036222509702663</c:v>
                </c:pt>
                <c:pt idx="597">
                  <c:v>4.9036222509702663</c:v>
                </c:pt>
                <c:pt idx="598">
                  <c:v>4.9036222509702663</c:v>
                </c:pt>
                <c:pt idx="599">
                  <c:v>4.9036222509702663</c:v>
                </c:pt>
                <c:pt idx="600">
                  <c:v>4.9036222509702663</c:v>
                </c:pt>
                <c:pt idx="601">
                  <c:v>7.7651296829970722</c:v>
                </c:pt>
                <c:pt idx="602">
                  <c:v>7.7651296829970722</c:v>
                </c:pt>
                <c:pt idx="603">
                  <c:v>7.7651296829970722</c:v>
                </c:pt>
                <c:pt idx="604">
                  <c:v>4.9036222509702663</c:v>
                </c:pt>
                <c:pt idx="605">
                  <c:v>7.7651296829970722</c:v>
                </c:pt>
                <c:pt idx="606">
                  <c:v>4.9036222509702663</c:v>
                </c:pt>
                <c:pt idx="607">
                  <c:v>4.9036222509702663</c:v>
                </c:pt>
                <c:pt idx="608">
                  <c:v>4.9036222509702663</c:v>
                </c:pt>
                <c:pt idx="609">
                  <c:v>4.9036222509702663</c:v>
                </c:pt>
                <c:pt idx="610">
                  <c:v>4.9036222509702663</c:v>
                </c:pt>
                <c:pt idx="611">
                  <c:v>4.9036222509702663</c:v>
                </c:pt>
                <c:pt idx="612">
                  <c:v>4.9036222509702663</c:v>
                </c:pt>
                <c:pt idx="613">
                  <c:v>4.9036222509702663</c:v>
                </c:pt>
                <c:pt idx="614">
                  <c:v>4.9036222509702663</c:v>
                </c:pt>
                <c:pt idx="615">
                  <c:v>4.9036222509702663</c:v>
                </c:pt>
                <c:pt idx="616">
                  <c:v>4.9036222509702663</c:v>
                </c:pt>
                <c:pt idx="617">
                  <c:v>4.9036222509702663</c:v>
                </c:pt>
                <c:pt idx="618">
                  <c:v>4.9036222509702663</c:v>
                </c:pt>
                <c:pt idx="619">
                  <c:v>4.9036222509702663</c:v>
                </c:pt>
                <c:pt idx="620">
                  <c:v>4.9036222509702663</c:v>
                </c:pt>
                <c:pt idx="621">
                  <c:v>4.9036222509702663</c:v>
                </c:pt>
                <c:pt idx="622">
                  <c:v>4.9036222509702663</c:v>
                </c:pt>
                <c:pt idx="623">
                  <c:v>4.9036222509702663</c:v>
                </c:pt>
                <c:pt idx="624">
                  <c:v>7.7651296829970722</c:v>
                </c:pt>
                <c:pt idx="625">
                  <c:v>4.9036222509702663</c:v>
                </c:pt>
                <c:pt idx="626">
                  <c:v>7.7651296829970722</c:v>
                </c:pt>
                <c:pt idx="627">
                  <c:v>4.9036222509702663</c:v>
                </c:pt>
                <c:pt idx="628">
                  <c:v>4.9036222509702663</c:v>
                </c:pt>
                <c:pt idx="629">
                  <c:v>4.9036222509702663</c:v>
                </c:pt>
                <c:pt idx="630">
                  <c:v>4.9036222509702663</c:v>
                </c:pt>
                <c:pt idx="631">
                  <c:v>7.7651296829970722</c:v>
                </c:pt>
                <c:pt idx="632">
                  <c:v>7.7651296829970722</c:v>
                </c:pt>
                <c:pt idx="633">
                  <c:v>4.9036222509702663</c:v>
                </c:pt>
                <c:pt idx="634">
                  <c:v>7.7651296829970722</c:v>
                </c:pt>
                <c:pt idx="635">
                  <c:v>4.9036222509702663</c:v>
                </c:pt>
                <c:pt idx="636">
                  <c:v>7.7651296829970722</c:v>
                </c:pt>
                <c:pt idx="637">
                  <c:v>7.7651296829970722</c:v>
                </c:pt>
                <c:pt idx="638">
                  <c:v>7.7651296829970722</c:v>
                </c:pt>
                <c:pt idx="639">
                  <c:v>7.7651296829970722</c:v>
                </c:pt>
                <c:pt idx="640">
                  <c:v>7.7651296829970722</c:v>
                </c:pt>
                <c:pt idx="641">
                  <c:v>4.9036222509702663</c:v>
                </c:pt>
                <c:pt idx="642">
                  <c:v>4.9036222509702663</c:v>
                </c:pt>
                <c:pt idx="643">
                  <c:v>7.7651296829970722</c:v>
                </c:pt>
                <c:pt idx="644">
                  <c:v>7.7651296829970722</c:v>
                </c:pt>
                <c:pt idx="645">
                  <c:v>4.9036222509702663</c:v>
                </c:pt>
                <c:pt idx="646">
                  <c:v>7.7651296829970722</c:v>
                </c:pt>
                <c:pt idx="647">
                  <c:v>4.9036222509702663</c:v>
                </c:pt>
                <c:pt idx="648">
                  <c:v>7.7651296829970722</c:v>
                </c:pt>
                <c:pt idx="649">
                  <c:v>7.7651296829970722</c:v>
                </c:pt>
                <c:pt idx="650">
                  <c:v>4.9036222509702663</c:v>
                </c:pt>
                <c:pt idx="651">
                  <c:v>4.9036222509702663</c:v>
                </c:pt>
                <c:pt idx="652">
                  <c:v>4.9036222509702663</c:v>
                </c:pt>
                <c:pt idx="653">
                  <c:v>4.9036222509702663</c:v>
                </c:pt>
                <c:pt idx="654">
                  <c:v>4.9036222509702663</c:v>
                </c:pt>
                <c:pt idx="655">
                  <c:v>4.9036222509702663</c:v>
                </c:pt>
                <c:pt idx="656">
                  <c:v>4.9036222509702663</c:v>
                </c:pt>
                <c:pt idx="657">
                  <c:v>4.9036222509702663</c:v>
                </c:pt>
                <c:pt idx="658">
                  <c:v>7.7651296829970722</c:v>
                </c:pt>
                <c:pt idx="659">
                  <c:v>7.7651296829970722</c:v>
                </c:pt>
                <c:pt idx="660">
                  <c:v>4.9036222509702663</c:v>
                </c:pt>
                <c:pt idx="661">
                  <c:v>4.9036222509702663</c:v>
                </c:pt>
                <c:pt idx="662">
                  <c:v>7.7651296829970722</c:v>
                </c:pt>
                <c:pt idx="663">
                  <c:v>4.9036222509702663</c:v>
                </c:pt>
                <c:pt idx="664">
                  <c:v>4.9036222509702663</c:v>
                </c:pt>
                <c:pt idx="665">
                  <c:v>4.9036222509702663</c:v>
                </c:pt>
                <c:pt idx="666">
                  <c:v>4.9036222509702663</c:v>
                </c:pt>
                <c:pt idx="667">
                  <c:v>4.9036222509702663</c:v>
                </c:pt>
                <c:pt idx="668">
                  <c:v>4.9036222509702663</c:v>
                </c:pt>
                <c:pt idx="669">
                  <c:v>4.9036222509702663</c:v>
                </c:pt>
                <c:pt idx="670">
                  <c:v>4.9036222509702663</c:v>
                </c:pt>
                <c:pt idx="671">
                  <c:v>7.7651296829970722</c:v>
                </c:pt>
                <c:pt idx="672">
                  <c:v>7.7651296829970722</c:v>
                </c:pt>
                <c:pt idx="673">
                  <c:v>7.7651296829970722</c:v>
                </c:pt>
                <c:pt idx="674">
                  <c:v>4.9036222509702663</c:v>
                </c:pt>
                <c:pt idx="675">
                  <c:v>4.9036222509702663</c:v>
                </c:pt>
                <c:pt idx="676">
                  <c:v>4.9036222509702663</c:v>
                </c:pt>
                <c:pt idx="677">
                  <c:v>7.7651296829970722</c:v>
                </c:pt>
                <c:pt idx="678">
                  <c:v>4.9036222509702663</c:v>
                </c:pt>
                <c:pt idx="679">
                  <c:v>4.9036222509702663</c:v>
                </c:pt>
                <c:pt idx="680">
                  <c:v>7.7651296829970722</c:v>
                </c:pt>
                <c:pt idx="681">
                  <c:v>7.7651296829970722</c:v>
                </c:pt>
                <c:pt idx="682">
                  <c:v>7.7651296829970722</c:v>
                </c:pt>
                <c:pt idx="683">
                  <c:v>4.9036222509702663</c:v>
                </c:pt>
                <c:pt idx="684">
                  <c:v>7.7651296829970722</c:v>
                </c:pt>
                <c:pt idx="685">
                  <c:v>7.7651296829970722</c:v>
                </c:pt>
                <c:pt idx="686">
                  <c:v>4.9036222509702663</c:v>
                </c:pt>
                <c:pt idx="687">
                  <c:v>4.9036222509702663</c:v>
                </c:pt>
                <c:pt idx="688">
                  <c:v>4.9036222509702663</c:v>
                </c:pt>
                <c:pt idx="689">
                  <c:v>7.7651296829970722</c:v>
                </c:pt>
                <c:pt idx="690">
                  <c:v>4.9036222509702663</c:v>
                </c:pt>
                <c:pt idx="691">
                  <c:v>7.7651296829970722</c:v>
                </c:pt>
                <c:pt idx="692">
                  <c:v>7.7651296829970722</c:v>
                </c:pt>
                <c:pt idx="693">
                  <c:v>4.9036222509702663</c:v>
                </c:pt>
                <c:pt idx="694">
                  <c:v>4.9036222509702663</c:v>
                </c:pt>
                <c:pt idx="695">
                  <c:v>4.9036222509702663</c:v>
                </c:pt>
                <c:pt idx="696">
                  <c:v>4.9036222509702663</c:v>
                </c:pt>
                <c:pt idx="697">
                  <c:v>4.9036222509702663</c:v>
                </c:pt>
                <c:pt idx="698">
                  <c:v>4.9036222509702663</c:v>
                </c:pt>
                <c:pt idx="699">
                  <c:v>4.9036222509702663</c:v>
                </c:pt>
                <c:pt idx="700">
                  <c:v>4.9036222509702663</c:v>
                </c:pt>
                <c:pt idx="701">
                  <c:v>4.9036222509702663</c:v>
                </c:pt>
                <c:pt idx="702">
                  <c:v>7.7651296829970722</c:v>
                </c:pt>
                <c:pt idx="703">
                  <c:v>4.9036222509702663</c:v>
                </c:pt>
                <c:pt idx="704">
                  <c:v>4.9036222509702663</c:v>
                </c:pt>
                <c:pt idx="705">
                  <c:v>7.7651296829970722</c:v>
                </c:pt>
                <c:pt idx="706">
                  <c:v>4.9036222509702663</c:v>
                </c:pt>
                <c:pt idx="707">
                  <c:v>4.9036222509702663</c:v>
                </c:pt>
                <c:pt idx="708">
                  <c:v>7.7651296829970722</c:v>
                </c:pt>
                <c:pt idx="709">
                  <c:v>4.9036222509702663</c:v>
                </c:pt>
                <c:pt idx="710">
                  <c:v>4.9036222509702663</c:v>
                </c:pt>
                <c:pt idx="711">
                  <c:v>7.7651296829970722</c:v>
                </c:pt>
                <c:pt idx="712">
                  <c:v>4.9036222509702663</c:v>
                </c:pt>
                <c:pt idx="713">
                  <c:v>7.7651296829970722</c:v>
                </c:pt>
                <c:pt idx="714">
                  <c:v>4.9036222509702663</c:v>
                </c:pt>
                <c:pt idx="715">
                  <c:v>7.7651296829970722</c:v>
                </c:pt>
                <c:pt idx="716">
                  <c:v>7.7651296829970722</c:v>
                </c:pt>
                <c:pt idx="717">
                  <c:v>4.9036222509702663</c:v>
                </c:pt>
                <c:pt idx="718">
                  <c:v>7.7651296829970722</c:v>
                </c:pt>
                <c:pt idx="719">
                  <c:v>4.9036222509702663</c:v>
                </c:pt>
                <c:pt idx="720">
                  <c:v>4.9036222509702663</c:v>
                </c:pt>
                <c:pt idx="721">
                  <c:v>7.7651296829970722</c:v>
                </c:pt>
                <c:pt idx="722">
                  <c:v>4.9036222509702663</c:v>
                </c:pt>
                <c:pt idx="723">
                  <c:v>7.7651296829970722</c:v>
                </c:pt>
                <c:pt idx="724">
                  <c:v>4.9036222509702663</c:v>
                </c:pt>
                <c:pt idx="725">
                  <c:v>4.9036222509702663</c:v>
                </c:pt>
                <c:pt idx="726">
                  <c:v>7.7651296829970722</c:v>
                </c:pt>
                <c:pt idx="727">
                  <c:v>7.7651296829970722</c:v>
                </c:pt>
                <c:pt idx="728">
                  <c:v>4.9036222509702663</c:v>
                </c:pt>
                <c:pt idx="729">
                  <c:v>7.7651296829970722</c:v>
                </c:pt>
                <c:pt idx="730">
                  <c:v>4.9036222509702663</c:v>
                </c:pt>
                <c:pt idx="731">
                  <c:v>4.9036222509702663</c:v>
                </c:pt>
                <c:pt idx="732">
                  <c:v>7.7651296829970722</c:v>
                </c:pt>
                <c:pt idx="733">
                  <c:v>4.9036222509702663</c:v>
                </c:pt>
                <c:pt idx="734">
                  <c:v>4.9036222509702663</c:v>
                </c:pt>
                <c:pt idx="735">
                  <c:v>4.9036222509702663</c:v>
                </c:pt>
                <c:pt idx="736">
                  <c:v>7.7651296829970722</c:v>
                </c:pt>
                <c:pt idx="737">
                  <c:v>4.9036222509702663</c:v>
                </c:pt>
                <c:pt idx="738">
                  <c:v>4.9036222509702663</c:v>
                </c:pt>
                <c:pt idx="739">
                  <c:v>7.7651296829970722</c:v>
                </c:pt>
                <c:pt idx="740">
                  <c:v>4.9036222509702663</c:v>
                </c:pt>
                <c:pt idx="741">
                  <c:v>4.9036222509702663</c:v>
                </c:pt>
                <c:pt idx="742">
                  <c:v>4.9036222509702663</c:v>
                </c:pt>
                <c:pt idx="743">
                  <c:v>4.9036222509702663</c:v>
                </c:pt>
                <c:pt idx="744">
                  <c:v>4.9036222509702663</c:v>
                </c:pt>
                <c:pt idx="745">
                  <c:v>7.7651296829970722</c:v>
                </c:pt>
                <c:pt idx="746">
                  <c:v>4.9036222509702663</c:v>
                </c:pt>
                <c:pt idx="747">
                  <c:v>4.9036222509702663</c:v>
                </c:pt>
                <c:pt idx="748">
                  <c:v>4.9036222509702663</c:v>
                </c:pt>
                <c:pt idx="749">
                  <c:v>7.7651296829970722</c:v>
                </c:pt>
                <c:pt idx="750">
                  <c:v>7.7651296829970722</c:v>
                </c:pt>
                <c:pt idx="751">
                  <c:v>4.9036222509702663</c:v>
                </c:pt>
                <c:pt idx="752">
                  <c:v>7.7651296829970722</c:v>
                </c:pt>
                <c:pt idx="753">
                  <c:v>4.9036222509702663</c:v>
                </c:pt>
                <c:pt idx="754">
                  <c:v>7.7651296829970722</c:v>
                </c:pt>
                <c:pt idx="755">
                  <c:v>7.7651296829970722</c:v>
                </c:pt>
                <c:pt idx="756">
                  <c:v>4.9036222509702663</c:v>
                </c:pt>
                <c:pt idx="757">
                  <c:v>7.7651296829970722</c:v>
                </c:pt>
                <c:pt idx="758">
                  <c:v>4.9036222509702663</c:v>
                </c:pt>
                <c:pt idx="759">
                  <c:v>4.9036222509702663</c:v>
                </c:pt>
                <c:pt idx="760">
                  <c:v>4.9036222509702663</c:v>
                </c:pt>
                <c:pt idx="761">
                  <c:v>4.9036222509702663</c:v>
                </c:pt>
                <c:pt idx="762">
                  <c:v>4.9036222509702663</c:v>
                </c:pt>
                <c:pt idx="763">
                  <c:v>4.9036222509702663</c:v>
                </c:pt>
                <c:pt idx="764">
                  <c:v>7.7651296829970722</c:v>
                </c:pt>
                <c:pt idx="765">
                  <c:v>7.7651296829970722</c:v>
                </c:pt>
                <c:pt idx="766">
                  <c:v>7.7651296829970722</c:v>
                </c:pt>
                <c:pt idx="767">
                  <c:v>7.7651296829970722</c:v>
                </c:pt>
                <c:pt idx="768">
                  <c:v>7.7651296829970722</c:v>
                </c:pt>
                <c:pt idx="769">
                  <c:v>7.7651296829970722</c:v>
                </c:pt>
                <c:pt idx="770">
                  <c:v>7.7651296829970722</c:v>
                </c:pt>
                <c:pt idx="771">
                  <c:v>7.7651296829970722</c:v>
                </c:pt>
                <c:pt idx="772">
                  <c:v>7.7651296829970722</c:v>
                </c:pt>
                <c:pt idx="773">
                  <c:v>4.9036222509702663</c:v>
                </c:pt>
                <c:pt idx="774">
                  <c:v>4.9036222509702663</c:v>
                </c:pt>
                <c:pt idx="775">
                  <c:v>4.9036222509702663</c:v>
                </c:pt>
                <c:pt idx="776">
                  <c:v>4.9036222509702663</c:v>
                </c:pt>
                <c:pt idx="777">
                  <c:v>4.9036222509702663</c:v>
                </c:pt>
                <c:pt idx="778">
                  <c:v>4.9036222509702663</c:v>
                </c:pt>
                <c:pt idx="779">
                  <c:v>7.7651296829970722</c:v>
                </c:pt>
                <c:pt idx="780">
                  <c:v>4.9036222509702663</c:v>
                </c:pt>
                <c:pt idx="781">
                  <c:v>4.9036222509702663</c:v>
                </c:pt>
                <c:pt idx="782">
                  <c:v>4.9036222509702663</c:v>
                </c:pt>
                <c:pt idx="783">
                  <c:v>4.9036222509702663</c:v>
                </c:pt>
                <c:pt idx="784">
                  <c:v>4.9036222509702663</c:v>
                </c:pt>
                <c:pt idx="785">
                  <c:v>4.9036222509702663</c:v>
                </c:pt>
                <c:pt idx="786">
                  <c:v>4.9036222509702663</c:v>
                </c:pt>
                <c:pt idx="787">
                  <c:v>7.7651296829970722</c:v>
                </c:pt>
                <c:pt idx="788">
                  <c:v>7.7651296829970722</c:v>
                </c:pt>
                <c:pt idx="789">
                  <c:v>4.9036222509702663</c:v>
                </c:pt>
                <c:pt idx="790">
                  <c:v>7.7651296829970722</c:v>
                </c:pt>
                <c:pt idx="791">
                  <c:v>4.9036222509702663</c:v>
                </c:pt>
                <c:pt idx="792">
                  <c:v>4.9036222509702663</c:v>
                </c:pt>
                <c:pt idx="793">
                  <c:v>4.9036222509702663</c:v>
                </c:pt>
                <c:pt idx="794">
                  <c:v>7.7651296829970722</c:v>
                </c:pt>
                <c:pt idx="795">
                  <c:v>4.9036222509702663</c:v>
                </c:pt>
                <c:pt idx="796">
                  <c:v>4.9036222509702663</c:v>
                </c:pt>
                <c:pt idx="797">
                  <c:v>7.7651296829970722</c:v>
                </c:pt>
                <c:pt idx="798">
                  <c:v>4.9036222509702663</c:v>
                </c:pt>
                <c:pt idx="799">
                  <c:v>4.9036222509702663</c:v>
                </c:pt>
                <c:pt idx="800">
                  <c:v>4.9036222509702663</c:v>
                </c:pt>
                <c:pt idx="801">
                  <c:v>4.9036222509702663</c:v>
                </c:pt>
                <c:pt idx="802">
                  <c:v>7.7651296829970722</c:v>
                </c:pt>
                <c:pt idx="803">
                  <c:v>4.9036222509702663</c:v>
                </c:pt>
                <c:pt idx="804">
                  <c:v>4.9036222509702663</c:v>
                </c:pt>
                <c:pt idx="805">
                  <c:v>4.9036222509702663</c:v>
                </c:pt>
                <c:pt idx="806">
                  <c:v>4.9036222509702663</c:v>
                </c:pt>
                <c:pt idx="807">
                  <c:v>7.7651296829970722</c:v>
                </c:pt>
                <c:pt idx="808">
                  <c:v>7.7651296829970722</c:v>
                </c:pt>
                <c:pt idx="809">
                  <c:v>7.7651296829970722</c:v>
                </c:pt>
                <c:pt idx="810">
                  <c:v>4.9036222509702663</c:v>
                </c:pt>
                <c:pt idx="811">
                  <c:v>4.9036222509702663</c:v>
                </c:pt>
                <c:pt idx="812">
                  <c:v>4.9036222509702663</c:v>
                </c:pt>
                <c:pt idx="813">
                  <c:v>7.7651296829970722</c:v>
                </c:pt>
                <c:pt idx="814">
                  <c:v>4.9036222509702663</c:v>
                </c:pt>
                <c:pt idx="815">
                  <c:v>4.9036222509702663</c:v>
                </c:pt>
                <c:pt idx="816">
                  <c:v>4.9036222509702663</c:v>
                </c:pt>
                <c:pt idx="817">
                  <c:v>7.7651296829970722</c:v>
                </c:pt>
                <c:pt idx="818">
                  <c:v>7.7651296829970722</c:v>
                </c:pt>
                <c:pt idx="819">
                  <c:v>4.9036222509702663</c:v>
                </c:pt>
                <c:pt idx="820">
                  <c:v>4.9036222509702663</c:v>
                </c:pt>
                <c:pt idx="821">
                  <c:v>4.9036222509702663</c:v>
                </c:pt>
                <c:pt idx="822">
                  <c:v>4.9036222509702663</c:v>
                </c:pt>
                <c:pt idx="823">
                  <c:v>4.9036222509702663</c:v>
                </c:pt>
                <c:pt idx="824">
                  <c:v>4.9036222509702663</c:v>
                </c:pt>
                <c:pt idx="825">
                  <c:v>4.9036222509702663</c:v>
                </c:pt>
                <c:pt idx="826">
                  <c:v>4.9036222509702663</c:v>
                </c:pt>
                <c:pt idx="827">
                  <c:v>4.9036222509702663</c:v>
                </c:pt>
                <c:pt idx="828">
                  <c:v>7.7651296829970722</c:v>
                </c:pt>
                <c:pt idx="829">
                  <c:v>4.9036222509702663</c:v>
                </c:pt>
                <c:pt idx="830">
                  <c:v>4.9036222509702663</c:v>
                </c:pt>
                <c:pt idx="831">
                  <c:v>7.7651296829970722</c:v>
                </c:pt>
                <c:pt idx="832">
                  <c:v>4.9036222509702663</c:v>
                </c:pt>
                <c:pt idx="833">
                  <c:v>4.9036222509702663</c:v>
                </c:pt>
                <c:pt idx="834">
                  <c:v>4.9036222509702663</c:v>
                </c:pt>
                <c:pt idx="835">
                  <c:v>7.7651296829970722</c:v>
                </c:pt>
                <c:pt idx="836">
                  <c:v>7.7651296829970722</c:v>
                </c:pt>
                <c:pt idx="837">
                  <c:v>7.7651296829970722</c:v>
                </c:pt>
                <c:pt idx="838">
                  <c:v>4.9036222509702663</c:v>
                </c:pt>
                <c:pt idx="839">
                  <c:v>7.7651296829970722</c:v>
                </c:pt>
                <c:pt idx="840">
                  <c:v>4.9036222509702663</c:v>
                </c:pt>
                <c:pt idx="841">
                  <c:v>4.9036222509702663</c:v>
                </c:pt>
                <c:pt idx="842">
                  <c:v>4.9036222509702663</c:v>
                </c:pt>
                <c:pt idx="843">
                  <c:v>4.9036222509702663</c:v>
                </c:pt>
                <c:pt idx="844">
                  <c:v>7.7651296829970722</c:v>
                </c:pt>
                <c:pt idx="845">
                  <c:v>7.7651296829970722</c:v>
                </c:pt>
                <c:pt idx="846">
                  <c:v>7.7651296829970722</c:v>
                </c:pt>
                <c:pt idx="847">
                  <c:v>7.7651296829970722</c:v>
                </c:pt>
                <c:pt idx="848">
                  <c:v>4.9036222509702663</c:v>
                </c:pt>
                <c:pt idx="849">
                  <c:v>4.9036222509702663</c:v>
                </c:pt>
                <c:pt idx="850">
                  <c:v>7.7651296829970722</c:v>
                </c:pt>
                <c:pt idx="851">
                  <c:v>4.9036222509702663</c:v>
                </c:pt>
                <c:pt idx="852">
                  <c:v>7.7651296829970722</c:v>
                </c:pt>
                <c:pt idx="853">
                  <c:v>4.9036222509702663</c:v>
                </c:pt>
                <c:pt idx="854">
                  <c:v>4.9036222509702663</c:v>
                </c:pt>
                <c:pt idx="855">
                  <c:v>7.7651296829970722</c:v>
                </c:pt>
                <c:pt idx="856">
                  <c:v>4.9036222509702663</c:v>
                </c:pt>
                <c:pt idx="857">
                  <c:v>7.7651296829970722</c:v>
                </c:pt>
                <c:pt idx="858">
                  <c:v>4.9036222509702663</c:v>
                </c:pt>
                <c:pt idx="859">
                  <c:v>4.9036222509702663</c:v>
                </c:pt>
                <c:pt idx="860">
                  <c:v>4.9036222509702663</c:v>
                </c:pt>
                <c:pt idx="861">
                  <c:v>4.9036222509702663</c:v>
                </c:pt>
                <c:pt idx="862">
                  <c:v>4.9036222509702663</c:v>
                </c:pt>
                <c:pt idx="863">
                  <c:v>7.7651296829970722</c:v>
                </c:pt>
                <c:pt idx="864">
                  <c:v>7.7651296829970722</c:v>
                </c:pt>
                <c:pt idx="865">
                  <c:v>4.9036222509702663</c:v>
                </c:pt>
                <c:pt idx="866">
                  <c:v>4.9036222509702663</c:v>
                </c:pt>
                <c:pt idx="867">
                  <c:v>4.9036222509702663</c:v>
                </c:pt>
                <c:pt idx="868">
                  <c:v>7.7651296829970722</c:v>
                </c:pt>
                <c:pt idx="869">
                  <c:v>4.9036222509702663</c:v>
                </c:pt>
                <c:pt idx="870">
                  <c:v>4.9036222509702663</c:v>
                </c:pt>
                <c:pt idx="871">
                  <c:v>4.9036222509702663</c:v>
                </c:pt>
                <c:pt idx="872">
                  <c:v>4.9036222509702663</c:v>
                </c:pt>
                <c:pt idx="873">
                  <c:v>4.9036222509702663</c:v>
                </c:pt>
                <c:pt idx="874">
                  <c:v>7.7651296829970722</c:v>
                </c:pt>
                <c:pt idx="875">
                  <c:v>4.9036222509702663</c:v>
                </c:pt>
                <c:pt idx="876">
                  <c:v>7.7651296829970722</c:v>
                </c:pt>
                <c:pt idx="877">
                  <c:v>4.9036222509702663</c:v>
                </c:pt>
                <c:pt idx="878">
                  <c:v>7.7651296829970722</c:v>
                </c:pt>
                <c:pt idx="879">
                  <c:v>4.9036222509702663</c:v>
                </c:pt>
                <c:pt idx="880">
                  <c:v>4.9036222509702663</c:v>
                </c:pt>
                <c:pt idx="881">
                  <c:v>4.9036222509702663</c:v>
                </c:pt>
                <c:pt idx="882">
                  <c:v>4.9036222509702663</c:v>
                </c:pt>
                <c:pt idx="883">
                  <c:v>4.9036222509702663</c:v>
                </c:pt>
                <c:pt idx="884">
                  <c:v>4.9036222509702663</c:v>
                </c:pt>
                <c:pt idx="885">
                  <c:v>7.7651296829970722</c:v>
                </c:pt>
                <c:pt idx="886">
                  <c:v>4.9036222509702663</c:v>
                </c:pt>
                <c:pt idx="887">
                  <c:v>4.9036222509702663</c:v>
                </c:pt>
                <c:pt idx="888">
                  <c:v>7.7651296829970722</c:v>
                </c:pt>
                <c:pt idx="889">
                  <c:v>7.7651296829970722</c:v>
                </c:pt>
                <c:pt idx="890">
                  <c:v>4.9036222509702663</c:v>
                </c:pt>
                <c:pt idx="891">
                  <c:v>7.7651296829970722</c:v>
                </c:pt>
                <c:pt idx="892">
                  <c:v>7.7651296829970722</c:v>
                </c:pt>
                <c:pt idx="893">
                  <c:v>4.9036222509702663</c:v>
                </c:pt>
                <c:pt idx="894">
                  <c:v>4.9036222509702663</c:v>
                </c:pt>
                <c:pt idx="895">
                  <c:v>7.7651296829970722</c:v>
                </c:pt>
                <c:pt idx="896">
                  <c:v>7.7651296829970722</c:v>
                </c:pt>
                <c:pt idx="897">
                  <c:v>7.7651296829970722</c:v>
                </c:pt>
                <c:pt idx="898">
                  <c:v>4.9036222509702663</c:v>
                </c:pt>
                <c:pt idx="899">
                  <c:v>4.9036222509702663</c:v>
                </c:pt>
                <c:pt idx="900">
                  <c:v>7.7651296829970722</c:v>
                </c:pt>
                <c:pt idx="901">
                  <c:v>4.9036222509702663</c:v>
                </c:pt>
                <c:pt idx="902">
                  <c:v>4.9036222509702663</c:v>
                </c:pt>
                <c:pt idx="903">
                  <c:v>7.7651296829970722</c:v>
                </c:pt>
                <c:pt idx="904">
                  <c:v>4.9036222509702663</c:v>
                </c:pt>
                <c:pt idx="905">
                  <c:v>7.7651296829970722</c:v>
                </c:pt>
                <c:pt idx="906">
                  <c:v>4.9036222509702663</c:v>
                </c:pt>
                <c:pt idx="907">
                  <c:v>4.9036222509702663</c:v>
                </c:pt>
                <c:pt idx="908">
                  <c:v>4.9036222509702663</c:v>
                </c:pt>
                <c:pt idx="909">
                  <c:v>4.9036222509702663</c:v>
                </c:pt>
                <c:pt idx="910">
                  <c:v>4.9036222509702663</c:v>
                </c:pt>
                <c:pt idx="911">
                  <c:v>4.9036222509702663</c:v>
                </c:pt>
                <c:pt idx="912">
                  <c:v>7.7651296829970722</c:v>
                </c:pt>
                <c:pt idx="913">
                  <c:v>4.9036222509702663</c:v>
                </c:pt>
                <c:pt idx="914">
                  <c:v>4.9036222509702663</c:v>
                </c:pt>
                <c:pt idx="915">
                  <c:v>7.7651296829970722</c:v>
                </c:pt>
                <c:pt idx="916">
                  <c:v>4.9036222509702663</c:v>
                </c:pt>
                <c:pt idx="917">
                  <c:v>4.9036222509702663</c:v>
                </c:pt>
                <c:pt idx="918">
                  <c:v>7.7651296829970722</c:v>
                </c:pt>
                <c:pt idx="919">
                  <c:v>4.9036222509702663</c:v>
                </c:pt>
                <c:pt idx="920">
                  <c:v>4.9036222509702663</c:v>
                </c:pt>
                <c:pt idx="921">
                  <c:v>7.7651296829970722</c:v>
                </c:pt>
                <c:pt idx="922">
                  <c:v>4.9036222509702663</c:v>
                </c:pt>
                <c:pt idx="923">
                  <c:v>4.9036222509702663</c:v>
                </c:pt>
                <c:pt idx="924">
                  <c:v>4.9036222509702663</c:v>
                </c:pt>
                <c:pt idx="925">
                  <c:v>7.7651296829970722</c:v>
                </c:pt>
                <c:pt idx="926">
                  <c:v>7.7651296829970722</c:v>
                </c:pt>
                <c:pt idx="927">
                  <c:v>7.7651296829970722</c:v>
                </c:pt>
                <c:pt idx="928">
                  <c:v>7.7651296829970722</c:v>
                </c:pt>
                <c:pt idx="929">
                  <c:v>7.7651296829970722</c:v>
                </c:pt>
                <c:pt idx="930">
                  <c:v>4.9036222509702663</c:v>
                </c:pt>
                <c:pt idx="931">
                  <c:v>4.9036222509702663</c:v>
                </c:pt>
                <c:pt idx="932">
                  <c:v>7.7651296829970722</c:v>
                </c:pt>
                <c:pt idx="933">
                  <c:v>4.9036222509702663</c:v>
                </c:pt>
                <c:pt idx="934">
                  <c:v>7.7651296829970722</c:v>
                </c:pt>
                <c:pt idx="935">
                  <c:v>4.9036222509702663</c:v>
                </c:pt>
                <c:pt idx="936">
                  <c:v>4.9036222509702663</c:v>
                </c:pt>
                <c:pt idx="937">
                  <c:v>4.9036222509702663</c:v>
                </c:pt>
                <c:pt idx="938">
                  <c:v>7.7651296829970722</c:v>
                </c:pt>
                <c:pt idx="939">
                  <c:v>4.9036222509702663</c:v>
                </c:pt>
                <c:pt idx="940">
                  <c:v>7.7651296829970722</c:v>
                </c:pt>
                <c:pt idx="941">
                  <c:v>7.7651296829970722</c:v>
                </c:pt>
                <c:pt idx="942">
                  <c:v>7.7651296829970722</c:v>
                </c:pt>
                <c:pt idx="943">
                  <c:v>7.7651296829970722</c:v>
                </c:pt>
                <c:pt idx="944">
                  <c:v>4.9036222509702663</c:v>
                </c:pt>
                <c:pt idx="945">
                  <c:v>4.9036222509702663</c:v>
                </c:pt>
                <c:pt idx="946">
                  <c:v>7.7651296829970722</c:v>
                </c:pt>
                <c:pt idx="947">
                  <c:v>7.7651296829970722</c:v>
                </c:pt>
                <c:pt idx="948">
                  <c:v>4.9036222509702663</c:v>
                </c:pt>
                <c:pt idx="949">
                  <c:v>7.7651296829970722</c:v>
                </c:pt>
                <c:pt idx="950">
                  <c:v>4.9036222509702663</c:v>
                </c:pt>
                <c:pt idx="951">
                  <c:v>4.9036222509702663</c:v>
                </c:pt>
                <c:pt idx="952">
                  <c:v>4.9036222509702663</c:v>
                </c:pt>
                <c:pt idx="953">
                  <c:v>4.9036222509702663</c:v>
                </c:pt>
                <c:pt idx="954">
                  <c:v>4.9036222509702663</c:v>
                </c:pt>
                <c:pt idx="955">
                  <c:v>4.9036222509702663</c:v>
                </c:pt>
                <c:pt idx="956">
                  <c:v>7.7651296829970722</c:v>
                </c:pt>
                <c:pt idx="957">
                  <c:v>7.7651296829970722</c:v>
                </c:pt>
                <c:pt idx="958">
                  <c:v>4.9036222509702663</c:v>
                </c:pt>
                <c:pt idx="959">
                  <c:v>7.7651296829970722</c:v>
                </c:pt>
                <c:pt idx="960">
                  <c:v>7.7651296829970722</c:v>
                </c:pt>
                <c:pt idx="961">
                  <c:v>4.9036222509702663</c:v>
                </c:pt>
                <c:pt idx="962">
                  <c:v>4.9036222509702663</c:v>
                </c:pt>
                <c:pt idx="963">
                  <c:v>4.9036222509702663</c:v>
                </c:pt>
                <c:pt idx="964">
                  <c:v>4.9036222509702663</c:v>
                </c:pt>
                <c:pt idx="965">
                  <c:v>7.7651296829970722</c:v>
                </c:pt>
                <c:pt idx="966">
                  <c:v>7.7651296829970722</c:v>
                </c:pt>
                <c:pt idx="967">
                  <c:v>4.9036222509702663</c:v>
                </c:pt>
                <c:pt idx="968">
                  <c:v>4.9036222509702663</c:v>
                </c:pt>
                <c:pt idx="969">
                  <c:v>7.7651296829970722</c:v>
                </c:pt>
                <c:pt idx="970">
                  <c:v>7.7651296829970722</c:v>
                </c:pt>
                <c:pt idx="971">
                  <c:v>4.9036222509702663</c:v>
                </c:pt>
                <c:pt idx="972">
                  <c:v>4.9036222509702663</c:v>
                </c:pt>
                <c:pt idx="973">
                  <c:v>4.9036222509702663</c:v>
                </c:pt>
                <c:pt idx="974">
                  <c:v>4.9036222509702663</c:v>
                </c:pt>
                <c:pt idx="975">
                  <c:v>4.9036222509702663</c:v>
                </c:pt>
                <c:pt idx="976">
                  <c:v>4.9036222509702663</c:v>
                </c:pt>
                <c:pt idx="977">
                  <c:v>4.9036222509702663</c:v>
                </c:pt>
                <c:pt idx="978">
                  <c:v>4.9036222509702663</c:v>
                </c:pt>
                <c:pt idx="979">
                  <c:v>7.7651296829970722</c:v>
                </c:pt>
                <c:pt idx="980">
                  <c:v>4.9036222509702663</c:v>
                </c:pt>
                <c:pt idx="981">
                  <c:v>4.9036222509702663</c:v>
                </c:pt>
                <c:pt idx="982">
                  <c:v>4.9036222509702663</c:v>
                </c:pt>
                <c:pt idx="983">
                  <c:v>7.7651296829970722</c:v>
                </c:pt>
                <c:pt idx="984">
                  <c:v>7.7651296829970722</c:v>
                </c:pt>
                <c:pt idx="985">
                  <c:v>4.9036222509702663</c:v>
                </c:pt>
                <c:pt idx="986">
                  <c:v>4.9036222509702663</c:v>
                </c:pt>
                <c:pt idx="987">
                  <c:v>7.7651296829970722</c:v>
                </c:pt>
                <c:pt idx="988">
                  <c:v>7.7651296829970722</c:v>
                </c:pt>
                <c:pt idx="989">
                  <c:v>4.9036222509702663</c:v>
                </c:pt>
                <c:pt idx="990">
                  <c:v>7.7651296829970722</c:v>
                </c:pt>
                <c:pt idx="991">
                  <c:v>4.9036222509702663</c:v>
                </c:pt>
                <c:pt idx="992">
                  <c:v>4.9036222509702663</c:v>
                </c:pt>
                <c:pt idx="993">
                  <c:v>7.7651296829970722</c:v>
                </c:pt>
                <c:pt idx="994">
                  <c:v>4.9036222509702663</c:v>
                </c:pt>
                <c:pt idx="995">
                  <c:v>4.9036222509702663</c:v>
                </c:pt>
                <c:pt idx="996">
                  <c:v>4.9036222509702663</c:v>
                </c:pt>
                <c:pt idx="997">
                  <c:v>4.9036222509702663</c:v>
                </c:pt>
                <c:pt idx="998">
                  <c:v>7.7651296829970722</c:v>
                </c:pt>
                <c:pt idx="999">
                  <c:v>7.7651296829970722</c:v>
                </c:pt>
                <c:pt idx="1000">
                  <c:v>4.9036222509702663</c:v>
                </c:pt>
                <c:pt idx="1001">
                  <c:v>4.9036222509702663</c:v>
                </c:pt>
                <c:pt idx="1002">
                  <c:v>7.7651296829970722</c:v>
                </c:pt>
                <c:pt idx="1003">
                  <c:v>4.9036222509702663</c:v>
                </c:pt>
                <c:pt idx="1004">
                  <c:v>4.9036222509702663</c:v>
                </c:pt>
                <c:pt idx="1005">
                  <c:v>4.9036222509702663</c:v>
                </c:pt>
                <c:pt idx="1006">
                  <c:v>7.7651296829970722</c:v>
                </c:pt>
                <c:pt idx="1007">
                  <c:v>7.7651296829970722</c:v>
                </c:pt>
                <c:pt idx="1008">
                  <c:v>4.9036222509702663</c:v>
                </c:pt>
                <c:pt idx="1009">
                  <c:v>4.9036222509702663</c:v>
                </c:pt>
                <c:pt idx="1010">
                  <c:v>7.7651296829970722</c:v>
                </c:pt>
                <c:pt idx="1011">
                  <c:v>4.9036222509702663</c:v>
                </c:pt>
                <c:pt idx="1012">
                  <c:v>4.9036222509702663</c:v>
                </c:pt>
                <c:pt idx="1013">
                  <c:v>4.9036222509702663</c:v>
                </c:pt>
                <c:pt idx="1014">
                  <c:v>4.9036222509702663</c:v>
                </c:pt>
                <c:pt idx="1015">
                  <c:v>4.9036222509702663</c:v>
                </c:pt>
                <c:pt idx="1016">
                  <c:v>7.7651296829970722</c:v>
                </c:pt>
                <c:pt idx="1017">
                  <c:v>4.9036222509702663</c:v>
                </c:pt>
                <c:pt idx="1018">
                  <c:v>4.9036222509702663</c:v>
                </c:pt>
                <c:pt idx="1019">
                  <c:v>4.9036222509702663</c:v>
                </c:pt>
                <c:pt idx="1020">
                  <c:v>4.9036222509702663</c:v>
                </c:pt>
                <c:pt idx="1021">
                  <c:v>4.9036222509702663</c:v>
                </c:pt>
                <c:pt idx="1022">
                  <c:v>7.7651296829970722</c:v>
                </c:pt>
                <c:pt idx="1023">
                  <c:v>4.9036222509702663</c:v>
                </c:pt>
                <c:pt idx="1024">
                  <c:v>4.9036222509702663</c:v>
                </c:pt>
                <c:pt idx="1025">
                  <c:v>7.7651296829970722</c:v>
                </c:pt>
                <c:pt idx="1026">
                  <c:v>4.9036222509702663</c:v>
                </c:pt>
                <c:pt idx="1027">
                  <c:v>4.9036222509702663</c:v>
                </c:pt>
                <c:pt idx="1028">
                  <c:v>4.9036222509702663</c:v>
                </c:pt>
                <c:pt idx="1029">
                  <c:v>4.9036222509702663</c:v>
                </c:pt>
                <c:pt idx="1030">
                  <c:v>4.9036222509702663</c:v>
                </c:pt>
                <c:pt idx="1031">
                  <c:v>4.9036222509702663</c:v>
                </c:pt>
                <c:pt idx="1032">
                  <c:v>4.9036222509702663</c:v>
                </c:pt>
                <c:pt idx="1033">
                  <c:v>4.9036222509702663</c:v>
                </c:pt>
                <c:pt idx="1034">
                  <c:v>7.7651296829970722</c:v>
                </c:pt>
                <c:pt idx="1035">
                  <c:v>4.9036222509702663</c:v>
                </c:pt>
                <c:pt idx="1036">
                  <c:v>4.9036222509702663</c:v>
                </c:pt>
                <c:pt idx="1037">
                  <c:v>4.9036222509702663</c:v>
                </c:pt>
                <c:pt idx="1038">
                  <c:v>4.9036222509702663</c:v>
                </c:pt>
                <c:pt idx="1039">
                  <c:v>7.7651296829970722</c:v>
                </c:pt>
                <c:pt idx="1040">
                  <c:v>7.7651296829970722</c:v>
                </c:pt>
                <c:pt idx="1041">
                  <c:v>4.9036222509702663</c:v>
                </c:pt>
                <c:pt idx="1042">
                  <c:v>4.9036222509702663</c:v>
                </c:pt>
                <c:pt idx="1043">
                  <c:v>7.7651296829970722</c:v>
                </c:pt>
                <c:pt idx="1044">
                  <c:v>4.9036222509702663</c:v>
                </c:pt>
                <c:pt idx="1045">
                  <c:v>4.9036222509702663</c:v>
                </c:pt>
                <c:pt idx="1046">
                  <c:v>4.9036222509702663</c:v>
                </c:pt>
                <c:pt idx="1047">
                  <c:v>4.9036222509702663</c:v>
                </c:pt>
                <c:pt idx="1048">
                  <c:v>7.7651296829970722</c:v>
                </c:pt>
                <c:pt idx="1049">
                  <c:v>4.9036222509702663</c:v>
                </c:pt>
                <c:pt idx="1050">
                  <c:v>7.7651296829970722</c:v>
                </c:pt>
                <c:pt idx="1051">
                  <c:v>4.9036222509702663</c:v>
                </c:pt>
                <c:pt idx="1052">
                  <c:v>7.7651296829970722</c:v>
                </c:pt>
                <c:pt idx="1053">
                  <c:v>4.9036222509702663</c:v>
                </c:pt>
                <c:pt idx="1054">
                  <c:v>4.9036222509702663</c:v>
                </c:pt>
                <c:pt idx="1055">
                  <c:v>4.9036222509702663</c:v>
                </c:pt>
                <c:pt idx="1056">
                  <c:v>4.9036222509702663</c:v>
                </c:pt>
                <c:pt idx="1057">
                  <c:v>4.9036222509702663</c:v>
                </c:pt>
                <c:pt idx="1058">
                  <c:v>7.7651296829970722</c:v>
                </c:pt>
                <c:pt idx="1059">
                  <c:v>7.7651296829970722</c:v>
                </c:pt>
                <c:pt idx="1060">
                  <c:v>4.9036222509702663</c:v>
                </c:pt>
                <c:pt idx="1061">
                  <c:v>7.7651296829970722</c:v>
                </c:pt>
                <c:pt idx="1062">
                  <c:v>4.9036222509702663</c:v>
                </c:pt>
                <c:pt idx="1063">
                  <c:v>4.9036222509702663</c:v>
                </c:pt>
                <c:pt idx="1064">
                  <c:v>4.9036222509702663</c:v>
                </c:pt>
                <c:pt idx="1065">
                  <c:v>4.9036222509702663</c:v>
                </c:pt>
                <c:pt idx="1066">
                  <c:v>7.7651296829970722</c:v>
                </c:pt>
                <c:pt idx="1067">
                  <c:v>7.7651296829970722</c:v>
                </c:pt>
                <c:pt idx="1068">
                  <c:v>4.9036222509702663</c:v>
                </c:pt>
                <c:pt idx="1069">
                  <c:v>4.9036222509702663</c:v>
                </c:pt>
                <c:pt idx="1070">
                  <c:v>4.9036222509702663</c:v>
                </c:pt>
                <c:pt idx="1071">
                  <c:v>7.7651296829970722</c:v>
                </c:pt>
                <c:pt idx="1072">
                  <c:v>7.7651296829970722</c:v>
                </c:pt>
                <c:pt idx="1073">
                  <c:v>4.9036222509702663</c:v>
                </c:pt>
                <c:pt idx="1074">
                  <c:v>7.7651296829970722</c:v>
                </c:pt>
                <c:pt idx="1075">
                  <c:v>7.7651296829970722</c:v>
                </c:pt>
                <c:pt idx="1076">
                  <c:v>4.9036222509702663</c:v>
                </c:pt>
                <c:pt idx="1077">
                  <c:v>4.9036222509702663</c:v>
                </c:pt>
                <c:pt idx="1078">
                  <c:v>4.9036222509702663</c:v>
                </c:pt>
                <c:pt idx="1079">
                  <c:v>4.9036222509702663</c:v>
                </c:pt>
                <c:pt idx="1080">
                  <c:v>7.7651296829970722</c:v>
                </c:pt>
                <c:pt idx="1081">
                  <c:v>4.9036222509702663</c:v>
                </c:pt>
                <c:pt idx="1082">
                  <c:v>7.7651296829970722</c:v>
                </c:pt>
                <c:pt idx="1083">
                  <c:v>4.9036222509702663</c:v>
                </c:pt>
                <c:pt idx="1084">
                  <c:v>7.7651296829970722</c:v>
                </c:pt>
                <c:pt idx="1085">
                  <c:v>7.7651296829970722</c:v>
                </c:pt>
                <c:pt idx="1086">
                  <c:v>4.9036222509702663</c:v>
                </c:pt>
                <c:pt idx="1087">
                  <c:v>7.7651296829970722</c:v>
                </c:pt>
                <c:pt idx="1088">
                  <c:v>4.9036222509702663</c:v>
                </c:pt>
                <c:pt idx="1089">
                  <c:v>4.9036222509702663</c:v>
                </c:pt>
                <c:pt idx="1090">
                  <c:v>4.9036222509702663</c:v>
                </c:pt>
                <c:pt idx="1091">
                  <c:v>4.9036222509702663</c:v>
                </c:pt>
                <c:pt idx="1092">
                  <c:v>7.7651296829970722</c:v>
                </c:pt>
                <c:pt idx="1093">
                  <c:v>4.9036222509702663</c:v>
                </c:pt>
                <c:pt idx="1094">
                  <c:v>4.9036222509702663</c:v>
                </c:pt>
                <c:pt idx="1095">
                  <c:v>4.9036222509702663</c:v>
                </c:pt>
                <c:pt idx="1096">
                  <c:v>4.9036222509702663</c:v>
                </c:pt>
                <c:pt idx="1097">
                  <c:v>4.9036222509702663</c:v>
                </c:pt>
                <c:pt idx="1098">
                  <c:v>4.9036222509702663</c:v>
                </c:pt>
                <c:pt idx="1099">
                  <c:v>4.9036222509702663</c:v>
                </c:pt>
                <c:pt idx="1100">
                  <c:v>4.9036222509702663</c:v>
                </c:pt>
                <c:pt idx="1101">
                  <c:v>7.7651296829970722</c:v>
                </c:pt>
                <c:pt idx="1102">
                  <c:v>7.7651296829970722</c:v>
                </c:pt>
                <c:pt idx="1103">
                  <c:v>4.9036222509702663</c:v>
                </c:pt>
                <c:pt idx="1104">
                  <c:v>4.9036222509702663</c:v>
                </c:pt>
                <c:pt idx="1105">
                  <c:v>4.9036222509702663</c:v>
                </c:pt>
                <c:pt idx="1106">
                  <c:v>4.9036222509702663</c:v>
                </c:pt>
                <c:pt idx="1107">
                  <c:v>4.9036222509702663</c:v>
                </c:pt>
                <c:pt idx="1108">
                  <c:v>4.9036222509702663</c:v>
                </c:pt>
                <c:pt idx="1109">
                  <c:v>4.9036222509702663</c:v>
                </c:pt>
                <c:pt idx="1110">
                  <c:v>4.9036222509702663</c:v>
                </c:pt>
                <c:pt idx="1111">
                  <c:v>7.7651296829970722</c:v>
                </c:pt>
                <c:pt idx="1112">
                  <c:v>4.9036222509702663</c:v>
                </c:pt>
                <c:pt idx="1113">
                  <c:v>4.9036222509702663</c:v>
                </c:pt>
                <c:pt idx="1114">
                  <c:v>4.9036222509702663</c:v>
                </c:pt>
                <c:pt idx="1115">
                  <c:v>7.7651296829970722</c:v>
                </c:pt>
                <c:pt idx="1116">
                  <c:v>4.9036222509702663</c:v>
                </c:pt>
                <c:pt idx="1117">
                  <c:v>7.7651296829970722</c:v>
                </c:pt>
                <c:pt idx="1118">
                  <c:v>7.7651296829970722</c:v>
                </c:pt>
                <c:pt idx="1119">
                  <c:v>4.9036222509702663</c:v>
                </c:pt>
                <c:pt idx="1120">
                  <c:v>4.9036222509702663</c:v>
                </c:pt>
                <c:pt idx="1121">
                  <c:v>4.9036222509702663</c:v>
                </c:pt>
                <c:pt idx="1122">
                  <c:v>7.7651296829970722</c:v>
                </c:pt>
                <c:pt idx="1123">
                  <c:v>4.9036222509702663</c:v>
                </c:pt>
                <c:pt idx="1124">
                  <c:v>4.9036222509702663</c:v>
                </c:pt>
                <c:pt idx="1125">
                  <c:v>4.9036222509702663</c:v>
                </c:pt>
                <c:pt idx="1126">
                  <c:v>7.7651296829970722</c:v>
                </c:pt>
                <c:pt idx="1127">
                  <c:v>4.9036222509702663</c:v>
                </c:pt>
                <c:pt idx="1128">
                  <c:v>4.9036222509702663</c:v>
                </c:pt>
                <c:pt idx="1129">
                  <c:v>7.7651296829970722</c:v>
                </c:pt>
                <c:pt idx="1130">
                  <c:v>7.7651296829970722</c:v>
                </c:pt>
                <c:pt idx="1131">
                  <c:v>4.9036222509702663</c:v>
                </c:pt>
                <c:pt idx="1132">
                  <c:v>4.9036222509702663</c:v>
                </c:pt>
                <c:pt idx="1133">
                  <c:v>7.7651296829970722</c:v>
                </c:pt>
                <c:pt idx="1134">
                  <c:v>4.9036222509702663</c:v>
                </c:pt>
                <c:pt idx="1135">
                  <c:v>4.9036222509702663</c:v>
                </c:pt>
                <c:pt idx="1136">
                  <c:v>4.9036222509702663</c:v>
                </c:pt>
                <c:pt idx="1137">
                  <c:v>4.9036222509702663</c:v>
                </c:pt>
                <c:pt idx="1138">
                  <c:v>4.9036222509702663</c:v>
                </c:pt>
                <c:pt idx="1139">
                  <c:v>4.9036222509702663</c:v>
                </c:pt>
                <c:pt idx="1140">
                  <c:v>7.7651296829970722</c:v>
                </c:pt>
                <c:pt idx="1141">
                  <c:v>4.9036222509702663</c:v>
                </c:pt>
                <c:pt idx="1142">
                  <c:v>4.9036222509702663</c:v>
                </c:pt>
                <c:pt idx="1143">
                  <c:v>4.9036222509702663</c:v>
                </c:pt>
                <c:pt idx="1144">
                  <c:v>7.7651296829970722</c:v>
                </c:pt>
                <c:pt idx="1145">
                  <c:v>4.9036222509702663</c:v>
                </c:pt>
                <c:pt idx="1146">
                  <c:v>4.9036222509702663</c:v>
                </c:pt>
                <c:pt idx="1147">
                  <c:v>4.9036222509702663</c:v>
                </c:pt>
                <c:pt idx="1148">
                  <c:v>4.9036222509702663</c:v>
                </c:pt>
                <c:pt idx="1149">
                  <c:v>4.9036222509702663</c:v>
                </c:pt>
                <c:pt idx="1150">
                  <c:v>4.9036222509702663</c:v>
                </c:pt>
                <c:pt idx="1151">
                  <c:v>4.9036222509702663</c:v>
                </c:pt>
                <c:pt idx="1152">
                  <c:v>4.9036222509702663</c:v>
                </c:pt>
                <c:pt idx="1153">
                  <c:v>7.7651296829970722</c:v>
                </c:pt>
                <c:pt idx="1154">
                  <c:v>4.9036222509702663</c:v>
                </c:pt>
                <c:pt idx="1155">
                  <c:v>4.9036222509702663</c:v>
                </c:pt>
                <c:pt idx="1156">
                  <c:v>4.9036222509702663</c:v>
                </c:pt>
                <c:pt idx="1157">
                  <c:v>4.9036222509702663</c:v>
                </c:pt>
                <c:pt idx="1158">
                  <c:v>4.9036222509702663</c:v>
                </c:pt>
                <c:pt idx="1159">
                  <c:v>7.7651296829970722</c:v>
                </c:pt>
                <c:pt idx="1160">
                  <c:v>4.9036222509702663</c:v>
                </c:pt>
                <c:pt idx="1161">
                  <c:v>4.9036222509702663</c:v>
                </c:pt>
                <c:pt idx="1162">
                  <c:v>4.9036222509702663</c:v>
                </c:pt>
                <c:pt idx="1163">
                  <c:v>7.7651296829970722</c:v>
                </c:pt>
                <c:pt idx="1164">
                  <c:v>4.9036222509702663</c:v>
                </c:pt>
                <c:pt idx="1165">
                  <c:v>4.9036222509702663</c:v>
                </c:pt>
                <c:pt idx="1166">
                  <c:v>4.9036222509702663</c:v>
                </c:pt>
                <c:pt idx="1167">
                  <c:v>4.9036222509702663</c:v>
                </c:pt>
                <c:pt idx="1168">
                  <c:v>7.7651296829970722</c:v>
                </c:pt>
                <c:pt idx="1169">
                  <c:v>7.7651296829970722</c:v>
                </c:pt>
                <c:pt idx="1170">
                  <c:v>4.9036222509702663</c:v>
                </c:pt>
                <c:pt idx="1171">
                  <c:v>4.9036222509702663</c:v>
                </c:pt>
                <c:pt idx="1172">
                  <c:v>4.9036222509702663</c:v>
                </c:pt>
                <c:pt idx="1173">
                  <c:v>7.7651296829970722</c:v>
                </c:pt>
                <c:pt idx="1174">
                  <c:v>4.9036222509702663</c:v>
                </c:pt>
                <c:pt idx="1175">
                  <c:v>4.9036222509702663</c:v>
                </c:pt>
                <c:pt idx="1176">
                  <c:v>4.9036222509702663</c:v>
                </c:pt>
                <c:pt idx="1177">
                  <c:v>4.9036222509702663</c:v>
                </c:pt>
                <c:pt idx="1178">
                  <c:v>4.9036222509702663</c:v>
                </c:pt>
                <c:pt idx="1179">
                  <c:v>7.7651296829970722</c:v>
                </c:pt>
                <c:pt idx="1180">
                  <c:v>4.9036222509702663</c:v>
                </c:pt>
                <c:pt idx="1181">
                  <c:v>4.9036222509702663</c:v>
                </c:pt>
                <c:pt idx="1182">
                  <c:v>4.9036222509702663</c:v>
                </c:pt>
                <c:pt idx="1183">
                  <c:v>4.9036222509702663</c:v>
                </c:pt>
                <c:pt idx="1184">
                  <c:v>4.9036222509702663</c:v>
                </c:pt>
                <c:pt idx="1185">
                  <c:v>4.9036222509702663</c:v>
                </c:pt>
                <c:pt idx="1186">
                  <c:v>4.9036222509702663</c:v>
                </c:pt>
                <c:pt idx="1187">
                  <c:v>4.9036222509702663</c:v>
                </c:pt>
                <c:pt idx="1188">
                  <c:v>4.9036222509702663</c:v>
                </c:pt>
                <c:pt idx="1189">
                  <c:v>4.9036222509702663</c:v>
                </c:pt>
                <c:pt idx="1190">
                  <c:v>7.7651296829970722</c:v>
                </c:pt>
                <c:pt idx="1191">
                  <c:v>4.9036222509702663</c:v>
                </c:pt>
                <c:pt idx="1192">
                  <c:v>4.9036222509702663</c:v>
                </c:pt>
                <c:pt idx="1193">
                  <c:v>4.9036222509702663</c:v>
                </c:pt>
                <c:pt idx="1194">
                  <c:v>4.9036222509702663</c:v>
                </c:pt>
                <c:pt idx="1195">
                  <c:v>7.7651296829970722</c:v>
                </c:pt>
                <c:pt idx="1196">
                  <c:v>7.7651296829970722</c:v>
                </c:pt>
                <c:pt idx="1197">
                  <c:v>4.9036222509702663</c:v>
                </c:pt>
                <c:pt idx="1198">
                  <c:v>7.7651296829970722</c:v>
                </c:pt>
                <c:pt idx="1199">
                  <c:v>7.7651296829970722</c:v>
                </c:pt>
                <c:pt idx="1200">
                  <c:v>4.9036222509702663</c:v>
                </c:pt>
                <c:pt idx="1201">
                  <c:v>7.7651296829970722</c:v>
                </c:pt>
                <c:pt idx="1202">
                  <c:v>4.9036222509702663</c:v>
                </c:pt>
                <c:pt idx="1203">
                  <c:v>4.9036222509702663</c:v>
                </c:pt>
                <c:pt idx="1204">
                  <c:v>4.9036222509702663</c:v>
                </c:pt>
                <c:pt idx="1205">
                  <c:v>4.9036222509702663</c:v>
                </c:pt>
                <c:pt idx="1206">
                  <c:v>4.9036222509702663</c:v>
                </c:pt>
                <c:pt idx="1207">
                  <c:v>4.9036222509702663</c:v>
                </c:pt>
                <c:pt idx="1208">
                  <c:v>4.9036222509702663</c:v>
                </c:pt>
                <c:pt idx="1209">
                  <c:v>4.9036222509702663</c:v>
                </c:pt>
                <c:pt idx="1210">
                  <c:v>4.9036222509702663</c:v>
                </c:pt>
                <c:pt idx="1211">
                  <c:v>4.9036222509702663</c:v>
                </c:pt>
                <c:pt idx="1212">
                  <c:v>7.7651296829970722</c:v>
                </c:pt>
                <c:pt idx="1213">
                  <c:v>7.7651296829970722</c:v>
                </c:pt>
                <c:pt idx="1214">
                  <c:v>7.7651296829970722</c:v>
                </c:pt>
                <c:pt idx="1215">
                  <c:v>4.9036222509702663</c:v>
                </c:pt>
                <c:pt idx="1216">
                  <c:v>4.9036222509702663</c:v>
                </c:pt>
                <c:pt idx="1217">
                  <c:v>4.9036222509702663</c:v>
                </c:pt>
                <c:pt idx="1218">
                  <c:v>7.7651296829970722</c:v>
                </c:pt>
                <c:pt idx="1219">
                  <c:v>4.9036222509702663</c:v>
                </c:pt>
                <c:pt idx="1220">
                  <c:v>4.9036222509702663</c:v>
                </c:pt>
                <c:pt idx="1221">
                  <c:v>4.9036222509702663</c:v>
                </c:pt>
                <c:pt idx="1222">
                  <c:v>4.9036222509702663</c:v>
                </c:pt>
                <c:pt idx="1223">
                  <c:v>4.9036222509702663</c:v>
                </c:pt>
                <c:pt idx="1224">
                  <c:v>4.9036222509702663</c:v>
                </c:pt>
                <c:pt idx="1225">
                  <c:v>4.9036222509702663</c:v>
                </c:pt>
                <c:pt idx="1226">
                  <c:v>7.7651296829970722</c:v>
                </c:pt>
                <c:pt idx="1227">
                  <c:v>4.9036222509702663</c:v>
                </c:pt>
                <c:pt idx="1228">
                  <c:v>7.7651296829970722</c:v>
                </c:pt>
                <c:pt idx="1229">
                  <c:v>4.9036222509702663</c:v>
                </c:pt>
                <c:pt idx="1230">
                  <c:v>4.9036222509702663</c:v>
                </c:pt>
                <c:pt idx="1231">
                  <c:v>4.9036222509702663</c:v>
                </c:pt>
                <c:pt idx="1232">
                  <c:v>4.9036222509702663</c:v>
                </c:pt>
                <c:pt idx="1233">
                  <c:v>4.9036222509702663</c:v>
                </c:pt>
                <c:pt idx="1234">
                  <c:v>4.9036222509702663</c:v>
                </c:pt>
                <c:pt idx="1235">
                  <c:v>4.9036222509702663</c:v>
                </c:pt>
                <c:pt idx="1236">
                  <c:v>4.9036222509702663</c:v>
                </c:pt>
                <c:pt idx="1237">
                  <c:v>7.7651296829970722</c:v>
                </c:pt>
                <c:pt idx="1238">
                  <c:v>4.9036222509702663</c:v>
                </c:pt>
                <c:pt idx="1239">
                  <c:v>4.9036222509702663</c:v>
                </c:pt>
                <c:pt idx="1240">
                  <c:v>4.9036222509702663</c:v>
                </c:pt>
                <c:pt idx="1241">
                  <c:v>4.9036222509702663</c:v>
                </c:pt>
                <c:pt idx="1242">
                  <c:v>7.7651296829970722</c:v>
                </c:pt>
                <c:pt idx="1243">
                  <c:v>7.7651296829970722</c:v>
                </c:pt>
                <c:pt idx="1244">
                  <c:v>7.7651296829970722</c:v>
                </c:pt>
                <c:pt idx="1245">
                  <c:v>4.9036222509702663</c:v>
                </c:pt>
                <c:pt idx="1246">
                  <c:v>4.9036222509702663</c:v>
                </c:pt>
                <c:pt idx="1247">
                  <c:v>4.9036222509702663</c:v>
                </c:pt>
                <c:pt idx="1248">
                  <c:v>4.9036222509702663</c:v>
                </c:pt>
                <c:pt idx="1249">
                  <c:v>4.9036222509702663</c:v>
                </c:pt>
                <c:pt idx="1250">
                  <c:v>4.9036222509702663</c:v>
                </c:pt>
                <c:pt idx="1251">
                  <c:v>4.9036222509702663</c:v>
                </c:pt>
                <c:pt idx="1252">
                  <c:v>4.9036222509702663</c:v>
                </c:pt>
                <c:pt idx="1253">
                  <c:v>7.7651296829970722</c:v>
                </c:pt>
                <c:pt idx="1254">
                  <c:v>7.7651296829970722</c:v>
                </c:pt>
                <c:pt idx="1255">
                  <c:v>4.9036222509702663</c:v>
                </c:pt>
                <c:pt idx="1256">
                  <c:v>7.7651296829970722</c:v>
                </c:pt>
                <c:pt idx="1257">
                  <c:v>7.7651296829970722</c:v>
                </c:pt>
                <c:pt idx="1258">
                  <c:v>4.9036222509702663</c:v>
                </c:pt>
                <c:pt idx="1259">
                  <c:v>7.7651296829970722</c:v>
                </c:pt>
                <c:pt idx="1260">
                  <c:v>4.9036222509702663</c:v>
                </c:pt>
                <c:pt idx="1261">
                  <c:v>7.7651296829970722</c:v>
                </c:pt>
                <c:pt idx="1262">
                  <c:v>4.9036222509702663</c:v>
                </c:pt>
                <c:pt idx="1263">
                  <c:v>4.9036222509702663</c:v>
                </c:pt>
                <c:pt idx="1264">
                  <c:v>4.9036222509702663</c:v>
                </c:pt>
                <c:pt idx="1265">
                  <c:v>4.9036222509702663</c:v>
                </c:pt>
                <c:pt idx="1266">
                  <c:v>7.7651296829970722</c:v>
                </c:pt>
                <c:pt idx="1267">
                  <c:v>4.9036222509702663</c:v>
                </c:pt>
                <c:pt idx="1268">
                  <c:v>4.9036222509702663</c:v>
                </c:pt>
                <c:pt idx="1269">
                  <c:v>7.7651296829970722</c:v>
                </c:pt>
                <c:pt idx="1270">
                  <c:v>4.9036222509702663</c:v>
                </c:pt>
                <c:pt idx="1271">
                  <c:v>4.9036222509702663</c:v>
                </c:pt>
                <c:pt idx="1272">
                  <c:v>4.9036222509702663</c:v>
                </c:pt>
                <c:pt idx="1273">
                  <c:v>7.7651296829970722</c:v>
                </c:pt>
                <c:pt idx="1274">
                  <c:v>4.9036222509702663</c:v>
                </c:pt>
                <c:pt idx="1275">
                  <c:v>7.7651296829970722</c:v>
                </c:pt>
                <c:pt idx="1276">
                  <c:v>4.9036222509702663</c:v>
                </c:pt>
                <c:pt idx="1277">
                  <c:v>4.9036222509702663</c:v>
                </c:pt>
                <c:pt idx="1278">
                  <c:v>7.7651296829970722</c:v>
                </c:pt>
                <c:pt idx="1279">
                  <c:v>4.9036222509702663</c:v>
                </c:pt>
                <c:pt idx="1280">
                  <c:v>7.7651296829970722</c:v>
                </c:pt>
                <c:pt idx="1281">
                  <c:v>7.7651296829970722</c:v>
                </c:pt>
                <c:pt idx="1282">
                  <c:v>4.9036222509702663</c:v>
                </c:pt>
                <c:pt idx="1283">
                  <c:v>7.7651296829970722</c:v>
                </c:pt>
                <c:pt idx="1284">
                  <c:v>7.7651296829970722</c:v>
                </c:pt>
                <c:pt idx="1285">
                  <c:v>4.9036222509702663</c:v>
                </c:pt>
                <c:pt idx="1286">
                  <c:v>4.9036222509702663</c:v>
                </c:pt>
                <c:pt idx="1287">
                  <c:v>4.9036222509702663</c:v>
                </c:pt>
                <c:pt idx="1288">
                  <c:v>7.7651296829970722</c:v>
                </c:pt>
                <c:pt idx="1289">
                  <c:v>7.7651296829970722</c:v>
                </c:pt>
                <c:pt idx="1290">
                  <c:v>4.9036222509702663</c:v>
                </c:pt>
                <c:pt idx="1291">
                  <c:v>4.9036222509702663</c:v>
                </c:pt>
                <c:pt idx="1292">
                  <c:v>4.9036222509702663</c:v>
                </c:pt>
                <c:pt idx="1293">
                  <c:v>4.9036222509702663</c:v>
                </c:pt>
                <c:pt idx="1294">
                  <c:v>4.9036222509702663</c:v>
                </c:pt>
                <c:pt idx="1295">
                  <c:v>7.7651296829970722</c:v>
                </c:pt>
                <c:pt idx="1296">
                  <c:v>4.9036222509702663</c:v>
                </c:pt>
                <c:pt idx="1297">
                  <c:v>7.7651296829970722</c:v>
                </c:pt>
                <c:pt idx="1298">
                  <c:v>7.7651296829970722</c:v>
                </c:pt>
                <c:pt idx="1299">
                  <c:v>4.9036222509702663</c:v>
                </c:pt>
                <c:pt idx="1300">
                  <c:v>4.9036222509702663</c:v>
                </c:pt>
                <c:pt idx="1301">
                  <c:v>7.7651296829970722</c:v>
                </c:pt>
                <c:pt idx="1302">
                  <c:v>4.9036222509702663</c:v>
                </c:pt>
                <c:pt idx="1303">
                  <c:v>7.7651296829970722</c:v>
                </c:pt>
                <c:pt idx="1304">
                  <c:v>7.7651296829970722</c:v>
                </c:pt>
                <c:pt idx="1305">
                  <c:v>7.7651296829970722</c:v>
                </c:pt>
                <c:pt idx="1306">
                  <c:v>7.7651296829970722</c:v>
                </c:pt>
                <c:pt idx="1307">
                  <c:v>4.9036222509702663</c:v>
                </c:pt>
                <c:pt idx="1308">
                  <c:v>7.7651296829970722</c:v>
                </c:pt>
                <c:pt idx="1309">
                  <c:v>7.7651296829970722</c:v>
                </c:pt>
                <c:pt idx="1310">
                  <c:v>4.9036222509702663</c:v>
                </c:pt>
                <c:pt idx="1311">
                  <c:v>4.9036222509702663</c:v>
                </c:pt>
                <c:pt idx="1312">
                  <c:v>4.9036222509702663</c:v>
                </c:pt>
                <c:pt idx="1313">
                  <c:v>4.9036222509702663</c:v>
                </c:pt>
                <c:pt idx="1314">
                  <c:v>4.9036222509702663</c:v>
                </c:pt>
                <c:pt idx="1315">
                  <c:v>4.9036222509702663</c:v>
                </c:pt>
                <c:pt idx="1316">
                  <c:v>7.7651296829970722</c:v>
                </c:pt>
                <c:pt idx="1317">
                  <c:v>4.9036222509702663</c:v>
                </c:pt>
                <c:pt idx="1318">
                  <c:v>4.9036222509702663</c:v>
                </c:pt>
                <c:pt idx="1319">
                  <c:v>4.9036222509702663</c:v>
                </c:pt>
                <c:pt idx="1320">
                  <c:v>7.7651296829970722</c:v>
                </c:pt>
                <c:pt idx="1321">
                  <c:v>7.7651296829970722</c:v>
                </c:pt>
                <c:pt idx="1322">
                  <c:v>7.7651296829970722</c:v>
                </c:pt>
                <c:pt idx="1323">
                  <c:v>7.7651296829970722</c:v>
                </c:pt>
                <c:pt idx="1324">
                  <c:v>4.9036222509702663</c:v>
                </c:pt>
                <c:pt idx="1325">
                  <c:v>7.7651296829970722</c:v>
                </c:pt>
                <c:pt idx="1326">
                  <c:v>4.9036222509702663</c:v>
                </c:pt>
                <c:pt idx="1327">
                  <c:v>4.9036222509702663</c:v>
                </c:pt>
                <c:pt idx="1328">
                  <c:v>7.7651296829970722</c:v>
                </c:pt>
                <c:pt idx="1329">
                  <c:v>7.7651296829970722</c:v>
                </c:pt>
                <c:pt idx="1330">
                  <c:v>7.7651296829970722</c:v>
                </c:pt>
                <c:pt idx="1331">
                  <c:v>4.9036222509702663</c:v>
                </c:pt>
                <c:pt idx="1332">
                  <c:v>7.7651296829970722</c:v>
                </c:pt>
                <c:pt idx="1333">
                  <c:v>7.7651296829970722</c:v>
                </c:pt>
                <c:pt idx="1334">
                  <c:v>7.7651296829970722</c:v>
                </c:pt>
                <c:pt idx="1335">
                  <c:v>4.9036222509702663</c:v>
                </c:pt>
                <c:pt idx="1336">
                  <c:v>4.9036222509702663</c:v>
                </c:pt>
                <c:pt idx="1337">
                  <c:v>4.9036222509702663</c:v>
                </c:pt>
                <c:pt idx="1338">
                  <c:v>4.9036222509702663</c:v>
                </c:pt>
                <c:pt idx="1339">
                  <c:v>4.9036222509702663</c:v>
                </c:pt>
                <c:pt idx="1340">
                  <c:v>4.9036222509702663</c:v>
                </c:pt>
                <c:pt idx="1341">
                  <c:v>7.7651296829970722</c:v>
                </c:pt>
                <c:pt idx="1342">
                  <c:v>4.9036222509702663</c:v>
                </c:pt>
                <c:pt idx="1343">
                  <c:v>4.9036222509702663</c:v>
                </c:pt>
                <c:pt idx="1344">
                  <c:v>4.9036222509702663</c:v>
                </c:pt>
                <c:pt idx="1345">
                  <c:v>4.9036222509702663</c:v>
                </c:pt>
                <c:pt idx="1346">
                  <c:v>4.9036222509702663</c:v>
                </c:pt>
                <c:pt idx="1347">
                  <c:v>4.9036222509702663</c:v>
                </c:pt>
                <c:pt idx="1348">
                  <c:v>4.9036222509702663</c:v>
                </c:pt>
                <c:pt idx="1349">
                  <c:v>4.9036222509702663</c:v>
                </c:pt>
                <c:pt idx="1350">
                  <c:v>4.9036222509702663</c:v>
                </c:pt>
                <c:pt idx="1351">
                  <c:v>7.7651296829970722</c:v>
                </c:pt>
                <c:pt idx="1352">
                  <c:v>4.9036222509702663</c:v>
                </c:pt>
                <c:pt idx="1353">
                  <c:v>4.9036222509702663</c:v>
                </c:pt>
                <c:pt idx="1354">
                  <c:v>7.7651296829970722</c:v>
                </c:pt>
                <c:pt idx="1355">
                  <c:v>7.7651296829970722</c:v>
                </c:pt>
                <c:pt idx="1356">
                  <c:v>4.9036222509702663</c:v>
                </c:pt>
                <c:pt idx="1357">
                  <c:v>4.9036222509702663</c:v>
                </c:pt>
                <c:pt idx="1358">
                  <c:v>4.9036222509702663</c:v>
                </c:pt>
                <c:pt idx="1359">
                  <c:v>4.9036222509702663</c:v>
                </c:pt>
                <c:pt idx="1360">
                  <c:v>7.7651296829970722</c:v>
                </c:pt>
                <c:pt idx="1361">
                  <c:v>4.9036222509702663</c:v>
                </c:pt>
                <c:pt idx="1362">
                  <c:v>7.7651296829970722</c:v>
                </c:pt>
                <c:pt idx="1363">
                  <c:v>4.9036222509702663</c:v>
                </c:pt>
                <c:pt idx="1364">
                  <c:v>4.9036222509702663</c:v>
                </c:pt>
                <c:pt idx="1365">
                  <c:v>7.7651296829970722</c:v>
                </c:pt>
                <c:pt idx="1366">
                  <c:v>4.9036222509702663</c:v>
                </c:pt>
                <c:pt idx="1367">
                  <c:v>4.9036222509702663</c:v>
                </c:pt>
                <c:pt idx="1368">
                  <c:v>4.9036222509702663</c:v>
                </c:pt>
                <c:pt idx="1369">
                  <c:v>4.9036222509702663</c:v>
                </c:pt>
                <c:pt idx="1370">
                  <c:v>4.9036222509702663</c:v>
                </c:pt>
                <c:pt idx="1371">
                  <c:v>4.9036222509702663</c:v>
                </c:pt>
                <c:pt idx="1372">
                  <c:v>4.9036222509702663</c:v>
                </c:pt>
                <c:pt idx="1373">
                  <c:v>4.9036222509702663</c:v>
                </c:pt>
                <c:pt idx="1374">
                  <c:v>7.7651296829970722</c:v>
                </c:pt>
                <c:pt idx="1375">
                  <c:v>4.9036222509702663</c:v>
                </c:pt>
                <c:pt idx="1376">
                  <c:v>4.9036222509702663</c:v>
                </c:pt>
                <c:pt idx="1377">
                  <c:v>4.9036222509702663</c:v>
                </c:pt>
                <c:pt idx="1378">
                  <c:v>4.9036222509702663</c:v>
                </c:pt>
                <c:pt idx="1379">
                  <c:v>4.9036222509702663</c:v>
                </c:pt>
                <c:pt idx="1380">
                  <c:v>4.9036222509702663</c:v>
                </c:pt>
                <c:pt idx="1381">
                  <c:v>4.9036222509702663</c:v>
                </c:pt>
                <c:pt idx="1382">
                  <c:v>4.9036222509702663</c:v>
                </c:pt>
                <c:pt idx="1383">
                  <c:v>4.9036222509702663</c:v>
                </c:pt>
                <c:pt idx="1384">
                  <c:v>4.9036222509702663</c:v>
                </c:pt>
                <c:pt idx="1385">
                  <c:v>7.7651296829970722</c:v>
                </c:pt>
                <c:pt idx="1386">
                  <c:v>4.9036222509702663</c:v>
                </c:pt>
                <c:pt idx="1387">
                  <c:v>4.9036222509702663</c:v>
                </c:pt>
                <c:pt idx="1388">
                  <c:v>4.9036222509702663</c:v>
                </c:pt>
                <c:pt idx="1389">
                  <c:v>7.7651296829970722</c:v>
                </c:pt>
                <c:pt idx="1390">
                  <c:v>7.7651296829970722</c:v>
                </c:pt>
                <c:pt idx="1391">
                  <c:v>4.9036222509702663</c:v>
                </c:pt>
                <c:pt idx="1392">
                  <c:v>4.9036222509702663</c:v>
                </c:pt>
                <c:pt idx="1393">
                  <c:v>4.9036222509702663</c:v>
                </c:pt>
                <c:pt idx="1394">
                  <c:v>4.9036222509702663</c:v>
                </c:pt>
                <c:pt idx="1395">
                  <c:v>4.9036222509702663</c:v>
                </c:pt>
                <c:pt idx="1396">
                  <c:v>4.9036222509702663</c:v>
                </c:pt>
                <c:pt idx="1397">
                  <c:v>4.9036222509702663</c:v>
                </c:pt>
                <c:pt idx="1398">
                  <c:v>7.7651296829970722</c:v>
                </c:pt>
                <c:pt idx="1399">
                  <c:v>7.7651296829970722</c:v>
                </c:pt>
                <c:pt idx="1400">
                  <c:v>4.9036222509702663</c:v>
                </c:pt>
                <c:pt idx="1401">
                  <c:v>7.7651296829970722</c:v>
                </c:pt>
                <c:pt idx="1402">
                  <c:v>4.9036222509702663</c:v>
                </c:pt>
                <c:pt idx="1403">
                  <c:v>7.7651296829970722</c:v>
                </c:pt>
                <c:pt idx="1404">
                  <c:v>4.9036222509702663</c:v>
                </c:pt>
                <c:pt idx="1405">
                  <c:v>4.9036222509702663</c:v>
                </c:pt>
                <c:pt idx="1406">
                  <c:v>4.9036222509702663</c:v>
                </c:pt>
                <c:pt idx="1407">
                  <c:v>4.9036222509702663</c:v>
                </c:pt>
                <c:pt idx="1408">
                  <c:v>4.9036222509702663</c:v>
                </c:pt>
                <c:pt idx="1409">
                  <c:v>4.9036222509702663</c:v>
                </c:pt>
                <c:pt idx="1410">
                  <c:v>4.9036222509702663</c:v>
                </c:pt>
                <c:pt idx="1411">
                  <c:v>7.7651296829970722</c:v>
                </c:pt>
                <c:pt idx="1412">
                  <c:v>4.9036222509702663</c:v>
                </c:pt>
                <c:pt idx="1413">
                  <c:v>4.9036222509702663</c:v>
                </c:pt>
                <c:pt idx="1414">
                  <c:v>7.7651296829970722</c:v>
                </c:pt>
                <c:pt idx="1415">
                  <c:v>7.7651296829970722</c:v>
                </c:pt>
                <c:pt idx="1416">
                  <c:v>7.7651296829970722</c:v>
                </c:pt>
                <c:pt idx="1417">
                  <c:v>4.9036222509702663</c:v>
                </c:pt>
                <c:pt idx="1418">
                  <c:v>4.9036222509702663</c:v>
                </c:pt>
                <c:pt idx="1419">
                  <c:v>4.9036222509702663</c:v>
                </c:pt>
                <c:pt idx="1420">
                  <c:v>4.9036222509702663</c:v>
                </c:pt>
                <c:pt idx="1421">
                  <c:v>7.7651296829970722</c:v>
                </c:pt>
                <c:pt idx="1422">
                  <c:v>7.7651296829970722</c:v>
                </c:pt>
                <c:pt idx="1423">
                  <c:v>4.9036222509702663</c:v>
                </c:pt>
                <c:pt idx="1424">
                  <c:v>4.9036222509702663</c:v>
                </c:pt>
                <c:pt idx="1425">
                  <c:v>4.9036222509702663</c:v>
                </c:pt>
                <c:pt idx="1426">
                  <c:v>4.9036222509702663</c:v>
                </c:pt>
                <c:pt idx="1427">
                  <c:v>4.9036222509702663</c:v>
                </c:pt>
                <c:pt idx="1428">
                  <c:v>4.9036222509702663</c:v>
                </c:pt>
                <c:pt idx="1429">
                  <c:v>7.7651296829970722</c:v>
                </c:pt>
                <c:pt idx="1430">
                  <c:v>4.9036222509702663</c:v>
                </c:pt>
                <c:pt idx="1431">
                  <c:v>4.9036222509702663</c:v>
                </c:pt>
                <c:pt idx="1432">
                  <c:v>4.9036222509702663</c:v>
                </c:pt>
                <c:pt idx="1433">
                  <c:v>4.9036222509702663</c:v>
                </c:pt>
                <c:pt idx="1434">
                  <c:v>4.9036222509702663</c:v>
                </c:pt>
                <c:pt idx="1435">
                  <c:v>4.9036222509702663</c:v>
                </c:pt>
                <c:pt idx="1436">
                  <c:v>4.9036222509702663</c:v>
                </c:pt>
                <c:pt idx="1437">
                  <c:v>4.9036222509702663</c:v>
                </c:pt>
                <c:pt idx="1438">
                  <c:v>4.9036222509702663</c:v>
                </c:pt>
                <c:pt idx="1439">
                  <c:v>4.9036222509702663</c:v>
                </c:pt>
                <c:pt idx="1440">
                  <c:v>4.9036222509702663</c:v>
                </c:pt>
                <c:pt idx="1441">
                  <c:v>4.9036222509702663</c:v>
                </c:pt>
                <c:pt idx="1442">
                  <c:v>4.9036222509702663</c:v>
                </c:pt>
                <c:pt idx="1443">
                  <c:v>7.7651296829970722</c:v>
                </c:pt>
                <c:pt idx="1444">
                  <c:v>7.7651296829970722</c:v>
                </c:pt>
                <c:pt idx="1445">
                  <c:v>4.9036222509702663</c:v>
                </c:pt>
                <c:pt idx="1446">
                  <c:v>4.9036222509702663</c:v>
                </c:pt>
                <c:pt idx="1447">
                  <c:v>7.7651296829970722</c:v>
                </c:pt>
                <c:pt idx="1448">
                  <c:v>7.7651296829970722</c:v>
                </c:pt>
                <c:pt idx="1449">
                  <c:v>4.9036222509702663</c:v>
                </c:pt>
                <c:pt idx="1450">
                  <c:v>4.9036222509702663</c:v>
                </c:pt>
                <c:pt idx="1451">
                  <c:v>4.9036222509702663</c:v>
                </c:pt>
                <c:pt idx="1452">
                  <c:v>4.9036222509702663</c:v>
                </c:pt>
                <c:pt idx="1453">
                  <c:v>4.9036222509702663</c:v>
                </c:pt>
                <c:pt idx="1454">
                  <c:v>7.7651296829970722</c:v>
                </c:pt>
                <c:pt idx="1455">
                  <c:v>4.9036222509702663</c:v>
                </c:pt>
                <c:pt idx="1456">
                  <c:v>4.9036222509702663</c:v>
                </c:pt>
                <c:pt idx="1457">
                  <c:v>4.9036222509702663</c:v>
                </c:pt>
                <c:pt idx="1458">
                  <c:v>7.7651296829970722</c:v>
                </c:pt>
                <c:pt idx="1459">
                  <c:v>4.9036222509702663</c:v>
                </c:pt>
                <c:pt idx="1460">
                  <c:v>4.9036222509702663</c:v>
                </c:pt>
                <c:pt idx="1461">
                  <c:v>4.9036222509702663</c:v>
                </c:pt>
                <c:pt idx="1462">
                  <c:v>4.9036222509702663</c:v>
                </c:pt>
                <c:pt idx="1463">
                  <c:v>4.9036222509702663</c:v>
                </c:pt>
                <c:pt idx="1464">
                  <c:v>4.9036222509702663</c:v>
                </c:pt>
                <c:pt idx="1465">
                  <c:v>7.7651296829970722</c:v>
                </c:pt>
                <c:pt idx="1466">
                  <c:v>7.7651296829970722</c:v>
                </c:pt>
                <c:pt idx="1467">
                  <c:v>7.7651296829970722</c:v>
                </c:pt>
                <c:pt idx="1468">
                  <c:v>4.9036222509702663</c:v>
                </c:pt>
                <c:pt idx="1469">
                  <c:v>4.9036222509702663</c:v>
                </c:pt>
                <c:pt idx="1470">
                  <c:v>4.9036222509702663</c:v>
                </c:pt>
                <c:pt idx="1471">
                  <c:v>4.9036222509702663</c:v>
                </c:pt>
                <c:pt idx="1472">
                  <c:v>4.9036222509702663</c:v>
                </c:pt>
                <c:pt idx="1473">
                  <c:v>7.7651296829970722</c:v>
                </c:pt>
                <c:pt idx="1474">
                  <c:v>7.7651296829970722</c:v>
                </c:pt>
                <c:pt idx="1475">
                  <c:v>4.9036222509702663</c:v>
                </c:pt>
                <c:pt idx="1476">
                  <c:v>4.9036222509702663</c:v>
                </c:pt>
                <c:pt idx="1477">
                  <c:v>4.9036222509702663</c:v>
                </c:pt>
                <c:pt idx="1478">
                  <c:v>4.9036222509702663</c:v>
                </c:pt>
                <c:pt idx="1479">
                  <c:v>4.9036222509702663</c:v>
                </c:pt>
                <c:pt idx="1480">
                  <c:v>7.7651296829970722</c:v>
                </c:pt>
                <c:pt idx="1481">
                  <c:v>7.7651296829970722</c:v>
                </c:pt>
                <c:pt idx="1482">
                  <c:v>4.9036222509702663</c:v>
                </c:pt>
                <c:pt idx="1483">
                  <c:v>4.9036222509702663</c:v>
                </c:pt>
                <c:pt idx="1484">
                  <c:v>4.9036222509702663</c:v>
                </c:pt>
                <c:pt idx="1485">
                  <c:v>4.9036222509702663</c:v>
                </c:pt>
                <c:pt idx="1486">
                  <c:v>4.9036222509702663</c:v>
                </c:pt>
                <c:pt idx="1487">
                  <c:v>4.9036222509702663</c:v>
                </c:pt>
                <c:pt idx="1488">
                  <c:v>7.7651296829970722</c:v>
                </c:pt>
                <c:pt idx="1489">
                  <c:v>4.9036222509702663</c:v>
                </c:pt>
                <c:pt idx="1490">
                  <c:v>4.9036222509702663</c:v>
                </c:pt>
                <c:pt idx="1491">
                  <c:v>4.9036222509702663</c:v>
                </c:pt>
                <c:pt idx="1492">
                  <c:v>4.9036222509702663</c:v>
                </c:pt>
                <c:pt idx="1493">
                  <c:v>4.9036222509702663</c:v>
                </c:pt>
                <c:pt idx="1494">
                  <c:v>4.9036222509702663</c:v>
                </c:pt>
                <c:pt idx="1495">
                  <c:v>7.7651296829970722</c:v>
                </c:pt>
                <c:pt idx="1496">
                  <c:v>4.9036222509702663</c:v>
                </c:pt>
                <c:pt idx="1497">
                  <c:v>4.9036222509702663</c:v>
                </c:pt>
                <c:pt idx="1498">
                  <c:v>4.9036222509702663</c:v>
                </c:pt>
                <c:pt idx="1499">
                  <c:v>7.7651296829970722</c:v>
                </c:pt>
                <c:pt idx="1500">
                  <c:v>7.7651296829970722</c:v>
                </c:pt>
                <c:pt idx="1501">
                  <c:v>4.9036222509702663</c:v>
                </c:pt>
                <c:pt idx="1502">
                  <c:v>7.7651296829970722</c:v>
                </c:pt>
                <c:pt idx="1503">
                  <c:v>7.7651296829970722</c:v>
                </c:pt>
                <c:pt idx="1504">
                  <c:v>4.9036222509702663</c:v>
                </c:pt>
                <c:pt idx="1505">
                  <c:v>4.9036222509702663</c:v>
                </c:pt>
                <c:pt idx="1506">
                  <c:v>7.7651296829970722</c:v>
                </c:pt>
                <c:pt idx="1507">
                  <c:v>7.7651296829970722</c:v>
                </c:pt>
                <c:pt idx="1508">
                  <c:v>4.9036222509702663</c:v>
                </c:pt>
                <c:pt idx="1509">
                  <c:v>7.7651296829970722</c:v>
                </c:pt>
                <c:pt idx="1510">
                  <c:v>7.7651296829970722</c:v>
                </c:pt>
                <c:pt idx="1511">
                  <c:v>4.9036222509702663</c:v>
                </c:pt>
                <c:pt idx="1512">
                  <c:v>7.7651296829970722</c:v>
                </c:pt>
                <c:pt idx="1513">
                  <c:v>7.7651296829970722</c:v>
                </c:pt>
                <c:pt idx="1514">
                  <c:v>4.9036222509702663</c:v>
                </c:pt>
                <c:pt idx="1515">
                  <c:v>7.7651296829970722</c:v>
                </c:pt>
                <c:pt idx="1516">
                  <c:v>7.7651296829970722</c:v>
                </c:pt>
                <c:pt idx="1517">
                  <c:v>4.9036222509702663</c:v>
                </c:pt>
                <c:pt idx="1518">
                  <c:v>4.9036222509702663</c:v>
                </c:pt>
                <c:pt idx="1519">
                  <c:v>4.9036222509702663</c:v>
                </c:pt>
                <c:pt idx="1520">
                  <c:v>7.7651296829970722</c:v>
                </c:pt>
                <c:pt idx="1521">
                  <c:v>7.7651296829970722</c:v>
                </c:pt>
                <c:pt idx="1522">
                  <c:v>4.9036222509702663</c:v>
                </c:pt>
                <c:pt idx="1523">
                  <c:v>4.9036222509702663</c:v>
                </c:pt>
                <c:pt idx="1524">
                  <c:v>4.9036222509702663</c:v>
                </c:pt>
                <c:pt idx="1525">
                  <c:v>4.9036222509702663</c:v>
                </c:pt>
                <c:pt idx="1526">
                  <c:v>7.7651296829970722</c:v>
                </c:pt>
                <c:pt idx="1527">
                  <c:v>4.9036222509702663</c:v>
                </c:pt>
                <c:pt idx="1528">
                  <c:v>7.7651296829970722</c:v>
                </c:pt>
                <c:pt idx="1529">
                  <c:v>4.9036222509702663</c:v>
                </c:pt>
                <c:pt idx="1530">
                  <c:v>7.7651296829970722</c:v>
                </c:pt>
                <c:pt idx="1531">
                  <c:v>4.9036222509702663</c:v>
                </c:pt>
                <c:pt idx="1532">
                  <c:v>4.9036222509702663</c:v>
                </c:pt>
                <c:pt idx="1533">
                  <c:v>4.9036222509702663</c:v>
                </c:pt>
                <c:pt idx="1534">
                  <c:v>7.7651296829970722</c:v>
                </c:pt>
                <c:pt idx="1535">
                  <c:v>4.9036222509702663</c:v>
                </c:pt>
                <c:pt idx="1536">
                  <c:v>4.9036222509702663</c:v>
                </c:pt>
                <c:pt idx="1537">
                  <c:v>7.7651296829970722</c:v>
                </c:pt>
                <c:pt idx="1538">
                  <c:v>4.9036222509702663</c:v>
                </c:pt>
                <c:pt idx="1539">
                  <c:v>7.7651296829970722</c:v>
                </c:pt>
                <c:pt idx="1540">
                  <c:v>4.9036222509702663</c:v>
                </c:pt>
                <c:pt idx="1541">
                  <c:v>7.7651296829970722</c:v>
                </c:pt>
                <c:pt idx="1542">
                  <c:v>7.7651296829970722</c:v>
                </c:pt>
                <c:pt idx="1543">
                  <c:v>4.9036222509702663</c:v>
                </c:pt>
                <c:pt idx="1544">
                  <c:v>4.9036222509702663</c:v>
                </c:pt>
                <c:pt idx="1545">
                  <c:v>4.9036222509702663</c:v>
                </c:pt>
                <c:pt idx="1546">
                  <c:v>4.9036222509702663</c:v>
                </c:pt>
                <c:pt idx="1547">
                  <c:v>7.7651296829970722</c:v>
                </c:pt>
                <c:pt idx="1548">
                  <c:v>7.7651296829970722</c:v>
                </c:pt>
                <c:pt idx="1549">
                  <c:v>4.9036222509702663</c:v>
                </c:pt>
                <c:pt idx="1550">
                  <c:v>4.9036222509702663</c:v>
                </c:pt>
                <c:pt idx="1551">
                  <c:v>7.7651296829970722</c:v>
                </c:pt>
                <c:pt idx="1552">
                  <c:v>4.9036222509702663</c:v>
                </c:pt>
                <c:pt idx="1553">
                  <c:v>7.7651296829970722</c:v>
                </c:pt>
                <c:pt idx="1554">
                  <c:v>4.9036222509702663</c:v>
                </c:pt>
                <c:pt idx="1555">
                  <c:v>4.9036222509702663</c:v>
                </c:pt>
                <c:pt idx="1556">
                  <c:v>4.9036222509702663</c:v>
                </c:pt>
                <c:pt idx="1557">
                  <c:v>4.9036222509702663</c:v>
                </c:pt>
                <c:pt idx="1558">
                  <c:v>4.9036222509702663</c:v>
                </c:pt>
                <c:pt idx="1559">
                  <c:v>7.7651296829970722</c:v>
                </c:pt>
                <c:pt idx="1560">
                  <c:v>4.9036222509702663</c:v>
                </c:pt>
                <c:pt idx="1561">
                  <c:v>4.9036222509702663</c:v>
                </c:pt>
                <c:pt idx="1562">
                  <c:v>4.9036222509702663</c:v>
                </c:pt>
                <c:pt idx="1563">
                  <c:v>4.9036222509702663</c:v>
                </c:pt>
                <c:pt idx="1564">
                  <c:v>4.9036222509702663</c:v>
                </c:pt>
                <c:pt idx="1565">
                  <c:v>4.9036222509702663</c:v>
                </c:pt>
                <c:pt idx="1566">
                  <c:v>4.9036222509702663</c:v>
                </c:pt>
                <c:pt idx="1567">
                  <c:v>4.9036222509702663</c:v>
                </c:pt>
                <c:pt idx="1568">
                  <c:v>4.9036222509702663</c:v>
                </c:pt>
                <c:pt idx="1569">
                  <c:v>7.7651296829970722</c:v>
                </c:pt>
                <c:pt idx="1570">
                  <c:v>7.7651296829970722</c:v>
                </c:pt>
                <c:pt idx="1571">
                  <c:v>4.9036222509702663</c:v>
                </c:pt>
                <c:pt idx="1572">
                  <c:v>7.7651296829970722</c:v>
                </c:pt>
                <c:pt idx="1573">
                  <c:v>4.9036222509702663</c:v>
                </c:pt>
                <c:pt idx="1574">
                  <c:v>7.7651296829970722</c:v>
                </c:pt>
                <c:pt idx="1575">
                  <c:v>4.9036222509702663</c:v>
                </c:pt>
                <c:pt idx="1576">
                  <c:v>4.9036222509702663</c:v>
                </c:pt>
                <c:pt idx="1577">
                  <c:v>4.9036222509702663</c:v>
                </c:pt>
                <c:pt idx="1578">
                  <c:v>4.9036222509702663</c:v>
                </c:pt>
                <c:pt idx="1579">
                  <c:v>4.9036222509702663</c:v>
                </c:pt>
                <c:pt idx="1580">
                  <c:v>4.9036222509702663</c:v>
                </c:pt>
                <c:pt idx="1581">
                  <c:v>4.9036222509702663</c:v>
                </c:pt>
                <c:pt idx="1582">
                  <c:v>4.9036222509702663</c:v>
                </c:pt>
                <c:pt idx="1583">
                  <c:v>4.9036222509702663</c:v>
                </c:pt>
                <c:pt idx="1584">
                  <c:v>7.7651296829970722</c:v>
                </c:pt>
                <c:pt idx="1585">
                  <c:v>4.9036222509702663</c:v>
                </c:pt>
                <c:pt idx="1586">
                  <c:v>4.9036222509702663</c:v>
                </c:pt>
                <c:pt idx="1587">
                  <c:v>4.9036222509702663</c:v>
                </c:pt>
                <c:pt idx="1588">
                  <c:v>4.9036222509702663</c:v>
                </c:pt>
                <c:pt idx="1589">
                  <c:v>7.7651296829970722</c:v>
                </c:pt>
                <c:pt idx="1590">
                  <c:v>4.9036222509702663</c:v>
                </c:pt>
                <c:pt idx="1591">
                  <c:v>4.9036222509702663</c:v>
                </c:pt>
                <c:pt idx="1592">
                  <c:v>4.9036222509702663</c:v>
                </c:pt>
                <c:pt idx="1593">
                  <c:v>4.9036222509702663</c:v>
                </c:pt>
                <c:pt idx="1594">
                  <c:v>4.9036222509702663</c:v>
                </c:pt>
                <c:pt idx="1595">
                  <c:v>4.9036222509702663</c:v>
                </c:pt>
                <c:pt idx="1596">
                  <c:v>4.9036222509702663</c:v>
                </c:pt>
                <c:pt idx="1597">
                  <c:v>7.7651296829970722</c:v>
                </c:pt>
                <c:pt idx="1598">
                  <c:v>4.9036222509702663</c:v>
                </c:pt>
                <c:pt idx="1599">
                  <c:v>4.9036222509702663</c:v>
                </c:pt>
                <c:pt idx="1600">
                  <c:v>7.7651296829970722</c:v>
                </c:pt>
                <c:pt idx="1601">
                  <c:v>7.7651296829970722</c:v>
                </c:pt>
                <c:pt idx="1602">
                  <c:v>7.7651296829970722</c:v>
                </c:pt>
                <c:pt idx="1603">
                  <c:v>4.9036222509702663</c:v>
                </c:pt>
                <c:pt idx="1604">
                  <c:v>4.9036222509702663</c:v>
                </c:pt>
                <c:pt idx="1605">
                  <c:v>4.9036222509702663</c:v>
                </c:pt>
                <c:pt idx="1606">
                  <c:v>4.9036222509702663</c:v>
                </c:pt>
                <c:pt idx="1607">
                  <c:v>4.9036222509702663</c:v>
                </c:pt>
                <c:pt idx="1608">
                  <c:v>4.9036222509702663</c:v>
                </c:pt>
                <c:pt idx="1609">
                  <c:v>4.9036222509702663</c:v>
                </c:pt>
                <c:pt idx="1610">
                  <c:v>4.9036222509702663</c:v>
                </c:pt>
                <c:pt idx="1611">
                  <c:v>4.9036222509702663</c:v>
                </c:pt>
                <c:pt idx="1612">
                  <c:v>7.7651296829970722</c:v>
                </c:pt>
                <c:pt idx="1613">
                  <c:v>4.9036222509702663</c:v>
                </c:pt>
                <c:pt idx="1614">
                  <c:v>4.9036222509702663</c:v>
                </c:pt>
                <c:pt idx="1615">
                  <c:v>7.7651296829970722</c:v>
                </c:pt>
                <c:pt idx="1616">
                  <c:v>4.9036222509702663</c:v>
                </c:pt>
                <c:pt idx="1617">
                  <c:v>4.9036222509702663</c:v>
                </c:pt>
                <c:pt idx="1618">
                  <c:v>4.9036222509702663</c:v>
                </c:pt>
                <c:pt idx="1619">
                  <c:v>7.7651296829970722</c:v>
                </c:pt>
                <c:pt idx="1620">
                  <c:v>4.9036222509702663</c:v>
                </c:pt>
                <c:pt idx="1621">
                  <c:v>4.9036222509702663</c:v>
                </c:pt>
                <c:pt idx="1622">
                  <c:v>4.9036222509702663</c:v>
                </c:pt>
                <c:pt idx="1623">
                  <c:v>7.7651296829970722</c:v>
                </c:pt>
                <c:pt idx="1624">
                  <c:v>4.9036222509702663</c:v>
                </c:pt>
                <c:pt idx="1625">
                  <c:v>4.9036222509702663</c:v>
                </c:pt>
                <c:pt idx="1626">
                  <c:v>4.9036222509702663</c:v>
                </c:pt>
                <c:pt idx="1627">
                  <c:v>7.7651296829970722</c:v>
                </c:pt>
                <c:pt idx="1628">
                  <c:v>4.9036222509702663</c:v>
                </c:pt>
                <c:pt idx="1629">
                  <c:v>4.9036222509702663</c:v>
                </c:pt>
                <c:pt idx="1630">
                  <c:v>7.7651296829970722</c:v>
                </c:pt>
                <c:pt idx="1631">
                  <c:v>4.9036222509702663</c:v>
                </c:pt>
                <c:pt idx="1632">
                  <c:v>4.9036222509702663</c:v>
                </c:pt>
                <c:pt idx="1633">
                  <c:v>4.9036222509702663</c:v>
                </c:pt>
                <c:pt idx="1634">
                  <c:v>4.9036222509702663</c:v>
                </c:pt>
                <c:pt idx="1635">
                  <c:v>4.9036222509702663</c:v>
                </c:pt>
                <c:pt idx="1636">
                  <c:v>7.7651296829970722</c:v>
                </c:pt>
                <c:pt idx="1637">
                  <c:v>7.7651296829970722</c:v>
                </c:pt>
                <c:pt idx="1638">
                  <c:v>4.9036222509702663</c:v>
                </c:pt>
                <c:pt idx="1639">
                  <c:v>4.9036222509702663</c:v>
                </c:pt>
                <c:pt idx="1640">
                  <c:v>4.9036222509702663</c:v>
                </c:pt>
                <c:pt idx="1641">
                  <c:v>7.7651296829970722</c:v>
                </c:pt>
                <c:pt idx="1642">
                  <c:v>7.7651296829970722</c:v>
                </c:pt>
                <c:pt idx="1643">
                  <c:v>4.9036222509702663</c:v>
                </c:pt>
                <c:pt idx="1644">
                  <c:v>7.7651296829970722</c:v>
                </c:pt>
                <c:pt idx="1645">
                  <c:v>4.9036222509702663</c:v>
                </c:pt>
                <c:pt idx="1646">
                  <c:v>4.9036222509702663</c:v>
                </c:pt>
                <c:pt idx="1647">
                  <c:v>7.7651296829970722</c:v>
                </c:pt>
                <c:pt idx="1648">
                  <c:v>7.7651296829970722</c:v>
                </c:pt>
                <c:pt idx="1649">
                  <c:v>4.9036222509702663</c:v>
                </c:pt>
                <c:pt idx="1650">
                  <c:v>4.9036222509702663</c:v>
                </c:pt>
                <c:pt idx="1651">
                  <c:v>4.9036222509702663</c:v>
                </c:pt>
                <c:pt idx="1652">
                  <c:v>4.9036222509702663</c:v>
                </c:pt>
                <c:pt idx="1653">
                  <c:v>4.9036222509702663</c:v>
                </c:pt>
                <c:pt idx="1654">
                  <c:v>4.9036222509702663</c:v>
                </c:pt>
                <c:pt idx="1655">
                  <c:v>4.9036222509702663</c:v>
                </c:pt>
                <c:pt idx="1656">
                  <c:v>4.9036222509702663</c:v>
                </c:pt>
                <c:pt idx="1657">
                  <c:v>4.9036222509702663</c:v>
                </c:pt>
                <c:pt idx="1658">
                  <c:v>7.7651296829970722</c:v>
                </c:pt>
                <c:pt idx="1659">
                  <c:v>4.9036222509702663</c:v>
                </c:pt>
                <c:pt idx="1660">
                  <c:v>7.7651296829970722</c:v>
                </c:pt>
                <c:pt idx="1661">
                  <c:v>4.9036222509702663</c:v>
                </c:pt>
                <c:pt idx="1662">
                  <c:v>7.7651296829970722</c:v>
                </c:pt>
                <c:pt idx="1663">
                  <c:v>4.9036222509702663</c:v>
                </c:pt>
                <c:pt idx="1664">
                  <c:v>4.9036222509702663</c:v>
                </c:pt>
                <c:pt idx="1665">
                  <c:v>4.9036222509702663</c:v>
                </c:pt>
                <c:pt idx="1666">
                  <c:v>4.9036222509702663</c:v>
                </c:pt>
                <c:pt idx="1667">
                  <c:v>4.9036222509702663</c:v>
                </c:pt>
                <c:pt idx="1668">
                  <c:v>4.9036222509702663</c:v>
                </c:pt>
                <c:pt idx="1669">
                  <c:v>4.9036222509702663</c:v>
                </c:pt>
                <c:pt idx="1670">
                  <c:v>4.9036222509702663</c:v>
                </c:pt>
                <c:pt idx="1671">
                  <c:v>7.7651296829970722</c:v>
                </c:pt>
                <c:pt idx="1672">
                  <c:v>4.9036222509702663</c:v>
                </c:pt>
                <c:pt idx="1673">
                  <c:v>7.7651296829970722</c:v>
                </c:pt>
                <c:pt idx="1674">
                  <c:v>7.7651296829970722</c:v>
                </c:pt>
                <c:pt idx="1675">
                  <c:v>4.9036222509702663</c:v>
                </c:pt>
                <c:pt idx="1676">
                  <c:v>4.9036222509702663</c:v>
                </c:pt>
                <c:pt idx="1677">
                  <c:v>4.9036222509702663</c:v>
                </c:pt>
                <c:pt idx="1678">
                  <c:v>4.9036222509702663</c:v>
                </c:pt>
                <c:pt idx="1679">
                  <c:v>4.9036222509702663</c:v>
                </c:pt>
                <c:pt idx="1680">
                  <c:v>7.7651296829970722</c:v>
                </c:pt>
                <c:pt idx="1681">
                  <c:v>4.9036222509702663</c:v>
                </c:pt>
                <c:pt idx="1682">
                  <c:v>4.9036222509702663</c:v>
                </c:pt>
                <c:pt idx="1683">
                  <c:v>4.9036222509702663</c:v>
                </c:pt>
                <c:pt idx="1684">
                  <c:v>7.7651296829970722</c:v>
                </c:pt>
                <c:pt idx="1685">
                  <c:v>4.9036222509702663</c:v>
                </c:pt>
                <c:pt idx="1686">
                  <c:v>7.7651296829970722</c:v>
                </c:pt>
                <c:pt idx="1687">
                  <c:v>7.7651296829970722</c:v>
                </c:pt>
                <c:pt idx="1688">
                  <c:v>7.7651296829970722</c:v>
                </c:pt>
                <c:pt idx="1689">
                  <c:v>7.7651296829970722</c:v>
                </c:pt>
                <c:pt idx="1690">
                  <c:v>7.7651296829970722</c:v>
                </c:pt>
                <c:pt idx="1691">
                  <c:v>7.7651296829970722</c:v>
                </c:pt>
                <c:pt idx="1692">
                  <c:v>4.9036222509702663</c:v>
                </c:pt>
                <c:pt idx="1693">
                  <c:v>4.9036222509702663</c:v>
                </c:pt>
                <c:pt idx="1694">
                  <c:v>4.9036222509702663</c:v>
                </c:pt>
                <c:pt idx="1695">
                  <c:v>4.9036222509702663</c:v>
                </c:pt>
                <c:pt idx="1696">
                  <c:v>4.9036222509702663</c:v>
                </c:pt>
                <c:pt idx="1697">
                  <c:v>4.9036222509702663</c:v>
                </c:pt>
                <c:pt idx="1698">
                  <c:v>4.9036222509702663</c:v>
                </c:pt>
                <c:pt idx="1699">
                  <c:v>7.7651296829970722</c:v>
                </c:pt>
                <c:pt idx="1700">
                  <c:v>7.7651296829970722</c:v>
                </c:pt>
                <c:pt idx="1701">
                  <c:v>4.9036222509702663</c:v>
                </c:pt>
                <c:pt idx="1702">
                  <c:v>4.9036222509702663</c:v>
                </c:pt>
                <c:pt idx="1703">
                  <c:v>4.9036222509702663</c:v>
                </c:pt>
                <c:pt idx="1704">
                  <c:v>4.9036222509702663</c:v>
                </c:pt>
                <c:pt idx="1705">
                  <c:v>4.9036222509702663</c:v>
                </c:pt>
                <c:pt idx="1706">
                  <c:v>4.9036222509702663</c:v>
                </c:pt>
                <c:pt idx="1707">
                  <c:v>4.9036222509702663</c:v>
                </c:pt>
                <c:pt idx="1708">
                  <c:v>7.7651296829970722</c:v>
                </c:pt>
                <c:pt idx="1709">
                  <c:v>4.9036222509702663</c:v>
                </c:pt>
                <c:pt idx="1710">
                  <c:v>7.7651296829970722</c:v>
                </c:pt>
                <c:pt idx="1711">
                  <c:v>7.7651296829970722</c:v>
                </c:pt>
                <c:pt idx="1712">
                  <c:v>4.9036222509702663</c:v>
                </c:pt>
                <c:pt idx="1713">
                  <c:v>4.9036222509702663</c:v>
                </c:pt>
                <c:pt idx="1714">
                  <c:v>4.9036222509702663</c:v>
                </c:pt>
                <c:pt idx="1715">
                  <c:v>7.7651296829970722</c:v>
                </c:pt>
                <c:pt idx="1716">
                  <c:v>4.9036222509702663</c:v>
                </c:pt>
                <c:pt idx="1717">
                  <c:v>4.9036222509702663</c:v>
                </c:pt>
                <c:pt idx="1718">
                  <c:v>4.9036222509702663</c:v>
                </c:pt>
                <c:pt idx="1719">
                  <c:v>7.7651296829970722</c:v>
                </c:pt>
                <c:pt idx="1720">
                  <c:v>4.9036222509702663</c:v>
                </c:pt>
                <c:pt idx="1721">
                  <c:v>4.9036222509702663</c:v>
                </c:pt>
                <c:pt idx="1722">
                  <c:v>7.7651296829970722</c:v>
                </c:pt>
                <c:pt idx="1723">
                  <c:v>7.7651296829970722</c:v>
                </c:pt>
                <c:pt idx="1724">
                  <c:v>4.9036222509702663</c:v>
                </c:pt>
                <c:pt idx="1725">
                  <c:v>4.9036222509702663</c:v>
                </c:pt>
                <c:pt idx="1726">
                  <c:v>4.9036222509702663</c:v>
                </c:pt>
                <c:pt idx="1727">
                  <c:v>4.9036222509702663</c:v>
                </c:pt>
                <c:pt idx="1728">
                  <c:v>7.7651296829970722</c:v>
                </c:pt>
                <c:pt idx="1729">
                  <c:v>7.7651296829970722</c:v>
                </c:pt>
                <c:pt idx="1730">
                  <c:v>4.9036222509702663</c:v>
                </c:pt>
                <c:pt idx="1731">
                  <c:v>4.9036222509702663</c:v>
                </c:pt>
                <c:pt idx="1732">
                  <c:v>4.9036222509702663</c:v>
                </c:pt>
                <c:pt idx="1733">
                  <c:v>7.7651296829970722</c:v>
                </c:pt>
                <c:pt idx="1734">
                  <c:v>4.9036222509702663</c:v>
                </c:pt>
                <c:pt idx="1735">
                  <c:v>4.9036222509702663</c:v>
                </c:pt>
                <c:pt idx="1736">
                  <c:v>4.9036222509702663</c:v>
                </c:pt>
                <c:pt idx="1737">
                  <c:v>4.9036222509702663</c:v>
                </c:pt>
                <c:pt idx="1738">
                  <c:v>4.9036222509702663</c:v>
                </c:pt>
                <c:pt idx="1739">
                  <c:v>4.9036222509702663</c:v>
                </c:pt>
                <c:pt idx="1740">
                  <c:v>4.9036222509702663</c:v>
                </c:pt>
                <c:pt idx="1741">
                  <c:v>7.7651296829970722</c:v>
                </c:pt>
                <c:pt idx="1742">
                  <c:v>4.9036222509702663</c:v>
                </c:pt>
                <c:pt idx="1743">
                  <c:v>7.7651296829970722</c:v>
                </c:pt>
                <c:pt idx="1744">
                  <c:v>4.9036222509702663</c:v>
                </c:pt>
                <c:pt idx="1745">
                  <c:v>7.7651296829970722</c:v>
                </c:pt>
                <c:pt idx="1746">
                  <c:v>4.9036222509702663</c:v>
                </c:pt>
                <c:pt idx="1747">
                  <c:v>7.7651296829970722</c:v>
                </c:pt>
                <c:pt idx="1748">
                  <c:v>7.7651296829970722</c:v>
                </c:pt>
                <c:pt idx="1749">
                  <c:v>4.9036222509702663</c:v>
                </c:pt>
                <c:pt idx="1750">
                  <c:v>4.9036222509702663</c:v>
                </c:pt>
                <c:pt idx="1751">
                  <c:v>7.7651296829970722</c:v>
                </c:pt>
                <c:pt idx="1752">
                  <c:v>4.9036222509702663</c:v>
                </c:pt>
                <c:pt idx="1753">
                  <c:v>4.9036222509702663</c:v>
                </c:pt>
                <c:pt idx="1754">
                  <c:v>4.9036222509702663</c:v>
                </c:pt>
                <c:pt idx="1755">
                  <c:v>4.9036222509702663</c:v>
                </c:pt>
                <c:pt idx="1756">
                  <c:v>4.9036222509702663</c:v>
                </c:pt>
                <c:pt idx="1757">
                  <c:v>4.9036222509702663</c:v>
                </c:pt>
                <c:pt idx="1758">
                  <c:v>4.9036222509702663</c:v>
                </c:pt>
                <c:pt idx="1759">
                  <c:v>7.7651296829970722</c:v>
                </c:pt>
                <c:pt idx="1760">
                  <c:v>7.7651296829970722</c:v>
                </c:pt>
                <c:pt idx="1761">
                  <c:v>4.9036222509702663</c:v>
                </c:pt>
                <c:pt idx="1762">
                  <c:v>7.7651296829970722</c:v>
                </c:pt>
                <c:pt idx="1763">
                  <c:v>7.7651296829970722</c:v>
                </c:pt>
                <c:pt idx="1764">
                  <c:v>4.9036222509702663</c:v>
                </c:pt>
                <c:pt idx="1765">
                  <c:v>7.7651296829970722</c:v>
                </c:pt>
                <c:pt idx="1766">
                  <c:v>4.9036222509702663</c:v>
                </c:pt>
                <c:pt idx="1767">
                  <c:v>4.9036222509702663</c:v>
                </c:pt>
                <c:pt idx="1768">
                  <c:v>4.9036222509702663</c:v>
                </c:pt>
                <c:pt idx="1769">
                  <c:v>7.7651296829970722</c:v>
                </c:pt>
                <c:pt idx="1770">
                  <c:v>4.9036222509702663</c:v>
                </c:pt>
                <c:pt idx="1771">
                  <c:v>4.9036222509702663</c:v>
                </c:pt>
                <c:pt idx="1772">
                  <c:v>4.9036222509702663</c:v>
                </c:pt>
                <c:pt idx="1773">
                  <c:v>7.7651296829970722</c:v>
                </c:pt>
                <c:pt idx="1774">
                  <c:v>4.9036222509702663</c:v>
                </c:pt>
                <c:pt idx="1775">
                  <c:v>4.9036222509702663</c:v>
                </c:pt>
                <c:pt idx="1776">
                  <c:v>4.9036222509702663</c:v>
                </c:pt>
                <c:pt idx="1777">
                  <c:v>4.9036222509702663</c:v>
                </c:pt>
                <c:pt idx="1778">
                  <c:v>4.9036222509702663</c:v>
                </c:pt>
                <c:pt idx="1779">
                  <c:v>4.9036222509702663</c:v>
                </c:pt>
                <c:pt idx="1780">
                  <c:v>4.9036222509702663</c:v>
                </c:pt>
                <c:pt idx="1781">
                  <c:v>4.9036222509702663</c:v>
                </c:pt>
                <c:pt idx="1782">
                  <c:v>4.9036222509702663</c:v>
                </c:pt>
                <c:pt idx="1783">
                  <c:v>4.9036222509702663</c:v>
                </c:pt>
                <c:pt idx="1784">
                  <c:v>4.9036222509702663</c:v>
                </c:pt>
                <c:pt idx="1785">
                  <c:v>4.9036222509702663</c:v>
                </c:pt>
                <c:pt idx="1786">
                  <c:v>7.7651296829970722</c:v>
                </c:pt>
                <c:pt idx="1787">
                  <c:v>4.9036222509702663</c:v>
                </c:pt>
                <c:pt idx="1788">
                  <c:v>7.7651296829970722</c:v>
                </c:pt>
                <c:pt idx="1789">
                  <c:v>7.7651296829970722</c:v>
                </c:pt>
                <c:pt idx="1790">
                  <c:v>4.9036222509702663</c:v>
                </c:pt>
                <c:pt idx="1791">
                  <c:v>4.9036222509702663</c:v>
                </c:pt>
                <c:pt idx="1792">
                  <c:v>7.7651296829970722</c:v>
                </c:pt>
                <c:pt idx="1793">
                  <c:v>4.9036222509702663</c:v>
                </c:pt>
                <c:pt idx="1794">
                  <c:v>7.7651296829970722</c:v>
                </c:pt>
                <c:pt idx="1795">
                  <c:v>4.9036222509702663</c:v>
                </c:pt>
                <c:pt idx="1796">
                  <c:v>7.7651296829970722</c:v>
                </c:pt>
                <c:pt idx="1797">
                  <c:v>4.9036222509702663</c:v>
                </c:pt>
                <c:pt idx="1798">
                  <c:v>4.9036222509702663</c:v>
                </c:pt>
                <c:pt idx="1799">
                  <c:v>7.7651296829970722</c:v>
                </c:pt>
                <c:pt idx="1800">
                  <c:v>7.7651296829970722</c:v>
                </c:pt>
                <c:pt idx="1801">
                  <c:v>4.9036222509702663</c:v>
                </c:pt>
                <c:pt idx="1802">
                  <c:v>4.9036222509702663</c:v>
                </c:pt>
                <c:pt idx="1803">
                  <c:v>4.9036222509702663</c:v>
                </c:pt>
                <c:pt idx="1804">
                  <c:v>4.9036222509702663</c:v>
                </c:pt>
                <c:pt idx="1805">
                  <c:v>7.7651296829970722</c:v>
                </c:pt>
                <c:pt idx="1806">
                  <c:v>7.7651296829970722</c:v>
                </c:pt>
                <c:pt idx="1807">
                  <c:v>4.9036222509702663</c:v>
                </c:pt>
                <c:pt idx="1808">
                  <c:v>4.9036222509702663</c:v>
                </c:pt>
                <c:pt idx="1809">
                  <c:v>4.9036222509702663</c:v>
                </c:pt>
                <c:pt idx="1810">
                  <c:v>4.9036222509702663</c:v>
                </c:pt>
                <c:pt idx="1811">
                  <c:v>7.7651296829970722</c:v>
                </c:pt>
                <c:pt idx="1812">
                  <c:v>4.9036222509702663</c:v>
                </c:pt>
                <c:pt idx="1813">
                  <c:v>7.7651296829970722</c:v>
                </c:pt>
                <c:pt idx="1814">
                  <c:v>7.7651296829970722</c:v>
                </c:pt>
                <c:pt idx="1815">
                  <c:v>4.9036222509702663</c:v>
                </c:pt>
                <c:pt idx="1816">
                  <c:v>4.9036222509702663</c:v>
                </c:pt>
                <c:pt idx="1817">
                  <c:v>7.7651296829970722</c:v>
                </c:pt>
                <c:pt idx="1818">
                  <c:v>4.9036222509702663</c:v>
                </c:pt>
                <c:pt idx="1819">
                  <c:v>4.9036222509702663</c:v>
                </c:pt>
                <c:pt idx="1820">
                  <c:v>7.7651296829970722</c:v>
                </c:pt>
                <c:pt idx="1821">
                  <c:v>4.9036222509702663</c:v>
                </c:pt>
                <c:pt idx="1822">
                  <c:v>4.9036222509702663</c:v>
                </c:pt>
                <c:pt idx="1823">
                  <c:v>7.7651296829970722</c:v>
                </c:pt>
                <c:pt idx="1824">
                  <c:v>7.7651296829970722</c:v>
                </c:pt>
                <c:pt idx="1825">
                  <c:v>4.9036222509702663</c:v>
                </c:pt>
                <c:pt idx="1826">
                  <c:v>7.7651296829970722</c:v>
                </c:pt>
                <c:pt idx="1827">
                  <c:v>7.7651296829970722</c:v>
                </c:pt>
                <c:pt idx="1828">
                  <c:v>7.7651296829970722</c:v>
                </c:pt>
                <c:pt idx="1829">
                  <c:v>7.7651296829970722</c:v>
                </c:pt>
                <c:pt idx="1830">
                  <c:v>4.9036222509702663</c:v>
                </c:pt>
                <c:pt idx="1831">
                  <c:v>4.9036222509702663</c:v>
                </c:pt>
                <c:pt idx="1832">
                  <c:v>4.9036222509702663</c:v>
                </c:pt>
                <c:pt idx="1833">
                  <c:v>4.9036222509702663</c:v>
                </c:pt>
                <c:pt idx="1834">
                  <c:v>4.9036222509702663</c:v>
                </c:pt>
                <c:pt idx="1835">
                  <c:v>4.9036222509702663</c:v>
                </c:pt>
                <c:pt idx="1836">
                  <c:v>7.7651296829970722</c:v>
                </c:pt>
                <c:pt idx="1837">
                  <c:v>4.9036222509702663</c:v>
                </c:pt>
                <c:pt idx="1838">
                  <c:v>7.7651296829970722</c:v>
                </c:pt>
                <c:pt idx="1839">
                  <c:v>7.7651296829970722</c:v>
                </c:pt>
                <c:pt idx="1840">
                  <c:v>4.9036222509702663</c:v>
                </c:pt>
                <c:pt idx="1841">
                  <c:v>7.7651296829970722</c:v>
                </c:pt>
                <c:pt idx="1842">
                  <c:v>4.9036222509702663</c:v>
                </c:pt>
                <c:pt idx="1843">
                  <c:v>7.7651296829970722</c:v>
                </c:pt>
                <c:pt idx="1844">
                  <c:v>4.9036222509702663</c:v>
                </c:pt>
                <c:pt idx="1845">
                  <c:v>7.7651296829970722</c:v>
                </c:pt>
                <c:pt idx="1846">
                  <c:v>4.9036222509702663</c:v>
                </c:pt>
                <c:pt idx="1847">
                  <c:v>4.9036222509702663</c:v>
                </c:pt>
                <c:pt idx="1848">
                  <c:v>4.9036222509702663</c:v>
                </c:pt>
                <c:pt idx="1849">
                  <c:v>4.9036222509702663</c:v>
                </c:pt>
                <c:pt idx="1850">
                  <c:v>7.7651296829970722</c:v>
                </c:pt>
                <c:pt idx="1851">
                  <c:v>4.9036222509702663</c:v>
                </c:pt>
                <c:pt idx="1852">
                  <c:v>7.7651296829970722</c:v>
                </c:pt>
                <c:pt idx="1853">
                  <c:v>4.9036222509702663</c:v>
                </c:pt>
                <c:pt idx="1854">
                  <c:v>4.9036222509702663</c:v>
                </c:pt>
                <c:pt idx="1855">
                  <c:v>4.9036222509702663</c:v>
                </c:pt>
                <c:pt idx="1856">
                  <c:v>4.9036222509702663</c:v>
                </c:pt>
                <c:pt idx="1857">
                  <c:v>4.9036222509702663</c:v>
                </c:pt>
                <c:pt idx="1858">
                  <c:v>4.9036222509702663</c:v>
                </c:pt>
                <c:pt idx="1859">
                  <c:v>7.7651296829970722</c:v>
                </c:pt>
                <c:pt idx="1860">
                  <c:v>4.9036222509702663</c:v>
                </c:pt>
                <c:pt idx="1861">
                  <c:v>4.9036222509702663</c:v>
                </c:pt>
                <c:pt idx="1862">
                  <c:v>4.9036222509702663</c:v>
                </c:pt>
                <c:pt idx="1863">
                  <c:v>7.7651296829970722</c:v>
                </c:pt>
                <c:pt idx="1864">
                  <c:v>7.7651296829970722</c:v>
                </c:pt>
                <c:pt idx="1865">
                  <c:v>7.7651296829970722</c:v>
                </c:pt>
                <c:pt idx="1866">
                  <c:v>4.9036222509702663</c:v>
                </c:pt>
                <c:pt idx="1867">
                  <c:v>4.9036222509702663</c:v>
                </c:pt>
                <c:pt idx="1868">
                  <c:v>4.9036222509702663</c:v>
                </c:pt>
                <c:pt idx="1869">
                  <c:v>7.7651296829970722</c:v>
                </c:pt>
                <c:pt idx="1870">
                  <c:v>4.9036222509702663</c:v>
                </c:pt>
                <c:pt idx="1871">
                  <c:v>7.7651296829970722</c:v>
                </c:pt>
                <c:pt idx="1872">
                  <c:v>4.9036222509702663</c:v>
                </c:pt>
                <c:pt idx="1873">
                  <c:v>4.9036222509702663</c:v>
                </c:pt>
                <c:pt idx="1874">
                  <c:v>4.9036222509702663</c:v>
                </c:pt>
                <c:pt idx="1875">
                  <c:v>4.9036222509702663</c:v>
                </c:pt>
                <c:pt idx="1876">
                  <c:v>7.7651296829970722</c:v>
                </c:pt>
                <c:pt idx="1877">
                  <c:v>7.7651296829970722</c:v>
                </c:pt>
                <c:pt idx="1878">
                  <c:v>7.7651296829970722</c:v>
                </c:pt>
                <c:pt idx="1879">
                  <c:v>7.7651296829970722</c:v>
                </c:pt>
                <c:pt idx="1880">
                  <c:v>4.9036222509702663</c:v>
                </c:pt>
                <c:pt idx="1881">
                  <c:v>4.9036222509702663</c:v>
                </c:pt>
                <c:pt idx="1882">
                  <c:v>4.9036222509702663</c:v>
                </c:pt>
                <c:pt idx="1883">
                  <c:v>7.7651296829970722</c:v>
                </c:pt>
                <c:pt idx="1884">
                  <c:v>4.9036222509702663</c:v>
                </c:pt>
                <c:pt idx="1885">
                  <c:v>4.9036222509702663</c:v>
                </c:pt>
                <c:pt idx="1886">
                  <c:v>4.9036222509702663</c:v>
                </c:pt>
                <c:pt idx="1887">
                  <c:v>4.9036222509702663</c:v>
                </c:pt>
                <c:pt idx="1888">
                  <c:v>4.9036222509702663</c:v>
                </c:pt>
                <c:pt idx="1889">
                  <c:v>4.9036222509702663</c:v>
                </c:pt>
                <c:pt idx="1890">
                  <c:v>7.7651296829970722</c:v>
                </c:pt>
                <c:pt idx="1891">
                  <c:v>7.7651296829970722</c:v>
                </c:pt>
                <c:pt idx="1892">
                  <c:v>4.9036222509702663</c:v>
                </c:pt>
                <c:pt idx="1893">
                  <c:v>4.9036222509702663</c:v>
                </c:pt>
                <c:pt idx="1894">
                  <c:v>4.9036222509702663</c:v>
                </c:pt>
                <c:pt idx="1895">
                  <c:v>4.9036222509702663</c:v>
                </c:pt>
                <c:pt idx="1896">
                  <c:v>4.9036222509702663</c:v>
                </c:pt>
                <c:pt idx="1897">
                  <c:v>7.7651296829970722</c:v>
                </c:pt>
                <c:pt idx="1898">
                  <c:v>4.9036222509702663</c:v>
                </c:pt>
                <c:pt idx="1899">
                  <c:v>4.9036222509702663</c:v>
                </c:pt>
                <c:pt idx="1900">
                  <c:v>4.9036222509702663</c:v>
                </c:pt>
                <c:pt idx="1901">
                  <c:v>4.9036222509702663</c:v>
                </c:pt>
                <c:pt idx="1902">
                  <c:v>4.9036222509702663</c:v>
                </c:pt>
                <c:pt idx="1903">
                  <c:v>4.9036222509702663</c:v>
                </c:pt>
                <c:pt idx="1904">
                  <c:v>4.9036222509702663</c:v>
                </c:pt>
                <c:pt idx="1905">
                  <c:v>7.7651296829970722</c:v>
                </c:pt>
                <c:pt idx="1906">
                  <c:v>7.7651296829970722</c:v>
                </c:pt>
                <c:pt idx="1907">
                  <c:v>4.9036222509702663</c:v>
                </c:pt>
                <c:pt idx="1908">
                  <c:v>4.9036222509702663</c:v>
                </c:pt>
                <c:pt idx="1909">
                  <c:v>4.9036222509702663</c:v>
                </c:pt>
                <c:pt idx="1910">
                  <c:v>4.9036222509702663</c:v>
                </c:pt>
                <c:pt idx="1911">
                  <c:v>7.7651296829970722</c:v>
                </c:pt>
                <c:pt idx="1912">
                  <c:v>4.9036222509702663</c:v>
                </c:pt>
                <c:pt idx="1913">
                  <c:v>7.7651296829970722</c:v>
                </c:pt>
                <c:pt idx="1914">
                  <c:v>7.7651296829970722</c:v>
                </c:pt>
                <c:pt idx="1915">
                  <c:v>7.7651296829970722</c:v>
                </c:pt>
                <c:pt idx="1916">
                  <c:v>4.9036222509702663</c:v>
                </c:pt>
                <c:pt idx="1917">
                  <c:v>4.9036222509702663</c:v>
                </c:pt>
                <c:pt idx="1918">
                  <c:v>4.9036222509702663</c:v>
                </c:pt>
                <c:pt idx="1919">
                  <c:v>4.9036222509702663</c:v>
                </c:pt>
                <c:pt idx="1920">
                  <c:v>4.9036222509702663</c:v>
                </c:pt>
                <c:pt idx="1921">
                  <c:v>7.7651296829970722</c:v>
                </c:pt>
                <c:pt idx="1922">
                  <c:v>4.9036222509702663</c:v>
                </c:pt>
                <c:pt idx="1923">
                  <c:v>4.9036222509702663</c:v>
                </c:pt>
                <c:pt idx="1924">
                  <c:v>4.9036222509702663</c:v>
                </c:pt>
                <c:pt idx="1925">
                  <c:v>4.9036222509702663</c:v>
                </c:pt>
                <c:pt idx="1926">
                  <c:v>4.9036222509702663</c:v>
                </c:pt>
                <c:pt idx="1927">
                  <c:v>4.9036222509702663</c:v>
                </c:pt>
                <c:pt idx="1928">
                  <c:v>7.7651296829970722</c:v>
                </c:pt>
                <c:pt idx="1929">
                  <c:v>7.7651296829970722</c:v>
                </c:pt>
                <c:pt idx="1930">
                  <c:v>4.9036222509702663</c:v>
                </c:pt>
                <c:pt idx="1931">
                  <c:v>7.7651296829970722</c:v>
                </c:pt>
                <c:pt idx="1932">
                  <c:v>4.9036222509702663</c:v>
                </c:pt>
                <c:pt idx="1933">
                  <c:v>4.9036222509702663</c:v>
                </c:pt>
                <c:pt idx="1934">
                  <c:v>7.7651296829970722</c:v>
                </c:pt>
                <c:pt idx="1935">
                  <c:v>4.9036222509702663</c:v>
                </c:pt>
                <c:pt idx="1936">
                  <c:v>4.9036222509702663</c:v>
                </c:pt>
                <c:pt idx="1937">
                  <c:v>4.9036222509702663</c:v>
                </c:pt>
                <c:pt idx="1938">
                  <c:v>4.9036222509702663</c:v>
                </c:pt>
                <c:pt idx="1939">
                  <c:v>4.9036222509702663</c:v>
                </c:pt>
                <c:pt idx="1940">
                  <c:v>7.7651296829970722</c:v>
                </c:pt>
                <c:pt idx="1941">
                  <c:v>4.9036222509702663</c:v>
                </c:pt>
                <c:pt idx="1942">
                  <c:v>4.9036222509702663</c:v>
                </c:pt>
                <c:pt idx="1943">
                  <c:v>7.7651296829970722</c:v>
                </c:pt>
                <c:pt idx="1944">
                  <c:v>4.9036222509702663</c:v>
                </c:pt>
                <c:pt idx="1945">
                  <c:v>7.7651296829970722</c:v>
                </c:pt>
                <c:pt idx="1946">
                  <c:v>7.7651296829970722</c:v>
                </c:pt>
                <c:pt idx="1947">
                  <c:v>4.9036222509702663</c:v>
                </c:pt>
                <c:pt idx="1948">
                  <c:v>4.9036222509702663</c:v>
                </c:pt>
                <c:pt idx="1949">
                  <c:v>4.9036222509702663</c:v>
                </c:pt>
                <c:pt idx="1950">
                  <c:v>4.9036222509702663</c:v>
                </c:pt>
                <c:pt idx="1951">
                  <c:v>7.7651296829970722</c:v>
                </c:pt>
                <c:pt idx="1952">
                  <c:v>7.7651296829970722</c:v>
                </c:pt>
                <c:pt idx="1953">
                  <c:v>4.9036222509702663</c:v>
                </c:pt>
                <c:pt idx="1954">
                  <c:v>4.9036222509702663</c:v>
                </c:pt>
                <c:pt idx="1955">
                  <c:v>4.9036222509702663</c:v>
                </c:pt>
                <c:pt idx="1956">
                  <c:v>4.9036222509702663</c:v>
                </c:pt>
                <c:pt idx="1957">
                  <c:v>4.9036222509702663</c:v>
                </c:pt>
                <c:pt idx="1958">
                  <c:v>4.9036222509702663</c:v>
                </c:pt>
                <c:pt idx="1959">
                  <c:v>4.9036222509702663</c:v>
                </c:pt>
                <c:pt idx="1960">
                  <c:v>7.7651296829970722</c:v>
                </c:pt>
                <c:pt idx="1961">
                  <c:v>7.7651296829970722</c:v>
                </c:pt>
                <c:pt idx="1962">
                  <c:v>4.9036222509702663</c:v>
                </c:pt>
                <c:pt idx="1963">
                  <c:v>4.9036222509702663</c:v>
                </c:pt>
                <c:pt idx="1964">
                  <c:v>4.9036222509702663</c:v>
                </c:pt>
                <c:pt idx="1965">
                  <c:v>7.7651296829970722</c:v>
                </c:pt>
                <c:pt idx="1966">
                  <c:v>7.7651296829970722</c:v>
                </c:pt>
                <c:pt idx="1967">
                  <c:v>4.9036222509702663</c:v>
                </c:pt>
                <c:pt idx="1968">
                  <c:v>7.7651296829970722</c:v>
                </c:pt>
                <c:pt idx="1969">
                  <c:v>4.9036222509702663</c:v>
                </c:pt>
                <c:pt idx="1970">
                  <c:v>4.9036222509702663</c:v>
                </c:pt>
                <c:pt idx="1971">
                  <c:v>4.9036222509702663</c:v>
                </c:pt>
                <c:pt idx="1972">
                  <c:v>4.9036222509702663</c:v>
                </c:pt>
                <c:pt idx="1973">
                  <c:v>7.7651296829970722</c:v>
                </c:pt>
                <c:pt idx="1974">
                  <c:v>4.9036222509702663</c:v>
                </c:pt>
                <c:pt idx="1975">
                  <c:v>7.7651296829970722</c:v>
                </c:pt>
                <c:pt idx="1976">
                  <c:v>7.7651296829970722</c:v>
                </c:pt>
                <c:pt idx="1977">
                  <c:v>4.9036222509702663</c:v>
                </c:pt>
                <c:pt idx="1978">
                  <c:v>4.9036222509702663</c:v>
                </c:pt>
                <c:pt idx="1979">
                  <c:v>4.9036222509702663</c:v>
                </c:pt>
                <c:pt idx="1980">
                  <c:v>4.9036222509702663</c:v>
                </c:pt>
                <c:pt idx="1981">
                  <c:v>4.9036222509702663</c:v>
                </c:pt>
                <c:pt idx="1982">
                  <c:v>7.7651296829970722</c:v>
                </c:pt>
                <c:pt idx="1983">
                  <c:v>4.9036222509702663</c:v>
                </c:pt>
                <c:pt idx="1984">
                  <c:v>4.9036222509702663</c:v>
                </c:pt>
                <c:pt idx="1985">
                  <c:v>4.9036222509702663</c:v>
                </c:pt>
                <c:pt idx="1986">
                  <c:v>4.9036222509702663</c:v>
                </c:pt>
                <c:pt idx="1987">
                  <c:v>7.7651296829970722</c:v>
                </c:pt>
                <c:pt idx="1988">
                  <c:v>4.9036222509702663</c:v>
                </c:pt>
                <c:pt idx="1989">
                  <c:v>7.7651296829970722</c:v>
                </c:pt>
                <c:pt idx="1990">
                  <c:v>7.7651296829970722</c:v>
                </c:pt>
                <c:pt idx="1991">
                  <c:v>4.9036222509702663</c:v>
                </c:pt>
                <c:pt idx="1992">
                  <c:v>7.7651296829970722</c:v>
                </c:pt>
                <c:pt idx="1993">
                  <c:v>4.9036222509702663</c:v>
                </c:pt>
                <c:pt idx="1994">
                  <c:v>4.9036222509702663</c:v>
                </c:pt>
                <c:pt idx="1995">
                  <c:v>7.7651296829970722</c:v>
                </c:pt>
                <c:pt idx="1996">
                  <c:v>4.9036222509702663</c:v>
                </c:pt>
                <c:pt idx="1997">
                  <c:v>4.9036222509702663</c:v>
                </c:pt>
                <c:pt idx="1998">
                  <c:v>4.9036222509702663</c:v>
                </c:pt>
                <c:pt idx="1999">
                  <c:v>7.7651296829970722</c:v>
                </c:pt>
                <c:pt idx="2000">
                  <c:v>4.9036222509702663</c:v>
                </c:pt>
                <c:pt idx="2001">
                  <c:v>4.9036222509702663</c:v>
                </c:pt>
                <c:pt idx="2002">
                  <c:v>4.9036222509702663</c:v>
                </c:pt>
                <c:pt idx="2003">
                  <c:v>4.9036222509702663</c:v>
                </c:pt>
                <c:pt idx="2004">
                  <c:v>4.9036222509702663</c:v>
                </c:pt>
                <c:pt idx="2005">
                  <c:v>4.9036222509702663</c:v>
                </c:pt>
                <c:pt idx="2006">
                  <c:v>7.7651296829970722</c:v>
                </c:pt>
                <c:pt idx="2007">
                  <c:v>7.7651296829970722</c:v>
                </c:pt>
                <c:pt idx="2008">
                  <c:v>4.9036222509702663</c:v>
                </c:pt>
                <c:pt idx="2009">
                  <c:v>4.9036222509702663</c:v>
                </c:pt>
                <c:pt idx="2010">
                  <c:v>7.7651296829970722</c:v>
                </c:pt>
                <c:pt idx="2011">
                  <c:v>4.9036222509702663</c:v>
                </c:pt>
                <c:pt idx="2012">
                  <c:v>4.9036222509702663</c:v>
                </c:pt>
                <c:pt idx="2013">
                  <c:v>4.9036222509702663</c:v>
                </c:pt>
                <c:pt idx="2014">
                  <c:v>4.9036222509702663</c:v>
                </c:pt>
                <c:pt idx="2015">
                  <c:v>4.9036222509702663</c:v>
                </c:pt>
                <c:pt idx="2016">
                  <c:v>4.9036222509702663</c:v>
                </c:pt>
                <c:pt idx="2017">
                  <c:v>4.9036222509702663</c:v>
                </c:pt>
                <c:pt idx="2018">
                  <c:v>4.9036222509702663</c:v>
                </c:pt>
                <c:pt idx="2019">
                  <c:v>4.9036222509702663</c:v>
                </c:pt>
                <c:pt idx="2020">
                  <c:v>4.9036222509702663</c:v>
                </c:pt>
                <c:pt idx="2021">
                  <c:v>4.9036222509702663</c:v>
                </c:pt>
                <c:pt idx="2022">
                  <c:v>4.9036222509702663</c:v>
                </c:pt>
                <c:pt idx="2023">
                  <c:v>4.9036222509702663</c:v>
                </c:pt>
                <c:pt idx="2024">
                  <c:v>7.7651296829970722</c:v>
                </c:pt>
                <c:pt idx="2025">
                  <c:v>4.9036222509702663</c:v>
                </c:pt>
                <c:pt idx="2026">
                  <c:v>4.9036222509702663</c:v>
                </c:pt>
                <c:pt idx="2027">
                  <c:v>4.9036222509702663</c:v>
                </c:pt>
                <c:pt idx="2028">
                  <c:v>4.9036222509702663</c:v>
                </c:pt>
                <c:pt idx="2029">
                  <c:v>4.9036222509702663</c:v>
                </c:pt>
                <c:pt idx="2030">
                  <c:v>4.9036222509702663</c:v>
                </c:pt>
                <c:pt idx="2031">
                  <c:v>7.7651296829970722</c:v>
                </c:pt>
                <c:pt idx="2032">
                  <c:v>4.9036222509702663</c:v>
                </c:pt>
                <c:pt idx="2033">
                  <c:v>7.7651296829970722</c:v>
                </c:pt>
                <c:pt idx="2034">
                  <c:v>7.7651296829970722</c:v>
                </c:pt>
                <c:pt idx="2035">
                  <c:v>4.9036222509702663</c:v>
                </c:pt>
                <c:pt idx="2036">
                  <c:v>7.7651296829970722</c:v>
                </c:pt>
                <c:pt idx="2037">
                  <c:v>4.9036222509702663</c:v>
                </c:pt>
                <c:pt idx="2038">
                  <c:v>4.9036222509702663</c:v>
                </c:pt>
                <c:pt idx="2039">
                  <c:v>7.7651296829970722</c:v>
                </c:pt>
                <c:pt idx="2040">
                  <c:v>7.7651296829970722</c:v>
                </c:pt>
                <c:pt idx="2041">
                  <c:v>7.7651296829970722</c:v>
                </c:pt>
                <c:pt idx="2042">
                  <c:v>4.9036222509702663</c:v>
                </c:pt>
                <c:pt idx="2043">
                  <c:v>4.9036222509702663</c:v>
                </c:pt>
                <c:pt idx="2044">
                  <c:v>7.7651296829970722</c:v>
                </c:pt>
                <c:pt idx="2045">
                  <c:v>4.9036222509702663</c:v>
                </c:pt>
                <c:pt idx="2046">
                  <c:v>4.9036222509702663</c:v>
                </c:pt>
                <c:pt idx="2047">
                  <c:v>4.9036222509702663</c:v>
                </c:pt>
                <c:pt idx="2048">
                  <c:v>7.7651296829970722</c:v>
                </c:pt>
                <c:pt idx="2049">
                  <c:v>4.9036222509702663</c:v>
                </c:pt>
                <c:pt idx="2050">
                  <c:v>4.9036222509702663</c:v>
                </c:pt>
                <c:pt idx="2051">
                  <c:v>7.7651296829970722</c:v>
                </c:pt>
                <c:pt idx="2052">
                  <c:v>4.9036222509702663</c:v>
                </c:pt>
                <c:pt idx="2053">
                  <c:v>4.9036222509702663</c:v>
                </c:pt>
                <c:pt idx="2054">
                  <c:v>4.9036222509702663</c:v>
                </c:pt>
                <c:pt idx="2055">
                  <c:v>4.9036222509702663</c:v>
                </c:pt>
                <c:pt idx="2056">
                  <c:v>4.9036222509702663</c:v>
                </c:pt>
                <c:pt idx="2057">
                  <c:v>7.7651296829970722</c:v>
                </c:pt>
                <c:pt idx="2058">
                  <c:v>7.7651296829970722</c:v>
                </c:pt>
                <c:pt idx="2059">
                  <c:v>7.7651296829970722</c:v>
                </c:pt>
                <c:pt idx="2060">
                  <c:v>4.9036222509702663</c:v>
                </c:pt>
                <c:pt idx="2061">
                  <c:v>4.9036222509702663</c:v>
                </c:pt>
                <c:pt idx="2062">
                  <c:v>7.7651296829970722</c:v>
                </c:pt>
                <c:pt idx="2063">
                  <c:v>4.9036222509702663</c:v>
                </c:pt>
                <c:pt idx="2064">
                  <c:v>4.9036222509702663</c:v>
                </c:pt>
                <c:pt idx="2065">
                  <c:v>7.7651296829970722</c:v>
                </c:pt>
                <c:pt idx="2066">
                  <c:v>4.9036222509702663</c:v>
                </c:pt>
                <c:pt idx="2067">
                  <c:v>4.9036222509702663</c:v>
                </c:pt>
                <c:pt idx="2068">
                  <c:v>4.9036222509702663</c:v>
                </c:pt>
                <c:pt idx="2069">
                  <c:v>4.9036222509702663</c:v>
                </c:pt>
                <c:pt idx="2070">
                  <c:v>4.9036222509702663</c:v>
                </c:pt>
                <c:pt idx="2071">
                  <c:v>4.9036222509702663</c:v>
                </c:pt>
                <c:pt idx="2072">
                  <c:v>4.9036222509702663</c:v>
                </c:pt>
                <c:pt idx="2073">
                  <c:v>4.9036222509702663</c:v>
                </c:pt>
                <c:pt idx="2074">
                  <c:v>7.7651296829970722</c:v>
                </c:pt>
                <c:pt idx="2075">
                  <c:v>7.7651296829970722</c:v>
                </c:pt>
                <c:pt idx="2076">
                  <c:v>4.9036222509702663</c:v>
                </c:pt>
                <c:pt idx="2077">
                  <c:v>4.9036222509702663</c:v>
                </c:pt>
                <c:pt idx="2078">
                  <c:v>4.9036222509702663</c:v>
                </c:pt>
                <c:pt idx="2079">
                  <c:v>4.9036222509702663</c:v>
                </c:pt>
                <c:pt idx="2080">
                  <c:v>7.7651296829970722</c:v>
                </c:pt>
                <c:pt idx="2081">
                  <c:v>7.7651296829970722</c:v>
                </c:pt>
                <c:pt idx="2082">
                  <c:v>7.7651296829970722</c:v>
                </c:pt>
                <c:pt idx="2083">
                  <c:v>7.7651296829970722</c:v>
                </c:pt>
                <c:pt idx="2084">
                  <c:v>7.7651296829970722</c:v>
                </c:pt>
                <c:pt idx="2085">
                  <c:v>4.9036222509702663</c:v>
                </c:pt>
                <c:pt idx="2086">
                  <c:v>7.7651296829970722</c:v>
                </c:pt>
                <c:pt idx="2087">
                  <c:v>4.9036222509702663</c:v>
                </c:pt>
                <c:pt idx="2088">
                  <c:v>4.9036222509702663</c:v>
                </c:pt>
                <c:pt idx="2089">
                  <c:v>4.9036222509702663</c:v>
                </c:pt>
                <c:pt idx="2090">
                  <c:v>4.9036222509702663</c:v>
                </c:pt>
                <c:pt idx="2091">
                  <c:v>4.9036222509702663</c:v>
                </c:pt>
                <c:pt idx="2092">
                  <c:v>4.9036222509702663</c:v>
                </c:pt>
                <c:pt idx="2093">
                  <c:v>7.7651296829970722</c:v>
                </c:pt>
                <c:pt idx="2094">
                  <c:v>4.9036222509702663</c:v>
                </c:pt>
                <c:pt idx="2095">
                  <c:v>4.9036222509702663</c:v>
                </c:pt>
                <c:pt idx="2096">
                  <c:v>7.7651296829970722</c:v>
                </c:pt>
                <c:pt idx="2097">
                  <c:v>4.9036222509702663</c:v>
                </c:pt>
                <c:pt idx="2098">
                  <c:v>7.7651296829970722</c:v>
                </c:pt>
                <c:pt idx="2099">
                  <c:v>7.7651296829970722</c:v>
                </c:pt>
                <c:pt idx="2100">
                  <c:v>4.9036222509702663</c:v>
                </c:pt>
                <c:pt idx="2101">
                  <c:v>4.9036222509702663</c:v>
                </c:pt>
                <c:pt idx="2102">
                  <c:v>4.9036222509702663</c:v>
                </c:pt>
                <c:pt idx="2103">
                  <c:v>4.9036222509702663</c:v>
                </c:pt>
                <c:pt idx="2104">
                  <c:v>4.9036222509702663</c:v>
                </c:pt>
                <c:pt idx="2105">
                  <c:v>4.9036222509702663</c:v>
                </c:pt>
                <c:pt idx="2106">
                  <c:v>4.9036222509702663</c:v>
                </c:pt>
                <c:pt idx="2107">
                  <c:v>7.7651296829970722</c:v>
                </c:pt>
                <c:pt idx="2108">
                  <c:v>7.7651296829970722</c:v>
                </c:pt>
                <c:pt idx="2109">
                  <c:v>4.9036222509702663</c:v>
                </c:pt>
                <c:pt idx="2110">
                  <c:v>7.7651296829970722</c:v>
                </c:pt>
                <c:pt idx="2111">
                  <c:v>7.7651296829970722</c:v>
                </c:pt>
                <c:pt idx="2112">
                  <c:v>4.9036222509702663</c:v>
                </c:pt>
                <c:pt idx="2113">
                  <c:v>7.7651296829970722</c:v>
                </c:pt>
                <c:pt idx="2114">
                  <c:v>4.9036222509702663</c:v>
                </c:pt>
                <c:pt idx="2115">
                  <c:v>7.7651296829970722</c:v>
                </c:pt>
                <c:pt idx="2116">
                  <c:v>4.9036222509702663</c:v>
                </c:pt>
                <c:pt idx="2117">
                  <c:v>4.9036222509702663</c:v>
                </c:pt>
                <c:pt idx="2118">
                  <c:v>7.7651296829970722</c:v>
                </c:pt>
                <c:pt idx="2119">
                  <c:v>4.9036222509702663</c:v>
                </c:pt>
                <c:pt idx="2120">
                  <c:v>4.9036222509702663</c:v>
                </c:pt>
                <c:pt idx="2121">
                  <c:v>4.9036222509702663</c:v>
                </c:pt>
                <c:pt idx="2122">
                  <c:v>4.9036222509702663</c:v>
                </c:pt>
                <c:pt idx="2123">
                  <c:v>7.7651296829970722</c:v>
                </c:pt>
                <c:pt idx="2124">
                  <c:v>4.9036222509702663</c:v>
                </c:pt>
                <c:pt idx="2125">
                  <c:v>7.7651296829970722</c:v>
                </c:pt>
                <c:pt idx="2126">
                  <c:v>7.7651296829970722</c:v>
                </c:pt>
                <c:pt idx="2127">
                  <c:v>4.9036222509702663</c:v>
                </c:pt>
                <c:pt idx="2128">
                  <c:v>4.9036222509702663</c:v>
                </c:pt>
                <c:pt idx="2129">
                  <c:v>4.9036222509702663</c:v>
                </c:pt>
                <c:pt idx="2130">
                  <c:v>4.9036222509702663</c:v>
                </c:pt>
                <c:pt idx="2131">
                  <c:v>4.9036222509702663</c:v>
                </c:pt>
                <c:pt idx="2132">
                  <c:v>4.9036222509702663</c:v>
                </c:pt>
                <c:pt idx="2133">
                  <c:v>7.7651296829970722</c:v>
                </c:pt>
                <c:pt idx="2134">
                  <c:v>7.7651296829970722</c:v>
                </c:pt>
                <c:pt idx="2135">
                  <c:v>4.9036222509702663</c:v>
                </c:pt>
                <c:pt idx="2136">
                  <c:v>4.9036222509702663</c:v>
                </c:pt>
                <c:pt idx="2137">
                  <c:v>4.9036222509702663</c:v>
                </c:pt>
                <c:pt idx="2138">
                  <c:v>4.9036222509702663</c:v>
                </c:pt>
                <c:pt idx="2139">
                  <c:v>7.7651296829970722</c:v>
                </c:pt>
                <c:pt idx="2140">
                  <c:v>4.9036222509702663</c:v>
                </c:pt>
                <c:pt idx="2141">
                  <c:v>4.9036222509702663</c:v>
                </c:pt>
                <c:pt idx="2142">
                  <c:v>4.9036222509702663</c:v>
                </c:pt>
                <c:pt idx="2143">
                  <c:v>4.9036222509702663</c:v>
                </c:pt>
                <c:pt idx="2144">
                  <c:v>4.9036222509702663</c:v>
                </c:pt>
                <c:pt idx="2145">
                  <c:v>7.7651296829970722</c:v>
                </c:pt>
                <c:pt idx="2146">
                  <c:v>4.9036222509702663</c:v>
                </c:pt>
                <c:pt idx="2147">
                  <c:v>4.9036222509702663</c:v>
                </c:pt>
                <c:pt idx="2148">
                  <c:v>4.9036222509702663</c:v>
                </c:pt>
                <c:pt idx="2149">
                  <c:v>4.9036222509702663</c:v>
                </c:pt>
                <c:pt idx="2150">
                  <c:v>4.9036222509702663</c:v>
                </c:pt>
                <c:pt idx="2151">
                  <c:v>7.7651296829970722</c:v>
                </c:pt>
                <c:pt idx="2152">
                  <c:v>4.9036222509702663</c:v>
                </c:pt>
                <c:pt idx="2153">
                  <c:v>4.9036222509702663</c:v>
                </c:pt>
                <c:pt idx="2154">
                  <c:v>4.9036222509702663</c:v>
                </c:pt>
                <c:pt idx="2155">
                  <c:v>4.9036222509702663</c:v>
                </c:pt>
                <c:pt idx="2156">
                  <c:v>4.9036222509702663</c:v>
                </c:pt>
                <c:pt idx="2157">
                  <c:v>4.9036222509702663</c:v>
                </c:pt>
                <c:pt idx="2158">
                  <c:v>4.9036222509702663</c:v>
                </c:pt>
                <c:pt idx="2159">
                  <c:v>4.9036222509702663</c:v>
                </c:pt>
                <c:pt idx="2160">
                  <c:v>7.7651296829970722</c:v>
                </c:pt>
                <c:pt idx="2161">
                  <c:v>4.9036222509702663</c:v>
                </c:pt>
                <c:pt idx="2162">
                  <c:v>4.9036222509702663</c:v>
                </c:pt>
                <c:pt idx="2163">
                  <c:v>7.7651296829970722</c:v>
                </c:pt>
                <c:pt idx="2164">
                  <c:v>4.9036222509702663</c:v>
                </c:pt>
                <c:pt idx="2165">
                  <c:v>4.9036222509702663</c:v>
                </c:pt>
                <c:pt idx="2166">
                  <c:v>7.7651296829970722</c:v>
                </c:pt>
                <c:pt idx="2167">
                  <c:v>7.7651296829970722</c:v>
                </c:pt>
                <c:pt idx="2168">
                  <c:v>7.7651296829970722</c:v>
                </c:pt>
                <c:pt idx="2169">
                  <c:v>4.9036222509702663</c:v>
                </c:pt>
                <c:pt idx="2170">
                  <c:v>4.9036222509702663</c:v>
                </c:pt>
                <c:pt idx="2171">
                  <c:v>7.7651296829970722</c:v>
                </c:pt>
                <c:pt idx="2172">
                  <c:v>7.7651296829970722</c:v>
                </c:pt>
                <c:pt idx="2173">
                  <c:v>7.7651296829970722</c:v>
                </c:pt>
                <c:pt idx="2174">
                  <c:v>4.9036222509702663</c:v>
                </c:pt>
                <c:pt idx="2175">
                  <c:v>7.7651296829970722</c:v>
                </c:pt>
                <c:pt idx="2176">
                  <c:v>7.7651296829970722</c:v>
                </c:pt>
                <c:pt idx="2177">
                  <c:v>4.9036222509702663</c:v>
                </c:pt>
                <c:pt idx="2178">
                  <c:v>7.7651296829970722</c:v>
                </c:pt>
                <c:pt idx="2179">
                  <c:v>4.9036222509702663</c:v>
                </c:pt>
                <c:pt idx="2180">
                  <c:v>4.9036222509702663</c:v>
                </c:pt>
                <c:pt idx="2181">
                  <c:v>4.9036222509702663</c:v>
                </c:pt>
                <c:pt idx="2182">
                  <c:v>4.9036222509702663</c:v>
                </c:pt>
                <c:pt idx="2183">
                  <c:v>4.9036222509702663</c:v>
                </c:pt>
                <c:pt idx="2184">
                  <c:v>4.9036222509702663</c:v>
                </c:pt>
                <c:pt idx="2185">
                  <c:v>7.7651296829970722</c:v>
                </c:pt>
                <c:pt idx="2186">
                  <c:v>4.9036222509702663</c:v>
                </c:pt>
                <c:pt idx="2187">
                  <c:v>4.9036222509702663</c:v>
                </c:pt>
                <c:pt idx="2188">
                  <c:v>7.7651296829970722</c:v>
                </c:pt>
                <c:pt idx="2189">
                  <c:v>4.9036222509702663</c:v>
                </c:pt>
                <c:pt idx="2190">
                  <c:v>4.9036222509702663</c:v>
                </c:pt>
                <c:pt idx="2191">
                  <c:v>4.9036222509702663</c:v>
                </c:pt>
                <c:pt idx="2192">
                  <c:v>4.9036222509702663</c:v>
                </c:pt>
                <c:pt idx="2193">
                  <c:v>7.7651296829970722</c:v>
                </c:pt>
                <c:pt idx="2194">
                  <c:v>7.7651296829970722</c:v>
                </c:pt>
                <c:pt idx="2195">
                  <c:v>4.9036222509702663</c:v>
                </c:pt>
                <c:pt idx="2196">
                  <c:v>4.9036222509702663</c:v>
                </c:pt>
                <c:pt idx="2197">
                  <c:v>7.7651296829970722</c:v>
                </c:pt>
                <c:pt idx="2198">
                  <c:v>7.7651296829970722</c:v>
                </c:pt>
                <c:pt idx="2199">
                  <c:v>4.9036222509702663</c:v>
                </c:pt>
                <c:pt idx="2200">
                  <c:v>7.7651296829970722</c:v>
                </c:pt>
                <c:pt idx="2201">
                  <c:v>4.9036222509702663</c:v>
                </c:pt>
                <c:pt idx="2202">
                  <c:v>4.9036222509702663</c:v>
                </c:pt>
                <c:pt idx="2203">
                  <c:v>7.7651296829970722</c:v>
                </c:pt>
                <c:pt idx="2204">
                  <c:v>4.9036222509702663</c:v>
                </c:pt>
                <c:pt idx="2205">
                  <c:v>4.9036222509702663</c:v>
                </c:pt>
                <c:pt idx="2206">
                  <c:v>4.9036222509702663</c:v>
                </c:pt>
                <c:pt idx="2207">
                  <c:v>4.9036222509702663</c:v>
                </c:pt>
                <c:pt idx="2208">
                  <c:v>4.9036222509702663</c:v>
                </c:pt>
                <c:pt idx="2209">
                  <c:v>4.9036222509702663</c:v>
                </c:pt>
                <c:pt idx="2210">
                  <c:v>4.9036222509702663</c:v>
                </c:pt>
                <c:pt idx="2211">
                  <c:v>7.7651296829970722</c:v>
                </c:pt>
                <c:pt idx="2212">
                  <c:v>4.9036222509702663</c:v>
                </c:pt>
                <c:pt idx="2213">
                  <c:v>4.9036222509702663</c:v>
                </c:pt>
                <c:pt idx="2214">
                  <c:v>4.9036222509702663</c:v>
                </c:pt>
                <c:pt idx="2215">
                  <c:v>4.9036222509702663</c:v>
                </c:pt>
                <c:pt idx="2216">
                  <c:v>4.9036222509702663</c:v>
                </c:pt>
                <c:pt idx="2217">
                  <c:v>7.7651296829970722</c:v>
                </c:pt>
                <c:pt idx="2218">
                  <c:v>4.9036222509702663</c:v>
                </c:pt>
                <c:pt idx="2219">
                  <c:v>7.7651296829970722</c:v>
                </c:pt>
                <c:pt idx="2220">
                  <c:v>4.9036222509702663</c:v>
                </c:pt>
                <c:pt idx="2221">
                  <c:v>7.7651296829970722</c:v>
                </c:pt>
                <c:pt idx="2222">
                  <c:v>4.9036222509702663</c:v>
                </c:pt>
                <c:pt idx="2223">
                  <c:v>4.9036222509702663</c:v>
                </c:pt>
                <c:pt idx="2224">
                  <c:v>4.9036222509702663</c:v>
                </c:pt>
                <c:pt idx="2225">
                  <c:v>7.7651296829970722</c:v>
                </c:pt>
                <c:pt idx="2226">
                  <c:v>7.7651296829970722</c:v>
                </c:pt>
                <c:pt idx="2227">
                  <c:v>7.7651296829970722</c:v>
                </c:pt>
                <c:pt idx="2228">
                  <c:v>4.9036222509702663</c:v>
                </c:pt>
                <c:pt idx="2229">
                  <c:v>4.9036222509702663</c:v>
                </c:pt>
                <c:pt idx="2230">
                  <c:v>4.9036222509702663</c:v>
                </c:pt>
                <c:pt idx="2231">
                  <c:v>4.9036222509702663</c:v>
                </c:pt>
                <c:pt idx="2232">
                  <c:v>4.9036222509702663</c:v>
                </c:pt>
                <c:pt idx="2233">
                  <c:v>4.9036222509702663</c:v>
                </c:pt>
                <c:pt idx="2234">
                  <c:v>4.9036222509702663</c:v>
                </c:pt>
                <c:pt idx="2235">
                  <c:v>7.7651296829970722</c:v>
                </c:pt>
                <c:pt idx="2236">
                  <c:v>4.9036222509702663</c:v>
                </c:pt>
                <c:pt idx="2237">
                  <c:v>4.9036222509702663</c:v>
                </c:pt>
                <c:pt idx="2238">
                  <c:v>7.7651296829970722</c:v>
                </c:pt>
                <c:pt idx="2239">
                  <c:v>4.9036222509702663</c:v>
                </c:pt>
              </c:numCache>
            </c:numRef>
          </c:yVal>
          <c:smooth val="0"/>
          <c:extLst>
            <c:ext xmlns:c16="http://schemas.microsoft.com/office/drawing/2014/chart" uri="{C3380CC4-5D6E-409C-BE32-E72D297353CC}">
              <c16:uniqueId val="{00000001-42B0-3A43-B6B8-ADFF558C2BE3}"/>
            </c:ext>
          </c:extLst>
        </c:ser>
        <c:dLbls>
          <c:showLegendKey val="0"/>
          <c:showVal val="0"/>
          <c:showCatName val="0"/>
          <c:showSerName val="0"/>
          <c:showPercent val="0"/>
          <c:showBubbleSize val="0"/>
        </c:dLbls>
        <c:axId val="454412735"/>
        <c:axId val="454669487"/>
      </c:scatterChart>
      <c:valAx>
        <c:axId val="454412735"/>
        <c:scaling>
          <c:orientation val="minMax"/>
        </c:scaling>
        <c:delete val="0"/>
        <c:axPos val="b"/>
        <c:title>
          <c:tx>
            <c:rich>
              <a:bodyPr/>
              <a:lstStyle/>
              <a:p>
                <a:pPr>
                  <a:defRPr/>
                </a:pPr>
                <a:r>
                  <a:rPr lang="en-US"/>
                  <a:t>Dummy_MoreThanAverageGold</a:t>
                </a:r>
              </a:p>
            </c:rich>
          </c:tx>
          <c:overlay val="0"/>
        </c:title>
        <c:numFmt formatCode="General" sourceLinked="1"/>
        <c:majorTickMark val="out"/>
        <c:minorTickMark val="none"/>
        <c:tickLblPos val="nextTo"/>
        <c:crossAx val="454669487"/>
        <c:crosses val="autoZero"/>
        <c:crossBetween val="midCat"/>
      </c:valAx>
      <c:valAx>
        <c:axId val="454669487"/>
        <c:scaling>
          <c:orientation val="minMax"/>
        </c:scaling>
        <c:delete val="0"/>
        <c:axPos val="l"/>
        <c:title>
          <c:tx>
            <c:rich>
              <a:bodyPr/>
              <a:lstStyle/>
              <a:p>
                <a:pPr>
                  <a:defRPr/>
                </a:pPr>
                <a:r>
                  <a:rPr lang="en-US"/>
                  <a:t>NumStorePurchases</a:t>
                </a:r>
              </a:p>
            </c:rich>
          </c:tx>
          <c:overlay val="0"/>
        </c:title>
        <c:numFmt formatCode="General" sourceLinked="1"/>
        <c:majorTickMark val="out"/>
        <c:minorTickMark val="none"/>
        <c:tickLblPos val="nextTo"/>
        <c:crossAx val="4544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'Q3 (A)'!$L$25:$L$2264</c:f>
              <c:numCache>
                <c:formatCode>General</c:formatCode>
                <c:ptCount val="2240"/>
                <c:pt idx="0">
                  <c:v>2.2321428571428572E-2</c:v>
                </c:pt>
                <c:pt idx="1">
                  <c:v>6.6964285714285712E-2</c:v>
                </c:pt>
                <c:pt idx="2">
                  <c:v>0.11160714285714286</c:v>
                </c:pt>
                <c:pt idx="3">
                  <c:v>0.15625</c:v>
                </c:pt>
                <c:pt idx="4">
                  <c:v>0.20089285714285715</c:v>
                </c:pt>
                <c:pt idx="5">
                  <c:v>0.2455357142857143</c:v>
                </c:pt>
                <c:pt idx="6">
                  <c:v>0.2901785714285714</c:v>
                </c:pt>
                <c:pt idx="7">
                  <c:v>0.33482142857142855</c:v>
                </c:pt>
                <c:pt idx="8">
                  <c:v>0.3794642857142857</c:v>
                </c:pt>
                <c:pt idx="9">
                  <c:v>0.42410714285714285</c:v>
                </c:pt>
                <c:pt idx="10">
                  <c:v>0.46875</c:v>
                </c:pt>
                <c:pt idx="11">
                  <c:v>0.51339285714285721</c:v>
                </c:pt>
                <c:pt idx="12">
                  <c:v>0.5580357142857143</c:v>
                </c:pt>
                <c:pt idx="13">
                  <c:v>0.60267857142857151</c:v>
                </c:pt>
                <c:pt idx="14">
                  <c:v>0.6473214285714286</c:v>
                </c:pt>
                <c:pt idx="15">
                  <c:v>0.69196428571428581</c:v>
                </c:pt>
                <c:pt idx="16">
                  <c:v>0.7366071428571429</c:v>
                </c:pt>
                <c:pt idx="17">
                  <c:v>0.78125</c:v>
                </c:pt>
                <c:pt idx="18">
                  <c:v>0.82589285714285721</c:v>
                </c:pt>
                <c:pt idx="19">
                  <c:v>0.8705357142857143</c:v>
                </c:pt>
                <c:pt idx="20">
                  <c:v>0.91517857142857151</c:v>
                </c:pt>
                <c:pt idx="21">
                  <c:v>0.9598214285714286</c:v>
                </c:pt>
                <c:pt idx="22">
                  <c:v>1.0044642857142858</c:v>
                </c:pt>
                <c:pt idx="23">
                  <c:v>1.049107142857143</c:v>
                </c:pt>
                <c:pt idx="24">
                  <c:v>1.09375</c:v>
                </c:pt>
                <c:pt idx="25">
                  <c:v>1.1383928571428572</c:v>
                </c:pt>
                <c:pt idx="26">
                  <c:v>1.1830357142857144</c:v>
                </c:pt>
                <c:pt idx="27">
                  <c:v>1.2276785714285714</c:v>
                </c:pt>
                <c:pt idx="28">
                  <c:v>1.2723214285714286</c:v>
                </c:pt>
                <c:pt idx="29">
                  <c:v>1.3169642857142858</c:v>
                </c:pt>
                <c:pt idx="30">
                  <c:v>1.361607142857143</c:v>
                </c:pt>
                <c:pt idx="31">
                  <c:v>1.40625</c:v>
                </c:pt>
                <c:pt idx="32">
                  <c:v>1.4508928571428572</c:v>
                </c:pt>
                <c:pt idx="33">
                  <c:v>1.4955357142857144</c:v>
                </c:pt>
                <c:pt idx="34">
                  <c:v>1.5401785714285714</c:v>
                </c:pt>
                <c:pt idx="35">
                  <c:v>1.5848214285714286</c:v>
                </c:pt>
                <c:pt idx="36">
                  <c:v>1.6294642857142858</c:v>
                </c:pt>
                <c:pt idx="37">
                  <c:v>1.674107142857143</c:v>
                </c:pt>
                <c:pt idx="38">
                  <c:v>1.71875</c:v>
                </c:pt>
                <c:pt idx="39">
                  <c:v>1.7633928571428572</c:v>
                </c:pt>
                <c:pt idx="40">
                  <c:v>1.8080357142857144</c:v>
                </c:pt>
                <c:pt idx="41">
                  <c:v>1.8526785714285714</c:v>
                </c:pt>
                <c:pt idx="42">
                  <c:v>1.8973214285714286</c:v>
                </c:pt>
                <c:pt idx="43">
                  <c:v>1.9419642857142858</c:v>
                </c:pt>
                <c:pt idx="44">
                  <c:v>1.986607142857143</c:v>
                </c:pt>
                <c:pt idx="45">
                  <c:v>2.03125</c:v>
                </c:pt>
                <c:pt idx="46">
                  <c:v>2.0758928571428572</c:v>
                </c:pt>
                <c:pt idx="47">
                  <c:v>2.120535714285714</c:v>
                </c:pt>
                <c:pt idx="48">
                  <c:v>2.1651785714285712</c:v>
                </c:pt>
                <c:pt idx="49">
                  <c:v>2.2098214285714284</c:v>
                </c:pt>
                <c:pt idx="50">
                  <c:v>2.2544642857142856</c:v>
                </c:pt>
                <c:pt idx="51">
                  <c:v>2.2991071428571428</c:v>
                </c:pt>
                <c:pt idx="52">
                  <c:v>2.34375</c:v>
                </c:pt>
                <c:pt idx="53">
                  <c:v>2.3883928571428572</c:v>
                </c:pt>
                <c:pt idx="54">
                  <c:v>2.433035714285714</c:v>
                </c:pt>
                <c:pt idx="55">
                  <c:v>2.4776785714285712</c:v>
                </c:pt>
                <c:pt idx="56">
                  <c:v>2.5223214285714284</c:v>
                </c:pt>
                <c:pt idx="57">
                  <c:v>2.5669642857142856</c:v>
                </c:pt>
                <c:pt idx="58">
                  <c:v>2.6116071428571428</c:v>
                </c:pt>
                <c:pt idx="59">
                  <c:v>2.65625</c:v>
                </c:pt>
                <c:pt idx="60">
                  <c:v>2.7008928571428572</c:v>
                </c:pt>
                <c:pt idx="61">
                  <c:v>2.745535714285714</c:v>
                </c:pt>
                <c:pt idx="62">
                  <c:v>2.7901785714285712</c:v>
                </c:pt>
                <c:pt idx="63">
                  <c:v>2.8348214285714284</c:v>
                </c:pt>
                <c:pt idx="64">
                  <c:v>2.8794642857142856</c:v>
                </c:pt>
                <c:pt idx="65">
                  <c:v>2.9241071428571428</c:v>
                </c:pt>
                <c:pt idx="66">
                  <c:v>2.96875</c:v>
                </c:pt>
                <c:pt idx="67">
                  <c:v>3.0133928571428572</c:v>
                </c:pt>
                <c:pt idx="68">
                  <c:v>3.058035714285714</c:v>
                </c:pt>
                <c:pt idx="69">
                  <c:v>3.1026785714285712</c:v>
                </c:pt>
                <c:pt idx="70">
                  <c:v>3.1473214285714284</c:v>
                </c:pt>
                <c:pt idx="71">
                  <c:v>3.1919642857142856</c:v>
                </c:pt>
                <c:pt idx="72">
                  <c:v>3.2366071428571428</c:v>
                </c:pt>
                <c:pt idx="73">
                  <c:v>3.28125</c:v>
                </c:pt>
                <c:pt idx="74">
                  <c:v>3.3258928571428572</c:v>
                </c:pt>
                <c:pt idx="75">
                  <c:v>3.370535714285714</c:v>
                </c:pt>
                <c:pt idx="76">
                  <c:v>3.4151785714285712</c:v>
                </c:pt>
                <c:pt idx="77">
                  <c:v>3.4598214285714284</c:v>
                </c:pt>
                <c:pt idx="78">
                  <c:v>3.5044642857142856</c:v>
                </c:pt>
                <c:pt idx="79">
                  <c:v>3.5491071428571428</c:v>
                </c:pt>
                <c:pt idx="80">
                  <c:v>3.59375</c:v>
                </c:pt>
                <c:pt idx="81">
                  <c:v>3.6383928571428572</c:v>
                </c:pt>
                <c:pt idx="82">
                  <c:v>3.683035714285714</c:v>
                </c:pt>
                <c:pt idx="83">
                  <c:v>3.7276785714285712</c:v>
                </c:pt>
                <c:pt idx="84">
                  <c:v>3.7723214285714284</c:v>
                </c:pt>
                <c:pt idx="85">
                  <c:v>3.8169642857142856</c:v>
                </c:pt>
                <c:pt idx="86">
                  <c:v>3.8616071428571428</c:v>
                </c:pt>
                <c:pt idx="87">
                  <c:v>3.90625</c:v>
                </c:pt>
                <c:pt idx="88">
                  <c:v>3.9508928571428572</c:v>
                </c:pt>
                <c:pt idx="89">
                  <c:v>3.995535714285714</c:v>
                </c:pt>
                <c:pt idx="90">
                  <c:v>4.0401785714285721</c:v>
                </c:pt>
                <c:pt idx="91">
                  <c:v>4.0848214285714288</c:v>
                </c:pt>
                <c:pt idx="92">
                  <c:v>4.1294642857142865</c:v>
                </c:pt>
                <c:pt idx="93">
                  <c:v>4.1741071428571432</c:v>
                </c:pt>
                <c:pt idx="94">
                  <c:v>4.21875</c:v>
                </c:pt>
                <c:pt idx="95">
                  <c:v>4.2633928571428577</c:v>
                </c:pt>
                <c:pt idx="96">
                  <c:v>4.3080357142857144</c:v>
                </c:pt>
                <c:pt idx="97">
                  <c:v>4.3526785714285721</c:v>
                </c:pt>
                <c:pt idx="98">
                  <c:v>4.3973214285714288</c:v>
                </c:pt>
                <c:pt idx="99">
                  <c:v>4.4419642857142865</c:v>
                </c:pt>
                <c:pt idx="100">
                  <c:v>4.4866071428571432</c:v>
                </c:pt>
                <c:pt idx="101">
                  <c:v>4.53125</c:v>
                </c:pt>
                <c:pt idx="102">
                  <c:v>4.5758928571428577</c:v>
                </c:pt>
                <c:pt idx="103">
                  <c:v>4.6205357142857144</c:v>
                </c:pt>
                <c:pt idx="104">
                  <c:v>4.6651785714285721</c:v>
                </c:pt>
                <c:pt idx="105">
                  <c:v>4.7098214285714288</c:v>
                </c:pt>
                <c:pt idx="106">
                  <c:v>4.7544642857142865</c:v>
                </c:pt>
                <c:pt idx="107">
                  <c:v>4.7991071428571432</c:v>
                </c:pt>
                <c:pt idx="108">
                  <c:v>4.84375</c:v>
                </c:pt>
                <c:pt idx="109">
                  <c:v>4.8883928571428577</c:v>
                </c:pt>
                <c:pt idx="110">
                  <c:v>4.9330357142857144</c:v>
                </c:pt>
                <c:pt idx="111">
                  <c:v>4.9776785714285721</c:v>
                </c:pt>
                <c:pt idx="112">
                  <c:v>5.0223214285714288</c:v>
                </c:pt>
                <c:pt idx="113">
                  <c:v>5.0669642857142865</c:v>
                </c:pt>
                <c:pt idx="114">
                  <c:v>5.1116071428571432</c:v>
                </c:pt>
                <c:pt idx="115">
                  <c:v>5.15625</c:v>
                </c:pt>
                <c:pt idx="116">
                  <c:v>5.2008928571428577</c:v>
                </c:pt>
                <c:pt idx="117">
                  <c:v>5.2455357142857144</c:v>
                </c:pt>
                <c:pt idx="118">
                  <c:v>5.2901785714285721</c:v>
                </c:pt>
                <c:pt idx="119">
                  <c:v>5.3348214285714288</c:v>
                </c:pt>
                <c:pt idx="120">
                  <c:v>5.3794642857142865</c:v>
                </c:pt>
                <c:pt idx="121">
                  <c:v>5.4241071428571432</c:v>
                </c:pt>
                <c:pt idx="122">
                  <c:v>5.46875</c:v>
                </c:pt>
                <c:pt idx="123">
                  <c:v>5.5133928571428577</c:v>
                </c:pt>
                <c:pt idx="124">
                  <c:v>5.5580357142857144</c:v>
                </c:pt>
                <c:pt idx="125">
                  <c:v>5.6026785714285721</c:v>
                </c:pt>
                <c:pt idx="126">
                  <c:v>5.6473214285714288</c:v>
                </c:pt>
                <c:pt idx="127">
                  <c:v>5.6919642857142865</c:v>
                </c:pt>
                <c:pt idx="128">
                  <c:v>5.7366071428571432</c:v>
                </c:pt>
                <c:pt idx="129">
                  <c:v>5.78125</c:v>
                </c:pt>
                <c:pt idx="130">
                  <c:v>5.8258928571428577</c:v>
                </c:pt>
                <c:pt idx="131">
                  <c:v>5.8705357142857144</c:v>
                </c:pt>
                <c:pt idx="132">
                  <c:v>5.9151785714285721</c:v>
                </c:pt>
                <c:pt idx="133">
                  <c:v>5.9598214285714288</c:v>
                </c:pt>
                <c:pt idx="134">
                  <c:v>6.0044642857142865</c:v>
                </c:pt>
                <c:pt idx="135">
                  <c:v>6.0491071428571432</c:v>
                </c:pt>
                <c:pt idx="136">
                  <c:v>6.09375</c:v>
                </c:pt>
                <c:pt idx="137">
                  <c:v>6.1383928571428577</c:v>
                </c:pt>
                <c:pt idx="138">
                  <c:v>6.1830357142857144</c:v>
                </c:pt>
                <c:pt idx="139">
                  <c:v>6.2276785714285721</c:v>
                </c:pt>
                <c:pt idx="140">
                  <c:v>6.2723214285714288</c:v>
                </c:pt>
                <c:pt idx="141">
                  <c:v>6.3169642857142865</c:v>
                </c:pt>
                <c:pt idx="142">
                  <c:v>6.3616071428571432</c:v>
                </c:pt>
                <c:pt idx="143">
                  <c:v>6.40625</c:v>
                </c:pt>
                <c:pt idx="144">
                  <c:v>6.4508928571428577</c:v>
                </c:pt>
                <c:pt idx="145">
                  <c:v>6.4955357142857144</c:v>
                </c:pt>
                <c:pt idx="146">
                  <c:v>6.5401785714285721</c:v>
                </c:pt>
                <c:pt idx="147">
                  <c:v>6.5848214285714288</c:v>
                </c:pt>
                <c:pt idx="148">
                  <c:v>6.6294642857142865</c:v>
                </c:pt>
                <c:pt idx="149">
                  <c:v>6.6741071428571432</c:v>
                </c:pt>
                <c:pt idx="150">
                  <c:v>6.71875</c:v>
                </c:pt>
                <c:pt idx="151">
                  <c:v>6.7633928571428577</c:v>
                </c:pt>
                <c:pt idx="152">
                  <c:v>6.8080357142857144</c:v>
                </c:pt>
                <c:pt idx="153">
                  <c:v>6.8526785714285721</c:v>
                </c:pt>
                <c:pt idx="154">
                  <c:v>6.8973214285714288</c:v>
                </c:pt>
                <c:pt idx="155">
                  <c:v>6.9419642857142865</c:v>
                </c:pt>
                <c:pt idx="156">
                  <c:v>6.9866071428571432</c:v>
                </c:pt>
                <c:pt idx="157">
                  <c:v>7.03125</c:v>
                </c:pt>
                <c:pt idx="158">
                  <c:v>7.0758928571428577</c:v>
                </c:pt>
                <c:pt idx="159">
                  <c:v>7.1205357142857144</c:v>
                </c:pt>
                <c:pt idx="160">
                  <c:v>7.1651785714285721</c:v>
                </c:pt>
                <c:pt idx="161">
                  <c:v>7.2098214285714288</c:v>
                </c:pt>
                <c:pt idx="162">
                  <c:v>7.2544642857142865</c:v>
                </c:pt>
                <c:pt idx="163">
                  <c:v>7.2991071428571432</c:v>
                </c:pt>
                <c:pt idx="164">
                  <c:v>7.34375</c:v>
                </c:pt>
                <c:pt idx="165">
                  <c:v>7.3883928571428577</c:v>
                </c:pt>
                <c:pt idx="166">
                  <c:v>7.4330357142857144</c:v>
                </c:pt>
                <c:pt idx="167">
                  <c:v>7.4776785714285721</c:v>
                </c:pt>
                <c:pt idx="168">
                  <c:v>7.5223214285714288</c:v>
                </c:pt>
                <c:pt idx="169">
                  <c:v>7.5669642857142865</c:v>
                </c:pt>
                <c:pt idx="170">
                  <c:v>7.6116071428571432</c:v>
                </c:pt>
                <c:pt idx="171">
                  <c:v>7.65625</c:v>
                </c:pt>
                <c:pt idx="172">
                  <c:v>7.7008928571428577</c:v>
                </c:pt>
                <c:pt idx="173">
                  <c:v>7.7455357142857144</c:v>
                </c:pt>
                <c:pt idx="174">
                  <c:v>7.7901785714285721</c:v>
                </c:pt>
                <c:pt idx="175">
                  <c:v>7.8348214285714288</c:v>
                </c:pt>
                <c:pt idx="176">
                  <c:v>7.8794642857142865</c:v>
                </c:pt>
                <c:pt idx="177">
                  <c:v>7.9241071428571432</c:v>
                </c:pt>
                <c:pt idx="178">
                  <c:v>7.96875</c:v>
                </c:pt>
                <c:pt idx="179">
                  <c:v>8.0133928571428577</c:v>
                </c:pt>
                <c:pt idx="180">
                  <c:v>8.0580357142857153</c:v>
                </c:pt>
                <c:pt idx="181">
                  <c:v>8.1026785714285712</c:v>
                </c:pt>
                <c:pt idx="182">
                  <c:v>8.1473214285714288</c:v>
                </c:pt>
                <c:pt idx="183">
                  <c:v>8.1919642857142865</c:v>
                </c:pt>
                <c:pt idx="184">
                  <c:v>8.2366071428571441</c:v>
                </c:pt>
                <c:pt idx="185">
                  <c:v>8.28125</c:v>
                </c:pt>
                <c:pt idx="186">
                  <c:v>8.3258928571428577</c:v>
                </c:pt>
                <c:pt idx="187">
                  <c:v>8.3705357142857153</c:v>
                </c:pt>
                <c:pt idx="188">
                  <c:v>8.4151785714285712</c:v>
                </c:pt>
                <c:pt idx="189">
                  <c:v>8.4598214285714288</c:v>
                </c:pt>
                <c:pt idx="190">
                  <c:v>8.5044642857142865</c:v>
                </c:pt>
                <c:pt idx="191">
                  <c:v>8.5491071428571441</c:v>
                </c:pt>
                <c:pt idx="192">
                  <c:v>8.59375</c:v>
                </c:pt>
                <c:pt idx="193">
                  <c:v>8.6383928571428577</c:v>
                </c:pt>
                <c:pt idx="194">
                  <c:v>8.6830357142857153</c:v>
                </c:pt>
                <c:pt idx="195">
                  <c:v>8.7276785714285712</c:v>
                </c:pt>
                <c:pt idx="196">
                  <c:v>8.7723214285714288</c:v>
                </c:pt>
                <c:pt idx="197">
                  <c:v>8.8169642857142865</c:v>
                </c:pt>
                <c:pt idx="198">
                  <c:v>8.8616071428571441</c:v>
                </c:pt>
                <c:pt idx="199">
                  <c:v>8.90625</c:v>
                </c:pt>
                <c:pt idx="200">
                  <c:v>8.9508928571428577</c:v>
                </c:pt>
                <c:pt idx="201">
                  <c:v>8.9955357142857153</c:v>
                </c:pt>
                <c:pt idx="202">
                  <c:v>9.0401785714285712</c:v>
                </c:pt>
                <c:pt idx="203">
                  <c:v>9.0848214285714288</c:v>
                </c:pt>
                <c:pt idx="204">
                  <c:v>9.1294642857142865</c:v>
                </c:pt>
                <c:pt idx="205">
                  <c:v>9.1741071428571441</c:v>
                </c:pt>
                <c:pt idx="206">
                  <c:v>9.21875</c:v>
                </c:pt>
                <c:pt idx="207">
                  <c:v>9.2633928571428577</c:v>
                </c:pt>
                <c:pt idx="208">
                  <c:v>9.3080357142857153</c:v>
                </c:pt>
                <c:pt idx="209">
                  <c:v>9.3526785714285712</c:v>
                </c:pt>
                <c:pt idx="210">
                  <c:v>9.3973214285714288</c:v>
                </c:pt>
                <c:pt idx="211">
                  <c:v>9.4419642857142865</c:v>
                </c:pt>
                <c:pt idx="212">
                  <c:v>9.4866071428571441</c:v>
                </c:pt>
                <c:pt idx="213">
                  <c:v>9.53125</c:v>
                </c:pt>
                <c:pt idx="214">
                  <c:v>9.5758928571428577</c:v>
                </c:pt>
                <c:pt idx="215">
                  <c:v>9.6205357142857153</c:v>
                </c:pt>
                <c:pt idx="216">
                  <c:v>9.6651785714285712</c:v>
                </c:pt>
                <c:pt idx="217">
                  <c:v>9.7098214285714288</c:v>
                </c:pt>
                <c:pt idx="218">
                  <c:v>9.7544642857142865</c:v>
                </c:pt>
                <c:pt idx="219">
                  <c:v>9.7991071428571441</c:v>
                </c:pt>
                <c:pt idx="220">
                  <c:v>9.84375</c:v>
                </c:pt>
                <c:pt idx="221">
                  <c:v>9.8883928571428577</c:v>
                </c:pt>
                <c:pt idx="222">
                  <c:v>9.9330357142857153</c:v>
                </c:pt>
                <c:pt idx="223">
                  <c:v>9.9776785714285712</c:v>
                </c:pt>
                <c:pt idx="224">
                  <c:v>10.022321428571429</c:v>
                </c:pt>
                <c:pt idx="225">
                  <c:v>10.066964285714286</c:v>
                </c:pt>
                <c:pt idx="226">
                  <c:v>10.111607142857144</c:v>
                </c:pt>
                <c:pt idx="227">
                  <c:v>10.15625</c:v>
                </c:pt>
                <c:pt idx="228">
                  <c:v>10.200892857142858</c:v>
                </c:pt>
                <c:pt idx="229">
                  <c:v>10.245535714285715</c:v>
                </c:pt>
                <c:pt idx="230">
                  <c:v>10.290178571428571</c:v>
                </c:pt>
                <c:pt idx="231">
                  <c:v>10.334821428571429</c:v>
                </c:pt>
                <c:pt idx="232">
                  <c:v>10.379464285714286</c:v>
                </c:pt>
                <c:pt idx="233">
                  <c:v>10.424107142857144</c:v>
                </c:pt>
                <c:pt idx="234">
                  <c:v>10.46875</c:v>
                </c:pt>
                <c:pt idx="235">
                  <c:v>10.513392857142858</c:v>
                </c:pt>
                <c:pt idx="236">
                  <c:v>10.558035714285715</c:v>
                </c:pt>
                <c:pt idx="237">
                  <c:v>10.602678571428571</c:v>
                </c:pt>
                <c:pt idx="238">
                  <c:v>10.647321428571429</c:v>
                </c:pt>
                <c:pt idx="239">
                  <c:v>10.691964285714286</c:v>
                </c:pt>
                <c:pt idx="240">
                  <c:v>10.736607142857144</c:v>
                </c:pt>
                <c:pt idx="241">
                  <c:v>10.78125</c:v>
                </c:pt>
                <c:pt idx="242">
                  <c:v>10.825892857142858</c:v>
                </c:pt>
                <c:pt idx="243">
                  <c:v>10.870535714285715</c:v>
                </c:pt>
                <c:pt idx="244">
                  <c:v>10.915178571428571</c:v>
                </c:pt>
                <c:pt idx="245">
                  <c:v>10.959821428571429</c:v>
                </c:pt>
                <c:pt idx="246">
                  <c:v>11.004464285714286</c:v>
                </c:pt>
                <c:pt idx="247">
                  <c:v>11.049107142857144</c:v>
                </c:pt>
                <c:pt idx="248">
                  <c:v>11.09375</c:v>
                </c:pt>
                <c:pt idx="249">
                  <c:v>11.138392857142858</c:v>
                </c:pt>
                <c:pt idx="250">
                  <c:v>11.183035714285715</c:v>
                </c:pt>
                <c:pt idx="251">
                  <c:v>11.227678571428571</c:v>
                </c:pt>
                <c:pt idx="252">
                  <c:v>11.272321428571429</c:v>
                </c:pt>
                <c:pt idx="253">
                  <c:v>11.316964285714286</c:v>
                </c:pt>
                <c:pt idx="254">
                  <c:v>11.361607142857144</c:v>
                </c:pt>
                <c:pt idx="255">
                  <c:v>11.40625</c:v>
                </c:pt>
                <c:pt idx="256">
                  <c:v>11.450892857142858</c:v>
                </c:pt>
                <c:pt idx="257">
                  <c:v>11.495535714285715</c:v>
                </c:pt>
                <c:pt idx="258">
                  <c:v>11.540178571428571</c:v>
                </c:pt>
                <c:pt idx="259">
                  <c:v>11.584821428571429</c:v>
                </c:pt>
                <c:pt idx="260">
                  <c:v>11.629464285714286</c:v>
                </c:pt>
                <c:pt idx="261">
                  <c:v>11.674107142857144</c:v>
                </c:pt>
                <c:pt idx="262">
                  <c:v>11.71875</c:v>
                </c:pt>
                <c:pt idx="263">
                  <c:v>11.763392857142858</c:v>
                </c:pt>
                <c:pt idx="264">
                  <c:v>11.808035714285715</c:v>
                </c:pt>
                <c:pt idx="265">
                  <c:v>11.852678571428571</c:v>
                </c:pt>
                <c:pt idx="266">
                  <c:v>11.897321428571429</c:v>
                </c:pt>
                <c:pt idx="267">
                  <c:v>11.941964285714286</c:v>
                </c:pt>
                <c:pt idx="268">
                  <c:v>11.986607142857144</c:v>
                </c:pt>
                <c:pt idx="269">
                  <c:v>12.03125</c:v>
                </c:pt>
                <c:pt idx="270">
                  <c:v>12.075892857142858</c:v>
                </c:pt>
                <c:pt idx="271">
                  <c:v>12.120535714285715</c:v>
                </c:pt>
                <c:pt idx="272">
                  <c:v>12.165178571428571</c:v>
                </c:pt>
                <c:pt idx="273">
                  <c:v>12.209821428571429</c:v>
                </c:pt>
                <c:pt idx="274">
                  <c:v>12.254464285714286</c:v>
                </c:pt>
                <c:pt idx="275">
                  <c:v>12.299107142857144</c:v>
                </c:pt>
                <c:pt idx="276">
                  <c:v>12.34375</c:v>
                </c:pt>
                <c:pt idx="277">
                  <c:v>12.388392857142858</c:v>
                </c:pt>
                <c:pt idx="278">
                  <c:v>12.433035714285715</c:v>
                </c:pt>
                <c:pt idx="279">
                  <c:v>12.477678571428571</c:v>
                </c:pt>
                <c:pt idx="280">
                  <c:v>12.522321428571429</c:v>
                </c:pt>
                <c:pt idx="281">
                  <c:v>12.566964285714286</c:v>
                </c:pt>
                <c:pt idx="282">
                  <c:v>12.611607142857144</c:v>
                </c:pt>
                <c:pt idx="283">
                  <c:v>12.65625</c:v>
                </c:pt>
                <c:pt idx="284">
                  <c:v>12.700892857142858</c:v>
                </c:pt>
                <c:pt idx="285">
                  <c:v>12.745535714285715</c:v>
                </c:pt>
                <c:pt idx="286">
                  <c:v>12.790178571428571</c:v>
                </c:pt>
                <c:pt idx="287">
                  <c:v>12.834821428571429</c:v>
                </c:pt>
                <c:pt idx="288">
                  <c:v>12.879464285714286</c:v>
                </c:pt>
                <c:pt idx="289">
                  <c:v>12.924107142857144</c:v>
                </c:pt>
                <c:pt idx="290">
                  <c:v>12.96875</c:v>
                </c:pt>
                <c:pt idx="291">
                  <c:v>13.013392857142858</c:v>
                </c:pt>
                <c:pt idx="292">
                  <c:v>13.058035714285715</c:v>
                </c:pt>
                <c:pt idx="293">
                  <c:v>13.102678571428571</c:v>
                </c:pt>
                <c:pt idx="294">
                  <c:v>13.147321428571429</c:v>
                </c:pt>
                <c:pt idx="295">
                  <c:v>13.191964285714286</c:v>
                </c:pt>
                <c:pt idx="296">
                  <c:v>13.236607142857144</c:v>
                </c:pt>
                <c:pt idx="297">
                  <c:v>13.28125</c:v>
                </c:pt>
                <c:pt idx="298">
                  <c:v>13.325892857142858</c:v>
                </c:pt>
                <c:pt idx="299">
                  <c:v>13.370535714285715</c:v>
                </c:pt>
                <c:pt idx="300">
                  <c:v>13.415178571428571</c:v>
                </c:pt>
                <c:pt idx="301">
                  <c:v>13.459821428571429</c:v>
                </c:pt>
                <c:pt idx="302">
                  <c:v>13.504464285714286</c:v>
                </c:pt>
                <c:pt idx="303">
                  <c:v>13.549107142857144</c:v>
                </c:pt>
                <c:pt idx="304">
                  <c:v>13.59375</c:v>
                </c:pt>
                <c:pt idx="305">
                  <c:v>13.638392857142858</c:v>
                </c:pt>
                <c:pt idx="306">
                  <c:v>13.683035714285715</c:v>
                </c:pt>
                <c:pt idx="307">
                  <c:v>13.727678571428571</c:v>
                </c:pt>
                <c:pt idx="308">
                  <c:v>13.772321428571429</c:v>
                </c:pt>
                <c:pt idx="309">
                  <c:v>13.816964285714286</c:v>
                </c:pt>
                <c:pt idx="310">
                  <c:v>13.861607142857144</c:v>
                </c:pt>
                <c:pt idx="311">
                  <c:v>13.90625</c:v>
                </c:pt>
                <c:pt idx="312">
                  <c:v>13.950892857142858</c:v>
                </c:pt>
                <c:pt idx="313">
                  <c:v>13.995535714285715</c:v>
                </c:pt>
                <c:pt idx="314">
                  <c:v>14.040178571428571</c:v>
                </c:pt>
                <c:pt idx="315">
                  <c:v>14.084821428571429</c:v>
                </c:pt>
                <c:pt idx="316">
                  <c:v>14.129464285714286</c:v>
                </c:pt>
                <c:pt idx="317">
                  <c:v>14.174107142857144</c:v>
                </c:pt>
                <c:pt idx="318">
                  <c:v>14.21875</c:v>
                </c:pt>
                <c:pt idx="319">
                  <c:v>14.263392857142858</c:v>
                </c:pt>
                <c:pt idx="320">
                  <c:v>14.308035714285715</c:v>
                </c:pt>
                <c:pt idx="321">
                  <c:v>14.352678571428571</c:v>
                </c:pt>
                <c:pt idx="322">
                  <c:v>14.397321428571429</c:v>
                </c:pt>
                <c:pt idx="323">
                  <c:v>14.441964285714286</c:v>
                </c:pt>
                <c:pt idx="324">
                  <c:v>14.486607142857144</c:v>
                </c:pt>
                <c:pt idx="325">
                  <c:v>14.53125</c:v>
                </c:pt>
                <c:pt idx="326">
                  <c:v>14.575892857142858</c:v>
                </c:pt>
                <c:pt idx="327">
                  <c:v>14.620535714285715</c:v>
                </c:pt>
                <c:pt idx="328">
                  <c:v>14.665178571428571</c:v>
                </c:pt>
                <c:pt idx="329">
                  <c:v>14.709821428571429</c:v>
                </c:pt>
                <c:pt idx="330">
                  <c:v>14.754464285714286</c:v>
                </c:pt>
                <c:pt idx="331">
                  <c:v>14.799107142857144</c:v>
                </c:pt>
                <c:pt idx="332">
                  <c:v>14.84375</c:v>
                </c:pt>
                <c:pt idx="333">
                  <c:v>14.888392857142858</c:v>
                </c:pt>
                <c:pt idx="334">
                  <c:v>14.933035714285715</c:v>
                </c:pt>
                <c:pt idx="335">
                  <c:v>14.977678571428571</c:v>
                </c:pt>
                <c:pt idx="336">
                  <c:v>15.022321428571429</c:v>
                </c:pt>
                <c:pt idx="337">
                  <c:v>15.066964285714286</c:v>
                </c:pt>
                <c:pt idx="338">
                  <c:v>15.111607142857144</c:v>
                </c:pt>
                <c:pt idx="339">
                  <c:v>15.15625</c:v>
                </c:pt>
                <c:pt idx="340">
                  <c:v>15.200892857142858</c:v>
                </c:pt>
                <c:pt idx="341">
                  <c:v>15.245535714285715</c:v>
                </c:pt>
                <c:pt idx="342">
                  <c:v>15.290178571428571</c:v>
                </c:pt>
                <c:pt idx="343">
                  <c:v>15.334821428571429</c:v>
                </c:pt>
                <c:pt idx="344">
                  <c:v>15.379464285714286</c:v>
                </c:pt>
                <c:pt idx="345">
                  <c:v>15.424107142857144</c:v>
                </c:pt>
                <c:pt idx="346">
                  <c:v>15.46875</c:v>
                </c:pt>
                <c:pt idx="347">
                  <c:v>15.513392857142858</c:v>
                </c:pt>
                <c:pt idx="348">
                  <c:v>15.558035714285715</c:v>
                </c:pt>
                <c:pt idx="349">
                  <c:v>15.602678571428571</c:v>
                </c:pt>
                <c:pt idx="350">
                  <c:v>15.647321428571429</c:v>
                </c:pt>
                <c:pt idx="351">
                  <c:v>15.691964285714286</c:v>
                </c:pt>
                <c:pt idx="352">
                  <c:v>15.736607142857144</c:v>
                </c:pt>
                <c:pt idx="353">
                  <c:v>15.78125</c:v>
                </c:pt>
                <c:pt idx="354">
                  <c:v>15.825892857142858</c:v>
                </c:pt>
                <c:pt idx="355">
                  <c:v>15.870535714285715</c:v>
                </c:pt>
                <c:pt idx="356">
                  <c:v>15.915178571428571</c:v>
                </c:pt>
                <c:pt idx="357">
                  <c:v>15.959821428571429</c:v>
                </c:pt>
                <c:pt idx="358">
                  <c:v>16.004464285714285</c:v>
                </c:pt>
                <c:pt idx="359">
                  <c:v>16.049107142857142</c:v>
                </c:pt>
                <c:pt idx="360">
                  <c:v>16.09375</c:v>
                </c:pt>
                <c:pt idx="361">
                  <c:v>16.138392857142858</c:v>
                </c:pt>
                <c:pt idx="362">
                  <c:v>16.183035714285712</c:v>
                </c:pt>
                <c:pt idx="363">
                  <c:v>16.227678571428569</c:v>
                </c:pt>
                <c:pt idx="364">
                  <c:v>16.272321428571427</c:v>
                </c:pt>
                <c:pt idx="365">
                  <c:v>16.316964285714285</c:v>
                </c:pt>
                <c:pt idx="366">
                  <c:v>16.361607142857142</c:v>
                </c:pt>
                <c:pt idx="367">
                  <c:v>16.40625</c:v>
                </c:pt>
                <c:pt idx="368">
                  <c:v>16.450892857142858</c:v>
                </c:pt>
                <c:pt idx="369">
                  <c:v>16.495535714285712</c:v>
                </c:pt>
                <c:pt idx="370">
                  <c:v>16.540178571428569</c:v>
                </c:pt>
                <c:pt idx="371">
                  <c:v>16.584821428571427</c:v>
                </c:pt>
                <c:pt idx="372">
                  <c:v>16.629464285714285</c:v>
                </c:pt>
                <c:pt idx="373">
                  <c:v>16.674107142857142</c:v>
                </c:pt>
                <c:pt idx="374">
                  <c:v>16.71875</c:v>
                </c:pt>
                <c:pt idx="375">
                  <c:v>16.763392857142858</c:v>
                </c:pt>
                <c:pt idx="376">
                  <c:v>16.808035714285712</c:v>
                </c:pt>
                <c:pt idx="377">
                  <c:v>16.852678571428569</c:v>
                </c:pt>
                <c:pt idx="378">
                  <c:v>16.897321428571427</c:v>
                </c:pt>
                <c:pt idx="379">
                  <c:v>16.941964285714285</c:v>
                </c:pt>
                <c:pt idx="380">
                  <c:v>16.986607142857142</c:v>
                </c:pt>
                <c:pt idx="381">
                  <c:v>17.03125</c:v>
                </c:pt>
                <c:pt idx="382">
                  <c:v>17.075892857142858</c:v>
                </c:pt>
                <c:pt idx="383">
                  <c:v>17.120535714285712</c:v>
                </c:pt>
                <c:pt idx="384">
                  <c:v>17.165178571428569</c:v>
                </c:pt>
                <c:pt idx="385">
                  <c:v>17.209821428571427</c:v>
                </c:pt>
                <c:pt idx="386">
                  <c:v>17.254464285714285</c:v>
                </c:pt>
                <c:pt idx="387">
                  <c:v>17.299107142857142</c:v>
                </c:pt>
                <c:pt idx="388">
                  <c:v>17.34375</c:v>
                </c:pt>
                <c:pt idx="389">
                  <c:v>17.388392857142858</c:v>
                </c:pt>
                <c:pt idx="390">
                  <c:v>17.433035714285712</c:v>
                </c:pt>
                <c:pt idx="391">
                  <c:v>17.477678571428569</c:v>
                </c:pt>
                <c:pt idx="392">
                  <c:v>17.522321428571427</c:v>
                </c:pt>
                <c:pt idx="393">
                  <c:v>17.566964285714285</c:v>
                </c:pt>
                <c:pt idx="394">
                  <c:v>17.611607142857142</c:v>
                </c:pt>
                <c:pt idx="395">
                  <c:v>17.65625</c:v>
                </c:pt>
                <c:pt idx="396">
                  <c:v>17.700892857142858</c:v>
                </c:pt>
                <c:pt idx="397">
                  <c:v>17.745535714285712</c:v>
                </c:pt>
                <c:pt idx="398">
                  <c:v>17.790178571428569</c:v>
                </c:pt>
                <c:pt idx="399">
                  <c:v>17.834821428571427</c:v>
                </c:pt>
                <c:pt idx="400">
                  <c:v>17.879464285714285</c:v>
                </c:pt>
                <c:pt idx="401">
                  <c:v>17.924107142857142</c:v>
                </c:pt>
                <c:pt idx="402">
                  <c:v>17.96875</c:v>
                </c:pt>
                <c:pt idx="403">
                  <c:v>18.013392857142858</c:v>
                </c:pt>
                <c:pt idx="404">
                  <c:v>18.058035714285712</c:v>
                </c:pt>
                <c:pt idx="405">
                  <c:v>18.102678571428569</c:v>
                </c:pt>
                <c:pt idx="406">
                  <c:v>18.147321428571427</c:v>
                </c:pt>
                <c:pt idx="407">
                  <c:v>18.191964285714285</c:v>
                </c:pt>
                <c:pt idx="408">
                  <c:v>18.236607142857142</c:v>
                </c:pt>
                <c:pt idx="409">
                  <c:v>18.28125</c:v>
                </c:pt>
                <c:pt idx="410">
                  <c:v>18.325892857142858</c:v>
                </c:pt>
                <c:pt idx="411">
                  <c:v>18.370535714285712</c:v>
                </c:pt>
                <c:pt idx="412">
                  <c:v>18.415178571428569</c:v>
                </c:pt>
                <c:pt idx="413">
                  <c:v>18.459821428571427</c:v>
                </c:pt>
                <c:pt idx="414">
                  <c:v>18.504464285714285</c:v>
                </c:pt>
                <c:pt idx="415">
                  <c:v>18.549107142857142</c:v>
                </c:pt>
                <c:pt idx="416">
                  <c:v>18.59375</c:v>
                </c:pt>
                <c:pt idx="417">
                  <c:v>18.638392857142858</c:v>
                </c:pt>
                <c:pt idx="418">
                  <c:v>18.683035714285712</c:v>
                </c:pt>
                <c:pt idx="419">
                  <c:v>18.727678571428569</c:v>
                </c:pt>
                <c:pt idx="420">
                  <c:v>18.772321428571427</c:v>
                </c:pt>
                <c:pt idx="421">
                  <c:v>18.816964285714285</c:v>
                </c:pt>
                <c:pt idx="422">
                  <c:v>18.861607142857142</c:v>
                </c:pt>
                <c:pt idx="423">
                  <c:v>18.90625</c:v>
                </c:pt>
                <c:pt idx="424">
                  <c:v>18.950892857142858</c:v>
                </c:pt>
                <c:pt idx="425">
                  <c:v>18.995535714285712</c:v>
                </c:pt>
                <c:pt idx="426">
                  <c:v>19.040178571428569</c:v>
                </c:pt>
                <c:pt idx="427">
                  <c:v>19.084821428571427</c:v>
                </c:pt>
                <c:pt idx="428">
                  <c:v>19.129464285714285</c:v>
                </c:pt>
                <c:pt idx="429">
                  <c:v>19.174107142857142</c:v>
                </c:pt>
                <c:pt idx="430">
                  <c:v>19.21875</c:v>
                </c:pt>
                <c:pt idx="431">
                  <c:v>19.263392857142858</c:v>
                </c:pt>
                <c:pt idx="432">
                  <c:v>19.308035714285712</c:v>
                </c:pt>
                <c:pt idx="433">
                  <c:v>19.352678571428569</c:v>
                </c:pt>
                <c:pt idx="434">
                  <c:v>19.397321428571427</c:v>
                </c:pt>
                <c:pt idx="435">
                  <c:v>19.441964285714285</c:v>
                </c:pt>
                <c:pt idx="436">
                  <c:v>19.486607142857142</c:v>
                </c:pt>
                <c:pt idx="437">
                  <c:v>19.53125</c:v>
                </c:pt>
                <c:pt idx="438">
                  <c:v>19.575892857142858</c:v>
                </c:pt>
                <c:pt idx="439">
                  <c:v>19.620535714285712</c:v>
                </c:pt>
                <c:pt idx="440">
                  <c:v>19.665178571428569</c:v>
                </c:pt>
                <c:pt idx="441">
                  <c:v>19.709821428571427</c:v>
                </c:pt>
                <c:pt idx="442">
                  <c:v>19.754464285714285</c:v>
                </c:pt>
                <c:pt idx="443">
                  <c:v>19.799107142857142</c:v>
                </c:pt>
                <c:pt idx="444">
                  <c:v>19.84375</c:v>
                </c:pt>
                <c:pt idx="445">
                  <c:v>19.888392857142858</c:v>
                </c:pt>
                <c:pt idx="446">
                  <c:v>19.933035714285712</c:v>
                </c:pt>
                <c:pt idx="447">
                  <c:v>19.977678571428569</c:v>
                </c:pt>
                <c:pt idx="448">
                  <c:v>20.022321428571427</c:v>
                </c:pt>
                <c:pt idx="449">
                  <c:v>20.066964285714285</c:v>
                </c:pt>
                <c:pt idx="450">
                  <c:v>20.111607142857142</c:v>
                </c:pt>
                <c:pt idx="451">
                  <c:v>20.15625</c:v>
                </c:pt>
                <c:pt idx="452">
                  <c:v>20.200892857142858</c:v>
                </c:pt>
                <c:pt idx="453">
                  <c:v>20.245535714285712</c:v>
                </c:pt>
                <c:pt idx="454">
                  <c:v>20.290178571428569</c:v>
                </c:pt>
                <c:pt idx="455">
                  <c:v>20.334821428571427</c:v>
                </c:pt>
                <c:pt idx="456">
                  <c:v>20.379464285714285</c:v>
                </c:pt>
                <c:pt idx="457">
                  <c:v>20.424107142857142</c:v>
                </c:pt>
                <c:pt idx="458">
                  <c:v>20.46875</c:v>
                </c:pt>
                <c:pt idx="459">
                  <c:v>20.513392857142858</c:v>
                </c:pt>
                <c:pt idx="460">
                  <c:v>20.558035714285712</c:v>
                </c:pt>
                <c:pt idx="461">
                  <c:v>20.602678571428569</c:v>
                </c:pt>
                <c:pt idx="462">
                  <c:v>20.647321428571427</c:v>
                </c:pt>
                <c:pt idx="463">
                  <c:v>20.691964285714285</c:v>
                </c:pt>
                <c:pt idx="464">
                  <c:v>20.736607142857142</c:v>
                </c:pt>
                <c:pt idx="465">
                  <c:v>20.78125</c:v>
                </c:pt>
                <c:pt idx="466">
                  <c:v>20.825892857142858</c:v>
                </c:pt>
                <c:pt idx="467">
                  <c:v>20.870535714285712</c:v>
                </c:pt>
                <c:pt idx="468">
                  <c:v>20.915178571428569</c:v>
                </c:pt>
                <c:pt idx="469">
                  <c:v>20.959821428571427</c:v>
                </c:pt>
                <c:pt idx="470">
                  <c:v>21.004464285714285</c:v>
                </c:pt>
                <c:pt idx="471">
                  <c:v>21.049107142857142</c:v>
                </c:pt>
                <c:pt idx="472">
                  <c:v>21.09375</c:v>
                </c:pt>
                <c:pt idx="473">
                  <c:v>21.138392857142858</c:v>
                </c:pt>
                <c:pt idx="474">
                  <c:v>21.183035714285712</c:v>
                </c:pt>
                <c:pt idx="475">
                  <c:v>21.227678571428569</c:v>
                </c:pt>
                <c:pt idx="476">
                  <c:v>21.272321428571427</c:v>
                </c:pt>
                <c:pt idx="477">
                  <c:v>21.316964285714285</c:v>
                </c:pt>
                <c:pt idx="478">
                  <c:v>21.361607142857142</c:v>
                </c:pt>
                <c:pt idx="479">
                  <c:v>21.40625</c:v>
                </c:pt>
                <c:pt idx="480">
                  <c:v>21.450892857142858</c:v>
                </c:pt>
                <c:pt idx="481">
                  <c:v>21.495535714285712</c:v>
                </c:pt>
                <c:pt idx="482">
                  <c:v>21.540178571428569</c:v>
                </c:pt>
                <c:pt idx="483">
                  <c:v>21.584821428571427</c:v>
                </c:pt>
                <c:pt idx="484">
                  <c:v>21.629464285714285</c:v>
                </c:pt>
                <c:pt idx="485">
                  <c:v>21.674107142857142</c:v>
                </c:pt>
                <c:pt idx="486">
                  <c:v>21.71875</c:v>
                </c:pt>
                <c:pt idx="487">
                  <c:v>21.763392857142858</c:v>
                </c:pt>
                <c:pt idx="488">
                  <c:v>21.808035714285712</c:v>
                </c:pt>
                <c:pt idx="489">
                  <c:v>21.852678571428569</c:v>
                </c:pt>
                <c:pt idx="490">
                  <c:v>21.897321428571427</c:v>
                </c:pt>
                <c:pt idx="491">
                  <c:v>21.941964285714285</c:v>
                </c:pt>
                <c:pt idx="492">
                  <c:v>21.986607142857142</c:v>
                </c:pt>
                <c:pt idx="493">
                  <c:v>22.03125</c:v>
                </c:pt>
                <c:pt idx="494">
                  <c:v>22.075892857142858</c:v>
                </c:pt>
                <c:pt idx="495">
                  <c:v>22.120535714285712</c:v>
                </c:pt>
                <c:pt idx="496">
                  <c:v>22.165178571428569</c:v>
                </c:pt>
                <c:pt idx="497">
                  <c:v>22.209821428571427</c:v>
                </c:pt>
                <c:pt idx="498">
                  <c:v>22.254464285714285</c:v>
                </c:pt>
                <c:pt idx="499">
                  <c:v>22.299107142857142</c:v>
                </c:pt>
                <c:pt idx="500">
                  <c:v>22.34375</c:v>
                </c:pt>
                <c:pt idx="501">
                  <c:v>22.388392857142858</c:v>
                </c:pt>
                <c:pt idx="502">
                  <c:v>22.433035714285712</c:v>
                </c:pt>
                <c:pt idx="503">
                  <c:v>22.477678571428569</c:v>
                </c:pt>
                <c:pt idx="504">
                  <c:v>22.522321428571427</c:v>
                </c:pt>
                <c:pt idx="505">
                  <c:v>22.566964285714285</c:v>
                </c:pt>
                <c:pt idx="506">
                  <c:v>22.611607142857142</c:v>
                </c:pt>
                <c:pt idx="507">
                  <c:v>22.65625</c:v>
                </c:pt>
                <c:pt idx="508">
                  <c:v>22.700892857142858</c:v>
                </c:pt>
                <c:pt idx="509">
                  <c:v>22.745535714285712</c:v>
                </c:pt>
                <c:pt idx="510">
                  <c:v>22.790178571428569</c:v>
                </c:pt>
                <c:pt idx="511">
                  <c:v>22.834821428571427</c:v>
                </c:pt>
                <c:pt idx="512">
                  <c:v>22.879464285714285</c:v>
                </c:pt>
                <c:pt idx="513">
                  <c:v>22.924107142857142</c:v>
                </c:pt>
                <c:pt idx="514">
                  <c:v>22.96875</c:v>
                </c:pt>
                <c:pt idx="515">
                  <c:v>23.013392857142858</c:v>
                </c:pt>
                <c:pt idx="516">
                  <c:v>23.058035714285712</c:v>
                </c:pt>
                <c:pt idx="517">
                  <c:v>23.102678571428569</c:v>
                </c:pt>
                <c:pt idx="518">
                  <c:v>23.147321428571427</c:v>
                </c:pt>
                <c:pt idx="519">
                  <c:v>23.191964285714285</c:v>
                </c:pt>
                <c:pt idx="520">
                  <c:v>23.236607142857142</c:v>
                </c:pt>
                <c:pt idx="521">
                  <c:v>23.28125</c:v>
                </c:pt>
                <c:pt idx="522">
                  <c:v>23.325892857142858</c:v>
                </c:pt>
                <c:pt idx="523">
                  <c:v>23.370535714285712</c:v>
                </c:pt>
                <c:pt idx="524">
                  <c:v>23.415178571428569</c:v>
                </c:pt>
                <c:pt idx="525">
                  <c:v>23.459821428571427</c:v>
                </c:pt>
                <c:pt idx="526">
                  <c:v>23.504464285714285</c:v>
                </c:pt>
                <c:pt idx="527">
                  <c:v>23.549107142857142</c:v>
                </c:pt>
                <c:pt idx="528">
                  <c:v>23.59375</c:v>
                </c:pt>
                <c:pt idx="529">
                  <c:v>23.638392857142858</c:v>
                </c:pt>
                <c:pt idx="530">
                  <c:v>23.683035714285712</c:v>
                </c:pt>
                <c:pt idx="531">
                  <c:v>23.727678571428569</c:v>
                </c:pt>
                <c:pt idx="532">
                  <c:v>23.772321428571427</c:v>
                </c:pt>
                <c:pt idx="533">
                  <c:v>23.816964285714285</c:v>
                </c:pt>
                <c:pt idx="534">
                  <c:v>23.861607142857142</c:v>
                </c:pt>
                <c:pt idx="535">
                  <c:v>23.90625</c:v>
                </c:pt>
                <c:pt idx="536">
                  <c:v>23.950892857142858</c:v>
                </c:pt>
                <c:pt idx="537">
                  <c:v>23.995535714285712</c:v>
                </c:pt>
                <c:pt idx="538">
                  <c:v>24.040178571428569</c:v>
                </c:pt>
                <c:pt idx="539">
                  <c:v>24.084821428571427</c:v>
                </c:pt>
                <c:pt idx="540">
                  <c:v>24.129464285714285</c:v>
                </c:pt>
                <c:pt idx="541">
                  <c:v>24.174107142857142</c:v>
                </c:pt>
                <c:pt idx="542">
                  <c:v>24.21875</c:v>
                </c:pt>
                <c:pt idx="543">
                  <c:v>24.263392857142858</c:v>
                </c:pt>
                <c:pt idx="544">
                  <c:v>24.308035714285712</c:v>
                </c:pt>
                <c:pt idx="545">
                  <c:v>24.352678571428569</c:v>
                </c:pt>
                <c:pt idx="546">
                  <c:v>24.397321428571427</c:v>
                </c:pt>
                <c:pt idx="547">
                  <c:v>24.441964285714285</c:v>
                </c:pt>
                <c:pt idx="548">
                  <c:v>24.486607142857142</c:v>
                </c:pt>
                <c:pt idx="549">
                  <c:v>24.53125</c:v>
                </c:pt>
                <c:pt idx="550">
                  <c:v>24.575892857142858</c:v>
                </c:pt>
                <c:pt idx="551">
                  <c:v>24.620535714285712</c:v>
                </c:pt>
                <c:pt idx="552">
                  <c:v>24.665178571428569</c:v>
                </c:pt>
                <c:pt idx="553">
                  <c:v>24.709821428571427</c:v>
                </c:pt>
                <c:pt idx="554">
                  <c:v>24.754464285714285</c:v>
                </c:pt>
                <c:pt idx="555">
                  <c:v>24.799107142857142</c:v>
                </c:pt>
                <c:pt idx="556">
                  <c:v>24.84375</c:v>
                </c:pt>
                <c:pt idx="557">
                  <c:v>24.888392857142858</c:v>
                </c:pt>
                <c:pt idx="558">
                  <c:v>24.933035714285712</c:v>
                </c:pt>
                <c:pt idx="559">
                  <c:v>24.977678571428569</c:v>
                </c:pt>
                <c:pt idx="560">
                  <c:v>25.022321428571427</c:v>
                </c:pt>
                <c:pt idx="561">
                  <c:v>25.066964285714285</c:v>
                </c:pt>
                <c:pt idx="562">
                  <c:v>25.111607142857142</c:v>
                </c:pt>
                <c:pt idx="563">
                  <c:v>25.15625</c:v>
                </c:pt>
                <c:pt idx="564">
                  <c:v>25.200892857142858</c:v>
                </c:pt>
                <c:pt idx="565">
                  <c:v>25.245535714285712</c:v>
                </c:pt>
                <c:pt idx="566">
                  <c:v>25.290178571428569</c:v>
                </c:pt>
                <c:pt idx="567">
                  <c:v>25.334821428571427</c:v>
                </c:pt>
                <c:pt idx="568">
                  <c:v>25.379464285714285</c:v>
                </c:pt>
                <c:pt idx="569">
                  <c:v>25.424107142857142</c:v>
                </c:pt>
                <c:pt idx="570">
                  <c:v>25.46875</c:v>
                </c:pt>
                <c:pt idx="571">
                  <c:v>25.513392857142858</c:v>
                </c:pt>
                <c:pt idx="572">
                  <c:v>25.558035714285712</c:v>
                </c:pt>
                <c:pt idx="573">
                  <c:v>25.602678571428569</c:v>
                </c:pt>
                <c:pt idx="574">
                  <c:v>25.647321428571427</c:v>
                </c:pt>
                <c:pt idx="575">
                  <c:v>25.691964285714285</c:v>
                </c:pt>
                <c:pt idx="576">
                  <c:v>25.736607142857142</c:v>
                </c:pt>
                <c:pt idx="577">
                  <c:v>25.78125</c:v>
                </c:pt>
                <c:pt idx="578">
                  <c:v>25.825892857142858</c:v>
                </c:pt>
                <c:pt idx="579">
                  <c:v>25.870535714285712</c:v>
                </c:pt>
                <c:pt idx="580">
                  <c:v>25.915178571428569</c:v>
                </c:pt>
                <c:pt idx="581">
                  <c:v>25.959821428571427</c:v>
                </c:pt>
                <c:pt idx="582">
                  <c:v>26.004464285714285</c:v>
                </c:pt>
                <c:pt idx="583">
                  <c:v>26.049107142857142</c:v>
                </c:pt>
                <c:pt idx="584">
                  <c:v>26.09375</c:v>
                </c:pt>
                <c:pt idx="585">
                  <c:v>26.138392857142858</c:v>
                </c:pt>
                <c:pt idx="586">
                  <c:v>26.183035714285712</c:v>
                </c:pt>
                <c:pt idx="587">
                  <c:v>26.227678571428569</c:v>
                </c:pt>
                <c:pt idx="588">
                  <c:v>26.272321428571427</c:v>
                </c:pt>
                <c:pt idx="589">
                  <c:v>26.316964285714285</c:v>
                </c:pt>
                <c:pt idx="590">
                  <c:v>26.361607142857142</c:v>
                </c:pt>
                <c:pt idx="591">
                  <c:v>26.40625</c:v>
                </c:pt>
                <c:pt idx="592">
                  <c:v>26.450892857142858</c:v>
                </c:pt>
                <c:pt idx="593">
                  <c:v>26.495535714285712</c:v>
                </c:pt>
                <c:pt idx="594">
                  <c:v>26.540178571428569</c:v>
                </c:pt>
                <c:pt idx="595">
                  <c:v>26.584821428571427</c:v>
                </c:pt>
                <c:pt idx="596">
                  <c:v>26.629464285714285</c:v>
                </c:pt>
                <c:pt idx="597">
                  <c:v>26.674107142857142</c:v>
                </c:pt>
                <c:pt idx="598">
                  <c:v>26.71875</c:v>
                </c:pt>
                <c:pt idx="599">
                  <c:v>26.763392857142858</c:v>
                </c:pt>
                <c:pt idx="600">
                  <c:v>26.808035714285712</c:v>
                </c:pt>
                <c:pt idx="601">
                  <c:v>26.852678571428569</c:v>
                </c:pt>
                <c:pt idx="602">
                  <c:v>26.897321428571427</c:v>
                </c:pt>
                <c:pt idx="603">
                  <c:v>26.941964285714285</c:v>
                </c:pt>
                <c:pt idx="604">
                  <c:v>26.986607142857142</c:v>
                </c:pt>
                <c:pt idx="605">
                  <c:v>27.03125</c:v>
                </c:pt>
                <c:pt idx="606">
                  <c:v>27.075892857142858</c:v>
                </c:pt>
                <c:pt idx="607">
                  <c:v>27.120535714285712</c:v>
                </c:pt>
                <c:pt idx="608">
                  <c:v>27.165178571428569</c:v>
                </c:pt>
                <c:pt idx="609">
                  <c:v>27.209821428571427</c:v>
                </c:pt>
                <c:pt idx="610">
                  <c:v>27.254464285714285</c:v>
                </c:pt>
                <c:pt idx="611">
                  <c:v>27.299107142857142</c:v>
                </c:pt>
                <c:pt idx="612">
                  <c:v>27.34375</c:v>
                </c:pt>
                <c:pt idx="613">
                  <c:v>27.388392857142858</c:v>
                </c:pt>
                <c:pt idx="614">
                  <c:v>27.433035714285712</c:v>
                </c:pt>
                <c:pt idx="615">
                  <c:v>27.477678571428569</c:v>
                </c:pt>
                <c:pt idx="616">
                  <c:v>27.522321428571427</c:v>
                </c:pt>
                <c:pt idx="617">
                  <c:v>27.566964285714285</c:v>
                </c:pt>
                <c:pt idx="618">
                  <c:v>27.611607142857142</c:v>
                </c:pt>
                <c:pt idx="619">
                  <c:v>27.65625</c:v>
                </c:pt>
                <c:pt idx="620">
                  <c:v>27.700892857142858</c:v>
                </c:pt>
                <c:pt idx="621">
                  <c:v>27.745535714285712</c:v>
                </c:pt>
                <c:pt idx="622">
                  <c:v>27.790178571428569</c:v>
                </c:pt>
                <c:pt idx="623">
                  <c:v>27.834821428571427</c:v>
                </c:pt>
                <c:pt idx="624">
                  <c:v>27.879464285714285</c:v>
                </c:pt>
                <c:pt idx="625">
                  <c:v>27.924107142857142</c:v>
                </c:pt>
                <c:pt idx="626">
                  <c:v>27.96875</c:v>
                </c:pt>
                <c:pt idx="627">
                  <c:v>28.013392857142858</c:v>
                </c:pt>
                <c:pt idx="628">
                  <c:v>28.058035714285712</c:v>
                </c:pt>
                <c:pt idx="629">
                  <c:v>28.102678571428569</c:v>
                </c:pt>
                <c:pt idx="630">
                  <c:v>28.147321428571427</c:v>
                </c:pt>
                <c:pt idx="631">
                  <c:v>28.191964285714285</c:v>
                </c:pt>
                <c:pt idx="632">
                  <c:v>28.236607142857142</c:v>
                </c:pt>
                <c:pt idx="633">
                  <c:v>28.28125</c:v>
                </c:pt>
                <c:pt idx="634">
                  <c:v>28.325892857142858</c:v>
                </c:pt>
                <c:pt idx="635">
                  <c:v>28.370535714285712</c:v>
                </c:pt>
                <c:pt idx="636">
                  <c:v>28.415178571428569</c:v>
                </c:pt>
                <c:pt idx="637">
                  <c:v>28.459821428571427</c:v>
                </c:pt>
                <c:pt idx="638">
                  <c:v>28.504464285714285</c:v>
                </c:pt>
                <c:pt idx="639">
                  <c:v>28.549107142857142</c:v>
                </c:pt>
                <c:pt idx="640">
                  <c:v>28.59375</c:v>
                </c:pt>
                <c:pt idx="641">
                  <c:v>28.638392857142858</c:v>
                </c:pt>
                <c:pt idx="642">
                  <c:v>28.683035714285712</c:v>
                </c:pt>
                <c:pt idx="643">
                  <c:v>28.727678571428569</c:v>
                </c:pt>
                <c:pt idx="644">
                  <c:v>28.772321428571427</c:v>
                </c:pt>
                <c:pt idx="645">
                  <c:v>28.816964285714285</c:v>
                </c:pt>
                <c:pt idx="646">
                  <c:v>28.861607142857142</c:v>
                </c:pt>
                <c:pt idx="647">
                  <c:v>28.90625</c:v>
                </c:pt>
                <c:pt idx="648">
                  <c:v>28.950892857142858</c:v>
                </c:pt>
                <c:pt idx="649">
                  <c:v>28.995535714285712</c:v>
                </c:pt>
                <c:pt idx="650">
                  <c:v>29.040178571428569</c:v>
                </c:pt>
                <c:pt idx="651">
                  <c:v>29.084821428571427</c:v>
                </c:pt>
                <c:pt idx="652">
                  <c:v>29.129464285714285</c:v>
                </c:pt>
                <c:pt idx="653">
                  <c:v>29.174107142857142</c:v>
                </c:pt>
                <c:pt idx="654">
                  <c:v>29.21875</c:v>
                </c:pt>
                <c:pt idx="655">
                  <c:v>29.263392857142858</c:v>
                </c:pt>
                <c:pt idx="656">
                  <c:v>29.308035714285712</c:v>
                </c:pt>
                <c:pt idx="657">
                  <c:v>29.352678571428569</c:v>
                </c:pt>
                <c:pt idx="658">
                  <c:v>29.397321428571427</c:v>
                </c:pt>
                <c:pt idx="659">
                  <c:v>29.441964285714285</c:v>
                </c:pt>
                <c:pt idx="660">
                  <c:v>29.486607142857142</c:v>
                </c:pt>
                <c:pt idx="661">
                  <c:v>29.53125</c:v>
                </c:pt>
                <c:pt idx="662">
                  <c:v>29.575892857142858</c:v>
                </c:pt>
                <c:pt idx="663">
                  <c:v>29.620535714285712</c:v>
                </c:pt>
                <c:pt idx="664">
                  <c:v>29.665178571428569</c:v>
                </c:pt>
                <c:pt idx="665">
                  <c:v>29.709821428571427</c:v>
                </c:pt>
                <c:pt idx="666">
                  <c:v>29.754464285714285</c:v>
                </c:pt>
                <c:pt idx="667">
                  <c:v>29.799107142857142</c:v>
                </c:pt>
                <c:pt idx="668">
                  <c:v>29.84375</c:v>
                </c:pt>
                <c:pt idx="669">
                  <c:v>29.888392857142858</c:v>
                </c:pt>
                <c:pt idx="670">
                  <c:v>29.933035714285712</c:v>
                </c:pt>
                <c:pt idx="671">
                  <c:v>29.977678571428569</c:v>
                </c:pt>
                <c:pt idx="672">
                  <c:v>30.022321428571427</c:v>
                </c:pt>
                <c:pt idx="673">
                  <c:v>30.066964285714285</c:v>
                </c:pt>
                <c:pt idx="674">
                  <c:v>30.111607142857142</c:v>
                </c:pt>
                <c:pt idx="675">
                  <c:v>30.15625</c:v>
                </c:pt>
                <c:pt idx="676">
                  <c:v>30.200892857142858</c:v>
                </c:pt>
                <c:pt idx="677">
                  <c:v>30.245535714285712</c:v>
                </c:pt>
                <c:pt idx="678">
                  <c:v>30.290178571428569</c:v>
                </c:pt>
                <c:pt idx="679">
                  <c:v>30.334821428571427</c:v>
                </c:pt>
                <c:pt idx="680">
                  <c:v>30.379464285714285</c:v>
                </c:pt>
                <c:pt idx="681">
                  <c:v>30.424107142857142</c:v>
                </c:pt>
                <c:pt idx="682">
                  <c:v>30.46875</c:v>
                </c:pt>
                <c:pt idx="683">
                  <c:v>30.513392857142858</c:v>
                </c:pt>
                <c:pt idx="684">
                  <c:v>30.558035714285712</c:v>
                </c:pt>
                <c:pt idx="685">
                  <c:v>30.602678571428569</c:v>
                </c:pt>
                <c:pt idx="686">
                  <c:v>30.647321428571427</c:v>
                </c:pt>
                <c:pt idx="687">
                  <c:v>30.691964285714285</c:v>
                </c:pt>
                <c:pt idx="688">
                  <c:v>30.736607142857142</c:v>
                </c:pt>
                <c:pt idx="689">
                  <c:v>30.78125</c:v>
                </c:pt>
                <c:pt idx="690">
                  <c:v>30.825892857142858</c:v>
                </c:pt>
                <c:pt idx="691">
                  <c:v>30.870535714285712</c:v>
                </c:pt>
                <c:pt idx="692">
                  <c:v>30.915178571428569</c:v>
                </c:pt>
                <c:pt idx="693">
                  <c:v>30.959821428571427</c:v>
                </c:pt>
                <c:pt idx="694">
                  <c:v>31.004464285714285</c:v>
                </c:pt>
                <c:pt idx="695">
                  <c:v>31.049107142857142</c:v>
                </c:pt>
                <c:pt idx="696">
                  <c:v>31.09375</c:v>
                </c:pt>
                <c:pt idx="697">
                  <c:v>31.138392857142858</c:v>
                </c:pt>
                <c:pt idx="698">
                  <c:v>31.183035714285712</c:v>
                </c:pt>
                <c:pt idx="699">
                  <c:v>31.227678571428569</c:v>
                </c:pt>
                <c:pt idx="700">
                  <c:v>31.272321428571427</c:v>
                </c:pt>
                <c:pt idx="701">
                  <c:v>31.316964285714285</c:v>
                </c:pt>
                <c:pt idx="702">
                  <c:v>31.361607142857142</c:v>
                </c:pt>
                <c:pt idx="703">
                  <c:v>31.40625</c:v>
                </c:pt>
                <c:pt idx="704">
                  <c:v>31.450892857142858</c:v>
                </c:pt>
                <c:pt idx="705">
                  <c:v>31.495535714285712</c:v>
                </c:pt>
                <c:pt idx="706">
                  <c:v>31.540178571428569</c:v>
                </c:pt>
                <c:pt idx="707">
                  <c:v>31.584821428571427</c:v>
                </c:pt>
                <c:pt idx="708">
                  <c:v>31.629464285714285</c:v>
                </c:pt>
                <c:pt idx="709">
                  <c:v>31.674107142857142</c:v>
                </c:pt>
                <c:pt idx="710">
                  <c:v>31.71875</c:v>
                </c:pt>
                <c:pt idx="711">
                  <c:v>31.763392857142858</c:v>
                </c:pt>
                <c:pt idx="712">
                  <c:v>31.808035714285712</c:v>
                </c:pt>
                <c:pt idx="713">
                  <c:v>31.852678571428569</c:v>
                </c:pt>
                <c:pt idx="714">
                  <c:v>31.897321428571427</c:v>
                </c:pt>
                <c:pt idx="715">
                  <c:v>31.941964285714285</c:v>
                </c:pt>
                <c:pt idx="716">
                  <c:v>31.986607142857142</c:v>
                </c:pt>
                <c:pt idx="717">
                  <c:v>32.03125</c:v>
                </c:pt>
                <c:pt idx="718">
                  <c:v>32.075892857142861</c:v>
                </c:pt>
                <c:pt idx="719">
                  <c:v>32.120535714285715</c:v>
                </c:pt>
                <c:pt idx="720">
                  <c:v>32.165178571428577</c:v>
                </c:pt>
                <c:pt idx="721">
                  <c:v>32.209821428571431</c:v>
                </c:pt>
                <c:pt idx="722">
                  <c:v>32.254464285714292</c:v>
                </c:pt>
                <c:pt idx="723">
                  <c:v>32.299107142857146</c:v>
                </c:pt>
                <c:pt idx="724">
                  <c:v>32.34375</c:v>
                </c:pt>
                <c:pt idx="725">
                  <c:v>32.388392857142861</c:v>
                </c:pt>
                <c:pt idx="726">
                  <c:v>32.433035714285715</c:v>
                </c:pt>
                <c:pt idx="727">
                  <c:v>32.477678571428577</c:v>
                </c:pt>
                <c:pt idx="728">
                  <c:v>32.522321428571431</c:v>
                </c:pt>
                <c:pt idx="729">
                  <c:v>32.566964285714292</c:v>
                </c:pt>
                <c:pt idx="730">
                  <c:v>32.611607142857146</c:v>
                </c:pt>
                <c:pt idx="731">
                  <c:v>32.65625</c:v>
                </c:pt>
                <c:pt idx="732">
                  <c:v>32.700892857142861</c:v>
                </c:pt>
                <c:pt idx="733">
                  <c:v>32.745535714285715</c:v>
                </c:pt>
                <c:pt idx="734">
                  <c:v>32.790178571428577</c:v>
                </c:pt>
                <c:pt idx="735">
                  <c:v>32.834821428571431</c:v>
                </c:pt>
                <c:pt idx="736">
                  <c:v>32.879464285714292</c:v>
                </c:pt>
                <c:pt idx="737">
                  <c:v>32.924107142857146</c:v>
                </c:pt>
                <c:pt idx="738">
                  <c:v>32.96875</c:v>
                </c:pt>
                <c:pt idx="739">
                  <c:v>33.013392857142861</c:v>
                </c:pt>
                <c:pt idx="740">
                  <c:v>33.058035714285715</c:v>
                </c:pt>
                <c:pt idx="741">
                  <c:v>33.102678571428577</c:v>
                </c:pt>
                <c:pt idx="742">
                  <c:v>33.147321428571431</c:v>
                </c:pt>
                <c:pt idx="743">
                  <c:v>33.191964285714292</c:v>
                </c:pt>
                <c:pt idx="744">
                  <c:v>33.236607142857146</c:v>
                </c:pt>
                <c:pt idx="745">
                  <c:v>33.28125</c:v>
                </c:pt>
                <c:pt idx="746">
                  <c:v>33.325892857142861</c:v>
                </c:pt>
                <c:pt idx="747">
                  <c:v>33.370535714285715</c:v>
                </c:pt>
                <c:pt idx="748">
                  <c:v>33.415178571428577</c:v>
                </c:pt>
                <c:pt idx="749">
                  <c:v>33.459821428571431</c:v>
                </c:pt>
                <c:pt idx="750">
                  <c:v>33.504464285714292</c:v>
                </c:pt>
                <c:pt idx="751">
                  <c:v>33.549107142857146</c:v>
                </c:pt>
                <c:pt idx="752">
                  <c:v>33.59375</c:v>
                </c:pt>
                <c:pt idx="753">
                  <c:v>33.638392857142861</c:v>
                </c:pt>
                <c:pt idx="754">
                  <c:v>33.683035714285715</c:v>
                </c:pt>
                <c:pt idx="755">
                  <c:v>33.727678571428577</c:v>
                </c:pt>
                <c:pt idx="756">
                  <c:v>33.772321428571431</c:v>
                </c:pt>
                <c:pt idx="757">
                  <c:v>33.816964285714292</c:v>
                </c:pt>
                <c:pt idx="758">
                  <c:v>33.861607142857146</c:v>
                </c:pt>
                <c:pt idx="759">
                  <c:v>33.90625</c:v>
                </c:pt>
                <c:pt idx="760">
                  <c:v>33.950892857142861</c:v>
                </c:pt>
                <c:pt idx="761">
                  <c:v>33.995535714285715</c:v>
                </c:pt>
                <c:pt idx="762">
                  <c:v>34.040178571428577</c:v>
                </c:pt>
                <c:pt idx="763">
                  <c:v>34.084821428571431</c:v>
                </c:pt>
                <c:pt idx="764">
                  <c:v>34.129464285714292</c:v>
                </c:pt>
                <c:pt idx="765">
                  <c:v>34.174107142857146</c:v>
                </c:pt>
                <c:pt idx="766">
                  <c:v>34.21875</c:v>
                </c:pt>
                <c:pt idx="767">
                  <c:v>34.263392857142861</c:v>
                </c:pt>
                <c:pt idx="768">
                  <c:v>34.308035714285715</c:v>
                </c:pt>
                <c:pt idx="769">
                  <c:v>34.352678571428577</c:v>
                </c:pt>
                <c:pt idx="770">
                  <c:v>34.397321428571431</c:v>
                </c:pt>
                <c:pt idx="771">
                  <c:v>34.441964285714292</c:v>
                </c:pt>
                <c:pt idx="772">
                  <c:v>34.486607142857146</c:v>
                </c:pt>
                <c:pt idx="773">
                  <c:v>34.53125</c:v>
                </c:pt>
                <c:pt idx="774">
                  <c:v>34.575892857142861</c:v>
                </c:pt>
                <c:pt idx="775">
                  <c:v>34.620535714285715</c:v>
                </c:pt>
                <c:pt idx="776">
                  <c:v>34.665178571428577</c:v>
                </c:pt>
                <c:pt idx="777">
                  <c:v>34.709821428571431</c:v>
                </c:pt>
                <c:pt idx="778">
                  <c:v>34.754464285714292</c:v>
                </c:pt>
                <c:pt idx="779">
                  <c:v>34.799107142857146</c:v>
                </c:pt>
                <c:pt idx="780">
                  <c:v>34.84375</c:v>
                </c:pt>
                <c:pt idx="781">
                  <c:v>34.888392857142861</c:v>
                </c:pt>
                <c:pt idx="782">
                  <c:v>34.933035714285715</c:v>
                </c:pt>
                <c:pt idx="783">
                  <c:v>34.977678571428577</c:v>
                </c:pt>
                <c:pt idx="784">
                  <c:v>35.022321428571431</c:v>
                </c:pt>
                <c:pt idx="785">
                  <c:v>35.066964285714292</c:v>
                </c:pt>
                <c:pt idx="786">
                  <c:v>35.111607142857146</c:v>
                </c:pt>
                <c:pt idx="787">
                  <c:v>35.15625</c:v>
                </c:pt>
                <c:pt idx="788">
                  <c:v>35.200892857142861</c:v>
                </c:pt>
                <c:pt idx="789">
                  <c:v>35.245535714285715</c:v>
                </c:pt>
                <c:pt idx="790">
                  <c:v>35.290178571428577</c:v>
                </c:pt>
                <c:pt idx="791">
                  <c:v>35.334821428571431</c:v>
                </c:pt>
                <c:pt idx="792">
                  <c:v>35.379464285714292</c:v>
                </c:pt>
                <c:pt idx="793">
                  <c:v>35.424107142857146</c:v>
                </c:pt>
                <c:pt idx="794">
                  <c:v>35.46875</c:v>
                </c:pt>
                <c:pt idx="795">
                  <c:v>35.513392857142861</c:v>
                </c:pt>
                <c:pt idx="796">
                  <c:v>35.558035714285715</c:v>
                </c:pt>
                <c:pt idx="797">
                  <c:v>35.602678571428577</c:v>
                </c:pt>
                <c:pt idx="798">
                  <c:v>35.647321428571431</c:v>
                </c:pt>
                <c:pt idx="799">
                  <c:v>35.691964285714292</c:v>
                </c:pt>
                <c:pt idx="800">
                  <c:v>35.736607142857146</c:v>
                </c:pt>
                <c:pt idx="801">
                  <c:v>35.78125</c:v>
                </c:pt>
                <c:pt idx="802">
                  <c:v>35.825892857142861</c:v>
                </c:pt>
                <c:pt idx="803">
                  <c:v>35.870535714285715</c:v>
                </c:pt>
                <c:pt idx="804">
                  <c:v>35.915178571428577</c:v>
                </c:pt>
                <c:pt idx="805">
                  <c:v>35.959821428571431</c:v>
                </c:pt>
                <c:pt idx="806">
                  <c:v>36.004464285714292</c:v>
                </c:pt>
                <c:pt idx="807">
                  <c:v>36.049107142857146</c:v>
                </c:pt>
                <c:pt idx="808">
                  <c:v>36.09375</c:v>
                </c:pt>
                <c:pt idx="809">
                  <c:v>36.138392857142861</c:v>
                </c:pt>
                <c:pt idx="810">
                  <c:v>36.183035714285715</c:v>
                </c:pt>
                <c:pt idx="811">
                  <c:v>36.227678571428577</c:v>
                </c:pt>
                <c:pt idx="812">
                  <c:v>36.272321428571431</c:v>
                </c:pt>
                <c:pt idx="813">
                  <c:v>36.316964285714292</c:v>
                </c:pt>
                <c:pt idx="814">
                  <c:v>36.361607142857146</c:v>
                </c:pt>
                <c:pt idx="815">
                  <c:v>36.40625</c:v>
                </c:pt>
                <c:pt idx="816">
                  <c:v>36.450892857142861</c:v>
                </c:pt>
                <c:pt idx="817">
                  <c:v>36.495535714285715</c:v>
                </c:pt>
                <c:pt idx="818">
                  <c:v>36.540178571428577</c:v>
                </c:pt>
                <c:pt idx="819">
                  <c:v>36.584821428571431</c:v>
                </c:pt>
                <c:pt idx="820">
                  <c:v>36.629464285714292</c:v>
                </c:pt>
                <c:pt idx="821">
                  <c:v>36.674107142857146</c:v>
                </c:pt>
                <c:pt idx="822">
                  <c:v>36.71875</c:v>
                </c:pt>
                <c:pt idx="823">
                  <c:v>36.763392857142861</c:v>
                </c:pt>
                <c:pt idx="824">
                  <c:v>36.808035714285715</c:v>
                </c:pt>
                <c:pt idx="825">
                  <c:v>36.852678571428577</c:v>
                </c:pt>
                <c:pt idx="826">
                  <c:v>36.897321428571431</c:v>
                </c:pt>
                <c:pt idx="827">
                  <c:v>36.941964285714292</c:v>
                </c:pt>
                <c:pt idx="828">
                  <c:v>36.986607142857146</c:v>
                </c:pt>
                <c:pt idx="829">
                  <c:v>37.03125</c:v>
                </c:pt>
                <c:pt idx="830">
                  <c:v>37.075892857142861</c:v>
                </c:pt>
                <c:pt idx="831">
                  <c:v>37.120535714285715</c:v>
                </c:pt>
                <c:pt idx="832">
                  <c:v>37.165178571428577</c:v>
                </c:pt>
                <c:pt idx="833">
                  <c:v>37.209821428571431</c:v>
                </c:pt>
                <c:pt idx="834">
                  <c:v>37.254464285714292</c:v>
                </c:pt>
                <c:pt idx="835">
                  <c:v>37.299107142857146</c:v>
                </c:pt>
                <c:pt idx="836">
                  <c:v>37.34375</c:v>
                </c:pt>
                <c:pt idx="837">
                  <c:v>37.388392857142861</c:v>
                </c:pt>
                <c:pt idx="838">
                  <c:v>37.433035714285715</c:v>
                </c:pt>
                <c:pt idx="839">
                  <c:v>37.477678571428577</c:v>
                </c:pt>
                <c:pt idx="840">
                  <c:v>37.522321428571431</c:v>
                </c:pt>
                <c:pt idx="841">
                  <c:v>37.566964285714292</c:v>
                </c:pt>
                <c:pt idx="842">
                  <c:v>37.611607142857146</c:v>
                </c:pt>
                <c:pt idx="843">
                  <c:v>37.65625</c:v>
                </c:pt>
                <c:pt idx="844">
                  <c:v>37.700892857142861</c:v>
                </c:pt>
                <c:pt idx="845">
                  <c:v>37.745535714285715</c:v>
                </c:pt>
                <c:pt idx="846">
                  <c:v>37.790178571428577</c:v>
                </c:pt>
                <c:pt idx="847">
                  <c:v>37.834821428571431</c:v>
                </c:pt>
                <c:pt idx="848">
                  <c:v>37.879464285714292</c:v>
                </c:pt>
                <c:pt idx="849">
                  <c:v>37.924107142857146</c:v>
                </c:pt>
                <c:pt idx="850">
                  <c:v>37.96875</c:v>
                </c:pt>
                <c:pt idx="851">
                  <c:v>38.013392857142861</c:v>
                </c:pt>
                <c:pt idx="852">
                  <c:v>38.058035714285715</c:v>
                </c:pt>
                <c:pt idx="853">
                  <c:v>38.102678571428577</c:v>
                </c:pt>
                <c:pt idx="854">
                  <c:v>38.147321428571431</c:v>
                </c:pt>
                <c:pt idx="855">
                  <c:v>38.191964285714292</c:v>
                </c:pt>
                <c:pt idx="856">
                  <c:v>38.236607142857146</c:v>
                </c:pt>
                <c:pt idx="857">
                  <c:v>38.28125</c:v>
                </c:pt>
                <c:pt idx="858">
                  <c:v>38.325892857142861</c:v>
                </c:pt>
                <c:pt idx="859">
                  <c:v>38.370535714285715</c:v>
                </c:pt>
                <c:pt idx="860">
                  <c:v>38.415178571428577</c:v>
                </c:pt>
                <c:pt idx="861">
                  <c:v>38.459821428571431</c:v>
                </c:pt>
                <c:pt idx="862">
                  <c:v>38.504464285714292</c:v>
                </c:pt>
                <c:pt idx="863">
                  <c:v>38.549107142857146</c:v>
                </c:pt>
                <c:pt idx="864">
                  <c:v>38.59375</c:v>
                </c:pt>
                <c:pt idx="865">
                  <c:v>38.638392857142861</c:v>
                </c:pt>
                <c:pt idx="866">
                  <c:v>38.683035714285715</c:v>
                </c:pt>
                <c:pt idx="867">
                  <c:v>38.727678571428577</c:v>
                </c:pt>
                <c:pt idx="868">
                  <c:v>38.772321428571431</c:v>
                </c:pt>
                <c:pt idx="869">
                  <c:v>38.816964285714292</c:v>
                </c:pt>
                <c:pt idx="870">
                  <c:v>38.861607142857146</c:v>
                </c:pt>
                <c:pt idx="871">
                  <c:v>38.90625</c:v>
                </c:pt>
                <c:pt idx="872">
                  <c:v>38.950892857142861</c:v>
                </c:pt>
                <c:pt idx="873">
                  <c:v>38.995535714285715</c:v>
                </c:pt>
                <c:pt idx="874">
                  <c:v>39.040178571428577</c:v>
                </c:pt>
                <c:pt idx="875">
                  <c:v>39.084821428571431</c:v>
                </c:pt>
                <c:pt idx="876">
                  <c:v>39.129464285714292</c:v>
                </c:pt>
                <c:pt idx="877">
                  <c:v>39.174107142857146</c:v>
                </c:pt>
                <c:pt idx="878">
                  <c:v>39.21875</c:v>
                </c:pt>
                <c:pt idx="879">
                  <c:v>39.263392857142861</c:v>
                </c:pt>
                <c:pt idx="880">
                  <c:v>39.308035714285715</c:v>
                </c:pt>
                <c:pt idx="881">
                  <c:v>39.352678571428577</c:v>
                </c:pt>
                <c:pt idx="882">
                  <c:v>39.397321428571431</c:v>
                </c:pt>
                <c:pt idx="883">
                  <c:v>39.441964285714292</c:v>
                </c:pt>
                <c:pt idx="884">
                  <c:v>39.486607142857146</c:v>
                </c:pt>
                <c:pt idx="885">
                  <c:v>39.53125</c:v>
                </c:pt>
                <c:pt idx="886">
                  <c:v>39.575892857142861</c:v>
                </c:pt>
                <c:pt idx="887">
                  <c:v>39.620535714285715</c:v>
                </c:pt>
                <c:pt idx="888">
                  <c:v>39.665178571428577</c:v>
                </c:pt>
                <c:pt idx="889">
                  <c:v>39.709821428571431</c:v>
                </c:pt>
                <c:pt idx="890">
                  <c:v>39.754464285714292</c:v>
                </c:pt>
                <c:pt idx="891">
                  <c:v>39.799107142857146</c:v>
                </c:pt>
                <c:pt idx="892">
                  <c:v>39.84375</c:v>
                </c:pt>
                <c:pt idx="893">
                  <c:v>39.888392857142861</c:v>
                </c:pt>
                <c:pt idx="894">
                  <c:v>39.933035714285715</c:v>
                </c:pt>
                <c:pt idx="895">
                  <c:v>39.977678571428577</c:v>
                </c:pt>
                <c:pt idx="896">
                  <c:v>40.022321428571431</c:v>
                </c:pt>
                <c:pt idx="897">
                  <c:v>40.066964285714292</c:v>
                </c:pt>
                <c:pt idx="898">
                  <c:v>40.111607142857146</c:v>
                </c:pt>
                <c:pt idx="899">
                  <c:v>40.15625</c:v>
                </c:pt>
                <c:pt idx="900">
                  <c:v>40.200892857142861</c:v>
                </c:pt>
                <c:pt idx="901">
                  <c:v>40.245535714285715</c:v>
                </c:pt>
                <c:pt idx="902">
                  <c:v>40.290178571428577</c:v>
                </c:pt>
                <c:pt idx="903">
                  <c:v>40.334821428571431</c:v>
                </c:pt>
                <c:pt idx="904">
                  <c:v>40.379464285714292</c:v>
                </c:pt>
                <c:pt idx="905">
                  <c:v>40.424107142857146</c:v>
                </c:pt>
                <c:pt idx="906">
                  <c:v>40.46875</c:v>
                </c:pt>
                <c:pt idx="907">
                  <c:v>40.513392857142861</c:v>
                </c:pt>
                <c:pt idx="908">
                  <c:v>40.558035714285715</c:v>
                </c:pt>
                <c:pt idx="909">
                  <c:v>40.602678571428577</c:v>
                </c:pt>
                <c:pt idx="910">
                  <c:v>40.647321428571431</c:v>
                </c:pt>
                <c:pt idx="911">
                  <c:v>40.691964285714292</c:v>
                </c:pt>
                <c:pt idx="912">
                  <c:v>40.736607142857146</c:v>
                </c:pt>
                <c:pt idx="913">
                  <c:v>40.78125</c:v>
                </c:pt>
                <c:pt idx="914">
                  <c:v>40.825892857142861</c:v>
                </c:pt>
                <c:pt idx="915">
                  <c:v>40.870535714285715</c:v>
                </c:pt>
                <c:pt idx="916">
                  <c:v>40.915178571428577</c:v>
                </c:pt>
                <c:pt idx="917">
                  <c:v>40.959821428571431</c:v>
                </c:pt>
                <c:pt idx="918">
                  <c:v>41.004464285714292</c:v>
                </c:pt>
                <c:pt idx="919">
                  <c:v>41.049107142857146</c:v>
                </c:pt>
                <c:pt idx="920">
                  <c:v>41.09375</c:v>
                </c:pt>
                <c:pt idx="921">
                  <c:v>41.138392857142861</c:v>
                </c:pt>
                <c:pt idx="922">
                  <c:v>41.183035714285715</c:v>
                </c:pt>
                <c:pt idx="923">
                  <c:v>41.227678571428577</c:v>
                </c:pt>
                <c:pt idx="924">
                  <c:v>41.272321428571431</c:v>
                </c:pt>
                <c:pt idx="925">
                  <c:v>41.316964285714292</c:v>
                </c:pt>
                <c:pt idx="926">
                  <c:v>41.361607142857146</c:v>
                </c:pt>
                <c:pt idx="927">
                  <c:v>41.40625</c:v>
                </c:pt>
                <c:pt idx="928">
                  <c:v>41.450892857142861</c:v>
                </c:pt>
                <c:pt idx="929">
                  <c:v>41.495535714285715</c:v>
                </c:pt>
                <c:pt idx="930">
                  <c:v>41.540178571428577</c:v>
                </c:pt>
                <c:pt idx="931">
                  <c:v>41.584821428571431</c:v>
                </c:pt>
                <c:pt idx="932">
                  <c:v>41.629464285714292</c:v>
                </c:pt>
                <c:pt idx="933">
                  <c:v>41.674107142857146</c:v>
                </c:pt>
                <c:pt idx="934">
                  <c:v>41.71875</c:v>
                </c:pt>
                <c:pt idx="935">
                  <c:v>41.763392857142861</c:v>
                </c:pt>
                <c:pt idx="936">
                  <c:v>41.808035714285715</c:v>
                </c:pt>
                <c:pt idx="937">
                  <c:v>41.852678571428577</c:v>
                </c:pt>
                <c:pt idx="938">
                  <c:v>41.897321428571431</c:v>
                </c:pt>
                <c:pt idx="939">
                  <c:v>41.941964285714292</c:v>
                </c:pt>
                <c:pt idx="940">
                  <c:v>41.986607142857146</c:v>
                </c:pt>
                <c:pt idx="941">
                  <c:v>42.03125</c:v>
                </c:pt>
                <c:pt idx="942">
                  <c:v>42.075892857142861</c:v>
                </c:pt>
                <c:pt idx="943">
                  <c:v>42.120535714285715</c:v>
                </c:pt>
                <c:pt idx="944">
                  <c:v>42.165178571428577</c:v>
                </c:pt>
                <c:pt idx="945">
                  <c:v>42.209821428571431</c:v>
                </c:pt>
                <c:pt idx="946">
                  <c:v>42.254464285714292</c:v>
                </c:pt>
                <c:pt idx="947">
                  <c:v>42.299107142857146</c:v>
                </c:pt>
                <c:pt idx="948">
                  <c:v>42.34375</c:v>
                </c:pt>
                <c:pt idx="949">
                  <c:v>42.388392857142861</c:v>
                </c:pt>
                <c:pt idx="950">
                  <c:v>42.433035714285715</c:v>
                </c:pt>
                <c:pt idx="951">
                  <c:v>42.477678571428577</c:v>
                </c:pt>
                <c:pt idx="952">
                  <c:v>42.522321428571431</c:v>
                </c:pt>
                <c:pt idx="953">
                  <c:v>42.566964285714292</c:v>
                </c:pt>
                <c:pt idx="954">
                  <c:v>42.611607142857146</c:v>
                </c:pt>
                <c:pt idx="955">
                  <c:v>42.65625</c:v>
                </c:pt>
                <c:pt idx="956">
                  <c:v>42.700892857142861</c:v>
                </c:pt>
                <c:pt idx="957">
                  <c:v>42.745535714285715</c:v>
                </c:pt>
                <c:pt idx="958">
                  <c:v>42.790178571428577</c:v>
                </c:pt>
                <c:pt idx="959">
                  <c:v>42.834821428571431</c:v>
                </c:pt>
                <c:pt idx="960">
                  <c:v>42.879464285714292</c:v>
                </c:pt>
                <c:pt idx="961">
                  <c:v>42.924107142857146</c:v>
                </c:pt>
                <c:pt idx="962">
                  <c:v>42.96875</c:v>
                </c:pt>
                <c:pt idx="963">
                  <c:v>43.013392857142861</c:v>
                </c:pt>
                <c:pt idx="964">
                  <c:v>43.058035714285715</c:v>
                </c:pt>
                <c:pt idx="965">
                  <c:v>43.102678571428577</c:v>
                </c:pt>
                <c:pt idx="966">
                  <c:v>43.147321428571431</c:v>
                </c:pt>
                <c:pt idx="967">
                  <c:v>43.191964285714292</c:v>
                </c:pt>
                <c:pt idx="968">
                  <c:v>43.236607142857146</c:v>
                </c:pt>
                <c:pt idx="969">
                  <c:v>43.28125</c:v>
                </c:pt>
                <c:pt idx="970">
                  <c:v>43.325892857142861</c:v>
                </c:pt>
                <c:pt idx="971">
                  <c:v>43.370535714285715</c:v>
                </c:pt>
                <c:pt idx="972">
                  <c:v>43.415178571428577</c:v>
                </c:pt>
                <c:pt idx="973">
                  <c:v>43.459821428571431</c:v>
                </c:pt>
                <c:pt idx="974">
                  <c:v>43.504464285714292</c:v>
                </c:pt>
                <c:pt idx="975">
                  <c:v>43.549107142857146</c:v>
                </c:pt>
                <c:pt idx="976">
                  <c:v>43.59375</c:v>
                </c:pt>
                <c:pt idx="977">
                  <c:v>43.638392857142861</c:v>
                </c:pt>
                <c:pt idx="978">
                  <c:v>43.683035714285715</c:v>
                </c:pt>
                <c:pt idx="979">
                  <c:v>43.727678571428577</c:v>
                </c:pt>
                <c:pt idx="980">
                  <c:v>43.772321428571431</c:v>
                </c:pt>
                <c:pt idx="981">
                  <c:v>43.816964285714292</c:v>
                </c:pt>
                <c:pt idx="982">
                  <c:v>43.861607142857146</c:v>
                </c:pt>
                <c:pt idx="983">
                  <c:v>43.90625</c:v>
                </c:pt>
                <c:pt idx="984">
                  <c:v>43.950892857142861</c:v>
                </c:pt>
                <c:pt idx="985">
                  <c:v>43.995535714285715</c:v>
                </c:pt>
                <c:pt idx="986">
                  <c:v>44.040178571428577</c:v>
                </c:pt>
                <c:pt idx="987">
                  <c:v>44.084821428571431</c:v>
                </c:pt>
                <c:pt idx="988">
                  <c:v>44.129464285714292</c:v>
                </c:pt>
                <c:pt idx="989">
                  <c:v>44.174107142857146</c:v>
                </c:pt>
                <c:pt idx="990">
                  <c:v>44.21875</c:v>
                </c:pt>
                <c:pt idx="991">
                  <c:v>44.263392857142861</c:v>
                </c:pt>
                <c:pt idx="992">
                  <c:v>44.308035714285715</c:v>
                </c:pt>
                <c:pt idx="993">
                  <c:v>44.352678571428577</c:v>
                </c:pt>
                <c:pt idx="994">
                  <c:v>44.397321428571431</c:v>
                </c:pt>
                <c:pt idx="995">
                  <c:v>44.441964285714292</c:v>
                </c:pt>
                <c:pt idx="996">
                  <c:v>44.486607142857146</c:v>
                </c:pt>
                <c:pt idx="997">
                  <c:v>44.53125</c:v>
                </c:pt>
                <c:pt idx="998">
                  <c:v>44.575892857142861</c:v>
                </c:pt>
                <c:pt idx="999">
                  <c:v>44.620535714285715</c:v>
                </c:pt>
                <c:pt idx="1000">
                  <c:v>44.665178571428577</c:v>
                </c:pt>
                <c:pt idx="1001">
                  <c:v>44.709821428571431</c:v>
                </c:pt>
                <c:pt idx="1002">
                  <c:v>44.754464285714292</c:v>
                </c:pt>
                <c:pt idx="1003">
                  <c:v>44.799107142857146</c:v>
                </c:pt>
                <c:pt idx="1004">
                  <c:v>44.84375</c:v>
                </c:pt>
                <c:pt idx="1005">
                  <c:v>44.888392857142861</c:v>
                </c:pt>
                <c:pt idx="1006">
                  <c:v>44.933035714285715</c:v>
                </c:pt>
                <c:pt idx="1007">
                  <c:v>44.977678571428577</c:v>
                </c:pt>
                <c:pt idx="1008">
                  <c:v>45.022321428571431</c:v>
                </c:pt>
                <c:pt idx="1009">
                  <c:v>45.066964285714292</c:v>
                </c:pt>
                <c:pt idx="1010">
                  <c:v>45.111607142857146</c:v>
                </c:pt>
                <c:pt idx="1011">
                  <c:v>45.15625</c:v>
                </c:pt>
                <c:pt idx="1012">
                  <c:v>45.200892857142861</c:v>
                </c:pt>
                <c:pt idx="1013">
                  <c:v>45.245535714285715</c:v>
                </c:pt>
                <c:pt idx="1014">
                  <c:v>45.290178571428577</c:v>
                </c:pt>
                <c:pt idx="1015">
                  <c:v>45.334821428571431</c:v>
                </c:pt>
                <c:pt idx="1016">
                  <c:v>45.379464285714292</c:v>
                </c:pt>
                <c:pt idx="1017">
                  <c:v>45.424107142857146</c:v>
                </c:pt>
                <c:pt idx="1018">
                  <c:v>45.46875</c:v>
                </c:pt>
                <c:pt idx="1019">
                  <c:v>45.513392857142861</c:v>
                </c:pt>
                <c:pt idx="1020">
                  <c:v>45.558035714285715</c:v>
                </c:pt>
                <c:pt idx="1021">
                  <c:v>45.602678571428577</c:v>
                </c:pt>
                <c:pt idx="1022">
                  <c:v>45.647321428571431</c:v>
                </c:pt>
                <c:pt idx="1023">
                  <c:v>45.691964285714292</c:v>
                </c:pt>
                <c:pt idx="1024">
                  <c:v>45.736607142857146</c:v>
                </c:pt>
                <c:pt idx="1025">
                  <c:v>45.78125</c:v>
                </c:pt>
                <c:pt idx="1026">
                  <c:v>45.825892857142861</c:v>
                </c:pt>
                <c:pt idx="1027">
                  <c:v>45.870535714285715</c:v>
                </c:pt>
                <c:pt idx="1028">
                  <c:v>45.915178571428577</c:v>
                </c:pt>
                <c:pt idx="1029">
                  <c:v>45.959821428571431</c:v>
                </c:pt>
                <c:pt idx="1030">
                  <c:v>46.004464285714292</c:v>
                </c:pt>
                <c:pt idx="1031">
                  <c:v>46.049107142857146</c:v>
                </c:pt>
                <c:pt idx="1032">
                  <c:v>46.09375</c:v>
                </c:pt>
                <c:pt idx="1033">
                  <c:v>46.138392857142861</c:v>
                </c:pt>
                <c:pt idx="1034">
                  <c:v>46.183035714285715</c:v>
                </c:pt>
                <c:pt idx="1035">
                  <c:v>46.227678571428577</c:v>
                </c:pt>
                <c:pt idx="1036">
                  <c:v>46.272321428571431</c:v>
                </c:pt>
                <c:pt idx="1037">
                  <c:v>46.316964285714292</c:v>
                </c:pt>
                <c:pt idx="1038">
                  <c:v>46.361607142857146</c:v>
                </c:pt>
                <c:pt idx="1039">
                  <c:v>46.40625</c:v>
                </c:pt>
                <c:pt idx="1040">
                  <c:v>46.450892857142861</c:v>
                </c:pt>
                <c:pt idx="1041">
                  <c:v>46.495535714285715</c:v>
                </c:pt>
                <c:pt idx="1042">
                  <c:v>46.540178571428577</c:v>
                </c:pt>
                <c:pt idx="1043">
                  <c:v>46.584821428571431</c:v>
                </c:pt>
                <c:pt idx="1044">
                  <c:v>46.629464285714292</c:v>
                </c:pt>
                <c:pt idx="1045">
                  <c:v>46.674107142857146</c:v>
                </c:pt>
                <c:pt idx="1046">
                  <c:v>46.71875</c:v>
                </c:pt>
                <c:pt idx="1047">
                  <c:v>46.763392857142861</c:v>
                </c:pt>
                <c:pt idx="1048">
                  <c:v>46.808035714285715</c:v>
                </c:pt>
                <c:pt idx="1049">
                  <c:v>46.852678571428577</c:v>
                </c:pt>
                <c:pt idx="1050">
                  <c:v>46.897321428571431</c:v>
                </c:pt>
                <c:pt idx="1051">
                  <c:v>46.941964285714292</c:v>
                </c:pt>
                <c:pt idx="1052">
                  <c:v>46.986607142857146</c:v>
                </c:pt>
                <c:pt idx="1053">
                  <c:v>47.03125</c:v>
                </c:pt>
                <c:pt idx="1054">
                  <c:v>47.075892857142861</c:v>
                </c:pt>
                <c:pt idx="1055">
                  <c:v>47.120535714285715</c:v>
                </c:pt>
                <c:pt idx="1056">
                  <c:v>47.165178571428577</c:v>
                </c:pt>
                <c:pt idx="1057">
                  <c:v>47.209821428571431</c:v>
                </c:pt>
                <c:pt idx="1058">
                  <c:v>47.254464285714292</c:v>
                </c:pt>
                <c:pt idx="1059">
                  <c:v>47.299107142857146</c:v>
                </c:pt>
                <c:pt idx="1060">
                  <c:v>47.34375</c:v>
                </c:pt>
                <c:pt idx="1061">
                  <c:v>47.388392857142861</c:v>
                </c:pt>
                <c:pt idx="1062">
                  <c:v>47.433035714285715</c:v>
                </c:pt>
                <c:pt idx="1063">
                  <c:v>47.477678571428577</c:v>
                </c:pt>
                <c:pt idx="1064">
                  <c:v>47.522321428571431</c:v>
                </c:pt>
                <c:pt idx="1065">
                  <c:v>47.566964285714292</c:v>
                </c:pt>
                <c:pt idx="1066">
                  <c:v>47.611607142857146</c:v>
                </c:pt>
                <c:pt idx="1067">
                  <c:v>47.65625</c:v>
                </c:pt>
                <c:pt idx="1068">
                  <c:v>47.700892857142861</c:v>
                </c:pt>
                <c:pt idx="1069">
                  <c:v>47.745535714285715</c:v>
                </c:pt>
                <c:pt idx="1070">
                  <c:v>47.790178571428577</c:v>
                </c:pt>
                <c:pt idx="1071">
                  <c:v>47.834821428571431</c:v>
                </c:pt>
                <c:pt idx="1072">
                  <c:v>47.879464285714292</c:v>
                </c:pt>
                <c:pt idx="1073">
                  <c:v>47.924107142857146</c:v>
                </c:pt>
                <c:pt idx="1074">
                  <c:v>47.96875</c:v>
                </c:pt>
                <c:pt idx="1075">
                  <c:v>48.013392857142861</c:v>
                </c:pt>
                <c:pt idx="1076">
                  <c:v>48.058035714285715</c:v>
                </c:pt>
                <c:pt idx="1077">
                  <c:v>48.102678571428577</c:v>
                </c:pt>
                <c:pt idx="1078">
                  <c:v>48.147321428571431</c:v>
                </c:pt>
                <c:pt idx="1079">
                  <c:v>48.191964285714292</c:v>
                </c:pt>
                <c:pt idx="1080">
                  <c:v>48.236607142857146</c:v>
                </c:pt>
                <c:pt idx="1081">
                  <c:v>48.28125</c:v>
                </c:pt>
                <c:pt idx="1082">
                  <c:v>48.325892857142861</c:v>
                </c:pt>
                <c:pt idx="1083">
                  <c:v>48.370535714285715</c:v>
                </c:pt>
                <c:pt idx="1084">
                  <c:v>48.415178571428577</c:v>
                </c:pt>
                <c:pt idx="1085">
                  <c:v>48.459821428571431</c:v>
                </c:pt>
                <c:pt idx="1086">
                  <c:v>48.504464285714292</c:v>
                </c:pt>
                <c:pt idx="1087">
                  <c:v>48.549107142857146</c:v>
                </c:pt>
                <c:pt idx="1088">
                  <c:v>48.59375</c:v>
                </c:pt>
                <c:pt idx="1089">
                  <c:v>48.638392857142861</c:v>
                </c:pt>
                <c:pt idx="1090">
                  <c:v>48.683035714285715</c:v>
                </c:pt>
                <c:pt idx="1091">
                  <c:v>48.727678571428577</c:v>
                </c:pt>
                <c:pt idx="1092">
                  <c:v>48.772321428571431</c:v>
                </c:pt>
                <c:pt idx="1093">
                  <c:v>48.816964285714292</c:v>
                </c:pt>
                <c:pt idx="1094">
                  <c:v>48.861607142857146</c:v>
                </c:pt>
                <c:pt idx="1095">
                  <c:v>48.90625</c:v>
                </c:pt>
                <c:pt idx="1096">
                  <c:v>48.950892857142861</c:v>
                </c:pt>
                <c:pt idx="1097">
                  <c:v>48.995535714285715</c:v>
                </c:pt>
                <c:pt idx="1098">
                  <c:v>49.040178571428577</c:v>
                </c:pt>
                <c:pt idx="1099">
                  <c:v>49.084821428571431</c:v>
                </c:pt>
                <c:pt idx="1100">
                  <c:v>49.129464285714292</c:v>
                </c:pt>
                <c:pt idx="1101">
                  <c:v>49.174107142857146</c:v>
                </c:pt>
                <c:pt idx="1102">
                  <c:v>49.21875</c:v>
                </c:pt>
                <c:pt idx="1103">
                  <c:v>49.263392857142861</c:v>
                </c:pt>
                <c:pt idx="1104">
                  <c:v>49.308035714285715</c:v>
                </c:pt>
                <c:pt idx="1105">
                  <c:v>49.352678571428577</c:v>
                </c:pt>
                <c:pt idx="1106">
                  <c:v>49.397321428571431</c:v>
                </c:pt>
                <c:pt idx="1107">
                  <c:v>49.441964285714292</c:v>
                </c:pt>
                <c:pt idx="1108">
                  <c:v>49.486607142857146</c:v>
                </c:pt>
                <c:pt idx="1109">
                  <c:v>49.53125</c:v>
                </c:pt>
                <c:pt idx="1110">
                  <c:v>49.575892857142861</c:v>
                </c:pt>
                <c:pt idx="1111">
                  <c:v>49.620535714285715</c:v>
                </c:pt>
                <c:pt idx="1112">
                  <c:v>49.665178571428577</c:v>
                </c:pt>
                <c:pt idx="1113">
                  <c:v>49.709821428571431</c:v>
                </c:pt>
                <c:pt idx="1114">
                  <c:v>49.754464285714292</c:v>
                </c:pt>
                <c:pt idx="1115">
                  <c:v>49.799107142857146</c:v>
                </c:pt>
                <c:pt idx="1116">
                  <c:v>49.84375</c:v>
                </c:pt>
                <c:pt idx="1117">
                  <c:v>49.888392857142861</c:v>
                </c:pt>
                <c:pt idx="1118">
                  <c:v>49.933035714285715</c:v>
                </c:pt>
                <c:pt idx="1119">
                  <c:v>49.977678571428577</c:v>
                </c:pt>
                <c:pt idx="1120">
                  <c:v>50.022321428571431</c:v>
                </c:pt>
                <c:pt idx="1121">
                  <c:v>50.066964285714292</c:v>
                </c:pt>
                <c:pt idx="1122">
                  <c:v>50.111607142857146</c:v>
                </c:pt>
                <c:pt idx="1123">
                  <c:v>50.15625</c:v>
                </c:pt>
                <c:pt idx="1124">
                  <c:v>50.200892857142861</c:v>
                </c:pt>
                <c:pt idx="1125">
                  <c:v>50.245535714285715</c:v>
                </c:pt>
                <c:pt idx="1126">
                  <c:v>50.290178571428577</c:v>
                </c:pt>
                <c:pt idx="1127">
                  <c:v>50.334821428571431</c:v>
                </c:pt>
                <c:pt idx="1128">
                  <c:v>50.379464285714292</c:v>
                </c:pt>
                <c:pt idx="1129">
                  <c:v>50.424107142857146</c:v>
                </c:pt>
                <c:pt idx="1130">
                  <c:v>50.46875</c:v>
                </c:pt>
                <c:pt idx="1131">
                  <c:v>50.513392857142861</c:v>
                </c:pt>
                <c:pt idx="1132">
                  <c:v>50.558035714285715</c:v>
                </c:pt>
                <c:pt idx="1133">
                  <c:v>50.602678571428577</c:v>
                </c:pt>
                <c:pt idx="1134">
                  <c:v>50.647321428571431</c:v>
                </c:pt>
                <c:pt idx="1135">
                  <c:v>50.691964285714292</c:v>
                </c:pt>
                <c:pt idx="1136">
                  <c:v>50.736607142857146</c:v>
                </c:pt>
                <c:pt idx="1137">
                  <c:v>50.78125</c:v>
                </c:pt>
                <c:pt idx="1138">
                  <c:v>50.825892857142861</c:v>
                </c:pt>
                <c:pt idx="1139">
                  <c:v>50.870535714285715</c:v>
                </c:pt>
                <c:pt idx="1140">
                  <c:v>50.915178571428577</c:v>
                </c:pt>
                <c:pt idx="1141">
                  <c:v>50.959821428571431</c:v>
                </c:pt>
                <c:pt idx="1142">
                  <c:v>51.004464285714292</c:v>
                </c:pt>
                <c:pt idx="1143">
                  <c:v>51.049107142857146</c:v>
                </c:pt>
                <c:pt idx="1144">
                  <c:v>51.09375</c:v>
                </c:pt>
                <c:pt idx="1145">
                  <c:v>51.138392857142861</c:v>
                </c:pt>
                <c:pt idx="1146">
                  <c:v>51.183035714285715</c:v>
                </c:pt>
                <c:pt idx="1147">
                  <c:v>51.227678571428577</c:v>
                </c:pt>
                <c:pt idx="1148">
                  <c:v>51.272321428571431</c:v>
                </c:pt>
                <c:pt idx="1149">
                  <c:v>51.316964285714292</c:v>
                </c:pt>
                <c:pt idx="1150">
                  <c:v>51.361607142857146</c:v>
                </c:pt>
                <c:pt idx="1151">
                  <c:v>51.40625</c:v>
                </c:pt>
                <c:pt idx="1152">
                  <c:v>51.450892857142861</c:v>
                </c:pt>
                <c:pt idx="1153">
                  <c:v>51.495535714285715</c:v>
                </c:pt>
                <c:pt idx="1154">
                  <c:v>51.540178571428577</c:v>
                </c:pt>
                <c:pt idx="1155">
                  <c:v>51.584821428571431</c:v>
                </c:pt>
                <c:pt idx="1156">
                  <c:v>51.629464285714292</c:v>
                </c:pt>
                <c:pt idx="1157">
                  <c:v>51.674107142857146</c:v>
                </c:pt>
                <c:pt idx="1158">
                  <c:v>51.71875</c:v>
                </c:pt>
                <c:pt idx="1159">
                  <c:v>51.763392857142861</c:v>
                </c:pt>
                <c:pt idx="1160">
                  <c:v>51.808035714285715</c:v>
                </c:pt>
                <c:pt idx="1161">
                  <c:v>51.852678571428577</c:v>
                </c:pt>
                <c:pt idx="1162">
                  <c:v>51.897321428571431</c:v>
                </c:pt>
                <c:pt idx="1163">
                  <c:v>51.941964285714292</c:v>
                </c:pt>
                <c:pt idx="1164">
                  <c:v>51.986607142857146</c:v>
                </c:pt>
                <c:pt idx="1165">
                  <c:v>52.03125</c:v>
                </c:pt>
                <c:pt idx="1166">
                  <c:v>52.075892857142861</c:v>
                </c:pt>
                <c:pt idx="1167">
                  <c:v>52.120535714285715</c:v>
                </c:pt>
                <c:pt idx="1168">
                  <c:v>52.165178571428577</c:v>
                </c:pt>
                <c:pt idx="1169">
                  <c:v>52.209821428571431</c:v>
                </c:pt>
                <c:pt idx="1170">
                  <c:v>52.254464285714292</c:v>
                </c:pt>
                <c:pt idx="1171">
                  <c:v>52.299107142857146</c:v>
                </c:pt>
                <c:pt idx="1172">
                  <c:v>52.34375</c:v>
                </c:pt>
                <c:pt idx="1173">
                  <c:v>52.388392857142861</c:v>
                </c:pt>
                <c:pt idx="1174">
                  <c:v>52.433035714285715</c:v>
                </c:pt>
                <c:pt idx="1175">
                  <c:v>52.477678571428577</c:v>
                </c:pt>
                <c:pt idx="1176">
                  <c:v>52.522321428571431</c:v>
                </c:pt>
                <c:pt idx="1177">
                  <c:v>52.566964285714292</c:v>
                </c:pt>
                <c:pt idx="1178">
                  <c:v>52.611607142857146</c:v>
                </c:pt>
                <c:pt idx="1179">
                  <c:v>52.65625</c:v>
                </c:pt>
                <c:pt idx="1180">
                  <c:v>52.700892857142861</c:v>
                </c:pt>
                <c:pt idx="1181">
                  <c:v>52.745535714285715</c:v>
                </c:pt>
                <c:pt idx="1182">
                  <c:v>52.790178571428577</c:v>
                </c:pt>
                <c:pt idx="1183">
                  <c:v>52.834821428571431</c:v>
                </c:pt>
                <c:pt idx="1184">
                  <c:v>52.879464285714292</c:v>
                </c:pt>
                <c:pt idx="1185">
                  <c:v>52.924107142857146</c:v>
                </c:pt>
                <c:pt idx="1186">
                  <c:v>52.96875</c:v>
                </c:pt>
                <c:pt idx="1187">
                  <c:v>53.013392857142861</c:v>
                </c:pt>
                <c:pt idx="1188">
                  <c:v>53.058035714285715</c:v>
                </c:pt>
                <c:pt idx="1189">
                  <c:v>53.102678571428577</c:v>
                </c:pt>
                <c:pt idx="1190">
                  <c:v>53.147321428571431</c:v>
                </c:pt>
                <c:pt idx="1191">
                  <c:v>53.191964285714292</c:v>
                </c:pt>
                <c:pt idx="1192">
                  <c:v>53.236607142857146</c:v>
                </c:pt>
                <c:pt idx="1193">
                  <c:v>53.28125</c:v>
                </c:pt>
                <c:pt idx="1194">
                  <c:v>53.325892857142861</c:v>
                </c:pt>
                <c:pt idx="1195">
                  <c:v>53.370535714285715</c:v>
                </c:pt>
                <c:pt idx="1196">
                  <c:v>53.415178571428577</c:v>
                </c:pt>
                <c:pt idx="1197">
                  <c:v>53.459821428571431</c:v>
                </c:pt>
                <c:pt idx="1198">
                  <c:v>53.504464285714292</c:v>
                </c:pt>
                <c:pt idx="1199">
                  <c:v>53.549107142857146</c:v>
                </c:pt>
                <c:pt idx="1200">
                  <c:v>53.59375</c:v>
                </c:pt>
                <c:pt idx="1201">
                  <c:v>53.638392857142861</c:v>
                </c:pt>
                <c:pt idx="1202">
                  <c:v>53.683035714285715</c:v>
                </c:pt>
                <c:pt idx="1203">
                  <c:v>53.727678571428577</c:v>
                </c:pt>
                <c:pt idx="1204">
                  <c:v>53.772321428571431</c:v>
                </c:pt>
                <c:pt idx="1205">
                  <c:v>53.816964285714292</c:v>
                </c:pt>
                <c:pt idx="1206">
                  <c:v>53.861607142857146</c:v>
                </c:pt>
                <c:pt idx="1207">
                  <c:v>53.90625</c:v>
                </c:pt>
                <c:pt idx="1208">
                  <c:v>53.950892857142861</c:v>
                </c:pt>
                <c:pt idx="1209">
                  <c:v>53.995535714285715</c:v>
                </c:pt>
                <c:pt idx="1210">
                  <c:v>54.040178571428577</c:v>
                </c:pt>
                <c:pt idx="1211">
                  <c:v>54.084821428571431</c:v>
                </c:pt>
                <c:pt idx="1212">
                  <c:v>54.129464285714292</c:v>
                </c:pt>
                <c:pt idx="1213">
                  <c:v>54.174107142857146</c:v>
                </c:pt>
                <c:pt idx="1214">
                  <c:v>54.21875</c:v>
                </c:pt>
                <c:pt idx="1215">
                  <c:v>54.263392857142861</c:v>
                </c:pt>
                <c:pt idx="1216">
                  <c:v>54.308035714285715</c:v>
                </c:pt>
                <c:pt idx="1217">
                  <c:v>54.352678571428577</c:v>
                </c:pt>
                <c:pt idx="1218">
                  <c:v>54.397321428571431</c:v>
                </c:pt>
                <c:pt idx="1219">
                  <c:v>54.441964285714292</c:v>
                </c:pt>
                <c:pt idx="1220">
                  <c:v>54.486607142857146</c:v>
                </c:pt>
                <c:pt idx="1221">
                  <c:v>54.53125</c:v>
                </c:pt>
                <c:pt idx="1222">
                  <c:v>54.575892857142861</c:v>
                </c:pt>
                <c:pt idx="1223">
                  <c:v>54.620535714285715</c:v>
                </c:pt>
                <c:pt idx="1224">
                  <c:v>54.665178571428577</c:v>
                </c:pt>
                <c:pt idx="1225">
                  <c:v>54.709821428571431</c:v>
                </c:pt>
                <c:pt idx="1226">
                  <c:v>54.754464285714292</c:v>
                </c:pt>
                <c:pt idx="1227">
                  <c:v>54.799107142857146</c:v>
                </c:pt>
                <c:pt idx="1228">
                  <c:v>54.84375</c:v>
                </c:pt>
                <c:pt idx="1229">
                  <c:v>54.888392857142861</c:v>
                </c:pt>
                <c:pt idx="1230">
                  <c:v>54.933035714285715</c:v>
                </c:pt>
                <c:pt idx="1231">
                  <c:v>54.977678571428577</c:v>
                </c:pt>
                <c:pt idx="1232">
                  <c:v>55.022321428571431</c:v>
                </c:pt>
                <c:pt idx="1233">
                  <c:v>55.066964285714292</c:v>
                </c:pt>
                <c:pt idx="1234">
                  <c:v>55.111607142857146</c:v>
                </c:pt>
                <c:pt idx="1235">
                  <c:v>55.15625</c:v>
                </c:pt>
                <c:pt idx="1236">
                  <c:v>55.200892857142861</c:v>
                </c:pt>
                <c:pt idx="1237">
                  <c:v>55.245535714285715</c:v>
                </c:pt>
                <c:pt idx="1238">
                  <c:v>55.290178571428577</c:v>
                </c:pt>
                <c:pt idx="1239">
                  <c:v>55.334821428571431</c:v>
                </c:pt>
                <c:pt idx="1240">
                  <c:v>55.379464285714292</c:v>
                </c:pt>
                <c:pt idx="1241">
                  <c:v>55.424107142857146</c:v>
                </c:pt>
                <c:pt idx="1242">
                  <c:v>55.46875</c:v>
                </c:pt>
                <c:pt idx="1243">
                  <c:v>55.513392857142861</c:v>
                </c:pt>
                <c:pt idx="1244">
                  <c:v>55.558035714285715</c:v>
                </c:pt>
                <c:pt idx="1245">
                  <c:v>55.602678571428577</c:v>
                </c:pt>
                <c:pt idx="1246">
                  <c:v>55.647321428571431</c:v>
                </c:pt>
                <c:pt idx="1247">
                  <c:v>55.691964285714292</c:v>
                </c:pt>
                <c:pt idx="1248">
                  <c:v>55.736607142857146</c:v>
                </c:pt>
                <c:pt idx="1249">
                  <c:v>55.78125</c:v>
                </c:pt>
                <c:pt idx="1250">
                  <c:v>55.825892857142861</c:v>
                </c:pt>
                <c:pt idx="1251">
                  <c:v>55.870535714285715</c:v>
                </c:pt>
                <c:pt idx="1252">
                  <c:v>55.915178571428577</c:v>
                </c:pt>
                <c:pt idx="1253">
                  <c:v>55.959821428571431</c:v>
                </c:pt>
                <c:pt idx="1254">
                  <c:v>56.004464285714292</c:v>
                </c:pt>
                <c:pt idx="1255">
                  <c:v>56.049107142857146</c:v>
                </c:pt>
                <c:pt idx="1256">
                  <c:v>56.09375</c:v>
                </c:pt>
                <c:pt idx="1257">
                  <c:v>56.138392857142861</c:v>
                </c:pt>
                <c:pt idx="1258">
                  <c:v>56.183035714285715</c:v>
                </c:pt>
                <c:pt idx="1259">
                  <c:v>56.227678571428577</c:v>
                </c:pt>
                <c:pt idx="1260">
                  <c:v>56.272321428571431</c:v>
                </c:pt>
                <c:pt idx="1261">
                  <c:v>56.316964285714292</c:v>
                </c:pt>
                <c:pt idx="1262">
                  <c:v>56.361607142857146</c:v>
                </c:pt>
                <c:pt idx="1263">
                  <c:v>56.40625</c:v>
                </c:pt>
                <c:pt idx="1264">
                  <c:v>56.450892857142861</c:v>
                </c:pt>
                <c:pt idx="1265">
                  <c:v>56.495535714285715</c:v>
                </c:pt>
                <c:pt idx="1266">
                  <c:v>56.540178571428577</c:v>
                </c:pt>
                <c:pt idx="1267">
                  <c:v>56.584821428571431</c:v>
                </c:pt>
                <c:pt idx="1268">
                  <c:v>56.629464285714292</c:v>
                </c:pt>
                <c:pt idx="1269">
                  <c:v>56.674107142857146</c:v>
                </c:pt>
                <c:pt idx="1270">
                  <c:v>56.71875</c:v>
                </c:pt>
                <c:pt idx="1271">
                  <c:v>56.763392857142861</c:v>
                </c:pt>
                <c:pt idx="1272">
                  <c:v>56.808035714285715</c:v>
                </c:pt>
                <c:pt idx="1273">
                  <c:v>56.852678571428577</c:v>
                </c:pt>
                <c:pt idx="1274">
                  <c:v>56.897321428571431</c:v>
                </c:pt>
                <c:pt idx="1275">
                  <c:v>56.941964285714292</c:v>
                </c:pt>
                <c:pt idx="1276">
                  <c:v>56.986607142857146</c:v>
                </c:pt>
                <c:pt idx="1277">
                  <c:v>57.03125</c:v>
                </c:pt>
                <c:pt idx="1278">
                  <c:v>57.075892857142861</c:v>
                </c:pt>
                <c:pt idx="1279">
                  <c:v>57.120535714285715</c:v>
                </c:pt>
                <c:pt idx="1280">
                  <c:v>57.165178571428577</c:v>
                </c:pt>
                <c:pt idx="1281">
                  <c:v>57.209821428571431</c:v>
                </c:pt>
                <c:pt idx="1282">
                  <c:v>57.254464285714292</c:v>
                </c:pt>
                <c:pt idx="1283">
                  <c:v>57.299107142857146</c:v>
                </c:pt>
                <c:pt idx="1284">
                  <c:v>57.34375</c:v>
                </c:pt>
                <c:pt idx="1285">
                  <c:v>57.388392857142861</c:v>
                </c:pt>
                <c:pt idx="1286">
                  <c:v>57.433035714285715</c:v>
                </c:pt>
                <c:pt idx="1287">
                  <c:v>57.477678571428577</c:v>
                </c:pt>
                <c:pt idx="1288">
                  <c:v>57.522321428571431</c:v>
                </c:pt>
                <c:pt idx="1289">
                  <c:v>57.566964285714292</c:v>
                </c:pt>
                <c:pt idx="1290">
                  <c:v>57.611607142857146</c:v>
                </c:pt>
                <c:pt idx="1291">
                  <c:v>57.65625</c:v>
                </c:pt>
                <c:pt idx="1292">
                  <c:v>57.700892857142861</c:v>
                </c:pt>
                <c:pt idx="1293">
                  <c:v>57.745535714285715</c:v>
                </c:pt>
                <c:pt idx="1294">
                  <c:v>57.790178571428577</c:v>
                </c:pt>
                <c:pt idx="1295">
                  <c:v>57.834821428571431</c:v>
                </c:pt>
                <c:pt idx="1296">
                  <c:v>57.879464285714292</c:v>
                </c:pt>
                <c:pt idx="1297">
                  <c:v>57.924107142857146</c:v>
                </c:pt>
                <c:pt idx="1298">
                  <c:v>57.96875</c:v>
                </c:pt>
                <c:pt idx="1299">
                  <c:v>58.013392857142861</c:v>
                </c:pt>
                <c:pt idx="1300">
                  <c:v>58.058035714285715</c:v>
                </c:pt>
                <c:pt idx="1301">
                  <c:v>58.102678571428577</c:v>
                </c:pt>
                <c:pt idx="1302">
                  <c:v>58.147321428571431</c:v>
                </c:pt>
                <c:pt idx="1303">
                  <c:v>58.191964285714292</c:v>
                </c:pt>
                <c:pt idx="1304">
                  <c:v>58.236607142857146</c:v>
                </c:pt>
                <c:pt idx="1305">
                  <c:v>58.28125</c:v>
                </c:pt>
                <c:pt idx="1306">
                  <c:v>58.325892857142861</c:v>
                </c:pt>
                <c:pt idx="1307">
                  <c:v>58.370535714285715</c:v>
                </c:pt>
                <c:pt idx="1308">
                  <c:v>58.415178571428577</c:v>
                </c:pt>
                <c:pt idx="1309">
                  <c:v>58.459821428571431</c:v>
                </c:pt>
                <c:pt idx="1310">
                  <c:v>58.504464285714292</c:v>
                </c:pt>
                <c:pt idx="1311">
                  <c:v>58.549107142857146</c:v>
                </c:pt>
                <c:pt idx="1312">
                  <c:v>58.59375</c:v>
                </c:pt>
                <c:pt idx="1313">
                  <c:v>58.638392857142861</c:v>
                </c:pt>
                <c:pt idx="1314">
                  <c:v>58.683035714285715</c:v>
                </c:pt>
                <c:pt idx="1315">
                  <c:v>58.727678571428577</c:v>
                </c:pt>
                <c:pt idx="1316">
                  <c:v>58.772321428571431</c:v>
                </c:pt>
                <c:pt idx="1317">
                  <c:v>58.816964285714292</c:v>
                </c:pt>
                <c:pt idx="1318">
                  <c:v>58.861607142857146</c:v>
                </c:pt>
                <c:pt idx="1319">
                  <c:v>58.90625</c:v>
                </c:pt>
                <c:pt idx="1320">
                  <c:v>58.950892857142861</c:v>
                </c:pt>
                <c:pt idx="1321">
                  <c:v>58.995535714285715</c:v>
                </c:pt>
                <c:pt idx="1322">
                  <c:v>59.040178571428577</c:v>
                </c:pt>
                <c:pt idx="1323">
                  <c:v>59.084821428571431</c:v>
                </c:pt>
                <c:pt idx="1324">
                  <c:v>59.129464285714292</c:v>
                </c:pt>
                <c:pt idx="1325">
                  <c:v>59.174107142857146</c:v>
                </c:pt>
                <c:pt idx="1326">
                  <c:v>59.21875</c:v>
                </c:pt>
                <c:pt idx="1327">
                  <c:v>59.263392857142861</c:v>
                </c:pt>
                <c:pt idx="1328">
                  <c:v>59.308035714285715</c:v>
                </c:pt>
                <c:pt idx="1329">
                  <c:v>59.352678571428577</c:v>
                </c:pt>
                <c:pt idx="1330">
                  <c:v>59.397321428571431</c:v>
                </c:pt>
                <c:pt idx="1331">
                  <c:v>59.441964285714292</c:v>
                </c:pt>
                <c:pt idx="1332">
                  <c:v>59.486607142857146</c:v>
                </c:pt>
                <c:pt idx="1333">
                  <c:v>59.53125</c:v>
                </c:pt>
                <c:pt idx="1334">
                  <c:v>59.575892857142861</c:v>
                </c:pt>
                <c:pt idx="1335">
                  <c:v>59.620535714285715</c:v>
                </c:pt>
                <c:pt idx="1336">
                  <c:v>59.665178571428577</c:v>
                </c:pt>
                <c:pt idx="1337">
                  <c:v>59.709821428571431</c:v>
                </c:pt>
                <c:pt idx="1338">
                  <c:v>59.754464285714292</c:v>
                </c:pt>
                <c:pt idx="1339">
                  <c:v>59.799107142857146</c:v>
                </c:pt>
                <c:pt idx="1340">
                  <c:v>59.84375</c:v>
                </c:pt>
                <c:pt idx="1341">
                  <c:v>59.888392857142861</c:v>
                </c:pt>
                <c:pt idx="1342">
                  <c:v>59.933035714285715</c:v>
                </c:pt>
                <c:pt idx="1343">
                  <c:v>59.977678571428577</c:v>
                </c:pt>
                <c:pt idx="1344">
                  <c:v>60.022321428571431</c:v>
                </c:pt>
                <c:pt idx="1345">
                  <c:v>60.066964285714292</c:v>
                </c:pt>
                <c:pt idx="1346">
                  <c:v>60.111607142857146</c:v>
                </c:pt>
                <c:pt idx="1347">
                  <c:v>60.15625</c:v>
                </c:pt>
                <c:pt idx="1348">
                  <c:v>60.200892857142861</c:v>
                </c:pt>
                <c:pt idx="1349">
                  <c:v>60.245535714285715</c:v>
                </c:pt>
                <c:pt idx="1350">
                  <c:v>60.290178571428577</c:v>
                </c:pt>
                <c:pt idx="1351">
                  <c:v>60.334821428571431</c:v>
                </c:pt>
                <c:pt idx="1352">
                  <c:v>60.379464285714292</c:v>
                </c:pt>
                <c:pt idx="1353">
                  <c:v>60.424107142857146</c:v>
                </c:pt>
                <c:pt idx="1354">
                  <c:v>60.46875</c:v>
                </c:pt>
                <c:pt idx="1355">
                  <c:v>60.513392857142861</c:v>
                </c:pt>
                <c:pt idx="1356">
                  <c:v>60.558035714285715</c:v>
                </c:pt>
                <c:pt idx="1357">
                  <c:v>60.602678571428577</c:v>
                </c:pt>
                <c:pt idx="1358">
                  <c:v>60.647321428571431</c:v>
                </c:pt>
                <c:pt idx="1359">
                  <c:v>60.691964285714292</c:v>
                </c:pt>
                <c:pt idx="1360">
                  <c:v>60.736607142857146</c:v>
                </c:pt>
                <c:pt idx="1361">
                  <c:v>60.78125</c:v>
                </c:pt>
                <c:pt idx="1362">
                  <c:v>60.825892857142861</c:v>
                </c:pt>
                <c:pt idx="1363">
                  <c:v>60.870535714285715</c:v>
                </c:pt>
                <c:pt idx="1364">
                  <c:v>60.915178571428577</c:v>
                </c:pt>
                <c:pt idx="1365">
                  <c:v>60.959821428571431</c:v>
                </c:pt>
                <c:pt idx="1366">
                  <c:v>61.004464285714292</c:v>
                </c:pt>
                <c:pt idx="1367">
                  <c:v>61.049107142857146</c:v>
                </c:pt>
                <c:pt idx="1368">
                  <c:v>61.09375</c:v>
                </c:pt>
                <c:pt idx="1369">
                  <c:v>61.138392857142861</c:v>
                </c:pt>
                <c:pt idx="1370">
                  <c:v>61.183035714285715</c:v>
                </c:pt>
                <c:pt idx="1371">
                  <c:v>61.227678571428577</c:v>
                </c:pt>
                <c:pt idx="1372">
                  <c:v>61.272321428571431</c:v>
                </c:pt>
                <c:pt idx="1373">
                  <c:v>61.316964285714292</c:v>
                </c:pt>
                <c:pt idx="1374">
                  <c:v>61.361607142857146</c:v>
                </c:pt>
                <c:pt idx="1375">
                  <c:v>61.40625</c:v>
                </c:pt>
                <c:pt idx="1376">
                  <c:v>61.450892857142861</c:v>
                </c:pt>
                <c:pt idx="1377">
                  <c:v>61.495535714285715</c:v>
                </c:pt>
                <c:pt idx="1378">
                  <c:v>61.540178571428577</c:v>
                </c:pt>
                <c:pt idx="1379">
                  <c:v>61.584821428571431</c:v>
                </c:pt>
                <c:pt idx="1380">
                  <c:v>61.629464285714292</c:v>
                </c:pt>
                <c:pt idx="1381">
                  <c:v>61.674107142857146</c:v>
                </c:pt>
                <c:pt idx="1382">
                  <c:v>61.71875</c:v>
                </c:pt>
                <c:pt idx="1383">
                  <c:v>61.763392857142861</c:v>
                </c:pt>
                <c:pt idx="1384">
                  <c:v>61.808035714285715</c:v>
                </c:pt>
                <c:pt idx="1385">
                  <c:v>61.852678571428577</c:v>
                </c:pt>
                <c:pt idx="1386">
                  <c:v>61.897321428571431</c:v>
                </c:pt>
                <c:pt idx="1387">
                  <c:v>61.941964285714292</c:v>
                </c:pt>
                <c:pt idx="1388">
                  <c:v>61.986607142857146</c:v>
                </c:pt>
                <c:pt idx="1389">
                  <c:v>62.03125</c:v>
                </c:pt>
                <c:pt idx="1390">
                  <c:v>62.075892857142861</c:v>
                </c:pt>
                <c:pt idx="1391">
                  <c:v>62.120535714285715</c:v>
                </c:pt>
                <c:pt idx="1392">
                  <c:v>62.165178571428577</c:v>
                </c:pt>
                <c:pt idx="1393">
                  <c:v>62.209821428571431</c:v>
                </c:pt>
                <c:pt idx="1394">
                  <c:v>62.254464285714292</c:v>
                </c:pt>
                <c:pt idx="1395">
                  <c:v>62.299107142857146</c:v>
                </c:pt>
                <c:pt idx="1396">
                  <c:v>62.34375</c:v>
                </c:pt>
                <c:pt idx="1397">
                  <c:v>62.388392857142861</c:v>
                </c:pt>
                <c:pt idx="1398">
                  <c:v>62.433035714285715</c:v>
                </c:pt>
                <c:pt idx="1399">
                  <c:v>62.477678571428577</c:v>
                </c:pt>
                <c:pt idx="1400">
                  <c:v>62.522321428571431</c:v>
                </c:pt>
                <c:pt idx="1401">
                  <c:v>62.566964285714292</c:v>
                </c:pt>
                <c:pt idx="1402">
                  <c:v>62.611607142857146</c:v>
                </c:pt>
                <c:pt idx="1403">
                  <c:v>62.65625</c:v>
                </c:pt>
                <c:pt idx="1404">
                  <c:v>62.700892857142861</c:v>
                </c:pt>
                <c:pt idx="1405">
                  <c:v>62.745535714285715</c:v>
                </c:pt>
                <c:pt idx="1406">
                  <c:v>62.790178571428577</c:v>
                </c:pt>
                <c:pt idx="1407">
                  <c:v>62.834821428571431</c:v>
                </c:pt>
                <c:pt idx="1408">
                  <c:v>62.879464285714292</c:v>
                </c:pt>
                <c:pt idx="1409">
                  <c:v>62.924107142857146</c:v>
                </c:pt>
                <c:pt idx="1410">
                  <c:v>62.96875</c:v>
                </c:pt>
                <c:pt idx="1411">
                  <c:v>63.013392857142861</c:v>
                </c:pt>
                <c:pt idx="1412">
                  <c:v>63.058035714285715</c:v>
                </c:pt>
                <c:pt idx="1413">
                  <c:v>63.102678571428577</c:v>
                </c:pt>
                <c:pt idx="1414">
                  <c:v>63.147321428571431</c:v>
                </c:pt>
                <c:pt idx="1415">
                  <c:v>63.191964285714292</c:v>
                </c:pt>
                <c:pt idx="1416">
                  <c:v>63.236607142857146</c:v>
                </c:pt>
                <c:pt idx="1417">
                  <c:v>63.28125</c:v>
                </c:pt>
                <c:pt idx="1418">
                  <c:v>63.325892857142861</c:v>
                </c:pt>
                <c:pt idx="1419">
                  <c:v>63.370535714285715</c:v>
                </c:pt>
                <c:pt idx="1420">
                  <c:v>63.415178571428577</c:v>
                </c:pt>
                <c:pt idx="1421">
                  <c:v>63.459821428571431</c:v>
                </c:pt>
                <c:pt idx="1422">
                  <c:v>63.504464285714292</c:v>
                </c:pt>
                <c:pt idx="1423">
                  <c:v>63.549107142857146</c:v>
                </c:pt>
                <c:pt idx="1424">
                  <c:v>63.59375</c:v>
                </c:pt>
                <c:pt idx="1425">
                  <c:v>63.638392857142861</c:v>
                </c:pt>
                <c:pt idx="1426">
                  <c:v>63.683035714285715</c:v>
                </c:pt>
                <c:pt idx="1427">
                  <c:v>63.727678571428577</c:v>
                </c:pt>
                <c:pt idx="1428">
                  <c:v>63.772321428571431</c:v>
                </c:pt>
                <c:pt idx="1429">
                  <c:v>63.816964285714292</c:v>
                </c:pt>
                <c:pt idx="1430">
                  <c:v>63.861607142857146</c:v>
                </c:pt>
                <c:pt idx="1431">
                  <c:v>63.90625</c:v>
                </c:pt>
                <c:pt idx="1432">
                  <c:v>63.950892857142861</c:v>
                </c:pt>
                <c:pt idx="1433">
                  <c:v>63.995535714285715</c:v>
                </c:pt>
                <c:pt idx="1434">
                  <c:v>64.040178571428569</c:v>
                </c:pt>
                <c:pt idx="1435">
                  <c:v>64.084821428571431</c:v>
                </c:pt>
                <c:pt idx="1436">
                  <c:v>64.129464285714292</c:v>
                </c:pt>
                <c:pt idx="1437">
                  <c:v>64.174107142857153</c:v>
                </c:pt>
                <c:pt idx="1438">
                  <c:v>64.21875</c:v>
                </c:pt>
                <c:pt idx="1439">
                  <c:v>64.263392857142861</c:v>
                </c:pt>
                <c:pt idx="1440">
                  <c:v>64.308035714285722</c:v>
                </c:pt>
                <c:pt idx="1441">
                  <c:v>64.352678571428569</c:v>
                </c:pt>
                <c:pt idx="1442">
                  <c:v>64.397321428571431</c:v>
                </c:pt>
                <c:pt idx="1443">
                  <c:v>64.441964285714292</c:v>
                </c:pt>
                <c:pt idx="1444">
                  <c:v>64.486607142857153</c:v>
                </c:pt>
                <c:pt idx="1445">
                  <c:v>64.53125</c:v>
                </c:pt>
                <c:pt idx="1446">
                  <c:v>64.575892857142861</c:v>
                </c:pt>
                <c:pt idx="1447">
                  <c:v>64.620535714285722</c:v>
                </c:pt>
                <c:pt idx="1448">
                  <c:v>64.665178571428569</c:v>
                </c:pt>
                <c:pt idx="1449">
                  <c:v>64.709821428571431</c:v>
                </c:pt>
                <c:pt idx="1450">
                  <c:v>64.754464285714292</c:v>
                </c:pt>
                <c:pt idx="1451">
                  <c:v>64.799107142857153</c:v>
                </c:pt>
                <c:pt idx="1452">
                  <c:v>64.84375</c:v>
                </c:pt>
                <c:pt idx="1453">
                  <c:v>64.888392857142861</c:v>
                </c:pt>
                <c:pt idx="1454">
                  <c:v>64.933035714285722</c:v>
                </c:pt>
                <c:pt idx="1455">
                  <c:v>64.977678571428569</c:v>
                </c:pt>
                <c:pt idx="1456">
                  <c:v>65.022321428571431</c:v>
                </c:pt>
                <c:pt idx="1457">
                  <c:v>65.066964285714292</c:v>
                </c:pt>
                <c:pt idx="1458">
                  <c:v>65.111607142857153</c:v>
                </c:pt>
                <c:pt idx="1459">
                  <c:v>65.15625</c:v>
                </c:pt>
                <c:pt idx="1460">
                  <c:v>65.200892857142861</c:v>
                </c:pt>
                <c:pt idx="1461">
                  <c:v>65.245535714285722</c:v>
                </c:pt>
                <c:pt idx="1462">
                  <c:v>65.290178571428569</c:v>
                </c:pt>
                <c:pt idx="1463">
                  <c:v>65.334821428571431</c:v>
                </c:pt>
                <c:pt idx="1464">
                  <c:v>65.379464285714292</c:v>
                </c:pt>
                <c:pt idx="1465">
                  <c:v>65.424107142857153</c:v>
                </c:pt>
                <c:pt idx="1466">
                  <c:v>65.46875</c:v>
                </c:pt>
                <c:pt idx="1467">
                  <c:v>65.513392857142861</c:v>
                </c:pt>
                <c:pt idx="1468">
                  <c:v>65.558035714285722</c:v>
                </c:pt>
                <c:pt idx="1469">
                  <c:v>65.602678571428569</c:v>
                </c:pt>
                <c:pt idx="1470">
                  <c:v>65.647321428571431</c:v>
                </c:pt>
                <c:pt idx="1471">
                  <c:v>65.691964285714292</c:v>
                </c:pt>
                <c:pt idx="1472">
                  <c:v>65.736607142857153</c:v>
                </c:pt>
                <c:pt idx="1473">
                  <c:v>65.78125</c:v>
                </c:pt>
                <c:pt idx="1474">
                  <c:v>65.825892857142861</c:v>
                </c:pt>
                <c:pt idx="1475">
                  <c:v>65.870535714285722</c:v>
                </c:pt>
                <c:pt idx="1476">
                  <c:v>65.915178571428569</c:v>
                </c:pt>
                <c:pt idx="1477">
                  <c:v>65.959821428571431</c:v>
                </c:pt>
                <c:pt idx="1478">
                  <c:v>66.004464285714292</c:v>
                </c:pt>
                <c:pt idx="1479">
                  <c:v>66.049107142857153</c:v>
                </c:pt>
                <c:pt idx="1480">
                  <c:v>66.09375</c:v>
                </c:pt>
                <c:pt idx="1481">
                  <c:v>66.138392857142861</c:v>
                </c:pt>
                <c:pt idx="1482">
                  <c:v>66.183035714285722</c:v>
                </c:pt>
                <c:pt idx="1483">
                  <c:v>66.227678571428569</c:v>
                </c:pt>
                <c:pt idx="1484">
                  <c:v>66.272321428571431</c:v>
                </c:pt>
                <c:pt idx="1485">
                  <c:v>66.316964285714292</c:v>
                </c:pt>
                <c:pt idx="1486">
                  <c:v>66.361607142857153</c:v>
                </c:pt>
                <c:pt idx="1487">
                  <c:v>66.40625</c:v>
                </c:pt>
                <c:pt idx="1488">
                  <c:v>66.450892857142861</c:v>
                </c:pt>
                <c:pt idx="1489">
                  <c:v>66.495535714285722</c:v>
                </c:pt>
                <c:pt idx="1490">
                  <c:v>66.540178571428569</c:v>
                </c:pt>
                <c:pt idx="1491">
                  <c:v>66.584821428571431</c:v>
                </c:pt>
                <c:pt idx="1492">
                  <c:v>66.629464285714292</c:v>
                </c:pt>
                <c:pt idx="1493">
                  <c:v>66.674107142857153</c:v>
                </c:pt>
                <c:pt idx="1494">
                  <c:v>66.71875</c:v>
                </c:pt>
                <c:pt idx="1495">
                  <c:v>66.763392857142861</c:v>
                </c:pt>
                <c:pt idx="1496">
                  <c:v>66.808035714285722</c:v>
                </c:pt>
                <c:pt idx="1497">
                  <c:v>66.852678571428569</c:v>
                </c:pt>
                <c:pt idx="1498">
                  <c:v>66.897321428571431</c:v>
                </c:pt>
                <c:pt idx="1499">
                  <c:v>66.941964285714292</c:v>
                </c:pt>
                <c:pt idx="1500">
                  <c:v>66.986607142857153</c:v>
                </c:pt>
                <c:pt idx="1501">
                  <c:v>67.03125</c:v>
                </c:pt>
                <c:pt idx="1502">
                  <c:v>67.075892857142861</c:v>
                </c:pt>
                <c:pt idx="1503">
                  <c:v>67.120535714285722</c:v>
                </c:pt>
                <c:pt idx="1504">
                  <c:v>67.165178571428569</c:v>
                </c:pt>
                <c:pt idx="1505">
                  <c:v>67.209821428571431</c:v>
                </c:pt>
                <c:pt idx="1506">
                  <c:v>67.254464285714292</c:v>
                </c:pt>
                <c:pt idx="1507">
                  <c:v>67.299107142857153</c:v>
                </c:pt>
                <c:pt idx="1508">
                  <c:v>67.34375</c:v>
                </c:pt>
                <c:pt idx="1509">
                  <c:v>67.388392857142861</c:v>
                </c:pt>
                <c:pt idx="1510">
                  <c:v>67.433035714285722</c:v>
                </c:pt>
                <c:pt idx="1511">
                  <c:v>67.477678571428569</c:v>
                </c:pt>
                <c:pt idx="1512">
                  <c:v>67.522321428571431</c:v>
                </c:pt>
                <c:pt idx="1513">
                  <c:v>67.566964285714292</c:v>
                </c:pt>
                <c:pt idx="1514">
                  <c:v>67.611607142857153</c:v>
                </c:pt>
                <c:pt idx="1515">
                  <c:v>67.65625</c:v>
                </c:pt>
                <c:pt idx="1516">
                  <c:v>67.700892857142861</c:v>
                </c:pt>
                <c:pt idx="1517">
                  <c:v>67.745535714285722</c:v>
                </c:pt>
                <c:pt idx="1518">
                  <c:v>67.790178571428569</c:v>
                </c:pt>
                <c:pt idx="1519">
                  <c:v>67.834821428571431</c:v>
                </c:pt>
                <c:pt idx="1520">
                  <c:v>67.879464285714292</c:v>
                </c:pt>
                <c:pt idx="1521">
                  <c:v>67.924107142857153</c:v>
                </c:pt>
                <c:pt idx="1522">
                  <c:v>67.96875</c:v>
                </c:pt>
                <c:pt idx="1523">
                  <c:v>68.013392857142861</c:v>
                </c:pt>
                <c:pt idx="1524">
                  <c:v>68.058035714285722</c:v>
                </c:pt>
                <c:pt idx="1525">
                  <c:v>68.102678571428569</c:v>
                </c:pt>
                <c:pt idx="1526">
                  <c:v>68.147321428571431</c:v>
                </c:pt>
                <c:pt idx="1527">
                  <c:v>68.191964285714292</c:v>
                </c:pt>
                <c:pt idx="1528">
                  <c:v>68.236607142857153</c:v>
                </c:pt>
                <c:pt idx="1529">
                  <c:v>68.28125</c:v>
                </c:pt>
                <c:pt idx="1530">
                  <c:v>68.325892857142861</c:v>
                </c:pt>
                <c:pt idx="1531">
                  <c:v>68.370535714285722</c:v>
                </c:pt>
                <c:pt idx="1532">
                  <c:v>68.415178571428569</c:v>
                </c:pt>
                <c:pt idx="1533">
                  <c:v>68.459821428571431</c:v>
                </c:pt>
                <c:pt idx="1534">
                  <c:v>68.504464285714292</c:v>
                </c:pt>
                <c:pt idx="1535">
                  <c:v>68.549107142857153</c:v>
                </c:pt>
                <c:pt idx="1536">
                  <c:v>68.59375</c:v>
                </c:pt>
                <c:pt idx="1537">
                  <c:v>68.638392857142861</c:v>
                </c:pt>
                <c:pt idx="1538">
                  <c:v>68.683035714285722</c:v>
                </c:pt>
                <c:pt idx="1539">
                  <c:v>68.727678571428569</c:v>
                </c:pt>
                <c:pt idx="1540">
                  <c:v>68.772321428571431</c:v>
                </c:pt>
                <c:pt idx="1541">
                  <c:v>68.816964285714292</c:v>
                </c:pt>
                <c:pt idx="1542">
                  <c:v>68.861607142857153</c:v>
                </c:pt>
                <c:pt idx="1543">
                  <c:v>68.90625</c:v>
                </c:pt>
                <c:pt idx="1544">
                  <c:v>68.950892857142861</c:v>
                </c:pt>
                <c:pt idx="1545">
                  <c:v>68.995535714285722</c:v>
                </c:pt>
                <c:pt idx="1546">
                  <c:v>69.040178571428569</c:v>
                </c:pt>
                <c:pt idx="1547">
                  <c:v>69.084821428571431</c:v>
                </c:pt>
                <c:pt idx="1548">
                  <c:v>69.129464285714292</c:v>
                </c:pt>
                <c:pt idx="1549">
                  <c:v>69.174107142857153</c:v>
                </c:pt>
                <c:pt idx="1550">
                  <c:v>69.21875</c:v>
                </c:pt>
                <c:pt idx="1551">
                  <c:v>69.263392857142861</c:v>
                </c:pt>
                <c:pt idx="1552">
                  <c:v>69.308035714285722</c:v>
                </c:pt>
                <c:pt idx="1553">
                  <c:v>69.352678571428569</c:v>
                </c:pt>
                <c:pt idx="1554">
                  <c:v>69.397321428571431</c:v>
                </c:pt>
                <c:pt idx="1555">
                  <c:v>69.441964285714292</c:v>
                </c:pt>
                <c:pt idx="1556">
                  <c:v>69.486607142857153</c:v>
                </c:pt>
                <c:pt idx="1557">
                  <c:v>69.53125</c:v>
                </c:pt>
                <c:pt idx="1558">
                  <c:v>69.575892857142861</c:v>
                </c:pt>
                <c:pt idx="1559">
                  <c:v>69.620535714285722</c:v>
                </c:pt>
                <c:pt idx="1560">
                  <c:v>69.665178571428569</c:v>
                </c:pt>
                <c:pt idx="1561">
                  <c:v>69.709821428571431</c:v>
                </c:pt>
                <c:pt idx="1562">
                  <c:v>69.754464285714292</c:v>
                </c:pt>
                <c:pt idx="1563">
                  <c:v>69.799107142857153</c:v>
                </c:pt>
                <c:pt idx="1564">
                  <c:v>69.84375</c:v>
                </c:pt>
                <c:pt idx="1565">
                  <c:v>69.888392857142861</c:v>
                </c:pt>
                <c:pt idx="1566">
                  <c:v>69.933035714285722</c:v>
                </c:pt>
                <c:pt idx="1567">
                  <c:v>69.977678571428569</c:v>
                </c:pt>
                <c:pt idx="1568">
                  <c:v>70.022321428571431</c:v>
                </c:pt>
                <c:pt idx="1569">
                  <c:v>70.066964285714292</c:v>
                </c:pt>
                <c:pt idx="1570">
                  <c:v>70.111607142857153</c:v>
                </c:pt>
                <c:pt idx="1571">
                  <c:v>70.15625</c:v>
                </c:pt>
                <c:pt idx="1572">
                  <c:v>70.200892857142861</c:v>
                </c:pt>
                <c:pt idx="1573">
                  <c:v>70.245535714285722</c:v>
                </c:pt>
                <c:pt idx="1574">
                  <c:v>70.290178571428569</c:v>
                </c:pt>
                <c:pt idx="1575">
                  <c:v>70.334821428571431</c:v>
                </c:pt>
                <c:pt idx="1576">
                  <c:v>70.379464285714292</c:v>
                </c:pt>
                <c:pt idx="1577">
                  <c:v>70.424107142857153</c:v>
                </c:pt>
                <c:pt idx="1578">
                  <c:v>70.46875</c:v>
                </c:pt>
                <c:pt idx="1579">
                  <c:v>70.513392857142861</c:v>
                </c:pt>
                <c:pt idx="1580">
                  <c:v>70.558035714285722</c:v>
                </c:pt>
                <c:pt idx="1581">
                  <c:v>70.602678571428569</c:v>
                </c:pt>
                <c:pt idx="1582">
                  <c:v>70.647321428571431</c:v>
                </c:pt>
                <c:pt idx="1583">
                  <c:v>70.691964285714292</c:v>
                </c:pt>
                <c:pt idx="1584">
                  <c:v>70.736607142857153</c:v>
                </c:pt>
                <c:pt idx="1585">
                  <c:v>70.78125</c:v>
                </c:pt>
                <c:pt idx="1586">
                  <c:v>70.825892857142861</c:v>
                </c:pt>
                <c:pt idx="1587">
                  <c:v>70.870535714285722</c:v>
                </c:pt>
                <c:pt idx="1588">
                  <c:v>70.915178571428569</c:v>
                </c:pt>
                <c:pt idx="1589">
                  <c:v>70.959821428571431</c:v>
                </c:pt>
                <c:pt idx="1590">
                  <c:v>71.004464285714292</c:v>
                </c:pt>
                <c:pt idx="1591">
                  <c:v>71.049107142857153</c:v>
                </c:pt>
                <c:pt idx="1592">
                  <c:v>71.09375</c:v>
                </c:pt>
                <c:pt idx="1593">
                  <c:v>71.138392857142861</c:v>
                </c:pt>
                <c:pt idx="1594">
                  <c:v>71.183035714285722</c:v>
                </c:pt>
                <c:pt idx="1595">
                  <c:v>71.227678571428569</c:v>
                </c:pt>
                <c:pt idx="1596">
                  <c:v>71.272321428571431</c:v>
                </c:pt>
                <c:pt idx="1597">
                  <c:v>71.316964285714292</c:v>
                </c:pt>
                <c:pt idx="1598">
                  <c:v>71.361607142857153</c:v>
                </c:pt>
                <c:pt idx="1599">
                  <c:v>71.40625</c:v>
                </c:pt>
                <c:pt idx="1600">
                  <c:v>71.450892857142861</c:v>
                </c:pt>
                <c:pt idx="1601">
                  <c:v>71.495535714285722</c:v>
                </c:pt>
                <c:pt idx="1602">
                  <c:v>71.540178571428569</c:v>
                </c:pt>
                <c:pt idx="1603">
                  <c:v>71.584821428571431</c:v>
                </c:pt>
                <c:pt idx="1604">
                  <c:v>71.629464285714292</c:v>
                </c:pt>
                <c:pt idx="1605">
                  <c:v>71.674107142857153</c:v>
                </c:pt>
                <c:pt idx="1606">
                  <c:v>71.71875</c:v>
                </c:pt>
                <c:pt idx="1607">
                  <c:v>71.763392857142861</c:v>
                </c:pt>
                <c:pt idx="1608">
                  <c:v>71.808035714285722</c:v>
                </c:pt>
                <c:pt idx="1609">
                  <c:v>71.852678571428569</c:v>
                </c:pt>
                <c:pt idx="1610">
                  <c:v>71.897321428571431</c:v>
                </c:pt>
                <c:pt idx="1611">
                  <c:v>71.941964285714292</c:v>
                </c:pt>
                <c:pt idx="1612">
                  <c:v>71.986607142857153</c:v>
                </c:pt>
                <c:pt idx="1613">
                  <c:v>72.03125</c:v>
                </c:pt>
                <c:pt idx="1614">
                  <c:v>72.075892857142861</c:v>
                </c:pt>
                <c:pt idx="1615">
                  <c:v>72.120535714285722</c:v>
                </c:pt>
                <c:pt idx="1616">
                  <c:v>72.165178571428569</c:v>
                </c:pt>
                <c:pt idx="1617">
                  <c:v>72.209821428571431</c:v>
                </c:pt>
                <c:pt idx="1618">
                  <c:v>72.254464285714292</c:v>
                </c:pt>
                <c:pt idx="1619">
                  <c:v>72.299107142857153</c:v>
                </c:pt>
                <c:pt idx="1620">
                  <c:v>72.34375</c:v>
                </c:pt>
                <c:pt idx="1621">
                  <c:v>72.388392857142861</c:v>
                </c:pt>
                <c:pt idx="1622">
                  <c:v>72.433035714285722</c:v>
                </c:pt>
                <c:pt idx="1623">
                  <c:v>72.477678571428569</c:v>
                </c:pt>
                <c:pt idx="1624">
                  <c:v>72.522321428571431</c:v>
                </c:pt>
                <c:pt idx="1625">
                  <c:v>72.566964285714292</c:v>
                </c:pt>
                <c:pt idx="1626">
                  <c:v>72.611607142857153</c:v>
                </c:pt>
                <c:pt idx="1627">
                  <c:v>72.65625</c:v>
                </c:pt>
                <c:pt idx="1628">
                  <c:v>72.700892857142861</c:v>
                </c:pt>
                <c:pt idx="1629">
                  <c:v>72.745535714285722</c:v>
                </c:pt>
                <c:pt idx="1630">
                  <c:v>72.790178571428569</c:v>
                </c:pt>
                <c:pt idx="1631">
                  <c:v>72.834821428571431</c:v>
                </c:pt>
                <c:pt idx="1632">
                  <c:v>72.879464285714292</c:v>
                </c:pt>
                <c:pt idx="1633">
                  <c:v>72.924107142857153</c:v>
                </c:pt>
                <c:pt idx="1634">
                  <c:v>72.96875</c:v>
                </c:pt>
                <c:pt idx="1635">
                  <c:v>73.013392857142861</c:v>
                </c:pt>
                <c:pt idx="1636">
                  <c:v>73.058035714285722</c:v>
                </c:pt>
                <c:pt idx="1637">
                  <c:v>73.102678571428569</c:v>
                </c:pt>
                <c:pt idx="1638">
                  <c:v>73.147321428571431</c:v>
                </c:pt>
                <c:pt idx="1639">
                  <c:v>73.191964285714292</c:v>
                </c:pt>
                <c:pt idx="1640">
                  <c:v>73.236607142857153</c:v>
                </c:pt>
                <c:pt idx="1641">
                  <c:v>73.28125</c:v>
                </c:pt>
                <c:pt idx="1642">
                  <c:v>73.325892857142861</c:v>
                </c:pt>
                <c:pt idx="1643">
                  <c:v>73.370535714285722</c:v>
                </c:pt>
                <c:pt idx="1644">
                  <c:v>73.415178571428569</c:v>
                </c:pt>
                <c:pt idx="1645">
                  <c:v>73.459821428571431</c:v>
                </c:pt>
                <c:pt idx="1646">
                  <c:v>73.504464285714292</c:v>
                </c:pt>
                <c:pt idx="1647">
                  <c:v>73.549107142857153</c:v>
                </c:pt>
                <c:pt idx="1648">
                  <c:v>73.59375</c:v>
                </c:pt>
                <c:pt idx="1649">
                  <c:v>73.638392857142861</c:v>
                </c:pt>
                <c:pt idx="1650">
                  <c:v>73.683035714285722</c:v>
                </c:pt>
                <c:pt idx="1651">
                  <c:v>73.727678571428569</c:v>
                </c:pt>
                <c:pt idx="1652">
                  <c:v>73.772321428571431</c:v>
                </c:pt>
                <c:pt idx="1653">
                  <c:v>73.816964285714292</c:v>
                </c:pt>
                <c:pt idx="1654">
                  <c:v>73.861607142857153</c:v>
                </c:pt>
                <c:pt idx="1655">
                  <c:v>73.90625</c:v>
                </c:pt>
                <c:pt idx="1656">
                  <c:v>73.950892857142861</c:v>
                </c:pt>
                <c:pt idx="1657">
                  <c:v>73.995535714285722</c:v>
                </c:pt>
                <c:pt idx="1658">
                  <c:v>74.040178571428569</c:v>
                </c:pt>
                <c:pt idx="1659">
                  <c:v>74.084821428571431</c:v>
                </c:pt>
                <c:pt idx="1660">
                  <c:v>74.129464285714292</c:v>
                </c:pt>
                <c:pt idx="1661">
                  <c:v>74.174107142857153</c:v>
                </c:pt>
                <c:pt idx="1662">
                  <c:v>74.21875</c:v>
                </c:pt>
                <c:pt idx="1663">
                  <c:v>74.263392857142861</c:v>
                </c:pt>
                <c:pt idx="1664">
                  <c:v>74.308035714285722</c:v>
                </c:pt>
                <c:pt idx="1665">
                  <c:v>74.352678571428569</c:v>
                </c:pt>
                <c:pt idx="1666">
                  <c:v>74.397321428571431</c:v>
                </c:pt>
                <c:pt idx="1667">
                  <c:v>74.441964285714292</c:v>
                </c:pt>
                <c:pt idx="1668">
                  <c:v>74.486607142857153</c:v>
                </c:pt>
                <c:pt idx="1669">
                  <c:v>74.53125</c:v>
                </c:pt>
                <c:pt idx="1670">
                  <c:v>74.575892857142861</c:v>
                </c:pt>
                <c:pt idx="1671">
                  <c:v>74.620535714285722</c:v>
                </c:pt>
                <c:pt idx="1672">
                  <c:v>74.665178571428569</c:v>
                </c:pt>
                <c:pt idx="1673">
                  <c:v>74.709821428571431</c:v>
                </c:pt>
                <c:pt idx="1674">
                  <c:v>74.754464285714292</c:v>
                </c:pt>
                <c:pt idx="1675">
                  <c:v>74.799107142857153</c:v>
                </c:pt>
                <c:pt idx="1676">
                  <c:v>74.84375</c:v>
                </c:pt>
                <c:pt idx="1677">
                  <c:v>74.888392857142861</c:v>
                </c:pt>
                <c:pt idx="1678">
                  <c:v>74.933035714285722</c:v>
                </c:pt>
                <c:pt idx="1679">
                  <c:v>74.977678571428569</c:v>
                </c:pt>
                <c:pt idx="1680">
                  <c:v>75.022321428571431</c:v>
                </c:pt>
                <c:pt idx="1681">
                  <c:v>75.066964285714292</c:v>
                </c:pt>
                <c:pt idx="1682">
                  <c:v>75.111607142857153</c:v>
                </c:pt>
                <c:pt idx="1683">
                  <c:v>75.15625</c:v>
                </c:pt>
                <c:pt idx="1684">
                  <c:v>75.200892857142861</c:v>
                </c:pt>
                <c:pt idx="1685">
                  <c:v>75.245535714285722</c:v>
                </c:pt>
                <c:pt idx="1686">
                  <c:v>75.290178571428569</c:v>
                </c:pt>
                <c:pt idx="1687">
                  <c:v>75.334821428571431</c:v>
                </c:pt>
                <c:pt idx="1688">
                  <c:v>75.379464285714292</c:v>
                </c:pt>
                <c:pt idx="1689">
                  <c:v>75.424107142857153</c:v>
                </c:pt>
                <c:pt idx="1690">
                  <c:v>75.46875</c:v>
                </c:pt>
                <c:pt idx="1691">
                  <c:v>75.513392857142861</c:v>
                </c:pt>
                <c:pt idx="1692">
                  <c:v>75.558035714285722</c:v>
                </c:pt>
                <c:pt idx="1693">
                  <c:v>75.602678571428569</c:v>
                </c:pt>
                <c:pt idx="1694">
                  <c:v>75.647321428571431</c:v>
                </c:pt>
                <c:pt idx="1695">
                  <c:v>75.691964285714292</c:v>
                </c:pt>
                <c:pt idx="1696">
                  <c:v>75.736607142857153</c:v>
                </c:pt>
                <c:pt idx="1697">
                  <c:v>75.78125</c:v>
                </c:pt>
                <c:pt idx="1698">
                  <c:v>75.825892857142861</c:v>
                </c:pt>
                <c:pt idx="1699">
                  <c:v>75.870535714285722</c:v>
                </c:pt>
                <c:pt idx="1700">
                  <c:v>75.915178571428569</c:v>
                </c:pt>
                <c:pt idx="1701">
                  <c:v>75.959821428571431</c:v>
                </c:pt>
                <c:pt idx="1702">
                  <c:v>76.004464285714292</c:v>
                </c:pt>
                <c:pt idx="1703">
                  <c:v>76.049107142857153</c:v>
                </c:pt>
                <c:pt idx="1704">
                  <c:v>76.09375</c:v>
                </c:pt>
                <c:pt idx="1705">
                  <c:v>76.138392857142861</c:v>
                </c:pt>
                <c:pt idx="1706">
                  <c:v>76.183035714285722</c:v>
                </c:pt>
                <c:pt idx="1707">
                  <c:v>76.227678571428569</c:v>
                </c:pt>
                <c:pt idx="1708">
                  <c:v>76.272321428571431</c:v>
                </c:pt>
                <c:pt idx="1709">
                  <c:v>76.316964285714292</c:v>
                </c:pt>
                <c:pt idx="1710">
                  <c:v>76.361607142857153</c:v>
                </c:pt>
                <c:pt idx="1711">
                  <c:v>76.40625</c:v>
                </c:pt>
                <c:pt idx="1712">
                  <c:v>76.450892857142861</c:v>
                </c:pt>
                <c:pt idx="1713">
                  <c:v>76.495535714285722</c:v>
                </c:pt>
                <c:pt idx="1714">
                  <c:v>76.540178571428569</c:v>
                </c:pt>
                <c:pt idx="1715">
                  <c:v>76.584821428571431</c:v>
                </c:pt>
                <c:pt idx="1716">
                  <c:v>76.629464285714292</c:v>
                </c:pt>
                <c:pt idx="1717">
                  <c:v>76.674107142857153</c:v>
                </c:pt>
                <c:pt idx="1718">
                  <c:v>76.71875</c:v>
                </c:pt>
                <c:pt idx="1719">
                  <c:v>76.763392857142861</c:v>
                </c:pt>
                <c:pt idx="1720">
                  <c:v>76.808035714285722</c:v>
                </c:pt>
                <c:pt idx="1721">
                  <c:v>76.852678571428569</c:v>
                </c:pt>
                <c:pt idx="1722">
                  <c:v>76.897321428571431</c:v>
                </c:pt>
                <c:pt idx="1723">
                  <c:v>76.941964285714292</c:v>
                </c:pt>
                <c:pt idx="1724">
                  <c:v>76.986607142857153</c:v>
                </c:pt>
                <c:pt idx="1725">
                  <c:v>77.03125</c:v>
                </c:pt>
                <c:pt idx="1726">
                  <c:v>77.075892857142861</c:v>
                </c:pt>
                <c:pt idx="1727">
                  <c:v>77.120535714285722</c:v>
                </c:pt>
                <c:pt idx="1728">
                  <c:v>77.165178571428569</c:v>
                </c:pt>
                <c:pt idx="1729">
                  <c:v>77.209821428571431</c:v>
                </c:pt>
                <c:pt idx="1730">
                  <c:v>77.254464285714292</c:v>
                </c:pt>
                <c:pt idx="1731">
                  <c:v>77.299107142857153</c:v>
                </c:pt>
                <c:pt idx="1732">
                  <c:v>77.34375</c:v>
                </c:pt>
                <c:pt idx="1733">
                  <c:v>77.388392857142861</c:v>
                </c:pt>
                <c:pt idx="1734">
                  <c:v>77.433035714285722</c:v>
                </c:pt>
                <c:pt idx="1735">
                  <c:v>77.477678571428569</c:v>
                </c:pt>
                <c:pt idx="1736">
                  <c:v>77.522321428571431</c:v>
                </c:pt>
                <c:pt idx="1737">
                  <c:v>77.566964285714292</c:v>
                </c:pt>
                <c:pt idx="1738">
                  <c:v>77.611607142857153</c:v>
                </c:pt>
                <c:pt idx="1739">
                  <c:v>77.65625</c:v>
                </c:pt>
                <c:pt idx="1740">
                  <c:v>77.700892857142861</c:v>
                </c:pt>
                <c:pt idx="1741">
                  <c:v>77.745535714285722</c:v>
                </c:pt>
                <c:pt idx="1742">
                  <c:v>77.790178571428569</c:v>
                </c:pt>
                <c:pt idx="1743">
                  <c:v>77.834821428571431</c:v>
                </c:pt>
                <c:pt idx="1744">
                  <c:v>77.879464285714292</c:v>
                </c:pt>
                <c:pt idx="1745">
                  <c:v>77.924107142857153</c:v>
                </c:pt>
                <c:pt idx="1746">
                  <c:v>77.96875</c:v>
                </c:pt>
                <c:pt idx="1747">
                  <c:v>78.013392857142861</c:v>
                </c:pt>
                <c:pt idx="1748">
                  <c:v>78.058035714285722</c:v>
                </c:pt>
                <c:pt idx="1749">
                  <c:v>78.102678571428569</c:v>
                </c:pt>
                <c:pt idx="1750">
                  <c:v>78.147321428571431</c:v>
                </c:pt>
                <c:pt idx="1751">
                  <c:v>78.191964285714292</c:v>
                </c:pt>
                <c:pt idx="1752">
                  <c:v>78.236607142857153</c:v>
                </c:pt>
                <c:pt idx="1753">
                  <c:v>78.28125</c:v>
                </c:pt>
                <c:pt idx="1754">
                  <c:v>78.325892857142861</c:v>
                </c:pt>
                <c:pt idx="1755">
                  <c:v>78.370535714285722</c:v>
                </c:pt>
                <c:pt idx="1756">
                  <c:v>78.415178571428569</c:v>
                </c:pt>
                <c:pt idx="1757">
                  <c:v>78.459821428571431</c:v>
                </c:pt>
                <c:pt idx="1758">
                  <c:v>78.504464285714292</c:v>
                </c:pt>
                <c:pt idx="1759">
                  <c:v>78.549107142857153</c:v>
                </c:pt>
                <c:pt idx="1760">
                  <c:v>78.59375</c:v>
                </c:pt>
                <c:pt idx="1761">
                  <c:v>78.638392857142861</c:v>
                </c:pt>
                <c:pt idx="1762">
                  <c:v>78.683035714285722</c:v>
                </c:pt>
                <c:pt idx="1763">
                  <c:v>78.727678571428569</c:v>
                </c:pt>
                <c:pt idx="1764">
                  <c:v>78.772321428571431</c:v>
                </c:pt>
                <c:pt idx="1765">
                  <c:v>78.816964285714292</c:v>
                </c:pt>
                <c:pt idx="1766">
                  <c:v>78.861607142857153</c:v>
                </c:pt>
                <c:pt idx="1767">
                  <c:v>78.90625</c:v>
                </c:pt>
                <c:pt idx="1768">
                  <c:v>78.950892857142861</c:v>
                </c:pt>
                <c:pt idx="1769">
                  <c:v>78.995535714285722</c:v>
                </c:pt>
                <c:pt idx="1770">
                  <c:v>79.040178571428569</c:v>
                </c:pt>
                <c:pt idx="1771">
                  <c:v>79.084821428571431</c:v>
                </c:pt>
                <c:pt idx="1772">
                  <c:v>79.129464285714292</c:v>
                </c:pt>
                <c:pt idx="1773">
                  <c:v>79.174107142857153</c:v>
                </c:pt>
                <c:pt idx="1774">
                  <c:v>79.21875</c:v>
                </c:pt>
                <c:pt idx="1775">
                  <c:v>79.263392857142861</c:v>
                </c:pt>
                <c:pt idx="1776">
                  <c:v>79.308035714285722</c:v>
                </c:pt>
                <c:pt idx="1777">
                  <c:v>79.352678571428569</c:v>
                </c:pt>
                <c:pt idx="1778">
                  <c:v>79.397321428571431</c:v>
                </c:pt>
                <c:pt idx="1779">
                  <c:v>79.441964285714292</c:v>
                </c:pt>
                <c:pt idx="1780">
                  <c:v>79.486607142857153</c:v>
                </c:pt>
                <c:pt idx="1781">
                  <c:v>79.53125</c:v>
                </c:pt>
                <c:pt idx="1782">
                  <c:v>79.575892857142861</c:v>
                </c:pt>
                <c:pt idx="1783">
                  <c:v>79.620535714285722</c:v>
                </c:pt>
                <c:pt idx="1784">
                  <c:v>79.665178571428569</c:v>
                </c:pt>
                <c:pt idx="1785">
                  <c:v>79.709821428571431</c:v>
                </c:pt>
                <c:pt idx="1786">
                  <c:v>79.754464285714292</c:v>
                </c:pt>
                <c:pt idx="1787">
                  <c:v>79.799107142857153</c:v>
                </c:pt>
                <c:pt idx="1788">
                  <c:v>79.84375</c:v>
                </c:pt>
                <c:pt idx="1789">
                  <c:v>79.888392857142861</c:v>
                </c:pt>
                <c:pt idx="1790">
                  <c:v>79.933035714285722</c:v>
                </c:pt>
                <c:pt idx="1791">
                  <c:v>79.977678571428569</c:v>
                </c:pt>
                <c:pt idx="1792">
                  <c:v>80.022321428571431</c:v>
                </c:pt>
                <c:pt idx="1793">
                  <c:v>80.066964285714292</c:v>
                </c:pt>
                <c:pt idx="1794">
                  <c:v>80.111607142857153</c:v>
                </c:pt>
                <c:pt idx="1795">
                  <c:v>80.15625</c:v>
                </c:pt>
                <c:pt idx="1796">
                  <c:v>80.200892857142861</c:v>
                </c:pt>
                <c:pt idx="1797">
                  <c:v>80.245535714285722</c:v>
                </c:pt>
                <c:pt idx="1798">
                  <c:v>80.290178571428569</c:v>
                </c:pt>
                <c:pt idx="1799">
                  <c:v>80.334821428571431</c:v>
                </c:pt>
                <c:pt idx="1800">
                  <c:v>80.379464285714292</c:v>
                </c:pt>
                <c:pt idx="1801">
                  <c:v>80.424107142857153</c:v>
                </c:pt>
                <c:pt idx="1802">
                  <c:v>80.46875</c:v>
                </c:pt>
                <c:pt idx="1803">
                  <c:v>80.513392857142861</c:v>
                </c:pt>
                <c:pt idx="1804">
                  <c:v>80.558035714285722</c:v>
                </c:pt>
                <c:pt idx="1805">
                  <c:v>80.602678571428569</c:v>
                </c:pt>
                <c:pt idx="1806">
                  <c:v>80.647321428571431</c:v>
                </c:pt>
                <c:pt idx="1807">
                  <c:v>80.691964285714292</c:v>
                </c:pt>
                <c:pt idx="1808">
                  <c:v>80.736607142857153</c:v>
                </c:pt>
                <c:pt idx="1809">
                  <c:v>80.78125</c:v>
                </c:pt>
                <c:pt idx="1810">
                  <c:v>80.825892857142861</c:v>
                </c:pt>
                <c:pt idx="1811">
                  <c:v>80.870535714285722</c:v>
                </c:pt>
                <c:pt idx="1812">
                  <c:v>80.915178571428569</c:v>
                </c:pt>
                <c:pt idx="1813">
                  <c:v>80.959821428571431</c:v>
                </c:pt>
                <c:pt idx="1814">
                  <c:v>81.004464285714292</c:v>
                </c:pt>
                <c:pt idx="1815">
                  <c:v>81.049107142857153</c:v>
                </c:pt>
                <c:pt idx="1816">
                  <c:v>81.09375</c:v>
                </c:pt>
                <c:pt idx="1817">
                  <c:v>81.138392857142861</c:v>
                </c:pt>
                <c:pt idx="1818">
                  <c:v>81.183035714285722</c:v>
                </c:pt>
                <c:pt idx="1819">
                  <c:v>81.227678571428569</c:v>
                </c:pt>
                <c:pt idx="1820">
                  <c:v>81.272321428571431</c:v>
                </c:pt>
                <c:pt idx="1821">
                  <c:v>81.316964285714292</c:v>
                </c:pt>
                <c:pt idx="1822">
                  <c:v>81.361607142857153</c:v>
                </c:pt>
                <c:pt idx="1823">
                  <c:v>81.40625</c:v>
                </c:pt>
                <c:pt idx="1824">
                  <c:v>81.450892857142861</c:v>
                </c:pt>
                <c:pt idx="1825">
                  <c:v>81.495535714285722</c:v>
                </c:pt>
                <c:pt idx="1826">
                  <c:v>81.540178571428569</c:v>
                </c:pt>
                <c:pt idx="1827">
                  <c:v>81.584821428571431</c:v>
                </c:pt>
                <c:pt idx="1828">
                  <c:v>81.629464285714292</c:v>
                </c:pt>
                <c:pt idx="1829">
                  <c:v>81.674107142857153</c:v>
                </c:pt>
                <c:pt idx="1830">
                  <c:v>81.71875</c:v>
                </c:pt>
                <c:pt idx="1831">
                  <c:v>81.763392857142861</c:v>
                </c:pt>
                <c:pt idx="1832">
                  <c:v>81.808035714285722</c:v>
                </c:pt>
                <c:pt idx="1833">
                  <c:v>81.852678571428569</c:v>
                </c:pt>
                <c:pt idx="1834">
                  <c:v>81.897321428571431</c:v>
                </c:pt>
                <c:pt idx="1835">
                  <c:v>81.941964285714292</c:v>
                </c:pt>
                <c:pt idx="1836">
                  <c:v>81.986607142857153</c:v>
                </c:pt>
                <c:pt idx="1837">
                  <c:v>82.03125</c:v>
                </c:pt>
                <c:pt idx="1838">
                  <c:v>82.075892857142861</c:v>
                </c:pt>
                <c:pt idx="1839">
                  <c:v>82.120535714285722</c:v>
                </c:pt>
                <c:pt idx="1840">
                  <c:v>82.165178571428569</c:v>
                </c:pt>
                <c:pt idx="1841">
                  <c:v>82.209821428571431</c:v>
                </c:pt>
                <c:pt idx="1842">
                  <c:v>82.254464285714292</c:v>
                </c:pt>
                <c:pt idx="1843">
                  <c:v>82.299107142857153</c:v>
                </c:pt>
                <c:pt idx="1844">
                  <c:v>82.34375</c:v>
                </c:pt>
                <c:pt idx="1845">
                  <c:v>82.388392857142861</c:v>
                </c:pt>
                <c:pt idx="1846">
                  <c:v>82.433035714285722</c:v>
                </c:pt>
                <c:pt idx="1847">
                  <c:v>82.477678571428569</c:v>
                </c:pt>
                <c:pt idx="1848">
                  <c:v>82.522321428571431</c:v>
                </c:pt>
                <c:pt idx="1849">
                  <c:v>82.566964285714292</c:v>
                </c:pt>
                <c:pt idx="1850">
                  <c:v>82.611607142857153</c:v>
                </c:pt>
                <c:pt idx="1851">
                  <c:v>82.65625</c:v>
                </c:pt>
                <c:pt idx="1852">
                  <c:v>82.700892857142861</c:v>
                </c:pt>
                <c:pt idx="1853">
                  <c:v>82.745535714285722</c:v>
                </c:pt>
                <c:pt idx="1854">
                  <c:v>82.790178571428569</c:v>
                </c:pt>
                <c:pt idx="1855">
                  <c:v>82.834821428571431</c:v>
                </c:pt>
                <c:pt idx="1856">
                  <c:v>82.879464285714292</c:v>
                </c:pt>
                <c:pt idx="1857">
                  <c:v>82.924107142857153</c:v>
                </c:pt>
                <c:pt idx="1858">
                  <c:v>82.96875</c:v>
                </c:pt>
                <c:pt idx="1859">
                  <c:v>83.013392857142861</c:v>
                </c:pt>
                <c:pt idx="1860">
                  <c:v>83.058035714285722</c:v>
                </c:pt>
                <c:pt idx="1861">
                  <c:v>83.102678571428569</c:v>
                </c:pt>
                <c:pt idx="1862">
                  <c:v>83.147321428571431</c:v>
                </c:pt>
                <c:pt idx="1863">
                  <c:v>83.191964285714292</c:v>
                </c:pt>
                <c:pt idx="1864">
                  <c:v>83.236607142857153</c:v>
                </c:pt>
                <c:pt idx="1865">
                  <c:v>83.28125</c:v>
                </c:pt>
                <c:pt idx="1866">
                  <c:v>83.325892857142861</c:v>
                </c:pt>
                <c:pt idx="1867">
                  <c:v>83.370535714285722</c:v>
                </c:pt>
                <c:pt idx="1868">
                  <c:v>83.415178571428569</c:v>
                </c:pt>
                <c:pt idx="1869">
                  <c:v>83.459821428571431</c:v>
                </c:pt>
                <c:pt idx="1870">
                  <c:v>83.504464285714292</c:v>
                </c:pt>
                <c:pt idx="1871">
                  <c:v>83.549107142857153</c:v>
                </c:pt>
                <c:pt idx="1872">
                  <c:v>83.59375</c:v>
                </c:pt>
                <c:pt idx="1873">
                  <c:v>83.638392857142861</c:v>
                </c:pt>
                <c:pt idx="1874">
                  <c:v>83.683035714285722</c:v>
                </c:pt>
                <c:pt idx="1875">
                  <c:v>83.727678571428569</c:v>
                </c:pt>
                <c:pt idx="1876">
                  <c:v>83.772321428571431</c:v>
                </c:pt>
                <c:pt idx="1877">
                  <c:v>83.816964285714292</c:v>
                </c:pt>
                <c:pt idx="1878">
                  <c:v>83.861607142857153</c:v>
                </c:pt>
                <c:pt idx="1879">
                  <c:v>83.90625</c:v>
                </c:pt>
                <c:pt idx="1880">
                  <c:v>83.950892857142861</c:v>
                </c:pt>
                <c:pt idx="1881">
                  <c:v>83.995535714285722</c:v>
                </c:pt>
                <c:pt idx="1882">
                  <c:v>84.040178571428569</c:v>
                </c:pt>
                <c:pt idx="1883">
                  <c:v>84.084821428571431</c:v>
                </c:pt>
                <c:pt idx="1884">
                  <c:v>84.129464285714292</c:v>
                </c:pt>
                <c:pt idx="1885">
                  <c:v>84.174107142857153</c:v>
                </c:pt>
                <c:pt idx="1886">
                  <c:v>84.21875</c:v>
                </c:pt>
                <c:pt idx="1887">
                  <c:v>84.263392857142861</c:v>
                </c:pt>
                <c:pt idx="1888">
                  <c:v>84.308035714285722</c:v>
                </c:pt>
                <c:pt idx="1889">
                  <c:v>84.352678571428569</c:v>
                </c:pt>
                <c:pt idx="1890">
                  <c:v>84.397321428571431</c:v>
                </c:pt>
                <c:pt idx="1891">
                  <c:v>84.441964285714292</c:v>
                </c:pt>
                <c:pt idx="1892">
                  <c:v>84.486607142857153</c:v>
                </c:pt>
                <c:pt idx="1893">
                  <c:v>84.53125</c:v>
                </c:pt>
                <c:pt idx="1894">
                  <c:v>84.575892857142861</c:v>
                </c:pt>
                <c:pt idx="1895">
                  <c:v>84.620535714285722</c:v>
                </c:pt>
                <c:pt idx="1896">
                  <c:v>84.665178571428569</c:v>
                </c:pt>
                <c:pt idx="1897">
                  <c:v>84.709821428571431</c:v>
                </c:pt>
                <c:pt idx="1898">
                  <c:v>84.754464285714292</c:v>
                </c:pt>
                <c:pt idx="1899">
                  <c:v>84.799107142857153</c:v>
                </c:pt>
                <c:pt idx="1900">
                  <c:v>84.84375</c:v>
                </c:pt>
                <c:pt idx="1901">
                  <c:v>84.888392857142861</c:v>
                </c:pt>
                <c:pt idx="1902">
                  <c:v>84.933035714285722</c:v>
                </c:pt>
                <c:pt idx="1903">
                  <c:v>84.977678571428569</c:v>
                </c:pt>
                <c:pt idx="1904">
                  <c:v>85.022321428571431</c:v>
                </c:pt>
                <c:pt idx="1905">
                  <c:v>85.066964285714292</c:v>
                </c:pt>
                <c:pt idx="1906">
                  <c:v>85.111607142857153</c:v>
                </c:pt>
                <c:pt idx="1907">
                  <c:v>85.15625</c:v>
                </c:pt>
                <c:pt idx="1908">
                  <c:v>85.200892857142861</c:v>
                </c:pt>
                <c:pt idx="1909">
                  <c:v>85.245535714285722</c:v>
                </c:pt>
                <c:pt idx="1910">
                  <c:v>85.290178571428569</c:v>
                </c:pt>
                <c:pt idx="1911">
                  <c:v>85.334821428571431</c:v>
                </c:pt>
                <c:pt idx="1912">
                  <c:v>85.379464285714292</c:v>
                </c:pt>
                <c:pt idx="1913">
                  <c:v>85.424107142857153</c:v>
                </c:pt>
                <c:pt idx="1914">
                  <c:v>85.46875</c:v>
                </c:pt>
                <c:pt idx="1915">
                  <c:v>85.513392857142861</c:v>
                </c:pt>
                <c:pt idx="1916">
                  <c:v>85.558035714285722</c:v>
                </c:pt>
                <c:pt idx="1917">
                  <c:v>85.602678571428569</c:v>
                </c:pt>
                <c:pt idx="1918">
                  <c:v>85.647321428571431</c:v>
                </c:pt>
                <c:pt idx="1919">
                  <c:v>85.691964285714292</c:v>
                </c:pt>
                <c:pt idx="1920">
                  <c:v>85.736607142857153</c:v>
                </c:pt>
                <c:pt idx="1921">
                  <c:v>85.78125</c:v>
                </c:pt>
                <c:pt idx="1922">
                  <c:v>85.825892857142861</c:v>
                </c:pt>
                <c:pt idx="1923">
                  <c:v>85.870535714285722</c:v>
                </c:pt>
                <c:pt idx="1924">
                  <c:v>85.915178571428569</c:v>
                </c:pt>
                <c:pt idx="1925">
                  <c:v>85.959821428571431</c:v>
                </c:pt>
                <c:pt idx="1926">
                  <c:v>86.004464285714292</c:v>
                </c:pt>
                <c:pt idx="1927">
                  <c:v>86.049107142857153</c:v>
                </c:pt>
                <c:pt idx="1928">
                  <c:v>86.09375</c:v>
                </c:pt>
                <c:pt idx="1929">
                  <c:v>86.138392857142861</c:v>
                </c:pt>
                <c:pt idx="1930">
                  <c:v>86.183035714285722</c:v>
                </c:pt>
                <c:pt idx="1931">
                  <c:v>86.227678571428569</c:v>
                </c:pt>
                <c:pt idx="1932">
                  <c:v>86.272321428571431</c:v>
                </c:pt>
                <c:pt idx="1933">
                  <c:v>86.316964285714292</c:v>
                </c:pt>
                <c:pt idx="1934">
                  <c:v>86.361607142857153</c:v>
                </c:pt>
                <c:pt idx="1935">
                  <c:v>86.40625</c:v>
                </c:pt>
                <c:pt idx="1936">
                  <c:v>86.450892857142861</c:v>
                </c:pt>
                <c:pt idx="1937">
                  <c:v>86.495535714285722</c:v>
                </c:pt>
                <c:pt idx="1938">
                  <c:v>86.540178571428569</c:v>
                </c:pt>
                <c:pt idx="1939">
                  <c:v>86.584821428571431</c:v>
                </c:pt>
                <c:pt idx="1940">
                  <c:v>86.629464285714292</c:v>
                </c:pt>
                <c:pt idx="1941">
                  <c:v>86.674107142857153</c:v>
                </c:pt>
                <c:pt idx="1942">
                  <c:v>86.71875</c:v>
                </c:pt>
                <c:pt idx="1943">
                  <c:v>86.763392857142861</c:v>
                </c:pt>
                <c:pt idx="1944">
                  <c:v>86.808035714285722</c:v>
                </c:pt>
                <c:pt idx="1945">
                  <c:v>86.852678571428569</c:v>
                </c:pt>
                <c:pt idx="1946">
                  <c:v>86.897321428571431</c:v>
                </c:pt>
                <c:pt idx="1947">
                  <c:v>86.941964285714292</c:v>
                </c:pt>
                <c:pt idx="1948">
                  <c:v>86.986607142857153</c:v>
                </c:pt>
                <c:pt idx="1949">
                  <c:v>87.03125</c:v>
                </c:pt>
                <c:pt idx="1950">
                  <c:v>87.075892857142861</c:v>
                </c:pt>
                <c:pt idx="1951">
                  <c:v>87.120535714285722</c:v>
                </c:pt>
                <c:pt idx="1952">
                  <c:v>87.165178571428569</c:v>
                </c:pt>
                <c:pt idx="1953">
                  <c:v>87.209821428571431</c:v>
                </c:pt>
                <c:pt idx="1954">
                  <c:v>87.254464285714292</c:v>
                </c:pt>
                <c:pt idx="1955">
                  <c:v>87.299107142857153</c:v>
                </c:pt>
                <c:pt idx="1956">
                  <c:v>87.34375</c:v>
                </c:pt>
                <c:pt idx="1957">
                  <c:v>87.388392857142861</c:v>
                </c:pt>
                <c:pt idx="1958">
                  <c:v>87.433035714285722</c:v>
                </c:pt>
                <c:pt idx="1959">
                  <c:v>87.477678571428569</c:v>
                </c:pt>
                <c:pt idx="1960">
                  <c:v>87.522321428571431</c:v>
                </c:pt>
                <c:pt idx="1961">
                  <c:v>87.566964285714292</c:v>
                </c:pt>
                <c:pt idx="1962">
                  <c:v>87.611607142857153</c:v>
                </c:pt>
                <c:pt idx="1963">
                  <c:v>87.65625</c:v>
                </c:pt>
                <c:pt idx="1964">
                  <c:v>87.700892857142861</c:v>
                </c:pt>
                <c:pt idx="1965">
                  <c:v>87.745535714285722</c:v>
                </c:pt>
                <c:pt idx="1966">
                  <c:v>87.790178571428569</c:v>
                </c:pt>
                <c:pt idx="1967">
                  <c:v>87.834821428571431</c:v>
                </c:pt>
                <c:pt idx="1968">
                  <c:v>87.879464285714292</c:v>
                </c:pt>
                <c:pt idx="1969">
                  <c:v>87.924107142857153</c:v>
                </c:pt>
                <c:pt idx="1970">
                  <c:v>87.96875</c:v>
                </c:pt>
                <c:pt idx="1971">
                  <c:v>88.013392857142861</c:v>
                </c:pt>
                <c:pt idx="1972">
                  <c:v>88.058035714285722</c:v>
                </c:pt>
                <c:pt idx="1973">
                  <c:v>88.102678571428569</c:v>
                </c:pt>
                <c:pt idx="1974">
                  <c:v>88.147321428571431</c:v>
                </c:pt>
                <c:pt idx="1975">
                  <c:v>88.191964285714292</c:v>
                </c:pt>
                <c:pt idx="1976">
                  <c:v>88.236607142857153</c:v>
                </c:pt>
                <c:pt idx="1977">
                  <c:v>88.28125</c:v>
                </c:pt>
                <c:pt idx="1978">
                  <c:v>88.325892857142861</c:v>
                </c:pt>
                <c:pt idx="1979">
                  <c:v>88.370535714285722</c:v>
                </c:pt>
                <c:pt idx="1980">
                  <c:v>88.415178571428569</c:v>
                </c:pt>
                <c:pt idx="1981">
                  <c:v>88.459821428571431</c:v>
                </c:pt>
                <c:pt idx="1982">
                  <c:v>88.504464285714292</c:v>
                </c:pt>
                <c:pt idx="1983">
                  <c:v>88.549107142857153</c:v>
                </c:pt>
                <c:pt idx="1984">
                  <c:v>88.59375</c:v>
                </c:pt>
                <c:pt idx="1985">
                  <c:v>88.638392857142861</c:v>
                </c:pt>
                <c:pt idx="1986">
                  <c:v>88.683035714285722</c:v>
                </c:pt>
                <c:pt idx="1987">
                  <c:v>88.727678571428569</c:v>
                </c:pt>
                <c:pt idx="1988">
                  <c:v>88.772321428571431</c:v>
                </c:pt>
                <c:pt idx="1989">
                  <c:v>88.816964285714292</c:v>
                </c:pt>
                <c:pt idx="1990">
                  <c:v>88.861607142857153</c:v>
                </c:pt>
                <c:pt idx="1991">
                  <c:v>88.90625</c:v>
                </c:pt>
                <c:pt idx="1992">
                  <c:v>88.950892857142861</c:v>
                </c:pt>
                <c:pt idx="1993">
                  <c:v>88.995535714285722</c:v>
                </c:pt>
                <c:pt idx="1994">
                  <c:v>89.040178571428569</c:v>
                </c:pt>
                <c:pt idx="1995">
                  <c:v>89.084821428571431</c:v>
                </c:pt>
                <c:pt idx="1996">
                  <c:v>89.129464285714292</c:v>
                </c:pt>
                <c:pt idx="1997">
                  <c:v>89.174107142857153</c:v>
                </c:pt>
                <c:pt idx="1998">
                  <c:v>89.21875</c:v>
                </c:pt>
                <c:pt idx="1999">
                  <c:v>89.263392857142861</c:v>
                </c:pt>
                <c:pt idx="2000">
                  <c:v>89.308035714285722</c:v>
                </c:pt>
                <c:pt idx="2001">
                  <c:v>89.352678571428569</c:v>
                </c:pt>
                <c:pt idx="2002">
                  <c:v>89.397321428571431</c:v>
                </c:pt>
                <c:pt idx="2003">
                  <c:v>89.441964285714292</c:v>
                </c:pt>
                <c:pt idx="2004">
                  <c:v>89.486607142857153</c:v>
                </c:pt>
                <c:pt idx="2005">
                  <c:v>89.53125</c:v>
                </c:pt>
                <c:pt idx="2006">
                  <c:v>89.575892857142861</c:v>
                </c:pt>
                <c:pt idx="2007">
                  <c:v>89.620535714285722</c:v>
                </c:pt>
                <c:pt idx="2008">
                  <c:v>89.665178571428569</c:v>
                </c:pt>
                <c:pt idx="2009">
                  <c:v>89.709821428571431</c:v>
                </c:pt>
                <c:pt idx="2010">
                  <c:v>89.754464285714292</c:v>
                </c:pt>
                <c:pt idx="2011">
                  <c:v>89.799107142857153</c:v>
                </c:pt>
                <c:pt idx="2012">
                  <c:v>89.84375</c:v>
                </c:pt>
                <c:pt idx="2013">
                  <c:v>89.888392857142861</c:v>
                </c:pt>
                <c:pt idx="2014">
                  <c:v>89.933035714285722</c:v>
                </c:pt>
                <c:pt idx="2015">
                  <c:v>89.977678571428569</c:v>
                </c:pt>
                <c:pt idx="2016">
                  <c:v>90.022321428571431</c:v>
                </c:pt>
                <c:pt idx="2017">
                  <c:v>90.066964285714292</c:v>
                </c:pt>
                <c:pt idx="2018">
                  <c:v>90.111607142857153</c:v>
                </c:pt>
                <c:pt idx="2019">
                  <c:v>90.15625</c:v>
                </c:pt>
                <c:pt idx="2020">
                  <c:v>90.200892857142861</c:v>
                </c:pt>
                <c:pt idx="2021">
                  <c:v>90.245535714285722</c:v>
                </c:pt>
                <c:pt idx="2022">
                  <c:v>90.290178571428569</c:v>
                </c:pt>
                <c:pt idx="2023">
                  <c:v>90.334821428571431</c:v>
                </c:pt>
                <c:pt idx="2024">
                  <c:v>90.379464285714292</c:v>
                </c:pt>
                <c:pt idx="2025">
                  <c:v>90.424107142857153</c:v>
                </c:pt>
                <c:pt idx="2026">
                  <c:v>90.46875</c:v>
                </c:pt>
                <c:pt idx="2027">
                  <c:v>90.513392857142861</c:v>
                </c:pt>
                <c:pt idx="2028">
                  <c:v>90.558035714285722</c:v>
                </c:pt>
                <c:pt idx="2029">
                  <c:v>90.602678571428569</c:v>
                </c:pt>
                <c:pt idx="2030">
                  <c:v>90.647321428571431</c:v>
                </c:pt>
                <c:pt idx="2031">
                  <c:v>90.691964285714292</c:v>
                </c:pt>
                <c:pt idx="2032">
                  <c:v>90.736607142857153</c:v>
                </c:pt>
                <c:pt idx="2033">
                  <c:v>90.78125</c:v>
                </c:pt>
                <c:pt idx="2034">
                  <c:v>90.825892857142861</c:v>
                </c:pt>
                <c:pt idx="2035">
                  <c:v>90.870535714285722</c:v>
                </c:pt>
                <c:pt idx="2036">
                  <c:v>90.915178571428569</c:v>
                </c:pt>
                <c:pt idx="2037">
                  <c:v>90.959821428571431</c:v>
                </c:pt>
                <c:pt idx="2038">
                  <c:v>91.004464285714292</c:v>
                </c:pt>
                <c:pt idx="2039">
                  <c:v>91.049107142857153</c:v>
                </c:pt>
                <c:pt idx="2040">
                  <c:v>91.09375</c:v>
                </c:pt>
                <c:pt idx="2041">
                  <c:v>91.138392857142861</c:v>
                </c:pt>
                <c:pt idx="2042">
                  <c:v>91.183035714285722</c:v>
                </c:pt>
                <c:pt idx="2043">
                  <c:v>91.227678571428569</c:v>
                </c:pt>
                <c:pt idx="2044">
                  <c:v>91.272321428571431</c:v>
                </c:pt>
                <c:pt idx="2045">
                  <c:v>91.316964285714292</c:v>
                </c:pt>
                <c:pt idx="2046">
                  <c:v>91.361607142857153</c:v>
                </c:pt>
                <c:pt idx="2047">
                  <c:v>91.40625</c:v>
                </c:pt>
                <c:pt idx="2048">
                  <c:v>91.450892857142861</c:v>
                </c:pt>
                <c:pt idx="2049">
                  <c:v>91.495535714285722</c:v>
                </c:pt>
                <c:pt idx="2050">
                  <c:v>91.540178571428569</c:v>
                </c:pt>
                <c:pt idx="2051">
                  <c:v>91.584821428571431</c:v>
                </c:pt>
                <c:pt idx="2052">
                  <c:v>91.629464285714292</c:v>
                </c:pt>
                <c:pt idx="2053">
                  <c:v>91.674107142857153</c:v>
                </c:pt>
                <c:pt idx="2054">
                  <c:v>91.71875</c:v>
                </c:pt>
                <c:pt idx="2055">
                  <c:v>91.763392857142861</c:v>
                </c:pt>
                <c:pt idx="2056">
                  <c:v>91.808035714285722</c:v>
                </c:pt>
                <c:pt idx="2057">
                  <c:v>91.852678571428569</c:v>
                </c:pt>
                <c:pt idx="2058">
                  <c:v>91.897321428571431</c:v>
                </c:pt>
                <c:pt idx="2059">
                  <c:v>91.941964285714292</c:v>
                </c:pt>
                <c:pt idx="2060">
                  <c:v>91.986607142857153</c:v>
                </c:pt>
                <c:pt idx="2061">
                  <c:v>92.03125</c:v>
                </c:pt>
                <c:pt idx="2062">
                  <c:v>92.075892857142861</c:v>
                </c:pt>
                <c:pt idx="2063">
                  <c:v>92.120535714285722</c:v>
                </c:pt>
                <c:pt idx="2064">
                  <c:v>92.165178571428569</c:v>
                </c:pt>
                <c:pt idx="2065">
                  <c:v>92.209821428571431</c:v>
                </c:pt>
                <c:pt idx="2066">
                  <c:v>92.254464285714292</c:v>
                </c:pt>
                <c:pt idx="2067">
                  <c:v>92.299107142857153</c:v>
                </c:pt>
                <c:pt idx="2068">
                  <c:v>92.34375</c:v>
                </c:pt>
                <c:pt idx="2069">
                  <c:v>92.388392857142861</c:v>
                </c:pt>
                <c:pt idx="2070">
                  <c:v>92.433035714285722</c:v>
                </c:pt>
                <c:pt idx="2071">
                  <c:v>92.477678571428569</c:v>
                </c:pt>
                <c:pt idx="2072">
                  <c:v>92.522321428571431</c:v>
                </c:pt>
                <c:pt idx="2073">
                  <c:v>92.566964285714292</c:v>
                </c:pt>
                <c:pt idx="2074">
                  <c:v>92.611607142857153</c:v>
                </c:pt>
                <c:pt idx="2075">
                  <c:v>92.65625</c:v>
                </c:pt>
                <c:pt idx="2076">
                  <c:v>92.700892857142861</c:v>
                </c:pt>
                <c:pt idx="2077">
                  <c:v>92.745535714285722</c:v>
                </c:pt>
                <c:pt idx="2078">
                  <c:v>92.790178571428569</c:v>
                </c:pt>
                <c:pt idx="2079">
                  <c:v>92.834821428571431</c:v>
                </c:pt>
                <c:pt idx="2080">
                  <c:v>92.879464285714292</c:v>
                </c:pt>
                <c:pt idx="2081">
                  <c:v>92.924107142857153</c:v>
                </c:pt>
                <c:pt idx="2082">
                  <c:v>92.96875</c:v>
                </c:pt>
                <c:pt idx="2083">
                  <c:v>93.013392857142861</c:v>
                </c:pt>
                <c:pt idx="2084">
                  <c:v>93.058035714285722</c:v>
                </c:pt>
                <c:pt idx="2085">
                  <c:v>93.102678571428569</c:v>
                </c:pt>
                <c:pt idx="2086">
                  <c:v>93.147321428571431</c:v>
                </c:pt>
                <c:pt idx="2087">
                  <c:v>93.191964285714292</c:v>
                </c:pt>
                <c:pt idx="2088">
                  <c:v>93.236607142857153</c:v>
                </c:pt>
                <c:pt idx="2089">
                  <c:v>93.28125</c:v>
                </c:pt>
                <c:pt idx="2090">
                  <c:v>93.325892857142861</c:v>
                </c:pt>
                <c:pt idx="2091">
                  <c:v>93.370535714285722</c:v>
                </c:pt>
                <c:pt idx="2092">
                  <c:v>93.415178571428569</c:v>
                </c:pt>
                <c:pt idx="2093">
                  <c:v>93.459821428571431</c:v>
                </c:pt>
                <c:pt idx="2094">
                  <c:v>93.504464285714292</c:v>
                </c:pt>
                <c:pt idx="2095">
                  <c:v>93.549107142857153</c:v>
                </c:pt>
                <c:pt idx="2096">
                  <c:v>93.59375</c:v>
                </c:pt>
                <c:pt idx="2097">
                  <c:v>93.638392857142861</c:v>
                </c:pt>
                <c:pt idx="2098">
                  <c:v>93.683035714285722</c:v>
                </c:pt>
                <c:pt idx="2099">
                  <c:v>93.727678571428569</c:v>
                </c:pt>
                <c:pt idx="2100">
                  <c:v>93.772321428571431</c:v>
                </c:pt>
                <c:pt idx="2101">
                  <c:v>93.816964285714292</c:v>
                </c:pt>
                <c:pt idx="2102">
                  <c:v>93.861607142857153</c:v>
                </c:pt>
                <c:pt idx="2103">
                  <c:v>93.90625</c:v>
                </c:pt>
                <c:pt idx="2104">
                  <c:v>93.950892857142861</c:v>
                </c:pt>
                <c:pt idx="2105">
                  <c:v>93.995535714285722</c:v>
                </c:pt>
                <c:pt idx="2106">
                  <c:v>94.040178571428569</c:v>
                </c:pt>
                <c:pt idx="2107">
                  <c:v>94.084821428571431</c:v>
                </c:pt>
                <c:pt idx="2108">
                  <c:v>94.129464285714292</c:v>
                </c:pt>
                <c:pt idx="2109">
                  <c:v>94.174107142857153</c:v>
                </c:pt>
                <c:pt idx="2110">
                  <c:v>94.21875</c:v>
                </c:pt>
                <c:pt idx="2111">
                  <c:v>94.263392857142861</c:v>
                </c:pt>
                <c:pt idx="2112">
                  <c:v>94.308035714285722</c:v>
                </c:pt>
                <c:pt idx="2113">
                  <c:v>94.352678571428569</c:v>
                </c:pt>
                <c:pt idx="2114">
                  <c:v>94.397321428571431</c:v>
                </c:pt>
                <c:pt idx="2115">
                  <c:v>94.441964285714292</c:v>
                </c:pt>
                <c:pt idx="2116">
                  <c:v>94.486607142857153</c:v>
                </c:pt>
                <c:pt idx="2117">
                  <c:v>94.53125</c:v>
                </c:pt>
                <c:pt idx="2118">
                  <c:v>94.575892857142861</c:v>
                </c:pt>
                <c:pt idx="2119">
                  <c:v>94.620535714285722</c:v>
                </c:pt>
                <c:pt idx="2120">
                  <c:v>94.665178571428569</c:v>
                </c:pt>
                <c:pt idx="2121">
                  <c:v>94.709821428571431</c:v>
                </c:pt>
                <c:pt idx="2122">
                  <c:v>94.754464285714292</c:v>
                </c:pt>
                <c:pt idx="2123">
                  <c:v>94.799107142857153</c:v>
                </c:pt>
                <c:pt idx="2124">
                  <c:v>94.84375</c:v>
                </c:pt>
                <c:pt idx="2125">
                  <c:v>94.888392857142861</c:v>
                </c:pt>
                <c:pt idx="2126">
                  <c:v>94.933035714285722</c:v>
                </c:pt>
                <c:pt idx="2127">
                  <c:v>94.977678571428569</c:v>
                </c:pt>
                <c:pt idx="2128">
                  <c:v>95.022321428571431</c:v>
                </c:pt>
                <c:pt idx="2129">
                  <c:v>95.066964285714292</c:v>
                </c:pt>
                <c:pt idx="2130">
                  <c:v>95.111607142857153</c:v>
                </c:pt>
                <c:pt idx="2131">
                  <c:v>95.15625</c:v>
                </c:pt>
                <c:pt idx="2132">
                  <c:v>95.200892857142861</c:v>
                </c:pt>
                <c:pt idx="2133">
                  <c:v>95.245535714285722</c:v>
                </c:pt>
                <c:pt idx="2134">
                  <c:v>95.290178571428569</c:v>
                </c:pt>
                <c:pt idx="2135">
                  <c:v>95.334821428571431</c:v>
                </c:pt>
                <c:pt idx="2136">
                  <c:v>95.379464285714292</c:v>
                </c:pt>
                <c:pt idx="2137">
                  <c:v>95.424107142857153</c:v>
                </c:pt>
                <c:pt idx="2138">
                  <c:v>95.46875</c:v>
                </c:pt>
                <c:pt idx="2139">
                  <c:v>95.513392857142861</c:v>
                </c:pt>
                <c:pt idx="2140">
                  <c:v>95.558035714285722</c:v>
                </c:pt>
                <c:pt idx="2141">
                  <c:v>95.602678571428569</c:v>
                </c:pt>
                <c:pt idx="2142">
                  <c:v>95.647321428571431</c:v>
                </c:pt>
                <c:pt idx="2143">
                  <c:v>95.691964285714292</c:v>
                </c:pt>
                <c:pt idx="2144">
                  <c:v>95.736607142857153</c:v>
                </c:pt>
                <c:pt idx="2145">
                  <c:v>95.78125</c:v>
                </c:pt>
                <c:pt idx="2146">
                  <c:v>95.825892857142861</c:v>
                </c:pt>
                <c:pt idx="2147">
                  <c:v>95.870535714285722</c:v>
                </c:pt>
                <c:pt idx="2148">
                  <c:v>95.915178571428569</c:v>
                </c:pt>
                <c:pt idx="2149">
                  <c:v>95.959821428571431</c:v>
                </c:pt>
                <c:pt idx="2150">
                  <c:v>96.004464285714292</c:v>
                </c:pt>
                <c:pt idx="2151">
                  <c:v>96.049107142857153</c:v>
                </c:pt>
                <c:pt idx="2152">
                  <c:v>96.09375</c:v>
                </c:pt>
                <c:pt idx="2153">
                  <c:v>96.138392857142861</c:v>
                </c:pt>
                <c:pt idx="2154">
                  <c:v>96.183035714285722</c:v>
                </c:pt>
                <c:pt idx="2155">
                  <c:v>96.227678571428569</c:v>
                </c:pt>
                <c:pt idx="2156">
                  <c:v>96.272321428571431</c:v>
                </c:pt>
                <c:pt idx="2157">
                  <c:v>96.316964285714292</c:v>
                </c:pt>
                <c:pt idx="2158">
                  <c:v>96.361607142857153</c:v>
                </c:pt>
                <c:pt idx="2159">
                  <c:v>96.40625</c:v>
                </c:pt>
                <c:pt idx="2160">
                  <c:v>96.450892857142861</c:v>
                </c:pt>
                <c:pt idx="2161">
                  <c:v>96.495535714285722</c:v>
                </c:pt>
                <c:pt idx="2162">
                  <c:v>96.540178571428569</c:v>
                </c:pt>
                <c:pt idx="2163">
                  <c:v>96.584821428571431</c:v>
                </c:pt>
                <c:pt idx="2164">
                  <c:v>96.629464285714292</c:v>
                </c:pt>
                <c:pt idx="2165">
                  <c:v>96.674107142857153</c:v>
                </c:pt>
                <c:pt idx="2166">
                  <c:v>96.71875</c:v>
                </c:pt>
                <c:pt idx="2167">
                  <c:v>96.763392857142861</c:v>
                </c:pt>
                <c:pt idx="2168">
                  <c:v>96.808035714285722</c:v>
                </c:pt>
                <c:pt idx="2169">
                  <c:v>96.852678571428569</c:v>
                </c:pt>
                <c:pt idx="2170">
                  <c:v>96.897321428571431</c:v>
                </c:pt>
                <c:pt idx="2171">
                  <c:v>96.941964285714292</c:v>
                </c:pt>
                <c:pt idx="2172">
                  <c:v>96.986607142857153</c:v>
                </c:pt>
                <c:pt idx="2173">
                  <c:v>97.03125</c:v>
                </c:pt>
                <c:pt idx="2174">
                  <c:v>97.075892857142861</c:v>
                </c:pt>
                <c:pt idx="2175">
                  <c:v>97.120535714285722</c:v>
                </c:pt>
                <c:pt idx="2176">
                  <c:v>97.165178571428569</c:v>
                </c:pt>
                <c:pt idx="2177">
                  <c:v>97.209821428571431</c:v>
                </c:pt>
                <c:pt idx="2178">
                  <c:v>97.254464285714292</c:v>
                </c:pt>
                <c:pt idx="2179">
                  <c:v>97.299107142857153</c:v>
                </c:pt>
                <c:pt idx="2180">
                  <c:v>97.34375</c:v>
                </c:pt>
                <c:pt idx="2181">
                  <c:v>97.388392857142861</c:v>
                </c:pt>
                <c:pt idx="2182">
                  <c:v>97.433035714285722</c:v>
                </c:pt>
                <c:pt idx="2183">
                  <c:v>97.477678571428569</c:v>
                </c:pt>
                <c:pt idx="2184">
                  <c:v>97.522321428571431</c:v>
                </c:pt>
                <c:pt idx="2185">
                  <c:v>97.566964285714292</c:v>
                </c:pt>
                <c:pt idx="2186">
                  <c:v>97.611607142857153</c:v>
                </c:pt>
                <c:pt idx="2187">
                  <c:v>97.65625</c:v>
                </c:pt>
                <c:pt idx="2188">
                  <c:v>97.700892857142861</c:v>
                </c:pt>
                <c:pt idx="2189">
                  <c:v>97.745535714285722</c:v>
                </c:pt>
                <c:pt idx="2190">
                  <c:v>97.790178571428569</c:v>
                </c:pt>
                <c:pt idx="2191">
                  <c:v>97.834821428571431</c:v>
                </c:pt>
                <c:pt idx="2192">
                  <c:v>97.879464285714292</c:v>
                </c:pt>
                <c:pt idx="2193">
                  <c:v>97.924107142857153</c:v>
                </c:pt>
                <c:pt idx="2194">
                  <c:v>97.96875</c:v>
                </c:pt>
                <c:pt idx="2195">
                  <c:v>98.013392857142861</c:v>
                </c:pt>
                <c:pt idx="2196">
                  <c:v>98.058035714285722</c:v>
                </c:pt>
                <c:pt idx="2197">
                  <c:v>98.102678571428569</c:v>
                </c:pt>
                <c:pt idx="2198">
                  <c:v>98.147321428571431</c:v>
                </c:pt>
                <c:pt idx="2199">
                  <c:v>98.191964285714292</c:v>
                </c:pt>
                <c:pt idx="2200">
                  <c:v>98.236607142857153</c:v>
                </c:pt>
                <c:pt idx="2201">
                  <c:v>98.28125</c:v>
                </c:pt>
                <c:pt idx="2202">
                  <c:v>98.325892857142861</c:v>
                </c:pt>
                <c:pt idx="2203">
                  <c:v>98.370535714285722</c:v>
                </c:pt>
                <c:pt idx="2204">
                  <c:v>98.415178571428569</c:v>
                </c:pt>
                <c:pt idx="2205">
                  <c:v>98.459821428571431</c:v>
                </c:pt>
                <c:pt idx="2206">
                  <c:v>98.504464285714292</c:v>
                </c:pt>
                <c:pt idx="2207">
                  <c:v>98.549107142857153</c:v>
                </c:pt>
                <c:pt idx="2208">
                  <c:v>98.59375</c:v>
                </c:pt>
                <c:pt idx="2209">
                  <c:v>98.638392857142861</c:v>
                </c:pt>
                <c:pt idx="2210">
                  <c:v>98.683035714285722</c:v>
                </c:pt>
                <c:pt idx="2211">
                  <c:v>98.727678571428569</c:v>
                </c:pt>
                <c:pt idx="2212">
                  <c:v>98.772321428571431</c:v>
                </c:pt>
                <c:pt idx="2213">
                  <c:v>98.816964285714292</c:v>
                </c:pt>
                <c:pt idx="2214">
                  <c:v>98.861607142857153</c:v>
                </c:pt>
                <c:pt idx="2215">
                  <c:v>98.90625</c:v>
                </c:pt>
                <c:pt idx="2216">
                  <c:v>98.950892857142861</c:v>
                </c:pt>
                <c:pt idx="2217">
                  <c:v>98.995535714285722</c:v>
                </c:pt>
                <c:pt idx="2218">
                  <c:v>99.040178571428569</c:v>
                </c:pt>
                <c:pt idx="2219">
                  <c:v>99.084821428571431</c:v>
                </c:pt>
                <c:pt idx="2220">
                  <c:v>99.129464285714292</c:v>
                </c:pt>
                <c:pt idx="2221">
                  <c:v>99.174107142857153</c:v>
                </c:pt>
                <c:pt idx="2222">
                  <c:v>99.21875</c:v>
                </c:pt>
                <c:pt idx="2223">
                  <c:v>99.263392857142861</c:v>
                </c:pt>
                <c:pt idx="2224">
                  <c:v>99.308035714285722</c:v>
                </c:pt>
                <c:pt idx="2225">
                  <c:v>99.352678571428569</c:v>
                </c:pt>
                <c:pt idx="2226">
                  <c:v>99.397321428571431</c:v>
                </c:pt>
                <c:pt idx="2227">
                  <c:v>99.441964285714292</c:v>
                </c:pt>
                <c:pt idx="2228">
                  <c:v>99.486607142857153</c:v>
                </c:pt>
                <c:pt idx="2229">
                  <c:v>99.53125</c:v>
                </c:pt>
                <c:pt idx="2230">
                  <c:v>99.575892857142861</c:v>
                </c:pt>
                <c:pt idx="2231">
                  <c:v>99.620535714285722</c:v>
                </c:pt>
                <c:pt idx="2232">
                  <c:v>99.665178571428569</c:v>
                </c:pt>
                <c:pt idx="2233">
                  <c:v>99.709821428571431</c:v>
                </c:pt>
                <c:pt idx="2234">
                  <c:v>99.754464285714292</c:v>
                </c:pt>
                <c:pt idx="2235">
                  <c:v>99.799107142857153</c:v>
                </c:pt>
                <c:pt idx="2236">
                  <c:v>99.84375</c:v>
                </c:pt>
                <c:pt idx="2237">
                  <c:v>99.888392857142861</c:v>
                </c:pt>
                <c:pt idx="2238">
                  <c:v>99.933035714285722</c:v>
                </c:pt>
                <c:pt idx="2239">
                  <c:v>99.977678571428569</c:v>
                </c:pt>
              </c:numCache>
            </c:numRef>
          </c:xVal>
          <c:yVal>
            <c:numRef>
              <c:f>'Q3 (A)'!$M$25:$M$2264</c:f>
              <c:numCache>
                <c:formatCode>General</c:formatCode>
                <c:ptCount val="22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1</c:v>
                </c:pt>
                <c:pt idx="18">
                  <c:v>1</c:v>
                </c:pt>
                <c:pt idx="19">
                  <c:v>1</c:v>
                </c:pt>
                <c:pt idx="20">
                  <c:v>1</c:v>
                </c:pt>
                <c:pt idx="21">
                  <c:v>1</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3</c:v>
                </c:pt>
                <c:pt idx="275">
                  <c:v>3</c:v>
                </c:pt>
                <c:pt idx="276">
                  <c:v>3</c:v>
                </c:pt>
                <c:pt idx="277">
                  <c:v>3</c:v>
                </c:pt>
                <c:pt idx="278">
                  <c:v>3</c:v>
                </c:pt>
                <c:pt idx="279">
                  <c:v>3</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3</c:v>
                </c:pt>
                <c:pt idx="400">
                  <c:v>3</c:v>
                </c:pt>
                <c:pt idx="401">
                  <c:v>3</c:v>
                </c:pt>
                <c:pt idx="402">
                  <c:v>3</c:v>
                </c:pt>
                <c:pt idx="403">
                  <c:v>3</c:v>
                </c:pt>
                <c:pt idx="404">
                  <c:v>3</c:v>
                </c:pt>
                <c:pt idx="405">
                  <c:v>3</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3</c:v>
                </c:pt>
                <c:pt idx="423">
                  <c:v>3</c:v>
                </c:pt>
                <c:pt idx="424">
                  <c:v>3</c:v>
                </c:pt>
                <c:pt idx="425">
                  <c:v>3</c:v>
                </c:pt>
                <c:pt idx="426">
                  <c:v>3</c:v>
                </c:pt>
                <c:pt idx="427">
                  <c:v>3</c:v>
                </c:pt>
                <c:pt idx="428">
                  <c:v>3</c:v>
                </c:pt>
                <c:pt idx="429">
                  <c:v>3</c:v>
                </c:pt>
                <c:pt idx="430">
                  <c:v>3</c:v>
                </c:pt>
                <c:pt idx="431">
                  <c:v>3</c:v>
                </c:pt>
                <c:pt idx="432">
                  <c:v>3</c:v>
                </c:pt>
                <c:pt idx="433">
                  <c:v>3</c:v>
                </c:pt>
                <c:pt idx="434">
                  <c:v>3</c:v>
                </c:pt>
                <c:pt idx="435">
                  <c:v>3</c:v>
                </c:pt>
                <c:pt idx="436">
                  <c:v>3</c:v>
                </c:pt>
                <c:pt idx="437">
                  <c:v>3</c:v>
                </c:pt>
                <c:pt idx="438">
                  <c:v>3</c:v>
                </c:pt>
                <c:pt idx="439">
                  <c:v>3</c:v>
                </c:pt>
                <c:pt idx="440">
                  <c:v>3</c:v>
                </c:pt>
                <c:pt idx="441">
                  <c:v>3</c:v>
                </c:pt>
                <c:pt idx="442">
                  <c:v>3</c:v>
                </c:pt>
                <c:pt idx="443">
                  <c:v>3</c:v>
                </c:pt>
                <c:pt idx="444">
                  <c:v>3</c:v>
                </c:pt>
                <c:pt idx="445">
                  <c:v>3</c:v>
                </c:pt>
                <c:pt idx="446">
                  <c:v>3</c:v>
                </c:pt>
                <c:pt idx="447">
                  <c:v>3</c:v>
                </c:pt>
                <c:pt idx="448">
                  <c:v>3</c:v>
                </c:pt>
                <c:pt idx="449">
                  <c:v>3</c:v>
                </c:pt>
                <c:pt idx="450">
                  <c:v>3</c:v>
                </c:pt>
                <c:pt idx="451">
                  <c:v>3</c:v>
                </c:pt>
                <c:pt idx="452">
                  <c:v>3</c:v>
                </c:pt>
                <c:pt idx="453">
                  <c:v>3</c:v>
                </c:pt>
                <c:pt idx="454">
                  <c:v>3</c:v>
                </c:pt>
                <c:pt idx="455">
                  <c:v>3</c:v>
                </c:pt>
                <c:pt idx="456">
                  <c:v>3</c:v>
                </c:pt>
                <c:pt idx="457">
                  <c:v>3</c:v>
                </c:pt>
                <c:pt idx="458">
                  <c:v>3</c:v>
                </c:pt>
                <c:pt idx="459">
                  <c:v>3</c:v>
                </c:pt>
                <c:pt idx="460">
                  <c:v>3</c:v>
                </c:pt>
                <c:pt idx="461">
                  <c:v>3</c:v>
                </c:pt>
                <c:pt idx="462">
                  <c:v>3</c:v>
                </c:pt>
                <c:pt idx="463">
                  <c:v>3</c:v>
                </c:pt>
                <c:pt idx="464">
                  <c:v>3</c:v>
                </c:pt>
                <c:pt idx="465">
                  <c:v>3</c:v>
                </c:pt>
                <c:pt idx="466">
                  <c:v>3</c:v>
                </c:pt>
                <c:pt idx="467">
                  <c:v>3</c:v>
                </c:pt>
                <c:pt idx="468">
                  <c:v>3</c:v>
                </c:pt>
                <c:pt idx="469">
                  <c:v>3</c:v>
                </c:pt>
                <c:pt idx="470">
                  <c:v>3</c:v>
                </c:pt>
                <c:pt idx="471">
                  <c:v>3</c:v>
                </c:pt>
                <c:pt idx="472">
                  <c:v>3</c:v>
                </c:pt>
                <c:pt idx="473">
                  <c:v>3</c:v>
                </c:pt>
                <c:pt idx="474">
                  <c:v>3</c:v>
                </c:pt>
                <c:pt idx="475">
                  <c:v>3</c:v>
                </c:pt>
                <c:pt idx="476">
                  <c:v>3</c:v>
                </c:pt>
                <c:pt idx="477">
                  <c:v>3</c:v>
                </c:pt>
                <c:pt idx="478">
                  <c:v>3</c:v>
                </c:pt>
                <c:pt idx="479">
                  <c:v>3</c:v>
                </c:pt>
                <c:pt idx="480">
                  <c:v>3</c:v>
                </c:pt>
                <c:pt idx="481">
                  <c:v>3</c:v>
                </c:pt>
                <c:pt idx="482">
                  <c:v>3</c:v>
                </c:pt>
                <c:pt idx="483">
                  <c:v>3</c:v>
                </c:pt>
                <c:pt idx="484">
                  <c:v>3</c:v>
                </c:pt>
                <c:pt idx="485">
                  <c:v>3</c:v>
                </c:pt>
                <c:pt idx="486">
                  <c:v>3</c:v>
                </c:pt>
                <c:pt idx="487">
                  <c:v>3</c:v>
                </c:pt>
                <c:pt idx="488">
                  <c:v>3</c:v>
                </c:pt>
                <c:pt idx="489">
                  <c:v>3</c:v>
                </c:pt>
                <c:pt idx="490">
                  <c:v>3</c:v>
                </c:pt>
                <c:pt idx="491">
                  <c:v>3</c:v>
                </c:pt>
                <c:pt idx="492">
                  <c:v>3</c:v>
                </c:pt>
                <c:pt idx="493">
                  <c:v>3</c:v>
                </c:pt>
                <c:pt idx="494">
                  <c:v>3</c:v>
                </c:pt>
                <c:pt idx="495">
                  <c:v>3</c:v>
                </c:pt>
                <c:pt idx="496">
                  <c:v>3</c:v>
                </c:pt>
                <c:pt idx="497">
                  <c:v>3</c:v>
                </c:pt>
                <c:pt idx="498">
                  <c:v>3</c:v>
                </c:pt>
                <c:pt idx="499">
                  <c:v>3</c:v>
                </c:pt>
                <c:pt idx="500">
                  <c:v>3</c:v>
                </c:pt>
                <c:pt idx="501">
                  <c:v>3</c:v>
                </c:pt>
                <c:pt idx="502">
                  <c:v>3</c:v>
                </c:pt>
                <c:pt idx="503">
                  <c:v>3</c:v>
                </c:pt>
                <c:pt idx="504">
                  <c:v>3</c:v>
                </c:pt>
                <c:pt idx="505">
                  <c:v>3</c:v>
                </c:pt>
                <c:pt idx="506">
                  <c:v>3</c:v>
                </c:pt>
                <c:pt idx="507">
                  <c:v>3</c:v>
                </c:pt>
                <c:pt idx="508">
                  <c:v>3</c:v>
                </c:pt>
                <c:pt idx="509">
                  <c:v>3</c:v>
                </c:pt>
                <c:pt idx="510">
                  <c:v>3</c:v>
                </c:pt>
                <c:pt idx="511">
                  <c:v>3</c:v>
                </c:pt>
                <c:pt idx="512">
                  <c:v>3</c:v>
                </c:pt>
                <c:pt idx="513">
                  <c:v>3</c:v>
                </c:pt>
                <c:pt idx="514">
                  <c:v>3</c:v>
                </c:pt>
                <c:pt idx="515">
                  <c:v>3</c:v>
                </c:pt>
                <c:pt idx="516">
                  <c:v>3</c:v>
                </c:pt>
                <c:pt idx="517">
                  <c:v>3</c:v>
                </c:pt>
                <c:pt idx="518">
                  <c:v>3</c:v>
                </c:pt>
                <c:pt idx="519">
                  <c:v>3</c:v>
                </c:pt>
                <c:pt idx="520">
                  <c:v>3</c:v>
                </c:pt>
                <c:pt idx="521">
                  <c:v>3</c:v>
                </c:pt>
                <c:pt idx="522">
                  <c:v>3</c:v>
                </c:pt>
                <c:pt idx="523">
                  <c:v>3</c:v>
                </c:pt>
                <c:pt idx="524">
                  <c:v>3</c:v>
                </c:pt>
                <c:pt idx="525">
                  <c:v>3</c:v>
                </c:pt>
                <c:pt idx="526">
                  <c:v>3</c:v>
                </c:pt>
                <c:pt idx="527">
                  <c:v>3</c:v>
                </c:pt>
                <c:pt idx="528">
                  <c:v>3</c:v>
                </c:pt>
                <c:pt idx="529">
                  <c:v>3</c:v>
                </c:pt>
                <c:pt idx="530">
                  <c:v>3</c:v>
                </c:pt>
                <c:pt idx="531">
                  <c:v>3</c:v>
                </c:pt>
                <c:pt idx="532">
                  <c:v>3</c:v>
                </c:pt>
                <c:pt idx="533">
                  <c:v>3</c:v>
                </c:pt>
                <c:pt idx="534">
                  <c:v>3</c:v>
                </c:pt>
                <c:pt idx="535">
                  <c:v>3</c:v>
                </c:pt>
                <c:pt idx="536">
                  <c:v>3</c:v>
                </c:pt>
                <c:pt idx="537">
                  <c:v>3</c:v>
                </c:pt>
                <c:pt idx="538">
                  <c:v>3</c:v>
                </c:pt>
                <c:pt idx="539">
                  <c:v>3</c:v>
                </c:pt>
                <c:pt idx="540">
                  <c:v>3</c:v>
                </c:pt>
                <c:pt idx="541">
                  <c:v>3</c:v>
                </c:pt>
                <c:pt idx="542">
                  <c:v>3</c:v>
                </c:pt>
                <c:pt idx="543">
                  <c:v>3</c:v>
                </c:pt>
                <c:pt idx="544">
                  <c:v>3</c:v>
                </c:pt>
                <c:pt idx="545">
                  <c:v>3</c:v>
                </c:pt>
                <c:pt idx="546">
                  <c:v>3</c:v>
                </c:pt>
                <c:pt idx="547">
                  <c:v>3</c:v>
                </c:pt>
                <c:pt idx="548">
                  <c:v>3</c:v>
                </c:pt>
                <c:pt idx="549">
                  <c:v>3</c:v>
                </c:pt>
                <c:pt idx="550">
                  <c:v>3</c:v>
                </c:pt>
                <c:pt idx="551">
                  <c:v>3</c:v>
                </c:pt>
                <c:pt idx="552">
                  <c:v>3</c:v>
                </c:pt>
                <c:pt idx="553">
                  <c:v>3</c:v>
                </c:pt>
                <c:pt idx="554">
                  <c:v>3</c:v>
                </c:pt>
                <c:pt idx="555">
                  <c:v>3</c:v>
                </c:pt>
                <c:pt idx="556">
                  <c:v>3</c:v>
                </c:pt>
                <c:pt idx="557">
                  <c:v>3</c:v>
                </c:pt>
                <c:pt idx="558">
                  <c:v>3</c:v>
                </c:pt>
                <c:pt idx="559">
                  <c:v>3</c:v>
                </c:pt>
                <c:pt idx="560">
                  <c:v>3</c:v>
                </c:pt>
                <c:pt idx="561">
                  <c:v>3</c:v>
                </c:pt>
                <c:pt idx="562">
                  <c:v>3</c:v>
                </c:pt>
                <c:pt idx="563">
                  <c:v>3</c:v>
                </c:pt>
                <c:pt idx="564">
                  <c:v>3</c:v>
                </c:pt>
                <c:pt idx="565">
                  <c:v>3</c:v>
                </c:pt>
                <c:pt idx="566">
                  <c:v>3</c:v>
                </c:pt>
                <c:pt idx="567">
                  <c:v>3</c:v>
                </c:pt>
                <c:pt idx="568">
                  <c:v>3</c:v>
                </c:pt>
                <c:pt idx="569">
                  <c:v>3</c:v>
                </c:pt>
                <c:pt idx="570">
                  <c:v>3</c:v>
                </c:pt>
                <c:pt idx="571">
                  <c:v>3</c:v>
                </c:pt>
                <c:pt idx="572">
                  <c:v>3</c:v>
                </c:pt>
                <c:pt idx="573">
                  <c:v>3</c:v>
                </c:pt>
                <c:pt idx="574">
                  <c:v>3</c:v>
                </c:pt>
                <c:pt idx="575">
                  <c:v>3</c:v>
                </c:pt>
                <c:pt idx="576">
                  <c:v>3</c:v>
                </c:pt>
                <c:pt idx="577">
                  <c:v>3</c:v>
                </c:pt>
                <c:pt idx="578">
                  <c:v>3</c:v>
                </c:pt>
                <c:pt idx="579">
                  <c:v>3</c:v>
                </c:pt>
                <c:pt idx="580">
                  <c:v>3</c:v>
                </c:pt>
                <c:pt idx="581">
                  <c:v>3</c:v>
                </c:pt>
                <c:pt idx="582">
                  <c:v>3</c:v>
                </c:pt>
                <c:pt idx="583">
                  <c:v>3</c:v>
                </c:pt>
                <c:pt idx="584">
                  <c:v>3</c:v>
                </c:pt>
                <c:pt idx="585">
                  <c:v>3</c:v>
                </c:pt>
                <c:pt idx="586">
                  <c:v>3</c:v>
                </c:pt>
                <c:pt idx="587">
                  <c:v>3</c:v>
                </c:pt>
                <c:pt idx="588">
                  <c:v>3</c:v>
                </c:pt>
                <c:pt idx="589">
                  <c:v>3</c:v>
                </c:pt>
                <c:pt idx="590">
                  <c:v>3</c:v>
                </c:pt>
                <c:pt idx="591">
                  <c:v>3</c:v>
                </c:pt>
                <c:pt idx="592">
                  <c:v>3</c:v>
                </c:pt>
                <c:pt idx="593">
                  <c:v>3</c:v>
                </c:pt>
                <c:pt idx="594">
                  <c:v>3</c:v>
                </c:pt>
                <c:pt idx="595">
                  <c:v>3</c:v>
                </c:pt>
                <c:pt idx="596">
                  <c:v>3</c:v>
                </c:pt>
                <c:pt idx="597">
                  <c:v>3</c:v>
                </c:pt>
                <c:pt idx="598">
                  <c:v>3</c:v>
                </c:pt>
                <c:pt idx="599">
                  <c:v>3</c:v>
                </c:pt>
                <c:pt idx="600">
                  <c:v>3</c:v>
                </c:pt>
                <c:pt idx="601">
                  <c:v>3</c:v>
                </c:pt>
                <c:pt idx="602">
                  <c:v>3</c:v>
                </c:pt>
                <c:pt idx="603">
                  <c:v>3</c:v>
                </c:pt>
                <c:pt idx="604">
                  <c:v>3</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3</c:v>
                </c:pt>
                <c:pt idx="627">
                  <c:v>3</c:v>
                </c:pt>
                <c:pt idx="628">
                  <c:v>3</c:v>
                </c:pt>
                <c:pt idx="629">
                  <c:v>3</c:v>
                </c:pt>
                <c:pt idx="630">
                  <c:v>3</c:v>
                </c:pt>
                <c:pt idx="631">
                  <c:v>3</c:v>
                </c:pt>
                <c:pt idx="632">
                  <c:v>3</c:v>
                </c:pt>
                <c:pt idx="633">
                  <c:v>3</c:v>
                </c:pt>
                <c:pt idx="634">
                  <c:v>3</c:v>
                </c:pt>
                <c:pt idx="635">
                  <c:v>3</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5</c:v>
                </c:pt>
                <c:pt idx="1059">
                  <c:v>5</c:v>
                </c:pt>
                <c:pt idx="1060">
                  <c:v>5</c:v>
                </c:pt>
                <c:pt idx="1061">
                  <c:v>5</c:v>
                </c:pt>
                <c:pt idx="1062">
                  <c:v>5</c:v>
                </c:pt>
                <c:pt idx="1063">
                  <c:v>5</c:v>
                </c:pt>
                <c:pt idx="1064">
                  <c:v>5</c:v>
                </c:pt>
                <c:pt idx="1065">
                  <c:v>5</c:v>
                </c:pt>
                <c:pt idx="1066">
                  <c:v>5</c:v>
                </c:pt>
                <c:pt idx="1067">
                  <c:v>5</c:v>
                </c:pt>
                <c:pt idx="1068">
                  <c:v>5</c:v>
                </c:pt>
                <c:pt idx="1069">
                  <c:v>5</c:v>
                </c:pt>
                <c:pt idx="1070">
                  <c:v>5</c:v>
                </c:pt>
                <c:pt idx="1071">
                  <c:v>5</c:v>
                </c:pt>
                <c:pt idx="1072">
                  <c:v>5</c:v>
                </c:pt>
                <c:pt idx="1073">
                  <c:v>5</c:v>
                </c:pt>
                <c:pt idx="1074">
                  <c:v>5</c:v>
                </c:pt>
                <c:pt idx="1075">
                  <c:v>5</c:v>
                </c:pt>
                <c:pt idx="1076">
                  <c:v>5</c:v>
                </c:pt>
                <c:pt idx="1077">
                  <c:v>5</c:v>
                </c:pt>
                <c:pt idx="1078">
                  <c:v>5</c:v>
                </c:pt>
                <c:pt idx="1079">
                  <c:v>5</c:v>
                </c:pt>
                <c:pt idx="1080">
                  <c:v>5</c:v>
                </c:pt>
                <c:pt idx="1081">
                  <c:v>5</c:v>
                </c:pt>
                <c:pt idx="1082">
                  <c:v>5</c:v>
                </c:pt>
                <c:pt idx="1083">
                  <c:v>5</c:v>
                </c:pt>
                <c:pt idx="1084">
                  <c:v>5</c:v>
                </c:pt>
                <c:pt idx="1085">
                  <c:v>5</c:v>
                </c:pt>
                <c:pt idx="1086">
                  <c:v>5</c:v>
                </c:pt>
                <c:pt idx="1087">
                  <c:v>5</c:v>
                </c:pt>
                <c:pt idx="1088">
                  <c:v>5</c:v>
                </c:pt>
                <c:pt idx="1089">
                  <c:v>5</c:v>
                </c:pt>
                <c:pt idx="1090">
                  <c:v>5</c:v>
                </c:pt>
                <c:pt idx="1091">
                  <c:v>5</c:v>
                </c:pt>
                <c:pt idx="1092">
                  <c:v>5</c:v>
                </c:pt>
                <c:pt idx="1093">
                  <c:v>5</c:v>
                </c:pt>
                <c:pt idx="1094">
                  <c:v>5</c:v>
                </c:pt>
                <c:pt idx="1095">
                  <c:v>5</c:v>
                </c:pt>
                <c:pt idx="1096">
                  <c:v>5</c:v>
                </c:pt>
                <c:pt idx="1097">
                  <c:v>5</c:v>
                </c:pt>
                <c:pt idx="1098">
                  <c:v>5</c:v>
                </c:pt>
                <c:pt idx="1099">
                  <c:v>5</c:v>
                </c:pt>
                <c:pt idx="1100">
                  <c:v>5</c:v>
                </c:pt>
                <c:pt idx="1101">
                  <c:v>5</c:v>
                </c:pt>
                <c:pt idx="1102">
                  <c:v>5</c:v>
                </c:pt>
                <c:pt idx="1103">
                  <c:v>5</c:v>
                </c:pt>
                <c:pt idx="1104">
                  <c:v>5</c:v>
                </c:pt>
                <c:pt idx="1105">
                  <c:v>5</c:v>
                </c:pt>
                <c:pt idx="1106">
                  <c:v>5</c:v>
                </c:pt>
                <c:pt idx="1107">
                  <c:v>5</c:v>
                </c:pt>
                <c:pt idx="1108">
                  <c:v>5</c:v>
                </c:pt>
                <c:pt idx="1109">
                  <c:v>5</c:v>
                </c:pt>
                <c:pt idx="1110">
                  <c:v>5</c:v>
                </c:pt>
                <c:pt idx="1111">
                  <c:v>5</c:v>
                </c:pt>
                <c:pt idx="1112">
                  <c:v>5</c:v>
                </c:pt>
                <c:pt idx="1113">
                  <c:v>5</c:v>
                </c:pt>
                <c:pt idx="1114">
                  <c:v>5</c:v>
                </c:pt>
                <c:pt idx="1115">
                  <c:v>5</c:v>
                </c:pt>
                <c:pt idx="1116">
                  <c:v>5</c:v>
                </c:pt>
                <c:pt idx="1117">
                  <c:v>5</c:v>
                </c:pt>
                <c:pt idx="1118">
                  <c:v>5</c:v>
                </c:pt>
                <c:pt idx="1119">
                  <c:v>5</c:v>
                </c:pt>
                <c:pt idx="1120">
                  <c:v>5</c:v>
                </c:pt>
                <c:pt idx="1121">
                  <c:v>5</c:v>
                </c:pt>
                <c:pt idx="1122">
                  <c:v>5</c:v>
                </c:pt>
                <c:pt idx="1123">
                  <c:v>5</c:v>
                </c:pt>
                <c:pt idx="1124">
                  <c:v>5</c:v>
                </c:pt>
                <c:pt idx="1125">
                  <c:v>5</c:v>
                </c:pt>
                <c:pt idx="1126">
                  <c:v>5</c:v>
                </c:pt>
                <c:pt idx="1127">
                  <c:v>5</c:v>
                </c:pt>
                <c:pt idx="1128">
                  <c:v>5</c:v>
                </c:pt>
                <c:pt idx="1129">
                  <c:v>5</c:v>
                </c:pt>
                <c:pt idx="1130">
                  <c:v>5</c:v>
                </c:pt>
                <c:pt idx="1131">
                  <c:v>5</c:v>
                </c:pt>
                <c:pt idx="1132">
                  <c:v>5</c:v>
                </c:pt>
                <c:pt idx="1133">
                  <c:v>5</c:v>
                </c:pt>
                <c:pt idx="1134">
                  <c:v>5</c:v>
                </c:pt>
                <c:pt idx="1135">
                  <c:v>5</c:v>
                </c:pt>
                <c:pt idx="1136">
                  <c:v>5</c:v>
                </c:pt>
                <c:pt idx="1137">
                  <c:v>5</c:v>
                </c:pt>
                <c:pt idx="1138">
                  <c:v>5</c:v>
                </c:pt>
                <c:pt idx="1139">
                  <c:v>5</c:v>
                </c:pt>
                <c:pt idx="1140">
                  <c:v>5</c:v>
                </c:pt>
                <c:pt idx="1141">
                  <c:v>5</c:v>
                </c:pt>
                <c:pt idx="1142">
                  <c:v>5</c:v>
                </c:pt>
                <c:pt idx="1143">
                  <c:v>5</c:v>
                </c:pt>
                <c:pt idx="1144">
                  <c:v>5</c:v>
                </c:pt>
                <c:pt idx="1145">
                  <c:v>5</c:v>
                </c:pt>
                <c:pt idx="1146">
                  <c:v>5</c:v>
                </c:pt>
                <c:pt idx="1147">
                  <c:v>5</c:v>
                </c:pt>
                <c:pt idx="1148">
                  <c:v>5</c:v>
                </c:pt>
                <c:pt idx="1149">
                  <c:v>5</c:v>
                </c:pt>
                <c:pt idx="1150">
                  <c:v>5</c:v>
                </c:pt>
                <c:pt idx="1151">
                  <c:v>5</c:v>
                </c:pt>
                <c:pt idx="1152">
                  <c:v>5</c:v>
                </c:pt>
                <c:pt idx="1153">
                  <c:v>5</c:v>
                </c:pt>
                <c:pt idx="1154">
                  <c:v>5</c:v>
                </c:pt>
                <c:pt idx="1155">
                  <c:v>5</c:v>
                </c:pt>
                <c:pt idx="1156">
                  <c:v>5</c:v>
                </c:pt>
                <c:pt idx="1157">
                  <c:v>5</c:v>
                </c:pt>
                <c:pt idx="1158">
                  <c:v>5</c:v>
                </c:pt>
                <c:pt idx="1159">
                  <c:v>5</c:v>
                </c:pt>
                <c:pt idx="1160">
                  <c:v>5</c:v>
                </c:pt>
                <c:pt idx="1161">
                  <c:v>5</c:v>
                </c:pt>
                <c:pt idx="1162">
                  <c:v>5</c:v>
                </c:pt>
                <c:pt idx="1163">
                  <c:v>5</c:v>
                </c:pt>
                <c:pt idx="1164">
                  <c:v>5</c:v>
                </c:pt>
                <c:pt idx="1165">
                  <c:v>5</c:v>
                </c:pt>
                <c:pt idx="1166">
                  <c:v>5</c:v>
                </c:pt>
                <c:pt idx="1167">
                  <c:v>5</c:v>
                </c:pt>
                <c:pt idx="1168">
                  <c:v>5</c:v>
                </c:pt>
                <c:pt idx="1169">
                  <c:v>5</c:v>
                </c:pt>
                <c:pt idx="1170">
                  <c:v>5</c:v>
                </c:pt>
                <c:pt idx="1171">
                  <c:v>5</c:v>
                </c:pt>
                <c:pt idx="1172">
                  <c:v>5</c:v>
                </c:pt>
                <c:pt idx="1173">
                  <c:v>5</c:v>
                </c:pt>
                <c:pt idx="1174">
                  <c:v>5</c:v>
                </c:pt>
                <c:pt idx="1175">
                  <c:v>5</c:v>
                </c:pt>
                <c:pt idx="1176">
                  <c:v>5</c:v>
                </c:pt>
                <c:pt idx="1177">
                  <c:v>5</c:v>
                </c:pt>
                <c:pt idx="1178">
                  <c:v>5</c:v>
                </c:pt>
                <c:pt idx="1179">
                  <c:v>5</c:v>
                </c:pt>
                <c:pt idx="1180">
                  <c:v>5</c:v>
                </c:pt>
                <c:pt idx="1181">
                  <c:v>5</c:v>
                </c:pt>
                <c:pt idx="1182">
                  <c:v>5</c:v>
                </c:pt>
                <c:pt idx="1183">
                  <c:v>5</c:v>
                </c:pt>
                <c:pt idx="1184">
                  <c:v>5</c:v>
                </c:pt>
                <c:pt idx="1185">
                  <c:v>5</c:v>
                </c:pt>
                <c:pt idx="1186">
                  <c:v>5</c:v>
                </c:pt>
                <c:pt idx="1187">
                  <c:v>5</c:v>
                </c:pt>
                <c:pt idx="1188">
                  <c:v>5</c:v>
                </c:pt>
                <c:pt idx="1189">
                  <c:v>5</c:v>
                </c:pt>
                <c:pt idx="1190">
                  <c:v>5</c:v>
                </c:pt>
                <c:pt idx="1191">
                  <c:v>5</c:v>
                </c:pt>
                <c:pt idx="1192">
                  <c:v>5</c:v>
                </c:pt>
                <c:pt idx="1193">
                  <c:v>5</c:v>
                </c:pt>
                <c:pt idx="1194">
                  <c:v>5</c:v>
                </c:pt>
                <c:pt idx="1195">
                  <c:v>5</c:v>
                </c:pt>
                <c:pt idx="1196">
                  <c:v>5</c:v>
                </c:pt>
                <c:pt idx="1197">
                  <c:v>5</c:v>
                </c:pt>
                <c:pt idx="1198">
                  <c:v>5</c:v>
                </c:pt>
                <c:pt idx="1199">
                  <c:v>5</c:v>
                </c:pt>
                <c:pt idx="1200">
                  <c:v>5</c:v>
                </c:pt>
                <c:pt idx="1201">
                  <c:v>5</c:v>
                </c:pt>
                <c:pt idx="1202">
                  <c:v>5</c:v>
                </c:pt>
                <c:pt idx="1203">
                  <c:v>5</c:v>
                </c:pt>
                <c:pt idx="1204">
                  <c:v>5</c:v>
                </c:pt>
                <c:pt idx="1205">
                  <c:v>5</c:v>
                </c:pt>
                <c:pt idx="1206">
                  <c:v>5</c:v>
                </c:pt>
                <c:pt idx="1207">
                  <c:v>5</c:v>
                </c:pt>
                <c:pt idx="1208">
                  <c:v>5</c:v>
                </c:pt>
                <c:pt idx="1209">
                  <c:v>5</c:v>
                </c:pt>
                <c:pt idx="1210">
                  <c:v>5</c:v>
                </c:pt>
                <c:pt idx="1211">
                  <c:v>5</c:v>
                </c:pt>
                <c:pt idx="1212">
                  <c:v>5</c:v>
                </c:pt>
                <c:pt idx="1213">
                  <c:v>5</c:v>
                </c:pt>
                <c:pt idx="1214">
                  <c:v>5</c:v>
                </c:pt>
                <c:pt idx="1215">
                  <c:v>5</c:v>
                </c:pt>
                <c:pt idx="1216">
                  <c:v>5</c:v>
                </c:pt>
                <c:pt idx="1217">
                  <c:v>5</c:v>
                </c:pt>
                <c:pt idx="1218">
                  <c:v>5</c:v>
                </c:pt>
                <c:pt idx="1219">
                  <c:v>5</c:v>
                </c:pt>
                <c:pt idx="1220">
                  <c:v>5</c:v>
                </c:pt>
                <c:pt idx="1221">
                  <c:v>5</c:v>
                </c:pt>
                <c:pt idx="1222">
                  <c:v>5</c:v>
                </c:pt>
                <c:pt idx="1223">
                  <c:v>5</c:v>
                </c:pt>
                <c:pt idx="1224">
                  <c:v>5</c:v>
                </c:pt>
                <c:pt idx="1225">
                  <c:v>5</c:v>
                </c:pt>
                <c:pt idx="1226">
                  <c:v>5</c:v>
                </c:pt>
                <c:pt idx="1227">
                  <c:v>5</c:v>
                </c:pt>
                <c:pt idx="1228">
                  <c:v>5</c:v>
                </c:pt>
                <c:pt idx="1229">
                  <c:v>5</c:v>
                </c:pt>
                <c:pt idx="1230">
                  <c:v>5</c:v>
                </c:pt>
                <c:pt idx="1231">
                  <c:v>5</c:v>
                </c:pt>
                <c:pt idx="1232">
                  <c:v>5</c:v>
                </c:pt>
                <c:pt idx="1233">
                  <c:v>5</c:v>
                </c:pt>
                <c:pt idx="1234">
                  <c:v>5</c:v>
                </c:pt>
                <c:pt idx="1235">
                  <c:v>5</c:v>
                </c:pt>
                <c:pt idx="1236">
                  <c:v>5</c:v>
                </c:pt>
                <c:pt idx="1237">
                  <c:v>5</c:v>
                </c:pt>
                <c:pt idx="1238">
                  <c:v>5</c:v>
                </c:pt>
                <c:pt idx="1239">
                  <c:v>5</c:v>
                </c:pt>
                <c:pt idx="1240">
                  <c:v>5</c:v>
                </c:pt>
                <c:pt idx="1241">
                  <c:v>5</c:v>
                </c:pt>
                <c:pt idx="1242">
                  <c:v>5</c:v>
                </c:pt>
                <c:pt idx="1243">
                  <c:v>5</c:v>
                </c:pt>
                <c:pt idx="1244">
                  <c:v>5</c:v>
                </c:pt>
                <c:pt idx="1245">
                  <c:v>5</c:v>
                </c:pt>
                <c:pt idx="1246">
                  <c:v>5</c:v>
                </c:pt>
                <c:pt idx="1247">
                  <c:v>5</c:v>
                </c:pt>
                <c:pt idx="1248">
                  <c:v>5</c:v>
                </c:pt>
                <c:pt idx="1249">
                  <c:v>5</c:v>
                </c:pt>
                <c:pt idx="1250">
                  <c:v>5</c:v>
                </c:pt>
                <c:pt idx="1251">
                  <c:v>5</c:v>
                </c:pt>
                <c:pt idx="1252">
                  <c:v>5</c:v>
                </c:pt>
                <c:pt idx="1253">
                  <c:v>5</c:v>
                </c:pt>
                <c:pt idx="1254">
                  <c:v>5</c:v>
                </c:pt>
                <c:pt idx="1255">
                  <c:v>5</c:v>
                </c:pt>
                <c:pt idx="1256">
                  <c:v>5</c:v>
                </c:pt>
                <c:pt idx="1257">
                  <c:v>5</c:v>
                </c:pt>
                <c:pt idx="1258">
                  <c:v>5</c:v>
                </c:pt>
                <c:pt idx="1259">
                  <c:v>5</c:v>
                </c:pt>
                <c:pt idx="1260">
                  <c:v>5</c:v>
                </c:pt>
                <c:pt idx="1261">
                  <c:v>5</c:v>
                </c:pt>
                <c:pt idx="1262">
                  <c:v>5</c:v>
                </c:pt>
                <c:pt idx="1263">
                  <c:v>5</c:v>
                </c:pt>
                <c:pt idx="1264">
                  <c:v>5</c:v>
                </c:pt>
                <c:pt idx="1265">
                  <c:v>5</c:v>
                </c:pt>
                <c:pt idx="1266">
                  <c:v>5</c:v>
                </c:pt>
                <c:pt idx="1267">
                  <c:v>5</c:v>
                </c:pt>
                <c:pt idx="1268">
                  <c:v>5</c:v>
                </c:pt>
                <c:pt idx="1269">
                  <c:v>5</c:v>
                </c:pt>
                <c:pt idx="1270">
                  <c:v>6</c:v>
                </c:pt>
                <c:pt idx="1271">
                  <c:v>6</c:v>
                </c:pt>
                <c:pt idx="1272">
                  <c:v>6</c:v>
                </c:pt>
                <c:pt idx="1273">
                  <c:v>6</c:v>
                </c:pt>
                <c:pt idx="1274">
                  <c:v>6</c:v>
                </c:pt>
                <c:pt idx="1275">
                  <c:v>6</c:v>
                </c:pt>
                <c:pt idx="1276">
                  <c:v>6</c:v>
                </c:pt>
                <c:pt idx="1277">
                  <c:v>6</c:v>
                </c:pt>
                <c:pt idx="1278">
                  <c:v>6</c:v>
                </c:pt>
                <c:pt idx="1279">
                  <c:v>6</c:v>
                </c:pt>
                <c:pt idx="1280">
                  <c:v>6</c:v>
                </c:pt>
                <c:pt idx="1281">
                  <c:v>6</c:v>
                </c:pt>
                <c:pt idx="1282">
                  <c:v>6</c:v>
                </c:pt>
                <c:pt idx="1283">
                  <c:v>6</c:v>
                </c:pt>
                <c:pt idx="1284">
                  <c:v>6</c:v>
                </c:pt>
                <c:pt idx="1285">
                  <c:v>6</c:v>
                </c:pt>
                <c:pt idx="1286">
                  <c:v>6</c:v>
                </c:pt>
                <c:pt idx="1287">
                  <c:v>6</c:v>
                </c:pt>
                <c:pt idx="1288">
                  <c:v>6</c:v>
                </c:pt>
                <c:pt idx="1289">
                  <c:v>6</c:v>
                </c:pt>
                <c:pt idx="1290">
                  <c:v>6</c:v>
                </c:pt>
                <c:pt idx="1291">
                  <c:v>6</c:v>
                </c:pt>
                <c:pt idx="1292">
                  <c:v>6</c:v>
                </c:pt>
                <c:pt idx="1293">
                  <c:v>6</c:v>
                </c:pt>
                <c:pt idx="1294">
                  <c:v>6</c:v>
                </c:pt>
                <c:pt idx="1295">
                  <c:v>6</c:v>
                </c:pt>
                <c:pt idx="1296">
                  <c:v>6</c:v>
                </c:pt>
                <c:pt idx="1297">
                  <c:v>6</c:v>
                </c:pt>
                <c:pt idx="1298">
                  <c:v>6</c:v>
                </c:pt>
                <c:pt idx="1299">
                  <c:v>6</c:v>
                </c:pt>
                <c:pt idx="1300">
                  <c:v>6</c:v>
                </c:pt>
                <c:pt idx="1301">
                  <c:v>6</c:v>
                </c:pt>
                <c:pt idx="1302">
                  <c:v>6</c:v>
                </c:pt>
                <c:pt idx="1303">
                  <c:v>6</c:v>
                </c:pt>
                <c:pt idx="1304">
                  <c:v>6</c:v>
                </c:pt>
                <c:pt idx="1305">
                  <c:v>6</c:v>
                </c:pt>
                <c:pt idx="1306">
                  <c:v>6</c:v>
                </c:pt>
                <c:pt idx="1307">
                  <c:v>6</c:v>
                </c:pt>
                <c:pt idx="1308">
                  <c:v>6</c:v>
                </c:pt>
                <c:pt idx="1309">
                  <c:v>6</c:v>
                </c:pt>
                <c:pt idx="1310">
                  <c:v>6</c:v>
                </c:pt>
                <c:pt idx="1311">
                  <c:v>6</c:v>
                </c:pt>
                <c:pt idx="1312">
                  <c:v>6</c:v>
                </c:pt>
                <c:pt idx="1313">
                  <c:v>6</c:v>
                </c:pt>
                <c:pt idx="1314">
                  <c:v>6</c:v>
                </c:pt>
                <c:pt idx="1315">
                  <c:v>6</c:v>
                </c:pt>
                <c:pt idx="1316">
                  <c:v>6</c:v>
                </c:pt>
                <c:pt idx="1317">
                  <c:v>6</c:v>
                </c:pt>
                <c:pt idx="1318">
                  <c:v>6</c:v>
                </c:pt>
                <c:pt idx="1319">
                  <c:v>6</c:v>
                </c:pt>
                <c:pt idx="1320">
                  <c:v>6</c:v>
                </c:pt>
                <c:pt idx="1321">
                  <c:v>6</c:v>
                </c:pt>
                <c:pt idx="1322">
                  <c:v>6</c:v>
                </c:pt>
                <c:pt idx="1323">
                  <c:v>6</c:v>
                </c:pt>
                <c:pt idx="1324">
                  <c:v>6</c:v>
                </c:pt>
                <c:pt idx="1325">
                  <c:v>6</c:v>
                </c:pt>
                <c:pt idx="1326">
                  <c:v>6</c:v>
                </c:pt>
                <c:pt idx="1327">
                  <c:v>6</c:v>
                </c:pt>
                <c:pt idx="1328">
                  <c:v>6</c:v>
                </c:pt>
                <c:pt idx="1329">
                  <c:v>6</c:v>
                </c:pt>
                <c:pt idx="1330">
                  <c:v>6</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6</c:v>
                </c:pt>
                <c:pt idx="1346">
                  <c:v>6</c:v>
                </c:pt>
                <c:pt idx="1347">
                  <c:v>6</c:v>
                </c:pt>
                <c:pt idx="1348">
                  <c:v>6</c:v>
                </c:pt>
                <c:pt idx="1349">
                  <c:v>6</c:v>
                </c:pt>
                <c:pt idx="1350">
                  <c:v>6</c:v>
                </c:pt>
                <c:pt idx="1351">
                  <c:v>6</c:v>
                </c:pt>
                <c:pt idx="1352">
                  <c:v>6</c:v>
                </c:pt>
                <c:pt idx="1353">
                  <c:v>6</c:v>
                </c:pt>
                <c:pt idx="1354">
                  <c:v>6</c:v>
                </c:pt>
                <c:pt idx="1355">
                  <c:v>6</c:v>
                </c:pt>
                <c:pt idx="1356">
                  <c:v>6</c:v>
                </c:pt>
                <c:pt idx="1357">
                  <c:v>6</c:v>
                </c:pt>
                <c:pt idx="1358">
                  <c:v>6</c:v>
                </c:pt>
                <c:pt idx="1359">
                  <c:v>6</c:v>
                </c:pt>
                <c:pt idx="1360">
                  <c:v>6</c:v>
                </c:pt>
                <c:pt idx="1361">
                  <c:v>6</c:v>
                </c:pt>
                <c:pt idx="1362">
                  <c:v>6</c:v>
                </c:pt>
                <c:pt idx="1363">
                  <c:v>6</c:v>
                </c:pt>
                <c:pt idx="1364">
                  <c:v>6</c:v>
                </c:pt>
                <c:pt idx="1365">
                  <c:v>6</c:v>
                </c:pt>
                <c:pt idx="1366">
                  <c:v>6</c:v>
                </c:pt>
                <c:pt idx="1367">
                  <c:v>6</c:v>
                </c:pt>
                <c:pt idx="1368">
                  <c:v>6</c:v>
                </c:pt>
                <c:pt idx="1369">
                  <c:v>6</c:v>
                </c:pt>
                <c:pt idx="1370">
                  <c:v>6</c:v>
                </c:pt>
                <c:pt idx="1371">
                  <c:v>6</c:v>
                </c:pt>
                <c:pt idx="1372">
                  <c:v>6</c:v>
                </c:pt>
                <c:pt idx="1373">
                  <c:v>6</c:v>
                </c:pt>
                <c:pt idx="1374">
                  <c:v>6</c:v>
                </c:pt>
                <c:pt idx="1375">
                  <c:v>6</c:v>
                </c:pt>
                <c:pt idx="1376">
                  <c:v>6</c:v>
                </c:pt>
                <c:pt idx="1377">
                  <c:v>6</c:v>
                </c:pt>
                <c:pt idx="1378">
                  <c:v>6</c:v>
                </c:pt>
                <c:pt idx="1379">
                  <c:v>6</c:v>
                </c:pt>
                <c:pt idx="1380">
                  <c:v>6</c:v>
                </c:pt>
                <c:pt idx="1381">
                  <c:v>6</c:v>
                </c:pt>
                <c:pt idx="1382">
                  <c:v>6</c:v>
                </c:pt>
                <c:pt idx="1383">
                  <c:v>6</c:v>
                </c:pt>
                <c:pt idx="1384">
                  <c:v>6</c:v>
                </c:pt>
                <c:pt idx="1385">
                  <c:v>6</c:v>
                </c:pt>
                <c:pt idx="1386">
                  <c:v>6</c:v>
                </c:pt>
                <c:pt idx="1387">
                  <c:v>6</c:v>
                </c:pt>
                <c:pt idx="1388">
                  <c:v>6</c:v>
                </c:pt>
                <c:pt idx="1389">
                  <c:v>6</c:v>
                </c:pt>
                <c:pt idx="1390">
                  <c:v>6</c:v>
                </c:pt>
                <c:pt idx="1391">
                  <c:v>6</c:v>
                </c:pt>
                <c:pt idx="1392">
                  <c:v>6</c:v>
                </c:pt>
                <c:pt idx="1393">
                  <c:v>6</c:v>
                </c:pt>
                <c:pt idx="1394">
                  <c:v>6</c:v>
                </c:pt>
                <c:pt idx="1395">
                  <c:v>6</c:v>
                </c:pt>
                <c:pt idx="1396">
                  <c:v>6</c:v>
                </c:pt>
                <c:pt idx="1397">
                  <c:v>6</c:v>
                </c:pt>
                <c:pt idx="1398">
                  <c:v>6</c:v>
                </c:pt>
                <c:pt idx="1399">
                  <c:v>6</c:v>
                </c:pt>
                <c:pt idx="1400">
                  <c:v>6</c:v>
                </c:pt>
                <c:pt idx="1401">
                  <c:v>6</c:v>
                </c:pt>
                <c:pt idx="1402">
                  <c:v>6</c:v>
                </c:pt>
                <c:pt idx="1403">
                  <c:v>6</c:v>
                </c:pt>
                <c:pt idx="1404">
                  <c:v>6</c:v>
                </c:pt>
                <c:pt idx="1405">
                  <c:v>6</c:v>
                </c:pt>
                <c:pt idx="1406">
                  <c:v>6</c:v>
                </c:pt>
                <c:pt idx="1407">
                  <c:v>6</c:v>
                </c:pt>
                <c:pt idx="1408">
                  <c:v>6</c:v>
                </c:pt>
                <c:pt idx="1409">
                  <c:v>6</c:v>
                </c:pt>
                <c:pt idx="1410">
                  <c:v>6</c:v>
                </c:pt>
                <c:pt idx="1411">
                  <c:v>6</c:v>
                </c:pt>
                <c:pt idx="1412">
                  <c:v>6</c:v>
                </c:pt>
                <c:pt idx="1413">
                  <c:v>6</c:v>
                </c:pt>
                <c:pt idx="1414">
                  <c:v>6</c:v>
                </c:pt>
                <c:pt idx="1415">
                  <c:v>6</c:v>
                </c:pt>
                <c:pt idx="1416">
                  <c:v>6</c:v>
                </c:pt>
                <c:pt idx="1417">
                  <c:v>6</c:v>
                </c:pt>
                <c:pt idx="1418">
                  <c:v>6</c:v>
                </c:pt>
                <c:pt idx="1419">
                  <c:v>6</c:v>
                </c:pt>
                <c:pt idx="1420">
                  <c:v>6</c:v>
                </c:pt>
                <c:pt idx="1421">
                  <c:v>6</c:v>
                </c:pt>
                <c:pt idx="1422">
                  <c:v>6</c:v>
                </c:pt>
                <c:pt idx="1423">
                  <c:v>6</c:v>
                </c:pt>
                <c:pt idx="1424">
                  <c:v>6</c:v>
                </c:pt>
                <c:pt idx="1425">
                  <c:v>6</c:v>
                </c:pt>
                <c:pt idx="1426">
                  <c:v>6</c:v>
                </c:pt>
                <c:pt idx="1427">
                  <c:v>6</c:v>
                </c:pt>
                <c:pt idx="1428">
                  <c:v>6</c:v>
                </c:pt>
                <c:pt idx="1429">
                  <c:v>6</c:v>
                </c:pt>
                <c:pt idx="1430">
                  <c:v>6</c:v>
                </c:pt>
                <c:pt idx="1431">
                  <c:v>6</c:v>
                </c:pt>
                <c:pt idx="1432">
                  <c:v>6</c:v>
                </c:pt>
                <c:pt idx="1433">
                  <c:v>6</c:v>
                </c:pt>
                <c:pt idx="1434">
                  <c:v>6</c:v>
                </c:pt>
                <c:pt idx="1435">
                  <c:v>6</c:v>
                </c:pt>
                <c:pt idx="1436">
                  <c:v>6</c:v>
                </c:pt>
                <c:pt idx="1437">
                  <c:v>6</c:v>
                </c:pt>
                <c:pt idx="1438">
                  <c:v>6</c:v>
                </c:pt>
                <c:pt idx="1439">
                  <c:v>6</c:v>
                </c:pt>
                <c:pt idx="1440">
                  <c:v>6</c:v>
                </c:pt>
                <c:pt idx="1441">
                  <c:v>6</c:v>
                </c:pt>
                <c:pt idx="1442">
                  <c:v>6</c:v>
                </c:pt>
                <c:pt idx="1443">
                  <c:v>6</c:v>
                </c:pt>
                <c:pt idx="1444">
                  <c:v>6</c:v>
                </c:pt>
                <c:pt idx="1445">
                  <c:v>6</c:v>
                </c:pt>
                <c:pt idx="1446">
                  <c:v>6</c:v>
                </c:pt>
                <c:pt idx="1447">
                  <c:v>6</c:v>
                </c:pt>
                <c:pt idx="1448">
                  <c:v>7</c:v>
                </c:pt>
                <c:pt idx="1449">
                  <c:v>7</c:v>
                </c:pt>
                <c:pt idx="1450">
                  <c:v>7</c:v>
                </c:pt>
                <c:pt idx="1451">
                  <c:v>7</c:v>
                </c:pt>
                <c:pt idx="1452">
                  <c:v>7</c:v>
                </c:pt>
                <c:pt idx="1453">
                  <c:v>7</c:v>
                </c:pt>
                <c:pt idx="1454">
                  <c:v>7</c:v>
                </c:pt>
                <c:pt idx="1455">
                  <c:v>7</c:v>
                </c:pt>
                <c:pt idx="1456">
                  <c:v>7</c:v>
                </c:pt>
                <c:pt idx="1457">
                  <c:v>7</c:v>
                </c:pt>
                <c:pt idx="1458">
                  <c:v>7</c:v>
                </c:pt>
                <c:pt idx="1459">
                  <c:v>7</c:v>
                </c:pt>
                <c:pt idx="1460">
                  <c:v>7</c:v>
                </c:pt>
                <c:pt idx="1461">
                  <c:v>7</c:v>
                </c:pt>
                <c:pt idx="1462">
                  <c:v>7</c:v>
                </c:pt>
                <c:pt idx="1463">
                  <c:v>7</c:v>
                </c:pt>
                <c:pt idx="1464">
                  <c:v>7</c:v>
                </c:pt>
                <c:pt idx="1465">
                  <c:v>7</c:v>
                </c:pt>
                <c:pt idx="1466">
                  <c:v>7</c:v>
                </c:pt>
                <c:pt idx="1467">
                  <c:v>7</c:v>
                </c:pt>
                <c:pt idx="1468">
                  <c:v>7</c:v>
                </c:pt>
                <c:pt idx="1469">
                  <c:v>7</c:v>
                </c:pt>
                <c:pt idx="1470">
                  <c:v>7</c:v>
                </c:pt>
                <c:pt idx="1471">
                  <c:v>7</c:v>
                </c:pt>
                <c:pt idx="1472">
                  <c:v>7</c:v>
                </c:pt>
                <c:pt idx="1473">
                  <c:v>7</c:v>
                </c:pt>
                <c:pt idx="1474">
                  <c:v>7</c:v>
                </c:pt>
                <c:pt idx="1475">
                  <c:v>7</c:v>
                </c:pt>
                <c:pt idx="1476">
                  <c:v>7</c:v>
                </c:pt>
                <c:pt idx="1477">
                  <c:v>7</c:v>
                </c:pt>
                <c:pt idx="1478">
                  <c:v>7</c:v>
                </c:pt>
                <c:pt idx="1479">
                  <c:v>7</c:v>
                </c:pt>
                <c:pt idx="1480">
                  <c:v>7</c:v>
                </c:pt>
                <c:pt idx="1481">
                  <c:v>7</c:v>
                </c:pt>
                <c:pt idx="1482">
                  <c:v>7</c:v>
                </c:pt>
                <c:pt idx="1483">
                  <c:v>7</c:v>
                </c:pt>
                <c:pt idx="1484">
                  <c:v>7</c:v>
                </c:pt>
                <c:pt idx="1485">
                  <c:v>7</c:v>
                </c:pt>
                <c:pt idx="1486">
                  <c:v>7</c:v>
                </c:pt>
                <c:pt idx="1487">
                  <c:v>7</c:v>
                </c:pt>
                <c:pt idx="1488">
                  <c:v>7</c:v>
                </c:pt>
                <c:pt idx="1489">
                  <c:v>7</c:v>
                </c:pt>
                <c:pt idx="1490">
                  <c:v>7</c:v>
                </c:pt>
                <c:pt idx="1491">
                  <c:v>7</c:v>
                </c:pt>
                <c:pt idx="1492">
                  <c:v>7</c:v>
                </c:pt>
                <c:pt idx="1493">
                  <c:v>7</c:v>
                </c:pt>
                <c:pt idx="1494">
                  <c:v>7</c:v>
                </c:pt>
                <c:pt idx="1495">
                  <c:v>7</c:v>
                </c:pt>
                <c:pt idx="1496">
                  <c:v>7</c:v>
                </c:pt>
                <c:pt idx="1497">
                  <c:v>7</c:v>
                </c:pt>
                <c:pt idx="1498">
                  <c:v>7</c:v>
                </c:pt>
                <c:pt idx="1499">
                  <c:v>7</c:v>
                </c:pt>
                <c:pt idx="1500">
                  <c:v>7</c:v>
                </c:pt>
                <c:pt idx="1501">
                  <c:v>7</c:v>
                </c:pt>
                <c:pt idx="1502">
                  <c:v>7</c:v>
                </c:pt>
                <c:pt idx="1503">
                  <c:v>7</c:v>
                </c:pt>
                <c:pt idx="1504">
                  <c:v>7</c:v>
                </c:pt>
                <c:pt idx="1505">
                  <c:v>7</c:v>
                </c:pt>
                <c:pt idx="1506">
                  <c:v>7</c:v>
                </c:pt>
                <c:pt idx="1507">
                  <c:v>7</c:v>
                </c:pt>
                <c:pt idx="1508">
                  <c:v>7</c:v>
                </c:pt>
                <c:pt idx="1509">
                  <c:v>7</c:v>
                </c:pt>
                <c:pt idx="1510">
                  <c:v>7</c:v>
                </c:pt>
                <c:pt idx="1511">
                  <c:v>7</c:v>
                </c:pt>
                <c:pt idx="1512">
                  <c:v>7</c:v>
                </c:pt>
                <c:pt idx="1513">
                  <c:v>7</c:v>
                </c:pt>
                <c:pt idx="1514">
                  <c:v>7</c:v>
                </c:pt>
                <c:pt idx="1515">
                  <c:v>7</c:v>
                </c:pt>
                <c:pt idx="1516">
                  <c:v>7</c:v>
                </c:pt>
                <c:pt idx="1517">
                  <c:v>7</c:v>
                </c:pt>
                <c:pt idx="1518">
                  <c:v>7</c:v>
                </c:pt>
                <c:pt idx="1519">
                  <c:v>7</c:v>
                </c:pt>
                <c:pt idx="1520">
                  <c:v>7</c:v>
                </c:pt>
                <c:pt idx="1521">
                  <c:v>7</c:v>
                </c:pt>
                <c:pt idx="1522">
                  <c:v>7</c:v>
                </c:pt>
                <c:pt idx="1523">
                  <c:v>7</c:v>
                </c:pt>
                <c:pt idx="1524">
                  <c:v>7</c:v>
                </c:pt>
                <c:pt idx="1525">
                  <c:v>7</c:v>
                </c:pt>
                <c:pt idx="1526">
                  <c:v>7</c:v>
                </c:pt>
                <c:pt idx="1527">
                  <c:v>7</c:v>
                </c:pt>
                <c:pt idx="1528">
                  <c:v>7</c:v>
                </c:pt>
                <c:pt idx="1529">
                  <c:v>7</c:v>
                </c:pt>
                <c:pt idx="1530">
                  <c:v>7</c:v>
                </c:pt>
                <c:pt idx="1531">
                  <c:v>7</c:v>
                </c:pt>
                <c:pt idx="1532">
                  <c:v>7</c:v>
                </c:pt>
                <c:pt idx="1533">
                  <c:v>7</c:v>
                </c:pt>
                <c:pt idx="1534">
                  <c:v>7</c:v>
                </c:pt>
                <c:pt idx="1535">
                  <c:v>7</c:v>
                </c:pt>
                <c:pt idx="1536">
                  <c:v>7</c:v>
                </c:pt>
                <c:pt idx="1537">
                  <c:v>7</c:v>
                </c:pt>
                <c:pt idx="1538">
                  <c:v>7</c:v>
                </c:pt>
                <c:pt idx="1539">
                  <c:v>7</c:v>
                </c:pt>
                <c:pt idx="1540">
                  <c:v>7</c:v>
                </c:pt>
                <c:pt idx="1541">
                  <c:v>7</c:v>
                </c:pt>
                <c:pt idx="1542">
                  <c:v>7</c:v>
                </c:pt>
                <c:pt idx="1543">
                  <c:v>7</c:v>
                </c:pt>
                <c:pt idx="1544">
                  <c:v>7</c:v>
                </c:pt>
                <c:pt idx="1545">
                  <c:v>7</c:v>
                </c:pt>
                <c:pt idx="1546">
                  <c:v>7</c:v>
                </c:pt>
                <c:pt idx="1547">
                  <c:v>7</c:v>
                </c:pt>
                <c:pt idx="1548">
                  <c:v>7</c:v>
                </c:pt>
                <c:pt idx="1549">
                  <c:v>7</c:v>
                </c:pt>
                <c:pt idx="1550">
                  <c:v>7</c:v>
                </c:pt>
                <c:pt idx="1551">
                  <c:v>7</c:v>
                </c:pt>
                <c:pt idx="1552">
                  <c:v>7</c:v>
                </c:pt>
                <c:pt idx="1553">
                  <c:v>7</c:v>
                </c:pt>
                <c:pt idx="1554">
                  <c:v>7</c:v>
                </c:pt>
                <c:pt idx="1555">
                  <c:v>7</c:v>
                </c:pt>
                <c:pt idx="1556">
                  <c:v>7</c:v>
                </c:pt>
                <c:pt idx="1557">
                  <c:v>7</c:v>
                </c:pt>
                <c:pt idx="1558">
                  <c:v>7</c:v>
                </c:pt>
                <c:pt idx="1559">
                  <c:v>7</c:v>
                </c:pt>
                <c:pt idx="1560">
                  <c:v>7</c:v>
                </c:pt>
                <c:pt idx="1561">
                  <c:v>7</c:v>
                </c:pt>
                <c:pt idx="1562">
                  <c:v>7</c:v>
                </c:pt>
                <c:pt idx="1563">
                  <c:v>7</c:v>
                </c:pt>
                <c:pt idx="1564">
                  <c:v>7</c:v>
                </c:pt>
                <c:pt idx="1565">
                  <c:v>7</c:v>
                </c:pt>
                <c:pt idx="1566">
                  <c:v>7</c:v>
                </c:pt>
                <c:pt idx="1567">
                  <c:v>7</c:v>
                </c:pt>
                <c:pt idx="1568">
                  <c:v>7</c:v>
                </c:pt>
                <c:pt idx="1569">
                  <c:v>7</c:v>
                </c:pt>
                <c:pt idx="1570">
                  <c:v>7</c:v>
                </c:pt>
                <c:pt idx="1571">
                  <c:v>7</c:v>
                </c:pt>
                <c:pt idx="1572">
                  <c:v>7</c:v>
                </c:pt>
                <c:pt idx="1573">
                  <c:v>7</c:v>
                </c:pt>
                <c:pt idx="1574">
                  <c:v>7</c:v>
                </c:pt>
                <c:pt idx="1575">
                  <c:v>7</c:v>
                </c:pt>
                <c:pt idx="1576">
                  <c:v>7</c:v>
                </c:pt>
                <c:pt idx="1577">
                  <c:v>7</c:v>
                </c:pt>
                <c:pt idx="1578">
                  <c:v>7</c:v>
                </c:pt>
                <c:pt idx="1579">
                  <c:v>7</c:v>
                </c:pt>
                <c:pt idx="1580">
                  <c:v>7</c:v>
                </c:pt>
                <c:pt idx="1581">
                  <c:v>7</c:v>
                </c:pt>
                <c:pt idx="1582">
                  <c:v>7</c:v>
                </c:pt>
                <c:pt idx="1583">
                  <c:v>7</c:v>
                </c:pt>
                <c:pt idx="1584">
                  <c:v>7</c:v>
                </c:pt>
                <c:pt idx="1585">
                  <c:v>7</c:v>
                </c:pt>
                <c:pt idx="1586">
                  <c:v>7</c:v>
                </c:pt>
                <c:pt idx="1587">
                  <c:v>7</c:v>
                </c:pt>
                <c:pt idx="1588">
                  <c:v>7</c:v>
                </c:pt>
                <c:pt idx="1589">
                  <c:v>7</c:v>
                </c:pt>
                <c:pt idx="1590">
                  <c:v>7</c:v>
                </c:pt>
                <c:pt idx="1591">
                  <c:v>8</c:v>
                </c:pt>
                <c:pt idx="1592">
                  <c:v>8</c:v>
                </c:pt>
                <c:pt idx="1593">
                  <c:v>8</c:v>
                </c:pt>
                <c:pt idx="1594">
                  <c:v>8</c:v>
                </c:pt>
                <c:pt idx="1595">
                  <c:v>8</c:v>
                </c:pt>
                <c:pt idx="1596">
                  <c:v>8</c:v>
                </c:pt>
                <c:pt idx="1597">
                  <c:v>8</c:v>
                </c:pt>
                <c:pt idx="1598">
                  <c:v>8</c:v>
                </c:pt>
                <c:pt idx="1599">
                  <c:v>8</c:v>
                </c:pt>
                <c:pt idx="1600">
                  <c:v>8</c:v>
                </c:pt>
                <c:pt idx="1601">
                  <c:v>8</c:v>
                </c:pt>
                <c:pt idx="1602">
                  <c:v>8</c:v>
                </c:pt>
                <c:pt idx="1603">
                  <c:v>8</c:v>
                </c:pt>
                <c:pt idx="1604">
                  <c:v>8</c:v>
                </c:pt>
                <c:pt idx="1605">
                  <c:v>8</c:v>
                </c:pt>
                <c:pt idx="1606">
                  <c:v>8</c:v>
                </c:pt>
                <c:pt idx="1607">
                  <c:v>8</c:v>
                </c:pt>
                <c:pt idx="1608">
                  <c:v>8</c:v>
                </c:pt>
                <c:pt idx="1609">
                  <c:v>8</c:v>
                </c:pt>
                <c:pt idx="1610">
                  <c:v>8</c:v>
                </c:pt>
                <c:pt idx="1611">
                  <c:v>8</c:v>
                </c:pt>
                <c:pt idx="1612">
                  <c:v>8</c:v>
                </c:pt>
                <c:pt idx="1613">
                  <c:v>8</c:v>
                </c:pt>
                <c:pt idx="1614">
                  <c:v>8</c:v>
                </c:pt>
                <c:pt idx="1615">
                  <c:v>8</c:v>
                </c:pt>
                <c:pt idx="1616">
                  <c:v>8</c:v>
                </c:pt>
                <c:pt idx="1617">
                  <c:v>8</c:v>
                </c:pt>
                <c:pt idx="1618">
                  <c:v>8</c:v>
                </c:pt>
                <c:pt idx="1619">
                  <c:v>8</c:v>
                </c:pt>
                <c:pt idx="1620">
                  <c:v>8</c:v>
                </c:pt>
                <c:pt idx="1621">
                  <c:v>8</c:v>
                </c:pt>
                <c:pt idx="1622">
                  <c:v>8</c:v>
                </c:pt>
                <c:pt idx="1623">
                  <c:v>8</c:v>
                </c:pt>
                <c:pt idx="1624">
                  <c:v>8</c:v>
                </c:pt>
                <c:pt idx="1625">
                  <c:v>8</c:v>
                </c:pt>
                <c:pt idx="1626">
                  <c:v>8</c:v>
                </c:pt>
                <c:pt idx="1627">
                  <c:v>8</c:v>
                </c:pt>
                <c:pt idx="1628">
                  <c:v>8</c:v>
                </c:pt>
                <c:pt idx="1629">
                  <c:v>8</c:v>
                </c:pt>
                <c:pt idx="1630">
                  <c:v>8</c:v>
                </c:pt>
                <c:pt idx="1631">
                  <c:v>8</c:v>
                </c:pt>
                <c:pt idx="1632">
                  <c:v>8</c:v>
                </c:pt>
                <c:pt idx="1633">
                  <c:v>8</c:v>
                </c:pt>
                <c:pt idx="1634">
                  <c:v>8</c:v>
                </c:pt>
                <c:pt idx="1635">
                  <c:v>8</c:v>
                </c:pt>
                <c:pt idx="1636">
                  <c:v>8</c:v>
                </c:pt>
                <c:pt idx="1637">
                  <c:v>8</c:v>
                </c:pt>
                <c:pt idx="1638">
                  <c:v>8</c:v>
                </c:pt>
                <c:pt idx="1639">
                  <c:v>8</c:v>
                </c:pt>
                <c:pt idx="1640">
                  <c:v>8</c:v>
                </c:pt>
                <c:pt idx="1641">
                  <c:v>8</c:v>
                </c:pt>
                <c:pt idx="1642">
                  <c:v>8</c:v>
                </c:pt>
                <c:pt idx="1643">
                  <c:v>8</c:v>
                </c:pt>
                <c:pt idx="1644">
                  <c:v>8</c:v>
                </c:pt>
                <c:pt idx="1645">
                  <c:v>8</c:v>
                </c:pt>
                <c:pt idx="1646">
                  <c:v>8</c:v>
                </c:pt>
                <c:pt idx="1647">
                  <c:v>8</c:v>
                </c:pt>
                <c:pt idx="1648">
                  <c:v>8</c:v>
                </c:pt>
                <c:pt idx="1649">
                  <c:v>8</c:v>
                </c:pt>
                <c:pt idx="1650">
                  <c:v>8</c:v>
                </c:pt>
                <c:pt idx="1651">
                  <c:v>8</c:v>
                </c:pt>
                <c:pt idx="1652">
                  <c:v>8</c:v>
                </c:pt>
                <c:pt idx="1653">
                  <c:v>8</c:v>
                </c:pt>
                <c:pt idx="1654">
                  <c:v>8</c:v>
                </c:pt>
                <c:pt idx="1655">
                  <c:v>8</c:v>
                </c:pt>
                <c:pt idx="1656">
                  <c:v>8</c:v>
                </c:pt>
                <c:pt idx="1657">
                  <c:v>8</c:v>
                </c:pt>
                <c:pt idx="1658">
                  <c:v>8</c:v>
                </c:pt>
                <c:pt idx="1659">
                  <c:v>8</c:v>
                </c:pt>
                <c:pt idx="1660">
                  <c:v>8</c:v>
                </c:pt>
                <c:pt idx="1661">
                  <c:v>8</c:v>
                </c:pt>
                <c:pt idx="1662">
                  <c:v>8</c:v>
                </c:pt>
                <c:pt idx="1663">
                  <c:v>8</c:v>
                </c:pt>
                <c:pt idx="1664">
                  <c:v>8</c:v>
                </c:pt>
                <c:pt idx="1665">
                  <c:v>8</c:v>
                </c:pt>
                <c:pt idx="1666">
                  <c:v>8</c:v>
                </c:pt>
                <c:pt idx="1667">
                  <c:v>8</c:v>
                </c:pt>
                <c:pt idx="1668">
                  <c:v>8</c:v>
                </c:pt>
                <c:pt idx="1669">
                  <c:v>8</c:v>
                </c:pt>
                <c:pt idx="1670">
                  <c:v>8</c:v>
                </c:pt>
                <c:pt idx="1671">
                  <c:v>8</c:v>
                </c:pt>
                <c:pt idx="1672">
                  <c:v>8</c:v>
                </c:pt>
                <c:pt idx="1673">
                  <c:v>8</c:v>
                </c:pt>
                <c:pt idx="1674">
                  <c:v>8</c:v>
                </c:pt>
                <c:pt idx="1675">
                  <c:v>8</c:v>
                </c:pt>
                <c:pt idx="1676">
                  <c:v>8</c:v>
                </c:pt>
                <c:pt idx="1677">
                  <c:v>8</c:v>
                </c:pt>
                <c:pt idx="1678">
                  <c:v>8</c:v>
                </c:pt>
                <c:pt idx="1679">
                  <c:v>8</c:v>
                </c:pt>
                <c:pt idx="1680">
                  <c:v>8</c:v>
                </c:pt>
                <c:pt idx="1681">
                  <c:v>8</c:v>
                </c:pt>
                <c:pt idx="1682">
                  <c:v>8</c:v>
                </c:pt>
                <c:pt idx="1683">
                  <c:v>8</c:v>
                </c:pt>
                <c:pt idx="1684">
                  <c:v>8</c:v>
                </c:pt>
                <c:pt idx="1685">
                  <c:v>8</c:v>
                </c:pt>
                <c:pt idx="1686">
                  <c:v>8</c:v>
                </c:pt>
                <c:pt idx="1687">
                  <c:v>8</c:v>
                </c:pt>
                <c:pt idx="1688">
                  <c:v>8</c:v>
                </c:pt>
                <c:pt idx="1689">
                  <c:v>8</c:v>
                </c:pt>
                <c:pt idx="1690">
                  <c:v>8</c:v>
                </c:pt>
                <c:pt idx="1691">
                  <c:v>8</c:v>
                </c:pt>
                <c:pt idx="1692">
                  <c:v>8</c:v>
                </c:pt>
                <c:pt idx="1693">
                  <c:v>8</c:v>
                </c:pt>
                <c:pt idx="1694">
                  <c:v>8</c:v>
                </c:pt>
                <c:pt idx="1695">
                  <c:v>8</c:v>
                </c:pt>
                <c:pt idx="1696">
                  <c:v>8</c:v>
                </c:pt>
                <c:pt idx="1697">
                  <c:v>8</c:v>
                </c:pt>
                <c:pt idx="1698">
                  <c:v>8</c:v>
                </c:pt>
                <c:pt idx="1699">
                  <c:v>8</c:v>
                </c:pt>
                <c:pt idx="1700">
                  <c:v>8</c:v>
                </c:pt>
                <c:pt idx="1701">
                  <c:v>8</c:v>
                </c:pt>
                <c:pt idx="1702">
                  <c:v>8</c:v>
                </c:pt>
                <c:pt idx="1703">
                  <c:v>8</c:v>
                </c:pt>
                <c:pt idx="1704">
                  <c:v>8</c:v>
                </c:pt>
                <c:pt idx="1705">
                  <c:v>8</c:v>
                </c:pt>
                <c:pt idx="1706">
                  <c:v>8</c:v>
                </c:pt>
                <c:pt idx="1707">
                  <c:v>8</c:v>
                </c:pt>
                <c:pt idx="1708">
                  <c:v>8</c:v>
                </c:pt>
                <c:pt idx="1709">
                  <c:v>8</c:v>
                </c:pt>
                <c:pt idx="1710">
                  <c:v>8</c:v>
                </c:pt>
                <c:pt idx="1711">
                  <c:v>8</c:v>
                </c:pt>
                <c:pt idx="1712">
                  <c:v>8</c:v>
                </c:pt>
                <c:pt idx="1713">
                  <c:v>8</c:v>
                </c:pt>
                <c:pt idx="1714">
                  <c:v>8</c:v>
                </c:pt>
                <c:pt idx="1715">
                  <c:v>8</c:v>
                </c:pt>
                <c:pt idx="1716">
                  <c:v>8</c:v>
                </c:pt>
                <c:pt idx="1717">
                  <c:v>8</c:v>
                </c:pt>
                <c:pt idx="1718">
                  <c:v>8</c:v>
                </c:pt>
                <c:pt idx="1719">
                  <c:v>8</c:v>
                </c:pt>
                <c:pt idx="1720">
                  <c:v>8</c:v>
                </c:pt>
                <c:pt idx="1721">
                  <c:v>8</c:v>
                </c:pt>
                <c:pt idx="1722">
                  <c:v>8</c:v>
                </c:pt>
                <c:pt idx="1723">
                  <c:v>8</c:v>
                </c:pt>
                <c:pt idx="1724">
                  <c:v>8</c:v>
                </c:pt>
                <c:pt idx="1725">
                  <c:v>8</c:v>
                </c:pt>
                <c:pt idx="1726">
                  <c:v>8</c:v>
                </c:pt>
                <c:pt idx="1727">
                  <c:v>8</c:v>
                </c:pt>
                <c:pt idx="1728">
                  <c:v>8</c:v>
                </c:pt>
                <c:pt idx="1729">
                  <c:v>8</c:v>
                </c:pt>
                <c:pt idx="1730">
                  <c:v>8</c:v>
                </c:pt>
                <c:pt idx="1731">
                  <c:v>8</c:v>
                </c:pt>
                <c:pt idx="1732">
                  <c:v>8</c:v>
                </c:pt>
                <c:pt idx="1733">
                  <c:v>8</c:v>
                </c:pt>
                <c:pt idx="1734">
                  <c:v>8</c:v>
                </c:pt>
                <c:pt idx="1735">
                  <c:v>8</c:v>
                </c:pt>
                <c:pt idx="1736">
                  <c:v>8</c:v>
                </c:pt>
                <c:pt idx="1737">
                  <c:v>8</c:v>
                </c:pt>
                <c:pt idx="1738">
                  <c:v>8</c:v>
                </c:pt>
                <c:pt idx="1739">
                  <c:v>8</c:v>
                </c:pt>
                <c:pt idx="1740">
                  <c:v>9</c:v>
                </c:pt>
                <c:pt idx="1741">
                  <c:v>9</c:v>
                </c:pt>
                <c:pt idx="1742">
                  <c:v>9</c:v>
                </c:pt>
                <c:pt idx="1743">
                  <c:v>9</c:v>
                </c:pt>
                <c:pt idx="1744">
                  <c:v>9</c:v>
                </c:pt>
                <c:pt idx="1745">
                  <c:v>9</c:v>
                </c:pt>
                <c:pt idx="1746">
                  <c:v>9</c:v>
                </c:pt>
                <c:pt idx="1747">
                  <c:v>9</c:v>
                </c:pt>
                <c:pt idx="1748">
                  <c:v>9</c:v>
                </c:pt>
                <c:pt idx="1749">
                  <c:v>9</c:v>
                </c:pt>
                <c:pt idx="1750">
                  <c:v>9</c:v>
                </c:pt>
                <c:pt idx="1751">
                  <c:v>9</c:v>
                </c:pt>
                <c:pt idx="1752">
                  <c:v>9</c:v>
                </c:pt>
                <c:pt idx="1753">
                  <c:v>9</c:v>
                </c:pt>
                <c:pt idx="1754">
                  <c:v>9</c:v>
                </c:pt>
                <c:pt idx="1755">
                  <c:v>9</c:v>
                </c:pt>
                <c:pt idx="1756">
                  <c:v>9</c:v>
                </c:pt>
                <c:pt idx="1757">
                  <c:v>9</c:v>
                </c:pt>
                <c:pt idx="1758">
                  <c:v>9</c:v>
                </c:pt>
                <c:pt idx="1759">
                  <c:v>9</c:v>
                </c:pt>
                <c:pt idx="1760">
                  <c:v>9</c:v>
                </c:pt>
                <c:pt idx="1761">
                  <c:v>9</c:v>
                </c:pt>
                <c:pt idx="1762">
                  <c:v>9</c:v>
                </c:pt>
                <c:pt idx="1763">
                  <c:v>9</c:v>
                </c:pt>
                <c:pt idx="1764">
                  <c:v>9</c:v>
                </c:pt>
                <c:pt idx="1765">
                  <c:v>9</c:v>
                </c:pt>
                <c:pt idx="1766">
                  <c:v>9</c:v>
                </c:pt>
                <c:pt idx="1767">
                  <c:v>9</c:v>
                </c:pt>
                <c:pt idx="1768">
                  <c:v>9</c:v>
                </c:pt>
                <c:pt idx="1769">
                  <c:v>9</c:v>
                </c:pt>
                <c:pt idx="1770">
                  <c:v>9</c:v>
                </c:pt>
                <c:pt idx="1771">
                  <c:v>9</c:v>
                </c:pt>
                <c:pt idx="1772">
                  <c:v>9</c:v>
                </c:pt>
                <c:pt idx="1773">
                  <c:v>9</c:v>
                </c:pt>
                <c:pt idx="1774">
                  <c:v>9</c:v>
                </c:pt>
                <c:pt idx="1775">
                  <c:v>9</c:v>
                </c:pt>
                <c:pt idx="1776">
                  <c:v>9</c:v>
                </c:pt>
                <c:pt idx="1777">
                  <c:v>9</c:v>
                </c:pt>
                <c:pt idx="1778">
                  <c:v>9</c:v>
                </c:pt>
                <c:pt idx="1779">
                  <c:v>9</c:v>
                </c:pt>
                <c:pt idx="1780">
                  <c:v>9</c:v>
                </c:pt>
                <c:pt idx="1781">
                  <c:v>9</c:v>
                </c:pt>
                <c:pt idx="1782">
                  <c:v>9</c:v>
                </c:pt>
                <c:pt idx="1783">
                  <c:v>9</c:v>
                </c:pt>
                <c:pt idx="1784">
                  <c:v>9</c:v>
                </c:pt>
                <c:pt idx="1785">
                  <c:v>9</c:v>
                </c:pt>
                <c:pt idx="1786">
                  <c:v>9</c:v>
                </c:pt>
                <c:pt idx="1787">
                  <c:v>9</c:v>
                </c:pt>
                <c:pt idx="1788">
                  <c:v>9</c:v>
                </c:pt>
                <c:pt idx="1789">
                  <c:v>9</c:v>
                </c:pt>
                <c:pt idx="1790">
                  <c:v>9</c:v>
                </c:pt>
                <c:pt idx="1791">
                  <c:v>9</c:v>
                </c:pt>
                <c:pt idx="1792">
                  <c:v>9</c:v>
                </c:pt>
                <c:pt idx="1793">
                  <c:v>9</c:v>
                </c:pt>
                <c:pt idx="1794">
                  <c:v>9</c:v>
                </c:pt>
                <c:pt idx="1795">
                  <c:v>9</c:v>
                </c:pt>
                <c:pt idx="1796">
                  <c:v>9</c:v>
                </c:pt>
                <c:pt idx="1797">
                  <c:v>9</c:v>
                </c:pt>
                <c:pt idx="1798">
                  <c:v>9</c:v>
                </c:pt>
                <c:pt idx="1799">
                  <c:v>9</c:v>
                </c:pt>
                <c:pt idx="1800">
                  <c:v>9</c:v>
                </c:pt>
                <c:pt idx="1801">
                  <c:v>9</c:v>
                </c:pt>
                <c:pt idx="1802">
                  <c:v>9</c:v>
                </c:pt>
                <c:pt idx="1803">
                  <c:v>9</c:v>
                </c:pt>
                <c:pt idx="1804">
                  <c:v>9</c:v>
                </c:pt>
                <c:pt idx="1805">
                  <c:v>9</c:v>
                </c:pt>
                <c:pt idx="1806">
                  <c:v>9</c:v>
                </c:pt>
                <c:pt idx="1807">
                  <c:v>9</c:v>
                </c:pt>
                <c:pt idx="1808">
                  <c:v>9</c:v>
                </c:pt>
                <c:pt idx="1809">
                  <c:v>9</c:v>
                </c:pt>
                <c:pt idx="1810">
                  <c:v>9</c:v>
                </c:pt>
                <c:pt idx="1811">
                  <c:v>9</c:v>
                </c:pt>
                <c:pt idx="1812">
                  <c:v>9</c:v>
                </c:pt>
                <c:pt idx="1813">
                  <c:v>9</c:v>
                </c:pt>
                <c:pt idx="1814">
                  <c:v>9</c:v>
                </c:pt>
                <c:pt idx="1815">
                  <c:v>9</c:v>
                </c:pt>
                <c:pt idx="1816">
                  <c:v>9</c:v>
                </c:pt>
                <c:pt idx="1817">
                  <c:v>9</c:v>
                </c:pt>
                <c:pt idx="1818">
                  <c:v>9</c:v>
                </c:pt>
                <c:pt idx="1819">
                  <c:v>9</c:v>
                </c:pt>
                <c:pt idx="1820">
                  <c:v>9</c:v>
                </c:pt>
                <c:pt idx="1821">
                  <c:v>9</c:v>
                </c:pt>
                <c:pt idx="1822">
                  <c:v>9</c:v>
                </c:pt>
                <c:pt idx="1823">
                  <c:v>9</c:v>
                </c:pt>
                <c:pt idx="1824">
                  <c:v>9</c:v>
                </c:pt>
                <c:pt idx="1825">
                  <c:v>9</c:v>
                </c:pt>
                <c:pt idx="1826">
                  <c:v>9</c:v>
                </c:pt>
                <c:pt idx="1827">
                  <c:v>9</c:v>
                </c:pt>
                <c:pt idx="1828">
                  <c:v>9</c:v>
                </c:pt>
                <c:pt idx="1829">
                  <c:v>9</c:v>
                </c:pt>
                <c:pt idx="1830">
                  <c:v>9</c:v>
                </c:pt>
                <c:pt idx="1831">
                  <c:v>9</c:v>
                </c:pt>
                <c:pt idx="1832">
                  <c:v>9</c:v>
                </c:pt>
                <c:pt idx="1833">
                  <c:v>9</c:v>
                </c:pt>
                <c:pt idx="1834">
                  <c:v>9</c:v>
                </c:pt>
                <c:pt idx="1835">
                  <c:v>9</c:v>
                </c:pt>
                <c:pt idx="1836">
                  <c:v>9</c:v>
                </c:pt>
                <c:pt idx="1837">
                  <c:v>9</c:v>
                </c:pt>
                <c:pt idx="1838">
                  <c:v>9</c:v>
                </c:pt>
                <c:pt idx="1839">
                  <c:v>9</c:v>
                </c:pt>
                <c:pt idx="1840">
                  <c:v>9</c:v>
                </c:pt>
                <c:pt idx="1841">
                  <c:v>9</c:v>
                </c:pt>
                <c:pt idx="1842">
                  <c:v>9</c:v>
                </c:pt>
                <c:pt idx="1843">
                  <c:v>9</c:v>
                </c:pt>
                <c:pt idx="1844">
                  <c:v>9</c:v>
                </c:pt>
                <c:pt idx="1845">
                  <c:v>9</c:v>
                </c:pt>
                <c:pt idx="1846">
                  <c:v>10</c:v>
                </c:pt>
                <c:pt idx="1847">
                  <c:v>10</c:v>
                </c:pt>
                <c:pt idx="1848">
                  <c:v>10</c:v>
                </c:pt>
                <c:pt idx="1849">
                  <c:v>10</c:v>
                </c:pt>
                <c:pt idx="1850">
                  <c:v>10</c:v>
                </c:pt>
                <c:pt idx="1851">
                  <c:v>10</c:v>
                </c:pt>
                <c:pt idx="1852">
                  <c:v>10</c:v>
                </c:pt>
                <c:pt idx="1853">
                  <c:v>10</c:v>
                </c:pt>
                <c:pt idx="1854">
                  <c:v>10</c:v>
                </c:pt>
                <c:pt idx="1855">
                  <c:v>10</c:v>
                </c:pt>
                <c:pt idx="1856">
                  <c:v>10</c:v>
                </c:pt>
                <c:pt idx="1857">
                  <c:v>10</c:v>
                </c:pt>
                <c:pt idx="1858">
                  <c:v>10</c:v>
                </c:pt>
                <c:pt idx="1859">
                  <c:v>10</c:v>
                </c:pt>
                <c:pt idx="1860">
                  <c:v>10</c:v>
                </c:pt>
                <c:pt idx="1861">
                  <c:v>10</c:v>
                </c:pt>
                <c:pt idx="1862">
                  <c:v>10</c:v>
                </c:pt>
                <c:pt idx="1863">
                  <c:v>10</c:v>
                </c:pt>
                <c:pt idx="1864">
                  <c:v>10</c:v>
                </c:pt>
                <c:pt idx="1865">
                  <c:v>10</c:v>
                </c:pt>
                <c:pt idx="1866">
                  <c:v>10</c:v>
                </c:pt>
                <c:pt idx="1867">
                  <c:v>10</c:v>
                </c:pt>
                <c:pt idx="1868">
                  <c:v>10</c:v>
                </c:pt>
                <c:pt idx="1869">
                  <c:v>10</c:v>
                </c:pt>
                <c:pt idx="1870">
                  <c:v>10</c:v>
                </c:pt>
                <c:pt idx="1871">
                  <c:v>10</c:v>
                </c:pt>
                <c:pt idx="1872">
                  <c:v>10</c:v>
                </c:pt>
                <c:pt idx="1873">
                  <c:v>10</c:v>
                </c:pt>
                <c:pt idx="1874">
                  <c:v>10</c:v>
                </c:pt>
                <c:pt idx="1875">
                  <c:v>10</c:v>
                </c:pt>
                <c:pt idx="1876">
                  <c:v>10</c:v>
                </c:pt>
                <c:pt idx="1877">
                  <c:v>10</c:v>
                </c:pt>
                <c:pt idx="1878">
                  <c:v>10</c:v>
                </c:pt>
                <c:pt idx="1879">
                  <c:v>10</c:v>
                </c:pt>
                <c:pt idx="1880">
                  <c:v>10</c:v>
                </c:pt>
                <c:pt idx="1881">
                  <c:v>10</c:v>
                </c:pt>
                <c:pt idx="1882">
                  <c:v>10</c:v>
                </c:pt>
                <c:pt idx="1883">
                  <c:v>10</c:v>
                </c:pt>
                <c:pt idx="1884">
                  <c:v>10</c:v>
                </c:pt>
                <c:pt idx="1885">
                  <c:v>10</c:v>
                </c:pt>
                <c:pt idx="1886">
                  <c:v>10</c:v>
                </c:pt>
                <c:pt idx="1887">
                  <c:v>10</c:v>
                </c:pt>
                <c:pt idx="1888">
                  <c:v>10</c:v>
                </c:pt>
                <c:pt idx="1889">
                  <c:v>10</c:v>
                </c:pt>
                <c:pt idx="1890">
                  <c:v>10</c:v>
                </c:pt>
                <c:pt idx="1891">
                  <c:v>10</c:v>
                </c:pt>
                <c:pt idx="1892">
                  <c:v>10</c:v>
                </c:pt>
                <c:pt idx="1893">
                  <c:v>10</c:v>
                </c:pt>
                <c:pt idx="1894">
                  <c:v>10</c:v>
                </c:pt>
                <c:pt idx="1895">
                  <c:v>10</c:v>
                </c:pt>
                <c:pt idx="1896">
                  <c:v>10</c:v>
                </c:pt>
                <c:pt idx="1897">
                  <c:v>10</c:v>
                </c:pt>
                <c:pt idx="1898">
                  <c:v>10</c:v>
                </c:pt>
                <c:pt idx="1899">
                  <c:v>10</c:v>
                </c:pt>
                <c:pt idx="1900">
                  <c:v>10</c:v>
                </c:pt>
                <c:pt idx="1901">
                  <c:v>10</c:v>
                </c:pt>
                <c:pt idx="1902">
                  <c:v>10</c:v>
                </c:pt>
                <c:pt idx="1903">
                  <c:v>10</c:v>
                </c:pt>
                <c:pt idx="1904">
                  <c:v>10</c:v>
                </c:pt>
                <c:pt idx="1905">
                  <c:v>10</c:v>
                </c:pt>
                <c:pt idx="1906">
                  <c:v>10</c:v>
                </c:pt>
                <c:pt idx="1907">
                  <c:v>10</c:v>
                </c:pt>
                <c:pt idx="1908">
                  <c:v>10</c:v>
                </c:pt>
                <c:pt idx="1909">
                  <c:v>10</c:v>
                </c:pt>
                <c:pt idx="1910">
                  <c:v>10</c:v>
                </c:pt>
                <c:pt idx="1911">
                  <c:v>10</c:v>
                </c:pt>
                <c:pt idx="1912">
                  <c:v>10</c:v>
                </c:pt>
                <c:pt idx="1913">
                  <c:v>10</c:v>
                </c:pt>
                <c:pt idx="1914">
                  <c:v>10</c:v>
                </c:pt>
                <c:pt idx="1915">
                  <c:v>10</c:v>
                </c:pt>
                <c:pt idx="1916">
                  <c:v>10</c:v>
                </c:pt>
                <c:pt idx="1917">
                  <c:v>10</c:v>
                </c:pt>
                <c:pt idx="1918">
                  <c:v>10</c:v>
                </c:pt>
                <c:pt idx="1919">
                  <c:v>10</c:v>
                </c:pt>
                <c:pt idx="1920">
                  <c:v>10</c:v>
                </c:pt>
                <c:pt idx="1921">
                  <c:v>10</c:v>
                </c:pt>
                <c:pt idx="1922">
                  <c:v>10</c:v>
                </c:pt>
                <c:pt idx="1923">
                  <c:v>10</c:v>
                </c:pt>
                <c:pt idx="1924">
                  <c:v>10</c:v>
                </c:pt>
                <c:pt idx="1925">
                  <c:v>10</c:v>
                </c:pt>
                <c:pt idx="1926">
                  <c:v>10</c:v>
                </c:pt>
                <c:pt idx="1927">
                  <c:v>10</c:v>
                </c:pt>
                <c:pt idx="1928">
                  <c:v>10</c:v>
                </c:pt>
                <c:pt idx="1929">
                  <c:v>10</c:v>
                </c:pt>
                <c:pt idx="1930">
                  <c:v>10</c:v>
                </c:pt>
                <c:pt idx="1931">
                  <c:v>10</c:v>
                </c:pt>
                <c:pt idx="1932">
                  <c:v>10</c:v>
                </c:pt>
                <c:pt idx="1933">
                  <c:v>10</c:v>
                </c:pt>
                <c:pt idx="1934">
                  <c:v>10</c:v>
                </c:pt>
                <c:pt idx="1935">
                  <c:v>10</c:v>
                </c:pt>
                <c:pt idx="1936">
                  <c:v>10</c:v>
                </c:pt>
                <c:pt idx="1937">
                  <c:v>10</c:v>
                </c:pt>
                <c:pt idx="1938">
                  <c:v>10</c:v>
                </c:pt>
                <c:pt idx="1939">
                  <c:v>10</c:v>
                </c:pt>
                <c:pt idx="1940">
                  <c:v>10</c:v>
                </c:pt>
                <c:pt idx="1941">
                  <c:v>10</c:v>
                </c:pt>
                <c:pt idx="1942">
                  <c:v>10</c:v>
                </c:pt>
                <c:pt idx="1943">
                  <c:v>10</c:v>
                </c:pt>
                <c:pt idx="1944">
                  <c:v>10</c:v>
                </c:pt>
                <c:pt idx="1945">
                  <c:v>10</c:v>
                </c:pt>
                <c:pt idx="1946">
                  <c:v>10</c:v>
                </c:pt>
                <c:pt idx="1947">
                  <c:v>10</c:v>
                </c:pt>
                <c:pt idx="1948">
                  <c:v>10</c:v>
                </c:pt>
                <c:pt idx="1949">
                  <c:v>10</c:v>
                </c:pt>
                <c:pt idx="1950">
                  <c:v>10</c:v>
                </c:pt>
                <c:pt idx="1951">
                  <c:v>10</c:v>
                </c:pt>
                <c:pt idx="1952">
                  <c:v>10</c:v>
                </c:pt>
                <c:pt idx="1953">
                  <c:v>10</c:v>
                </c:pt>
                <c:pt idx="1954">
                  <c:v>10</c:v>
                </c:pt>
                <c:pt idx="1955">
                  <c:v>10</c:v>
                </c:pt>
                <c:pt idx="1956">
                  <c:v>10</c:v>
                </c:pt>
                <c:pt idx="1957">
                  <c:v>10</c:v>
                </c:pt>
                <c:pt idx="1958">
                  <c:v>10</c:v>
                </c:pt>
                <c:pt idx="1959">
                  <c:v>10</c:v>
                </c:pt>
                <c:pt idx="1960">
                  <c:v>10</c:v>
                </c:pt>
                <c:pt idx="1961">
                  <c:v>10</c:v>
                </c:pt>
                <c:pt idx="1962">
                  <c:v>10</c:v>
                </c:pt>
                <c:pt idx="1963">
                  <c:v>10</c:v>
                </c:pt>
                <c:pt idx="1964">
                  <c:v>10</c:v>
                </c:pt>
                <c:pt idx="1965">
                  <c:v>10</c:v>
                </c:pt>
                <c:pt idx="1966">
                  <c:v>10</c:v>
                </c:pt>
                <c:pt idx="1967">
                  <c:v>10</c:v>
                </c:pt>
                <c:pt idx="1968">
                  <c:v>10</c:v>
                </c:pt>
                <c:pt idx="1969">
                  <c:v>10</c:v>
                </c:pt>
                <c:pt idx="1970">
                  <c:v>10</c:v>
                </c:pt>
                <c:pt idx="1971">
                  <c:v>11</c:v>
                </c:pt>
                <c:pt idx="1972">
                  <c:v>11</c:v>
                </c:pt>
                <c:pt idx="1973">
                  <c:v>11</c:v>
                </c:pt>
                <c:pt idx="1974">
                  <c:v>11</c:v>
                </c:pt>
                <c:pt idx="1975">
                  <c:v>11</c:v>
                </c:pt>
                <c:pt idx="1976">
                  <c:v>11</c:v>
                </c:pt>
                <c:pt idx="1977">
                  <c:v>11</c:v>
                </c:pt>
                <c:pt idx="1978">
                  <c:v>11</c:v>
                </c:pt>
                <c:pt idx="1979">
                  <c:v>11</c:v>
                </c:pt>
                <c:pt idx="1980">
                  <c:v>11</c:v>
                </c:pt>
                <c:pt idx="1981">
                  <c:v>11</c:v>
                </c:pt>
                <c:pt idx="1982">
                  <c:v>11</c:v>
                </c:pt>
                <c:pt idx="1983">
                  <c:v>11</c:v>
                </c:pt>
                <c:pt idx="1984">
                  <c:v>11</c:v>
                </c:pt>
                <c:pt idx="1985">
                  <c:v>11</c:v>
                </c:pt>
                <c:pt idx="1986">
                  <c:v>11</c:v>
                </c:pt>
                <c:pt idx="1987">
                  <c:v>11</c:v>
                </c:pt>
                <c:pt idx="1988">
                  <c:v>11</c:v>
                </c:pt>
                <c:pt idx="1989">
                  <c:v>11</c:v>
                </c:pt>
                <c:pt idx="1990">
                  <c:v>11</c:v>
                </c:pt>
                <c:pt idx="1991">
                  <c:v>11</c:v>
                </c:pt>
                <c:pt idx="1992">
                  <c:v>11</c:v>
                </c:pt>
                <c:pt idx="1993">
                  <c:v>11</c:v>
                </c:pt>
                <c:pt idx="1994">
                  <c:v>11</c:v>
                </c:pt>
                <c:pt idx="1995">
                  <c:v>11</c:v>
                </c:pt>
                <c:pt idx="1996">
                  <c:v>11</c:v>
                </c:pt>
                <c:pt idx="1997">
                  <c:v>11</c:v>
                </c:pt>
                <c:pt idx="1998">
                  <c:v>11</c:v>
                </c:pt>
                <c:pt idx="1999">
                  <c:v>11</c:v>
                </c:pt>
                <c:pt idx="2000">
                  <c:v>11</c:v>
                </c:pt>
                <c:pt idx="2001">
                  <c:v>11</c:v>
                </c:pt>
                <c:pt idx="2002">
                  <c:v>11</c:v>
                </c:pt>
                <c:pt idx="2003">
                  <c:v>11</c:v>
                </c:pt>
                <c:pt idx="2004">
                  <c:v>11</c:v>
                </c:pt>
                <c:pt idx="2005">
                  <c:v>11</c:v>
                </c:pt>
                <c:pt idx="2006">
                  <c:v>11</c:v>
                </c:pt>
                <c:pt idx="2007">
                  <c:v>11</c:v>
                </c:pt>
                <c:pt idx="2008">
                  <c:v>11</c:v>
                </c:pt>
                <c:pt idx="2009">
                  <c:v>11</c:v>
                </c:pt>
                <c:pt idx="2010">
                  <c:v>11</c:v>
                </c:pt>
                <c:pt idx="2011">
                  <c:v>11</c:v>
                </c:pt>
                <c:pt idx="2012">
                  <c:v>11</c:v>
                </c:pt>
                <c:pt idx="2013">
                  <c:v>11</c:v>
                </c:pt>
                <c:pt idx="2014">
                  <c:v>11</c:v>
                </c:pt>
                <c:pt idx="2015">
                  <c:v>11</c:v>
                </c:pt>
                <c:pt idx="2016">
                  <c:v>11</c:v>
                </c:pt>
                <c:pt idx="2017">
                  <c:v>11</c:v>
                </c:pt>
                <c:pt idx="2018">
                  <c:v>11</c:v>
                </c:pt>
                <c:pt idx="2019">
                  <c:v>11</c:v>
                </c:pt>
                <c:pt idx="2020">
                  <c:v>11</c:v>
                </c:pt>
                <c:pt idx="2021">
                  <c:v>11</c:v>
                </c:pt>
                <c:pt idx="2022">
                  <c:v>11</c:v>
                </c:pt>
                <c:pt idx="2023">
                  <c:v>11</c:v>
                </c:pt>
                <c:pt idx="2024">
                  <c:v>11</c:v>
                </c:pt>
                <c:pt idx="2025">
                  <c:v>11</c:v>
                </c:pt>
                <c:pt idx="2026">
                  <c:v>11</c:v>
                </c:pt>
                <c:pt idx="2027">
                  <c:v>11</c:v>
                </c:pt>
                <c:pt idx="2028">
                  <c:v>11</c:v>
                </c:pt>
                <c:pt idx="2029">
                  <c:v>11</c:v>
                </c:pt>
                <c:pt idx="2030">
                  <c:v>11</c:v>
                </c:pt>
                <c:pt idx="2031">
                  <c:v>11</c:v>
                </c:pt>
                <c:pt idx="2032">
                  <c:v>11</c:v>
                </c:pt>
                <c:pt idx="2033">
                  <c:v>11</c:v>
                </c:pt>
                <c:pt idx="2034">
                  <c:v>11</c:v>
                </c:pt>
                <c:pt idx="2035">
                  <c:v>11</c:v>
                </c:pt>
                <c:pt idx="2036">
                  <c:v>11</c:v>
                </c:pt>
                <c:pt idx="2037">
                  <c:v>11</c:v>
                </c:pt>
                <c:pt idx="2038">
                  <c:v>11</c:v>
                </c:pt>
                <c:pt idx="2039">
                  <c:v>11</c:v>
                </c:pt>
                <c:pt idx="2040">
                  <c:v>11</c:v>
                </c:pt>
                <c:pt idx="2041">
                  <c:v>11</c:v>
                </c:pt>
                <c:pt idx="2042">
                  <c:v>11</c:v>
                </c:pt>
                <c:pt idx="2043">
                  <c:v>11</c:v>
                </c:pt>
                <c:pt idx="2044">
                  <c:v>11</c:v>
                </c:pt>
                <c:pt idx="2045">
                  <c:v>11</c:v>
                </c:pt>
                <c:pt idx="2046">
                  <c:v>11</c:v>
                </c:pt>
                <c:pt idx="2047">
                  <c:v>11</c:v>
                </c:pt>
                <c:pt idx="2048">
                  <c:v>11</c:v>
                </c:pt>
                <c:pt idx="2049">
                  <c:v>11</c:v>
                </c:pt>
                <c:pt idx="2050">
                  <c:v>11</c:v>
                </c:pt>
                <c:pt idx="2051">
                  <c:v>11</c:v>
                </c:pt>
                <c:pt idx="2052">
                  <c:v>12</c:v>
                </c:pt>
                <c:pt idx="2053">
                  <c:v>12</c:v>
                </c:pt>
                <c:pt idx="2054">
                  <c:v>12</c:v>
                </c:pt>
                <c:pt idx="2055">
                  <c:v>12</c:v>
                </c:pt>
                <c:pt idx="2056">
                  <c:v>12</c:v>
                </c:pt>
                <c:pt idx="2057">
                  <c:v>12</c:v>
                </c:pt>
                <c:pt idx="2058">
                  <c:v>12</c:v>
                </c:pt>
                <c:pt idx="2059">
                  <c:v>12</c:v>
                </c:pt>
                <c:pt idx="2060">
                  <c:v>12</c:v>
                </c:pt>
                <c:pt idx="2061">
                  <c:v>12</c:v>
                </c:pt>
                <c:pt idx="2062">
                  <c:v>12</c:v>
                </c:pt>
                <c:pt idx="2063">
                  <c:v>12</c:v>
                </c:pt>
                <c:pt idx="2064">
                  <c:v>12</c:v>
                </c:pt>
                <c:pt idx="2065">
                  <c:v>12</c:v>
                </c:pt>
                <c:pt idx="2066">
                  <c:v>12</c:v>
                </c:pt>
                <c:pt idx="2067">
                  <c:v>12</c:v>
                </c:pt>
                <c:pt idx="2068">
                  <c:v>12</c:v>
                </c:pt>
                <c:pt idx="2069">
                  <c:v>12</c:v>
                </c:pt>
                <c:pt idx="2070">
                  <c:v>12</c:v>
                </c:pt>
                <c:pt idx="2071">
                  <c:v>12</c:v>
                </c:pt>
                <c:pt idx="2072">
                  <c:v>12</c:v>
                </c:pt>
                <c:pt idx="2073">
                  <c:v>12</c:v>
                </c:pt>
                <c:pt idx="2074">
                  <c:v>12</c:v>
                </c:pt>
                <c:pt idx="2075">
                  <c:v>12</c:v>
                </c:pt>
                <c:pt idx="2076">
                  <c:v>12</c:v>
                </c:pt>
                <c:pt idx="2077">
                  <c:v>12</c:v>
                </c:pt>
                <c:pt idx="2078">
                  <c:v>12</c:v>
                </c:pt>
                <c:pt idx="2079">
                  <c:v>12</c:v>
                </c:pt>
                <c:pt idx="2080">
                  <c:v>12</c:v>
                </c:pt>
                <c:pt idx="2081">
                  <c:v>12</c:v>
                </c:pt>
                <c:pt idx="2082">
                  <c:v>12</c:v>
                </c:pt>
                <c:pt idx="2083">
                  <c:v>12</c:v>
                </c:pt>
                <c:pt idx="2084">
                  <c:v>12</c:v>
                </c:pt>
                <c:pt idx="2085">
                  <c:v>12</c:v>
                </c:pt>
                <c:pt idx="2086">
                  <c:v>12</c:v>
                </c:pt>
                <c:pt idx="2087">
                  <c:v>12</c:v>
                </c:pt>
                <c:pt idx="2088">
                  <c:v>12</c:v>
                </c:pt>
                <c:pt idx="2089">
                  <c:v>12</c:v>
                </c:pt>
                <c:pt idx="2090">
                  <c:v>12</c:v>
                </c:pt>
                <c:pt idx="2091">
                  <c:v>12</c:v>
                </c:pt>
                <c:pt idx="2092">
                  <c:v>12</c:v>
                </c:pt>
                <c:pt idx="2093">
                  <c:v>12</c:v>
                </c:pt>
                <c:pt idx="2094">
                  <c:v>12</c:v>
                </c:pt>
                <c:pt idx="2095">
                  <c:v>12</c:v>
                </c:pt>
                <c:pt idx="2096">
                  <c:v>12</c:v>
                </c:pt>
                <c:pt idx="2097">
                  <c:v>12</c:v>
                </c:pt>
                <c:pt idx="2098">
                  <c:v>12</c:v>
                </c:pt>
                <c:pt idx="2099">
                  <c:v>12</c:v>
                </c:pt>
                <c:pt idx="2100">
                  <c:v>12</c:v>
                </c:pt>
                <c:pt idx="2101">
                  <c:v>12</c:v>
                </c:pt>
                <c:pt idx="2102">
                  <c:v>12</c:v>
                </c:pt>
                <c:pt idx="2103">
                  <c:v>12</c:v>
                </c:pt>
                <c:pt idx="2104">
                  <c:v>12</c:v>
                </c:pt>
                <c:pt idx="2105">
                  <c:v>12</c:v>
                </c:pt>
                <c:pt idx="2106">
                  <c:v>12</c:v>
                </c:pt>
                <c:pt idx="2107">
                  <c:v>12</c:v>
                </c:pt>
                <c:pt idx="2108">
                  <c:v>12</c:v>
                </c:pt>
                <c:pt idx="2109">
                  <c:v>12</c:v>
                </c:pt>
                <c:pt idx="2110">
                  <c:v>12</c:v>
                </c:pt>
                <c:pt idx="2111">
                  <c:v>12</c:v>
                </c:pt>
                <c:pt idx="2112">
                  <c:v>12</c:v>
                </c:pt>
                <c:pt idx="2113">
                  <c:v>12</c:v>
                </c:pt>
                <c:pt idx="2114">
                  <c:v>12</c:v>
                </c:pt>
                <c:pt idx="2115">
                  <c:v>12</c:v>
                </c:pt>
                <c:pt idx="2116">
                  <c:v>12</c:v>
                </c:pt>
                <c:pt idx="2117">
                  <c:v>12</c:v>
                </c:pt>
                <c:pt idx="2118">
                  <c:v>12</c:v>
                </c:pt>
                <c:pt idx="2119">
                  <c:v>12</c:v>
                </c:pt>
                <c:pt idx="2120">
                  <c:v>12</c:v>
                </c:pt>
                <c:pt idx="2121">
                  <c:v>12</c:v>
                </c:pt>
                <c:pt idx="2122">
                  <c:v>12</c:v>
                </c:pt>
                <c:pt idx="2123">
                  <c:v>12</c:v>
                </c:pt>
                <c:pt idx="2124">
                  <c:v>12</c:v>
                </c:pt>
                <c:pt idx="2125">
                  <c:v>12</c:v>
                </c:pt>
                <c:pt idx="2126">
                  <c:v>12</c:v>
                </c:pt>
                <c:pt idx="2127">
                  <c:v>12</c:v>
                </c:pt>
                <c:pt idx="2128">
                  <c:v>12</c:v>
                </c:pt>
                <c:pt idx="2129">
                  <c:v>12</c:v>
                </c:pt>
                <c:pt idx="2130">
                  <c:v>12</c:v>
                </c:pt>
                <c:pt idx="2131">
                  <c:v>12</c:v>
                </c:pt>
                <c:pt idx="2132">
                  <c:v>12</c:v>
                </c:pt>
                <c:pt idx="2133">
                  <c:v>12</c:v>
                </c:pt>
                <c:pt idx="2134">
                  <c:v>12</c:v>
                </c:pt>
                <c:pt idx="2135">
                  <c:v>12</c:v>
                </c:pt>
                <c:pt idx="2136">
                  <c:v>12</c:v>
                </c:pt>
                <c:pt idx="2137">
                  <c:v>12</c:v>
                </c:pt>
                <c:pt idx="2138">
                  <c:v>12</c:v>
                </c:pt>
                <c:pt idx="2139">
                  <c:v>12</c:v>
                </c:pt>
                <c:pt idx="2140">
                  <c:v>12</c:v>
                </c:pt>
                <c:pt idx="2141">
                  <c:v>12</c:v>
                </c:pt>
                <c:pt idx="2142">
                  <c:v>12</c:v>
                </c:pt>
                <c:pt idx="2143">
                  <c:v>12</c:v>
                </c:pt>
                <c:pt idx="2144">
                  <c:v>12</c:v>
                </c:pt>
                <c:pt idx="2145">
                  <c:v>12</c:v>
                </c:pt>
                <c:pt idx="2146">
                  <c:v>12</c:v>
                </c:pt>
                <c:pt idx="2147">
                  <c:v>12</c:v>
                </c:pt>
                <c:pt idx="2148">
                  <c:v>12</c:v>
                </c:pt>
                <c:pt idx="2149">
                  <c:v>12</c:v>
                </c:pt>
                <c:pt idx="2150">
                  <c:v>12</c:v>
                </c:pt>
                <c:pt idx="2151">
                  <c:v>12</c:v>
                </c:pt>
                <c:pt idx="2152">
                  <c:v>12</c:v>
                </c:pt>
                <c:pt idx="2153">
                  <c:v>12</c:v>
                </c:pt>
                <c:pt idx="2154">
                  <c:v>12</c:v>
                </c:pt>
                <c:pt idx="2155">
                  <c:v>12</c:v>
                </c:pt>
                <c:pt idx="2156">
                  <c:v>12</c:v>
                </c:pt>
                <c:pt idx="2157">
                  <c:v>13</c:v>
                </c:pt>
                <c:pt idx="2158">
                  <c:v>13</c:v>
                </c:pt>
                <c:pt idx="2159">
                  <c:v>13</c:v>
                </c:pt>
                <c:pt idx="2160">
                  <c:v>13</c:v>
                </c:pt>
                <c:pt idx="2161">
                  <c:v>13</c:v>
                </c:pt>
                <c:pt idx="2162">
                  <c:v>13</c:v>
                </c:pt>
                <c:pt idx="2163">
                  <c:v>13</c:v>
                </c:pt>
                <c:pt idx="2164">
                  <c:v>13</c:v>
                </c:pt>
                <c:pt idx="2165">
                  <c:v>13</c:v>
                </c:pt>
                <c:pt idx="2166">
                  <c:v>13</c:v>
                </c:pt>
                <c:pt idx="2167">
                  <c:v>13</c:v>
                </c:pt>
                <c:pt idx="2168">
                  <c:v>13</c:v>
                </c:pt>
                <c:pt idx="2169">
                  <c:v>13</c:v>
                </c:pt>
                <c:pt idx="2170">
                  <c:v>13</c:v>
                </c:pt>
                <c:pt idx="2171">
                  <c:v>13</c:v>
                </c:pt>
                <c:pt idx="2172">
                  <c:v>13</c:v>
                </c:pt>
                <c:pt idx="2173">
                  <c:v>13</c:v>
                </c:pt>
                <c:pt idx="2174">
                  <c:v>13</c:v>
                </c:pt>
                <c:pt idx="2175">
                  <c:v>13</c:v>
                </c:pt>
                <c:pt idx="2176">
                  <c:v>13</c:v>
                </c:pt>
                <c:pt idx="2177">
                  <c:v>13</c:v>
                </c:pt>
                <c:pt idx="2178">
                  <c:v>13</c:v>
                </c:pt>
                <c:pt idx="2179">
                  <c:v>13</c:v>
                </c:pt>
                <c:pt idx="2180">
                  <c:v>13</c:v>
                </c:pt>
                <c:pt idx="2181">
                  <c:v>13</c:v>
                </c:pt>
                <c:pt idx="2182">
                  <c:v>13</c:v>
                </c:pt>
                <c:pt idx="2183">
                  <c:v>13</c:v>
                </c:pt>
                <c:pt idx="2184">
                  <c:v>13</c:v>
                </c:pt>
                <c:pt idx="2185">
                  <c:v>13</c:v>
                </c:pt>
                <c:pt idx="2186">
                  <c:v>13</c:v>
                </c:pt>
                <c:pt idx="2187">
                  <c:v>13</c:v>
                </c:pt>
                <c:pt idx="2188">
                  <c:v>13</c:v>
                </c:pt>
                <c:pt idx="2189">
                  <c:v>13</c:v>
                </c:pt>
                <c:pt idx="2190">
                  <c:v>13</c:v>
                </c:pt>
                <c:pt idx="2191">
                  <c:v>13</c:v>
                </c:pt>
                <c:pt idx="2192">
                  <c:v>13</c:v>
                </c:pt>
                <c:pt idx="2193">
                  <c:v>13</c:v>
                </c:pt>
                <c:pt idx="2194">
                  <c:v>13</c:v>
                </c:pt>
                <c:pt idx="2195">
                  <c:v>13</c:v>
                </c:pt>
                <c:pt idx="2196">
                  <c:v>13</c:v>
                </c:pt>
                <c:pt idx="2197">
                  <c:v>13</c:v>
                </c:pt>
                <c:pt idx="2198">
                  <c:v>13</c:v>
                </c:pt>
                <c:pt idx="2199">
                  <c:v>13</c:v>
                </c:pt>
                <c:pt idx="2200">
                  <c:v>13</c:v>
                </c:pt>
                <c:pt idx="2201">
                  <c:v>13</c:v>
                </c:pt>
                <c:pt idx="2202">
                  <c:v>13</c:v>
                </c:pt>
                <c:pt idx="2203">
                  <c:v>13</c:v>
                </c:pt>
                <c:pt idx="2204">
                  <c:v>13</c:v>
                </c:pt>
                <c:pt idx="2205">
                  <c:v>13</c:v>
                </c:pt>
                <c:pt idx="2206">
                  <c:v>13</c:v>
                </c:pt>
                <c:pt idx="2207">
                  <c:v>13</c:v>
                </c:pt>
                <c:pt idx="2208">
                  <c:v>13</c:v>
                </c:pt>
                <c:pt idx="2209">
                  <c:v>13</c:v>
                </c:pt>
                <c:pt idx="2210">
                  <c:v>13</c:v>
                </c:pt>
                <c:pt idx="2211">
                  <c:v>13</c:v>
                </c:pt>
                <c:pt idx="2212">
                  <c:v>13</c:v>
                </c:pt>
                <c:pt idx="2213">
                  <c:v>13</c:v>
                </c:pt>
                <c:pt idx="2214">
                  <c:v>13</c:v>
                </c:pt>
                <c:pt idx="2215">
                  <c:v>13</c:v>
                </c:pt>
                <c:pt idx="2216">
                  <c:v>13</c:v>
                </c:pt>
                <c:pt idx="2217">
                  <c:v>13</c:v>
                </c:pt>
                <c:pt idx="2218">
                  <c:v>13</c:v>
                </c:pt>
                <c:pt idx="2219">
                  <c:v>13</c:v>
                </c:pt>
                <c:pt idx="2220">
                  <c:v>13</c:v>
                </c:pt>
                <c:pt idx="2221">
                  <c:v>13</c:v>
                </c:pt>
                <c:pt idx="2222">
                  <c:v>13</c:v>
                </c:pt>
                <c:pt idx="2223">
                  <c:v>13</c:v>
                </c:pt>
                <c:pt idx="2224">
                  <c:v>13</c:v>
                </c:pt>
                <c:pt idx="2225">
                  <c:v>13</c:v>
                </c:pt>
                <c:pt idx="2226">
                  <c:v>13</c:v>
                </c:pt>
                <c:pt idx="2227">
                  <c:v>13</c:v>
                </c:pt>
                <c:pt idx="2228">
                  <c:v>13</c:v>
                </c:pt>
                <c:pt idx="2229">
                  <c:v>13</c:v>
                </c:pt>
                <c:pt idx="2230">
                  <c:v>13</c:v>
                </c:pt>
                <c:pt idx="2231">
                  <c:v>13</c:v>
                </c:pt>
                <c:pt idx="2232">
                  <c:v>13</c:v>
                </c:pt>
                <c:pt idx="2233">
                  <c:v>13</c:v>
                </c:pt>
                <c:pt idx="2234">
                  <c:v>13</c:v>
                </c:pt>
                <c:pt idx="2235">
                  <c:v>13</c:v>
                </c:pt>
                <c:pt idx="2236">
                  <c:v>13</c:v>
                </c:pt>
                <c:pt idx="2237">
                  <c:v>13</c:v>
                </c:pt>
                <c:pt idx="2238">
                  <c:v>13</c:v>
                </c:pt>
                <c:pt idx="2239">
                  <c:v>13</c:v>
                </c:pt>
              </c:numCache>
            </c:numRef>
          </c:yVal>
          <c:smooth val="0"/>
          <c:extLst>
            <c:ext xmlns:c16="http://schemas.microsoft.com/office/drawing/2014/chart" uri="{C3380CC4-5D6E-409C-BE32-E72D297353CC}">
              <c16:uniqueId val="{00000000-E80D-234A-87C5-69D4F9F4C225}"/>
            </c:ext>
          </c:extLst>
        </c:ser>
        <c:dLbls>
          <c:showLegendKey val="0"/>
          <c:showVal val="0"/>
          <c:showCatName val="0"/>
          <c:showSerName val="0"/>
          <c:showPercent val="0"/>
          <c:showBubbleSize val="0"/>
        </c:dLbls>
        <c:axId val="350781855"/>
        <c:axId val="350805023"/>
      </c:scatterChart>
      <c:valAx>
        <c:axId val="350781855"/>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350805023"/>
        <c:crosses val="autoZero"/>
        <c:crossBetween val="midCat"/>
      </c:valAx>
      <c:valAx>
        <c:axId val="350805023"/>
        <c:scaling>
          <c:orientation val="minMax"/>
        </c:scaling>
        <c:delete val="0"/>
        <c:axPos val="l"/>
        <c:title>
          <c:tx>
            <c:rich>
              <a:bodyPr/>
              <a:lstStyle/>
              <a:p>
                <a:pPr>
                  <a:defRPr/>
                </a:pPr>
                <a:r>
                  <a:rPr lang="en-US"/>
                  <a:t>NumStorePurchases</a:t>
                </a:r>
              </a:p>
            </c:rich>
          </c:tx>
          <c:overlay val="0"/>
        </c:title>
        <c:numFmt formatCode="General" sourceLinked="1"/>
        <c:majorTickMark val="out"/>
        <c:minorTickMark val="none"/>
        <c:tickLblPos val="nextTo"/>
        <c:crossAx val="35078185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Dummy Maritial - Married  Residual Plot</a:t>
            </a:r>
          </a:p>
        </c:rich>
      </c:tx>
      <c:overlay val="0"/>
    </c:title>
    <c:autoTitleDeleted val="0"/>
    <c:plotArea>
      <c:layout/>
      <c:scatterChart>
        <c:scatterStyle val="lineMarker"/>
        <c:varyColors val="0"/>
        <c:ser>
          <c:idx val="0"/>
          <c:order val="0"/>
          <c:spPr>
            <a:ln w="28575">
              <a:noFill/>
            </a:ln>
          </c:spPr>
          <c:xVal>
            <c:numRef>
              <c:f>'Q4 (A) &amp; (B)'!$D$3:$D$2242</c:f>
              <c:numCache>
                <c:formatCode>General</c:formatCode>
                <c:ptCount val="2240"/>
                <c:pt idx="0">
                  <c:v>0</c:v>
                </c:pt>
                <c:pt idx="1">
                  <c:v>0</c:v>
                </c:pt>
                <c:pt idx="2">
                  <c:v>0</c:v>
                </c:pt>
                <c:pt idx="3">
                  <c:v>0</c:v>
                </c:pt>
                <c:pt idx="4">
                  <c:v>1</c:v>
                </c:pt>
                <c:pt idx="5">
                  <c:v>0</c:v>
                </c:pt>
                <c:pt idx="6">
                  <c:v>0</c:v>
                </c:pt>
                <c:pt idx="7">
                  <c:v>1</c:v>
                </c:pt>
                <c:pt idx="8">
                  <c:v>0</c:v>
                </c:pt>
                <c:pt idx="9">
                  <c:v>0</c:v>
                </c:pt>
                <c:pt idx="10">
                  <c:v>1</c:v>
                </c:pt>
                <c:pt idx="11">
                  <c:v>1</c:v>
                </c:pt>
                <c:pt idx="12">
                  <c:v>0</c:v>
                </c:pt>
                <c:pt idx="13">
                  <c:v>0</c:v>
                </c:pt>
                <c:pt idx="14">
                  <c:v>1</c:v>
                </c:pt>
                <c:pt idx="15">
                  <c:v>0</c:v>
                </c:pt>
                <c:pt idx="16">
                  <c:v>1</c:v>
                </c:pt>
                <c:pt idx="17">
                  <c:v>0</c:v>
                </c:pt>
                <c:pt idx="18">
                  <c:v>1</c:v>
                </c:pt>
                <c:pt idx="19">
                  <c:v>0</c:v>
                </c:pt>
                <c:pt idx="20">
                  <c:v>1</c:v>
                </c:pt>
                <c:pt idx="21">
                  <c:v>1</c:v>
                </c:pt>
                <c:pt idx="22">
                  <c:v>1</c:v>
                </c:pt>
                <c:pt idx="23">
                  <c:v>1</c:v>
                </c:pt>
                <c:pt idx="24">
                  <c:v>0</c:v>
                </c:pt>
                <c:pt idx="25">
                  <c:v>0</c:v>
                </c:pt>
                <c:pt idx="26">
                  <c:v>1</c:v>
                </c:pt>
                <c:pt idx="27">
                  <c:v>0</c:v>
                </c:pt>
                <c:pt idx="28">
                  <c:v>1</c:v>
                </c:pt>
                <c:pt idx="29">
                  <c:v>1</c:v>
                </c:pt>
                <c:pt idx="30">
                  <c:v>0</c:v>
                </c:pt>
                <c:pt idx="31">
                  <c:v>0</c:v>
                </c:pt>
                <c:pt idx="32">
                  <c:v>0</c:v>
                </c:pt>
                <c:pt idx="33">
                  <c:v>0</c:v>
                </c:pt>
                <c:pt idx="34">
                  <c:v>1</c:v>
                </c:pt>
                <c:pt idx="35">
                  <c:v>0</c:v>
                </c:pt>
                <c:pt idx="36">
                  <c:v>1</c:v>
                </c:pt>
                <c:pt idx="37">
                  <c:v>1</c:v>
                </c:pt>
                <c:pt idx="38">
                  <c:v>0</c:v>
                </c:pt>
                <c:pt idx="39">
                  <c:v>0</c:v>
                </c:pt>
                <c:pt idx="40">
                  <c:v>1</c:v>
                </c:pt>
                <c:pt idx="41">
                  <c:v>1</c:v>
                </c:pt>
                <c:pt idx="42">
                  <c:v>0</c:v>
                </c:pt>
                <c:pt idx="43">
                  <c:v>0</c:v>
                </c:pt>
                <c:pt idx="44">
                  <c:v>1</c:v>
                </c:pt>
                <c:pt idx="45">
                  <c:v>0</c:v>
                </c:pt>
                <c:pt idx="46">
                  <c:v>1</c:v>
                </c:pt>
                <c:pt idx="47">
                  <c:v>0</c:v>
                </c:pt>
                <c:pt idx="48">
                  <c:v>0</c:v>
                </c:pt>
                <c:pt idx="49">
                  <c:v>1</c:v>
                </c:pt>
                <c:pt idx="50">
                  <c:v>0</c:v>
                </c:pt>
                <c:pt idx="51">
                  <c:v>1</c:v>
                </c:pt>
                <c:pt idx="52">
                  <c:v>0</c:v>
                </c:pt>
                <c:pt idx="53">
                  <c:v>0</c:v>
                </c:pt>
                <c:pt idx="54">
                  <c:v>1</c:v>
                </c:pt>
                <c:pt idx="55">
                  <c:v>0</c:v>
                </c:pt>
                <c:pt idx="56">
                  <c:v>0</c:v>
                </c:pt>
                <c:pt idx="57">
                  <c:v>0</c:v>
                </c:pt>
                <c:pt idx="58">
                  <c:v>0</c:v>
                </c:pt>
                <c:pt idx="59">
                  <c:v>1</c:v>
                </c:pt>
                <c:pt idx="60">
                  <c:v>0</c:v>
                </c:pt>
                <c:pt idx="61">
                  <c:v>0</c:v>
                </c:pt>
                <c:pt idx="62">
                  <c:v>0</c:v>
                </c:pt>
                <c:pt idx="63">
                  <c:v>0</c:v>
                </c:pt>
                <c:pt idx="64">
                  <c:v>0</c:v>
                </c:pt>
                <c:pt idx="65">
                  <c:v>1</c:v>
                </c:pt>
                <c:pt idx="66">
                  <c:v>0</c:v>
                </c:pt>
                <c:pt idx="67">
                  <c:v>0</c:v>
                </c:pt>
                <c:pt idx="68">
                  <c:v>0</c:v>
                </c:pt>
                <c:pt idx="69">
                  <c:v>0</c:v>
                </c:pt>
                <c:pt idx="70">
                  <c:v>1</c:v>
                </c:pt>
                <c:pt idx="71">
                  <c:v>1</c:v>
                </c:pt>
                <c:pt idx="72">
                  <c:v>1</c:v>
                </c:pt>
                <c:pt idx="73">
                  <c:v>1</c:v>
                </c:pt>
                <c:pt idx="74">
                  <c:v>1</c:v>
                </c:pt>
                <c:pt idx="75">
                  <c:v>0</c:v>
                </c:pt>
                <c:pt idx="76">
                  <c:v>1</c:v>
                </c:pt>
                <c:pt idx="77">
                  <c:v>0</c:v>
                </c:pt>
                <c:pt idx="78">
                  <c:v>0</c:v>
                </c:pt>
                <c:pt idx="79">
                  <c:v>0</c:v>
                </c:pt>
                <c:pt idx="80">
                  <c:v>0</c:v>
                </c:pt>
                <c:pt idx="81">
                  <c:v>1</c:v>
                </c:pt>
                <c:pt idx="82">
                  <c:v>1</c:v>
                </c:pt>
                <c:pt idx="83">
                  <c:v>0</c:v>
                </c:pt>
                <c:pt idx="84">
                  <c:v>0</c:v>
                </c:pt>
                <c:pt idx="85">
                  <c:v>1</c:v>
                </c:pt>
                <c:pt idx="86">
                  <c:v>1</c:v>
                </c:pt>
                <c:pt idx="87">
                  <c:v>0</c:v>
                </c:pt>
                <c:pt idx="88">
                  <c:v>1</c:v>
                </c:pt>
                <c:pt idx="89">
                  <c:v>0</c:v>
                </c:pt>
                <c:pt idx="90">
                  <c:v>1</c:v>
                </c:pt>
                <c:pt idx="91">
                  <c:v>0</c:v>
                </c:pt>
                <c:pt idx="92">
                  <c:v>0</c:v>
                </c:pt>
                <c:pt idx="93">
                  <c:v>0</c:v>
                </c:pt>
                <c:pt idx="94">
                  <c:v>1</c:v>
                </c:pt>
                <c:pt idx="95">
                  <c:v>1</c:v>
                </c:pt>
                <c:pt idx="96">
                  <c:v>0</c:v>
                </c:pt>
                <c:pt idx="97">
                  <c:v>0</c:v>
                </c:pt>
                <c:pt idx="98">
                  <c:v>1</c:v>
                </c:pt>
                <c:pt idx="99">
                  <c:v>1</c:v>
                </c:pt>
                <c:pt idx="100">
                  <c:v>0</c:v>
                </c:pt>
                <c:pt idx="101">
                  <c:v>0</c:v>
                </c:pt>
                <c:pt idx="102">
                  <c:v>0</c:v>
                </c:pt>
                <c:pt idx="103">
                  <c:v>1</c:v>
                </c:pt>
                <c:pt idx="104">
                  <c:v>1</c:v>
                </c:pt>
                <c:pt idx="105">
                  <c:v>0</c:v>
                </c:pt>
                <c:pt idx="106">
                  <c:v>1</c:v>
                </c:pt>
                <c:pt idx="107">
                  <c:v>1</c:v>
                </c:pt>
                <c:pt idx="108">
                  <c:v>0</c:v>
                </c:pt>
                <c:pt idx="109">
                  <c:v>1</c:v>
                </c:pt>
                <c:pt idx="110">
                  <c:v>0</c:v>
                </c:pt>
                <c:pt idx="111">
                  <c:v>0</c:v>
                </c:pt>
                <c:pt idx="112">
                  <c:v>0</c:v>
                </c:pt>
                <c:pt idx="113">
                  <c:v>0</c:v>
                </c:pt>
                <c:pt idx="114">
                  <c:v>1</c:v>
                </c:pt>
                <c:pt idx="115">
                  <c:v>0</c:v>
                </c:pt>
                <c:pt idx="116">
                  <c:v>1</c:v>
                </c:pt>
                <c:pt idx="117">
                  <c:v>1</c:v>
                </c:pt>
                <c:pt idx="118">
                  <c:v>0</c:v>
                </c:pt>
                <c:pt idx="119">
                  <c:v>0</c:v>
                </c:pt>
                <c:pt idx="120">
                  <c:v>0</c:v>
                </c:pt>
                <c:pt idx="121">
                  <c:v>0</c:v>
                </c:pt>
                <c:pt idx="122">
                  <c:v>1</c:v>
                </c:pt>
                <c:pt idx="123">
                  <c:v>0</c:v>
                </c:pt>
                <c:pt idx="124">
                  <c:v>0</c:v>
                </c:pt>
                <c:pt idx="125">
                  <c:v>0</c:v>
                </c:pt>
                <c:pt idx="126">
                  <c:v>0</c:v>
                </c:pt>
                <c:pt idx="127">
                  <c:v>1</c:v>
                </c:pt>
                <c:pt idx="128">
                  <c:v>1</c:v>
                </c:pt>
                <c:pt idx="129">
                  <c:v>0</c:v>
                </c:pt>
                <c:pt idx="130">
                  <c:v>1</c:v>
                </c:pt>
                <c:pt idx="131">
                  <c:v>0</c:v>
                </c:pt>
                <c:pt idx="132">
                  <c:v>1</c:v>
                </c:pt>
                <c:pt idx="133">
                  <c:v>1</c:v>
                </c:pt>
                <c:pt idx="134">
                  <c:v>1</c:v>
                </c:pt>
                <c:pt idx="135">
                  <c:v>0</c:v>
                </c:pt>
                <c:pt idx="136">
                  <c:v>0</c:v>
                </c:pt>
                <c:pt idx="137">
                  <c:v>1</c:v>
                </c:pt>
                <c:pt idx="138">
                  <c:v>0</c:v>
                </c:pt>
                <c:pt idx="139">
                  <c:v>0</c:v>
                </c:pt>
                <c:pt idx="140">
                  <c:v>0</c:v>
                </c:pt>
                <c:pt idx="141">
                  <c:v>0</c:v>
                </c:pt>
                <c:pt idx="142">
                  <c:v>1</c:v>
                </c:pt>
                <c:pt idx="143">
                  <c:v>0</c:v>
                </c:pt>
                <c:pt idx="144">
                  <c:v>0</c:v>
                </c:pt>
                <c:pt idx="145">
                  <c:v>1</c:v>
                </c:pt>
                <c:pt idx="146">
                  <c:v>1</c:v>
                </c:pt>
                <c:pt idx="147">
                  <c:v>0</c:v>
                </c:pt>
                <c:pt idx="148">
                  <c:v>1</c:v>
                </c:pt>
                <c:pt idx="149">
                  <c:v>1</c:v>
                </c:pt>
                <c:pt idx="150">
                  <c:v>1</c:v>
                </c:pt>
                <c:pt idx="151">
                  <c:v>1</c:v>
                </c:pt>
                <c:pt idx="152">
                  <c:v>0</c:v>
                </c:pt>
                <c:pt idx="153">
                  <c:v>0</c:v>
                </c:pt>
                <c:pt idx="154">
                  <c:v>0</c:v>
                </c:pt>
                <c:pt idx="155">
                  <c:v>0</c:v>
                </c:pt>
                <c:pt idx="156">
                  <c:v>0</c:v>
                </c:pt>
                <c:pt idx="157">
                  <c:v>0</c:v>
                </c:pt>
                <c:pt idx="158">
                  <c:v>0</c:v>
                </c:pt>
                <c:pt idx="159">
                  <c:v>0</c:v>
                </c:pt>
                <c:pt idx="160">
                  <c:v>0</c:v>
                </c:pt>
                <c:pt idx="161">
                  <c:v>1</c:v>
                </c:pt>
                <c:pt idx="162">
                  <c:v>1</c:v>
                </c:pt>
                <c:pt idx="163">
                  <c:v>0</c:v>
                </c:pt>
                <c:pt idx="164">
                  <c:v>1</c:v>
                </c:pt>
                <c:pt idx="165">
                  <c:v>0</c:v>
                </c:pt>
                <c:pt idx="166">
                  <c:v>0</c:v>
                </c:pt>
                <c:pt idx="167">
                  <c:v>0</c:v>
                </c:pt>
                <c:pt idx="168">
                  <c:v>0</c:v>
                </c:pt>
                <c:pt idx="169">
                  <c:v>0</c:v>
                </c:pt>
                <c:pt idx="170">
                  <c:v>0</c:v>
                </c:pt>
                <c:pt idx="171">
                  <c:v>1</c:v>
                </c:pt>
                <c:pt idx="172">
                  <c:v>1</c:v>
                </c:pt>
                <c:pt idx="173">
                  <c:v>0</c:v>
                </c:pt>
                <c:pt idx="174">
                  <c:v>0</c:v>
                </c:pt>
                <c:pt idx="175">
                  <c:v>1</c:v>
                </c:pt>
                <c:pt idx="176">
                  <c:v>1</c:v>
                </c:pt>
                <c:pt idx="177">
                  <c:v>1</c:v>
                </c:pt>
                <c:pt idx="178">
                  <c:v>0</c:v>
                </c:pt>
                <c:pt idx="179">
                  <c:v>1</c:v>
                </c:pt>
                <c:pt idx="180">
                  <c:v>1</c:v>
                </c:pt>
                <c:pt idx="181">
                  <c:v>1</c:v>
                </c:pt>
                <c:pt idx="182">
                  <c:v>1</c:v>
                </c:pt>
                <c:pt idx="183">
                  <c:v>1</c:v>
                </c:pt>
                <c:pt idx="184">
                  <c:v>1</c:v>
                </c:pt>
                <c:pt idx="185">
                  <c:v>1</c:v>
                </c:pt>
                <c:pt idx="186">
                  <c:v>0</c:v>
                </c:pt>
                <c:pt idx="187">
                  <c:v>1</c:v>
                </c:pt>
                <c:pt idx="188">
                  <c:v>1</c:v>
                </c:pt>
                <c:pt idx="189">
                  <c:v>1</c:v>
                </c:pt>
                <c:pt idx="190">
                  <c:v>0</c:v>
                </c:pt>
                <c:pt idx="191">
                  <c:v>0</c:v>
                </c:pt>
                <c:pt idx="192">
                  <c:v>0</c:v>
                </c:pt>
                <c:pt idx="193">
                  <c:v>1</c:v>
                </c:pt>
                <c:pt idx="194">
                  <c:v>1</c:v>
                </c:pt>
                <c:pt idx="195">
                  <c:v>1</c:v>
                </c:pt>
                <c:pt idx="196">
                  <c:v>1</c:v>
                </c:pt>
                <c:pt idx="197">
                  <c:v>1</c:v>
                </c:pt>
                <c:pt idx="198">
                  <c:v>1</c:v>
                </c:pt>
                <c:pt idx="199">
                  <c:v>0</c:v>
                </c:pt>
                <c:pt idx="200">
                  <c:v>0</c:v>
                </c:pt>
                <c:pt idx="201">
                  <c:v>0</c:v>
                </c:pt>
                <c:pt idx="202">
                  <c:v>0</c:v>
                </c:pt>
                <c:pt idx="203">
                  <c:v>0</c:v>
                </c:pt>
                <c:pt idx="204">
                  <c:v>0</c:v>
                </c:pt>
                <c:pt idx="205">
                  <c:v>0</c:v>
                </c:pt>
                <c:pt idx="206">
                  <c:v>0</c:v>
                </c:pt>
                <c:pt idx="207">
                  <c:v>0</c:v>
                </c:pt>
                <c:pt idx="208">
                  <c:v>1</c:v>
                </c:pt>
                <c:pt idx="209">
                  <c:v>0</c:v>
                </c:pt>
                <c:pt idx="210">
                  <c:v>0</c:v>
                </c:pt>
                <c:pt idx="211">
                  <c:v>0</c:v>
                </c:pt>
                <c:pt idx="212">
                  <c:v>1</c:v>
                </c:pt>
                <c:pt idx="213">
                  <c:v>0</c:v>
                </c:pt>
                <c:pt idx="214">
                  <c:v>1</c:v>
                </c:pt>
                <c:pt idx="215">
                  <c:v>1</c:v>
                </c:pt>
                <c:pt idx="216">
                  <c:v>0</c:v>
                </c:pt>
                <c:pt idx="217">
                  <c:v>1</c:v>
                </c:pt>
                <c:pt idx="218">
                  <c:v>0</c:v>
                </c:pt>
                <c:pt idx="219">
                  <c:v>0</c:v>
                </c:pt>
                <c:pt idx="220">
                  <c:v>0</c:v>
                </c:pt>
                <c:pt idx="221">
                  <c:v>1</c:v>
                </c:pt>
                <c:pt idx="222">
                  <c:v>0</c:v>
                </c:pt>
                <c:pt idx="223">
                  <c:v>1</c:v>
                </c:pt>
                <c:pt idx="224">
                  <c:v>0</c:v>
                </c:pt>
                <c:pt idx="225">
                  <c:v>0</c:v>
                </c:pt>
                <c:pt idx="226">
                  <c:v>0</c:v>
                </c:pt>
                <c:pt idx="227">
                  <c:v>0</c:v>
                </c:pt>
                <c:pt idx="228">
                  <c:v>1</c:v>
                </c:pt>
                <c:pt idx="229">
                  <c:v>0</c:v>
                </c:pt>
                <c:pt idx="230">
                  <c:v>0</c:v>
                </c:pt>
                <c:pt idx="231">
                  <c:v>0</c:v>
                </c:pt>
                <c:pt idx="232">
                  <c:v>0</c:v>
                </c:pt>
                <c:pt idx="233">
                  <c:v>0</c:v>
                </c:pt>
                <c:pt idx="234">
                  <c:v>1</c:v>
                </c:pt>
                <c:pt idx="235">
                  <c:v>1</c:v>
                </c:pt>
                <c:pt idx="236">
                  <c:v>0</c:v>
                </c:pt>
                <c:pt idx="237">
                  <c:v>0</c:v>
                </c:pt>
                <c:pt idx="238">
                  <c:v>0</c:v>
                </c:pt>
                <c:pt idx="239">
                  <c:v>0</c:v>
                </c:pt>
                <c:pt idx="240">
                  <c:v>0</c:v>
                </c:pt>
                <c:pt idx="241">
                  <c:v>0</c:v>
                </c:pt>
                <c:pt idx="242">
                  <c:v>0</c:v>
                </c:pt>
                <c:pt idx="243">
                  <c:v>1</c:v>
                </c:pt>
                <c:pt idx="244">
                  <c:v>1</c:v>
                </c:pt>
                <c:pt idx="245">
                  <c:v>1</c:v>
                </c:pt>
                <c:pt idx="246">
                  <c:v>1</c:v>
                </c:pt>
                <c:pt idx="247">
                  <c:v>1</c:v>
                </c:pt>
                <c:pt idx="248">
                  <c:v>1</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1</c:v>
                </c:pt>
                <c:pt idx="263">
                  <c:v>1</c:v>
                </c:pt>
                <c:pt idx="264">
                  <c:v>0</c:v>
                </c:pt>
                <c:pt idx="265">
                  <c:v>1</c:v>
                </c:pt>
                <c:pt idx="266">
                  <c:v>1</c:v>
                </c:pt>
                <c:pt idx="267">
                  <c:v>1</c:v>
                </c:pt>
                <c:pt idx="268">
                  <c:v>1</c:v>
                </c:pt>
                <c:pt idx="269">
                  <c:v>0</c:v>
                </c:pt>
                <c:pt idx="270">
                  <c:v>0</c:v>
                </c:pt>
                <c:pt idx="271">
                  <c:v>0</c:v>
                </c:pt>
                <c:pt idx="272">
                  <c:v>0</c:v>
                </c:pt>
                <c:pt idx="273">
                  <c:v>1</c:v>
                </c:pt>
                <c:pt idx="274">
                  <c:v>0</c:v>
                </c:pt>
                <c:pt idx="275">
                  <c:v>0</c:v>
                </c:pt>
                <c:pt idx="276">
                  <c:v>0</c:v>
                </c:pt>
                <c:pt idx="277">
                  <c:v>0</c:v>
                </c:pt>
                <c:pt idx="278">
                  <c:v>0</c:v>
                </c:pt>
                <c:pt idx="279">
                  <c:v>0</c:v>
                </c:pt>
                <c:pt idx="280">
                  <c:v>1</c:v>
                </c:pt>
                <c:pt idx="281">
                  <c:v>0</c:v>
                </c:pt>
                <c:pt idx="282">
                  <c:v>0</c:v>
                </c:pt>
                <c:pt idx="283">
                  <c:v>0</c:v>
                </c:pt>
                <c:pt idx="284">
                  <c:v>1</c:v>
                </c:pt>
                <c:pt idx="285">
                  <c:v>1</c:v>
                </c:pt>
                <c:pt idx="286">
                  <c:v>0</c:v>
                </c:pt>
                <c:pt idx="287">
                  <c:v>0</c:v>
                </c:pt>
                <c:pt idx="288">
                  <c:v>0</c:v>
                </c:pt>
                <c:pt idx="289">
                  <c:v>0</c:v>
                </c:pt>
                <c:pt idx="290">
                  <c:v>0</c:v>
                </c:pt>
                <c:pt idx="291">
                  <c:v>0</c:v>
                </c:pt>
                <c:pt idx="292">
                  <c:v>1</c:v>
                </c:pt>
                <c:pt idx="293">
                  <c:v>0</c:v>
                </c:pt>
                <c:pt idx="294">
                  <c:v>0</c:v>
                </c:pt>
                <c:pt idx="295">
                  <c:v>0</c:v>
                </c:pt>
                <c:pt idx="296">
                  <c:v>0</c:v>
                </c:pt>
                <c:pt idx="297">
                  <c:v>0</c:v>
                </c:pt>
                <c:pt idx="298">
                  <c:v>0</c:v>
                </c:pt>
                <c:pt idx="299">
                  <c:v>0</c:v>
                </c:pt>
                <c:pt idx="300">
                  <c:v>0</c:v>
                </c:pt>
                <c:pt idx="301">
                  <c:v>0</c:v>
                </c:pt>
                <c:pt idx="302">
                  <c:v>1</c:v>
                </c:pt>
                <c:pt idx="303">
                  <c:v>0</c:v>
                </c:pt>
                <c:pt idx="304">
                  <c:v>0</c:v>
                </c:pt>
                <c:pt idx="305">
                  <c:v>1</c:v>
                </c:pt>
                <c:pt idx="306">
                  <c:v>0</c:v>
                </c:pt>
                <c:pt idx="307">
                  <c:v>0</c:v>
                </c:pt>
                <c:pt idx="308">
                  <c:v>1</c:v>
                </c:pt>
                <c:pt idx="309">
                  <c:v>0</c:v>
                </c:pt>
                <c:pt idx="310">
                  <c:v>0</c:v>
                </c:pt>
                <c:pt idx="311">
                  <c:v>1</c:v>
                </c:pt>
                <c:pt idx="312">
                  <c:v>1</c:v>
                </c:pt>
                <c:pt idx="313">
                  <c:v>0</c:v>
                </c:pt>
                <c:pt idx="314">
                  <c:v>1</c:v>
                </c:pt>
                <c:pt idx="315">
                  <c:v>0</c:v>
                </c:pt>
                <c:pt idx="316">
                  <c:v>1</c:v>
                </c:pt>
                <c:pt idx="317">
                  <c:v>0</c:v>
                </c:pt>
                <c:pt idx="318">
                  <c:v>1</c:v>
                </c:pt>
                <c:pt idx="319">
                  <c:v>0</c:v>
                </c:pt>
                <c:pt idx="320">
                  <c:v>1</c:v>
                </c:pt>
                <c:pt idx="321">
                  <c:v>1</c:v>
                </c:pt>
                <c:pt idx="322">
                  <c:v>0</c:v>
                </c:pt>
                <c:pt idx="323">
                  <c:v>0</c:v>
                </c:pt>
                <c:pt idx="324">
                  <c:v>0</c:v>
                </c:pt>
                <c:pt idx="325">
                  <c:v>1</c:v>
                </c:pt>
                <c:pt idx="326">
                  <c:v>0</c:v>
                </c:pt>
                <c:pt idx="327">
                  <c:v>1</c:v>
                </c:pt>
                <c:pt idx="328">
                  <c:v>1</c:v>
                </c:pt>
                <c:pt idx="329">
                  <c:v>0</c:v>
                </c:pt>
                <c:pt idx="330">
                  <c:v>0</c:v>
                </c:pt>
                <c:pt idx="331">
                  <c:v>0</c:v>
                </c:pt>
                <c:pt idx="332">
                  <c:v>1</c:v>
                </c:pt>
                <c:pt idx="333">
                  <c:v>1</c:v>
                </c:pt>
                <c:pt idx="334">
                  <c:v>0</c:v>
                </c:pt>
                <c:pt idx="335">
                  <c:v>0</c:v>
                </c:pt>
                <c:pt idx="336">
                  <c:v>0</c:v>
                </c:pt>
                <c:pt idx="337">
                  <c:v>1</c:v>
                </c:pt>
                <c:pt idx="338">
                  <c:v>0</c:v>
                </c:pt>
                <c:pt idx="339">
                  <c:v>0</c:v>
                </c:pt>
                <c:pt idx="340">
                  <c:v>0</c:v>
                </c:pt>
                <c:pt idx="341">
                  <c:v>0</c:v>
                </c:pt>
                <c:pt idx="342">
                  <c:v>1</c:v>
                </c:pt>
                <c:pt idx="343">
                  <c:v>0</c:v>
                </c:pt>
                <c:pt idx="344">
                  <c:v>0</c:v>
                </c:pt>
                <c:pt idx="345">
                  <c:v>0</c:v>
                </c:pt>
                <c:pt idx="346">
                  <c:v>1</c:v>
                </c:pt>
                <c:pt idx="347">
                  <c:v>0</c:v>
                </c:pt>
                <c:pt idx="348">
                  <c:v>0</c:v>
                </c:pt>
                <c:pt idx="349">
                  <c:v>1</c:v>
                </c:pt>
                <c:pt idx="350">
                  <c:v>1</c:v>
                </c:pt>
                <c:pt idx="351">
                  <c:v>1</c:v>
                </c:pt>
                <c:pt idx="352">
                  <c:v>0</c:v>
                </c:pt>
                <c:pt idx="353">
                  <c:v>1</c:v>
                </c:pt>
                <c:pt idx="354">
                  <c:v>0</c:v>
                </c:pt>
                <c:pt idx="355">
                  <c:v>0</c:v>
                </c:pt>
                <c:pt idx="356">
                  <c:v>1</c:v>
                </c:pt>
                <c:pt idx="357">
                  <c:v>1</c:v>
                </c:pt>
                <c:pt idx="358">
                  <c:v>1</c:v>
                </c:pt>
                <c:pt idx="359">
                  <c:v>0</c:v>
                </c:pt>
                <c:pt idx="360">
                  <c:v>1</c:v>
                </c:pt>
                <c:pt idx="361">
                  <c:v>0</c:v>
                </c:pt>
                <c:pt idx="362">
                  <c:v>1</c:v>
                </c:pt>
                <c:pt idx="363">
                  <c:v>1</c:v>
                </c:pt>
                <c:pt idx="364">
                  <c:v>1</c:v>
                </c:pt>
                <c:pt idx="365">
                  <c:v>0</c:v>
                </c:pt>
                <c:pt idx="366">
                  <c:v>1</c:v>
                </c:pt>
                <c:pt idx="367">
                  <c:v>0</c:v>
                </c:pt>
                <c:pt idx="368">
                  <c:v>0</c:v>
                </c:pt>
                <c:pt idx="369">
                  <c:v>0</c:v>
                </c:pt>
                <c:pt idx="370">
                  <c:v>1</c:v>
                </c:pt>
                <c:pt idx="371">
                  <c:v>1</c:v>
                </c:pt>
                <c:pt idx="372">
                  <c:v>0</c:v>
                </c:pt>
                <c:pt idx="373">
                  <c:v>0</c:v>
                </c:pt>
                <c:pt idx="374">
                  <c:v>0</c:v>
                </c:pt>
                <c:pt idx="375">
                  <c:v>0</c:v>
                </c:pt>
                <c:pt idx="376">
                  <c:v>0</c:v>
                </c:pt>
                <c:pt idx="377">
                  <c:v>0</c:v>
                </c:pt>
                <c:pt idx="378">
                  <c:v>0</c:v>
                </c:pt>
                <c:pt idx="379">
                  <c:v>0</c:v>
                </c:pt>
                <c:pt idx="380">
                  <c:v>1</c:v>
                </c:pt>
                <c:pt idx="381">
                  <c:v>1</c:v>
                </c:pt>
                <c:pt idx="382">
                  <c:v>0</c:v>
                </c:pt>
                <c:pt idx="383">
                  <c:v>1</c:v>
                </c:pt>
                <c:pt idx="384">
                  <c:v>0</c:v>
                </c:pt>
                <c:pt idx="385">
                  <c:v>0</c:v>
                </c:pt>
                <c:pt idx="386">
                  <c:v>0</c:v>
                </c:pt>
                <c:pt idx="387">
                  <c:v>0</c:v>
                </c:pt>
                <c:pt idx="388">
                  <c:v>0</c:v>
                </c:pt>
                <c:pt idx="389">
                  <c:v>0</c:v>
                </c:pt>
                <c:pt idx="390">
                  <c:v>0</c:v>
                </c:pt>
                <c:pt idx="391">
                  <c:v>0</c:v>
                </c:pt>
                <c:pt idx="392">
                  <c:v>0</c:v>
                </c:pt>
                <c:pt idx="393">
                  <c:v>1</c:v>
                </c:pt>
                <c:pt idx="394">
                  <c:v>1</c:v>
                </c:pt>
                <c:pt idx="395">
                  <c:v>0</c:v>
                </c:pt>
                <c:pt idx="396">
                  <c:v>1</c:v>
                </c:pt>
                <c:pt idx="397">
                  <c:v>0</c:v>
                </c:pt>
                <c:pt idx="398">
                  <c:v>0</c:v>
                </c:pt>
                <c:pt idx="399">
                  <c:v>0</c:v>
                </c:pt>
                <c:pt idx="400">
                  <c:v>0</c:v>
                </c:pt>
                <c:pt idx="401">
                  <c:v>0</c:v>
                </c:pt>
                <c:pt idx="402">
                  <c:v>0</c:v>
                </c:pt>
                <c:pt idx="403">
                  <c:v>0</c:v>
                </c:pt>
                <c:pt idx="404">
                  <c:v>0</c:v>
                </c:pt>
                <c:pt idx="405">
                  <c:v>1</c:v>
                </c:pt>
                <c:pt idx="406">
                  <c:v>0</c:v>
                </c:pt>
                <c:pt idx="407">
                  <c:v>0</c:v>
                </c:pt>
                <c:pt idx="408">
                  <c:v>0</c:v>
                </c:pt>
                <c:pt idx="409">
                  <c:v>1</c:v>
                </c:pt>
                <c:pt idx="410">
                  <c:v>0</c:v>
                </c:pt>
                <c:pt idx="411">
                  <c:v>1</c:v>
                </c:pt>
                <c:pt idx="412">
                  <c:v>1</c:v>
                </c:pt>
                <c:pt idx="413">
                  <c:v>0</c:v>
                </c:pt>
                <c:pt idx="414">
                  <c:v>0</c:v>
                </c:pt>
                <c:pt idx="415">
                  <c:v>1</c:v>
                </c:pt>
                <c:pt idx="416">
                  <c:v>0</c:v>
                </c:pt>
                <c:pt idx="417">
                  <c:v>0</c:v>
                </c:pt>
                <c:pt idx="418">
                  <c:v>0</c:v>
                </c:pt>
                <c:pt idx="419">
                  <c:v>1</c:v>
                </c:pt>
                <c:pt idx="420">
                  <c:v>1</c:v>
                </c:pt>
                <c:pt idx="421">
                  <c:v>1</c:v>
                </c:pt>
                <c:pt idx="422">
                  <c:v>0</c:v>
                </c:pt>
                <c:pt idx="423">
                  <c:v>1</c:v>
                </c:pt>
                <c:pt idx="424">
                  <c:v>1</c:v>
                </c:pt>
                <c:pt idx="425">
                  <c:v>1</c:v>
                </c:pt>
                <c:pt idx="426">
                  <c:v>1</c:v>
                </c:pt>
                <c:pt idx="427">
                  <c:v>1</c:v>
                </c:pt>
                <c:pt idx="428">
                  <c:v>0</c:v>
                </c:pt>
                <c:pt idx="429">
                  <c:v>1</c:v>
                </c:pt>
                <c:pt idx="430">
                  <c:v>0</c:v>
                </c:pt>
                <c:pt idx="431">
                  <c:v>1</c:v>
                </c:pt>
                <c:pt idx="432">
                  <c:v>0</c:v>
                </c:pt>
                <c:pt idx="433">
                  <c:v>1</c:v>
                </c:pt>
                <c:pt idx="434">
                  <c:v>0</c:v>
                </c:pt>
                <c:pt idx="435">
                  <c:v>0</c:v>
                </c:pt>
                <c:pt idx="436">
                  <c:v>0</c:v>
                </c:pt>
                <c:pt idx="437">
                  <c:v>0</c:v>
                </c:pt>
                <c:pt idx="438">
                  <c:v>1</c:v>
                </c:pt>
                <c:pt idx="439">
                  <c:v>1</c:v>
                </c:pt>
                <c:pt idx="440">
                  <c:v>1</c:v>
                </c:pt>
                <c:pt idx="441">
                  <c:v>1</c:v>
                </c:pt>
                <c:pt idx="442">
                  <c:v>1</c:v>
                </c:pt>
                <c:pt idx="443">
                  <c:v>0</c:v>
                </c:pt>
                <c:pt idx="444">
                  <c:v>1</c:v>
                </c:pt>
                <c:pt idx="445">
                  <c:v>0</c:v>
                </c:pt>
                <c:pt idx="446">
                  <c:v>0</c:v>
                </c:pt>
                <c:pt idx="447">
                  <c:v>0</c:v>
                </c:pt>
                <c:pt idx="448">
                  <c:v>1</c:v>
                </c:pt>
                <c:pt idx="449">
                  <c:v>1</c:v>
                </c:pt>
                <c:pt idx="450">
                  <c:v>0</c:v>
                </c:pt>
                <c:pt idx="451">
                  <c:v>1</c:v>
                </c:pt>
                <c:pt idx="452">
                  <c:v>0</c:v>
                </c:pt>
                <c:pt idx="453">
                  <c:v>1</c:v>
                </c:pt>
                <c:pt idx="454">
                  <c:v>1</c:v>
                </c:pt>
                <c:pt idx="455">
                  <c:v>1</c:v>
                </c:pt>
                <c:pt idx="456">
                  <c:v>0</c:v>
                </c:pt>
                <c:pt idx="457">
                  <c:v>1</c:v>
                </c:pt>
                <c:pt idx="458">
                  <c:v>1</c:v>
                </c:pt>
                <c:pt idx="459">
                  <c:v>0</c:v>
                </c:pt>
                <c:pt idx="460">
                  <c:v>1</c:v>
                </c:pt>
                <c:pt idx="461">
                  <c:v>0</c:v>
                </c:pt>
                <c:pt idx="462">
                  <c:v>0</c:v>
                </c:pt>
                <c:pt idx="463">
                  <c:v>1</c:v>
                </c:pt>
                <c:pt idx="464">
                  <c:v>1</c:v>
                </c:pt>
                <c:pt idx="465">
                  <c:v>0</c:v>
                </c:pt>
                <c:pt idx="466">
                  <c:v>0</c:v>
                </c:pt>
                <c:pt idx="467">
                  <c:v>0</c:v>
                </c:pt>
                <c:pt idx="468">
                  <c:v>1</c:v>
                </c:pt>
                <c:pt idx="469">
                  <c:v>0</c:v>
                </c:pt>
                <c:pt idx="470">
                  <c:v>1</c:v>
                </c:pt>
                <c:pt idx="471">
                  <c:v>1</c:v>
                </c:pt>
                <c:pt idx="472">
                  <c:v>0</c:v>
                </c:pt>
                <c:pt idx="473">
                  <c:v>1</c:v>
                </c:pt>
                <c:pt idx="474">
                  <c:v>0</c:v>
                </c:pt>
                <c:pt idx="475">
                  <c:v>1</c:v>
                </c:pt>
                <c:pt idx="476">
                  <c:v>0</c:v>
                </c:pt>
                <c:pt idx="477">
                  <c:v>1</c:v>
                </c:pt>
                <c:pt idx="478">
                  <c:v>1</c:v>
                </c:pt>
                <c:pt idx="479">
                  <c:v>1</c:v>
                </c:pt>
                <c:pt idx="480">
                  <c:v>1</c:v>
                </c:pt>
                <c:pt idx="481">
                  <c:v>0</c:v>
                </c:pt>
                <c:pt idx="482">
                  <c:v>0</c:v>
                </c:pt>
                <c:pt idx="483">
                  <c:v>1</c:v>
                </c:pt>
                <c:pt idx="484">
                  <c:v>0</c:v>
                </c:pt>
                <c:pt idx="485">
                  <c:v>0</c:v>
                </c:pt>
                <c:pt idx="486">
                  <c:v>0</c:v>
                </c:pt>
                <c:pt idx="487">
                  <c:v>1</c:v>
                </c:pt>
                <c:pt idx="488">
                  <c:v>1</c:v>
                </c:pt>
                <c:pt idx="489">
                  <c:v>0</c:v>
                </c:pt>
                <c:pt idx="490">
                  <c:v>0</c:v>
                </c:pt>
                <c:pt idx="491">
                  <c:v>0</c:v>
                </c:pt>
                <c:pt idx="492">
                  <c:v>0</c:v>
                </c:pt>
                <c:pt idx="493">
                  <c:v>0</c:v>
                </c:pt>
                <c:pt idx="494">
                  <c:v>0</c:v>
                </c:pt>
                <c:pt idx="495">
                  <c:v>0</c:v>
                </c:pt>
                <c:pt idx="496">
                  <c:v>0</c:v>
                </c:pt>
                <c:pt idx="497">
                  <c:v>0</c:v>
                </c:pt>
                <c:pt idx="498">
                  <c:v>0</c:v>
                </c:pt>
                <c:pt idx="499">
                  <c:v>1</c:v>
                </c:pt>
                <c:pt idx="500">
                  <c:v>0</c:v>
                </c:pt>
                <c:pt idx="501">
                  <c:v>0</c:v>
                </c:pt>
                <c:pt idx="502">
                  <c:v>1</c:v>
                </c:pt>
                <c:pt idx="503">
                  <c:v>1</c:v>
                </c:pt>
                <c:pt idx="504">
                  <c:v>0</c:v>
                </c:pt>
                <c:pt idx="505">
                  <c:v>0</c:v>
                </c:pt>
                <c:pt idx="506">
                  <c:v>1</c:v>
                </c:pt>
                <c:pt idx="507">
                  <c:v>0</c:v>
                </c:pt>
                <c:pt idx="508">
                  <c:v>1</c:v>
                </c:pt>
                <c:pt idx="509">
                  <c:v>0</c:v>
                </c:pt>
                <c:pt idx="510">
                  <c:v>0</c:v>
                </c:pt>
                <c:pt idx="511">
                  <c:v>0</c:v>
                </c:pt>
                <c:pt idx="512">
                  <c:v>1</c:v>
                </c:pt>
                <c:pt idx="513">
                  <c:v>0</c:v>
                </c:pt>
                <c:pt idx="514">
                  <c:v>0</c:v>
                </c:pt>
                <c:pt idx="515">
                  <c:v>0</c:v>
                </c:pt>
                <c:pt idx="516">
                  <c:v>1</c:v>
                </c:pt>
                <c:pt idx="517">
                  <c:v>0</c:v>
                </c:pt>
                <c:pt idx="518">
                  <c:v>0</c:v>
                </c:pt>
                <c:pt idx="519">
                  <c:v>1</c:v>
                </c:pt>
                <c:pt idx="520">
                  <c:v>0</c:v>
                </c:pt>
                <c:pt idx="521">
                  <c:v>0</c:v>
                </c:pt>
                <c:pt idx="522">
                  <c:v>1</c:v>
                </c:pt>
                <c:pt idx="523">
                  <c:v>1</c:v>
                </c:pt>
                <c:pt idx="524">
                  <c:v>1</c:v>
                </c:pt>
                <c:pt idx="525">
                  <c:v>1</c:v>
                </c:pt>
                <c:pt idx="526">
                  <c:v>0</c:v>
                </c:pt>
                <c:pt idx="527">
                  <c:v>1</c:v>
                </c:pt>
                <c:pt idx="528">
                  <c:v>0</c:v>
                </c:pt>
                <c:pt idx="529">
                  <c:v>1</c:v>
                </c:pt>
                <c:pt idx="530">
                  <c:v>0</c:v>
                </c:pt>
                <c:pt idx="531">
                  <c:v>0</c:v>
                </c:pt>
                <c:pt idx="532">
                  <c:v>0</c:v>
                </c:pt>
                <c:pt idx="533">
                  <c:v>1</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1</c:v>
                </c:pt>
                <c:pt idx="548">
                  <c:v>1</c:v>
                </c:pt>
                <c:pt idx="549">
                  <c:v>1</c:v>
                </c:pt>
                <c:pt idx="550">
                  <c:v>0</c:v>
                </c:pt>
                <c:pt idx="551">
                  <c:v>0</c:v>
                </c:pt>
                <c:pt idx="552">
                  <c:v>0</c:v>
                </c:pt>
                <c:pt idx="553">
                  <c:v>1</c:v>
                </c:pt>
                <c:pt idx="554">
                  <c:v>1</c:v>
                </c:pt>
                <c:pt idx="555">
                  <c:v>0</c:v>
                </c:pt>
                <c:pt idx="556">
                  <c:v>0</c:v>
                </c:pt>
                <c:pt idx="557">
                  <c:v>1</c:v>
                </c:pt>
                <c:pt idx="558">
                  <c:v>1</c:v>
                </c:pt>
                <c:pt idx="559">
                  <c:v>0</c:v>
                </c:pt>
                <c:pt idx="560">
                  <c:v>1</c:v>
                </c:pt>
                <c:pt idx="561">
                  <c:v>0</c:v>
                </c:pt>
                <c:pt idx="562">
                  <c:v>0</c:v>
                </c:pt>
                <c:pt idx="563">
                  <c:v>1</c:v>
                </c:pt>
                <c:pt idx="564">
                  <c:v>0</c:v>
                </c:pt>
                <c:pt idx="565">
                  <c:v>0</c:v>
                </c:pt>
                <c:pt idx="566">
                  <c:v>0</c:v>
                </c:pt>
                <c:pt idx="567">
                  <c:v>0</c:v>
                </c:pt>
                <c:pt idx="568">
                  <c:v>0</c:v>
                </c:pt>
                <c:pt idx="569">
                  <c:v>0</c:v>
                </c:pt>
                <c:pt idx="570">
                  <c:v>1</c:v>
                </c:pt>
                <c:pt idx="571">
                  <c:v>1</c:v>
                </c:pt>
                <c:pt idx="572">
                  <c:v>0</c:v>
                </c:pt>
                <c:pt idx="573">
                  <c:v>0</c:v>
                </c:pt>
                <c:pt idx="574">
                  <c:v>1</c:v>
                </c:pt>
                <c:pt idx="575">
                  <c:v>1</c:v>
                </c:pt>
                <c:pt idx="576">
                  <c:v>1</c:v>
                </c:pt>
                <c:pt idx="577">
                  <c:v>1</c:v>
                </c:pt>
                <c:pt idx="578">
                  <c:v>0</c:v>
                </c:pt>
                <c:pt idx="579">
                  <c:v>0</c:v>
                </c:pt>
                <c:pt idx="580">
                  <c:v>1</c:v>
                </c:pt>
                <c:pt idx="581">
                  <c:v>0</c:v>
                </c:pt>
                <c:pt idx="582">
                  <c:v>0</c:v>
                </c:pt>
                <c:pt idx="583">
                  <c:v>1</c:v>
                </c:pt>
                <c:pt idx="584">
                  <c:v>0</c:v>
                </c:pt>
                <c:pt idx="585">
                  <c:v>0</c:v>
                </c:pt>
                <c:pt idx="586">
                  <c:v>0</c:v>
                </c:pt>
                <c:pt idx="587">
                  <c:v>1</c:v>
                </c:pt>
                <c:pt idx="588">
                  <c:v>0</c:v>
                </c:pt>
                <c:pt idx="589">
                  <c:v>0</c:v>
                </c:pt>
                <c:pt idx="590">
                  <c:v>0</c:v>
                </c:pt>
                <c:pt idx="591">
                  <c:v>1</c:v>
                </c:pt>
                <c:pt idx="592">
                  <c:v>0</c:v>
                </c:pt>
                <c:pt idx="593">
                  <c:v>0</c:v>
                </c:pt>
                <c:pt idx="594">
                  <c:v>1</c:v>
                </c:pt>
                <c:pt idx="595">
                  <c:v>0</c:v>
                </c:pt>
                <c:pt idx="596">
                  <c:v>0</c:v>
                </c:pt>
                <c:pt idx="597">
                  <c:v>1</c:v>
                </c:pt>
                <c:pt idx="598">
                  <c:v>1</c:v>
                </c:pt>
                <c:pt idx="599">
                  <c:v>0</c:v>
                </c:pt>
                <c:pt idx="600">
                  <c:v>0</c:v>
                </c:pt>
                <c:pt idx="601">
                  <c:v>0</c:v>
                </c:pt>
                <c:pt idx="602">
                  <c:v>0</c:v>
                </c:pt>
                <c:pt idx="603">
                  <c:v>1</c:v>
                </c:pt>
                <c:pt idx="604">
                  <c:v>0</c:v>
                </c:pt>
                <c:pt idx="605">
                  <c:v>0</c:v>
                </c:pt>
                <c:pt idx="606">
                  <c:v>0</c:v>
                </c:pt>
                <c:pt idx="607">
                  <c:v>0</c:v>
                </c:pt>
                <c:pt idx="608">
                  <c:v>1</c:v>
                </c:pt>
                <c:pt idx="609">
                  <c:v>1</c:v>
                </c:pt>
                <c:pt idx="610">
                  <c:v>0</c:v>
                </c:pt>
                <c:pt idx="611">
                  <c:v>0</c:v>
                </c:pt>
                <c:pt idx="612">
                  <c:v>1</c:v>
                </c:pt>
                <c:pt idx="613">
                  <c:v>1</c:v>
                </c:pt>
                <c:pt idx="614">
                  <c:v>0</c:v>
                </c:pt>
                <c:pt idx="615">
                  <c:v>1</c:v>
                </c:pt>
                <c:pt idx="616">
                  <c:v>0</c:v>
                </c:pt>
                <c:pt idx="617">
                  <c:v>0</c:v>
                </c:pt>
                <c:pt idx="618">
                  <c:v>0</c:v>
                </c:pt>
                <c:pt idx="619">
                  <c:v>1</c:v>
                </c:pt>
                <c:pt idx="620">
                  <c:v>1</c:v>
                </c:pt>
                <c:pt idx="621">
                  <c:v>0</c:v>
                </c:pt>
                <c:pt idx="622">
                  <c:v>0</c:v>
                </c:pt>
                <c:pt idx="623">
                  <c:v>0</c:v>
                </c:pt>
                <c:pt idx="624">
                  <c:v>1</c:v>
                </c:pt>
                <c:pt idx="625">
                  <c:v>1</c:v>
                </c:pt>
                <c:pt idx="626">
                  <c:v>0</c:v>
                </c:pt>
                <c:pt idx="627">
                  <c:v>0</c:v>
                </c:pt>
                <c:pt idx="628">
                  <c:v>0</c:v>
                </c:pt>
                <c:pt idx="629">
                  <c:v>0</c:v>
                </c:pt>
                <c:pt idx="630">
                  <c:v>1</c:v>
                </c:pt>
                <c:pt idx="631">
                  <c:v>0</c:v>
                </c:pt>
                <c:pt idx="632">
                  <c:v>1</c:v>
                </c:pt>
                <c:pt idx="633">
                  <c:v>0</c:v>
                </c:pt>
                <c:pt idx="634">
                  <c:v>0</c:v>
                </c:pt>
                <c:pt idx="635">
                  <c:v>0</c:v>
                </c:pt>
                <c:pt idx="636">
                  <c:v>0</c:v>
                </c:pt>
                <c:pt idx="637">
                  <c:v>1</c:v>
                </c:pt>
                <c:pt idx="638">
                  <c:v>0</c:v>
                </c:pt>
                <c:pt idx="639">
                  <c:v>1</c:v>
                </c:pt>
                <c:pt idx="640">
                  <c:v>0</c:v>
                </c:pt>
                <c:pt idx="641">
                  <c:v>0</c:v>
                </c:pt>
                <c:pt idx="642">
                  <c:v>0</c:v>
                </c:pt>
                <c:pt idx="643">
                  <c:v>0</c:v>
                </c:pt>
                <c:pt idx="644">
                  <c:v>0</c:v>
                </c:pt>
                <c:pt idx="645">
                  <c:v>1</c:v>
                </c:pt>
                <c:pt idx="646">
                  <c:v>0</c:v>
                </c:pt>
                <c:pt idx="647">
                  <c:v>0</c:v>
                </c:pt>
                <c:pt idx="648">
                  <c:v>1</c:v>
                </c:pt>
                <c:pt idx="649">
                  <c:v>0</c:v>
                </c:pt>
                <c:pt idx="650">
                  <c:v>0</c:v>
                </c:pt>
                <c:pt idx="651">
                  <c:v>0</c:v>
                </c:pt>
                <c:pt idx="652">
                  <c:v>1</c:v>
                </c:pt>
                <c:pt idx="653">
                  <c:v>0</c:v>
                </c:pt>
                <c:pt idx="654">
                  <c:v>0</c:v>
                </c:pt>
                <c:pt idx="655">
                  <c:v>0</c:v>
                </c:pt>
                <c:pt idx="656">
                  <c:v>0</c:v>
                </c:pt>
                <c:pt idx="657">
                  <c:v>0</c:v>
                </c:pt>
                <c:pt idx="658">
                  <c:v>0</c:v>
                </c:pt>
                <c:pt idx="659">
                  <c:v>0</c:v>
                </c:pt>
                <c:pt idx="660">
                  <c:v>0</c:v>
                </c:pt>
                <c:pt idx="661">
                  <c:v>1</c:v>
                </c:pt>
                <c:pt idx="662">
                  <c:v>0</c:v>
                </c:pt>
                <c:pt idx="663">
                  <c:v>1</c:v>
                </c:pt>
                <c:pt idx="664">
                  <c:v>0</c:v>
                </c:pt>
                <c:pt idx="665">
                  <c:v>1</c:v>
                </c:pt>
                <c:pt idx="666">
                  <c:v>0</c:v>
                </c:pt>
                <c:pt idx="667">
                  <c:v>0</c:v>
                </c:pt>
                <c:pt idx="668">
                  <c:v>1</c:v>
                </c:pt>
                <c:pt idx="669">
                  <c:v>1</c:v>
                </c:pt>
                <c:pt idx="670">
                  <c:v>1</c:v>
                </c:pt>
                <c:pt idx="671">
                  <c:v>0</c:v>
                </c:pt>
                <c:pt idx="672">
                  <c:v>0</c:v>
                </c:pt>
                <c:pt idx="673">
                  <c:v>1</c:v>
                </c:pt>
                <c:pt idx="674">
                  <c:v>0</c:v>
                </c:pt>
                <c:pt idx="675">
                  <c:v>1</c:v>
                </c:pt>
                <c:pt idx="676">
                  <c:v>1</c:v>
                </c:pt>
                <c:pt idx="677">
                  <c:v>0</c:v>
                </c:pt>
                <c:pt idx="678">
                  <c:v>1</c:v>
                </c:pt>
                <c:pt idx="679">
                  <c:v>0</c:v>
                </c:pt>
                <c:pt idx="680">
                  <c:v>0</c:v>
                </c:pt>
                <c:pt idx="681">
                  <c:v>0</c:v>
                </c:pt>
                <c:pt idx="682">
                  <c:v>0</c:v>
                </c:pt>
                <c:pt idx="683">
                  <c:v>0</c:v>
                </c:pt>
                <c:pt idx="684">
                  <c:v>0</c:v>
                </c:pt>
                <c:pt idx="685">
                  <c:v>0</c:v>
                </c:pt>
                <c:pt idx="686">
                  <c:v>0</c:v>
                </c:pt>
                <c:pt idx="687">
                  <c:v>1</c:v>
                </c:pt>
                <c:pt idx="688">
                  <c:v>0</c:v>
                </c:pt>
                <c:pt idx="689">
                  <c:v>0</c:v>
                </c:pt>
                <c:pt idx="690">
                  <c:v>0</c:v>
                </c:pt>
                <c:pt idx="691">
                  <c:v>0</c:v>
                </c:pt>
                <c:pt idx="692">
                  <c:v>0</c:v>
                </c:pt>
                <c:pt idx="693">
                  <c:v>0</c:v>
                </c:pt>
                <c:pt idx="694">
                  <c:v>0</c:v>
                </c:pt>
                <c:pt idx="695">
                  <c:v>1</c:v>
                </c:pt>
                <c:pt idx="696">
                  <c:v>0</c:v>
                </c:pt>
                <c:pt idx="697">
                  <c:v>0</c:v>
                </c:pt>
                <c:pt idx="698">
                  <c:v>0</c:v>
                </c:pt>
                <c:pt idx="699">
                  <c:v>0</c:v>
                </c:pt>
                <c:pt idx="700">
                  <c:v>0</c:v>
                </c:pt>
                <c:pt idx="701">
                  <c:v>1</c:v>
                </c:pt>
                <c:pt idx="702">
                  <c:v>0</c:v>
                </c:pt>
                <c:pt idx="703">
                  <c:v>0</c:v>
                </c:pt>
                <c:pt idx="704">
                  <c:v>0</c:v>
                </c:pt>
                <c:pt idx="705">
                  <c:v>1</c:v>
                </c:pt>
                <c:pt idx="706">
                  <c:v>0</c:v>
                </c:pt>
                <c:pt idx="707">
                  <c:v>0</c:v>
                </c:pt>
                <c:pt idx="708">
                  <c:v>0</c:v>
                </c:pt>
                <c:pt idx="709">
                  <c:v>1</c:v>
                </c:pt>
                <c:pt idx="710">
                  <c:v>1</c:v>
                </c:pt>
                <c:pt idx="711">
                  <c:v>0</c:v>
                </c:pt>
                <c:pt idx="712">
                  <c:v>0</c:v>
                </c:pt>
                <c:pt idx="713">
                  <c:v>0</c:v>
                </c:pt>
                <c:pt idx="714">
                  <c:v>0</c:v>
                </c:pt>
                <c:pt idx="715">
                  <c:v>1</c:v>
                </c:pt>
                <c:pt idx="716">
                  <c:v>0</c:v>
                </c:pt>
                <c:pt idx="717">
                  <c:v>0</c:v>
                </c:pt>
                <c:pt idx="718">
                  <c:v>0</c:v>
                </c:pt>
                <c:pt idx="719">
                  <c:v>0</c:v>
                </c:pt>
                <c:pt idx="720">
                  <c:v>1</c:v>
                </c:pt>
                <c:pt idx="721">
                  <c:v>1</c:v>
                </c:pt>
                <c:pt idx="722">
                  <c:v>1</c:v>
                </c:pt>
                <c:pt idx="723">
                  <c:v>1</c:v>
                </c:pt>
                <c:pt idx="724">
                  <c:v>1</c:v>
                </c:pt>
                <c:pt idx="725">
                  <c:v>1</c:v>
                </c:pt>
                <c:pt idx="726">
                  <c:v>1</c:v>
                </c:pt>
                <c:pt idx="727">
                  <c:v>0</c:v>
                </c:pt>
                <c:pt idx="728">
                  <c:v>1</c:v>
                </c:pt>
                <c:pt idx="729">
                  <c:v>0</c:v>
                </c:pt>
                <c:pt idx="730">
                  <c:v>0</c:v>
                </c:pt>
                <c:pt idx="731">
                  <c:v>0</c:v>
                </c:pt>
                <c:pt idx="732">
                  <c:v>1</c:v>
                </c:pt>
                <c:pt idx="733">
                  <c:v>0</c:v>
                </c:pt>
                <c:pt idx="734">
                  <c:v>0</c:v>
                </c:pt>
                <c:pt idx="735">
                  <c:v>1</c:v>
                </c:pt>
                <c:pt idx="736">
                  <c:v>1</c:v>
                </c:pt>
                <c:pt idx="737">
                  <c:v>0</c:v>
                </c:pt>
                <c:pt idx="738">
                  <c:v>1</c:v>
                </c:pt>
                <c:pt idx="739">
                  <c:v>0</c:v>
                </c:pt>
                <c:pt idx="740">
                  <c:v>0</c:v>
                </c:pt>
                <c:pt idx="741">
                  <c:v>0</c:v>
                </c:pt>
                <c:pt idx="742">
                  <c:v>0</c:v>
                </c:pt>
                <c:pt idx="743">
                  <c:v>0</c:v>
                </c:pt>
                <c:pt idx="744">
                  <c:v>1</c:v>
                </c:pt>
                <c:pt idx="745">
                  <c:v>0</c:v>
                </c:pt>
                <c:pt idx="746">
                  <c:v>1</c:v>
                </c:pt>
                <c:pt idx="747">
                  <c:v>0</c:v>
                </c:pt>
                <c:pt idx="748">
                  <c:v>0</c:v>
                </c:pt>
                <c:pt idx="749">
                  <c:v>1</c:v>
                </c:pt>
                <c:pt idx="750">
                  <c:v>0</c:v>
                </c:pt>
                <c:pt idx="751">
                  <c:v>0</c:v>
                </c:pt>
                <c:pt idx="752">
                  <c:v>0</c:v>
                </c:pt>
                <c:pt idx="753">
                  <c:v>1</c:v>
                </c:pt>
                <c:pt idx="754">
                  <c:v>0</c:v>
                </c:pt>
                <c:pt idx="755">
                  <c:v>0</c:v>
                </c:pt>
                <c:pt idx="756">
                  <c:v>0</c:v>
                </c:pt>
                <c:pt idx="757">
                  <c:v>1</c:v>
                </c:pt>
                <c:pt idx="758">
                  <c:v>1</c:v>
                </c:pt>
                <c:pt idx="759">
                  <c:v>1</c:v>
                </c:pt>
                <c:pt idx="760">
                  <c:v>1</c:v>
                </c:pt>
                <c:pt idx="761">
                  <c:v>0</c:v>
                </c:pt>
                <c:pt idx="762">
                  <c:v>1</c:v>
                </c:pt>
                <c:pt idx="763">
                  <c:v>0</c:v>
                </c:pt>
                <c:pt idx="764">
                  <c:v>0</c:v>
                </c:pt>
                <c:pt idx="765">
                  <c:v>1</c:v>
                </c:pt>
                <c:pt idx="766">
                  <c:v>1</c:v>
                </c:pt>
                <c:pt idx="767">
                  <c:v>0</c:v>
                </c:pt>
                <c:pt idx="768">
                  <c:v>1</c:v>
                </c:pt>
                <c:pt idx="769">
                  <c:v>1</c:v>
                </c:pt>
                <c:pt idx="770">
                  <c:v>1</c:v>
                </c:pt>
                <c:pt idx="771">
                  <c:v>1</c:v>
                </c:pt>
                <c:pt idx="772">
                  <c:v>0</c:v>
                </c:pt>
                <c:pt idx="773">
                  <c:v>1</c:v>
                </c:pt>
                <c:pt idx="774">
                  <c:v>0</c:v>
                </c:pt>
                <c:pt idx="775">
                  <c:v>0</c:v>
                </c:pt>
                <c:pt idx="776">
                  <c:v>0</c:v>
                </c:pt>
                <c:pt idx="777">
                  <c:v>0</c:v>
                </c:pt>
                <c:pt idx="778">
                  <c:v>0</c:v>
                </c:pt>
                <c:pt idx="779">
                  <c:v>0</c:v>
                </c:pt>
                <c:pt idx="780">
                  <c:v>0</c:v>
                </c:pt>
                <c:pt idx="781">
                  <c:v>0</c:v>
                </c:pt>
                <c:pt idx="782">
                  <c:v>0</c:v>
                </c:pt>
                <c:pt idx="783">
                  <c:v>1</c:v>
                </c:pt>
                <c:pt idx="784">
                  <c:v>0</c:v>
                </c:pt>
                <c:pt idx="785">
                  <c:v>1</c:v>
                </c:pt>
                <c:pt idx="786">
                  <c:v>0</c:v>
                </c:pt>
                <c:pt idx="787">
                  <c:v>0</c:v>
                </c:pt>
                <c:pt idx="788">
                  <c:v>1</c:v>
                </c:pt>
                <c:pt idx="789">
                  <c:v>0</c:v>
                </c:pt>
                <c:pt idx="790">
                  <c:v>0</c:v>
                </c:pt>
                <c:pt idx="791">
                  <c:v>1</c:v>
                </c:pt>
                <c:pt idx="792">
                  <c:v>0</c:v>
                </c:pt>
                <c:pt idx="793">
                  <c:v>1</c:v>
                </c:pt>
                <c:pt idx="794">
                  <c:v>0</c:v>
                </c:pt>
                <c:pt idx="795">
                  <c:v>0</c:v>
                </c:pt>
                <c:pt idx="796">
                  <c:v>1</c:v>
                </c:pt>
                <c:pt idx="797">
                  <c:v>0</c:v>
                </c:pt>
                <c:pt idx="798">
                  <c:v>0</c:v>
                </c:pt>
                <c:pt idx="799">
                  <c:v>1</c:v>
                </c:pt>
                <c:pt idx="800">
                  <c:v>1</c:v>
                </c:pt>
                <c:pt idx="801">
                  <c:v>0</c:v>
                </c:pt>
                <c:pt idx="802">
                  <c:v>1</c:v>
                </c:pt>
                <c:pt idx="803">
                  <c:v>0</c:v>
                </c:pt>
                <c:pt idx="804">
                  <c:v>1</c:v>
                </c:pt>
                <c:pt idx="805">
                  <c:v>1</c:v>
                </c:pt>
                <c:pt idx="806">
                  <c:v>1</c:v>
                </c:pt>
                <c:pt idx="807">
                  <c:v>1</c:v>
                </c:pt>
                <c:pt idx="808">
                  <c:v>1</c:v>
                </c:pt>
                <c:pt idx="809">
                  <c:v>0</c:v>
                </c:pt>
                <c:pt idx="810">
                  <c:v>1</c:v>
                </c:pt>
                <c:pt idx="811">
                  <c:v>0</c:v>
                </c:pt>
                <c:pt idx="812">
                  <c:v>0</c:v>
                </c:pt>
                <c:pt idx="813">
                  <c:v>1</c:v>
                </c:pt>
                <c:pt idx="814">
                  <c:v>0</c:v>
                </c:pt>
                <c:pt idx="815">
                  <c:v>0</c:v>
                </c:pt>
                <c:pt idx="816">
                  <c:v>1</c:v>
                </c:pt>
                <c:pt idx="817">
                  <c:v>0</c:v>
                </c:pt>
                <c:pt idx="818">
                  <c:v>1</c:v>
                </c:pt>
                <c:pt idx="819">
                  <c:v>1</c:v>
                </c:pt>
                <c:pt idx="820">
                  <c:v>0</c:v>
                </c:pt>
                <c:pt idx="821">
                  <c:v>1</c:v>
                </c:pt>
                <c:pt idx="822">
                  <c:v>0</c:v>
                </c:pt>
                <c:pt idx="823">
                  <c:v>1</c:v>
                </c:pt>
                <c:pt idx="824">
                  <c:v>0</c:v>
                </c:pt>
                <c:pt idx="825">
                  <c:v>0</c:v>
                </c:pt>
                <c:pt idx="826">
                  <c:v>1</c:v>
                </c:pt>
                <c:pt idx="827">
                  <c:v>0</c:v>
                </c:pt>
                <c:pt idx="828">
                  <c:v>0</c:v>
                </c:pt>
                <c:pt idx="829">
                  <c:v>0</c:v>
                </c:pt>
                <c:pt idx="830">
                  <c:v>0</c:v>
                </c:pt>
                <c:pt idx="831">
                  <c:v>0</c:v>
                </c:pt>
                <c:pt idx="832">
                  <c:v>0</c:v>
                </c:pt>
                <c:pt idx="833">
                  <c:v>0</c:v>
                </c:pt>
                <c:pt idx="834">
                  <c:v>1</c:v>
                </c:pt>
                <c:pt idx="835">
                  <c:v>1</c:v>
                </c:pt>
                <c:pt idx="836">
                  <c:v>0</c:v>
                </c:pt>
                <c:pt idx="837">
                  <c:v>0</c:v>
                </c:pt>
                <c:pt idx="838">
                  <c:v>0</c:v>
                </c:pt>
                <c:pt idx="839">
                  <c:v>0</c:v>
                </c:pt>
                <c:pt idx="840">
                  <c:v>0</c:v>
                </c:pt>
                <c:pt idx="841">
                  <c:v>1</c:v>
                </c:pt>
                <c:pt idx="842">
                  <c:v>0</c:v>
                </c:pt>
                <c:pt idx="843">
                  <c:v>1</c:v>
                </c:pt>
                <c:pt idx="844">
                  <c:v>1</c:v>
                </c:pt>
                <c:pt idx="845">
                  <c:v>0</c:v>
                </c:pt>
                <c:pt idx="846">
                  <c:v>0</c:v>
                </c:pt>
                <c:pt idx="847">
                  <c:v>0</c:v>
                </c:pt>
                <c:pt idx="848">
                  <c:v>0</c:v>
                </c:pt>
                <c:pt idx="849">
                  <c:v>1</c:v>
                </c:pt>
                <c:pt idx="850">
                  <c:v>0</c:v>
                </c:pt>
                <c:pt idx="851">
                  <c:v>1</c:v>
                </c:pt>
                <c:pt idx="852">
                  <c:v>1</c:v>
                </c:pt>
                <c:pt idx="853">
                  <c:v>0</c:v>
                </c:pt>
                <c:pt idx="854">
                  <c:v>1</c:v>
                </c:pt>
                <c:pt idx="855">
                  <c:v>0</c:v>
                </c:pt>
                <c:pt idx="856">
                  <c:v>1</c:v>
                </c:pt>
                <c:pt idx="857">
                  <c:v>1</c:v>
                </c:pt>
                <c:pt idx="858">
                  <c:v>0</c:v>
                </c:pt>
                <c:pt idx="859">
                  <c:v>1</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1</c:v>
                </c:pt>
                <c:pt idx="878">
                  <c:v>0</c:v>
                </c:pt>
                <c:pt idx="879">
                  <c:v>0</c:v>
                </c:pt>
                <c:pt idx="880">
                  <c:v>0</c:v>
                </c:pt>
                <c:pt idx="881">
                  <c:v>1</c:v>
                </c:pt>
                <c:pt idx="882">
                  <c:v>0</c:v>
                </c:pt>
                <c:pt idx="883">
                  <c:v>1</c:v>
                </c:pt>
                <c:pt idx="884">
                  <c:v>0</c:v>
                </c:pt>
                <c:pt idx="885">
                  <c:v>0</c:v>
                </c:pt>
                <c:pt idx="886">
                  <c:v>0</c:v>
                </c:pt>
                <c:pt idx="887">
                  <c:v>1</c:v>
                </c:pt>
                <c:pt idx="888">
                  <c:v>0</c:v>
                </c:pt>
                <c:pt idx="889">
                  <c:v>0</c:v>
                </c:pt>
                <c:pt idx="890">
                  <c:v>1</c:v>
                </c:pt>
                <c:pt idx="891">
                  <c:v>0</c:v>
                </c:pt>
                <c:pt idx="892">
                  <c:v>1</c:v>
                </c:pt>
                <c:pt idx="893">
                  <c:v>0</c:v>
                </c:pt>
                <c:pt idx="894">
                  <c:v>0</c:v>
                </c:pt>
                <c:pt idx="895">
                  <c:v>0</c:v>
                </c:pt>
                <c:pt idx="896">
                  <c:v>0</c:v>
                </c:pt>
                <c:pt idx="897">
                  <c:v>0</c:v>
                </c:pt>
                <c:pt idx="898">
                  <c:v>1</c:v>
                </c:pt>
                <c:pt idx="899">
                  <c:v>0</c:v>
                </c:pt>
                <c:pt idx="900">
                  <c:v>1</c:v>
                </c:pt>
                <c:pt idx="901">
                  <c:v>0</c:v>
                </c:pt>
                <c:pt idx="902">
                  <c:v>0</c:v>
                </c:pt>
                <c:pt idx="903">
                  <c:v>0</c:v>
                </c:pt>
                <c:pt idx="904">
                  <c:v>0</c:v>
                </c:pt>
                <c:pt idx="905">
                  <c:v>0</c:v>
                </c:pt>
                <c:pt idx="906">
                  <c:v>0</c:v>
                </c:pt>
                <c:pt idx="907">
                  <c:v>0</c:v>
                </c:pt>
                <c:pt idx="908">
                  <c:v>0</c:v>
                </c:pt>
                <c:pt idx="909">
                  <c:v>1</c:v>
                </c:pt>
                <c:pt idx="910">
                  <c:v>0</c:v>
                </c:pt>
                <c:pt idx="911">
                  <c:v>0</c:v>
                </c:pt>
                <c:pt idx="912">
                  <c:v>0</c:v>
                </c:pt>
                <c:pt idx="913">
                  <c:v>1</c:v>
                </c:pt>
                <c:pt idx="914">
                  <c:v>0</c:v>
                </c:pt>
                <c:pt idx="915">
                  <c:v>1</c:v>
                </c:pt>
                <c:pt idx="916">
                  <c:v>0</c:v>
                </c:pt>
                <c:pt idx="917">
                  <c:v>1</c:v>
                </c:pt>
                <c:pt idx="918">
                  <c:v>0</c:v>
                </c:pt>
                <c:pt idx="919">
                  <c:v>0</c:v>
                </c:pt>
                <c:pt idx="920">
                  <c:v>0</c:v>
                </c:pt>
                <c:pt idx="921">
                  <c:v>0</c:v>
                </c:pt>
                <c:pt idx="922">
                  <c:v>0</c:v>
                </c:pt>
                <c:pt idx="923">
                  <c:v>1</c:v>
                </c:pt>
                <c:pt idx="924">
                  <c:v>0</c:v>
                </c:pt>
                <c:pt idx="925">
                  <c:v>0</c:v>
                </c:pt>
                <c:pt idx="926">
                  <c:v>1</c:v>
                </c:pt>
                <c:pt idx="927">
                  <c:v>0</c:v>
                </c:pt>
                <c:pt idx="928">
                  <c:v>0</c:v>
                </c:pt>
                <c:pt idx="929">
                  <c:v>1</c:v>
                </c:pt>
                <c:pt idx="930">
                  <c:v>0</c:v>
                </c:pt>
                <c:pt idx="931">
                  <c:v>0</c:v>
                </c:pt>
                <c:pt idx="932">
                  <c:v>0</c:v>
                </c:pt>
                <c:pt idx="933">
                  <c:v>1</c:v>
                </c:pt>
                <c:pt idx="934">
                  <c:v>0</c:v>
                </c:pt>
                <c:pt idx="935">
                  <c:v>0</c:v>
                </c:pt>
                <c:pt idx="936">
                  <c:v>0</c:v>
                </c:pt>
                <c:pt idx="937">
                  <c:v>1</c:v>
                </c:pt>
                <c:pt idx="938">
                  <c:v>0</c:v>
                </c:pt>
                <c:pt idx="939">
                  <c:v>0</c:v>
                </c:pt>
                <c:pt idx="940">
                  <c:v>0</c:v>
                </c:pt>
                <c:pt idx="941">
                  <c:v>0</c:v>
                </c:pt>
                <c:pt idx="942">
                  <c:v>0</c:v>
                </c:pt>
                <c:pt idx="943">
                  <c:v>0</c:v>
                </c:pt>
                <c:pt idx="944">
                  <c:v>0</c:v>
                </c:pt>
                <c:pt idx="945">
                  <c:v>1</c:v>
                </c:pt>
                <c:pt idx="946">
                  <c:v>1</c:v>
                </c:pt>
                <c:pt idx="947">
                  <c:v>0</c:v>
                </c:pt>
                <c:pt idx="948">
                  <c:v>0</c:v>
                </c:pt>
                <c:pt idx="949">
                  <c:v>0</c:v>
                </c:pt>
                <c:pt idx="950">
                  <c:v>0</c:v>
                </c:pt>
                <c:pt idx="951">
                  <c:v>0</c:v>
                </c:pt>
                <c:pt idx="952">
                  <c:v>0</c:v>
                </c:pt>
                <c:pt idx="953">
                  <c:v>0</c:v>
                </c:pt>
                <c:pt idx="954">
                  <c:v>0</c:v>
                </c:pt>
                <c:pt idx="955">
                  <c:v>1</c:v>
                </c:pt>
                <c:pt idx="956">
                  <c:v>1</c:v>
                </c:pt>
                <c:pt idx="957">
                  <c:v>0</c:v>
                </c:pt>
                <c:pt idx="958">
                  <c:v>1</c:v>
                </c:pt>
                <c:pt idx="959">
                  <c:v>0</c:v>
                </c:pt>
                <c:pt idx="960">
                  <c:v>0</c:v>
                </c:pt>
                <c:pt idx="961">
                  <c:v>0</c:v>
                </c:pt>
                <c:pt idx="962">
                  <c:v>0</c:v>
                </c:pt>
                <c:pt idx="963">
                  <c:v>1</c:v>
                </c:pt>
                <c:pt idx="964">
                  <c:v>1</c:v>
                </c:pt>
                <c:pt idx="965">
                  <c:v>0</c:v>
                </c:pt>
                <c:pt idx="966">
                  <c:v>1</c:v>
                </c:pt>
                <c:pt idx="967">
                  <c:v>1</c:v>
                </c:pt>
                <c:pt idx="968">
                  <c:v>1</c:v>
                </c:pt>
                <c:pt idx="969">
                  <c:v>0</c:v>
                </c:pt>
                <c:pt idx="970">
                  <c:v>1</c:v>
                </c:pt>
                <c:pt idx="971">
                  <c:v>0</c:v>
                </c:pt>
                <c:pt idx="972">
                  <c:v>1</c:v>
                </c:pt>
                <c:pt idx="973">
                  <c:v>0</c:v>
                </c:pt>
                <c:pt idx="974">
                  <c:v>0</c:v>
                </c:pt>
                <c:pt idx="975">
                  <c:v>1</c:v>
                </c:pt>
                <c:pt idx="976">
                  <c:v>0</c:v>
                </c:pt>
                <c:pt idx="977">
                  <c:v>1</c:v>
                </c:pt>
                <c:pt idx="978">
                  <c:v>1</c:v>
                </c:pt>
                <c:pt idx="979">
                  <c:v>0</c:v>
                </c:pt>
                <c:pt idx="980">
                  <c:v>0</c:v>
                </c:pt>
                <c:pt idx="981">
                  <c:v>0</c:v>
                </c:pt>
                <c:pt idx="982">
                  <c:v>0</c:v>
                </c:pt>
                <c:pt idx="983">
                  <c:v>0</c:v>
                </c:pt>
                <c:pt idx="984">
                  <c:v>1</c:v>
                </c:pt>
                <c:pt idx="985">
                  <c:v>1</c:v>
                </c:pt>
                <c:pt idx="986">
                  <c:v>1</c:v>
                </c:pt>
                <c:pt idx="987">
                  <c:v>1</c:v>
                </c:pt>
                <c:pt idx="988">
                  <c:v>0</c:v>
                </c:pt>
                <c:pt idx="989">
                  <c:v>0</c:v>
                </c:pt>
                <c:pt idx="990">
                  <c:v>0</c:v>
                </c:pt>
                <c:pt idx="991">
                  <c:v>1</c:v>
                </c:pt>
                <c:pt idx="992">
                  <c:v>0</c:v>
                </c:pt>
                <c:pt idx="993">
                  <c:v>0</c:v>
                </c:pt>
                <c:pt idx="994">
                  <c:v>0</c:v>
                </c:pt>
                <c:pt idx="995">
                  <c:v>0</c:v>
                </c:pt>
                <c:pt idx="996">
                  <c:v>0</c:v>
                </c:pt>
                <c:pt idx="997">
                  <c:v>0</c:v>
                </c:pt>
                <c:pt idx="998">
                  <c:v>1</c:v>
                </c:pt>
                <c:pt idx="999">
                  <c:v>0</c:v>
                </c:pt>
                <c:pt idx="1000">
                  <c:v>0</c:v>
                </c:pt>
                <c:pt idx="1001">
                  <c:v>0</c:v>
                </c:pt>
                <c:pt idx="1002">
                  <c:v>1</c:v>
                </c:pt>
                <c:pt idx="1003">
                  <c:v>0</c:v>
                </c:pt>
                <c:pt idx="1004">
                  <c:v>1</c:v>
                </c:pt>
                <c:pt idx="1005">
                  <c:v>0</c:v>
                </c:pt>
                <c:pt idx="1006">
                  <c:v>1</c:v>
                </c:pt>
                <c:pt idx="1007">
                  <c:v>0</c:v>
                </c:pt>
                <c:pt idx="1008">
                  <c:v>1</c:v>
                </c:pt>
                <c:pt idx="1009">
                  <c:v>0</c:v>
                </c:pt>
                <c:pt idx="1010">
                  <c:v>0</c:v>
                </c:pt>
                <c:pt idx="1011">
                  <c:v>0</c:v>
                </c:pt>
                <c:pt idx="1012">
                  <c:v>0</c:v>
                </c:pt>
                <c:pt idx="1013">
                  <c:v>0</c:v>
                </c:pt>
                <c:pt idx="1014">
                  <c:v>1</c:v>
                </c:pt>
                <c:pt idx="1015">
                  <c:v>1</c:v>
                </c:pt>
                <c:pt idx="1016">
                  <c:v>1</c:v>
                </c:pt>
                <c:pt idx="1017">
                  <c:v>0</c:v>
                </c:pt>
                <c:pt idx="1018">
                  <c:v>1</c:v>
                </c:pt>
                <c:pt idx="1019">
                  <c:v>0</c:v>
                </c:pt>
                <c:pt idx="1020">
                  <c:v>1</c:v>
                </c:pt>
                <c:pt idx="1021">
                  <c:v>0</c:v>
                </c:pt>
                <c:pt idx="1022">
                  <c:v>0</c:v>
                </c:pt>
                <c:pt idx="1023">
                  <c:v>0</c:v>
                </c:pt>
                <c:pt idx="1024">
                  <c:v>1</c:v>
                </c:pt>
                <c:pt idx="1025">
                  <c:v>1</c:v>
                </c:pt>
                <c:pt idx="1026">
                  <c:v>0</c:v>
                </c:pt>
                <c:pt idx="1027">
                  <c:v>0</c:v>
                </c:pt>
                <c:pt idx="1028">
                  <c:v>0</c:v>
                </c:pt>
                <c:pt idx="1029">
                  <c:v>0</c:v>
                </c:pt>
                <c:pt idx="1030">
                  <c:v>0</c:v>
                </c:pt>
                <c:pt idx="1031">
                  <c:v>0</c:v>
                </c:pt>
                <c:pt idx="1032">
                  <c:v>0</c:v>
                </c:pt>
                <c:pt idx="1033">
                  <c:v>1</c:v>
                </c:pt>
                <c:pt idx="1034">
                  <c:v>1</c:v>
                </c:pt>
                <c:pt idx="1035">
                  <c:v>0</c:v>
                </c:pt>
                <c:pt idx="1036">
                  <c:v>0</c:v>
                </c:pt>
                <c:pt idx="1037">
                  <c:v>0</c:v>
                </c:pt>
                <c:pt idx="1038">
                  <c:v>1</c:v>
                </c:pt>
                <c:pt idx="1039">
                  <c:v>1</c:v>
                </c:pt>
                <c:pt idx="1040">
                  <c:v>1</c:v>
                </c:pt>
                <c:pt idx="1041">
                  <c:v>1</c:v>
                </c:pt>
                <c:pt idx="1042">
                  <c:v>0</c:v>
                </c:pt>
                <c:pt idx="1043">
                  <c:v>0</c:v>
                </c:pt>
                <c:pt idx="1044">
                  <c:v>0</c:v>
                </c:pt>
                <c:pt idx="1045">
                  <c:v>0</c:v>
                </c:pt>
                <c:pt idx="1046">
                  <c:v>1</c:v>
                </c:pt>
                <c:pt idx="1047">
                  <c:v>1</c:v>
                </c:pt>
                <c:pt idx="1048">
                  <c:v>0</c:v>
                </c:pt>
                <c:pt idx="1049">
                  <c:v>1</c:v>
                </c:pt>
                <c:pt idx="1050">
                  <c:v>1</c:v>
                </c:pt>
                <c:pt idx="1051">
                  <c:v>0</c:v>
                </c:pt>
                <c:pt idx="1052">
                  <c:v>1</c:v>
                </c:pt>
                <c:pt idx="1053">
                  <c:v>0</c:v>
                </c:pt>
                <c:pt idx="1054">
                  <c:v>1</c:v>
                </c:pt>
                <c:pt idx="1055">
                  <c:v>0</c:v>
                </c:pt>
                <c:pt idx="1056">
                  <c:v>1</c:v>
                </c:pt>
                <c:pt idx="1057">
                  <c:v>1</c:v>
                </c:pt>
                <c:pt idx="1058">
                  <c:v>0</c:v>
                </c:pt>
                <c:pt idx="1059">
                  <c:v>0</c:v>
                </c:pt>
                <c:pt idx="1060">
                  <c:v>1</c:v>
                </c:pt>
                <c:pt idx="1061">
                  <c:v>0</c:v>
                </c:pt>
                <c:pt idx="1062">
                  <c:v>0</c:v>
                </c:pt>
                <c:pt idx="1063">
                  <c:v>0</c:v>
                </c:pt>
                <c:pt idx="1064">
                  <c:v>1</c:v>
                </c:pt>
                <c:pt idx="1065">
                  <c:v>1</c:v>
                </c:pt>
                <c:pt idx="1066">
                  <c:v>0</c:v>
                </c:pt>
                <c:pt idx="1067">
                  <c:v>0</c:v>
                </c:pt>
                <c:pt idx="1068">
                  <c:v>0</c:v>
                </c:pt>
                <c:pt idx="1069">
                  <c:v>1</c:v>
                </c:pt>
                <c:pt idx="1070">
                  <c:v>0</c:v>
                </c:pt>
                <c:pt idx="1071">
                  <c:v>0</c:v>
                </c:pt>
                <c:pt idx="1072">
                  <c:v>0</c:v>
                </c:pt>
                <c:pt idx="1073">
                  <c:v>1</c:v>
                </c:pt>
                <c:pt idx="1074">
                  <c:v>0</c:v>
                </c:pt>
                <c:pt idx="1075">
                  <c:v>0</c:v>
                </c:pt>
                <c:pt idx="1076">
                  <c:v>1</c:v>
                </c:pt>
                <c:pt idx="1077">
                  <c:v>0</c:v>
                </c:pt>
                <c:pt idx="1078">
                  <c:v>0</c:v>
                </c:pt>
                <c:pt idx="1079">
                  <c:v>1</c:v>
                </c:pt>
                <c:pt idx="1080">
                  <c:v>0</c:v>
                </c:pt>
                <c:pt idx="1081">
                  <c:v>1</c:v>
                </c:pt>
                <c:pt idx="1082">
                  <c:v>1</c:v>
                </c:pt>
                <c:pt idx="1083">
                  <c:v>0</c:v>
                </c:pt>
                <c:pt idx="1084">
                  <c:v>0</c:v>
                </c:pt>
                <c:pt idx="1085">
                  <c:v>1</c:v>
                </c:pt>
                <c:pt idx="1086">
                  <c:v>0</c:v>
                </c:pt>
                <c:pt idx="1087">
                  <c:v>0</c:v>
                </c:pt>
                <c:pt idx="1088">
                  <c:v>0</c:v>
                </c:pt>
                <c:pt idx="1089">
                  <c:v>0</c:v>
                </c:pt>
                <c:pt idx="1090">
                  <c:v>1</c:v>
                </c:pt>
                <c:pt idx="1091">
                  <c:v>0</c:v>
                </c:pt>
                <c:pt idx="1092">
                  <c:v>0</c:v>
                </c:pt>
                <c:pt idx="1093">
                  <c:v>0</c:v>
                </c:pt>
                <c:pt idx="1094">
                  <c:v>1</c:v>
                </c:pt>
                <c:pt idx="1095">
                  <c:v>0</c:v>
                </c:pt>
                <c:pt idx="1096">
                  <c:v>0</c:v>
                </c:pt>
                <c:pt idx="1097">
                  <c:v>0</c:v>
                </c:pt>
                <c:pt idx="1098">
                  <c:v>0</c:v>
                </c:pt>
                <c:pt idx="1099">
                  <c:v>1</c:v>
                </c:pt>
                <c:pt idx="1100">
                  <c:v>0</c:v>
                </c:pt>
                <c:pt idx="1101">
                  <c:v>1</c:v>
                </c:pt>
                <c:pt idx="1102">
                  <c:v>1</c:v>
                </c:pt>
                <c:pt idx="1103">
                  <c:v>0</c:v>
                </c:pt>
                <c:pt idx="1104">
                  <c:v>1</c:v>
                </c:pt>
                <c:pt idx="1105">
                  <c:v>0</c:v>
                </c:pt>
                <c:pt idx="1106">
                  <c:v>1</c:v>
                </c:pt>
                <c:pt idx="1107">
                  <c:v>1</c:v>
                </c:pt>
                <c:pt idx="1108">
                  <c:v>1</c:v>
                </c:pt>
                <c:pt idx="1109">
                  <c:v>1</c:v>
                </c:pt>
                <c:pt idx="1110">
                  <c:v>0</c:v>
                </c:pt>
                <c:pt idx="1111">
                  <c:v>0</c:v>
                </c:pt>
                <c:pt idx="1112">
                  <c:v>0</c:v>
                </c:pt>
                <c:pt idx="1113">
                  <c:v>0</c:v>
                </c:pt>
                <c:pt idx="1114">
                  <c:v>0</c:v>
                </c:pt>
                <c:pt idx="1115">
                  <c:v>0</c:v>
                </c:pt>
                <c:pt idx="1116">
                  <c:v>1</c:v>
                </c:pt>
                <c:pt idx="1117">
                  <c:v>1</c:v>
                </c:pt>
                <c:pt idx="1118">
                  <c:v>0</c:v>
                </c:pt>
                <c:pt idx="1119">
                  <c:v>1</c:v>
                </c:pt>
                <c:pt idx="1120">
                  <c:v>0</c:v>
                </c:pt>
                <c:pt idx="1121">
                  <c:v>1</c:v>
                </c:pt>
                <c:pt idx="1122">
                  <c:v>0</c:v>
                </c:pt>
                <c:pt idx="1123">
                  <c:v>0</c:v>
                </c:pt>
                <c:pt idx="1124">
                  <c:v>1</c:v>
                </c:pt>
                <c:pt idx="1125">
                  <c:v>0</c:v>
                </c:pt>
                <c:pt idx="1126">
                  <c:v>0</c:v>
                </c:pt>
                <c:pt idx="1127">
                  <c:v>0</c:v>
                </c:pt>
                <c:pt idx="1128">
                  <c:v>0</c:v>
                </c:pt>
                <c:pt idx="1129">
                  <c:v>0</c:v>
                </c:pt>
                <c:pt idx="1130">
                  <c:v>1</c:v>
                </c:pt>
                <c:pt idx="1131">
                  <c:v>0</c:v>
                </c:pt>
                <c:pt idx="1132">
                  <c:v>1</c:v>
                </c:pt>
                <c:pt idx="1133">
                  <c:v>0</c:v>
                </c:pt>
                <c:pt idx="1134">
                  <c:v>0</c:v>
                </c:pt>
                <c:pt idx="1135">
                  <c:v>0</c:v>
                </c:pt>
                <c:pt idx="1136">
                  <c:v>1</c:v>
                </c:pt>
                <c:pt idx="1137">
                  <c:v>0</c:v>
                </c:pt>
                <c:pt idx="1138">
                  <c:v>0</c:v>
                </c:pt>
                <c:pt idx="1139">
                  <c:v>1</c:v>
                </c:pt>
                <c:pt idx="1140">
                  <c:v>0</c:v>
                </c:pt>
                <c:pt idx="1141">
                  <c:v>1</c:v>
                </c:pt>
                <c:pt idx="1142">
                  <c:v>0</c:v>
                </c:pt>
                <c:pt idx="1143">
                  <c:v>0</c:v>
                </c:pt>
                <c:pt idx="1144">
                  <c:v>0</c:v>
                </c:pt>
                <c:pt idx="1145">
                  <c:v>0</c:v>
                </c:pt>
                <c:pt idx="1146">
                  <c:v>0</c:v>
                </c:pt>
                <c:pt idx="1147">
                  <c:v>0</c:v>
                </c:pt>
                <c:pt idx="1148">
                  <c:v>1</c:v>
                </c:pt>
                <c:pt idx="1149">
                  <c:v>0</c:v>
                </c:pt>
                <c:pt idx="1150">
                  <c:v>0</c:v>
                </c:pt>
                <c:pt idx="1151">
                  <c:v>0</c:v>
                </c:pt>
                <c:pt idx="1152">
                  <c:v>1</c:v>
                </c:pt>
                <c:pt idx="1153">
                  <c:v>0</c:v>
                </c:pt>
                <c:pt idx="1154">
                  <c:v>1</c:v>
                </c:pt>
                <c:pt idx="1155">
                  <c:v>0</c:v>
                </c:pt>
                <c:pt idx="1156">
                  <c:v>1</c:v>
                </c:pt>
                <c:pt idx="1157">
                  <c:v>0</c:v>
                </c:pt>
                <c:pt idx="1158">
                  <c:v>1</c:v>
                </c:pt>
                <c:pt idx="1159">
                  <c:v>1</c:v>
                </c:pt>
                <c:pt idx="1160">
                  <c:v>1</c:v>
                </c:pt>
                <c:pt idx="1161">
                  <c:v>0</c:v>
                </c:pt>
                <c:pt idx="1162">
                  <c:v>1</c:v>
                </c:pt>
                <c:pt idx="1163">
                  <c:v>0</c:v>
                </c:pt>
                <c:pt idx="1164">
                  <c:v>1</c:v>
                </c:pt>
                <c:pt idx="1165">
                  <c:v>1</c:v>
                </c:pt>
                <c:pt idx="1166">
                  <c:v>1</c:v>
                </c:pt>
                <c:pt idx="1167">
                  <c:v>0</c:v>
                </c:pt>
                <c:pt idx="1168">
                  <c:v>1</c:v>
                </c:pt>
                <c:pt idx="1169">
                  <c:v>0</c:v>
                </c:pt>
                <c:pt idx="1170">
                  <c:v>1</c:v>
                </c:pt>
                <c:pt idx="1171">
                  <c:v>1</c:v>
                </c:pt>
                <c:pt idx="1172">
                  <c:v>1</c:v>
                </c:pt>
                <c:pt idx="1173">
                  <c:v>1</c:v>
                </c:pt>
                <c:pt idx="1174">
                  <c:v>0</c:v>
                </c:pt>
                <c:pt idx="1175">
                  <c:v>1</c:v>
                </c:pt>
                <c:pt idx="1176">
                  <c:v>1</c:v>
                </c:pt>
                <c:pt idx="1177">
                  <c:v>1</c:v>
                </c:pt>
                <c:pt idx="1178">
                  <c:v>0</c:v>
                </c:pt>
                <c:pt idx="1179">
                  <c:v>0</c:v>
                </c:pt>
                <c:pt idx="1180">
                  <c:v>0</c:v>
                </c:pt>
                <c:pt idx="1181">
                  <c:v>1</c:v>
                </c:pt>
                <c:pt idx="1182">
                  <c:v>0</c:v>
                </c:pt>
                <c:pt idx="1183">
                  <c:v>0</c:v>
                </c:pt>
                <c:pt idx="1184">
                  <c:v>0</c:v>
                </c:pt>
                <c:pt idx="1185">
                  <c:v>0</c:v>
                </c:pt>
                <c:pt idx="1186">
                  <c:v>1</c:v>
                </c:pt>
                <c:pt idx="1187">
                  <c:v>0</c:v>
                </c:pt>
                <c:pt idx="1188">
                  <c:v>0</c:v>
                </c:pt>
                <c:pt idx="1189">
                  <c:v>1</c:v>
                </c:pt>
                <c:pt idx="1190">
                  <c:v>0</c:v>
                </c:pt>
                <c:pt idx="1191">
                  <c:v>0</c:v>
                </c:pt>
                <c:pt idx="1192">
                  <c:v>0</c:v>
                </c:pt>
                <c:pt idx="1193">
                  <c:v>0</c:v>
                </c:pt>
                <c:pt idx="1194">
                  <c:v>1</c:v>
                </c:pt>
                <c:pt idx="1195">
                  <c:v>0</c:v>
                </c:pt>
                <c:pt idx="1196">
                  <c:v>1</c:v>
                </c:pt>
                <c:pt idx="1197">
                  <c:v>1</c:v>
                </c:pt>
                <c:pt idx="1198">
                  <c:v>1</c:v>
                </c:pt>
                <c:pt idx="1199">
                  <c:v>0</c:v>
                </c:pt>
                <c:pt idx="1200">
                  <c:v>1</c:v>
                </c:pt>
                <c:pt idx="1201">
                  <c:v>1</c:v>
                </c:pt>
                <c:pt idx="1202">
                  <c:v>1</c:v>
                </c:pt>
                <c:pt idx="1203">
                  <c:v>0</c:v>
                </c:pt>
                <c:pt idx="1204">
                  <c:v>0</c:v>
                </c:pt>
                <c:pt idx="1205">
                  <c:v>1</c:v>
                </c:pt>
                <c:pt idx="1206">
                  <c:v>1</c:v>
                </c:pt>
                <c:pt idx="1207">
                  <c:v>1</c:v>
                </c:pt>
                <c:pt idx="1208">
                  <c:v>0</c:v>
                </c:pt>
                <c:pt idx="1209">
                  <c:v>0</c:v>
                </c:pt>
                <c:pt idx="1210">
                  <c:v>0</c:v>
                </c:pt>
                <c:pt idx="1211">
                  <c:v>0</c:v>
                </c:pt>
                <c:pt idx="1212">
                  <c:v>0</c:v>
                </c:pt>
                <c:pt idx="1213">
                  <c:v>0</c:v>
                </c:pt>
                <c:pt idx="1214">
                  <c:v>1</c:v>
                </c:pt>
                <c:pt idx="1215">
                  <c:v>0</c:v>
                </c:pt>
                <c:pt idx="1216">
                  <c:v>0</c:v>
                </c:pt>
                <c:pt idx="1217">
                  <c:v>0</c:v>
                </c:pt>
                <c:pt idx="1218">
                  <c:v>0</c:v>
                </c:pt>
                <c:pt idx="1219">
                  <c:v>0</c:v>
                </c:pt>
                <c:pt idx="1220">
                  <c:v>0</c:v>
                </c:pt>
                <c:pt idx="1221">
                  <c:v>1</c:v>
                </c:pt>
                <c:pt idx="1222">
                  <c:v>0</c:v>
                </c:pt>
                <c:pt idx="1223">
                  <c:v>1</c:v>
                </c:pt>
                <c:pt idx="1224">
                  <c:v>0</c:v>
                </c:pt>
                <c:pt idx="1225">
                  <c:v>1</c:v>
                </c:pt>
                <c:pt idx="1226">
                  <c:v>0</c:v>
                </c:pt>
                <c:pt idx="1227">
                  <c:v>1</c:v>
                </c:pt>
                <c:pt idx="1228">
                  <c:v>1</c:v>
                </c:pt>
                <c:pt idx="1229">
                  <c:v>1</c:v>
                </c:pt>
                <c:pt idx="1230">
                  <c:v>0</c:v>
                </c:pt>
                <c:pt idx="1231">
                  <c:v>0</c:v>
                </c:pt>
                <c:pt idx="1232">
                  <c:v>0</c:v>
                </c:pt>
                <c:pt idx="1233">
                  <c:v>0</c:v>
                </c:pt>
                <c:pt idx="1234">
                  <c:v>0</c:v>
                </c:pt>
                <c:pt idx="1235">
                  <c:v>1</c:v>
                </c:pt>
                <c:pt idx="1236">
                  <c:v>0</c:v>
                </c:pt>
                <c:pt idx="1237">
                  <c:v>0</c:v>
                </c:pt>
                <c:pt idx="1238">
                  <c:v>1</c:v>
                </c:pt>
                <c:pt idx="1239">
                  <c:v>0</c:v>
                </c:pt>
                <c:pt idx="1240">
                  <c:v>0</c:v>
                </c:pt>
                <c:pt idx="1241">
                  <c:v>1</c:v>
                </c:pt>
                <c:pt idx="1242">
                  <c:v>0</c:v>
                </c:pt>
                <c:pt idx="1243">
                  <c:v>0</c:v>
                </c:pt>
                <c:pt idx="1244">
                  <c:v>0</c:v>
                </c:pt>
                <c:pt idx="1245">
                  <c:v>0</c:v>
                </c:pt>
                <c:pt idx="1246">
                  <c:v>0</c:v>
                </c:pt>
                <c:pt idx="1247">
                  <c:v>0</c:v>
                </c:pt>
                <c:pt idx="1248">
                  <c:v>0</c:v>
                </c:pt>
                <c:pt idx="1249">
                  <c:v>1</c:v>
                </c:pt>
                <c:pt idx="1250">
                  <c:v>1</c:v>
                </c:pt>
                <c:pt idx="1251">
                  <c:v>1</c:v>
                </c:pt>
                <c:pt idx="1252">
                  <c:v>1</c:v>
                </c:pt>
                <c:pt idx="1253">
                  <c:v>1</c:v>
                </c:pt>
                <c:pt idx="1254">
                  <c:v>0</c:v>
                </c:pt>
                <c:pt idx="1255">
                  <c:v>1</c:v>
                </c:pt>
                <c:pt idx="1256">
                  <c:v>1</c:v>
                </c:pt>
                <c:pt idx="1257">
                  <c:v>1</c:v>
                </c:pt>
                <c:pt idx="1258">
                  <c:v>1</c:v>
                </c:pt>
                <c:pt idx="1259">
                  <c:v>0</c:v>
                </c:pt>
                <c:pt idx="1260">
                  <c:v>0</c:v>
                </c:pt>
                <c:pt idx="1261">
                  <c:v>0</c:v>
                </c:pt>
                <c:pt idx="1262">
                  <c:v>0</c:v>
                </c:pt>
                <c:pt idx="1263">
                  <c:v>1</c:v>
                </c:pt>
                <c:pt idx="1264">
                  <c:v>0</c:v>
                </c:pt>
                <c:pt idx="1265">
                  <c:v>0</c:v>
                </c:pt>
                <c:pt idx="1266">
                  <c:v>1</c:v>
                </c:pt>
                <c:pt idx="1267">
                  <c:v>0</c:v>
                </c:pt>
                <c:pt idx="1268">
                  <c:v>1</c:v>
                </c:pt>
                <c:pt idx="1269">
                  <c:v>0</c:v>
                </c:pt>
                <c:pt idx="1270">
                  <c:v>1</c:v>
                </c:pt>
                <c:pt idx="1271">
                  <c:v>0</c:v>
                </c:pt>
                <c:pt idx="1272">
                  <c:v>0</c:v>
                </c:pt>
                <c:pt idx="1273">
                  <c:v>1</c:v>
                </c:pt>
                <c:pt idx="1274">
                  <c:v>0</c:v>
                </c:pt>
                <c:pt idx="1275">
                  <c:v>1</c:v>
                </c:pt>
                <c:pt idx="1276">
                  <c:v>1</c:v>
                </c:pt>
                <c:pt idx="1277">
                  <c:v>1</c:v>
                </c:pt>
                <c:pt idx="1278">
                  <c:v>0</c:v>
                </c:pt>
                <c:pt idx="1279">
                  <c:v>1</c:v>
                </c:pt>
                <c:pt idx="1280">
                  <c:v>0</c:v>
                </c:pt>
                <c:pt idx="1281">
                  <c:v>0</c:v>
                </c:pt>
                <c:pt idx="1282">
                  <c:v>1</c:v>
                </c:pt>
                <c:pt idx="1283">
                  <c:v>0</c:v>
                </c:pt>
                <c:pt idx="1284">
                  <c:v>1</c:v>
                </c:pt>
                <c:pt idx="1285">
                  <c:v>0</c:v>
                </c:pt>
                <c:pt idx="1286">
                  <c:v>1</c:v>
                </c:pt>
                <c:pt idx="1287">
                  <c:v>1</c:v>
                </c:pt>
                <c:pt idx="1288">
                  <c:v>1</c:v>
                </c:pt>
                <c:pt idx="1289">
                  <c:v>1</c:v>
                </c:pt>
                <c:pt idx="1290">
                  <c:v>1</c:v>
                </c:pt>
                <c:pt idx="1291">
                  <c:v>0</c:v>
                </c:pt>
                <c:pt idx="1292">
                  <c:v>1</c:v>
                </c:pt>
                <c:pt idx="1293">
                  <c:v>0</c:v>
                </c:pt>
                <c:pt idx="1294">
                  <c:v>0</c:v>
                </c:pt>
                <c:pt idx="1295">
                  <c:v>0</c:v>
                </c:pt>
                <c:pt idx="1296">
                  <c:v>0</c:v>
                </c:pt>
                <c:pt idx="1297">
                  <c:v>0</c:v>
                </c:pt>
                <c:pt idx="1298">
                  <c:v>1</c:v>
                </c:pt>
                <c:pt idx="1299">
                  <c:v>0</c:v>
                </c:pt>
                <c:pt idx="1300">
                  <c:v>0</c:v>
                </c:pt>
                <c:pt idx="1301">
                  <c:v>0</c:v>
                </c:pt>
                <c:pt idx="1302">
                  <c:v>1</c:v>
                </c:pt>
                <c:pt idx="1303">
                  <c:v>0</c:v>
                </c:pt>
                <c:pt idx="1304">
                  <c:v>1</c:v>
                </c:pt>
                <c:pt idx="1305">
                  <c:v>0</c:v>
                </c:pt>
                <c:pt idx="1306">
                  <c:v>0</c:v>
                </c:pt>
                <c:pt idx="1307">
                  <c:v>1</c:v>
                </c:pt>
                <c:pt idx="1308">
                  <c:v>1</c:v>
                </c:pt>
                <c:pt idx="1309">
                  <c:v>0</c:v>
                </c:pt>
                <c:pt idx="1310">
                  <c:v>1</c:v>
                </c:pt>
                <c:pt idx="1311">
                  <c:v>0</c:v>
                </c:pt>
                <c:pt idx="1312">
                  <c:v>0</c:v>
                </c:pt>
                <c:pt idx="1313">
                  <c:v>0</c:v>
                </c:pt>
                <c:pt idx="1314">
                  <c:v>1</c:v>
                </c:pt>
                <c:pt idx="1315">
                  <c:v>0</c:v>
                </c:pt>
                <c:pt idx="1316">
                  <c:v>0</c:v>
                </c:pt>
                <c:pt idx="1317">
                  <c:v>1</c:v>
                </c:pt>
                <c:pt idx="1318">
                  <c:v>1</c:v>
                </c:pt>
                <c:pt idx="1319">
                  <c:v>0</c:v>
                </c:pt>
                <c:pt idx="1320">
                  <c:v>1</c:v>
                </c:pt>
                <c:pt idx="1321">
                  <c:v>0</c:v>
                </c:pt>
                <c:pt idx="1322">
                  <c:v>0</c:v>
                </c:pt>
                <c:pt idx="1323">
                  <c:v>0</c:v>
                </c:pt>
                <c:pt idx="1324">
                  <c:v>1</c:v>
                </c:pt>
                <c:pt idx="1325">
                  <c:v>1</c:v>
                </c:pt>
                <c:pt idx="1326">
                  <c:v>1</c:v>
                </c:pt>
                <c:pt idx="1327">
                  <c:v>1</c:v>
                </c:pt>
                <c:pt idx="1328">
                  <c:v>0</c:v>
                </c:pt>
                <c:pt idx="1329">
                  <c:v>0</c:v>
                </c:pt>
                <c:pt idx="1330">
                  <c:v>1</c:v>
                </c:pt>
                <c:pt idx="1331">
                  <c:v>1</c:v>
                </c:pt>
                <c:pt idx="1332">
                  <c:v>1</c:v>
                </c:pt>
                <c:pt idx="1333">
                  <c:v>0</c:v>
                </c:pt>
                <c:pt idx="1334">
                  <c:v>1</c:v>
                </c:pt>
                <c:pt idx="1335">
                  <c:v>1</c:v>
                </c:pt>
                <c:pt idx="1336">
                  <c:v>0</c:v>
                </c:pt>
                <c:pt idx="1337">
                  <c:v>1</c:v>
                </c:pt>
                <c:pt idx="1338">
                  <c:v>0</c:v>
                </c:pt>
                <c:pt idx="1339">
                  <c:v>0</c:v>
                </c:pt>
                <c:pt idx="1340">
                  <c:v>0</c:v>
                </c:pt>
                <c:pt idx="1341">
                  <c:v>1</c:v>
                </c:pt>
                <c:pt idx="1342">
                  <c:v>1</c:v>
                </c:pt>
                <c:pt idx="1343">
                  <c:v>1</c:v>
                </c:pt>
                <c:pt idx="1344">
                  <c:v>0</c:v>
                </c:pt>
                <c:pt idx="1345">
                  <c:v>0</c:v>
                </c:pt>
                <c:pt idx="1346">
                  <c:v>1</c:v>
                </c:pt>
                <c:pt idx="1347">
                  <c:v>1</c:v>
                </c:pt>
                <c:pt idx="1348">
                  <c:v>0</c:v>
                </c:pt>
                <c:pt idx="1349">
                  <c:v>0</c:v>
                </c:pt>
                <c:pt idx="1350">
                  <c:v>0</c:v>
                </c:pt>
                <c:pt idx="1351">
                  <c:v>0</c:v>
                </c:pt>
                <c:pt idx="1352">
                  <c:v>0</c:v>
                </c:pt>
                <c:pt idx="1353">
                  <c:v>1</c:v>
                </c:pt>
                <c:pt idx="1354">
                  <c:v>1</c:v>
                </c:pt>
                <c:pt idx="1355">
                  <c:v>0</c:v>
                </c:pt>
                <c:pt idx="1356">
                  <c:v>1</c:v>
                </c:pt>
                <c:pt idx="1357">
                  <c:v>0</c:v>
                </c:pt>
                <c:pt idx="1358">
                  <c:v>0</c:v>
                </c:pt>
                <c:pt idx="1359">
                  <c:v>0</c:v>
                </c:pt>
                <c:pt idx="1360">
                  <c:v>0</c:v>
                </c:pt>
                <c:pt idx="1361">
                  <c:v>1</c:v>
                </c:pt>
                <c:pt idx="1362">
                  <c:v>0</c:v>
                </c:pt>
                <c:pt idx="1363">
                  <c:v>0</c:v>
                </c:pt>
                <c:pt idx="1364">
                  <c:v>0</c:v>
                </c:pt>
                <c:pt idx="1365">
                  <c:v>0</c:v>
                </c:pt>
                <c:pt idx="1366">
                  <c:v>0</c:v>
                </c:pt>
                <c:pt idx="1367">
                  <c:v>1</c:v>
                </c:pt>
                <c:pt idx="1368">
                  <c:v>0</c:v>
                </c:pt>
                <c:pt idx="1369">
                  <c:v>1</c:v>
                </c:pt>
                <c:pt idx="1370">
                  <c:v>0</c:v>
                </c:pt>
                <c:pt idx="1371">
                  <c:v>0</c:v>
                </c:pt>
                <c:pt idx="1372">
                  <c:v>0</c:v>
                </c:pt>
                <c:pt idx="1373">
                  <c:v>0</c:v>
                </c:pt>
                <c:pt idx="1374">
                  <c:v>1</c:v>
                </c:pt>
                <c:pt idx="1375">
                  <c:v>0</c:v>
                </c:pt>
                <c:pt idx="1376">
                  <c:v>0</c:v>
                </c:pt>
                <c:pt idx="1377">
                  <c:v>1</c:v>
                </c:pt>
                <c:pt idx="1378">
                  <c:v>0</c:v>
                </c:pt>
                <c:pt idx="1379">
                  <c:v>0</c:v>
                </c:pt>
                <c:pt idx="1380">
                  <c:v>0</c:v>
                </c:pt>
                <c:pt idx="1381">
                  <c:v>0</c:v>
                </c:pt>
                <c:pt idx="1382">
                  <c:v>0</c:v>
                </c:pt>
                <c:pt idx="1383">
                  <c:v>0</c:v>
                </c:pt>
                <c:pt idx="1384">
                  <c:v>1</c:v>
                </c:pt>
                <c:pt idx="1385">
                  <c:v>1</c:v>
                </c:pt>
                <c:pt idx="1386">
                  <c:v>0</c:v>
                </c:pt>
                <c:pt idx="1387">
                  <c:v>0</c:v>
                </c:pt>
                <c:pt idx="1388">
                  <c:v>0</c:v>
                </c:pt>
                <c:pt idx="1389">
                  <c:v>0</c:v>
                </c:pt>
                <c:pt idx="1390">
                  <c:v>1</c:v>
                </c:pt>
                <c:pt idx="1391">
                  <c:v>0</c:v>
                </c:pt>
                <c:pt idx="1392">
                  <c:v>0</c:v>
                </c:pt>
                <c:pt idx="1393">
                  <c:v>0</c:v>
                </c:pt>
                <c:pt idx="1394">
                  <c:v>1</c:v>
                </c:pt>
                <c:pt idx="1395">
                  <c:v>1</c:v>
                </c:pt>
                <c:pt idx="1396">
                  <c:v>0</c:v>
                </c:pt>
                <c:pt idx="1397">
                  <c:v>0</c:v>
                </c:pt>
                <c:pt idx="1398">
                  <c:v>0</c:v>
                </c:pt>
                <c:pt idx="1399">
                  <c:v>1</c:v>
                </c:pt>
                <c:pt idx="1400">
                  <c:v>1</c:v>
                </c:pt>
                <c:pt idx="1401">
                  <c:v>1</c:v>
                </c:pt>
                <c:pt idx="1402">
                  <c:v>1</c:v>
                </c:pt>
                <c:pt idx="1403">
                  <c:v>0</c:v>
                </c:pt>
                <c:pt idx="1404">
                  <c:v>1</c:v>
                </c:pt>
                <c:pt idx="1405">
                  <c:v>1</c:v>
                </c:pt>
                <c:pt idx="1406">
                  <c:v>0</c:v>
                </c:pt>
                <c:pt idx="1407">
                  <c:v>1</c:v>
                </c:pt>
                <c:pt idx="1408">
                  <c:v>1</c:v>
                </c:pt>
                <c:pt idx="1409">
                  <c:v>0</c:v>
                </c:pt>
                <c:pt idx="1410">
                  <c:v>1</c:v>
                </c:pt>
                <c:pt idx="1411">
                  <c:v>1</c:v>
                </c:pt>
                <c:pt idx="1412">
                  <c:v>1</c:v>
                </c:pt>
                <c:pt idx="1413">
                  <c:v>1</c:v>
                </c:pt>
                <c:pt idx="1414">
                  <c:v>0</c:v>
                </c:pt>
                <c:pt idx="1415">
                  <c:v>0</c:v>
                </c:pt>
                <c:pt idx="1416">
                  <c:v>0</c:v>
                </c:pt>
                <c:pt idx="1417">
                  <c:v>0</c:v>
                </c:pt>
                <c:pt idx="1418">
                  <c:v>1</c:v>
                </c:pt>
                <c:pt idx="1419">
                  <c:v>1</c:v>
                </c:pt>
                <c:pt idx="1420">
                  <c:v>0</c:v>
                </c:pt>
                <c:pt idx="1421">
                  <c:v>0</c:v>
                </c:pt>
                <c:pt idx="1422">
                  <c:v>0</c:v>
                </c:pt>
                <c:pt idx="1423">
                  <c:v>0</c:v>
                </c:pt>
                <c:pt idx="1424">
                  <c:v>1</c:v>
                </c:pt>
                <c:pt idx="1425">
                  <c:v>1</c:v>
                </c:pt>
                <c:pt idx="1426">
                  <c:v>1</c:v>
                </c:pt>
                <c:pt idx="1427">
                  <c:v>1</c:v>
                </c:pt>
                <c:pt idx="1428">
                  <c:v>0</c:v>
                </c:pt>
                <c:pt idx="1429">
                  <c:v>0</c:v>
                </c:pt>
                <c:pt idx="1430">
                  <c:v>1</c:v>
                </c:pt>
                <c:pt idx="1431">
                  <c:v>0</c:v>
                </c:pt>
                <c:pt idx="1432">
                  <c:v>1</c:v>
                </c:pt>
                <c:pt idx="1433">
                  <c:v>0</c:v>
                </c:pt>
                <c:pt idx="1434">
                  <c:v>0</c:v>
                </c:pt>
                <c:pt idx="1435">
                  <c:v>1</c:v>
                </c:pt>
                <c:pt idx="1436">
                  <c:v>1</c:v>
                </c:pt>
                <c:pt idx="1437">
                  <c:v>0</c:v>
                </c:pt>
                <c:pt idx="1438">
                  <c:v>1</c:v>
                </c:pt>
                <c:pt idx="1439">
                  <c:v>1</c:v>
                </c:pt>
                <c:pt idx="1440">
                  <c:v>0</c:v>
                </c:pt>
                <c:pt idx="1441">
                  <c:v>1</c:v>
                </c:pt>
                <c:pt idx="1442">
                  <c:v>0</c:v>
                </c:pt>
                <c:pt idx="1443">
                  <c:v>0</c:v>
                </c:pt>
                <c:pt idx="1444">
                  <c:v>0</c:v>
                </c:pt>
                <c:pt idx="1445">
                  <c:v>1</c:v>
                </c:pt>
                <c:pt idx="1446">
                  <c:v>1</c:v>
                </c:pt>
                <c:pt idx="1447">
                  <c:v>1</c:v>
                </c:pt>
                <c:pt idx="1448">
                  <c:v>0</c:v>
                </c:pt>
                <c:pt idx="1449">
                  <c:v>0</c:v>
                </c:pt>
                <c:pt idx="1450">
                  <c:v>0</c:v>
                </c:pt>
                <c:pt idx="1451">
                  <c:v>1</c:v>
                </c:pt>
                <c:pt idx="1452">
                  <c:v>0</c:v>
                </c:pt>
                <c:pt idx="1453">
                  <c:v>0</c:v>
                </c:pt>
                <c:pt idx="1454">
                  <c:v>0</c:v>
                </c:pt>
                <c:pt idx="1455">
                  <c:v>0</c:v>
                </c:pt>
                <c:pt idx="1456">
                  <c:v>0</c:v>
                </c:pt>
                <c:pt idx="1457">
                  <c:v>0</c:v>
                </c:pt>
                <c:pt idx="1458">
                  <c:v>0</c:v>
                </c:pt>
                <c:pt idx="1459">
                  <c:v>1</c:v>
                </c:pt>
                <c:pt idx="1460">
                  <c:v>0</c:v>
                </c:pt>
                <c:pt idx="1461">
                  <c:v>0</c:v>
                </c:pt>
                <c:pt idx="1462">
                  <c:v>0</c:v>
                </c:pt>
                <c:pt idx="1463">
                  <c:v>0</c:v>
                </c:pt>
                <c:pt idx="1464">
                  <c:v>1</c:v>
                </c:pt>
                <c:pt idx="1465">
                  <c:v>0</c:v>
                </c:pt>
                <c:pt idx="1466">
                  <c:v>1</c:v>
                </c:pt>
                <c:pt idx="1467">
                  <c:v>0</c:v>
                </c:pt>
                <c:pt idx="1468">
                  <c:v>1</c:v>
                </c:pt>
                <c:pt idx="1469">
                  <c:v>0</c:v>
                </c:pt>
                <c:pt idx="1470">
                  <c:v>1</c:v>
                </c:pt>
                <c:pt idx="1471">
                  <c:v>1</c:v>
                </c:pt>
                <c:pt idx="1472">
                  <c:v>0</c:v>
                </c:pt>
                <c:pt idx="1473">
                  <c:v>1</c:v>
                </c:pt>
                <c:pt idx="1474">
                  <c:v>1</c:v>
                </c:pt>
                <c:pt idx="1475">
                  <c:v>0</c:v>
                </c:pt>
                <c:pt idx="1476">
                  <c:v>0</c:v>
                </c:pt>
                <c:pt idx="1477">
                  <c:v>1</c:v>
                </c:pt>
                <c:pt idx="1478">
                  <c:v>0</c:v>
                </c:pt>
                <c:pt idx="1479">
                  <c:v>1</c:v>
                </c:pt>
                <c:pt idx="1480">
                  <c:v>0</c:v>
                </c:pt>
                <c:pt idx="1481">
                  <c:v>0</c:v>
                </c:pt>
                <c:pt idx="1482">
                  <c:v>0</c:v>
                </c:pt>
                <c:pt idx="1483">
                  <c:v>1</c:v>
                </c:pt>
                <c:pt idx="1484">
                  <c:v>0</c:v>
                </c:pt>
                <c:pt idx="1485">
                  <c:v>0</c:v>
                </c:pt>
                <c:pt idx="1486">
                  <c:v>0</c:v>
                </c:pt>
                <c:pt idx="1487">
                  <c:v>0</c:v>
                </c:pt>
                <c:pt idx="1488">
                  <c:v>1</c:v>
                </c:pt>
                <c:pt idx="1489">
                  <c:v>0</c:v>
                </c:pt>
                <c:pt idx="1490">
                  <c:v>1</c:v>
                </c:pt>
                <c:pt idx="1491">
                  <c:v>0</c:v>
                </c:pt>
                <c:pt idx="1492">
                  <c:v>0</c:v>
                </c:pt>
                <c:pt idx="1493">
                  <c:v>0</c:v>
                </c:pt>
                <c:pt idx="1494">
                  <c:v>1</c:v>
                </c:pt>
                <c:pt idx="1495">
                  <c:v>1</c:v>
                </c:pt>
                <c:pt idx="1496">
                  <c:v>0</c:v>
                </c:pt>
                <c:pt idx="1497">
                  <c:v>0</c:v>
                </c:pt>
                <c:pt idx="1498">
                  <c:v>0</c:v>
                </c:pt>
                <c:pt idx="1499">
                  <c:v>1</c:v>
                </c:pt>
                <c:pt idx="1500">
                  <c:v>0</c:v>
                </c:pt>
                <c:pt idx="1501">
                  <c:v>0</c:v>
                </c:pt>
                <c:pt idx="1502">
                  <c:v>1</c:v>
                </c:pt>
                <c:pt idx="1503">
                  <c:v>1</c:v>
                </c:pt>
                <c:pt idx="1504">
                  <c:v>0</c:v>
                </c:pt>
                <c:pt idx="1505">
                  <c:v>1</c:v>
                </c:pt>
                <c:pt idx="1506">
                  <c:v>1</c:v>
                </c:pt>
                <c:pt idx="1507">
                  <c:v>0</c:v>
                </c:pt>
                <c:pt idx="1508">
                  <c:v>1</c:v>
                </c:pt>
                <c:pt idx="1509">
                  <c:v>0</c:v>
                </c:pt>
                <c:pt idx="1510">
                  <c:v>1</c:v>
                </c:pt>
                <c:pt idx="1511">
                  <c:v>0</c:v>
                </c:pt>
                <c:pt idx="1512">
                  <c:v>1</c:v>
                </c:pt>
                <c:pt idx="1513">
                  <c:v>1</c:v>
                </c:pt>
                <c:pt idx="1514">
                  <c:v>0</c:v>
                </c:pt>
                <c:pt idx="1515">
                  <c:v>0</c:v>
                </c:pt>
                <c:pt idx="1516">
                  <c:v>1</c:v>
                </c:pt>
                <c:pt idx="1517">
                  <c:v>1</c:v>
                </c:pt>
                <c:pt idx="1518">
                  <c:v>1</c:v>
                </c:pt>
                <c:pt idx="1519">
                  <c:v>0</c:v>
                </c:pt>
                <c:pt idx="1520">
                  <c:v>0</c:v>
                </c:pt>
                <c:pt idx="1521">
                  <c:v>0</c:v>
                </c:pt>
                <c:pt idx="1522">
                  <c:v>0</c:v>
                </c:pt>
                <c:pt idx="1523">
                  <c:v>1</c:v>
                </c:pt>
                <c:pt idx="1524">
                  <c:v>0</c:v>
                </c:pt>
                <c:pt idx="1525">
                  <c:v>1</c:v>
                </c:pt>
                <c:pt idx="1526">
                  <c:v>0</c:v>
                </c:pt>
                <c:pt idx="1527">
                  <c:v>0</c:v>
                </c:pt>
                <c:pt idx="1528">
                  <c:v>0</c:v>
                </c:pt>
                <c:pt idx="1529">
                  <c:v>0</c:v>
                </c:pt>
                <c:pt idx="1530">
                  <c:v>1</c:v>
                </c:pt>
                <c:pt idx="1531">
                  <c:v>0</c:v>
                </c:pt>
                <c:pt idx="1532">
                  <c:v>1</c:v>
                </c:pt>
                <c:pt idx="1533">
                  <c:v>0</c:v>
                </c:pt>
                <c:pt idx="1534">
                  <c:v>1</c:v>
                </c:pt>
                <c:pt idx="1535">
                  <c:v>0</c:v>
                </c:pt>
                <c:pt idx="1536">
                  <c:v>0</c:v>
                </c:pt>
                <c:pt idx="1537">
                  <c:v>0</c:v>
                </c:pt>
                <c:pt idx="1538">
                  <c:v>1</c:v>
                </c:pt>
                <c:pt idx="1539">
                  <c:v>0</c:v>
                </c:pt>
                <c:pt idx="1540">
                  <c:v>0</c:v>
                </c:pt>
                <c:pt idx="1541">
                  <c:v>0</c:v>
                </c:pt>
                <c:pt idx="1542">
                  <c:v>1</c:v>
                </c:pt>
                <c:pt idx="1543">
                  <c:v>0</c:v>
                </c:pt>
                <c:pt idx="1544">
                  <c:v>0</c:v>
                </c:pt>
                <c:pt idx="1545">
                  <c:v>0</c:v>
                </c:pt>
                <c:pt idx="1546">
                  <c:v>1</c:v>
                </c:pt>
                <c:pt idx="1547">
                  <c:v>0</c:v>
                </c:pt>
                <c:pt idx="1548">
                  <c:v>0</c:v>
                </c:pt>
                <c:pt idx="1549">
                  <c:v>1</c:v>
                </c:pt>
                <c:pt idx="1550">
                  <c:v>0</c:v>
                </c:pt>
                <c:pt idx="1551">
                  <c:v>1</c:v>
                </c:pt>
                <c:pt idx="1552">
                  <c:v>1</c:v>
                </c:pt>
                <c:pt idx="1553">
                  <c:v>0</c:v>
                </c:pt>
                <c:pt idx="1554">
                  <c:v>1</c:v>
                </c:pt>
                <c:pt idx="1555">
                  <c:v>1</c:v>
                </c:pt>
                <c:pt idx="1556">
                  <c:v>0</c:v>
                </c:pt>
                <c:pt idx="1557">
                  <c:v>0</c:v>
                </c:pt>
                <c:pt idx="1558">
                  <c:v>0</c:v>
                </c:pt>
                <c:pt idx="1559">
                  <c:v>0</c:v>
                </c:pt>
                <c:pt idx="1560">
                  <c:v>1</c:v>
                </c:pt>
                <c:pt idx="1561">
                  <c:v>1</c:v>
                </c:pt>
                <c:pt idx="1562">
                  <c:v>1</c:v>
                </c:pt>
                <c:pt idx="1563">
                  <c:v>0</c:v>
                </c:pt>
                <c:pt idx="1564">
                  <c:v>1</c:v>
                </c:pt>
                <c:pt idx="1565">
                  <c:v>0</c:v>
                </c:pt>
                <c:pt idx="1566">
                  <c:v>0</c:v>
                </c:pt>
                <c:pt idx="1567">
                  <c:v>0</c:v>
                </c:pt>
                <c:pt idx="1568">
                  <c:v>1</c:v>
                </c:pt>
                <c:pt idx="1569">
                  <c:v>1</c:v>
                </c:pt>
                <c:pt idx="1570">
                  <c:v>0</c:v>
                </c:pt>
                <c:pt idx="1571">
                  <c:v>1</c:v>
                </c:pt>
                <c:pt idx="1572">
                  <c:v>0</c:v>
                </c:pt>
                <c:pt idx="1573">
                  <c:v>1</c:v>
                </c:pt>
                <c:pt idx="1574">
                  <c:v>1</c:v>
                </c:pt>
                <c:pt idx="1575">
                  <c:v>0</c:v>
                </c:pt>
                <c:pt idx="1576">
                  <c:v>0</c:v>
                </c:pt>
                <c:pt idx="1577">
                  <c:v>0</c:v>
                </c:pt>
                <c:pt idx="1578">
                  <c:v>1</c:v>
                </c:pt>
                <c:pt idx="1579">
                  <c:v>0</c:v>
                </c:pt>
                <c:pt idx="1580">
                  <c:v>0</c:v>
                </c:pt>
                <c:pt idx="1581">
                  <c:v>0</c:v>
                </c:pt>
                <c:pt idx="1582">
                  <c:v>0</c:v>
                </c:pt>
                <c:pt idx="1583">
                  <c:v>0</c:v>
                </c:pt>
                <c:pt idx="1584">
                  <c:v>0</c:v>
                </c:pt>
                <c:pt idx="1585">
                  <c:v>0</c:v>
                </c:pt>
                <c:pt idx="1586">
                  <c:v>0</c:v>
                </c:pt>
                <c:pt idx="1587">
                  <c:v>1</c:v>
                </c:pt>
                <c:pt idx="1588">
                  <c:v>1</c:v>
                </c:pt>
                <c:pt idx="1589">
                  <c:v>1</c:v>
                </c:pt>
                <c:pt idx="1590">
                  <c:v>0</c:v>
                </c:pt>
                <c:pt idx="1591">
                  <c:v>1</c:v>
                </c:pt>
                <c:pt idx="1592">
                  <c:v>0</c:v>
                </c:pt>
                <c:pt idx="1593">
                  <c:v>0</c:v>
                </c:pt>
                <c:pt idx="1594">
                  <c:v>0</c:v>
                </c:pt>
                <c:pt idx="1595">
                  <c:v>0</c:v>
                </c:pt>
                <c:pt idx="1596">
                  <c:v>0</c:v>
                </c:pt>
                <c:pt idx="1597">
                  <c:v>0</c:v>
                </c:pt>
                <c:pt idx="1598">
                  <c:v>1</c:v>
                </c:pt>
                <c:pt idx="1599">
                  <c:v>1</c:v>
                </c:pt>
                <c:pt idx="1600">
                  <c:v>1</c:v>
                </c:pt>
                <c:pt idx="1601">
                  <c:v>1</c:v>
                </c:pt>
                <c:pt idx="1602">
                  <c:v>0</c:v>
                </c:pt>
                <c:pt idx="1603">
                  <c:v>0</c:v>
                </c:pt>
                <c:pt idx="1604">
                  <c:v>1</c:v>
                </c:pt>
                <c:pt idx="1605">
                  <c:v>1</c:v>
                </c:pt>
                <c:pt idx="1606">
                  <c:v>1</c:v>
                </c:pt>
                <c:pt idx="1607">
                  <c:v>0</c:v>
                </c:pt>
                <c:pt idx="1608">
                  <c:v>1</c:v>
                </c:pt>
                <c:pt idx="1609">
                  <c:v>1</c:v>
                </c:pt>
                <c:pt idx="1610">
                  <c:v>0</c:v>
                </c:pt>
                <c:pt idx="1611">
                  <c:v>1</c:v>
                </c:pt>
                <c:pt idx="1612">
                  <c:v>0</c:v>
                </c:pt>
                <c:pt idx="1613">
                  <c:v>0</c:v>
                </c:pt>
                <c:pt idx="1614">
                  <c:v>1</c:v>
                </c:pt>
                <c:pt idx="1615">
                  <c:v>1</c:v>
                </c:pt>
                <c:pt idx="1616">
                  <c:v>0</c:v>
                </c:pt>
                <c:pt idx="1617">
                  <c:v>0</c:v>
                </c:pt>
                <c:pt idx="1618">
                  <c:v>1</c:v>
                </c:pt>
                <c:pt idx="1619">
                  <c:v>1</c:v>
                </c:pt>
                <c:pt idx="1620">
                  <c:v>0</c:v>
                </c:pt>
                <c:pt idx="1621">
                  <c:v>1</c:v>
                </c:pt>
                <c:pt idx="1622">
                  <c:v>0</c:v>
                </c:pt>
                <c:pt idx="1623">
                  <c:v>0</c:v>
                </c:pt>
                <c:pt idx="1624">
                  <c:v>0</c:v>
                </c:pt>
                <c:pt idx="1625">
                  <c:v>1</c:v>
                </c:pt>
                <c:pt idx="1626">
                  <c:v>0</c:v>
                </c:pt>
                <c:pt idx="1627">
                  <c:v>0</c:v>
                </c:pt>
                <c:pt idx="1628">
                  <c:v>0</c:v>
                </c:pt>
                <c:pt idx="1629">
                  <c:v>0</c:v>
                </c:pt>
                <c:pt idx="1630">
                  <c:v>0</c:v>
                </c:pt>
                <c:pt idx="1631">
                  <c:v>0</c:v>
                </c:pt>
                <c:pt idx="1632">
                  <c:v>1</c:v>
                </c:pt>
                <c:pt idx="1633">
                  <c:v>0</c:v>
                </c:pt>
                <c:pt idx="1634">
                  <c:v>0</c:v>
                </c:pt>
                <c:pt idx="1635">
                  <c:v>1</c:v>
                </c:pt>
                <c:pt idx="1636">
                  <c:v>0</c:v>
                </c:pt>
                <c:pt idx="1637">
                  <c:v>1</c:v>
                </c:pt>
                <c:pt idx="1638">
                  <c:v>1</c:v>
                </c:pt>
                <c:pt idx="1639">
                  <c:v>0</c:v>
                </c:pt>
                <c:pt idx="1640">
                  <c:v>0</c:v>
                </c:pt>
                <c:pt idx="1641">
                  <c:v>0</c:v>
                </c:pt>
                <c:pt idx="1642">
                  <c:v>0</c:v>
                </c:pt>
                <c:pt idx="1643">
                  <c:v>0</c:v>
                </c:pt>
                <c:pt idx="1644">
                  <c:v>0</c:v>
                </c:pt>
                <c:pt idx="1645">
                  <c:v>0</c:v>
                </c:pt>
                <c:pt idx="1646">
                  <c:v>1</c:v>
                </c:pt>
                <c:pt idx="1647">
                  <c:v>0</c:v>
                </c:pt>
                <c:pt idx="1648">
                  <c:v>0</c:v>
                </c:pt>
                <c:pt idx="1649">
                  <c:v>0</c:v>
                </c:pt>
                <c:pt idx="1650">
                  <c:v>1</c:v>
                </c:pt>
                <c:pt idx="1651">
                  <c:v>0</c:v>
                </c:pt>
                <c:pt idx="1652">
                  <c:v>0</c:v>
                </c:pt>
                <c:pt idx="1653">
                  <c:v>0</c:v>
                </c:pt>
                <c:pt idx="1654">
                  <c:v>0</c:v>
                </c:pt>
                <c:pt idx="1655">
                  <c:v>0</c:v>
                </c:pt>
                <c:pt idx="1656">
                  <c:v>0</c:v>
                </c:pt>
                <c:pt idx="1657">
                  <c:v>1</c:v>
                </c:pt>
                <c:pt idx="1658">
                  <c:v>0</c:v>
                </c:pt>
                <c:pt idx="1659">
                  <c:v>0</c:v>
                </c:pt>
                <c:pt idx="1660">
                  <c:v>0</c:v>
                </c:pt>
                <c:pt idx="1661">
                  <c:v>0</c:v>
                </c:pt>
                <c:pt idx="1662">
                  <c:v>0</c:v>
                </c:pt>
                <c:pt idx="1663">
                  <c:v>0</c:v>
                </c:pt>
                <c:pt idx="1664">
                  <c:v>0</c:v>
                </c:pt>
                <c:pt idx="1665">
                  <c:v>0</c:v>
                </c:pt>
                <c:pt idx="1666">
                  <c:v>1</c:v>
                </c:pt>
                <c:pt idx="1667">
                  <c:v>1</c:v>
                </c:pt>
                <c:pt idx="1668">
                  <c:v>1</c:v>
                </c:pt>
                <c:pt idx="1669">
                  <c:v>1</c:v>
                </c:pt>
                <c:pt idx="1670">
                  <c:v>0</c:v>
                </c:pt>
                <c:pt idx="1671">
                  <c:v>0</c:v>
                </c:pt>
                <c:pt idx="1672">
                  <c:v>1</c:v>
                </c:pt>
                <c:pt idx="1673">
                  <c:v>1</c:v>
                </c:pt>
                <c:pt idx="1674">
                  <c:v>1</c:v>
                </c:pt>
                <c:pt idx="1675">
                  <c:v>0</c:v>
                </c:pt>
                <c:pt idx="1676">
                  <c:v>1</c:v>
                </c:pt>
                <c:pt idx="1677">
                  <c:v>0</c:v>
                </c:pt>
                <c:pt idx="1678">
                  <c:v>1</c:v>
                </c:pt>
                <c:pt idx="1679">
                  <c:v>1</c:v>
                </c:pt>
                <c:pt idx="1680">
                  <c:v>0</c:v>
                </c:pt>
                <c:pt idx="1681">
                  <c:v>0</c:v>
                </c:pt>
                <c:pt idx="1682">
                  <c:v>1</c:v>
                </c:pt>
                <c:pt idx="1683">
                  <c:v>1</c:v>
                </c:pt>
                <c:pt idx="1684">
                  <c:v>1</c:v>
                </c:pt>
                <c:pt idx="1685">
                  <c:v>1</c:v>
                </c:pt>
                <c:pt idx="1686">
                  <c:v>0</c:v>
                </c:pt>
                <c:pt idx="1687">
                  <c:v>0</c:v>
                </c:pt>
                <c:pt idx="1688">
                  <c:v>0</c:v>
                </c:pt>
                <c:pt idx="1689">
                  <c:v>0</c:v>
                </c:pt>
                <c:pt idx="1690">
                  <c:v>0</c:v>
                </c:pt>
                <c:pt idx="1691">
                  <c:v>0</c:v>
                </c:pt>
                <c:pt idx="1692">
                  <c:v>1</c:v>
                </c:pt>
                <c:pt idx="1693">
                  <c:v>0</c:v>
                </c:pt>
                <c:pt idx="1694">
                  <c:v>1</c:v>
                </c:pt>
                <c:pt idx="1695">
                  <c:v>0</c:v>
                </c:pt>
                <c:pt idx="1696">
                  <c:v>0</c:v>
                </c:pt>
                <c:pt idx="1697">
                  <c:v>1</c:v>
                </c:pt>
                <c:pt idx="1698">
                  <c:v>0</c:v>
                </c:pt>
                <c:pt idx="1699">
                  <c:v>0</c:v>
                </c:pt>
                <c:pt idx="1700">
                  <c:v>1</c:v>
                </c:pt>
                <c:pt idx="1701">
                  <c:v>1</c:v>
                </c:pt>
                <c:pt idx="1702">
                  <c:v>0</c:v>
                </c:pt>
                <c:pt idx="1703">
                  <c:v>0</c:v>
                </c:pt>
                <c:pt idx="1704">
                  <c:v>0</c:v>
                </c:pt>
                <c:pt idx="1705">
                  <c:v>1</c:v>
                </c:pt>
                <c:pt idx="1706">
                  <c:v>0</c:v>
                </c:pt>
                <c:pt idx="1707">
                  <c:v>0</c:v>
                </c:pt>
                <c:pt idx="1708">
                  <c:v>1</c:v>
                </c:pt>
                <c:pt idx="1709">
                  <c:v>1</c:v>
                </c:pt>
                <c:pt idx="1710">
                  <c:v>1</c:v>
                </c:pt>
                <c:pt idx="1711">
                  <c:v>1</c:v>
                </c:pt>
                <c:pt idx="1712">
                  <c:v>0</c:v>
                </c:pt>
                <c:pt idx="1713">
                  <c:v>1</c:v>
                </c:pt>
                <c:pt idx="1714">
                  <c:v>0</c:v>
                </c:pt>
                <c:pt idx="1715">
                  <c:v>0</c:v>
                </c:pt>
                <c:pt idx="1716">
                  <c:v>0</c:v>
                </c:pt>
                <c:pt idx="1717">
                  <c:v>1</c:v>
                </c:pt>
                <c:pt idx="1718">
                  <c:v>0</c:v>
                </c:pt>
                <c:pt idx="1719">
                  <c:v>1</c:v>
                </c:pt>
                <c:pt idx="1720">
                  <c:v>1</c:v>
                </c:pt>
                <c:pt idx="1721">
                  <c:v>1</c:v>
                </c:pt>
                <c:pt idx="1722">
                  <c:v>0</c:v>
                </c:pt>
                <c:pt idx="1723">
                  <c:v>0</c:v>
                </c:pt>
                <c:pt idx="1724">
                  <c:v>0</c:v>
                </c:pt>
                <c:pt idx="1725">
                  <c:v>0</c:v>
                </c:pt>
                <c:pt idx="1726">
                  <c:v>0</c:v>
                </c:pt>
                <c:pt idx="1727">
                  <c:v>0</c:v>
                </c:pt>
                <c:pt idx="1728">
                  <c:v>0</c:v>
                </c:pt>
                <c:pt idx="1729">
                  <c:v>1</c:v>
                </c:pt>
                <c:pt idx="1730">
                  <c:v>0</c:v>
                </c:pt>
                <c:pt idx="1731">
                  <c:v>1</c:v>
                </c:pt>
                <c:pt idx="1732">
                  <c:v>0</c:v>
                </c:pt>
                <c:pt idx="1733">
                  <c:v>0</c:v>
                </c:pt>
                <c:pt idx="1734">
                  <c:v>0</c:v>
                </c:pt>
                <c:pt idx="1735">
                  <c:v>0</c:v>
                </c:pt>
                <c:pt idx="1736">
                  <c:v>0</c:v>
                </c:pt>
                <c:pt idx="1737">
                  <c:v>1</c:v>
                </c:pt>
                <c:pt idx="1738">
                  <c:v>1</c:v>
                </c:pt>
                <c:pt idx="1739">
                  <c:v>1</c:v>
                </c:pt>
                <c:pt idx="1740">
                  <c:v>0</c:v>
                </c:pt>
                <c:pt idx="1741">
                  <c:v>0</c:v>
                </c:pt>
                <c:pt idx="1742">
                  <c:v>0</c:v>
                </c:pt>
                <c:pt idx="1743">
                  <c:v>0</c:v>
                </c:pt>
                <c:pt idx="1744">
                  <c:v>0</c:v>
                </c:pt>
                <c:pt idx="1745">
                  <c:v>1</c:v>
                </c:pt>
                <c:pt idx="1746">
                  <c:v>0</c:v>
                </c:pt>
                <c:pt idx="1747">
                  <c:v>1</c:v>
                </c:pt>
                <c:pt idx="1748">
                  <c:v>0</c:v>
                </c:pt>
                <c:pt idx="1749">
                  <c:v>1</c:v>
                </c:pt>
                <c:pt idx="1750">
                  <c:v>0</c:v>
                </c:pt>
                <c:pt idx="1751">
                  <c:v>1</c:v>
                </c:pt>
                <c:pt idx="1752">
                  <c:v>0</c:v>
                </c:pt>
                <c:pt idx="1753">
                  <c:v>0</c:v>
                </c:pt>
                <c:pt idx="1754">
                  <c:v>0</c:v>
                </c:pt>
                <c:pt idx="1755">
                  <c:v>0</c:v>
                </c:pt>
                <c:pt idx="1756">
                  <c:v>1</c:v>
                </c:pt>
                <c:pt idx="1757">
                  <c:v>0</c:v>
                </c:pt>
                <c:pt idx="1758">
                  <c:v>1</c:v>
                </c:pt>
                <c:pt idx="1759">
                  <c:v>1</c:v>
                </c:pt>
                <c:pt idx="1760">
                  <c:v>1</c:v>
                </c:pt>
                <c:pt idx="1761">
                  <c:v>0</c:v>
                </c:pt>
                <c:pt idx="1762">
                  <c:v>0</c:v>
                </c:pt>
                <c:pt idx="1763">
                  <c:v>1</c:v>
                </c:pt>
                <c:pt idx="1764">
                  <c:v>1</c:v>
                </c:pt>
                <c:pt idx="1765">
                  <c:v>1</c:v>
                </c:pt>
                <c:pt idx="1766">
                  <c:v>0</c:v>
                </c:pt>
                <c:pt idx="1767">
                  <c:v>0</c:v>
                </c:pt>
                <c:pt idx="1768">
                  <c:v>1</c:v>
                </c:pt>
                <c:pt idx="1769">
                  <c:v>1</c:v>
                </c:pt>
                <c:pt idx="1770">
                  <c:v>0</c:v>
                </c:pt>
                <c:pt idx="1771">
                  <c:v>1</c:v>
                </c:pt>
                <c:pt idx="1772">
                  <c:v>0</c:v>
                </c:pt>
                <c:pt idx="1773">
                  <c:v>0</c:v>
                </c:pt>
                <c:pt idx="1774">
                  <c:v>1</c:v>
                </c:pt>
                <c:pt idx="1775">
                  <c:v>0</c:v>
                </c:pt>
                <c:pt idx="1776">
                  <c:v>0</c:v>
                </c:pt>
                <c:pt idx="1777">
                  <c:v>1</c:v>
                </c:pt>
                <c:pt idx="1778">
                  <c:v>0</c:v>
                </c:pt>
                <c:pt idx="1779">
                  <c:v>1</c:v>
                </c:pt>
                <c:pt idx="1780">
                  <c:v>0</c:v>
                </c:pt>
                <c:pt idx="1781">
                  <c:v>0</c:v>
                </c:pt>
                <c:pt idx="1782">
                  <c:v>1</c:v>
                </c:pt>
                <c:pt idx="1783">
                  <c:v>0</c:v>
                </c:pt>
                <c:pt idx="1784">
                  <c:v>0</c:v>
                </c:pt>
                <c:pt idx="1785">
                  <c:v>0</c:v>
                </c:pt>
                <c:pt idx="1786">
                  <c:v>1</c:v>
                </c:pt>
                <c:pt idx="1787">
                  <c:v>0</c:v>
                </c:pt>
                <c:pt idx="1788">
                  <c:v>0</c:v>
                </c:pt>
                <c:pt idx="1789">
                  <c:v>0</c:v>
                </c:pt>
                <c:pt idx="1790">
                  <c:v>0</c:v>
                </c:pt>
                <c:pt idx="1791">
                  <c:v>0</c:v>
                </c:pt>
                <c:pt idx="1792">
                  <c:v>0</c:v>
                </c:pt>
                <c:pt idx="1793">
                  <c:v>0</c:v>
                </c:pt>
                <c:pt idx="1794">
                  <c:v>0</c:v>
                </c:pt>
                <c:pt idx="1795">
                  <c:v>1</c:v>
                </c:pt>
                <c:pt idx="1796">
                  <c:v>0</c:v>
                </c:pt>
                <c:pt idx="1797">
                  <c:v>0</c:v>
                </c:pt>
                <c:pt idx="1798">
                  <c:v>0</c:v>
                </c:pt>
                <c:pt idx="1799">
                  <c:v>0</c:v>
                </c:pt>
                <c:pt idx="1800">
                  <c:v>0</c:v>
                </c:pt>
                <c:pt idx="1801">
                  <c:v>0</c:v>
                </c:pt>
                <c:pt idx="1802">
                  <c:v>0</c:v>
                </c:pt>
                <c:pt idx="1803">
                  <c:v>0</c:v>
                </c:pt>
                <c:pt idx="1804">
                  <c:v>1</c:v>
                </c:pt>
                <c:pt idx="1805">
                  <c:v>0</c:v>
                </c:pt>
                <c:pt idx="1806">
                  <c:v>0</c:v>
                </c:pt>
                <c:pt idx="1807">
                  <c:v>0</c:v>
                </c:pt>
                <c:pt idx="1808">
                  <c:v>1</c:v>
                </c:pt>
                <c:pt idx="1809">
                  <c:v>0</c:v>
                </c:pt>
                <c:pt idx="1810">
                  <c:v>0</c:v>
                </c:pt>
                <c:pt idx="1811">
                  <c:v>0</c:v>
                </c:pt>
                <c:pt idx="1812">
                  <c:v>1</c:v>
                </c:pt>
                <c:pt idx="1813">
                  <c:v>0</c:v>
                </c:pt>
                <c:pt idx="1814">
                  <c:v>0</c:v>
                </c:pt>
                <c:pt idx="1815">
                  <c:v>0</c:v>
                </c:pt>
                <c:pt idx="1816">
                  <c:v>0</c:v>
                </c:pt>
                <c:pt idx="1817">
                  <c:v>0</c:v>
                </c:pt>
                <c:pt idx="1818">
                  <c:v>1</c:v>
                </c:pt>
                <c:pt idx="1819">
                  <c:v>0</c:v>
                </c:pt>
                <c:pt idx="1820">
                  <c:v>0</c:v>
                </c:pt>
                <c:pt idx="1821">
                  <c:v>0</c:v>
                </c:pt>
                <c:pt idx="1822">
                  <c:v>0</c:v>
                </c:pt>
                <c:pt idx="1823">
                  <c:v>1</c:v>
                </c:pt>
                <c:pt idx="1824">
                  <c:v>0</c:v>
                </c:pt>
                <c:pt idx="1825">
                  <c:v>1</c:v>
                </c:pt>
                <c:pt idx="1826">
                  <c:v>0</c:v>
                </c:pt>
                <c:pt idx="1827">
                  <c:v>0</c:v>
                </c:pt>
                <c:pt idx="1828">
                  <c:v>1</c:v>
                </c:pt>
                <c:pt idx="1829">
                  <c:v>0</c:v>
                </c:pt>
                <c:pt idx="1830">
                  <c:v>0</c:v>
                </c:pt>
                <c:pt idx="1831">
                  <c:v>0</c:v>
                </c:pt>
                <c:pt idx="1832">
                  <c:v>1</c:v>
                </c:pt>
                <c:pt idx="1833">
                  <c:v>0</c:v>
                </c:pt>
                <c:pt idx="1834">
                  <c:v>1</c:v>
                </c:pt>
                <c:pt idx="1835">
                  <c:v>0</c:v>
                </c:pt>
                <c:pt idx="1836">
                  <c:v>1</c:v>
                </c:pt>
                <c:pt idx="1837">
                  <c:v>1</c:v>
                </c:pt>
                <c:pt idx="1838">
                  <c:v>1</c:v>
                </c:pt>
                <c:pt idx="1839">
                  <c:v>0</c:v>
                </c:pt>
                <c:pt idx="1840">
                  <c:v>0</c:v>
                </c:pt>
                <c:pt idx="1841">
                  <c:v>0</c:v>
                </c:pt>
                <c:pt idx="1842">
                  <c:v>0</c:v>
                </c:pt>
                <c:pt idx="1843">
                  <c:v>0</c:v>
                </c:pt>
                <c:pt idx="1844">
                  <c:v>0</c:v>
                </c:pt>
                <c:pt idx="1845">
                  <c:v>1</c:v>
                </c:pt>
                <c:pt idx="1846">
                  <c:v>1</c:v>
                </c:pt>
                <c:pt idx="1847">
                  <c:v>1</c:v>
                </c:pt>
                <c:pt idx="1848">
                  <c:v>1</c:v>
                </c:pt>
                <c:pt idx="1849">
                  <c:v>0</c:v>
                </c:pt>
                <c:pt idx="1850">
                  <c:v>0</c:v>
                </c:pt>
                <c:pt idx="1851">
                  <c:v>0</c:v>
                </c:pt>
                <c:pt idx="1852">
                  <c:v>1</c:v>
                </c:pt>
                <c:pt idx="1853">
                  <c:v>0</c:v>
                </c:pt>
                <c:pt idx="1854">
                  <c:v>0</c:v>
                </c:pt>
                <c:pt idx="1855">
                  <c:v>0</c:v>
                </c:pt>
                <c:pt idx="1856">
                  <c:v>0</c:v>
                </c:pt>
                <c:pt idx="1857">
                  <c:v>0</c:v>
                </c:pt>
                <c:pt idx="1858">
                  <c:v>1</c:v>
                </c:pt>
                <c:pt idx="1859">
                  <c:v>0</c:v>
                </c:pt>
                <c:pt idx="1860">
                  <c:v>1</c:v>
                </c:pt>
                <c:pt idx="1861">
                  <c:v>0</c:v>
                </c:pt>
                <c:pt idx="1862">
                  <c:v>0</c:v>
                </c:pt>
                <c:pt idx="1863">
                  <c:v>1</c:v>
                </c:pt>
                <c:pt idx="1864">
                  <c:v>1</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1</c:v>
                </c:pt>
                <c:pt idx="1878">
                  <c:v>0</c:v>
                </c:pt>
                <c:pt idx="1879">
                  <c:v>0</c:v>
                </c:pt>
                <c:pt idx="1880">
                  <c:v>1</c:v>
                </c:pt>
                <c:pt idx="1881">
                  <c:v>1</c:v>
                </c:pt>
                <c:pt idx="1882">
                  <c:v>0</c:v>
                </c:pt>
                <c:pt idx="1883">
                  <c:v>0</c:v>
                </c:pt>
                <c:pt idx="1884">
                  <c:v>0</c:v>
                </c:pt>
                <c:pt idx="1885">
                  <c:v>0</c:v>
                </c:pt>
                <c:pt idx="1886">
                  <c:v>1</c:v>
                </c:pt>
                <c:pt idx="1887">
                  <c:v>0</c:v>
                </c:pt>
                <c:pt idx="1888">
                  <c:v>0</c:v>
                </c:pt>
                <c:pt idx="1889">
                  <c:v>1</c:v>
                </c:pt>
                <c:pt idx="1890">
                  <c:v>1</c:v>
                </c:pt>
                <c:pt idx="1891">
                  <c:v>0</c:v>
                </c:pt>
                <c:pt idx="1892">
                  <c:v>1</c:v>
                </c:pt>
                <c:pt idx="1893">
                  <c:v>0</c:v>
                </c:pt>
                <c:pt idx="1894">
                  <c:v>0</c:v>
                </c:pt>
                <c:pt idx="1895">
                  <c:v>0</c:v>
                </c:pt>
                <c:pt idx="1896">
                  <c:v>0</c:v>
                </c:pt>
                <c:pt idx="1897">
                  <c:v>0</c:v>
                </c:pt>
                <c:pt idx="1898">
                  <c:v>0</c:v>
                </c:pt>
                <c:pt idx="1899">
                  <c:v>0</c:v>
                </c:pt>
                <c:pt idx="1900">
                  <c:v>1</c:v>
                </c:pt>
                <c:pt idx="1901">
                  <c:v>0</c:v>
                </c:pt>
                <c:pt idx="1902">
                  <c:v>1</c:v>
                </c:pt>
                <c:pt idx="1903">
                  <c:v>0</c:v>
                </c:pt>
                <c:pt idx="1904">
                  <c:v>1</c:v>
                </c:pt>
                <c:pt idx="1905">
                  <c:v>1</c:v>
                </c:pt>
                <c:pt idx="1906">
                  <c:v>1</c:v>
                </c:pt>
                <c:pt idx="1907">
                  <c:v>0</c:v>
                </c:pt>
                <c:pt idx="1908">
                  <c:v>1</c:v>
                </c:pt>
                <c:pt idx="1909">
                  <c:v>1</c:v>
                </c:pt>
                <c:pt idx="1910">
                  <c:v>0</c:v>
                </c:pt>
                <c:pt idx="1911">
                  <c:v>0</c:v>
                </c:pt>
                <c:pt idx="1912">
                  <c:v>0</c:v>
                </c:pt>
                <c:pt idx="1913">
                  <c:v>1</c:v>
                </c:pt>
                <c:pt idx="1914">
                  <c:v>0</c:v>
                </c:pt>
                <c:pt idx="1915">
                  <c:v>0</c:v>
                </c:pt>
                <c:pt idx="1916">
                  <c:v>1</c:v>
                </c:pt>
                <c:pt idx="1917">
                  <c:v>0</c:v>
                </c:pt>
                <c:pt idx="1918">
                  <c:v>0</c:v>
                </c:pt>
                <c:pt idx="1919">
                  <c:v>0</c:v>
                </c:pt>
                <c:pt idx="1920">
                  <c:v>0</c:v>
                </c:pt>
                <c:pt idx="1921">
                  <c:v>1</c:v>
                </c:pt>
                <c:pt idx="1922">
                  <c:v>0</c:v>
                </c:pt>
                <c:pt idx="1923">
                  <c:v>0</c:v>
                </c:pt>
                <c:pt idx="1924">
                  <c:v>0</c:v>
                </c:pt>
                <c:pt idx="1925">
                  <c:v>1</c:v>
                </c:pt>
                <c:pt idx="1926">
                  <c:v>1</c:v>
                </c:pt>
                <c:pt idx="1927">
                  <c:v>1</c:v>
                </c:pt>
                <c:pt idx="1928">
                  <c:v>0</c:v>
                </c:pt>
                <c:pt idx="1929">
                  <c:v>1</c:v>
                </c:pt>
                <c:pt idx="1930">
                  <c:v>1</c:v>
                </c:pt>
                <c:pt idx="1931">
                  <c:v>1</c:v>
                </c:pt>
                <c:pt idx="1932">
                  <c:v>1</c:v>
                </c:pt>
                <c:pt idx="1933">
                  <c:v>1</c:v>
                </c:pt>
                <c:pt idx="1934">
                  <c:v>1</c:v>
                </c:pt>
                <c:pt idx="1935">
                  <c:v>0</c:v>
                </c:pt>
                <c:pt idx="1936">
                  <c:v>0</c:v>
                </c:pt>
                <c:pt idx="1937">
                  <c:v>0</c:v>
                </c:pt>
                <c:pt idx="1938">
                  <c:v>1</c:v>
                </c:pt>
                <c:pt idx="1939">
                  <c:v>1</c:v>
                </c:pt>
                <c:pt idx="1940">
                  <c:v>1</c:v>
                </c:pt>
                <c:pt idx="1941">
                  <c:v>0</c:v>
                </c:pt>
                <c:pt idx="1942">
                  <c:v>0</c:v>
                </c:pt>
                <c:pt idx="1943">
                  <c:v>1</c:v>
                </c:pt>
                <c:pt idx="1944">
                  <c:v>1</c:v>
                </c:pt>
                <c:pt idx="1945">
                  <c:v>0</c:v>
                </c:pt>
                <c:pt idx="1946">
                  <c:v>1</c:v>
                </c:pt>
                <c:pt idx="1947">
                  <c:v>1</c:v>
                </c:pt>
                <c:pt idx="1948">
                  <c:v>0</c:v>
                </c:pt>
                <c:pt idx="1949">
                  <c:v>0</c:v>
                </c:pt>
                <c:pt idx="1950">
                  <c:v>0</c:v>
                </c:pt>
                <c:pt idx="1951">
                  <c:v>1</c:v>
                </c:pt>
                <c:pt idx="1952">
                  <c:v>0</c:v>
                </c:pt>
                <c:pt idx="1953">
                  <c:v>0</c:v>
                </c:pt>
                <c:pt idx="1954">
                  <c:v>0</c:v>
                </c:pt>
                <c:pt idx="1955">
                  <c:v>0</c:v>
                </c:pt>
                <c:pt idx="1956">
                  <c:v>0</c:v>
                </c:pt>
                <c:pt idx="1957">
                  <c:v>0</c:v>
                </c:pt>
                <c:pt idx="1958">
                  <c:v>0</c:v>
                </c:pt>
                <c:pt idx="1959">
                  <c:v>0</c:v>
                </c:pt>
                <c:pt idx="1960">
                  <c:v>1</c:v>
                </c:pt>
                <c:pt idx="1961">
                  <c:v>0</c:v>
                </c:pt>
                <c:pt idx="1962">
                  <c:v>1</c:v>
                </c:pt>
                <c:pt idx="1963">
                  <c:v>0</c:v>
                </c:pt>
                <c:pt idx="1964">
                  <c:v>0</c:v>
                </c:pt>
                <c:pt idx="1965">
                  <c:v>0</c:v>
                </c:pt>
                <c:pt idx="1966">
                  <c:v>0</c:v>
                </c:pt>
                <c:pt idx="1967">
                  <c:v>0</c:v>
                </c:pt>
                <c:pt idx="1968">
                  <c:v>0</c:v>
                </c:pt>
                <c:pt idx="1969">
                  <c:v>0</c:v>
                </c:pt>
                <c:pt idx="1970">
                  <c:v>0</c:v>
                </c:pt>
                <c:pt idx="1971">
                  <c:v>0</c:v>
                </c:pt>
                <c:pt idx="1972">
                  <c:v>0</c:v>
                </c:pt>
                <c:pt idx="1973">
                  <c:v>1</c:v>
                </c:pt>
                <c:pt idx="1974">
                  <c:v>1</c:v>
                </c:pt>
                <c:pt idx="1975">
                  <c:v>1</c:v>
                </c:pt>
                <c:pt idx="1976">
                  <c:v>1</c:v>
                </c:pt>
                <c:pt idx="1977">
                  <c:v>0</c:v>
                </c:pt>
                <c:pt idx="1978">
                  <c:v>1</c:v>
                </c:pt>
                <c:pt idx="1979">
                  <c:v>0</c:v>
                </c:pt>
                <c:pt idx="1980">
                  <c:v>1</c:v>
                </c:pt>
                <c:pt idx="1981">
                  <c:v>0</c:v>
                </c:pt>
                <c:pt idx="1982">
                  <c:v>1</c:v>
                </c:pt>
                <c:pt idx="1983">
                  <c:v>1</c:v>
                </c:pt>
                <c:pt idx="1984">
                  <c:v>0</c:v>
                </c:pt>
                <c:pt idx="1985">
                  <c:v>0</c:v>
                </c:pt>
                <c:pt idx="1986">
                  <c:v>1</c:v>
                </c:pt>
                <c:pt idx="1987">
                  <c:v>1</c:v>
                </c:pt>
                <c:pt idx="1988">
                  <c:v>1</c:v>
                </c:pt>
                <c:pt idx="1989">
                  <c:v>1</c:v>
                </c:pt>
                <c:pt idx="1990">
                  <c:v>0</c:v>
                </c:pt>
                <c:pt idx="1991">
                  <c:v>1</c:v>
                </c:pt>
                <c:pt idx="1992">
                  <c:v>0</c:v>
                </c:pt>
                <c:pt idx="1993">
                  <c:v>0</c:v>
                </c:pt>
                <c:pt idx="1994">
                  <c:v>0</c:v>
                </c:pt>
                <c:pt idx="1995">
                  <c:v>1</c:v>
                </c:pt>
                <c:pt idx="1996">
                  <c:v>1</c:v>
                </c:pt>
                <c:pt idx="1997">
                  <c:v>0</c:v>
                </c:pt>
                <c:pt idx="1998">
                  <c:v>1</c:v>
                </c:pt>
                <c:pt idx="1999">
                  <c:v>0</c:v>
                </c:pt>
                <c:pt idx="2000">
                  <c:v>0</c:v>
                </c:pt>
                <c:pt idx="2001">
                  <c:v>0</c:v>
                </c:pt>
                <c:pt idx="2002">
                  <c:v>1</c:v>
                </c:pt>
                <c:pt idx="2003">
                  <c:v>0</c:v>
                </c:pt>
                <c:pt idx="2004">
                  <c:v>0</c:v>
                </c:pt>
                <c:pt idx="2005">
                  <c:v>1</c:v>
                </c:pt>
                <c:pt idx="2006">
                  <c:v>1</c:v>
                </c:pt>
                <c:pt idx="2007">
                  <c:v>0</c:v>
                </c:pt>
                <c:pt idx="2008">
                  <c:v>0</c:v>
                </c:pt>
                <c:pt idx="2009">
                  <c:v>0</c:v>
                </c:pt>
                <c:pt idx="2010">
                  <c:v>0</c:v>
                </c:pt>
                <c:pt idx="2011">
                  <c:v>0</c:v>
                </c:pt>
                <c:pt idx="2012">
                  <c:v>0</c:v>
                </c:pt>
                <c:pt idx="2013">
                  <c:v>1</c:v>
                </c:pt>
                <c:pt idx="2014">
                  <c:v>0</c:v>
                </c:pt>
                <c:pt idx="2015">
                  <c:v>1</c:v>
                </c:pt>
                <c:pt idx="2016">
                  <c:v>1</c:v>
                </c:pt>
                <c:pt idx="2017">
                  <c:v>0</c:v>
                </c:pt>
                <c:pt idx="2018">
                  <c:v>0</c:v>
                </c:pt>
                <c:pt idx="2019">
                  <c:v>0</c:v>
                </c:pt>
                <c:pt idx="2020">
                  <c:v>0</c:v>
                </c:pt>
                <c:pt idx="2021">
                  <c:v>1</c:v>
                </c:pt>
                <c:pt idx="2022">
                  <c:v>1</c:v>
                </c:pt>
                <c:pt idx="2023">
                  <c:v>1</c:v>
                </c:pt>
                <c:pt idx="2024">
                  <c:v>1</c:v>
                </c:pt>
                <c:pt idx="2025">
                  <c:v>1</c:v>
                </c:pt>
                <c:pt idx="2026">
                  <c:v>0</c:v>
                </c:pt>
                <c:pt idx="2027">
                  <c:v>0</c:v>
                </c:pt>
                <c:pt idx="2028">
                  <c:v>0</c:v>
                </c:pt>
                <c:pt idx="2029">
                  <c:v>0</c:v>
                </c:pt>
                <c:pt idx="2030">
                  <c:v>0</c:v>
                </c:pt>
                <c:pt idx="2031">
                  <c:v>1</c:v>
                </c:pt>
                <c:pt idx="2032">
                  <c:v>1</c:v>
                </c:pt>
                <c:pt idx="2033">
                  <c:v>0</c:v>
                </c:pt>
                <c:pt idx="2034">
                  <c:v>1</c:v>
                </c:pt>
                <c:pt idx="2035">
                  <c:v>0</c:v>
                </c:pt>
                <c:pt idx="2036">
                  <c:v>1</c:v>
                </c:pt>
                <c:pt idx="2037">
                  <c:v>0</c:v>
                </c:pt>
                <c:pt idx="2038">
                  <c:v>1</c:v>
                </c:pt>
                <c:pt idx="2039">
                  <c:v>0</c:v>
                </c:pt>
                <c:pt idx="2040">
                  <c:v>0</c:v>
                </c:pt>
                <c:pt idx="2041">
                  <c:v>0</c:v>
                </c:pt>
                <c:pt idx="2042">
                  <c:v>1</c:v>
                </c:pt>
                <c:pt idx="2043">
                  <c:v>1</c:v>
                </c:pt>
                <c:pt idx="2044">
                  <c:v>1</c:v>
                </c:pt>
                <c:pt idx="2045">
                  <c:v>0</c:v>
                </c:pt>
                <c:pt idx="2046">
                  <c:v>1</c:v>
                </c:pt>
                <c:pt idx="2047">
                  <c:v>1</c:v>
                </c:pt>
                <c:pt idx="2048">
                  <c:v>0</c:v>
                </c:pt>
                <c:pt idx="2049">
                  <c:v>1</c:v>
                </c:pt>
                <c:pt idx="2050">
                  <c:v>1</c:v>
                </c:pt>
                <c:pt idx="2051">
                  <c:v>0</c:v>
                </c:pt>
                <c:pt idx="2052">
                  <c:v>0</c:v>
                </c:pt>
                <c:pt idx="2053">
                  <c:v>0</c:v>
                </c:pt>
                <c:pt idx="2054">
                  <c:v>0</c:v>
                </c:pt>
                <c:pt idx="2055">
                  <c:v>0</c:v>
                </c:pt>
                <c:pt idx="2056">
                  <c:v>0</c:v>
                </c:pt>
                <c:pt idx="2057">
                  <c:v>0</c:v>
                </c:pt>
                <c:pt idx="2058">
                  <c:v>1</c:v>
                </c:pt>
                <c:pt idx="2059">
                  <c:v>0</c:v>
                </c:pt>
                <c:pt idx="2060">
                  <c:v>0</c:v>
                </c:pt>
                <c:pt idx="2061">
                  <c:v>0</c:v>
                </c:pt>
                <c:pt idx="2062">
                  <c:v>0</c:v>
                </c:pt>
                <c:pt idx="2063">
                  <c:v>0</c:v>
                </c:pt>
                <c:pt idx="2064">
                  <c:v>1</c:v>
                </c:pt>
                <c:pt idx="2065">
                  <c:v>0</c:v>
                </c:pt>
                <c:pt idx="2066">
                  <c:v>1</c:v>
                </c:pt>
                <c:pt idx="2067">
                  <c:v>1</c:v>
                </c:pt>
                <c:pt idx="2068">
                  <c:v>1</c:v>
                </c:pt>
                <c:pt idx="2069">
                  <c:v>0</c:v>
                </c:pt>
                <c:pt idx="2070">
                  <c:v>0</c:v>
                </c:pt>
                <c:pt idx="2071">
                  <c:v>1</c:v>
                </c:pt>
                <c:pt idx="2072">
                  <c:v>1</c:v>
                </c:pt>
                <c:pt idx="2073">
                  <c:v>0</c:v>
                </c:pt>
                <c:pt idx="2074">
                  <c:v>1</c:v>
                </c:pt>
                <c:pt idx="2075">
                  <c:v>0</c:v>
                </c:pt>
                <c:pt idx="2076">
                  <c:v>1</c:v>
                </c:pt>
                <c:pt idx="2077">
                  <c:v>0</c:v>
                </c:pt>
                <c:pt idx="2078">
                  <c:v>1</c:v>
                </c:pt>
                <c:pt idx="2079">
                  <c:v>0</c:v>
                </c:pt>
                <c:pt idx="2080">
                  <c:v>1</c:v>
                </c:pt>
                <c:pt idx="2081">
                  <c:v>0</c:v>
                </c:pt>
                <c:pt idx="2082">
                  <c:v>1</c:v>
                </c:pt>
                <c:pt idx="2083">
                  <c:v>1</c:v>
                </c:pt>
                <c:pt idx="2084">
                  <c:v>0</c:v>
                </c:pt>
                <c:pt idx="2085">
                  <c:v>1</c:v>
                </c:pt>
                <c:pt idx="2086">
                  <c:v>1</c:v>
                </c:pt>
                <c:pt idx="2087">
                  <c:v>1</c:v>
                </c:pt>
                <c:pt idx="2088">
                  <c:v>0</c:v>
                </c:pt>
                <c:pt idx="2089">
                  <c:v>1</c:v>
                </c:pt>
                <c:pt idx="2090">
                  <c:v>0</c:v>
                </c:pt>
                <c:pt idx="2091">
                  <c:v>0</c:v>
                </c:pt>
                <c:pt idx="2092">
                  <c:v>0</c:v>
                </c:pt>
                <c:pt idx="2093">
                  <c:v>0</c:v>
                </c:pt>
                <c:pt idx="2094">
                  <c:v>0</c:v>
                </c:pt>
                <c:pt idx="2095">
                  <c:v>1</c:v>
                </c:pt>
                <c:pt idx="2096">
                  <c:v>0</c:v>
                </c:pt>
                <c:pt idx="2097">
                  <c:v>0</c:v>
                </c:pt>
                <c:pt idx="2098">
                  <c:v>1</c:v>
                </c:pt>
                <c:pt idx="2099">
                  <c:v>1</c:v>
                </c:pt>
                <c:pt idx="2100">
                  <c:v>1</c:v>
                </c:pt>
                <c:pt idx="2101">
                  <c:v>0</c:v>
                </c:pt>
                <c:pt idx="2102">
                  <c:v>1</c:v>
                </c:pt>
                <c:pt idx="2103">
                  <c:v>1</c:v>
                </c:pt>
                <c:pt idx="2104">
                  <c:v>1</c:v>
                </c:pt>
                <c:pt idx="2105">
                  <c:v>1</c:v>
                </c:pt>
                <c:pt idx="2106">
                  <c:v>1</c:v>
                </c:pt>
                <c:pt idx="2107">
                  <c:v>0</c:v>
                </c:pt>
                <c:pt idx="2108">
                  <c:v>1</c:v>
                </c:pt>
                <c:pt idx="2109">
                  <c:v>0</c:v>
                </c:pt>
                <c:pt idx="2110">
                  <c:v>0</c:v>
                </c:pt>
                <c:pt idx="2111">
                  <c:v>0</c:v>
                </c:pt>
                <c:pt idx="2112">
                  <c:v>0</c:v>
                </c:pt>
                <c:pt idx="2113">
                  <c:v>0</c:v>
                </c:pt>
                <c:pt idx="2114">
                  <c:v>1</c:v>
                </c:pt>
                <c:pt idx="2115">
                  <c:v>0</c:v>
                </c:pt>
                <c:pt idx="2116">
                  <c:v>1</c:v>
                </c:pt>
                <c:pt idx="2117">
                  <c:v>0</c:v>
                </c:pt>
                <c:pt idx="2118">
                  <c:v>0</c:v>
                </c:pt>
                <c:pt idx="2119">
                  <c:v>0</c:v>
                </c:pt>
                <c:pt idx="2120">
                  <c:v>0</c:v>
                </c:pt>
                <c:pt idx="2121">
                  <c:v>0</c:v>
                </c:pt>
                <c:pt idx="2122">
                  <c:v>1</c:v>
                </c:pt>
                <c:pt idx="2123">
                  <c:v>1</c:v>
                </c:pt>
                <c:pt idx="2124">
                  <c:v>0</c:v>
                </c:pt>
                <c:pt idx="2125">
                  <c:v>0</c:v>
                </c:pt>
                <c:pt idx="2126">
                  <c:v>1</c:v>
                </c:pt>
                <c:pt idx="2127">
                  <c:v>1</c:v>
                </c:pt>
                <c:pt idx="2128">
                  <c:v>0</c:v>
                </c:pt>
                <c:pt idx="2129">
                  <c:v>0</c:v>
                </c:pt>
                <c:pt idx="2130">
                  <c:v>0</c:v>
                </c:pt>
                <c:pt idx="2131">
                  <c:v>0</c:v>
                </c:pt>
                <c:pt idx="2132">
                  <c:v>1</c:v>
                </c:pt>
                <c:pt idx="2133">
                  <c:v>1</c:v>
                </c:pt>
                <c:pt idx="2134">
                  <c:v>0</c:v>
                </c:pt>
                <c:pt idx="2135">
                  <c:v>1</c:v>
                </c:pt>
                <c:pt idx="2136">
                  <c:v>0</c:v>
                </c:pt>
                <c:pt idx="2137">
                  <c:v>0</c:v>
                </c:pt>
                <c:pt idx="2138">
                  <c:v>0</c:v>
                </c:pt>
                <c:pt idx="2139">
                  <c:v>0</c:v>
                </c:pt>
                <c:pt idx="2140">
                  <c:v>0</c:v>
                </c:pt>
                <c:pt idx="2141">
                  <c:v>1</c:v>
                </c:pt>
                <c:pt idx="2142">
                  <c:v>0</c:v>
                </c:pt>
                <c:pt idx="2143">
                  <c:v>1</c:v>
                </c:pt>
                <c:pt idx="2144">
                  <c:v>0</c:v>
                </c:pt>
                <c:pt idx="2145">
                  <c:v>0</c:v>
                </c:pt>
                <c:pt idx="2146">
                  <c:v>0</c:v>
                </c:pt>
                <c:pt idx="2147">
                  <c:v>0</c:v>
                </c:pt>
                <c:pt idx="2148">
                  <c:v>0</c:v>
                </c:pt>
                <c:pt idx="2149">
                  <c:v>1</c:v>
                </c:pt>
                <c:pt idx="2150">
                  <c:v>1</c:v>
                </c:pt>
                <c:pt idx="2151">
                  <c:v>1</c:v>
                </c:pt>
                <c:pt idx="2152">
                  <c:v>1</c:v>
                </c:pt>
                <c:pt idx="2153">
                  <c:v>0</c:v>
                </c:pt>
                <c:pt idx="2154">
                  <c:v>0</c:v>
                </c:pt>
                <c:pt idx="2155">
                  <c:v>1</c:v>
                </c:pt>
                <c:pt idx="2156">
                  <c:v>0</c:v>
                </c:pt>
                <c:pt idx="2157">
                  <c:v>0</c:v>
                </c:pt>
                <c:pt idx="2158">
                  <c:v>1</c:v>
                </c:pt>
                <c:pt idx="2159">
                  <c:v>0</c:v>
                </c:pt>
                <c:pt idx="2160">
                  <c:v>1</c:v>
                </c:pt>
                <c:pt idx="2161">
                  <c:v>0</c:v>
                </c:pt>
                <c:pt idx="2162">
                  <c:v>0</c:v>
                </c:pt>
                <c:pt idx="2163">
                  <c:v>0</c:v>
                </c:pt>
                <c:pt idx="2164">
                  <c:v>0</c:v>
                </c:pt>
                <c:pt idx="2165">
                  <c:v>0</c:v>
                </c:pt>
                <c:pt idx="2166">
                  <c:v>0</c:v>
                </c:pt>
                <c:pt idx="2167">
                  <c:v>0</c:v>
                </c:pt>
                <c:pt idx="2168">
                  <c:v>1</c:v>
                </c:pt>
                <c:pt idx="2169">
                  <c:v>0</c:v>
                </c:pt>
                <c:pt idx="2170">
                  <c:v>0</c:v>
                </c:pt>
                <c:pt idx="2171">
                  <c:v>0</c:v>
                </c:pt>
                <c:pt idx="2172">
                  <c:v>0</c:v>
                </c:pt>
                <c:pt idx="2173">
                  <c:v>1</c:v>
                </c:pt>
                <c:pt idx="2174">
                  <c:v>1</c:v>
                </c:pt>
                <c:pt idx="2175">
                  <c:v>1</c:v>
                </c:pt>
                <c:pt idx="2176">
                  <c:v>0</c:v>
                </c:pt>
                <c:pt idx="2177">
                  <c:v>0</c:v>
                </c:pt>
                <c:pt idx="2178">
                  <c:v>1</c:v>
                </c:pt>
                <c:pt idx="2179">
                  <c:v>0</c:v>
                </c:pt>
                <c:pt idx="2180">
                  <c:v>1</c:v>
                </c:pt>
                <c:pt idx="2181">
                  <c:v>1</c:v>
                </c:pt>
                <c:pt idx="2182">
                  <c:v>1</c:v>
                </c:pt>
                <c:pt idx="2183">
                  <c:v>0</c:v>
                </c:pt>
                <c:pt idx="2184">
                  <c:v>1</c:v>
                </c:pt>
                <c:pt idx="2185">
                  <c:v>1</c:v>
                </c:pt>
                <c:pt idx="2186">
                  <c:v>1</c:v>
                </c:pt>
                <c:pt idx="2187">
                  <c:v>1</c:v>
                </c:pt>
                <c:pt idx="2188">
                  <c:v>0</c:v>
                </c:pt>
                <c:pt idx="2189">
                  <c:v>1</c:v>
                </c:pt>
                <c:pt idx="2190">
                  <c:v>0</c:v>
                </c:pt>
                <c:pt idx="2191">
                  <c:v>0</c:v>
                </c:pt>
                <c:pt idx="2192">
                  <c:v>1</c:v>
                </c:pt>
                <c:pt idx="2193">
                  <c:v>1</c:v>
                </c:pt>
                <c:pt idx="2194">
                  <c:v>1</c:v>
                </c:pt>
                <c:pt idx="2195">
                  <c:v>0</c:v>
                </c:pt>
                <c:pt idx="2196">
                  <c:v>0</c:v>
                </c:pt>
                <c:pt idx="2197">
                  <c:v>0</c:v>
                </c:pt>
                <c:pt idx="2198">
                  <c:v>1</c:v>
                </c:pt>
                <c:pt idx="2199">
                  <c:v>1</c:v>
                </c:pt>
                <c:pt idx="2200">
                  <c:v>0</c:v>
                </c:pt>
                <c:pt idx="2201">
                  <c:v>0</c:v>
                </c:pt>
                <c:pt idx="2202">
                  <c:v>0</c:v>
                </c:pt>
                <c:pt idx="2203">
                  <c:v>1</c:v>
                </c:pt>
                <c:pt idx="2204">
                  <c:v>1</c:v>
                </c:pt>
                <c:pt idx="2205">
                  <c:v>0</c:v>
                </c:pt>
                <c:pt idx="2206">
                  <c:v>1</c:v>
                </c:pt>
                <c:pt idx="2207">
                  <c:v>0</c:v>
                </c:pt>
                <c:pt idx="2208">
                  <c:v>0</c:v>
                </c:pt>
                <c:pt idx="2209">
                  <c:v>0</c:v>
                </c:pt>
                <c:pt idx="2210">
                  <c:v>0</c:v>
                </c:pt>
                <c:pt idx="2211">
                  <c:v>0</c:v>
                </c:pt>
                <c:pt idx="2212">
                  <c:v>0</c:v>
                </c:pt>
                <c:pt idx="2213">
                  <c:v>0</c:v>
                </c:pt>
                <c:pt idx="2214">
                  <c:v>1</c:v>
                </c:pt>
                <c:pt idx="2215">
                  <c:v>0</c:v>
                </c:pt>
                <c:pt idx="2216">
                  <c:v>0</c:v>
                </c:pt>
                <c:pt idx="2217">
                  <c:v>0</c:v>
                </c:pt>
                <c:pt idx="2218">
                  <c:v>0</c:v>
                </c:pt>
                <c:pt idx="2219">
                  <c:v>0</c:v>
                </c:pt>
                <c:pt idx="2220">
                  <c:v>1</c:v>
                </c:pt>
                <c:pt idx="2221">
                  <c:v>0</c:v>
                </c:pt>
                <c:pt idx="2222">
                  <c:v>0</c:v>
                </c:pt>
                <c:pt idx="2223">
                  <c:v>1</c:v>
                </c:pt>
                <c:pt idx="2224">
                  <c:v>0</c:v>
                </c:pt>
                <c:pt idx="2225">
                  <c:v>0</c:v>
                </c:pt>
                <c:pt idx="2226">
                  <c:v>1</c:v>
                </c:pt>
                <c:pt idx="2227">
                  <c:v>0</c:v>
                </c:pt>
                <c:pt idx="2228">
                  <c:v>0</c:v>
                </c:pt>
                <c:pt idx="2229">
                  <c:v>1</c:v>
                </c:pt>
                <c:pt idx="2230">
                  <c:v>0</c:v>
                </c:pt>
                <c:pt idx="2231">
                  <c:v>0</c:v>
                </c:pt>
                <c:pt idx="2232">
                  <c:v>0</c:v>
                </c:pt>
                <c:pt idx="2233">
                  <c:v>0</c:v>
                </c:pt>
                <c:pt idx="2234">
                  <c:v>1</c:v>
                </c:pt>
                <c:pt idx="2235">
                  <c:v>1</c:v>
                </c:pt>
                <c:pt idx="2236">
                  <c:v>0</c:v>
                </c:pt>
                <c:pt idx="2237">
                  <c:v>0</c:v>
                </c:pt>
                <c:pt idx="2238">
                  <c:v>0</c:v>
                </c:pt>
                <c:pt idx="2239">
                  <c:v>1</c:v>
                </c:pt>
              </c:numCache>
            </c:numRef>
          </c:xVal>
          <c:yVal>
            <c:numRef>
              <c:f>'Q4 (A) &amp; (B)'!$K$28:$K$2267</c:f>
              <c:numCache>
                <c:formatCode>General</c:formatCode>
                <c:ptCount val="2240"/>
                <c:pt idx="0">
                  <c:v>129.77726432532353</c:v>
                </c:pt>
                <c:pt idx="1">
                  <c:v>-40.222735674676464</c:v>
                </c:pt>
                <c:pt idx="2">
                  <c:v>68.777264325323529</c:v>
                </c:pt>
                <c:pt idx="3">
                  <c:v>-32.222735674676464</c:v>
                </c:pt>
                <c:pt idx="4">
                  <c:v>18.984374999999833</c:v>
                </c:pt>
                <c:pt idx="5">
                  <c:v>-42.222735674676464</c:v>
                </c:pt>
                <c:pt idx="6">
                  <c:v>7.7772643253235358</c:v>
                </c:pt>
                <c:pt idx="7">
                  <c:v>-24.015625000000167</c:v>
                </c:pt>
                <c:pt idx="8">
                  <c:v>-23.540816326530724</c:v>
                </c:pt>
                <c:pt idx="9">
                  <c:v>-25.540816326530724</c:v>
                </c:pt>
                <c:pt idx="10">
                  <c:v>-37.770833333333329</c:v>
                </c:pt>
                <c:pt idx="11">
                  <c:v>-26.770833333333329</c:v>
                </c:pt>
                <c:pt idx="12">
                  <c:v>182.77726432532353</c:v>
                </c:pt>
                <c:pt idx="13">
                  <c:v>-39.222735674676464</c:v>
                </c:pt>
                <c:pt idx="14">
                  <c:v>-31.770833333333329</c:v>
                </c:pt>
                <c:pt idx="15">
                  <c:v>32.459183673469276</c:v>
                </c:pt>
                <c:pt idx="16">
                  <c:v>-35.770833333333329</c:v>
                </c:pt>
                <c:pt idx="17">
                  <c:v>107.77726432532353</c:v>
                </c:pt>
                <c:pt idx="18">
                  <c:v>-37.770833333333329</c:v>
                </c:pt>
                <c:pt idx="19">
                  <c:v>-12.222735674676464</c:v>
                </c:pt>
                <c:pt idx="20">
                  <c:v>31.229166666666671</c:v>
                </c:pt>
                <c:pt idx="21">
                  <c:v>-36.770833333333329</c:v>
                </c:pt>
                <c:pt idx="22">
                  <c:v>-27.015625000000167</c:v>
                </c:pt>
                <c:pt idx="23">
                  <c:v>-6.015625000000167</c:v>
                </c:pt>
                <c:pt idx="24">
                  <c:v>-3.2227356746764642</c:v>
                </c:pt>
                <c:pt idx="25">
                  <c:v>-27.222735674676464</c:v>
                </c:pt>
                <c:pt idx="26">
                  <c:v>-34.770833333333329</c:v>
                </c:pt>
                <c:pt idx="27">
                  <c:v>-39.222735674676464</c:v>
                </c:pt>
                <c:pt idx="28">
                  <c:v>-17.770833333333329</c:v>
                </c:pt>
                <c:pt idx="29">
                  <c:v>-6.015625000000167</c:v>
                </c:pt>
                <c:pt idx="30">
                  <c:v>-40.222735674676464</c:v>
                </c:pt>
                <c:pt idx="31">
                  <c:v>-8.2227356746764642</c:v>
                </c:pt>
                <c:pt idx="32">
                  <c:v>-40.222735674676464</c:v>
                </c:pt>
                <c:pt idx="33">
                  <c:v>6.4591836734692762</c:v>
                </c:pt>
                <c:pt idx="34">
                  <c:v>81.229166666666671</c:v>
                </c:pt>
                <c:pt idx="35">
                  <c:v>-40.222735674676464</c:v>
                </c:pt>
                <c:pt idx="36">
                  <c:v>-27.015625000000167</c:v>
                </c:pt>
                <c:pt idx="37">
                  <c:v>-22.770833333333329</c:v>
                </c:pt>
                <c:pt idx="38">
                  <c:v>-40.222735674676464</c:v>
                </c:pt>
                <c:pt idx="39">
                  <c:v>133.45918367346928</c:v>
                </c:pt>
                <c:pt idx="40">
                  <c:v>44.229166666666671</c:v>
                </c:pt>
                <c:pt idx="41">
                  <c:v>-34.770833333333329</c:v>
                </c:pt>
                <c:pt idx="42">
                  <c:v>-39.222735674676464</c:v>
                </c:pt>
                <c:pt idx="43">
                  <c:v>-23.540816326530724</c:v>
                </c:pt>
                <c:pt idx="44">
                  <c:v>-34.770833333333329</c:v>
                </c:pt>
                <c:pt idx="45">
                  <c:v>184.77726432532353</c:v>
                </c:pt>
                <c:pt idx="46">
                  <c:v>-22.770833333333329</c:v>
                </c:pt>
                <c:pt idx="47">
                  <c:v>-39.222735674676464</c:v>
                </c:pt>
                <c:pt idx="48">
                  <c:v>-36.222735674676464</c:v>
                </c:pt>
                <c:pt idx="49">
                  <c:v>22.984374999999833</c:v>
                </c:pt>
                <c:pt idx="50">
                  <c:v>-5.2227356746764642</c:v>
                </c:pt>
                <c:pt idx="51">
                  <c:v>-10.770833333333329</c:v>
                </c:pt>
                <c:pt idx="52">
                  <c:v>-12.222735674676464</c:v>
                </c:pt>
                <c:pt idx="53">
                  <c:v>113.77726432532353</c:v>
                </c:pt>
                <c:pt idx="54">
                  <c:v>-25.770833333333329</c:v>
                </c:pt>
                <c:pt idx="55">
                  <c:v>137.77726432532353</c:v>
                </c:pt>
                <c:pt idx="56">
                  <c:v>78.777264325323529</c:v>
                </c:pt>
                <c:pt idx="57">
                  <c:v>-40.222735674676464</c:v>
                </c:pt>
                <c:pt idx="58">
                  <c:v>-40.222735674676464</c:v>
                </c:pt>
                <c:pt idx="59">
                  <c:v>-27.015625000000167</c:v>
                </c:pt>
                <c:pt idx="60">
                  <c:v>26.777264325323536</c:v>
                </c:pt>
                <c:pt idx="61">
                  <c:v>-26.222735674676464</c:v>
                </c:pt>
                <c:pt idx="62">
                  <c:v>-5.2227356746764642</c:v>
                </c:pt>
                <c:pt idx="63">
                  <c:v>-26.540816326530724</c:v>
                </c:pt>
                <c:pt idx="64">
                  <c:v>76.777264325323529</c:v>
                </c:pt>
                <c:pt idx="65">
                  <c:v>-34.770833333333329</c:v>
                </c:pt>
                <c:pt idx="66">
                  <c:v>-42.222735674676464</c:v>
                </c:pt>
                <c:pt idx="67">
                  <c:v>158.77726432532353</c:v>
                </c:pt>
                <c:pt idx="68">
                  <c:v>-35.222735674676464</c:v>
                </c:pt>
                <c:pt idx="69">
                  <c:v>15.777264325323536</c:v>
                </c:pt>
                <c:pt idx="70">
                  <c:v>151.22916666666669</c:v>
                </c:pt>
                <c:pt idx="71">
                  <c:v>-20.770833333333329</c:v>
                </c:pt>
                <c:pt idx="72">
                  <c:v>46.229166666666671</c:v>
                </c:pt>
                <c:pt idx="73">
                  <c:v>-27.015625000000167</c:v>
                </c:pt>
                <c:pt idx="74">
                  <c:v>-33.770833333333329</c:v>
                </c:pt>
                <c:pt idx="75">
                  <c:v>-40.222735674676464</c:v>
                </c:pt>
                <c:pt idx="76">
                  <c:v>59.229166666666671</c:v>
                </c:pt>
                <c:pt idx="77">
                  <c:v>94.777264325323529</c:v>
                </c:pt>
                <c:pt idx="78">
                  <c:v>-42.222735674676464</c:v>
                </c:pt>
                <c:pt idx="79">
                  <c:v>-42.222735674676464</c:v>
                </c:pt>
                <c:pt idx="80">
                  <c:v>-35.222735674676464</c:v>
                </c:pt>
                <c:pt idx="81">
                  <c:v>-35.770833333333329</c:v>
                </c:pt>
                <c:pt idx="82">
                  <c:v>-30.770833333333329</c:v>
                </c:pt>
                <c:pt idx="83">
                  <c:v>-8.2227356746764642</c:v>
                </c:pt>
                <c:pt idx="84">
                  <c:v>-15.222735674676464</c:v>
                </c:pt>
                <c:pt idx="85">
                  <c:v>-27.770833333333329</c:v>
                </c:pt>
                <c:pt idx="86">
                  <c:v>-37.770833333333329</c:v>
                </c:pt>
                <c:pt idx="87">
                  <c:v>-42.222735674676464</c:v>
                </c:pt>
                <c:pt idx="88">
                  <c:v>72.229166666666671</c:v>
                </c:pt>
                <c:pt idx="89">
                  <c:v>-38.222735674676464</c:v>
                </c:pt>
                <c:pt idx="90">
                  <c:v>21.984374999999833</c:v>
                </c:pt>
                <c:pt idx="91">
                  <c:v>-40.222735674676464</c:v>
                </c:pt>
                <c:pt idx="92">
                  <c:v>55.777264325323536</c:v>
                </c:pt>
                <c:pt idx="93">
                  <c:v>-42.222735674676464</c:v>
                </c:pt>
                <c:pt idx="94">
                  <c:v>-27.015625000000167</c:v>
                </c:pt>
                <c:pt idx="95">
                  <c:v>-25.770833333333329</c:v>
                </c:pt>
                <c:pt idx="96">
                  <c:v>-42.222735674676464</c:v>
                </c:pt>
                <c:pt idx="97">
                  <c:v>-42.222735674676464</c:v>
                </c:pt>
                <c:pt idx="98">
                  <c:v>37.229166666666671</c:v>
                </c:pt>
                <c:pt idx="99">
                  <c:v>37.984374999999829</c:v>
                </c:pt>
                <c:pt idx="100">
                  <c:v>-40.222735674676464</c:v>
                </c:pt>
                <c:pt idx="101">
                  <c:v>-24.540816326530724</c:v>
                </c:pt>
                <c:pt idx="102">
                  <c:v>142.77726432532353</c:v>
                </c:pt>
                <c:pt idx="103">
                  <c:v>52.984374999999829</c:v>
                </c:pt>
                <c:pt idx="104">
                  <c:v>12.229166666666671</c:v>
                </c:pt>
                <c:pt idx="105">
                  <c:v>-32.222735674676464</c:v>
                </c:pt>
                <c:pt idx="106">
                  <c:v>-35.770833333333329</c:v>
                </c:pt>
                <c:pt idx="107">
                  <c:v>37.229166666666671</c:v>
                </c:pt>
                <c:pt idx="108">
                  <c:v>-38.222735674676464</c:v>
                </c:pt>
                <c:pt idx="109">
                  <c:v>-6.7708333333333286</c:v>
                </c:pt>
                <c:pt idx="110">
                  <c:v>-19.222735674676464</c:v>
                </c:pt>
                <c:pt idx="111">
                  <c:v>-3.5408163265307238</c:v>
                </c:pt>
                <c:pt idx="112">
                  <c:v>-42.222735674676464</c:v>
                </c:pt>
                <c:pt idx="113">
                  <c:v>-13.222735674676464</c:v>
                </c:pt>
                <c:pt idx="114">
                  <c:v>-27.015625000000167</c:v>
                </c:pt>
                <c:pt idx="115">
                  <c:v>-42.222735674676464</c:v>
                </c:pt>
                <c:pt idx="116">
                  <c:v>113.22916666666667</c:v>
                </c:pt>
                <c:pt idx="117">
                  <c:v>85.229166666666671</c:v>
                </c:pt>
                <c:pt idx="118">
                  <c:v>-42.222735674676464</c:v>
                </c:pt>
                <c:pt idx="119">
                  <c:v>-31.222735674676464</c:v>
                </c:pt>
                <c:pt idx="120">
                  <c:v>-3.2227356746764642</c:v>
                </c:pt>
                <c:pt idx="121">
                  <c:v>-42.222735674676464</c:v>
                </c:pt>
                <c:pt idx="122">
                  <c:v>-34.770833333333329</c:v>
                </c:pt>
                <c:pt idx="123">
                  <c:v>-35.222735674676464</c:v>
                </c:pt>
                <c:pt idx="124">
                  <c:v>1.7772643253235358</c:v>
                </c:pt>
                <c:pt idx="125">
                  <c:v>-2.2227356746764642</c:v>
                </c:pt>
                <c:pt idx="126">
                  <c:v>130.77726432532353</c:v>
                </c:pt>
                <c:pt idx="127">
                  <c:v>-37.770833333333329</c:v>
                </c:pt>
                <c:pt idx="128">
                  <c:v>-17.015625000000167</c:v>
                </c:pt>
                <c:pt idx="129">
                  <c:v>-10.540816326530724</c:v>
                </c:pt>
                <c:pt idx="130">
                  <c:v>27.229166666666671</c:v>
                </c:pt>
                <c:pt idx="131">
                  <c:v>-42.222735674676464</c:v>
                </c:pt>
                <c:pt idx="132">
                  <c:v>-14.770833333333329</c:v>
                </c:pt>
                <c:pt idx="133">
                  <c:v>0.2291666666666714</c:v>
                </c:pt>
                <c:pt idx="134">
                  <c:v>-24.015625000000167</c:v>
                </c:pt>
                <c:pt idx="135">
                  <c:v>11.459183673469276</c:v>
                </c:pt>
                <c:pt idx="136">
                  <c:v>-32.222735674676464</c:v>
                </c:pt>
                <c:pt idx="137">
                  <c:v>-25.015625000000167</c:v>
                </c:pt>
                <c:pt idx="138">
                  <c:v>-22.540816326530724</c:v>
                </c:pt>
                <c:pt idx="139">
                  <c:v>-23.540816326530724</c:v>
                </c:pt>
                <c:pt idx="140">
                  <c:v>9.7772643253235358</c:v>
                </c:pt>
                <c:pt idx="141">
                  <c:v>-29.222735674676464</c:v>
                </c:pt>
                <c:pt idx="142">
                  <c:v>-1.7708333333333286</c:v>
                </c:pt>
                <c:pt idx="143">
                  <c:v>16.459183673469276</c:v>
                </c:pt>
                <c:pt idx="144">
                  <c:v>30.777264325323536</c:v>
                </c:pt>
                <c:pt idx="145">
                  <c:v>-5.7708333333333286</c:v>
                </c:pt>
                <c:pt idx="146">
                  <c:v>-17.770833333333329</c:v>
                </c:pt>
                <c:pt idx="147">
                  <c:v>-42.222735674676464</c:v>
                </c:pt>
                <c:pt idx="148">
                  <c:v>-25.770833333333329</c:v>
                </c:pt>
                <c:pt idx="149">
                  <c:v>-25.770833333333329</c:v>
                </c:pt>
                <c:pt idx="150">
                  <c:v>1.2291666666666714</c:v>
                </c:pt>
                <c:pt idx="151">
                  <c:v>-14.770833333333329</c:v>
                </c:pt>
                <c:pt idx="152">
                  <c:v>-34.222735674676464</c:v>
                </c:pt>
                <c:pt idx="153">
                  <c:v>-23.222735674676464</c:v>
                </c:pt>
                <c:pt idx="154">
                  <c:v>-26.540816326530724</c:v>
                </c:pt>
                <c:pt idx="155">
                  <c:v>-8.2227356746764642</c:v>
                </c:pt>
                <c:pt idx="156">
                  <c:v>-38.222735674676464</c:v>
                </c:pt>
                <c:pt idx="157">
                  <c:v>-40.222735674676464</c:v>
                </c:pt>
                <c:pt idx="158">
                  <c:v>-32.222735674676464</c:v>
                </c:pt>
                <c:pt idx="159">
                  <c:v>106.77726432532353</c:v>
                </c:pt>
                <c:pt idx="160">
                  <c:v>-42.222735674676464</c:v>
                </c:pt>
                <c:pt idx="161">
                  <c:v>15.984374999999833</c:v>
                </c:pt>
                <c:pt idx="162">
                  <c:v>-30.770833333333329</c:v>
                </c:pt>
                <c:pt idx="163">
                  <c:v>-10.540816326530724</c:v>
                </c:pt>
                <c:pt idx="164">
                  <c:v>-26.015625000000167</c:v>
                </c:pt>
                <c:pt idx="165">
                  <c:v>-36.222735674676464</c:v>
                </c:pt>
                <c:pt idx="166">
                  <c:v>91.777264325323529</c:v>
                </c:pt>
                <c:pt idx="167">
                  <c:v>-35.222735674676464</c:v>
                </c:pt>
                <c:pt idx="168">
                  <c:v>130.77726432532353</c:v>
                </c:pt>
                <c:pt idx="169">
                  <c:v>-34.222735674676464</c:v>
                </c:pt>
                <c:pt idx="170">
                  <c:v>-34.222735674676464</c:v>
                </c:pt>
                <c:pt idx="171">
                  <c:v>-26.770833333333329</c:v>
                </c:pt>
                <c:pt idx="172">
                  <c:v>-35.770833333333329</c:v>
                </c:pt>
                <c:pt idx="173">
                  <c:v>-26.540816326530724</c:v>
                </c:pt>
                <c:pt idx="174">
                  <c:v>-42.222735674676464</c:v>
                </c:pt>
                <c:pt idx="175">
                  <c:v>41.984374999999829</c:v>
                </c:pt>
                <c:pt idx="176">
                  <c:v>58.984374999999829</c:v>
                </c:pt>
                <c:pt idx="177">
                  <c:v>-27.015625000000167</c:v>
                </c:pt>
                <c:pt idx="178">
                  <c:v>-40.222735674676464</c:v>
                </c:pt>
                <c:pt idx="179">
                  <c:v>37.229166666666671</c:v>
                </c:pt>
                <c:pt idx="180">
                  <c:v>-25.015625000000167</c:v>
                </c:pt>
                <c:pt idx="181">
                  <c:v>-34.770833333333329</c:v>
                </c:pt>
                <c:pt idx="182">
                  <c:v>-3.7708333333333286</c:v>
                </c:pt>
                <c:pt idx="183">
                  <c:v>-37.770833333333329</c:v>
                </c:pt>
                <c:pt idx="184">
                  <c:v>-35.770833333333329</c:v>
                </c:pt>
                <c:pt idx="185">
                  <c:v>-27.770833333333329</c:v>
                </c:pt>
                <c:pt idx="186">
                  <c:v>-26.540816326530724</c:v>
                </c:pt>
                <c:pt idx="187">
                  <c:v>-18.770833333333329</c:v>
                </c:pt>
                <c:pt idx="188">
                  <c:v>102.22916666666667</c:v>
                </c:pt>
                <c:pt idx="189">
                  <c:v>-24.015625000000167</c:v>
                </c:pt>
                <c:pt idx="190">
                  <c:v>-13.222735674676464</c:v>
                </c:pt>
                <c:pt idx="191">
                  <c:v>120.45918367346928</c:v>
                </c:pt>
                <c:pt idx="192">
                  <c:v>-35.222735674676464</c:v>
                </c:pt>
                <c:pt idx="193">
                  <c:v>-34.770833333333329</c:v>
                </c:pt>
                <c:pt idx="194">
                  <c:v>-29.770833333333329</c:v>
                </c:pt>
                <c:pt idx="195">
                  <c:v>-34.770833333333329</c:v>
                </c:pt>
                <c:pt idx="196">
                  <c:v>-5.7708333333333286</c:v>
                </c:pt>
                <c:pt idx="197">
                  <c:v>-10.770833333333329</c:v>
                </c:pt>
                <c:pt idx="198">
                  <c:v>12.229166666666671</c:v>
                </c:pt>
                <c:pt idx="199">
                  <c:v>-19.540816326530724</c:v>
                </c:pt>
                <c:pt idx="200">
                  <c:v>-36.222735674676464</c:v>
                </c:pt>
                <c:pt idx="201">
                  <c:v>181.77726432532353</c:v>
                </c:pt>
                <c:pt idx="202">
                  <c:v>-0.22273567467646416</c:v>
                </c:pt>
                <c:pt idx="203">
                  <c:v>49.459183673469276</c:v>
                </c:pt>
                <c:pt idx="204">
                  <c:v>-26.540816326530724</c:v>
                </c:pt>
                <c:pt idx="205">
                  <c:v>-35.222735674676464</c:v>
                </c:pt>
                <c:pt idx="206">
                  <c:v>-35.222735674676464</c:v>
                </c:pt>
                <c:pt idx="207">
                  <c:v>4.7772643253235358</c:v>
                </c:pt>
                <c:pt idx="208">
                  <c:v>-37.770833333333329</c:v>
                </c:pt>
                <c:pt idx="209">
                  <c:v>-0.22273567467646416</c:v>
                </c:pt>
                <c:pt idx="210">
                  <c:v>22.777264325323536</c:v>
                </c:pt>
                <c:pt idx="211">
                  <c:v>-9.2227356746764642</c:v>
                </c:pt>
                <c:pt idx="212">
                  <c:v>-27.015625000000167</c:v>
                </c:pt>
                <c:pt idx="213">
                  <c:v>-23.222735674676464</c:v>
                </c:pt>
                <c:pt idx="214">
                  <c:v>216.22916666666669</c:v>
                </c:pt>
                <c:pt idx="215">
                  <c:v>-12.770833333333329</c:v>
                </c:pt>
                <c:pt idx="216">
                  <c:v>-42.222735674676464</c:v>
                </c:pt>
                <c:pt idx="217">
                  <c:v>4.2291666666666714</c:v>
                </c:pt>
                <c:pt idx="218">
                  <c:v>-42.222735674676464</c:v>
                </c:pt>
                <c:pt idx="219">
                  <c:v>-0.22273567467646416</c:v>
                </c:pt>
                <c:pt idx="220">
                  <c:v>-13.222735674676464</c:v>
                </c:pt>
                <c:pt idx="221">
                  <c:v>42.229166666666671</c:v>
                </c:pt>
                <c:pt idx="222">
                  <c:v>-7.5408163265307238</c:v>
                </c:pt>
                <c:pt idx="223">
                  <c:v>-27.015625000000167</c:v>
                </c:pt>
                <c:pt idx="224">
                  <c:v>-27.222735674676464</c:v>
                </c:pt>
                <c:pt idx="225">
                  <c:v>-40.222735674676464</c:v>
                </c:pt>
                <c:pt idx="226">
                  <c:v>-42.222735674676464</c:v>
                </c:pt>
                <c:pt idx="227">
                  <c:v>-42.222735674676464</c:v>
                </c:pt>
                <c:pt idx="228">
                  <c:v>39.984374999999829</c:v>
                </c:pt>
                <c:pt idx="229">
                  <c:v>-23.540816326530724</c:v>
                </c:pt>
                <c:pt idx="230">
                  <c:v>-38.222735674676464</c:v>
                </c:pt>
                <c:pt idx="231">
                  <c:v>137.77726432532353</c:v>
                </c:pt>
                <c:pt idx="232">
                  <c:v>-38.222735674676464</c:v>
                </c:pt>
                <c:pt idx="233">
                  <c:v>-36.222735674676464</c:v>
                </c:pt>
                <c:pt idx="234">
                  <c:v>0.98437499999983302</c:v>
                </c:pt>
                <c:pt idx="235">
                  <c:v>-31.770833333333329</c:v>
                </c:pt>
                <c:pt idx="236">
                  <c:v>-42.222735674676464</c:v>
                </c:pt>
                <c:pt idx="237">
                  <c:v>-11.540816326530724</c:v>
                </c:pt>
                <c:pt idx="238">
                  <c:v>-30.222735674676464</c:v>
                </c:pt>
                <c:pt idx="239">
                  <c:v>-35.222735674676464</c:v>
                </c:pt>
                <c:pt idx="240">
                  <c:v>143.77726432532353</c:v>
                </c:pt>
                <c:pt idx="241">
                  <c:v>32.777264325323536</c:v>
                </c:pt>
                <c:pt idx="242">
                  <c:v>-40.222735674676464</c:v>
                </c:pt>
                <c:pt idx="243">
                  <c:v>180.22916666666669</c:v>
                </c:pt>
                <c:pt idx="244">
                  <c:v>-37.770833333333329</c:v>
                </c:pt>
                <c:pt idx="245">
                  <c:v>-27.015625000000167</c:v>
                </c:pt>
                <c:pt idx="246">
                  <c:v>66.229166666666671</c:v>
                </c:pt>
                <c:pt idx="247">
                  <c:v>95.229166666666671</c:v>
                </c:pt>
                <c:pt idx="248">
                  <c:v>122.98437499999983</c:v>
                </c:pt>
                <c:pt idx="249">
                  <c:v>177.77726432532353</c:v>
                </c:pt>
                <c:pt idx="250">
                  <c:v>-36.222735674676464</c:v>
                </c:pt>
                <c:pt idx="251">
                  <c:v>-42.222735674676464</c:v>
                </c:pt>
                <c:pt idx="252">
                  <c:v>-10.222735674676464</c:v>
                </c:pt>
                <c:pt idx="253">
                  <c:v>-21.222735674676464</c:v>
                </c:pt>
                <c:pt idx="254">
                  <c:v>2.7772643253235358</c:v>
                </c:pt>
                <c:pt idx="255">
                  <c:v>-26.540816326530724</c:v>
                </c:pt>
                <c:pt idx="256">
                  <c:v>-13.540816326530724</c:v>
                </c:pt>
                <c:pt idx="257">
                  <c:v>-14.222735674676464</c:v>
                </c:pt>
                <c:pt idx="258">
                  <c:v>-32.222735674676464</c:v>
                </c:pt>
                <c:pt idx="259">
                  <c:v>-26.540816326530724</c:v>
                </c:pt>
                <c:pt idx="260">
                  <c:v>-38.222735674676464</c:v>
                </c:pt>
                <c:pt idx="261">
                  <c:v>-15.540816326530724</c:v>
                </c:pt>
                <c:pt idx="262">
                  <c:v>-13.770833333333329</c:v>
                </c:pt>
                <c:pt idx="263">
                  <c:v>-23.015625000000167</c:v>
                </c:pt>
                <c:pt idx="264">
                  <c:v>-39.222735674676464</c:v>
                </c:pt>
                <c:pt idx="265">
                  <c:v>-33.770833333333329</c:v>
                </c:pt>
                <c:pt idx="266">
                  <c:v>167.22916666666669</c:v>
                </c:pt>
                <c:pt idx="267">
                  <c:v>-27.015625000000167</c:v>
                </c:pt>
                <c:pt idx="268">
                  <c:v>124.22916666666667</c:v>
                </c:pt>
                <c:pt idx="269">
                  <c:v>-34.222735674676464</c:v>
                </c:pt>
                <c:pt idx="270">
                  <c:v>52.777264325323536</c:v>
                </c:pt>
                <c:pt idx="271">
                  <c:v>-42.222735674676464</c:v>
                </c:pt>
                <c:pt idx="272">
                  <c:v>-20.540816326530724</c:v>
                </c:pt>
                <c:pt idx="273">
                  <c:v>-29.770833333333329</c:v>
                </c:pt>
                <c:pt idx="274">
                  <c:v>-39.222735674676464</c:v>
                </c:pt>
                <c:pt idx="275">
                  <c:v>-16.540816326530724</c:v>
                </c:pt>
                <c:pt idx="276">
                  <c:v>58.777264325323536</c:v>
                </c:pt>
                <c:pt idx="277">
                  <c:v>145.77726432532353</c:v>
                </c:pt>
                <c:pt idx="278">
                  <c:v>6.4591836734692762</c:v>
                </c:pt>
                <c:pt idx="279">
                  <c:v>-22.222735674676464</c:v>
                </c:pt>
                <c:pt idx="280">
                  <c:v>-9.7708333333333286</c:v>
                </c:pt>
                <c:pt idx="281">
                  <c:v>-42.222735674676464</c:v>
                </c:pt>
                <c:pt idx="282">
                  <c:v>107.77726432532353</c:v>
                </c:pt>
                <c:pt idx="283">
                  <c:v>-6.5408163265307238</c:v>
                </c:pt>
                <c:pt idx="284">
                  <c:v>-37.770833333333329</c:v>
                </c:pt>
                <c:pt idx="285">
                  <c:v>-33.770833333333329</c:v>
                </c:pt>
                <c:pt idx="286">
                  <c:v>107.77726432532353</c:v>
                </c:pt>
                <c:pt idx="287">
                  <c:v>12.777264325323536</c:v>
                </c:pt>
                <c:pt idx="288">
                  <c:v>123.77726432532353</c:v>
                </c:pt>
                <c:pt idx="289">
                  <c:v>-38.222735674676464</c:v>
                </c:pt>
                <c:pt idx="290">
                  <c:v>-42.222735674676464</c:v>
                </c:pt>
                <c:pt idx="291">
                  <c:v>-22.222735674676464</c:v>
                </c:pt>
                <c:pt idx="292">
                  <c:v>178.22916666666669</c:v>
                </c:pt>
                <c:pt idx="293">
                  <c:v>-21.222735674676464</c:v>
                </c:pt>
                <c:pt idx="294">
                  <c:v>-42.222735674676464</c:v>
                </c:pt>
                <c:pt idx="295">
                  <c:v>-42.222735674676464</c:v>
                </c:pt>
                <c:pt idx="296">
                  <c:v>-38.222735674676464</c:v>
                </c:pt>
                <c:pt idx="297">
                  <c:v>-42.222735674676464</c:v>
                </c:pt>
                <c:pt idx="298">
                  <c:v>17.777264325323536</c:v>
                </c:pt>
                <c:pt idx="299">
                  <c:v>-26.540816326530724</c:v>
                </c:pt>
                <c:pt idx="300">
                  <c:v>-40.222735674676464</c:v>
                </c:pt>
                <c:pt idx="301">
                  <c:v>-23.222735674676464</c:v>
                </c:pt>
                <c:pt idx="302">
                  <c:v>-23.015625000000167</c:v>
                </c:pt>
                <c:pt idx="303">
                  <c:v>-22.222735674676464</c:v>
                </c:pt>
                <c:pt idx="304">
                  <c:v>-40.222735674676464</c:v>
                </c:pt>
                <c:pt idx="305">
                  <c:v>181.22916666666669</c:v>
                </c:pt>
                <c:pt idx="306">
                  <c:v>-25.222735674676464</c:v>
                </c:pt>
                <c:pt idx="307">
                  <c:v>-27.222735674676464</c:v>
                </c:pt>
                <c:pt idx="308">
                  <c:v>-37.770833333333329</c:v>
                </c:pt>
                <c:pt idx="309">
                  <c:v>-22.222735674676464</c:v>
                </c:pt>
                <c:pt idx="310">
                  <c:v>-40.222735674676464</c:v>
                </c:pt>
                <c:pt idx="311">
                  <c:v>-35.770833333333329</c:v>
                </c:pt>
                <c:pt idx="312">
                  <c:v>22.229166666666671</c:v>
                </c:pt>
                <c:pt idx="313">
                  <c:v>34.777264325323536</c:v>
                </c:pt>
                <c:pt idx="314">
                  <c:v>-34.770833333333329</c:v>
                </c:pt>
                <c:pt idx="315">
                  <c:v>-42.222735674676464</c:v>
                </c:pt>
                <c:pt idx="316">
                  <c:v>-31.770833333333329</c:v>
                </c:pt>
                <c:pt idx="317">
                  <c:v>22.777264325323536</c:v>
                </c:pt>
                <c:pt idx="318">
                  <c:v>-34.770833333333329</c:v>
                </c:pt>
                <c:pt idx="319">
                  <c:v>9.7772643253235358</c:v>
                </c:pt>
                <c:pt idx="320">
                  <c:v>0.2291666666666714</c:v>
                </c:pt>
                <c:pt idx="321">
                  <c:v>-31.770833333333329</c:v>
                </c:pt>
                <c:pt idx="322">
                  <c:v>-26.540816326530724</c:v>
                </c:pt>
                <c:pt idx="323">
                  <c:v>51.459183673469276</c:v>
                </c:pt>
                <c:pt idx="324">
                  <c:v>-35.222735674676464</c:v>
                </c:pt>
                <c:pt idx="325">
                  <c:v>7.2291666666666714</c:v>
                </c:pt>
                <c:pt idx="326">
                  <c:v>-23.540816326530724</c:v>
                </c:pt>
                <c:pt idx="327">
                  <c:v>-37.770833333333329</c:v>
                </c:pt>
                <c:pt idx="328">
                  <c:v>-27.015625000000167</c:v>
                </c:pt>
                <c:pt idx="329">
                  <c:v>-16.540816326530724</c:v>
                </c:pt>
                <c:pt idx="330">
                  <c:v>-39.222735674676464</c:v>
                </c:pt>
                <c:pt idx="331">
                  <c:v>-18.540816326530724</c:v>
                </c:pt>
                <c:pt idx="332">
                  <c:v>-27.015625000000167</c:v>
                </c:pt>
                <c:pt idx="333">
                  <c:v>-35.770833333333329</c:v>
                </c:pt>
                <c:pt idx="334">
                  <c:v>-39.222735674676464</c:v>
                </c:pt>
                <c:pt idx="335">
                  <c:v>108.77726432532353</c:v>
                </c:pt>
                <c:pt idx="336">
                  <c:v>29.777264325323536</c:v>
                </c:pt>
                <c:pt idx="337">
                  <c:v>-26.770833333333329</c:v>
                </c:pt>
                <c:pt idx="338">
                  <c:v>-2.2227356746764642</c:v>
                </c:pt>
                <c:pt idx="339">
                  <c:v>77.459183673469283</c:v>
                </c:pt>
                <c:pt idx="340">
                  <c:v>32.777264325323536</c:v>
                </c:pt>
                <c:pt idx="341">
                  <c:v>-31.222735674676464</c:v>
                </c:pt>
                <c:pt idx="342">
                  <c:v>-27.015625000000167</c:v>
                </c:pt>
                <c:pt idx="343">
                  <c:v>-7.5408163265307238</c:v>
                </c:pt>
                <c:pt idx="344">
                  <c:v>-42.222735674676464</c:v>
                </c:pt>
                <c:pt idx="345">
                  <c:v>129.77726432532353</c:v>
                </c:pt>
                <c:pt idx="346">
                  <c:v>-37.770833333333329</c:v>
                </c:pt>
                <c:pt idx="347">
                  <c:v>68.777264325323529</c:v>
                </c:pt>
                <c:pt idx="348">
                  <c:v>-35.222735674676464</c:v>
                </c:pt>
                <c:pt idx="349">
                  <c:v>-37.770833333333329</c:v>
                </c:pt>
                <c:pt idx="350">
                  <c:v>-26.770833333333329</c:v>
                </c:pt>
                <c:pt idx="351">
                  <c:v>14.229166666666671</c:v>
                </c:pt>
                <c:pt idx="352">
                  <c:v>-13.540816326530724</c:v>
                </c:pt>
                <c:pt idx="353">
                  <c:v>81.229166666666671</c:v>
                </c:pt>
                <c:pt idx="354">
                  <c:v>-26.540816326530724</c:v>
                </c:pt>
                <c:pt idx="355">
                  <c:v>-42.222735674676464</c:v>
                </c:pt>
                <c:pt idx="356">
                  <c:v>-37.770833333333329</c:v>
                </c:pt>
                <c:pt idx="357">
                  <c:v>56.984374999999829</c:v>
                </c:pt>
                <c:pt idx="358">
                  <c:v>31.229166666666671</c:v>
                </c:pt>
                <c:pt idx="359">
                  <c:v>-11.540816326530724</c:v>
                </c:pt>
                <c:pt idx="360">
                  <c:v>174.22916666666669</c:v>
                </c:pt>
                <c:pt idx="361">
                  <c:v>-26.540816326530724</c:v>
                </c:pt>
                <c:pt idx="362">
                  <c:v>-26.770833333333329</c:v>
                </c:pt>
                <c:pt idx="363">
                  <c:v>-23.015625000000167</c:v>
                </c:pt>
                <c:pt idx="364">
                  <c:v>-31.770833333333329</c:v>
                </c:pt>
                <c:pt idx="365">
                  <c:v>-14.222735674676464</c:v>
                </c:pt>
                <c:pt idx="366">
                  <c:v>91.229166666666671</c:v>
                </c:pt>
                <c:pt idx="367">
                  <c:v>-36.222735674676464</c:v>
                </c:pt>
                <c:pt idx="368">
                  <c:v>108.77726432532353</c:v>
                </c:pt>
                <c:pt idx="369">
                  <c:v>-14.540816326530724</c:v>
                </c:pt>
                <c:pt idx="370">
                  <c:v>-37.770833333333329</c:v>
                </c:pt>
                <c:pt idx="371">
                  <c:v>-31.770833333333329</c:v>
                </c:pt>
                <c:pt idx="372">
                  <c:v>-39.222735674676464</c:v>
                </c:pt>
                <c:pt idx="373">
                  <c:v>-26.222735674676464</c:v>
                </c:pt>
                <c:pt idx="374">
                  <c:v>-23.540816326530724</c:v>
                </c:pt>
                <c:pt idx="375">
                  <c:v>-42.222735674676464</c:v>
                </c:pt>
                <c:pt idx="376">
                  <c:v>-29.222735674676464</c:v>
                </c:pt>
                <c:pt idx="377">
                  <c:v>-38.222735674676464</c:v>
                </c:pt>
                <c:pt idx="378">
                  <c:v>5.4591836734692762</c:v>
                </c:pt>
                <c:pt idx="379">
                  <c:v>-40.222735674676464</c:v>
                </c:pt>
                <c:pt idx="380">
                  <c:v>-27.015625000000167</c:v>
                </c:pt>
                <c:pt idx="381">
                  <c:v>-37.770833333333329</c:v>
                </c:pt>
                <c:pt idx="382">
                  <c:v>35.777264325323536</c:v>
                </c:pt>
                <c:pt idx="383">
                  <c:v>-25.770833333333329</c:v>
                </c:pt>
                <c:pt idx="384">
                  <c:v>-42.222735674676464</c:v>
                </c:pt>
                <c:pt idx="385">
                  <c:v>-36.222735674676464</c:v>
                </c:pt>
                <c:pt idx="386">
                  <c:v>-38.222735674676464</c:v>
                </c:pt>
                <c:pt idx="387">
                  <c:v>-9.2227356746764642</c:v>
                </c:pt>
                <c:pt idx="388">
                  <c:v>-40.222735674676464</c:v>
                </c:pt>
                <c:pt idx="389">
                  <c:v>1.4591836734692762</c:v>
                </c:pt>
                <c:pt idx="390">
                  <c:v>-9.2227356746764642</c:v>
                </c:pt>
                <c:pt idx="391">
                  <c:v>-42.222735674676464</c:v>
                </c:pt>
                <c:pt idx="392">
                  <c:v>50.777264325323536</c:v>
                </c:pt>
                <c:pt idx="393">
                  <c:v>-25.015625000000167</c:v>
                </c:pt>
                <c:pt idx="394">
                  <c:v>-37.770833333333329</c:v>
                </c:pt>
                <c:pt idx="395">
                  <c:v>72.459183673469283</c:v>
                </c:pt>
                <c:pt idx="396">
                  <c:v>-25.770833333333329</c:v>
                </c:pt>
                <c:pt idx="397">
                  <c:v>-39.222735674676464</c:v>
                </c:pt>
                <c:pt idx="398">
                  <c:v>-34.222735674676464</c:v>
                </c:pt>
                <c:pt idx="399">
                  <c:v>-36.222735674676464</c:v>
                </c:pt>
                <c:pt idx="400">
                  <c:v>-42.222735674676464</c:v>
                </c:pt>
                <c:pt idx="401">
                  <c:v>94.777264325323529</c:v>
                </c:pt>
                <c:pt idx="402">
                  <c:v>-39.222735674676464</c:v>
                </c:pt>
                <c:pt idx="403">
                  <c:v>-4.2227356746764642</c:v>
                </c:pt>
                <c:pt idx="404">
                  <c:v>-26.540816326530724</c:v>
                </c:pt>
                <c:pt idx="405">
                  <c:v>-34.770833333333329</c:v>
                </c:pt>
                <c:pt idx="406">
                  <c:v>-16.540816326530724</c:v>
                </c:pt>
                <c:pt idx="407">
                  <c:v>-13.540816326530724</c:v>
                </c:pt>
                <c:pt idx="408">
                  <c:v>-23.540816326530724</c:v>
                </c:pt>
                <c:pt idx="409">
                  <c:v>-31.770833333333329</c:v>
                </c:pt>
                <c:pt idx="410">
                  <c:v>-39.222735674676464</c:v>
                </c:pt>
                <c:pt idx="411">
                  <c:v>20.229166666666671</c:v>
                </c:pt>
                <c:pt idx="412">
                  <c:v>10.984374999999833</c:v>
                </c:pt>
                <c:pt idx="413">
                  <c:v>59.777264325323536</c:v>
                </c:pt>
                <c:pt idx="414">
                  <c:v>-42.222735674676464</c:v>
                </c:pt>
                <c:pt idx="415">
                  <c:v>128.98437499999983</c:v>
                </c:pt>
                <c:pt idx="416">
                  <c:v>-14.222735674676464</c:v>
                </c:pt>
                <c:pt idx="417">
                  <c:v>9.7772643253235358</c:v>
                </c:pt>
                <c:pt idx="418">
                  <c:v>136.77726432532353</c:v>
                </c:pt>
                <c:pt idx="419">
                  <c:v>-18.770833333333329</c:v>
                </c:pt>
                <c:pt idx="420">
                  <c:v>-24.015625000000167</c:v>
                </c:pt>
                <c:pt idx="421">
                  <c:v>-25.770833333333329</c:v>
                </c:pt>
                <c:pt idx="422">
                  <c:v>-40.222735674676464</c:v>
                </c:pt>
                <c:pt idx="423">
                  <c:v>-8.7708333333333286</c:v>
                </c:pt>
                <c:pt idx="424">
                  <c:v>27.984374999999833</c:v>
                </c:pt>
                <c:pt idx="425">
                  <c:v>-35.770833333333329</c:v>
                </c:pt>
                <c:pt idx="426">
                  <c:v>141.22916666666669</c:v>
                </c:pt>
                <c:pt idx="427">
                  <c:v>-37.770833333333329</c:v>
                </c:pt>
                <c:pt idx="428">
                  <c:v>-32.222735674676464</c:v>
                </c:pt>
                <c:pt idx="429">
                  <c:v>59.229166666666671</c:v>
                </c:pt>
                <c:pt idx="430">
                  <c:v>16.459183673469276</c:v>
                </c:pt>
                <c:pt idx="431">
                  <c:v>-18.770833333333329</c:v>
                </c:pt>
                <c:pt idx="432">
                  <c:v>106.77726432532353</c:v>
                </c:pt>
                <c:pt idx="433">
                  <c:v>-25.770833333333329</c:v>
                </c:pt>
                <c:pt idx="434">
                  <c:v>-40.222735674676464</c:v>
                </c:pt>
                <c:pt idx="435">
                  <c:v>-40.222735674676464</c:v>
                </c:pt>
                <c:pt idx="436">
                  <c:v>-14.222735674676464</c:v>
                </c:pt>
                <c:pt idx="437">
                  <c:v>-36.222735674676464</c:v>
                </c:pt>
                <c:pt idx="438">
                  <c:v>-25.015625000000167</c:v>
                </c:pt>
                <c:pt idx="439">
                  <c:v>-33.770833333333329</c:v>
                </c:pt>
                <c:pt idx="440">
                  <c:v>-29.770833333333329</c:v>
                </c:pt>
                <c:pt idx="441">
                  <c:v>-11.015625000000167</c:v>
                </c:pt>
                <c:pt idx="442">
                  <c:v>-33.770833333333329</c:v>
                </c:pt>
                <c:pt idx="443">
                  <c:v>-38.222735674676464</c:v>
                </c:pt>
                <c:pt idx="444">
                  <c:v>-30.770833333333329</c:v>
                </c:pt>
                <c:pt idx="445">
                  <c:v>-40.222735674676464</c:v>
                </c:pt>
                <c:pt idx="446">
                  <c:v>-29.222735674676464</c:v>
                </c:pt>
                <c:pt idx="447">
                  <c:v>18.777264325323536</c:v>
                </c:pt>
                <c:pt idx="448">
                  <c:v>-26.770833333333329</c:v>
                </c:pt>
                <c:pt idx="449">
                  <c:v>2.984374999999833</c:v>
                </c:pt>
                <c:pt idx="450">
                  <c:v>0.77726432532353584</c:v>
                </c:pt>
                <c:pt idx="451">
                  <c:v>24.229166666666671</c:v>
                </c:pt>
                <c:pt idx="452">
                  <c:v>-34.222735674676464</c:v>
                </c:pt>
                <c:pt idx="453">
                  <c:v>34.229166666666671</c:v>
                </c:pt>
                <c:pt idx="454">
                  <c:v>-12.770833333333329</c:v>
                </c:pt>
                <c:pt idx="455">
                  <c:v>-25.770833333333329</c:v>
                </c:pt>
                <c:pt idx="456">
                  <c:v>154.77726432532353</c:v>
                </c:pt>
                <c:pt idx="457">
                  <c:v>-34.770833333333329</c:v>
                </c:pt>
                <c:pt idx="458">
                  <c:v>-13.770833333333329</c:v>
                </c:pt>
                <c:pt idx="459">
                  <c:v>177.77726432532353</c:v>
                </c:pt>
                <c:pt idx="460">
                  <c:v>-5.7708333333333286</c:v>
                </c:pt>
                <c:pt idx="461">
                  <c:v>156.77726432532353</c:v>
                </c:pt>
                <c:pt idx="462">
                  <c:v>-24.540816326530724</c:v>
                </c:pt>
                <c:pt idx="463">
                  <c:v>167.22916666666669</c:v>
                </c:pt>
                <c:pt idx="464">
                  <c:v>-20.770833333333329</c:v>
                </c:pt>
                <c:pt idx="465">
                  <c:v>-10.540816326530724</c:v>
                </c:pt>
                <c:pt idx="466">
                  <c:v>-3.5408163265307238</c:v>
                </c:pt>
                <c:pt idx="467">
                  <c:v>-40.222735674676464</c:v>
                </c:pt>
                <c:pt idx="468">
                  <c:v>-9.7708333333333286</c:v>
                </c:pt>
                <c:pt idx="469">
                  <c:v>-15.540816326530724</c:v>
                </c:pt>
                <c:pt idx="470">
                  <c:v>46.229166666666671</c:v>
                </c:pt>
                <c:pt idx="471">
                  <c:v>-35.770833333333329</c:v>
                </c:pt>
                <c:pt idx="472">
                  <c:v>-15.540816326530724</c:v>
                </c:pt>
                <c:pt idx="473">
                  <c:v>-33.770833333333329</c:v>
                </c:pt>
                <c:pt idx="474">
                  <c:v>-38.222735674676464</c:v>
                </c:pt>
                <c:pt idx="475">
                  <c:v>72.229166666666671</c:v>
                </c:pt>
                <c:pt idx="476">
                  <c:v>-24.540816326530724</c:v>
                </c:pt>
                <c:pt idx="477">
                  <c:v>-37.770833333333329</c:v>
                </c:pt>
                <c:pt idx="478">
                  <c:v>-21.015625000000167</c:v>
                </c:pt>
                <c:pt idx="479">
                  <c:v>-22.770833333333329</c:v>
                </c:pt>
                <c:pt idx="480">
                  <c:v>-37.770833333333329</c:v>
                </c:pt>
                <c:pt idx="481">
                  <c:v>-40.222735674676464</c:v>
                </c:pt>
                <c:pt idx="482">
                  <c:v>-17.222735674676464</c:v>
                </c:pt>
                <c:pt idx="483">
                  <c:v>-37.770833333333329</c:v>
                </c:pt>
                <c:pt idx="484">
                  <c:v>77.777264325323529</c:v>
                </c:pt>
                <c:pt idx="485">
                  <c:v>142.45918367346928</c:v>
                </c:pt>
                <c:pt idx="486">
                  <c:v>-29.222735674676464</c:v>
                </c:pt>
                <c:pt idx="487">
                  <c:v>-21.770833333333329</c:v>
                </c:pt>
                <c:pt idx="488">
                  <c:v>-35.770833333333329</c:v>
                </c:pt>
                <c:pt idx="489">
                  <c:v>-13.222735674676464</c:v>
                </c:pt>
                <c:pt idx="490">
                  <c:v>72.459183673469283</c:v>
                </c:pt>
                <c:pt idx="491">
                  <c:v>-27.222735674676464</c:v>
                </c:pt>
                <c:pt idx="492">
                  <c:v>197.77726432532353</c:v>
                </c:pt>
                <c:pt idx="493">
                  <c:v>-32.222735674676464</c:v>
                </c:pt>
                <c:pt idx="494">
                  <c:v>-18.540816326530724</c:v>
                </c:pt>
                <c:pt idx="495">
                  <c:v>-17.222735674676464</c:v>
                </c:pt>
                <c:pt idx="496">
                  <c:v>-40.222735674676464</c:v>
                </c:pt>
                <c:pt idx="497">
                  <c:v>19.459183673469276</c:v>
                </c:pt>
                <c:pt idx="498">
                  <c:v>36.459183673469276</c:v>
                </c:pt>
                <c:pt idx="499">
                  <c:v>53.229166666666671</c:v>
                </c:pt>
                <c:pt idx="500">
                  <c:v>-38.222735674676464</c:v>
                </c:pt>
                <c:pt idx="501">
                  <c:v>-42.222735674676464</c:v>
                </c:pt>
                <c:pt idx="502">
                  <c:v>-17.770833333333329</c:v>
                </c:pt>
                <c:pt idx="503">
                  <c:v>39.984374999999829</c:v>
                </c:pt>
                <c:pt idx="504">
                  <c:v>-40.222735674676464</c:v>
                </c:pt>
                <c:pt idx="505">
                  <c:v>-14.222735674676464</c:v>
                </c:pt>
                <c:pt idx="506">
                  <c:v>68.229166666666671</c:v>
                </c:pt>
                <c:pt idx="507">
                  <c:v>103.77726432532353</c:v>
                </c:pt>
                <c:pt idx="508">
                  <c:v>-34.770833333333329</c:v>
                </c:pt>
                <c:pt idx="509">
                  <c:v>17.777264325323536</c:v>
                </c:pt>
                <c:pt idx="510">
                  <c:v>-26.540816326530724</c:v>
                </c:pt>
                <c:pt idx="511">
                  <c:v>43.777264325323536</c:v>
                </c:pt>
                <c:pt idx="512">
                  <c:v>-29.770833333333329</c:v>
                </c:pt>
                <c:pt idx="513">
                  <c:v>29.777264325323536</c:v>
                </c:pt>
                <c:pt idx="514">
                  <c:v>-26.540816326530724</c:v>
                </c:pt>
                <c:pt idx="515">
                  <c:v>37.777264325323536</c:v>
                </c:pt>
                <c:pt idx="516">
                  <c:v>-33.770833333333329</c:v>
                </c:pt>
                <c:pt idx="517">
                  <c:v>-39.222735674676464</c:v>
                </c:pt>
                <c:pt idx="518">
                  <c:v>-0.22273567467646416</c:v>
                </c:pt>
                <c:pt idx="519">
                  <c:v>-12.770833333333329</c:v>
                </c:pt>
                <c:pt idx="520">
                  <c:v>-40.222735674676464</c:v>
                </c:pt>
                <c:pt idx="521">
                  <c:v>13.777264325323536</c:v>
                </c:pt>
                <c:pt idx="522">
                  <c:v>0.2291666666666714</c:v>
                </c:pt>
                <c:pt idx="523">
                  <c:v>-37.770833333333329</c:v>
                </c:pt>
                <c:pt idx="524">
                  <c:v>-21.770833333333329</c:v>
                </c:pt>
                <c:pt idx="525">
                  <c:v>-30.770833333333329</c:v>
                </c:pt>
                <c:pt idx="526">
                  <c:v>-10.540816326530724</c:v>
                </c:pt>
                <c:pt idx="527">
                  <c:v>29.229166666666671</c:v>
                </c:pt>
                <c:pt idx="528">
                  <c:v>181.77726432532353</c:v>
                </c:pt>
                <c:pt idx="529">
                  <c:v>2.984374999999833</c:v>
                </c:pt>
                <c:pt idx="530">
                  <c:v>54.777264325323536</c:v>
                </c:pt>
                <c:pt idx="531">
                  <c:v>84.777264325323529</c:v>
                </c:pt>
                <c:pt idx="532">
                  <c:v>-42.222735674676464</c:v>
                </c:pt>
                <c:pt idx="533">
                  <c:v>-34.770833333333329</c:v>
                </c:pt>
                <c:pt idx="534">
                  <c:v>-40.222735674676464</c:v>
                </c:pt>
                <c:pt idx="535">
                  <c:v>-34.222735674676464</c:v>
                </c:pt>
                <c:pt idx="536">
                  <c:v>-42.222735674676464</c:v>
                </c:pt>
                <c:pt idx="537">
                  <c:v>22.777264325323536</c:v>
                </c:pt>
                <c:pt idx="538">
                  <c:v>-5.2227356746764642</c:v>
                </c:pt>
                <c:pt idx="539">
                  <c:v>-38.222735674676464</c:v>
                </c:pt>
                <c:pt idx="540">
                  <c:v>-31.222735674676464</c:v>
                </c:pt>
                <c:pt idx="541">
                  <c:v>-35.222735674676464</c:v>
                </c:pt>
                <c:pt idx="542">
                  <c:v>-22.540816326530724</c:v>
                </c:pt>
                <c:pt idx="543">
                  <c:v>-27.015625000000167</c:v>
                </c:pt>
                <c:pt idx="544">
                  <c:v>-10.222735674676464</c:v>
                </c:pt>
                <c:pt idx="545">
                  <c:v>-31.770833333333329</c:v>
                </c:pt>
                <c:pt idx="546">
                  <c:v>17.777264325323536</c:v>
                </c:pt>
                <c:pt idx="547">
                  <c:v>-17.770833333333329</c:v>
                </c:pt>
                <c:pt idx="548">
                  <c:v>-35.770833333333329</c:v>
                </c:pt>
                <c:pt idx="549">
                  <c:v>-37.770833333333329</c:v>
                </c:pt>
                <c:pt idx="550">
                  <c:v>-39.222735674676464</c:v>
                </c:pt>
                <c:pt idx="551">
                  <c:v>-31.222735674676464</c:v>
                </c:pt>
                <c:pt idx="552">
                  <c:v>-20.540816326530724</c:v>
                </c:pt>
                <c:pt idx="553">
                  <c:v>-18.770833333333329</c:v>
                </c:pt>
                <c:pt idx="554">
                  <c:v>73.229166666666671</c:v>
                </c:pt>
                <c:pt idx="555">
                  <c:v>-27.222735674676464</c:v>
                </c:pt>
                <c:pt idx="556">
                  <c:v>75.459183673469283</c:v>
                </c:pt>
                <c:pt idx="557">
                  <c:v>-8.7708333333333286</c:v>
                </c:pt>
                <c:pt idx="558">
                  <c:v>-22.770833333333329</c:v>
                </c:pt>
                <c:pt idx="559">
                  <c:v>7.7772643253235358</c:v>
                </c:pt>
                <c:pt idx="560">
                  <c:v>-29.770833333333329</c:v>
                </c:pt>
                <c:pt idx="561">
                  <c:v>15.777264325323536</c:v>
                </c:pt>
                <c:pt idx="562">
                  <c:v>93.777264325323529</c:v>
                </c:pt>
                <c:pt idx="563">
                  <c:v>130.22916666666669</c:v>
                </c:pt>
                <c:pt idx="564">
                  <c:v>1.4591836734692762</c:v>
                </c:pt>
                <c:pt idx="565">
                  <c:v>-23.540816326530724</c:v>
                </c:pt>
                <c:pt idx="566">
                  <c:v>22.777264325323536</c:v>
                </c:pt>
                <c:pt idx="567">
                  <c:v>-40.222735674676464</c:v>
                </c:pt>
                <c:pt idx="568">
                  <c:v>-42.222735674676464</c:v>
                </c:pt>
                <c:pt idx="569">
                  <c:v>-42.222735674676464</c:v>
                </c:pt>
                <c:pt idx="570">
                  <c:v>11.229166666666671</c:v>
                </c:pt>
                <c:pt idx="571">
                  <c:v>-27.015625000000167</c:v>
                </c:pt>
                <c:pt idx="572">
                  <c:v>-25.222735674676464</c:v>
                </c:pt>
                <c:pt idx="573">
                  <c:v>-26.540816326530724</c:v>
                </c:pt>
                <c:pt idx="574">
                  <c:v>-31.770833333333329</c:v>
                </c:pt>
                <c:pt idx="575">
                  <c:v>-27.015625000000167</c:v>
                </c:pt>
                <c:pt idx="576">
                  <c:v>-24.770833333333329</c:v>
                </c:pt>
                <c:pt idx="577">
                  <c:v>-27.770833333333329</c:v>
                </c:pt>
                <c:pt idx="578">
                  <c:v>-26.540816326530724</c:v>
                </c:pt>
                <c:pt idx="579">
                  <c:v>-25.222735674676464</c:v>
                </c:pt>
                <c:pt idx="580">
                  <c:v>-27.015625000000167</c:v>
                </c:pt>
                <c:pt idx="581">
                  <c:v>-3.2227356746764642</c:v>
                </c:pt>
                <c:pt idx="582">
                  <c:v>-36.222735674676464</c:v>
                </c:pt>
                <c:pt idx="583">
                  <c:v>-29.770833333333329</c:v>
                </c:pt>
                <c:pt idx="584">
                  <c:v>-42.222735674676464</c:v>
                </c:pt>
                <c:pt idx="585">
                  <c:v>-35.222735674676464</c:v>
                </c:pt>
                <c:pt idx="586">
                  <c:v>-10.222735674676464</c:v>
                </c:pt>
                <c:pt idx="587">
                  <c:v>16.229166666666671</c:v>
                </c:pt>
                <c:pt idx="588">
                  <c:v>-36.222735674676464</c:v>
                </c:pt>
                <c:pt idx="589">
                  <c:v>-40.222735674676464</c:v>
                </c:pt>
                <c:pt idx="590">
                  <c:v>-20.540816326530724</c:v>
                </c:pt>
                <c:pt idx="591">
                  <c:v>68.229166666666671</c:v>
                </c:pt>
                <c:pt idx="592">
                  <c:v>89.777264325323529</c:v>
                </c:pt>
                <c:pt idx="593">
                  <c:v>-31.222735674676464</c:v>
                </c:pt>
                <c:pt idx="594">
                  <c:v>-7.015625000000167</c:v>
                </c:pt>
                <c:pt idx="595">
                  <c:v>-39.222735674676464</c:v>
                </c:pt>
                <c:pt idx="596">
                  <c:v>-35.222735674676464</c:v>
                </c:pt>
                <c:pt idx="597">
                  <c:v>-37.770833333333329</c:v>
                </c:pt>
                <c:pt idx="598">
                  <c:v>-24.770833333333329</c:v>
                </c:pt>
                <c:pt idx="599">
                  <c:v>-40.222735674676464</c:v>
                </c:pt>
                <c:pt idx="600">
                  <c:v>-42.222735674676464</c:v>
                </c:pt>
                <c:pt idx="601">
                  <c:v>-32.222735674676464</c:v>
                </c:pt>
                <c:pt idx="602">
                  <c:v>28.777264325323536</c:v>
                </c:pt>
                <c:pt idx="603">
                  <c:v>-27.015625000000167</c:v>
                </c:pt>
                <c:pt idx="604">
                  <c:v>-38.222735674676464</c:v>
                </c:pt>
                <c:pt idx="605">
                  <c:v>-40.222735674676464</c:v>
                </c:pt>
                <c:pt idx="606">
                  <c:v>-40.222735674676464</c:v>
                </c:pt>
                <c:pt idx="607">
                  <c:v>-39.222735674676464</c:v>
                </c:pt>
                <c:pt idx="608">
                  <c:v>-22.770833333333329</c:v>
                </c:pt>
                <c:pt idx="609">
                  <c:v>109.22916666666667</c:v>
                </c:pt>
                <c:pt idx="610">
                  <c:v>-22.222735674676464</c:v>
                </c:pt>
                <c:pt idx="611">
                  <c:v>-26.222735674676464</c:v>
                </c:pt>
                <c:pt idx="612">
                  <c:v>-33.770833333333329</c:v>
                </c:pt>
                <c:pt idx="613">
                  <c:v>-35.770833333333329</c:v>
                </c:pt>
                <c:pt idx="614">
                  <c:v>37.459183673469276</c:v>
                </c:pt>
                <c:pt idx="615">
                  <c:v>-20.770833333333329</c:v>
                </c:pt>
                <c:pt idx="616">
                  <c:v>-42.222735674676464</c:v>
                </c:pt>
                <c:pt idx="617">
                  <c:v>-24.540816326530724</c:v>
                </c:pt>
                <c:pt idx="618">
                  <c:v>-36.222735674676464</c:v>
                </c:pt>
                <c:pt idx="619">
                  <c:v>-18.770833333333329</c:v>
                </c:pt>
                <c:pt idx="620">
                  <c:v>-17.015625000000167</c:v>
                </c:pt>
                <c:pt idx="621">
                  <c:v>-31.222735674676464</c:v>
                </c:pt>
                <c:pt idx="622">
                  <c:v>15.777264325323536</c:v>
                </c:pt>
                <c:pt idx="623">
                  <c:v>-42.222735674676464</c:v>
                </c:pt>
                <c:pt idx="624">
                  <c:v>66.229166666666671</c:v>
                </c:pt>
                <c:pt idx="625">
                  <c:v>-35.770833333333329</c:v>
                </c:pt>
                <c:pt idx="626">
                  <c:v>188.77726432532353</c:v>
                </c:pt>
                <c:pt idx="627">
                  <c:v>50.777264325323536</c:v>
                </c:pt>
                <c:pt idx="628">
                  <c:v>-2.5408163265307238</c:v>
                </c:pt>
                <c:pt idx="629">
                  <c:v>-32.222735674676464</c:v>
                </c:pt>
                <c:pt idx="630">
                  <c:v>11.984374999999833</c:v>
                </c:pt>
                <c:pt idx="631">
                  <c:v>9.4591836734692762</c:v>
                </c:pt>
                <c:pt idx="632">
                  <c:v>130.22916666666669</c:v>
                </c:pt>
                <c:pt idx="633">
                  <c:v>-29.222735674676464</c:v>
                </c:pt>
                <c:pt idx="634">
                  <c:v>-0.22273567467646416</c:v>
                </c:pt>
                <c:pt idx="635">
                  <c:v>-42.222735674676464</c:v>
                </c:pt>
                <c:pt idx="636">
                  <c:v>-4.2227356746764642</c:v>
                </c:pt>
                <c:pt idx="637">
                  <c:v>-29.770833333333329</c:v>
                </c:pt>
                <c:pt idx="638">
                  <c:v>11.777264325323536</c:v>
                </c:pt>
                <c:pt idx="639">
                  <c:v>47.229166666666671</c:v>
                </c:pt>
                <c:pt idx="640">
                  <c:v>-9.2227356746764642</c:v>
                </c:pt>
                <c:pt idx="641">
                  <c:v>-9.5408163265307238</c:v>
                </c:pt>
                <c:pt idx="642">
                  <c:v>-10.540816326530724</c:v>
                </c:pt>
                <c:pt idx="643">
                  <c:v>-38.222735674676464</c:v>
                </c:pt>
                <c:pt idx="644">
                  <c:v>-42.222735674676464</c:v>
                </c:pt>
                <c:pt idx="645">
                  <c:v>-19.015625000000167</c:v>
                </c:pt>
                <c:pt idx="646">
                  <c:v>159.77726432532353</c:v>
                </c:pt>
                <c:pt idx="647">
                  <c:v>-34.222735674676464</c:v>
                </c:pt>
                <c:pt idx="648">
                  <c:v>81.229166666666671</c:v>
                </c:pt>
                <c:pt idx="649">
                  <c:v>-1.2227356746764642</c:v>
                </c:pt>
                <c:pt idx="650">
                  <c:v>82.777264325323529</c:v>
                </c:pt>
                <c:pt idx="651">
                  <c:v>-36.222735674676464</c:v>
                </c:pt>
                <c:pt idx="652">
                  <c:v>-8.7708333333333286</c:v>
                </c:pt>
                <c:pt idx="653">
                  <c:v>-26.540816326530724</c:v>
                </c:pt>
                <c:pt idx="654">
                  <c:v>-16.222735674676464</c:v>
                </c:pt>
                <c:pt idx="655">
                  <c:v>-41.222735674676464</c:v>
                </c:pt>
                <c:pt idx="656">
                  <c:v>-40.222735674676464</c:v>
                </c:pt>
                <c:pt idx="657">
                  <c:v>-21.222735674676464</c:v>
                </c:pt>
                <c:pt idx="658">
                  <c:v>-26.540816326530724</c:v>
                </c:pt>
                <c:pt idx="659">
                  <c:v>-20.540816326530724</c:v>
                </c:pt>
                <c:pt idx="660">
                  <c:v>-35.222735674676464</c:v>
                </c:pt>
                <c:pt idx="661">
                  <c:v>-37.770833333333329</c:v>
                </c:pt>
                <c:pt idx="662">
                  <c:v>61.777264325323536</c:v>
                </c:pt>
                <c:pt idx="663">
                  <c:v>3.2291666666666714</c:v>
                </c:pt>
                <c:pt idx="664">
                  <c:v>-36.222735674676464</c:v>
                </c:pt>
                <c:pt idx="665">
                  <c:v>-14.770833333333329</c:v>
                </c:pt>
                <c:pt idx="666">
                  <c:v>-26.540816326530724</c:v>
                </c:pt>
                <c:pt idx="667">
                  <c:v>-23.222735674676464</c:v>
                </c:pt>
                <c:pt idx="668">
                  <c:v>-27.015625000000167</c:v>
                </c:pt>
                <c:pt idx="669">
                  <c:v>-30.770833333333329</c:v>
                </c:pt>
                <c:pt idx="670">
                  <c:v>52.984374999999829</c:v>
                </c:pt>
                <c:pt idx="671">
                  <c:v>-23.222735674676464</c:v>
                </c:pt>
                <c:pt idx="672">
                  <c:v>15.777264325323536</c:v>
                </c:pt>
                <c:pt idx="673">
                  <c:v>31.229166666666671</c:v>
                </c:pt>
                <c:pt idx="674">
                  <c:v>-14.540816326530724</c:v>
                </c:pt>
                <c:pt idx="675">
                  <c:v>-37.770833333333329</c:v>
                </c:pt>
                <c:pt idx="676">
                  <c:v>4.984374999999833</c:v>
                </c:pt>
                <c:pt idx="677">
                  <c:v>-17.222735674676464</c:v>
                </c:pt>
                <c:pt idx="678">
                  <c:v>-20.770833333333329</c:v>
                </c:pt>
                <c:pt idx="679">
                  <c:v>7.4591836734692762</c:v>
                </c:pt>
                <c:pt idx="680">
                  <c:v>-32.222735674676464</c:v>
                </c:pt>
                <c:pt idx="681">
                  <c:v>132.77726432532353</c:v>
                </c:pt>
                <c:pt idx="682">
                  <c:v>136.77726432532353</c:v>
                </c:pt>
                <c:pt idx="683">
                  <c:v>-36.222735674676464</c:v>
                </c:pt>
                <c:pt idx="684">
                  <c:v>-14.222735674676464</c:v>
                </c:pt>
                <c:pt idx="685">
                  <c:v>20.459183673469276</c:v>
                </c:pt>
                <c:pt idx="686">
                  <c:v>106.45918367346928</c:v>
                </c:pt>
                <c:pt idx="687">
                  <c:v>-10.015625000000167</c:v>
                </c:pt>
                <c:pt idx="688">
                  <c:v>-26.540816326530724</c:v>
                </c:pt>
                <c:pt idx="689">
                  <c:v>36.459183673469276</c:v>
                </c:pt>
                <c:pt idx="690">
                  <c:v>-20.540816326530724</c:v>
                </c:pt>
                <c:pt idx="691">
                  <c:v>76.777264325323529</c:v>
                </c:pt>
                <c:pt idx="692">
                  <c:v>-25.222735674676464</c:v>
                </c:pt>
                <c:pt idx="693">
                  <c:v>-39.222735674676464</c:v>
                </c:pt>
                <c:pt idx="694">
                  <c:v>-42.222735674676464</c:v>
                </c:pt>
                <c:pt idx="695">
                  <c:v>-34.770833333333329</c:v>
                </c:pt>
                <c:pt idx="696">
                  <c:v>-40.222735674676464</c:v>
                </c:pt>
                <c:pt idx="697">
                  <c:v>-23.540816326530724</c:v>
                </c:pt>
                <c:pt idx="698">
                  <c:v>19.777264325323536</c:v>
                </c:pt>
                <c:pt idx="699">
                  <c:v>61.777264325323536</c:v>
                </c:pt>
                <c:pt idx="700">
                  <c:v>-9.2227356746764642</c:v>
                </c:pt>
                <c:pt idx="701">
                  <c:v>-22.770833333333329</c:v>
                </c:pt>
                <c:pt idx="702">
                  <c:v>-42.222735674676464</c:v>
                </c:pt>
                <c:pt idx="703">
                  <c:v>-21.222735674676464</c:v>
                </c:pt>
                <c:pt idx="704">
                  <c:v>-26.222735674676464</c:v>
                </c:pt>
                <c:pt idx="705">
                  <c:v>14.229166666666671</c:v>
                </c:pt>
                <c:pt idx="706">
                  <c:v>-20.540816326530724</c:v>
                </c:pt>
                <c:pt idx="707">
                  <c:v>-26.222735674676464</c:v>
                </c:pt>
                <c:pt idx="708">
                  <c:v>-26.540816326530724</c:v>
                </c:pt>
                <c:pt idx="709">
                  <c:v>-35.770833333333329</c:v>
                </c:pt>
                <c:pt idx="710">
                  <c:v>-35.770833333333329</c:v>
                </c:pt>
                <c:pt idx="711">
                  <c:v>-10.222735674676464</c:v>
                </c:pt>
                <c:pt idx="712">
                  <c:v>-23.222735674676464</c:v>
                </c:pt>
                <c:pt idx="713">
                  <c:v>-21.222735674676464</c:v>
                </c:pt>
                <c:pt idx="714">
                  <c:v>0.77726432532353584</c:v>
                </c:pt>
                <c:pt idx="715">
                  <c:v>93.984374999999829</c:v>
                </c:pt>
                <c:pt idx="716">
                  <c:v>20.777264325323536</c:v>
                </c:pt>
                <c:pt idx="717">
                  <c:v>-35.222735674676464</c:v>
                </c:pt>
                <c:pt idx="718">
                  <c:v>-42.222735674676464</c:v>
                </c:pt>
                <c:pt idx="719">
                  <c:v>-39.222735674676464</c:v>
                </c:pt>
                <c:pt idx="720">
                  <c:v>-37.770833333333329</c:v>
                </c:pt>
                <c:pt idx="721">
                  <c:v>-9.7708333333333286</c:v>
                </c:pt>
                <c:pt idx="722">
                  <c:v>-25.015625000000167</c:v>
                </c:pt>
                <c:pt idx="723">
                  <c:v>134.22916666666669</c:v>
                </c:pt>
                <c:pt idx="724">
                  <c:v>-24.770833333333329</c:v>
                </c:pt>
                <c:pt idx="725">
                  <c:v>-37.770833333333329</c:v>
                </c:pt>
                <c:pt idx="726">
                  <c:v>42.229166666666671</c:v>
                </c:pt>
                <c:pt idx="727">
                  <c:v>121.77726432532353</c:v>
                </c:pt>
                <c:pt idx="728">
                  <c:v>-27.770833333333329</c:v>
                </c:pt>
                <c:pt idx="729">
                  <c:v>16.777264325323536</c:v>
                </c:pt>
                <c:pt idx="730">
                  <c:v>-26.540816326530724</c:v>
                </c:pt>
                <c:pt idx="731">
                  <c:v>-20.540816326530724</c:v>
                </c:pt>
                <c:pt idx="732">
                  <c:v>-25.770833333333329</c:v>
                </c:pt>
                <c:pt idx="733">
                  <c:v>-19.540816326530724</c:v>
                </c:pt>
                <c:pt idx="734">
                  <c:v>-5.2227356746764642</c:v>
                </c:pt>
                <c:pt idx="735">
                  <c:v>5.2291666666666714</c:v>
                </c:pt>
                <c:pt idx="736">
                  <c:v>139.22916666666669</c:v>
                </c:pt>
                <c:pt idx="737">
                  <c:v>12.777264325323536</c:v>
                </c:pt>
                <c:pt idx="738">
                  <c:v>-30.770833333333329</c:v>
                </c:pt>
                <c:pt idx="739">
                  <c:v>35.777264325323536</c:v>
                </c:pt>
                <c:pt idx="740">
                  <c:v>-13.540816326530724</c:v>
                </c:pt>
                <c:pt idx="741">
                  <c:v>-38.222735674676464</c:v>
                </c:pt>
                <c:pt idx="742">
                  <c:v>-23.540816326530724</c:v>
                </c:pt>
                <c:pt idx="743">
                  <c:v>-29.222735674676464</c:v>
                </c:pt>
                <c:pt idx="744">
                  <c:v>100.22916666666667</c:v>
                </c:pt>
                <c:pt idx="745">
                  <c:v>32.777264325323536</c:v>
                </c:pt>
                <c:pt idx="746">
                  <c:v>-33.770833333333329</c:v>
                </c:pt>
                <c:pt idx="747">
                  <c:v>95.777264325323529</c:v>
                </c:pt>
                <c:pt idx="748">
                  <c:v>-42.222735674676464</c:v>
                </c:pt>
                <c:pt idx="749">
                  <c:v>-22.770833333333329</c:v>
                </c:pt>
                <c:pt idx="750">
                  <c:v>28.459183673469276</c:v>
                </c:pt>
                <c:pt idx="751">
                  <c:v>-9.5408163265307238</c:v>
                </c:pt>
                <c:pt idx="752">
                  <c:v>61.777264325323536</c:v>
                </c:pt>
                <c:pt idx="753">
                  <c:v>3.2291666666666714</c:v>
                </c:pt>
                <c:pt idx="754">
                  <c:v>61.777264325323536</c:v>
                </c:pt>
                <c:pt idx="755">
                  <c:v>50.777264325323536</c:v>
                </c:pt>
                <c:pt idx="756">
                  <c:v>-10.540816326530724</c:v>
                </c:pt>
                <c:pt idx="757">
                  <c:v>-24.770833333333329</c:v>
                </c:pt>
                <c:pt idx="758">
                  <c:v>-37.770833333333329</c:v>
                </c:pt>
                <c:pt idx="759">
                  <c:v>-27.015625000000167</c:v>
                </c:pt>
                <c:pt idx="760">
                  <c:v>-25.770833333333329</c:v>
                </c:pt>
                <c:pt idx="761">
                  <c:v>-21.222735674676464</c:v>
                </c:pt>
                <c:pt idx="762">
                  <c:v>137.22916666666669</c:v>
                </c:pt>
                <c:pt idx="763">
                  <c:v>-24.540816326530724</c:v>
                </c:pt>
                <c:pt idx="764">
                  <c:v>3.7772643253235358</c:v>
                </c:pt>
                <c:pt idx="765">
                  <c:v>-33.770833333333329</c:v>
                </c:pt>
                <c:pt idx="766">
                  <c:v>209.22916666666669</c:v>
                </c:pt>
                <c:pt idx="767">
                  <c:v>84.777264325323529</c:v>
                </c:pt>
                <c:pt idx="768">
                  <c:v>-8.7708333333333286</c:v>
                </c:pt>
                <c:pt idx="769">
                  <c:v>-27.770833333333329</c:v>
                </c:pt>
                <c:pt idx="770">
                  <c:v>38.229166666666671</c:v>
                </c:pt>
                <c:pt idx="771">
                  <c:v>122.98437499999983</c:v>
                </c:pt>
                <c:pt idx="772">
                  <c:v>-14.222735674676464</c:v>
                </c:pt>
                <c:pt idx="773">
                  <c:v>-34.770833333333329</c:v>
                </c:pt>
                <c:pt idx="774">
                  <c:v>-24.540816326530724</c:v>
                </c:pt>
                <c:pt idx="775">
                  <c:v>-42.222735674676464</c:v>
                </c:pt>
                <c:pt idx="776">
                  <c:v>-26.540816326530724</c:v>
                </c:pt>
                <c:pt idx="777">
                  <c:v>48.459183673469276</c:v>
                </c:pt>
                <c:pt idx="778">
                  <c:v>-42.222735674676464</c:v>
                </c:pt>
                <c:pt idx="779">
                  <c:v>184.77726432532353</c:v>
                </c:pt>
                <c:pt idx="780">
                  <c:v>51.459183673469276</c:v>
                </c:pt>
                <c:pt idx="781">
                  <c:v>-34.222735674676464</c:v>
                </c:pt>
                <c:pt idx="782">
                  <c:v>-38.222735674676464</c:v>
                </c:pt>
                <c:pt idx="783">
                  <c:v>-35.770833333333329</c:v>
                </c:pt>
                <c:pt idx="784">
                  <c:v>-36.222735674676464</c:v>
                </c:pt>
                <c:pt idx="785">
                  <c:v>-34.770833333333329</c:v>
                </c:pt>
                <c:pt idx="786">
                  <c:v>-42.222735674676464</c:v>
                </c:pt>
                <c:pt idx="787">
                  <c:v>12.459183673469276</c:v>
                </c:pt>
                <c:pt idx="788">
                  <c:v>-12.770833333333329</c:v>
                </c:pt>
                <c:pt idx="789">
                  <c:v>-29.222735674676464</c:v>
                </c:pt>
                <c:pt idx="790">
                  <c:v>37.777264325323536</c:v>
                </c:pt>
                <c:pt idx="791">
                  <c:v>2.984374999999833</c:v>
                </c:pt>
                <c:pt idx="792">
                  <c:v>-30.222735674676464</c:v>
                </c:pt>
                <c:pt idx="793">
                  <c:v>-30.770833333333329</c:v>
                </c:pt>
                <c:pt idx="794">
                  <c:v>-16.222735674676464</c:v>
                </c:pt>
                <c:pt idx="795">
                  <c:v>-30.222735674676464</c:v>
                </c:pt>
                <c:pt idx="796">
                  <c:v>47.984374999999829</c:v>
                </c:pt>
                <c:pt idx="797">
                  <c:v>3.7772643253235358</c:v>
                </c:pt>
                <c:pt idx="798">
                  <c:v>116.77726432532353</c:v>
                </c:pt>
                <c:pt idx="799">
                  <c:v>-25.770833333333329</c:v>
                </c:pt>
                <c:pt idx="800">
                  <c:v>-1.7708333333333286</c:v>
                </c:pt>
                <c:pt idx="801">
                  <c:v>-40.222735674676464</c:v>
                </c:pt>
                <c:pt idx="802">
                  <c:v>-8.7708333333333286</c:v>
                </c:pt>
                <c:pt idx="803">
                  <c:v>-11.540816326530724</c:v>
                </c:pt>
                <c:pt idx="804">
                  <c:v>115.22916666666667</c:v>
                </c:pt>
                <c:pt idx="805">
                  <c:v>-37.770833333333329</c:v>
                </c:pt>
                <c:pt idx="806">
                  <c:v>-35.770833333333329</c:v>
                </c:pt>
                <c:pt idx="807">
                  <c:v>-5.7708333333333286</c:v>
                </c:pt>
                <c:pt idx="808">
                  <c:v>-14.770833333333329</c:v>
                </c:pt>
                <c:pt idx="809">
                  <c:v>80.777264325323529</c:v>
                </c:pt>
                <c:pt idx="810">
                  <c:v>-34.770833333333329</c:v>
                </c:pt>
                <c:pt idx="811">
                  <c:v>-36.222735674676464</c:v>
                </c:pt>
                <c:pt idx="812">
                  <c:v>7.7772643253235358</c:v>
                </c:pt>
                <c:pt idx="813">
                  <c:v>52.229166666666671</c:v>
                </c:pt>
                <c:pt idx="814">
                  <c:v>49.459183673469276</c:v>
                </c:pt>
                <c:pt idx="815">
                  <c:v>-7.5408163265307238</c:v>
                </c:pt>
                <c:pt idx="816">
                  <c:v>-35.770833333333329</c:v>
                </c:pt>
                <c:pt idx="817">
                  <c:v>8.7772643253235358</c:v>
                </c:pt>
                <c:pt idx="818">
                  <c:v>-37.770833333333329</c:v>
                </c:pt>
                <c:pt idx="819">
                  <c:v>-24.770833333333329</c:v>
                </c:pt>
                <c:pt idx="820">
                  <c:v>-3.5408163265307238</c:v>
                </c:pt>
                <c:pt idx="821">
                  <c:v>-34.770833333333329</c:v>
                </c:pt>
                <c:pt idx="822">
                  <c:v>-35.222735674676464</c:v>
                </c:pt>
                <c:pt idx="823">
                  <c:v>-18.770833333333329</c:v>
                </c:pt>
                <c:pt idx="824">
                  <c:v>7.7772643253235358</c:v>
                </c:pt>
                <c:pt idx="825">
                  <c:v>-3.2227356746764642</c:v>
                </c:pt>
                <c:pt idx="826">
                  <c:v>-17.770833333333329</c:v>
                </c:pt>
                <c:pt idx="827">
                  <c:v>-40.222735674676464</c:v>
                </c:pt>
                <c:pt idx="828">
                  <c:v>46.459183673469276</c:v>
                </c:pt>
                <c:pt idx="829">
                  <c:v>-29.222735674676464</c:v>
                </c:pt>
                <c:pt idx="830">
                  <c:v>-15.540816326530724</c:v>
                </c:pt>
                <c:pt idx="831">
                  <c:v>-35.222735674676464</c:v>
                </c:pt>
                <c:pt idx="832">
                  <c:v>-26.540816326530724</c:v>
                </c:pt>
                <c:pt idx="833">
                  <c:v>-42.222735674676464</c:v>
                </c:pt>
                <c:pt idx="834">
                  <c:v>-35.770833333333329</c:v>
                </c:pt>
                <c:pt idx="835">
                  <c:v>8.2291666666666714</c:v>
                </c:pt>
                <c:pt idx="836">
                  <c:v>-42.222735674676464</c:v>
                </c:pt>
                <c:pt idx="837">
                  <c:v>-14.222735674676464</c:v>
                </c:pt>
                <c:pt idx="838">
                  <c:v>-42.222735674676464</c:v>
                </c:pt>
                <c:pt idx="839">
                  <c:v>-35.222735674676464</c:v>
                </c:pt>
                <c:pt idx="840">
                  <c:v>-30.222735674676464</c:v>
                </c:pt>
                <c:pt idx="841">
                  <c:v>-27.770833333333329</c:v>
                </c:pt>
                <c:pt idx="842">
                  <c:v>-23.222735674676464</c:v>
                </c:pt>
                <c:pt idx="843">
                  <c:v>-21.770833333333329</c:v>
                </c:pt>
                <c:pt idx="844">
                  <c:v>96.229166666666671</c:v>
                </c:pt>
                <c:pt idx="845">
                  <c:v>54.777264325323536</c:v>
                </c:pt>
                <c:pt idx="846">
                  <c:v>-42.222735674676464</c:v>
                </c:pt>
                <c:pt idx="847">
                  <c:v>-42.222735674676464</c:v>
                </c:pt>
                <c:pt idx="848">
                  <c:v>-29.222735674676464</c:v>
                </c:pt>
                <c:pt idx="849">
                  <c:v>-37.770833333333329</c:v>
                </c:pt>
                <c:pt idx="850">
                  <c:v>-35.222735674676464</c:v>
                </c:pt>
                <c:pt idx="851">
                  <c:v>-6.015625000000167</c:v>
                </c:pt>
                <c:pt idx="852">
                  <c:v>164.22916666666669</c:v>
                </c:pt>
                <c:pt idx="853">
                  <c:v>-26.540816326530724</c:v>
                </c:pt>
                <c:pt idx="854">
                  <c:v>-27.015625000000167</c:v>
                </c:pt>
                <c:pt idx="855">
                  <c:v>191.77726432532353</c:v>
                </c:pt>
                <c:pt idx="856">
                  <c:v>-37.770833333333329</c:v>
                </c:pt>
                <c:pt idx="857">
                  <c:v>46.229166666666671</c:v>
                </c:pt>
                <c:pt idx="858">
                  <c:v>-42.222735674676464</c:v>
                </c:pt>
                <c:pt idx="859">
                  <c:v>-8.7708333333333286</c:v>
                </c:pt>
                <c:pt idx="860">
                  <c:v>-36.222735674676464</c:v>
                </c:pt>
                <c:pt idx="861">
                  <c:v>-42.222735674676464</c:v>
                </c:pt>
                <c:pt idx="862">
                  <c:v>-33.770833333333329</c:v>
                </c:pt>
                <c:pt idx="863">
                  <c:v>41.777264325323536</c:v>
                </c:pt>
                <c:pt idx="864">
                  <c:v>15.777264325323536</c:v>
                </c:pt>
                <c:pt idx="865">
                  <c:v>-16.540816326530724</c:v>
                </c:pt>
                <c:pt idx="866">
                  <c:v>-17.222735674676464</c:v>
                </c:pt>
                <c:pt idx="867">
                  <c:v>-42.222735674676464</c:v>
                </c:pt>
                <c:pt idx="868">
                  <c:v>25.777264325323536</c:v>
                </c:pt>
                <c:pt idx="869">
                  <c:v>-23.222735674676464</c:v>
                </c:pt>
                <c:pt idx="870">
                  <c:v>-3.5408163265307238</c:v>
                </c:pt>
                <c:pt idx="871">
                  <c:v>19.777264325323536</c:v>
                </c:pt>
                <c:pt idx="872">
                  <c:v>-25.222735674676464</c:v>
                </c:pt>
                <c:pt idx="873">
                  <c:v>-18.222735674676464</c:v>
                </c:pt>
                <c:pt idx="874">
                  <c:v>0.77726432532353584</c:v>
                </c:pt>
                <c:pt idx="875">
                  <c:v>167.77726432532353</c:v>
                </c:pt>
                <c:pt idx="876">
                  <c:v>-30.222735674676464</c:v>
                </c:pt>
                <c:pt idx="877">
                  <c:v>-18.770833333333329</c:v>
                </c:pt>
                <c:pt idx="878">
                  <c:v>46.777264325323536</c:v>
                </c:pt>
                <c:pt idx="879">
                  <c:v>-12.222735674676464</c:v>
                </c:pt>
                <c:pt idx="880">
                  <c:v>-39.222735674676464</c:v>
                </c:pt>
                <c:pt idx="881">
                  <c:v>-33.770833333333329</c:v>
                </c:pt>
                <c:pt idx="882">
                  <c:v>-42.222735674676464</c:v>
                </c:pt>
                <c:pt idx="883">
                  <c:v>-31.770833333333329</c:v>
                </c:pt>
                <c:pt idx="884">
                  <c:v>106.45918367346928</c:v>
                </c:pt>
                <c:pt idx="885">
                  <c:v>141.45918367346928</c:v>
                </c:pt>
                <c:pt idx="886">
                  <c:v>-26.540816326530724</c:v>
                </c:pt>
                <c:pt idx="887">
                  <c:v>-37.770833333333329</c:v>
                </c:pt>
                <c:pt idx="888">
                  <c:v>39.777264325323536</c:v>
                </c:pt>
                <c:pt idx="889">
                  <c:v>35.777264325323536</c:v>
                </c:pt>
                <c:pt idx="890">
                  <c:v>-33.770833333333329</c:v>
                </c:pt>
                <c:pt idx="891">
                  <c:v>-19.222735674676464</c:v>
                </c:pt>
                <c:pt idx="892">
                  <c:v>2.2291666666666714</c:v>
                </c:pt>
                <c:pt idx="893">
                  <c:v>-34.222735674676464</c:v>
                </c:pt>
                <c:pt idx="894">
                  <c:v>133.45918367346928</c:v>
                </c:pt>
                <c:pt idx="895">
                  <c:v>-15.540816326530724</c:v>
                </c:pt>
                <c:pt idx="896">
                  <c:v>33.777264325323536</c:v>
                </c:pt>
                <c:pt idx="897">
                  <c:v>117.77726432532353</c:v>
                </c:pt>
                <c:pt idx="898">
                  <c:v>-12.015625000000167</c:v>
                </c:pt>
                <c:pt idx="899">
                  <c:v>-36.222735674676464</c:v>
                </c:pt>
                <c:pt idx="900">
                  <c:v>21.229166666666671</c:v>
                </c:pt>
                <c:pt idx="901">
                  <c:v>-42.222735674676464</c:v>
                </c:pt>
                <c:pt idx="902">
                  <c:v>-13.222735674676464</c:v>
                </c:pt>
                <c:pt idx="903">
                  <c:v>-3.2227356746764642</c:v>
                </c:pt>
                <c:pt idx="904">
                  <c:v>-42.222735674676464</c:v>
                </c:pt>
                <c:pt idx="905">
                  <c:v>151.77726432532353</c:v>
                </c:pt>
                <c:pt idx="906">
                  <c:v>-13.222735674676464</c:v>
                </c:pt>
                <c:pt idx="907">
                  <c:v>-32.222735674676464</c:v>
                </c:pt>
                <c:pt idx="908">
                  <c:v>-42.222735674676464</c:v>
                </c:pt>
                <c:pt idx="909">
                  <c:v>-3.015625000000167</c:v>
                </c:pt>
                <c:pt idx="910">
                  <c:v>64.459183673469283</c:v>
                </c:pt>
                <c:pt idx="911">
                  <c:v>20.777264325323536</c:v>
                </c:pt>
                <c:pt idx="912">
                  <c:v>-26.540816326530724</c:v>
                </c:pt>
                <c:pt idx="913">
                  <c:v>-29.770833333333329</c:v>
                </c:pt>
                <c:pt idx="914">
                  <c:v>207.77726432532353</c:v>
                </c:pt>
                <c:pt idx="915">
                  <c:v>100.22916666666667</c:v>
                </c:pt>
                <c:pt idx="916">
                  <c:v>7.7772643253235358</c:v>
                </c:pt>
                <c:pt idx="917">
                  <c:v>-27.015625000000167</c:v>
                </c:pt>
                <c:pt idx="918">
                  <c:v>-12.222735674676464</c:v>
                </c:pt>
                <c:pt idx="919">
                  <c:v>119.45918367346928</c:v>
                </c:pt>
                <c:pt idx="920">
                  <c:v>-26.540816326530724</c:v>
                </c:pt>
                <c:pt idx="921">
                  <c:v>177.77726432532353</c:v>
                </c:pt>
                <c:pt idx="922">
                  <c:v>-40.222735674676464</c:v>
                </c:pt>
                <c:pt idx="923">
                  <c:v>-27.015625000000167</c:v>
                </c:pt>
                <c:pt idx="924">
                  <c:v>194.77726432532353</c:v>
                </c:pt>
                <c:pt idx="925">
                  <c:v>-32.222735674676464</c:v>
                </c:pt>
                <c:pt idx="926">
                  <c:v>212.22916666666669</c:v>
                </c:pt>
                <c:pt idx="927">
                  <c:v>102.77726432532353</c:v>
                </c:pt>
                <c:pt idx="928">
                  <c:v>50.777264325323536</c:v>
                </c:pt>
                <c:pt idx="929">
                  <c:v>-10.015625000000167</c:v>
                </c:pt>
                <c:pt idx="930">
                  <c:v>72.459183673469283</c:v>
                </c:pt>
                <c:pt idx="931">
                  <c:v>-26.222735674676464</c:v>
                </c:pt>
                <c:pt idx="932">
                  <c:v>-14.540816326530724</c:v>
                </c:pt>
                <c:pt idx="933">
                  <c:v>-29.770833333333329</c:v>
                </c:pt>
                <c:pt idx="934">
                  <c:v>3.7772643253235358</c:v>
                </c:pt>
                <c:pt idx="935">
                  <c:v>-24.540816326530724</c:v>
                </c:pt>
                <c:pt idx="936">
                  <c:v>124.77726432532353</c:v>
                </c:pt>
                <c:pt idx="937">
                  <c:v>-4.015625000000167</c:v>
                </c:pt>
                <c:pt idx="938">
                  <c:v>-19.222735674676464</c:v>
                </c:pt>
                <c:pt idx="939">
                  <c:v>83.459183673469283</c:v>
                </c:pt>
                <c:pt idx="940">
                  <c:v>32.777264325323536</c:v>
                </c:pt>
                <c:pt idx="941">
                  <c:v>-10.540816326530724</c:v>
                </c:pt>
                <c:pt idx="942">
                  <c:v>5.7772643253235358</c:v>
                </c:pt>
                <c:pt idx="943">
                  <c:v>117.77726432532353</c:v>
                </c:pt>
                <c:pt idx="944">
                  <c:v>-35.222735674676464</c:v>
                </c:pt>
                <c:pt idx="945">
                  <c:v>-27.015625000000167</c:v>
                </c:pt>
                <c:pt idx="946">
                  <c:v>17.229166666666671</c:v>
                </c:pt>
                <c:pt idx="947">
                  <c:v>-19.222735674676464</c:v>
                </c:pt>
                <c:pt idx="948">
                  <c:v>-40.222735674676464</c:v>
                </c:pt>
                <c:pt idx="949">
                  <c:v>6.7772643253235358</c:v>
                </c:pt>
                <c:pt idx="950">
                  <c:v>-24.540816326530724</c:v>
                </c:pt>
                <c:pt idx="951">
                  <c:v>-26.540816326530724</c:v>
                </c:pt>
                <c:pt idx="952">
                  <c:v>-36.222735674676464</c:v>
                </c:pt>
                <c:pt idx="953">
                  <c:v>-7.5408163265307238</c:v>
                </c:pt>
                <c:pt idx="954">
                  <c:v>-40.222735674676464</c:v>
                </c:pt>
                <c:pt idx="955">
                  <c:v>-24.015625000000167</c:v>
                </c:pt>
                <c:pt idx="956">
                  <c:v>-33.770833333333329</c:v>
                </c:pt>
                <c:pt idx="957">
                  <c:v>26.777264325323536</c:v>
                </c:pt>
                <c:pt idx="958">
                  <c:v>-35.770833333333329</c:v>
                </c:pt>
                <c:pt idx="959">
                  <c:v>-22.540816326530724</c:v>
                </c:pt>
                <c:pt idx="960">
                  <c:v>-17.222735674676464</c:v>
                </c:pt>
                <c:pt idx="961">
                  <c:v>-19.540816326530724</c:v>
                </c:pt>
                <c:pt idx="962">
                  <c:v>-36.222735674676464</c:v>
                </c:pt>
                <c:pt idx="963">
                  <c:v>-27.015625000000167</c:v>
                </c:pt>
                <c:pt idx="964">
                  <c:v>-24.770833333333329</c:v>
                </c:pt>
                <c:pt idx="965">
                  <c:v>-35.222735674676464</c:v>
                </c:pt>
                <c:pt idx="966">
                  <c:v>-6.7708333333333286</c:v>
                </c:pt>
                <c:pt idx="967">
                  <c:v>-37.770833333333329</c:v>
                </c:pt>
                <c:pt idx="968">
                  <c:v>-27.015625000000167</c:v>
                </c:pt>
                <c:pt idx="969">
                  <c:v>43.777264325323536</c:v>
                </c:pt>
                <c:pt idx="970">
                  <c:v>7.2291666666666714</c:v>
                </c:pt>
                <c:pt idx="971">
                  <c:v>-22.540816326530724</c:v>
                </c:pt>
                <c:pt idx="972">
                  <c:v>-29.770833333333329</c:v>
                </c:pt>
                <c:pt idx="973">
                  <c:v>20.777264325323536</c:v>
                </c:pt>
                <c:pt idx="974">
                  <c:v>17.777264325323536</c:v>
                </c:pt>
                <c:pt idx="975">
                  <c:v>112.22916666666667</c:v>
                </c:pt>
                <c:pt idx="976">
                  <c:v>125.77726432532353</c:v>
                </c:pt>
                <c:pt idx="977">
                  <c:v>-27.770833333333329</c:v>
                </c:pt>
                <c:pt idx="978">
                  <c:v>-35.770833333333329</c:v>
                </c:pt>
                <c:pt idx="979">
                  <c:v>-31.222735674676464</c:v>
                </c:pt>
                <c:pt idx="980">
                  <c:v>-42.222735674676464</c:v>
                </c:pt>
                <c:pt idx="981">
                  <c:v>-41.222735674676464</c:v>
                </c:pt>
                <c:pt idx="982">
                  <c:v>-42.222735674676464</c:v>
                </c:pt>
                <c:pt idx="983">
                  <c:v>-0.22273567467646416</c:v>
                </c:pt>
                <c:pt idx="984">
                  <c:v>154.22916666666669</c:v>
                </c:pt>
                <c:pt idx="985">
                  <c:v>-23.015625000000167</c:v>
                </c:pt>
                <c:pt idx="986">
                  <c:v>21.984374999999833</c:v>
                </c:pt>
                <c:pt idx="987">
                  <c:v>51.229166666666671</c:v>
                </c:pt>
                <c:pt idx="988">
                  <c:v>137.77726432532353</c:v>
                </c:pt>
                <c:pt idx="989">
                  <c:v>-26.540816326530724</c:v>
                </c:pt>
                <c:pt idx="990">
                  <c:v>2.7772643253235358</c:v>
                </c:pt>
                <c:pt idx="991">
                  <c:v>-37.770833333333329</c:v>
                </c:pt>
                <c:pt idx="992">
                  <c:v>-35.222735674676464</c:v>
                </c:pt>
                <c:pt idx="993">
                  <c:v>94.777264325323529</c:v>
                </c:pt>
                <c:pt idx="994">
                  <c:v>-42.222735674676464</c:v>
                </c:pt>
                <c:pt idx="995">
                  <c:v>-40.222735674676464</c:v>
                </c:pt>
                <c:pt idx="996">
                  <c:v>52.777264325323536</c:v>
                </c:pt>
                <c:pt idx="997">
                  <c:v>-34.222735674676464</c:v>
                </c:pt>
                <c:pt idx="998">
                  <c:v>92.229166666666671</c:v>
                </c:pt>
                <c:pt idx="999">
                  <c:v>-35.222735674676464</c:v>
                </c:pt>
                <c:pt idx="1000">
                  <c:v>-1.5408163265307238</c:v>
                </c:pt>
                <c:pt idx="1001">
                  <c:v>79.459183673469283</c:v>
                </c:pt>
                <c:pt idx="1002">
                  <c:v>-9.7708333333333286</c:v>
                </c:pt>
                <c:pt idx="1003">
                  <c:v>-39.222735674676464</c:v>
                </c:pt>
                <c:pt idx="1004">
                  <c:v>-27.015625000000167</c:v>
                </c:pt>
                <c:pt idx="1005">
                  <c:v>25.777264325323536</c:v>
                </c:pt>
                <c:pt idx="1006">
                  <c:v>-17.770833333333329</c:v>
                </c:pt>
                <c:pt idx="1007">
                  <c:v>32.777264325323536</c:v>
                </c:pt>
                <c:pt idx="1008">
                  <c:v>-35.770833333333329</c:v>
                </c:pt>
                <c:pt idx="1009">
                  <c:v>-26.540816326530724</c:v>
                </c:pt>
                <c:pt idx="1010">
                  <c:v>189.77726432532353</c:v>
                </c:pt>
                <c:pt idx="1011">
                  <c:v>-24.540816326530724</c:v>
                </c:pt>
                <c:pt idx="1012">
                  <c:v>-42.222735674676464</c:v>
                </c:pt>
                <c:pt idx="1013">
                  <c:v>-35.222735674676464</c:v>
                </c:pt>
                <c:pt idx="1014">
                  <c:v>-37.770833333333329</c:v>
                </c:pt>
                <c:pt idx="1015">
                  <c:v>-7.7708333333333286</c:v>
                </c:pt>
                <c:pt idx="1016">
                  <c:v>94.229166666666671</c:v>
                </c:pt>
                <c:pt idx="1017">
                  <c:v>-27.222735674676464</c:v>
                </c:pt>
                <c:pt idx="1018">
                  <c:v>-31.770833333333329</c:v>
                </c:pt>
                <c:pt idx="1019">
                  <c:v>-27.222735674676464</c:v>
                </c:pt>
                <c:pt idx="1020">
                  <c:v>-33.770833333333329</c:v>
                </c:pt>
                <c:pt idx="1021">
                  <c:v>-26.540816326530724</c:v>
                </c:pt>
                <c:pt idx="1022">
                  <c:v>-10.540816326530724</c:v>
                </c:pt>
                <c:pt idx="1023">
                  <c:v>-42.222735674676464</c:v>
                </c:pt>
                <c:pt idx="1024">
                  <c:v>-20.770833333333329</c:v>
                </c:pt>
                <c:pt idx="1025">
                  <c:v>88.984374999999829</c:v>
                </c:pt>
                <c:pt idx="1026">
                  <c:v>-42.222735674676464</c:v>
                </c:pt>
                <c:pt idx="1027">
                  <c:v>-23.222735674676464</c:v>
                </c:pt>
                <c:pt idx="1028">
                  <c:v>-26.540816326530724</c:v>
                </c:pt>
                <c:pt idx="1029">
                  <c:v>77.777264325323529</c:v>
                </c:pt>
                <c:pt idx="1030">
                  <c:v>67.777264325323529</c:v>
                </c:pt>
                <c:pt idx="1031">
                  <c:v>82.777264325323529</c:v>
                </c:pt>
                <c:pt idx="1032">
                  <c:v>63.777264325323536</c:v>
                </c:pt>
                <c:pt idx="1033">
                  <c:v>-34.770833333333329</c:v>
                </c:pt>
                <c:pt idx="1034">
                  <c:v>72.229166666666671</c:v>
                </c:pt>
                <c:pt idx="1035">
                  <c:v>-1.2227356746764642</c:v>
                </c:pt>
                <c:pt idx="1036">
                  <c:v>-24.540816326530724</c:v>
                </c:pt>
                <c:pt idx="1037">
                  <c:v>-42.222735674676464</c:v>
                </c:pt>
                <c:pt idx="1038">
                  <c:v>-23.015625000000167</c:v>
                </c:pt>
                <c:pt idx="1039">
                  <c:v>-24.770833333333329</c:v>
                </c:pt>
                <c:pt idx="1040">
                  <c:v>-31.770833333333329</c:v>
                </c:pt>
                <c:pt idx="1041">
                  <c:v>-37.770833333333329</c:v>
                </c:pt>
                <c:pt idx="1042">
                  <c:v>-35.222735674676464</c:v>
                </c:pt>
                <c:pt idx="1043">
                  <c:v>20.777264325323536</c:v>
                </c:pt>
                <c:pt idx="1044">
                  <c:v>-42.222735674676464</c:v>
                </c:pt>
                <c:pt idx="1045">
                  <c:v>-42.222735674676464</c:v>
                </c:pt>
                <c:pt idx="1046">
                  <c:v>-24.770833333333329</c:v>
                </c:pt>
                <c:pt idx="1047">
                  <c:v>140.98437499999983</c:v>
                </c:pt>
                <c:pt idx="1048">
                  <c:v>0.77726432532353584</c:v>
                </c:pt>
                <c:pt idx="1049">
                  <c:v>-20.770833333333329</c:v>
                </c:pt>
                <c:pt idx="1050">
                  <c:v>94.229166666666671</c:v>
                </c:pt>
                <c:pt idx="1051">
                  <c:v>-26.540816326530724</c:v>
                </c:pt>
                <c:pt idx="1052">
                  <c:v>117.98437499999983</c:v>
                </c:pt>
                <c:pt idx="1053">
                  <c:v>-35.222735674676464</c:v>
                </c:pt>
                <c:pt idx="1054">
                  <c:v>-35.770833333333329</c:v>
                </c:pt>
                <c:pt idx="1055">
                  <c:v>-25.222735674676464</c:v>
                </c:pt>
                <c:pt idx="1056">
                  <c:v>-37.770833333333329</c:v>
                </c:pt>
                <c:pt idx="1057">
                  <c:v>-27.015625000000167</c:v>
                </c:pt>
                <c:pt idx="1058">
                  <c:v>-12.222735674676464</c:v>
                </c:pt>
                <c:pt idx="1059">
                  <c:v>141.77726432532353</c:v>
                </c:pt>
                <c:pt idx="1060">
                  <c:v>-37.770833333333329</c:v>
                </c:pt>
                <c:pt idx="1061">
                  <c:v>-30.222735674676464</c:v>
                </c:pt>
                <c:pt idx="1062">
                  <c:v>58.459183673469276</c:v>
                </c:pt>
                <c:pt idx="1063">
                  <c:v>-22.540816326530724</c:v>
                </c:pt>
                <c:pt idx="1064">
                  <c:v>-15.015625000000167</c:v>
                </c:pt>
                <c:pt idx="1065">
                  <c:v>-34.770833333333329</c:v>
                </c:pt>
                <c:pt idx="1066">
                  <c:v>91.777264325323529</c:v>
                </c:pt>
                <c:pt idx="1067">
                  <c:v>21.777264325323536</c:v>
                </c:pt>
                <c:pt idx="1068">
                  <c:v>-42.222735674676464</c:v>
                </c:pt>
                <c:pt idx="1069">
                  <c:v>-26.770833333333329</c:v>
                </c:pt>
                <c:pt idx="1070">
                  <c:v>-24.540816326530724</c:v>
                </c:pt>
                <c:pt idx="1071">
                  <c:v>39.777264325323536</c:v>
                </c:pt>
                <c:pt idx="1072">
                  <c:v>-23.222735674676464</c:v>
                </c:pt>
                <c:pt idx="1073">
                  <c:v>-35.770833333333329</c:v>
                </c:pt>
                <c:pt idx="1074">
                  <c:v>-38.222735674676464</c:v>
                </c:pt>
                <c:pt idx="1075">
                  <c:v>34.777264325323536</c:v>
                </c:pt>
                <c:pt idx="1076">
                  <c:v>30.984374999999833</c:v>
                </c:pt>
                <c:pt idx="1077">
                  <c:v>-42.222735674676464</c:v>
                </c:pt>
                <c:pt idx="1078">
                  <c:v>-23.222735674676464</c:v>
                </c:pt>
                <c:pt idx="1079">
                  <c:v>-25.015625000000167</c:v>
                </c:pt>
                <c:pt idx="1080">
                  <c:v>22.777264325323536</c:v>
                </c:pt>
                <c:pt idx="1081">
                  <c:v>-16.770833333333329</c:v>
                </c:pt>
                <c:pt idx="1082">
                  <c:v>26.229166666666671</c:v>
                </c:pt>
                <c:pt idx="1083">
                  <c:v>-40.222735674676464</c:v>
                </c:pt>
                <c:pt idx="1084">
                  <c:v>56.777264325323536</c:v>
                </c:pt>
                <c:pt idx="1085">
                  <c:v>-16.770833333333329</c:v>
                </c:pt>
                <c:pt idx="1086">
                  <c:v>-40.222735674676464</c:v>
                </c:pt>
                <c:pt idx="1087">
                  <c:v>79.459183673469283</c:v>
                </c:pt>
                <c:pt idx="1088">
                  <c:v>-40.222735674676464</c:v>
                </c:pt>
                <c:pt idx="1089">
                  <c:v>213.45918367346928</c:v>
                </c:pt>
                <c:pt idx="1090">
                  <c:v>-2.015625000000167</c:v>
                </c:pt>
                <c:pt idx="1091">
                  <c:v>-7.5408163265307238</c:v>
                </c:pt>
                <c:pt idx="1092">
                  <c:v>-0.22273567467646416</c:v>
                </c:pt>
                <c:pt idx="1093">
                  <c:v>-23.540816326530724</c:v>
                </c:pt>
                <c:pt idx="1094">
                  <c:v>-25.015625000000167</c:v>
                </c:pt>
                <c:pt idx="1095">
                  <c:v>12.777264325323536</c:v>
                </c:pt>
                <c:pt idx="1096">
                  <c:v>-21.222735674676464</c:v>
                </c:pt>
                <c:pt idx="1097">
                  <c:v>24.777264325323536</c:v>
                </c:pt>
                <c:pt idx="1098">
                  <c:v>-42.222735674676464</c:v>
                </c:pt>
                <c:pt idx="1099">
                  <c:v>20.229166666666671</c:v>
                </c:pt>
                <c:pt idx="1100">
                  <c:v>143.77726432532353</c:v>
                </c:pt>
                <c:pt idx="1101">
                  <c:v>42.229166666666671</c:v>
                </c:pt>
                <c:pt idx="1102">
                  <c:v>-12.770833333333329</c:v>
                </c:pt>
                <c:pt idx="1103">
                  <c:v>-35.222735674676464</c:v>
                </c:pt>
                <c:pt idx="1104">
                  <c:v>-30.770833333333329</c:v>
                </c:pt>
                <c:pt idx="1105">
                  <c:v>-9.5408163265307238</c:v>
                </c:pt>
                <c:pt idx="1106">
                  <c:v>-27.015625000000167</c:v>
                </c:pt>
                <c:pt idx="1107">
                  <c:v>-22.770833333333329</c:v>
                </c:pt>
                <c:pt idx="1108">
                  <c:v>-16.770833333333329</c:v>
                </c:pt>
                <c:pt idx="1109">
                  <c:v>-17.770833333333329</c:v>
                </c:pt>
                <c:pt idx="1110">
                  <c:v>43.777264325323536</c:v>
                </c:pt>
                <c:pt idx="1111">
                  <c:v>-12.222735674676464</c:v>
                </c:pt>
                <c:pt idx="1112">
                  <c:v>-26.540816326530724</c:v>
                </c:pt>
                <c:pt idx="1113">
                  <c:v>82.777264325323529</c:v>
                </c:pt>
                <c:pt idx="1114">
                  <c:v>-23.540816326530724</c:v>
                </c:pt>
                <c:pt idx="1115">
                  <c:v>-42.222735674676464</c:v>
                </c:pt>
                <c:pt idx="1116">
                  <c:v>-24.015625000000167</c:v>
                </c:pt>
                <c:pt idx="1117">
                  <c:v>26.229166666666671</c:v>
                </c:pt>
                <c:pt idx="1118">
                  <c:v>-34.222735674676464</c:v>
                </c:pt>
                <c:pt idx="1119">
                  <c:v>-14.770833333333329</c:v>
                </c:pt>
                <c:pt idx="1120">
                  <c:v>41.777264325323536</c:v>
                </c:pt>
                <c:pt idx="1121">
                  <c:v>-25.015625000000167</c:v>
                </c:pt>
                <c:pt idx="1122">
                  <c:v>-35.222735674676464</c:v>
                </c:pt>
                <c:pt idx="1123">
                  <c:v>0.77726432532353584</c:v>
                </c:pt>
                <c:pt idx="1124">
                  <c:v>-11.770833333333329</c:v>
                </c:pt>
                <c:pt idx="1125">
                  <c:v>-38.222735674676464</c:v>
                </c:pt>
                <c:pt idx="1126">
                  <c:v>39.777264325323536</c:v>
                </c:pt>
                <c:pt idx="1127">
                  <c:v>-39.222735674676464</c:v>
                </c:pt>
                <c:pt idx="1128">
                  <c:v>-40.222735674676464</c:v>
                </c:pt>
                <c:pt idx="1129">
                  <c:v>-42.222735674676464</c:v>
                </c:pt>
                <c:pt idx="1130">
                  <c:v>-26.770833333333329</c:v>
                </c:pt>
                <c:pt idx="1131">
                  <c:v>-40.222735674676464</c:v>
                </c:pt>
                <c:pt idx="1132">
                  <c:v>-31.770833333333329</c:v>
                </c:pt>
                <c:pt idx="1133">
                  <c:v>176.77726432532353</c:v>
                </c:pt>
                <c:pt idx="1134">
                  <c:v>-42.222735674676464</c:v>
                </c:pt>
                <c:pt idx="1135">
                  <c:v>-31.222735674676464</c:v>
                </c:pt>
                <c:pt idx="1136">
                  <c:v>-25.015625000000167</c:v>
                </c:pt>
                <c:pt idx="1137">
                  <c:v>89.459183673469283</c:v>
                </c:pt>
                <c:pt idx="1138">
                  <c:v>-40.222735674676464</c:v>
                </c:pt>
                <c:pt idx="1139">
                  <c:v>-34.770833333333329</c:v>
                </c:pt>
                <c:pt idx="1140">
                  <c:v>-3.2227356746764642</c:v>
                </c:pt>
                <c:pt idx="1141">
                  <c:v>-30.770833333333329</c:v>
                </c:pt>
                <c:pt idx="1142">
                  <c:v>-38.222735674676464</c:v>
                </c:pt>
                <c:pt idx="1143">
                  <c:v>-26.540816326530724</c:v>
                </c:pt>
                <c:pt idx="1144">
                  <c:v>7.7772643253235358</c:v>
                </c:pt>
                <c:pt idx="1145">
                  <c:v>-40.222735674676464</c:v>
                </c:pt>
                <c:pt idx="1146">
                  <c:v>-40.222735674676464</c:v>
                </c:pt>
                <c:pt idx="1147">
                  <c:v>-34.222735674676464</c:v>
                </c:pt>
                <c:pt idx="1148">
                  <c:v>-27.015625000000167</c:v>
                </c:pt>
                <c:pt idx="1149">
                  <c:v>-42.222735674676464</c:v>
                </c:pt>
                <c:pt idx="1150">
                  <c:v>25.459183673469276</c:v>
                </c:pt>
                <c:pt idx="1151">
                  <c:v>48.777264325323536</c:v>
                </c:pt>
                <c:pt idx="1152">
                  <c:v>-34.770833333333329</c:v>
                </c:pt>
                <c:pt idx="1153">
                  <c:v>-3.2227356746764642</c:v>
                </c:pt>
                <c:pt idx="1154">
                  <c:v>-31.770833333333329</c:v>
                </c:pt>
                <c:pt idx="1155">
                  <c:v>-26.540816326530724</c:v>
                </c:pt>
                <c:pt idx="1156">
                  <c:v>-18.770833333333329</c:v>
                </c:pt>
                <c:pt idx="1157">
                  <c:v>194.77726432532353</c:v>
                </c:pt>
                <c:pt idx="1158">
                  <c:v>85.229166666666671</c:v>
                </c:pt>
                <c:pt idx="1159">
                  <c:v>100.22916666666667</c:v>
                </c:pt>
                <c:pt idx="1160">
                  <c:v>-30.770833333333329</c:v>
                </c:pt>
                <c:pt idx="1161">
                  <c:v>-34.222735674676464</c:v>
                </c:pt>
                <c:pt idx="1162">
                  <c:v>-37.770833333333329</c:v>
                </c:pt>
                <c:pt idx="1163">
                  <c:v>-8.2227356746764642</c:v>
                </c:pt>
                <c:pt idx="1164">
                  <c:v>-27.015625000000167</c:v>
                </c:pt>
                <c:pt idx="1165">
                  <c:v>-30.770833333333329</c:v>
                </c:pt>
                <c:pt idx="1166">
                  <c:v>-27.770833333333329</c:v>
                </c:pt>
                <c:pt idx="1167">
                  <c:v>-30.222735674676464</c:v>
                </c:pt>
                <c:pt idx="1168">
                  <c:v>-8.7708333333333286</c:v>
                </c:pt>
                <c:pt idx="1169">
                  <c:v>115.77726432532353</c:v>
                </c:pt>
                <c:pt idx="1170">
                  <c:v>-34.770833333333329</c:v>
                </c:pt>
                <c:pt idx="1171">
                  <c:v>-30.770833333333329</c:v>
                </c:pt>
                <c:pt idx="1172">
                  <c:v>58.984374999999829</c:v>
                </c:pt>
                <c:pt idx="1173">
                  <c:v>-37.770833333333329</c:v>
                </c:pt>
                <c:pt idx="1174">
                  <c:v>-42.222735674676464</c:v>
                </c:pt>
                <c:pt idx="1175">
                  <c:v>-29.770833333333329</c:v>
                </c:pt>
                <c:pt idx="1176">
                  <c:v>-37.770833333333329</c:v>
                </c:pt>
                <c:pt idx="1177">
                  <c:v>24.229166666666671</c:v>
                </c:pt>
                <c:pt idx="1178">
                  <c:v>-42.222735674676464</c:v>
                </c:pt>
                <c:pt idx="1179">
                  <c:v>51.777264325323536</c:v>
                </c:pt>
                <c:pt idx="1180">
                  <c:v>-36.222735674676464</c:v>
                </c:pt>
                <c:pt idx="1181">
                  <c:v>-31.770833333333329</c:v>
                </c:pt>
                <c:pt idx="1182">
                  <c:v>-26.540816326530724</c:v>
                </c:pt>
                <c:pt idx="1183">
                  <c:v>-21.222735674676464</c:v>
                </c:pt>
                <c:pt idx="1184">
                  <c:v>-42.222735674676464</c:v>
                </c:pt>
                <c:pt idx="1185">
                  <c:v>-40.222735674676464</c:v>
                </c:pt>
                <c:pt idx="1186">
                  <c:v>-35.770833333333329</c:v>
                </c:pt>
                <c:pt idx="1187">
                  <c:v>-26.540816326530724</c:v>
                </c:pt>
                <c:pt idx="1188">
                  <c:v>-13.540816326530724</c:v>
                </c:pt>
                <c:pt idx="1189">
                  <c:v>-37.770833333333329</c:v>
                </c:pt>
                <c:pt idx="1190">
                  <c:v>173.77726432532353</c:v>
                </c:pt>
                <c:pt idx="1191">
                  <c:v>-5.2227356746764642</c:v>
                </c:pt>
                <c:pt idx="1192">
                  <c:v>-25.222735674676464</c:v>
                </c:pt>
                <c:pt idx="1193">
                  <c:v>-32.222735674676464</c:v>
                </c:pt>
                <c:pt idx="1194">
                  <c:v>-33.770833333333329</c:v>
                </c:pt>
                <c:pt idx="1195">
                  <c:v>-22.222735674676464</c:v>
                </c:pt>
                <c:pt idx="1196">
                  <c:v>-8.7708333333333286</c:v>
                </c:pt>
                <c:pt idx="1197">
                  <c:v>-22.770833333333329</c:v>
                </c:pt>
                <c:pt idx="1198">
                  <c:v>6.984374999999833</c:v>
                </c:pt>
                <c:pt idx="1199">
                  <c:v>216.77726432532353</c:v>
                </c:pt>
                <c:pt idx="1200">
                  <c:v>-24.770833333333329</c:v>
                </c:pt>
                <c:pt idx="1201">
                  <c:v>64.229166666666671</c:v>
                </c:pt>
                <c:pt idx="1202">
                  <c:v>-33.770833333333329</c:v>
                </c:pt>
                <c:pt idx="1203">
                  <c:v>-38.222735674676464</c:v>
                </c:pt>
                <c:pt idx="1204">
                  <c:v>41.777264325323536</c:v>
                </c:pt>
                <c:pt idx="1205">
                  <c:v>-29.770833333333329</c:v>
                </c:pt>
                <c:pt idx="1206">
                  <c:v>-6.015625000000167</c:v>
                </c:pt>
                <c:pt idx="1207">
                  <c:v>-37.770833333333329</c:v>
                </c:pt>
                <c:pt idx="1208">
                  <c:v>-26.540816326530724</c:v>
                </c:pt>
                <c:pt idx="1209">
                  <c:v>-39.222735674676464</c:v>
                </c:pt>
                <c:pt idx="1210">
                  <c:v>-38.222735674676464</c:v>
                </c:pt>
                <c:pt idx="1211">
                  <c:v>52.777264325323536</c:v>
                </c:pt>
                <c:pt idx="1212">
                  <c:v>7.7772643253235358</c:v>
                </c:pt>
                <c:pt idx="1213">
                  <c:v>-17.222735674676464</c:v>
                </c:pt>
                <c:pt idx="1214">
                  <c:v>-31.770833333333329</c:v>
                </c:pt>
                <c:pt idx="1215">
                  <c:v>-39.222735674676464</c:v>
                </c:pt>
                <c:pt idx="1216">
                  <c:v>-10.222735674676464</c:v>
                </c:pt>
                <c:pt idx="1217">
                  <c:v>-26.540816326530724</c:v>
                </c:pt>
                <c:pt idx="1218">
                  <c:v>72.459183673469283</c:v>
                </c:pt>
                <c:pt idx="1219">
                  <c:v>-39.222735674676464</c:v>
                </c:pt>
                <c:pt idx="1220">
                  <c:v>-38.222735674676464</c:v>
                </c:pt>
                <c:pt idx="1221">
                  <c:v>-34.770833333333329</c:v>
                </c:pt>
                <c:pt idx="1222">
                  <c:v>5.7772643253235358</c:v>
                </c:pt>
                <c:pt idx="1223">
                  <c:v>-35.770833333333329</c:v>
                </c:pt>
                <c:pt idx="1224">
                  <c:v>-23.540816326530724</c:v>
                </c:pt>
                <c:pt idx="1225">
                  <c:v>19.984374999999833</c:v>
                </c:pt>
                <c:pt idx="1226">
                  <c:v>-6.5408163265307238</c:v>
                </c:pt>
                <c:pt idx="1227">
                  <c:v>-35.770833333333329</c:v>
                </c:pt>
                <c:pt idx="1228">
                  <c:v>-33.770833333333329</c:v>
                </c:pt>
                <c:pt idx="1229">
                  <c:v>-37.770833333333329</c:v>
                </c:pt>
                <c:pt idx="1230">
                  <c:v>-35.222735674676464</c:v>
                </c:pt>
                <c:pt idx="1231">
                  <c:v>-24.540816326530724</c:v>
                </c:pt>
                <c:pt idx="1232">
                  <c:v>-34.222735674676464</c:v>
                </c:pt>
                <c:pt idx="1233">
                  <c:v>-39.222735674676464</c:v>
                </c:pt>
                <c:pt idx="1234">
                  <c:v>-26.540816326530724</c:v>
                </c:pt>
                <c:pt idx="1235">
                  <c:v>22.229166666666671</c:v>
                </c:pt>
                <c:pt idx="1236">
                  <c:v>-40.222735674676464</c:v>
                </c:pt>
                <c:pt idx="1237">
                  <c:v>56.777264325323536</c:v>
                </c:pt>
                <c:pt idx="1238">
                  <c:v>-29.770833333333329</c:v>
                </c:pt>
                <c:pt idx="1239">
                  <c:v>-42.222735674676464</c:v>
                </c:pt>
                <c:pt idx="1240">
                  <c:v>-39.222735674676464</c:v>
                </c:pt>
                <c:pt idx="1241">
                  <c:v>-24.015625000000167</c:v>
                </c:pt>
                <c:pt idx="1242">
                  <c:v>11.777264325323536</c:v>
                </c:pt>
                <c:pt idx="1243">
                  <c:v>58.777264325323536</c:v>
                </c:pt>
                <c:pt idx="1244">
                  <c:v>-14.540816326530724</c:v>
                </c:pt>
                <c:pt idx="1245">
                  <c:v>-41.222735674676464</c:v>
                </c:pt>
                <c:pt idx="1246">
                  <c:v>-34.222735674676464</c:v>
                </c:pt>
                <c:pt idx="1247">
                  <c:v>-42.222735674676464</c:v>
                </c:pt>
                <c:pt idx="1248">
                  <c:v>-26.540816326530724</c:v>
                </c:pt>
                <c:pt idx="1249">
                  <c:v>-25.770833333333329</c:v>
                </c:pt>
                <c:pt idx="1250">
                  <c:v>10.984374999999833</c:v>
                </c:pt>
                <c:pt idx="1251">
                  <c:v>-25.770833333333329</c:v>
                </c:pt>
                <c:pt idx="1252">
                  <c:v>87.984374999999829</c:v>
                </c:pt>
                <c:pt idx="1253">
                  <c:v>-24.770833333333329</c:v>
                </c:pt>
                <c:pt idx="1254">
                  <c:v>-32.222735674676464</c:v>
                </c:pt>
                <c:pt idx="1255">
                  <c:v>-23.015625000000167</c:v>
                </c:pt>
                <c:pt idx="1256">
                  <c:v>-17.770833333333329</c:v>
                </c:pt>
                <c:pt idx="1257">
                  <c:v>130.22916666666669</c:v>
                </c:pt>
                <c:pt idx="1258">
                  <c:v>-37.770833333333329</c:v>
                </c:pt>
                <c:pt idx="1259">
                  <c:v>176.77726432532353</c:v>
                </c:pt>
                <c:pt idx="1260">
                  <c:v>-22.540816326530724</c:v>
                </c:pt>
                <c:pt idx="1261">
                  <c:v>-3.5408163265307238</c:v>
                </c:pt>
                <c:pt idx="1262">
                  <c:v>47.777264325323536</c:v>
                </c:pt>
                <c:pt idx="1263">
                  <c:v>-37.770833333333329</c:v>
                </c:pt>
                <c:pt idx="1264">
                  <c:v>-42.222735674676464</c:v>
                </c:pt>
                <c:pt idx="1265">
                  <c:v>143.77726432532353</c:v>
                </c:pt>
                <c:pt idx="1266">
                  <c:v>-19.015625000000167</c:v>
                </c:pt>
                <c:pt idx="1267">
                  <c:v>-36.222735674676464</c:v>
                </c:pt>
                <c:pt idx="1268">
                  <c:v>-25.015625000000167</c:v>
                </c:pt>
                <c:pt idx="1269">
                  <c:v>1.7772643253235358</c:v>
                </c:pt>
                <c:pt idx="1270">
                  <c:v>12.229166666666671</c:v>
                </c:pt>
                <c:pt idx="1271">
                  <c:v>108.77726432532353</c:v>
                </c:pt>
                <c:pt idx="1272">
                  <c:v>-39.222735674676464</c:v>
                </c:pt>
                <c:pt idx="1273">
                  <c:v>-30.770833333333329</c:v>
                </c:pt>
                <c:pt idx="1274">
                  <c:v>-30.222735674676464</c:v>
                </c:pt>
                <c:pt idx="1275">
                  <c:v>-21.770833333333329</c:v>
                </c:pt>
                <c:pt idx="1276">
                  <c:v>-35.770833333333329</c:v>
                </c:pt>
                <c:pt idx="1277">
                  <c:v>-29.770833333333329</c:v>
                </c:pt>
                <c:pt idx="1278">
                  <c:v>12.777264325323536</c:v>
                </c:pt>
                <c:pt idx="1279">
                  <c:v>-33.770833333333329</c:v>
                </c:pt>
                <c:pt idx="1280">
                  <c:v>102.77726432532353</c:v>
                </c:pt>
                <c:pt idx="1281">
                  <c:v>56.777264325323536</c:v>
                </c:pt>
                <c:pt idx="1282">
                  <c:v>-27.015625000000167</c:v>
                </c:pt>
                <c:pt idx="1283">
                  <c:v>-8.2227356746764642</c:v>
                </c:pt>
                <c:pt idx="1284">
                  <c:v>95.229166666666671</c:v>
                </c:pt>
                <c:pt idx="1285">
                  <c:v>-40.222735674676464</c:v>
                </c:pt>
                <c:pt idx="1286">
                  <c:v>-21.015625000000167</c:v>
                </c:pt>
                <c:pt idx="1287">
                  <c:v>-31.770833333333329</c:v>
                </c:pt>
                <c:pt idx="1288">
                  <c:v>99.229166666666671</c:v>
                </c:pt>
                <c:pt idx="1289">
                  <c:v>13.229166666666671</c:v>
                </c:pt>
                <c:pt idx="1290">
                  <c:v>-31.770833333333329</c:v>
                </c:pt>
                <c:pt idx="1291">
                  <c:v>-40.222735674676464</c:v>
                </c:pt>
                <c:pt idx="1292">
                  <c:v>-31.770833333333329</c:v>
                </c:pt>
                <c:pt idx="1293">
                  <c:v>-26.540816326530724</c:v>
                </c:pt>
                <c:pt idx="1294">
                  <c:v>-26.540816326530724</c:v>
                </c:pt>
                <c:pt idx="1295">
                  <c:v>-23.222735674676464</c:v>
                </c:pt>
                <c:pt idx="1296">
                  <c:v>-23.540816326530724</c:v>
                </c:pt>
                <c:pt idx="1297">
                  <c:v>-5.2227356746764642</c:v>
                </c:pt>
                <c:pt idx="1298">
                  <c:v>169.22916666666669</c:v>
                </c:pt>
                <c:pt idx="1299">
                  <c:v>-29.222735674676464</c:v>
                </c:pt>
                <c:pt idx="1300">
                  <c:v>-40.222735674676464</c:v>
                </c:pt>
                <c:pt idx="1301">
                  <c:v>117.77726432532353</c:v>
                </c:pt>
                <c:pt idx="1302">
                  <c:v>-31.770833333333329</c:v>
                </c:pt>
                <c:pt idx="1303">
                  <c:v>-39.222735674676464</c:v>
                </c:pt>
                <c:pt idx="1304">
                  <c:v>56.229166666666671</c:v>
                </c:pt>
                <c:pt idx="1305">
                  <c:v>-32.222735674676464</c:v>
                </c:pt>
                <c:pt idx="1306">
                  <c:v>-34.222735674676464</c:v>
                </c:pt>
                <c:pt idx="1307">
                  <c:v>10.984374999999833</c:v>
                </c:pt>
                <c:pt idx="1308">
                  <c:v>-37.770833333333329</c:v>
                </c:pt>
                <c:pt idx="1309">
                  <c:v>11.777264325323536</c:v>
                </c:pt>
                <c:pt idx="1310">
                  <c:v>-27.015625000000167</c:v>
                </c:pt>
                <c:pt idx="1311">
                  <c:v>167.77726432532353</c:v>
                </c:pt>
                <c:pt idx="1312">
                  <c:v>-31.222735674676464</c:v>
                </c:pt>
                <c:pt idx="1313">
                  <c:v>-1.2227356746764642</c:v>
                </c:pt>
                <c:pt idx="1314">
                  <c:v>-1.7708333333333286</c:v>
                </c:pt>
                <c:pt idx="1315">
                  <c:v>-26.540816326530724</c:v>
                </c:pt>
                <c:pt idx="1316">
                  <c:v>16.777264325323536</c:v>
                </c:pt>
                <c:pt idx="1317">
                  <c:v>-34.770833333333329</c:v>
                </c:pt>
                <c:pt idx="1318">
                  <c:v>-31.770833333333329</c:v>
                </c:pt>
                <c:pt idx="1319">
                  <c:v>-38.222735674676464</c:v>
                </c:pt>
                <c:pt idx="1320">
                  <c:v>-3.7708333333333286</c:v>
                </c:pt>
                <c:pt idx="1321">
                  <c:v>-18.222735674676464</c:v>
                </c:pt>
                <c:pt idx="1322">
                  <c:v>69.777264325323529</c:v>
                </c:pt>
                <c:pt idx="1323">
                  <c:v>-35.222735674676464</c:v>
                </c:pt>
                <c:pt idx="1324">
                  <c:v>-21.770833333333329</c:v>
                </c:pt>
                <c:pt idx="1325">
                  <c:v>-18.770833333333329</c:v>
                </c:pt>
                <c:pt idx="1326">
                  <c:v>-31.770833333333329</c:v>
                </c:pt>
                <c:pt idx="1327">
                  <c:v>-21.015625000000167</c:v>
                </c:pt>
                <c:pt idx="1328">
                  <c:v>-38.222735674676464</c:v>
                </c:pt>
                <c:pt idx="1329">
                  <c:v>71.459183673469283</c:v>
                </c:pt>
                <c:pt idx="1330">
                  <c:v>-34.770833333333329</c:v>
                </c:pt>
                <c:pt idx="1331">
                  <c:v>33.229166666666671</c:v>
                </c:pt>
                <c:pt idx="1332">
                  <c:v>134.22916666666669</c:v>
                </c:pt>
                <c:pt idx="1333">
                  <c:v>139.77726432532353</c:v>
                </c:pt>
                <c:pt idx="1334">
                  <c:v>-37.770833333333329</c:v>
                </c:pt>
                <c:pt idx="1335">
                  <c:v>33.229166666666671</c:v>
                </c:pt>
                <c:pt idx="1336">
                  <c:v>98.777264325323529</c:v>
                </c:pt>
                <c:pt idx="1337">
                  <c:v>-33.770833333333329</c:v>
                </c:pt>
                <c:pt idx="1338">
                  <c:v>-42.222735674676464</c:v>
                </c:pt>
                <c:pt idx="1339">
                  <c:v>-22.222735674676464</c:v>
                </c:pt>
                <c:pt idx="1340">
                  <c:v>-38.222735674676464</c:v>
                </c:pt>
                <c:pt idx="1341">
                  <c:v>-37.770833333333329</c:v>
                </c:pt>
                <c:pt idx="1342">
                  <c:v>-37.770833333333329</c:v>
                </c:pt>
                <c:pt idx="1343">
                  <c:v>-14.770833333333329</c:v>
                </c:pt>
                <c:pt idx="1344">
                  <c:v>-42.222735674676464</c:v>
                </c:pt>
                <c:pt idx="1345">
                  <c:v>-23.222735674676464</c:v>
                </c:pt>
                <c:pt idx="1346">
                  <c:v>-34.770833333333329</c:v>
                </c:pt>
                <c:pt idx="1347">
                  <c:v>37.984374999999829</c:v>
                </c:pt>
                <c:pt idx="1348">
                  <c:v>-42.222735674676464</c:v>
                </c:pt>
                <c:pt idx="1349">
                  <c:v>89.459183673469283</c:v>
                </c:pt>
                <c:pt idx="1350">
                  <c:v>-26.540816326530724</c:v>
                </c:pt>
                <c:pt idx="1351">
                  <c:v>139.77726432532353</c:v>
                </c:pt>
                <c:pt idx="1352">
                  <c:v>-38.222735674676464</c:v>
                </c:pt>
                <c:pt idx="1353">
                  <c:v>-4.7708333333333286</c:v>
                </c:pt>
                <c:pt idx="1354">
                  <c:v>86.229166666666671</c:v>
                </c:pt>
                <c:pt idx="1355">
                  <c:v>128.77726432532353</c:v>
                </c:pt>
                <c:pt idx="1356">
                  <c:v>-37.770833333333329</c:v>
                </c:pt>
                <c:pt idx="1357">
                  <c:v>50.459183673469276</c:v>
                </c:pt>
                <c:pt idx="1358">
                  <c:v>150.77726432532353</c:v>
                </c:pt>
                <c:pt idx="1359">
                  <c:v>-38.222735674676464</c:v>
                </c:pt>
                <c:pt idx="1360">
                  <c:v>-4.2227356746764642</c:v>
                </c:pt>
                <c:pt idx="1361">
                  <c:v>-29.770833333333329</c:v>
                </c:pt>
                <c:pt idx="1362">
                  <c:v>-27.222735674676464</c:v>
                </c:pt>
                <c:pt idx="1363">
                  <c:v>13.777264325323536</c:v>
                </c:pt>
                <c:pt idx="1364">
                  <c:v>-42.222735674676464</c:v>
                </c:pt>
                <c:pt idx="1365">
                  <c:v>117.77726432532353</c:v>
                </c:pt>
                <c:pt idx="1366">
                  <c:v>-22.222735674676464</c:v>
                </c:pt>
                <c:pt idx="1367">
                  <c:v>-35.770833333333329</c:v>
                </c:pt>
                <c:pt idx="1368">
                  <c:v>-26.222735674676464</c:v>
                </c:pt>
                <c:pt idx="1369">
                  <c:v>-22.770833333333329</c:v>
                </c:pt>
                <c:pt idx="1370">
                  <c:v>-31.222735674676464</c:v>
                </c:pt>
                <c:pt idx="1371">
                  <c:v>-38.222735674676464</c:v>
                </c:pt>
                <c:pt idx="1372">
                  <c:v>-42.222735674676464</c:v>
                </c:pt>
                <c:pt idx="1373">
                  <c:v>-20.540816326530724</c:v>
                </c:pt>
                <c:pt idx="1374">
                  <c:v>-16.015625000000167</c:v>
                </c:pt>
                <c:pt idx="1375">
                  <c:v>-42.222735674676464</c:v>
                </c:pt>
                <c:pt idx="1376">
                  <c:v>-38.222735674676464</c:v>
                </c:pt>
                <c:pt idx="1377">
                  <c:v>-37.770833333333329</c:v>
                </c:pt>
                <c:pt idx="1378">
                  <c:v>-42.222735674676464</c:v>
                </c:pt>
                <c:pt idx="1379">
                  <c:v>-16.222735674676464</c:v>
                </c:pt>
                <c:pt idx="1380">
                  <c:v>-40.222735674676464</c:v>
                </c:pt>
                <c:pt idx="1381">
                  <c:v>-31.222735674676464</c:v>
                </c:pt>
                <c:pt idx="1382">
                  <c:v>-40.222735674676464</c:v>
                </c:pt>
                <c:pt idx="1383">
                  <c:v>-40.222735674676464</c:v>
                </c:pt>
                <c:pt idx="1384">
                  <c:v>-34.770833333333329</c:v>
                </c:pt>
                <c:pt idx="1385">
                  <c:v>13.229166666666671</c:v>
                </c:pt>
                <c:pt idx="1386">
                  <c:v>-26.540816326530724</c:v>
                </c:pt>
                <c:pt idx="1387">
                  <c:v>-42.222735674676464</c:v>
                </c:pt>
                <c:pt idx="1388">
                  <c:v>-40.222735674676464</c:v>
                </c:pt>
                <c:pt idx="1389">
                  <c:v>61.777264325323536</c:v>
                </c:pt>
                <c:pt idx="1390">
                  <c:v>-24.770833333333329</c:v>
                </c:pt>
                <c:pt idx="1391">
                  <c:v>-38.222735674676464</c:v>
                </c:pt>
                <c:pt idx="1392">
                  <c:v>-26.540816326530724</c:v>
                </c:pt>
                <c:pt idx="1393">
                  <c:v>-27.222735674676464</c:v>
                </c:pt>
                <c:pt idx="1394">
                  <c:v>-27.015625000000167</c:v>
                </c:pt>
                <c:pt idx="1395">
                  <c:v>-7.7708333333333286</c:v>
                </c:pt>
                <c:pt idx="1396">
                  <c:v>-42.222735674676464</c:v>
                </c:pt>
                <c:pt idx="1397">
                  <c:v>-34.222735674676464</c:v>
                </c:pt>
                <c:pt idx="1398">
                  <c:v>-22.222735674676464</c:v>
                </c:pt>
                <c:pt idx="1399">
                  <c:v>37.984374999999829</c:v>
                </c:pt>
                <c:pt idx="1400">
                  <c:v>-34.770833333333329</c:v>
                </c:pt>
                <c:pt idx="1401">
                  <c:v>-37.770833333333329</c:v>
                </c:pt>
                <c:pt idx="1402">
                  <c:v>-31.770833333333329</c:v>
                </c:pt>
                <c:pt idx="1403">
                  <c:v>-25.222735674676464</c:v>
                </c:pt>
                <c:pt idx="1404">
                  <c:v>8.2291666666666714</c:v>
                </c:pt>
                <c:pt idx="1405">
                  <c:v>-23.015625000000167</c:v>
                </c:pt>
                <c:pt idx="1406">
                  <c:v>-34.222735674676464</c:v>
                </c:pt>
                <c:pt idx="1407">
                  <c:v>92.229166666666671</c:v>
                </c:pt>
                <c:pt idx="1408">
                  <c:v>-26.770833333333329</c:v>
                </c:pt>
                <c:pt idx="1409">
                  <c:v>-24.540816326530724</c:v>
                </c:pt>
                <c:pt idx="1410">
                  <c:v>41.984374999999829</c:v>
                </c:pt>
                <c:pt idx="1411">
                  <c:v>66.229166666666671</c:v>
                </c:pt>
                <c:pt idx="1412">
                  <c:v>-35.770833333333329</c:v>
                </c:pt>
                <c:pt idx="1413">
                  <c:v>204.22916666666669</c:v>
                </c:pt>
                <c:pt idx="1414">
                  <c:v>-38.222735674676464</c:v>
                </c:pt>
                <c:pt idx="1415">
                  <c:v>8.7772643253235358</c:v>
                </c:pt>
                <c:pt idx="1416">
                  <c:v>-34.222735674676464</c:v>
                </c:pt>
                <c:pt idx="1417">
                  <c:v>-26.222735674676464</c:v>
                </c:pt>
                <c:pt idx="1418">
                  <c:v>-31.770833333333329</c:v>
                </c:pt>
                <c:pt idx="1419">
                  <c:v>-37.770833333333329</c:v>
                </c:pt>
                <c:pt idx="1420">
                  <c:v>-26.540816326530724</c:v>
                </c:pt>
                <c:pt idx="1421">
                  <c:v>-4.2227356746764642</c:v>
                </c:pt>
                <c:pt idx="1422">
                  <c:v>-26.222735674676464</c:v>
                </c:pt>
                <c:pt idx="1423">
                  <c:v>-26.540816326530724</c:v>
                </c:pt>
                <c:pt idx="1424">
                  <c:v>-14.770833333333329</c:v>
                </c:pt>
                <c:pt idx="1425">
                  <c:v>-26.770833333333329</c:v>
                </c:pt>
                <c:pt idx="1426">
                  <c:v>-27.015625000000167</c:v>
                </c:pt>
                <c:pt idx="1427">
                  <c:v>-27.015625000000167</c:v>
                </c:pt>
                <c:pt idx="1428">
                  <c:v>-34.222735674676464</c:v>
                </c:pt>
                <c:pt idx="1429">
                  <c:v>132.77726432532353</c:v>
                </c:pt>
                <c:pt idx="1430">
                  <c:v>-35.770833333333329</c:v>
                </c:pt>
                <c:pt idx="1431">
                  <c:v>-31.222735674676464</c:v>
                </c:pt>
                <c:pt idx="1432">
                  <c:v>72.229166666666671</c:v>
                </c:pt>
                <c:pt idx="1433">
                  <c:v>-40.222735674676464</c:v>
                </c:pt>
                <c:pt idx="1434">
                  <c:v>-39.222735674676464</c:v>
                </c:pt>
                <c:pt idx="1435">
                  <c:v>-34.770833333333329</c:v>
                </c:pt>
                <c:pt idx="1436">
                  <c:v>-34.770833333333329</c:v>
                </c:pt>
                <c:pt idx="1437">
                  <c:v>-38.222735674676464</c:v>
                </c:pt>
                <c:pt idx="1438">
                  <c:v>-34.770833333333329</c:v>
                </c:pt>
                <c:pt idx="1439">
                  <c:v>-18.770833333333329</c:v>
                </c:pt>
                <c:pt idx="1440">
                  <c:v>-32.222735674676464</c:v>
                </c:pt>
                <c:pt idx="1441">
                  <c:v>-34.770833333333329</c:v>
                </c:pt>
                <c:pt idx="1442">
                  <c:v>-38.222735674676464</c:v>
                </c:pt>
                <c:pt idx="1443">
                  <c:v>137.77726432532353</c:v>
                </c:pt>
                <c:pt idx="1444">
                  <c:v>203.77726432532353</c:v>
                </c:pt>
                <c:pt idx="1445">
                  <c:v>-9.7708333333333286</c:v>
                </c:pt>
                <c:pt idx="1446">
                  <c:v>34.229166666666671</c:v>
                </c:pt>
                <c:pt idx="1447">
                  <c:v>-26.770833333333329</c:v>
                </c:pt>
                <c:pt idx="1448">
                  <c:v>44.459183673469276</c:v>
                </c:pt>
                <c:pt idx="1449">
                  <c:v>15.777264325323536</c:v>
                </c:pt>
                <c:pt idx="1450">
                  <c:v>-23.222735674676464</c:v>
                </c:pt>
                <c:pt idx="1451">
                  <c:v>60.229166666666671</c:v>
                </c:pt>
                <c:pt idx="1452">
                  <c:v>-42.222735674676464</c:v>
                </c:pt>
                <c:pt idx="1453">
                  <c:v>-26.540816326530724</c:v>
                </c:pt>
                <c:pt idx="1454">
                  <c:v>59.459183673469276</c:v>
                </c:pt>
                <c:pt idx="1455">
                  <c:v>63.777264325323536</c:v>
                </c:pt>
                <c:pt idx="1456">
                  <c:v>-40.222735674676464</c:v>
                </c:pt>
                <c:pt idx="1457">
                  <c:v>-31.222735674676464</c:v>
                </c:pt>
                <c:pt idx="1458">
                  <c:v>46.777264325323536</c:v>
                </c:pt>
                <c:pt idx="1459">
                  <c:v>88.984374999999829</c:v>
                </c:pt>
                <c:pt idx="1460">
                  <c:v>-35.222735674676464</c:v>
                </c:pt>
                <c:pt idx="1461">
                  <c:v>34.777264325323536</c:v>
                </c:pt>
                <c:pt idx="1462">
                  <c:v>-26.540816326530724</c:v>
                </c:pt>
                <c:pt idx="1463">
                  <c:v>-35.222735674676464</c:v>
                </c:pt>
                <c:pt idx="1464">
                  <c:v>-35.770833333333329</c:v>
                </c:pt>
                <c:pt idx="1465">
                  <c:v>11.777264325323536</c:v>
                </c:pt>
                <c:pt idx="1466">
                  <c:v>-37.770833333333329</c:v>
                </c:pt>
                <c:pt idx="1467">
                  <c:v>32.777264325323536</c:v>
                </c:pt>
                <c:pt idx="1468">
                  <c:v>-27.015625000000167</c:v>
                </c:pt>
                <c:pt idx="1469">
                  <c:v>48.777264325323536</c:v>
                </c:pt>
                <c:pt idx="1470">
                  <c:v>-18.770833333333329</c:v>
                </c:pt>
                <c:pt idx="1471">
                  <c:v>-24.770833333333329</c:v>
                </c:pt>
                <c:pt idx="1472">
                  <c:v>-42.222735674676464</c:v>
                </c:pt>
                <c:pt idx="1473">
                  <c:v>160.98437499999983</c:v>
                </c:pt>
                <c:pt idx="1474">
                  <c:v>-4.7708333333333286</c:v>
                </c:pt>
                <c:pt idx="1475">
                  <c:v>-30.222735674676464</c:v>
                </c:pt>
                <c:pt idx="1476">
                  <c:v>167.77726432532353</c:v>
                </c:pt>
                <c:pt idx="1477">
                  <c:v>-27.015625000000167</c:v>
                </c:pt>
                <c:pt idx="1478">
                  <c:v>-35.222735674676464</c:v>
                </c:pt>
                <c:pt idx="1479">
                  <c:v>-27.015625000000167</c:v>
                </c:pt>
                <c:pt idx="1480">
                  <c:v>191.77726432532353</c:v>
                </c:pt>
                <c:pt idx="1481">
                  <c:v>-32.222735674676464</c:v>
                </c:pt>
                <c:pt idx="1482">
                  <c:v>-39.222735674676464</c:v>
                </c:pt>
                <c:pt idx="1483">
                  <c:v>-27.770833333333329</c:v>
                </c:pt>
                <c:pt idx="1484">
                  <c:v>154.77726432532353</c:v>
                </c:pt>
                <c:pt idx="1485">
                  <c:v>22.777264325323536</c:v>
                </c:pt>
                <c:pt idx="1486">
                  <c:v>-22.222735674676464</c:v>
                </c:pt>
                <c:pt idx="1487">
                  <c:v>-26.540816326530724</c:v>
                </c:pt>
                <c:pt idx="1488">
                  <c:v>31.229166666666671</c:v>
                </c:pt>
                <c:pt idx="1489">
                  <c:v>-3.2227356746764642</c:v>
                </c:pt>
                <c:pt idx="1490">
                  <c:v>27.984374999999833</c:v>
                </c:pt>
                <c:pt idx="1491">
                  <c:v>-23.540816326530724</c:v>
                </c:pt>
                <c:pt idx="1492">
                  <c:v>54.777264325323536</c:v>
                </c:pt>
                <c:pt idx="1493">
                  <c:v>-27.222735674676464</c:v>
                </c:pt>
                <c:pt idx="1494">
                  <c:v>-37.770833333333329</c:v>
                </c:pt>
                <c:pt idx="1495">
                  <c:v>172.22916666666669</c:v>
                </c:pt>
                <c:pt idx="1496">
                  <c:v>-39.222735674676464</c:v>
                </c:pt>
                <c:pt idx="1497">
                  <c:v>-13.540816326530724</c:v>
                </c:pt>
                <c:pt idx="1498">
                  <c:v>48.777264325323536</c:v>
                </c:pt>
                <c:pt idx="1499">
                  <c:v>-4.7708333333333286</c:v>
                </c:pt>
                <c:pt idx="1500">
                  <c:v>-22.222735674676464</c:v>
                </c:pt>
                <c:pt idx="1501">
                  <c:v>-31.222735674676464</c:v>
                </c:pt>
                <c:pt idx="1502">
                  <c:v>-33.770833333333329</c:v>
                </c:pt>
                <c:pt idx="1503">
                  <c:v>-29.770833333333329</c:v>
                </c:pt>
                <c:pt idx="1504">
                  <c:v>-9.5408163265307238</c:v>
                </c:pt>
                <c:pt idx="1505">
                  <c:v>-26.770833333333329</c:v>
                </c:pt>
                <c:pt idx="1506">
                  <c:v>-16.770833333333329</c:v>
                </c:pt>
                <c:pt idx="1507">
                  <c:v>154.77726432532353</c:v>
                </c:pt>
                <c:pt idx="1508">
                  <c:v>30.984374999999833</c:v>
                </c:pt>
                <c:pt idx="1509">
                  <c:v>-42.222735674676464</c:v>
                </c:pt>
                <c:pt idx="1510">
                  <c:v>7.2291666666666714</c:v>
                </c:pt>
                <c:pt idx="1511">
                  <c:v>-42.222735674676464</c:v>
                </c:pt>
                <c:pt idx="1512">
                  <c:v>61.229166666666671</c:v>
                </c:pt>
                <c:pt idx="1513">
                  <c:v>35.229166666666671</c:v>
                </c:pt>
                <c:pt idx="1514">
                  <c:v>-36.222735674676464</c:v>
                </c:pt>
                <c:pt idx="1515">
                  <c:v>-36.222735674676464</c:v>
                </c:pt>
                <c:pt idx="1516">
                  <c:v>-27.770833333333329</c:v>
                </c:pt>
                <c:pt idx="1517">
                  <c:v>-29.770833333333329</c:v>
                </c:pt>
                <c:pt idx="1518">
                  <c:v>-33.770833333333329</c:v>
                </c:pt>
                <c:pt idx="1519">
                  <c:v>-22.222735674676464</c:v>
                </c:pt>
                <c:pt idx="1520">
                  <c:v>22.459183673469276</c:v>
                </c:pt>
                <c:pt idx="1521">
                  <c:v>176.77726432532353</c:v>
                </c:pt>
                <c:pt idx="1522">
                  <c:v>-31.222735674676464</c:v>
                </c:pt>
                <c:pt idx="1523">
                  <c:v>-24.015625000000167</c:v>
                </c:pt>
                <c:pt idx="1524">
                  <c:v>-42.222735674676464</c:v>
                </c:pt>
                <c:pt idx="1525">
                  <c:v>-27.770833333333329</c:v>
                </c:pt>
                <c:pt idx="1526">
                  <c:v>122.45918367346928</c:v>
                </c:pt>
                <c:pt idx="1527">
                  <c:v>-29.222735674676464</c:v>
                </c:pt>
                <c:pt idx="1528">
                  <c:v>15.459183673469276</c:v>
                </c:pt>
                <c:pt idx="1529">
                  <c:v>-32.222735674676464</c:v>
                </c:pt>
                <c:pt idx="1530">
                  <c:v>-18.770833333333329</c:v>
                </c:pt>
                <c:pt idx="1531">
                  <c:v>-39.222735674676464</c:v>
                </c:pt>
                <c:pt idx="1532">
                  <c:v>-27.015625000000167</c:v>
                </c:pt>
                <c:pt idx="1533">
                  <c:v>-42.222735674676464</c:v>
                </c:pt>
                <c:pt idx="1534">
                  <c:v>-37.770833333333329</c:v>
                </c:pt>
                <c:pt idx="1535">
                  <c:v>-18.222735674676464</c:v>
                </c:pt>
                <c:pt idx="1536">
                  <c:v>-40.222735674676464</c:v>
                </c:pt>
                <c:pt idx="1537">
                  <c:v>53.459183673469276</c:v>
                </c:pt>
                <c:pt idx="1538">
                  <c:v>-27.015625000000167</c:v>
                </c:pt>
                <c:pt idx="1539">
                  <c:v>37.777264325323536</c:v>
                </c:pt>
                <c:pt idx="1540">
                  <c:v>-38.222735674676464</c:v>
                </c:pt>
                <c:pt idx="1541">
                  <c:v>-6.2227356746764642</c:v>
                </c:pt>
                <c:pt idx="1542">
                  <c:v>111.22916666666667</c:v>
                </c:pt>
                <c:pt idx="1543">
                  <c:v>-26.540816326530724</c:v>
                </c:pt>
                <c:pt idx="1544">
                  <c:v>-32.222735674676464</c:v>
                </c:pt>
                <c:pt idx="1545">
                  <c:v>-42.222735674676464</c:v>
                </c:pt>
                <c:pt idx="1546">
                  <c:v>-12.770833333333329</c:v>
                </c:pt>
                <c:pt idx="1547">
                  <c:v>-30.222735674676464</c:v>
                </c:pt>
                <c:pt idx="1548">
                  <c:v>3.7772643253235358</c:v>
                </c:pt>
                <c:pt idx="1549">
                  <c:v>-35.770833333333329</c:v>
                </c:pt>
                <c:pt idx="1550">
                  <c:v>-36.222735674676464</c:v>
                </c:pt>
                <c:pt idx="1551">
                  <c:v>-2.7708333333333286</c:v>
                </c:pt>
                <c:pt idx="1552">
                  <c:v>-24.770833333333329</c:v>
                </c:pt>
                <c:pt idx="1553">
                  <c:v>20.777264325323536</c:v>
                </c:pt>
                <c:pt idx="1554">
                  <c:v>-8.7708333333333286</c:v>
                </c:pt>
                <c:pt idx="1555">
                  <c:v>-37.770833333333329</c:v>
                </c:pt>
                <c:pt idx="1556">
                  <c:v>-36.222735674676464</c:v>
                </c:pt>
                <c:pt idx="1557">
                  <c:v>-34.222735674676464</c:v>
                </c:pt>
                <c:pt idx="1558">
                  <c:v>-34.222735674676464</c:v>
                </c:pt>
                <c:pt idx="1559">
                  <c:v>42.459183673469276</c:v>
                </c:pt>
                <c:pt idx="1560">
                  <c:v>-18.770833333333329</c:v>
                </c:pt>
                <c:pt idx="1561">
                  <c:v>-37.770833333333329</c:v>
                </c:pt>
                <c:pt idx="1562">
                  <c:v>-33.770833333333329</c:v>
                </c:pt>
                <c:pt idx="1563">
                  <c:v>142.77726432532353</c:v>
                </c:pt>
                <c:pt idx="1564">
                  <c:v>-34.770833333333329</c:v>
                </c:pt>
                <c:pt idx="1565">
                  <c:v>-27.222735674676464</c:v>
                </c:pt>
                <c:pt idx="1566">
                  <c:v>-42.222735674676464</c:v>
                </c:pt>
                <c:pt idx="1567">
                  <c:v>99.777264325323529</c:v>
                </c:pt>
                <c:pt idx="1568">
                  <c:v>-27.015625000000167</c:v>
                </c:pt>
                <c:pt idx="1569">
                  <c:v>-15.015625000000167</c:v>
                </c:pt>
                <c:pt idx="1570">
                  <c:v>32.459183673469276</c:v>
                </c:pt>
                <c:pt idx="1571">
                  <c:v>-37.770833333333329</c:v>
                </c:pt>
                <c:pt idx="1572">
                  <c:v>51.777264325323536</c:v>
                </c:pt>
                <c:pt idx="1573">
                  <c:v>-30.770833333333329</c:v>
                </c:pt>
                <c:pt idx="1574">
                  <c:v>-33.770833333333329</c:v>
                </c:pt>
                <c:pt idx="1575">
                  <c:v>-26.540816326530724</c:v>
                </c:pt>
                <c:pt idx="1576">
                  <c:v>-32.222735674676464</c:v>
                </c:pt>
                <c:pt idx="1577">
                  <c:v>19.459183673469276</c:v>
                </c:pt>
                <c:pt idx="1578">
                  <c:v>-34.770833333333329</c:v>
                </c:pt>
                <c:pt idx="1579">
                  <c:v>-5.2227356746764642</c:v>
                </c:pt>
                <c:pt idx="1580">
                  <c:v>-42.222735674676464</c:v>
                </c:pt>
                <c:pt idx="1581">
                  <c:v>-29.222735674676464</c:v>
                </c:pt>
                <c:pt idx="1582">
                  <c:v>9.7772643253235358</c:v>
                </c:pt>
                <c:pt idx="1583">
                  <c:v>-40.222735674676464</c:v>
                </c:pt>
                <c:pt idx="1584">
                  <c:v>-15.222735674676464</c:v>
                </c:pt>
                <c:pt idx="1585">
                  <c:v>-22.540816326530724</c:v>
                </c:pt>
                <c:pt idx="1586">
                  <c:v>-17.222735674676464</c:v>
                </c:pt>
                <c:pt idx="1587">
                  <c:v>-21.770833333333329</c:v>
                </c:pt>
                <c:pt idx="1588">
                  <c:v>-29.770833333333329</c:v>
                </c:pt>
                <c:pt idx="1589">
                  <c:v>25.229166666666671</c:v>
                </c:pt>
                <c:pt idx="1590">
                  <c:v>-13.540816326530724</c:v>
                </c:pt>
                <c:pt idx="1591">
                  <c:v>59.229166666666671</c:v>
                </c:pt>
                <c:pt idx="1592">
                  <c:v>-40.222735674676464</c:v>
                </c:pt>
                <c:pt idx="1593">
                  <c:v>-31.222735674676464</c:v>
                </c:pt>
                <c:pt idx="1594">
                  <c:v>-26.540816326530724</c:v>
                </c:pt>
                <c:pt idx="1595">
                  <c:v>-22.540816326530724</c:v>
                </c:pt>
                <c:pt idx="1596">
                  <c:v>-42.222735674676464</c:v>
                </c:pt>
                <c:pt idx="1597">
                  <c:v>-39.222735674676464</c:v>
                </c:pt>
                <c:pt idx="1598">
                  <c:v>102.22916666666667</c:v>
                </c:pt>
                <c:pt idx="1599">
                  <c:v>-24.015625000000167</c:v>
                </c:pt>
                <c:pt idx="1600">
                  <c:v>-18.770833333333329</c:v>
                </c:pt>
                <c:pt idx="1601">
                  <c:v>215.22916666666669</c:v>
                </c:pt>
                <c:pt idx="1602">
                  <c:v>-26.222735674676464</c:v>
                </c:pt>
                <c:pt idx="1603">
                  <c:v>-42.222735674676464</c:v>
                </c:pt>
                <c:pt idx="1604">
                  <c:v>-35.770833333333329</c:v>
                </c:pt>
                <c:pt idx="1605">
                  <c:v>-27.015625000000167</c:v>
                </c:pt>
                <c:pt idx="1606">
                  <c:v>-37.770833333333329</c:v>
                </c:pt>
                <c:pt idx="1607">
                  <c:v>-8.2227356746764642</c:v>
                </c:pt>
                <c:pt idx="1608">
                  <c:v>-33.770833333333329</c:v>
                </c:pt>
                <c:pt idx="1609">
                  <c:v>-15.015625000000167</c:v>
                </c:pt>
                <c:pt idx="1610">
                  <c:v>32.777264325323536</c:v>
                </c:pt>
                <c:pt idx="1611">
                  <c:v>-26.770833333333329</c:v>
                </c:pt>
                <c:pt idx="1612">
                  <c:v>-18.222735674676464</c:v>
                </c:pt>
                <c:pt idx="1613">
                  <c:v>-19.222735674676464</c:v>
                </c:pt>
                <c:pt idx="1614">
                  <c:v>-34.770833333333329</c:v>
                </c:pt>
                <c:pt idx="1615">
                  <c:v>131.22916666666669</c:v>
                </c:pt>
                <c:pt idx="1616">
                  <c:v>-40.222735674676464</c:v>
                </c:pt>
                <c:pt idx="1617">
                  <c:v>-27.222735674676464</c:v>
                </c:pt>
                <c:pt idx="1618">
                  <c:v>-4.7708333333333286</c:v>
                </c:pt>
                <c:pt idx="1619">
                  <c:v>-25.770833333333329</c:v>
                </c:pt>
                <c:pt idx="1620">
                  <c:v>-26.540816326530724</c:v>
                </c:pt>
                <c:pt idx="1621">
                  <c:v>-37.770833333333329</c:v>
                </c:pt>
                <c:pt idx="1622">
                  <c:v>177.77726432532353</c:v>
                </c:pt>
                <c:pt idx="1623">
                  <c:v>-36.222735674676464</c:v>
                </c:pt>
                <c:pt idx="1624">
                  <c:v>-18.222735674676464</c:v>
                </c:pt>
                <c:pt idx="1625">
                  <c:v>-27.015625000000167</c:v>
                </c:pt>
                <c:pt idx="1626">
                  <c:v>93.459183673469283</c:v>
                </c:pt>
                <c:pt idx="1627">
                  <c:v>44.459183673469276</c:v>
                </c:pt>
                <c:pt idx="1628">
                  <c:v>-39.222735674676464</c:v>
                </c:pt>
                <c:pt idx="1629">
                  <c:v>-39.222735674676464</c:v>
                </c:pt>
                <c:pt idx="1630">
                  <c:v>-26.540816326530724</c:v>
                </c:pt>
                <c:pt idx="1631">
                  <c:v>-20.540816326530724</c:v>
                </c:pt>
                <c:pt idx="1632">
                  <c:v>-27.015625000000167</c:v>
                </c:pt>
                <c:pt idx="1633">
                  <c:v>-42.222735674676464</c:v>
                </c:pt>
                <c:pt idx="1634">
                  <c:v>-11.540816326530724</c:v>
                </c:pt>
                <c:pt idx="1635">
                  <c:v>-27.015625000000167</c:v>
                </c:pt>
                <c:pt idx="1636">
                  <c:v>-21.222735674676464</c:v>
                </c:pt>
                <c:pt idx="1637">
                  <c:v>73.229166666666671</c:v>
                </c:pt>
                <c:pt idx="1638">
                  <c:v>-35.770833333333329</c:v>
                </c:pt>
                <c:pt idx="1639">
                  <c:v>-38.222735674676464</c:v>
                </c:pt>
                <c:pt idx="1640">
                  <c:v>-40.222735674676464</c:v>
                </c:pt>
                <c:pt idx="1641">
                  <c:v>-26.540816326530724</c:v>
                </c:pt>
                <c:pt idx="1642">
                  <c:v>-29.222735674676464</c:v>
                </c:pt>
                <c:pt idx="1643">
                  <c:v>-32.222735674676464</c:v>
                </c:pt>
                <c:pt idx="1644">
                  <c:v>215.77726432532353</c:v>
                </c:pt>
                <c:pt idx="1645">
                  <c:v>-42.222735674676464</c:v>
                </c:pt>
                <c:pt idx="1646">
                  <c:v>-33.770833333333329</c:v>
                </c:pt>
                <c:pt idx="1647">
                  <c:v>-14.222735674676464</c:v>
                </c:pt>
                <c:pt idx="1648">
                  <c:v>-8.2227356746764642</c:v>
                </c:pt>
                <c:pt idx="1649">
                  <c:v>-9.5408163265307238</c:v>
                </c:pt>
                <c:pt idx="1650">
                  <c:v>-14.770833333333329</c:v>
                </c:pt>
                <c:pt idx="1651">
                  <c:v>-7.2227356746764642</c:v>
                </c:pt>
                <c:pt idx="1652">
                  <c:v>-36.222735674676464</c:v>
                </c:pt>
                <c:pt idx="1653">
                  <c:v>-40.222735674676464</c:v>
                </c:pt>
                <c:pt idx="1654">
                  <c:v>-26.540816326530724</c:v>
                </c:pt>
                <c:pt idx="1655">
                  <c:v>-38.222735674676464</c:v>
                </c:pt>
                <c:pt idx="1656">
                  <c:v>-38.222735674676464</c:v>
                </c:pt>
                <c:pt idx="1657">
                  <c:v>52.984374999999829</c:v>
                </c:pt>
                <c:pt idx="1658">
                  <c:v>41.777264325323536</c:v>
                </c:pt>
                <c:pt idx="1659">
                  <c:v>91.777264325323529</c:v>
                </c:pt>
                <c:pt idx="1660">
                  <c:v>18.459183673469276</c:v>
                </c:pt>
                <c:pt idx="1661">
                  <c:v>-9.2227356746764642</c:v>
                </c:pt>
                <c:pt idx="1662">
                  <c:v>-10.222735674676464</c:v>
                </c:pt>
                <c:pt idx="1663">
                  <c:v>-32.222735674676464</c:v>
                </c:pt>
                <c:pt idx="1664">
                  <c:v>-18.540816326530724</c:v>
                </c:pt>
                <c:pt idx="1665">
                  <c:v>-27.222735674676464</c:v>
                </c:pt>
                <c:pt idx="1666">
                  <c:v>1.984374999999833</c:v>
                </c:pt>
                <c:pt idx="1667">
                  <c:v>-17.015625000000167</c:v>
                </c:pt>
                <c:pt idx="1668">
                  <c:v>11.984374999999833</c:v>
                </c:pt>
                <c:pt idx="1669">
                  <c:v>87.984374999999829</c:v>
                </c:pt>
                <c:pt idx="1670">
                  <c:v>-23.540816326530724</c:v>
                </c:pt>
                <c:pt idx="1671">
                  <c:v>-9.2227356746764642</c:v>
                </c:pt>
                <c:pt idx="1672">
                  <c:v>14.229166666666671</c:v>
                </c:pt>
                <c:pt idx="1673">
                  <c:v>66.229166666666671</c:v>
                </c:pt>
                <c:pt idx="1674">
                  <c:v>85.229166666666671</c:v>
                </c:pt>
                <c:pt idx="1675">
                  <c:v>-18.222735674676464</c:v>
                </c:pt>
                <c:pt idx="1676">
                  <c:v>1.2291666666666714</c:v>
                </c:pt>
                <c:pt idx="1677">
                  <c:v>-31.222735674676464</c:v>
                </c:pt>
                <c:pt idx="1678">
                  <c:v>-27.015625000000167</c:v>
                </c:pt>
                <c:pt idx="1679">
                  <c:v>-30.770833333333329</c:v>
                </c:pt>
                <c:pt idx="1680">
                  <c:v>33.777264325323536</c:v>
                </c:pt>
                <c:pt idx="1681">
                  <c:v>-35.222735674676464</c:v>
                </c:pt>
                <c:pt idx="1682">
                  <c:v>-27.015625000000167</c:v>
                </c:pt>
                <c:pt idx="1683">
                  <c:v>-27.015625000000167</c:v>
                </c:pt>
                <c:pt idx="1684">
                  <c:v>-34.770833333333329</c:v>
                </c:pt>
                <c:pt idx="1685">
                  <c:v>-37.770833333333329</c:v>
                </c:pt>
                <c:pt idx="1686">
                  <c:v>-21.222735674676464</c:v>
                </c:pt>
                <c:pt idx="1687">
                  <c:v>-32.222735674676464</c:v>
                </c:pt>
                <c:pt idx="1688">
                  <c:v>73.777264325323529</c:v>
                </c:pt>
                <c:pt idx="1689">
                  <c:v>103.77726432532353</c:v>
                </c:pt>
                <c:pt idx="1690">
                  <c:v>-35.222735674676464</c:v>
                </c:pt>
                <c:pt idx="1691">
                  <c:v>35.777264325323536</c:v>
                </c:pt>
                <c:pt idx="1692">
                  <c:v>-27.015625000000167</c:v>
                </c:pt>
                <c:pt idx="1693">
                  <c:v>-34.222735674676464</c:v>
                </c:pt>
                <c:pt idx="1694">
                  <c:v>-25.770833333333329</c:v>
                </c:pt>
                <c:pt idx="1695">
                  <c:v>42.777264325323536</c:v>
                </c:pt>
                <c:pt idx="1696">
                  <c:v>-40.222735674676464</c:v>
                </c:pt>
                <c:pt idx="1697">
                  <c:v>-1.015625000000167</c:v>
                </c:pt>
                <c:pt idx="1698">
                  <c:v>-26.540816326530724</c:v>
                </c:pt>
                <c:pt idx="1699">
                  <c:v>215.77726432532353</c:v>
                </c:pt>
                <c:pt idx="1700">
                  <c:v>-37.770833333333329</c:v>
                </c:pt>
                <c:pt idx="1701">
                  <c:v>-37.770833333333329</c:v>
                </c:pt>
                <c:pt idx="1702">
                  <c:v>-26.222735674676464</c:v>
                </c:pt>
                <c:pt idx="1703">
                  <c:v>-26.540816326530724</c:v>
                </c:pt>
                <c:pt idx="1704">
                  <c:v>-36.222735674676464</c:v>
                </c:pt>
                <c:pt idx="1705">
                  <c:v>-25.015625000000167</c:v>
                </c:pt>
                <c:pt idx="1706">
                  <c:v>-26.222735674676464</c:v>
                </c:pt>
                <c:pt idx="1707">
                  <c:v>-12.222735674676464</c:v>
                </c:pt>
                <c:pt idx="1708">
                  <c:v>141.22916666666669</c:v>
                </c:pt>
                <c:pt idx="1709">
                  <c:v>-24.015625000000167</c:v>
                </c:pt>
                <c:pt idx="1710">
                  <c:v>42.229166666666671</c:v>
                </c:pt>
                <c:pt idx="1711">
                  <c:v>-37.770833333333329</c:v>
                </c:pt>
                <c:pt idx="1712">
                  <c:v>-40.222735674676464</c:v>
                </c:pt>
                <c:pt idx="1713">
                  <c:v>169.22916666666669</c:v>
                </c:pt>
                <c:pt idx="1714">
                  <c:v>-30.222735674676464</c:v>
                </c:pt>
                <c:pt idx="1715">
                  <c:v>0.77726432532353584</c:v>
                </c:pt>
                <c:pt idx="1716">
                  <c:v>-3.2227356746764642</c:v>
                </c:pt>
                <c:pt idx="1717">
                  <c:v>-31.770833333333329</c:v>
                </c:pt>
                <c:pt idx="1718">
                  <c:v>-35.222735674676464</c:v>
                </c:pt>
                <c:pt idx="1719">
                  <c:v>-17.015625000000167</c:v>
                </c:pt>
                <c:pt idx="1720">
                  <c:v>-34.770833333333329</c:v>
                </c:pt>
                <c:pt idx="1721">
                  <c:v>1.984374999999833</c:v>
                </c:pt>
                <c:pt idx="1722">
                  <c:v>77.777264325323529</c:v>
                </c:pt>
                <c:pt idx="1723">
                  <c:v>35.459183673469276</c:v>
                </c:pt>
                <c:pt idx="1724">
                  <c:v>-10.540816326530724</c:v>
                </c:pt>
                <c:pt idx="1725">
                  <c:v>-27.222735674676464</c:v>
                </c:pt>
                <c:pt idx="1726">
                  <c:v>-42.222735674676464</c:v>
                </c:pt>
                <c:pt idx="1727">
                  <c:v>-39.222735674676464</c:v>
                </c:pt>
                <c:pt idx="1728">
                  <c:v>-6.2227356746764642</c:v>
                </c:pt>
                <c:pt idx="1729">
                  <c:v>160.22916666666669</c:v>
                </c:pt>
                <c:pt idx="1730">
                  <c:v>-26.540816326530724</c:v>
                </c:pt>
                <c:pt idx="1731">
                  <c:v>-14.770833333333329</c:v>
                </c:pt>
                <c:pt idx="1732">
                  <c:v>-42.222735674676464</c:v>
                </c:pt>
                <c:pt idx="1733">
                  <c:v>61.777264325323536</c:v>
                </c:pt>
                <c:pt idx="1734">
                  <c:v>-21.222735674676464</c:v>
                </c:pt>
                <c:pt idx="1735">
                  <c:v>110.77726432532353</c:v>
                </c:pt>
                <c:pt idx="1736">
                  <c:v>-21.222735674676464</c:v>
                </c:pt>
                <c:pt idx="1737">
                  <c:v>-8.7708333333333286</c:v>
                </c:pt>
                <c:pt idx="1738">
                  <c:v>-5.7708333333333286</c:v>
                </c:pt>
                <c:pt idx="1739">
                  <c:v>-27.015625000000167</c:v>
                </c:pt>
                <c:pt idx="1740">
                  <c:v>-42.222735674676464</c:v>
                </c:pt>
                <c:pt idx="1741">
                  <c:v>-32.222735674676464</c:v>
                </c:pt>
                <c:pt idx="1742">
                  <c:v>-24.540816326530724</c:v>
                </c:pt>
                <c:pt idx="1743">
                  <c:v>39.777264325323536</c:v>
                </c:pt>
                <c:pt idx="1744">
                  <c:v>-26.540816326530724</c:v>
                </c:pt>
                <c:pt idx="1745">
                  <c:v>-10.770833333333329</c:v>
                </c:pt>
                <c:pt idx="1746">
                  <c:v>-35.222735674676464</c:v>
                </c:pt>
                <c:pt idx="1747">
                  <c:v>-3.7708333333333286</c:v>
                </c:pt>
                <c:pt idx="1748">
                  <c:v>59.777264325323536</c:v>
                </c:pt>
                <c:pt idx="1749">
                  <c:v>84.984374999999829</c:v>
                </c:pt>
                <c:pt idx="1750">
                  <c:v>-13.540816326530724</c:v>
                </c:pt>
                <c:pt idx="1751">
                  <c:v>11.229166666666671</c:v>
                </c:pt>
                <c:pt idx="1752">
                  <c:v>-27.222735674676464</c:v>
                </c:pt>
                <c:pt idx="1753">
                  <c:v>-20.540816326530724</c:v>
                </c:pt>
                <c:pt idx="1754">
                  <c:v>-35.222735674676464</c:v>
                </c:pt>
                <c:pt idx="1755">
                  <c:v>-35.222735674676464</c:v>
                </c:pt>
                <c:pt idx="1756">
                  <c:v>-37.770833333333329</c:v>
                </c:pt>
                <c:pt idx="1757">
                  <c:v>-38.222735674676464</c:v>
                </c:pt>
                <c:pt idx="1758">
                  <c:v>-25.015625000000167</c:v>
                </c:pt>
                <c:pt idx="1759">
                  <c:v>-21.770833333333329</c:v>
                </c:pt>
                <c:pt idx="1760">
                  <c:v>81.229166666666671</c:v>
                </c:pt>
                <c:pt idx="1761">
                  <c:v>-34.222735674676464</c:v>
                </c:pt>
                <c:pt idx="1762">
                  <c:v>28.777264325323536</c:v>
                </c:pt>
                <c:pt idx="1763">
                  <c:v>27.229166666666671</c:v>
                </c:pt>
                <c:pt idx="1764">
                  <c:v>-20.770833333333329</c:v>
                </c:pt>
                <c:pt idx="1765">
                  <c:v>55.229166666666671</c:v>
                </c:pt>
                <c:pt idx="1766">
                  <c:v>-26.540816326530724</c:v>
                </c:pt>
                <c:pt idx="1767">
                  <c:v>98.777264325323529</c:v>
                </c:pt>
                <c:pt idx="1768">
                  <c:v>-35.770833333333329</c:v>
                </c:pt>
                <c:pt idx="1769">
                  <c:v>-35.770833333333329</c:v>
                </c:pt>
                <c:pt idx="1770">
                  <c:v>-16.540816326530724</c:v>
                </c:pt>
                <c:pt idx="1771">
                  <c:v>-25.015625000000167</c:v>
                </c:pt>
                <c:pt idx="1772">
                  <c:v>-25.222735674676464</c:v>
                </c:pt>
                <c:pt idx="1773">
                  <c:v>141.45918367346928</c:v>
                </c:pt>
                <c:pt idx="1774">
                  <c:v>-37.770833333333329</c:v>
                </c:pt>
                <c:pt idx="1775">
                  <c:v>-42.222735674676464</c:v>
                </c:pt>
                <c:pt idx="1776">
                  <c:v>-35.222735674676464</c:v>
                </c:pt>
                <c:pt idx="1777">
                  <c:v>-24.015625000000167</c:v>
                </c:pt>
                <c:pt idx="1778">
                  <c:v>-26.540816326530724</c:v>
                </c:pt>
                <c:pt idx="1779">
                  <c:v>100.22916666666667</c:v>
                </c:pt>
                <c:pt idx="1780">
                  <c:v>-31.222735674676464</c:v>
                </c:pt>
                <c:pt idx="1781">
                  <c:v>-26.540816326530724</c:v>
                </c:pt>
                <c:pt idx="1782">
                  <c:v>-1.7708333333333286</c:v>
                </c:pt>
                <c:pt idx="1783">
                  <c:v>-8.2227356746764642</c:v>
                </c:pt>
                <c:pt idx="1784">
                  <c:v>-34.222735674676464</c:v>
                </c:pt>
                <c:pt idx="1785">
                  <c:v>-42.222735674676464</c:v>
                </c:pt>
                <c:pt idx="1786">
                  <c:v>-26.770833333333329</c:v>
                </c:pt>
                <c:pt idx="1787">
                  <c:v>-30.222735674676464</c:v>
                </c:pt>
                <c:pt idx="1788">
                  <c:v>180.77726432532353</c:v>
                </c:pt>
                <c:pt idx="1789">
                  <c:v>-19.222735674676464</c:v>
                </c:pt>
                <c:pt idx="1790">
                  <c:v>-30.222735674676464</c:v>
                </c:pt>
                <c:pt idx="1791">
                  <c:v>-26.540816326530724</c:v>
                </c:pt>
                <c:pt idx="1792">
                  <c:v>108.77726432532353</c:v>
                </c:pt>
                <c:pt idx="1793">
                  <c:v>-31.222735674676464</c:v>
                </c:pt>
                <c:pt idx="1794">
                  <c:v>-32.222735674676464</c:v>
                </c:pt>
                <c:pt idx="1795">
                  <c:v>-37.770833333333329</c:v>
                </c:pt>
                <c:pt idx="1796">
                  <c:v>-42.222735674676464</c:v>
                </c:pt>
                <c:pt idx="1797">
                  <c:v>-39.222735674676464</c:v>
                </c:pt>
                <c:pt idx="1798">
                  <c:v>-31.222735674676464</c:v>
                </c:pt>
                <c:pt idx="1799">
                  <c:v>215.77726432532353</c:v>
                </c:pt>
                <c:pt idx="1800">
                  <c:v>145.77726432532353</c:v>
                </c:pt>
                <c:pt idx="1801">
                  <c:v>102.77726432532353</c:v>
                </c:pt>
                <c:pt idx="1802">
                  <c:v>-42.222735674676464</c:v>
                </c:pt>
                <c:pt idx="1803">
                  <c:v>-38.222735674676464</c:v>
                </c:pt>
                <c:pt idx="1804">
                  <c:v>-37.770833333333329</c:v>
                </c:pt>
                <c:pt idx="1805">
                  <c:v>-42.222735674676464</c:v>
                </c:pt>
                <c:pt idx="1806">
                  <c:v>-21.540816326530724</c:v>
                </c:pt>
                <c:pt idx="1807">
                  <c:v>-32.222735674676464</c:v>
                </c:pt>
                <c:pt idx="1808">
                  <c:v>186.22916666666669</c:v>
                </c:pt>
                <c:pt idx="1809">
                  <c:v>62.459183673469276</c:v>
                </c:pt>
                <c:pt idx="1810">
                  <c:v>-42.222735674676464</c:v>
                </c:pt>
                <c:pt idx="1811">
                  <c:v>-26.540816326530724</c:v>
                </c:pt>
                <c:pt idx="1812">
                  <c:v>-14.770833333333329</c:v>
                </c:pt>
                <c:pt idx="1813">
                  <c:v>48.777264325323536</c:v>
                </c:pt>
                <c:pt idx="1814">
                  <c:v>107.77726432532353</c:v>
                </c:pt>
                <c:pt idx="1815">
                  <c:v>-26.540816326530724</c:v>
                </c:pt>
                <c:pt idx="1816">
                  <c:v>58.777264325323536</c:v>
                </c:pt>
                <c:pt idx="1817">
                  <c:v>47.777264325323536</c:v>
                </c:pt>
                <c:pt idx="1818">
                  <c:v>-25.770833333333329</c:v>
                </c:pt>
                <c:pt idx="1819">
                  <c:v>-26.540816326530724</c:v>
                </c:pt>
                <c:pt idx="1820">
                  <c:v>37.777264325323536</c:v>
                </c:pt>
                <c:pt idx="1821">
                  <c:v>-42.222735674676464</c:v>
                </c:pt>
                <c:pt idx="1822">
                  <c:v>-38.222735674676464</c:v>
                </c:pt>
                <c:pt idx="1823">
                  <c:v>35.229166666666671</c:v>
                </c:pt>
                <c:pt idx="1824">
                  <c:v>61.777264325323536</c:v>
                </c:pt>
                <c:pt idx="1825">
                  <c:v>-37.770833333333329</c:v>
                </c:pt>
                <c:pt idx="1826">
                  <c:v>-18.540816326530724</c:v>
                </c:pt>
                <c:pt idx="1827">
                  <c:v>173.77726432532353</c:v>
                </c:pt>
                <c:pt idx="1828">
                  <c:v>1.2291666666666714</c:v>
                </c:pt>
                <c:pt idx="1829">
                  <c:v>-5.2227356746764642</c:v>
                </c:pt>
                <c:pt idx="1830">
                  <c:v>-26.222735674676464</c:v>
                </c:pt>
                <c:pt idx="1831">
                  <c:v>-40.222735674676464</c:v>
                </c:pt>
                <c:pt idx="1832">
                  <c:v>-4.015625000000167</c:v>
                </c:pt>
                <c:pt idx="1833">
                  <c:v>-30.222735674676464</c:v>
                </c:pt>
                <c:pt idx="1834">
                  <c:v>-24.770833333333329</c:v>
                </c:pt>
                <c:pt idx="1835">
                  <c:v>-38.222735674676464</c:v>
                </c:pt>
                <c:pt idx="1836">
                  <c:v>132.98437499999983</c:v>
                </c:pt>
                <c:pt idx="1837">
                  <c:v>-37.770833333333329</c:v>
                </c:pt>
                <c:pt idx="1838">
                  <c:v>-17.770833333333329</c:v>
                </c:pt>
                <c:pt idx="1839">
                  <c:v>49.459183673469276</c:v>
                </c:pt>
                <c:pt idx="1840">
                  <c:v>-24.540816326530724</c:v>
                </c:pt>
                <c:pt idx="1841">
                  <c:v>20.777264325323536</c:v>
                </c:pt>
                <c:pt idx="1842">
                  <c:v>-42.222735674676464</c:v>
                </c:pt>
                <c:pt idx="1843">
                  <c:v>-5.2227356746764642</c:v>
                </c:pt>
                <c:pt idx="1844">
                  <c:v>-38.222735674676464</c:v>
                </c:pt>
                <c:pt idx="1845">
                  <c:v>-27.015625000000167</c:v>
                </c:pt>
                <c:pt idx="1846">
                  <c:v>-26.015625000000167</c:v>
                </c:pt>
                <c:pt idx="1847">
                  <c:v>-24.770833333333329</c:v>
                </c:pt>
                <c:pt idx="1848">
                  <c:v>-21.015625000000167</c:v>
                </c:pt>
                <c:pt idx="1849">
                  <c:v>-36.222735674676464</c:v>
                </c:pt>
                <c:pt idx="1850">
                  <c:v>-4.2227356746764642</c:v>
                </c:pt>
                <c:pt idx="1851">
                  <c:v>-39.222735674676464</c:v>
                </c:pt>
                <c:pt idx="1852">
                  <c:v>6.984374999999833</c:v>
                </c:pt>
                <c:pt idx="1853">
                  <c:v>-22.222735674676464</c:v>
                </c:pt>
                <c:pt idx="1854">
                  <c:v>38.459183673469276</c:v>
                </c:pt>
                <c:pt idx="1855">
                  <c:v>-42.222735674676464</c:v>
                </c:pt>
                <c:pt idx="1856">
                  <c:v>-39.222735674676464</c:v>
                </c:pt>
                <c:pt idx="1857">
                  <c:v>-36.222735674676464</c:v>
                </c:pt>
                <c:pt idx="1858">
                  <c:v>67.984374999999829</c:v>
                </c:pt>
                <c:pt idx="1859">
                  <c:v>-36.222735674676464</c:v>
                </c:pt>
                <c:pt idx="1860">
                  <c:v>41.984374999999829</c:v>
                </c:pt>
                <c:pt idx="1861">
                  <c:v>-36.222735674676464</c:v>
                </c:pt>
                <c:pt idx="1862">
                  <c:v>12.777264325323536</c:v>
                </c:pt>
                <c:pt idx="1863">
                  <c:v>65.229166666666671</c:v>
                </c:pt>
                <c:pt idx="1864">
                  <c:v>86.229166666666671</c:v>
                </c:pt>
                <c:pt idx="1865">
                  <c:v>-27.222735674676464</c:v>
                </c:pt>
                <c:pt idx="1866">
                  <c:v>-38.222735674676464</c:v>
                </c:pt>
                <c:pt idx="1867">
                  <c:v>-39.222735674676464</c:v>
                </c:pt>
                <c:pt idx="1868">
                  <c:v>-34.222735674676464</c:v>
                </c:pt>
                <c:pt idx="1869">
                  <c:v>116.77726432532353</c:v>
                </c:pt>
                <c:pt idx="1870">
                  <c:v>-24.540816326530724</c:v>
                </c:pt>
                <c:pt idx="1871">
                  <c:v>107.77726432532353</c:v>
                </c:pt>
                <c:pt idx="1872">
                  <c:v>-42.222735674676464</c:v>
                </c:pt>
                <c:pt idx="1873">
                  <c:v>-26.540816326530724</c:v>
                </c:pt>
                <c:pt idx="1874">
                  <c:v>-39.222735674676464</c:v>
                </c:pt>
                <c:pt idx="1875">
                  <c:v>-38.222735674676464</c:v>
                </c:pt>
                <c:pt idx="1876">
                  <c:v>65.777264325323529</c:v>
                </c:pt>
                <c:pt idx="1877">
                  <c:v>143.22916666666669</c:v>
                </c:pt>
                <c:pt idx="1878">
                  <c:v>23.459183673469276</c:v>
                </c:pt>
                <c:pt idx="1879">
                  <c:v>17.777264325323536</c:v>
                </c:pt>
                <c:pt idx="1880">
                  <c:v>-4.015625000000167</c:v>
                </c:pt>
                <c:pt idx="1881">
                  <c:v>-27.015625000000167</c:v>
                </c:pt>
                <c:pt idx="1882">
                  <c:v>-26.540816326530724</c:v>
                </c:pt>
                <c:pt idx="1883">
                  <c:v>0.77726432532353584</c:v>
                </c:pt>
                <c:pt idx="1884">
                  <c:v>-20.540816326530724</c:v>
                </c:pt>
                <c:pt idx="1885">
                  <c:v>13.777264325323536</c:v>
                </c:pt>
                <c:pt idx="1886">
                  <c:v>-27.015625000000167</c:v>
                </c:pt>
                <c:pt idx="1887">
                  <c:v>38.459183673469276</c:v>
                </c:pt>
                <c:pt idx="1888">
                  <c:v>47.777264325323536</c:v>
                </c:pt>
                <c:pt idx="1889">
                  <c:v>16.229166666666671</c:v>
                </c:pt>
                <c:pt idx="1890">
                  <c:v>122.98437499999983</c:v>
                </c:pt>
                <c:pt idx="1891">
                  <c:v>56.777264325323536</c:v>
                </c:pt>
                <c:pt idx="1892">
                  <c:v>-17.770833333333329</c:v>
                </c:pt>
                <c:pt idx="1893">
                  <c:v>-42.222735674676464</c:v>
                </c:pt>
                <c:pt idx="1894">
                  <c:v>134.77726432532353</c:v>
                </c:pt>
                <c:pt idx="1895">
                  <c:v>-17.222735674676464</c:v>
                </c:pt>
                <c:pt idx="1896">
                  <c:v>-13.222735674676464</c:v>
                </c:pt>
                <c:pt idx="1897">
                  <c:v>35.459183673469276</c:v>
                </c:pt>
                <c:pt idx="1898">
                  <c:v>-25.540816326530724</c:v>
                </c:pt>
                <c:pt idx="1899">
                  <c:v>-7.5408163265307238</c:v>
                </c:pt>
                <c:pt idx="1900">
                  <c:v>-24.015625000000167</c:v>
                </c:pt>
                <c:pt idx="1901">
                  <c:v>-42.222735674676464</c:v>
                </c:pt>
                <c:pt idx="1902">
                  <c:v>-17.770833333333329</c:v>
                </c:pt>
                <c:pt idx="1903">
                  <c:v>-40.222735674676464</c:v>
                </c:pt>
                <c:pt idx="1904">
                  <c:v>-37.770833333333329</c:v>
                </c:pt>
                <c:pt idx="1905">
                  <c:v>100.22916666666667</c:v>
                </c:pt>
                <c:pt idx="1906">
                  <c:v>-15.015625000000167</c:v>
                </c:pt>
                <c:pt idx="1907">
                  <c:v>-40.222735674676464</c:v>
                </c:pt>
                <c:pt idx="1908">
                  <c:v>-30.770833333333329</c:v>
                </c:pt>
                <c:pt idx="1909">
                  <c:v>-37.770833333333329</c:v>
                </c:pt>
                <c:pt idx="1910">
                  <c:v>141.77726432532353</c:v>
                </c:pt>
                <c:pt idx="1911">
                  <c:v>115.77726432532353</c:v>
                </c:pt>
                <c:pt idx="1912">
                  <c:v>17.777264325323536</c:v>
                </c:pt>
                <c:pt idx="1913">
                  <c:v>27.229166666666671</c:v>
                </c:pt>
                <c:pt idx="1914">
                  <c:v>-26.540816326530724</c:v>
                </c:pt>
                <c:pt idx="1915">
                  <c:v>-42.222735674676464</c:v>
                </c:pt>
                <c:pt idx="1916">
                  <c:v>-14.770833333333329</c:v>
                </c:pt>
                <c:pt idx="1917">
                  <c:v>-26.540816326530724</c:v>
                </c:pt>
                <c:pt idx="1918">
                  <c:v>-27.222735674676464</c:v>
                </c:pt>
                <c:pt idx="1919">
                  <c:v>-26.540816326530724</c:v>
                </c:pt>
                <c:pt idx="1920">
                  <c:v>-32.222735674676464</c:v>
                </c:pt>
                <c:pt idx="1921">
                  <c:v>8.2291666666666714</c:v>
                </c:pt>
                <c:pt idx="1922">
                  <c:v>28.777264325323536</c:v>
                </c:pt>
                <c:pt idx="1923">
                  <c:v>86.777264325323529</c:v>
                </c:pt>
                <c:pt idx="1924">
                  <c:v>61.777264325323536</c:v>
                </c:pt>
                <c:pt idx="1925">
                  <c:v>-37.770833333333329</c:v>
                </c:pt>
                <c:pt idx="1926">
                  <c:v>-27.015625000000167</c:v>
                </c:pt>
                <c:pt idx="1927">
                  <c:v>2.2291666666666714</c:v>
                </c:pt>
                <c:pt idx="1928">
                  <c:v>51.777264325323536</c:v>
                </c:pt>
                <c:pt idx="1929">
                  <c:v>-12.770833333333329</c:v>
                </c:pt>
                <c:pt idx="1930">
                  <c:v>-25.015625000000167</c:v>
                </c:pt>
                <c:pt idx="1931">
                  <c:v>-19.015625000000167</c:v>
                </c:pt>
                <c:pt idx="1932">
                  <c:v>-34.770833333333329</c:v>
                </c:pt>
                <c:pt idx="1933">
                  <c:v>-34.770833333333329</c:v>
                </c:pt>
                <c:pt idx="1934">
                  <c:v>92.229166666666671</c:v>
                </c:pt>
                <c:pt idx="1935">
                  <c:v>-39.222735674676464</c:v>
                </c:pt>
                <c:pt idx="1936">
                  <c:v>12.459183673469276</c:v>
                </c:pt>
                <c:pt idx="1937">
                  <c:v>-6.5408163265307238</c:v>
                </c:pt>
                <c:pt idx="1938">
                  <c:v>-37.770833333333329</c:v>
                </c:pt>
                <c:pt idx="1939">
                  <c:v>-24.770833333333329</c:v>
                </c:pt>
                <c:pt idx="1940">
                  <c:v>-27.015625000000167</c:v>
                </c:pt>
                <c:pt idx="1941">
                  <c:v>-39.222735674676464</c:v>
                </c:pt>
                <c:pt idx="1942">
                  <c:v>-36.222735674676464</c:v>
                </c:pt>
                <c:pt idx="1943">
                  <c:v>113.22916666666667</c:v>
                </c:pt>
                <c:pt idx="1944">
                  <c:v>-34.770833333333329</c:v>
                </c:pt>
                <c:pt idx="1945">
                  <c:v>61.777264325323536</c:v>
                </c:pt>
                <c:pt idx="1946">
                  <c:v>167.22916666666669</c:v>
                </c:pt>
                <c:pt idx="1947">
                  <c:v>73.229166666666671</c:v>
                </c:pt>
                <c:pt idx="1948">
                  <c:v>-32.222735674676464</c:v>
                </c:pt>
                <c:pt idx="1949">
                  <c:v>-30.222735674676464</c:v>
                </c:pt>
                <c:pt idx="1950">
                  <c:v>-26.540816326530724</c:v>
                </c:pt>
                <c:pt idx="1951">
                  <c:v>52.229166666666671</c:v>
                </c:pt>
                <c:pt idx="1952">
                  <c:v>51.777264325323536</c:v>
                </c:pt>
                <c:pt idx="1953">
                  <c:v>1.4591836734692762</c:v>
                </c:pt>
                <c:pt idx="1954">
                  <c:v>-15.540816326530724</c:v>
                </c:pt>
                <c:pt idx="1955">
                  <c:v>57.459183673469276</c:v>
                </c:pt>
                <c:pt idx="1956">
                  <c:v>-39.222735674676464</c:v>
                </c:pt>
                <c:pt idx="1957">
                  <c:v>2.7772643253235358</c:v>
                </c:pt>
                <c:pt idx="1958">
                  <c:v>-2.2227356746764642</c:v>
                </c:pt>
                <c:pt idx="1959">
                  <c:v>-9.5408163265307238</c:v>
                </c:pt>
                <c:pt idx="1960">
                  <c:v>43.229166666666671</c:v>
                </c:pt>
                <c:pt idx="1961">
                  <c:v>-26.540816326530724</c:v>
                </c:pt>
                <c:pt idx="1962">
                  <c:v>-30.770833333333329</c:v>
                </c:pt>
                <c:pt idx="1963">
                  <c:v>-32.222735674676464</c:v>
                </c:pt>
                <c:pt idx="1964">
                  <c:v>-40.222735674676464</c:v>
                </c:pt>
                <c:pt idx="1965">
                  <c:v>130.77726432532353</c:v>
                </c:pt>
                <c:pt idx="1966">
                  <c:v>13.777264325323536</c:v>
                </c:pt>
                <c:pt idx="1967">
                  <c:v>85.777264325323529</c:v>
                </c:pt>
                <c:pt idx="1968">
                  <c:v>80.777264325323529</c:v>
                </c:pt>
                <c:pt idx="1969">
                  <c:v>-25.222735674676464</c:v>
                </c:pt>
                <c:pt idx="1970">
                  <c:v>-5.2227356746764642</c:v>
                </c:pt>
                <c:pt idx="1971">
                  <c:v>-42.222735674676464</c:v>
                </c:pt>
                <c:pt idx="1972">
                  <c:v>-34.222735674676464</c:v>
                </c:pt>
                <c:pt idx="1973">
                  <c:v>-33.770833333333329</c:v>
                </c:pt>
                <c:pt idx="1974">
                  <c:v>-30.770833333333329</c:v>
                </c:pt>
                <c:pt idx="1975">
                  <c:v>-35.770833333333329</c:v>
                </c:pt>
                <c:pt idx="1976">
                  <c:v>115.22916666666667</c:v>
                </c:pt>
                <c:pt idx="1977">
                  <c:v>-24.540816326530724</c:v>
                </c:pt>
                <c:pt idx="1978">
                  <c:v>-37.770833333333329</c:v>
                </c:pt>
                <c:pt idx="1979">
                  <c:v>-42.222735674676464</c:v>
                </c:pt>
                <c:pt idx="1980">
                  <c:v>-26.770833333333329</c:v>
                </c:pt>
                <c:pt idx="1981">
                  <c:v>-16.540816326530724</c:v>
                </c:pt>
                <c:pt idx="1982">
                  <c:v>68.229166666666671</c:v>
                </c:pt>
                <c:pt idx="1983">
                  <c:v>-31.770833333333329</c:v>
                </c:pt>
                <c:pt idx="1984">
                  <c:v>-22.222735674676464</c:v>
                </c:pt>
                <c:pt idx="1985">
                  <c:v>-39.222735674676464</c:v>
                </c:pt>
                <c:pt idx="1986">
                  <c:v>-37.770833333333329</c:v>
                </c:pt>
                <c:pt idx="1987">
                  <c:v>26.229166666666671</c:v>
                </c:pt>
                <c:pt idx="1988">
                  <c:v>-34.770833333333329</c:v>
                </c:pt>
                <c:pt idx="1989">
                  <c:v>-33.770833333333329</c:v>
                </c:pt>
                <c:pt idx="1990">
                  <c:v>118.45918367346928</c:v>
                </c:pt>
                <c:pt idx="1991">
                  <c:v>-24.770833333333329</c:v>
                </c:pt>
                <c:pt idx="1992">
                  <c:v>51.777264325323536</c:v>
                </c:pt>
                <c:pt idx="1993">
                  <c:v>65.777264325323529</c:v>
                </c:pt>
                <c:pt idx="1994">
                  <c:v>-40.222735674676464</c:v>
                </c:pt>
                <c:pt idx="1995">
                  <c:v>14.229166666666671</c:v>
                </c:pt>
                <c:pt idx="1996">
                  <c:v>141.22916666666669</c:v>
                </c:pt>
                <c:pt idx="1997">
                  <c:v>14.459183673469276</c:v>
                </c:pt>
                <c:pt idx="1998">
                  <c:v>-27.015625000000167</c:v>
                </c:pt>
                <c:pt idx="1999">
                  <c:v>-9.2227356746764642</c:v>
                </c:pt>
                <c:pt idx="2000">
                  <c:v>-39.222735674676464</c:v>
                </c:pt>
                <c:pt idx="2001">
                  <c:v>-24.540816326530724</c:v>
                </c:pt>
                <c:pt idx="2002">
                  <c:v>-17.770833333333329</c:v>
                </c:pt>
                <c:pt idx="2003">
                  <c:v>-42.222735674676464</c:v>
                </c:pt>
                <c:pt idx="2004">
                  <c:v>-42.222735674676464</c:v>
                </c:pt>
                <c:pt idx="2005">
                  <c:v>-35.770833333333329</c:v>
                </c:pt>
                <c:pt idx="2006">
                  <c:v>170.22916666666669</c:v>
                </c:pt>
                <c:pt idx="2007">
                  <c:v>-38.222735674676464</c:v>
                </c:pt>
                <c:pt idx="2008">
                  <c:v>-9.5408163265307238</c:v>
                </c:pt>
                <c:pt idx="2009">
                  <c:v>-16.540816326530724</c:v>
                </c:pt>
                <c:pt idx="2010">
                  <c:v>137.77726432532353</c:v>
                </c:pt>
                <c:pt idx="2011">
                  <c:v>-29.222735674676464</c:v>
                </c:pt>
                <c:pt idx="2012">
                  <c:v>-2.2227356746764642</c:v>
                </c:pt>
                <c:pt idx="2013">
                  <c:v>170.22916666666669</c:v>
                </c:pt>
                <c:pt idx="2014">
                  <c:v>-0.22273567467646416</c:v>
                </c:pt>
                <c:pt idx="2015">
                  <c:v>-35.770833333333329</c:v>
                </c:pt>
                <c:pt idx="2016">
                  <c:v>-22.770833333333329</c:v>
                </c:pt>
                <c:pt idx="2017">
                  <c:v>-38.222735674676464</c:v>
                </c:pt>
                <c:pt idx="2018">
                  <c:v>-42.222735674676464</c:v>
                </c:pt>
                <c:pt idx="2019">
                  <c:v>-42.222735674676464</c:v>
                </c:pt>
                <c:pt idx="2020">
                  <c:v>-30.222735674676464</c:v>
                </c:pt>
                <c:pt idx="2021">
                  <c:v>-33.770833333333329</c:v>
                </c:pt>
                <c:pt idx="2022">
                  <c:v>14.229166666666671</c:v>
                </c:pt>
                <c:pt idx="2023">
                  <c:v>7.2291666666666714</c:v>
                </c:pt>
                <c:pt idx="2024">
                  <c:v>41.984374999999829</c:v>
                </c:pt>
                <c:pt idx="2025">
                  <c:v>-30.770833333333329</c:v>
                </c:pt>
                <c:pt idx="2026">
                  <c:v>-42.222735674676464</c:v>
                </c:pt>
                <c:pt idx="2027">
                  <c:v>-38.222735674676464</c:v>
                </c:pt>
                <c:pt idx="2028">
                  <c:v>-10.222735674676464</c:v>
                </c:pt>
                <c:pt idx="2029">
                  <c:v>-29.222735674676464</c:v>
                </c:pt>
                <c:pt idx="2030">
                  <c:v>-26.540816326530724</c:v>
                </c:pt>
                <c:pt idx="2031">
                  <c:v>8.2291666666666714</c:v>
                </c:pt>
                <c:pt idx="2032">
                  <c:v>-37.770833333333329</c:v>
                </c:pt>
                <c:pt idx="2033">
                  <c:v>76.777264325323529</c:v>
                </c:pt>
                <c:pt idx="2034">
                  <c:v>-9.7708333333333286</c:v>
                </c:pt>
                <c:pt idx="2035">
                  <c:v>-6.2227356746764642</c:v>
                </c:pt>
                <c:pt idx="2036">
                  <c:v>55.229166666666671</c:v>
                </c:pt>
                <c:pt idx="2037">
                  <c:v>20.777264325323536</c:v>
                </c:pt>
                <c:pt idx="2038">
                  <c:v>-22.770833333333329</c:v>
                </c:pt>
                <c:pt idx="2039">
                  <c:v>158.77726432532353</c:v>
                </c:pt>
                <c:pt idx="2040">
                  <c:v>12.777264325323536</c:v>
                </c:pt>
                <c:pt idx="2041">
                  <c:v>-26.222735674676464</c:v>
                </c:pt>
                <c:pt idx="2042">
                  <c:v>-27.770833333333329</c:v>
                </c:pt>
                <c:pt idx="2043">
                  <c:v>-34.770833333333329</c:v>
                </c:pt>
                <c:pt idx="2044">
                  <c:v>11.229166666666671</c:v>
                </c:pt>
                <c:pt idx="2045">
                  <c:v>-38.222735674676464</c:v>
                </c:pt>
                <c:pt idx="2046">
                  <c:v>-37.770833333333329</c:v>
                </c:pt>
                <c:pt idx="2047">
                  <c:v>82.229166666666671</c:v>
                </c:pt>
                <c:pt idx="2048">
                  <c:v>167.77726432532353</c:v>
                </c:pt>
                <c:pt idx="2049">
                  <c:v>35.229166666666671</c:v>
                </c:pt>
                <c:pt idx="2050">
                  <c:v>-37.770833333333329</c:v>
                </c:pt>
                <c:pt idx="2051">
                  <c:v>-36.222735674676464</c:v>
                </c:pt>
                <c:pt idx="2052">
                  <c:v>26.777264325323536</c:v>
                </c:pt>
                <c:pt idx="2053">
                  <c:v>-42.222735674676464</c:v>
                </c:pt>
                <c:pt idx="2054">
                  <c:v>-39.222735674676464</c:v>
                </c:pt>
                <c:pt idx="2055">
                  <c:v>-30.222735674676464</c:v>
                </c:pt>
                <c:pt idx="2056">
                  <c:v>-22.222735674676464</c:v>
                </c:pt>
                <c:pt idx="2057">
                  <c:v>42.459183673469276</c:v>
                </c:pt>
                <c:pt idx="2058">
                  <c:v>-37.770833333333329</c:v>
                </c:pt>
                <c:pt idx="2059">
                  <c:v>51.777264325323536</c:v>
                </c:pt>
                <c:pt idx="2060">
                  <c:v>-22.222735674676464</c:v>
                </c:pt>
                <c:pt idx="2061">
                  <c:v>-26.540816326530724</c:v>
                </c:pt>
                <c:pt idx="2062">
                  <c:v>44.459183673469276</c:v>
                </c:pt>
                <c:pt idx="2063">
                  <c:v>-42.222735674676464</c:v>
                </c:pt>
                <c:pt idx="2064">
                  <c:v>-8.7708333333333286</c:v>
                </c:pt>
                <c:pt idx="2065">
                  <c:v>-19.222735674676464</c:v>
                </c:pt>
                <c:pt idx="2066">
                  <c:v>-20.770833333333329</c:v>
                </c:pt>
                <c:pt idx="2067">
                  <c:v>-6.015625000000167</c:v>
                </c:pt>
                <c:pt idx="2068">
                  <c:v>-21.770833333333329</c:v>
                </c:pt>
                <c:pt idx="2069">
                  <c:v>-40.222735674676464</c:v>
                </c:pt>
                <c:pt idx="2070">
                  <c:v>-30.222735674676464</c:v>
                </c:pt>
                <c:pt idx="2071">
                  <c:v>65.229166666666671</c:v>
                </c:pt>
                <c:pt idx="2072">
                  <c:v>-37.770833333333329</c:v>
                </c:pt>
                <c:pt idx="2073">
                  <c:v>58.459183673469276</c:v>
                </c:pt>
                <c:pt idx="2074">
                  <c:v>83.229166666666671</c:v>
                </c:pt>
                <c:pt idx="2075">
                  <c:v>-29.222735674676464</c:v>
                </c:pt>
                <c:pt idx="2076">
                  <c:v>-37.770833333333329</c:v>
                </c:pt>
                <c:pt idx="2077">
                  <c:v>-8.2227356746764642</c:v>
                </c:pt>
                <c:pt idx="2078">
                  <c:v>-37.770833333333329</c:v>
                </c:pt>
                <c:pt idx="2079">
                  <c:v>-42.222735674676464</c:v>
                </c:pt>
                <c:pt idx="2080">
                  <c:v>0.2291666666666714</c:v>
                </c:pt>
                <c:pt idx="2081">
                  <c:v>-30.222735674676464</c:v>
                </c:pt>
                <c:pt idx="2082">
                  <c:v>-24.770833333333329</c:v>
                </c:pt>
                <c:pt idx="2083">
                  <c:v>-4.7708333333333286</c:v>
                </c:pt>
                <c:pt idx="2084">
                  <c:v>121.77726432532353</c:v>
                </c:pt>
                <c:pt idx="2085">
                  <c:v>24.229166666666671</c:v>
                </c:pt>
                <c:pt idx="2086">
                  <c:v>29.229166666666671</c:v>
                </c:pt>
                <c:pt idx="2087">
                  <c:v>76.229166666666671</c:v>
                </c:pt>
                <c:pt idx="2088">
                  <c:v>-40.222735674676464</c:v>
                </c:pt>
                <c:pt idx="2089">
                  <c:v>-35.770833333333329</c:v>
                </c:pt>
                <c:pt idx="2090">
                  <c:v>-32.222735674676464</c:v>
                </c:pt>
                <c:pt idx="2091">
                  <c:v>-27.222735674676464</c:v>
                </c:pt>
                <c:pt idx="2092">
                  <c:v>-18.222735674676464</c:v>
                </c:pt>
                <c:pt idx="2093">
                  <c:v>169.77726432532353</c:v>
                </c:pt>
                <c:pt idx="2094">
                  <c:v>-10.222735674676464</c:v>
                </c:pt>
                <c:pt idx="2095">
                  <c:v>-25.015625000000167</c:v>
                </c:pt>
                <c:pt idx="2096">
                  <c:v>207.77726432532353</c:v>
                </c:pt>
                <c:pt idx="2097">
                  <c:v>-34.222735674676464</c:v>
                </c:pt>
                <c:pt idx="2098">
                  <c:v>11.229166666666671</c:v>
                </c:pt>
                <c:pt idx="2099">
                  <c:v>-4.7708333333333286</c:v>
                </c:pt>
                <c:pt idx="2100">
                  <c:v>-35.770833333333329</c:v>
                </c:pt>
                <c:pt idx="2101">
                  <c:v>36.459183673469276</c:v>
                </c:pt>
                <c:pt idx="2102">
                  <c:v>-30.770833333333329</c:v>
                </c:pt>
                <c:pt idx="2103">
                  <c:v>-11.015625000000167</c:v>
                </c:pt>
                <c:pt idx="2104">
                  <c:v>-21.770833333333329</c:v>
                </c:pt>
                <c:pt idx="2105">
                  <c:v>-34.770833333333329</c:v>
                </c:pt>
                <c:pt idx="2106">
                  <c:v>-31.770833333333329</c:v>
                </c:pt>
                <c:pt idx="2107">
                  <c:v>-42.222735674676464</c:v>
                </c:pt>
                <c:pt idx="2108">
                  <c:v>-34.770833333333329</c:v>
                </c:pt>
                <c:pt idx="2109">
                  <c:v>8.7772643253235358</c:v>
                </c:pt>
                <c:pt idx="2110">
                  <c:v>13.777264325323536</c:v>
                </c:pt>
                <c:pt idx="2111">
                  <c:v>-15.540816326530724</c:v>
                </c:pt>
                <c:pt idx="2112">
                  <c:v>-40.222735674676464</c:v>
                </c:pt>
                <c:pt idx="2113">
                  <c:v>-35.222735674676464</c:v>
                </c:pt>
                <c:pt idx="2114">
                  <c:v>-17.770833333333329</c:v>
                </c:pt>
                <c:pt idx="2115">
                  <c:v>-17.222735674676464</c:v>
                </c:pt>
                <c:pt idx="2116">
                  <c:v>-11.770833333333329</c:v>
                </c:pt>
                <c:pt idx="2117">
                  <c:v>-13.540816326530724</c:v>
                </c:pt>
                <c:pt idx="2118">
                  <c:v>12.777264325323536</c:v>
                </c:pt>
                <c:pt idx="2119">
                  <c:v>-40.222735674676464</c:v>
                </c:pt>
                <c:pt idx="2120">
                  <c:v>-30.222735674676464</c:v>
                </c:pt>
                <c:pt idx="2121">
                  <c:v>-42.222735674676464</c:v>
                </c:pt>
                <c:pt idx="2122">
                  <c:v>-33.770833333333329</c:v>
                </c:pt>
                <c:pt idx="2123">
                  <c:v>98.229166666666671</c:v>
                </c:pt>
                <c:pt idx="2124">
                  <c:v>-42.222735674676464</c:v>
                </c:pt>
                <c:pt idx="2125">
                  <c:v>56.777264325323536</c:v>
                </c:pt>
                <c:pt idx="2126">
                  <c:v>-18.770833333333329</c:v>
                </c:pt>
                <c:pt idx="2127">
                  <c:v>18.984374999999833</c:v>
                </c:pt>
                <c:pt idx="2128">
                  <c:v>-26.540816326530724</c:v>
                </c:pt>
                <c:pt idx="2129">
                  <c:v>-42.222735674676464</c:v>
                </c:pt>
                <c:pt idx="2130">
                  <c:v>-35.222735674676464</c:v>
                </c:pt>
                <c:pt idx="2131">
                  <c:v>7.7772643253235358</c:v>
                </c:pt>
                <c:pt idx="2132">
                  <c:v>-26.015625000000167</c:v>
                </c:pt>
                <c:pt idx="2133">
                  <c:v>-17.770833333333329</c:v>
                </c:pt>
                <c:pt idx="2134">
                  <c:v>156.77726432532353</c:v>
                </c:pt>
                <c:pt idx="2135">
                  <c:v>-33.770833333333329</c:v>
                </c:pt>
                <c:pt idx="2136">
                  <c:v>-36.222735674676464</c:v>
                </c:pt>
                <c:pt idx="2137">
                  <c:v>-38.222735674676464</c:v>
                </c:pt>
                <c:pt idx="2138">
                  <c:v>-38.222735674676464</c:v>
                </c:pt>
                <c:pt idx="2139">
                  <c:v>-38.222735674676464</c:v>
                </c:pt>
                <c:pt idx="2140">
                  <c:v>-39.222735674676464</c:v>
                </c:pt>
                <c:pt idx="2141">
                  <c:v>-34.770833333333329</c:v>
                </c:pt>
                <c:pt idx="2142">
                  <c:v>-34.222735674676464</c:v>
                </c:pt>
                <c:pt idx="2143">
                  <c:v>-21.770833333333329</c:v>
                </c:pt>
                <c:pt idx="2144">
                  <c:v>-42.222735674676464</c:v>
                </c:pt>
                <c:pt idx="2145">
                  <c:v>4.7772643253235358</c:v>
                </c:pt>
                <c:pt idx="2146">
                  <c:v>-26.540816326530724</c:v>
                </c:pt>
                <c:pt idx="2147">
                  <c:v>-42.222735674676464</c:v>
                </c:pt>
                <c:pt idx="2148">
                  <c:v>-11.540816326530724</c:v>
                </c:pt>
                <c:pt idx="2149">
                  <c:v>-24.015625000000167</c:v>
                </c:pt>
                <c:pt idx="2150">
                  <c:v>-37.770833333333329</c:v>
                </c:pt>
                <c:pt idx="2151">
                  <c:v>191.22916666666669</c:v>
                </c:pt>
                <c:pt idx="2152">
                  <c:v>-24.770833333333329</c:v>
                </c:pt>
                <c:pt idx="2153">
                  <c:v>-36.222735674676464</c:v>
                </c:pt>
                <c:pt idx="2154">
                  <c:v>-38.222735674676464</c:v>
                </c:pt>
                <c:pt idx="2155">
                  <c:v>-33.770833333333329</c:v>
                </c:pt>
                <c:pt idx="2156">
                  <c:v>-32.222735674676464</c:v>
                </c:pt>
                <c:pt idx="2157">
                  <c:v>-38.222735674676464</c:v>
                </c:pt>
                <c:pt idx="2158">
                  <c:v>-8.015625000000167</c:v>
                </c:pt>
                <c:pt idx="2159">
                  <c:v>-8.2227356746764642</c:v>
                </c:pt>
                <c:pt idx="2160">
                  <c:v>32.984374999999829</c:v>
                </c:pt>
                <c:pt idx="2161">
                  <c:v>-38.222735674676464</c:v>
                </c:pt>
                <c:pt idx="2162">
                  <c:v>7.7772643253235358</c:v>
                </c:pt>
                <c:pt idx="2163">
                  <c:v>90.777264325323529</c:v>
                </c:pt>
                <c:pt idx="2164">
                  <c:v>-34.222735674676464</c:v>
                </c:pt>
                <c:pt idx="2165">
                  <c:v>-22.540816326530724</c:v>
                </c:pt>
                <c:pt idx="2166">
                  <c:v>107.77726432532353</c:v>
                </c:pt>
                <c:pt idx="2167">
                  <c:v>-42.222735674676464</c:v>
                </c:pt>
                <c:pt idx="2168">
                  <c:v>56.229166666666671</c:v>
                </c:pt>
                <c:pt idx="2169">
                  <c:v>-42.222735674676464</c:v>
                </c:pt>
                <c:pt idx="2170">
                  <c:v>-29.222735674676464</c:v>
                </c:pt>
                <c:pt idx="2171">
                  <c:v>-29.222735674676464</c:v>
                </c:pt>
                <c:pt idx="2172">
                  <c:v>149.77726432532353</c:v>
                </c:pt>
                <c:pt idx="2173">
                  <c:v>12.229166666666671</c:v>
                </c:pt>
                <c:pt idx="2174">
                  <c:v>-37.770833333333329</c:v>
                </c:pt>
                <c:pt idx="2175">
                  <c:v>165.98437499999983</c:v>
                </c:pt>
                <c:pt idx="2176">
                  <c:v>181.77726432532353</c:v>
                </c:pt>
                <c:pt idx="2177">
                  <c:v>-22.540816326530724</c:v>
                </c:pt>
                <c:pt idx="2178">
                  <c:v>-7.7708333333333286</c:v>
                </c:pt>
                <c:pt idx="2179">
                  <c:v>-36.222735674676464</c:v>
                </c:pt>
                <c:pt idx="2180">
                  <c:v>-37.770833333333329</c:v>
                </c:pt>
                <c:pt idx="2181">
                  <c:v>-27.015625000000167</c:v>
                </c:pt>
                <c:pt idx="2182">
                  <c:v>-34.770833333333329</c:v>
                </c:pt>
                <c:pt idx="2183">
                  <c:v>-30.222735674676464</c:v>
                </c:pt>
                <c:pt idx="2184">
                  <c:v>-34.770833333333329</c:v>
                </c:pt>
                <c:pt idx="2185">
                  <c:v>24.229166666666671</c:v>
                </c:pt>
                <c:pt idx="2186">
                  <c:v>92.229166666666671</c:v>
                </c:pt>
                <c:pt idx="2187">
                  <c:v>31.984374999999833</c:v>
                </c:pt>
                <c:pt idx="2188">
                  <c:v>156.77726432532353</c:v>
                </c:pt>
                <c:pt idx="2189">
                  <c:v>-26.770833333333329</c:v>
                </c:pt>
                <c:pt idx="2190">
                  <c:v>102.77726432532353</c:v>
                </c:pt>
                <c:pt idx="2191">
                  <c:v>-42.222735674676464</c:v>
                </c:pt>
                <c:pt idx="2192">
                  <c:v>-34.770833333333329</c:v>
                </c:pt>
                <c:pt idx="2193">
                  <c:v>164.22916666666669</c:v>
                </c:pt>
                <c:pt idx="2194">
                  <c:v>14.229166666666671</c:v>
                </c:pt>
                <c:pt idx="2195">
                  <c:v>-38.222735674676464</c:v>
                </c:pt>
                <c:pt idx="2196">
                  <c:v>-32.222735674676464</c:v>
                </c:pt>
                <c:pt idx="2197">
                  <c:v>-31.222735674676464</c:v>
                </c:pt>
                <c:pt idx="2198">
                  <c:v>-24.770833333333329</c:v>
                </c:pt>
                <c:pt idx="2199">
                  <c:v>-35.770833333333329</c:v>
                </c:pt>
                <c:pt idx="2200">
                  <c:v>-21.222735674676464</c:v>
                </c:pt>
                <c:pt idx="2201">
                  <c:v>22.777264325323536</c:v>
                </c:pt>
                <c:pt idx="2202">
                  <c:v>-22.540816326530724</c:v>
                </c:pt>
                <c:pt idx="2203">
                  <c:v>33.229166666666671</c:v>
                </c:pt>
                <c:pt idx="2204">
                  <c:v>-14.770833333333329</c:v>
                </c:pt>
                <c:pt idx="2205">
                  <c:v>-42.222735674676464</c:v>
                </c:pt>
                <c:pt idx="2206">
                  <c:v>144.22916666666669</c:v>
                </c:pt>
                <c:pt idx="2207">
                  <c:v>-42.222735674676464</c:v>
                </c:pt>
                <c:pt idx="2208">
                  <c:v>-27.222735674676464</c:v>
                </c:pt>
                <c:pt idx="2209">
                  <c:v>-42.222735674676464</c:v>
                </c:pt>
                <c:pt idx="2210">
                  <c:v>-10.222735674676464</c:v>
                </c:pt>
                <c:pt idx="2211">
                  <c:v>50.777264325323536</c:v>
                </c:pt>
                <c:pt idx="2212">
                  <c:v>-40.222735674676464</c:v>
                </c:pt>
                <c:pt idx="2213">
                  <c:v>29.777264325323536</c:v>
                </c:pt>
                <c:pt idx="2214">
                  <c:v>-36.770833333333329</c:v>
                </c:pt>
                <c:pt idx="2215">
                  <c:v>-42.222735674676464</c:v>
                </c:pt>
                <c:pt idx="2216">
                  <c:v>-39.222735674676464</c:v>
                </c:pt>
                <c:pt idx="2217">
                  <c:v>122.45918367346928</c:v>
                </c:pt>
                <c:pt idx="2218">
                  <c:v>-42.222735674676464</c:v>
                </c:pt>
                <c:pt idx="2219">
                  <c:v>-16.222735674676464</c:v>
                </c:pt>
                <c:pt idx="2220">
                  <c:v>-26.770833333333329</c:v>
                </c:pt>
                <c:pt idx="2221">
                  <c:v>26.777264325323536</c:v>
                </c:pt>
                <c:pt idx="2222">
                  <c:v>-39.222735674676464</c:v>
                </c:pt>
                <c:pt idx="2223">
                  <c:v>-37.770833333333329</c:v>
                </c:pt>
                <c:pt idx="2224">
                  <c:v>-18.540816326530724</c:v>
                </c:pt>
                <c:pt idx="2225">
                  <c:v>-4.2227356746764642</c:v>
                </c:pt>
                <c:pt idx="2226">
                  <c:v>-22.770833333333329</c:v>
                </c:pt>
                <c:pt idx="2227">
                  <c:v>-38.222735674676464</c:v>
                </c:pt>
                <c:pt idx="2228">
                  <c:v>-30.222735674676464</c:v>
                </c:pt>
                <c:pt idx="2229">
                  <c:v>-17.770833333333329</c:v>
                </c:pt>
                <c:pt idx="2230">
                  <c:v>-35.222735674676464</c:v>
                </c:pt>
                <c:pt idx="2231">
                  <c:v>-29.222735674676464</c:v>
                </c:pt>
                <c:pt idx="2232">
                  <c:v>-39.222735674676464</c:v>
                </c:pt>
                <c:pt idx="2233">
                  <c:v>-34.222735674676464</c:v>
                </c:pt>
                <c:pt idx="2234">
                  <c:v>-31.770833333333329</c:v>
                </c:pt>
                <c:pt idx="2235">
                  <c:v>4.2291666666666714</c:v>
                </c:pt>
                <c:pt idx="2236">
                  <c:v>-26.540816326530724</c:v>
                </c:pt>
                <c:pt idx="2237">
                  <c:v>-10.222735674676464</c:v>
                </c:pt>
                <c:pt idx="2238">
                  <c:v>37.777264325323536</c:v>
                </c:pt>
                <c:pt idx="2239">
                  <c:v>-25.015625000000167</c:v>
                </c:pt>
              </c:numCache>
            </c:numRef>
          </c:yVal>
          <c:smooth val="0"/>
          <c:extLst>
            <c:ext xmlns:c16="http://schemas.microsoft.com/office/drawing/2014/chart" uri="{C3380CC4-5D6E-409C-BE32-E72D297353CC}">
              <c16:uniqueId val="{00000001-852B-2640-B530-B9FFF0C1D58D}"/>
            </c:ext>
          </c:extLst>
        </c:ser>
        <c:dLbls>
          <c:showLegendKey val="0"/>
          <c:showVal val="0"/>
          <c:showCatName val="0"/>
          <c:showSerName val="0"/>
          <c:showPercent val="0"/>
          <c:showBubbleSize val="0"/>
        </c:dLbls>
        <c:axId val="915818144"/>
        <c:axId val="915819792"/>
      </c:scatterChart>
      <c:valAx>
        <c:axId val="915818144"/>
        <c:scaling>
          <c:orientation val="minMax"/>
        </c:scaling>
        <c:delete val="0"/>
        <c:axPos val="b"/>
        <c:title>
          <c:tx>
            <c:rich>
              <a:bodyPr/>
              <a:lstStyle/>
              <a:p>
                <a:pPr>
                  <a:defRPr/>
                </a:pPr>
                <a:r>
                  <a:rPr lang="en-US"/>
                  <a:t>Dummy Maritial - Married</a:t>
                </a:r>
              </a:p>
            </c:rich>
          </c:tx>
          <c:overlay val="0"/>
        </c:title>
        <c:numFmt formatCode="General" sourceLinked="1"/>
        <c:majorTickMark val="out"/>
        <c:minorTickMark val="none"/>
        <c:tickLblPos val="nextTo"/>
        <c:crossAx val="915819792"/>
        <c:crosses val="autoZero"/>
        <c:crossBetween val="midCat"/>
      </c:valAx>
      <c:valAx>
        <c:axId val="915819792"/>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91581814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Dummy Education - Phd  Residual Plot</a:t>
            </a:r>
          </a:p>
        </c:rich>
      </c:tx>
      <c:overlay val="0"/>
    </c:title>
    <c:autoTitleDeleted val="0"/>
    <c:plotArea>
      <c:layout/>
      <c:scatterChart>
        <c:scatterStyle val="lineMarker"/>
        <c:varyColors val="0"/>
        <c:ser>
          <c:idx val="0"/>
          <c:order val="0"/>
          <c:spPr>
            <a:ln w="28575">
              <a:noFill/>
            </a:ln>
          </c:spPr>
          <c:xVal>
            <c:numRef>
              <c:f>'Q4 (A) &amp; (B)'!$E$3:$E$2242</c:f>
              <c:numCache>
                <c:formatCode>General</c:formatCode>
                <c:ptCount val="2240"/>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1</c:v>
                </c:pt>
                <c:pt idx="16">
                  <c:v>0</c:v>
                </c:pt>
                <c:pt idx="17">
                  <c:v>0</c:v>
                </c:pt>
                <c:pt idx="18">
                  <c:v>0</c:v>
                </c:pt>
                <c:pt idx="19">
                  <c:v>0</c:v>
                </c:pt>
                <c:pt idx="20">
                  <c:v>0</c:v>
                </c:pt>
                <c:pt idx="21">
                  <c:v>0</c:v>
                </c:pt>
                <c:pt idx="22">
                  <c:v>1</c:v>
                </c:pt>
                <c:pt idx="23">
                  <c:v>1</c:v>
                </c:pt>
                <c:pt idx="24">
                  <c:v>0</c:v>
                </c:pt>
                <c:pt idx="25">
                  <c:v>0</c:v>
                </c:pt>
                <c:pt idx="26">
                  <c:v>0</c:v>
                </c:pt>
                <c:pt idx="27">
                  <c:v>0</c:v>
                </c:pt>
                <c:pt idx="28">
                  <c:v>0</c:v>
                </c:pt>
                <c:pt idx="29">
                  <c:v>1</c:v>
                </c:pt>
                <c:pt idx="30">
                  <c:v>0</c:v>
                </c:pt>
                <c:pt idx="31">
                  <c:v>0</c:v>
                </c:pt>
                <c:pt idx="32">
                  <c:v>0</c:v>
                </c:pt>
                <c:pt idx="33">
                  <c:v>1</c:v>
                </c:pt>
                <c:pt idx="34">
                  <c:v>0</c:v>
                </c:pt>
                <c:pt idx="35">
                  <c:v>0</c:v>
                </c:pt>
                <c:pt idx="36">
                  <c:v>1</c:v>
                </c:pt>
                <c:pt idx="37">
                  <c:v>0</c:v>
                </c:pt>
                <c:pt idx="38">
                  <c:v>0</c:v>
                </c:pt>
                <c:pt idx="39">
                  <c:v>1</c:v>
                </c:pt>
                <c:pt idx="40">
                  <c:v>0</c:v>
                </c:pt>
                <c:pt idx="41">
                  <c:v>0</c:v>
                </c:pt>
                <c:pt idx="42">
                  <c:v>0</c:v>
                </c:pt>
                <c:pt idx="43">
                  <c:v>1</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0</c:v>
                </c:pt>
                <c:pt idx="59">
                  <c:v>1</c:v>
                </c:pt>
                <c:pt idx="60">
                  <c:v>0</c:v>
                </c:pt>
                <c:pt idx="61">
                  <c:v>0</c:v>
                </c:pt>
                <c:pt idx="62">
                  <c:v>0</c:v>
                </c:pt>
                <c:pt idx="63">
                  <c:v>1</c:v>
                </c:pt>
                <c:pt idx="64">
                  <c:v>0</c:v>
                </c:pt>
                <c:pt idx="65">
                  <c:v>0</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0</c:v>
                </c:pt>
                <c:pt idx="94">
                  <c:v>1</c:v>
                </c:pt>
                <c:pt idx="95">
                  <c:v>0</c:v>
                </c:pt>
                <c:pt idx="96">
                  <c:v>0</c:v>
                </c:pt>
                <c:pt idx="97">
                  <c:v>0</c:v>
                </c:pt>
                <c:pt idx="98">
                  <c:v>0</c:v>
                </c:pt>
                <c:pt idx="99">
                  <c:v>1</c:v>
                </c:pt>
                <c:pt idx="100">
                  <c:v>0</c:v>
                </c:pt>
                <c:pt idx="101">
                  <c:v>1</c:v>
                </c:pt>
                <c:pt idx="102">
                  <c:v>0</c:v>
                </c:pt>
                <c:pt idx="103">
                  <c:v>1</c:v>
                </c:pt>
                <c:pt idx="104">
                  <c:v>0</c:v>
                </c:pt>
                <c:pt idx="105">
                  <c:v>0</c:v>
                </c:pt>
                <c:pt idx="106">
                  <c:v>0</c:v>
                </c:pt>
                <c:pt idx="107">
                  <c:v>0</c:v>
                </c:pt>
                <c:pt idx="108">
                  <c:v>0</c:v>
                </c:pt>
                <c:pt idx="109">
                  <c:v>0</c:v>
                </c:pt>
                <c:pt idx="110">
                  <c:v>0</c:v>
                </c:pt>
                <c:pt idx="111">
                  <c:v>1</c:v>
                </c:pt>
                <c:pt idx="112">
                  <c:v>0</c:v>
                </c:pt>
                <c:pt idx="113">
                  <c:v>0</c:v>
                </c:pt>
                <c:pt idx="114">
                  <c:v>1</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c:v>
                </c:pt>
                <c:pt idx="129">
                  <c:v>1</c:v>
                </c:pt>
                <c:pt idx="130">
                  <c:v>0</c:v>
                </c:pt>
                <c:pt idx="131">
                  <c:v>0</c:v>
                </c:pt>
                <c:pt idx="132">
                  <c:v>0</c:v>
                </c:pt>
                <c:pt idx="133">
                  <c:v>0</c:v>
                </c:pt>
                <c:pt idx="134">
                  <c:v>1</c:v>
                </c:pt>
                <c:pt idx="135">
                  <c:v>1</c:v>
                </c:pt>
                <c:pt idx="136">
                  <c:v>0</c:v>
                </c:pt>
                <c:pt idx="137">
                  <c:v>1</c:v>
                </c:pt>
                <c:pt idx="138">
                  <c:v>1</c:v>
                </c:pt>
                <c:pt idx="139">
                  <c:v>1</c:v>
                </c:pt>
                <c:pt idx="140">
                  <c:v>0</c:v>
                </c:pt>
                <c:pt idx="141">
                  <c:v>0</c:v>
                </c:pt>
                <c:pt idx="142">
                  <c:v>0</c:v>
                </c:pt>
                <c:pt idx="143">
                  <c:v>1</c:v>
                </c:pt>
                <c:pt idx="144">
                  <c:v>0</c:v>
                </c:pt>
                <c:pt idx="145">
                  <c:v>0</c:v>
                </c:pt>
                <c:pt idx="146">
                  <c:v>0</c:v>
                </c:pt>
                <c:pt idx="147">
                  <c:v>0</c:v>
                </c:pt>
                <c:pt idx="148">
                  <c:v>0</c:v>
                </c:pt>
                <c:pt idx="149">
                  <c:v>0</c:v>
                </c:pt>
                <c:pt idx="150">
                  <c:v>0</c:v>
                </c:pt>
                <c:pt idx="151">
                  <c:v>0</c:v>
                </c:pt>
                <c:pt idx="152">
                  <c:v>0</c:v>
                </c:pt>
                <c:pt idx="153">
                  <c:v>0</c:v>
                </c:pt>
                <c:pt idx="154">
                  <c:v>1</c:v>
                </c:pt>
                <c:pt idx="155">
                  <c:v>0</c:v>
                </c:pt>
                <c:pt idx="156">
                  <c:v>0</c:v>
                </c:pt>
                <c:pt idx="157">
                  <c:v>0</c:v>
                </c:pt>
                <c:pt idx="158">
                  <c:v>0</c:v>
                </c:pt>
                <c:pt idx="159">
                  <c:v>0</c:v>
                </c:pt>
                <c:pt idx="160">
                  <c:v>0</c:v>
                </c:pt>
                <c:pt idx="161">
                  <c:v>1</c:v>
                </c:pt>
                <c:pt idx="162">
                  <c:v>0</c:v>
                </c:pt>
                <c:pt idx="163">
                  <c:v>1</c:v>
                </c:pt>
                <c:pt idx="164">
                  <c:v>1</c:v>
                </c:pt>
                <c:pt idx="165">
                  <c:v>0</c:v>
                </c:pt>
                <c:pt idx="166">
                  <c:v>0</c:v>
                </c:pt>
                <c:pt idx="167">
                  <c:v>0</c:v>
                </c:pt>
                <c:pt idx="168">
                  <c:v>0</c:v>
                </c:pt>
                <c:pt idx="169">
                  <c:v>0</c:v>
                </c:pt>
                <c:pt idx="170">
                  <c:v>0</c:v>
                </c:pt>
                <c:pt idx="171">
                  <c:v>0</c:v>
                </c:pt>
                <c:pt idx="172">
                  <c:v>0</c:v>
                </c:pt>
                <c:pt idx="173">
                  <c:v>1</c:v>
                </c:pt>
                <c:pt idx="174">
                  <c:v>0</c:v>
                </c:pt>
                <c:pt idx="175">
                  <c:v>1</c:v>
                </c:pt>
                <c:pt idx="176">
                  <c:v>1</c:v>
                </c:pt>
                <c:pt idx="177">
                  <c:v>1</c:v>
                </c:pt>
                <c:pt idx="178">
                  <c:v>0</c:v>
                </c:pt>
                <c:pt idx="179">
                  <c:v>0</c:v>
                </c:pt>
                <c:pt idx="180">
                  <c:v>1</c:v>
                </c:pt>
                <c:pt idx="181">
                  <c:v>0</c:v>
                </c:pt>
                <c:pt idx="182">
                  <c:v>0</c:v>
                </c:pt>
                <c:pt idx="183">
                  <c:v>0</c:v>
                </c:pt>
                <c:pt idx="184">
                  <c:v>0</c:v>
                </c:pt>
                <c:pt idx="185">
                  <c:v>0</c:v>
                </c:pt>
                <c:pt idx="186">
                  <c:v>1</c:v>
                </c:pt>
                <c:pt idx="187">
                  <c:v>0</c:v>
                </c:pt>
                <c:pt idx="188">
                  <c:v>0</c:v>
                </c:pt>
                <c:pt idx="189">
                  <c:v>1</c:v>
                </c:pt>
                <c:pt idx="190">
                  <c:v>0</c:v>
                </c:pt>
                <c:pt idx="191">
                  <c:v>1</c:v>
                </c:pt>
                <c:pt idx="192">
                  <c:v>0</c:v>
                </c:pt>
                <c:pt idx="193">
                  <c:v>0</c:v>
                </c:pt>
                <c:pt idx="194">
                  <c:v>0</c:v>
                </c:pt>
                <c:pt idx="195">
                  <c:v>0</c:v>
                </c:pt>
                <c:pt idx="196">
                  <c:v>0</c:v>
                </c:pt>
                <c:pt idx="197">
                  <c:v>0</c:v>
                </c:pt>
                <c:pt idx="198">
                  <c:v>0</c:v>
                </c:pt>
                <c:pt idx="199">
                  <c:v>1</c:v>
                </c:pt>
                <c:pt idx="200">
                  <c:v>0</c:v>
                </c:pt>
                <c:pt idx="201">
                  <c:v>0</c:v>
                </c:pt>
                <c:pt idx="202">
                  <c:v>0</c:v>
                </c:pt>
                <c:pt idx="203">
                  <c:v>1</c:v>
                </c:pt>
                <c:pt idx="204">
                  <c:v>1</c:v>
                </c:pt>
                <c:pt idx="205">
                  <c:v>0</c:v>
                </c:pt>
                <c:pt idx="206">
                  <c:v>0</c:v>
                </c:pt>
                <c:pt idx="207">
                  <c:v>0</c:v>
                </c:pt>
                <c:pt idx="208">
                  <c:v>0</c:v>
                </c:pt>
                <c:pt idx="209">
                  <c:v>0</c:v>
                </c:pt>
                <c:pt idx="210">
                  <c:v>0</c:v>
                </c:pt>
                <c:pt idx="211">
                  <c:v>0</c:v>
                </c:pt>
                <c:pt idx="212">
                  <c:v>1</c:v>
                </c:pt>
                <c:pt idx="213">
                  <c:v>0</c:v>
                </c:pt>
                <c:pt idx="214">
                  <c:v>0</c:v>
                </c:pt>
                <c:pt idx="215">
                  <c:v>0</c:v>
                </c:pt>
                <c:pt idx="216">
                  <c:v>0</c:v>
                </c:pt>
                <c:pt idx="217">
                  <c:v>0</c:v>
                </c:pt>
                <c:pt idx="218">
                  <c:v>0</c:v>
                </c:pt>
                <c:pt idx="219">
                  <c:v>0</c:v>
                </c:pt>
                <c:pt idx="220">
                  <c:v>0</c:v>
                </c:pt>
                <c:pt idx="221">
                  <c:v>0</c:v>
                </c:pt>
                <c:pt idx="222">
                  <c:v>1</c:v>
                </c:pt>
                <c:pt idx="223">
                  <c:v>1</c:v>
                </c:pt>
                <c:pt idx="224">
                  <c:v>0</c:v>
                </c:pt>
                <c:pt idx="225">
                  <c:v>0</c:v>
                </c:pt>
                <c:pt idx="226">
                  <c:v>0</c:v>
                </c:pt>
                <c:pt idx="227">
                  <c:v>0</c:v>
                </c:pt>
                <c:pt idx="228">
                  <c:v>1</c:v>
                </c:pt>
                <c:pt idx="229">
                  <c:v>1</c:v>
                </c:pt>
                <c:pt idx="230">
                  <c:v>0</c:v>
                </c:pt>
                <c:pt idx="231">
                  <c:v>0</c:v>
                </c:pt>
                <c:pt idx="232">
                  <c:v>0</c:v>
                </c:pt>
                <c:pt idx="233">
                  <c:v>0</c:v>
                </c:pt>
                <c:pt idx="234">
                  <c:v>1</c:v>
                </c:pt>
                <c:pt idx="235">
                  <c:v>0</c:v>
                </c:pt>
                <c:pt idx="236">
                  <c:v>0</c:v>
                </c:pt>
                <c:pt idx="237">
                  <c:v>1</c:v>
                </c:pt>
                <c:pt idx="238">
                  <c:v>0</c:v>
                </c:pt>
                <c:pt idx="239">
                  <c:v>0</c:v>
                </c:pt>
                <c:pt idx="240">
                  <c:v>0</c:v>
                </c:pt>
                <c:pt idx="241">
                  <c:v>0</c:v>
                </c:pt>
                <c:pt idx="242">
                  <c:v>0</c:v>
                </c:pt>
                <c:pt idx="243">
                  <c:v>0</c:v>
                </c:pt>
                <c:pt idx="244">
                  <c:v>0</c:v>
                </c:pt>
                <c:pt idx="245">
                  <c:v>1</c:v>
                </c:pt>
                <c:pt idx="246">
                  <c:v>0</c:v>
                </c:pt>
                <c:pt idx="247">
                  <c:v>0</c:v>
                </c:pt>
                <c:pt idx="248">
                  <c:v>1</c:v>
                </c:pt>
                <c:pt idx="249">
                  <c:v>0</c:v>
                </c:pt>
                <c:pt idx="250">
                  <c:v>0</c:v>
                </c:pt>
                <c:pt idx="251">
                  <c:v>0</c:v>
                </c:pt>
                <c:pt idx="252">
                  <c:v>0</c:v>
                </c:pt>
                <c:pt idx="253">
                  <c:v>0</c:v>
                </c:pt>
                <c:pt idx="254">
                  <c:v>0</c:v>
                </c:pt>
                <c:pt idx="255">
                  <c:v>1</c:v>
                </c:pt>
                <c:pt idx="256">
                  <c:v>1</c:v>
                </c:pt>
                <c:pt idx="257">
                  <c:v>0</c:v>
                </c:pt>
                <c:pt idx="258">
                  <c:v>0</c:v>
                </c:pt>
                <c:pt idx="259">
                  <c:v>1</c:v>
                </c:pt>
                <c:pt idx="260">
                  <c:v>0</c:v>
                </c:pt>
                <c:pt idx="261">
                  <c:v>1</c:v>
                </c:pt>
                <c:pt idx="262">
                  <c:v>0</c:v>
                </c:pt>
                <c:pt idx="263">
                  <c:v>1</c:v>
                </c:pt>
                <c:pt idx="264">
                  <c:v>0</c:v>
                </c:pt>
                <c:pt idx="265">
                  <c:v>0</c:v>
                </c:pt>
                <c:pt idx="266">
                  <c:v>0</c:v>
                </c:pt>
                <c:pt idx="267">
                  <c:v>1</c:v>
                </c:pt>
                <c:pt idx="268">
                  <c:v>0</c:v>
                </c:pt>
                <c:pt idx="269">
                  <c:v>0</c:v>
                </c:pt>
                <c:pt idx="270">
                  <c:v>0</c:v>
                </c:pt>
                <c:pt idx="271">
                  <c:v>0</c:v>
                </c:pt>
                <c:pt idx="272">
                  <c:v>1</c:v>
                </c:pt>
                <c:pt idx="273">
                  <c:v>0</c:v>
                </c:pt>
                <c:pt idx="274">
                  <c:v>0</c:v>
                </c:pt>
                <c:pt idx="275">
                  <c:v>1</c:v>
                </c:pt>
                <c:pt idx="276">
                  <c:v>0</c:v>
                </c:pt>
                <c:pt idx="277">
                  <c:v>0</c:v>
                </c:pt>
                <c:pt idx="278">
                  <c:v>1</c:v>
                </c:pt>
                <c:pt idx="279">
                  <c:v>0</c:v>
                </c:pt>
                <c:pt idx="280">
                  <c:v>0</c:v>
                </c:pt>
                <c:pt idx="281">
                  <c:v>0</c:v>
                </c:pt>
                <c:pt idx="282">
                  <c:v>0</c:v>
                </c:pt>
                <c:pt idx="283">
                  <c:v>1</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1</c:v>
                </c:pt>
                <c:pt idx="300">
                  <c:v>0</c:v>
                </c:pt>
                <c:pt idx="301">
                  <c:v>0</c:v>
                </c:pt>
                <c:pt idx="302">
                  <c:v>1</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c:v>
                </c:pt>
                <c:pt idx="323">
                  <c:v>1</c:v>
                </c:pt>
                <c:pt idx="324">
                  <c:v>0</c:v>
                </c:pt>
                <c:pt idx="325">
                  <c:v>0</c:v>
                </c:pt>
                <c:pt idx="326">
                  <c:v>1</c:v>
                </c:pt>
                <c:pt idx="327">
                  <c:v>0</c:v>
                </c:pt>
                <c:pt idx="328">
                  <c:v>1</c:v>
                </c:pt>
                <c:pt idx="329">
                  <c:v>1</c:v>
                </c:pt>
                <c:pt idx="330">
                  <c:v>0</c:v>
                </c:pt>
                <c:pt idx="331">
                  <c:v>1</c:v>
                </c:pt>
                <c:pt idx="332">
                  <c:v>1</c:v>
                </c:pt>
                <c:pt idx="333">
                  <c:v>0</c:v>
                </c:pt>
                <c:pt idx="334">
                  <c:v>0</c:v>
                </c:pt>
                <c:pt idx="335">
                  <c:v>0</c:v>
                </c:pt>
                <c:pt idx="336">
                  <c:v>0</c:v>
                </c:pt>
                <c:pt idx="337">
                  <c:v>0</c:v>
                </c:pt>
                <c:pt idx="338">
                  <c:v>0</c:v>
                </c:pt>
                <c:pt idx="339">
                  <c:v>1</c:v>
                </c:pt>
                <c:pt idx="340">
                  <c:v>0</c:v>
                </c:pt>
                <c:pt idx="341">
                  <c:v>0</c:v>
                </c:pt>
                <c:pt idx="342">
                  <c:v>1</c:v>
                </c:pt>
                <c:pt idx="343">
                  <c:v>1</c:v>
                </c:pt>
                <c:pt idx="344">
                  <c:v>0</c:v>
                </c:pt>
                <c:pt idx="345">
                  <c:v>0</c:v>
                </c:pt>
                <c:pt idx="346">
                  <c:v>0</c:v>
                </c:pt>
                <c:pt idx="347">
                  <c:v>0</c:v>
                </c:pt>
                <c:pt idx="348">
                  <c:v>0</c:v>
                </c:pt>
                <c:pt idx="349">
                  <c:v>0</c:v>
                </c:pt>
                <c:pt idx="350">
                  <c:v>0</c:v>
                </c:pt>
                <c:pt idx="351">
                  <c:v>0</c:v>
                </c:pt>
                <c:pt idx="352">
                  <c:v>1</c:v>
                </c:pt>
                <c:pt idx="353">
                  <c:v>0</c:v>
                </c:pt>
                <c:pt idx="354">
                  <c:v>1</c:v>
                </c:pt>
                <c:pt idx="355">
                  <c:v>0</c:v>
                </c:pt>
                <c:pt idx="356">
                  <c:v>0</c:v>
                </c:pt>
                <c:pt idx="357">
                  <c:v>1</c:v>
                </c:pt>
                <c:pt idx="358">
                  <c:v>0</c:v>
                </c:pt>
                <c:pt idx="359">
                  <c:v>1</c:v>
                </c:pt>
                <c:pt idx="360">
                  <c:v>0</c:v>
                </c:pt>
                <c:pt idx="361">
                  <c:v>1</c:v>
                </c:pt>
                <c:pt idx="362">
                  <c:v>0</c:v>
                </c:pt>
                <c:pt idx="363">
                  <c:v>1</c:v>
                </c:pt>
                <c:pt idx="364">
                  <c:v>0</c:v>
                </c:pt>
                <c:pt idx="365">
                  <c:v>0</c:v>
                </c:pt>
                <c:pt idx="366">
                  <c:v>0</c:v>
                </c:pt>
                <c:pt idx="367">
                  <c:v>0</c:v>
                </c:pt>
                <c:pt idx="368">
                  <c:v>0</c:v>
                </c:pt>
                <c:pt idx="369">
                  <c:v>1</c:v>
                </c:pt>
                <c:pt idx="370">
                  <c:v>0</c:v>
                </c:pt>
                <c:pt idx="371">
                  <c:v>0</c:v>
                </c:pt>
                <c:pt idx="372">
                  <c:v>0</c:v>
                </c:pt>
                <c:pt idx="373">
                  <c:v>0</c:v>
                </c:pt>
                <c:pt idx="374">
                  <c:v>1</c:v>
                </c:pt>
                <c:pt idx="375">
                  <c:v>0</c:v>
                </c:pt>
                <c:pt idx="376">
                  <c:v>0</c:v>
                </c:pt>
                <c:pt idx="377">
                  <c:v>0</c:v>
                </c:pt>
                <c:pt idx="378">
                  <c:v>1</c:v>
                </c:pt>
                <c:pt idx="379">
                  <c:v>0</c:v>
                </c:pt>
                <c:pt idx="380">
                  <c:v>1</c:v>
                </c:pt>
                <c:pt idx="381">
                  <c:v>0</c:v>
                </c:pt>
                <c:pt idx="382">
                  <c:v>0</c:v>
                </c:pt>
                <c:pt idx="383">
                  <c:v>0</c:v>
                </c:pt>
                <c:pt idx="384">
                  <c:v>0</c:v>
                </c:pt>
                <c:pt idx="385">
                  <c:v>0</c:v>
                </c:pt>
                <c:pt idx="386">
                  <c:v>0</c:v>
                </c:pt>
                <c:pt idx="387">
                  <c:v>0</c:v>
                </c:pt>
                <c:pt idx="388">
                  <c:v>0</c:v>
                </c:pt>
                <c:pt idx="389">
                  <c:v>1</c:v>
                </c:pt>
                <c:pt idx="390">
                  <c:v>0</c:v>
                </c:pt>
                <c:pt idx="391">
                  <c:v>0</c:v>
                </c:pt>
                <c:pt idx="392">
                  <c:v>0</c:v>
                </c:pt>
                <c:pt idx="393">
                  <c:v>1</c:v>
                </c:pt>
                <c:pt idx="394">
                  <c:v>0</c:v>
                </c:pt>
                <c:pt idx="395">
                  <c:v>1</c:v>
                </c:pt>
                <c:pt idx="396">
                  <c:v>0</c:v>
                </c:pt>
                <c:pt idx="397">
                  <c:v>0</c:v>
                </c:pt>
                <c:pt idx="398">
                  <c:v>0</c:v>
                </c:pt>
                <c:pt idx="399">
                  <c:v>0</c:v>
                </c:pt>
                <c:pt idx="400">
                  <c:v>0</c:v>
                </c:pt>
                <c:pt idx="401">
                  <c:v>0</c:v>
                </c:pt>
                <c:pt idx="402">
                  <c:v>0</c:v>
                </c:pt>
                <c:pt idx="403">
                  <c:v>0</c:v>
                </c:pt>
                <c:pt idx="404">
                  <c:v>1</c:v>
                </c:pt>
                <c:pt idx="405">
                  <c:v>0</c:v>
                </c:pt>
                <c:pt idx="406">
                  <c:v>1</c:v>
                </c:pt>
                <c:pt idx="407">
                  <c:v>1</c:v>
                </c:pt>
                <c:pt idx="408">
                  <c:v>1</c:v>
                </c:pt>
                <c:pt idx="409">
                  <c:v>0</c:v>
                </c:pt>
                <c:pt idx="410">
                  <c:v>0</c:v>
                </c:pt>
                <c:pt idx="411">
                  <c:v>0</c:v>
                </c:pt>
                <c:pt idx="412">
                  <c:v>1</c:v>
                </c:pt>
                <c:pt idx="413">
                  <c:v>0</c:v>
                </c:pt>
                <c:pt idx="414">
                  <c:v>0</c:v>
                </c:pt>
                <c:pt idx="415">
                  <c:v>1</c:v>
                </c:pt>
                <c:pt idx="416">
                  <c:v>0</c:v>
                </c:pt>
                <c:pt idx="417">
                  <c:v>0</c:v>
                </c:pt>
                <c:pt idx="418">
                  <c:v>0</c:v>
                </c:pt>
                <c:pt idx="419">
                  <c:v>0</c:v>
                </c:pt>
                <c:pt idx="420">
                  <c:v>1</c:v>
                </c:pt>
                <c:pt idx="421">
                  <c:v>0</c:v>
                </c:pt>
                <c:pt idx="422">
                  <c:v>0</c:v>
                </c:pt>
                <c:pt idx="423">
                  <c:v>0</c:v>
                </c:pt>
                <c:pt idx="424">
                  <c:v>1</c:v>
                </c:pt>
                <c:pt idx="425">
                  <c:v>0</c:v>
                </c:pt>
                <c:pt idx="426">
                  <c:v>0</c:v>
                </c:pt>
                <c:pt idx="427">
                  <c:v>0</c:v>
                </c:pt>
                <c:pt idx="428">
                  <c:v>0</c:v>
                </c:pt>
                <c:pt idx="429">
                  <c:v>0</c:v>
                </c:pt>
                <c:pt idx="430">
                  <c:v>1</c:v>
                </c:pt>
                <c:pt idx="431">
                  <c:v>0</c:v>
                </c:pt>
                <c:pt idx="432">
                  <c:v>0</c:v>
                </c:pt>
                <c:pt idx="433">
                  <c:v>0</c:v>
                </c:pt>
                <c:pt idx="434">
                  <c:v>0</c:v>
                </c:pt>
                <c:pt idx="435">
                  <c:v>0</c:v>
                </c:pt>
                <c:pt idx="436">
                  <c:v>0</c:v>
                </c:pt>
                <c:pt idx="437">
                  <c:v>0</c:v>
                </c:pt>
                <c:pt idx="438">
                  <c:v>1</c:v>
                </c:pt>
                <c:pt idx="439">
                  <c:v>0</c:v>
                </c:pt>
                <c:pt idx="440">
                  <c:v>0</c:v>
                </c:pt>
                <c:pt idx="441">
                  <c:v>1</c:v>
                </c:pt>
                <c:pt idx="442">
                  <c:v>0</c:v>
                </c:pt>
                <c:pt idx="443">
                  <c:v>0</c:v>
                </c:pt>
                <c:pt idx="444">
                  <c:v>0</c:v>
                </c:pt>
                <c:pt idx="445">
                  <c:v>0</c:v>
                </c:pt>
                <c:pt idx="446">
                  <c:v>0</c:v>
                </c:pt>
                <c:pt idx="447">
                  <c:v>0</c:v>
                </c:pt>
                <c:pt idx="448">
                  <c:v>0</c:v>
                </c:pt>
                <c:pt idx="449">
                  <c:v>1</c:v>
                </c:pt>
                <c:pt idx="450">
                  <c:v>0</c:v>
                </c:pt>
                <c:pt idx="451">
                  <c:v>0</c:v>
                </c:pt>
                <c:pt idx="452">
                  <c:v>0</c:v>
                </c:pt>
                <c:pt idx="453">
                  <c:v>0</c:v>
                </c:pt>
                <c:pt idx="454">
                  <c:v>0</c:v>
                </c:pt>
                <c:pt idx="455">
                  <c:v>0</c:v>
                </c:pt>
                <c:pt idx="456">
                  <c:v>0</c:v>
                </c:pt>
                <c:pt idx="457">
                  <c:v>0</c:v>
                </c:pt>
                <c:pt idx="458">
                  <c:v>0</c:v>
                </c:pt>
                <c:pt idx="459">
                  <c:v>0</c:v>
                </c:pt>
                <c:pt idx="460">
                  <c:v>0</c:v>
                </c:pt>
                <c:pt idx="461">
                  <c:v>0</c:v>
                </c:pt>
                <c:pt idx="462">
                  <c:v>1</c:v>
                </c:pt>
                <c:pt idx="463">
                  <c:v>0</c:v>
                </c:pt>
                <c:pt idx="464">
                  <c:v>0</c:v>
                </c:pt>
                <c:pt idx="465">
                  <c:v>1</c:v>
                </c:pt>
                <c:pt idx="466">
                  <c:v>1</c:v>
                </c:pt>
                <c:pt idx="467">
                  <c:v>0</c:v>
                </c:pt>
                <c:pt idx="468">
                  <c:v>0</c:v>
                </c:pt>
                <c:pt idx="469">
                  <c:v>1</c:v>
                </c:pt>
                <c:pt idx="470">
                  <c:v>0</c:v>
                </c:pt>
                <c:pt idx="471">
                  <c:v>0</c:v>
                </c:pt>
                <c:pt idx="472">
                  <c:v>1</c:v>
                </c:pt>
                <c:pt idx="473">
                  <c:v>0</c:v>
                </c:pt>
                <c:pt idx="474">
                  <c:v>0</c:v>
                </c:pt>
                <c:pt idx="475">
                  <c:v>0</c:v>
                </c:pt>
                <c:pt idx="476">
                  <c:v>1</c:v>
                </c:pt>
                <c:pt idx="477">
                  <c:v>0</c:v>
                </c:pt>
                <c:pt idx="478">
                  <c:v>1</c:v>
                </c:pt>
                <c:pt idx="479">
                  <c:v>0</c:v>
                </c:pt>
                <c:pt idx="480">
                  <c:v>0</c:v>
                </c:pt>
                <c:pt idx="481">
                  <c:v>0</c:v>
                </c:pt>
                <c:pt idx="482">
                  <c:v>0</c:v>
                </c:pt>
                <c:pt idx="483">
                  <c:v>0</c:v>
                </c:pt>
                <c:pt idx="484">
                  <c:v>0</c:v>
                </c:pt>
                <c:pt idx="485">
                  <c:v>1</c:v>
                </c:pt>
                <c:pt idx="486">
                  <c:v>0</c:v>
                </c:pt>
                <c:pt idx="487">
                  <c:v>0</c:v>
                </c:pt>
                <c:pt idx="488">
                  <c:v>0</c:v>
                </c:pt>
                <c:pt idx="489">
                  <c:v>0</c:v>
                </c:pt>
                <c:pt idx="490">
                  <c:v>1</c:v>
                </c:pt>
                <c:pt idx="491">
                  <c:v>0</c:v>
                </c:pt>
                <c:pt idx="492">
                  <c:v>0</c:v>
                </c:pt>
                <c:pt idx="493">
                  <c:v>0</c:v>
                </c:pt>
                <c:pt idx="494">
                  <c:v>1</c:v>
                </c:pt>
                <c:pt idx="495">
                  <c:v>0</c:v>
                </c:pt>
                <c:pt idx="496">
                  <c:v>0</c:v>
                </c:pt>
                <c:pt idx="497">
                  <c:v>1</c:v>
                </c:pt>
                <c:pt idx="498">
                  <c:v>1</c:v>
                </c:pt>
                <c:pt idx="499">
                  <c:v>0</c:v>
                </c:pt>
                <c:pt idx="500">
                  <c:v>0</c:v>
                </c:pt>
                <c:pt idx="501">
                  <c:v>0</c:v>
                </c:pt>
                <c:pt idx="502">
                  <c:v>0</c:v>
                </c:pt>
                <c:pt idx="503">
                  <c:v>1</c:v>
                </c:pt>
                <c:pt idx="504">
                  <c:v>0</c:v>
                </c:pt>
                <c:pt idx="505">
                  <c:v>0</c:v>
                </c:pt>
                <c:pt idx="506">
                  <c:v>0</c:v>
                </c:pt>
                <c:pt idx="507">
                  <c:v>0</c:v>
                </c:pt>
                <c:pt idx="508">
                  <c:v>0</c:v>
                </c:pt>
                <c:pt idx="509">
                  <c:v>0</c:v>
                </c:pt>
                <c:pt idx="510">
                  <c:v>1</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0</c:v>
                </c:pt>
                <c:pt idx="525">
                  <c:v>0</c:v>
                </c:pt>
                <c:pt idx="526">
                  <c:v>1</c:v>
                </c:pt>
                <c:pt idx="527">
                  <c:v>0</c:v>
                </c:pt>
                <c:pt idx="528">
                  <c:v>0</c:v>
                </c:pt>
                <c:pt idx="529">
                  <c:v>1</c:v>
                </c:pt>
                <c:pt idx="530">
                  <c:v>0</c:v>
                </c:pt>
                <c:pt idx="531">
                  <c:v>0</c:v>
                </c:pt>
                <c:pt idx="532">
                  <c:v>0</c:v>
                </c:pt>
                <c:pt idx="533">
                  <c:v>0</c:v>
                </c:pt>
                <c:pt idx="534">
                  <c:v>0</c:v>
                </c:pt>
                <c:pt idx="535">
                  <c:v>0</c:v>
                </c:pt>
                <c:pt idx="536">
                  <c:v>0</c:v>
                </c:pt>
                <c:pt idx="537">
                  <c:v>0</c:v>
                </c:pt>
                <c:pt idx="538">
                  <c:v>0</c:v>
                </c:pt>
                <c:pt idx="539">
                  <c:v>0</c:v>
                </c:pt>
                <c:pt idx="540">
                  <c:v>0</c:v>
                </c:pt>
                <c:pt idx="541">
                  <c:v>0</c:v>
                </c:pt>
                <c:pt idx="542">
                  <c:v>1</c:v>
                </c:pt>
                <c:pt idx="543">
                  <c:v>1</c:v>
                </c:pt>
                <c:pt idx="544">
                  <c:v>0</c:v>
                </c:pt>
                <c:pt idx="545">
                  <c:v>0</c:v>
                </c:pt>
                <c:pt idx="546">
                  <c:v>0</c:v>
                </c:pt>
                <c:pt idx="547">
                  <c:v>0</c:v>
                </c:pt>
                <c:pt idx="548">
                  <c:v>0</c:v>
                </c:pt>
                <c:pt idx="549">
                  <c:v>0</c:v>
                </c:pt>
                <c:pt idx="550">
                  <c:v>0</c:v>
                </c:pt>
                <c:pt idx="551">
                  <c:v>0</c:v>
                </c:pt>
                <c:pt idx="552">
                  <c:v>1</c:v>
                </c:pt>
                <c:pt idx="553">
                  <c:v>0</c:v>
                </c:pt>
                <c:pt idx="554">
                  <c:v>0</c:v>
                </c:pt>
                <c:pt idx="555">
                  <c:v>0</c:v>
                </c:pt>
                <c:pt idx="556">
                  <c:v>1</c:v>
                </c:pt>
                <c:pt idx="557">
                  <c:v>0</c:v>
                </c:pt>
                <c:pt idx="558">
                  <c:v>0</c:v>
                </c:pt>
                <c:pt idx="559">
                  <c:v>0</c:v>
                </c:pt>
                <c:pt idx="560">
                  <c:v>0</c:v>
                </c:pt>
                <c:pt idx="561">
                  <c:v>0</c:v>
                </c:pt>
                <c:pt idx="562">
                  <c:v>0</c:v>
                </c:pt>
                <c:pt idx="563">
                  <c:v>0</c:v>
                </c:pt>
                <c:pt idx="564">
                  <c:v>1</c:v>
                </c:pt>
                <c:pt idx="565">
                  <c:v>1</c:v>
                </c:pt>
                <c:pt idx="566">
                  <c:v>0</c:v>
                </c:pt>
                <c:pt idx="567">
                  <c:v>0</c:v>
                </c:pt>
                <c:pt idx="568">
                  <c:v>0</c:v>
                </c:pt>
                <c:pt idx="569">
                  <c:v>0</c:v>
                </c:pt>
                <c:pt idx="570">
                  <c:v>0</c:v>
                </c:pt>
                <c:pt idx="571">
                  <c:v>1</c:v>
                </c:pt>
                <c:pt idx="572">
                  <c:v>0</c:v>
                </c:pt>
                <c:pt idx="573">
                  <c:v>1</c:v>
                </c:pt>
                <c:pt idx="574">
                  <c:v>0</c:v>
                </c:pt>
                <c:pt idx="575">
                  <c:v>1</c:v>
                </c:pt>
                <c:pt idx="576">
                  <c:v>0</c:v>
                </c:pt>
                <c:pt idx="577">
                  <c:v>0</c:v>
                </c:pt>
                <c:pt idx="578">
                  <c:v>1</c:v>
                </c:pt>
                <c:pt idx="579">
                  <c:v>0</c:v>
                </c:pt>
                <c:pt idx="580">
                  <c:v>1</c:v>
                </c:pt>
                <c:pt idx="581">
                  <c:v>0</c:v>
                </c:pt>
                <c:pt idx="582">
                  <c:v>0</c:v>
                </c:pt>
                <c:pt idx="583">
                  <c:v>0</c:v>
                </c:pt>
                <c:pt idx="584">
                  <c:v>0</c:v>
                </c:pt>
                <c:pt idx="585">
                  <c:v>0</c:v>
                </c:pt>
                <c:pt idx="586">
                  <c:v>0</c:v>
                </c:pt>
                <c:pt idx="587">
                  <c:v>0</c:v>
                </c:pt>
                <c:pt idx="588">
                  <c:v>0</c:v>
                </c:pt>
                <c:pt idx="589">
                  <c:v>0</c:v>
                </c:pt>
                <c:pt idx="590">
                  <c:v>1</c:v>
                </c:pt>
                <c:pt idx="591">
                  <c:v>0</c:v>
                </c:pt>
                <c:pt idx="592">
                  <c:v>0</c:v>
                </c:pt>
                <c:pt idx="593">
                  <c:v>0</c:v>
                </c:pt>
                <c:pt idx="594">
                  <c:v>1</c:v>
                </c:pt>
                <c:pt idx="595">
                  <c:v>0</c:v>
                </c:pt>
                <c:pt idx="596">
                  <c:v>0</c:v>
                </c:pt>
                <c:pt idx="597">
                  <c:v>0</c:v>
                </c:pt>
                <c:pt idx="598">
                  <c:v>0</c:v>
                </c:pt>
                <c:pt idx="599">
                  <c:v>0</c:v>
                </c:pt>
                <c:pt idx="600">
                  <c:v>0</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1</c:v>
                </c:pt>
                <c:pt idx="615">
                  <c:v>0</c:v>
                </c:pt>
                <c:pt idx="616">
                  <c:v>0</c:v>
                </c:pt>
                <c:pt idx="617">
                  <c:v>1</c:v>
                </c:pt>
                <c:pt idx="618">
                  <c:v>0</c:v>
                </c:pt>
                <c:pt idx="619">
                  <c:v>0</c:v>
                </c:pt>
                <c:pt idx="620">
                  <c:v>1</c:v>
                </c:pt>
                <c:pt idx="621">
                  <c:v>0</c:v>
                </c:pt>
                <c:pt idx="622">
                  <c:v>0</c:v>
                </c:pt>
                <c:pt idx="623">
                  <c:v>0</c:v>
                </c:pt>
                <c:pt idx="624">
                  <c:v>0</c:v>
                </c:pt>
                <c:pt idx="625">
                  <c:v>0</c:v>
                </c:pt>
                <c:pt idx="626">
                  <c:v>0</c:v>
                </c:pt>
                <c:pt idx="627">
                  <c:v>0</c:v>
                </c:pt>
                <c:pt idx="628">
                  <c:v>1</c:v>
                </c:pt>
                <c:pt idx="629">
                  <c:v>0</c:v>
                </c:pt>
                <c:pt idx="630">
                  <c:v>1</c:v>
                </c:pt>
                <c:pt idx="631">
                  <c:v>1</c:v>
                </c:pt>
                <c:pt idx="632">
                  <c:v>0</c:v>
                </c:pt>
                <c:pt idx="633">
                  <c:v>0</c:v>
                </c:pt>
                <c:pt idx="634">
                  <c:v>0</c:v>
                </c:pt>
                <c:pt idx="635">
                  <c:v>0</c:v>
                </c:pt>
                <c:pt idx="636">
                  <c:v>0</c:v>
                </c:pt>
                <c:pt idx="637">
                  <c:v>0</c:v>
                </c:pt>
                <c:pt idx="638">
                  <c:v>0</c:v>
                </c:pt>
                <c:pt idx="639">
                  <c:v>0</c:v>
                </c:pt>
                <c:pt idx="640">
                  <c:v>0</c:v>
                </c:pt>
                <c:pt idx="641">
                  <c:v>1</c:v>
                </c:pt>
                <c:pt idx="642">
                  <c:v>1</c:v>
                </c:pt>
                <c:pt idx="643">
                  <c:v>0</c:v>
                </c:pt>
                <c:pt idx="644">
                  <c:v>0</c:v>
                </c:pt>
                <c:pt idx="645">
                  <c:v>1</c:v>
                </c:pt>
                <c:pt idx="646">
                  <c:v>0</c:v>
                </c:pt>
                <c:pt idx="647">
                  <c:v>0</c:v>
                </c:pt>
                <c:pt idx="648">
                  <c:v>0</c:v>
                </c:pt>
                <c:pt idx="649">
                  <c:v>0</c:v>
                </c:pt>
                <c:pt idx="650">
                  <c:v>0</c:v>
                </c:pt>
                <c:pt idx="651">
                  <c:v>0</c:v>
                </c:pt>
                <c:pt idx="652">
                  <c:v>0</c:v>
                </c:pt>
                <c:pt idx="653">
                  <c:v>1</c:v>
                </c:pt>
                <c:pt idx="654">
                  <c:v>0</c:v>
                </c:pt>
                <c:pt idx="655">
                  <c:v>0</c:v>
                </c:pt>
                <c:pt idx="656">
                  <c:v>0</c:v>
                </c:pt>
                <c:pt idx="657">
                  <c:v>0</c:v>
                </c:pt>
                <c:pt idx="658">
                  <c:v>1</c:v>
                </c:pt>
                <c:pt idx="659">
                  <c:v>1</c:v>
                </c:pt>
                <c:pt idx="660">
                  <c:v>0</c:v>
                </c:pt>
                <c:pt idx="661">
                  <c:v>0</c:v>
                </c:pt>
                <c:pt idx="662">
                  <c:v>0</c:v>
                </c:pt>
                <c:pt idx="663">
                  <c:v>0</c:v>
                </c:pt>
                <c:pt idx="664">
                  <c:v>0</c:v>
                </c:pt>
                <c:pt idx="665">
                  <c:v>0</c:v>
                </c:pt>
                <c:pt idx="666">
                  <c:v>1</c:v>
                </c:pt>
                <c:pt idx="667">
                  <c:v>0</c:v>
                </c:pt>
                <c:pt idx="668">
                  <c:v>1</c:v>
                </c:pt>
                <c:pt idx="669">
                  <c:v>0</c:v>
                </c:pt>
                <c:pt idx="670">
                  <c:v>1</c:v>
                </c:pt>
                <c:pt idx="671">
                  <c:v>0</c:v>
                </c:pt>
                <c:pt idx="672">
                  <c:v>0</c:v>
                </c:pt>
                <c:pt idx="673">
                  <c:v>0</c:v>
                </c:pt>
                <c:pt idx="674">
                  <c:v>1</c:v>
                </c:pt>
                <c:pt idx="675">
                  <c:v>0</c:v>
                </c:pt>
                <c:pt idx="676">
                  <c:v>1</c:v>
                </c:pt>
                <c:pt idx="677">
                  <c:v>0</c:v>
                </c:pt>
                <c:pt idx="678">
                  <c:v>0</c:v>
                </c:pt>
                <c:pt idx="679">
                  <c:v>1</c:v>
                </c:pt>
                <c:pt idx="680">
                  <c:v>0</c:v>
                </c:pt>
                <c:pt idx="681">
                  <c:v>0</c:v>
                </c:pt>
                <c:pt idx="682">
                  <c:v>0</c:v>
                </c:pt>
                <c:pt idx="683">
                  <c:v>0</c:v>
                </c:pt>
                <c:pt idx="684">
                  <c:v>0</c:v>
                </c:pt>
                <c:pt idx="685">
                  <c:v>1</c:v>
                </c:pt>
                <c:pt idx="686">
                  <c:v>1</c:v>
                </c:pt>
                <c:pt idx="687">
                  <c:v>1</c:v>
                </c:pt>
                <c:pt idx="688">
                  <c:v>1</c:v>
                </c:pt>
                <c:pt idx="689">
                  <c:v>1</c:v>
                </c:pt>
                <c:pt idx="690">
                  <c:v>1</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1</c:v>
                </c:pt>
                <c:pt idx="709">
                  <c:v>0</c:v>
                </c:pt>
                <c:pt idx="710">
                  <c:v>0</c:v>
                </c:pt>
                <c:pt idx="711">
                  <c:v>0</c:v>
                </c:pt>
                <c:pt idx="712">
                  <c:v>0</c:v>
                </c:pt>
                <c:pt idx="713">
                  <c:v>0</c:v>
                </c:pt>
                <c:pt idx="714">
                  <c:v>0</c:v>
                </c:pt>
                <c:pt idx="715">
                  <c:v>1</c:v>
                </c:pt>
                <c:pt idx="716">
                  <c:v>0</c:v>
                </c:pt>
                <c:pt idx="717">
                  <c:v>0</c:v>
                </c:pt>
                <c:pt idx="718">
                  <c:v>0</c:v>
                </c:pt>
                <c:pt idx="719">
                  <c:v>0</c:v>
                </c:pt>
                <c:pt idx="720">
                  <c:v>0</c:v>
                </c:pt>
                <c:pt idx="721">
                  <c:v>0</c:v>
                </c:pt>
                <c:pt idx="722">
                  <c:v>1</c:v>
                </c:pt>
                <c:pt idx="723">
                  <c:v>0</c:v>
                </c:pt>
                <c:pt idx="724">
                  <c:v>0</c:v>
                </c:pt>
                <c:pt idx="725">
                  <c:v>0</c:v>
                </c:pt>
                <c:pt idx="726">
                  <c:v>0</c:v>
                </c:pt>
                <c:pt idx="727">
                  <c:v>0</c:v>
                </c:pt>
                <c:pt idx="728">
                  <c:v>0</c:v>
                </c:pt>
                <c:pt idx="729">
                  <c:v>0</c:v>
                </c:pt>
                <c:pt idx="730">
                  <c:v>1</c:v>
                </c:pt>
                <c:pt idx="731">
                  <c:v>1</c:v>
                </c:pt>
                <c:pt idx="732">
                  <c:v>0</c:v>
                </c:pt>
                <c:pt idx="733">
                  <c:v>1</c:v>
                </c:pt>
                <c:pt idx="734">
                  <c:v>0</c:v>
                </c:pt>
                <c:pt idx="735">
                  <c:v>0</c:v>
                </c:pt>
                <c:pt idx="736">
                  <c:v>0</c:v>
                </c:pt>
                <c:pt idx="737">
                  <c:v>0</c:v>
                </c:pt>
                <c:pt idx="738">
                  <c:v>0</c:v>
                </c:pt>
                <c:pt idx="739">
                  <c:v>0</c:v>
                </c:pt>
                <c:pt idx="740">
                  <c:v>1</c:v>
                </c:pt>
                <c:pt idx="741">
                  <c:v>0</c:v>
                </c:pt>
                <c:pt idx="742">
                  <c:v>1</c:v>
                </c:pt>
                <c:pt idx="743">
                  <c:v>0</c:v>
                </c:pt>
                <c:pt idx="744">
                  <c:v>0</c:v>
                </c:pt>
                <c:pt idx="745">
                  <c:v>0</c:v>
                </c:pt>
                <c:pt idx="746">
                  <c:v>0</c:v>
                </c:pt>
                <c:pt idx="747">
                  <c:v>0</c:v>
                </c:pt>
                <c:pt idx="748">
                  <c:v>0</c:v>
                </c:pt>
                <c:pt idx="749">
                  <c:v>0</c:v>
                </c:pt>
                <c:pt idx="750">
                  <c:v>1</c:v>
                </c:pt>
                <c:pt idx="751">
                  <c:v>1</c:v>
                </c:pt>
                <c:pt idx="752">
                  <c:v>0</c:v>
                </c:pt>
                <c:pt idx="753">
                  <c:v>0</c:v>
                </c:pt>
                <c:pt idx="754">
                  <c:v>0</c:v>
                </c:pt>
                <c:pt idx="755">
                  <c:v>0</c:v>
                </c:pt>
                <c:pt idx="756">
                  <c:v>1</c:v>
                </c:pt>
                <c:pt idx="757">
                  <c:v>0</c:v>
                </c:pt>
                <c:pt idx="758">
                  <c:v>0</c:v>
                </c:pt>
                <c:pt idx="759">
                  <c:v>1</c:v>
                </c:pt>
                <c:pt idx="760">
                  <c:v>0</c:v>
                </c:pt>
                <c:pt idx="761">
                  <c:v>0</c:v>
                </c:pt>
                <c:pt idx="762">
                  <c:v>0</c:v>
                </c:pt>
                <c:pt idx="763">
                  <c:v>1</c:v>
                </c:pt>
                <c:pt idx="764">
                  <c:v>0</c:v>
                </c:pt>
                <c:pt idx="765">
                  <c:v>0</c:v>
                </c:pt>
                <c:pt idx="766">
                  <c:v>0</c:v>
                </c:pt>
                <c:pt idx="767">
                  <c:v>0</c:v>
                </c:pt>
                <c:pt idx="768">
                  <c:v>0</c:v>
                </c:pt>
                <c:pt idx="769">
                  <c:v>0</c:v>
                </c:pt>
                <c:pt idx="770">
                  <c:v>0</c:v>
                </c:pt>
                <c:pt idx="771">
                  <c:v>1</c:v>
                </c:pt>
                <c:pt idx="772">
                  <c:v>0</c:v>
                </c:pt>
                <c:pt idx="773">
                  <c:v>0</c:v>
                </c:pt>
                <c:pt idx="774">
                  <c:v>1</c:v>
                </c:pt>
                <c:pt idx="775">
                  <c:v>0</c:v>
                </c:pt>
                <c:pt idx="776">
                  <c:v>1</c:v>
                </c:pt>
                <c:pt idx="777">
                  <c:v>1</c:v>
                </c:pt>
                <c:pt idx="778">
                  <c:v>0</c:v>
                </c:pt>
                <c:pt idx="779">
                  <c:v>0</c:v>
                </c:pt>
                <c:pt idx="780">
                  <c:v>1</c:v>
                </c:pt>
                <c:pt idx="781">
                  <c:v>0</c:v>
                </c:pt>
                <c:pt idx="782">
                  <c:v>0</c:v>
                </c:pt>
                <c:pt idx="783">
                  <c:v>0</c:v>
                </c:pt>
                <c:pt idx="784">
                  <c:v>0</c:v>
                </c:pt>
                <c:pt idx="785">
                  <c:v>0</c:v>
                </c:pt>
                <c:pt idx="786">
                  <c:v>0</c:v>
                </c:pt>
                <c:pt idx="787">
                  <c:v>1</c:v>
                </c:pt>
                <c:pt idx="788">
                  <c:v>0</c:v>
                </c:pt>
                <c:pt idx="789">
                  <c:v>0</c:v>
                </c:pt>
                <c:pt idx="790">
                  <c:v>0</c:v>
                </c:pt>
                <c:pt idx="791">
                  <c:v>1</c:v>
                </c:pt>
                <c:pt idx="792">
                  <c:v>0</c:v>
                </c:pt>
                <c:pt idx="793">
                  <c:v>0</c:v>
                </c:pt>
                <c:pt idx="794">
                  <c:v>0</c:v>
                </c:pt>
                <c:pt idx="795">
                  <c:v>0</c:v>
                </c:pt>
                <c:pt idx="796">
                  <c:v>1</c:v>
                </c:pt>
                <c:pt idx="797">
                  <c:v>0</c:v>
                </c:pt>
                <c:pt idx="798">
                  <c:v>0</c:v>
                </c:pt>
                <c:pt idx="799">
                  <c:v>0</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1</c:v>
                </c:pt>
                <c:pt idx="815">
                  <c:v>1</c:v>
                </c:pt>
                <c:pt idx="816">
                  <c:v>0</c:v>
                </c:pt>
                <c:pt idx="817">
                  <c:v>0</c:v>
                </c:pt>
                <c:pt idx="818">
                  <c:v>0</c:v>
                </c:pt>
                <c:pt idx="819">
                  <c:v>0</c:v>
                </c:pt>
                <c:pt idx="820">
                  <c:v>1</c:v>
                </c:pt>
                <c:pt idx="821">
                  <c:v>0</c:v>
                </c:pt>
                <c:pt idx="822">
                  <c:v>0</c:v>
                </c:pt>
                <c:pt idx="823">
                  <c:v>0</c:v>
                </c:pt>
                <c:pt idx="824">
                  <c:v>0</c:v>
                </c:pt>
                <c:pt idx="825">
                  <c:v>0</c:v>
                </c:pt>
                <c:pt idx="826">
                  <c:v>0</c:v>
                </c:pt>
                <c:pt idx="827">
                  <c:v>0</c:v>
                </c:pt>
                <c:pt idx="828">
                  <c:v>1</c:v>
                </c:pt>
                <c:pt idx="829">
                  <c:v>0</c:v>
                </c:pt>
                <c:pt idx="830">
                  <c:v>1</c:v>
                </c:pt>
                <c:pt idx="831">
                  <c:v>0</c:v>
                </c:pt>
                <c:pt idx="832">
                  <c:v>1</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1</c:v>
                </c:pt>
                <c:pt idx="852">
                  <c:v>0</c:v>
                </c:pt>
                <c:pt idx="853">
                  <c:v>1</c:v>
                </c:pt>
                <c:pt idx="854">
                  <c:v>1</c:v>
                </c:pt>
                <c:pt idx="855">
                  <c:v>0</c:v>
                </c:pt>
                <c:pt idx="856">
                  <c:v>0</c:v>
                </c:pt>
                <c:pt idx="857">
                  <c:v>0</c:v>
                </c:pt>
                <c:pt idx="858">
                  <c:v>0</c:v>
                </c:pt>
                <c:pt idx="859">
                  <c:v>0</c:v>
                </c:pt>
                <c:pt idx="860">
                  <c:v>0</c:v>
                </c:pt>
                <c:pt idx="861">
                  <c:v>0</c:v>
                </c:pt>
                <c:pt idx="862">
                  <c:v>0</c:v>
                </c:pt>
                <c:pt idx="863">
                  <c:v>0</c:v>
                </c:pt>
                <c:pt idx="864">
                  <c:v>0</c:v>
                </c:pt>
                <c:pt idx="865">
                  <c:v>1</c:v>
                </c:pt>
                <c:pt idx="866">
                  <c:v>0</c:v>
                </c:pt>
                <c:pt idx="867">
                  <c:v>0</c:v>
                </c:pt>
                <c:pt idx="868">
                  <c:v>0</c:v>
                </c:pt>
                <c:pt idx="869">
                  <c:v>0</c:v>
                </c:pt>
                <c:pt idx="870">
                  <c:v>1</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1</c:v>
                </c:pt>
                <c:pt idx="885">
                  <c:v>1</c:v>
                </c:pt>
                <c:pt idx="886">
                  <c:v>1</c:v>
                </c:pt>
                <c:pt idx="887">
                  <c:v>0</c:v>
                </c:pt>
                <c:pt idx="888">
                  <c:v>0</c:v>
                </c:pt>
                <c:pt idx="889">
                  <c:v>0</c:v>
                </c:pt>
                <c:pt idx="890">
                  <c:v>0</c:v>
                </c:pt>
                <c:pt idx="891">
                  <c:v>0</c:v>
                </c:pt>
                <c:pt idx="892">
                  <c:v>0</c:v>
                </c:pt>
                <c:pt idx="893">
                  <c:v>0</c:v>
                </c:pt>
                <c:pt idx="894">
                  <c:v>1</c:v>
                </c:pt>
                <c:pt idx="895">
                  <c:v>1</c:v>
                </c:pt>
                <c:pt idx="896">
                  <c:v>0</c:v>
                </c:pt>
                <c:pt idx="897">
                  <c:v>0</c:v>
                </c:pt>
                <c:pt idx="898">
                  <c:v>1</c:v>
                </c:pt>
                <c:pt idx="899">
                  <c:v>0</c:v>
                </c:pt>
                <c:pt idx="900">
                  <c:v>0</c:v>
                </c:pt>
                <c:pt idx="901">
                  <c:v>0</c:v>
                </c:pt>
                <c:pt idx="902">
                  <c:v>0</c:v>
                </c:pt>
                <c:pt idx="903">
                  <c:v>0</c:v>
                </c:pt>
                <c:pt idx="904">
                  <c:v>0</c:v>
                </c:pt>
                <c:pt idx="905">
                  <c:v>0</c:v>
                </c:pt>
                <c:pt idx="906">
                  <c:v>0</c:v>
                </c:pt>
                <c:pt idx="907">
                  <c:v>0</c:v>
                </c:pt>
                <c:pt idx="908">
                  <c:v>0</c:v>
                </c:pt>
                <c:pt idx="909">
                  <c:v>1</c:v>
                </c:pt>
                <c:pt idx="910">
                  <c:v>1</c:v>
                </c:pt>
                <c:pt idx="911">
                  <c:v>0</c:v>
                </c:pt>
                <c:pt idx="912">
                  <c:v>1</c:v>
                </c:pt>
                <c:pt idx="913">
                  <c:v>0</c:v>
                </c:pt>
                <c:pt idx="914">
                  <c:v>0</c:v>
                </c:pt>
                <c:pt idx="915">
                  <c:v>0</c:v>
                </c:pt>
                <c:pt idx="916">
                  <c:v>0</c:v>
                </c:pt>
                <c:pt idx="917">
                  <c:v>1</c:v>
                </c:pt>
                <c:pt idx="918">
                  <c:v>0</c:v>
                </c:pt>
                <c:pt idx="919">
                  <c:v>1</c:v>
                </c:pt>
                <c:pt idx="920">
                  <c:v>1</c:v>
                </c:pt>
                <c:pt idx="921">
                  <c:v>0</c:v>
                </c:pt>
                <c:pt idx="922">
                  <c:v>0</c:v>
                </c:pt>
                <c:pt idx="923">
                  <c:v>1</c:v>
                </c:pt>
                <c:pt idx="924">
                  <c:v>0</c:v>
                </c:pt>
                <c:pt idx="925">
                  <c:v>0</c:v>
                </c:pt>
                <c:pt idx="926">
                  <c:v>0</c:v>
                </c:pt>
                <c:pt idx="927">
                  <c:v>0</c:v>
                </c:pt>
                <c:pt idx="928">
                  <c:v>0</c:v>
                </c:pt>
                <c:pt idx="929">
                  <c:v>1</c:v>
                </c:pt>
                <c:pt idx="930">
                  <c:v>1</c:v>
                </c:pt>
                <c:pt idx="931">
                  <c:v>0</c:v>
                </c:pt>
                <c:pt idx="932">
                  <c:v>1</c:v>
                </c:pt>
                <c:pt idx="933">
                  <c:v>0</c:v>
                </c:pt>
                <c:pt idx="934">
                  <c:v>0</c:v>
                </c:pt>
                <c:pt idx="935">
                  <c:v>1</c:v>
                </c:pt>
                <c:pt idx="936">
                  <c:v>0</c:v>
                </c:pt>
                <c:pt idx="937">
                  <c:v>1</c:v>
                </c:pt>
                <c:pt idx="938">
                  <c:v>0</c:v>
                </c:pt>
                <c:pt idx="939">
                  <c:v>1</c:v>
                </c:pt>
                <c:pt idx="940">
                  <c:v>0</c:v>
                </c:pt>
                <c:pt idx="941">
                  <c:v>1</c:v>
                </c:pt>
                <c:pt idx="942">
                  <c:v>0</c:v>
                </c:pt>
                <c:pt idx="943">
                  <c:v>0</c:v>
                </c:pt>
                <c:pt idx="944">
                  <c:v>0</c:v>
                </c:pt>
                <c:pt idx="945">
                  <c:v>1</c:v>
                </c:pt>
                <c:pt idx="946">
                  <c:v>0</c:v>
                </c:pt>
                <c:pt idx="947">
                  <c:v>0</c:v>
                </c:pt>
                <c:pt idx="948">
                  <c:v>0</c:v>
                </c:pt>
                <c:pt idx="949">
                  <c:v>0</c:v>
                </c:pt>
                <c:pt idx="950">
                  <c:v>1</c:v>
                </c:pt>
                <c:pt idx="951">
                  <c:v>1</c:v>
                </c:pt>
                <c:pt idx="952">
                  <c:v>0</c:v>
                </c:pt>
                <c:pt idx="953">
                  <c:v>1</c:v>
                </c:pt>
                <c:pt idx="954">
                  <c:v>0</c:v>
                </c:pt>
                <c:pt idx="955">
                  <c:v>1</c:v>
                </c:pt>
                <c:pt idx="956">
                  <c:v>0</c:v>
                </c:pt>
                <c:pt idx="957">
                  <c:v>0</c:v>
                </c:pt>
                <c:pt idx="958">
                  <c:v>0</c:v>
                </c:pt>
                <c:pt idx="959">
                  <c:v>1</c:v>
                </c:pt>
                <c:pt idx="960">
                  <c:v>0</c:v>
                </c:pt>
                <c:pt idx="961">
                  <c:v>1</c:v>
                </c:pt>
                <c:pt idx="962">
                  <c:v>0</c:v>
                </c:pt>
                <c:pt idx="963">
                  <c:v>1</c:v>
                </c:pt>
                <c:pt idx="964">
                  <c:v>0</c:v>
                </c:pt>
                <c:pt idx="965">
                  <c:v>0</c:v>
                </c:pt>
                <c:pt idx="966">
                  <c:v>0</c:v>
                </c:pt>
                <c:pt idx="967">
                  <c:v>0</c:v>
                </c:pt>
                <c:pt idx="968">
                  <c:v>1</c:v>
                </c:pt>
                <c:pt idx="969">
                  <c:v>0</c:v>
                </c:pt>
                <c:pt idx="970">
                  <c:v>0</c:v>
                </c:pt>
                <c:pt idx="971">
                  <c:v>1</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1</c:v>
                </c:pt>
                <c:pt idx="986">
                  <c:v>1</c:v>
                </c:pt>
                <c:pt idx="987">
                  <c:v>0</c:v>
                </c:pt>
                <c:pt idx="988">
                  <c:v>0</c:v>
                </c:pt>
                <c:pt idx="989">
                  <c:v>1</c:v>
                </c:pt>
                <c:pt idx="990">
                  <c:v>0</c:v>
                </c:pt>
                <c:pt idx="991">
                  <c:v>0</c:v>
                </c:pt>
                <c:pt idx="992">
                  <c:v>0</c:v>
                </c:pt>
                <c:pt idx="993">
                  <c:v>0</c:v>
                </c:pt>
                <c:pt idx="994">
                  <c:v>0</c:v>
                </c:pt>
                <c:pt idx="995">
                  <c:v>0</c:v>
                </c:pt>
                <c:pt idx="996">
                  <c:v>0</c:v>
                </c:pt>
                <c:pt idx="997">
                  <c:v>0</c:v>
                </c:pt>
                <c:pt idx="998">
                  <c:v>0</c:v>
                </c:pt>
                <c:pt idx="999">
                  <c:v>0</c:v>
                </c:pt>
                <c:pt idx="1000">
                  <c:v>1</c:v>
                </c:pt>
                <c:pt idx="1001">
                  <c:v>1</c:v>
                </c:pt>
                <c:pt idx="1002">
                  <c:v>0</c:v>
                </c:pt>
                <c:pt idx="1003">
                  <c:v>0</c:v>
                </c:pt>
                <c:pt idx="1004">
                  <c:v>1</c:v>
                </c:pt>
                <c:pt idx="1005">
                  <c:v>0</c:v>
                </c:pt>
                <c:pt idx="1006">
                  <c:v>0</c:v>
                </c:pt>
                <c:pt idx="1007">
                  <c:v>0</c:v>
                </c:pt>
                <c:pt idx="1008">
                  <c:v>0</c:v>
                </c:pt>
                <c:pt idx="1009">
                  <c:v>1</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0</c:v>
                </c:pt>
                <c:pt idx="1036">
                  <c:v>1</c:v>
                </c:pt>
                <c:pt idx="1037">
                  <c:v>0</c:v>
                </c:pt>
                <c:pt idx="1038">
                  <c:v>1</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1</c:v>
                </c:pt>
                <c:pt idx="1052">
                  <c:v>1</c:v>
                </c:pt>
                <c:pt idx="1053">
                  <c:v>0</c:v>
                </c:pt>
                <c:pt idx="1054">
                  <c:v>0</c:v>
                </c:pt>
                <c:pt idx="1055">
                  <c:v>0</c:v>
                </c:pt>
                <c:pt idx="1056">
                  <c:v>0</c:v>
                </c:pt>
                <c:pt idx="1057">
                  <c:v>1</c:v>
                </c:pt>
                <c:pt idx="1058">
                  <c:v>0</c:v>
                </c:pt>
                <c:pt idx="1059">
                  <c:v>0</c:v>
                </c:pt>
                <c:pt idx="1060">
                  <c:v>0</c:v>
                </c:pt>
                <c:pt idx="1061">
                  <c:v>0</c:v>
                </c:pt>
                <c:pt idx="1062">
                  <c:v>1</c:v>
                </c:pt>
                <c:pt idx="1063">
                  <c:v>1</c:v>
                </c:pt>
                <c:pt idx="1064">
                  <c:v>1</c:v>
                </c:pt>
                <c:pt idx="1065">
                  <c:v>0</c:v>
                </c:pt>
                <c:pt idx="1066">
                  <c:v>0</c:v>
                </c:pt>
                <c:pt idx="1067">
                  <c:v>0</c:v>
                </c:pt>
                <c:pt idx="1068">
                  <c:v>0</c:v>
                </c:pt>
                <c:pt idx="1069">
                  <c:v>0</c:v>
                </c:pt>
                <c:pt idx="1070">
                  <c:v>1</c:v>
                </c:pt>
                <c:pt idx="1071">
                  <c:v>0</c:v>
                </c:pt>
                <c:pt idx="1072">
                  <c:v>0</c:v>
                </c:pt>
                <c:pt idx="1073">
                  <c:v>0</c:v>
                </c:pt>
                <c:pt idx="1074">
                  <c:v>0</c:v>
                </c:pt>
                <c:pt idx="1075">
                  <c:v>0</c:v>
                </c:pt>
                <c:pt idx="1076">
                  <c:v>1</c:v>
                </c:pt>
                <c:pt idx="1077">
                  <c:v>0</c:v>
                </c:pt>
                <c:pt idx="1078">
                  <c:v>0</c:v>
                </c:pt>
                <c:pt idx="1079">
                  <c:v>1</c:v>
                </c:pt>
                <c:pt idx="1080">
                  <c:v>0</c:v>
                </c:pt>
                <c:pt idx="1081">
                  <c:v>0</c:v>
                </c:pt>
                <c:pt idx="1082">
                  <c:v>0</c:v>
                </c:pt>
                <c:pt idx="1083">
                  <c:v>0</c:v>
                </c:pt>
                <c:pt idx="1084">
                  <c:v>0</c:v>
                </c:pt>
                <c:pt idx="1085">
                  <c:v>0</c:v>
                </c:pt>
                <c:pt idx="1086">
                  <c:v>0</c:v>
                </c:pt>
                <c:pt idx="1087">
                  <c:v>1</c:v>
                </c:pt>
                <c:pt idx="1088">
                  <c:v>0</c:v>
                </c:pt>
                <c:pt idx="1089">
                  <c:v>1</c:v>
                </c:pt>
                <c:pt idx="1090">
                  <c:v>1</c:v>
                </c:pt>
                <c:pt idx="1091">
                  <c:v>1</c:v>
                </c:pt>
                <c:pt idx="1092">
                  <c:v>0</c:v>
                </c:pt>
                <c:pt idx="1093">
                  <c:v>1</c:v>
                </c:pt>
                <c:pt idx="1094">
                  <c:v>1</c:v>
                </c:pt>
                <c:pt idx="1095">
                  <c:v>0</c:v>
                </c:pt>
                <c:pt idx="1096">
                  <c:v>0</c:v>
                </c:pt>
                <c:pt idx="1097">
                  <c:v>0</c:v>
                </c:pt>
                <c:pt idx="1098">
                  <c:v>0</c:v>
                </c:pt>
                <c:pt idx="1099">
                  <c:v>0</c:v>
                </c:pt>
                <c:pt idx="1100">
                  <c:v>0</c:v>
                </c:pt>
                <c:pt idx="1101">
                  <c:v>0</c:v>
                </c:pt>
                <c:pt idx="1102">
                  <c:v>0</c:v>
                </c:pt>
                <c:pt idx="1103">
                  <c:v>0</c:v>
                </c:pt>
                <c:pt idx="1104">
                  <c:v>0</c:v>
                </c:pt>
                <c:pt idx="1105">
                  <c:v>1</c:v>
                </c:pt>
                <c:pt idx="1106">
                  <c:v>1</c:v>
                </c:pt>
                <c:pt idx="1107">
                  <c:v>0</c:v>
                </c:pt>
                <c:pt idx="1108">
                  <c:v>0</c:v>
                </c:pt>
                <c:pt idx="1109">
                  <c:v>0</c:v>
                </c:pt>
                <c:pt idx="1110">
                  <c:v>0</c:v>
                </c:pt>
                <c:pt idx="1111">
                  <c:v>0</c:v>
                </c:pt>
                <c:pt idx="1112">
                  <c:v>1</c:v>
                </c:pt>
                <c:pt idx="1113">
                  <c:v>0</c:v>
                </c:pt>
                <c:pt idx="1114">
                  <c:v>1</c:v>
                </c:pt>
                <c:pt idx="1115">
                  <c:v>0</c:v>
                </c:pt>
                <c:pt idx="1116">
                  <c:v>1</c:v>
                </c:pt>
                <c:pt idx="1117">
                  <c:v>0</c:v>
                </c:pt>
                <c:pt idx="1118">
                  <c:v>0</c:v>
                </c:pt>
                <c:pt idx="1119">
                  <c:v>0</c:v>
                </c:pt>
                <c:pt idx="1120">
                  <c:v>0</c:v>
                </c:pt>
                <c:pt idx="1121">
                  <c:v>1</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1</c:v>
                </c:pt>
                <c:pt idx="1137">
                  <c:v>1</c:v>
                </c:pt>
                <c:pt idx="1138">
                  <c:v>0</c:v>
                </c:pt>
                <c:pt idx="1139">
                  <c:v>0</c:v>
                </c:pt>
                <c:pt idx="1140">
                  <c:v>0</c:v>
                </c:pt>
                <c:pt idx="1141">
                  <c:v>0</c:v>
                </c:pt>
                <c:pt idx="1142">
                  <c:v>0</c:v>
                </c:pt>
                <c:pt idx="1143">
                  <c:v>1</c:v>
                </c:pt>
                <c:pt idx="1144">
                  <c:v>0</c:v>
                </c:pt>
                <c:pt idx="1145">
                  <c:v>0</c:v>
                </c:pt>
                <c:pt idx="1146">
                  <c:v>0</c:v>
                </c:pt>
                <c:pt idx="1147">
                  <c:v>0</c:v>
                </c:pt>
                <c:pt idx="1148">
                  <c:v>1</c:v>
                </c:pt>
                <c:pt idx="1149">
                  <c:v>0</c:v>
                </c:pt>
                <c:pt idx="1150">
                  <c:v>1</c:v>
                </c:pt>
                <c:pt idx="1151">
                  <c:v>0</c:v>
                </c:pt>
                <c:pt idx="1152">
                  <c:v>0</c:v>
                </c:pt>
                <c:pt idx="1153">
                  <c:v>0</c:v>
                </c:pt>
                <c:pt idx="1154">
                  <c:v>0</c:v>
                </c:pt>
                <c:pt idx="1155">
                  <c:v>1</c:v>
                </c:pt>
                <c:pt idx="1156">
                  <c:v>0</c:v>
                </c:pt>
                <c:pt idx="1157">
                  <c:v>0</c:v>
                </c:pt>
                <c:pt idx="1158">
                  <c:v>0</c:v>
                </c:pt>
                <c:pt idx="1159">
                  <c:v>0</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0</c:v>
                </c:pt>
                <c:pt idx="1180">
                  <c:v>0</c:v>
                </c:pt>
                <c:pt idx="1181">
                  <c:v>0</c:v>
                </c:pt>
                <c:pt idx="1182">
                  <c:v>1</c:v>
                </c:pt>
                <c:pt idx="1183">
                  <c:v>0</c:v>
                </c:pt>
                <c:pt idx="1184">
                  <c:v>0</c:v>
                </c:pt>
                <c:pt idx="1185">
                  <c:v>0</c:v>
                </c:pt>
                <c:pt idx="1186">
                  <c:v>0</c:v>
                </c:pt>
                <c:pt idx="1187">
                  <c:v>1</c:v>
                </c:pt>
                <c:pt idx="1188">
                  <c:v>1</c:v>
                </c:pt>
                <c:pt idx="1189">
                  <c:v>0</c:v>
                </c:pt>
                <c:pt idx="1190">
                  <c:v>0</c:v>
                </c:pt>
                <c:pt idx="1191">
                  <c:v>0</c:v>
                </c:pt>
                <c:pt idx="1192">
                  <c:v>0</c:v>
                </c:pt>
                <c:pt idx="1193">
                  <c:v>0</c:v>
                </c:pt>
                <c:pt idx="1194">
                  <c:v>0</c:v>
                </c:pt>
                <c:pt idx="1195">
                  <c:v>0</c:v>
                </c:pt>
                <c:pt idx="1196">
                  <c:v>0</c:v>
                </c:pt>
                <c:pt idx="1197">
                  <c:v>0</c:v>
                </c:pt>
                <c:pt idx="1198">
                  <c:v>1</c:v>
                </c:pt>
                <c:pt idx="1199">
                  <c:v>0</c:v>
                </c:pt>
                <c:pt idx="1200">
                  <c:v>0</c:v>
                </c:pt>
                <c:pt idx="1201">
                  <c:v>0</c:v>
                </c:pt>
                <c:pt idx="1202">
                  <c:v>0</c:v>
                </c:pt>
                <c:pt idx="1203">
                  <c:v>0</c:v>
                </c:pt>
                <c:pt idx="1204">
                  <c:v>0</c:v>
                </c:pt>
                <c:pt idx="1205">
                  <c:v>0</c:v>
                </c:pt>
                <c:pt idx="1206">
                  <c:v>1</c:v>
                </c:pt>
                <c:pt idx="1207">
                  <c:v>0</c:v>
                </c:pt>
                <c:pt idx="1208">
                  <c:v>1</c:v>
                </c:pt>
                <c:pt idx="1209">
                  <c:v>0</c:v>
                </c:pt>
                <c:pt idx="1210">
                  <c:v>0</c:v>
                </c:pt>
                <c:pt idx="1211">
                  <c:v>0</c:v>
                </c:pt>
                <c:pt idx="1212">
                  <c:v>0</c:v>
                </c:pt>
                <c:pt idx="1213">
                  <c:v>0</c:v>
                </c:pt>
                <c:pt idx="1214">
                  <c:v>0</c:v>
                </c:pt>
                <c:pt idx="1215">
                  <c:v>0</c:v>
                </c:pt>
                <c:pt idx="1216">
                  <c:v>0</c:v>
                </c:pt>
                <c:pt idx="1217">
                  <c:v>1</c:v>
                </c:pt>
                <c:pt idx="1218">
                  <c:v>1</c:v>
                </c:pt>
                <c:pt idx="1219">
                  <c:v>0</c:v>
                </c:pt>
                <c:pt idx="1220">
                  <c:v>0</c:v>
                </c:pt>
                <c:pt idx="1221">
                  <c:v>0</c:v>
                </c:pt>
                <c:pt idx="1222">
                  <c:v>0</c:v>
                </c:pt>
                <c:pt idx="1223">
                  <c:v>0</c:v>
                </c:pt>
                <c:pt idx="1224">
                  <c:v>1</c:v>
                </c:pt>
                <c:pt idx="1225">
                  <c:v>1</c:v>
                </c:pt>
                <c:pt idx="1226">
                  <c:v>1</c:v>
                </c:pt>
                <c:pt idx="1227">
                  <c:v>0</c:v>
                </c:pt>
                <c:pt idx="1228">
                  <c:v>0</c:v>
                </c:pt>
                <c:pt idx="1229">
                  <c:v>0</c:v>
                </c:pt>
                <c:pt idx="1230">
                  <c:v>0</c:v>
                </c:pt>
                <c:pt idx="1231">
                  <c:v>1</c:v>
                </c:pt>
                <c:pt idx="1232">
                  <c:v>0</c:v>
                </c:pt>
                <c:pt idx="1233">
                  <c:v>0</c:v>
                </c:pt>
                <c:pt idx="1234">
                  <c:v>1</c:v>
                </c:pt>
                <c:pt idx="1235">
                  <c:v>0</c:v>
                </c:pt>
                <c:pt idx="1236">
                  <c:v>0</c:v>
                </c:pt>
                <c:pt idx="1237">
                  <c:v>0</c:v>
                </c:pt>
                <c:pt idx="1238">
                  <c:v>0</c:v>
                </c:pt>
                <c:pt idx="1239">
                  <c:v>0</c:v>
                </c:pt>
                <c:pt idx="1240">
                  <c:v>0</c:v>
                </c:pt>
                <c:pt idx="1241">
                  <c:v>1</c:v>
                </c:pt>
                <c:pt idx="1242">
                  <c:v>0</c:v>
                </c:pt>
                <c:pt idx="1243">
                  <c:v>0</c:v>
                </c:pt>
                <c:pt idx="1244">
                  <c:v>1</c:v>
                </c:pt>
                <c:pt idx="1245">
                  <c:v>0</c:v>
                </c:pt>
                <c:pt idx="1246">
                  <c:v>0</c:v>
                </c:pt>
                <c:pt idx="1247">
                  <c:v>0</c:v>
                </c:pt>
                <c:pt idx="1248">
                  <c:v>1</c:v>
                </c:pt>
                <c:pt idx="1249">
                  <c:v>0</c:v>
                </c:pt>
                <c:pt idx="1250">
                  <c:v>1</c:v>
                </c:pt>
                <c:pt idx="1251">
                  <c:v>0</c:v>
                </c:pt>
                <c:pt idx="1252">
                  <c:v>1</c:v>
                </c:pt>
                <c:pt idx="1253">
                  <c:v>0</c:v>
                </c:pt>
                <c:pt idx="1254">
                  <c:v>0</c:v>
                </c:pt>
                <c:pt idx="1255">
                  <c:v>1</c:v>
                </c:pt>
                <c:pt idx="1256">
                  <c:v>0</c:v>
                </c:pt>
                <c:pt idx="1257">
                  <c:v>0</c:v>
                </c:pt>
                <c:pt idx="1258">
                  <c:v>0</c:v>
                </c:pt>
                <c:pt idx="1259">
                  <c:v>0</c:v>
                </c:pt>
                <c:pt idx="1260">
                  <c:v>1</c:v>
                </c:pt>
                <c:pt idx="1261">
                  <c:v>1</c:v>
                </c:pt>
                <c:pt idx="1262">
                  <c:v>0</c:v>
                </c:pt>
                <c:pt idx="1263">
                  <c:v>0</c:v>
                </c:pt>
                <c:pt idx="1264">
                  <c:v>0</c:v>
                </c:pt>
                <c:pt idx="1265">
                  <c:v>0</c:v>
                </c:pt>
                <c:pt idx="1266">
                  <c:v>1</c:v>
                </c:pt>
                <c:pt idx="1267">
                  <c:v>0</c:v>
                </c:pt>
                <c:pt idx="1268">
                  <c:v>1</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1</c:v>
                </c:pt>
                <c:pt idx="1283">
                  <c:v>0</c:v>
                </c:pt>
                <c:pt idx="1284">
                  <c:v>0</c:v>
                </c:pt>
                <c:pt idx="1285">
                  <c:v>0</c:v>
                </c:pt>
                <c:pt idx="1286">
                  <c:v>1</c:v>
                </c:pt>
                <c:pt idx="1287">
                  <c:v>0</c:v>
                </c:pt>
                <c:pt idx="1288">
                  <c:v>0</c:v>
                </c:pt>
                <c:pt idx="1289">
                  <c:v>0</c:v>
                </c:pt>
                <c:pt idx="1290">
                  <c:v>0</c:v>
                </c:pt>
                <c:pt idx="1291">
                  <c:v>0</c:v>
                </c:pt>
                <c:pt idx="1292">
                  <c:v>0</c:v>
                </c:pt>
                <c:pt idx="1293">
                  <c:v>1</c:v>
                </c:pt>
                <c:pt idx="1294">
                  <c:v>1</c:v>
                </c:pt>
                <c:pt idx="1295">
                  <c:v>0</c:v>
                </c:pt>
                <c:pt idx="1296">
                  <c:v>1</c:v>
                </c:pt>
                <c:pt idx="1297">
                  <c:v>0</c:v>
                </c:pt>
                <c:pt idx="1298">
                  <c:v>0</c:v>
                </c:pt>
                <c:pt idx="1299">
                  <c:v>0</c:v>
                </c:pt>
                <c:pt idx="1300">
                  <c:v>0</c:v>
                </c:pt>
                <c:pt idx="1301">
                  <c:v>0</c:v>
                </c:pt>
                <c:pt idx="1302">
                  <c:v>0</c:v>
                </c:pt>
                <c:pt idx="1303">
                  <c:v>0</c:v>
                </c:pt>
                <c:pt idx="1304">
                  <c:v>0</c:v>
                </c:pt>
                <c:pt idx="1305">
                  <c:v>0</c:v>
                </c:pt>
                <c:pt idx="1306">
                  <c:v>0</c:v>
                </c:pt>
                <c:pt idx="1307">
                  <c:v>1</c:v>
                </c:pt>
                <c:pt idx="1308">
                  <c:v>0</c:v>
                </c:pt>
                <c:pt idx="1309">
                  <c:v>0</c:v>
                </c:pt>
                <c:pt idx="1310">
                  <c:v>1</c:v>
                </c:pt>
                <c:pt idx="1311">
                  <c:v>0</c:v>
                </c:pt>
                <c:pt idx="1312">
                  <c:v>0</c:v>
                </c:pt>
                <c:pt idx="1313">
                  <c:v>0</c:v>
                </c:pt>
                <c:pt idx="1314">
                  <c:v>0</c:v>
                </c:pt>
                <c:pt idx="1315">
                  <c:v>1</c:v>
                </c:pt>
                <c:pt idx="1316">
                  <c:v>0</c:v>
                </c:pt>
                <c:pt idx="1317">
                  <c:v>0</c:v>
                </c:pt>
                <c:pt idx="1318">
                  <c:v>0</c:v>
                </c:pt>
                <c:pt idx="1319">
                  <c:v>0</c:v>
                </c:pt>
                <c:pt idx="1320">
                  <c:v>0</c:v>
                </c:pt>
                <c:pt idx="1321">
                  <c:v>0</c:v>
                </c:pt>
                <c:pt idx="1322">
                  <c:v>0</c:v>
                </c:pt>
                <c:pt idx="1323">
                  <c:v>0</c:v>
                </c:pt>
                <c:pt idx="1324">
                  <c:v>0</c:v>
                </c:pt>
                <c:pt idx="1325">
                  <c:v>0</c:v>
                </c:pt>
                <c:pt idx="1326">
                  <c:v>0</c:v>
                </c:pt>
                <c:pt idx="1327">
                  <c:v>1</c:v>
                </c:pt>
                <c:pt idx="1328">
                  <c:v>0</c:v>
                </c:pt>
                <c:pt idx="1329">
                  <c:v>1</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1</c:v>
                </c:pt>
                <c:pt idx="1348">
                  <c:v>0</c:v>
                </c:pt>
                <c:pt idx="1349">
                  <c:v>1</c:v>
                </c:pt>
                <c:pt idx="1350">
                  <c:v>1</c:v>
                </c:pt>
                <c:pt idx="1351">
                  <c:v>0</c:v>
                </c:pt>
                <c:pt idx="1352">
                  <c:v>0</c:v>
                </c:pt>
                <c:pt idx="1353">
                  <c:v>0</c:v>
                </c:pt>
                <c:pt idx="1354">
                  <c:v>0</c:v>
                </c:pt>
                <c:pt idx="1355">
                  <c:v>0</c:v>
                </c:pt>
                <c:pt idx="1356">
                  <c:v>0</c:v>
                </c:pt>
                <c:pt idx="1357">
                  <c:v>1</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1</c:v>
                </c:pt>
                <c:pt idx="1374">
                  <c:v>1</c:v>
                </c:pt>
                <c:pt idx="1375">
                  <c:v>0</c:v>
                </c:pt>
                <c:pt idx="1376">
                  <c:v>0</c:v>
                </c:pt>
                <c:pt idx="1377">
                  <c:v>0</c:v>
                </c:pt>
                <c:pt idx="1378">
                  <c:v>0</c:v>
                </c:pt>
                <c:pt idx="1379">
                  <c:v>0</c:v>
                </c:pt>
                <c:pt idx="1380">
                  <c:v>0</c:v>
                </c:pt>
                <c:pt idx="1381">
                  <c:v>0</c:v>
                </c:pt>
                <c:pt idx="1382">
                  <c:v>0</c:v>
                </c:pt>
                <c:pt idx="1383">
                  <c:v>0</c:v>
                </c:pt>
                <c:pt idx="1384">
                  <c:v>0</c:v>
                </c:pt>
                <c:pt idx="1385">
                  <c:v>0</c:v>
                </c:pt>
                <c:pt idx="1386">
                  <c:v>1</c:v>
                </c:pt>
                <c:pt idx="1387">
                  <c:v>0</c:v>
                </c:pt>
                <c:pt idx="1388">
                  <c:v>0</c:v>
                </c:pt>
                <c:pt idx="1389">
                  <c:v>0</c:v>
                </c:pt>
                <c:pt idx="1390">
                  <c:v>0</c:v>
                </c:pt>
                <c:pt idx="1391">
                  <c:v>0</c:v>
                </c:pt>
                <c:pt idx="1392">
                  <c:v>1</c:v>
                </c:pt>
                <c:pt idx="1393">
                  <c:v>0</c:v>
                </c:pt>
                <c:pt idx="1394">
                  <c:v>1</c:v>
                </c:pt>
                <c:pt idx="1395">
                  <c:v>0</c:v>
                </c:pt>
                <c:pt idx="1396">
                  <c:v>0</c:v>
                </c:pt>
                <c:pt idx="1397">
                  <c:v>0</c:v>
                </c:pt>
                <c:pt idx="1398">
                  <c:v>0</c:v>
                </c:pt>
                <c:pt idx="1399">
                  <c:v>1</c:v>
                </c:pt>
                <c:pt idx="1400">
                  <c:v>0</c:v>
                </c:pt>
                <c:pt idx="1401">
                  <c:v>0</c:v>
                </c:pt>
                <c:pt idx="1402">
                  <c:v>0</c:v>
                </c:pt>
                <c:pt idx="1403">
                  <c:v>0</c:v>
                </c:pt>
                <c:pt idx="1404">
                  <c:v>0</c:v>
                </c:pt>
                <c:pt idx="1405">
                  <c:v>1</c:v>
                </c:pt>
                <c:pt idx="1406">
                  <c:v>0</c:v>
                </c:pt>
                <c:pt idx="1407">
                  <c:v>0</c:v>
                </c:pt>
                <c:pt idx="1408">
                  <c:v>0</c:v>
                </c:pt>
                <c:pt idx="1409">
                  <c:v>1</c:v>
                </c:pt>
                <c:pt idx="1410">
                  <c:v>1</c:v>
                </c:pt>
                <c:pt idx="1411">
                  <c:v>0</c:v>
                </c:pt>
                <c:pt idx="1412">
                  <c:v>0</c:v>
                </c:pt>
                <c:pt idx="1413">
                  <c:v>0</c:v>
                </c:pt>
                <c:pt idx="1414">
                  <c:v>0</c:v>
                </c:pt>
                <c:pt idx="1415">
                  <c:v>0</c:v>
                </c:pt>
                <c:pt idx="1416">
                  <c:v>0</c:v>
                </c:pt>
                <c:pt idx="1417">
                  <c:v>0</c:v>
                </c:pt>
                <c:pt idx="1418">
                  <c:v>0</c:v>
                </c:pt>
                <c:pt idx="1419">
                  <c:v>0</c:v>
                </c:pt>
                <c:pt idx="1420">
                  <c:v>1</c:v>
                </c:pt>
                <c:pt idx="1421">
                  <c:v>0</c:v>
                </c:pt>
                <c:pt idx="1422">
                  <c:v>0</c:v>
                </c:pt>
                <c:pt idx="1423">
                  <c:v>1</c:v>
                </c:pt>
                <c:pt idx="1424">
                  <c:v>0</c:v>
                </c:pt>
                <c:pt idx="1425">
                  <c:v>0</c:v>
                </c:pt>
                <c:pt idx="1426">
                  <c:v>1</c:v>
                </c:pt>
                <c:pt idx="1427">
                  <c:v>1</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1</c:v>
                </c:pt>
                <c:pt idx="1449">
                  <c:v>0</c:v>
                </c:pt>
                <c:pt idx="1450">
                  <c:v>0</c:v>
                </c:pt>
                <c:pt idx="1451">
                  <c:v>0</c:v>
                </c:pt>
                <c:pt idx="1452">
                  <c:v>0</c:v>
                </c:pt>
                <c:pt idx="1453">
                  <c:v>1</c:v>
                </c:pt>
                <c:pt idx="1454">
                  <c:v>1</c:v>
                </c:pt>
                <c:pt idx="1455">
                  <c:v>0</c:v>
                </c:pt>
                <c:pt idx="1456">
                  <c:v>0</c:v>
                </c:pt>
                <c:pt idx="1457">
                  <c:v>0</c:v>
                </c:pt>
                <c:pt idx="1458">
                  <c:v>0</c:v>
                </c:pt>
                <c:pt idx="1459">
                  <c:v>1</c:v>
                </c:pt>
                <c:pt idx="1460">
                  <c:v>0</c:v>
                </c:pt>
                <c:pt idx="1461">
                  <c:v>0</c:v>
                </c:pt>
                <c:pt idx="1462">
                  <c:v>1</c:v>
                </c:pt>
                <c:pt idx="1463">
                  <c:v>0</c:v>
                </c:pt>
                <c:pt idx="1464">
                  <c:v>0</c:v>
                </c:pt>
                <c:pt idx="1465">
                  <c:v>0</c:v>
                </c:pt>
                <c:pt idx="1466">
                  <c:v>0</c:v>
                </c:pt>
                <c:pt idx="1467">
                  <c:v>0</c:v>
                </c:pt>
                <c:pt idx="1468">
                  <c:v>1</c:v>
                </c:pt>
                <c:pt idx="1469">
                  <c:v>0</c:v>
                </c:pt>
                <c:pt idx="1470">
                  <c:v>0</c:v>
                </c:pt>
                <c:pt idx="1471">
                  <c:v>0</c:v>
                </c:pt>
                <c:pt idx="1472">
                  <c:v>0</c:v>
                </c:pt>
                <c:pt idx="1473">
                  <c:v>1</c:v>
                </c:pt>
                <c:pt idx="1474">
                  <c:v>0</c:v>
                </c:pt>
                <c:pt idx="1475">
                  <c:v>0</c:v>
                </c:pt>
                <c:pt idx="1476">
                  <c:v>0</c:v>
                </c:pt>
                <c:pt idx="1477">
                  <c:v>1</c:v>
                </c:pt>
                <c:pt idx="1478">
                  <c:v>0</c:v>
                </c:pt>
                <c:pt idx="1479">
                  <c:v>1</c:v>
                </c:pt>
                <c:pt idx="1480">
                  <c:v>0</c:v>
                </c:pt>
                <c:pt idx="1481">
                  <c:v>0</c:v>
                </c:pt>
                <c:pt idx="1482">
                  <c:v>0</c:v>
                </c:pt>
                <c:pt idx="1483">
                  <c:v>0</c:v>
                </c:pt>
                <c:pt idx="1484">
                  <c:v>0</c:v>
                </c:pt>
                <c:pt idx="1485">
                  <c:v>0</c:v>
                </c:pt>
                <c:pt idx="1486">
                  <c:v>0</c:v>
                </c:pt>
                <c:pt idx="1487">
                  <c:v>1</c:v>
                </c:pt>
                <c:pt idx="1488">
                  <c:v>0</c:v>
                </c:pt>
                <c:pt idx="1489">
                  <c:v>0</c:v>
                </c:pt>
                <c:pt idx="1490">
                  <c:v>1</c:v>
                </c:pt>
                <c:pt idx="1491">
                  <c:v>1</c:v>
                </c:pt>
                <c:pt idx="1492">
                  <c:v>0</c:v>
                </c:pt>
                <c:pt idx="1493">
                  <c:v>0</c:v>
                </c:pt>
                <c:pt idx="1494">
                  <c:v>0</c:v>
                </c:pt>
                <c:pt idx="1495">
                  <c:v>0</c:v>
                </c:pt>
                <c:pt idx="1496">
                  <c:v>0</c:v>
                </c:pt>
                <c:pt idx="1497">
                  <c:v>1</c:v>
                </c:pt>
                <c:pt idx="1498">
                  <c:v>0</c:v>
                </c:pt>
                <c:pt idx="1499">
                  <c:v>0</c:v>
                </c:pt>
                <c:pt idx="1500">
                  <c:v>0</c:v>
                </c:pt>
                <c:pt idx="1501">
                  <c:v>0</c:v>
                </c:pt>
                <c:pt idx="1502">
                  <c:v>0</c:v>
                </c:pt>
                <c:pt idx="1503">
                  <c:v>0</c:v>
                </c:pt>
                <c:pt idx="1504">
                  <c:v>1</c:v>
                </c:pt>
                <c:pt idx="1505">
                  <c:v>0</c:v>
                </c:pt>
                <c:pt idx="1506">
                  <c:v>0</c:v>
                </c:pt>
                <c:pt idx="1507">
                  <c:v>0</c:v>
                </c:pt>
                <c:pt idx="1508">
                  <c:v>1</c:v>
                </c:pt>
                <c:pt idx="1509">
                  <c:v>0</c:v>
                </c:pt>
                <c:pt idx="1510">
                  <c:v>0</c:v>
                </c:pt>
                <c:pt idx="1511">
                  <c:v>0</c:v>
                </c:pt>
                <c:pt idx="1512">
                  <c:v>0</c:v>
                </c:pt>
                <c:pt idx="1513">
                  <c:v>0</c:v>
                </c:pt>
                <c:pt idx="1514">
                  <c:v>0</c:v>
                </c:pt>
                <c:pt idx="1515">
                  <c:v>0</c:v>
                </c:pt>
                <c:pt idx="1516">
                  <c:v>0</c:v>
                </c:pt>
                <c:pt idx="1517">
                  <c:v>0</c:v>
                </c:pt>
                <c:pt idx="1518">
                  <c:v>0</c:v>
                </c:pt>
                <c:pt idx="1519">
                  <c:v>0</c:v>
                </c:pt>
                <c:pt idx="1520">
                  <c:v>1</c:v>
                </c:pt>
                <c:pt idx="1521">
                  <c:v>0</c:v>
                </c:pt>
                <c:pt idx="1522">
                  <c:v>0</c:v>
                </c:pt>
                <c:pt idx="1523">
                  <c:v>1</c:v>
                </c:pt>
                <c:pt idx="1524">
                  <c:v>0</c:v>
                </c:pt>
                <c:pt idx="1525">
                  <c:v>0</c:v>
                </c:pt>
                <c:pt idx="1526">
                  <c:v>1</c:v>
                </c:pt>
                <c:pt idx="1527">
                  <c:v>0</c:v>
                </c:pt>
                <c:pt idx="1528">
                  <c:v>1</c:v>
                </c:pt>
                <c:pt idx="1529">
                  <c:v>0</c:v>
                </c:pt>
                <c:pt idx="1530">
                  <c:v>0</c:v>
                </c:pt>
                <c:pt idx="1531">
                  <c:v>0</c:v>
                </c:pt>
                <c:pt idx="1532">
                  <c:v>1</c:v>
                </c:pt>
                <c:pt idx="1533">
                  <c:v>0</c:v>
                </c:pt>
                <c:pt idx="1534">
                  <c:v>0</c:v>
                </c:pt>
                <c:pt idx="1535">
                  <c:v>0</c:v>
                </c:pt>
                <c:pt idx="1536">
                  <c:v>0</c:v>
                </c:pt>
                <c:pt idx="1537">
                  <c:v>1</c:v>
                </c:pt>
                <c:pt idx="1538">
                  <c:v>1</c:v>
                </c:pt>
                <c:pt idx="1539">
                  <c:v>0</c:v>
                </c:pt>
                <c:pt idx="1540">
                  <c:v>0</c:v>
                </c:pt>
                <c:pt idx="1541">
                  <c:v>0</c:v>
                </c:pt>
                <c:pt idx="1542">
                  <c:v>0</c:v>
                </c:pt>
                <c:pt idx="1543">
                  <c:v>1</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1</c:v>
                </c:pt>
                <c:pt idx="1560">
                  <c:v>0</c:v>
                </c:pt>
                <c:pt idx="1561">
                  <c:v>0</c:v>
                </c:pt>
                <c:pt idx="1562">
                  <c:v>0</c:v>
                </c:pt>
                <c:pt idx="1563">
                  <c:v>0</c:v>
                </c:pt>
                <c:pt idx="1564">
                  <c:v>0</c:v>
                </c:pt>
                <c:pt idx="1565">
                  <c:v>0</c:v>
                </c:pt>
                <c:pt idx="1566">
                  <c:v>0</c:v>
                </c:pt>
                <c:pt idx="1567">
                  <c:v>0</c:v>
                </c:pt>
                <c:pt idx="1568">
                  <c:v>1</c:v>
                </c:pt>
                <c:pt idx="1569">
                  <c:v>1</c:v>
                </c:pt>
                <c:pt idx="1570">
                  <c:v>1</c:v>
                </c:pt>
                <c:pt idx="1571">
                  <c:v>0</c:v>
                </c:pt>
                <c:pt idx="1572">
                  <c:v>0</c:v>
                </c:pt>
                <c:pt idx="1573">
                  <c:v>0</c:v>
                </c:pt>
                <c:pt idx="1574">
                  <c:v>0</c:v>
                </c:pt>
                <c:pt idx="1575">
                  <c:v>1</c:v>
                </c:pt>
                <c:pt idx="1576">
                  <c:v>0</c:v>
                </c:pt>
                <c:pt idx="1577">
                  <c:v>1</c:v>
                </c:pt>
                <c:pt idx="1578">
                  <c:v>0</c:v>
                </c:pt>
                <c:pt idx="1579">
                  <c:v>0</c:v>
                </c:pt>
                <c:pt idx="1580">
                  <c:v>0</c:v>
                </c:pt>
                <c:pt idx="1581">
                  <c:v>0</c:v>
                </c:pt>
                <c:pt idx="1582">
                  <c:v>0</c:v>
                </c:pt>
                <c:pt idx="1583">
                  <c:v>0</c:v>
                </c:pt>
                <c:pt idx="1584">
                  <c:v>0</c:v>
                </c:pt>
                <c:pt idx="1585">
                  <c:v>1</c:v>
                </c:pt>
                <c:pt idx="1586">
                  <c:v>0</c:v>
                </c:pt>
                <c:pt idx="1587">
                  <c:v>0</c:v>
                </c:pt>
                <c:pt idx="1588">
                  <c:v>0</c:v>
                </c:pt>
                <c:pt idx="1589">
                  <c:v>0</c:v>
                </c:pt>
                <c:pt idx="1590">
                  <c:v>1</c:v>
                </c:pt>
                <c:pt idx="1591">
                  <c:v>0</c:v>
                </c:pt>
                <c:pt idx="1592">
                  <c:v>0</c:v>
                </c:pt>
                <c:pt idx="1593">
                  <c:v>0</c:v>
                </c:pt>
                <c:pt idx="1594">
                  <c:v>1</c:v>
                </c:pt>
                <c:pt idx="1595">
                  <c:v>1</c:v>
                </c:pt>
                <c:pt idx="1596">
                  <c:v>0</c:v>
                </c:pt>
                <c:pt idx="1597">
                  <c:v>0</c:v>
                </c:pt>
                <c:pt idx="1598">
                  <c:v>0</c:v>
                </c:pt>
                <c:pt idx="1599">
                  <c:v>1</c:v>
                </c:pt>
                <c:pt idx="1600">
                  <c:v>0</c:v>
                </c:pt>
                <c:pt idx="1601">
                  <c:v>0</c:v>
                </c:pt>
                <c:pt idx="1602">
                  <c:v>0</c:v>
                </c:pt>
                <c:pt idx="1603">
                  <c:v>0</c:v>
                </c:pt>
                <c:pt idx="1604">
                  <c:v>0</c:v>
                </c:pt>
                <c:pt idx="1605">
                  <c:v>1</c:v>
                </c:pt>
                <c:pt idx="1606">
                  <c:v>0</c:v>
                </c:pt>
                <c:pt idx="1607">
                  <c:v>0</c:v>
                </c:pt>
                <c:pt idx="1608">
                  <c:v>0</c:v>
                </c:pt>
                <c:pt idx="1609">
                  <c:v>1</c:v>
                </c:pt>
                <c:pt idx="1610">
                  <c:v>0</c:v>
                </c:pt>
                <c:pt idx="1611">
                  <c:v>0</c:v>
                </c:pt>
                <c:pt idx="1612">
                  <c:v>0</c:v>
                </c:pt>
                <c:pt idx="1613">
                  <c:v>0</c:v>
                </c:pt>
                <c:pt idx="1614">
                  <c:v>0</c:v>
                </c:pt>
                <c:pt idx="1615">
                  <c:v>0</c:v>
                </c:pt>
                <c:pt idx="1616">
                  <c:v>0</c:v>
                </c:pt>
                <c:pt idx="1617">
                  <c:v>0</c:v>
                </c:pt>
                <c:pt idx="1618">
                  <c:v>0</c:v>
                </c:pt>
                <c:pt idx="1619">
                  <c:v>0</c:v>
                </c:pt>
                <c:pt idx="1620">
                  <c:v>1</c:v>
                </c:pt>
                <c:pt idx="1621">
                  <c:v>0</c:v>
                </c:pt>
                <c:pt idx="1622">
                  <c:v>0</c:v>
                </c:pt>
                <c:pt idx="1623">
                  <c:v>0</c:v>
                </c:pt>
                <c:pt idx="1624">
                  <c:v>0</c:v>
                </c:pt>
                <c:pt idx="1625">
                  <c:v>1</c:v>
                </c:pt>
                <c:pt idx="1626">
                  <c:v>1</c:v>
                </c:pt>
                <c:pt idx="1627">
                  <c:v>1</c:v>
                </c:pt>
                <c:pt idx="1628">
                  <c:v>0</c:v>
                </c:pt>
                <c:pt idx="1629">
                  <c:v>0</c:v>
                </c:pt>
                <c:pt idx="1630">
                  <c:v>1</c:v>
                </c:pt>
                <c:pt idx="1631">
                  <c:v>1</c:v>
                </c:pt>
                <c:pt idx="1632">
                  <c:v>1</c:v>
                </c:pt>
                <c:pt idx="1633">
                  <c:v>0</c:v>
                </c:pt>
                <c:pt idx="1634">
                  <c:v>1</c:v>
                </c:pt>
                <c:pt idx="1635">
                  <c:v>1</c:v>
                </c:pt>
                <c:pt idx="1636">
                  <c:v>0</c:v>
                </c:pt>
                <c:pt idx="1637">
                  <c:v>0</c:v>
                </c:pt>
                <c:pt idx="1638">
                  <c:v>0</c:v>
                </c:pt>
                <c:pt idx="1639">
                  <c:v>0</c:v>
                </c:pt>
                <c:pt idx="1640">
                  <c:v>0</c:v>
                </c:pt>
                <c:pt idx="1641">
                  <c:v>1</c:v>
                </c:pt>
                <c:pt idx="1642">
                  <c:v>0</c:v>
                </c:pt>
                <c:pt idx="1643">
                  <c:v>0</c:v>
                </c:pt>
                <c:pt idx="1644">
                  <c:v>0</c:v>
                </c:pt>
                <c:pt idx="1645">
                  <c:v>0</c:v>
                </c:pt>
                <c:pt idx="1646">
                  <c:v>0</c:v>
                </c:pt>
                <c:pt idx="1647">
                  <c:v>0</c:v>
                </c:pt>
                <c:pt idx="1648">
                  <c:v>0</c:v>
                </c:pt>
                <c:pt idx="1649">
                  <c:v>1</c:v>
                </c:pt>
                <c:pt idx="1650">
                  <c:v>0</c:v>
                </c:pt>
                <c:pt idx="1651">
                  <c:v>0</c:v>
                </c:pt>
                <c:pt idx="1652">
                  <c:v>0</c:v>
                </c:pt>
                <c:pt idx="1653">
                  <c:v>0</c:v>
                </c:pt>
                <c:pt idx="1654">
                  <c:v>1</c:v>
                </c:pt>
                <c:pt idx="1655">
                  <c:v>0</c:v>
                </c:pt>
                <c:pt idx="1656">
                  <c:v>0</c:v>
                </c:pt>
                <c:pt idx="1657">
                  <c:v>1</c:v>
                </c:pt>
                <c:pt idx="1658">
                  <c:v>0</c:v>
                </c:pt>
                <c:pt idx="1659">
                  <c:v>0</c:v>
                </c:pt>
                <c:pt idx="1660">
                  <c:v>1</c:v>
                </c:pt>
                <c:pt idx="1661">
                  <c:v>0</c:v>
                </c:pt>
                <c:pt idx="1662">
                  <c:v>0</c:v>
                </c:pt>
                <c:pt idx="1663">
                  <c:v>0</c:v>
                </c:pt>
                <c:pt idx="1664">
                  <c:v>1</c:v>
                </c:pt>
                <c:pt idx="1665">
                  <c:v>0</c:v>
                </c:pt>
                <c:pt idx="1666">
                  <c:v>1</c:v>
                </c:pt>
                <c:pt idx="1667">
                  <c:v>1</c:v>
                </c:pt>
                <c:pt idx="1668">
                  <c:v>1</c:v>
                </c:pt>
                <c:pt idx="1669">
                  <c:v>1</c:v>
                </c:pt>
                <c:pt idx="1670">
                  <c:v>1</c:v>
                </c:pt>
                <c:pt idx="1671">
                  <c:v>0</c:v>
                </c:pt>
                <c:pt idx="1672">
                  <c:v>0</c:v>
                </c:pt>
                <c:pt idx="1673">
                  <c:v>0</c:v>
                </c:pt>
                <c:pt idx="1674">
                  <c:v>0</c:v>
                </c:pt>
                <c:pt idx="1675">
                  <c:v>0</c:v>
                </c:pt>
                <c:pt idx="1676">
                  <c:v>0</c:v>
                </c:pt>
                <c:pt idx="1677">
                  <c:v>0</c:v>
                </c:pt>
                <c:pt idx="1678">
                  <c:v>1</c:v>
                </c:pt>
                <c:pt idx="1679">
                  <c:v>0</c:v>
                </c:pt>
                <c:pt idx="1680">
                  <c:v>0</c:v>
                </c:pt>
                <c:pt idx="1681">
                  <c:v>0</c:v>
                </c:pt>
                <c:pt idx="1682">
                  <c:v>1</c:v>
                </c:pt>
                <c:pt idx="1683">
                  <c:v>1</c:v>
                </c:pt>
                <c:pt idx="1684">
                  <c:v>0</c:v>
                </c:pt>
                <c:pt idx="1685">
                  <c:v>0</c:v>
                </c:pt>
                <c:pt idx="1686">
                  <c:v>0</c:v>
                </c:pt>
                <c:pt idx="1687">
                  <c:v>0</c:v>
                </c:pt>
                <c:pt idx="1688">
                  <c:v>0</c:v>
                </c:pt>
                <c:pt idx="1689">
                  <c:v>0</c:v>
                </c:pt>
                <c:pt idx="1690">
                  <c:v>0</c:v>
                </c:pt>
                <c:pt idx="1691">
                  <c:v>0</c:v>
                </c:pt>
                <c:pt idx="1692">
                  <c:v>1</c:v>
                </c:pt>
                <c:pt idx="1693">
                  <c:v>0</c:v>
                </c:pt>
                <c:pt idx="1694">
                  <c:v>0</c:v>
                </c:pt>
                <c:pt idx="1695">
                  <c:v>0</c:v>
                </c:pt>
                <c:pt idx="1696">
                  <c:v>0</c:v>
                </c:pt>
                <c:pt idx="1697">
                  <c:v>1</c:v>
                </c:pt>
                <c:pt idx="1698">
                  <c:v>1</c:v>
                </c:pt>
                <c:pt idx="1699">
                  <c:v>0</c:v>
                </c:pt>
                <c:pt idx="1700">
                  <c:v>0</c:v>
                </c:pt>
                <c:pt idx="1701">
                  <c:v>0</c:v>
                </c:pt>
                <c:pt idx="1702">
                  <c:v>0</c:v>
                </c:pt>
                <c:pt idx="1703">
                  <c:v>1</c:v>
                </c:pt>
                <c:pt idx="1704">
                  <c:v>0</c:v>
                </c:pt>
                <c:pt idx="1705">
                  <c:v>1</c:v>
                </c:pt>
                <c:pt idx="1706">
                  <c:v>0</c:v>
                </c:pt>
                <c:pt idx="1707">
                  <c:v>0</c:v>
                </c:pt>
                <c:pt idx="1708">
                  <c:v>0</c:v>
                </c:pt>
                <c:pt idx="1709">
                  <c:v>1</c:v>
                </c:pt>
                <c:pt idx="1710">
                  <c:v>0</c:v>
                </c:pt>
                <c:pt idx="1711">
                  <c:v>0</c:v>
                </c:pt>
                <c:pt idx="1712">
                  <c:v>0</c:v>
                </c:pt>
                <c:pt idx="1713">
                  <c:v>0</c:v>
                </c:pt>
                <c:pt idx="1714">
                  <c:v>0</c:v>
                </c:pt>
                <c:pt idx="1715">
                  <c:v>0</c:v>
                </c:pt>
                <c:pt idx="1716">
                  <c:v>0</c:v>
                </c:pt>
                <c:pt idx="1717">
                  <c:v>0</c:v>
                </c:pt>
                <c:pt idx="1718">
                  <c:v>0</c:v>
                </c:pt>
                <c:pt idx="1719">
                  <c:v>1</c:v>
                </c:pt>
                <c:pt idx="1720">
                  <c:v>0</c:v>
                </c:pt>
                <c:pt idx="1721">
                  <c:v>1</c:v>
                </c:pt>
                <c:pt idx="1722">
                  <c:v>0</c:v>
                </c:pt>
                <c:pt idx="1723">
                  <c:v>1</c:v>
                </c:pt>
                <c:pt idx="1724">
                  <c:v>1</c:v>
                </c:pt>
                <c:pt idx="1725">
                  <c:v>0</c:v>
                </c:pt>
                <c:pt idx="1726">
                  <c:v>0</c:v>
                </c:pt>
                <c:pt idx="1727">
                  <c:v>0</c:v>
                </c:pt>
                <c:pt idx="1728">
                  <c:v>0</c:v>
                </c:pt>
                <c:pt idx="1729">
                  <c:v>0</c:v>
                </c:pt>
                <c:pt idx="1730">
                  <c:v>1</c:v>
                </c:pt>
                <c:pt idx="1731">
                  <c:v>0</c:v>
                </c:pt>
                <c:pt idx="1732">
                  <c:v>0</c:v>
                </c:pt>
                <c:pt idx="1733">
                  <c:v>0</c:v>
                </c:pt>
                <c:pt idx="1734">
                  <c:v>0</c:v>
                </c:pt>
                <c:pt idx="1735">
                  <c:v>0</c:v>
                </c:pt>
                <c:pt idx="1736">
                  <c:v>0</c:v>
                </c:pt>
                <c:pt idx="1737">
                  <c:v>0</c:v>
                </c:pt>
                <c:pt idx="1738">
                  <c:v>0</c:v>
                </c:pt>
                <c:pt idx="1739">
                  <c:v>1</c:v>
                </c:pt>
                <c:pt idx="1740">
                  <c:v>0</c:v>
                </c:pt>
                <c:pt idx="1741">
                  <c:v>0</c:v>
                </c:pt>
                <c:pt idx="1742">
                  <c:v>1</c:v>
                </c:pt>
                <c:pt idx="1743">
                  <c:v>0</c:v>
                </c:pt>
                <c:pt idx="1744">
                  <c:v>1</c:v>
                </c:pt>
                <c:pt idx="1745">
                  <c:v>0</c:v>
                </c:pt>
                <c:pt idx="1746">
                  <c:v>0</c:v>
                </c:pt>
                <c:pt idx="1747">
                  <c:v>0</c:v>
                </c:pt>
                <c:pt idx="1748">
                  <c:v>0</c:v>
                </c:pt>
                <c:pt idx="1749">
                  <c:v>1</c:v>
                </c:pt>
                <c:pt idx="1750">
                  <c:v>1</c:v>
                </c:pt>
                <c:pt idx="1751">
                  <c:v>0</c:v>
                </c:pt>
                <c:pt idx="1752">
                  <c:v>0</c:v>
                </c:pt>
                <c:pt idx="1753">
                  <c:v>1</c:v>
                </c:pt>
                <c:pt idx="1754">
                  <c:v>0</c:v>
                </c:pt>
                <c:pt idx="1755">
                  <c:v>0</c:v>
                </c:pt>
                <c:pt idx="1756">
                  <c:v>0</c:v>
                </c:pt>
                <c:pt idx="1757">
                  <c:v>0</c:v>
                </c:pt>
                <c:pt idx="1758">
                  <c:v>1</c:v>
                </c:pt>
                <c:pt idx="1759">
                  <c:v>0</c:v>
                </c:pt>
                <c:pt idx="1760">
                  <c:v>0</c:v>
                </c:pt>
                <c:pt idx="1761">
                  <c:v>0</c:v>
                </c:pt>
                <c:pt idx="1762">
                  <c:v>0</c:v>
                </c:pt>
                <c:pt idx="1763">
                  <c:v>0</c:v>
                </c:pt>
                <c:pt idx="1764">
                  <c:v>0</c:v>
                </c:pt>
                <c:pt idx="1765">
                  <c:v>0</c:v>
                </c:pt>
                <c:pt idx="1766">
                  <c:v>1</c:v>
                </c:pt>
                <c:pt idx="1767">
                  <c:v>0</c:v>
                </c:pt>
                <c:pt idx="1768">
                  <c:v>0</c:v>
                </c:pt>
                <c:pt idx="1769">
                  <c:v>0</c:v>
                </c:pt>
                <c:pt idx="1770">
                  <c:v>1</c:v>
                </c:pt>
                <c:pt idx="1771">
                  <c:v>1</c:v>
                </c:pt>
                <c:pt idx="1772">
                  <c:v>0</c:v>
                </c:pt>
                <c:pt idx="1773">
                  <c:v>1</c:v>
                </c:pt>
                <c:pt idx="1774">
                  <c:v>0</c:v>
                </c:pt>
                <c:pt idx="1775">
                  <c:v>0</c:v>
                </c:pt>
                <c:pt idx="1776">
                  <c:v>0</c:v>
                </c:pt>
                <c:pt idx="1777">
                  <c:v>1</c:v>
                </c:pt>
                <c:pt idx="1778">
                  <c:v>1</c:v>
                </c:pt>
                <c:pt idx="1779">
                  <c:v>0</c:v>
                </c:pt>
                <c:pt idx="1780">
                  <c:v>0</c:v>
                </c:pt>
                <c:pt idx="1781">
                  <c:v>1</c:v>
                </c:pt>
                <c:pt idx="1782">
                  <c:v>0</c:v>
                </c:pt>
                <c:pt idx="1783">
                  <c:v>0</c:v>
                </c:pt>
                <c:pt idx="1784">
                  <c:v>0</c:v>
                </c:pt>
                <c:pt idx="1785">
                  <c:v>0</c:v>
                </c:pt>
                <c:pt idx="1786">
                  <c:v>0</c:v>
                </c:pt>
                <c:pt idx="1787">
                  <c:v>0</c:v>
                </c:pt>
                <c:pt idx="1788">
                  <c:v>0</c:v>
                </c:pt>
                <c:pt idx="1789">
                  <c:v>0</c:v>
                </c:pt>
                <c:pt idx="1790">
                  <c:v>0</c:v>
                </c:pt>
                <c:pt idx="1791">
                  <c:v>1</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1</c:v>
                </c:pt>
                <c:pt idx="1807">
                  <c:v>0</c:v>
                </c:pt>
                <c:pt idx="1808">
                  <c:v>0</c:v>
                </c:pt>
                <c:pt idx="1809">
                  <c:v>1</c:v>
                </c:pt>
                <c:pt idx="1810">
                  <c:v>0</c:v>
                </c:pt>
                <c:pt idx="1811">
                  <c:v>1</c:v>
                </c:pt>
                <c:pt idx="1812">
                  <c:v>0</c:v>
                </c:pt>
                <c:pt idx="1813">
                  <c:v>0</c:v>
                </c:pt>
                <c:pt idx="1814">
                  <c:v>0</c:v>
                </c:pt>
                <c:pt idx="1815">
                  <c:v>1</c:v>
                </c:pt>
                <c:pt idx="1816">
                  <c:v>0</c:v>
                </c:pt>
                <c:pt idx="1817">
                  <c:v>0</c:v>
                </c:pt>
                <c:pt idx="1818">
                  <c:v>0</c:v>
                </c:pt>
                <c:pt idx="1819">
                  <c:v>1</c:v>
                </c:pt>
                <c:pt idx="1820">
                  <c:v>0</c:v>
                </c:pt>
                <c:pt idx="1821">
                  <c:v>0</c:v>
                </c:pt>
                <c:pt idx="1822">
                  <c:v>0</c:v>
                </c:pt>
                <c:pt idx="1823">
                  <c:v>0</c:v>
                </c:pt>
                <c:pt idx="1824">
                  <c:v>0</c:v>
                </c:pt>
                <c:pt idx="1825">
                  <c:v>0</c:v>
                </c:pt>
                <c:pt idx="1826">
                  <c:v>1</c:v>
                </c:pt>
                <c:pt idx="1827">
                  <c:v>0</c:v>
                </c:pt>
                <c:pt idx="1828">
                  <c:v>0</c:v>
                </c:pt>
                <c:pt idx="1829">
                  <c:v>0</c:v>
                </c:pt>
                <c:pt idx="1830">
                  <c:v>0</c:v>
                </c:pt>
                <c:pt idx="1831">
                  <c:v>0</c:v>
                </c:pt>
                <c:pt idx="1832">
                  <c:v>1</c:v>
                </c:pt>
                <c:pt idx="1833">
                  <c:v>0</c:v>
                </c:pt>
                <c:pt idx="1834">
                  <c:v>0</c:v>
                </c:pt>
                <c:pt idx="1835">
                  <c:v>0</c:v>
                </c:pt>
                <c:pt idx="1836">
                  <c:v>1</c:v>
                </c:pt>
                <c:pt idx="1837">
                  <c:v>0</c:v>
                </c:pt>
                <c:pt idx="1838">
                  <c:v>0</c:v>
                </c:pt>
                <c:pt idx="1839">
                  <c:v>1</c:v>
                </c:pt>
                <c:pt idx="1840">
                  <c:v>1</c:v>
                </c:pt>
                <c:pt idx="1841">
                  <c:v>0</c:v>
                </c:pt>
                <c:pt idx="1842">
                  <c:v>0</c:v>
                </c:pt>
                <c:pt idx="1843">
                  <c:v>0</c:v>
                </c:pt>
                <c:pt idx="1844">
                  <c:v>0</c:v>
                </c:pt>
                <c:pt idx="1845">
                  <c:v>1</c:v>
                </c:pt>
                <c:pt idx="1846">
                  <c:v>1</c:v>
                </c:pt>
                <c:pt idx="1847">
                  <c:v>0</c:v>
                </c:pt>
                <c:pt idx="1848">
                  <c:v>1</c:v>
                </c:pt>
                <c:pt idx="1849">
                  <c:v>0</c:v>
                </c:pt>
                <c:pt idx="1850">
                  <c:v>0</c:v>
                </c:pt>
                <c:pt idx="1851">
                  <c:v>0</c:v>
                </c:pt>
                <c:pt idx="1852">
                  <c:v>1</c:v>
                </c:pt>
                <c:pt idx="1853">
                  <c:v>0</c:v>
                </c:pt>
                <c:pt idx="1854">
                  <c:v>1</c:v>
                </c:pt>
                <c:pt idx="1855">
                  <c:v>0</c:v>
                </c:pt>
                <c:pt idx="1856">
                  <c:v>0</c:v>
                </c:pt>
                <c:pt idx="1857">
                  <c:v>0</c:v>
                </c:pt>
                <c:pt idx="1858">
                  <c:v>1</c:v>
                </c:pt>
                <c:pt idx="1859">
                  <c:v>0</c:v>
                </c:pt>
                <c:pt idx="1860">
                  <c:v>1</c:v>
                </c:pt>
                <c:pt idx="1861">
                  <c:v>0</c:v>
                </c:pt>
                <c:pt idx="1862">
                  <c:v>0</c:v>
                </c:pt>
                <c:pt idx="1863">
                  <c:v>0</c:v>
                </c:pt>
                <c:pt idx="1864">
                  <c:v>0</c:v>
                </c:pt>
                <c:pt idx="1865">
                  <c:v>0</c:v>
                </c:pt>
                <c:pt idx="1866">
                  <c:v>0</c:v>
                </c:pt>
                <c:pt idx="1867">
                  <c:v>0</c:v>
                </c:pt>
                <c:pt idx="1868">
                  <c:v>0</c:v>
                </c:pt>
                <c:pt idx="1869">
                  <c:v>0</c:v>
                </c:pt>
                <c:pt idx="1870">
                  <c:v>1</c:v>
                </c:pt>
                <c:pt idx="1871">
                  <c:v>0</c:v>
                </c:pt>
                <c:pt idx="1872">
                  <c:v>0</c:v>
                </c:pt>
                <c:pt idx="1873">
                  <c:v>1</c:v>
                </c:pt>
                <c:pt idx="1874">
                  <c:v>0</c:v>
                </c:pt>
                <c:pt idx="1875">
                  <c:v>0</c:v>
                </c:pt>
                <c:pt idx="1876">
                  <c:v>0</c:v>
                </c:pt>
                <c:pt idx="1877">
                  <c:v>0</c:v>
                </c:pt>
                <c:pt idx="1878">
                  <c:v>1</c:v>
                </c:pt>
                <c:pt idx="1879">
                  <c:v>0</c:v>
                </c:pt>
                <c:pt idx="1880">
                  <c:v>1</c:v>
                </c:pt>
                <c:pt idx="1881">
                  <c:v>1</c:v>
                </c:pt>
                <c:pt idx="1882">
                  <c:v>1</c:v>
                </c:pt>
                <c:pt idx="1883">
                  <c:v>0</c:v>
                </c:pt>
                <c:pt idx="1884">
                  <c:v>1</c:v>
                </c:pt>
                <c:pt idx="1885">
                  <c:v>0</c:v>
                </c:pt>
                <c:pt idx="1886">
                  <c:v>1</c:v>
                </c:pt>
                <c:pt idx="1887">
                  <c:v>1</c:v>
                </c:pt>
                <c:pt idx="1888">
                  <c:v>0</c:v>
                </c:pt>
                <c:pt idx="1889">
                  <c:v>0</c:v>
                </c:pt>
                <c:pt idx="1890">
                  <c:v>1</c:v>
                </c:pt>
                <c:pt idx="1891">
                  <c:v>0</c:v>
                </c:pt>
                <c:pt idx="1892">
                  <c:v>0</c:v>
                </c:pt>
                <c:pt idx="1893">
                  <c:v>0</c:v>
                </c:pt>
                <c:pt idx="1894">
                  <c:v>0</c:v>
                </c:pt>
                <c:pt idx="1895">
                  <c:v>0</c:v>
                </c:pt>
                <c:pt idx="1896">
                  <c:v>0</c:v>
                </c:pt>
                <c:pt idx="1897">
                  <c:v>1</c:v>
                </c:pt>
                <c:pt idx="1898">
                  <c:v>1</c:v>
                </c:pt>
                <c:pt idx="1899">
                  <c:v>1</c:v>
                </c:pt>
                <c:pt idx="1900">
                  <c:v>1</c:v>
                </c:pt>
                <c:pt idx="1901">
                  <c:v>0</c:v>
                </c:pt>
                <c:pt idx="1902">
                  <c:v>0</c:v>
                </c:pt>
                <c:pt idx="1903">
                  <c:v>0</c:v>
                </c:pt>
                <c:pt idx="1904">
                  <c:v>0</c:v>
                </c:pt>
                <c:pt idx="1905">
                  <c:v>0</c:v>
                </c:pt>
                <c:pt idx="1906">
                  <c:v>1</c:v>
                </c:pt>
                <c:pt idx="1907">
                  <c:v>0</c:v>
                </c:pt>
                <c:pt idx="1908">
                  <c:v>0</c:v>
                </c:pt>
                <c:pt idx="1909">
                  <c:v>0</c:v>
                </c:pt>
                <c:pt idx="1910">
                  <c:v>0</c:v>
                </c:pt>
                <c:pt idx="1911">
                  <c:v>0</c:v>
                </c:pt>
                <c:pt idx="1912">
                  <c:v>0</c:v>
                </c:pt>
                <c:pt idx="1913">
                  <c:v>0</c:v>
                </c:pt>
                <c:pt idx="1914">
                  <c:v>1</c:v>
                </c:pt>
                <c:pt idx="1915">
                  <c:v>0</c:v>
                </c:pt>
                <c:pt idx="1916">
                  <c:v>0</c:v>
                </c:pt>
                <c:pt idx="1917">
                  <c:v>1</c:v>
                </c:pt>
                <c:pt idx="1918">
                  <c:v>0</c:v>
                </c:pt>
                <c:pt idx="1919">
                  <c:v>1</c:v>
                </c:pt>
                <c:pt idx="1920">
                  <c:v>0</c:v>
                </c:pt>
                <c:pt idx="1921">
                  <c:v>0</c:v>
                </c:pt>
                <c:pt idx="1922">
                  <c:v>0</c:v>
                </c:pt>
                <c:pt idx="1923">
                  <c:v>0</c:v>
                </c:pt>
                <c:pt idx="1924">
                  <c:v>0</c:v>
                </c:pt>
                <c:pt idx="1925">
                  <c:v>0</c:v>
                </c:pt>
                <c:pt idx="1926">
                  <c:v>1</c:v>
                </c:pt>
                <c:pt idx="1927">
                  <c:v>0</c:v>
                </c:pt>
                <c:pt idx="1928">
                  <c:v>0</c:v>
                </c:pt>
                <c:pt idx="1929">
                  <c:v>0</c:v>
                </c:pt>
                <c:pt idx="1930">
                  <c:v>1</c:v>
                </c:pt>
                <c:pt idx="1931">
                  <c:v>1</c:v>
                </c:pt>
                <c:pt idx="1932">
                  <c:v>0</c:v>
                </c:pt>
                <c:pt idx="1933">
                  <c:v>0</c:v>
                </c:pt>
                <c:pt idx="1934">
                  <c:v>0</c:v>
                </c:pt>
                <c:pt idx="1935">
                  <c:v>0</c:v>
                </c:pt>
                <c:pt idx="1936">
                  <c:v>1</c:v>
                </c:pt>
                <c:pt idx="1937">
                  <c:v>1</c:v>
                </c:pt>
                <c:pt idx="1938">
                  <c:v>0</c:v>
                </c:pt>
                <c:pt idx="1939">
                  <c:v>0</c:v>
                </c:pt>
                <c:pt idx="1940">
                  <c:v>1</c:v>
                </c:pt>
                <c:pt idx="1941">
                  <c:v>0</c:v>
                </c:pt>
                <c:pt idx="1942">
                  <c:v>0</c:v>
                </c:pt>
                <c:pt idx="1943">
                  <c:v>0</c:v>
                </c:pt>
                <c:pt idx="1944">
                  <c:v>0</c:v>
                </c:pt>
                <c:pt idx="1945">
                  <c:v>0</c:v>
                </c:pt>
                <c:pt idx="1946">
                  <c:v>0</c:v>
                </c:pt>
                <c:pt idx="1947">
                  <c:v>0</c:v>
                </c:pt>
                <c:pt idx="1948">
                  <c:v>0</c:v>
                </c:pt>
                <c:pt idx="1949">
                  <c:v>0</c:v>
                </c:pt>
                <c:pt idx="1950">
                  <c:v>1</c:v>
                </c:pt>
                <c:pt idx="1951">
                  <c:v>0</c:v>
                </c:pt>
                <c:pt idx="1952">
                  <c:v>0</c:v>
                </c:pt>
                <c:pt idx="1953">
                  <c:v>1</c:v>
                </c:pt>
                <c:pt idx="1954">
                  <c:v>1</c:v>
                </c:pt>
                <c:pt idx="1955">
                  <c:v>1</c:v>
                </c:pt>
                <c:pt idx="1956">
                  <c:v>0</c:v>
                </c:pt>
                <c:pt idx="1957">
                  <c:v>0</c:v>
                </c:pt>
                <c:pt idx="1958">
                  <c:v>0</c:v>
                </c:pt>
                <c:pt idx="1959">
                  <c:v>1</c:v>
                </c:pt>
                <c:pt idx="1960">
                  <c:v>0</c:v>
                </c:pt>
                <c:pt idx="1961">
                  <c:v>1</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1</c:v>
                </c:pt>
                <c:pt idx="1978">
                  <c:v>0</c:v>
                </c:pt>
                <c:pt idx="1979">
                  <c:v>0</c:v>
                </c:pt>
                <c:pt idx="1980">
                  <c:v>0</c:v>
                </c:pt>
                <c:pt idx="1981">
                  <c:v>1</c:v>
                </c:pt>
                <c:pt idx="1982">
                  <c:v>0</c:v>
                </c:pt>
                <c:pt idx="1983">
                  <c:v>0</c:v>
                </c:pt>
                <c:pt idx="1984">
                  <c:v>0</c:v>
                </c:pt>
                <c:pt idx="1985">
                  <c:v>0</c:v>
                </c:pt>
                <c:pt idx="1986">
                  <c:v>0</c:v>
                </c:pt>
                <c:pt idx="1987">
                  <c:v>0</c:v>
                </c:pt>
                <c:pt idx="1988">
                  <c:v>0</c:v>
                </c:pt>
                <c:pt idx="1989">
                  <c:v>0</c:v>
                </c:pt>
                <c:pt idx="1990">
                  <c:v>1</c:v>
                </c:pt>
                <c:pt idx="1991">
                  <c:v>0</c:v>
                </c:pt>
                <c:pt idx="1992">
                  <c:v>0</c:v>
                </c:pt>
                <c:pt idx="1993">
                  <c:v>0</c:v>
                </c:pt>
                <c:pt idx="1994">
                  <c:v>0</c:v>
                </c:pt>
                <c:pt idx="1995">
                  <c:v>0</c:v>
                </c:pt>
                <c:pt idx="1996">
                  <c:v>0</c:v>
                </c:pt>
                <c:pt idx="1997">
                  <c:v>1</c:v>
                </c:pt>
                <c:pt idx="1998">
                  <c:v>1</c:v>
                </c:pt>
                <c:pt idx="1999">
                  <c:v>0</c:v>
                </c:pt>
                <c:pt idx="2000">
                  <c:v>0</c:v>
                </c:pt>
                <c:pt idx="2001">
                  <c:v>1</c:v>
                </c:pt>
                <c:pt idx="2002">
                  <c:v>0</c:v>
                </c:pt>
                <c:pt idx="2003">
                  <c:v>0</c:v>
                </c:pt>
                <c:pt idx="2004">
                  <c:v>0</c:v>
                </c:pt>
                <c:pt idx="2005">
                  <c:v>0</c:v>
                </c:pt>
                <c:pt idx="2006">
                  <c:v>0</c:v>
                </c:pt>
                <c:pt idx="2007">
                  <c:v>0</c:v>
                </c:pt>
                <c:pt idx="2008">
                  <c:v>1</c:v>
                </c:pt>
                <c:pt idx="2009">
                  <c:v>1</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0</c:v>
                </c:pt>
                <c:pt idx="2028">
                  <c:v>0</c:v>
                </c:pt>
                <c:pt idx="2029">
                  <c:v>0</c:v>
                </c:pt>
                <c:pt idx="2030">
                  <c:v>1</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1</c:v>
                </c:pt>
                <c:pt idx="2058">
                  <c:v>0</c:v>
                </c:pt>
                <c:pt idx="2059">
                  <c:v>0</c:v>
                </c:pt>
                <c:pt idx="2060">
                  <c:v>0</c:v>
                </c:pt>
                <c:pt idx="2061">
                  <c:v>1</c:v>
                </c:pt>
                <c:pt idx="2062">
                  <c:v>1</c:v>
                </c:pt>
                <c:pt idx="2063">
                  <c:v>0</c:v>
                </c:pt>
                <c:pt idx="2064">
                  <c:v>0</c:v>
                </c:pt>
                <c:pt idx="2065">
                  <c:v>0</c:v>
                </c:pt>
                <c:pt idx="2066">
                  <c:v>0</c:v>
                </c:pt>
                <c:pt idx="2067">
                  <c:v>1</c:v>
                </c:pt>
                <c:pt idx="2068">
                  <c:v>0</c:v>
                </c:pt>
                <c:pt idx="2069">
                  <c:v>0</c:v>
                </c:pt>
                <c:pt idx="2070">
                  <c:v>0</c:v>
                </c:pt>
                <c:pt idx="2071">
                  <c:v>0</c:v>
                </c:pt>
                <c:pt idx="2072">
                  <c:v>0</c:v>
                </c:pt>
                <c:pt idx="2073">
                  <c:v>1</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1</c:v>
                </c:pt>
                <c:pt idx="2096">
                  <c:v>0</c:v>
                </c:pt>
                <c:pt idx="2097">
                  <c:v>0</c:v>
                </c:pt>
                <c:pt idx="2098">
                  <c:v>0</c:v>
                </c:pt>
                <c:pt idx="2099">
                  <c:v>0</c:v>
                </c:pt>
                <c:pt idx="2100">
                  <c:v>0</c:v>
                </c:pt>
                <c:pt idx="2101">
                  <c:v>1</c:v>
                </c:pt>
                <c:pt idx="2102">
                  <c:v>0</c:v>
                </c:pt>
                <c:pt idx="2103">
                  <c:v>1</c:v>
                </c:pt>
                <c:pt idx="2104">
                  <c:v>0</c:v>
                </c:pt>
                <c:pt idx="2105">
                  <c:v>0</c:v>
                </c:pt>
                <c:pt idx="2106">
                  <c:v>0</c:v>
                </c:pt>
                <c:pt idx="2107">
                  <c:v>0</c:v>
                </c:pt>
                <c:pt idx="2108">
                  <c:v>0</c:v>
                </c:pt>
                <c:pt idx="2109">
                  <c:v>0</c:v>
                </c:pt>
                <c:pt idx="2110">
                  <c:v>0</c:v>
                </c:pt>
                <c:pt idx="2111">
                  <c:v>1</c:v>
                </c:pt>
                <c:pt idx="2112">
                  <c:v>0</c:v>
                </c:pt>
                <c:pt idx="2113">
                  <c:v>0</c:v>
                </c:pt>
                <c:pt idx="2114">
                  <c:v>0</c:v>
                </c:pt>
                <c:pt idx="2115">
                  <c:v>0</c:v>
                </c:pt>
                <c:pt idx="2116">
                  <c:v>0</c:v>
                </c:pt>
                <c:pt idx="2117">
                  <c:v>1</c:v>
                </c:pt>
                <c:pt idx="2118">
                  <c:v>0</c:v>
                </c:pt>
                <c:pt idx="2119">
                  <c:v>0</c:v>
                </c:pt>
                <c:pt idx="2120">
                  <c:v>0</c:v>
                </c:pt>
                <c:pt idx="2121">
                  <c:v>0</c:v>
                </c:pt>
                <c:pt idx="2122">
                  <c:v>0</c:v>
                </c:pt>
                <c:pt idx="2123">
                  <c:v>0</c:v>
                </c:pt>
                <c:pt idx="2124">
                  <c:v>0</c:v>
                </c:pt>
                <c:pt idx="2125">
                  <c:v>0</c:v>
                </c:pt>
                <c:pt idx="2126">
                  <c:v>0</c:v>
                </c:pt>
                <c:pt idx="2127">
                  <c:v>1</c:v>
                </c:pt>
                <c:pt idx="2128">
                  <c:v>1</c:v>
                </c:pt>
                <c:pt idx="2129">
                  <c:v>0</c:v>
                </c:pt>
                <c:pt idx="2130">
                  <c:v>0</c:v>
                </c:pt>
                <c:pt idx="2131">
                  <c:v>0</c:v>
                </c:pt>
                <c:pt idx="2132">
                  <c:v>1</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1</c:v>
                </c:pt>
                <c:pt idx="2147">
                  <c:v>0</c:v>
                </c:pt>
                <c:pt idx="2148">
                  <c:v>1</c:v>
                </c:pt>
                <c:pt idx="2149">
                  <c:v>1</c:v>
                </c:pt>
                <c:pt idx="2150">
                  <c:v>0</c:v>
                </c:pt>
                <c:pt idx="2151">
                  <c:v>0</c:v>
                </c:pt>
                <c:pt idx="2152">
                  <c:v>0</c:v>
                </c:pt>
                <c:pt idx="2153">
                  <c:v>0</c:v>
                </c:pt>
                <c:pt idx="2154">
                  <c:v>0</c:v>
                </c:pt>
                <c:pt idx="2155">
                  <c:v>0</c:v>
                </c:pt>
                <c:pt idx="2156">
                  <c:v>0</c:v>
                </c:pt>
                <c:pt idx="2157">
                  <c:v>0</c:v>
                </c:pt>
                <c:pt idx="2158">
                  <c:v>1</c:v>
                </c:pt>
                <c:pt idx="2159">
                  <c:v>0</c:v>
                </c:pt>
                <c:pt idx="2160">
                  <c:v>1</c:v>
                </c:pt>
                <c:pt idx="2161">
                  <c:v>0</c:v>
                </c:pt>
                <c:pt idx="2162">
                  <c:v>0</c:v>
                </c:pt>
                <c:pt idx="2163">
                  <c:v>0</c:v>
                </c:pt>
                <c:pt idx="2164">
                  <c:v>0</c:v>
                </c:pt>
                <c:pt idx="2165">
                  <c:v>1</c:v>
                </c:pt>
                <c:pt idx="2166">
                  <c:v>0</c:v>
                </c:pt>
                <c:pt idx="2167">
                  <c:v>0</c:v>
                </c:pt>
                <c:pt idx="2168">
                  <c:v>0</c:v>
                </c:pt>
                <c:pt idx="2169">
                  <c:v>0</c:v>
                </c:pt>
                <c:pt idx="2170">
                  <c:v>0</c:v>
                </c:pt>
                <c:pt idx="2171">
                  <c:v>0</c:v>
                </c:pt>
                <c:pt idx="2172">
                  <c:v>0</c:v>
                </c:pt>
                <c:pt idx="2173">
                  <c:v>0</c:v>
                </c:pt>
                <c:pt idx="2174">
                  <c:v>0</c:v>
                </c:pt>
                <c:pt idx="2175">
                  <c:v>1</c:v>
                </c:pt>
                <c:pt idx="2176">
                  <c:v>0</c:v>
                </c:pt>
                <c:pt idx="2177">
                  <c:v>1</c:v>
                </c:pt>
                <c:pt idx="2178">
                  <c:v>0</c:v>
                </c:pt>
                <c:pt idx="2179">
                  <c:v>0</c:v>
                </c:pt>
                <c:pt idx="2180">
                  <c:v>0</c:v>
                </c:pt>
                <c:pt idx="2181">
                  <c:v>1</c:v>
                </c:pt>
                <c:pt idx="2182">
                  <c:v>0</c:v>
                </c:pt>
                <c:pt idx="2183">
                  <c:v>0</c:v>
                </c:pt>
                <c:pt idx="2184">
                  <c:v>0</c:v>
                </c:pt>
                <c:pt idx="2185">
                  <c:v>0</c:v>
                </c:pt>
                <c:pt idx="2186">
                  <c:v>0</c:v>
                </c:pt>
                <c:pt idx="2187">
                  <c:v>1</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1</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1</c:v>
                </c:pt>
                <c:pt idx="2218">
                  <c:v>0</c:v>
                </c:pt>
                <c:pt idx="2219">
                  <c:v>0</c:v>
                </c:pt>
                <c:pt idx="2220">
                  <c:v>0</c:v>
                </c:pt>
                <c:pt idx="2221">
                  <c:v>0</c:v>
                </c:pt>
                <c:pt idx="2222">
                  <c:v>0</c:v>
                </c:pt>
                <c:pt idx="2223">
                  <c:v>0</c:v>
                </c:pt>
                <c:pt idx="2224">
                  <c:v>1</c:v>
                </c:pt>
                <c:pt idx="2225">
                  <c:v>0</c:v>
                </c:pt>
                <c:pt idx="2226">
                  <c:v>0</c:v>
                </c:pt>
                <c:pt idx="2227">
                  <c:v>0</c:v>
                </c:pt>
                <c:pt idx="2228">
                  <c:v>0</c:v>
                </c:pt>
                <c:pt idx="2229">
                  <c:v>0</c:v>
                </c:pt>
                <c:pt idx="2230">
                  <c:v>0</c:v>
                </c:pt>
                <c:pt idx="2231">
                  <c:v>0</c:v>
                </c:pt>
                <c:pt idx="2232">
                  <c:v>0</c:v>
                </c:pt>
                <c:pt idx="2233">
                  <c:v>0</c:v>
                </c:pt>
                <c:pt idx="2234">
                  <c:v>0</c:v>
                </c:pt>
                <c:pt idx="2235">
                  <c:v>0</c:v>
                </c:pt>
                <c:pt idx="2236">
                  <c:v>1</c:v>
                </c:pt>
                <c:pt idx="2237">
                  <c:v>0</c:v>
                </c:pt>
                <c:pt idx="2238">
                  <c:v>0</c:v>
                </c:pt>
                <c:pt idx="2239">
                  <c:v>1</c:v>
                </c:pt>
              </c:numCache>
            </c:numRef>
          </c:xVal>
          <c:yVal>
            <c:numRef>
              <c:f>'Q4 (A) &amp; (B)'!$K$28:$K$2267</c:f>
              <c:numCache>
                <c:formatCode>General</c:formatCode>
                <c:ptCount val="2240"/>
                <c:pt idx="0">
                  <c:v>129.77726432532353</c:v>
                </c:pt>
                <c:pt idx="1">
                  <c:v>-40.222735674676464</c:v>
                </c:pt>
                <c:pt idx="2">
                  <c:v>68.777264325323529</c:v>
                </c:pt>
                <c:pt idx="3">
                  <c:v>-32.222735674676464</c:v>
                </c:pt>
                <c:pt idx="4">
                  <c:v>18.984374999999833</c:v>
                </c:pt>
                <c:pt idx="5">
                  <c:v>-42.222735674676464</c:v>
                </c:pt>
                <c:pt idx="6">
                  <c:v>7.7772643253235358</c:v>
                </c:pt>
                <c:pt idx="7">
                  <c:v>-24.015625000000167</c:v>
                </c:pt>
                <c:pt idx="8">
                  <c:v>-23.540816326530724</c:v>
                </c:pt>
                <c:pt idx="9">
                  <c:v>-25.540816326530724</c:v>
                </c:pt>
                <c:pt idx="10">
                  <c:v>-37.770833333333329</c:v>
                </c:pt>
                <c:pt idx="11">
                  <c:v>-26.770833333333329</c:v>
                </c:pt>
                <c:pt idx="12">
                  <c:v>182.77726432532353</c:v>
                </c:pt>
                <c:pt idx="13">
                  <c:v>-39.222735674676464</c:v>
                </c:pt>
                <c:pt idx="14">
                  <c:v>-31.770833333333329</c:v>
                </c:pt>
                <c:pt idx="15">
                  <c:v>32.459183673469276</c:v>
                </c:pt>
                <c:pt idx="16">
                  <c:v>-35.770833333333329</c:v>
                </c:pt>
                <c:pt idx="17">
                  <c:v>107.77726432532353</c:v>
                </c:pt>
                <c:pt idx="18">
                  <c:v>-37.770833333333329</c:v>
                </c:pt>
                <c:pt idx="19">
                  <c:v>-12.222735674676464</c:v>
                </c:pt>
                <c:pt idx="20">
                  <c:v>31.229166666666671</c:v>
                </c:pt>
                <c:pt idx="21">
                  <c:v>-36.770833333333329</c:v>
                </c:pt>
                <c:pt idx="22">
                  <c:v>-27.015625000000167</c:v>
                </c:pt>
                <c:pt idx="23">
                  <c:v>-6.015625000000167</c:v>
                </c:pt>
                <c:pt idx="24">
                  <c:v>-3.2227356746764642</c:v>
                </c:pt>
                <c:pt idx="25">
                  <c:v>-27.222735674676464</c:v>
                </c:pt>
                <c:pt idx="26">
                  <c:v>-34.770833333333329</c:v>
                </c:pt>
                <c:pt idx="27">
                  <c:v>-39.222735674676464</c:v>
                </c:pt>
                <c:pt idx="28">
                  <c:v>-17.770833333333329</c:v>
                </c:pt>
                <c:pt idx="29">
                  <c:v>-6.015625000000167</c:v>
                </c:pt>
                <c:pt idx="30">
                  <c:v>-40.222735674676464</c:v>
                </c:pt>
                <c:pt idx="31">
                  <c:v>-8.2227356746764642</c:v>
                </c:pt>
                <c:pt idx="32">
                  <c:v>-40.222735674676464</c:v>
                </c:pt>
                <c:pt idx="33">
                  <c:v>6.4591836734692762</c:v>
                </c:pt>
                <c:pt idx="34">
                  <c:v>81.229166666666671</c:v>
                </c:pt>
                <c:pt idx="35">
                  <c:v>-40.222735674676464</c:v>
                </c:pt>
                <c:pt idx="36">
                  <c:v>-27.015625000000167</c:v>
                </c:pt>
                <c:pt idx="37">
                  <c:v>-22.770833333333329</c:v>
                </c:pt>
                <c:pt idx="38">
                  <c:v>-40.222735674676464</c:v>
                </c:pt>
                <c:pt idx="39">
                  <c:v>133.45918367346928</c:v>
                </c:pt>
                <c:pt idx="40">
                  <c:v>44.229166666666671</c:v>
                </c:pt>
                <c:pt idx="41">
                  <c:v>-34.770833333333329</c:v>
                </c:pt>
                <c:pt idx="42">
                  <c:v>-39.222735674676464</c:v>
                </c:pt>
                <c:pt idx="43">
                  <c:v>-23.540816326530724</c:v>
                </c:pt>
                <c:pt idx="44">
                  <c:v>-34.770833333333329</c:v>
                </c:pt>
                <c:pt idx="45">
                  <c:v>184.77726432532353</c:v>
                </c:pt>
                <c:pt idx="46">
                  <c:v>-22.770833333333329</c:v>
                </c:pt>
                <c:pt idx="47">
                  <c:v>-39.222735674676464</c:v>
                </c:pt>
                <c:pt idx="48">
                  <c:v>-36.222735674676464</c:v>
                </c:pt>
                <c:pt idx="49">
                  <c:v>22.984374999999833</c:v>
                </c:pt>
                <c:pt idx="50">
                  <c:v>-5.2227356746764642</c:v>
                </c:pt>
                <c:pt idx="51">
                  <c:v>-10.770833333333329</c:v>
                </c:pt>
                <c:pt idx="52">
                  <c:v>-12.222735674676464</c:v>
                </c:pt>
                <c:pt idx="53">
                  <c:v>113.77726432532353</c:v>
                </c:pt>
                <c:pt idx="54">
                  <c:v>-25.770833333333329</c:v>
                </c:pt>
                <c:pt idx="55">
                  <c:v>137.77726432532353</c:v>
                </c:pt>
                <c:pt idx="56">
                  <c:v>78.777264325323529</c:v>
                </c:pt>
                <c:pt idx="57">
                  <c:v>-40.222735674676464</c:v>
                </c:pt>
                <c:pt idx="58">
                  <c:v>-40.222735674676464</c:v>
                </c:pt>
                <c:pt idx="59">
                  <c:v>-27.015625000000167</c:v>
                </c:pt>
                <c:pt idx="60">
                  <c:v>26.777264325323536</c:v>
                </c:pt>
                <c:pt idx="61">
                  <c:v>-26.222735674676464</c:v>
                </c:pt>
                <c:pt idx="62">
                  <c:v>-5.2227356746764642</c:v>
                </c:pt>
                <c:pt idx="63">
                  <c:v>-26.540816326530724</c:v>
                </c:pt>
                <c:pt idx="64">
                  <c:v>76.777264325323529</c:v>
                </c:pt>
                <c:pt idx="65">
                  <c:v>-34.770833333333329</c:v>
                </c:pt>
                <c:pt idx="66">
                  <c:v>-42.222735674676464</c:v>
                </c:pt>
                <c:pt idx="67">
                  <c:v>158.77726432532353</c:v>
                </c:pt>
                <c:pt idx="68">
                  <c:v>-35.222735674676464</c:v>
                </c:pt>
                <c:pt idx="69">
                  <c:v>15.777264325323536</c:v>
                </c:pt>
                <c:pt idx="70">
                  <c:v>151.22916666666669</c:v>
                </c:pt>
                <c:pt idx="71">
                  <c:v>-20.770833333333329</c:v>
                </c:pt>
                <c:pt idx="72">
                  <c:v>46.229166666666671</c:v>
                </c:pt>
                <c:pt idx="73">
                  <c:v>-27.015625000000167</c:v>
                </c:pt>
                <c:pt idx="74">
                  <c:v>-33.770833333333329</c:v>
                </c:pt>
                <c:pt idx="75">
                  <c:v>-40.222735674676464</c:v>
                </c:pt>
                <c:pt idx="76">
                  <c:v>59.229166666666671</c:v>
                </c:pt>
                <c:pt idx="77">
                  <c:v>94.777264325323529</c:v>
                </c:pt>
                <c:pt idx="78">
                  <c:v>-42.222735674676464</c:v>
                </c:pt>
                <c:pt idx="79">
                  <c:v>-42.222735674676464</c:v>
                </c:pt>
                <c:pt idx="80">
                  <c:v>-35.222735674676464</c:v>
                </c:pt>
                <c:pt idx="81">
                  <c:v>-35.770833333333329</c:v>
                </c:pt>
                <c:pt idx="82">
                  <c:v>-30.770833333333329</c:v>
                </c:pt>
                <c:pt idx="83">
                  <c:v>-8.2227356746764642</c:v>
                </c:pt>
                <c:pt idx="84">
                  <c:v>-15.222735674676464</c:v>
                </c:pt>
                <c:pt idx="85">
                  <c:v>-27.770833333333329</c:v>
                </c:pt>
                <c:pt idx="86">
                  <c:v>-37.770833333333329</c:v>
                </c:pt>
                <c:pt idx="87">
                  <c:v>-42.222735674676464</c:v>
                </c:pt>
                <c:pt idx="88">
                  <c:v>72.229166666666671</c:v>
                </c:pt>
                <c:pt idx="89">
                  <c:v>-38.222735674676464</c:v>
                </c:pt>
                <c:pt idx="90">
                  <c:v>21.984374999999833</c:v>
                </c:pt>
                <c:pt idx="91">
                  <c:v>-40.222735674676464</c:v>
                </c:pt>
                <c:pt idx="92">
                  <c:v>55.777264325323536</c:v>
                </c:pt>
                <c:pt idx="93">
                  <c:v>-42.222735674676464</c:v>
                </c:pt>
                <c:pt idx="94">
                  <c:v>-27.015625000000167</c:v>
                </c:pt>
                <c:pt idx="95">
                  <c:v>-25.770833333333329</c:v>
                </c:pt>
                <c:pt idx="96">
                  <c:v>-42.222735674676464</c:v>
                </c:pt>
                <c:pt idx="97">
                  <c:v>-42.222735674676464</c:v>
                </c:pt>
                <c:pt idx="98">
                  <c:v>37.229166666666671</c:v>
                </c:pt>
                <c:pt idx="99">
                  <c:v>37.984374999999829</c:v>
                </c:pt>
                <c:pt idx="100">
                  <c:v>-40.222735674676464</c:v>
                </c:pt>
                <c:pt idx="101">
                  <c:v>-24.540816326530724</c:v>
                </c:pt>
                <c:pt idx="102">
                  <c:v>142.77726432532353</c:v>
                </c:pt>
                <c:pt idx="103">
                  <c:v>52.984374999999829</c:v>
                </c:pt>
                <c:pt idx="104">
                  <c:v>12.229166666666671</c:v>
                </c:pt>
                <c:pt idx="105">
                  <c:v>-32.222735674676464</c:v>
                </c:pt>
                <c:pt idx="106">
                  <c:v>-35.770833333333329</c:v>
                </c:pt>
                <c:pt idx="107">
                  <c:v>37.229166666666671</c:v>
                </c:pt>
                <c:pt idx="108">
                  <c:v>-38.222735674676464</c:v>
                </c:pt>
                <c:pt idx="109">
                  <c:v>-6.7708333333333286</c:v>
                </c:pt>
                <c:pt idx="110">
                  <c:v>-19.222735674676464</c:v>
                </c:pt>
                <c:pt idx="111">
                  <c:v>-3.5408163265307238</c:v>
                </c:pt>
                <c:pt idx="112">
                  <c:v>-42.222735674676464</c:v>
                </c:pt>
                <c:pt idx="113">
                  <c:v>-13.222735674676464</c:v>
                </c:pt>
                <c:pt idx="114">
                  <c:v>-27.015625000000167</c:v>
                </c:pt>
                <c:pt idx="115">
                  <c:v>-42.222735674676464</c:v>
                </c:pt>
                <c:pt idx="116">
                  <c:v>113.22916666666667</c:v>
                </c:pt>
                <c:pt idx="117">
                  <c:v>85.229166666666671</c:v>
                </c:pt>
                <c:pt idx="118">
                  <c:v>-42.222735674676464</c:v>
                </c:pt>
                <c:pt idx="119">
                  <c:v>-31.222735674676464</c:v>
                </c:pt>
                <c:pt idx="120">
                  <c:v>-3.2227356746764642</c:v>
                </c:pt>
                <c:pt idx="121">
                  <c:v>-42.222735674676464</c:v>
                </c:pt>
                <c:pt idx="122">
                  <c:v>-34.770833333333329</c:v>
                </c:pt>
                <c:pt idx="123">
                  <c:v>-35.222735674676464</c:v>
                </c:pt>
                <c:pt idx="124">
                  <c:v>1.7772643253235358</c:v>
                </c:pt>
                <c:pt idx="125">
                  <c:v>-2.2227356746764642</c:v>
                </c:pt>
                <c:pt idx="126">
                  <c:v>130.77726432532353</c:v>
                </c:pt>
                <c:pt idx="127">
                  <c:v>-37.770833333333329</c:v>
                </c:pt>
                <c:pt idx="128">
                  <c:v>-17.015625000000167</c:v>
                </c:pt>
                <c:pt idx="129">
                  <c:v>-10.540816326530724</c:v>
                </c:pt>
                <c:pt idx="130">
                  <c:v>27.229166666666671</c:v>
                </c:pt>
                <c:pt idx="131">
                  <c:v>-42.222735674676464</c:v>
                </c:pt>
                <c:pt idx="132">
                  <c:v>-14.770833333333329</c:v>
                </c:pt>
                <c:pt idx="133">
                  <c:v>0.2291666666666714</c:v>
                </c:pt>
                <c:pt idx="134">
                  <c:v>-24.015625000000167</c:v>
                </c:pt>
                <c:pt idx="135">
                  <c:v>11.459183673469276</c:v>
                </c:pt>
                <c:pt idx="136">
                  <c:v>-32.222735674676464</c:v>
                </c:pt>
                <c:pt idx="137">
                  <c:v>-25.015625000000167</c:v>
                </c:pt>
                <c:pt idx="138">
                  <c:v>-22.540816326530724</c:v>
                </c:pt>
                <c:pt idx="139">
                  <c:v>-23.540816326530724</c:v>
                </c:pt>
                <c:pt idx="140">
                  <c:v>9.7772643253235358</c:v>
                </c:pt>
                <c:pt idx="141">
                  <c:v>-29.222735674676464</c:v>
                </c:pt>
                <c:pt idx="142">
                  <c:v>-1.7708333333333286</c:v>
                </c:pt>
                <c:pt idx="143">
                  <c:v>16.459183673469276</c:v>
                </c:pt>
                <c:pt idx="144">
                  <c:v>30.777264325323536</c:v>
                </c:pt>
                <c:pt idx="145">
                  <c:v>-5.7708333333333286</c:v>
                </c:pt>
                <c:pt idx="146">
                  <c:v>-17.770833333333329</c:v>
                </c:pt>
                <c:pt idx="147">
                  <c:v>-42.222735674676464</c:v>
                </c:pt>
                <c:pt idx="148">
                  <c:v>-25.770833333333329</c:v>
                </c:pt>
                <c:pt idx="149">
                  <c:v>-25.770833333333329</c:v>
                </c:pt>
                <c:pt idx="150">
                  <c:v>1.2291666666666714</c:v>
                </c:pt>
                <c:pt idx="151">
                  <c:v>-14.770833333333329</c:v>
                </c:pt>
                <c:pt idx="152">
                  <c:v>-34.222735674676464</c:v>
                </c:pt>
                <c:pt idx="153">
                  <c:v>-23.222735674676464</c:v>
                </c:pt>
                <c:pt idx="154">
                  <c:v>-26.540816326530724</c:v>
                </c:pt>
                <c:pt idx="155">
                  <c:v>-8.2227356746764642</c:v>
                </c:pt>
                <c:pt idx="156">
                  <c:v>-38.222735674676464</c:v>
                </c:pt>
                <c:pt idx="157">
                  <c:v>-40.222735674676464</c:v>
                </c:pt>
                <c:pt idx="158">
                  <c:v>-32.222735674676464</c:v>
                </c:pt>
                <c:pt idx="159">
                  <c:v>106.77726432532353</c:v>
                </c:pt>
                <c:pt idx="160">
                  <c:v>-42.222735674676464</c:v>
                </c:pt>
                <c:pt idx="161">
                  <c:v>15.984374999999833</c:v>
                </c:pt>
                <c:pt idx="162">
                  <c:v>-30.770833333333329</c:v>
                </c:pt>
                <c:pt idx="163">
                  <c:v>-10.540816326530724</c:v>
                </c:pt>
                <c:pt idx="164">
                  <c:v>-26.015625000000167</c:v>
                </c:pt>
                <c:pt idx="165">
                  <c:v>-36.222735674676464</c:v>
                </c:pt>
                <c:pt idx="166">
                  <c:v>91.777264325323529</c:v>
                </c:pt>
                <c:pt idx="167">
                  <c:v>-35.222735674676464</c:v>
                </c:pt>
                <c:pt idx="168">
                  <c:v>130.77726432532353</c:v>
                </c:pt>
                <c:pt idx="169">
                  <c:v>-34.222735674676464</c:v>
                </c:pt>
                <c:pt idx="170">
                  <c:v>-34.222735674676464</c:v>
                </c:pt>
                <c:pt idx="171">
                  <c:v>-26.770833333333329</c:v>
                </c:pt>
                <c:pt idx="172">
                  <c:v>-35.770833333333329</c:v>
                </c:pt>
                <c:pt idx="173">
                  <c:v>-26.540816326530724</c:v>
                </c:pt>
                <c:pt idx="174">
                  <c:v>-42.222735674676464</c:v>
                </c:pt>
                <c:pt idx="175">
                  <c:v>41.984374999999829</c:v>
                </c:pt>
                <c:pt idx="176">
                  <c:v>58.984374999999829</c:v>
                </c:pt>
                <c:pt idx="177">
                  <c:v>-27.015625000000167</c:v>
                </c:pt>
                <c:pt idx="178">
                  <c:v>-40.222735674676464</c:v>
                </c:pt>
                <c:pt idx="179">
                  <c:v>37.229166666666671</c:v>
                </c:pt>
                <c:pt idx="180">
                  <c:v>-25.015625000000167</c:v>
                </c:pt>
                <c:pt idx="181">
                  <c:v>-34.770833333333329</c:v>
                </c:pt>
                <c:pt idx="182">
                  <c:v>-3.7708333333333286</c:v>
                </c:pt>
                <c:pt idx="183">
                  <c:v>-37.770833333333329</c:v>
                </c:pt>
                <c:pt idx="184">
                  <c:v>-35.770833333333329</c:v>
                </c:pt>
                <c:pt idx="185">
                  <c:v>-27.770833333333329</c:v>
                </c:pt>
                <c:pt idx="186">
                  <c:v>-26.540816326530724</c:v>
                </c:pt>
                <c:pt idx="187">
                  <c:v>-18.770833333333329</c:v>
                </c:pt>
                <c:pt idx="188">
                  <c:v>102.22916666666667</c:v>
                </c:pt>
                <c:pt idx="189">
                  <c:v>-24.015625000000167</c:v>
                </c:pt>
                <c:pt idx="190">
                  <c:v>-13.222735674676464</c:v>
                </c:pt>
                <c:pt idx="191">
                  <c:v>120.45918367346928</c:v>
                </c:pt>
                <c:pt idx="192">
                  <c:v>-35.222735674676464</c:v>
                </c:pt>
                <c:pt idx="193">
                  <c:v>-34.770833333333329</c:v>
                </c:pt>
                <c:pt idx="194">
                  <c:v>-29.770833333333329</c:v>
                </c:pt>
                <c:pt idx="195">
                  <c:v>-34.770833333333329</c:v>
                </c:pt>
                <c:pt idx="196">
                  <c:v>-5.7708333333333286</c:v>
                </c:pt>
                <c:pt idx="197">
                  <c:v>-10.770833333333329</c:v>
                </c:pt>
                <c:pt idx="198">
                  <c:v>12.229166666666671</c:v>
                </c:pt>
                <c:pt idx="199">
                  <c:v>-19.540816326530724</c:v>
                </c:pt>
                <c:pt idx="200">
                  <c:v>-36.222735674676464</c:v>
                </c:pt>
                <c:pt idx="201">
                  <c:v>181.77726432532353</c:v>
                </c:pt>
                <c:pt idx="202">
                  <c:v>-0.22273567467646416</c:v>
                </c:pt>
                <c:pt idx="203">
                  <c:v>49.459183673469276</c:v>
                </c:pt>
                <c:pt idx="204">
                  <c:v>-26.540816326530724</c:v>
                </c:pt>
                <c:pt idx="205">
                  <c:v>-35.222735674676464</c:v>
                </c:pt>
                <c:pt idx="206">
                  <c:v>-35.222735674676464</c:v>
                </c:pt>
                <c:pt idx="207">
                  <c:v>4.7772643253235358</c:v>
                </c:pt>
                <c:pt idx="208">
                  <c:v>-37.770833333333329</c:v>
                </c:pt>
                <c:pt idx="209">
                  <c:v>-0.22273567467646416</c:v>
                </c:pt>
                <c:pt idx="210">
                  <c:v>22.777264325323536</c:v>
                </c:pt>
                <c:pt idx="211">
                  <c:v>-9.2227356746764642</c:v>
                </c:pt>
                <c:pt idx="212">
                  <c:v>-27.015625000000167</c:v>
                </c:pt>
                <c:pt idx="213">
                  <c:v>-23.222735674676464</c:v>
                </c:pt>
                <c:pt idx="214">
                  <c:v>216.22916666666669</c:v>
                </c:pt>
                <c:pt idx="215">
                  <c:v>-12.770833333333329</c:v>
                </c:pt>
                <c:pt idx="216">
                  <c:v>-42.222735674676464</c:v>
                </c:pt>
                <c:pt idx="217">
                  <c:v>4.2291666666666714</c:v>
                </c:pt>
                <c:pt idx="218">
                  <c:v>-42.222735674676464</c:v>
                </c:pt>
                <c:pt idx="219">
                  <c:v>-0.22273567467646416</c:v>
                </c:pt>
                <c:pt idx="220">
                  <c:v>-13.222735674676464</c:v>
                </c:pt>
                <c:pt idx="221">
                  <c:v>42.229166666666671</c:v>
                </c:pt>
                <c:pt idx="222">
                  <c:v>-7.5408163265307238</c:v>
                </c:pt>
                <c:pt idx="223">
                  <c:v>-27.015625000000167</c:v>
                </c:pt>
                <c:pt idx="224">
                  <c:v>-27.222735674676464</c:v>
                </c:pt>
                <c:pt idx="225">
                  <c:v>-40.222735674676464</c:v>
                </c:pt>
                <c:pt idx="226">
                  <c:v>-42.222735674676464</c:v>
                </c:pt>
                <c:pt idx="227">
                  <c:v>-42.222735674676464</c:v>
                </c:pt>
                <c:pt idx="228">
                  <c:v>39.984374999999829</c:v>
                </c:pt>
                <c:pt idx="229">
                  <c:v>-23.540816326530724</c:v>
                </c:pt>
                <c:pt idx="230">
                  <c:v>-38.222735674676464</c:v>
                </c:pt>
                <c:pt idx="231">
                  <c:v>137.77726432532353</c:v>
                </c:pt>
                <c:pt idx="232">
                  <c:v>-38.222735674676464</c:v>
                </c:pt>
                <c:pt idx="233">
                  <c:v>-36.222735674676464</c:v>
                </c:pt>
                <c:pt idx="234">
                  <c:v>0.98437499999983302</c:v>
                </c:pt>
                <c:pt idx="235">
                  <c:v>-31.770833333333329</c:v>
                </c:pt>
                <c:pt idx="236">
                  <c:v>-42.222735674676464</c:v>
                </c:pt>
                <c:pt idx="237">
                  <c:v>-11.540816326530724</c:v>
                </c:pt>
                <c:pt idx="238">
                  <c:v>-30.222735674676464</c:v>
                </c:pt>
                <c:pt idx="239">
                  <c:v>-35.222735674676464</c:v>
                </c:pt>
                <c:pt idx="240">
                  <c:v>143.77726432532353</c:v>
                </c:pt>
                <c:pt idx="241">
                  <c:v>32.777264325323536</c:v>
                </c:pt>
                <c:pt idx="242">
                  <c:v>-40.222735674676464</c:v>
                </c:pt>
                <c:pt idx="243">
                  <c:v>180.22916666666669</c:v>
                </c:pt>
                <c:pt idx="244">
                  <c:v>-37.770833333333329</c:v>
                </c:pt>
                <c:pt idx="245">
                  <c:v>-27.015625000000167</c:v>
                </c:pt>
                <c:pt idx="246">
                  <c:v>66.229166666666671</c:v>
                </c:pt>
                <c:pt idx="247">
                  <c:v>95.229166666666671</c:v>
                </c:pt>
                <c:pt idx="248">
                  <c:v>122.98437499999983</c:v>
                </c:pt>
                <c:pt idx="249">
                  <c:v>177.77726432532353</c:v>
                </c:pt>
                <c:pt idx="250">
                  <c:v>-36.222735674676464</c:v>
                </c:pt>
                <c:pt idx="251">
                  <c:v>-42.222735674676464</c:v>
                </c:pt>
                <c:pt idx="252">
                  <c:v>-10.222735674676464</c:v>
                </c:pt>
                <c:pt idx="253">
                  <c:v>-21.222735674676464</c:v>
                </c:pt>
                <c:pt idx="254">
                  <c:v>2.7772643253235358</c:v>
                </c:pt>
                <c:pt idx="255">
                  <c:v>-26.540816326530724</c:v>
                </c:pt>
                <c:pt idx="256">
                  <c:v>-13.540816326530724</c:v>
                </c:pt>
                <c:pt idx="257">
                  <c:v>-14.222735674676464</c:v>
                </c:pt>
                <c:pt idx="258">
                  <c:v>-32.222735674676464</c:v>
                </c:pt>
                <c:pt idx="259">
                  <c:v>-26.540816326530724</c:v>
                </c:pt>
                <c:pt idx="260">
                  <c:v>-38.222735674676464</c:v>
                </c:pt>
                <c:pt idx="261">
                  <c:v>-15.540816326530724</c:v>
                </c:pt>
                <c:pt idx="262">
                  <c:v>-13.770833333333329</c:v>
                </c:pt>
                <c:pt idx="263">
                  <c:v>-23.015625000000167</c:v>
                </c:pt>
                <c:pt idx="264">
                  <c:v>-39.222735674676464</c:v>
                </c:pt>
                <c:pt idx="265">
                  <c:v>-33.770833333333329</c:v>
                </c:pt>
                <c:pt idx="266">
                  <c:v>167.22916666666669</c:v>
                </c:pt>
                <c:pt idx="267">
                  <c:v>-27.015625000000167</c:v>
                </c:pt>
                <c:pt idx="268">
                  <c:v>124.22916666666667</c:v>
                </c:pt>
                <c:pt idx="269">
                  <c:v>-34.222735674676464</c:v>
                </c:pt>
                <c:pt idx="270">
                  <c:v>52.777264325323536</c:v>
                </c:pt>
                <c:pt idx="271">
                  <c:v>-42.222735674676464</c:v>
                </c:pt>
                <c:pt idx="272">
                  <c:v>-20.540816326530724</c:v>
                </c:pt>
                <c:pt idx="273">
                  <c:v>-29.770833333333329</c:v>
                </c:pt>
                <c:pt idx="274">
                  <c:v>-39.222735674676464</c:v>
                </c:pt>
                <c:pt idx="275">
                  <c:v>-16.540816326530724</c:v>
                </c:pt>
                <c:pt idx="276">
                  <c:v>58.777264325323536</c:v>
                </c:pt>
                <c:pt idx="277">
                  <c:v>145.77726432532353</c:v>
                </c:pt>
                <c:pt idx="278">
                  <c:v>6.4591836734692762</c:v>
                </c:pt>
                <c:pt idx="279">
                  <c:v>-22.222735674676464</c:v>
                </c:pt>
                <c:pt idx="280">
                  <c:v>-9.7708333333333286</c:v>
                </c:pt>
                <c:pt idx="281">
                  <c:v>-42.222735674676464</c:v>
                </c:pt>
                <c:pt idx="282">
                  <c:v>107.77726432532353</c:v>
                </c:pt>
                <c:pt idx="283">
                  <c:v>-6.5408163265307238</c:v>
                </c:pt>
                <c:pt idx="284">
                  <c:v>-37.770833333333329</c:v>
                </c:pt>
                <c:pt idx="285">
                  <c:v>-33.770833333333329</c:v>
                </c:pt>
                <c:pt idx="286">
                  <c:v>107.77726432532353</c:v>
                </c:pt>
                <c:pt idx="287">
                  <c:v>12.777264325323536</c:v>
                </c:pt>
                <c:pt idx="288">
                  <c:v>123.77726432532353</c:v>
                </c:pt>
                <c:pt idx="289">
                  <c:v>-38.222735674676464</c:v>
                </c:pt>
                <c:pt idx="290">
                  <c:v>-42.222735674676464</c:v>
                </c:pt>
                <c:pt idx="291">
                  <c:v>-22.222735674676464</c:v>
                </c:pt>
                <c:pt idx="292">
                  <c:v>178.22916666666669</c:v>
                </c:pt>
                <c:pt idx="293">
                  <c:v>-21.222735674676464</c:v>
                </c:pt>
                <c:pt idx="294">
                  <c:v>-42.222735674676464</c:v>
                </c:pt>
                <c:pt idx="295">
                  <c:v>-42.222735674676464</c:v>
                </c:pt>
                <c:pt idx="296">
                  <c:v>-38.222735674676464</c:v>
                </c:pt>
                <c:pt idx="297">
                  <c:v>-42.222735674676464</c:v>
                </c:pt>
                <c:pt idx="298">
                  <c:v>17.777264325323536</c:v>
                </c:pt>
                <c:pt idx="299">
                  <c:v>-26.540816326530724</c:v>
                </c:pt>
                <c:pt idx="300">
                  <c:v>-40.222735674676464</c:v>
                </c:pt>
                <c:pt idx="301">
                  <c:v>-23.222735674676464</c:v>
                </c:pt>
                <c:pt idx="302">
                  <c:v>-23.015625000000167</c:v>
                </c:pt>
                <c:pt idx="303">
                  <c:v>-22.222735674676464</c:v>
                </c:pt>
                <c:pt idx="304">
                  <c:v>-40.222735674676464</c:v>
                </c:pt>
                <c:pt idx="305">
                  <c:v>181.22916666666669</c:v>
                </c:pt>
                <c:pt idx="306">
                  <c:v>-25.222735674676464</c:v>
                </c:pt>
                <c:pt idx="307">
                  <c:v>-27.222735674676464</c:v>
                </c:pt>
                <c:pt idx="308">
                  <c:v>-37.770833333333329</c:v>
                </c:pt>
                <c:pt idx="309">
                  <c:v>-22.222735674676464</c:v>
                </c:pt>
                <c:pt idx="310">
                  <c:v>-40.222735674676464</c:v>
                </c:pt>
                <c:pt idx="311">
                  <c:v>-35.770833333333329</c:v>
                </c:pt>
                <c:pt idx="312">
                  <c:v>22.229166666666671</c:v>
                </c:pt>
                <c:pt idx="313">
                  <c:v>34.777264325323536</c:v>
                </c:pt>
                <c:pt idx="314">
                  <c:v>-34.770833333333329</c:v>
                </c:pt>
                <c:pt idx="315">
                  <c:v>-42.222735674676464</c:v>
                </c:pt>
                <c:pt idx="316">
                  <c:v>-31.770833333333329</c:v>
                </c:pt>
                <c:pt idx="317">
                  <c:v>22.777264325323536</c:v>
                </c:pt>
                <c:pt idx="318">
                  <c:v>-34.770833333333329</c:v>
                </c:pt>
                <c:pt idx="319">
                  <c:v>9.7772643253235358</c:v>
                </c:pt>
                <c:pt idx="320">
                  <c:v>0.2291666666666714</c:v>
                </c:pt>
                <c:pt idx="321">
                  <c:v>-31.770833333333329</c:v>
                </c:pt>
                <c:pt idx="322">
                  <c:v>-26.540816326530724</c:v>
                </c:pt>
                <c:pt idx="323">
                  <c:v>51.459183673469276</c:v>
                </c:pt>
                <c:pt idx="324">
                  <c:v>-35.222735674676464</c:v>
                </c:pt>
                <c:pt idx="325">
                  <c:v>7.2291666666666714</c:v>
                </c:pt>
                <c:pt idx="326">
                  <c:v>-23.540816326530724</c:v>
                </c:pt>
                <c:pt idx="327">
                  <c:v>-37.770833333333329</c:v>
                </c:pt>
                <c:pt idx="328">
                  <c:v>-27.015625000000167</c:v>
                </c:pt>
                <c:pt idx="329">
                  <c:v>-16.540816326530724</c:v>
                </c:pt>
                <c:pt idx="330">
                  <c:v>-39.222735674676464</c:v>
                </c:pt>
                <c:pt idx="331">
                  <c:v>-18.540816326530724</c:v>
                </c:pt>
                <c:pt idx="332">
                  <c:v>-27.015625000000167</c:v>
                </c:pt>
                <c:pt idx="333">
                  <c:v>-35.770833333333329</c:v>
                </c:pt>
                <c:pt idx="334">
                  <c:v>-39.222735674676464</c:v>
                </c:pt>
                <c:pt idx="335">
                  <c:v>108.77726432532353</c:v>
                </c:pt>
                <c:pt idx="336">
                  <c:v>29.777264325323536</c:v>
                </c:pt>
                <c:pt idx="337">
                  <c:v>-26.770833333333329</c:v>
                </c:pt>
                <c:pt idx="338">
                  <c:v>-2.2227356746764642</c:v>
                </c:pt>
                <c:pt idx="339">
                  <c:v>77.459183673469283</c:v>
                </c:pt>
                <c:pt idx="340">
                  <c:v>32.777264325323536</c:v>
                </c:pt>
                <c:pt idx="341">
                  <c:v>-31.222735674676464</c:v>
                </c:pt>
                <c:pt idx="342">
                  <c:v>-27.015625000000167</c:v>
                </c:pt>
                <c:pt idx="343">
                  <c:v>-7.5408163265307238</c:v>
                </c:pt>
                <c:pt idx="344">
                  <c:v>-42.222735674676464</c:v>
                </c:pt>
                <c:pt idx="345">
                  <c:v>129.77726432532353</c:v>
                </c:pt>
                <c:pt idx="346">
                  <c:v>-37.770833333333329</c:v>
                </c:pt>
                <c:pt idx="347">
                  <c:v>68.777264325323529</c:v>
                </c:pt>
                <c:pt idx="348">
                  <c:v>-35.222735674676464</c:v>
                </c:pt>
                <c:pt idx="349">
                  <c:v>-37.770833333333329</c:v>
                </c:pt>
                <c:pt idx="350">
                  <c:v>-26.770833333333329</c:v>
                </c:pt>
                <c:pt idx="351">
                  <c:v>14.229166666666671</c:v>
                </c:pt>
                <c:pt idx="352">
                  <c:v>-13.540816326530724</c:v>
                </c:pt>
                <c:pt idx="353">
                  <c:v>81.229166666666671</c:v>
                </c:pt>
                <c:pt idx="354">
                  <c:v>-26.540816326530724</c:v>
                </c:pt>
                <c:pt idx="355">
                  <c:v>-42.222735674676464</c:v>
                </c:pt>
                <c:pt idx="356">
                  <c:v>-37.770833333333329</c:v>
                </c:pt>
                <c:pt idx="357">
                  <c:v>56.984374999999829</c:v>
                </c:pt>
                <c:pt idx="358">
                  <c:v>31.229166666666671</c:v>
                </c:pt>
                <c:pt idx="359">
                  <c:v>-11.540816326530724</c:v>
                </c:pt>
                <c:pt idx="360">
                  <c:v>174.22916666666669</c:v>
                </c:pt>
                <c:pt idx="361">
                  <c:v>-26.540816326530724</c:v>
                </c:pt>
                <c:pt idx="362">
                  <c:v>-26.770833333333329</c:v>
                </c:pt>
                <c:pt idx="363">
                  <c:v>-23.015625000000167</c:v>
                </c:pt>
                <c:pt idx="364">
                  <c:v>-31.770833333333329</c:v>
                </c:pt>
                <c:pt idx="365">
                  <c:v>-14.222735674676464</c:v>
                </c:pt>
                <c:pt idx="366">
                  <c:v>91.229166666666671</c:v>
                </c:pt>
                <c:pt idx="367">
                  <c:v>-36.222735674676464</c:v>
                </c:pt>
                <c:pt idx="368">
                  <c:v>108.77726432532353</c:v>
                </c:pt>
                <c:pt idx="369">
                  <c:v>-14.540816326530724</c:v>
                </c:pt>
                <c:pt idx="370">
                  <c:v>-37.770833333333329</c:v>
                </c:pt>
                <c:pt idx="371">
                  <c:v>-31.770833333333329</c:v>
                </c:pt>
                <c:pt idx="372">
                  <c:v>-39.222735674676464</c:v>
                </c:pt>
                <c:pt idx="373">
                  <c:v>-26.222735674676464</c:v>
                </c:pt>
                <c:pt idx="374">
                  <c:v>-23.540816326530724</c:v>
                </c:pt>
                <c:pt idx="375">
                  <c:v>-42.222735674676464</c:v>
                </c:pt>
                <c:pt idx="376">
                  <c:v>-29.222735674676464</c:v>
                </c:pt>
                <c:pt idx="377">
                  <c:v>-38.222735674676464</c:v>
                </c:pt>
                <c:pt idx="378">
                  <c:v>5.4591836734692762</c:v>
                </c:pt>
                <c:pt idx="379">
                  <c:v>-40.222735674676464</c:v>
                </c:pt>
                <c:pt idx="380">
                  <c:v>-27.015625000000167</c:v>
                </c:pt>
                <c:pt idx="381">
                  <c:v>-37.770833333333329</c:v>
                </c:pt>
                <c:pt idx="382">
                  <c:v>35.777264325323536</c:v>
                </c:pt>
                <c:pt idx="383">
                  <c:v>-25.770833333333329</c:v>
                </c:pt>
                <c:pt idx="384">
                  <c:v>-42.222735674676464</c:v>
                </c:pt>
                <c:pt idx="385">
                  <c:v>-36.222735674676464</c:v>
                </c:pt>
                <c:pt idx="386">
                  <c:v>-38.222735674676464</c:v>
                </c:pt>
                <c:pt idx="387">
                  <c:v>-9.2227356746764642</c:v>
                </c:pt>
                <c:pt idx="388">
                  <c:v>-40.222735674676464</c:v>
                </c:pt>
                <c:pt idx="389">
                  <c:v>1.4591836734692762</c:v>
                </c:pt>
                <c:pt idx="390">
                  <c:v>-9.2227356746764642</c:v>
                </c:pt>
                <c:pt idx="391">
                  <c:v>-42.222735674676464</c:v>
                </c:pt>
                <c:pt idx="392">
                  <c:v>50.777264325323536</c:v>
                </c:pt>
                <c:pt idx="393">
                  <c:v>-25.015625000000167</c:v>
                </c:pt>
                <c:pt idx="394">
                  <c:v>-37.770833333333329</c:v>
                </c:pt>
                <c:pt idx="395">
                  <c:v>72.459183673469283</c:v>
                </c:pt>
                <c:pt idx="396">
                  <c:v>-25.770833333333329</c:v>
                </c:pt>
                <c:pt idx="397">
                  <c:v>-39.222735674676464</c:v>
                </c:pt>
                <c:pt idx="398">
                  <c:v>-34.222735674676464</c:v>
                </c:pt>
                <c:pt idx="399">
                  <c:v>-36.222735674676464</c:v>
                </c:pt>
                <c:pt idx="400">
                  <c:v>-42.222735674676464</c:v>
                </c:pt>
                <c:pt idx="401">
                  <c:v>94.777264325323529</c:v>
                </c:pt>
                <c:pt idx="402">
                  <c:v>-39.222735674676464</c:v>
                </c:pt>
                <c:pt idx="403">
                  <c:v>-4.2227356746764642</c:v>
                </c:pt>
                <c:pt idx="404">
                  <c:v>-26.540816326530724</c:v>
                </c:pt>
                <c:pt idx="405">
                  <c:v>-34.770833333333329</c:v>
                </c:pt>
                <c:pt idx="406">
                  <c:v>-16.540816326530724</c:v>
                </c:pt>
                <c:pt idx="407">
                  <c:v>-13.540816326530724</c:v>
                </c:pt>
                <c:pt idx="408">
                  <c:v>-23.540816326530724</c:v>
                </c:pt>
                <c:pt idx="409">
                  <c:v>-31.770833333333329</c:v>
                </c:pt>
                <c:pt idx="410">
                  <c:v>-39.222735674676464</c:v>
                </c:pt>
                <c:pt idx="411">
                  <c:v>20.229166666666671</c:v>
                </c:pt>
                <c:pt idx="412">
                  <c:v>10.984374999999833</c:v>
                </c:pt>
                <c:pt idx="413">
                  <c:v>59.777264325323536</c:v>
                </c:pt>
                <c:pt idx="414">
                  <c:v>-42.222735674676464</c:v>
                </c:pt>
                <c:pt idx="415">
                  <c:v>128.98437499999983</c:v>
                </c:pt>
                <c:pt idx="416">
                  <c:v>-14.222735674676464</c:v>
                </c:pt>
                <c:pt idx="417">
                  <c:v>9.7772643253235358</c:v>
                </c:pt>
                <c:pt idx="418">
                  <c:v>136.77726432532353</c:v>
                </c:pt>
                <c:pt idx="419">
                  <c:v>-18.770833333333329</c:v>
                </c:pt>
                <c:pt idx="420">
                  <c:v>-24.015625000000167</c:v>
                </c:pt>
                <c:pt idx="421">
                  <c:v>-25.770833333333329</c:v>
                </c:pt>
                <c:pt idx="422">
                  <c:v>-40.222735674676464</c:v>
                </c:pt>
                <c:pt idx="423">
                  <c:v>-8.7708333333333286</c:v>
                </c:pt>
                <c:pt idx="424">
                  <c:v>27.984374999999833</c:v>
                </c:pt>
                <c:pt idx="425">
                  <c:v>-35.770833333333329</c:v>
                </c:pt>
                <c:pt idx="426">
                  <c:v>141.22916666666669</c:v>
                </c:pt>
                <c:pt idx="427">
                  <c:v>-37.770833333333329</c:v>
                </c:pt>
                <c:pt idx="428">
                  <c:v>-32.222735674676464</c:v>
                </c:pt>
                <c:pt idx="429">
                  <c:v>59.229166666666671</c:v>
                </c:pt>
                <c:pt idx="430">
                  <c:v>16.459183673469276</c:v>
                </c:pt>
                <c:pt idx="431">
                  <c:v>-18.770833333333329</c:v>
                </c:pt>
                <c:pt idx="432">
                  <c:v>106.77726432532353</c:v>
                </c:pt>
                <c:pt idx="433">
                  <c:v>-25.770833333333329</c:v>
                </c:pt>
                <c:pt idx="434">
                  <c:v>-40.222735674676464</c:v>
                </c:pt>
                <c:pt idx="435">
                  <c:v>-40.222735674676464</c:v>
                </c:pt>
                <c:pt idx="436">
                  <c:v>-14.222735674676464</c:v>
                </c:pt>
                <c:pt idx="437">
                  <c:v>-36.222735674676464</c:v>
                </c:pt>
                <c:pt idx="438">
                  <c:v>-25.015625000000167</c:v>
                </c:pt>
                <c:pt idx="439">
                  <c:v>-33.770833333333329</c:v>
                </c:pt>
                <c:pt idx="440">
                  <c:v>-29.770833333333329</c:v>
                </c:pt>
                <c:pt idx="441">
                  <c:v>-11.015625000000167</c:v>
                </c:pt>
                <c:pt idx="442">
                  <c:v>-33.770833333333329</c:v>
                </c:pt>
                <c:pt idx="443">
                  <c:v>-38.222735674676464</c:v>
                </c:pt>
                <c:pt idx="444">
                  <c:v>-30.770833333333329</c:v>
                </c:pt>
                <c:pt idx="445">
                  <c:v>-40.222735674676464</c:v>
                </c:pt>
                <c:pt idx="446">
                  <c:v>-29.222735674676464</c:v>
                </c:pt>
                <c:pt idx="447">
                  <c:v>18.777264325323536</c:v>
                </c:pt>
                <c:pt idx="448">
                  <c:v>-26.770833333333329</c:v>
                </c:pt>
                <c:pt idx="449">
                  <c:v>2.984374999999833</c:v>
                </c:pt>
                <c:pt idx="450">
                  <c:v>0.77726432532353584</c:v>
                </c:pt>
                <c:pt idx="451">
                  <c:v>24.229166666666671</c:v>
                </c:pt>
                <c:pt idx="452">
                  <c:v>-34.222735674676464</c:v>
                </c:pt>
                <c:pt idx="453">
                  <c:v>34.229166666666671</c:v>
                </c:pt>
                <c:pt idx="454">
                  <c:v>-12.770833333333329</c:v>
                </c:pt>
                <c:pt idx="455">
                  <c:v>-25.770833333333329</c:v>
                </c:pt>
                <c:pt idx="456">
                  <c:v>154.77726432532353</c:v>
                </c:pt>
                <c:pt idx="457">
                  <c:v>-34.770833333333329</c:v>
                </c:pt>
                <c:pt idx="458">
                  <c:v>-13.770833333333329</c:v>
                </c:pt>
                <c:pt idx="459">
                  <c:v>177.77726432532353</c:v>
                </c:pt>
                <c:pt idx="460">
                  <c:v>-5.7708333333333286</c:v>
                </c:pt>
                <c:pt idx="461">
                  <c:v>156.77726432532353</c:v>
                </c:pt>
                <c:pt idx="462">
                  <c:v>-24.540816326530724</c:v>
                </c:pt>
                <c:pt idx="463">
                  <c:v>167.22916666666669</c:v>
                </c:pt>
                <c:pt idx="464">
                  <c:v>-20.770833333333329</c:v>
                </c:pt>
                <c:pt idx="465">
                  <c:v>-10.540816326530724</c:v>
                </c:pt>
                <c:pt idx="466">
                  <c:v>-3.5408163265307238</c:v>
                </c:pt>
                <c:pt idx="467">
                  <c:v>-40.222735674676464</c:v>
                </c:pt>
                <c:pt idx="468">
                  <c:v>-9.7708333333333286</c:v>
                </c:pt>
                <c:pt idx="469">
                  <c:v>-15.540816326530724</c:v>
                </c:pt>
                <c:pt idx="470">
                  <c:v>46.229166666666671</c:v>
                </c:pt>
                <c:pt idx="471">
                  <c:v>-35.770833333333329</c:v>
                </c:pt>
                <c:pt idx="472">
                  <c:v>-15.540816326530724</c:v>
                </c:pt>
                <c:pt idx="473">
                  <c:v>-33.770833333333329</c:v>
                </c:pt>
                <c:pt idx="474">
                  <c:v>-38.222735674676464</c:v>
                </c:pt>
                <c:pt idx="475">
                  <c:v>72.229166666666671</c:v>
                </c:pt>
                <c:pt idx="476">
                  <c:v>-24.540816326530724</c:v>
                </c:pt>
                <c:pt idx="477">
                  <c:v>-37.770833333333329</c:v>
                </c:pt>
                <c:pt idx="478">
                  <c:v>-21.015625000000167</c:v>
                </c:pt>
                <c:pt idx="479">
                  <c:v>-22.770833333333329</c:v>
                </c:pt>
                <c:pt idx="480">
                  <c:v>-37.770833333333329</c:v>
                </c:pt>
                <c:pt idx="481">
                  <c:v>-40.222735674676464</c:v>
                </c:pt>
                <c:pt idx="482">
                  <c:v>-17.222735674676464</c:v>
                </c:pt>
                <c:pt idx="483">
                  <c:v>-37.770833333333329</c:v>
                </c:pt>
                <c:pt idx="484">
                  <c:v>77.777264325323529</c:v>
                </c:pt>
                <c:pt idx="485">
                  <c:v>142.45918367346928</c:v>
                </c:pt>
                <c:pt idx="486">
                  <c:v>-29.222735674676464</c:v>
                </c:pt>
                <c:pt idx="487">
                  <c:v>-21.770833333333329</c:v>
                </c:pt>
                <c:pt idx="488">
                  <c:v>-35.770833333333329</c:v>
                </c:pt>
                <c:pt idx="489">
                  <c:v>-13.222735674676464</c:v>
                </c:pt>
                <c:pt idx="490">
                  <c:v>72.459183673469283</c:v>
                </c:pt>
                <c:pt idx="491">
                  <c:v>-27.222735674676464</c:v>
                </c:pt>
                <c:pt idx="492">
                  <c:v>197.77726432532353</c:v>
                </c:pt>
                <c:pt idx="493">
                  <c:v>-32.222735674676464</c:v>
                </c:pt>
                <c:pt idx="494">
                  <c:v>-18.540816326530724</c:v>
                </c:pt>
                <c:pt idx="495">
                  <c:v>-17.222735674676464</c:v>
                </c:pt>
                <c:pt idx="496">
                  <c:v>-40.222735674676464</c:v>
                </c:pt>
                <c:pt idx="497">
                  <c:v>19.459183673469276</c:v>
                </c:pt>
                <c:pt idx="498">
                  <c:v>36.459183673469276</c:v>
                </c:pt>
                <c:pt idx="499">
                  <c:v>53.229166666666671</c:v>
                </c:pt>
                <c:pt idx="500">
                  <c:v>-38.222735674676464</c:v>
                </c:pt>
                <c:pt idx="501">
                  <c:v>-42.222735674676464</c:v>
                </c:pt>
                <c:pt idx="502">
                  <c:v>-17.770833333333329</c:v>
                </c:pt>
                <c:pt idx="503">
                  <c:v>39.984374999999829</c:v>
                </c:pt>
                <c:pt idx="504">
                  <c:v>-40.222735674676464</c:v>
                </c:pt>
                <c:pt idx="505">
                  <c:v>-14.222735674676464</c:v>
                </c:pt>
                <c:pt idx="506">
                  <c:v>68.229166666666671</c:v>
                </c:pt>
                <c:pt idx="507">
                  <c:v>103.77726432532353</c:v>
                </c:pt>
                <c:pt idx="508">
                  <c:v>-34.770833333333329</c:v>
                </c:pt>
                <c:pt idx="509">
                  <c:v>17.777264325323536</c:v>
                </c:pt>
                <c:pt idx="510">
                  <c:v>-26.540816326530724</c:v>
                </c:pt>
                <c:pt idx="511">
                  <c:v>43.777264325323536</c:v>
                </c:pt>
                <c:pt idx="512">
                  <c:v>-29.770833333333329</c:v>
                </c:pt>
                <c:pt idx="513">
                  <c:v>29.777264325323536</c:v>
                </c:pt>
                <c:pt idx="514">
                  <c:v>-26.540816326530724</c:v>
                </c:pt>
                <c:pt idx="515">
                  <c:v>37.777264325323536</c:v>
                </c:pt>
                <c:pt idx="516">
                  <c:v>-33.770833333333329</c:v>
                </c:pt>
                <c:pt idx="517">
                  <c:v>-39.222735674676464</c:v>
                </c:pt>
                <c:pt idx="518">
                  <c:v>-0.22273567467646416</c:v>
                </c:pt>
                <c:pt idx="519">
                  <c:v>-12.770833333333329</c:v>
                </c:pt>
                <c:pt idx="520">
                  <c:v>-40.222735674676464</c:v>
                </c:pt>
                <c:pt idx="521">
                  <c:v>13.777264325323536</c:v>
                </c:pt>
                <c:pt idx="522">
                  <c:v>0.2291666666666714</c:v>
                </c:pt>
                <c:pt idx="523">
                  <c:v>-37.770833333333329</c:v>
                </c:pt>
                <c:pt idx="524">
                  <c:v>-21.770833333333329</c:v>
                </c:pt>
                <c:pt idx="525">
                  <c:v>-30.770833333333329</c:v>
                </c:pt>
                <c:pt idx="526">
                  <c:v>-10.540816326530724</c:v>
                </c:pt>
                <c:pt idx="527">
                  <c:v>29.229166666666671</c:v>
                </c:pt>
                <c:pt idx="528">
                  <c:v>181.77726432532353</c:v>
                </c:pt>
                <c:pt idx="529">
                  <c:v>2.984374999999833</c:v>
                </c:pt>
                <c:pt idx="530">
                  <c:v>54.777264325323536</c:v>
                </c:pt>
                <c:pt idx="531">
                  <c:v>84.777264325323529</c:v>
                </c:pt>
                <c:pt idx="532">
                  <c:v>-42.222735674676464</c:v>
                </c:pt>
                <c:pt idx="533">
                  <c:v>-34.770833333333329</c:v>
                </c:pt>
                <c:pt idx="534">
                  <c:v>-40.222735674676464</c:v>
                </c:pt>
                <c:pt idx="535">
                  <c:v>-34.222735674676464</c:v>
                </c:pt>
                <c:pt idx="536">
                  <c:v>-42.222735674676464</c:v>
                </c:pt>
                <c:pt idx="537">
                  <c:v>22.777264325323536</c:v>
                </c:pt>
                <c:pt idx="538">
                  <c:v>-5.2227356746764642</c:v>
                </c:pt>
                <c:pt idx="539">
                  <c:v>-38.222735674676464</c:v>
                </c:pt>
                <c:pt idx="540">
                  <c:v>-31.222735674676464</c:v>
                </c:pt>
                <c:pt idx="541">
                  <c:v>-35.222735674676464</c:v>
                </c:pt>
                <c:pt idx="542">
                  <c:v>-22.540816326530724</c:v>
                </c:pt>
                <c:pt idx="543">
                  <c:v>-27.015625000000167</c:v>
                </c:pt>
                <c:pt idx="544">
                  <c:v>-10.222735674676464</c:v>
                </c:pt>
                <c:pt idx="545">
                  <c:v>-31.770833333333329</c:v>
                </c:pt>
                <c:pt idx="546">
                  <c:v>17.777264325323536</c:v>
                </c:pt>
                <c:pt idx="547">
                  <c:v>-17.770833333333329</c:v>
                </c:pt>
                <c:pt idx="548">
                  <c:v>-35.770833333333329</c:v>
                </c:pt>
                <c:pt idx="549">
                  <c:v>-37.770833333333329</c:v>
                </c:pt>
                <c:pt idx="550">
                  <c:v>-39.222735674676464</c:v>
                </c:pt>
                <c:pt idx="551">
                  <c:v>-31.222735674676464</c:v>
                </c:pt>
                <c:pt idx="552">
                  <c:v>-20.540816326530724</c:v>
                </c:pt>
                <c:pt idx="553">
                  <c:v>-18.770833333333329</c:v>
                </c:pt>
                <c:pt idx="554">
                  <c:v>73.229166666666671</c:v>
                </c:pt>
                <c:pt idx="555">
                  <c:v>-27.222735674676464</c:v>
                </c:pt>
                <c:pt idx="556">
                  <c:v>75.459183673469283</c:v>
                </c:pt>
                <c:pt idx="557">
                  <c:v>-8.7708333333333286</c:v>
                </c:pt>
                <c:pt idx="558">
                  <c:v>-22.770833333333329</c:v>
                </c:pt>
                <c:pt idx="559">
                  <c:v>7.7772643253235358</c:v>
                </c:pt>
                <c:pt idx="560">
                  <c:v>-29.770833333333329</c:v>
                </c:pt>
                <c:pt idx="561">
                  <c:v>15.777264325323536</c:v>
                </c:pt>
                <c:pt idx="562">
                  <c:v>93.777264325323529</c:v>
                </c:pt>
                <c:pt idx="563">
                  <c:v>130.22916666666669</c:v>
                </c:pt>
                <c:pt idx="564">
                  <c:v>1.4591836734692762</c:v>
                </c:pt>
                <c:pt idx="565">
                  <c:v>-23.540816326530724</c:v>
                </c:pt>
                <c:pt idx="566">
                  <c:v>22.777264325323536</c:v>
                </c:pt>
                <c:pt idx="567">
                  <c:v>-40.222735674676464</c:v>
                </c:pt>
                <c:pt idx="568">
                  <c:v>-42.222735674676464</c:v>
                </c:pt>
                <c:pt idx="569">
                  <c:v>-42.222735674676464</c:v>
                </c:pt>
                <c:pt idx="570">
                  <c:v>11.229166666666671</c:v>
                </c:pt>
                <c:pt idx="571">
                  <c:v>-27.015625000000167</c:v>
                </c:pt>
                <c:pt idx="572">
                  <c:v>-25.222735674676464</c:v>
                </c:pt>
                <c:pt idx="573">
                  <c:v>-26.540816326530724</c:v>
                </c:pt>
                <c:pt idx="574">
                  <c:v>-31.770833333333329</c:v>
                </c:pt>
                <c:pt idx="575">
                  <c:v>-27.015625000000167</c:v>
                </c:pt>
                <c:pt idx="576">
                  <c:v>-24.770833333333329</c:v>
                </c:pt>
                <c:pt idx="577">
                  <c:v>-27.770833333333329</c:v>
                </c:pt>
                <c:pt idx="578">
                  <c:v>-26.540816326530724</c:v>
                </c:pt>
                <c:pt idx="579">
                  <c:v>-25.222735674676464</c:v>
                </c:pt>
                <c:pt idx="580">
                  <c:v>-27.015625000000167</c:v>
                </c:pt>
                <c:pt idx="581">
                  <c:v>-3.2227356746764642</c:v>
                </c:pt>
                <c:pt idx="582">
                  <c:v>-36.222735674676464</c:v>
                </c:pt>
                <c:pt idx="583">
                  <c:v>-29.770833333333329</c:v>
                </c:pt>
                <c:pt idx="584">
                  <c:v>-42.222735674676464</c:v>
                </c:pt>
                <c:pt idx="585">
                  <c:v>-35.222735674676464</c:v>
                </c:pt>
                <c:pt idx="586">
                  <c:v>-10.222735674676464</c:v>
                </c:pt>
                <c:pt idx="587">
                  <c:v>16.229166666666671</c:v>
                </c:pt>
                <c:pt idx="588">
                  <c:v>-36.222735674676464</c:v>
                </c:pt>
                <c:pt idx="589">
                  <c:v>-40.222735674676464</c:v>
                </c:pt>
                <c:pt idx="590">
                  <c:v>-20.540816326530724</c:v>
                </c:pt>
                <c:pt idx="591">
                  <c:v>68.229166666666671</c:v>
                </c:pt>
                <c:pt idx="592">
                  <c:v>89.777264325323529</c:v>
                </c:pt>
                <c:pt idx="593">
                  <c:v>-31.222735674676464</c:v>
                </c:pt>
                <c:pt idx="594">
                  <c:v>-7.015625000000167</c:v>
                </c:pt>
                <c:pt idx="595">
                  <c:v>-39.222735674676464</c:v>
                </c:pt>
                <c:pt idx="596">
                  <c:v>-35.222735674676464</c:v>
                </c:pt>
                <c:pt idx="597">
                  <c:v>-37.770833333333329</c:v>
                </c:pt>
                <c:pt idx="598">
                  <c:v>-24.770833333333329</c:v>
                </c:pt>
                <c:pt idx="599">
                  <c:v>-40.222735674676464</c:v>
                </c:pt>
                <c:pt idx="600">
                  <c:v>-42.222735674676464</c:v>
                </c:pt>
                <c:pt idx="601">
                  <c:v>-32.222735674676464</c:v>
                </c:pt>
                <c:pt idx="602">
                  <c:v>28.777264325323536</c:v>
                </c:pt>
                <c:pt idx="603">
                  <c:v>-27.015625000000167</c:v>
                </c:pt>
                <c:pt idx="604">
                  <c:v>-38.222735674676464</c:v>
                </c:pt>
                <c:pt idx="605">
                  <c:v>-40.222735674676464</c:v>
                </c:pt>
                <c:pt idx="606">
                  <c:v>-40.222735674676464</c:v>
                </c:pt>
                <c:pt idx="607">
                  <c:v>-39.222735674676464</c:v>
                </c:pt>
                <c:pt idx="608">
                  <c:v>-22.770833333333329</c:v>
                </c:pt>
                <c:pt idx="609">
                  <c:v>109.22916666666667</c:v>
                </c:pt>
                <c:pt idx="610">
                  <c:v>-22.222735674676464</c:v>
                </c:pt>
                <c:pt idx="611">
                  <c:v>-26.222735674676464</c:v>
                </c:pt>
                <c:pt idx="612">
                  <c:v>-33.770833333333329</c:v>
                </c:pt>
                <c:pt idx="613">
                  <c:v>-35.770833333333329</c:v>
                </c:pt>
                <c:pt idx="614">
                  <c:v>37.459183673469276</c:v>
                </c:pt>
                <c:pt idx="615">
                  <c:v>-20.770833333333329</c:v>
                </c:pt>
                <c:pt idx="616">
                  <c:v>-42.222735674676464</c:v>
                </c:pt>
                <c:pt idx="617">
                  <c:v>-24.540816326530724</c:v>
                </c:pt>
                <c:pt idx="618">
                  <c:v>-36.222735674676464</c:v>
                </c:pt>
                <c:pt idx="619">
                  <c:v>-18.770833333333329</c:v>
                </c:pt>
                <c:pt idx="620">
                  <c:v>-17.015625000000167</c:v>
                </c:pt>
                <c:pt idx="621">
                  <c:v>-31.222735674676464</c:v>
                </c:pt>
                <c:pt idx="622">
                  <c:v>15.777264325323536</c:v>
                </c:pt>
                <c:pt idx="623">
                  <c:v>-42.222735674676464</c:v>
                </c:pt>
                <c:pt idx="624">
                  <c:v>66.229166666666671</c:v>
                </c:pt>
                <c:pt idx="625">
                  <c:v>-35.770833333333329</c:v>
                </c:pt>
                <c:pt idx="626">
                  <c:v>188.77726432532353</c:v>
                </c:pt>
                <c:pt idx="627">
                  <c:v>50.777264325323536</c:v>
                </c:pt>
                <c:pt idx="628">
                  <c:v>-2.5408163265307238</c:v>
                </c:pt>
                <c:pt idx="629">
                  <c:v>-32.222735674676464</c:v>
                </c:pt>
                <c:pt idx="630">
                  <c:v>11.984374999999833</c:v>
                </c:pt>
                <c:pt idx="631">
                  <c:v>9.4591836734692762</c:v>
                </c:pt>
                <c:pt idx="632">
                  <c:v>130.22916666666669</c:v>
                </c:pt>
                <c:pt idx="633">
                  <c:v>-29.222735674676464</c:v>
                </c:pt>
                <c:pt idx="634">
                  <c:v>-0.22273567467646416</c:v>
                </c:pt>
                <c:pt idx="635">
                  <c:v>-42.222735674676464</c:v>
                </c:pt>
                <c:pt idx="636">
                  <c:v>-4.2227356746764642</c:v>
                </c:pt>
                <c:pt idx="637">
                  <c:v>-29.770833333333329</c:v>
                </c:pt>
                <c:pt idx="638">
                  <c:v>11.777264325323536</c:v>
                </c:pt>
                <c:pt idx="639">
                  <c:v>47.229166666666671</c:v>
                </c:pt>
                <c:pt idx="640">
                  <c:v>-9.2227356746764642</c:v>
                </c:pt>
                <c:pt idx="641">
                  <c:v>-9.5408163265307238</c:v>
                </c:pt>
                <c:pt idx="642">
                  <c:v>-10.540816326530724</c:v>
                </c:pt>
                <c:pt idx="643">
                  <c:v>-38.222735674676464</c:v>
                </c:pt>
                <c:pt idx="644">
                  <c:v>-42.222735674676464</c:v>
                </c:pt>
                <c:pt idx="645">
                  <c:v>-19.015625000000167</c:v>
                </c:pt>
                <c:pt idx="646">
                  <c:v>159.77726432532353</c:v>
                </c:pt>
                <c:pt idx="647">
                  <c:v>-34.222735674676464</c:v>
                </c:pt>
                <c:pt idx="648">
                  <c:v>81.229166666666671</c:v>
                </c:pt>
                <c:pt idx="649">
                  <c:v>-1.2227356746764642</c:v>
                </c:pt>
                <c:pt idx="650">
                  <c:v>82.777264325323529</c:v>
                </c:pt>
                <c:pt idx="651">
                  <c:v>-36.222735674676464</c:v>
                </c:pt>
                <c:pt idx="652">
                  <c:v>-8.7708333333333286</c:v>
                </c:pt>
                <c:pt idx="653">
                  <c:v>-26.540816326530724</c:v>
                </c:pt>
                <c:pt idx="654">
                  <c:v>-16.222735674676464</c:v>
                </c:pt>
                <c:pt idx="655">
                  <c:v>-41.222735674676464</c:v>
                </c:pt>
                <c:pt idx="656">
                  <c:v>-40.222735674676464</c:v>
                </c:pt>
                <c:pt idx="657">
                  <c:v>-21.222735674676464</c:v>
                </c:pt>
                <c:pt idx="658">
                  <c:v>-26.540816326530724</c:v>
                </c:pt>
                <c:pt idx="659">
                  <c:v>-20.540816326530724</c:v>
                </c:pt>
                <c:pt idx="660">
                  <c:v>-35.222735674676464</c:v>
                </c:pt>
                <c:pt idx="661">
                  <c:v>-37.770833333333329</c:v>
                </c:pt>
                <c:pt idx="662">
                  <c:v>61.777264325323536</c:v>
                </c:pt>
                <c:pt idx="663">
                  <c:v>3.2291666666666714</c:v>
                </c:pt>
                <c:pt idx="664">
                  <c:v>-36.222735674676464</c:v>
                </c:pt>
                <c:pt idx="665">
                  <c:v>-14.770833333333329</c:v>
                </c:pt>
                <c:pt idx="666">
                  <c:v>-26.540816326530724</c:v>
                </c:pt>
                <c:pt idx="667">
                  <c:v>-23.222735674676464</c:v>
                </c:pt>
                <c:pt idx="668">
                  <c:v>-27.015625000000167</c:v>
                </c:pt>
                <c:pt idx="669">
                  <c:v>-30.770833333333329</c:v>
                </c:pt>
                <c:pt idx="670">
                  <c:v>52.984374999999829</c:v>
                </c:pt>
                <c:pt idx="671">
                  <c:v>-23.222735674676464</c:v>
                </c:pt>
                <c:pt idx="672">
                  <c:v>15.777264325323536</c:v>
                </c:pt>
                <c:pt idx="673">
                  <c:v>31.229166666666671</c:v>
                </c:pt>
                <c:pt idx="674">
                  <c:v>-14.540816326530724</c:v>
                </c:pt>
                <c:pt idx="675">
                  <c:v>-37.770833333333329</c:v>
                </c:pt>
                <c:pt idx="676">
                  <c:v>4.984374999999833</c:v>
                </c:pt>
                <c:pt idx="677">
                  <c:v>-17.222735674676464</c:v>
                </c:pt>
                <c:pt idx="678">
                  <c:v>-20.770833333333329</c:v>
                </c:pt>
                <c:pt idx="679">
                  <c:v>7.4591836734692762</c:v>
                </c:pt>
                <c:pt idx="680">
                  <c:v>-32.222735674676464</c:v>
                </c:pt>
                <c:pt idx="681">
                  <c:v>132.77726432532353</c:v>
                </c:pt>
                <c:pt idx="682">
                  <c:v>136.77726432532353</c:v>
                </c:pt>
                <c:pt idx="683">
                  <c:v>-36.222735674676464</c:v>
                </c:pt>
                <c:pt idx="684">
                  <c:v>-14.222735674676464</c:v>
                </c:pt>
                <c:pt idx="685">
                  <c:v>20.459183673469276</c:v>
                </c:pt>
                <c:pt idx="686">
                  <c:v>106.45918367346928</c:v>
                </c:pt>
                <c:pt idx="687">
                  <c:v>-10.015625000000167</c:v>
                </c:pt>
                <c:pt idx="688">
                  <c:v>-26.540816326530724</c:v>
                </c:pt>
                <c:pt idx="689">
                  <c:v>36.459183673469276</c:v>
                </c:pt>
                <c:pt idx="690">
                  <c:v>-20.540816326530724</c:v>
                </c:pt>
                <c:pt idx="691">
                  <c:v>76.777264325323529</c:v>
                </c:pt>
                <c:pt idx="692">
                  <c:v>-25.222735674676464</c:v>
                </c:pt>
                <c:pt idx="693">
                  <c:v>-39.222735674676464</c:v>
                </c:pt>
                <c:pt idx="694">
                  <c:v>-42.222735674676464</c:v>
                </c:pt>
                <c:pt idx="695">
                  <c:v>-34.770833333333329</c:v>
                </c:pt>
                <c:pt idx="696">
                  <c:v>-40.222735674676464</c:v>
                </c:pt>
                <c:pt idx="697">
                  <c:v>-23.540816326530724</c:v>
                </c:pt>
                <c:pt idx="698">
                  <c:v>19.777264325323536</c:v>
                </c:pt>
                <c:pt idx="699">
                  <c:v>61.777264325323536</c:v>
                </c:pt>
                <c:pt idx="700">
                  <c:v>-9.2227356746764642</c:v>
                </c:pt>
                <c:pt idx="701">
                  <c:v>-22.770833333333329</c:v>
                </c:pt>
                <c:pt idx="702">
                  <c:v>-42.222735674676464</c:v>
                </c:pt>
                <c:pt idx="703">
                  <c:v>-21.222735674676464</c:v>
                </c:pt>
                <c:pt idx="704">
                  <c:v>-26.222735674676464</c:v>
                </c:pt>
                <c:pt idx="705">
                  <c:v>14.229166666666671</c:v>
                </c:pt>
                <c:pt idx="706">
                  <c:v>-20.540816326530724</c:v>
                </c:pt>
                <c:pt idx="707">
                  <c:v>-26.222735674676464</c:v>
                </c:pt>
                <c:pt idx="708">
                  <c:v>-26.540816326530724</c:v>
                </c:pt>
                <c:pt idx="709">
                  <c:v>-35.770833333333329</c:v>
                </c:pt>
                <c:pt idx="710">
                  <c:v>-35.770833333333329</c:v>
                </c:pt>
                <c:pt idx="711">
                  <c:v>-10.222735674676464</c:v>
                </c:pt>
                <c:pt idx="712">
                  <c:v>-23.222735674676464</c:v>
                </c:pt>
                <c:pt idx="713">
                  <c:v>-21.222735674676464</c:v>
                </c:pt>
                <c:pt idx="714">
                  <c:v>0.77726432532353584</c:v>
                </c:pt>
                <c:pt idx="715">
                  <c:v>93.984374999999829</c:v>
                </c:pt>
                <c:pt idx="716">
                  <c:v>20.777264325323536</c:v>
                </c:pt>
                <c:pt idx="717">
                  <c:v>-35.222735674676464</c:v>
                </c:pt>
                <c:pt idx="718">
                  <c:v>-42.222735674676464</c:v>
                </c:pt>
                <c:pt idx="719">
                  <c:v>-39.222735674676464</c:v>
                </c:pt>
                <c:pt idx="720">
                  <c:v>-37.770833333333329</c:v>
                </c:pt>
                <c:pt idx="721">
                  <c:v>-9.7708333333333286</c:v>
                </c:pt>
                <c:pt idx="722">
                  <c:v>-25.015625000000167</c:v>
                </c:pt>
                <c:pt idx="723">
                  <c:v>134.22916666666669</c:v>
                </c:pt>
                <c:pt idx="724">
                  <c:v>-24.770833333333329</c:v>
                </c:pt>
                <c:pt idx="725">
                  <c:v>-37.770833333333329</c:v>
                </c:pt>
                <c:pt idx="726">
                  <c:v>42.229166666666671</c:v>
                </c:pt>
                <c:pt idx="727">
                  <c:v>121.77726432532353</c:v>
                </c:pt>
                <c:pt idx="728">
                  <c:v>-27.770833333333329</c:v>
                </c:pt>
                <c:pt idx="729">
                  <c:v>16.777264325323536</c:v>
                </c:pt>
                <c:pt idx="730">
                  <c:v>-26.540816326530724</c:v>
                </c:pt>
                <c:pt idx="731">
                  <c:v>-20.540816326530724</c:v>
                </c:pt>
                <c:pt idx="732">
                  <c:v>-25.770833333333329</c:v>
                </c:pt>
                <c:pt idx="733">
                  <c:v>-19.540816326530724</c:v>
                </c:pt>
                <c:pt idx="734">
                  <c:v>-5.2227356746764642</c:v>
                </c:pt>
                <c:pt idx="735">
                  <c:v>5.2291666666666714</c:v>
                </c:pt>
                <c:pt idx="736">
                  <c:v>139.22916666666669</c:v>
                </c:pt>
                <c:pt idx="737">
                  <c:v>12.777264325323536</c:v>
                </c:pt>
                <c:pt idx="738">
                  <c:v>-30.770833333333329</c:v>
                </c:pt>
                <c:pt idx="739">
                  <c:v>35.777264325323536</c:v>
                </c:pt>
                <c:pt idx="740">
                  <c:v>-13.540816326530724</c:v>
                </c:pt>
                <c:pt idx="741">
                  <c:v>-38.222735674676464</c:v>
                </c:pt>
                <c:pt idx="742">
                  <c:v>-23.540816326530724</c:v>
                </c:pt>
                <c:pt idx="743">
                  <c:v>-29.222735674676464</c:v>
                </c:pt>
                <c:pt idx="744">
                  <c:v>100.22916666666667</c:v>
                </c:pt>
                <c:pt idx="745">
                  <c:v>32.777264325323536</c:v>
                </c:pt>
                <c:pt idx="746">
                  <c:v>-33.770833333333329</c:v>
                </c:pt>
                <c:pt idx="747">
                  <c:v>95.777264325323529</c:v>
                </c:pt>
                <c:pt idx="748">
                  <c:v>-42.222735674676464</c:v>
                </c:pt>
                <c:pt idx="749">
                  <c:v>-22.770833333333329</c:v>
                </c:pt>
                <c:pt idx="750">
                  <c:v>28.459183673469276</c:v>
                </c:pt>
                <c:pt idx="751">
                  <c:v>-9.5408163265307238</c:v>
                </c:pt>
                <c:pt idx="752">
                  <c:v>61.777264325323536</c:v>
                </c:pt>
                <c:pt idx="753">
                  <c:v>3.2291666666666714</c:v>
                </c:pt>
                <c:pt idx="754">
                  <c:v>61.777264325323536</c:v>
                </c:pt>
                <c:pt idx="755">
                  <c:v>50.777264325323536</c:v>
                </c:pt>
                <c:pt idx="756">
                  <c:v>-10.540816326530724</c:v>
                </c:pt>
                <c:pt idx="757">
                  <c:v>-24.770833333333329</c:v>
                </c:pt>
                <c:pt idx="758">
                  <c:v>-37.770833333333329</c:v>
                </c:pt>
                <c:pt idx="759">
                  <c:v>-27.015625000000167</c:v>
                </c:pt>
                <c:pt idx="760">
                  <c:v>-25.770833333333329</c:v>
                </c:pt>
                <c:pt idx="761">
                  <c:v>-21.222735674676464</c:v>
                </c:pt>
                <c:pt idx="762">
                  <c:v>137.22916666666669</c:v>
                </c:pt>
                <c:pt idx="763">
                  <c:v>-24.540816326530724</c:v>
                </c:pt>
                <c:pt idx="764">
                  <c:v>3.7772643253235358</c:v>
                </c:pt>
                <c:pt idx="765">
                  <c:v>-33.770833333333329</c:v>
                </c:pt>
                <c:pt idx="766">
                  <c:v>209.22916666666669</c:v>
                </c:pt>
                <c:pt idx="767">
                  <c:v>84.777264325323529</c:v>
                </c:pt>
                <c:pt idx="768">
                  <c:v>-8.7708333333333286</c:v>
                </c:pt>
                <c:pt idx="769">
                  <c:v>-27.770833333333329</c:v>
                </c:pt>
                <c:pt idx="770">
                  <c:v>38.229166666666671</c:v>
                </c:pt>
                <c:pt idx="771">
                  <c:v>122.98437499999983</c:v>
                </c:pt>
                <c:pt idx="772">
                  <c:v>-14.222735674676464</c:v>
                </c:pt>
                <c:pt idx="773">
                  <c:v>-34.770833333333329</c:v>
                </c:pt>
                <c:pt idx="774">
                  <c:v>-24.540816326530724</c:v>
                </c:pt>
                <c:pt idx="775">
                  <c:v>-42.222735674676464</c:v>
                </c:pt>
                <c:pt idx="776">
                  <c:v>-26.540816326530724</c:v>
                </c:pt>
                <c:pt idx="777">
                  <c:v>48.459183673469276</c:v>
                </c:pt>
                <c:pt idx="778">
                  <c:v>-42.222735674676464</c:v>
                </c:pt>
                <c:pt idx="779">
                  <c:v>184.77726432532353</c:v>
                </c:pt>
                <c:pt idx="780">
                  <c:v>51.459183673469276</c:v>
                </c:pt>
                <c:pt idx="781">
                  <c:v>-34.222735674676464</c:v>
                </c:pt>
                <c:pt idx="782">
                  <c:v>-38.222735674676464</c:v>
                </c:pt>
                <c:pt idx="783">
                  <c:v>-35.770833333333329</c:v>
                </c:pt>
                <c:pt idx="784">
                  <c:v>-36.222735674676464</c:v>
                </c:pt>
                <c:pt idx="785">
                  <c:v>-34.770833333333329</c:v>
                </c:pt>
                <c:pt idx="786">
                  <c:v>-42.222735674676464</c:v>
                </c:pt>
                <c:pt idx="787">
                  <c:v>12.459183673469276</c:v>
                </c:pt>
                <c:pt idx="788">
                  <c:v>-12.770833333333329</c:v>
                </c:pt>
                <c:pt idx="789">
                  <c:v>-29.222735674676464</c:v>
                </c:pt>
                <c:pt idx="790">
                  <c:v>37.777264325323536</c:v>
                </c:pt>
                <c:pt idx="791">
                  <c:v>2.984374999999833</c:v>
                </c:pt>
                <c:pt idx="792">
                  <c:v>-30.222735674676464</c:v>
                </c:pt>
                <c:pt idx="793">
                  <c:v>-30.770833333333329</c:v>
                </c:pt>
                <c:pt idx="794">
                  <c:v>-16.222735674676464</c:v>
                </c:pt>
                <c:pt idx="795">
                  <c:v>-30.222735674676464</c:v>
                </c:pt>
                <c:pt idx="796">
                  <c:v>47.984374999999829</c:v>
                </c:pt>
                <c:pt idx="797">
                  <c:v>3.7772643253235358</c:v>
                </c:pt>
                <c:pt idx="798">
                  <c:v>116.77726432532353</c:v>
                </c:pt>
                <c:pt idx="799">
                  <c:v>-25.770833333333329</c:v>
                </c:pt>
                <c:pt idx="800">
                  <c:v>-1.7708333333333286</c:v>
                </c:pt>
                <c:pt idx="801">
                  <c:v>-40.222735674676464</c:v>
                </c:pt>
                <c:pt idx="802">
                  <c:v>-8.7708333333333286</c:v>
                </c:pt>
                <c:pt idx="803">
                  <c:v>-11.540816326530724</c:v>
                </c:pt>
                <c:pt idx="804">
                  <c:v>115.22916666666667</c:v>
                </c:pt>
                <c:pt idx="805">
                  <c:v>-37.770833333333329</c:v>
                </c:pt>
                <c:pt idx="806">
                  <c:v>-35.770833333333329</c:v>
                </c:pt>
                <c:pt idx="807">
                  <c:v>-5.7708333333333286</c:v>
                </c:pt>
                <c:pt idx="808">
                  <c:v>-14.770833333333329</c:v>
                </c:pt>
                <c:pt idx="809">
                  <c:v>80.777264325323529</c:v>
                </c:pt>
                <c:pt idx="810">
                  <c:v>-34.770833333333329</c:v>
                </c:pt>
                <c:pt idx="811">
                  <c:v>-36.222735674676464</c:v>
                </c:pt>
                <c:pt idx="812">
                  <c:v>7.7772643253235358</c:v>
                </c:pt>
                <c:pt idx="813">
                  <c:v>52.229166666666671</c:v>
                </c:pt>
                <c:pt idx="814">
                  <c:v>49.459183673469276</c:v>
                </c:pt>
                <c:pt idx="815">
                  <c:v>-7.5408163265307238</c:v>
                </c:pt>
                <c:pt idx="816">
                  <c:v>-35.770833333333329</c:v>
                </c:pt>
                <c:pt idx="817">
                  <c:v>8.7772643253235358</c:v>
                </c:pt>
                <c:pt idx="818">
                  <c:v>-37.770833333333329</c:v>
                </c:pt>
                <c:pt idx="819">
                  <c:v>-24.770833333333329</c:v>
                </c:pt>
                <c:pt idx="820">
                  <c:v>-3.5408163265307238</c:v>
                </c:pt>
                <c:pt idx="821">
                  <c:v>-34.770833333333329</c:v>
                </c:pt>
                <c:pt idx="822">
                  <c:v>-35.222735674676464</c:v>
                </c:pt>
                <c:pt idx="823">
                  <c:v>-18.770833333333329</c:v>
                </c:pt>
                <c:pt idx="824">
                  <c:v>7.7772643253235358</c:v>
                </c:pt>
                <c:pt idx="825">
                  <c:v>-3.2227356746764642</c:v>
                </c:pt>
                <c:pt idx="826">
                  <c:v>-17.770833333333329</c:v>
                </c:pt>
                <c:pt idx="827">
                  <c:v>-40.222735674676464</c:v>
                </c:pt>
                <c:pt idx="828">
                  <c:v>46.459183673469276</c:v>
                </c:pt>
                <c:pt idx="829">
                  <c:v>-29.222735674676464</c:v>
                </c:pt>
                <c:pt idx="830">
                  <c:v>-15.540816326530724</c:v>
                </c:pt>
                <c:pt idx="831">
                  <c:v>-35.222735674676464</c:v>
                </c:pt>
                <c:pt idx="832">
                  <c:v>-26.540816326530724</c:v>
                </c:pt>
                <c:pt idx="833">
                  <c:v>-42.222735674676464</c:v>
                </c:pt>
                <c:pt idx="834">
                  <c:v>-35.770833333333329</c:v>
                </c:pt>
                <c:pt idx="835">
                  <c:v>8.2291666666666714</c:v>
                </c:pt>
                <c:pt idx="836">
                  <c:v>-42.222735674676464</c:v>
                </c:pt>
                <c:pt idx="837">
                  <c:v>-14.222735674676464</c:v>
                </c:pt>
                <c:pt idx="838">
                  <c:v>-42.222735674676464</c:v>
                </c:pt>
                <c:pt idx="839">
                  <c:v>-35.222735674676464</c:v>
                </c:pt>
                <c:pt idx="840">
                  <c:v>-30.222735674676464</c:v>
                </c:pt>
                <c:pt idx="841">
                  <c:v>-27.770833333333329</c:v>
                </c:pt>
                <c:pt idx="842">
                  <c:v>-23.222735674676464</c:v>
                </c:pt>
                <c:pt idx="843">
                  <c:v>-21.770833333333329</c:v>
                </c:pt>
                <c:pt idx="844">
                  <c:v>96.229166666666671</c:v>
                </c:pt>
                <c:pt idx="845">
                  <c:v>54.777264325323536</c:v>
                </c:pt>
                <c:pt idx="846">
                  <c:v>-42.222735674676464</c:v>
                </c:pt>
                <c:pt idx="847">
                  <c:v>-42.222735674676464</c:v>
                </c:pt>
                <c:pt idx="848">
                  <c:v>-29.222735674676464</c:v>
                </c:pt>
                <c:pt idx="849">
                  <c:v>-37.770833333333329</c:v>
                </c:pt>
                <c:pt idx="850">
                  <c:v>-35.222735674676464</c:v>
                </c:pt>
                <c:pt idx="851">
                  <c:v>-6.015625000000167</c:v>
                </c:pt>
                <c:pt idx="852">
                  <c:v>164.22916666666669</c:v>
                </c:pt>
                <c:pt idx="853">
                  <c:v>-26.540816326530724</c:v>
                </c:pt>
                <c:pt idx="854">
                  <c:v>-27.015625000000167</c:v>
                </c:pt>
                <c:pt idx="855">
                  <c:v>191.77726432532353</c:v>
                </c:pt>
                <c:pt idx="856">
                  <c:v>-37.770833333333329</c:v>
                </c:pt>
                <c:pt idx="857">
                  <c:v>46.229166666666671</c:v>
                </c:pt>
                <c:pt idx="858">
                  <c:v>-42.222735674676464</c:v>
                </c:pt>
                <c:pt idx="859">
                  <c:v>-8.7708333333333286</c:v>
                </c:pt>
                <c:pt idx="860">
                  <c:v>-36.222735674676464</c:v>
                </c:pt>
                <c:pt idx="861">
                  <c:v>-42.222735674676464</c:v>
                </c:pt>
                <c:pt idx="862">
                  <c:v>-33.770833333333329</c:v>
                </c:pt>
                <c:pt idx="863">
                  <c:v>41.777264325323536</c:v>
                </c:pt>
                <c:pt idx="864">
                  <c:v>15.777264325323536</c:v>
                </c:pt>
                <c:pt idx="865">
                  <c:v>-16.540816326530724</c:v>
                </c:pt>
                <c:pt idx="866">
                  <c:v>-17.222735674676464</c:v>
                </c:pt>
                <c:pt idx="867">
                  <c:v>-42.222735674676464</c:v>
                </c:pt>
                <c:pt idx="868">
                  <c:v>25.777264325323536</c:v>
                </c:pt>
                <c:pt idx="869">
                  <c:v>-23.222735674676464</c:v>
                </c:pt>
                <c:pt idx="870">
                  <c:v>-3.5408163265307238</c:v>
                </c:pt>
                <c:pt idx="871">
                  <c:v>19.777264325323536</c:v>
                </c:pt>
                <c:pt idx="872">
                  <c:v>-25.222735674676464</c:v>
                </c:pt>
                <c:pt idx="873">
                  <c:v>-18.222735674676464</c:v>
                </c:pt>
                <c:pt idx="874">
                  <c:v>0.77726432532353584</c:v>
                </c:pt>
                <c:pt idx="875">
                  <c:v>167.77726432532353</c:v>
                </c:pt>
                <c:pt idx="876">
                  <c:v>-30.222735674676464</c:v>
                </c:pt>
                <c:pt idx="877">
                  <c:v>-18.770833333333329</c:v>
                </c:pt>
                <c:pt idx="878">
                  <c:v>46.777264325323536</c:v>
                </c:pt>
                <c:pt idx="879">
                  <c:v>-12.222735674676464</c:v>
                </c:pt>
                <c:pt idx="880">
                  <c:v>-39.222735674676464</c:v>
                </c:pt>
                <c:pt idx="881">
                  <c:v>-33.770833333333329</c:v>
                </c:pt>
                <c:pt idx="882">
                  <c:v>-42.222735674676464</c:v>
                </c:pt>
                <c:pt idx="883">
                  <c:v>-31.770833333333329</c:v>
                </c:pt>
                <c:pt idx="884">
                  <c:v>106.45918367346928</c:v>
                </c:pt>
                <c:pt idx="885">
                  <c:v>141.45918367346928</c:v>
                </c:pt>
                <c:pt idx="886">
                  <c:v>-26.540816326530724</c:v>
                </c:pt>
                <c:pt idx="887">
                  <c:v>-37.770833333333329</c:v>
                </c:pt>
                <c:pt idx="888">
                  <c:v>39.777264325323536</c:v>
                </c:pt>
                <c:pt idx="889">
                  <c:v>35.777264325323536</c:v>
                </c:pt>
                <c:pt idx="890">
                  <c:v>-33.770833333333329</c:v>
                </c:pt>
                <c:pt idx="891">
                  <c:v>-19.222735674676464</c:v>
                </c:pt>
                <c:pt idx="892">
                  <c:v>2.2291666666666714</c:v>
                </c:pt>
                <c:pt idx="893">
                  <c:v>-34.222735674676464</c:v>
                </c:pt>
                <c:pt idx="894">
                  <c:v>133.45918367346928</c:v>
                </c:pt>
                <c:pt idx="895">
                  <c:v>-15.540816326530724</c:v>
                </c:pt>
                <c:pt idx="896">
                  <c:v>33.777264325323536</c:v>
                </c:pt>
                <c:pt idx="897">
                  <c:v>117.77726432532353</c:v>
                </c:pt>
                <c:pt idx="898">
                  <c:v>-12.015625000000167</c:v>
                </c:pt>
                <c:pt idx="899">
                  <c:v>-36.222735674676464</c:v>
                </c:pt>
                <c:pt idx="900">
                  <c:v>21.229166666666671</c:v>
                </c:pt>
                <c:pt idx="901">
                  <c:v>-42.222735674676464</c:v>
                </c:pt>
                <c:pt idx="902">
                  <c:v>-13.222735674676464</c:v>
                </c:pt>
                <c:pt idx="903">
                  <c:v>-3.2227356746764642</c:v>
                </c:pt>
                <c:pt idx="904">
                  <c:v>-42.222735674676464</c:v>
                </c:pt>
                <c:pt idx="905">
                  <c:v>151.77726432532353</c:v>
                </c:pt>
                <c:pt idx="906">
                  <c:v>-13.222735674676464</c:v>
                </c:pt>
                <c:pt idx="907">
                  <c:v>-32.222735674676464</c:v>
                </c:pt>
                <c:pt idx="908">
                  <c:v>-42.222735674676464</c:v>
                </c:pt>
                <c:pt idx="909">
                  <c:v>-3.015625000000167</c:v>
                </c:pt>
                <c:pt idx="910">
                  <c:v>64.459183673469283</c:v>
                </c:pt>
                <c:pt idx="911">
                  <c:v>20.777264325323536</c:v>
                </c:pt>
                <c:pt idx="912">
                  <c:v>-26.540816326530724</c:v>
                </c:pt>
                <c:pt idx="913">
                  <c:v>-29.770833333333329</c:v>
                </c:pt>
                <c:pt idx="914">
                  <c:v>207.77726432532353</c:v>
                </c:pt>
                <c:pt idx="915">
                  <c:v>100.22916666666667</c:v>
                </c:pt>
                <c:pt idx="916">
                  <c:v>7.7772643253235358</c:v>
                </c:pt>
                <c:pt idx="917">
                  <c:v>-27.015625000000167</c:v>
                </c:pt>
                <c:pt idx="918">
                  <c:v>-12.222735674676464</c:v>
                </c:pt>
                <c:pt idx="919">
                  <c:v>119.45918367346928</c:v>
                </c:pt>
                <c:pt idx="920">
                  <c:v>-26.540816326530724</c:v>
                </c:pt>
                <c:pt idx="921">
                  <c:v>177.77726432532353</c:v>
                </c:pt>
                <c:pt idx="922">
                  <c:v>-40.222735674676464</c:v>
                </c:pt>
                <c:pt idx="923">
                  <c:v>-27.015625000000167</c:v>
                </c:pt>
                <c:pt idx="924">
                  <c:v>194.77726432532353</c:v>
                </c:pt>
                <c:pt idx="925">
                  <c:v>-32.222735674676464</c:v>
                </c:pt>
                <c:pt idx="926">
                  <c:v>212.22916666666669</c:v>
                </c:pt>
                <c:pt idx="927">
                  <c:v>102.77726432532353</c:v>
                </c:pt>
                <c:pt idx="928">
                  <c:v>50.777264325323536</c:v>
                </c:pt>
                <c:pt idx="929">
                  <c:v>-10.015625000000167</c:v>
                </c:pt>
                <c:pt idx="930">
                  <c:v>72.459183673469283</c:v>
                </c:pt>
                <c:pt idx="931">
                  <c:v>-26.222735674676464</c:v>
                </c:pt>
                <c:pt idx="932">
                  <c:v>-14.540816326530724</c:v>
                </c:pt>
                <c:pt idx="933">
                  <c:v>-29.770833333333329</c:v>
                </c:pt>
                <c:pt idx="934">
                  <c:v>3.7772643253235358</c:v>
                </c:pt>
                <c:pt idx="935">
                  <c:v>-24.540816326530724</c:v>
                </c:pt>
                <c:pt idx="936">
                  <c:v>124.77726432532353</c:v>
                </c:pt>
                <c:pt idx="937">
                  <c:v>-4.015625000000167</c:v>
                </c:pt>
                <c:pt idx="938">
                  <c:v>-19.222735674676464</c:v>
                </c:pt>
                <c:pt idx="939">
                  <c:v>83.459183673469283</c:v>
                </c:pt>
                <c:pt idx="940">
                  <c:v>32.777264325323536</c:v>
                </c:pt>
                <c:pt idx="941">
                  <c:v>-10.540816326530724</c:v>
                </c:pt>
                <c:pt idx="942">
                  <c:v>5.7772643253235358</c:v>
                </c:pt>
                <c:pt idx="943">
                  <c:v>117.77726432532353</c:v>
                </c:pt>
                <c:pt idx="944">
                  <c:v>-35.222735674676464</c:v>
                </c:pt>
                <c:pt idx="945">
                  <c:v>-27.015625000000167</c:v>
                </c:pt>
                <c:pt idx="946">
                  <c:v>17.229166666666671</c:v>
                </c:pt>
                <c:pt idx="947">
                  <c:v>-19.222735674676464</c:v>
                </c:pt>
                <c:pt idx="948">
                  <c:v>-40.222735674676464</c:v>
                </c:pt>
                <c:pt idx="949">
                  <c:v>6.7772643253235358</c:v>
                </c:pt>
                <c:pt idx="950">
                  <c:v>-24.540816326530724</c:v>
                </c:pt>
                <c:pt idx="951">
                  <c:v>-26.540816326530724</c:v>
                </c:pt>
                <c:pt idx="952">
                  <c:v>-36.222735674676464</c:v>
                </c:pt>
                <c:pt idx="953">
                  <c:v>-7.5408163265307238</c:v>
                </c:pt>
                <c:pt idx="954">
                  <c:v>-40.222735674676464</c:v>
                </c:pt>
                <c:pt idx="955">
                  <c:v>-24.015625000000167</c:v>
                </c:pt>
                <c:pt idx="956">
                  <c:v>-33.770833333333329</c:v>
                </c:pt>
                <c:pt idx="957">
                  <c:v>26.777264325323536</c:v>
                </c:pt>
                <c:pt idx="958">
                  <c:v>-35.770833333333329</c:v>
                </c:pt>
                <c:pt idx="959">
                  <c:v>-22.540816326530724</c:v>
                </c:pt>
                <c:pt idx="960">
                  <c:v>-17.222735674676464</c:v>
                </c:pt>
                <c:pt idx="961">
                  <c:v>-19.540816326530724</c:v>
                </c:pt>
                <c:pt idx="962">
                  <c:v>-36.222735674676464</c:v>
                </c:pt>
                <c:pt idx="963">
                  <c:v>-27.015625000000167</c:v>
                </c:pt>
                <c:pt idx="964">
                  <c:v>-24.770833333333329</c:v>
                </c:pt>
                <c:pt idx="965">
                  <c:v>-35.222735674676464</c:v>
                </c:pt>
                <c:pt idx="966">
                  <c:v>-6.7708333333333286</c:v>
                </c:pt>
                <c:pt idx="967">
                  <c:v>-37.770833333333329</c:v>
                </c:pt>
                <c:pt idx="968">
                  <c:v>-27.015625000000167</c:v>
                </c:pt>
                <c:pt idx="969">
                  <c:v>43.777264325323536</c:v>
                </c:pt>
                <c:pt idx="970">
                  <c:v>7.2291666666666714</c:v>
                </c:pt>
                <c:pt idx="971">
                  <c:v>-22.540816326530724</c:v>
                </c:pt>
                <c:pt idx="972">
                  <c:v>-29.770833333333329</c:v>
                </c:pt>
                <c:pt idx="973">
                  <c:v>20.777264325323536</c:v>
                </c:pt>
                <c:pt idx="974">
                  <c:v>17.777264325323536</c:v>
                </c:pt>
                <c:pt idx="975">
                  <c:v>112.22916666666667</c:v>
                </c:pt>
                <c:pt idx="976">
                  <c:v>125.77726432532353</c:v>
                </c:pt>
                <c:pt idx="977">
                  <c:v>-27.770833333333329</c:v>
                </c:pt>
                <c:pt idx="978">
                  <c:v>-35.770833333333329</c:v>
                </c:pt>
                <c:pt idx="979">
                  <c:v>-31.222735674676464</c:v>
                </c:pt>
                <c:pt idx="980">
                  <c:v>-42.222735674676464</c:v>
                </c:pt>
                <c:pt idx="981">
                  <c:v>-41.222735674676464</c:v>
                </c:pt>
                <c:pt idx="982">
                  <c:v>-42.222735674676464</c:v>
                </c:pt>
                <c:pt idx="983">
                  <c:v>-0.22273567467646416</c:v>
                </c:pt>
                <c:pt idx="984">
                  <c:v>154.22916666666669</c:v>
                </c:pt>
                <c:pt idx="985">
                  <c:v>-23.015625000000167</c:v>
                </c:pt>
                <c:pt idx="986">
                  <c:v>21.984374999999833</c:v>
                </c:pt>
                <c:pt idx="987">
                  <c:v>51.229166666666671</c:v>
                </c:pt>
                <c:pt idx="988">
                  <c:v>137.77726432532353</c:v>
                </c:pt>
                <c:pt idx="989">
                  <c:v>-26.540816326530724</c:v>
                </c:pt>
                <c:pt idx="990">
                  <c:v>2.7772643253235358</c:v>
                </c:pt>
                <c:pt idx="991">
                  <c:v>-37.770833333333329</c:v>
                </c:pt>
                <c:pt idx="992">
                  <c:v>-35.222735674676464</c:v>
                </c:pt>
                <c:pt idx="993">
                  <c:v>94.777264325323529</c:v>
                </c:pt>
                <c:pt idx="994">
                  <c:v>-42.222735674676464</c:v>
                </c:pt>
                <c:pt idx="995">
                  <c:v>-40.222735674676464</c:v>
                </c:pt>
                <c:pt idx="996">
                  <c:v>52.777264325323536</c:v>
                </c:pt>
                <c:pt idx="997">
                  <c:v>-34.222735674676464</c:v>
                </c:pt>
                <c:pt idx="998">
                  <c:v>92.229166666666671</c:v>
                </c:pt>
                <c:pt idx="999">
                  <c:v>-35.222735674676464</c:v>
                </c:pt>
                <c:pt idx="1000">
                  <c:v>-1.5408163265307238</c:v>
                </c:pt>
                <c:pt idx="1001">
                  <c:v>79.459183673469283</c:v>
                </c:pt>
                <c:pt idx="1002">
                  <c:v>-9.7708333333333286</c:v>
                </c:pt>
                <c:pt idx="1003">
                  <c:v>-39.222735674676464</c:v>
                </c:pt>
                <c:pt idx="1004">
                  <c:v>-27.015625000000167</c:v>
                </c:pt>
                <c:pt idx="1005">
                  <c:v>25.777264325323536</c:v>
                </c:pt>
                <c:pt idx="1006">
                  <c:v>-17.770833333333329</c:v>
                </c:pt>
                <c:pt idx="1007">
                  <c:v>32.777264325323536</c:v>
                </c:pt>
                <c:pt idx="1008">
                  <c:v>-35.770833333333329</c:v>
                </c:pt>
                <c:pt idx="1009">
                  <c:v>-26.540816326530724</c:v>
                </c:pt>
                <c:pt idx="1010">
                  <c:v>189.77726432532353</c:v>
                </c:pt>
                <c:pt idx="1011">
                  <c:v>-24.540816326530724</c:v>
                </c:pt>
                <c:pt idx="1012">
                  <c:v>-42.222735674676464</c:v>
                </c:pt>
                <c:pt idx="1013">
                  <c:v>-35.222735674676464</c:v>
                </c:pt>
                <c:pt idx="1014">
                  <c:v>-37.770833333333329</c:v>
                </c:pt>
                <c:pt idx="1015">
                  <c:v>-7.7708333333333286</c:v>
                </c:pt>
                <c:pt idx="1016">
                  <c:v>94.229166666666671</c:v>
                </c:pt>
                <c:pt idx="1017">
                  <c:v>-27.222735674676464</c:v>
                </c:pt>
                <c:pt idx="1018">
                  <c:v>-31.770833333333329</c:v>
                </c:pt>
                <c:pt idx="1019">
                  <c:v>-27.222735674676464</c:v>
                </c:pt>
                <c:pt idx="1020">
                  <c:v>-33.770833333333329</c:v>
                </c:pt>
                <c:pt idx="1021">
                  <c:v>-26.540816326530724</c:v>
                </c:pt>
                <c:pt idx="1022">
                  <c:v>-10.540816326530724</c:v>
                </c:pt>
                <c:pt idx="1023">
                  <c:v>-42.222735674676464</c:v>
                </c:pt>
                <c:pt idx="1024">
                  <c:v>-20.770833333333329</c:v>
                </c:pt>
                <c:pt idx="1025">
                  <c:v>88.984374999999829</c:v>
                </c:pt>
                <c:pt idx="1026">
                  <c:v>-42.222735674676464</c:v>
                </c:pt>
                <c:pt idx="1027">
                  <c:v>-23.222735674676464</c:v>
                </c:pt>
                <c:pt idx="1028">
                  <c:v>-26.540816326530724</c:v>
                </c:pt>
                <c:pt idx="1029">
                  <c:v>77.777264325323529</c:v>
                </c:pt>
                <c:pt idx="1030">
                  <c:v>67.777264325323529</c:v>
                </c:pt>
                <c:pt idx="1031">
                  <c:v>82.777264325323529</c:v>
                </c:pt>
                <c:pt idx="1032">
                  <c:v>63.777264325323536</c:v>
                </c:pt>
                <c:pt idx="1033">
                  <c:v>-34.770833333333329</c:v>
                </c:pt>
                <c:pt idx="1034">
                  <c:v>72.229166666666671</c:v>
                </c:pt>
                <c:pt idx="1035">
                  <c:v>-1.2227356746764642</c:v>
                </c:pt>
                <c:pt idx="1036">
                  <c:v>-24.540816326530724</c:v>
                </c:pt>
                <c:pt idx="1037">
                  <c:v>-42.222735674676464</c:v>
                </c:pt>
                <c:pt idx="1038">
                  <c:v>-23.015625000000167</c:v>
                </c:pt>
                <c:pt idx="1039">
                  <c:v>-24.770833333333329</c:v>
                </c:pt>
                <c:pt idx="1040">
                  <c:v>-31.770833333333329</c:v>
                </c:pt>
                <c:pt idx="1041">
                  <c:v>-37.770833333333329</c:v>
                </c:pt>
                <c:pt idx="1042">
                  <c:v>-35.222735674676464</c:v>
                </c:pt>
                <c:pt idx="1043">
                  <c:v>20.777264325323536</c:v>
                </c:pt>
                <c:pt idx="1044">
                  <c:v>-42.222735674676464</c:v>
                </c:pt>
                <c:pt idx="1045">
                  <c:v>-42.222735674676464</c:v>
                </c:pt>
                <c:pt idx="1046">
                  <c:v>-24.770833333333329</c:v>
                </c:pt>
                <c:pt idx="1047">
                  <c:v>140.98437499999983</c:v>
                </c:pt>
                <c:pt idx="1048">
                  <c:v>0.77726432532353584</c:v>
                </c:pt>
                <c:pt idx="1049">
                  <c:v>-20.770833333333329</c:v>
                </c:pt>
                <c:pt idx="1050">
                  <c:v>94.229166666666671</c:v>
                </c:pt>
                <c:pt idx="1051">
                  <c:v>-26.540816326530724</c:v>
                </c:pt>
                <c:pt idx="1052">
                  <c:v>117.98437499999983</c:v>
                </c:pt>
                <c:pt idx="1053">
                  <c:v>-35.222735674676464</c:v>
                </c:pt>
                <c:pt idx="1054">
                  <c:v>-35.770833333333329</c:v>
                </c:pt>
                <c:pt idx="1055">
                  <c:v>-25.222735674676464</c:v>
                </c:pt>
                <c:pt idx="1056">
                  <c:v>-37.770833333333329</c:v>
                </c:pt>
                <c:pt idx="1057">
                  <c:v>-27.015625000000167</c:v>
                </c:pt>
                <c:pt idx="1058">
                  <c:v>-12.222735674676464</c:v>
                </c:pt>
                <c:pt idx="1059">
                  <c:v>141.77726432532353</c:v>
                </c:pt>
                <c:pt idx="1060">
                  <c:v>-37.770833333333329</c:v>
                </c:pt>
                <c:pt idx="1061">
                  <c:v>-30.222735674676464</c:v>
                </c:pt>
                <c:pt idx="1062">
                  <c:v>58.459183673469276</c:v>
                </c:pt>
                <c:pt idx="1063">
                  <c:v>-22.540816326530724</c:v>
                </c:pt>
                <c:pt idx="1064">
                  <c:v>-15.015625000000167</c:v>
                </c:pt>
                <c:pt idx="1065">
                  <c:v>-34.770833333333329</c:v>
                </c:pt>
                <c:pt idx="1066">
                  <c:v>91.777264325323529</c:v>
                </c:pt>
                <c:pt idx="1067">
                  <c:v>21.777264325323536</c:v>
                </c:pt>
                <c:pt idx="1068">
                  <c:v>-42.222735674676464</c:v>
                </c:pt>
                <c:pt idx="1069">
                  <c:v>-26.770833333333329</c:v>
                </c:pt>
                <c:pt idx="1070">
                  <c:v>-24.540816326530724</c:v>
                </c:pt>
                <c:pt idx="1071">
                  <c:v>39.777264325323536</c:v>
                </c:pt>
                <c:pt idx="1072">
                  <c:v>-23.222735674676464</c:v>
                </c:pt>
                <c:pt idx="1073">
                  <c:v>-35.770833333333329</c:v>
                </c:pt>
                <c:pt idx="1074">
                  <c:v>-38.222735674676464</c:v>
                </c:pt>
                <c:pt idx="1075">
                  <c:v>34.777264325323536</c:v>
                </c:pt>
                <c:pt idx="1076">
                  <c:v>30.984374999999833</c:v>
                </c:pt>
                <c:pt idx="1077">
                  <c:v>-42.222735674676464</c:v>
                </c:pt>
                <c:pt idx="1078">
                  <c:v>-23.222735674676464</c:v>
                </c:pt>
                <c:pt idx="1079">
                  <c:v>-25.015625000000167</c:v>
                </c:pt>
                <c:pt idx="1080">
                  <c:v>22.777264325323536</c:v>
                </c:pt>
                <c:pt idx="1081">
                  <c:v>-16.770833333333329</c:v>
                </c:pt>
                <c:pt idx="1082">
                  <c:v>26.229166666666671</c:v>
                </c:pt>
                <c:pt idx="1083">
                  <c:v>-40.222735674676464</c:v>
                </c:pt>
                <c:pt idx="1084">
                  <c:v>56.777264325323536</c:v>
                </c:pt>
                <c:pt idx="1085">
                  <c:v>-16.770833333333329</c:v>
                </c:pt>
                <c:pt idx="1086">
                  <c:v>-40.222735674676464</c:v>
                </c:pt>
                <c:pt idx="1087">
                  <c:v>79.459183673469283</c:v>
                </c:pt>
                <c:pt idx="1088">
                  <c:v>-40.222735674676464</c:v>
                </c:pt>
                <c:pt idx="1089">
                  <c:v>213.45918367346928</c:v>
                </c:pt>
                <c:pt idx="1090">
                  <c:v>-2.015625000000167</c:v>
                </c:pt>
                <c:pt idx="1091">
                  <c:v>-7.5408163265307238</c:v>
                </c:pt>
                <c:pt idx="1092">
                  <c:v>-0.22273567467646416</c:v>
                </c:pt>
                <c:pt idx="1093">
                  <c:v>-23.540816326530724</c:v>
                </c:pt>
                <c:pt idx="1094">
                  <c:v>-25.015625000000167</c:v>
                </c:pt>
                <c:pt idx="1095">
                  <c:v>12.777264325323536</c:v>
                </c:pt>
                <c:pt idx="1096">
                  <c:v>-21.222735674676464</c:v>
                </c:pt>
                <c:pt idx="1097">
                  <c:v>24.777264325323536</c:v>
                </c:pt>
                <c:pt idx="1098">
                  <c:v>-42.222735674676464</c:v>
                </c:pt>
                <c:pt idx="1099">
                  <c:v>20.229166666666671</c:v>
                </c:pt>
                <c:pt idx="1100">
                  <c:v>143.77726432532353</c:v>
                </c:pt>
                <c:pt idx="1101">
                  <c:v>42.229166666666671</c:v>
                </c:pt>
                <c:pt idx="1102">
                  <c:v>-12.770833333333329</c:v>
                </c:pt>
                <c:pt idx="1103">
                  <c:v>-35.222735674676464</c:v>
                </c:pt>
                <c:pt idx="1104">
                  <c:v>-30.770833333333329</c:v>
                </c:pt>
                <c:pt idx="1105">
                  <c:v>-9.5408163265307238</c:v>
                </c:pt>
                <c:pt idx="1106">
                  <c:v>-27.015625000000167</c:v>
                </c:pt>
                <c:pt idx="1107">
                  <c:v>-22.770833333333329</c:v>
                </c:pt>
                <c:pt idx="1108">
                  <c:v>-16.770833333333329</c:v>
                </c:pt>
                <c:pt idx="1109">
                  <c:v>-17.770833333333329</c:v>
                </c:pt>
                <c:pt idx="1110">
                  <c:v>43.777264325323536</c:v>
                </c:pt>
                <c:pt idx="1111">
                  <c:v>-12.222735674676464</c:v>
                </c:pt>
                <c:pt idx="1112">
                  <c:v>-26.540816326530724</c:v>
                </c:pt>
                <c:pt idx="1113">
                  <c:v>82.777264325323529</c:v>
                </c:pt>
                <c:pt idx="1114">
                  <c:v>-23.540816326530724</c:v>
                </c:pt>
                <c:pt idx="1115">
                  <c:v>-42.222735674676464</c:v>
                </c:pt>
                <c:pt idx="1116">
                  <c:v>-24.015625000000167</c:v>
                </c:pt>
                <c:pt idx="1117">
                  <c:v>26.229166666666671</c:v>
                </c:pt>
                <c:pt idx="1118">
                  <c:v>-34.222735674676464</c:v>
                </c:pt>
                <c:pt idx="1119">
                  <c:v>-14.770833333333329</c:v>
                </c:pt>
                <c:pt idx="1120">
                  <c:v>41.777264325323536</c:v>
                </c:pt>
                <c:pt idx="1121">
                  <c:v>-25.015625000000167</c:v>
                </c:pt>
                <c:pt idx="1122">
                  <c:v>-35.222735674676464</c:v>
                </c:pt>
                <c:pt idx="1123">
                  <c:v>0.77726432532353584</c:v>
                </c:pt>
                <c:pt idx="1124">
                  <c:v>-11.770833333333329</c:v>
                </c:pt>
                <c:pt idx="1125">
                  <c:v>-38.222735674676464</c:v>
                </c:pt>
                <c:pt idx="1126">
                  <c:v>39.777264325323536</c:v>
                </c:pt>
                <c:pt idx="1127">
                  <c:v>-39.222735674676464</c:v>
                </c:pt>
                <c:pt idx="1128">
                  <c:v>-40.222735674676464</c:v>
                </c:pt>
                <c:pt idx="1129">
                  <c:v>-42.222735674676464</c:v>
                </c:pt>
                <c:pt idx="1130">
                  <c:v>-26.770833333333329</c:v>
                </c:pt>
                <c:pt idx="1131">
                  <c:v>-40.222735674676464</c:v>
                </c:pt>
                <c:pt idx="1132">
                  <c:v>-31.770833333333329</c:v>
                </c:pt>
                <c:pt idx="1133">
                  <c:v>176.77726432532353</c:v>
                </c:pt>
                <c:pt idx="1134">
                  <c:v>-42.222735674676464</c:v>
                </c:pt>
                <c:pt idx="1135">
                  <c:v>-31.222735674676464</c:v>
                </c:pt>
                <c:pt idx="1136">
                  <c:v>-25.015625000000167</c:v>
                </c:pt>
                <c:pt idx="1137">
                  <c:v>89.459183673469283</c:v>
                </c:pt>
                <c:pt idx="1138">
                  <c:v>-40.222735674676464</c:v>
                </c:pt>
                <c:pt idx="1139">
                  <c:v>-34.770833333333329</c:v>
                </c:pt>
                <c:pt idx="1140">
                  <c:v>-3.2227356746764642</c:v>
                </c:pt>
                <c:pt idx="1141">
                  <c:v>-30.770833333333329</c:v>
                </c:pt>
                <c:pt idx="1142">
                  <c:v>-38.222735674676464</c:v>
                </c:pt>
                <c:pt idx="1143">
                  <c:v>-26.540816326530724</c:v>
                </c:pt>
                <c:pt idx="1144">
                  <c:v>7.7772643253235358</c:v>
                </c:pt>
                <c:pt idx="1145">
                  <c:v>-40.222735674676464</c:v>
                </c:pt>
                <c:pt idx="1146">
                  <c:v>-40.222735674676464</c:v>
                </c:pt>
                <c:pt idx="1147">
                  <c:v>-34.222735674676464</c:v>
                </c:pt>
                <c:pt idx="1148">
                  <c:v>-27.015625000000167</c:v>
                </c:pt>
                <c:pt idx="1149">
                  <c:v>-42.222735674676464</c:v>
                </c:pt>
                <c:pt idx="1150">
                  <c:v>25.459183673469276</c:v>
                </c:pt>
                <c:pt idx="1151">
                  <c:v>48.777264325323536</c:v>
                </c:pt>
                <c:pt idx="1152">
                  <c:v>-34.770833333333329</c:v>
                </c:pt>
                <c:pt idx="1153">
                  <c:v>-3.2227356746764642</c:v>
                </c:pt>
                <c:pt idx="1154">
                  <c:v>-31.770833333333329</c:v>
                </c:pt>
                <c:pt idx="1155">
                  <c:v>-26.540816326530724</c:v>
                </c:pt>
                <c:pt idx="1156">
                  <c:v>-18.770833333333329</c:v>
                </c:pt>
                <c:pt idx="1157">
                  <c:v>194.77726432532353</c:v>
                </c:pt>
                <c:pt idx="1158">
                  <c:v>85.229166666666671</c:v>
                </c:pt>
                <c:pt idx="1159">
                  <c:v>100.22916666666667</c:v>
                </c:pt>
                <c:pt idx="1160">
                  <c:v>-30.770833333333329</c:v>
                </c:pt>
                <c:pt idx="1161">
                  <c:v>-34.222735674676464</c:v>
                </c:pt>
                <c:pt idx="1162">
                  <c:v>-37.770833333333329</c:v>
                </c:pt>
                <c:pt idx="1163">
                  <c:v>-8.2227356746764642</c:v>
                </c:pt>
                <c:pt idx="1164">
                  <c:v>-27.015625000000167</c:v>
                </c:pt>
                <c:pt idx="1165">
                  <c:v>-30.770833333333329</c:v>
                </c:pt>
                <c:pt idx="1166">
                  <c:v>-27.770833333333329</c:v>
                </c:pt>
                <c:pt idx="1167">
                  <c:v>-30.222735674676464</c:v>
                </c:pt>
                <c:pt idx="1168">
                  <c:v>-8.7708333333333286</c:v>
                </c:pt>
                <c:pt idx="1169">
                  <c:v>115.77726432532353</c:v>
                </c:pt>
                <c:pt idx="1170">
                  <c:v>-34.770833333333329</c:v>
                </c:pt>
                <c:pt idx="1171">
                  <c:v>-30.770833333333329</c:v>
                </c:pt>
                <c:pt idx="1172">
                  <c:v>58.984374999999829</c:v>
                </c:pt>
                <c:pt idx="1173">
                  <c:v>-37.770833333333329</c:v>
                </c:pt>
                <c:pt idx="1174">
                  <c:v>-42.222735674676464</c:v>
                </c:pt>
                <c:pt idx="1175">
                  <c:v>-29.770833333333329</c:v>
                </c:pt>
                <c:pt idx="1176">
                  <c:v>-37.770833333333329</c:v>
                </c:pt>
                <c:pt idx="1177">
                  <c:v>24.229166666666671</c:v>
                </c:pt>
                <c:pt idx="1178">
                  <c:v>-42.222735674676464</c:v>
                </c:pt>
                <c:pt idx="1179">
                  <c:v>51.777264325323536</c:v>
                </c:pt>
                <c:pt idx="1180">
                  <c:v>-36.222735674676464</c:v>
                </c:pt>
                <c:pt idx="1181">
                  <c:v>-31.770833333333329</c:v>
                </c:pt>
                <c:pt idx="1182">
                  <c:v>-26.540816326530724</c:v>
                </c:pt>
                <c:pt idx="1183">
                  <c:v>-21.222735674676464</c:v>
                </c:pt>
                <c:pt idx="1184">
                  <c:v>-42.222735674676464</c:v>
                </c:pt>
                <c:pt idx="1185">
                  <c:v>-40.222735674676464</c:v>
                </c:pt>
                <c:pt idx="1186">
                  <c:v>-35.770833333333329</c:v>
                </c:pt>
                <c:pt idx="1187">
                  <c:v>-26.540816326530724</c:v>
                </c:pt>
                <c:pt idx="1188">
                  <c:v>-13.540816326530724</c:v>
                </c:pt>
                <c:pt idx="1189">
                  <c:v>-37.770833333333329</c:v>
                </c:pt>
                <c:pt idx="1190">
                  <c:v>173.77726432532353</c:v>
                </c:pt>
                <c:pt idx="1191">
                  <c:v>-5.2227356746764642</c:v>
                </c:pt>
                <c:pt idx="1192">
                  <c:v>-25.222735674676464</c:v>
                </c:pt>
                <c:pt idx="1193">
                  <c:v>-32.222735674676464</c:v>
                </c:pt>
                <c:pt idx="1194">
                  <c:v>-33.770833333333329</c:v>
                </c:pt>
                <c:pt idx="1195">
                  <c:v>-22.222735674676464</c:v>
                </c:pt>
                <c:pt idx="1196">
                  <c:v>-8.7708333333333286</c:v>
                </c:pt>
                <c:pt idx="1197">
                  <c:v>-22.770833333333329</c:v>
                </c:pt>
                <c:pt idx="1198">
                  <c:v>6.984374999999833</c:v>
                </c:pt>
                <c:pt idx="1199">
                  <c:v>216.77726432532353</c:v>
                </c:pt>
                <c:pt idx="1200">
                  <c:v>-24.770833333333329</c:v>
                </c:pt>
                <c:pt idx="1201">
                  <c:v>64.229166666666671</c:v>
                </c:pt>
                <c:pt idx="1202">
                  <c:v>-33.770833333333329</c:v>
                </c:pt>
                <c:pt idx="1203">
                  <c:v>-38.222735674676464</c:v>
                </c:pt>
                <c:pt idx="1204">
                  <c:v>41.777264325323536</c:v>
                </c:pt>
                <c:pt idx="1205">
                  <c:v>-29.770833333333329</c:v>
                </c:pt>
                <c:pt idx="1206">
                  <c:v>-6.015625000000167</c:v>
                </c:pt>
                <c:pt idx="1207">
                  <c:v>-37.770833333333329</c:v>
                </c:pt>
                <c:pt idx="1208">
                  <c:v>-26.540816326530724</c:v>
                </c:pt>
                <c:pt idx="1209">
                  <c:v>-39.222735674676464</c:v>
                </c:pt>
                <c:pt idx="1210">
                  <c:v>-38.222735674676464</c:v>
                </c:pt>
                <c:pt idx="1211">
                  <c:v>52.777264325323536</c:v>
                </c:pt>
                <c:pt idx="1212">
                  <c:v>7.7772643253235358</c:v>
                </c:pt>
                <c:pt idx="1213">
                  <c:v>-17.222735674676464</c:v>
                </c:pt>
                <c:pt idx="1214">
                  <c:v>-31.770833333333329</c:v>
                </c:pt>
                <c:pt idx="1215">
                  <c:v>-39.222735674676464</c:v>
                </c:pt>
                <c:pt idx="1216">
                  <c:v>-10.222735674676464</c:v>
                </c:pt>
                <c:pt idx="1217">
                  <c:v>-26.540816326530724</c:v>
                </c:pt>
                <c:pt idx="1218">
                  <c:v>72.459183673469283</c:v>
                </c:pt>
                <c:pt idx="1219">
                  <c:v>-39.222735674676464</c:v>
                </c:pt>
                <c:pt idx="1220">
                  <c:v>-38.222735674676464</c:v>
                </c:pt>
                <c:pt idx="1221">
                  <c:v>-34.770833333333329</c:v>
                </c:pt>
                <c:pt idx="1222">
                  <c:v>5.7772643253235358</c:v>
                </c:pt>
                <c:pt idx="1223">
                  <c:v>-35.770833333333329</c:v>
                </c:pt>
                <c:pt idx="1224">
                  <c:v>-23.540816326530724</c:v>
                </c:pt>
                <c:pt idx="1225">
                  <c:v>19.984374999999833</c:v>
                </c:pt>
                <c:pt idx="1226">
                  <c:v>-6.5408163265307238</c:v>
                </c:pt>
                <c:pt idx="1227">
                  <c:v>-35.770833333333329</c:v>
                </c:pt>
                <c:pt idx="1228">
                  <c:v>-33.770833333333329</c:v>
                </c:pt>
                <c:pt idx="1229">
                  <c:v>-37.770833333333329</c:v>
                </c:pt>
                <c:pt idx="1230">
                  <c:v>-35.222735674676464</c:v>
                </c:pt>
                <c:pt idx="1231">
                  <c:v>-24.540816326530724</c:v>
                </c:pt>
                <c:pt idx="1232">
                  <c:v>-34.222735674676464</c:v>
                </c:pt>
                <c:pt idx="1233">
                  <c:v>-39.222735674676464</c:v>
                </c:pt>
                <c:pt idx="1234">
                  <c:v>-26.540816326530724</c:v>
                </c:pt>
                <c:pt idx="1235">
                  <c:v>22.229166666666671</c:v>
                </c:pt>
                <c:pt idx="1236">
                  <c:v>-40.222735674676464</c:v>
                </c:pt>
                <c:pt idx="1237">
                  <c:v>56.777264325323536</c:v>
                </c:pt>
                <c:pt idx="1238">
                  <c:v>-29.770833333333329</c:v>
                </c:pt>
                <c:pt idx="1239">
                  <c:v>-42.222735674676464</c:v>
                </c:pt>
                <c:pt idx="1240">
                  <c:v>-39.222735674676464</c:v>
                </c:pt>
                <c:pt idx="1241">
                  <c:v>-24.015625000000167</c:v>
                </c:pt>
                <c:pt idx="1242">
                  <c:v>11.777264325323536</c:v>
                </c:pt>
                <c:pt idx="1243">
                  <c:v>58.777264325323536</c:v>
                </c:pt>
                <c:pt idx="1244">
                  <c:v>-14.540816326530724</c:v>
                </c:pt>
                <c:pt idx="1245">
                  <c:v>-41.222735674676464</c:v>
                </c:pt>
                <c:pt idx="1246">
                  <c:v>-34.222735674676464</c:v>
                </c:pt>
                <c:pt idx="1247">
                  <c:v>-42.222735674676464</c:v>
                </c:pt>
                <c:pt idx="1248">
                  <c:v>-26.540816326530724</c:v>
                </c:pt>
                <c:pt idx="1249">
                  <c:v>-25.770833333333329</c:v>
                </c:pt>
                <c:pt idx="1250">
                  <c:v>10.984374999999833</c:v>
                </c:pt>
                <c:pt idx="1251">
                  <c:v>-25.770833333333329</c:v>
                </c:pt>
                <c:pt idx="1252">
                  <c:v>87.984374999999829</c:v>
                </c:pt>
                <c:pt idx="1253">
                  <c:v>-24.770833333333329</c:v>
                </c:pt>
                <c:pt idx="1254">
                  <c:v>-32.222735674676464</c:v>
                </c:pt>
                <c:pt idx="1255">
                  <c:v>-23.015625000000167</c:v>
                </c:pt>
                <c:pt idx="1256">
                  <c:v>-17.770833333333329</c:v>
                </c:pt>
                <c:pt idx="1257">
                  <c:v>130.22916666666669</c:v>
                </c:pt>
                <c:pt idx="1258">
                  <c:v>-37.770833333333329</c:v>
                </c:pt>
                <c:pt idx="1259">
                  <c:v>176.77726432532353</c:v>
                </c:pt>
                <c:pt idx="1260">
                  <c:v>-22.540816326530724</c:v>
                </c:pt>
                <c:pt idx="1261">
                  <c:v>-3.5408163265307238</c:v>
                </c:pt>
                <c:pt idx="1262">
                  <c:v>47.777264325323536</c:v>
                </c:pt>
                <c:pt idx="1263">
                  <c:v>-37.770833333333329</c:v>
                </c:pt>
                <c:pt idx="1264">
                  <c:v>-42.222735674676464</c:v>
                </c:pt>
                <c:pt idx="1265">
                  <c:v>143.77726432532353</c:v>
                </c:pt>
                <c:pt idx="1266">
                  <c:v>-19.015625000000167</c:v>
                </c:pt>
                <c:pt idx="1267">
                  <c:v>-36.222735674676464</c:v>
                </c:pt>
                <c:pt idx="1268">
                  <c:v>-25.015625000000167</c:v>
                </c:pt>
                <c:pt idx="1269">
                  <c:v>1.7772643253235358</c:v>
                </c:pt>
                <c:pt idx="1270">
                  <c:v>12.229166666666671</c:v>
                </c:pt>
                <c:pt idx="1271">
                  <c:v>108.77726432532353</c:v>
                </c:pt>
                <c:pt idx="1272">
                  <c:v>-39.222735674676464</c:v>
                </c:pt>
                <c:pt idx="1273">
                  <c:v>-30.770833333333329</c:v>
                </c:pt>
                <c:pt idx="1274">
                  <c:v>-30.222735674676464</c:v>
                </c:pt>
                <c:pt idx="1275">
                  <c:v>-21.770833333333329</c:v>
                </c:pt>
                <c:pt idx="1276">
                  <c:v>-35.770833333333329</c:v>
                </c:pt>
                <c:pt idx="1277">
                  <c:v>-29.770833333333329</c:v>
                </c:pt>
                <c:pt idx="1278">
                  <c:v>12.777264325323536</c:v>
                </c:pt>
                <c:pt idx="1279">
                  <c:v>-33.770833333333329</c:v>
                </c:pt>
                <c:pt idx="1280">
                  <c:v>102.77726432532353</c:v>
                </c:pt>
                <c:pt idx="1281">
                  <c:v>56.777264325323536</c:v>
                </c:pt>
                <c:pt idx="1282">
                  <c:v>-27.015625000000167</c:v>
                </c:pt>
                <c:pt idx="1283">
                  <c:v>-8.2227356746764642</c:v>
                </c:pt>
                <c:pt idx="1284">
                  <c:v>95.229166666666671</c:v>
                </c:pt>
                <c:pt idx="1285">
                  <c:v>-40.222735674676464</c:v>
                </c:pt>
                <c:pt idx="1286">
                  <c:v>-21.015625000000167</c:v>
                </c:pt>
                <c:pt idx="1287">
                  <c:v>-31.770833333333329</c:v>
                </c:pt>
                <c:pt idx="1288">
                  <c:v>99.229166666666671</c:v>
                </c:pt>
                <c:pt idx="1289">
                  <c:v>13.229166666666671</c:v>
                </c:pt>
                <c:pt idx="1290">
                  <c:v>-31.770833333333329</c:v>
                </c:pt>
                <c:pt idx="1291">
                  <c:v>-40.222735674676464</c:v>
                </c:pt>
                <c:pt idx="1292">
                  <c:v>-31.770833333333329</c:v>
                </c:pt>
                <c:pt idx="1293">
                  <c:v>-26.540816326530724</c:v>
                </c:pt>
                <c:pt idx="1294">
                  <c:v>-26.540816326530724</c:v>
                </c:pt>
                <c:pt idx="1295">
                  <c:v>-23.222735674676464</c:v>
                </c:pt>
                <c:pt idx="1296">
                  <c:v>-23.540816326530724</c:v>
                </c:pt>
                <c:pt idx="1297">
                  <c:v>-5.2227356746764642</c:v>
                </c:pt>
                <c:pt idx="1298">
                  <c:v>169.22916666666669</c:v>
                </c:pt>
                <c:pt idx="1299">
                  <c:v>-29.222735674676464</c:v>
                </c:pt>
                <c:pt idx="1300">
                  <c:v>-40.222735674676464</c:v>
                </c:pt>
                <c:pt idx="1301">
                  <c:v>117.77726432532353</c:v>
                </c:pt>
                <c:pt idx="1302">
                  <c:v>-31.770833333333329</c:v>
                </c:pt>
                <c:pt idx="1303">
                  <c:v>-39.222735674676464</c:v>
                </c:pt>
                <c:pt idx="1304">
                  <c:v>56.229166666666671</c:v>
                </c:pt>
                <c:pt idx="1305">
                  <c:v>-32.222735674676464</c:v>
                </c:pt>
                <c:pt idx="1306">
                  <c:v>-34.222735674676464</c:v>
                </c:pt>
                <c:pt idx="1307">
                  <c:v>10.984374999999833</c:v>
                </c:pt>
                <c:pt idx="1308">
                  <c:v>-37.770833333333329</c:v>
                </c:pt>
                <c:pt idx="1309">
                  <c:v>11.777264325323536</c:v>
                </c:pt>
                <c:pt idx="1310">
                  <c:v>-27.015625000000167</c:v>
                </c:pt>
                <c:pt idx="1311">
                  <c:v>167.77726432532353</c:v>
                </c:pt>
                <c:pt idx="1312">
                  <c:v>-31.222735674676464</c:v>
                </c:pt>
                <c:pt idx="1313">
                  <c:v>-1.2227356746764642</c:v>
                </c:pt>
                <c:pt idx="1314">
                  <c:v>-1.7708333333333286</c:v>
                </c:pt>
                <c:pt idx="1315">
                  <c:v>-26.540816326530724</c:v>
                </c:pt>
                <c:pt idx="1316">
                  <c:v>16.777264325323536</c:v>
                </c:pt>
                <c:pt idx="1317">
                  <c:v>-34.770833333333329</c:v>
                </c:pt>
                <c:pt idx="1318">
                  <c:v>-31.770833333333329</c:v>
                </c:pt>
                <c:pt idx="1319">
                  <c:v>-38.222735674676464</c:v>
                </c:pt>
                <c:pt idx="1320">
                  <c:v>-3.7708333333333286</c:v>
                </c:pt>
                <c:pt idx="1321">
                  <c:v>-18.222735674676464</c:v>
                </c:pt>
                <c:pt idx="1322">
                  <c:v>69.777264325323529</c:v>
                </c:pt>
                <c:pt idx="1323">
                  <c:v>-35.222735674676464</c:v>
                </c:pt>
                <c:pt idx="1324">
                  <c:v>-21.770833333333329</c:v>
                </c:pt>
                <c:pt idx="1325">
                  <c:v>-18.770833333333329</c:v>
                </c:pt>
                <c:pt idx="1326">
                  <c:v>-31.770833333333329</c:v>
                </c:pt>
                <c:pt idx="1327">
                  <c:v>-21.015625000000167</c:v>
                </c:pt>
                <c:pt idx="1328">
                  <c:v>-38.222735674676464</c:v>
                </c:pt>
                <c:pt idx="1329">
                  <c:v>71.459183673469283</c:v>
                </c:pt>
                <c:pt idx="1330">
                  <c:v>-34.770833333333329</c:v>
                </c:pt>
                <c:pt idx="1331">
                  <c:v>33.229166666666671</c:v>
                </c:pt>
                <c:pt idx="1332">
                  <c:v>134.22916666666669</c:v>
                </c:pt>
                <c:pt idx="1333">
                  <c:v>139.77726432532353</c:v>
                </c:pt>
                <c:pt idx="1334">
                  <c:v>-37.770833333333329</c:v>
                </c:pt>
                <c:pt idx="1335">
                  <c:v>33.229166666666671</c:v>
                </c:pt>
                <c:pt idx="1336">
                  <c:v>98.777264325323529</c:v>
                </c:pt>
                <c:pt idx="1337">
                  <c:v>-33.770833333333329</c:v>
                </c:pt>
                <c:pt idx="1338">
                  <c:v>-42.222735674676464</c:v>
                </c:pt>
                <c:pt idx="1339">
                  <c:v>-22.222735674676464</c:v>
                </c:pt>
                <c:pt idx="1340">
                  <c:v>-38.222735674676464</c:v>
                </c:pt>
                <c:pt idx="1341">
                  <c:v>-37.770833333333329</c:v>
                </c:pt>
                <c:pt idx="1342">
                  <c:v>-37.770833333333329</c:v>
                </c:pt>
                <c:pt idx="1343">
                  <c:v>-14.770833333333329</c:v>
                </c:pt>
                <c:pt idx="1344">
                  <c:v>-42.222735674676464</c:v>
                </c:pt>
                <c:pt idx="1345">
                  <c:v>-23.222735674676464</c:v>
                </c:pt>
                <c:pt idx="1346">
                  <c:v>-34.770833333333329</c:v>
                </c:pt>
                <c:pt idx="1347">
                  <c:v>37.984374999999829</c:v>
                </c:pt>
                <c:pt idx="1348">
                  <c:v>-42.222735674676464</c:v>
                </c:pt>
                <c:pt idx="1349">
                  <c:v>89.459183673469283</c:v>
                </c:pt>
                <c:pt idx="1350">
                  <c:v>-26.540816326530724</c:v>
                </c:pt>
                <c:pt idx="1351">
                  <c:v>139.77726432532353</c:v>
                </c:pt>
                <c:pt idx="1352">
                  <c:v>-38.222735674676464</c:v>
                </c:pt>
                <c:pt idx="1353">
                  <c:v>-4.7708333333333286</c:v>
                </c:pt>
                <c:pt idx="1354">
                  <c:v>86.229166666666671</c:v>
                </c:pt>
                <c:pt idx="1355">
                  <c:v>128.77726432532353</c:v>
                </c:pt>
                <c:pt idx="1356">
                  <c:v>-37.770833333333329</c:v>
                </c:pt>
                <c:pt idx="1357">
                  <c:v>50.459183673469276</c:v>
                </c:pt>
                <c:pt idx="1358">
                  <c:v>150.77726432532353</c:v>
                </c:pt>
                <c:pt idx="1359">
                  <c:v>-38.222735674676464</c:v>
                </c:pt>
                <c:pt idx="1360">
                  <c:v>-4.2227356746764642</c:v>
                </c:pt>
                <c:pt idx="1361">
                  <c:v>-29.770833333333329</c:v>
                </c:pt>
                <c:pt idx="1362">
                  <c:v>-27.222735674676464</c:v>
                </c:pt>
                <c:pt idx="1363">
                  <c:v>13.777264325323536</c:v>
                </c:pt>
                <c:pt idx="1364">
                  <c:v>-42.222735674676464</c:v>
                </c:pt>
                <c:pt idx="1365">
                  <c:v>117.77726432532353</c:v>
                </c:pt>
                <c:pt idx="1366">
                  <c:v>-22.222735674676464</c:v>
                </c:pt>
                <c:pt idx="1367">
                  <c:v>-35.770833333333329</c:v>
                </c:pt>
                <c:pt idx="1368">
                  <c:v>-26.222735674676464</c:v>
                </c:pt>
                <c:pt idx="1369">
                  <c:v>-22.770833333333329</c:v>
                </c:pt>
                <c:pt idx="1370">
                  <c:v>-31.222735674676464</c:v>
                </c:pt>
                <c:pt idx="1371">
                  <c:v>-38.222735674676464</c:v>
                </c:pt>
                <c:pt idx="1372">
                  <c:v>-42.222735674676464</c:v>
                </c:pt>
                <c:pt idx="1373">
                  <c:v>-20.540816326530724</c:v>
                </c:pt>
                <c:pt idx="1374">
                  <c:v>-16.015625000000167</c:v>
                </c:pt>
                <c:pt idx="1375">
                  <c:v>-42.222735674676464</c:v>
                </c:pt>
                <c:pt idx="1376">
                  <c:v>-38.222735674676464</c:v>
                </c:pt>
                <c:pt idx="1377">
                  <c:v>-37.770833333333329</c:v>
                </c:pt>
                <c:pt idx="1378">
                  <c:v>-42.222735674676464</c:v>
                </c:pt>
                <c:pt idx="1379">
                  <c:v>-16.222735674676464</c:v>
                </c:pt>
                <c:pt idx="1380">
                  <c:v>-40.222735674676464</c:v>
                </c:pt>
                <c:pt idx="1381">
                  <c:v>-31.222735674676464</c:v>
                </c:pt>
                <c:pt idx="1382">
                  <c:v>-40.222735674676464</c:v>
                </c:pt>
                <c:pt idx="1383">
                  <c:v>-40.222735674676464</c:v>
                </c:pt>
                <c:pt idx="1384">
                  <c:v>-34.770833333333329</c:v>
                </c:pt>
                <c:pt idx="1385">
                  <c:v>13.229166666666671</c:v>
                </c:pt>
                <c:pt idx="1386">
                  <c:v>-26.540816326530724</c:v>
                </c:pt>
                <c:pt idx="1387">
                  <c:v>-42.222735674676464</c:v>
                </c:pt>
                <c:pt idx="1388">
                  <c:v>-40.222735674676464</c:v>
                </c:pt>
                <c:pt idx="1389">
                  <c:v>61.777264325323536</c:v>
                </c:pt>
                <c:pt idx="1390">
                  <c:v>-24.770833333333329</c:v>
                </c:pt>
                <c:pt idx="1391">
                  <c:v>-38.222735674676464</c:v>
                </c:pt>
                <c:pt idx="1392">
                  <c:v>-26.540816326530724</c:v>
                </c:pt>
                <c:pt idx="1393">
                  <c:v>-27.222735674676464</c:v>
                </c:pt>
                <c:pt idx="1394">
                  <c:v>-27.015625000000167</c:v>
                </c:pt>
                <c:pt idx="1395">
                  <c:v>-7.7708333333333286</c:v>
                </c:pt>
                <c:pt idx="1396">
                  <c:v>-42.222735674676464</c:v>
                </c:pt>
                <c:pt idx="1397">
                  <c:v>-34.222735674676464</c:v>
                </c:pt>
                <c:pt idx="1398">
                  <c:v>-22.222735674676464</c:v>
                </c:pt>
                <c:pt idx="1399">
                  <c:v>37.984374999999829</c:v>
                </c:pt>
                <c:pt idx="1400">
                  <c:v>-34.770833333333329</c:v>
                </c:pt>
                <c:pt idx="1401">
                  <c:v>-37.770833333333329</c:v>
                </c:pt>
                <c:pt idx="1402">
                  <c:v>-31.770833333333329</c:v>
                </c:pt>
                <c:pt idx="1403">
                  <c:v>-25.222735674676464</c:v>
                </c:pt>
                <c:pt idx="1404">
                  <c:v>8.2291666666666714</c:v>
                </c:pt>
                <c:pt idx="1405">
                  <c:v>-23.015625000000167</c:v>
                </c:pt>
                <c:pt idx="1406">
                  <c:v>-34.222735674676464</c:v>
                </c:pt>
                <c:pt idx="1407">
                  <c:v>92.229166666666671</c:v>
                </c:pt>
                <c:pt idx="1408">
                  <c:v>-26.770833333333329</c:v>
                </c:pt>
                <c:pt idx="1409">
                  <c:v>-24.540816326530724</c:v>
                </c:pt>
                <c:pt idx="1410">
                  <c:v>41.984374999999829</c:v>
                </c:pt>
                <c:pt idx="1411">
                  <c:v>66.229166666666671</c:v>
                </c:pt>
                <c:pt idx="1412">
                  <c:v>-35.770833333333329</c:v>
                </c:pt>
                <c:pt idx="1413">
                  <c:v>204.22916666666669</c:v>
                </c:pt>
                <c:pt idx="1414">
                  <c:v>-38.222735674676464</c:v>
                </c:pt>
                <c:pt idx="1415">
                  <c:v>8.7772643253235358</c:v>
                </c:pt>
                <c:pt idx="1416">
                  <c:v>-34.222735674676464</c:v>
                </c:pt>
                <c:pt idx="1417">
                  <c:v>-26.222735674676464</c:v>
                </c:pt>
                <c:pt idx="1418">
                  <c:v>-31.770833333333329</c:v>
                </c:pt>
                <c:pt idx="1419">
                  <c:v>-37.770833333333329</c:v>
                </c:pt>
                <c:pt idx="1420">
                  <c:v>-26.540816326530724</c:v>
                </c:pt>
                <c:pt idx="1421">
                  <c:v>-4.2227356746764642</c:v>
                </c:pt>
                <c:pt idx="1422">
                  <c:v>-26.222735674676464</c:v>
                </c:pt>
                <c:pt idx="1423">
                  <c:v>-26.540816326530724</c:v>
                </c:pt>
                <c:pt idx="1424">
                  <c:v>-14.770833333333329</c:v>
                </c:pt>
                <c:pt idx="1425">
                  <c:v>-26.770833333333329</c:v>
                </c:pt>
                <c:pt idx="1426">
                  <c:v>-27.015625000000167</c:v>
                </c:pt>
                <c:pt idx="1427">
                  <c:v>-27.015625000000167</c:v>
                </c:pt>
                <c:pt idx="1428">
                  <c:v>-34.222735674676464</c:v>
                </c:pt>
                <c:pt idx="1429">
                  <c:v>132.77726432532353</c:v>
                </c:pt>
                <c:pt idx="1430">
                  <c:v>-35.770833333333329</c:v>
                </c:pt>
                <c:pt idx="1431">
                  <c:v>-31.222735674676464</c:v>
                </c:pt>
                <c:pt idx="1432">
                  <c:v>72.229166666666671</c:v>
                </c:pt>
                <c:pt idx="1433">
                  <c:v>-40.222735674676464</c:v>
                </c:pt>
                <c:pt idx="1434">
                  <c:v>-39.222735674676464</c:v>
                </c:pt>
                <c:pt idx="1435">
                  <c:v>-34.770833333333329</c:v>
                </c:pt>
                <c:pt idx="1436">
                  <c:v>-34.770833333333329</c:v>
                </c:pt>
                <c:pt idx="1437">
                  <c:v>-38.222735674676464</c:v>
                </c:pt>
                <c:pt idx="1438">
                  <c:v>-34.770833333333329</c:v>
                </c:pt>
                <c:pt idx="1439">
                  <c:v>-18.770833333333329</c:v>
                </c:pt>
                <c:pt idx="1440">
                  <c:v>-32.222735674676464</c:v>
                </c:pt>
                <c:pt idx="1441">
                  <c:v>-34.770833333333329</c:v>
                </c:pt>
                <c:pt idx="1442">
                  <c:v>-38.222735674676464</c:v>
                </c:pt>
                <c:pt idx="1443">
                  <c:v>137.77726432532353</c:v>
                </c:pt>
                <c:pt idx="1444">
                  <c:v>203.77726432532353</c:v>
                </c:pt>
                <c:pt idx="1445">
                  <c:v>-9.7708333333333286</c:v>
                </c:pt>
                <c:pt idx="1446">
                  <c:v>34.229166666666671</c:v>
                </c:pt>
                <c:pt idx="1447">
                  <c:v>-26.770833333333329</c:v>
                </c:pt>
                <c:pt idx="1448">
                  <c:v>44.459183673469276</c:v>
                </c:pt>
                <c:pt idx="1449">
                  <c:v>15.777264325323536</c:v>
                </c:pt>
                <c:pt idx="1450">
                  <c:v>-23.222735674676464</c:v>
                </c:pt>
                <c:pt idx="1451">
                  <c:v>60.229166666666671</c:v>
                </c:pt>
                <c:pt idx="1452">
                  <c:v>-42.222735674676464</c:v>
                </c:pt>
                <c:pt idx="1453">
                  <c:v>-26.540816326530724</c:v>
                </c:pt>
                <c:pt idx="1454">
                  <c:v>59.459183673469276</c:v>
                </c:pt>
                <c:pt idx="1455">
                  <c:v>63.777264325323536</c:v>
                </c:pt>
                <c:pt idx="1456">
                  <c:v>-40.222735674676464</c:v>
                </c:pt>
                <c:pt idx="1457">
                  <c:v>-31.222735674676464</c:v>
                </c:pt>
                <c:pt idx="1458">
                  <c:v>46.777264325323536</c:v>
                </c:pt>
                <c:pt idx="1459">
                  <c:v>88.984374999999829</c:v>
                </c:pt>
                <c:pt idx="1460">
                  <c:v>-35.222735674676464</c:v>
                </c:pt>
                <c:pt idx="1461">
                  <c:v>34.777264325323536</c:v>
                </c:pt>
                <c:pt idx="1462">
                  <c:v>-26.540816326530724</c:v>
                </c:pt>
                <c:pt idx="1463">
                  <c:v>-35.222735674676464</c:v>
                </c:pt>
                <c:pt idx="1464">
                  <c:v>-35.770833333333329</c:v>
                </c:pt>
                <c:pt idx="1465">
                  <c:v>11.777264325323536</c:v>
                </c:pt>
                <c:pt idx="1466">
                  <c:v>-37.770833333333329</c:v>
                </c:pt>
                <c:pt idx="1467">
                  <c:v>32.777264325323536</c:v>
                </c:pt>
                <c:pt idx="1468">
                  <c:v>-27.015625000000167</c:v>
                </c:pt>
                <c:pt idx="1469">
                  <c:v>48.777264325323536</c:v>
                </c:pt>
                <c:pt idx="1470">
                  <c:v>-18.770833333333329</c:v>
                </c:pt>
                <c:pt idx="1471">
                  <c:v>-24.770833333333329</c:v>
                </c:pt>
                <c:pt idx="1472">
                  <c:v>-42.222735674676464</c:v>
                </c:pt>
                <c:pt idx="1473">
                  <c:v>160.98437499999983</c:v>
                </c:pt>
                <c:pt idx="1474">
                  <c:v>-4.7708333333333286</c:v>
                </c:pt>
                <c:pt idx="1475">
                  <c:v>-30.222735674676464</c:v>
                </c:pt>
                <c:pt idx="1476">
                  <c:v>167.77726432532353</c:v>
                </c:pt>
                <c:pt idx="1477">
                  <c:v>-27.015625000000167</c:v>
                </c:pt>
                <c:pt idx="1478">
                  <c:v>-35.222735674676464</c:v>
                </c:pt>
                <c:pt idx="1479">
                  <c:v>-27.015625000000167</c:v>
                </c:pt>
                <c:pt idx="1480">
                  <c:v>191.77726432532353</c:v>
                </c:pt>
                <c:pt idx="1481">
                  <c:v>-32.222735674676464</c:v>
                </c:pt>
                <c:pt idx="1482">
                  <c:v>-39.222735674676464</c:v>
                </c:pt>
                <c:pt idx="1483">
                  <c:v>-27.770833333333329</c:v>
                </c:pt>
                <c:pt idx="1484">
                  <c:v>154.77726432532353</c:v>
                </c:pt>
                <c:pt idx="1485">
                  <c:v>22.777264325323536</c:v>
                </c:pt>
                <c:pt idx="1486">
                  <c:v>-22.222735674676464</c:v>
                </c:pt>
                <c:pt idx="1487">
                  <c:v>-26.540816326530724</c:v>
                </c:pt>
                <c:pt idx="1488">
                  <c:v>31.229166666666671</c:v>
                </c:pt>
                <c:pt idx="1489">
                  <c:v>-3.2227356746764642</c:v>
                </c:pt>
                <c:pt idx="1490">
                  <c:v>27.984374999999833</c:v>
                </c:pt>
                <c:pt idx="1491">
                  <c:v>-23.540816326530724</c:v>
                </c:pt>
                <c:pt idx="1492">
                  <c:v>54.777264325323536</c:v>
                </c:pt>
                <c:pt idx="1493">
                  <c:v>-27.222735674676464</c:v>
                </c:pt>
                <c:pt idx="1494">
                  <c:v>-37.770833333333329</c:v>
                </c:pt>
                <c:pt idx="1495">
                  <c:v>172.22916666666669</c:v>
                </c:pt>
                <c:pt idx="1496">
                  <c:v>-39.222735674676464</c:v>
                </c:pt>
                <c:pt idx="1497">
                  <c:v>-13.540816326530724</c:v>
                </c:pt>
                <c:pt idx="1498">
                  <c:v>48.777264325323536</c:v>
                </c:pt>
                <c:pt idx="1499">
                  <c:v>-4.7708333333333286</c:v>
                </c:pt>
                <c:pt idx="1500">
                  <c:v>-22.222735674676464</c:v>
                </c:pt>
                <c:pt idx="1501">
                  <c:v>-31.222735674676464</c:v>
                </c:pt>
                <c:pt idx="1502">
                  <c:v>-33.770833333333329</c:v>
                </c:pt>
                <c:pt idx="1503">
                  <c:v>-29.770833333333329</c:v>
                </c:pt>
                <c:pt idx="1504">
                  <c:v>-9.5408163265307238</c:v>
                </c:pt>
                <c:pt idx="1505">
                  <c:v>-26.770833333333329</c:v>
                </c:pt>
                <c:pt idx="1506">
                  <c:v>-16.770833333333329</c:v>
                </c:pt>
                <c:pt idx="1507">
                  <c:v>154.77726432532353</c:v>
                </c:pt>
                <c:pt idx="1508">
                  <c:v>30.984374999999833</c:v>
                </c:pt>
                <c:pt idx="1509">
                  <c:v>-42.222735674676464</c:v>
                </c:pt>
                <c:pt idx="1510">
                  <c:v>7.2291666666666714</c:v>
                </c:pt>
                <c:pt idx="1511">
                  <c:v>-42.222735674676464</c:v>
                </c:pt>
                <c:pt idx="1512">
                  <c:v>61.229166666666671</c:v>
                </c:pt>
                <c:pt idx="1513">
                  <c:v>35.229166666666671</c:v>
                </c:pt>
                <c:pt idx="1514">
                  <c:v>-36.222735674676464</c:v>
                </c:pt>
                <c:pt idx="1515">
                  <c:v>-36.222735674676464</c:v>
                </c:pt>
                <c:pt idx="1516">
                  <c:v>-27.770833333333329</c:v>
                </c:pt>
                <c:pt idx="1517">
                  <c:v>-29.770833333333329</c:v>
                </c:pt>
                <c:pt idx="1518">
                  <c:v>-33.770833333333329</c:v>
                </c:pt>
                <c:pt idx="1519">
                  <c:v>-22.222735674676464</c:v>
                </c:pt>
                <c:pt idx="1520">
                  <c:v>22.459183673469276</c:v>
                </c:pt>
                <c:pt idx="1521">
                  <c:v>176.77726432532353</c:v>
                </c:pt>
                <c:pt idx="1522">
                  <c:v>-31.222735674676464</c:v>
                </c:pt>
                <c:pt idx="1523">
                  <c:v>-24.015625000000167</c:v>
                </c:pt>
                <c:pt idx="1524">
                  <c:v>-42.222735674676464</c:v>
                </c:pt>
                <c:pt idx="1525">
                  <c:v>-27.770833333333329</c:v>
                </c:pt>
                <c:pt idx="1526">
                  <c:v>122.45918367346928</c:v>
                </c:pt>
                <c:pt idx="1527">
                  <c:v>-29.222735674676464</c:v>
                </c:pt>
                <c:pt idx="1528">
                  <c:v>15.459183673469276</c:v>
                </c:pt>
                <c:pt idx="1529">
                  <c:v>-32.222735674676464</c:v>
                </c:pt>
                <c:pt idx="1530">
                  <c:v>-18.770833333333329</c:v>
                </c:pt>
                <c:pt idx="1531">
                  <c:v>-39.222735674676464</c:v>
                </c:pt>
                <c:pt idx="1532">
                  <c:v>-27.015625000000167</c:v>
                </c:pt>
                <c:pt idx="1533">
                  <c:v>-42.222735674676464</c:v>
                </c:pt>
                <c:pt idx="1534">
                  <c:v>-37.770833333333329</c:v>
                </c:pt>
                <c:pt idx="1535">
                  <c:v>-18.222735674676464</c:v>
                </c:pt>
                <c:pt idx="1536">
                  <c:v>-40.222735674676464</c:v>
                </c:pt>
                <c:pt idx="1537">
                  <c:v>53.459183673469276</c:v>
                </c:pt>
                <c:pt idx="1538">
                  <c:v>-27.015625000000167</c:v>
                </c:pt>
                <c:pt idx="1539">
                  <c:v>37.777264325323536</c:v>
                </c:pt>
                <c:pt idx="1540">
                  <c:v>-38.222735674676464</c:v>
                </c:pt>
                <c:pt idx="1541">
                  <c:v>-6.2227356746764642</c:v>
                </c:pt>
                <c:pt idx="1542">
                  <c:v>111.22916666666667</c:v>
                </c:pt>
                <c:pt idx="1543">
                  <c:v>-26.540816326530724</c:v>
                </c:pt>
                <c:pt idx="1544">
                  <c:v>-32.222735674676464</c:v>
                </c:pt>
                <c:pt idx="1545">
                  <c:v>-42.222735674676464</c:v>
                </c:pt>
                <c:pt idx="1546">
                  <c:v>-12.770833333333329</c:v>
                </c:pt>
                <c:pt idx="1547">
                  <c:v>-30.222735674676464</c:v>
                </c:pt>
                <c:pt idx="1548">
                  <c:v>3.7772643253235358</c:v>
                </c:pt>
                <c:pt idx="1549">
                  <c:v>-35.770833333333329</c:v>
                </c:pt>
                <c:pt idx="1550">
                  <c:v>-36.222735674676464</c:v>
                </c:pt>
                <c:pt idx="1551">
                  <c:v>-2.7708333333333286</c:v>
                </c:pt>
                <c:pt idx="1552">
                  <c:v>-24.770833333333329</c:v>
                </c:pt>
                <c:pt idx="1553">
                  <c:v>20.777264325323536</c:v>
                </c:pt>
                <c:pt idx="1554">
                  <c:v>-8.7708333333333286</c:v>
                </c:pt>
                <c:pt idx="1555">
                  <c:v>-37.770833333333329</c:v>
                </c:pt>
                <c:pt idx="1556">
                  <c:v>-36.222735674676464</c:v>
                </c:pt>
                <c:pt idx="1557">
                  <c:v>-34.222735674676464</c:v>
                </c:pt>
                <c:pt idx="1558">
                  <c:v>-34.222735674676464</c:v>
                </c:pt>
                <c:pt idx="1559">
                  <c:v>42.459183673469276</c:v>
                </c:pt>
                <c:pt idx="1560">
                  <c:v>-18.770833333333329</c:v>
                </c:pt>
                <c:pt idx="1561">
                  <c:v>-37.770833333333329</c:v>
                </c:pt>
                <c:pt idx="1562">
                  <c:v>-33.770833333333329</c:v>
                </c:pt>
                <c:pt idx="1563">
                  <c:v>142.77726432532353</c:v>
                </c:pt>
                <c:pt idx="1564">
                  <c:v>-34.770833333333329</c:v>
                </c:pt>
                <c:pt idx="1565">
                  <c:v>-27.222735674676464</c:v>
                </c:pt>
                <c:pt idx="1566">
                  <c:v>-42.222735674676464</c:v>
                </c:pt>
                <c:pt idx="1567">
                  <c:v>99.777264325323529</c:v>
                </c:pt>
                <c:pt idx="1568">
                  <c:v>-27.015625000000167</c:v>
                </c:pt>
                <c:pt idx="1569">
                  <c:v>-15.015625000000167</c:v>
                </c:pt>
                <c:pt idx="1570">
                  <c:v>32.459183673469276</c:v>
                </c:pt>
                <c:pt idx="1571">
                  <c:v>-37.770833333333329</c:v>
                </c:pt>
                <c:pt idx="1572">
                  <c:v>51.777264325323536</c:v>
                </c:pt>
                <c:pt idx="1573">
                  <c:v>-30.770833333333329</c:v>
                </c:pt>
                <c:pt idx="1574">
                  <c:v>-33.770833333333329</c:v>
                </c:pt>
                <c:pt idx="1575">
                  <c:v>-26.540816326530724</c:v>
                </c:pt>
                <c:pt idx="1576">
                  <c:v>-32.222735674676464</c:v>
                </c:pt>
                <c:pt idx="1577">
                  <c:v>19.459183673469276</c:v>
                </c:pt>
                <c:pt idx="1578">
                  <c:v>-34.770833333333329</c:v>
                </c:pt>
                <c:pt idx="1579">
                  <c:v>-5.2227356746764642</c:v>
                </c:pt>
                <c:pt idx="1580">
                  <c:v>-42.222735674676464</c:v>
                </c:pt>
                <c:pt idx="1581">
                  <c:v>-29.222735674676464</c:v>
                </c:pt>
                <c:pt idx="1582">
                  <c:v>9.7772643253235358</c:v>
                </c:pt>
                <c:pt idx="1583">
                  <c:v>-40.222735674676464</c:v>
                </c:pt>
                <c:pt idx="1584">
                  <c:v>-15.222735674676464</c:v>
                </c:pt>
                <c:pt idx="1585">
                  <c:v>-22.540816326530724</c:v>
                </c:pt>
                <c:pt idx="1586">
                  <c:v>-17.222735674676464</c:v>
                </c:pt>
                <c:pt idx="1587">
                  <c:v>-21.770833333333329</c:v>
                </c:pt>
                <c:pt idx="1588">
                  <c:v>-29.770833333333329</c:v>
                </c:pt>
                <c:pt idx="1589">
                  <c:v>25.229166666666671</c:v>
                </c:pt>
                <c:pt idx="1590">
                  <c:v>-13.540816326530724</c:v>
                </c:pt>
                <c:pt idx="1591">
                  <c:v>59.229166666666671</c:v>
                </c:pt>
                <c:pt idx="1592">
                  <c:v>-40.222735674676464</c:v>
                </c:pt>
                <c:pt idx="1593">
                  <c:v>-31.222735674676464</c:v>
                </c:pt>
                <c:pt idx="1594">
                  <c:v>-26.540816326530724</c:v>
                </c:pt>
                <c:pt idx="1595">
                  <c:v>-22.540816326530724</c:v>
                </c:pt>
                <c:pt idx="1596">
                  <c:v>-42.222735674676464</c:v>
                </c:pt>
                <c:pt idx="1597">
                  <c:v>-39.222735674676464</c:v>
                </c:pt>
                <c:pt idx="1598">
                  <c:v>102.22916666666667</c:v>
                </c:pt>
                <c:pt idx="1599">
                  <c:v>-24.015625000000167</c:v>
                </c:pt>
                <c:pt idx="1600">
                  <c:v>-18.770833333333329</c:v>
                </c:pt>
                <c:pt idx="1601">
                  <c:v>215.22916666666669</c:v>
                </c:pt>
                <c:pt idx="1602">
                  <c:v>-26.222735674676464</c:v>
                </c:pt>
                <c:pt idx="1603">
                  <c:v>-42.222735674676464</c:v>
                </c:pt>
                <c:pt idx="1604">
                  <c:v>-35.770833333333329</c:v>
                </c:pt>
                <c:pt idx="1605">
                  <c:v>-27.015625000000167</c:v>
                </c:pt>
                <c:pt idx="1606">
                  <c:v>-37.770833333333329</c:v>
                </c:pt>
                <c:pt idx="1607">
                  <c:v>-8.2227356746764642</c:v>
                </c:pt>
                <c:pt idx="1608">
                  <c:v>-33.770833333333329</c:v>
                </c:pt>
                <c:pt idx="1609">
                  <c:v>-15.015625000000167</c:v>
                </c:pt>
                <c:pt idx="1610">
                  <c:v>32.777264325323536</c:v>
                </c:pt>
                <c:pt idx="1611">
                  <c:v>-26.770833333333329</c:v>
                </c:pt>
                <c:pt idx="1612">
                  <c:v>-18.222735674676464</c:v>
                </c:pt>
                <c:pt idx="1613">
                  <c:v>-19.222735674676464</c:v>
                </c:pt>
                <c:pt idx="1614">
                  <c:v>-34.770833333333329</c:v>
                </c:pt>
                <c:pt idx="1615">
                  <c:v>131.22916666666669</c:v>
                </c:pt>
                <c:pt idx="1616">
                  <c:v>-40.222735674676464</c:v>
                </c:pt>
                <c:pt idx="1617">
                  <c:v>-27.222735674676464</c:v>
                </c:pt>
                <c:pt idx="1618">
                  <c:v>-4.7708333333333286</c:v>
                </c:pt>
                <c:pt idx="1619">
                  <c:v>-25.770833333333329</c:v>
                </c:pt>
                <c:pt idx="1620">
                  <c:v>-26.540816326530724</c:v>
                </c:pt>
                <c:pt idx="1621">
                  <c:v>-37.770833333333329</c:v>
                </c:pt>
                <c:pt idx="1622">
                  <c:v>177.77726432532353</c:v>
                </c:pt>
                <c:pt idx="1623">
                  <c:v>-36.222735674676464</c:v>
                </c:pt>
                <c:pt idx="1624">
                  <c:v>-18.222735674676464</c:v>
                </c:pt>
                <c:pt idx="1625">
                  <c:v>-27.015625000000167</c:v>
                </c:pt>
                <c:pt idx="1626">
                  <c:v>93.459183673469283</c:v>
                </c:pt>
                <c:pt idx="1627">
                  <c:v>44.459183673469276</c:v>
                </c:pt>
                <c:pt idx="1628">
                  <c:v>-39.222735674676464</c:v>
                </c:pt>
                <c:pt idx="1629">
                  <c:v>-39.222735674676464</c:v>
                </c:pt>
                <c:pt idx="1630">
                  <c:v>-26.540816326530724</c:v>
                </c:pt>
                <c:pt idx="1631">
                  <c:v>-20.540816326530724</c:v>
                </c:pt>
                <c:pt idx="1632">
                  <c:v>-27.015625000000167</c:v>
                </c:pt>
                <c:pt idx="1633">
                  <c:v>-42.222735674676464</c:v>
                </c:pt>
                <c:pt idx="1634">
                  <c:v>-11.540816326530724</c:v>
                </c:pt>
                <c:pt idx="1635">
                  <c:v>-27.015625000000167</c:v>
                </c:pt>
                <c:pt idx="1636">
                  <c:v>-21.222735674676464</c:v>
                </c:pt>
                <c:pt idx="1637">
                  <c:v>73.229166666666671</c:v>
                </c:pt>
                <c:pt idx="1638">
                  <c:v>-35.770833333333329</c:v>
                </c:pt>
                <c:pt idx="1639">
                  <c:v>-38.222735674676464</c:v>
                </c:pt>
                <c:pt idx="1640">
                  <c:v>-40.222735674676464</c:v>
                </c:pt>
                <c:pt idx="1641">
                  <c:v>-26.540816326530724</c:v>
                </c:pt>
                <c:pt idx="1642">
                  <c:v>-29.222735674676464</c:v>
                </c:pt>
                <c:pt idx="1643">
                  <c:v>-32.222735674676464</c:v>
                </c:pt>
                <c:pt idx="1644">
                  <c:v>215.77726432532353</c:v>
                </c:pt>
                <c:pt idx="1645">
                  <c:v>-42.222735674676464</c:v>
                </c:pt>
                <c:pt idx="1646">
                  <c:v>-33.770833333333329</c:v>
                </c:pt>
                <c:pt idx="1647">
                  <c:v>-14.222735674676464</c:v>
                </c:pt>
                <c:pt idx="1648">
                  <c:v>-8.2227356746764642</c:v>
                </c:pt>
                <c:pt idx="1649">
                  <c:v>-9.5408163265307238</c:v>
                </c:pt>
                <c:pt idx="1650">
                  <c:v>-14.770833333333329</c:v>
                </c:pt>
                <c:pt idx="1651">
                  <c:v>-7.2227356746764642</c:v>
                </c:pt>
                <c:pt idx="1652">
                  <c:v>-36.222735674676464</c:v>
                </c:pt>
                <c:pt idx="1653">
                  <c:v>-40.222735674676464</c:v>
                </c:pt>
                <c:pt idx="1654">
                  <c:v>-26.540816326530724</c:v>
                </c:pt>
                <c:pt idx="1655">
                  <c:v>-38.222735674676464</c:v>
                </c:pt>
                <c:pt idx="1656">
                  <c:v>-38.222735674676464</c:v>
                </c:pt>
                <c:pt idx="1657">
                  <c:v>52.984374999999829</c:v>
                </c:pt>
                <c:pt idx="1658">
                  <c:v>41.777264325323536</c:v>
                </c:pt>
                <c:pt idx="1659">
                  <c:v>91.777264325323529</c:v>
                </c:pt>
                <c:pt idx="1660">
                  <c:v>18.459183673469276</c:v>
                </c:pt>
                <c:pt idx="1661">
                  <c:v>-9.2227356746764642</c:v>
                </c:pt>
                <c:pt idx="1662">
                  <c:v>-10.222735674676464</c:v>
                </c:pt>
                <c:pt idx="1663">
                  <c:v>-32.222735674676464</c:v>
                </c:pt>
                <c:pt idx="1664">
                  <c:v>-18.540816326530724</c:v>
                </c:pt>
                <c:pt idx="1665">
                  <c:v>-27.222735674676464</c:v>
                </c:pt>
                <c:pt idx="1666">
                  <c:v>1.984374999999833</c:v>
                </c:pt>
                <c:pt idx="1667">
                  <c:v>-17.015625000000167</c:v>
                </c:pt>
                <c:pt idx="1668">
                  <c:v>11.984374999999833</c:v>
                </c:pt>
                <c:pt idx="1669">
                  <c:v>87.984374999999829</c:v>
                </c:pt>
                <c:pt idx="1670">
                  <c:v>-23.540816326530724</c:v>
                </c:pt>
                <c:pt idx="1671">
                  <c:v>-9.2227356746764642</c:v>
                </c:pt>
                <c:pt idx="1672">
                  <c:v>14.229166666666671</c:v>
                </c:pt>
                <c:pt idx="1673">
                  <c:v>66.229166666666671</c:v>
                </c:pt>
                <c:pt idx="1674">
                  <c:v>85.229166666666671</c:v>
                </c:pt>
                <c:pt idx="1675">
                  <c:v>-18.222735674676464</c:v>
                </c:pt>
                <c:pt idx="1676">
                  <c:v>1.2291666666666714</c:v>
                </c:pt>
                <c:pt idx="1677">
                  <c:v>-31.222735674676464</c:v>
                </c:pt>
                <c:pt idx="1678">
                  <c:v>-27.015625000000167</c:v>
                </c:pt>
                <c:pt idx="1679">
                  <c:v>-30.770833333333329</c:v>
                </c:pt>
                <c:pt idx="1680">
                  <c:v>33.777264325323536</c:v>
                </c:pt>
                <c:pt idx="1681">
                  <c:v>-35.222735674676464</c:v>
                </c:pt>
                <c:pt idx="1682">
                  <c:v>-27.015625000000167</c:v>
                </c:pt>
                <c:pt idx="1683">
                  <c:v>-27.015625000000167</c:v>
                </c:pt>
                <c:pt idx="1684">
                  <c:v>-34.770833333333329</c:v>
                </c:pt>
                <c:pt idx="1685">
                  <c:v>-37.770833333333329</c:v>
                </c:pt>
                <c:pt idx="1686">
                  <c:v>-21.222735674676464</c:v>
                </c:pt>
                <c:pt idx="1687">
                  <c:v>-32.222735674676464</c:v>
                </c:pt>
                <c:pt idx="1688">
                  <c:v>73.777264325323529</c:v>
                </c:pt>
                <c:pt idx="1689">
                  <c:v>103.77726432532353</c:v>
                </c:pt>
                <c:pt idx="1690">
                  <c:v>-35.222735674676464</c:v>
                </c:pt>
                <c:pt idx="1691">
                  <c:v>35.777264325323536</c:v>
                </c:pt>
                <c:pt idx="1692">
                  <c:v>-27.015625000000167</c:v>
                </c:pt>
                <c:pt idx="1693">
                  <c:v>-34.222735674676464</c:v>
                </c:pt>
                <c:pt idx="1694">
                  <c:v>-25.770833333333329</c:v>
                </c:pt>
                <c:pt idx="1695">
                  <c:v>42.777264325323536</c:v>
                </c:pt>
                <c:pt idx="1696">
                  <c:v>-40.222735674676464</c:v>
                </c:pt>
                <c:pt idx="1697">
                  <c:v>-1.015625000000167</c:v>
                </c:pt>
                <c:pt idx="1698">
                  <c:v>-26.540816326530724</c:v>
                </c:pt>
                <c:pt idx="1699">
                  <c:v>215.77726432532353</c:v>
                </c:pt>
                <c:pt idx="1700">
                  <c:v>-37.770833333333329</c:v>
                </c:pt>
                <c:pt idx="1701">
                  <c:v>-37.770833333333329</c:v>
                </c:pt>
                <c:pt idx="1702">
                  <c:v>-26.222735674676464</c:v>
                </c:pt>
                <c:pt idx="1703">
                  <c:v>-26.540816326530724</c:v>
                </c:pt>
                <c:pt idx="1704">
                  <c:v>-36.222735674676464</c:v>
                </c:pt>
                <c:pt idx="1705">
                  <c:v>-25.015625000000167</c:v>
                </c:pt>
                <c:pt idx="1706">
                  <c:v>-26.222735674676464</c:v>
                </c:pt>
                <c:pt idx="1707">
                  <c:v>-12.222735674676464</c:v>
                </c:pt>
                <c:pt idx="1708">
                  <c:v>141.22916666666669</c:v>
                </c:pt>
                <c:pt idx="1709">
                  <c:v>-24.015625000000167</c:v>
                </c:pt>
                <c:pt idx="1710">
                  <c:v>42.229166666666671</c:v>
                </c:pt>
                <c:pt idx="1711">
                  <c:v>-37.770833333333329</c:v>
                </c:pt>
                <c:pt idx="1712">
                  <c:v>-40.222735674676464</c:v>
                </c:pt>
                <c:pt idx="1713">
                  <c:v>169.22916666666669</c:v>
                </c:pt>
                <c:pt idx="1714">
                  <c:v>-30.222735674676464</c:v>
                </c:pt>
                <c:pt idx="1715">
                  <c:v>0.77726432532353584</c:v>
                </c:pt>
                <c:pt idx="1716">
                  <c:v>-3.2227356746764642</c:v>
                </c:pt>
                <c:pt idx="1717">
                  <c:v>-31.770833333333329</c:v>
                </c:pt>
                <c:pt idx="1718">
                  <c:v>-35.222735674676464</c:v>
                </c:pt>
                <c:pt idx="1719">
                  <c:v>-17.015625000000167</c:v>
                </c:pt>
                <c:pt idx="1720">
                  <c:v>-34.770833333333329</c:v>
                </c:pt>
                <c:pt idx="1721">
                  <c:v>1.984374999999833</c:v>
                </c:pt>
                <c:pt idx="1722">
                  <c:v>77.777264325323529</c:v>
                </c:pt>
                <c:pt idx="1723">
                  <c:v>35.459183673469276</c:v>
                </c:pt>
                <c:pt idx="1724">
                  <c:v>-10.540816326530724</c:v>
                </c:pt>
                <c:pt idx="1725">
                  <c:v>-27.222735674676464</c:v>
                </c:pt>
                <c:pt idx="1726">
                  <c:v>-42.222735674676464</c:v>
                </c:pt>
                <c:pt idx="1727">
                  <c:v>-39.222735674676464</c:v>
                </c:pt>
                <c:pt idx="1728">
                  <c:v>-6.2227356746764642</c:v>
                </c:pt>
                <c:pt idx="1729">
                  <c:v>160.22916666666669</c:v>
                </c:pt>
                <c:pt idx="1730">
                  <c:v>-26.540816326530724</c:v>
                </c:pt>
                <c:pt idx="1731">
                  <c:v>-14.770833333333329</c:v>
                </c:pt>
                <c:pt idx="1732">
                  <c:v>-42.222735674676464</c:v>
                </c:pt>
                <c:pt idx="1733">
                  <c:v>61.777264325323536</c:v>
                </c:pt>
                <c:pt idx="1734">
                  <c:v>-21.222735674676464</c:v>
                </c:pt>
                <c:pt idx="1735">
                  <c:v>110.77726432532353</c:v>
                </c:pt>
                <c:pt idx="1736">
                  <c:v>-21.222735674676464</c:v>
                </c:pt>
                <c:pt idx="1737">
                  <c:v>-8.7708333333333286</c:v>
                </c:pt>
                <c:pt idx="1738">
                  <c:v>-5.7708333333333286</c:v>
                </c:pt>
                <c:pt idx="1739">
                  <c:v>-27.015625000000167</c:v>
                </c:pt>
                <c:pt idx="1740">
                  <c:v>-42.222735674676464</c:v>
                </c:pt>
                <c:pt idx="1741">
                  <c:v>-32.222735674676464</c:v>
                </c:pt>
                <c:pt idx="1742">
                  <c:v>-24.540816326530724</c:v>
                </c:pt>
                <c:pt idx="1743">
                  <c:v>39.777264325323536</c:v>
                </c:pt>
                <c:pt idx="1744">
                  <c:v>-26.540816326530724</c:v>
                </c:pt>
                <c:pt idx="1745">
                  <c:v>-10.770833333333329</c:v>
                </c:pt>
                <c:pt idx="1746">
                  <c:v>-35.222735674676464</c:v>
                </c:pt>
                <c:pt idx="1747">
                  <c:v>-3.7708333333333286</c:v>
                </c:pt>
                <c:pt idx="1748">
                  <c:v>59.777264325323536</c:v>
                </c:pt>
                <c:pt idx="1749">
                  <c:v>84.984374999999829</c:v>
                </c:pt>
                <c:pt idx="1750">
                  <c:v>-13.540816326530724</c:v>
                </c:pt>
                <c:pt idx="1751">
                  <c:v>11.229166666666671</c:v>
                </c:pt>
                <c:pt idx="1752">
                  <c:v>-27.222735674676464</c:v>
                </c:pt>
                <c:pt idx="1753">
                  <c:v>-20.540816326530724</c:v>
                </c:pt>
                <c:pt idx="1754">
                  <c:v>-35.222735674676464</c:v>
                </c:pt>
                <c:pt idx="1755">
                  <c:v>-35.222735674676464</c:v>
                </c:pt>
                <c:pt idx="1756">
                  <c:v>-37.770833333333329</c:v>
                </c:pt>
                <c:pt idx="1757">
                  <c:v>-38.222735674676464</c:v>
                </c:pt>
                <c:pt idx="1758">
                  <c:v>-25.015625000000167</c:v>
                </c:pt>
                <c:pt idx="1759">
                  <c:v>-21.770833333333329</c:v>
                </c:pt>
                <c:pt idx="1760">
                  <c:v>81.229166666666671</c:v>
                </c:pt>
                <c:pt idx="1761">
                  <c:v>-34.222735674676464</c:v>
                </c:pt>
                <c:pt idx="1762">
                  <c:v>28.777264325323536</c:v>
                </c:pt>
                <c:pt idx="1763">
                  <c:v>27.229166666666671</c:v>
                </c:pt>
                <c:pt idx="1764">
                  <c:v>-20.770833333333329</c:v>
                </c:pt>
                <c:pt idx="1765">
                  <c:v>55.229166666666671</c:v>
                </c:pt>
                <c:pt idx="1766">
                  <c:v>-26.540816326530724</c:v>
                </c:pt>
                <c:pt idx="1767">
                  <c:v>98.777264325323529</c:v>
                </c:pt>
                <c:pt idx="1768">
                  <c:v>-35.770833333333329</c:v>
                </c:pt>
                <c:pt idx="1769">
                  <c:v>-35.770833333333329</c:v>
                </c:pt>
                <c:pt idx="1770">
                  <c:v>-16.540816326530724</c:v>
                </c:pt>
                <c:pt idx="1771">
                  <c:v>-25.015625000000167</c:v>
                </c:pt>
                <c:pt idx="1772">
                  <c:v>-25.222735674676464</c:v>
                </c:pt>
                <c:pt idx="1773">
                  <c:v>141.45918367346928</c:v>
                </c:pt>
                <c:pt idx="1774">
                  <c:v>-37.770833333333329</c:v>
                </c:pt>
                <c:pt idx="1775">
                  <c:v>-42.222735674676464</c:v>
                </c:pt>
                <c:pt idx="1776">
                  <c:v>-35.222735674676464</c:v>
                </c:pt>
                <c:pt idx="1777">
                  <c:v>-24.015625000000167</c:v>
                </c:pt>
                <c:pt idx="1778">
                  <c:v>-26.540816326530724</c:v>
                </c:pt>
                <c:pt idx="1779">
                  <c:v>100.22916666666667</c:v>
                </c:pt>
                <c:pt idx="1780">
                  <c:v>-31.222735674676464</c:v>
                </c:pt>
                <c:pt idx="1781">
                  <c:v>-26.540816326530724</c:v>
                </c:pt>
                <c:pt idx="1782">
                  <c:v>-1.7708333333333286</c:v>
                </c:pt>
                <c:pt idx="1783">
                  <c:v>-8.2227356746764642</c:v>
                </c:pt>
                <c:pt idx="1784">
                  <c:v>-34.222735674676464</c:v>
                </c:pt>
                <c:pt idx="1785">
                  <c:v>-42.222735674676464</c:v>
                </c:pt>
                <c:pt idx="1786">
                  <c:v>-26.770833333333329</c:v>
                </c:pt>
                <c:pt idx="1787">
                  <c:v>-30.222735674676464</c:v>
                </c:pt>
                <c:pt idx="1788">
                  <c:v>180.77726432532353</c:v>
                </c:pt>
                <c:pt idx="1789">
                  <c:v>-19.222735674676464</c:v>
                </c:pt>
                <c:pt idx="1790">
                  <c:v>-30.222735674676464</c:v>
                </c:pt>
                <c:pt idx="1791">
                  <c:v>-26.540816326530724</c:v>
                </c:pt>
                <c:pt idx="1792">
                  <c:v>108.77726432532353</c:v>
                </c:pt>
                <c:pt idx="1793">
                  <c:v>-31.222735674676464</c:v>
                </c:pt>
                <c:pt idx="1794">
                  <c:v>-32.222735674676464</c:v>
                </c:pt>
                <c:pt idx="1795">
                  <c:v>-37.770833333333329</c:v>
                </c:pt>
                <c:pt idx="1796">
                  <c:v>-42.222735674676464</c:v>
                </c:pt>
                <c:pt idx="1797">
                  <c:v>-39.222735674676464</c:v>
                </c:pt>
                <c:pt idx="1798">
                  <c:v>-31.222735674676464</c:v>
                </c:pt>
                <c:pt idx="1799">
                  <c:v>215.77726432532353</c:v>
                </c:pt>
                <c:pt idx="1800">
                  <c:v>145.77726432532353</c:v>
                </c:pt>
                <c:pt idx="1801">
                  <c:v>102.77726432532353</c:v>
                </c:pt>
                <c:pt idx="1802">
                  <c:v>-42.222735674676464</c:v>
                </c:pt>
                <c:pt idx="1803">
                  <c:v>-38.222735674676464</c:v>
                </c:pt>
                <c:pt idx="1804">
                  <c:v>-37.770833333333329</c:v>
                </c:pt>
                <c:pt idx="1805">
                  <c:v>-42.222735674676464</c:v>
                </c:pt>
                <c:pt idx="1806">
                  <c:v>-21.540816326530724</c:v>
                </c:pt>
                <c:pt idx="1807">
                  <c:v>-32.222735674676464</c:v>
                </c:pt>
                <c:pt idx="1808">
                  <c:v>186.22916666666669</c:v>
                </c:pt>
                <c:pt idx="1809">
                  <c:v>62.459183673469276</c:v>
                </c:pt>
                <c:pt idx="1810">
                  <c:v>-42.222735674676464</c:v>
                </c:pt>
                <c:pt idx="1811">
                  <c:v>-26.540816326530724</c:v>
                </c:pt>
                <c:pt idx="1812">
                  <c:v>-14.770833333333329</c:v>
                </c:pt>
                <c:pt idx="1813">
                  <c:v>48.777264325323536</c:v>
                </c:pt>
                <c:pt idx="1814">
                  <c:v>107.77726432532353</c:v>
                </c:pt>
                <c:pt idx="1815">
                  <c:v>-26.540816326530724</c:v>
                </c:pt>
                <c:pt idx="1816">
                  <c:v>58.777264325323536</c:v>
                </c:pt>
                <c:pt idx="1817">
                  <c:v>47.777264325323536</c:v>
                </c:pt>
                <c:pt idx="1818">
                  <c:v>-25.770833333333329</c:v>
                </c:pt>
                <c:pt idx="1819">
                  <c:v>-26.540816326530724</c:v>
                </c:pt>
                <c:pt idx="1820">
                  <c:v>37.777264325323536</c:v>
                </c:pt>
                <c:pt idx="1821">
                  <c:v>-42.222735674676464</c:v>
                </c:pt>
                <c:pt idx="1822">
                  <c:v>-38.222735674676464</c:v>
                </c:pt>
                <c:pt idx="1823">
                  <c:v>35.229166666666671</c:v>
                </c:pt>
                <c:pt idx="1824">
                  <c:v>61.777264325323536</c:v>
                </c:pt>
                <c:pt idx="1825">
                  <c:v>-37.770833333333329</c:v>
                </c:pt>
                <c:pt idx="1826">
                  <c:v>-18.540816326530724</c:v>
                </c:pt>
                <c:pt idx="1827">
                  <c:v>173.77726432532353</c:v>
                </c:pt>
                <c:pt idx="1828">
                  <c:v>1.2291666666666714</c:v>
                </c:pt>
                <c:pt idx="1829">
                  <c:v>-5.2227356746764642</c:v>
                </c:pt>
                <c:pt idx="1830">
                  <c:v>-26.222735674676464</c:v>
                </c:pt>
                <c:pt idx="1831">
                  <c:v>-40.222735674676464</c:v>
                </c:pt>
                <c:pt idx="1832">
                  <c:v>-4.015625000000167</c:v>
                </c:pt>
                <c:pt idx="1833">
                  <c:v>-30.222735674676464</c:v>
                </c:pt>
                <c:pt idx="1834">
                  <c:v>-24.770833333333329</c:v>
                </c:pt>
                <c:pt idx="1835">
                  <c:v>-38.222735674676464</c:v>
                </c:pt>
                <c:pt idx="1836">
                  <c:v>132.98437499999983</c:v>
                </c:pt>
                <c:pt idx="1837">
                  <c:v>-37.770833333333329</c:v>
                </c:pt>
                <c:pt idx="1838">
                  <c:v>-17.770833333333329</c:v>
                </c:pt>
                <c:pt idx="1839">
                  <c:v>49.459183673469276</c:v>
                </c:pt>
                <c:pt idx="1840">
                  <c:v>-24.540816326530724</c:v>
                </c:pt>
                <c:pt idx="1841">
                  <c:v>20.777264325323536</c:v>
                </c:pt>
                <c:pt idx="1842">
                  <c:v>-42.222735674676464</c:v>
                </c:pt>
                <c:pt idx="1843">
                  <c:v>-5.2227356746764642</c:v>
                </c:pt>
                <c:pt idx="1844">
                  <c:v>-38.222735674676464</c:v>
                </c:pt>
                <c:pt idx="1845">
                  <c:v>-27.015625000000167</c:v>
                </c:pt>
                <c:pt idx="1846">
                  <c:v>-26.015625000000167</c:v>
                </c:pt>
                <c:pt idx="1847">
                  <c:v>-24.770833333333329</c:v>
                </c:pt>
                <c:pt idx="1848">
                  <c:v>-21.015625000000167</c:v>
                </c:pt>
                <c:pt idx="1849">
                  <c:v>-36.222735674676464</c:v>
                </c:pt>
                <c:pt idx="1850">
                  <c:v>-4.2227356746764642</c:v>
                </c:pt>
                <c:pt idx="1851">
                  <c:v>-39.222735674676464</c:v>
                </c:pt>
                <c:pt idx="1852">
                  <c:v>6.984374999999833</c:v>
                </c:pt>
                <c:pt idx="1853">
                  <c:v>-22.222735674676464</c:v>
                </c:pt>
                <c:pt idx="1854">
                  <c:v>38.459183673469276</c:v>
                </c:pt>
                <c:pt idx="1855">
                  <c:v>-42.222735674676464</c:v>
                </c:pt>
                <c:pt idx="1856">
                  <c:v>-39.222735674676464</c:v>
                </c:pt>
                <c:pt idx="1857">
                  <c:v>-36.222735674676464</c:v>
                </c:pt>
                <c:pt idx="1858">
                  <c:v>67.984374999999829</c:v>
                </c:pt>
                <c:pt idx="1859">
                  <c:v>-36.222735674676464</c:v>
                </c:pt>
                <c:pt idx="1860">
                  <c:v>41.984374999999829</c:v>
                </c:pt>
                <c:pt idx="1861">
                  <c:v>-36.222735674676464</c:v>
                </c:pt>
                <c:pt idx="1862">
                  <c:v>12.777264325323536</c:v>
                </c:pt>
                <c:pt idx="1863">
                  <c:v>65.229166666666671</c:v>
                </c:pt>
                <c:pt idx="1864">
                  <c:v>86.229166666666671</c:v>
                </c:pt>
                <c:pt idx="1865">
                  <c:v>-27.222735674676464</c:v>
                </c:pt>
                <c:pt idx="1866">
                  <c:v>-38.222735674676464</c:v>
                </c:pt>
                <c:pt idx="1867">
                  <c:v>-39.222735674676464</c:v>
                </c:pt>
                <c:pt idx="1868">
                  <c:v>-34.222735674676464</c:v>
                </c:pt>
                <c:pt idx="1869">
                  <c:v>116.77726432532353</c:v>
                </c:pt>
                <c:pt idx="1870">
                  <c:v>-24.540816326530724</c:v>
                </c:pt>
                <c:pt idx="1871">
                  <c:v>107.77726432532353</c:v>
                </c:pt>
                <c:pt idx="1872">
                  <c:v>-42.222735674676464</c:v>
                </c:pt>
                <c:pt idx="1873">
                  <c:v>-26.540816326530724</c:v>
                </c:pt>
                <c:pt idx="1874">
                  <c:v>-39.222735674676464</c:v>
                </c:pt>
                <c:pt idx="1875">
                  <c:v>-38.222735674676464</c:v>
                </c:pt>
                <c:pt idx="1876">
                  <c:v>65.777264325323529</c:v>
                </c:pt>
                <c:pt idx="1877">
                  <c:v>143.22916666666669</c:v>
                </c:pt>
                <c:pt idx="1878">
                  <c:v>23.459183673469276</c:v>
                </c:pt>
                <c:pt idx="1879">
                  <c:v>17.777264325323536</c:v>
                </c:pt>
                <c:pt idx="1880">
                  <c:v>-4.015625000000167</c:v>
                </c:pt>
                <c:pt idx="1881">
                  <c:v>-27.015625000000167</c:v>
                </c:pt>
                <c:pt idx="1882">
                  <c:v>-26.540816326530724</c:v>
                </c:pt>
                <c:pt idx="1883">
                  <c:v>0.77726432532353584</c:v>
                </c:pt>
                <c:pt idx="1884">
                  <c:v>-20.540816326530724</c:v>
                </c:pt>
                <c:pt idx="1885">
                  <c:v>13.777264325323536</c:v>
                </c:pt>
                <c:pt idx="1886">
                  <c:v>-27.015625000000167</c:v>
                </c:pt>
                <c:pt idx="1887">
                  <c:v>38.459183673469276</c:v>
                </c:pt>
                <c:pt idx="1888">
                  <c:v>47.777264325323536</c:v>
                </c:pt>
                <c:pt idx="1889">
                  <c:v>16.229166666666671</c:v>
                </c:pt>
                <c:pt idx="1890">
                  <c:v>122.98437499999983</c:v>
                </c:pt>
                <c:pt idx="1891">
                  <c:v>56.777264325323536</c:v>
                </c:pt>
                <c:pt idx="1892">
                  <c:v>-17.770833333333329</c:v>
                </c:pt>
                <c:pt idx="1893">
                  <c:v>-42.222735674676464</c:v>
                </c:pt>
                <c:pt idx="1894">
                  <c:v>134.77726432532353</c:v>
                </c:pt>
                <c:pt idx="1895">
                  <c:v>-17.222735674676464</c:v>
                </c:pt>
                <c:pt idx="1896">
                  <c:v>-13.222735674676464</c:v>
                </c:pt>
                <c:pt idx="1897">
                  <c:v>35.459183673469276</c:v>
                </c:pt>
                <c:pt idx="1898">
                  <c:v>-25.540816326530724</c:v>
                </c:pt>
                <c:pt idx="1899">
                  <c:v>-7.5408163265307238</c:v>
                </c:pt>
                <c:pt idx="1900">
                  <c:v>-24.015625000000167</c:v>
                </c:pt>
                <c:pt idx="1901">
                  <c:v>-42.222735674676464</c:v>
                </c:pt>
                <c:pt idx="1902">
                  <c:v>-17.770833333333329</c:v>
                </c:pt>
                <c:pt idx="1903">
                  <c:v>-40.222735674676464</c:v>
                </c:pt>
                <c:pt idx="1904">
                  <c:v>-37.770833333333329</c:v>
                </c:pt>
                <c:pt idx="1905">
                  <c:v>100.22916666666667</c:v>
                </c:pt>
                <c:pt idx="1906">
                  <c:v>-15.015625000000167</c:v>
                </c:pt>
                <c:pt idx="1907">
                  <c:v>-40.222735674676464</c:v>
                </c:pt>
                <c:pt idx="1908">
                  <c:v>-30.770833333333329</c:v>
                </c:pt>
                <c:pt idx="1909">
                  <c:v>-37.770833333333329</c:v>
                </c:pt>
                <c:pt idx="1910">
                  <c:v>141.77726432532353</c:v>
                </c:pt>
                <c:pt idx="1911">
                  <c:v>115.77726432532353</c:v>
                </c:pt>
                <c:pt idx="1912">
                  <c:v>17.777264325323536</c:v>
                </c:pt>
                <c:pt idx="1913">
                  <c:v>27.229166666666671</c:v>
                </c:pt>
                <c:pt idx="1914">
                  <c:v>-26.540816326530724</c:v>
                </c:pt>
                <c:pt idx="1915">
                  <c:v>-42.222735674676464</c:v>
                </c:pt>
                <c:pt idx="1916">
                  <c:v>-14.770833333333329</c:v>
                </c:pt>
                <c:pt idx="1917">
                  <c:v>-26.540816326530724</c:v>
                </c:pt>
                <c:pt idx="1918">
                  <c:v>-27.222735674676464</c:v>
                </c:pt>
                <c:pt idx="1919">
                  <c:v>-26.540816326530724</c:v>
                </c:pt>
                <c:pt idx="1920">
                  <c:v>-32.222735674676464</c:v>
                </c:pt>
                <c:pt idx="1921">
                  <c:v>8.2291666666666714</c:v>
                </c:pt>
                <c:pt idx="1922">
                  <c:v>28.777264325323536</c:v>
                </c:pt>
                <c:pt idx="1923">
                  <c:v>86.777264325323529</c:v>
                </c:pt>
                <c:pt idx="1924">
                  <c:v>61.777264325323536</c:v>
                </c:pt>
                <c:pt idx="1925">
                  <c:v>-37.770833333333329</c:v>
                </c:pt>
                <c:pt idx="1926">
                  <c:v>-27.015625000000167</c:v>
                </c:pt>
                <c:pt idx="1927">
                  <c:v>2.2291666666666714</c:v>
                </c:pt>
                <c:pt idx="1928">
                  <c:v>51.777264325323536</c:v>
                </c:pt>
                <c:pt idx="1929">
                  <c:v>-12.770833333333329</c:v>
                </c:pt>
                <c:pt idx="1930">
                  <c:v>-25.015625000000167</c:v>
                </c:pt>
                <c:pt idx="1931">
                  <c:v>-19.015625000000167</c:v>
                </c:pt>
                <c:pt idx="1932">
                  <c:v>-34.770833333333329</c:v>
                </c:pt>
                <c:pt idx="1933">
                  <c:v>-34.770833333333329</c:v>
                </c:pt>
                <c:pt idx="1934">
                  <c:v>92.229166666666671</c:v>
                </c:pt>
                <c:pt idx="1935">
                  <c:v>-39.222735674676464</c:v>
                </c:pt>
                <c:pt idx="1936">
                  <c:v>12.459183673469276</c:v>
                </c:pt>
                <c:pt idx="1937">
                  <c:v>-6.5408163265307238</c:v>
                </c:pt>
                <c:pt idx="1938">
                  <c:v>-37.770833333333329</c:v>
                </c:pt>
                <c:pt idx="1939">
                  <c:v>-24.770833333333329</c:v>
                </c:pt>
                <c:pt idx="1940">
                  <c:v>-27.015625000000167</c:v>
                </c:pt>
                <c:pt idx="1941">
                  <c:v>-39.222735674676464</c:v>
                </c:pt>
                <c:pt idx="1942">
                  <c:v>-36.222735674676464</c:v>
                </c:pt>
                <c:pt idx="1943">
                  <c:v>113.22916666666667</c:v>
                </c:pt>
                <c:pt idx="1944">
                  <c:v>-34.770833333333329</c:v>
                </c:pt>
                <c:pt idx="1945">
                  <c:v>61.777264325323536</c:v>
                </c:pt>
                <c:pt idx="1946">
                  <c:v>167.22916666666669</c:v>
                </c:pt>
                <c:pt idx="1947">
                  <c:v>73.229166666666671</c:v>
                </c:pt>
                <c:pt idx="1948">
                  <c:v>-32.222735674676464</c:v>
                </c:pt>
                <c:pt idx="1949">
                  <c:v>-30.222735674676464</c:v>
                </c:pt>
                <c:pt idx="1950">
                  <c:v>-26.540816326530724</c:v>
                </c:pt>
                <c:pt idx="1951">
                  <c:v>52.229166666666671</c:v>
                </c:pt>
                <c:pt idx="1952">
                  <c:v>51.777264325323536</c:v>
                </c:pt>
                <c:pt idx="1953">
                  <c:v>1.4591836734692762</c:v>
                </c:pt>
                <c:pt idx="1954">
                  <c:v>-15.540816326530724</c:v>
                </c:pt>
                <c:pt idx="1955">
                  <c:v>57.459183673469276</c:v>
                </c:pt>
                <c:pt idx="1956">
                  <c:v>-39.222735674676464</c:v>
                </c:pt>
                <c:pt idx="1957">
                  <c:v>2.7772643253235358</c:v>
                </c:pt>
                <c:pt idx="1958">
                  <c:v>-2.2227356746764642</c:v>
                </c:pt>
                <c:pt idx="1959">
                  <c:v>-9.5408163265307238</c:v>
                </c:pt>
                <c:pt idx="1960">
                  <c:v>43.229166666666671</c:v>
                </c:pt>
                <c:pt idx="1961">
                  <c:v>-26.540816326530724</c:v>
                </c:pt>
                <c:pt idx="1962">
                  <c:v>-30.770833333333329</c:v>
                </c:pt>
                <c:pt idx="1963">
                  <c:v>-32.222735674676464</c:v>
                </c:pt>
                <c:pt idx="1964">
                  <c:v>-40.222735674676464</c:v>
                </c:pt>
                <c:pt idx="1965">
                  <c:v>130.77726432532353</c:v>
                </c:pt>
                <c:pt idx="1966">
                  <c:v>13.777264325323536</c:v>
                </c:pt>
                <c:pt idx="1967">
                  <c:v>85.777264325323529</c:v>
                </c:pt>
                <c:pt idx="1968">
                  <c:v>80.777264325323529</c:v>
                </c:pt>
                <c:pt idx="1969">
                  <c:v>-25.222735674676464</c:v>
                </c:pt>
                <c:pt idx="1970">
                  <c:v>-5.2227356746764642</c:v>
                </c:pt>
                <c:pt idx="1971">
                  <c:v>-42.222735674676464</c:v>
                </c:pt>
                <c:pt idx="1972">
                  <c:v>-34.222735674676464</c:v>
                </c:pt>
                <c:pt idx="1973">
                  <c:v>-33.770833333333329</c:v>
                </c:pt>
                <c:pt idx="1974">
                  <c:v>-30.770833333333329</c:v>
                </c:pt>
                <c:pt idx="1975">
                  <c:v>-35.770833333333329</c:v>
                </c:pt>
                <c:pt idx="1976">
                  <c:v>115.22916666666667</c:v>
                </c:pt>
                <c:pt idx="1977">
                  <c:v>-24.540816326530724</c:v>
                </c:pt>
                <c:pt idx="1978">
                  <c:v>-37.770833333333329</c:v>
                </c:pt>
                <c:pt idx="1979">
                  <c:v>-42.222735674676464</c:v>
                </c:pt>
                <c:pt idx="1980">
                  <c:v>-26.770833333333329</c:v>
                </c:pt>
                <c:pt idx="1981">
                  <c:v>-16.540816326530724</c:v>
                </c:pt>
                <c:pt idx="1982">
                  <c:v>68.229166666666671</c:v>
                </c:pt>
                <c:pt idx="1983">
                  <c:v>-31.770833333333329</c:v>
                </c:pt>
                <c:pt idx="1984">
                  <c:v>-22.222735674676464</c:v>
                </c:pt>
                <c:pt idx="1985">
                  <c:v>-39.222735674676464</c:v>
                </c:pt>
                <c:pt idx="1986">
                  <c:v>-37.770833333333329</c:v>
                </c:pt>
                <c:pt idx="1987">
                  <c:v>26.229166666666671</c:v>
                </c:pt>
                <c:pt idx="1988">
                  <c:v>-34.770833333333329</c:v>
                </c:pt>
                <c:pt idx="1989">
                  <c:v>-33.770833333333329</c:v>
                </c:pt>
                <c:pt idx="1990">
                  <c:v>118.45918367346928</c:v>
                </c:pt>
                <c:pt idx="1991">
                  <c:v>-24.770833333333329</c:v>
                </c:pt>
                <c:pt idx="1992">
                  <c:v>51.777264325323536</c:v>
                </c:pt>
                <c:pt idx="1993">
                  <c:v>65.777264325323529</c:v>
                </c:pt>
                <c:pt idx="1994">
                  <c:v>-40.222735674676464</c:v>
                </c:pt>
                <c:pt idx="1995">
                  <c:v>14.229166666666671</c:v>
                </c:pt>
                <c:pt idx="1996">
                  <c:v>141.22916666666669</c:v>
                </c:pt>
                <c:pt idx="1997">
                  <c:v>14.459183673469276</c:v>
                </c:pt>
                <c:pt idx="1998">
                  <c:v>-27.015625000000167</c:v>
                </c:pt>
                <c:pt idx="1999">
                  <c:v>-9.2227356746764642</c:v>
                </c:pt>
                <c:pt idx="2000">
                  <c:v>-39.222735674676464</c:v>
                </c:pt>
                <c:pt idx="2001">
                  <c:v>-24.540816326530724</c:v>
                </c:pt>
                <c:pt idx="2002">
                  <c:v>-17.770833333333329</c:v>
                </c:pt>
                <c:pt idx="2003">
                  <c:v>-42.222735674676464</c:v>
                </c:pt>
                <c:pt idx="2004">
                  <c:v>-42.222735674676464</c:v>
                </c:pt>
                <c:pt idx="2005">
                  <c:v>-35.770833333333329</c:v>
                </c:pt>
                <c:pt idx="2006">
                  <c:v>170.22916666666669</c:v>
                </c:pt>
                <c:pt idx="2007">
                  <c:v>-38.222735674676464</c:v>
                </c:pt>
                <c:pt idx="2008">
                  <c:v>-9.5408163265307238</c:v>
                </c:pt>
                <c:pt idx="2009">
                  <c:v>-16.540816326530724</c:v>
                </c:pt>
                <c:pt idx="2010">
                  <c:v>137.77726432532353</c:v>
                </c:pt>
                <c:pt idx="2011">
                  <c:v>-29.222735674676464</c:v>
                </c:pt>
                <c:pt idx="2012">
                  <c:v>-2.2227356746764642</c:v>
                </c:pt>
                <c:pt idx="2013">
                  <c:v>170.22916666666669</c:v>
                </c:pt>
                <c:pt idx="2014">
                  <c:v>-0.22273567467646416</c:v>
                </c:pt>
                <c:pt idx="2015">
                  <c:v>-35.770833333333329</c:v>
                </c:pt>
                <c:pt idx="2016">
                  <c:v>-22.770833333333329</c:v>
                </c:pt>
                <c:pt idx="2017">
                  <c:v>-38.222735674676464</c:v>
                </c:pt>
                <c:pt idx="2018">
                  <c:v>-42.222735674676464</c:v>
                </c:pt>
                <c:pt idx="2019">
                  <c:v>-42.222735674676464</c:v>
                </c:pt>
                <c:pt idx="2020">
                  <c:v>-30.222735674676464</c:v>
                </c:pt>
                <c:pt idx="2021">
                  <c:v>-33.770833333333329</c:v>
                </c:pt>
                <c:pt idx="2022">
                  <c:v>14.229166666666671</c:v>
                </c:pt>
                <c:pt idx="2023">
                  <c:v>7.2291666666666714</c:v>
                </c:pt>
                <c:pt idx="2024">
                  <c:v>41.984374999999829</c:v>
                </c:pt>
                <c:pt idx="2025">
                  <c:v>-30.770833333333329</c:v>
                </c:pt>
                <c:pt idx="2026">
                  <c:v>-42.222735674676464</c:v>
                </c:pt>
                <c:pt idx="2027">
                  <c:v>-38.222735674676464</c:v>
                </c:pt>
                <c:pt idx="2028">
                  <c:v>-10.222735674676464</c:v>
                </c:pt>
                <c:pt idx="2029">
                  <c:v>-29.222735674676464</c:v>
                </c:pt>
                <c:pt idx="2030">
                  <c:v>-26.540816326530724</c:v>
                </c:pt>
                <c:pt idx="2031">
                  <c:v>8.2291666666666714</c:v>
                </c:pt>
                <c:pt idx="2032">
                  <c:v>-37.770833333333329</c:v>
                </c:pt>
                <c:pt idx="2033">
                  <c:v>76.777264325323529</c:v>
                </c:pt>
                <c:pt idx="2034">
                  <c:v>-9.7708333333333286</c:v>
                </c:pt>
                <c:pt idx="2035">
                  <c:v>-6.2227356746764642</c:v>
                </c:pt>
                <c:pt idx="2036">
                  <c:v>55.229166666666671</c:v>
                </c:pt>
                <c:pt idx="2037">
                  <c:v>20.777264325323536</c:v>
                </c:pt>
                <c:pt idx="2038">
                  <c:v>-22.770833333333329</c:v>
                </c:pt>
                <c:pt idx="2039">
                  <c:v>158.77726432532353</c:v>
                </c:pt>
                <c:pt idx="2040">
                  <c:v>12.777264325323536</c:v>
                </c:pt>
                <c:pt idx="2041">
                  <c:v>-26.222735674676464</c:v>
                </c:pt>
                <c:pt idx="2042">
                  <c:v>-27.770833333333329</c:v>
                </c:pt>
                <c:pt idx="2043">
                  <c:v>-34.770833333333329</c:v>
                </c:pt>
                <c:pt idx="2044">
                  <c:v>11.229166666666671</c:v>
                </c:pt>
                <c:pt idx="2045">
                  <c:v>-38.222735674676464</c:v>
                </c:pt>
                <c:pt idx="2046">
                  <c:v>-37.770833333333329</c:v>
                </c:pt>
                <c:pt idx="2047">
                  <c:v>82.229166666666671</c:v>
                </c:pt>
                <c:pt idx="2048">
                  <c:v>167.77726432532353</c:v>
                </c:pt>
                <c:pt idx="2049">
                  <c:v>35.229166666666671</c:v>
                </c:pt>
                <c:pt idx="2050">
                  <c:v>-37.770833333333329</c:v>
                </c:pt>
                <c:pt idx="2051">
                  <c:v>-36.222735674676464</c:v>
                </c:pt>
                <c:pt idx="2052">
                  <c:v>26.777264325323536</c:v>
                </c:pt>
                <c:pt idx="2053">
                  <c:v>-42.222735674676464</c:v>
                </c:pt>
                <c:pt idx="2054">
                  <c:v>-39.222735674676464</c:v>
                </c:pt>
                <c:pt idx="2055">
                  <c:v>-30.222735674676464</c:v>
                </c:pt>
                <c:pt idx="2056">
                  <c:v>-22.222735674676464</c:v>
                </c:pt>
                <c:pt idx="2057">
                  <c:v>42.459183673469276</c:v>
                </c:pt>
                <c:pt idx="2058">
                  <c:v>-37.770833333333329</c:v>
                </c:pt>
                <c:pt idx="2059">
                  <c:v>51.777264325323536</c:v>
                </c:pt>
                <c:pt idx="2060">
                  <c:v>-22.222735674676464</c:v>
                </c:pt>
                <c:pt idx="2061">
                  <c:v>-26.540816326530724</c:v>
                </c:pt>
                <c:pt idx="2062">
                  <c:v>44.459183673469276</c:v>
                </c:pt>
                <c:pt idx="2063">
                  <c:v>-42.222735674676464</c:v>
                </c:pt>
                <c:pt idx="2064">
                  <c:v>-8.7708333333333286</c:v>
                </c:pt>
                <c:pt idx="2065">
                  <c:v>-19.222735674676464</c:v>
                </c:pt>
                <c:pt idx="2066">
                  <c:v>-20.770833333333329</c:v>
                </c:pt>
                <c:pt idx="2067">
                  <c:v>-6.015625000000167</c:v>
                </c:pt>
                <c:pt idx="2068">
                  <c:v>-21.770833333333329</c:v>
                </c:pt>
                <c:pt idx="2069">
                  <c:v>-40.222735674676464</c:v>
                </c:pt>
                <c:pt idx="2070">
                  <c:v>-30.222735674676464</c:v>
                </c:pt>
                <c:pt idx="2071">
                  <c:v>65.229166666666671</c:v>
                </c:pt>
                <c:pt idx="2072">
                  <c:v>-37.770833333333329</c:v>
                </c:pt>
                <c:pt idx="2073">
                  <c:v>58.459183673469276</c:v>
                </c:pt>
                <c:pt idx="2074">
                  <c:v>83.229166666666671</c:v>
                </c:pt>
                <c:pt idx="2075">
                  <c:v>-29.222735674676464</c:v>
                </c:pt>
                <c:pt idx="2076">
                  <c:v>-37.770833333333329</c:v>
                </c:pt>
                <c:pt idx="2077">
                  <c:v>-8.2227356746764642</c:v>
                </c:pt>
                <c:pt idx="2078">
                  <c:v>-37.770833333333329</c:v>
                </c:pt>
                <c:pt idx="2079">
                  <c:v>-42.222735674676464</c:v>
                </c:pt>
                <c:pt idx="2080">
                  <c:v>0.2291666666666714</c:v>
                </c:pt>
                <c:pt idx="2081">
                  <c:v>-30.222735674676464</c:v>
                </c:pt>
                <c:pt idx="2082">
                  <c:v>-24.770833333333329</c:v>
                </c:pt>
                <c:pt idx="2083">
                  <c:v>-4.7708333333333286</c:v>
                </c:pt>
                <c:pt idx="2084">
                  <c:v>121.77726432532353</c:v>
                </c:pt>
                <c:pt idx="2085">
                  <c:v>24.229166666666671</c:v>
                </c:pt>
                <c:pt idx="2086">
                  <c:v>29.229166666666671</c:v>
                </c:pt>
                <c:pt idx="2087">
                  <c:v>76.229166666666671</c:v>
                </c:pt>
                <c:pt idx="2088">
                  <c:v>-40.222735674676464</c:v>
                </c:pt>
                <c:pt idx="2089">
                  <c:v>-35.770833333333329</c:v>
                </c:pt>
                <c:pt idx="2090">
                  <c:v>-32.222735674676464</c:v>
                </c:pt>
                <c:pt idx="2091">
                  <c:v>-27.222735674676464</c:v>
                </c:pt>
                <c:pt idx="2092">
                  <c:v>-18.222735674676464</c:v>
                </c:pt>
                <c:pt idx="2093">
                  <c:v>169.77726432532353</c:v>
                </c:pt>
                <c:pt idx="2094">
                  <c:v>-10.222735674676464</c:v>
                </c:pt>
                <c:pt idx="2095">
                  <c:v>-25.015625000000167</c:v>
                </c:pt>
                <c:pt idx="2096">
                  <c:v>207.77726432532353</c:v>
                </c:pt>
                <c:pt idx="2097">
                  <c:v>-34.222735674676464</c:v>
                </c:pt>
                <c:pt idx="2098">
                  <c:v>11.229166666666671</c:v>
                </c:pt>
                <c:pt idx="2099">
                  <c:v>-4.7708333333333286</c:v>
                </c:pt>
                <c:pt idx="2100">
                  <c:v>-35.770833333333329</c:v>
                </c:pt>
                <c:pt idx="2101">
                  <c:v>36.459183673469276</c:v>
                </c:pt>
                <c:pt idx="2102">
                  <c:v>-30.770833333333329</c:v>
                </c:pt>
                <c:pt idx="2103">
                  <c:v>-11.015625000000167</c:v>
                </c:pt>
                <c:pt idx="2104">
                  <c:v>-21.770833333333329</c:v>
                </c:pt>
                <c:pt idx="2105">
                  <c:v>-34.770833333333329</c:v>
                </c:pt>
                <c:pt idx="2106">
                  <c:v>-31.770833333333329</c:v>
                </c:pt>
                <c:pt idx="2107">
                  <c:v>-42.222735674676464</c:v>
                </c:pt>
                <c:pt idx="2108">
                  <c:v>-34.770833333333329</c:v>
                </c:pt>
                <c:pt idx="2109">
                  <c:v>8.7772643253235358</c:v>
                </c:pt>
                <c:pt idx="2110">
                  <c:v>13.777264325323536</c:v>
                </c:pt>
                <c:pt idx="2111">
                  <c:v>-15.540816326530724</c:v>
                </c:pt>
                <c:pt idx="2112">
                  <c:v>-40.222735674676464</c:v>
                </c:pt>
                <c:pt idx="2113">
                  <c:v>-35.222735674676464</c:v>
                </c:pt>
                <c:pt idx="2114">
                  <c:v>-17.770833333333329</c:v>
                </c:pt>
                <c:pt idx="2115">
                  <c:v>-17.222735674676464</c:v>
                </c:pt>
                <c:pt idx="2116">
                  <c:v>-11.770833333333329</c:v>
                </c:pt>
                <c:pt idx="2117">
                  <c:v>-13.540816326530724</c:v>
                </c:pt>
                <c:pt idx="2118">
                  <c:v>12.777264325323536</c:v>
                </c:pt>
                <c:pt idx="2119">
                  <c:v>-40.222735674676464</c:v>
                </c:pt>
                <c:pt idx="2120">
                  <c:v>-30.222735674676464</c:v>
                </c:pt>
                <c:pt idx="2121">
                  <c:v>-42.222735674676464</c:v>
                </c:pt>
                <c:pt idx="2122">
                  <c:v>-33.770833333333329</c:v>
                </c:pt>
                <c:pt idx="2123">
                  <c:v>98.229166666666671</c:v>
                </c:pt>
                <c:pt idx="2124">
                  <c:v>-42.222735674676464</c:v>
                </c:pt>
                <c:pt idx="2125">
                  <c:v>56.777264325323536</c:v>
                </c:pt>
                <c:pt idx="2126">
                  <c:v>-18.770833333333329</c:v>
                </c:pt>
                <c:pt idx="2127">
                  <c:v>18.984374999999833</c:v>
                </c:pt>
                <c:pt idx="2128">
                  <c:v>-26.540816326530724</c:v>
                </c:pt>
                <c:pt idx="2129">
                  <c:v>-42.222735674676464</c:v>
                </c:pt>
                <c:pt idx="2130">
                  <c:v>-35.222735674676464</c:v>
                </c:pt>
                <c:pt idx="2131">
                  <c:v>7.7772643253235358</c:v>
                </c:pt>
                <c:pt idx="2132">
                  <c:v>-26.015625000000167</c:v>
                </c:pt>
                <c:pt idx="2133">
                  <c:v>-17.770833333333329</c:v>
                </c:pt>
                <c:pt idx="2134">
                  <c:v>156.77726432532353</c:v>
                </c:pt>
                <c:pt idx="2135">
                  <c:v>-33.770833333333329</c:v>
                </c:pt>
                <c:pt idx="2136">
                  <c:v>-36.222735674676464</c:v>
                </c:pt>
                <c:pt idx="2137">
                  <c:v>-38.222735674676464</c:v>
                </c:pt>
                <c:pt idx="2138">
                  <c:v>-38.222735674676464</c:v>
                </c:pt>
                <c:pt idx="2139">
                  <c:v>-38.222735674676464</c:v>
                </c:pt>
                <c:pt idx="2140">
                  <c:v>-39.222735674676464</c:v>
                </c:pt>
                <c:pt idx="2141">
                  <c:v>-34.770833333333329</c:v>
                </c:pt>
                <c:pt idx="2142">
                  <c:v>-34.222735674676464</c:v>
                </c:pt>
                <c:pt idx="2143">
                  <c:v>-21.770833333333329</c:v>
                </c:pt>
                <c:pt idx="2144">
                  <c:v>-42.222735674676464</c:v>
                </c:pt>
                <c:pt idx="2145">
                  <c:v>4.7772643253235358</c:v>
                </c:pt>
                <c:pt idx="2146">
                  <c:v>-26.540816326530724</c:v>
                </c:pt>
                <c:pt idx="2147">
                  <c:v>-42.222735674676464</c:v>
                </c:pt>
                <c:pt idx="2148">
                  <c:v>-11.540816326530724</c:v>
                </c:pt>
                <c:pt idx="2149">
                  <c:v>-24.015625000000167</c:v>
                </c:pt>
                <c:pt idx="2150">
                  <c:v>-37.770833333333329</c:v>
                </c:pt>
                <c:pt idx="2151">
                  <c:v>191.22916666666669</c:v>
                </c:pt>
                <c:pt idx="2152">
                  <c:v>-24.770833333333329</c:v>
                </c:pt>
                <c:pt idx="2153">
                  <c:v>-36.222735674676464</c:v>
                </c:pt>
                <c:pt idx="2154">
                  <c:v>-38.222735674676464</c:v>
                </c:pt>
                <c:pt idx="2155">
                  <c:v>-33.770833333333329</c:v>
                </c:pt>
                <c:pt idx="2156">
                  <c:v>-32.222735674676464</c:v>
                </c:pt>
                <c:pt idx="2157">
                  <c:v>-38.222735674676464</c:v>
                </c:pt>
                <c:pt idx="2158">
                  <c:v>-8.015625000000167</c:v>
                </c:pt>
                <c:pt idx="2159">
                  <c:v>-8.2227356746764642</c:v>
                </c:pt>
                <c:pt idx="2160">
                  <c:v>32.984374999999829</c:v>
                </c:pt>
                <c:pt idx="2161">
                  <c:v>-38.222735674676464</c:v>
                </c:pt>
                <c:pt idx="2162">
                  <c:v>7.7772643253235358</c:v>
                </c:pt>
                <c:pt idx="2163">
                  <c:v>90.777264325323529</c:v>
                </c:pt>
                <c:pt idx="2164">
                  <c:v>-34.222735674676464</c:v>
                </c:pt>
                <c:pt idx="2165">
                  <c:v>-22.540816326530724</c:v>
                </c:pt>
                <c:pt idx="2166">
                  <c:v>107.77726432532353</c:v>
                </c:pt>
                <c:pt idx="2167">
                  <c:v>-42.222735674676464</c:v>
                </c:pt>
                <c:pt idx="2168">
                  <c:v>56.229166666666671</c:v>
                </c:pt>
                <c:pt idx="2169">
                  <c:v>-42.222735674676464</c:v>
                </c:pt>
                <c:pt idx="2170">
                  <c:v>-29.222735674676464</c:v>
                </c:pt>
                <c:pt idx="2171">
                  <c:v>-29.222735674676464</c:v>
                </c:pt>
                <c:pt idx="2172">
                  <c:v>149.77726432532353</c:v>
                </c:pt>
                <c:pt idx="2173">
                  <c:v>12.229166666666671</c:v>
                </c:pt>
                <c:pt idx="2174">
                  <c:v>-37.770833333333329</c:v>
                </c:pt>
                <c:pt idx="2175">
                  <c:v>165.98437499999983</c:v>
                </c:pt>
                <c:pt idx="2176">
                  <c:v>181.77726432532353</c:v>
                </c:pt>
                <c:pt idx="2177">
                  <c:v>-22.540816326530724</c:v>
                </c:pt>
                <c:pt idx="2178">
                  <c:v>-7.7708333333333286</c:v>
                </c:pt>
                <c:pt idx="2179">
                  <c:v>-36.222735674676464</c:v>
                </c:pt>
                <c:pt idx="2180">
                  <c:v>-37.770833333333329</c:v>
                </c:pt>
                <c:pt idx="2181">
                  <c:v>-27.015625000000167</c:v>
                </c:pt>
                <c:pt idx="2182">
                  <c:v>-34.770833333333329</c:v>
                </c:pt>
                <c:pt idx="2183">
                  <c:v>-30.222735674676464</c:v>
                </c:pt>
                <c:pt idx="2184">
                  <c:v>-34.770833333333329</c:v>
                </c:pt>
                <c:pt idx="2185">
                  <c:v>24.229166666666671</c:v>
                </c:pt>
                <c:pt idx="2186">
                  <c:v>92.229166666666671</c:v>
                </c:pt>
                <c:pt idx="2187">
                  <c:v>31.984374999999833</c:v>
                </c:pt>
                <c:pt idx="2188">
                  <c:v>156.77726432532353</c:v>
                </c:pt>
                <c:pt idx="2189">
                  <c:v>-26.770833333333329</c:v>
                </c:pt>
                <c:pt idx="2190">
                  <c:v>102.77726432532353</c:v>
                </c:pt>
                <c:pt idx="2191">
                  <c:v>-42.222735674676464</c:v>
                </c:pt>
                <c:pt idx="2192">
                  <c:v>-34.770833333333329</c:v>
                </c:pt>
                <c:pt idx="2193">
                  <c:v>164.22916666666669</c:v>
                </c:pt>
                <c:pt idx="2194">
                  <c:v>14.229166666666671</c:v>
                </c:pt>
                <c:pt idx="2195">
                  <c:v>-38.222735674676464</c:v>
                </c:pt>
                <c:pt idx="2196">
                  <c:v>-32.222735674676464</c:v>
                </c:pt>
                <c:pt idx="2197">
                  <c:v>-31.222735674676464</c:v>
                </c:pt>
                <c:pt idx="2198">
                  <c:v>-24.770833333333329</c:v>
                </c:pt>
                <c:pt idx="2199">
                  <c:v>-35.770833333333329</c:v>
                </c:pt>
                <c:pt idx="2200">
                  <c:v>-21.222735674676464</c:v>
                </c:pt>
                <c:pt idx="2201">
                  <c:v>22.777264325323536</c:v>
                </c:pt>
                <c:pt idx="2202">
                  <c:v>-22.540816326530724</c:v>
                </c:pt>
                <c:pt idx="2203">
                  <c:v>33.229166666666671</c:v>
                </c:pt>
                <c:pt idx="2204">
                  <c:v>-14.770833333333329</c:v>
                </c:pt>
                <c:pt idx="2205">
                  <c:v>-42.222735674676464</c:v>
                </c:pt>
                <c:pt idx="2206">
                  <c:v>144.22916666666669</c:v>
                </c:pt>
                <c:pt idx="2207">
                  <c:v>-42.222735674676464</c:v>
                </c:pt>
                <c:pt idx="2208">
                  <c:v>-27.222735674676464</c:v>
                </c:pt>
                <c:pt idx="2209">
                  <c:v>-42.222735674676464</c:v>
                </c:pt>
                <c:pt idx="2210">
                  <c:v>-10.222735674676464</c:v>
                </c:pt>
                <c:pt idx="2211">
                  <c:v>50.777264325323536</c:v>
                </c:pt>
                <c:pt idx="2212">
                  <c:v>-40.222735674676464</c:v>
                </c:pt>
                <c:pt idx="2213">
                  <c:v>29.777264325323536</c:v>
                </c:pt>
                <c:pt idx="2214">
                  <c:v>-36.770833333333329</c:v>
                </c:pt>
                <c:pt idx="2215">
                  <c:v>-42.222735674676464</c:v>
                </c:pt>
                <c:pt idx="2216">
                  <c:v>-39.222735674676464</c:v>
                </c:pt>
                <c:pt idx="2217">
                  <c:v>122.45918367346928</c:v>
                </c:pt>
                <c:pt idx="2218">
                  <c:v>-42.222735674676464</c:v>
                </c:pt>
                <c:pt idx="2219">
                  <c:v>-16.222735674676464</c:v>
                </c:pt>
                <c:pt idx="2220">
                  <c:v>-26.770833333333329</c:v>
                </c:pt>
                <c:pt idx="2221">
                  <c:v>26.777264325323536</c:v>
                </c:pt>
                <c:pt idx="2222">
                  <c:v>-39.222735674676464</c:v>
                </c:pt>
                <c:pt idx="2223">
                  <c:v>-37.770833333333329</c:v>
                </c:pt>
                <c:pt idx="2224">
                  <c:v>-18.540816326530724</c:v>
                </c:pt>
                <c:pt idx="2225">
                  <c:v>-4.2227356746764642</c:v>
                </c:pt>
                <c:pt idx="2226">
                  <c:v>-22.770833333333329</c:v>
                </c:pt>
                <c:pt idx="2227">
                  <c:v>-38.222735674676464</c:v>
                </c:pt>
                <c:pt idx="2228">
                  <c:v>-30.222735674676464</c:v>
                </c:pt>
                <c:pt idx="2229">
                  <c:v>-17.770833333333329</c:v>
                </c:pt>
                <c:pt idx="2230">
                  <c:v>-35.222735674676464</c:v>
                </c:pt>
                <c:pt idx="2231">
                  <c:v>-29.222735674676464</c:v>
                </c:pt>
                <c:pt idx="2232">
                  <c:v>-39.222735674676464</c:v>
                </c:pt>
                <c:pt idx="2233">
                  <c:v>-34.222735674676464</c:v>
                </c:pt>
                <c:pt idx="2234">
                  <c:v>-31.770833333333329</c:v>
                </c:pt>
                <c:pt idx="2235">
                  <c:v>4.2291666666666714</c:v>
                </c:pt>
                <c:pt idx="2236">
                  <c:v>-26.540816326530724</c:v>
                </c:pt>
                <c:pt idx="2237">
                  <c:v>-10.222735674676464</c:v>
                </c:pt>
                <c:pt idx="2238">
                  <c:v>37.777264325323536</c:v>
                </c:pt>
                <c:pt idx="2239">
                  <c:v>-25.015625000000167</c:v>
                </c:pt>
              </c:numCache>
            </c:numRef>
          </c:yVal>
          <c:smooth val="0"/>
          <c:extLst>
            <c:ext xmlns:c16="http://schemas.microsoft.com/office/drawing/2014/chart" uri="{C3380CC4-5D6E-409C-BE32-E72D297353CC}">
              <c16:uniqueId val="{00000001-AF06-744A-BC83-F06C61EF8DF5}"/>
            </c:ext>
          </c:extLst>
        </c:ser>
        <c:dLbls>
          <c:showLegendKey val="0"/>
          <c:showVal val="0"/>
          <c:showCatName val="0"/>
          <c:showSerName val="0"/>
          <c:showPercent val="0"/>
          <c:showBubbleSize val="0"/>
        </c:dLbls>
        <c:axId val="920298448"/>
        <c:axId val="926747168"/>
      </c:scatterChart>
      <c:valAx>
        <c:axId val="920298448"/>
        <c:scaling>
          <c:orientation val="minMax"/>
        </c:scaling>
        <c:delete val="0"/>
        <c:axPos val="b"/>
        <c:title>
          <c:tx>
            <c:rich>
              <a:bodyPr/>
              <a:lstStyle/>
              <a:p>
                <a:pPr>
                  <a:defRPr/>
                </a:pPr>
                <a:r>
                  <a:rPr lang="en-US"/>
                  <a:t>Dummy Education - Phd</a:t>
                </a:r>
              </a:p>
            </c:rich>
          </c:tx>
          <c:overlay val="0"/>
        </c:title>
        <c:numFmt formatCode="General" sourceLinked="1"/>
        <c:majorTickMark val="out"/>
        <c:minorTickMark val="none"/>
        <c:tickLblPos val="nextTo"/>
        <c:crossAx val="926747168"/>
        <c:crosses val="autoZero"/>
        <c:crossBetween val="midCat"/>
      </c:valAx>
      <c:valAx>
        <c:axId val="926747168"/>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9202984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Married x Phd  Residual Plot</a:t>
            </a:r>
          </a:p>
        </c:rich>
      </c:tx>
      <c:overlay val="0"/>
    </c:title>
    <c:autoTitleDeleted val="0"/>
    <c:plotArea>
      <c:layout/>
      <c:scatterChart>
        <c:scatterStyle val="lineMarker"/>
        <c:varyColors val="0"/>
        <c:ser>
          <c:idx val="0"/>
          <c:order val="0"/>
          <c:spPr>
            <a:ln w="28575">
              <a:noFill/>
            </a:ln>
          </c:spPr>
          <c:xVal>
            <c:numRef>
              <c:f>'Q4 (A) &amp; (B)'!$F$3:$F$2242</c:f>
              <c:numCache>
                <c:formatCode>General</c:formatCode>
                <c:ptCount val="2240"/>
                <c:pt idx="0">
                  <c:v>0</c:v>
                </c:pt>
                <c:pt idx="1">
                  <c:v>0</c:v>
                </c:pt>
                <c:pt idx="2">
                  <c:v>0</c:v>
                </c:pt>
                <c:pt idx="3">
                  <c:v>0</c:v>
                </c:pt>
                <c:pt idx="4">
                  <c:v>1</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0</c:v>
                </c:pt>
                <c:pt idx="25">
                  <c:v>0</c:v>
                </c:pt>
                <c:pt idx="26">
                  <c:v>0</c:v>
                </c:pt>
                <c:pt idx="27">
                  <c:v>0</c:v>
                </c:pt>
                <c:pt idx="28">
                  <c:v>0</c:v>
                </c:pt>
                <c:pt idx="29">
                  <c:v>1</c:v>
                </c:pt>
                <c:pt idx="30">
                  <c:v>0</c:v>
                </c:pt>
                <c:pt idx="31">
                  <c:v>0</c:v>
                </c:pt>
                <c:pt idx="32">
                  <c:v>0</c:v>
                </c:pt>
                <c:pt idx="33">
                  <c:v>0</c:v>
                </c:pt>
                <c:pt idx="34">
                  <c:v>0</c:v>
                </c:pt>
                <c:pt idx="35">
                  <c:v>0</c:v>
                </c:pt>
                <c:pt idx="36">
                  <c:v>1</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0</c:v>
                </c:pt>
                <c:pt idx="59">
                  <c:v>1</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0</c:v>
                </c:pt>
                <c:pt idx="94">
                  <c:v>1</c:v>
                </c:pt>
                <c:pt idx="95">
                  <c:v>0</c:v>
                </c:pt>
                <c:pt idx="96">
                  <c:v>0</c:v>
                </c:pt>
                <c:pt idx="97">
                  <c:v>0</c:v>
                </c:pt>
                <c:pt idx="98">
                  <c:v>0</c:v>
                </c:pt>
                <c:pt idx="99">
                  <c:v>1</c:v>
                </c:pt>
                <c:pt idx="100">
                  <c:v>0</c:v>
                </c:pt>
                <c:pt idx="101">
                  <c:v>0</c:v>
                </c:pt>
                <c:pt idx="102">
                  <c:v>0</c:v>
                </c:pt>
                <c:pt idx="103">
                  <c:v>1</c:v>
                </c:pt>
                <c:pt idx="104">
                  <c:v>0</c:v>
                </c:pt>
                <c:pt idx="105">
                  <c:v>0</c:v>
                </c:pt>
                <c:pt idx="106">
                  <c:v>0</c:v>
                </c:pt>
                <c:pt idx="107">
                  <c:v>0</c:v>
                </c:pt>
                <c:pt idx="108">
                  <c:v>0</c:v>
                </c:pt>
                <c:pt idx="109">
                  <c:v>0</c:v>
                </c:pt>
                <c:pt idx="110">
                  <c:v>0</c:v>
                </c:pt>
                <c:pt idx="111">
                  <c:v>0</c:v>
                </c:pt>
                <c:pt idx="112">
                  <c:v>0</c:v>
                </c:pt>
                <c:pt idx="113">
                  <c:v>0</c:v>
                </c:pt>
                <c:pt idx="114">
                  <c:v>1</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c:v>
                </c:pt>
                <c:pt idx="129">
                  <c:v>0</c:v>
                </c:pt>
                <c:pt idx="130">
                  <c:v>0</c:v>
                </c:pt>
                <c:pt idx="131">
                  <c:v>0</c:v>
                </c:pt>
                <c:pt idx="132">
                  <c:v>0</c:v>
                </c:pt>
                <c:pt idx="133">
                  <c:v>0</c:v>
                </c:pt>
                <c:pt idx="134">
                  <c:v>1</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c:v>
                </c:pt>
                <c:pt idx="162">
                  <c:v>0</c:v>
                </c:pt>
                <c:pt idx="163">
                  <c:v>0</c:v>
                </c:pt>
                <c:pt idx="164">
                  <c:v>1</c:v>
                </c:pt>
                <c:pt idx="165">
                  <c:v>0</c:v>
                </c:pt>
                <c:pt idx="166">
                  <c:v>0</c:v>
                </c:pt>
                <c:pt idx="167">
                  <c:v>0</c:v>
                </c:pt>
                <c:pt idx="168">
                  <c:v>0</c:v>
                </c:pt>
                <c:pt idx="169">
                  <c:v>0</c:v>
                </c:pt>
                <c:pt idx="170">
                  <c:v>0</c:v>
                </c:pt>
                <c:pt idx="171">
                  <c:v>0</c:v>
                </c:pt>
                <c:pt idx="172">
                  <c:v>0</c:v>
                </c:pt>
                <c:pt idx="173">
                  <c:v>0</c:v>
                </c:pt>
                <c:pt idx="174">
                  <c:v>0</c:v>
                </c:pt>
                <c:pt idx="175">
                  <c:v>1</c:v>
                </c:pt>
                <c:pt idx="176">
                  <c:v>1</c:v>
                </c:pt>
                <c:pt idx="177">
                  <c:v>1</c:v>
                </c:pt>
                <c:pt idx="178">
                  <c:v>0</c:v>
                </c:pt>
                <c:pt idx="179">
                  <c:v>0</c:v>
                </c:pt>
                <c:pt idx="180">
                  <c:v>1</c:v>
                </c:pt>
                <c:pt idx="181">
                  <c:v>0</c:v>
                </c:pt>
                <c:pt idx="182">
                  <c:v>0</c:v>
                </c:pt>
                <c:pt idx="183">
                  <c:v>0</c:v>
                </c:pt>
                <c:pt idx="184">
                  <c:v>0</c:v>
                </c:pt>
                <c:pt idx="185">
                  <c:v>0</c:v>
                </c:pt>
                <c:pt idx="186">
                  <c:v>0</c:v>
                </c:pt>
                <c:pt idx="187">
                  <c:v>0</c:v>
                </c:pt>
                <c:pt idx="188">
                  <c:v>0</c:v>
                </c:pt>
                <c:pt idx="189">
                  <c:v>1</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1</c:v>
                </c:pt>
                <c:pt idx="213">
                  <c:v>0</c:v>
                </c:pt>
                <c:pt idx="214">
                  <c:v>0</c:v>
                </c:pt>
                <c:pt idx="215">
                  <c:v>0</c:v>
                </c:pt>
                <c:pt idx="216">
                  <c:v>0</c:v>
                </c:pt>
                <c:pt idx="217">
                  <c:v>0</c:v>
                </c:pt>
                <c:pt idx="218">
                  <c:v>0</c:v>
                </c:pt>
                <c:pt idx="219">
                  <c:v>0</c:v>
                </c:pt>
                <c:pt idx="220">
                  <c:v>0</c:v>
                </c:pt>
                <c:pt idx="221">
                  <c:v>0</c:v>
                </c:pt>
                <c:pt idx="222">
                  <c:v>0</c:v>
                </c:pt>
                <c:pt idx="223">
                  <c:v>1</c:v>
                </c:pt>
                <c:pt idx="224">
                  <c:v>0</c:v>
                </c:pt>
                <c:pt idx="225">
                  <c:v>0</c:v>
                </c:pt>
                <c:pt idx="226">
                  <c:v>0</c:v>
                </c:pt>
                <c:pt idx="227">
                  <c:v>0</c:v>
                </c:pt>
                <c:pt idx="228">
                  <c:v>1</c:v>
                </c:pt>
                <c:pt idx="229">
                  <c:v>0</c:v>
                </c:pt>
                <c:pt idx="230">
                  <c:v>0</c:v>
                </c:pt>
                <c:pt idx="231">
                  <c:v>0</c:v>
                </c:pt>
                <c:pt idx="232">
                  <c:v>0</c:v>
                </c:pt>
                <c:pt idx="233">
                  <c:v>0</c:v>
                </c:pt>
                <c:pt idx="234">
                  <c:v>1</c:v>
                </c:pt>
                <c:pt idx="235">
                  <c:v>0</c:v>
                </c:pt>
                <c:pt idx="236">
                  <c:v>0</c:v>
                </c:pt>
                <c:pt idx="237">
                  <c:v>0</c:v>
                </c:pt>
                <c:pt idx="238">
                  <c:v>0</c:v>
                </c:pt>
                <c:pt idx="239">
                  <c:v>0</c:v>
                </c:pt>
                <c:pt idx="240">
                  <c:v>0</c:v>
                </c:pt>
                <c:pt idx="241">
                  <c:v>0</c:v>
                </c:pt>
                <c:pt idx="242">
                  <c:v>0</c:v>
                </c:pt>
                <c:pt idx="243">
                  <c:v>0</c:v>
                </c:pt>
                <c:pt idx="244">
                  <c:v>0</c:v>
                </c:pt>
                <c:pt idx="245">
                  <c:v>1</c:v>
                </c:pt>
                <c:pt idx="246">
                  <c:v>0</c:v>
                </c:pt>
                <c:pt idx="247">
                  <c:v>0</c:v>
                </c:pt>
                <c:pt idx="248">
                  <c:v>1</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1</c:v>
                </c:pt>
                <c:pt idx="264">
                  <c:v>0</c:v>
                </c:pt>
                <c:pt idx="265">
                  <c:v>0</c:v>
                </c:pt>
                <c:pt idx="266">
                  <c:v>0</c:v>
                </c:pt>
                <c:pt idx="267">
                  <c:v>1</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1</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1</c:v>
                </c:pt>
                <c:pt idx="329">
                  <c:v>0</c:v>
                </c:pt>
                <c:pt idx="330">
                  <c:v>0</c:v>
                </c:pt>
                <c:pt idx="331">
                  <c:v>0</c:v>
                </c:pt>
                <c:pt idx="332">
                  <c:v>1</c:v>
                </c:pt>
                <c:pt idx="333">
                  <c:v>0</c:v>
                </c:pt>
                <c:pt idx="334">
                  <c:v>0</c:v>
                </c:pt>
                <c:pt idx="335">
                  <c:v>0</c:v>
                </c:pt>
                <c:pt idx="336">
                  <c:v>0</c:v>
                </c:pt>
                <c:pt idx="337">
                  <c:v>0</c:v>
                </c:pt>
                <c:pt idx="338">
                  <c:v>0</c:v>
                </c:pt>
                <c:pt idx="339">
                  <c:v>0</c:v>
                </c:pt>
                <c:pt idx="340">
                  <c:v>0</c:v>
                </c:pt>
                <c:pt idx="341">
                  <c:v>0</c:v>
                </c:pt>
                <c:pt idx="342">
                  <c:v>1</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0</c:v>
                </c:pt>
                <c:pt idx="362">
                  <c:v>0</c:v>
                </c:pt>
                <c:pt idx="363">
                  <c:v>1</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1</c:v>
                </c:pt>
                <c:pt idx="381">
                  <c:v>0</c:v>
                </c:pt>
                <c:pt idx="382">
                  <c:v>0</c:v>
                </c:pt>
                <c:pt idx="383">
                  <c:v>0</c:v>
                </c:pt>
                <c:pt idx="384">
                  <c:v>0</c:v>
                </c:pt>
                <c:pt idx="385">
                  <c:v>0</c:v>
                </c:pt>
                <c:pt idx="386">
                  <c:v>0</c:v>
                </c:pt>
                <c:pt idx="387">
                  <c:v>0</c:v>
                </c:pt>
                <c:pt idx="388">
                  <c:v>0</c:v>
                </c:pt>
                <c:pt idx="389">
                  <c:v>0</c:v>
                </c:pt>
                <c:pt idx="390">
                  <c:v>0</c:v>
                </c:pt>
                <c:pt idx="391">
                  <c:v>0</c:v>
                </c:pt>
                <c:pt idx="392">
                  <c:v>0</c:v>
                </c:pt>
                <c:pt idx="393">
                  <c:v>1</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1</c:v>
                </c:pt>
                <c:pt idx="413">
                  <c:v>0</c:v>
                </c:pt>
                <c:pt idx="414">
                  <c:v>0</c:v>
                </c:pt>
                <c:pt idx="415">
                  <c:v>1</c:v>
                </c:pt>
                <c:pt idx="416">
                  <c:v>0</c:v>
                </c:pt>
                <c:pt idx="417">
                  <c:v>0</c:v>
                </c:pt>
                <c:pt idx="418">
                  <c:v>0</c:v>
                </c:pt>
                <c:pt idx="419">
                  <c:v>0</c:v>
                </c:pt>
                <c:pt idx="420">
                  <c:v>1</c:v>
                </c:pt>
                <c:pt idx="421">
                  <c:v>0</c:v>
                </c:pt>
                <c:pt idx="422">
                  <c:v>0</c:v>
                </c:pt>
                <c:pt idx="423">
                  <c:v>0</c:v>
                </c:pt>
                <c:pt idx="424">
                  <c:v>1</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1</c:v>
                </c:pt>
                <c:pt idx="439">
                  <c:v>0</c:v>
                </c:pt>
                <c:pt idx="440">
                  <c:v>0</c:v>
                </c:pt>
                <c:pt idx="441">
                  <c:v>1</c:v>
                </c:pt>
                <c:pt idx="442">
                  <c:v>0</c:v>
                </c:pt>
                <c:pt idx="443">
                  <c:v>0</c:v>
                </c:pt>
                <c:pt idx="444">
                  <c:v>0</c:v>
                </c:pt>
                <c:pt idx="445">
                  <c:v>0</c:v>
                </c:pt>
                <c:pt idx="446">
                  <c:v>0</c:v>
                </c:pt>
                <c:pt idx="447">
                  <c:v>0</c:v>
                </c:pt>
                <c:pt idx="448">
                  <c:v>0</c:v>
                </c:pt>
                <c:pt idx="449">
                  <c:v>1</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1</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1</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1</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1</c:v>
                </c:pt>
                <c:pt idx="572">
                  <c:v>0</c:v>
                </c:pt>
                <c:pt idx="573">
                  <c:v>0</c:v>
                </c:pt>
                <c:pt idx="574">
                  <c:v>0</c:v>
                </c:pt>
                <c:pt idx="575">
                  <c:v>1</c:v>
                </c:pt>
                <c:pt idx="576">
                  <c:v>0</c:v>
                </c:pt>
                <c:pt idx="577">
                  <c:v>0</c:v>
                </c:pt>
                <c:pt idx="578">
                  <c:v>0</c:v>
                </c:pt>
                <c:pt idx="579">
                  <c:v>0</c:v>
                </c:pt>
                <c:pt idx="580">
                  <c:v>1</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1</c:v>
                </c:pt>
                <c:pt idx="595">
                  <c:v>0</c:v>
                </c:pt>
                <c:pt idx="596">
                  <c:v>0</c:v>
                </c:pt>
                <c:pt idx="597">
                  <c:v>0</c:v>
                </c:pt>
                <c:pt idx="598">
                  <c:v>0</c:v>
                </c:pt>
                <c:pt idx="599">
                  <c:v>0</c:v>
                </c:pt>
                <c:pt idx="600">
                  <c:v>0</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1</c:v>
                </c:pt>
                <c:pt idx="621">
                  <c:v>0</c:v>
                </c:pt>
                <c:pt idx="622">
                  <c:v>0</c:v>
                </c:pt>
                <c:pt idx="623">
                  <c:v>0</c:v>
                </c:pt>
                <c:pt idx="624">
                  <c:v>0</c:v>
                </c:pt>
                <c:pt idx="625">
                  <c:v>0</c:v>
                </c:pt>
                <c:pt idx="626">
                  <c:v>0</c:v>
                </c:pt>
                <c:pt idx="627">
                  <c:v>0</c:v>
                </c:pt>
                <c:pt idx="628">
                  <c:v>0</c:v>
                </c:pt>
                <c:pt idx="629">
                  <c:v>0</c:v>
                </c:pt>
                <c:pt idx="630">
                  <c:v>1</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1</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1</c:v>
                </c:pt>
                <c:pt idx="669">
                  <c:v>0</c:v>
                </c:pt>
                <c:pt idx="670">
                  <c:v>1</c:v>
                </c:pt>
                <c:pt idx="671">
                  <c:v>0</c:v>
                </c:pt>
                <c:pt idx="672">
                  <c:v>0</c:v>
                </c:pt>
                <c:pt idx="673">
                  <c:v>0</c:v>
                </c:pt>
                <c:pt idx="674">
                  <c:v>0</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1</c:v>
                </c:pt>
                <c:pt idx="716">
                  <c:v>0</c:v>
                </c:pt>
                <c:pt idx="717">
                  <c:v>0</c:v>
                </c:pt>
                <c:pt idx="718">
                  <c:v>0</c:v>
                </c:pt>
                <c:pt idx="719">
                  <c:v>0</c:v>
                </c:pt>
                <c:pt idx="720">
                  <c:v>0</c:v>
                </c:pt>
                <c:pt idx="721">
                  <c:v>0</c:v>
                </c:pt>
                <c:pt idx="722">
                  <c:v>1</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1</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1</c:v>
                </c:pt>
                <c:pt idx="792">
                  <c:v>0</c:v>
                </c:pt>
                <c:pt idx="793">
                  <c:v>0</c:v>
                </c:pt>
                <c:pt idx="794">
                  <c:v>0</c:v>
                </c:pt>
                <c:pt idx="795">
                  <c:v>0</c:v>
                </c:pt>
                <c:pt idx="796">
                  <c:v>1</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1</c:v>
                </c:pt>
                <c:pt idx="852">
                  <c:v>0</c:v>
                </c:pt>
                <c:pt idx="853">
                  <c:v>0</c:v>
                </c:pt>
                <c:pt idx="854">
                  <c:v>1</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1</c:v>
                </c:pt>
                <c:pt idx="899">
                  <c:v>0</c:v>
                </c:pt>
                <c:pt idx="900">
                  <c:v>0</c:v>
                </c:pt>
                <c:pt idx="901">
                  <c:v>0</c:v>
                </c:pt>
                <c:pt idx="902">
                  <c:v>0</c:v>
                </c:pt>
                <c:pt idx="903">
                  <c:v>0</c:v>
                </c:pt>
                <c:pt idx="904">
                  <c:v>0</c:v>
                </c:pt>
                <c:pt idx="905">
                  <c:v>0</c:v>
                </c:pt>
                <c:pt idx="906">
                  <c:v>0</c:v>
                </c:pt>
                <c:pt idx="907">
                  <c:v>0</c:v>
                </c:pt>
                <c:pt idx="908">
                  <c:v>0</c:v>
                </c:pt>
                <c:pt idx="909">
                  <c:v>1</c:v>
                </c:pt>
                <c:pt idx="910">
                  <c:v>0</c:v>
                </c:pt>
                <c:pt idx="911">
                  <c:v>0</c:v>
                </c:pt>
                <c:pt idx="912">
                  <c:v>0</c:v>
                </c:pt>
                <c:pt idx="913">
                  <c:v>0</c:v>
                </c:pt>
                <c:pt idx="914">
                  <c:v>0</c:v>
                </c:pt>
                <c:pt idx="915">
                  <c:v>0</c:v>
                </c:pt>
                <c:pt idx="916">
                  <c:v>0</c:v>
                </c:pt>
                <c:pt idx="917">
                  <c:v>1</c:v>
                </c:pt>
                <c:pt idx="918">
                  <c:v>0</c:v>
                </c:pt>
                <c:pt idx="919">
                  <c:v>0</c:v>
                </c:pt>
                <c:pt idx="920">
                  <c:v>0</c:v>
                </c:pt>
                <c:pt idx="921">
                  <c:v>0</c:v>
                </c:pt>
                <c:pt idx="922">
                  <c:v>0</c:v>
                </c:pt>
                <c:pt idx="923">
                  <c:v>1</c:v>
                </c:pt>
                <c:pt idx="924">
                  <c:v>0</c:v>
                </c:pt>
                <c:pt idx="925">
                  <c:v>0</c:v>
                </c:pt>
                <c:pt idx="926">
                  <c:v>0</c:v>
                </c:pt>
                <c:pt idx="927">
                  <c:v>0</c:v>
                </c:pt>
                <c:pt idx="928">
                  <c:v>0</c:v>
                </c:pt>
                <c:pt idx="929">
                  <c:v>1</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0</c:v>
                </c:pt>
                <c:pt idx="944">
                  <c:v>0</c:v>
                </c:pt>
                <c:pt idx="945">
                  <c:v>1</c:v>
                </c:pt>
                <c:pt idx="946">
                  <c:v>0</c:v>
                </c:pt>
                <c:pt idx="947">
                  <c:v>0</c:v>
                </c:pt>
                <c:pt idx="948">
                  <c:v>0</c:v>
                </c:pt>
                <c:pt idx="949">
                  <c:v>0</c:v>
                </c:pt>
                <c:pt idx="950">
                  <c:v>0</c:v>
                </c:pt>
                <c:pt idx="951">
                  <c:v>0</c:v>
                </c:pt>
                <c:pt idx="952">
                  <c:v>0</c:v>
                </c:pt>
                <c:pt idx="953">
                  <c:v>0</c:v>
                </c:pt>
                <c:pt idx="954">
                  <c:v>0</c:v>
                </c:pt>
                <c:pt idx="955">
                  <c:v>1</c:v>
                </c:pt>
                <c:pt idx="956">
                  <c:v>0</c:v>
                </c:pt>
                <c:pt idx="957">
                  <c:v>0</c:v>
                </c:pt>
                <c:pt idx="958">
                  <c:v>0</c:v>
                </c:pt>
                <c:pt idx="959">
                  <c:v>0</c:v>
                </c:pt>
                <c:pt idx="960">
                  <c:v>0</c:v>
                </c:pt>
                <c:pt idx="961">
                  <c:v>0</c:v>
                </c:pt>
                <c:pt idx="962">
                  <c:v>0</c:v>
                </c:pt>
                <c:pt idx="963">
                  <c:v>1</c:v>
                </c:pt>
                <c:pt idx="964">
                  <c:v>0</c:v>
                </c:pt>
                <c:pt idx="965">
                  <c:v>0</c:v>
                </c:pt>
                <c:pt idx="966">
                  <c:v>0</c:v>
                </c:pt>
                <c:pt idx="967">
                  <c:v>0</c:v>
                </c:pt>
                <c:pt idx="968">
                  <c:v>1</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1</c:v>
                </c:pt>
                <c:pt idx="986">
                  <c:v>1</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1</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1</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1</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1</c:v>
                </c:pt>
                <c:pt idx="1053">
                  <c:v>0</c:v>
                </c:pt>
                <c:pt idx="1054">
                  <c:v>0</c:v>
                </c:pt>
                <c:pt idx="1055">
                  <c:v>0</c:v>
                </c:pt>
                <c:pt idx="1056">
                  <c:v>0</c:v>
                </c:pt>
                <c:pt idx="1057">
                  <c:v>1</c:v>
                </c:pt>
                <c:pt idx="1058">
                  <c:v>0</c:v>
                </c:pt>
                <c:pt idx="1059">
                  <c:v>0</c:v>
                </c:pt>
                <c:pt idx="1060">
                  <c:v>0</c:v>
                </c:pt>
                <c:pt idx="1061">
                  <c:v>0</c:v>
                </c:pt>
                <c:pt idx="1062">
                  <c:v>0</c:v>
                </c:pt>
                <c:pt idx="1063">
                  <c:v>0</c:v>
                </c:pt>
                <c:pt idx="1064">
                  <c:v>1</c:v>
                </c:pt>
                <c:pt idx="1065">
                  <c:v>0</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1</c:v>
                </c:pt>
                <c:pt idx="1080">
                  <c:v>0</c:v>
                </c:pt>
                <c:pt idx="1081">
                  <c:v>0</c:v>
                </c:pt>
                <c:pt idx="1082">
                  <c:v>0</c:v>
                </c:pt>
                <c:pt idx="1083">
                  <c:v>0</c:v>
                </c:pt>
                <c:pt idx="1084">
                  <c:v>0</c:v>
                </c:pt>
                <c:pt idx="1085">
                  <c:v>0</c:v>
                </c:pt>
                <c:pt idx="1086">
                  <c:v>0</c:v>
                </c:pt>
                <c:pt idx="1087">
                  <c:v>0</c:v>
                </c:pt>
                <c:pt idx="1088">
                  <c:v>0</c:v>
                </c:pt>
                <c:pt idx="1089">
                  <c:v>0</c:v>
                </c:pt>
                <c:pt idx="1090">
                  <c:v>1</c:v>
                </c:pt>
                <c:pt idx="1091">
                  <c:v>0</c:v>
                </c:pt>
                <c:pt idx="1092">
                  <c:v>0</c:v>
                </c:pt>
                <c:pt idx="1093">
                  <c:v>0</c:v>
                </c:pt>
                <c:pt idx="1094">
                  <c:v>1</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0</c:v>
                </c:pt>
                <c:pt idx="1108">
                  <c:v>0</c:v>
                </c:pt>
                <c:pt idx="1109">
                  <c:v>0</c:v>
                </c:pt>
                <c:pt idx="1110">
                  <c:v>0</c:v>
                </c:pt>
                <c:pt idx="1111">
                  <c:v>0</c:v>
                </c:pt>
                <c:pt idx="1112">
                  <c:v>0</c:v>
                </c:pt>
                <c:pt idx="1113">
                  <c:v>0</c:v>
                </c:pt>
                <c:pt idx="1114">
                  <c:v>0</c:v>
                </c:pt>
                <c:pt idx="1115">
                  <c:v>0</c:v>
                </c:pt>
                <c:pt idx="1116">
                  <c:v>1</c:v>
                </c:pt>
                <c:pt idx="1117">
                  <c:v>0</c:v>
                </c:pt>
                <c:pt idx="1118">
                  <c:v>0</c:v>
                </c:pt>
                <c:pt idx="1119">
                  <c:v>0</c:v>
                </c:pt>
                <c:pt idx="1120">
                  <c:v>0</c:v>
                </c:pt>
                <c:pt idx="1121">
                  <c:v>1</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1</c:v>
                </c:pt>
                <c:pt idx="1137">
                  <c:v>0</c:v>
                </c:pt>
                <c:pt idx="1138">
                  <c:v>0</c:v>
                </c:pt>
                <c:pt idx="1139">
                  <c:v>0</c:v>
                </c:pt>
                <c:pt idx="1140">
                  <c:v>0</c:v>
                </c:pt>
                <c:pt idx="1141">
                  <c:v>0</c:v>
                </c:pt>
                <c:pt idx="1142">
                  <c:v>0</c:v>
                </c:pt>
                <c:pt idx="1143">
                  <c:v>0</c:v>
                </c:pt>
                <c:pt idx="1144">
                  <c:v>0</c:v>
                </c:pt>
                <c:pt idx="1145">
                  <c:v>0</c:v>
                </c:pt>
                <c:pt idx="1146">
                  <c:v>0</c:v>
                </c:pt>
                <c:pt idx="1147">
                  <c:v>0</c:v>
                </c:pt>
                <c:pt idx="1148">
                  <c:v>1</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1</c:v>
                </c:pt>
                <c:pt idx="1199">
                  <c:v>0</c:v>
                </c:pt>
                <c:pt idx="1200">
                  <c:v>0</c:v>
                </c:pt>
                <c:pt idx="1201">
                  <c:v>0</c:v>
                </c:pt>
                <c:pt idx="1202">
                  <c:v>0</c:v>
                </c:pt>
                <c:pt idx="1203">
                  <c:v>0</c:v>
                </c:pt>
                <c:pt idx="1204">
                  <c:v>0</c:v>
                </c:pt>
                <c:pt idx="1205">
                  <c:v>0</c:v>
                </c:pt>
                <c:pt idx="1206">
                  <c:v>1</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1</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1</c:v>
                </c:pt>
                <c:pt idx="1242">
                  <c:v>0</c:v>
                </c:pt>
                <c:pt idx="1243">
                  <c:v>0</c:v>
                </c:pt>
                <c:pt idx="1244">
                  <c:v>0</c:v>
                </c:pt>
                <c:pt idx="1245">
                  <c:v>0</c:v>
                </c:pt>
                <c:pt idx="1246">
                  <c:v>0</c:v>
                </c:pt>
                <c:pt idx="1247">
                  <c:v>0</c:v>
                </c:pt>
                <c:pt idx="1248">
                  <c:v>0</c:v>
                </c:pt>
                <c:pt idx="1249">
                  <c:v>0</c:v>
                </c:pt>
                <c:pt idx="1250">
                  <c:v>1</c:v>
                </c:pt>
                <c:pt idx="1251">
                  <c:v>0</c:v>
                </c:pt>
                <c:pt idx="1252">
                  <c:v>1</c:v>
                </c:pt>
                <c:pt idx="1253">
                  <c:v>0</c:v>
                </c:pt>
                <c:pt idx="1254">
                  <c:v>0</c:v>
                </c:pt>
                <c:pt idx="1255">
                  <c:v>1</c:v>
                </c:pt>
                <c:pt idx="1256">
                  <c:v>0</c:v>
                </c:pt>
                <c:pt idx="1257">
                  <c:v>0</c:v>
                </c:pt>
                <c:pt idx="1258">
                  <c:v>0</c:v>
                </c:pt>
                <c:pt idx="1259">
                  <c:v>0</c:v>
                </c:pt>
                <c:pt idx="1260">
                  <c:v>0</c:v>
                </c:pt>
                <c:pt idx="1261">
                  <c:v>0</c:v>
                </c:pt>
                <c:pt idx="1262">
                  <c:v>0</c:v>
                </c:pt>
                <c:pt idx="1263">
                  <c:v>0</c:v>
                </c:pt>
                <c:pt idx="1264">
                  <c:v>0</c:v>
                </c:pt>
                <c:pt idx="1265">
                  <c:v>0</c:v>
                </c:pt>
                <c:pt idx="1266">
                  <c:v>1</c:v>
                </c:pt>
                <c:pt idx="1267">
                  <c:v>0</c:v>
                </c:pt>
                <c:pt idx="1268">
                  <c:v>1</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1</c:v>
                </c:pt>
                <c:pt idx="1283">
                  <c:v>0</c:v>
                </c:pt>
                <c:pt idx="1284">
                  <c:v>0</c:v>
                </c:pt>
                <c:pt idx="1285">
                  <c:v>0</c:v>
                </c:pt>
                <c:pt idx="1286">
                  <c:v>1</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1</c:v>
                </c:pt>
                <c:pt idx="1308">
                  <c:v>0</c:v>
                </c:pt>
                <c:pt idx="1309">
                  <c:v>0</c:v>
                </c:pt>
                <c:pt idx="1310">
                  <c:v>1</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1</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1</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1</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1</c:v>
                </c:pt>
                <c:pt idx="1395">
                  <c:v>0</c:v>
                </c:pt>
                <c:pt idx="1396">
                  <c:v>0</c:v>
                </c:pt>
                <c:pt idx="1397">
                  <c:v>0</c:v>
                </c:pt>
                <c:pt idx="1398">
                  <c:v>0</c:v>
                </c:pt>
                <c:pt idx="1399">
                  <c:v>1</c:v>
                </c:pt>
                <c:pt idx="1400">
                  <c:v>0</c:v>
                </c:pt>
                <c:pt idx="1401">
                  <c:v>0</c:v>
                </c:pt>
                <c:pt idx="1402">
                  <c:v>0</c:v>
                </c:pt>
                <c:pt idx="1403">
                  <c:v>0</c:v>
                </c:pt>
                <c:pt idx="1404">
                  <c:v>0</c:v>
                </c:pt>
                <c:pt idx="1405">
                  <c:v>1</c:v>
                </c:pt>
                <c:pt idx="1406">
                  <c:v>0</c:v>
                </c:pt>
                <c:pt idx="1407">
                  <c:v>0</c:v>
                </c:pt>
                <c:pt idx="1408">
                  <c:v>0</c:v>
                </c:pt>
                <c:pt idx="1409">
                  <c:v>0</c:v>
                </c:pt>
                <c:pt idx="1410">
                  <c:v>1</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1</c:v>
                </c:pt>
                <c:pt idx="1427">
                  <c:v>1</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1</c:v>
                </c:pt>
                <c:pt idx="1460">
                  <c:v>0</c:v>
                </c:pt>
                <c:pt idx="1461">
                  <c:v>0</c:v>
                </c:pt>
                <c:pt idx="1462">
                  <c:v>0</c:v>
                </c:pt>
                <c:pt idx="1463">
                  <c:v>0</c:v>
                </c:pt>
                <c:pt idx="1464">
                  <c:v>0</c:v>
                </c:pt>
                <c:pt idx="1465">
                  <c:v>0</c:v>
                </c:pt>
                <c:pt idx="1466">
                  <c:v>0</c:v>
                </c:pt>
                <c:pt idx="1467">
                  <c:v>0</c:v>
                </c:pt>
                <c:pt idx="1468">
                  <c:v>1</c:v>
                </c:pt>
                <c:pt idx="1469">
                  <c:v>0</c:v>
                </c:pt>
                <c:pt idx="1470">
                  <c:v>0</c:v>
                </c:pt>
                <c:pt idx="1471">
                  <c:v>0</c:v>
                </c:pt>
                <c:pt idx="1472">
                  <c:v>0</c:v>
                </c:pt>
                <c:pt idx="1473">
                  <c:v>1</c:v>
                </c:pt>
                <c:pt idx="1474">
                  <c:v>0</c:v>
                </c:pt>
                <c:pt idx="1475">
                  <c:v>0</c:v>
                </c:pt>
                <c:pt idx="1476">
                  <c:v>0</c:v>
                </c:pt>
                <c:pt idx="1477">
                  <c:v>1</c:v>
                </c:pt>
                <c:pt idx="1478">
                  <c:v>0</c:v>
                </c:pt>
                <c:pt idx="1479">
                  <c:v>1</c:v>
                </c:pt>
                <c:pt idx="1480">
                  <c:v>0</c:v>
                </c:pt>
                <c:pt idx="1481">
                  <c:v>0</c:v>
                </c:pt>
                <c:pt idx="1482">
                  <c:v>0</c:v>
                </c:pt>
                <c:pt idx="1483">
                  <c:v>0</c:v>
                </c:pt>
                <c:pt idx="1484">
                  <c:v>0</c:v>
                </c:pt>
                <c:pt idx="1485">
                  <c:v>0</c:v>
                </c:pt>
                <c:pt idx="1486">
                  <c:v>0</c:v>
                </c:pt>
                <c:pt idx="1487">
                  <c:v>0</c:v>
                </c:pt>
                <c:pt idx="1488">
                  <c:v>0</c:v>
                </c:pt>
                <c:pt idx="1489">
                  <c:v>0</c:v>
                </c:pt>
                <c:pt idx="1490">
                  <c:v>1</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1</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1</c:v>
                </c:pt>
                <c:pt idx="1524">
                  <c:v>0</c:v>
                </c:pt>
                <c:pt idx="1525">
                  <c:v>0</c:v>
                </c:pt>
                <c:pt idx="1526">
                  <c:v>0</c:v>
                </c:pt>
                <c:pt idx="1527">
                  <c:v>0</c:v>
                </c:pt>
                <c:pt idx="1528">
                  <c:v>0</c:v>
                </c:pt>
                <c:pt idx="1529">
                  <c:v>0</c:v>
                </c:pt>
                <c:pt idx="1530">
                  <c:v>0</c:v>
                </c:pt>
                <c:pt idx="1531">
                  <c:v>0</c:v>
                </c:pt>
                <c:pt idx="1532">
                  <c:v>1</c:v>
                </c:pt>
                <c:pt idx="1533">
                  <c:v>0</c:v>
                </c:pt>
                <c:pt idx="1534">
                  <c:v>0</c:v>
                </c:pt>
                <c:pt idx="1535">
                  <c:v>0</c:v>
                </c:pt>
                <c:pt idx="1536">
                  <c:v>0</c:v>
                </c:pt>
                <c:pt idx="1537">
                  <c:v>0</c:v>
                </c:pt>
                <c:pt idx="1538">
                  <c:v>1</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1</c:v>
                </c:pt>
                <c:pt idx="1569">
                  <c:v>1</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1</c:v>
                </c:pt>
                <c:pt idx="1600">
                  <c:v>0</c:v>
                </c:pt>
                <c:pt idx="1601">
                  <c:v>0</c:v>
                </c:pt>
                <c:pt idx="1602">
                  <c:v>0</c:v>
                </c:pt>
                <c:pt idx="1603">
                  <c:v>0</c:v>
                </c:pt>
                <c:pt idx="1604">
                  <c:v>0</c:v>
                </c:pt>
                <c:pt idx="1605">
                  <c:v>1</c:v>
                </c:pt>
                <c:pt idx="1606">
                  <c:v>0</c:v>
                </c:pt>
                <c:pt idx="1607">
                  <c:v>0</c:v>
                </c:pt>
                <c:pt idx="1608">
                  <c:v>0</c:v>
                </c:pt>
                <c:pt idx="1609">
                  <c:v>1</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1</c:v>
                </c:pt>
                <c:pt idx="1626">
                  <c:v>0</c:v>
                </c:pt>
                <c:pt idx="1627">
                  <c:v>0</c:v>
                </c:pt>
                <c:pt idx="1628">
                  <c:v>0</c:v>
                </c:pt>
                <c:pt idx="1629">
                  <c:v>0</c:v>
                </c:pt>
                <c:pt idx="1630">
                  <c:v>0</c:v>
                </c:pt>
                <c:pt idx="1631">
                  <c:v>0</c:v>
                </c:pt>
                <c:pt idx="1632">
                  <c:v>1</c:v>
                </c:pt>
                <c:pt idx="1633">
                  <c:v>0</c:v>
                </c:pt>
                <c:pt idx="1634">
                  <c:v>0</c:v>
                </c:pt>
                <c:pt idx="1635">
                  <c:v>1</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1</c:v>
                </c:pt>
                <c:pt idx="1658">
                  <c:v>0</c:v>
                </c:pt>
                <c:pt idx="1659">
                  <c:v>0</c:v>
                </c:pt>
                <c:pt idx="1660">
                  <c:v>0</c:v>
                </c:pt>
                <c:pt idx="1661">
                  <c:v>0</c:v>
                </c:pt>
                <c:pt idx="1662">
                  <c:v>0</c:v>
                </c:pt>
                <c:pt idx="1663">
                  <c:v>0</c:v>
                </c:pt>
                <c:pt idx="1664">
                  <c:v>0</c:v>
                </c:pt>
                <c:pt idx="1665">
                  <c:v>0</c:v>
                </c:pt>
                <c:pt idx="1666">
                  <c:v>1</c:v>
                </c:pt>
                <c:pt idx="1667">
                  <c:v>1</c:v>
                </c:pt>
                <c:pt idx="1668">
                  <c:v>1</c:v>
                </c:pt>
                <c:pt idx="1669">
                  <c:v>1</c:v>
                </c:pt>
                <c:pt idx="1670">
                  <c:v>0</c:v>
                </c:pt>
                <c:pt idx="1671">
                  <c:v>0</c:v>
                </c:pt>
                <c:pt idx="1672">
                  <c:v>0</c:v>
                </c:pt>
                <c:pt idx="1673">
                  <c:v>0</c:v>
                </c:pt>
                <c:pt idx="1674">
                  <c:v>0</c:v>
                </c:pt>
                <c:pt idx="1675">
                  <c:v>0</c:v>
                </c:pt>
                <c:pt idx="1676">
                  <c:v>0</c:v>
                </c:pt>
                <c:pt idx="1677">
                  <c:v>0</c:v>
                </c:pt>
                <c:pt idx="1678">
                  <c:v>1</c:v>
                </c:pt>
                <c:pt idx="1679">
                  <c:v>0</c:v>
                </c:pt>
                <c:pt idx="1680">
                  <c:v>0</c:v>
                </c:pt>
                <c:pt idx="1681">
                  <c:v>0</c:v>
                </c:pt>
                <c:pt idx="1682">
                  <c:v>1</c:v>
                </c:pt>
                <c:pt idx="1683">
                  <c:v>1</c:v>
                </c:pt>
                <c:pt idx="1684">
                  <c:v>0</c:v>
                </c:pt>
                <c:pt idx="1685">
                  <c:v>0</c:v>
                </c:pt>
                <c:pt idx="1686">
                  <c:v>0</c:v>
                </c:pt>
                <c:pt idx="1687">
                  <c:v>0</c:v>
                </c:pt>
                <c:pt idx="1688">
                  <c:v>0</c:v>
                </c:pt>
                <c:pt idx="1689">
                  <c:v>0</c:v>
                </c:pt>
                <c:pt idx="1690">
                  <c:v>0</c:v>
                </c:pt>
                <c:pt idx="1691">
                  <c:v>0</c:v>
                </c:pt>
                <c:pt idx="1692">
                  <c:v>1</c:v>
                </c:pt>
                <c:pt idx="1693">
                  <c:v>0</c:v>
                </c:pt>
                <c:pt idx="1694">
                  <c:v>0</c:v>
                </c:pt>
                <c:pt idx="1695">
                  <c:v>0</c:v>
                </c:pt>
                <c:pt idx="1696">
                  <c:v>0</c:v>
                </c:pt>
                <c:pt idx="1697">
                  <c:v>1</c:v>
                </c:pt>
                <c:pt idx="1698">
                  <c:v>0</c:v>
                </c:pt>
                <c:pt idx="1699">
                  <c:v>0</c:v>
                </c:pt>
                <c:pt idx="1700">
                  <c:v>0</c:v>
                </c:pt>
                <c:pt idx="1701">
                  <c:v>0</c:v>
                </c:pt>
                <c:pt idx="1702">
                  <c:v>0</c:v>
                </c:pt>
                <c:pt idx="1703">
                  <c:v>0</c:v>
                </c:pt>
                <c:pt idx="1704">
                  <c:v>0</c:v>
                </c:pt>
                <c:pt idx="1705">
                  <c:v>1</c:v>
                </c:pt>
                <c:pt idx="1706">
                  <c:v>0</c:v>
                </c:pt>
                <c:pt idx="1707">
                  <c:v>0</c:v>
                </c:pt>
                <c:pt idx="1708">
                  <c:v>0</c:v>
                </c:pt>
                <c:pt idx="1709">
                  <c:v>1</c:v>
                </c:pt>
                <c:pt idx="1710">
                  <c:v>0</c:v>
                </c:pt>
                <c:pt idx="1711">
                  <c:v>0</c:v>
                </c:pt>
                <c:pt idx="1712">
                  <c:v>0</c:v>
                </c:pt>
                <c:pt idx="1713">
                  <c:v>0</c:v>
                </c:pt>
                <c:pt idx="1714">
                  <c:v>0</c:v>
                </c:pt>
                <c:pt idx="1715">
                  <c:v>0</c:v>
                </c:pt>
                <c:pt idx="1716">
                  <c:v>0</c:v>
                </c:pt>
                <c:pt idx="1717">
                  <c:v>0</c:v>
                </c:pt>
                <c:pt idx="1718">
                  <c:v>0</c:v>
                </c:pt>
                <c:pt idx="1719">
                  <c:v>1</c:v>
                </c:pt>
                <c:pt idx="1720">
                  <c:v>0</c:v>
                </c:pt>
                <c:pt idx="1721">
                  <c:v>1</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1</c:v>
                </c:pt>
                <c:pt idx="1740">
                  <c:v>0</c:v>
                </c:pt>
                <c:pt idx="1741">
                  <c:v>0</c:v>
                </c:pt>
                <c:pt idx="1742">
                  <c:v>0</c:v>
                </c:pt>
                <c:pt idx="1743">
                  <c:v>0</c:v>
                </c:pt>
                <c:pt idx="1744">
                  <c:v>0</c:v>
                </c:pt>
                <c:pt idx="1745">
                  <c:v>0</c:v>
                </c:pt>
                <c:pt idx="1746">
                  <c:v>0</c:v>
                </c:pt>
                <c:pt idx="1747">
                  <c:v>0</c:v>
                </c:pt>
                <c:pt idx="1748">
                  <c:v>0</c:v>
                </c:pt>
                <c:pt idx="1749">
                  <c:v>1</c:v>
                </c:pt>
                <c:pt idx="1750">
                  <c:v>0</c:v>
                </c:pt>
                <c:pt idx="1751">
                  <c:v>0</c:v>
                </c:pt>
                <c:pt idx="1752">
                  <c:v>0</c:v>
                </c:pt>
                <c:pt idx="1753">
                  <c:v>0</c:v>
                </c:pt>
                <c:pt idx="1754">
                  <c:v>0</c:v>
                </c:pt>
                <c:pt idx="1755">
                  <c:v>0</c:v>
                </c:pt>
                <c:pt idx="1756">
                  <c:v>0</c:v>
                </c:pt>
                <c:pt idx="1757">
                  <c:v>0</c:v>
                </c:pt>
                <c:pt idx="1758">
                  <c:v>1</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1</c:v>
                </c:pt>
                <c:pt idx="1772">
                  <c:v>0</c:v>
                </c:pt>
                <c:pt idx="1773">
                  <c:v>0</c:v>
                </c:pt>
                <c:pt idx="1774">
                  <c:v>0</c:v>
                </c:pt>
                <c:pt idx="1775">
                  <c:v>0</c:v>
                </c:pt>
                <c:pt idx="1776">
                  <c:v>0</c:v>
                </c:pt>
                <c:pt idx="1777">
                  <c:v>1</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1</c:v>
                </c:pt>
                <c:pt idx="1833">
                  <c:v>0</c:v>
                </c:pt>
                <c:pt idx="1834">
                  <c:v>0</c:v>
                </c:pt>
                <c:pt idx="1835">
                  <c:v>0</c:v>
                </c:pt>
                <c:pt idx="1836">
                  <c:v>1</c:v>
                </c:pt>
                <c:pt idx="1837">
                  <c:v>0</c:v>
                </c:pt>
                <c:pt idx="1838">
                  <c:v>0</c:v>
                </c:pt>
                <c:pt idx="1839">
                  <c:v>0</c:v>
                </c:pt>
                <c:pt idx="1840">
                  <c:v>0</c:v>
                </c:pt>
                <c:pt idx="1841">
                  <c:v>0</c:v>
                </c:pt>
                <c:pt idx="1842">
                  <c:v>0</c:v>
                </c:pt>
                <c:pt idx="1843">
                  <c:v>0</c:v>
                </c:pt>
                <c:pt idx="1844">
                  <c:v>0</c:v>
                </c:pt>
                <c:pt idx="1845">
                  <c:v>1</c:v>
                </c:pt>
                <c:pt idx="1846">
                  <c:v>1</c:v>
                </c:pt>
                <c:pt idx="1847">
                  <c:v>0</c:v>
                </c:pt>
                <c:pt idx="1848">
                  <c:v>1</c:v>
                </c:pt>
                <c:pt idx="1849">
                  <c:v>0</c:v>
                </c:pt>
                <c:pt idx="1850">
                  <c:v>0</c:v>
                </c:pt>
                <c:pt idx="1851">
                  <c:v>0</c:v>
                </c:pt>
                <c:pt idx="1852">
                  <c:v>1</c:v>
                </c:pt>
                <c:pt idx="1853">
                  <c:v>0</c:v>
                </c:pt>
                <c:pt idx="1854">
                  <c:v>0</c:v>
                </c:pt>
                <c:pt idx="1855">
                  <c:v>0</c:v>
                </c:pt>
                <c:pt idx="1856">
                  <c:v>0</c:v>
                </c:pt>
                <c:pt idx="1857">
                  <c:v>0</c:v>
                </c:pt>
                <c:pt idx="1858">
                  <c:v>1</c:v>
                </c:pt>
                <c:pt idx="1859">
                  <c:v>0</c:v>
                </c:pt>
                <c:pt idx="1860">
                  <c:v>1</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1</c:v>
                </c:pt>
                <c:pt idx="1881">
                  <c:v>1</c:v>
                </c:pt>
                <c:pt idx="1882">
                  <c:v>0</c:v>
                </c:pt>
                <c:pt idx="1883">
                  <c:v>0</c:v>
                </c:pt>
                <c:pt idx="1884">
                  <c:v>0</c:v>
                </c:pt>
                <c:pt idx="1885">
                  <c:v>0</c:v>
                </c:pt>
                <c:pt idx="1886">
                  <c:v>1</c:v>
                </c:pt>
                <c:pt idx="1887">
                  <c:v>0</c:v>
                </c:pt>
                <c:pt idx="1888">
                  <c:v>0</c:v>
                </c:pt>
                <c:pt idx="1889">
                  <c:v>0</c:v>
                </c:pt>
                <c:pt idx="1890">
                  <c:v>1</c:v>
                </c:pt>
                <c:pt idx="1891">
                  <c:v>0</c:v>
                </c:pt>
                <c:pt idx="1892">
                  <c:v>0</c:v>
                </c:pt>
                <c:pt idx="1893">
                  <c:v>0</c:v>
                </c:pt>
                <c:pt idx="1894">
                  <c:v>0</c:v>
                </c:pt>
                <c:pt idx="1895">
                  <c:v>0</c:v>
                </c:pt>
                <c:pt idx="1896">
                  <c:v>0</c:v>
                </c:pt>
                <c:pt idx="1897">
                  <c:v>0</c:v>
                </c:pt>
                <c:pt idx="1898">
                  <c:v>0</c:v>
                </c:pt>
                <c:pt idx="1899">
                  <c:v>0</c:v>
                </c:pt>
                <c:pt idx="1900">
                  <c:v>1</c:v>
                </c:pt>
                <c:pt idx="1901">
                  <c:v>0</c:v>
                </c:pt>
                <c:pt idx="1902">
                  <c:v>0</c:v>
                </c:pt>
                <c:pt idx="1903">
                  <c:v>0</c:v>
                </c:pt>
                <c:pt idx="1904">
                  <c:v>0</c:v>
                </c:pt>
                <c:pt idx="1905">
                  <c:v>0</c:v>
                </c:pt>
                <c:pt idx="1906">
                  <c:v>1</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1</c:v>
                </c:pt>
                <c:pt idx="1927">
                  <c:v>0</c:v>
                </c:pt>
                <c:pt idx="1928">
                  <c:v>0</c:v>
                </c:pt>
                <c:pt idx="1929">
                  <c:v>0</c:v>
                </c:pt>
                <c:pt idx="1930">
                  <c:v>1</c:v>
                </c:pt>
                <c:pt idx="1931">
                  <c:v>1</c:v>
                </c:pt>
                <c:pt idx="1932">
                  <c:v>0</c:v>
                </c:pt>
                <c:pt idx="1933">
                  <c:v>0</c:v>
                </c:pt>
                <c:pt idx="1934">
                  <c:v>0</c:v>
                </c:pt>
                <c:pt idx="1935">
                  <c:v>0</c:v>
                </c:pt>
                <c:pt idx="1936">
                  <c:v>0</c:v>
                </c:pt>
                <c:pt idx="1937">
                  <c:v>0</c:v>
                </c:pt>
                <c:pt idx="1938">
                  <c:v>0</c:v>
                </c:pt>
                <c:pt idx="1939">
                  <c:v>0</c:v>
                </c:pt>
                <c:pt idx="1940">
                  <c:v>1</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1</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1</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1</c:v>
                </c:pt>
                <c:pt idx="2096">
                  <c:v>0</c:v>
                </c:pt>
                <c:pt idx="2097">
                  <c:v>0</c:v>
                </c:pt>
                <c:pt idx="2098">
                  <c:v>0</c:v>
                </c:pt>
                <c:pt idx="2099">
                  <c:v>0</c:v>
                </c:pt>
                <c:pt idx="2100">
                  <c:v>0</c:v>
                </c:pt>
                <c:pt idx="2101">
                  <c:v>0</c:v>
                </c:pt>
                <c:pt idx="2102">
                  <c:v>0</c:v>
                </c:pt>
                <c:pt idx="2103">
                  <c:v>1</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1</c:v>
                </c:pt>
                <c:pt idx="2128">
                  <c:v>0</c:v>
                </c:pt>
                <c:pt idx="2129">
                  <c:v>0</c:v>
                </c:pt>
                <c:pt idx="2130">
                  <c:v>0</c:v>
                </c:pt>
                <c:pt idx="2131">
                  <c:v>0</c:v>
                </c:pt>
                <c:pt idx="2132">
                  <c:v>1</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1</c:v>
                </c:pt>
                <c:pt idx="2150">
                  <c:v>0</c:v>
                </c:pt>
                <c:pt idx="2151">
                  <c:v>0</c:v>
                </c:pt>
                <c:pt idx="2152">
                  <c:v>0</c:v>
                </c:pt>
                <c:pt idx="2153">
                  <c:v>0</c:v>
                </c:pt>
                <c:pt idx="2154">
                  <c:v>0</c:v>
                </c:pt>
                <c:pt idx="2155">
                  <c:v>0</c:v>
                </c:pt>
                <c:pt idx="2156">
                  <c:v>0</c:v>
                </c:pt>
                <c:pt idx="2157">
                  <c:v>0</c:v>
                </c:pt>
                <c:pt idx="2158">
                  <c:v>1</c:v>
                </c:pt>
                <c:pt idx="2159">
                  <c:v>0</c:v>
                </c:pt>
                <c:pt idx="2160">
                  <c:v>1</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1</c:v>
                </c:pt>
                <c:pt idx="2176">
                  <c:v>0</c:v>
                </c:pt>
                <c:pt idx="2177">
                  <c:v>0</c:v>
                </c:pt>
                <c:pt idx="2178">
                  <c:v>0</c:v>
                </c:pt>
                <c:pt idx="2179">
                  <c:v>0</c:v>
                </c:pt>
                <c:pt idx="2180">
                  <c:v>0</c:v>
                </c:pt>
                <c:pt idx="2181">
                  <c:v>1</c:v>
                </c:pt>
                <c:pt idx="2182">
                  <c:v>0</c:v>
                </c:pt>
                <c:pt idx="2183">
                  <c:v>0</c:v>
                </c:pt>
                <c:pt idx="2184">
                  <c:v>0</c:v>
                </c:pt>
                <c:pt idx="2185">
                  <c:v>0</c:v>
                </c:pt>
                <c:pt idx="2186">
                  <c:v>0</c:v>
                </c:pt>
                <c:pt idx="2187">
                  <c:v>1</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1</c:v>
                </c:pt>
              </c:numCache>
            </c:numRef>
          </c:xVal>
          <c:yVal>
            <c:numRef>
              <c:f>'Q4 (A) &amp; (B)'!$K$28:$K$2267</c:f>
              <c:numCache>
                <c:formatCode>General</c:formatCode>
                <c:ptCount val="2240"/>
                <c:pt idx="0">
                  <c:v>129.77726432532353</c:v>
                </c:pt>
                <c:pt idx="1">
                  <c:v>-40.222735674676464</c:v>
                </c:pt>
                <c:pt idx="2">
                  <c:v>68.777264325323529</c:v>
                </c:pt>
                <c:pt idx="3">
                  <c:v>-32.222735674676464</c:v>
                </c:pt>
                <c:pt idx="4">
                  <c:v>18.984374999999833</c:v>
                </c:pt>
                <c:pt idx="5">
                  <c:v>-42.222735674676464</c:v>
                </c:pt>
                <c:pt idx="6">
                  <c:v>7.7772643253235358</c:v>
                </c:pt>
                <c:pt idx="7">
                  <c:v>-24.015625000000167</c:v>
                </c:pt>
                <c:pt idx="8">
                  <c:v>-23.540816326530724</c:v>
                </c:pt>
                <c:pt idx="9">
                  <c:v>-25.540816326530724</c:v>
                </c:pt>
                <c:pt idx="10">
                  <c:v>-37.770833333333329</c:v>
                </c:pt>
                <c:pt idx="11">
                  <c:v>-26.770833333333329</c:v>
                </c:pt>
                <c:pt idx="12">
                  <c:v>182.77726432532353</c:v>
                </c:pt>
                <c:pt idx="13">
                  <c:v>-39.222735674676464</c:v>
                </c:pt>
                <c:pt idx="14">
                  <c:v>-31.770833333333329</c:v>
                </c:pt>
                <c:pt idx="15">
                  <c:v>32.459183673469276</c:v>
                </c:pt>
                <c:pt idx="16">
                  <c:v>-35.770833333333329</c:v>
                </c:pt>
                <c:pt idx="17">
                  <c:v>107.77726432532353</c:v>
                </c:pt>
                <c:pt idx="18">
                  <c:v>-37.770833333333329</c:v>
                </c:pt>
                <c:pt idx="19">
                  <c:v>-12.222735674676464</c:v>
                </c:pt>
                <c:pt idx="20">
                  <c:v>31.229166666666671</c:v>
                </c:pt>
                <c:pt idx="21">
                  <c:v>-36.770833333333329</c:v>
                </c:pt>
                <c:pt idx="22">
                  <c:v>-27.015625000000167</c:v>
                </c:pt>
                <c:pt idx="23">
                  <c:v>-6.015625000000167</c:v>
                </c:pt>
                <c:pt idx="24">
                  <c:v>-3.2227356746764642</c:v>
                </c:pt>
                <c:pt idx="25">
                  <c:v>-27.222735674676464</c:v>
                </c:pt>
                <c:pt idx="26">
                  <c:v>-34.770833333333329</c:v>
                </c:pt>
                <c:pt idx="27">
                  <c:v>-39.222735674676464</c:v>
                </c:pt>
                <c:pt idx="28">
                  <c:v>-17.770833333333329</c:v>
                </c:pt>
                <c:pt idx="29">
                  <c:v>-6.015625000000167</c:v>
                </c:pt>
                <c:pt idx="30">
                  <c:v>-40.222735674676464</c:v>
                </c:pt>
                <c:pt idx="31">
                  <c:v>-8.2227356746764642</c:v>
                </c:pt>
                <c:pt idx="32">
                  <c:v>-40.222735674676464</c:v>
                </c:pt>
                <c:pt idx="33">
                  <c:v>6.4591836734692762</c:v>
                </c:pt>
                <c:pt idx="34">
                  <c:v>81.229166666666671</c:v>
                </c:pt>
                <c:pt idx="35">
                  <c:v>-40.222735674676464</c:v>
                </c:pt>
                <c:pt idx="36">
                  <c:v>-27.015625000000167</c:v>
                </c:pt>
                <c:pt idx="37">
                  <c:v>-22.770833333333329</c:v>
                </c:pt>
                <c:pt idx="38">
                  <c:v>-40.222735674676464</c:v>
                </c:pt>
                <c:pt idx="39">
                  <c:v>133.45918367346928</c:v>
                </c:pt>
                <c:pt idx="40">
                  <c:v>44.229166666666671</c:v>
                </c:pt>
                <c:pt idx="41">
                  <c:v>-34.770833333333329</c:v>
                </c:pt>
                <c:pt idx="42">
                  <c:v>-39.222735674676464</c:v>
                </c:pt>
                <c:pt idx="43">
                  <c:v>-23.540816326530724</c:v>
                </c:pt>
                <c:pt idx="44">
                  <c:v>-34.770833333333329</c:v>
                </c:pt>
                <c:pt idx="45">
                  <c:v>184.77726432532353</c:v>
                </c:pt>
                <c:pt idx="46">
                  <c:v>-22.770833333333329</c:v>
                </c:pt>
                <c:pt idx="47">
                  <c:v>-39.222735674676464</c:v>
                </c:pt>
                <c:pt idx="48">
                  <c:v>-36.222735674676464</c:v>
                </c:pt>
                <c:pt idx="49">
                  <c:v>22.984374999999833</c:v>
                </c:pt>
                <c:pt idx="50">
                  <c:v>-5.2227356746764642</c:v>
                </c:pt>
                <c:pt idx="51">
                  <c:v>-10.770833333333329</c:v>
                </c:pt>
                <c:pt idx="52">
                  <c:v>-12.222735674676464</c:v>
                </c:pt>
                <c:pt idx="53">
                  <c:v>113.77726432532353</c:v>
                </c:pt>
                <c:pt idx="54">
                  <c:v>-25.770833333333329</c:v>
                </c:pt>
                <c:pt idx="55">
                  <c:v>137.77726432532353</c:v>
                </c:pt>
                <c:pt idx="56">
                  <c:v>78.777264325323529</c:v>
                </c:pt>
                <c:pt idx="57">
                  <c:v>-40.222735674676464</c:v>
                </c:pt>
                <c:pt idx="58">
                  <c:v>-40.222735674676464</c:v>
                </c:pt>
                <c:pt idx="59">
                  <c:v>-27.015625000000167</c:v>
                </c:pt>
                <c:pt idx="60">
                  <c:v>26.777264325323536</c:v>
                </c:pt>
                <c:pt idx="61">
                  <c:v>-26.222735674676464</c:v>
                </c:pt>
                <c:pt idx="62">
                  <c:v>-5.2227356746764642</c:v>
                </c:pt>
                <c:pt idx="63">
                  <c:v>-26.540816326530724</c:v>
                </c:pt>
                <c:pt idx="64">
                  <c:v>76.777264325323529</c:v>
                </c:pt>
                <c:pt idx="65">
                  <c:v>-34.770833333333329</c:v>
                </c:pt>
                <c:pt idx="66">
                  <c:v>-42.222735674676464</c:v>
                </c:pt>
                <c:pt idx="67">
                  <c:v>158.77726432532353</c:v>
                </c:pt>
                <c:pt idx="68">
                  <c:v>-35.222735674676464</c:v>
                </c:pt>
                <c:pt idx="69">
                  <c:v>15.777264325323536</c:v>
                </c:pt>
                <c:pt idx="70">
                  <c:v>151.22916666666669</c:v>
                </c:pt>
                <c:pt idx="71">
                  <c:v>-20.770833333333329</c:v>
                </c:pt>
                <c:pt idx="72">
                  <c:v>46.229166666666671</c:v>
                </c:pt>
                <c:pt idx="73">
                  <c:v>-27.015625000000167</c:v>
                </c:pt>
                <c:pt idx="74">
                  <c:v>-33.770833333333329</c:v>
                </c:pt>
                <c:pt idx="75">
                  <c:v>-40.222735674676464</c:v>
                </c:pt>
                <c:pt idx="76">
                  <c:v>59.229166666666671</c:v>
                </c:pt>
                <c:pt idx="77">
                  <c:v>94.777264325323529</c:v>
                </c:pt>
                <c:pt idx="78">
                  <c:v>-42.222735674676464</c:v>
                </c:pt>
                <c:pt idx="79">
                  <c:v>-42.222735674676464</c:v>
                </c:pt>
                <c:pt idx="80">
                  <c:v>-35.222735674676464</c:v>
                </c:pt>
                <c:pt idx="81">
                  <c:v>-35.770833333333329</c:v>
                </c:pt>
                <c:pt idx="82">
                  <c:v>-30.770833333333329</c:v>
                </c:pt>
                <c:pt idx="83">
                  <c:v>-8.2227356746764642</c:v>
                </c:pt>
                <c:pt idx="84">
                  <c:v>-15.222735674676464</c:v>
                </c:pt>
                <c:pt idx="85">
                  <c:v>-27.770833333333329</c:v>
                </c:pt>
                <c:pt idx="86">
                  <c:v>-37.770833333333329</c:v>
                </c:pt>
                <c:pt idx="87">
                  <c:v>-42.222735674676464</c:v>
                </c:pt>
                <c:pt idx="88">
                  <c:v>72.229166666666671</c:v>
                </c:pt>
                <c:pt idx="89">
                  <c:v>-38.222735674676464</c:v>
                </c:pt>
                <c:pt idx="90">
                  <c:v>21.984374999999833</c:v>
                </c:pt>
                <c:pt idx="91">
                  <c:v>-40.222735674676464</c:v>
                </c:pt>
                <c:pt idx="92">
                  <c:v>55.777264325323536</c:v>
                </c:pt>
                <c:pt idx="93">
                  <c:v>-42.222735674676464</c:v>
                </c:pt>
                <c:pt idx="94">
                  <c:v>-27.015625000000167</c:v>
                </c:pt>
                <c:pt idx="95">
                  <c:v>-25.770833333333329</c:v>
                </c:pt>
                <c:pt idx="96">
                  <c:v>-42.222735674676464</c:v>
                </c:pt>
                <c:pt idx="97">
                  <c:v>-42.222735674676464</c:v>
                </c:pt>
                <c:pt idx="98">
                  <c:v>37.229166666666671</c:v>
                </c:pt>
                <c:pt idx="99">
                  <c:v>37.984374999999829</c:v>
                </c:pt>
                <c:pt idx="100">
                  <c:v>-40.222735674676464</c:v>
                </c:pt>
                <c:pt idx="101">
                  <c:v>-24.540816326530724</c:v>
                </c:pt>
                <c:pt idx="102">
                  <c:v>142.77726432532353</c:v>
                </c:pt>
                <c:pt idx="103">
                  <c:v>52.984374999999829</c:v>
                </c:pt>
                <c:pt idx="104">
                  <c:v>12.229166666666671</c:v>
                </c:pt>
                <c:pt idx="105">
                  <c:v>-32.222735674676464</c:v>
                </c:pt>
                <c:pt idx="106">
                  <c:v>-35.770833333333329</c:v>
                </c:pt>
                <c:pt idx="107">
                  <c:v>37.229166666666671</c:v>
                </c:pt>
                <c:pt idx="108">
                  <c:v>-38.222735674676464</c:v>
                </c:pt>
                <c:pt idx="109">
                  <c:v>-6.7708333333333286</c:v>
                </c:pt>
                <c:pt idx="110">
                  <c:v>-19.222735674676464</c:v>
                </c:pt>
                <c:pt idx="111">
                  <c:v>-3.5408163265307238</c:v>
                </c:pt>
                <c:pt idx="112">
                  <c:v>-42.222735674676464</c:v>
                </c:pt>
                <c:pt idx="113">
                  <c:v>-13.222735674676464</c:v>
                </c:pt>
                <c:pt idx="114">
                  <c:v>-27.015625000000167</c:v>
                </c:pt>
                <c:pt idx="115">
                  <c:v>-42.222735674676464</c:v>
                </c:pt>
                <c:pt idx="116">
                  <c:v>113.22916666666667</c:v>
                </c:pt>
                <c:pt idx="117">
                  <c:v>85.229166666666671</c:v>
                </c:pt>
                <c:pt idx="118">
                  <c:v>-42.222735674676464</c:v>
                </c:pt>
                <c:pt idx="119">
                  <c:v>-31.222735674676464</c:v>
                </c:pt>
                <c:pt idx="120">
                  <c:v>-3.2227356746764642</c:v>
                </c:pt>
                <c:pt idx="121">
                  <c:v>-42.222735674676464</c:v>
                </c:pt>
                <c:pt idx="122">
                  <c:v>-34.770833333333329</c:v>
                </c:pt>
                <c:pt idx="123">
                  <c:v>-35.222735674676464</c:v>
                </c:pt>
                <c:pt idx="124">
                  <c:v>1.7772643253235358</c:v>
                </c:pt>
                <c:pt idx="125">
                  <c:v>-2.2227356746764642</c:v>
                </c:pt>
                <c:pt idx="126">
                  <c:v>130.77726432532353</c:v>
                </c:pt>
                <c:pt idx="127">
                  <c:v>-37.770833333333329</c:v>
                </c:pt>
                <c:pt idx="128">
                  <c:v>-17.015625000000167</c:v>
                </c:pt>
                <c:pt idx="129">
                  <c:v>-10.540816326530724</c:v>
                </c:pt>
                <c:pt idx="130">
                  <c:v>27.229166666666671</c:v>
                </c:pt>
                <c:pt idx="131">
                  <c:v>-42.222735674676464</c:v>
                </c:pt>
                <c:pt idx="132">
                  <c:v>-14.770833333333329</c:v>
                </c:pt>
                <c:pt idx="133">
                  <c:v>0.2291666666666714</c:v>
                </c:pt>
                <c:pt idx="134">
                  <c:v>-24.015625000000167</c:v>
                </c:pt>
                <c:pt idx="135">
                  <c:v>11.459183673469276</c:v>
                </c:pt>
                <c:pt idx="136">
                  <c:v>-32.222735674676464</c:v>
                </c:pt>
                <c:pt idx="137">
                  <c:v>-25.015625000000167</c:v>
                </c:pt>
                <c:pt idx="138">
                  <c:v>-22.540816326530724</c:v>
                </c:pt>
                <c:pt idx="139">
                  <c:v>-23.540816326530724</c:v>
                </c:pt>
                <c:pt idx="140">
                  <c:v>9.7772643253235358</c:v>
                </c:pt>
                <c:pt idx="141">
                  <c:v>-29.222735674676464</c:v>
                </c:pt>
                <c:pt idx="142">
                  <c:v>-1.7708333333333286</c:v>
                </c:pt>
                <c:pt idx="143">
                  <c:v>16.459183673469276</c:v>
                </c:pt>
                <c:pt idx="144">
                  <c:v>30.777264325323536</c:v>
                </c:pt>
                <c:pt idx="145">
                  <c:v>-5.7708333333333286</c:v>
                </c:pt>
                <c:pt idx="146">
                  <c:v>-17.770833333333329</c:v>
                </c:pt>
                <c:pt idx="147">
                  <c:v>-42.222735674676464</c:v>
                </c:pt>
                <c:pt idx="148">
                  <c:v>-25.770833333333329</c:v>
                </c:pt>
                <c:pt idx="149">
                  <c:v>-25.770833333333329</c:v>
                </c:pt>
                <c:pt idx="150">
                  <c:v>1.2291666666666714</c:v>
                </c:pt>
                <c:pt idx="151">
                  <c:v>-14.770833333333329</c:v>
                </c:pt>
                <c:pt idx="152">
                  <c:v>-34.222735674676464</c:v>
                </c:pt>
                <c:pt idx="153">
                  <c:v>-23.222735674676464</c:v>
                </c:pt>
                <c:pt idx="154">
                  <c:v>-26.540816326530724</c:v>
                </c:pt>
                <c:pt idx="155">
                  <c:v>-8.2227356746764642</c:v>
                </c:pt>
                <c:pt idx="156">
                  <c:v>-38.222735674676464</c:v>
                </c:pt>
                <c:pt idx="157">
                  <c:v>-40.222735674676464</c:v>
                </c:pt>
                <c:pt idx="158">
                  <c:v>-32.222735674676464</c:v>
                </c:pt>
                <c:pt idx="159">
                  <c:v>106.77726432532353</c:v>
                </c:pt>
                <c:pt idx="160">
                  <c:v>-42.222735674676464</c:v>
                </c:pt>
                <c:pt idx="161">
                  <c:v>15.984374999999833</c:v>
                </c:pt>
                <c:pt idx="162">
                  <c:v>-30.770833333333329</c:v>
                </c:pt>
                <c:pt idx="163">
                  <c:v>-10.540816326530724</c:v>
                </c:pt>
                <c:pt idx="164">
                  <c:v>-26.015625000000167</c:v>
                </c:pt>
                <c:pt idx="165">
                  <c:v>-36.222735674676464</c:v>
                </c:pt>
                <c:pt idx="166">
                  <c:v>91.777264325323529</c:v>
                </c:pt>
                <c:pt idx="167">
                  <c:v>-35.222735674676464</c:v>
                </c:pt>
                <c:pt idx="168">
                  <c:v>130.77726432532353</c:v>
                </c:pt>
                <c:pt idx="169">
                  <c:v>-34.222735674676464</c:v>
                </c:pt>
                <c:pt idx="170">
                  <c:v>-34.222735674676464</c:v>
                </c:pt>
                <c:pt idx="171">
                  <c:v>-26.770833333333329</c:v>
                </c:pt>
                <c:pt idx="172">
                  <c:v>-35.770833333333329</c:v>
                </c:pt>
                <c:pt idx="173">
                  <c:v>-26.540816326530724</c:v>
                </c:pt>
                <c:pt idx="174">
                  <c:v>-42.222735674676464</c:v>
                </c:pt>
                <c:pt idx="175">
                  <c:v>41.984374999999829</c:v>
                </c:pt>
                <c:pt idx="176">
                  <c:v>58.984374999999829</c:v>
                </c:pt>
                <c:pt idx="177">
                  <c:v>-27.015625000000167</c:v>
                </c:pt>
                <c:pt idx="178">
                  <c:v>-40.222735674676464</c:v>
                </c:pt>
                <c:pt idx="179">
                  <c:v>37.229166666666671</c:v>
                </c:pt>
                <c:pt idx="180">
                  <c:v>-25.015625000000167</c:v>
                </c:pt>
                <c:pt idx="181">
                  <c:v>-34.770833333333329</c:v>
                </c:pt>
                <c:pt idx="182">
                  <c:v>-3.7708333333333286</c:v>
                </c:pt>
                <c:pt idx="183">
                  <c:v>-37.770833333333329</c:v>
                </c:pt>
                <c:pt idx="184">
                  <c:v>-35.770833333333329</c:v>
                </c:pt>
                <c:pt idx="185">
                  <c:v>-27.770833333333329</c:v>
                </c:pt>
                <c:pt idx="186">
                  <c:v>-26.540816326530724</c:v>
                </c:pt>
                <c:pt idx="187">
                  <c:v>-18.770833333333329</c:v>
                </c:pt>
                <c:pt idx="188">
                  <c:v>102.22916666666667</c:v>
                </c:pt>
                <c:pt idx="189">
                  <c:v>-24.015625000000167</c:v>
                </c:pt>
                <c:pt idx="190">
                  <c:v>-13.222735674676464</c:v>
                </c:pt>
                <c:pt idx="191">
                  <c:v>120.45918367346928</c:v>
                </c:pt>
                <c:pt idx="192">
                  <c:v>-35.222735674676464</c:v>
                </c:pt>
                <c:pt idx="193">
                  <c:v>-34.770833333333329</c:v>
                </c:pt>
                <c:pt idx="194">
                  <c:v>-29.770833333333329</c:v>
                </c:pt>
                <c:pt idx="195">
                  <c:v>-34.770833333333329</c:v>
                </c:pt>
                <c:pt idx="196">
                  <c:v>-5.7708333333333286</c:v>
                </c:pt>
                <c:pt idx="197">
                  <c:v>-10.770833333333329</c:v>
                </c:pt>
                <c:pt idx="198">
                  <c:v>12.229166666666671</c:v>
                </c:pt>
                <c:pt idx="199">
                  <c:v>-19.540816326530724</c:v>
                </c:pt>
                <c:pt idx="200">
                  <c:v>-36.222735674676464</c:v>
                </c:pt>
                <c:pt idx="201">
                  <c:v>181.77726432532353</c:v>
                </c:pt>
                <c:pt idx="202">
                  <c:v>-0.22273567467646416</c:v>
                </c:pt>
                <c:pt idx="203">
                  <c:v>49.459183673469276</c:v>
                </c:pt>
                <c:pt idx="204">
                  <c:v>-26.540816326530724</c:v>
                </c:pt>
                <c:pt idx="205">
                  <c:v>-35.222735674676464</c:v>
                </c:pt>
                <c:pt idx="206">
                  <c:v>-35.222735674676464</c:v>
                </c:pt>
                <c:pt idx="207">
                  <c:v>4.7772643253235358</c:v>
                </c:pt>
                <c:pt idx="208">
                  <c:v>-37.770833333333329</c:v>
                </c:pt>
                <c:pt idx="209">
                  <c:v>-0.22273567467646416</c:v>
                </c:pt>
                <c:pt idx="210">
                  <c:v>22.777264325323536</c:v>
                </c:pt>
                <c:pt idx="211">
                  <c:v>-9.2227356746764642</c:v>
                </c:pt>
                <c:pt idx="212">
                  <c:v>-27.015625000000167</c:v>
                </c:pt>
                <c:pt idx="213">
                  <c:v>-23.222735674676464</c:v>
                </c:pt>
                <c:pt idx="214">
                  <c:v>216.22916666666669</c:v>
                </c:pt>
                <c:pt idx="215">
                  <c:v>-12.770833333333329</c:v>
                </c:pt>
                <c:pt idx="216">
                  <c:v>-42.222735674676464</c:v>
                </c:pt>
                <c:pt idx="217">
                  <c:v>4.2291666666666714</c:v>
                </c:pt>
                <c:pt idx="218">
                  <c:v>-42.222735674676464</c:v>
                </c:pt>
                <c:pt idx="219">
                  <c:v>-0.22273567467646416</c:v>
                </c:pt>
                <c:pt idx="220">
                  <c:v>-13.222735674676464</c:v>
                </c:pt>
                <c:pt idx="221">
                  <c:v>42.229166666666671</c:v>
                </c:pt>
                <c:pt idx="222">
                  <c:v>-7.5408163265307238</c:v>
                </c:pt>
                <c:pt idx="223">
                  <c:v>-27.015625000000167</c:v>
                </c:pt>
                <c:pt idx="224">
                  <c:v>-27.222735674676464</c:v>
                </c:pt>
                <c:pt idx="225">
                  <c:v>-40.222735674676464</c:v>
                </c:pt>
                <c:pt idx="226">
                  <c:v>-42.222735674676464</c:v>
                </c:pt>
                <c:pt idx="227">
                  <c:v>-42.222735674676464</c:v>
                </c:pt>
                <c:pt idx="228">
                  <c:v>39.984374999999829</c:v>
                </c:pt>
                <c:pt idx="229">
                  <c:v>-23.540816326530724</c:v>
                </c:pt>
                <c:pt idx="230">
                  <c:v>-38.222735674676464</c:v>
                </c:pt>
                <c:pt idx="231">
                  <c:v>137.77726432532353</c:v>
                </c:pt>
                <c:pt idx="232">
                  <c:v>-38.222735674676464</c:v>
                </c:pt>
                <c:pt idx="233">
                  <c:v>-36.222735674676464</c:v>
                </c:pt>
                <c:pt idx="234">
                  <c:v>0.98437499999983302</c:v>
                </c:pt>
                <c:pt idx="235">
                  <c:v>-31.770833333333329</c:v>
                </c:pt>
                <c:pt idx="236">
                  <c:v>-42.222735674676464</c:v>
                </c:pt>
                <c:pt idx="237">
                  <c:v>-11.540816326530724</c:v>
                </c:pt>
                <c:pt idx="238">
                  <c:v>-30.222735674676464</c:v>
                </c:pt>
                <c:pt idx="239">
                  <c:v>-35.222735674676464</c:v>
                </c:pt>
                <c:pt idx="240">
                  <c:v>143.77726432532353</c:v>
                </c:pt>
                <c:pt idx="241">
                  <c:v>32.777264325323536</c:v>
                </c:pt>
                <c:pt idx="242">
                  <c:v>-40.222735674676464</c:v>
                </c:pt>
                <c:pt idx="243">
                  <c:v>180.22916666666669</c:v>
                </c:pt>
                <c:pt idx="244">
                  <c:v>-37.770833333333329</c:v>
                </c:pt>
                <c:pt idx="245">
                  <c:v>-27.015625000000167</c:v>
                </c:pt>
                <c:pt idx="246">
                  <c:v>66.229166666666671</c:v>
                </c:pt>
                <c:pt idx="247">
                  <c:v>95.229166666666671</c:v>
                </c:pt>
                <c:pt idx="248">
                  <c:v>122.98437499999983</c:v>
                </c:pt>
                <c:pt idx="249">
                  <c:v>177.77726432532353</c:v>
                </c:pt>
                <c:pt idx="250">
                  <c:v>-36.222735674676464</c:v>
                </c:pt>
                <c:pt idx="251">
                  <c:v>-42.222735674676464</c:v>
                </c:pt>
                <c:pt idx="252">
                  <c:v>-10.222735674676464</c:v>
                </c:pt>
                <c:pt idx="253">
                  <c:v>-21.222735674676464</c:v>
                </c:pt>
                <c:pt idx="254">
                  <c:v>2.7772643253235358</c:v>
                </c:pt>
                <c:pt idx="255">
                  <c:v>-26.540816326530724</c:v>
                </c:pt>
                <c:pt idx="256">
                  <c:v>-13.540816326530724</c:v>
                </c:pt>
                <c:pt idx="257">
                  <c:v>-14.222735674676464</c:v>
                </c:pt>
                <c:pt idx="258">
                  <c:v>-32.222735674676464</c:v>
                </c:pt>
                <c:pt idx="259">
                  <c:v>-26.540816326530724</c:v>
                </c:pt>
                <c:pt idx="260">
                  <c:v>-38.222735674676464</c:v>
                </c:pt>
                <c:pt idx="261">
                  <c:v>-15.540816326530724</c:v>
                </c:pt>
                <c:pt idx="262">
                  <c:v>-13.770833333333329</c:v>
                </c:pt>
                <c:pt idx="263">
                  <c:v>-23.015625000000167</c:v>
                </c:pt>
                <c:pt idx="264">
                  <c:v>-39.222735674676464</c:v>
                </c:pt>
                <c:pt idx="265">
                  <c:v>-33.770833333333329</c:v>
                </c:pt>
                <c:pt idx="266">
                  <c:v>167.22916666666669</c:v>
                </c:pt>
                <c:pt idx="267">
                  <c:v>-27.015625000000167</c:v>
                </c:pt>
                <c:pt idx="268">
                  <c:v>124.22916666666667</c:v>
                </c:pt>
                <c:pt idx="269">
                  <c:v>-34.222735674676464</c:v>
                </c:pt>
                <c:pt idx="270">
                  <c:v>52.777264325323536</c:v>
                </c:pt>
                <c:pt idx="271">
                  <c:v>-42.222735674676464</c:v>
                </c:pt>
                <c:pt idx="272">
                  <c:v>-20.540816326530724</c:v>
                </c:pt>
                <c:pt idx="273">
                  <c:v>-29.770833333333329</c:v>
                </c:pt>
                <c:pt idx="274">
                  <c:v>-39.222735674676464</c:v>
                </c:pt>
                <c:pt idx="275">
                  <c:v>-16.540816326530724</c:v>
                </c:pt>
                <c:pt idx="276">
                  <c:v>58.777264325323536</c:v>
                </c:pt>
                <c:pt idx="277">
                  <c:v>145.77726432532353</c:v>
                </c:pt>
                <c:pt idx="278">
                  <c:v>6.4591836734692762</c:v>
                </c:pt>
                <c:pt idx="279">
                  <c:v>-22.222735674676464</c:v>
                </c:pt>
                <c:pt idx="280">
                  <c:v>-9.7708333333333286</c:v>
                </c:pt>
                <c:pt idx="281">
                  <c:v>-42.222735674676464</c:v>
                </c:pt>
                <c:pt idx="282">
                  <c:v>107.77726432532353</c:v>
                </c:pt>
                <c:pt idx="283">
                  <c:v>-6.5408163265307238</c:v>
                </c:pt>
                <c:pt idx="284">
                  <c:v>-37.770833333333329</c:v>
                </c:pt>
                <c:pt idx="285">
                  <c:v>-33.770833333333329</c:v>
                </c:pt>
                <c:pt idx="286">
                  <c:v>107.77726432532353</c:v>
                </c:pt>
                <c:pt idx="287">
                  <c:v>12.777264325323536</c:v>
                </c:pt>
                <c:pt idx="288">
                  <c:v>123.77726432532353</c:v>
                </c:pt>
                <c:pt idx="289">
                  <c:v>-38.222735674676464</c:v>
                </c:pt>
                <c:pt idx="290">
                  <c:v>-42.222735674676464</c:v>
                </c:pt>
                <c:pt idx="291">
                  <c:v>-22.222735674676464</c:v>
                </c:pt>
                <c:pt idx="292">
                  <c:v>178.22916666666669</c:v>
                </c:pt>
                <c:pt idx="293">
                  <c:v>-21.222735674676464</c:v>
                </c:pt>
                <c:pt idx="294">
                  <c:v>-42.222735674676464</c:v>
                </c:pt>
                <c:pt idx="295">
                  <c:v>-42.222735674676464</c:v>
                </c:pt>
                <c:pt idx="296">
                  <c:v>-38.222735674676464</c:v>
                </c:pt>
                <c:pt idx="297">
                  <c:v>-42.222735674676464</c:v>
                </c:pt>
                <c:pt idx="298">
                  <c:v>17.777264325323536</c:v>
                </c:pt>
                <c:pt idx="299">
                  <c:v>-26.540816326530724</c:v>
                </c:pt>
                <c:pt idx="300">
                  <c:v>-40.222735674676464</c:v>
                </c:pt>
                <c:pt idx="301">
                  <c:v>-23.222735674676464</c:v>
                </c:pt>
                <c:pt idx="302">
                  <c:v>-23.015625000000167</c:v>
                </c:pt>
                <c:pt idx="303">
                  <c:v>-22.222735674676464</c:v>
                </c:pt>
                <c:pt idx="304">
                  <c:v>-40.222735674676464</c:v>
                </c:pt>
                <c:pt idx="305">
                  <c:v>181.22916666666669</c:v>
                </c:pt>
                <c:pt idx="306">
                  <c:v>-25.222735674676464</c:v>
                </c:pt>
                <c:pt idx="307">
                  <c:v>-27.222735674676464</c:v>
                </c:pt>
                <c:pt idx="308">
                  <c:v>-37.770833333333329</c:v>
                </c:pt>
                <c:pt idx="309">
                  <c:v>-22.222735674676464</c:v>
                </c:pt>
                <c:pt idx="310">
                  <c:v>-40.222735674676464</c:v>
                </c:pt>
                <c:pt idx="311">
                  <c:v>-35.770833333333329</c:v>
                </c:pt>
                <c:pt idx="312">
                  <c:v>22.229166666666671</c:v>
                </c:pt>
                <c:pt idx="313">
                  <c:v>34.777264325323536</c:v>
                </c:pt>
                <c:pt idx="314">
                  <c:v>-34.770833333333329</c:v>
                </c:pt>
                <c:pt idx="315">
                  <c:v>-42.222735674676464</c:v>
                </c:pt>
                <c:pt idx="316">
                  <c:v>-31.770833333333329</c:v>
                </c:pt>
                <c:pt idx="317">
                  <c:v>22.777264325323536</c:v>
                </c:pt>
                <c:pt idx="318">
                  <c:v>-34.770833333333329</c:v>
                </c:pt>
                <c:pt idx="319">
                  <c:v>9.7772643253235358</c:v>
                </c:pt>
                <c:pt idx="320">
                  <c:v>0.2291666666666714</c:v>
                </c:pt>
                <c:pt idx="321">
                  <c:v>-31.770833333333329</c:v>
                </c:pt>
                <c:pt idx="322">
                  <c:v>-26.540816326530724</c:v>
                </c:pt>
                <c:pt idx="323">
                  <c:v>51.459183673469276</c:v>
                </c:pt>
                <c:pt idx="324">
                  <c:v>-35.222735674676464</c:v>
                </c:pt>
                <c:pt idx="325">
                  <c:v>7.2291666666666714</c:v>
                </c:pt>
                <c:pt idx="326">
                  <c:v>-23.540816326530724</c:v>
                </c:pt>
                <c:pt idx="327">
                  <c:v>-37.770833333333329</c:v>
                </c:pt>
                <c:pt idx="328">
                  <c:v>-27.015625000000167</c:v>
                </c:pt>
                <c:pt idx="329">
                  <c:v>-16.540816326530724</c:v>
                </c:pt>
                <c:pt idx="330">
                  <c:v>-39.222735674676464</c:v>
                </c:pt>
                <c:pt idx="331">
                  <c:v>-18.540816326530724</c:v>
                </c:pt>
                <c:pt idx="332">
                  <c:v>-27.015625000000167</c:v>
                </c:pt>
                <c:pt idx="333">
                  <c:v>-35.770833333333329</c:v>
                </c:pt>
                <c:pt idx="334">
                  <c:v>-39.222735674676464</c:v>
                </c:pt>
                <c:pt idx="335">
                  <c:v>108.77726432532353</c:v>
                </c:pt>
                <c:pt idx="336">
                  <c:v>29.777264325323536</c:v>
                </c:pt>
                <c:pt idx="337">
                  <c:v>-26.770833333333329</c:v>
                </c:pt>
                <c:pt idx="338">
                  <c:v>-2.2227356746764642</c:v>
                </c:pt>
                <c:pt idx="339">
                  <c:v>77.459183673469283</c:v>
                </c:pt>
                <c:pt idx="340">
                  <c:v>32.777264325323536</c:v>
                </c:pt>
                <c:pt idx="341">
                  <c:v>-31.222735674676464</c:v>
                </c:pt>
                <c:pt idx="342">
                  <c:v>-27.015625000000167</c:v>
                </c:pt>
                <c:pt idx="343">
                  <c:v>-7.5408163265307238</c:v>
                </c:pt>
                <c:pt idx="344">
                  <c:v>-42.222735674676464</c:v>
                </c:pt>
                <c:pt idx="345">
                  <c:v>129.77726432532353</c:v>
                </c:pt>
                <c:pt idx="346">
                  <c:v>-37.770833333333329</c:v>
                </c:pt>
                <c:pt idx="347">
                  <c:v>68.777264325323529</c:v>
                </c:pt>
                <c:pt idx="348">
                  <c:v>-35.222735674676464</c:v>
                </c:pt>
                <c:pt idx="349">
                  <c:v>-37.770833333333329</c:v>
                </c:pt>
                <c:pt idx="350">
                  <c:v>-26.770833333333329</c:v>
                </c:pt>
                <c:pt idx="351">
                  <c:v>14.229166666666671</c:v>
                </c:pt>
                <c:pt idx="352">
                  <c:v>-13.540816326530724</c:v>
                </c:pt>
                <c:pt idx="353">
                  <c:v>81.229166666666671</c:v>
                </c:pt>
                <c:pt idx="354">
                  <c:v>-26.540816326530724</c:v>
                </c:pt>
                <c:pt idx="355">
                  <c:v>-42.222735674676464</c:v>
                </c:pt>
                <c:pt idx="356">
                  <c:v>-37.770833333333329</c:v>
                </c:pt>
                <c:pt idx="357">
                  <c:v>56.984374999999829</c:v>
                </c:pt>
                <c:pt idx="358">
                  <c:v>31.229166666666671</c:v>
                </c:pt>
                <c:pt idx="359">
                  <c:v>-11.540816326530724</c:v>
                </c:pt>
                <c:pt idx="360">
                  <c:v>174.22916666666669</c:v>
                </c:pt>
                <c:pt idx="361">
                  <c:v>-26.540816326530724</c:v>
                </c:pt>
                <c:pt idx="362">
                  <c:v>-26.770833333333329</c:v>
                </c:pt>
                <c:pt idx="363">
                  <c:v>-23.015625000000167</c:v>
                </c:pt>
                <c:pt idx="364">
                  <c:v>-31.770833333333329</c:v>
                </c:pt>
                <c:pt idx="365">
                  <c:v>-14.222735674676464</c:v>
                </c:pt>
                <c:pt idx="366">
                  <c:v>91.229166666666671</c:v>
                </c:pt>
                <c:pt idx="367">
                  <c:v>-36.222735674676464</c:v>
                </c:pt>
                <c:pt idx="368">
                  <c:v>108.77726432532353</c:v>
                </c:pt>
                <c:pt idx="369">
                  <c:v>-14.540816326530724</c:v>
                </c:pt>
                <c:pt idx="370">
                  <c:v>-37.770833333333329</c:v>
                </c:pt>
                <c:pt idx="371">
                  <c:v>-31.770833333333329</c:v>
                </c:pt>
                <c:pt idx="372">
                  <c:v>-39.222735674676464</c:v>
                </c:pt>
                <c:pt idx="373">
                  <c:v>-26.222735674676464</c:v>
                </c:pt>
                <c:pt idx="374">
                  <c:v>-23.540816326530724</c:v>
                </c:pt>
                <c:pt idx="375">
                  <c:v>-42.222735674676464</c:v>
                </c:pt>
                <c:pt idx="376">
                  <c:v>-29.222735674676464</c:v>
                </c:pt>
                <c:pt idx="377">
                  <c:v>-38.222735674676464</c:v>
                </c:pt>
                <c:pt idx="378">
                  <c:v>5.4591836734692762</c:v>
                </c:pt>
                <c:pt idx="379">
                  <c:v>-40.222735674676464</c:v>
                </c:pt>
                <c:pt idx="380">
                  <c:v>-27.015625000000167</c:v>
                </c:pt>
                <c:pt idx="381">
                  <c:v>-37.770833333333329</c:v>
                </c:pt>
                <c:pt idx="382">
                  <c:v>35.777264325323536</c:v>
                </c:pt>
                <c:pt idx="383">
                  <c:v>-25.770833333333329</c:v>
                </c:pt>
                <c:pt idx="384">
                  <c:v>-42.222735674676464</c:v>
                </c:pt>
                <c:pt idx="385">
                  <c:v>-36.222735674676464</c:v>
                </c:pt>
                <c:pt idx="386">
                  <c:v>-38.222735674676464</c:v>
                </c:pt>
                <c:pt idx="387">
                  <c:v>-9.2227356746764642</c:v>
                </c:pt>
                <c:pt idx="388">
                  <c:v>-40.222735674676464</c:v>
                </c:pt>
                <c:pt idx="389">
                  <c:v>1.4591836734692762</c:v>
                </c:pt>
                <c:pt idx="390">
                  <c:v>-9.2227356746764642</c:v>
                </c:pt>
                <c:pt idx="391">
                  <c:v>-42.222735674676464</c:v>
                </c:pt>
                <c:pt idx="392">
                  <c:v>50.777264325323536</c:v>
                </c:pt>
                <c:pt idx="393">
                  <c:v>-25.015625000000167</c:v>
                </c:pt>
                <c:pt idx="394">
                  <c:v>-37.770833333333329</c:v>
                </c:pt>
                <c:pt idx="395">
                  <c:v>72.459183673469283</c:v>
                </c:pt>
                <c:pt idx="396">
                  <c:v>-25.770833333333329</c:v>
                </c:pt>
                <c:pt idx="397">
                  <c:v>-39.222735674676464</c:v>
                </c:pt>
                <c:pt idx="398">
                  <c:v>-34.222735674676464</c:v>
                </c:pt>
                <c:pt idx="399">
                  <c:v>-36.222735674676464</c:v>
                </c:pt>
                <c:pt idx="400">
                  <c:v>-42.222735674676464</c:v>
                </c:pt>
                <c:pt idx="401">
                  <c:v>94.777264325323529</c:v>
                </c:pt>
                <c:pt idx="402">
                  <c:v>-39.222735674676464</c:v>
                </c:pt>
                <c:pt idx="403">
                  <c:v>-4.2227356746764642</c:v>
                </c:pt>
                <c:pt idx="404">
                  <c:v>-26.540816326530724</c:v>
                </c:pt>
                <c:pt idx="405">
                  <c:v>-34.770833333333329</c:v>
                </c:pt>
                <c:pt idx="406">
                  <c:v>-16.540816326530724</c:v>
                </c:pt>
                <c:pt idx="407">
                  <c:v>-13.540816326530724</c:v>
                </c:pt>
                <c:pt idx="408">
                  <c:v>-23.540816326530724</c:v>
                </c:pt>
                <c:pt idx="409">
                  <c:v>-31.770833333333329</c:v>
                </c:pt>
                <c:pt idx="410">
                  <c:v>-39.222735674676464</c:v>
                </c:pt>
                <c:pt idx="411">
                  <c:v>20.229166666666671</c:v>
                </c:pt>
                <c:pt idx="412">
                  <c:v>10.984374999999833</c:v>
                </c:pt>
                <c:pt idx="413">
                  <c:v>59.777264325323536</c:v>
                </c:pt>
                <c:pt idx="414">
                  <c:v>-42.222735674676464</c:v>
                </c:pt>
                <c:pt idx="415">
                  <c:v>128.98437499999983</c:v>
                </c:pt>
                <c:pt idx="416">
                  <c:v>-14.222735674676464</c:v>
                </c:pt>
                <c:pt idx="417">
                  <c:v>9.7772643253235358</c:v>
                </c:pt>
                <c:pt idx="418">
                  <c:v>136.77726432532353</c:v>
                </c:pt>
                <c:pt idx="419">
                  <c:v>-18.770833333333329</c:v>
                </c:pt>
                <c:pt idx="420">
                  <c:v>-24.015625000000167</c:v>
                </c:pt>
                <c:pt idx="421">
                  <c:v>-25.770833333333329</c:v>
                </c:pt>
                <c:pt idx="422">
                  <c:v>-40.222735674676464</c:v>
                </c:pt>
                <c:pt idx="423">
                  <c:v>-8.7708333333333286</c:v>
                </c:pt>
                <c:pt idx="424">
                  <c:v>27.984374999999833</c:v>
                </c:pt>
                <c:pt idx="425">
                  <c:v>-35.770833333333329</c:v>
                </c:pt>
                <c:pt idx="426">
                  <c:v>141.22916666666669</c:v>
                </c:pt>
                <c:pt idx="427">
                  <c:v>-37.770833333333329</c:v>
                </c:pt>
                <c:pt idx="428">
                  <c:v>-32.222735674676464</c:v>
                </c:pt>
                <c:pt idx="429">
                  <c:v>59.229166666666671</c:v>
                </c:pt>
                <c:pt idx="430">
                  <c:v>16.459183673469276</c:v>
                </c:pt>
                <c:pt idx="431">
                  <c:v>-18.770833333333329</c:v>
                </c:pt>
                <c:pt idx="432">
                  <c:v>106.77726432532353</c:v>
                </c:pt>
                <c:pt idx="433">
                  <c:v>-25.770833333333329</c:v>
                </c:pt>
                <c:pt idx="434">
                  <c:v>-40.222735674676464</c:v>
                </c:pt>
                <c:pt idx="435">
                  <c:v>-40.222735674676464</c:v>
                </c:pt>
                <c:pt idx="436">
                  <c:v>-14.222735674676464</c:v>
                </c:pt>
                <c:pt idx="437">
                  <c:v>-36.222735674676464</c:v>
                </c:pt>
                <c:pt idx="438">
                  <c:v>-25.015625000000167</c:v>
                </c:pt>
                <c:pt idx="439">
                  <c:v>-33.770833333333329</c:v>
                </c:pt>
                <c:pt idx="440">
                  <c:v>-29.770833333333329</c:v>
                </c:pt>
                <c:pt idx="441">
                  <c:v>-11.015625000000167</c:v>
                </c:pt>
                <c:pt idx="442">
                  <c:v>-33.770833333333329</c:v>
                </c:pt>
                <c:pt idx="443">
                  <c:v>-38.222735674676464</c:v>
                </c:pt>
                <c:pt idx="444">
                  <c:v>-30.770833333333329</c:v>
                </c:pt>
                <c:pt idx="445">
                  <c:v>-40.222735674676464</c:v>
                </c:pt>
                <c:pt idx="446">
                  <c:v>-29.222735674676464</c:v>
                </c:pt>
                <c:pt idx="447">
                  <c:v>18.777264325323536</c:v>
                </c:pt>
                <c:pt idx="448">
                  <c:v>-26.770833333333329</c:v>
                </c:pt>
                <c:pt idx="449">
                  <c:v>2.984374999999833</c:v>
                </c:pt>
                <c:pt idx="450">
                  <c:v>0.77726432532353584</c:v>
                </c:pt>
                <c:pt idx="451">
                  <c:v>24.229166666666671</c:v>
                </c:pt>
                <c:pt idx="452">
                  <c:v>-34.222735674676464</c:v>
                </c:pt>
                <c:pt idx="453">
                  <c:v>34.229166666666671</c:v>
                </c:pt>
                <c:pt idx="454">
                  <c:v>-12.770833333333329</c:v>
                </c:pt>
                <c:pt idx="455">
                  <c:v>-25.770833333333329</c:v>
                </c:pt>
                <c:pt idx="456">
                  <c:v>154.77726432532353</c:v>
                </c:pt>
                <c:pt idx="457">
                  <c:v>-34.770833333333329</c:v>
                </c:pt>
                <c:pt idx="458">
                  <c:v>-13.770833333333329</c:v>
                </c:pt>
                <c:pt idx="459">
                  <c:v>177.77726432532353</c:v>
                </c:pt>
                <c:pt idx="460">
                  <c:v>-5.7708333333333286</c:v>
                </c:pt>
                <c:pt idx="461">
                  <c:v>156.77726432532353</c:v>
                </c:pt>
                <c:pt idx="462">
                  <c:v>-24.540816326530724</c:v>
                </c:pt>
                <c:pt idx="463">
                  <c:v>167.22916666666669</c:v>
                </c:pt>
                <c:pt idx="464">
                  <c:v>-20.770833333333329</c:v>
                </c:pt>
                <c:pt idx="465">
                  <c:v>-10.540816326530724</c:v>
                </c:pt>
                <c:pt idx="466">
                  <c:v>-3.5408163265307238</c:v>
                </c:pt>
                <c:pt idx="467">
                  <c:v>-40.222735674676464</c:v>
                </c:pt>
                <c:pt idx="468">
                  <c:v>-9.7708333333333286</c:v>
                </c:pt>
                <c:pt idx="469">
                  <c:v>-15.540816326530724</c:v>
                </c:pt>
                <c:pt idx="470">
                  <c:v>46.229166666666671</c:v>
                </c:pt>
                <c:pt idx="471">
                  <c:v>-35.770833333333329</c:v>
                </c:pt>
                <c:pt idx="472">
                  <c:v>-15.540816326530724</c:v>
                </c:pt>
                <c:pt idx="473">
                  <c:v>-33.770833333333329</c:v>
                </c:pt>
                <c:pt idx="474">
                  <c:v>-38.222735674676464</c:v>
                </c:pt>
                <c:pt idx="475">
                  <c:v>72.229166666666671</c:v>
                </c:pt>
                <c:pt idx="476">
                  <c:v>-24.540816326530724</c:v>
                </c:pt>
                <c:pt idx="477">
                  <c:v>-37.770833333333329</c:v>
                </c:pt>
                <c:pt idx="478">
                  <c:v>-21.015625000000167</c:v>
                </c:pt>
                <c:pt idx="479">
                  <c:v>-22.770833333333329</c:v>
                </c:pt>
                <c:pt idx="480">
                  <c:v>-37.770833333333329</c:v>
                </c:pt>
                <c:pt idx="481">
                  <c:v>-40.222735674676464</c:v>
                </c:pt>
                <c:pt idx="482">
                  <c:v>-17.222735674676464</c:v>
                </c:pt>
                <c:pt idx="483">
                  <c:v>-37.770833333333329</c:v>
                </c:pt>
                <c:pt idx="484">
                  <c:v>77.777264325323529</c:v>
                </c:pt>
                <c:pt idx="485">
                  <c:v>142.45918367346928</c:v>
                </c:pt>
                <c:pt idx="486">
                  <c:v>-29.222735674676464</c:v>
                </c:pt>
                <c:pt idx="487">
                  <c:v>-21.770833333333329</c:v>
                </c:pt>
                <c:pt idx="488">
                  <c:v>-35.770833333333329</c:v>
                </c:pt>
                <c:pt idx="489">
                  <c:v>-13.222735674676464</c:v>
                </c:pt>
                <c:pt idx="490">
                  <c:v>72.459183673469283</c:v>
                </c:pt>
                <c:pt idx="491">
                  <c:v>-27.222735674676464</c:v>
                </c:pt>
                <c:pt idx="492">
                  <c:v>197.77726432532353</c:v>
                </c:pt>
                <c:pt idx="493">
                  <c:v>-32.222735674676464</c:v>
                </c:pt>
                <c:pt idx="494">
                  <c:v>-18.540816326530724</c:v>
                </c:pt>
                <c:pt idx="495">
                  <c:v>-17.222735674676464</c:v>
                </c:pt>
                <c:pt idx="496">
                  <c:v>-40.222735674676464</c:v>
                </c:pt>
                <c:pt idx="497">
                  <c:v>19.459183673469276</c:v>
                </c:pt>
                <c:pt idx="498">
                  <c:v>36.459183673469276</c:v>
                </c:pt>
                <c:pt idx="499">
                  <c:v>53.229166666666671</c:v>
                </c:pt>
                <c:pt idx="500">
                  <c:v>-38.222735674676464</c:v>
                </c:pt>
                <c:pt idx="501">
                  <c:v>-42.222735674676464</c:v>
                </c:pt>
                <c:pt idx="502">
                  <c:v>-17.770833333333329</c:v>
                </c:pt>
                <c:pt idx="503">
                  <c:v>39.984374999999829</c:v>
                </c:pt>
                <c:pt idx="504">
                  <c:v>-40.222735674676464</c:v>
                </c:pt>
                <c:pt idx="505">
                  <c:v>-14.222735674676464</c:v>
                </c:pt>
                <c:pt idx="506">
                  <c:v>68.229166666666671</c:v>
                </c:pt>
                <c:pt idx="507">
                  <c:v>103.77726432532353</c:v>
                </c:pt>
                <c:pt idx="508">
                  <c:v>-34.770833333333329</c:v>
                </c:pt>
                <c:pt idx="509">
                  <c:v>17.777264325323536</c:v>
                </c:pt>
                <c:pt idx="510">
                  <c:v>-26.540816326530724</c:v>
                </c:pt>
                <c:pt idx="511">
                  <c:v>43.777264325323536</c:v>
                </c:pt>
                <c:pt idx="512">
                  <c:v>-29.770833333333329</c:v>
                </c:pt>
                <c:pt idx="513">
                  <c:v>29.777264325323536</c:v>
                </c:pt>
                <c:pt idx="514">
                  <c:v>-26.540816326530724</c:v>
                </c:pt>
                <c:pt idx="515">
                  <c:v>37.777264325323536</c:v>
                </c:pt>
                <c:pt idx="516">
                  <c:v>-33.770833333333329</c:v>
                </c:pt>
                <c:pt idx="517">
                  <c:v>-39.222735674676464</c:v>
                </c:pt>
                <c:pt idx="518">
                  <c:v>-0.22273567467646416</c:v>
                </c:pt>
                <c:pt idx="519">
                  <c:v>-12.770833333333329</c:v>
                </c:pt>
                <c:pt idx="520">
                  <c:v>-40.222735674676464</c:v>
                </c:pt>
                <c:pt idx="521">
                  <c:v>13.777264325323536</c:v>
                </c:pt>
                <c:pt idx="522">
                  <c:v>0.2291666666666714</c:v>
                </c:pt>
                <c:pt idx="523">
                  <c:v>-37.770833333333329</c:v>
                </c:pt>
                <c:pt idx="524">
                  <c:v>-21.770833333333329</c:v>
                </c:pt>
                <c:pt idx="525">
                  <c:v>-30.770833333333329</c:v>
                </c:pt>
                <c:pt idx="526">
                  <c:v>-10.540816326530724</c:v>
                </c:pt>
                <c:pt idx="527">
                  <c:v>29.229166666666671</c:v>
                </c:pt>
                <c:pt idx="528">
                  <c:v>181.77726432532353</c:v>
                </c:pt>
                <c:pt idx="529">
                  <c:v>2.984374999999833</c:v>
                </c:pt>
                <c:pt idx="530">
                  <c:v>54.777264325323536</c:v>
                </c:pt>
                <c:pt idx="531">
                  <c:v>84.777264325323529</c:v>
                </c:pt>
                <c:pt idx="532">
                  <c:v>-42.222735674676464</c:v>
                </c:pt>
                <c:pt idx="533">
                  <c:v>-34.770833333333329</c:v>
                </c:pt>
                <c:pt idx="534">
                  <c:v>-40.222735674676464</c:v>
                </c:pt>
                <c:pt idx="535">
                  <c:v>-34.222735674676464</c:v>
                </c:pt>
                <c:pt idx="536">
                  <c:v>-42.222735674676464</c:v>
                </c:pt>
                <c:pt idx="537">
                  <c:v>22.777264325323536</c:v>
                </c:pt>
                <c:pt idx="538">
                  <c:v>-5.2227356746764642</c:v>
                </c:pt>
                <c:pt idx="539">
                  <c:v>-38.222735674676464</c:v>
                </c:pt>
                <c:pt idx="540">
                  <c:v>-31.222735674676464</c:v>
                </c:pt>
                <c:pt idx="541">
                  <c:v>-35.222735674676464</c:v>
                </c:pt>
                <c:pt idx="542">
                  <c:v>-22.540816326530724</c:v>
                </c:pt>
                <c:pt idx="543">
                  <c:v>-27.015625000000167</c:v>
                </c:pt>
                <c:pt idx="544">
                  <c:v>-10.222735674676464</c:v>
                </c:pt>
                <c:pt idx="545">
                  <c:v>-31.770833333333329</c:v>
                </c:pt>
                <c:pt idx="546">
                  <c:v>17.777264325323536</c:v>
                </c:pt>
                <c:pt idx="547">
                  <c:v>-17.770833333333329</c:v>
                </c:pt>
                <c:pt idx="548">
                  <c:v>-35.770833333333329</c:v>
                </c:pt>
                <c:pt idx="549">
                  <c:v>-37.770833333333329</c:v>
                </c:pt>
                <c:pt idx="550">
                  <c:v>-39.222735674676464</c:v>
                </c:pt>
                <c:pt idx="551">
                  <c:v>-31.222735674676464</c:v>
                </c:pt>
                <c:pt idx="552">
                  <c:v>-20.540816326530724</c:v>
                </c:pt>
                <c:pt idx="553">
                  <c:v>-18.770833333333329</c:v>
                </c:pt>
                <c:pt idx="554">
                  <c:v>73.229166666666671</c:v>
                </c:pt>
                <c:pt idx="555">
                  <c:v>-27.222735674676464</c:v>
                </c:pt>
                <c:pt idx="556">
                  <c:v>75.459183673469283</c:v>
                </c:pt>
                <c:pt idx="557">
                  <c:v>-8.7708333333333286</c:v>
                </c:pt>
                <c:pt idx="558">
                  <c:v>-22.770833333333329</c:v>
                </c:pt>
                <c:pt idx="559">
                  <c:v>7.7772643253235358</c:v>
                </c:pt>
                <c:pt idx="560">
                  <c:v>-29.770833333333329</c:v>
                </c:pt>
                <c:pt idx="561">
                  <c:v>15.777264325323536</c:v>
                </c:pt>
                <c:pt idx="562">
                  <c:v>93.777264325323529</c:v>
                </c:pt>
                <c:pt idx="563">
                  <c:v>130.22916666666669</c:v>
                </c:pt>
                <c:pt idx="564">
                  <c:v>1.4591836734692762</c:v>
                </c:pt>
                <c:pt idx="565">
                  <c:v>-23.540816326530724</c:v>
                </c:pt>
                <c:pt idx="566">
                  <c:v>22.777264325323536</c:v>
                </c:pt>
                <c:pt idx="567">
                  <c:v>-40.222735674676464</c:v>
                </c:pt>
                <c:pt idx="568">
                  <c:v>-42.222735674676464</c:v>
                </c:pt>
                <c:pt idx="569">
                  <c:v>-42.222735674676464</c:v>
                </c:pt>
                <c:pt idx="570">
                  <c:v>11.229166666666671</c:v>
                </c:pt>
                <c:pt idx="571">
                  <c:v>-27.015625000000167</c:v>
                </c:pt>
                <c:pt idx="572">
                  <c:v>-25.222735674676464</c:v>
                </c:pt>
                <c:pt idx="573">
                  <c:v>-26.540816326530724</c:v>
                </c:pt>
                <c:pt idx="574">
                  <c:v>-31.770833333333329</c:v>
                </c:pt>
                <c:pt idx="575">
                  <c:v>-27.015625000000167</c:v>
                </c:pt>
                <c:pt idx="576">
                  <c:v>-24.770833333333329</c:v>
                </c:pt>
                <c:pt idx="577">
                  <c:v>-27.770833333333329</c:v>
                </c:pt>
                <c:pt idx="578">
                  <c:v>-26.540816326530724</c:v>
                </c:pt>
                <c:pt idx="579">
                  <c:v>-25.222735674676464</c:v>
                </c:pt>
                <c:pt idx="580">
                  <c:v>-27.015625000000167</c:v>
                </c:pt>
                <c:pt idx="581">
                  <c:v>-3.2227356746764642</c:v>
                </c:pt>
                <c:pt idx="582">
                  <c:v>-36.222735674676464</c:v>
                </c:pt>
                <c:pt idx="583">
                  <c:v>-29.770833333333329</c:v>
                </c:pt>
                <c:pt idx="584">
                  <c:v>-42.222735674676464</c:v>
                </c:pt>
                <c:pt idx="585">
                  <c:v>-35.222735674676464</c:v>
                </c:pt>
                <c:pt idx="586">
                  <c:v>-10.222735674676464</c:v>
                </c:pt>
                <c:pt idx="587">
                  <c:v>16.229166666666671</c:v>
                </c:pt>
                <c:pt idx="588">
                  <c:v>-36.222735674676464</c:v>
                </c:pt>
                <c:pt idx="589">
                  <c:v>-40.222735674676464</c:v>
                </c:pt>
                <c:pt idx="590">
                  <c:v>-20.540816326530724</c:v>
                </c:pt>
                <c:pt idx="591">
                  <c:v>68.229166666666671</c:v>
                </c:pt>
                <c:pt idx="592">
                  <c:v>89.777264325323529</c:v>
                </c:pt>
                <c:pt idx="593">
                  <c:v>-31.222735674676464</c:v>
                </c:pt>
                <c:pt idx="594">
                  <c:v>-7.015625000000167</c:v>
                </c:pt>
                <c:pt idx="595">
                  <c:v>-39.222735674676464</c:v>
                </c:pt>
                <c:pt idx="596">
                  <c:v>-35.222735674676464</c:v>
                </c:pt>
                <c:pt idx="597">
                  <c:v>-37.770833333333329</c:v>
                </c:pt>
                <c:pt idx="598">
                  <c:v>-24.770833333333329</c:v>
                </c:pt>
                <c:pt idx="599">
                  <c:v>-40.222735674676464</c:v>
                </c:pt>
                <c:pt idx="600">
                  <c:v>-42.222735674676464</c:v>
                </c:pt>
                <c:pt idx="601">
                  <c:v>-32.222735674676464</c:v>
                </c:pt>
                <c:pt idx="602">
                  <c:v>28.777264325323536</c:v>
                </c:pt>
                <c:pt idx="603">
                  <c:v>-27.015625000000167</c:v>
                </c:pt>
                <c:pt idx="604">
                  <c:v>-38.222735674676464</c:v>
                </c:pt>
                <c:pt idx="605">
                  <c:v>-40.222735674676464</c:v>
                </c:pt>
                <c:pt idx="606">
                  <c:v>-40.222735674676464</c:v>
                </c:pt>
                <c:pt idx="607">
                  <c:v>-39.222735674676464</c:v>
                </c:pt>
                <c:pt idx="608">
                  <c:v>-22.770833333333329</c:v>
                </c:pt>
                <c:pt idx="609">
                  <c:v>109.22916666666667</c:v>
                </c:pt>
                <c:pt idx="610">
                  <c:v>-22.222735674676464</c:v>
                </c:pt>
                <c:pt idx="611">
                  <c:v>-26.222735674676464</c:v>
                </c:pt>
                <c:pt idx="612">
                  <c:v>-33.770833333333329</c:v>
                </c:pt>
                <c:pt idx="613">
                  <c:v>-35.770833333333329</c:v>
                </c:pt>
                <c:pt idx="614">
                  <c:v>37.459183673469276</c:v>
                </c:pt>
                <c:pt idx="615">
                  <c:v>-20.770833333333329</c:v>
                </c:pt>
                <c:pt idx="616">
                  <c:v>-42.222735674676464</c:v>
                </c:pt>
                <c:pt idx="617">
                  <c:v>-24.540816326530724</c:v>
                </c:pt>
                <c:pt idx="618">
                  <c:v>-36.222735674676464</c:v>
                </c:pt>
                <c:pt idx="619">
                  <c:v>-18.770833333333329</c:v>
                </c:pt>
                <c:pt idx="620">
                  <c:v>-17.015625000000167</c:v>
                </c:pt>
                <c:pt idx="621">
                  <c:v>-31.222735674676464</c:v>
                </c:pt>
                <c:pt idx="622">
                  <c:v>15.777264325323536</c:v>
                </c:pt>
                <c:pt idx="623">
                  <c:v>-42.222735674676464</c:v>
                </c:pt>
                <c:pt idx="624">
                  <c:v>66.229166666666671</c:v>
                </c:pt>
                <c:pt idx="625">
                  <c:v>-35.770833333333329</c:v>
                </c:pt>
                <c:pt idx="626">
                  <c:v>188.77726432532353</c:v>
                </c:pt>
                <c:pt idx="627">
                  <c:v>50.777264325323536</c:v>
                </c:pt>
                <c:pt idx="628">
                  <c:v>-2.5408163265307238</c:v>
                </c:pt>
                <c:pt idx="629">
                  <c:v>-32.222735674676464</c:v>
                </c:pt>
                <c:pt idx="630">
                  <c:v>11.984374999999833</c:v>
                </c:pt>
                <c:pt idx="631">
                  <c:v>9.4591836734692762</c:v>
                </c:pt>
                <c:pt idx="632">
                  <c:v>130.22916666666669</c:v>
                </c:pt>
                <c:pt idx="633">
                  <c:v>-29.222735674676464</c:v>
                </c:pt>
                <c:pt idx="634">
                  <c:v>-0.22273567467646416</c:v>
                </c:pt>
                <c:pt idx="635">
                  <c:v>-42.222735674676464</c:v>
                </c:pt>
                <c:pt idx="636">
                  <c:v>-4.2227356746764642</c:v>
                </c:pt>
                <c:pt idx="637">
                  <c:v>-29.770833333333329</c:v>
                </c:pt>
                <c:pt idx="638">
                  <c:v>11.777264325323536</c:v>
                </c:pt>
                <c:pt idx="639">
                  <c:v>47.229166666666671</c:v>
                </c:pt>
                <c:pt idx="640">
                  <c:v>-9.2227356746764642</c:v>
                </c:pt>
                <c:pt idx="641">
                  <c:v>-9.5408163265307238</c:v>
                </c:pt>
                <c:pt idx="642">
                  <c:v>-10.540816326530724</c:v>
                </c:pt>
                <c:pt idx="643">
                  <c:v>-38.222735674676464</c:v>
                </c:pt>
                <c:pt idx="644">
                  <c:v>-42.222735674676464</c:v>
                </c:pt>
                <c:pt idx="645">
                  <c:v>-19.015625000000167</c:v>
                </c:pt>
                <c:pt idx="646">
                  <c:v>159.77726432532353</c:v>
                </c:pt>
                <c:pt idx="647">
                  <c:v>-34.222735674676464</c:v>
                </c:pt>
                <c:pt idx="648">
                  <c:v>81.229166666666671</c:v>
                </c:pt>
                <c:pt idx="649">
                  <c:v>-1.2227356746764642</c:v>
                </c:pt>
                <c:pt idx="650">
                  <c:v>82.777264325323529</c:v>
                </c:pt>
                <c:pt idx="651">
                  <c:v>-36.222735674676464</c:v>
                </c:pt>
                <c:pt idx="652">
                  <c:v>-8.7708333333333286</c:v>
                </c:pt>
                <c:pt idx="653">
                  <c:v>-26.540816326530724</c:v>
                </c:pt>
                <c:pt idx="654">
                  <c:v>-16.222735674676464</c:v>
                </c:pt>
                <c:pt idx="655">
                  <c:v>-41.222735674676464</c:v>
                </c:pt>
                <c:pt idx="656">
                  <c:v>-40.222735674676464</c:v>
                </c:pt>
                <c:pt idx="657">
                  <c:v>-21.222735674676464</c:v>
                </c:pt>
                <c:pt idx="658">
                  <c:v>-26.540816326530724</c:v>
                </c:pt>
                <c:pt idx="659">
                  <c:v>-20.540816326530724</c:v>
                </c:pt>
                <c:pt idx="660">
                  <c:v>-35.222735674676464</c:v>
                </c:pt>
                <c:pt idx="661">
                  <c:v>-37.770833333333329</c:v>
                </c:pt>
                <c:pt idx="662">
                  <c:v>61.777264325323536</c:v>
                </c:pt>
                <c:pt idx="663">
                  <c:v>3.2291666666666714</c:v>
                </c:pt>
                <c:pt idx="664">
                  <c:v>-36.222735674676464</c:v>
                </c:pt>
                <c:pt idx="665">
                  <c:v>-14.770833333333329</c:v>
                </c:pt>
                <c:pt idx="666">
                  <c:v>-26.540816326530724</c:v>
                </c:pt>
                <c:pt idx="667">
                  <c:v>-23.222735674676464</c:v>
                </c:pt>
                <c:pt idx="668">
                  <c:v>-27.015625000000167</c:v>
                </c:pt>
                <c:pt idx="669">
                  <c:v>-30.770833333333329</c:v>
                </c:pt>
                <c:pt idx="670">
                  <c:v>52.984374999999829</c:v>
                </c:pt>
                <c:pt idx="671">
                  <c:v>-23.222735674676464</c:v>
                </c:pt>
                <c:pt idx="672">
                  <c:v>15.777264325323536</c:v>
                </c:pt>
                <c:pt idx="673">
                  <c:v>31.229166666666671</c:v>
                </c:pt>
                <c:pt idx="674">
                  <c:v>-14.540816326530724</c:v>
                </c:pt>
                <c:pt idx="675">
                  <c:v>-37.770833333333329</c:v>
                </c:pt>
                <c:pt idx="676">
                  <c:v>4.984374999999833</c:v>
                </c:pt>
                <c:pt idx="677">
                  <c:v>-17.222735674676464</c:v>
                </c:pt>
                <c:pt idx="678">
                  <c:v>-20.770833333333329</c:v>
                </c:pt>
                <c:pt idx="679">
                  <c:v>7.4591836734692762</c:v>
                </c:pt>
                <c:pt idx="680">
                  <c:v>-32.222735674676464</c:v>
                </c:pt>
                <c:pt idx="681">
                  <c:v>132.77726432532353</c:v>
                </c:pt>
                <c:pt idx="682">
                  <c:v>136.77726432532353</c:v>
                </c:pt>
                <c:pt idx="683">
                  <c:v>-36.222735674676464</c:v>
                </c:pt>
                <c:pt idx="684">
                  <c:v>-14.222735674676464</c:v>
                </c:pt>
                <c:pt idx="685">
                  <c:v>20.459183673469276</c:v>
                </c:pt>
                <c:pt idx="686">
                  <c:v>106.45918367346928</c:v>
                </c:pt>
                <c:pt idx="687">
                  <c:v>-10.015625000000167</c:v>
                </c:pt>
                <c:pt idx="688">
                  <c:v>-26.540816326530724</c:v>
                </c:pt>
                <c:pt idx="689">
                  <c:v>36.459183673469276</c:v>
                </c:pt>
                <c:pt idx="690">
                  <c:v>-20.540816326530724</c:v>
                </c:pt>
                <c:pt idx="691">
                  <c:v>76.777264325323529</c:v>
                </c:pt>
                <c:pt idx="692">
                  <c:v>-25.222735674676464</c:v>
                </c:pt>
                <c:pt idx="693">
                  <c:v>-39.222735674676464</c:v>
                </c:pt>
                <c:pt idx="694">
                  <c:v>-42.222735674676464</c:v>
                </c:pt>
                <c:pt idx="695">
                  <c:v>-34.770833333333329</c:v>
                </c:pt>
                <c:pt idx="696">
                  <c:v>-40.222735674676464</c:v>
                </c:pt>
                <c:pt idx="697">
                  <c:v>-23.540816326530724</c:v>
                </c:pt>
                <c:pt idx="698">
                  <c:v>19.777264325323536</c:v>
                </c:pt>
                <c:pt idx="699">
                  <c:v>61.777264325323536</c:v>
                </c:pt>
                <c:pt idx="700">
                  <c:v>-9.2227356746764642</c:v>
                </c:pt>
                <c:pt idx="701">
                  <c:v>-22.770833333333329</c:v>
                </c:pt>
                <c:pt idx="702">
                  <c:v>-42.222735674676464</c:v>
                </c:pt>
                <c:pt idx="703">
                  <c:v>-21.222735674676464</c:v>
                </c:pt>
                <c:pt idx="704">
                  <c:v>-26.222735674676464</c:v>
                </c:pt>
                <c:pt idx="705">
                  <c:v>14.229166666666671</c:v>
                </c:pt>
                <c:pt idx="706">
                  <c:v>-20.540816326530724</c:v>
                </c:pt>
                <c:pt idx="707">
                  <c:v>-26.222735674676464</c:v>
                </c:pt>
                <c:pt idx="708">
                  <c:v>-26.540816326530724</c:v>
                </c:pt>
                <c:pt idx="709">
                  <c:v>-35.770833333333329</c:v>
                </c:pt>
                <c:pt idx="710">
                  <c:v>-35.770833333333329</c:v>
                </c:pt>
                <c:pt idx="711">
                  <c:v>-10.222735674676464</c:v>
                </c:pt>
                <c:pt idx="712">
                  <c:v>-23.222735674676464</c:v>
                </c:pt>
                <c:pt idx="713">
                  <c:v>-21.222735674676464</c:v>
                </c:pt>
                <c:pt idx="714">
                  <c:v>0.77726432532353584</c:v>
                </c:pt>
                <c:pt idx="715">
                  <c:v>93.984374999999829</c:v>
                </c:pt>
                <c:pt idx="716">
                  <c:v>20.777264325323536</c:v>
                </c:pt>
                <c:pt idx="717">
                  <c:v>-35.222735674676464</c:v>
                </c:pt>
                <c:pt idx="718">
                  <c:v>-42.222735674676464</c:v>
                </c:pt>
                <c:pt idx="719">
                  <c:v>-39.222735674676464</c:v>
                </c:pt>
                <c:pt idx="720">
                  <c:v>-37.770833333333329</c:v>
                </c:pt>
                <c:pt idx="721">
                  <c:v>-9.7708333333333286</c:v>
                </c:pt>
                <c:pt idx="722">
                  <c:v>-25.015625000000167</c:v>
                </c:pt>
                <c:pt idx="723">
                  <c:v>134.22916666666669</c:v>
                </c:pt>
                <c:pt idx="724">
                  <c:v>-24.770833333333329</c:v>
                </c:pt>
                <c:pt idx="725">
                  <c:v>-37.770833333333329</c:v>
                </c:pt>
                <c:pt idx="726">
                  <c:v>42.229166666666671</c:v>
                </c:pt>
                <c:pt idx="727">
                  <c:v>121.77726432532353</c:v>
                </c:pt>
                <c:pt idx="728">
                  <c:v>-27.770833333333329</c:v>
                </c:pt>
                <c:pt idx="729">
                  <c:v>16.777264325323536</c:v>
                </c:pt>
                <c:pt idx="730">
                  <c:v>-26.540816326530724</c:v>
                </c:pt>
                <c:pt idx="731">
                  <c:v>-20.540816326530724</c:v>
                </c:pt>
                <c:pt idx="732">
                  <c:v>-25.770833333333329</c:v>
                </c:pt>
                <c:pt idx="733">
                  <c:v>-19.540816326530724</c:v>
                </c:pt>
                <c:pt idx="734">
                  <c:v>-5.2227356746764642</c:v>
                </c:pt>
                <c:pt idx="735">
                  <c:v>5.2291666666666714</c:v>
                </c:pt>
                <c:pt idx="736">
                  <c:v>139.22916666666669</c:v>
                </c:pt>
                <c:pt idx="737">
                  <c:v>12.777264325323536</c:v>
                </c:pt>
                <c:pt idx="738">
                  <c:v>-30.770833333333329</c:v>
                </c:pt>
                <c:pt idx="739">
                  <c:v>35.777264325323536</c:v>
                </c:pt>
                <c:pt idx="740">
                  <c:v>-13.540816326530724</c:v>
                </c:pt>
                <c:pt idx="741">
                  <c:v>-38.222735674676464</c:v>
                </c:pt>
                <c:pt idx="742">
                  <c:v>-23.540816326530724</c:v>
                </c:pt>
                <c:pt idx="743">
                  <c:v>-29.222735674676464</c:v>
                </c:pt>
                <c:pt idx="744">
                  <c:v>100.22916666666667</c:v>
                </c:pt>
                <c:pt idx="745">
                  <c:v>32.777264325323536</c:v>
                </c:pt>
                <c:pt idx="746">
                  <c:v>-33.770833333333329</c:v>
                </c:pt>
                <c:pt idx="747">
                  <c:v>95.777264325323529</c:v>
                </c:pt>
                <c:pt idx="748">
                  <c:v>-42.222735674676464</c:v>
                </c:pt>
                <c:pt idx="749">
                  <c:v>-22.770833333333329</c:v>
                </c:pt>
                <c:pt idx="750">
                  <c:v>28.459183673469276</c:v>
                </c:pt>
                <c:pt idx="751">
                  <c:v>-9.5408163265307238</c:v>
                </c:pt>
                <c:pt idx="752">
                  <c:v>61.777264325323536</c:v>
                </c:pt>
                <c:pt idx="753">
                  <c:v>3.2291666666666714</c:v>
                </c:pt>
                <c:pt idx="754">
                  <c:v>61.777264325323536</c:v>
                </c:pt>
                <c:pt idx="755">
                  <c:v>50.777264325323536</c:v>
                </c:pt>
                <c:pt idx="756">
                  <c:v>-10.540816326530724</c:v>
                </c:pt>
                <c:pt idx="757">
                  <c:v>-24.770833333333329</c:v>
                </c:pt>
                <c:pt idx="758">
                  <c:v>-37.770833333333329</c:v>
                </c:pt>
                <c:pt idx="759">
                  <c:v>-27.015625000000167</c:v>
                </c:pt>
                <c:pt idx="760">
                  <c:v>-25.770833333333329</c:v>
                </c:pt>
                <c:pt idx="761">
                  <c:v>-21.222735674676464</c:v>
                </c:pt>
                <c:pt idx="762">
                  <c:v>137.22916666666669</c:v>
                </c:pt>
                <c:pt idx="763">
                  <c:v>-24.540816326530724</c:v>
                </c:pt>
                <c:pt idx="764">
                  <c:v>3.7772643253235358</c:v>
                </c:pt>
                <c:pt idx="765">
                  <c:v>-33.770833333333329</c:v>
                </c:pt>
                <c:pt idx="766">
                  <c:v>209.22916666666669</c:v>
                </c:pt>
                <c:pt idx="767">
                  <c:v>84.777264325323529</c:v>
                </c:pt>
                <c:pt idx="768">
                  <c:v>-8.7708333333333286</c:v>
                </c:pt>
                <c:pt idx="769">
                  <c:v>-27.770833333333329</c:v>
                </c:pt>
                <c:pt idx="770">
                  <c:v>38.229166666666671</c:v>
                </c:pt>
                <c:pt idx="771">
                  <c:v>122.98437499999983</c:v>
                </c:pt>
                <c:pt idx="772">
                  <c:v>-14.222735674676464</c:v>
                </c:pt>
                <c:pt idx="773">
                  <c:v>-34.770833333333329</c:v>
                </c:pt>
                <c:pt idx="774">
                  <c:v>-24.540816326530724</c:v>
                </c:pt>
                <c:pt idx="775">
                  <c:v>-42.222735674676464</c:v>
                </c:pt>
                <c:pt idx="776">
                  <c:v>-26.540816326530724</c:v>
                </c:pt>
                <c:pt idx="777">
                  <c:v>48.459183673469276</c:v>
                </c:pt>
                <c:pt idx="778">
                  <c:v>-42.222735674676464</c:v>
                </c:pt>
                <c:pt idx="779">
                  <c:v>184.77726432532353</c:v>
                </c:pt>
                <c:pt idx="780">
                  <c:v>51.459183673469276</c:v>
                </c:pt>
                <c:pt idx="781">
                  <c:v>-34.222735674676464</c:v>
                </c:pt>
                <c:pt idx="782">
                  <c:v>-38.222735674676464</c:v>
                </c:pt>
                <c:pt idx="783">
                  <c:v>-35.770833333333329</c:v>
                </c:pt>
                <c:pt idx="784">
                  <c:v>-36.222735674676464</c:v>
                </c:pt>
                <c:pt idx="785">
                  <c:v>-34.770833333333329</c:v>
                </c:pt>
                <c:pt idx="786">
                  <c:v>-42.222735674676464</c:v>
                </c:pt>
                <c:pt idx="787">
                  <c:v>12.459183673469276</c:v>
                </c:pt>
                <c:pt idx="788">
                  <c:v>-12.770833333333329</c:v>
                </c:pt>
                <c:pt idx="789">
                  <c:v>-29.222735674676464</c:v>
                </c:pt>
                <c:pt idx="790">
                  <c:v>37.777264325323536</c:v>
                </c:pt>
                <c:pt idx="791">
                  <c:v>2.984374999999833</c:v>
                </c:pt>
                <c:pt idx="792">
                  <c:v>-30.222735674676464</c:v>
                </c:pt>
                <c:pt idx="793">
                  <c:v>-30.770833333333329</c:v>
                </c:pt>
                <c:pt idx="794">
                  <c:v>-16.222735674676464</c:v>
                </c:pt>
                <c:pt idx="795">
                  <c:v>-30.222735674676464</c:v>
                </c:pt>
                <c:pt idx="796">
                  <c:v>47.984374999999829</c:v>
                </c:pt>
                <c:pt idx="797">
                  <c:v>3.7772643253235358</c:v>
                </c:pt>
                <c:pt idx="798">
                  <c:v>116.77726432532353</c:v>
                </c:pt>
                <c:pt idx="799">
                  <c:v>-25.770833333333329</c:v>
                </c:pt>
                <c:pt idx="800">
                  <c:v>-1.7708333333333286</c:v>
                </c:pt>
                <c:pt idx="801">
                  <c:v>-40.222735674676464</c:v>
                </c:pt>
                <c:pt idx="802">
                  <c:v>-8.7708333333333286</c:v>
                </c:pt>
                <c:pt idx="803">
                  <c:v>-11.540816326530724</c:v>
                </c:pt>
                <c:pt idx="804">
                  <c:v>115.22916666666667</c:v>
                </c:pt>
                <c:pt idx="805">
                  <c:v>-37.770833333333329</c:v>
                </c:pt>
                <c:pt idx="806">
                  <c:v>-35.770833333333329</c:v>
                </c:pt>
                <c:pt idx="807">
                  <c:v>-5.7708333333333286</c:v>
                </c:pt>
                <c:pt idx="808">
                  <c:v>-14.770833333333329</c:v>
                </c:pt>
                <c:pt idx="809">
                  <c:v>80.777264325323529</c:v>
                </c:pt>
                <c:pt idx="810">
                  <c:v>-34.770833333333329</c:v>
                </c:pt>
                <c:pt idx="811">
                  <c:v>-36.222735674676464</c:v>
                </c:pt>
                <c:pt idx="812">
                  <c:v>7.7772643253235358</c:v>
                </c:pt>
                <c:pt idx="813">
                  <c:v>52.229166666666671</c:v>
                </c:pt>
                <c:pt idx="814">
                  <c:v>49.459183673469276</c:v>
                </c:pt>
                <c:pt idx="815">
                  <c:v>-7.5408163265307238</c:v>
                </c:pt>
                <c:pt idx="816">
                  <c:v>-35.770833333333329</c:v>
                </c:pt>
                <c:pt idx="817">
                  <c:v>8.7772643253235358</c:v>
                </c:pt>
                <c:pt idx="818">
                  <c:v>-37.770833333333329</c:v>
                </c:pt>
                <c:pt idx="819">
                  <c:v>-24.770833333333329</c:v>
                </c:pt>
                <c:pt idx="820">
                  <c:v>-3.5408163265307238</c:v>
                </c:pt>
                <c:pt idx="821">
                  <c:v>-34.770833333333329</c:v>
                </c:pt>
                <c:pt idx="822">
                  <c:v>-35.222735674676464</c:v>
                </c:pt>
                <c:pt idx="823">
                  <c:v>-18.770833333333329</c:v>
                </c:pt>
                <c:pt idx="824">
                  <c:v>7.7772643253235358</c:v>
                </c:pt>
                <c:pt idx="825">
                  <c:v>-3.2227356746764642</c:v>
                </c:pt>
                <c:pt idx="826">
                  <c:v>-17.770833333333329</c:v>
                </c:pt>
                <c:pt idx="827">
                  <c:v>-40.222735674676464</c:v>
                </c:pt>
                <c:pt idx="828">
                  <c:v>46.459183673469276</c:v>
                </c:pt>
                <c:pt idx="829">
                  <c:v>-29.222735674676464</c:v>
                </c:pt>
                <c:pt idx="830">
                  <c:v>-15.540816326530724</c:v>
                </c:pt>
                <c:pt idx="831">
                  <c:v>-35.222735674676464</c:v>
                </c:pt>
                <c:pt idx="832">
                  <c:v>-26.540816326530724</c:v>
                </c:pt>
                <c:pt idx="833">
                  <c:v>-42.222735674676464</c:v>
                </c:pt>
                <c:pt idx="834">
                  <c:v>-35.770833333333329</c:v>
                </c:pt>
                <c:pt idx="835">
                  <c:v>8.2291666666666714</c:v>
                </c:pt>
                <c:pt idx="836">
                  <c:v>-42.222735674676464</c:v>
                </c:pt>
                <c:pt idx="837">
                  <c:v>-14.222735674676464</c:v>
                </c:pt>
                <c:pt idx="838">
                  <c:v>-42.222735674676464</c:v>
                </c:pt>
                <c:pt idx="839">
                  <c:v>-35.222735674676464</c:v>
                </c:pt>
                <c:pt idx="840">
                  <c:v>-30.222735674676464</c:v>
                </c:pt>
                <c:pt idx="841">
                  <c:v>-27.770833333333329</c:v>
                </c:pt>
                <c:pt idx="842">
                  <c:v>-23.222735674676464</c:v>
                </c:pt>
                <c:pt idx="843">
                  <c:v>-21.770833333333329</c:v>
                </c:pt>
                <c:pt idx="844">
                  <c:v>96.229166666666671</c:v>
                </c:pt>
                <c:pt idx="845">
                  <c:v>54.777264325323536</c:v>
                </c:pt>
                <c:pt idx="846">
                  <c:v>-42.222735674676464</c:v>
                </c:pt>
                <c:pt idx="847">
                  <c:v>-42.222735674676464</c:v>
                </c:pt>
                <c:pt idx="848">
                  <c:v>-29.222735674676464</c:v>
                </c:pt>
                <c:pt idx="849">
                  <c:v>-37.770833333333329</c:v>
                </c:pt>
                <c:pt idx="850">
                  <c:v>-35.222735674676464</c:v>
                </c:pt>
                <c:pt idx="851">
                  <c:v>-6.015625000000167</c:v>
                </c:pt>
                <c:pt idx="852">
                  <c:v>164.22916666666669</c:v>
                </c:pt>
                <c:pt idx="853">
                  <c:v>-26.540816326530724</c:v>
                </c:pt>
                <c:pt idx="854">
                  <c:v>-27.015625000000167</c:v>
                </c:pt>
                <c:pt idx="855">
                  <c:v>191.77726432532353</c:v>
                </c:pt>
                <c:pt idx="856">
                  <c:v>-37.770833333333329</c:v>
                </c:pt>
                <c:pt idx="857">
                  <c:v>46.229166666666671</c:v>
                </c:pt>
                <c:pt idx="858">
                  <c:v>-42.222735674676464</c:v>
                </c:pt>
                <c:pt idx="859">
                  <c:v>-8.7708333333333286</c:v>
                </c:pt>
                <c:pt idx="860">
                  <c:v>-36.222735674676464</c:v>
                </c:pt>
                <c:pt idx="861">
                  <c:v>-42.222735674676464</c:v>
                </c:pt>
                <c:pt idx="862">
                  <c:v>-33.770833333333329</c:v>
                </c:pt>
                <c:pt idx="863">
                  <c:v>41.777264325323536</c:v>
                </c:pt>
                <c:pt idx="864">
                  <c:v>15.777264325323536</c:v>
                </c:pt>
                <c:pt idx="865">
                  <c:v>-16.540816326530724</c:v>
                </c:pt>
                <c:pt idx="866">
                  <c:v>-17.222735674676464</c:v>
                </c:pt>
                <c:pt idx="867">
                  <c:v>-42.222735674676464</c:v>
                </c:pt>
                <c:pt idx="868">
                  <c:v>25.777264325323536</c:v>
                </c:pt>
                <c:pt idx="869">
                  <c:v>-23.222735674676464</c:v>
                </c:pt>
                <c:pt idx="870">
                  <c:v>-3.5408163265307238</c:v>
                </c:pt>
                <c:pt idx="871">
                  <c:v>19.777264325323536</c:v>
                </c:pt>
                <c:pt idx="872">
                  <c:v>-25.222735674676464</c:v>
                </c:pt>
                <c:pt idx="873">
                  <c:v>-18.222735674676464</c:v>
                </c:pt>
                <c:pt idx="874">
                  <c:v>0.77726432532353584</c:v>
                </c:pt>
                <c:pt idx="875">
                  <c:v>167.77726432532353</c:v>
                </c:pt>
                <c:pt idx="876">
                  <c:v>-30.222735674676464</c:v>
                </c:pt>
                <c:pt idx="877">
                  <c:v>-18.770833333333329</c:v>
                </c:pt>
                <c:pt idx="878">
                  <c:v>46.777264325323536</c:v>
                </c:pt>
                <c:pt idx="879">
                  <c:v>-12.222735674676464</c:v>
                </c:pt>
                <c:pt idx="880">
                  <c:v>-39.222735674676464</c:v>
                </c:pt>
                <c:pt idx="881">
                  <c:v>-33.770833333333329</c:v>
                </c:pt>
                <c:pt idx="882">
                  <c:v>-42.222735674676464</c:v>
                </c:pt>
                <c:pt idx="883">
                  <c:v>-31.770833333333329</c:v>
                </c:pt>
                <c:pt idx="884">
                  <c:v>106.45918367346928</c:v>
                </c:pt>
                <c:pt idx="885">
                  <c:v>141.45918367346928</c:v>
                </c:pt>
                <c:pt idx="886">
                  <c:v>-26.540816326530724</c:v>
                </c:pt>
                <c:pt idx="887">
                  <c:v>-37.770833333333329</c:v>
                </c:pt>
                <c:pt idx="888">
                  <c:v>39.777264325323536</c:v>
                </c:pt>
                <c:pt idx="889">
                  <c:v>35.777264325323536</c:v>
                </c:pt>
                <c:pt idx="890">
                  <c:v>-33.770833333333329</c:v>
                </c:pt>
                <c:pt idx="891">
                  <c:v>-19.222735674676464</c:v>
                </c:pt>
                <c:pt idx="892">
                  <c:v>2.2291666666666714</c:v>
                </c:pt>
                <c:pt idx="893">
                  <c:v>-34.222735674676464</c:v>
                </c:pt>
                <c:pt idx="894">
                  <c:v>133.45918367346928</c:v>
                </c:pt>
                <c:pt idx="895">
                  <c:v>-15.540816326530724</c:v>
                </c:pt>
                <c:pt idx="896">
                  <c:v>33.777264325323536</c:v>
                </c:pt>
                <c:pt idx="897">
                  <c:v>117.77726432532353</c:v>
                </c:pt>
                <c:pt idx="898">
                  <c:v>-12.015625000000167</c:v>
                </c:pt>
                <c:pt idx="899">
                  <c:v>-36.222735674676464</c:v>
                </c:pt>
                <c:pt idx="900">
                  <c:v>21.229166666666671</c:v>
                </c:pt>
                <c:pt idx="901">
                  <c:v>-42.222735674676464</c:v>
                </c:pt>
                <c:pt idx="902">
                  <c:v>-13.222735674676464</c:v>
                </c:pt>
                <c:pt idx="903">
                  <c:v>-3.2227356746764642</c:v>
                </c:pt>
                <c:pt idx="904">
                  <c:v>-42.222735674676464</c:v>
                </c:pt>
                <c:pt idx="905">
                  <c:v>151.77726432532353</c:v>
                </c:pt>
                <c:pt idx="906">
                  <c:v>-13.222735674676464</c:v>
                </c:pt>
                <c:pt idx="907">
                  <c:v>-32.222735674676464</c:v>
                </c:pt>
                <c:pt idx="908">
                  <c:v>-42.222735674676464</c:v>
                </c:pt>
                <c:pt idx="909">
                  <c:v>-3.015625000000167</c:v>
                </c:pt>
                <c:pt idx="910">
                  <c:v>64.459183673469283</c:v>
                </c:pt>
                <c:pt idx="911">
                  <c:v>20.777264325323536</c:v>
                </c:pt>
                <c:pt idx="912">
                  <c:v>-26.540816326530724</c:v>
                </c:pt>
                <c:pt idx="913">
                  <c:v>-29.770833333333329</c:v>
                </c:pt>
                <c:pt idx="914">
                  <c:v>207.77726432532353</c:v>
                </c:pt>
                <c:pt idx="915">
                  <c:v>100.22916666666667</c:v>
                </c:pt>
                <c:pt idx="916">
                  <c:v>7.7772643253235358</c:v>
                </c:pt>
                <c:pt idx="917">
                  <c:v>-27.015625000000167</c:v>
                </c:pt>
                <c:pt idx="918">
                  <c:v>-12.222735674676464</c:v>
                </c:pt>
                <c:pt idx="919">
                  <c:v>119.45918367346928</c:v>
                </c:pt>
                <c:pt idx="920">
                  <c:v>-26.540816326530724</c:v>
                </c:pt>
                <c:pt idx="921">
                  <c:v>177.77726432532353</c:v>
                </c:pt>
                <c:pt idx="922">
                  <c:v>-40.222735674676464</c:v>
                </c:pt>
                <c:pt idx="923">
                  <c:v>-27.015625000000167</c:v>
                </c:pt>
                <c:pt idx="924">
                  <c:v>194.77726432532353</c:v>
                </c:pt>
                <c:pt idx="925">
                  <c:v>-32.222735674676464</c:v>
                </c:pt>
                <c:pt idx="926">
                  <c:v>212.22916666666669</c:v>
                </c:pt>
                <c:pt idx="927">
                  <c:v>102.77726432532353</c:v>
                </c:pt>
                <c:pt idx="928">
                  <c:v>50.777264325323536</c:v>
                </c:pt>
                <c:pt idx="929">
                  <c:v>-10.015625000000167</c:v>
                </c:pt>
                <c:pt idx="930">
                  <c:v>72.459183673469283</c:v>
                </c:pt>
                <c:pt idx="931">
                  <c:v>-26.222735674676464</c:v>
                </c:pt>
                <c:pt idx="932">
                  <c:v>-14.540816326530724</c:v>
                </c:pt>
                <c:pt idx="933">
                  <c:v>-29.770833333333329</c:v>
                </c:pt>
                <c:pt idx="934">
                  <c:v>3.7772643253235358</c:v>
                </c:pt>
                <c:pt idx="935">
                  <c:v>-24.540816326530724</c:v>
                </c:pt>
                <c:pt idx="936">
                  <c:v>124.77726432532353</c:v>
                </c:pt>
                <c:pt idx="937">
                  <c:v>-4.015625000000167</c:v>
                </c:pt>
                <c:pt idx="938">
                  <c:v>-19.222735674676464</c:v>
                </c:pt>
                <c:pt idx="939">
                  <c:v>83.459183673469283</c:v>
                </c:pt>
                <c:pt idx="940">
                  <c:v>32.777264325323536</c:v>
                </c:pt>
                <c:pt idx="941">
                  <c:v>-10.540816326530724</c:v>
                </c:pt>
                <c:pt idx="942">
                  <c:v>5.7772643253235358</c:v>
                </c:pt>
                <c:pt idx="943">
                  <c:v>117.77726432532353</c:v>
                </c:pt>
                <c:pt idx="944">
                  <c:v>-35.222735674676464</c:v>
                </c:pt>
                <c:pt idx="945">
                  <c:v>-27.015625000000167</c:v>
                </c:pt>
                <c:pt idx="946">
                  <c:v>17.229166666666671</c:v>
                </c:pt>
                <c:pt idx="947">
                  <c:v>-19.222735674676464</c:v>
                </c:pt>
                <c:pt idx="948">
                  <c:v>-40.222735674676464</c:v>
                </c:pt>
                <c:pt idx="949">
                  <c:v>6.7772643253235358</c:v>
                </c:pt>
                <c:pt idx="950">
                  <c:v>-24.540816326530724</c:v>
                </c:pt>
                <c:pt idx="951">
                  <c:v>-26.540816326530724</c:v>
                </c:pt>
                <c:pt idx="952">
                  <c:v>-36.222735674676464</c:v>
                </c:pt>
                <c:pt idx="953">
                  <c:v>-7.5408163265307238</c:v>
                </c:pt>
                <c:pt idx="954">
                  <c:v>-40.222735674676464</c:v>
                </c:pt>
                <c:pt idx="955">
                  <c:v>-24.015625000000167</c:v>
                </c:pt>
                <c:pt idx="956">
                  <c:v>-33.770833333333329</c:v>
                </c:pt>
                <c:pt idx="957">
                  <c:v>26.777264325323536</c:v>
                </c:pt>
                <c:pt idx="958">
                  <c:v>-35.770833333333329</c:v>
                </c:pt>
                <c:pt idx="959">
                  <c:v>-22.540816326530724</c:v>
                </c:pt>
                <c:pt idx="960">
                  <c:v>-17.222735674676464</c:v>
                </c:pt>
                <c:pt idx="961">
                  <c:v>-19.540816326530724</c:v>
                </c:pt>
                <c:pt idx="962">
                  <c:v>-36.222735674676464</c:v>
                </c:pt>
                <c:pt idx="963">
                  <c:v>-27.015625000000167</c:v>
                </c:pt>
                <c:pt idx="964">
                  <c:v>-24.770833333333329</c:v>
                </c:pt>
                <c:pt idx="965">
                  <c:v>-35.222735674676464</c:v>
                </c:pt>
                <c:pt idx="966">
                  <c:v>-6.7708333333333286</c:v>
                </c:pt>
                <c:pt idx="967">
                  <c:v>-37.770833333333329</c:v>
                </c:pt>
                <c:pt idx="968">
                  <c:v>-27.015625000000167</c:v>
                </c:pt>
                <c:pt idx="969">
                  <c:v>43.777264325323536</c:v>
                </c:pt>
                <c:pt idx="970">
                  <c:v>7.2291666666666714</c:v>
                </c:pt>
                <c:pt idx="971">
                  <c:v>-22.540816326530724</c:v>
                </c:pt>
                <c:pt idx="972">
                  <c:v>-29.770833333333329</c:v>
                </c:pt>
                <c:pt idx="973">
                  <c:v>20.777264325323536</c:v>
                </c:pt>
                <c:pt idx="974">
                  <c:v>17.777264325323536</c:v>
                </c:pt>
                <c:pt idx="975">
                  <c:v>112.22916666666667</c:v>
                </c:pt>
                <c:pt idx="976">
                  <c:v>125.77726432532353</c:v>
                </c:pt>
                <c:pt idx="977">
                  <c:v>-27.770833333333329</c:v>
                </c:pt>
                <c:pt idx="978">
                  <c:v>-35.770833333333329</c:v>
                </c:pt>
                <c:pt idx="979">
                  <c:v>-31.222735674676464</c:v>
                </c:pt>
                <c:pt idx="980">
                  <c:v>-42.222735674676464</c:v>
                </c:pt>
                <c:pt idx="981">
                  <c:v>-41.222735674676464</c:v>
                </c:pt>
                <c:pt idx="982">
                  <c:v>-42.222735674676464</c:v>
                </c:pt>
                <c:pt idx="983">
                  <c:v>-0.22273567467646416</c:v>
                </c:pt>
                <c:pt idx="984">
                  <c:v>154.22916666666669</c:v>
                </c:pt>
                <c:pt idx="985">
                  <c:v>-23.015625000000167</c:v>
                </c:pt>
                <c:pt idx="986">
                  <c:v>21.984374999999833</c:v>
                </c:pt>
                <c:pt idx="987">
                  <c:v>51.229166666666671</c:v>
                </c:pt>
                <c:pt idx="988">
                  <c:v>137.77726432532353</c:v>
                </c:pt>
                <c:pt idx="989">
                  <c:v>-26.540816326530724</c:v>
                </c:pt>
                <c:pt idx="990">
                  <c:v>2.7772643253235358</c:v>
                </c:pt>
                <c:pt idx="991">
                  <c:v>-37.770833333333329</c:v>
                </c:pt>
                <c:pt idx="992">
                  <c:v>-35.222735674676464</c:v>
                </c:pt>
                <c:pt idx="993">
                  <c:v>94.777264325323529</c:v>
                </c:pt>
                <c:pt idx="994">
                  <c:v>-42.222735674676464</c:v>
                </c:pt>
                <c:pt idx="995">
                  <c:v>-40.222735674676464</c:v>
                </c:pt>
                <c:pt idx="996">
                  <c:v>52.777264325323536</c:v>
                </c:pt>
                <c:pt idx="997">
                  <c:v>-34.222735674676464</c:v>
                </c:pt>
                <c:pt idx="998">
                  <c:v>92.229166666666671</c:v>
                </c:pt>
                <c:pt idx="999">
                  <c:v>-35.222735674676464</c:v>
                </c:pt>
                <c:pt idx="1000">
                  <c:v>-1.5408163265307238</c:v>
                </c:pt>
                <c:pt idx="1001">
                  <c:v>79.459183673469283</c:v>
                </c:pt>
                <c:pt idx="1002">
                  <c:v>-9.7708333333333286</c:v>
                </c:pt>
                <c:pt idx="1003">
                  <c:v>-39.222735674676464</c:v>
                </c:pt>
                <c:pt idx="1004">
                  <c:v>-27.015625000000167</c:v>
                </c:pt>
                <c:pt idx="1005">
                  <c:v>25.777264325323536</c:v>
                </c:pt>
                <c:pt idx="1006">
                  <c:v>-17.770833333333329</c:v>
                </c:pt>
                <c:pt idx="1007">
                  <c:v>32.777264325323536</c:v>
                </c:pt>
                <c:pt idx="1008">
                  <c:v>-35.770833333333329</c:v>
                </c:pt>
                <c:pt idx="1009">
                  <c:v>-26.540816326530724</c:v>
                </c:pt>
                <c:pt idx="1010">
                  <c:v>189.77726432532353</c:v>
                </c:pt>
                <c:pt idx="1011">
                  <c:v>-24.540816326530724</c:v>
                </c:pt>
                <c:pt idx="1012">
                  <c:v>-42.222735674676464</c:v>
                </c:pt>
                <c:pt idx="1013">
                  <c:v>-35.222735674676464</c:v>
                </c:pt>
                <c:pt idx="1014">
                  <c:v>-37.770833333333329</c:v>
                </c:pt>
                <c:pt idx="1015">
                  <c:v>-7.7708333333333286</c:v>
                </c:pt>
                <c:pt idx="1016">
                  <c:v>94.229166666666671</c:v>
                </c:pt>
                <c:pt idx="1017">
                  <c:v>-27.222735674676464</c:v>
                </c:pt>
                <c:pt idx="1018">
                  <c:v>-31.770833333333329</c:v>
                </c:pt>
                <c:pt idx="1019">
                  <c:v>-27.222735674676464</c:v>
                </c:pt>
                <c:pt idx="1020">
                  <c:v>-33.770833333333329</c:v>
                </c:pt>
                <c:pt idx="1021">
                  <c:v>-26.540816326530724</c:v>
                </c:pt>
                <c:pt idx="1022">
                  <c:v>-10.540816326530724</c:v>
                </c:pt>
                <c:pt idx="1023">
                  <c:v>-42.222735674676464</c:v>
                </c:pt>
                <c:pt idx="1024">
                  <c:v>-20.770833333333329</c:v>
                </c:pt>
                <c:pt idx="1025">
                  <c:v>88.984374999999829</c:v>
                </c:pt>
                <c:pt idx="1026">
                  <c:v>-42.222735674676464</c:v>
                </c:pt>
                <c:pt idx="1027">
                  <c:v>-23.222735674676464</c:v>
                </c:pt>
                <c:pt idx="1028">
                  <c:v>-26.540816326530724</c:v>
                </c:pt>
                <c:pt idx="1029">
                  <c:v>77.777264325323529</c:v>
                </c:pt>
                <c:pt idx="1030">
                  <c:v>67.777264325323529</c:v>
                </c:pt>
                <c:pt idx="1031">
                  <c:v>82.777264325323529</c:v>
                </c:pt>
                <c:pt idx="1032">
                  <c:v>63.777264325323536</c:v>
                </c:pt>
                <c:pt idx="1033">
                  <c:v>-34.770833333333329</c:v>
                </c:pt>
                <c:pt idx="1034">
                  <c:v>72.229166666666671</c:v>
                </c:pt>
                <c:pt idx="1035">
                  <c:v>-1.2227356746764642</c:v>
                </c:pt>
                <c:pt idx="1036">
                  <c:v>-24.540816326530724</c:v>
                </c:pt>
                <c:pt idx="1037">
                  <c:v>-42.222735674676464</c:v>
                </c:pt>
                <c:pt idx="1038">
                  <c:v>-23.015625000000167</c:v>
                </c:pt>
                <c:pt idx="1039">
                  <c:v>-24.770833333333329</c:v>
                </c:pt>
                <c:pt idx="1040">
                  <c:v>-31.770833333333329</c:v>
                </c:pt>
                <c:pt idx="1041">
                  <c:v>-37.770833333333329</c:v>
                </c:pt>
                <c:pt idx="1042">
                  <c:v>-35.222735674676464</c:v>
                </c:pt>
                <c:pt idx="1043">
                  <c:v>20.777264325323536</c:v>
                </c:pt>
                <c:pt idx="1044">
                  <c:v>-42.222735674676464</c:v>
                </c:pt>
                <c:pt idx="1045">
                  <c:v>-42.222735674676464</c:v>
                </c:pt>
                <c:pt idx="1046">
                  <c:v>-24.770833333333329</c:v>
                </c:pt>
                <c:pt idx="1047">
                  <c:v>140.98437499999983</c:v>
                </c:pt>
                <c:pt idx="1048">
                  <c:v>0.77726432532353584</c:v>
                </c:pt>
                <c:pt idx="1049">
                  <c:v>-20.770833333333329</c:v>
                </c:pt>
                <c:pt idx="1050">
                  <c:v>94.229166666666671</c:v>
                </c:pt>
                <c:pt idx="1051">
                  <c:v>-26.540816326530724</c:v>
                </c:pt>
                <c:pt idx="1052">
                  <c:v>117.98437499999983</c:v>
                </c:pt>
                <c:pt idx="1053">
                  <c:v>-35.222735674676464</c:v>
                </c:pt>
                <c:pt idx="1054">
                  <c:v>-35.770833333333329</c:v>
                </c:pt>
                <c:pt idx="1055">
                  <c:v>-25.222735674676464</c:v>
                </c:pt>
                <c:pt idx="1056">
                  <c:v>-37.770833333333329</c:v>
                </c:pt>
                <c:pt idx="1057">
                  <c:v>-27.015625000000167</c:v>
                </c:pt>
                <c:pt idx="1058">
                  <c:v>-12.222735674676464</c:v>
                </c:pt>
                <c:pt idx="1059">
                  <c:v>141.77726432532353</c:v>
                </c:pt>
                <c:pt idx="1060">
                  <c:v>-37.770833333333329</c:v>
                </c:pt>
                <c:pt idx="1061">
                  <c:v>-30.222735674676464</c:v>
                </c:pt>
                <c:pt idx="1062">
                  <c:v>58.459183673469276</c:v>
                </c:pt>
                <c:pt idx="1063">
                  <c:v>-22.540816326530724</c:v>
                </c:pt>
                <c:pt idx="1064">
                  <c:v>-15.015625000000167</c:v>
                </c:pt>
                <c:pt idx="1065">
                  <c:v>-34.770833333333329</c:v>
                </c:pt>
                <c:pt idx="1066">
                  <c:v>91.777264325323529</c:v>
                </c:pt>
                <c:pt idx="1067">
                  <c:v>21.777264325323536</c:v>
                </c:pt>
                <c:pt idx="1068">
                  <c:v>-42.222735674676464</c:v>
                </c:pt>
                <c:pt idx="1069">
                  <c:v>-26.770833333333329</c:v>
                </c:pt>
                <c:pt idx="1070">
                  <c:v>-24.540816326530724</c:v>
                </c:pt>
                <c:pt idx="1071">
                  <c:v>39.777264325323536</c:v>
                </c:pt>
                <c:pt idx="1072">
                  <c:v>-23.222735674676464</c:v>
                </c:pt>
                <c:pt idx="1073">
                  <c:v>-35.770833333333329</c:v>
                </c:pt>
                <c:pt idx="1074">
                  <c:v>-38.222735674676464</c:v>
                </c:pt>
                <c:pt idx="1075">
                  <c:v>34.777264325323536</c:v>
                </c:pt>
                <c:pt idx="1076">
                  <c:v>30.984374999999833</c:v>
                </c:pt>
                <c:pt idx="1077">
                  <c:v>-42.222735674676464</c:v>
                </c:pt>
                <c:pt idx="1078">
                  <c:v>-23.222735674676464</c:v>
                </c:pt>
                <c:pt idx="1079">
                  <c:v>-25.015625000000167</c:v>
                </c:pt>
                <c:pt idx="1080">
                  <c:v>22.777264325323536</c:v>
                </c:pt>
                <c:pt idx="1081">
                  <c:v>-16.770833333333329</c:v>
                </c:pt>
                <c:pt idx="1082">
                  <c:v>26.229166666666671</c:v>
                </c:pt>
                <c:pt idx="1083">
                  <c:v>-40.222735674676464</c:v>
                </c:pt>
                <c:pt idx="1084">
                  <c:v>56.777264325323536</c:v>
                </c:pt>
                <c:pt idx="1085">
                  <c:v>-16.770833333333329</c:v>
                </c:pt>
                <c:pt idx="1086">
                  <c:v>-40.222735674676464</c:v>
                </c:pt>
                <c:pt idx="1087">
                  <c:v>79.459183673469283</c:v>
                </c:pt>
                <c:pt idx="1088">
                  <c:v>-40.222735674676464</c:v>
                </c:pt>
                <c:pt idx="1089">
                  <c:v>213.45918367346928</c:v>
                </c:pt>
                <c:pt idx="1090">
                  <c:v>-2.015625000000167</c:v>
                </c:pt>
                <c:pt idx="1091">
                  <c:v>-7.5408163265307238</c:v>
                </c:pt>
                <c:pt idx="1092">
                  <c:v>-0.22273567467646416</c:v>
                </c:pt>
                <c:pt idx="1093">
                  <c:v>-23.540816326530724</c:v>
                </c:pt>
                <c:pt idx="1094">
                  <c:v>-25.015625000000167</c:v>
                </c:pt>
                <c:pt idx="1095">
                  <c:v>12.777264325323536</c:v>
                </c:pt>
                <c:pt idx="1096">
                  <c:v>-21.222735674676464</c:v>
                </c:pt>
                <c:pt idx="1097">
                  <c:v>24.777264325323536</c:v>
                </c:pt>
                <c:pt idx="1098">
                  <c:v>-42.222735674676464</c:v>
                </c:pt>
                <c:pt idx="1099">
                  <c:v>20.229166666666671</c:v>
                </c:pt>
                <c:pt idx="1100">
                  <c:v>143.77726432532353</c:v>
                </c:pt>
                <c:pt idx="1101">
                  <c:v>42.229166666666671</c:v>
                </c:pt>
                <c:pt idx="1102">
                  <c:v>-12.770833333333329</c:v>
                </c:pt>
                <c:pt idx="1103">
                  <c:v>-35.222735674676464</c:v>
                </c:pt>
                <c:pt idx="1104">
                  <c:v>-30.770833333333329</c:v>
                </c:pt>
                <c:pt idx="1105">
                  <c:v>-9.5408163265307238</c:v>
                </c:pt>
                <c:pt idx="1106">
                  <c:v>-27.015625000000167</c:v>
                </c:pt>
                <c:pt idx="1107">
                  <c:v>-22.770833333333329</c:v>
                </c:pt>
                <c:pt idx="1108">
                  <c:v>-16.770833333333329</c:v>
                </c:pt>
                <c:pt idx="1109">
                  <c:v>-17.770833333333329</c:v>
                </c:pt>
                <c:pt idx="1110">
                  <c:v>43.777264325323536</c:v>
                </c:pt>
                <c:pt idx="1111">
                  <c:v>-12.222735674676464</c:v>
                </c:pt>
                <c:pt idx="1112">
                  <c:v>-26.540816326530724</c:v>
                </c:pt>
                <c:pt idx="1113">
                  <c:v>82.777264325323529</c:v>
                </c:pt>
                <c:pt idx="1114">
                  <c:v>-23.540816326530724</c:v>
                </c:pt>
                <c:pt idx="1115">
                  <c:v>-42.222735674676464</c:v>
                </c:pt>
                <c:pt idx="1116">
                  <c:v>-24.015625000000167</c:v>
                </c:pt>
                <c:pt idx="1117">
                  <c:v>26.229166666666671</c:v>
                </c:pt>
                <c:pt idx="1118">
                  <c:v>-34.222735674676464</c:v>
                </c:pt>
                <c:pt idx="1119">
                  <c:v>-14.770833333333329</c:v>
                </c:pt>
                <c:pt idx="1120">
                  <c:v>41.777264325323536</c:v>
                </c:pt>
                <c:pt idx="1121">
                  <c:v>-25.015625000000167</c:v>
                </c:pt>
                <c:pt idx="1122">
                  <c:v>-35.222735674676464</c:v>
                </c:pt>
                <c:pt idx="1123">
                  <c:v>0.77726432532353584</c:v>
                </c:pt>
                <c:pt idx="1124">
                  <c:v>-11.770833333333329</c:v>
                </c:pt>
                <c:pt idx="1125">
                  <c:v>-38.222735674676464</c:v>
                </c:pt>
                <c:pt idx="1126">
                  <c:v>39.777264325323536</c:v>
                </c:pt>
                <c:pt idx="1127">
                  <c:v>-39.222735674676464</c:v>
                </c:pt>
                <c:pt idx="1128">
                  <c:v>-40.222735674676464</c:v>
                </c:pt>
                <c:pt idx="1129">
                  <c:v>-42.222735674676464</c:v>
                </c:pt>
                <c:pt idx="1130">
                  <c:v>-26.770833333333329</c:v>
                </c:pt>
                <c:pt idx="1131">
                  <c:v>-40.222735674676464</c:v>
                </c:pt>
                <c:pt idx="1132">
                  <c:v>-31.770833333333329</c:v>
                </c:pt>
                <c:pt idx="1133">
                  <c:v>176.77726432532353</c:v>
                </c:pt>
                <c:pt idx="1134">
                  <c:v>-42.222735674676464</c:v>
                </c:pt>
                <c:pt idx="1135">
                  <c:v>-31.222735674676464</c:v>
                </c:pt>
                <c:pt idx="1136">
                  <c:v>-25.015625000000167</c:v>
                </c:pt>
                <c:pt idx="1137">
                  <c:v>89.459183673469283</c:v>
                </c:pt>
                <c:pt idx="1138">
                  <c:v>-40.222735674676464</c:v>
                </c:pt>
                <c:pt idx="1139">
                  <c:v>-34.770833333333329</c:v>
                </c:pt>
                <c:pt idx="1140">
                  <c:v>-3.2227356746764642</c:v>
                </c:pt>
                <c:pt idx="1141">
                  <c:v>-30.770833333333329</c:v>
                </c:pt>
                <c:pt idx="1142">
                  <c:v>-38.222735674676464</c:v>
                </c:pt>
                <c:pt idx="1143">
                  <c:v>-26.540816326530724</c:v>
                </c:pt>
                <c:pt idx="1144">
                  <c:v>7.7772643253235358</c:v>
                </c:pt>
                <c:pt idx="1145">
                  <c:v>-40.222735674676464</c:v>
                </c:pt>
                <c:pt idx="1146">
                  <c:v>-40.222735674676464</c:v>
                </c:pt>
                <c:pt idx="1147">
                  <c:v>-34.222735674676464</c:v>
                </c:pt>
                <c:pt idx="1148">
                  <c:v>-27.015625000000167</c:v>
                </c:pt>
                <c:pt idx="1149">
                  <c:v>-42.222735674676464</c:v>
                </c:pt>
                <c:pt idx="1150">
                  <c:v>25.459183673469276</c:v>
                </c:pt>
                <c:pt idx="1151">
                  <c:v>48.777264325323536</c:v>
                </c:pt>
                <c:pt idx="1152">
                  <c:v>-34.770833333333329</c:v>
                </c:pt>
                <c:pt idx="1153">
                  <c:v>-3.2227356746764642</c:v>
                </c:pt>
                <c:pt idx="1154">
                  <c:v>-31.770833333333329</c:v>
                </c:pt>
                <c:pt idx="1155">
                  <c:v>-26.540816326530724</c:v>
                </c:pt>
                <c:pt idx="1156">
                  <c:v>-18.770833333333329</c:v>
                </c:pt>
                <c:pt idx="1157">
                  <c:v>194.77726432532353</c:v>
                </c:pt>
                <c:pt idx="1158">
                  <c:v>85.229166666666671</c:v>
                </c:pt>
                <c:pt idx="1159">
                  <c:v>100.22916666666667</c:v>
                </c:pt>
                <c:pt idx="1160">
                  <c:v>-30.770833333333329</c:v>
                </c:pt>
                <c:pt idx="1161">
                  <c:v>-34.222735674676464</c:v>
                </c:pt>
                <c:pt idx="1162">
                  <c:v>-37.770833333333329</c:v>
                </c:pt>
                <c:pt idx="1163">
                  <c:v>-8.2227356746764642</c:v>
                </c:pt>
                <c:pt idx="1164">
                  <c:v>-27.015625000000167</c:v>
                </c:pt>
                <c:pt idx="1165">
                  <c:v>-30.770833333333329</c:v>
                </c:pt>
                <c:pt idx="1166">
                  <c:v>-27.770833333333329</c:v>
                </c:pt>
                <c:pt idx="1167">
                  <c:v>-30.222735674676464</c:v>
                </c:pt>
                <c:pt idx="1168">
                  <c:v>-8.7708333333333286</c:v>
                </c:pt>
                <c:pt idx="1169">
                  <c:v>115.77726432532353</c:v>
                </c:pt>
                <c:pt idx="1170">
                  <c:v>-34.770833333333329</c:v>
                </c:pt>
                <c:pt idx="1171">
                  <c:v>-30.770833333333329</c:v>
                </c:pt>
                <c:pt idx="1172">
                  <c:v>58.984374999999829</c:v>
                </c:pt>
                <c:pt idx="1173">
                  <c:v>-37.770833333333329</c:v>
                </c:pt>
                <c:pt idx="1174">
                  <c:v>-42.222735674676464</c:v>
                </c:pt>
                <c:pt idx="1175">
                  <c:v>-29.770833333333329</c:v>
                </c:pt>
                <c:pt idx="1176">
                  <c:v>-37.770833333333329</c:v>
                </c:pt>
                <c:pt idx="1177">
                  <c:v>24.229166666666671</c:v>
                </c:pt>
                <c:pt idx="1178">
                  <c:v>-42.222735674676464</c:v>
                </c:pt>
                <c:pt idx="1179">
                  <c:v>51.777264325323536</c:v>
                </c:pt>
                <c:pt idx="1180">
                  <c:v>-36.222735674676464</c:v>
                </c:pt>
                <c:pt idx="1181">
                  <c:v>-31.770833333333329</c:v>
                </c:pt>
                <c:pt idx="1182">
                  <c:v>-26.540816326530724</c:v>
                </c:pt>
                <c:pt idx="1183">
                  <c:v>-21.222735674676464</c:v>
                </c:pt>
                <c:pt idx="1184">
                  <c:v>-42.222735674676464</c:v>
                </c:pt>
                <c:pt idx="1185">
                  <c:v>-40.222735674676464</c:v>
                </c:pt>
                <c:pt idx="1186">
                  <c:v>-35.770833333333329</c:v>
                </c:pt>
                <c:pt idx="1187">
                  <c:v>-26.540816326530724</c:v>
                </c:pt>
                <c:pt idx="1188">
                  <c:v>-13.540816326530724</c:v>
                </c:pt>
                <c:pt idx="1189">
                  <c:v>-37.770833333333329</c:v>
                </c:pt>
                <c:pt idx="1190">
                  <c:v>173.77726432532353</c:v>
                </c:pt>
                <c:pt idx="1191">
                  <c:v>-5.2227356746764642</c:v>
                </c:pt>
                <c:pt idx="1192">
                  <c:v>-25.222735674676464</c:v>
                </c:pt>
                <c:pt idx="1193">
                  <c:v>-32.222735674676464</c:v>
                </c:pt>
                <c:pt idx="1194">
                  <c:v>-33.770833333333329</c:v>
                </c:pt>
                <c:pt idx="1195">
                  <c:v>-22.222735674676464</c:v>
                </c:pt>
                <c:pt idx="1196">
                  <c:v>-8.7708333333333286</c:v>
                </c:pt>
                <c:pt idx="1197">
                  <c:v>-22.770833333333329</c:v>
                </c:pt>
                <c:pt idx="1198">
                  <c:v>6.984374999999833</c:v>
                </c:pt>
                <c:pt idx="1199">
                  <c:v>216.77726432532353</c:v>
                </c:pt>
                <c:pt idx="1200">
                  <c:v>-24.770833333333329</c:v>
                </c:pt>
                <c:pt idx="1201">
                  <c:v>64.229166666666671</c:v>
                </c:pt>
                <c:pt idx="1202">
                  <c:v>-33.770833333333329</c:v>
                </c:pt>
                <c:pt idx="1203">
                  <c:v>-38.222735674676464</c:v>
                </c:pt>
                <c:pt idx="1204">
                  <c:v>41.777264325323536</c:v>
                </c:pt>
                <c:pt idx="1205">
                  <c:v>-29.770833333333329</c:v>
                </c:pt>
                <c:pt idx="1206">
                  <c:v>-6.015625000000167</c:v>
                </c:pt>
                <c:pt idx="1207">
                  <c:v>-37.770833333333329</c:v>
                </c:pt>
                <c:pt idx="1208">
                  <c:v>-26.540816326530724</c:v>
                </c:pt>
                <c:pt idx="1209">
                  <c:v>-39.222735674676464</c:v>
                </c:pt>
                <c:pt idx="1210">
                  <c:v>-38.222735674676464</c:v>
                </c:pt>
                <c:pt idx="1211">
                  <c:v>52.777264325323536</c:v>
                </c:pt>
                <c:pt idx="1212">
                  <c:v>7.7772643253235358</c:v>
                </c:pt>
                <c:pt idx="1213">
                  <c:v>-17.222735674676464</c:v>
                </c:pt>
                <c:pt idx="1214">
                  <c:v>-31.770833333333329</c:v>
                </c:pt>
                <c:pt idx="1215">
                  <c:v>-39.222735674676464</c:v>
                </c:pt>
                <c:pt idx="1216">
                  <c:v>-10.222735674676464</c:v>
                </c:pt>
                <c:pt idx="1217">
                  <c:v>-26.540816326530724</c:v>
                </c:pt>
                <c:pt idx="1218">
                  <c:v>72.459183673469283</c:v>
                </c:pt>
                <c:pt idx="1219">
                  <c:v>-39.222735674676464</c:v>
                </c:pt>
                <c:pt idx="1220">
                  <c:v>-38.222735674676464</c:v>
                </c:pt>
                <c:pt idx="1221">
                  <c:v>-34.770833333333329</c:v>
                </c:pt>
                <c:pt idx="1222">
                  <c:v>5.7772643253235358</c:v>
                </c:pt>
                <c:pt idx="1223">
                  <c:v>-35.770833333333329</c:v>
                </c:pt>
                <c:pt idx="1224">
                  <c:v>-23.540816326530724</c:v>
                </c:pt>
                <c:pt idx="1225">
                  <c:v>19.984374999999833</c:v>
                </c:pt>
                <c:pt idx="1226">
                  <c:v>-6.5408163265307238</c:v>
                </c:pt>
                <c:pt idx="1227">
                  <c:v>-35.770833333333329</c:v>
                </c:pt>
                <c:pt idx="1228">
                  <c:v>-33.770833333333329</c:v>
                </c:pt>
                <c:pt idx="1229">
                  <c:v>-37.770833333333329</c:v>
                </c:pt>
                <c:pt idx="1230">
                  <c:v>-35.222735674676464</c:v>
                </c:pt>
                <c:pt idx="1231">
                  <c:v>-24.540816326530724</c:v>
                </c:pt>
                <c:pt idx="1232">
                  <c:v>-34.222735674676464</c:v>
                </c:pt>
                <c:pt idx="1233">
                  <c:v>-39.222735674676464</c:v>
                </c:pt>
                <c:pt idx="1234">
                  <c:v>-26.540816326530724</c:v>
                </c:pt>
                <c:pt idx="1235">
                  <c:v>22.229166666666671</c:v>
                </c:pt>
                <c:pt idx="1236">
                  <c:v>-40.222735674676464</c:v>
                </c:pt>
                <c:pt idx="1237">
                  <c:v>56.777264325323536</c:v>
                </c:pt>
                <c:pt idx="1238">
                  <c:v>-29.770833333333329</c:v>
                </c:pt>
                <c:pt idx="1239">
                  <c:v>-42.222735674676464</c:v>
                </c:pt>
                <c:pt idx="1240">
                  <c:v>-39.222735674676464</c:v>
                </c:pt>
                <c:pt idx="1241">
                  <c:v>-24.015625000000167</c:v>
                </c:pt>
                <c:pt idx="1242">
                  <c:v>11.777264325323536</c:v>
                </c:pt>
                <c:pt idx="1243">
                  <c:v>58.777264325323536</c:v>
                </c:pt>
                <c:pt idx="1244">
                  <c:v>-14.540816326530724</c:v>
                </c:pt>
                <c:pt idx="1245">
                  <c:v>-41.222735674676464</c:v>
                </c:pt>
                <c:pt idx="1246">
                  <c:v>-34.222735674676464</c:v>
                </c:pt>
                <c:pt idx="1247">
                  <c:v>-42.222735674676464</c:v>
                </c:pt>
                <c:pt idx="1248">
                  <c:v>-26.540816326530724</c:v>
                </c:pt>
                <c:pt idx="1249">
                  <c:v>-25.770833333333329</c:v>
                </c:pt>
                <c:pt idx="1250">
                  <c:v>10.984374999999833</c:v>
                </c:pt>
                <c:pt idx="1251">
                  <c:v>-25.770833333333329</c:v>
                </c:pt>
                <c:pt idx="1252">
                  <c:v>87.984374999999829</c:v>
                </c:pt>
                <c:pt idx="1253">
                  <c:v>-24.770833333333329</c:v>
                </c:pt>
                <c:pt idx="1254">
                  <c:v>-32.222735674676464</c:v>
                </c:pt>
                <c:pt idx="1255">
                  <c:v>-23.015625000000167</c:v>
                </c:pt>
                <c:pt idx="1256">
                  <c:v>-17.770833333333329</c:v>
                </c:pt>
                <c:pt idx="1257">
                  <c:v>130.22916666666669</c:v>
                </c:pt>
                <c:pt idx="1258">
                  <c:v>-37.770833333333329</c:v>
                </c:pt>
                <c:pt idx="1259">
                  <c:v>176.77726432532353</c:v>
                </c:pt>
                <c:pt idx="1260">
                  <c:v>-22.540816326530724</c:v>
                </c:pt>
                <c:pt idx="1261">
                  <c:v>-3.5408163265307238</c:v>
                </c:pt>
                <c:pt idx="1262">
                  <c:v>47.777264325323536</c:v>
                </c:pt>
                <c:pt idx="1263">
                  <c:v>-37.770833333333329</c:v>
                </c:pt>
                <c:pt idx="1264">
                  <c:v>-42.222735674676464</c:v>
                </c:pt>
                <c:pt idx="1265">
                  <c:v>143.77726432532353</c:v>
                </c:pt>
                <c:pt idx="1266">
                  <c:v>-19.015625000000167</c:v>
                </c:pt>
                <c:pt idx="1267">
                  <c:v>-36.222735674676464</c:v>
                </c:pt>
                <c:pt idx="1268">
                  <c:v>-25.015625000000167</c:v>
                </c:pt>
                <c:pt idx="1269">
                  <c:v>1.7772643253235358</c:v>
                </c:pt>
                <c:pt idx="1270">
                  <c:v>12.229166666666671</c:v>
                </c:pt>
                <c:pt idx="1271">
                  <c:v>108.77726432532353</c:v>
                </c:pt>
                <c:pt idx="1272">
                  <c:v>-39.222735674676464</c:v>
                </c:pt>
                <c:pt idx="1273">
                  <c:v>-30.770833333333329</c:v>
                </c:pt>
                <c:pt idx="1274">
                  <c:v>-30.222735674676464</c:v>
                </c:pt>
                <c:pt idx="1275">
                  <c:v>-21.770833333333329</c:v>
                </c:pt>
                <c:pt idx="1276">
                  <c:v>-35.770833333333329</c:v>
                </c:pt>
                <c:pt idx="1277">
                  <c:v>-29.770833333333329</c:v>
                </c:pt>
                <c:pt idx="1278">
                  <c:v>12.777264325323536</c:v>
                </c:pt>
                <c:pt idx="1279">
                  <c:v>-33.770833333333329</c:v>
                </c:pt>
                <c:pt idx="1280">
                  <c:v>102.77726432532353</c:v>
                </c:pt>
                <c:pt idx="1281">
                  <c:v>56.777264325323536</c:v>
                </c:pt>
                <c:pt idx="1282">
                  <c:v>-27.015625000000167</c:v>
                </c:pt>
                <c:pt idx="1283">
                  <c:v>-8.2227356746764642</c:v>
                </c:pt>
                <c:pt idx="1284">
                  <c:v>95.229166666666671</c:v>
                </c:pt>
                <c:pt idx="1285">
                  <c:v>-40.222735674676464</c:v>
                </c:pt>
                <c:pt idx="1286">
                  <c:v>-21.015625000000167</c:v>
                </c:pt>
                <c:pt idx="1287">
                  <c:v>-31.770833333333329</c:v>
                </c:pt>
                <c:pt idx="1288">
                  <c:v>99.229166666666671</c:v>
                </c:pt>
                <c:pt idx="1289">
                  <c:v>13.229166666666671</c:v>
                </c:pt>
                <c:pt idx="1290">
                  <c:v>-31.770833333333329</c:v>
                </c:pt>
                <c:pt idx="1291">
                  <c:v>-40.222735674676464</c:v>
                </c:pt>
                <c:pt idx="1292">
                  <c:v>-31.770833333333329</c:v>
                </c:pt>
                <c:pt idx="1293">
                  <c:v>-26.540816326530724</c:v>
                </c:pt>
                <c:pt idx="1294">
                  <c:v>-26.540816326530724</c:v>
                </c:pt>
                <c:pt idx="1295">
                  <c:v>-23.222735674676464</c:v>
                </c:pt>
                <c:pt idx="1296">
                  <c:v>-23.540816326530724</c:v>
                </c:pt>
                <c:pt idx="1297">
                  <c:v>-5.2227356746764642</c:v>
                </c:pt>
                <c:pt idx="1298">
                  <c:v>169.22916666666669</c:v>
                </c:pt>
                <c:pt idx="1299">
                  <c:v>-29.222735674676464</c:v>
                </c:pt>
                <c:pt idx="1300">
                  <c:v>-40.222735674676464</c:v>
                </c:pt>
                <c:pt idx="1301">
                  <c:v>117.77726432532353</c:v>
                </c:pt>
                <c:pt idx="1302">
                  <c:v>-31.770833333333329</c:v>
                </c:pt>
                <c:pt idx="1303">
                  <c:v>-39.222735674676464</c:v>
                </c:pt>
                <c:pt idx="1304">
                  <c:v>56.229166666666671</c:v>
                </c:pt>
                <c:pt idx="1305">
                  <c:v>-32.222735674676464</c:v>
                </c:pt>
                <c:pt idx="1306">
                  <c:v>-34.222735674676464</c:v>
                </c:pt>
                <c:pt idx="1307">
                  <c:v>10.984374999999833</c:v>
                </c:pt>
                <c:pt idx="1308">
                  <c:v>-37.770833333333329</c:v>
                </c:pt>
                <c:pt idx="1309">
                  <c:v>11.777264325323536</c:v>
                </c:pt>
                <c:pt idx="1310">
                  <c:v>-27.015625000000167</c:v>
                </c:pt>
                <c:pt idx="1311">
                  <c:v>167.77726432532353</c:v>
                </c:pt>
                <c:pt idx="1312">
                  <c:v>-31.222735674676464</c:v>
                </c:pt>
                <c:pt idx="1313">
                  <c:v>-1.2227356746764642</c:v>
                </c:pt>
                <c:pt idx="1314">
                  <c:v>-1.7708333333333286</c:v>
                </c:pt>
                <c:pt idx="1315">
                  <c:v>-26.540816326530724</c:v>
                </c:pt>
                <c:pt idx="1316">
                  <c:v>16.777264325323536</c:v>
                </c:pt>
                <c:pt idx="1317">
                  <c:v>-34.770833333333329</c:v>
                </c:pt>
                <c:pt idx="1318">
                  <c:v>-31.770833333333329</c:v>
                </c:pt>
                <c:pt idx="1319">
                  <c:v>-38.222735674676464</c:v>
                </c:pt>
                <c:pt idx="1320">
                  <c:v>-3.7708333333333286</c:v>
                </c:pt>
                <c:pt idx="1321">
                  <c:v>-18.222735674676464</c:v>
                </c:pt>
                <c:pt idx="1322">
                  <c:v>69.777264325323529</c:v>
                </c:pt>
                <c:pt idx="1323">
                  <c:v>-35.222735674676464</c:v>
                </c:pt>
                <c:pt idx="1324">
                  <c:v>-21.770833333333329</c:v>
                </c:pt>
                <c:pt idx="1325">
                  <c:v>-18.770833333333329</c:v>
                </c:pt>
                <c:pt idx="1326">
                  <c:v>-31.770833333333329</c:v>
                </c:pt>
                <c:pt idx="1327">
                  <c:v>-21.015625000000167</c:v>
                </c:pt>
                <c:pt idx="1328">
                  <c:v>-38.222735674676464</c:v>
                </c:pt>
                <c:pt idx="1329">
                  <c:v>71.459183673469283</c:v>
                </c:pt>
                <c:pt idx="1330">
                  <c:v>-34.770833333333329</c:v>
                </c:pt>
                <c:pt idx="1331">
                  <c:v>33.229166666666671</c:v>
                </c:pt>
                <c:pt idx="1332">
                  <c:v>134.22916666666669</c:v>
                </c:pt>
                <c:pt idx="1333">
                  <c:v>139.77726432532353</c:v>
                </c:pt>
                <c:pt idx="1334">
                  <c:v>-37.770833333333329</c:v>
                </c:pt>
                <c:pt idx="1335">
                  <c:v>33.229166666666671</c:v>
                </c:pt>
                <c:pt idx="1336">
                  <c:v>98.777264325323529</c:v>
                </c:pt>
                <c:pt idx="1337">
                  <c:v>-33.770833333333329</c:v>
                </c:pt>
                <c:pt idx="1338">
                  <c:v>-42.222735674676464</c:v>
                </c:pt>
                <c:pt idx="1339">
                  <c:v>-22.222735674676464</c:v>
                </c:pt>
                <c:pt idx="1340">
                  <c:v>-38.222735674676464</c:v>
                </c:pt>
                <c:pt idx="1341">
                  <c:v>-37.770833333333329</c:v>
                </c:pt>
                <c:pt idx="1342">
                  <c:v>-37.770833333333329</c:v>
                </c:pt>
                <c:pt idx="1343">
                  <c:v>-14.770833333333329</c:v>
                </c:pt>
                <c:pt idx="1344">
                  <c:v>-42.222735674676464</c:v>
                </c:pt>
                <c:pt idx="1345">
                  <c:v>-23.222735674676464</c:v>
                </c:pt>
                <c:pt idx="1346">
                  <c:v>-34.770833333333329</c:v>
                </c:pt>
                <c:pt idx="1347">
                  <c:v>37.984374999999829</c:v>
                </c:pt>
                <c:pt idx="1348">
                  <c:v>-42.222735674676464</c:v>
                </c:pt>
                <c:pt idx="1349">
                  <c:v>89.459183673469283</c:v>
                </c:pt>
                <c:pt idx="1350">
                  <c:v>-26.540816326530724</c:v>
                </c:pt>
                <c:pt idx="1351">
                  <c:v>139.77726432532353</c:v>
                </c:pt>
                <c:pt idx="1352">
                  <c:v>-38.222735674676464</c:v>
                </c:pt>
                <c:pt idx="1353">
                  <c:v>-4.7708333333333286</c:v>
                </c:pt>
                <c:pt idx="1354">
                  <c:v>86.229166666666671</c:v>
                </c:pt>
                <c:pt idx="1355">
                  <c:v>128.77726432532353</c:v>
                </c:pt>
                <c:pt idx="1356">
                  <c:v>-37.770833333333329</c:v>
                </c:pt>
                <c:pt idx="1357">
                  <c:v>50.459183673469276</c:v>
                </c:pt>
                <c:pt idx="1358">
                  <c:v>150.77726432532353</c:v>
                </c:pt>
                <c:pt idx="1359">
                  <c:v>-38.222735674676464</c:v>
                </c:pt>
                <c:pt idx="1360">
                  <c:v>-4.2227356746764642</c:v>
                </c:pt>
                <c:pt idx="1361">
                  <c:v>-29.770833333333329</c:v>
                </c:pt>
                <c:pt idx="1362">
                  <c:v>-27.222735674676464</c:v>
                </c:pt>
                <c:pt idx="1363">
                  <c:v>13.777264325323536</c:v>
                </c:pt>
                <c:pt idx="1364">
                  <c:v>-42.222735674676464</c:v>
                </c:pt>
                <c:pt idx="1365">
                  <c:v>117.77726432532353</c:v>
                </c:pt>
                <c:pt idx="1366">
                  <c:v>-22.222735674676464</c:v>
                </c:pt>
                <c:pt idx="1367">
                  <c:v>-35.770833333333329</c:v>
                </c:pt>
                <c:pt idx="1368">
                  <c:v>-26.222735674676464</c:v>
                </c:pt>
                <c:pt idx="1369">
                  <c:v>-22.770833333333329</c:v>
                </c:pt>
                <c:pt idx="1370">
                  <c:v>-31.222735674676464</c:v>
                </c:pt>
                <c:pt idx="1371">
                  <c:v>-38.222735674676464</c:v>
                </c:pt>
                <c:pt idx="1372">
                  <c:v>-42.222735674676464</c:v>
                </c:pt>
                <c:pt idx="1373">
                  <c:v>-20.540816326530724</c:v>
                </c:pt>
                <c:pt idx="1374">
                  <c:v>-16.015625000000167</c:v>
                </c:pt>
                <c:pt idx="1375">
                  <c:v>-42.222735674676464</c:v>
                </c:pt>
                <c:pt idx="1376">
                  <c:v>-38.222735674676464</c:v>
                </c:pt>
                <c:pt idx="1377">
                  <c:v>-37.770833333333329</c:v>
                </c:pt>
                <c:pt idx="1378">
                  <c:v>-42.222735674676464</c:v>
                </c:pt>
                <c:pt idx="1379">
                  <c:v>-16.222735674676464</c:v>
                </c:pt>
                <c:pt idx="1380">
                  <c:v>-40.222735674676464</c:v>
                </c:pt>
                <c:pt idx="1381">
                  <c:v>-31.222735674676464</c:v>
                </c:pt>
                <c:pt idx="1382">
                  <c:v>-40.222735674676464</c:v>
                </c:pt>
                <c:pt idx="1383">
                  <c:v>-40.222735674676464</c:v>
                </c:pt>
                <c:pt idx="1384">
                  <c:v>-34.770833333333329</c:v>
                </c:pt>
                <c:pt idx="1385">
                  <c:v>13.229166666666671</c:v>
                </c:pt>
                <c:pt idx="1386">
                  <c:v>-26.540816326530724</c:v>
                </c:pt>
                <c:pt idx="1387">
                  <c:v>-42.222735674676464</c:v>
                </c:pt>
                <c:pt idx="1388">
                  <c:v>-40.222735674676464</c:v>
                </c:pt>
                <c:pt idx="1389">
                  <c:v>61.777264325323536</c:v>
                </c:pt>
                <c:pt idx="1390">
                  <c:v>-24.770833333333329</c:v>
                </c:pt>
                <c:pt idx="1391">
                  <c:v>-38.222735674676464</c:v>
                </c:pt>
                <c:pt idx="1392">
                  <c:v>-26.540816326530724</c:v>
                </c:pt>
                <c:pt idx="1393">
                  <c:v>-27.222735674676464</c:v>
                </c:pt>
                <c:pt idx="1394">
                  <c:v>-27.015625000000167</c:v>
                </c:pt>
                <c:pt idx="1395">
                  <c:v>-7.7708333333333286</c:v>
                </c:pt>
                <c:pt idx="1396">
                  <c:v>-42.222735674676464</c:v>
                </c:pt>
                <c:pt idx="1397">
                  <c:v>-34.222735674676464</c:v>
                </c:pt>
                <c:pt idx="1398">
                  <c:v>-22.222735674676464</c:v>
                </c:pt>
                <c:pt idx="1399">
                  <c:v>37.984374999999829</c:v>
                </c:pt>
                <c:pt idx="1400">
                  <c:v>-34.770833333333329</c:v>
                </c:pt>
                <c:pt idx="1401">
                  <c:v>-37.770833333333329</c:v>
                </c:pt>
                <c:pt idx="1402">
                  <c:v>-31.770833333333329</c:v>
                </c:pt>
                <c:pt idx="1403">
                  <c:v>-25.222735674676464</c:v>
                </c:pt>
                <c:pt idx="1404">
                  <c:v>8.2291666666666714</c:v>
                </c:pt>
                <c:pt idx="1405">
                  <c:v>-23.015625000000167</c:v>
                </c:pt>
                <c:pt idx="1406">
                  <c:v>-34.222735674676464</c:v>
                </c:pt>
                <c:pt idx="1407">
                  <c:v>92.229166666666671</c:v>
                </c:pt>
                <c:pt idx="1408">
                  <c:v>-26.770833333333329</c:v>
                </c:pt>
                <c:pt idx="1409">
                  <c:v>-24.540816326530724</c:v>
                </c:pt>
                <c:pt idx="1410">
                  <c:v>41.984374999999829</c:v>
                </c:pt>
                <c:pt idx="1411">
                  <c:v>66.229166666666671</c:v>
                </c:pt>
                <c:pt idx="1412">
                  <c:v>-35.770833333333329</c:v>
                </c:pt>
                <c:pt idx="1413">
                  <c:v>204.22916666666669</c:v>
                </c:pt>
                <c:pt idx="1414">
                  <c:v>-38.222735674676464</c:v>
                </c:pt>
                <c:pt idx="1415">
                  <c:v>8.7772643253235358</c:v>
                </c:pt>
                <c:pt idx="1416">
                  <c:v>-34.222735674676464</c:v>
                </c:pt>
                <c:pt idx="1417">
                  <c:v>-26.222735674676464</c:v>
                </c:pt>
                <c:pt idx="1418">
                  <c:v>-31.770833333333329</c:v>
                </c:pt>
                <c:pt idx="1419">
                  <c:v>-37.770833333333329</c:v>
                </c:pt>
                <c:pt idx="1420">
                  <c:v>-26.540816326530724</c:v>
                </c:pt>
                <c:pt idx="1421">
                  <c:v>-4.2227356746764642</c:v>
                </c:pt>
                <c:pt idx="1422">
                  <c:v>-26.222735674676464</c:v>
                </c:pt>
                <c:pt idx="1423">
                  <c:v>-26.540816326530724</c:v>
                </c:pt>
                <c:pt idx="1424">
                  <c:v>-14.770833333333329</c:v>
                </c:pt>
                <c:pt idx="1425">
                  <c:v>-26.770833333333329</c:v>
                </c:pt>
                <c:pt idx="1426">
                  <c:v>-27.015625000000167</c:v>
                </c:pt>
                <c:pt idx="1427">
                  <c:v>-27.015625000000167</c:v>
                </c:pt>
                <c:pt idx="1428">
                  <c:v>-34.222735674676464</c:v>
                </c:pt>
                <c:pt idx="1429">
                  <c:v>132.77726432532353</c:v>
                </c:pt>
                <c:pt idx="1430">
                  <c:v>-35.770833333333329</c:v>
                </c:pt>
                <c:pt idx="1431">
                  <c:v>-31.222735674676464</c:v>
                </c:pt>
                <c:pt idx="1432">
                  <c:v>72.229166666666671</c:v>
                </c:pt>
                <c:pt idx="1433">
                  <c:v>-40.222735674676464</c:v>
                </c:pt>
                <c:pt idx="1434">
                  <c:v>-39.222735674676464</c:v>
                </c:pt>
                <c:pt idx="1435">
                  <c:v>-34.770833333333329</c:v>
                </c:pt>
                <c:pt idx="1436">
                  <c:v>-34.770833333333329</c:v>
                </c:pt>
                <c:pt idx="1437">
                  <c:v>-38.222735674676464</c:v>
                </c:pt>
                <c:pt idx="1438">
                  <c:v>-34.770833333333329</c:v>
                </c:pt>
                <c:pt idx="1439">
                  <c:v>-18.770833333333329</c:v>
                </c:pt>
                <c:pt idx="1440">
                  <c:v>-32.222735674676464</c:v>
                </c:pt>
                <c:pt idx="1441">
                  <c:v>-34.770833333333329</c:v>
                </c:pt>
                <c:pt idx="1442">
                  <c:v>-38.222735674676464</c:v>
                </c:pt>
                <c:pt idx="1443">
                  <c:v>137.77726432532353</c:v>
                </c:pt>
                <c:pt idx="1444">
                  <c:v>203.77726432532353</c:v>
                </c:pt>
                <c:pt idx="1445">
                  <c:v>-9.7708333333333286</c:v>
                </c:pt>
                <c:pt idx="1446">
                  <c:v>34.229166666666671</c:v>
                </c:pt>
                <c:pt idx="1447">
                  <c:v>-26.770833333333329</c:v>
                </c:pt>
                <c:pt idx="1448">
                  <c:v>44.459183673469276</c:v>
                </c:pt>
                <c:pt idx="1449">
                  <c:v>15.777264325323536</c:v>
                </c:pt>
                <c:pt idx="1450">
                  <c:v>-23.222735674676464</c:v>
                </c:pt>
                <c:pt idx="1451">
                  <c:v>60.229166666666671</c:v>
                </c:pt>
                <c:pt idx="1452">
                  <c:v>-42.222735674676464</c:v>
                </c:pt>
                <c:pt idx="1453">
                  <c:v>-26.540816326530724</c:v>
                </c:pt>
                <c:pt idx="1454">
                  <c:v>59.459183673469276</c:v>
                </c:pt>
                <c:pt idx="1455">
                  <c:v>63.777264325323536</c:v>
                </c:pt>
                <c:pt idx="1456">
                  <c:v>-40.222735674676464</c:v>
                </c:pt>
                <c:pt idx="1457">
                  <c:v>-31.222735674676464</c:v>
                </c:pt>
                <c:pt idx="1458">
                  <c:v>46.777264325323536</c:v>
                </c:pt>
                <c:pt idx="1459">
                  <c:v>88.984374999999829</c:v>
                </c:pt>
                <c:pt idx="1460">
                  <c:v>-35.222735674676464</c:v>
                </c:pt>
                <c:pt idx="1461">
                  <c:v>34.777264325323536</c:v>
                </c:pt>
                <c:pt idx="1462">
                  <c:v>-26.540816326530724</c:v>
                </c:pt>
                <c:pt idx="1463">
                  <c:v>-35.222735674676464</c:v>
                </c:pt>
                <c:pt idx="1464">
                  <c:v>-35.770833333333329</c:v>
                </c:pt>
                <c:pt idx="1465">
                  <c:v>11.777264325323536</c:v>
                </c:pt>
                <c:pt idx="1466">
                  <c:v>-37.770833333333329</c:v>
                </c:pt>
                <c:pt idx="1467">
                  <c:v>32.777264325323536</c:v>
                </c:pt>
                <c:pt idx="1468">
                  <c:v>-27.015625000000167</c:v>
                </c:pt>
                <c:pt idx="1469">
                  <c:v>48.777264325323536</c:v>
                </c:pt>
                <c:pt idx="1470">
                  <c:v>-18.770833333333329</c:v>
                </c:pt>
                <c:pt idx="1471">
                  <c:v>-24.770833333333329</c:v>
                </c:pt>
                <c:pt idx="1472">
                  <c:v>-42.222735674676464</c:v>
                </c:pt>
                <c:pt idx="1473">
                  <c:v>160.98437499999983</c:v>
                </c:pt>
                <c:pt idx="1474">
                  <c:v>-4.7708333333333286</c:v>
                </c:pt>
                <c:pt idx="1475">
                  <c:v>-30.222735674676464</c:v>
                </c:pt>
                <c:pt idx="1476">
                  <c:v>167.77726432532353</c:v>
                </c:pt>
                <c:pt idx="1477">
                  <c:v>-27.015625000000167</c:v>
                </c:pt>
                <c:pt idx="1478">
                  <c:v>-35.222735674676464</c:v>
                </c:pt>
                <c:pt idx="1479">
                  <c:v>-27.015625000000167</c:v>
                </c:pt>
                <c:pt idx="1480">
                  <c:v>191.77726432532353</c:v>
                </c:pt>
                <c:pt idx="1481">
                  <c:v>-32.222735674676464</c:v>
                </c:pt>
                <c:pt idx="1482">
                  <c:v>-39.222735674676464</c:v>
                </c:pt>
                <c:pt idx="1483">
                  <c:v>-27.770833333333329</c:v>
                </c:pt>
                <c:pt idx="1484">
                  <c:v>154.77726432532353</c:v>
                </c:pt>
                <c:pt idx="1485">
                  <c:v>22.777264325323536</c:v>
                </c:pt>
                <c:pt idx="1486">
                  <c:v>-22.222735674676464</c:v>
                </c:pt>
                <c:pt idx="1487">
                  <c:v>-26.540816326530724</c:v>
                </c:pt>
                <c:pt idx="1488">
                  <c:v>31.229166666666671</c:v>
                </c:pt>
                <c:pt idx="1489">
                  <c:v>-3.2227356746764642</c:v>
                </c:pt>
                <c:pt idx="1490">
                  <c:v>27.984374999999833</c:v>
                </c:pt>
                <c:pt idx="1491">
                  <c:v>-23.540816326530724</c:v>
                </c:pt>
                <c:pt idx="1492">
                  <c:v>54.777264325323536</c:v>
                </c:pt>
                <c:pt idx="1493">
                  <c:v>-27.222735674676464</c:v>
                </c:pt>
                <c:pt idx="1494">
                  <c:v>-37.770833333333329</c:v>
                </c:pt>
                <c:pt idx="1495">
                  <c:v>172.22916666666669</c:v>
                </c:pt>
                <c:pt idx="1496">
                  <c:v>-39.222735674676464</c:v>
                </c:pt>
                <c:pt idx="1497">
                  <c:v>-13.540816326530724</c:v>
                </c:pt>
                <c:pt idx="1498">
                  <c:v>48.777264325323536</c:v>
                </c:pt>
                <c:pt idx="1499">
                  <c:v>-4.7708333333333286</c:v>
                </c:pt>
                <c:pt idx="1500">
                  <c:v>-22.222735674676464</c:v>
                </c:pt>
                <c:pt idx="1501">
                  <c:v>-31.222735674676464</c:v>
                </c:pt>
                <c:pt idx="1502">
                  <c:v>-33.770833333333329</c:v>
                </c:pt>
                <c:pt idx="1503">
                  <c:v>-29.770833333333329</c:v>
                </c:pt>
                <c:pt idx="1504">
                  <c:v>-9.5408163265307238</c:v>
                </c:pt>
                <c:pt idx="1505">
                  <c:v>-26.770833333333329</c:v>
                </c:pt>
                <c:pt idx="1506">
                  <c:v>-16.770833333333329</c:v>
                </c:pt>
                <c:pt idx="1507">
                  <c:v>154.77726432532353</c:v>
                </c:pt>
                <c:pt idx="1508">
                  <c:v>30.984374999999833</c:v>
                </c:pt>
                <c:pt idx="1509">
                  <c:v>-42.222735674676464</c:v>
                </c:pt>
                <c:pt idx="1510">
                  <c:v>7.2291666666666714</c:v>
                </c:pt>
                <c:pt idx="1511">
                  <c:v>-42.222735674676464</c:v>
                </c:pt>
                <c:pt idx="1512">
                  <c:v>61.229166666666671</c:v>
                </c:pt>
                <c:pt idx="1513">
                  <c:v>35.229166666666671</c:v>
                </c:pt>
                <c:pt idx="1514">
                  <c:v>-36.222735674676464</c:v>
                </c:pt>
                <c:pt idx="1515">
                  <c:v>-36.222735674676464</c:v>
                </c:pt>
                <c:pt idx="1516">
                  <c:v>-27.770833333333329</c:v>
                </c:pt>
                <c:pt idx="1517">
                  <c:v>-29.770833333333329</c:v>
                </c:pt>
                <c:pt idx="1518">
                  <c:v>-33.770833333333329</c:v>
                </c:pt>
                <c:pt idx="1519">
                  <c:v>-22.222735674676464</c:v>
                </c:pt>
                <c:pt idx="1520">
                  <c:v>22.459183673469276</c:v>
                </c:pt>
                <c:pt idx="1521">
                  <c:v>176.77726432532353</c:v>
                </c:pt>
                <c:pt idx="1522">
                  <c:v>-31.222735674676464</c:v>
                </c:pt>
                <c:pt idx="1523">
                  <c:v>-24.015625000000167</c:v>
                </c:pt>
                <c:pt idx="1524">
                  <c:v>-42.222735674676464</c:v>
                </c:pt>
                <c:pt idx="1525">
                  <c:v>-27.770833333333329</c:v>
                </c:pt>
                <c:pt idx="1526">
                  <c:v>122.45918367346928</c:v>
                </c:pt>
                <c:pt idx="1527">
                  <c:v>-29.222735674676464</c:v>
                </c:pt>
                <c:pt idx="1528">
                  <c:v>15.459183673469276</c:v>
                </c:pt>
                <c:pt idx="1529">
                  <c:v>-32.222735674676464</c:v>
                </c:pt>
                <c:pt idx="1530">
                  <c:v>-18.770833333333329</c:v>
                </c:pt>
                <c:pt idx="1531">
                  <c:v>-39.222735674676464</c:v>
                </c:pt>
                <c:pt idx="1532">
                  <c:v>-27.015625000000167</c:v>
                </c:pt>
                <c:pt idx="1533">
                  <c:v>-42.222735674676464</c:v>
                </c:pt>
                <c:pt idx="1534">
                  <c:v>-37.770833333333329</c:v>
                </c:pt>
                <c:pt idx="1535">
                  <c:v>-18.222735674676464</c:v>
                </c:pt>
                <c:pt idx="1536">
                  <c:v>-40.222735674676464</c:v>
                </c:pt>
                <c:pt idx="1537">
                  <c:v>53.459183673469276</c:v>
                </c:pt>
                <c:pt idx="1538">
                  <c:v>-27.015625000000167</c:v>
                </c:pt>
                <c:pt idx="1539">
                  <c:v>37.777264325323536</c:v>
                </c:pt>
                <c:pt idx="1540">
                  <c:v>-38.222735674676464</c:v>
                </c:pt>
                <c:pt idx="1541">
                  <c:v>-6.2227356746764642</c:v>
                </c:pt>
                <c:pt idx="1542">
                  <c:v>111.22916666666667</c:v>
                </c:pt>
                <c:pt idx="1543">
                  <c:v>-26.540816326530724</c:v>
                </c:pt>
                <c:pt idx="1544">
                  <c:v>-32.222735674676464</c:v>
                </c:pt>
                <c:pt idx="1545">
                  <c:v>-42.222735674676464</c:v>
                </c:pt>
                <c:pt idx="1546">
                  <c:v>-12.770833333333329</c:v>
                </c:pt>
                <c:pt idx="1547">
                  <c:v>-30.222735674676464</c:v>
                </c:pt>
                <c:pt idx="1548">
                  <c:v>3.7772643253235358</c:v>
                </c:pt>
                <c:pt idx="1549">
                  <c:v>-35.770833333333329</c:v>
                </c:pt>
                <c:pt idx="1550">
                  <c:v>-36.222735674676464</c:v>
                </c:pt>
                <c:pt idx="1551">
                  <c:v>-2.7708333333333286</c:v>
                </c:pt>
                <c:pt idx="1552">
                  <c:v>-24.770833333333329</c:v>
                </c:pt>
                <c:pt idx="1553">
                  <c:v>20.777264325323536</c:v>
                </c:pt>
                <c:pt idx="1554">
                  <c:v>-8.7708333333333286</c:v>
                </c:pt>
                <c:pt idx="1555">
                  <c:v>-37.770833333333329</c:v>
                </c:pt>
                <c:pt idx="1556">
                  <c:v>-36.222735674676464</c:v>
                </c:pt>
                <c:pt idx="1557">
                  <c:v>-34.222735674676464</c:v>
                </c:pt>
                <c:pt idx="1558">
                  <c:v>-34.222735674676464</c:v>
                </c:pt>
                <c:pt idx="1559">
                  <c:v>42.459183673469276</c:v>
                </c:pt>
                <c:pt idx="1560">
                  <c:v>-18.770833333333329</c:v>
                </c:pt>
                <c:pt idx="1561">
                  <c:v>-37.770833333333329</c:v>
                </c:pt>
                <c:pt idx="1562">
                  <c:v>-33.770833333333329</c:v>
                </c:pt>
                <c:pt idx="1563">
                  <c:v>142.77726432532353</c:v>
                </c:pt>
                <c:pt idx="1564">
                  <c:v>-34.770833333333329</c:v>
                </c:pt>
                <c:pt idx="1565">
                  <c:v>-27.222735674676464</c:v>
                </c:pt>
                <c:pt idx="1566">
                  <c:v>-42.222735674676464</c:v>
                </c:pt>
                <c:pt idx="1567">
                  <c:v>99.777264325323529</c:v>
                </c:pt>
                <c:pt idx="1568">
                  <c:v>-27.015625000000167</c:v>
                </c:pt>
                <c:pt idx="1569">
                  <c:v>-15.015625000000167</c:v>
                </c:pt>
                <c:pt idx="1570">
                  <c:v>32.459183673469276</c:v>
                </c:pt>
                <c:pt idx="1571">
                  <c:v>-37.770833333333329</c:v>
                </c:pt>
                <c:pt idx="1572">
                  <c:v>51.777264325323536</c:v>
                </c:pt>
                <c:pt idx="1573">
                  <c:v>-30.770833333333329</c:v>
                </c:pt>
                <c:pt idx="1574">
                  <c:v>-33.770833333333329</c:v>
                </c:pt>
                <c:pt idx="1575">
                  <c:v>-26.540816326530724</c:v>
                </c:pt>
                <c:pt idx="1576">
                  <c:v>-32.222735674676464</c:v>
                </c:pt>
                <c:pt idx="1577">
                  <c:v>19.459183673469276</c:v>
                </c:pt>
                <c:pt idx="1578">
                  <c:v>-34.770833333333329</c:v>
                </c:pt>
                <c:pt idx="1579">
                  <c:v>-5.2227356746764642</c:v>
                </c:pt>
                <c:pt idx="1580">
                  <c:v>-42.222735674676464</c:v>
                </c:pt>
                <c:pt idx="1581">
                  <c:v>-29.222735674676464</c:v>
                </c:pt>
                <c:pt idx="1582">
                  <c:v>9.7772643253235358</c:v>
                </c:pt>
                <c:pt idx="1583">
                  <c:v>-40.222735674676464</c:v>
                </c:pt>
                <c:pt idx="1584">
                  <c:v>-15.222735674676464</c:v>
                </c:pt>
                <c:pt idx="1585">
                  <c:v>-22.540816326530724</c:v>
                </c:pt>
                <c:pt idx="1586">
                  <c:v>-17.222735674676464</c:v>
                </c:pt>
                <c:pt idx="1587">
                  <c:v>-21.770833333333329</c:v>
                </c:pt>
                <c:pt idx="1588">
                  <c:v>-29.770833333333329</c:v>
                </c:pt>
                <c:pt idx="1589">
                  <c:v>25.229166666666671</c:v>
                </c:pt>
                <c:pt idx="1590">
                  <c:v>-13.540816326530724</c:v>
                </c:pt>
                <c:pt idx="1591">
                  <c:v>59.229166666666671</c:v>
                </c:pt>
                <c:pt idx="1592">
                  <c:v>-40.222735674676464</c:v>
                </c:pt>
                <c:pt idx="1593">
                  <c:v>-31.222735674676464</c:v>
                </c:pt>
                <c:pt idx="1594">
                  <c:v>-26.540816326530724</c:v>
                </c:pt>
                <c:pt idx="1595">
                  <c:v>-22.540816326530724</c:v>
                </c:pt>
                <c:pt idx="1596">
                  <c:v>-42.222735674676464</c:v>
                </c:pt>
                <c:pt idx="1597">
                  <c:v>-39.222735674676464</c:v>
                </c:pt>
                <c:pt idx="1598">
                  <c:v>102.22916666666667</c:v>
                </c:pt>
                <c:pt idx="1599">
                  <c:v>-24.015625000000167</c:v>
                </c:pt>
                <c:pt idx="1600">
                  <c:v>-18.770833333333329</c:v>
                </c:pt>
                <c:pt idx="1601">
                  <c:v>215.22916666666669</c:v>
                </c:pt>
                <c:pt idx="1602">
                  <c:v>-26.222735674676464</c:v>
                </c:pt>
                <c:pt idx="1603">
                  <c:v>-42.222735674676464</c:v>
                </c:pt>
                <c:pt idx="1604">
                  <c:v>-35.770833333333329</c:v>
                </c:pt>
                <c:pt idx="1605">
                  <c:v>-27.015625000000167</c:v>
                </c:pt>
                <c:pt idx="1606">
                  <c:v>-37.770833333333329</c:v>
                </c:pt>
                <c:pt idx="1607">
                  <c:v>-8.2227356746764642</c:v>
                </c:pt>
                <c:pt idx="1608">
                  <c:v>-33.770833333333329</c:v>
                </c:pt>
                <c:pt idx="1609">
                  <c:v>-15.015625000000167</c:v>
                </c:pt>
                <c:pt idx="1610">
                  <c:v>32.777264325323536</c:v>
                </c:pt>
                <c:pt idx="1611">
                  <c:v>-26.770833333333329</c:v>
                </c:pt>
                <c:pt idx="1612">
                  <c:v>-18.222735674676464</c:v>
                </c:pt>
                <c:pt idx="1613">
                  <c:v>-19.222735674676464</c:v>
                </c:pt>
                <c:pt idx="1614">
                  <c:v>-34.770833333333329</c:v>
                </c:pt>
                <c:pt idx="1615">
                  <c:v>131.22916666666669</c:v>
                </c:pt>
                <c:pt idx="1616">
                  <c:v>-40.222735674676464</c:v>
                </c:pt>
                <c:pt idx="1617">
                  <c:v>-27.222735674676464</c:v>
                </c:pt>
                <c:pt idx="1618">
                  <c:v>-4.7708333333333286</c:v>
                </c:pt>
                <c:pt idx="1619">
                  <c:v>-25.770833333333329</c:v>
                </c:pt>
                <c:pt idx="1620">
                  <c:v>-26.540816326530724</c:v>
                </c:pt>
                <c:pt idx="1621">
                  <c:v>-37.770833333333329</c:v>
                </c:pt>
                <c:pt idx="1622">
                  <c:v>177.77726432532353</c:v>
                </c:pt>
                <c:pt idx="1623">
                  <c:v>-36.222735674676464</c:v>
                </c:pt>
                <c:pt idx="1624">
                  <c:v>-18.222735674676464</c:v>
                </c:pt>
                <c:pt idx="1625">
                  <c:v>-27.015625000000167</c:v>
                </c:pt>
                <c:pt idx="1626">
                  <c:v>93.459183673469283</c:v>
                </c:pt>
                <c:pt idx="1627">
                  <c:v>44.459183673469276</c:v>
                </c:pt>
                <c:pt idx="1628">
                  <c:v>-39.222735674676464</c:v>
                </c:pt>
                <c:pt idx="1629">
                  <c:v>-39.222735674676464</c:v>
                </c:pt>
                <c:pt idx="1630">
                  <c:v>-26.540816326530724</c:v>
                </c:pt>
                <c:pt idx="1631">
                  <c:v>-20.540816326530724</c:v>
                </c:pt>
                <c:pt idx="1632">
                  <c:v>-27.015625000000167</c:v>
                </c:pt>
                <c:pt idx="1633">
                  <c:v>-42.222735674676464</c:v>
                </c:pt>
                <c:pt idx="1634">
                  <c:v>-11.540816326530724</c:v>
                </c:pt>
                <c:pt idx="1635">
                  <c:v>-27.015625000000167</c:v>
                </c:pt>
                <c:pt idx="1636">
                  <c:v>-21.222735674676464</c:v>
                </c:pt>
                <c:pt idx="1637">
                  <c:v>73.229166666666671</c:v>
                </c:pt>
                <c:pt idx="1638">
                  <c:v>-35.770833333333329</c:v>
                </c:pt>
                <c:pt idx="1639">
                  <c:v>-38.222735674676464</c:v>
                </c:pt>
                <c:pt idx="1640">
                  <c:v>-40.222735674676464</c:v>
                </c:pt>
                <c:pt idx="1641">
                  <c:v>-26.540816326530724</c:v>
                </c:pt>
                <c:pt idx="1642">
                  <c:v>-29.222735674676464</c:v>
                </c:pt>
                <c:pt idx="1643">
                  <c:v>-32.222735674676464</c:v>
                </c:pt>
                <c:pt idx="1644">
                  <c:v>215.77726432532353</c:v>
                </c:pt>
                <c:pt idx="1645">
                  <c:v>-42.222735674676464</c:v>
                </c:pt>
                <c:pt idx="1646">
                  <c:v>-33.770833333333329</c:v>
                </c:pt>
                <c:pt idx="1647">
                  <c:v>-14.222735674676464</c:v>
                </c:pt>
                <c:pt idx="1648">
                  <c:v>-8.2227356746764642</c:v>
                </c:pt>
                <c:pt idx="1649">
                  <c:v>-9.5408163265307238</c:v>
                </c:pt>
                <c:pt idx="1650">
                  <c:v>-14.770833333333329</c:v>
                </c:pt>
                <c:pt idx="1651">
                  <c:v>-7.2227356746764642</c:v>
                </c:pt>
                <c:pt idx="1652">
                  <c:v>-36.222735674676464</c:v>
                </c:pt>
                <c:pt idx="1653">
                  <c:v>-40.222735674676464</c:v>
                </c:pt>
                <c:pt idx="1654">
                  <c:v>-26.540816326530724</c:v>
                </c:pt>
                <c:pt idx="1655">
                  <c:v>-38.222735674676464</c:v>
                </c:pt>
                <c:pt idx="1656">
                  <c:v>-38.222735674676464</c:v>
                </c:pt>
                <c:pt idx="1657">
                  <c:v>52.984374999999829</c:v>
                </c:pt>
                <c:pt idx="1658">
                  <c:v>41.777264325323536</c:v>
                </c:pt>
                <c:pt idx="1659">
                  <c:v>91.777264325323529</c:v>
                </c:pt>
                <c:pt idx="1660">
                  <c:v>18.459183673469276</c:v>
                </c:pt>
                <c:pt idx="1661">
                  <c:v>-9.2227356746764642</c:v>
                </c:pt>
                <c:pt idx="1662">
                  <c:v>-10.222735674676464</c:v>
                </c:pt>
                <c:pt idx="1663">
                  <c:v>-32.222735674676464</c:v>
                </c:pt>
                <c:pt idx="1664">
                  <c:v>-18.540816326530724</c:v>
                </c:pt>
                <c:pt idx="1665">
                  <c:v>-27.222735674676464</c:v>
                </c:pt>
                <c:pt idx="1666">
                  <c:v>1.984374999999833</c:v>
                </c:pt>
                <c:pt idx="1667">
                  <c:v>-17.015625000000167</c:v>
                </c:pt>
                <c:pt idx="1668">
                  <c:v>11.984374999999833</c:v>
                </c:pt>
                <c:pt idx="1669">
                  <c:v>87.984374999999829</c:v>
                </c:pt>
                <c:pt idx="1670">
                  <c:v>-23.540816326530724</c:v>
                </c:pt>
                <c:pt idx="1671">
                  <c:v>-9.2227356746764642</c:v>
                </c:pt>
                <c:pt idx="1672">
                  <c:v>14.229166666666671</c:v>
                </c:pt>
                <c:pt idx="1673">
                  <c:v>66.229166666666671</c:v>
                </c:pt>
                <c:pt idx="1674">
                  <c:v>85.229166666666671</c:v>
                </c:pt>
                <c:pt idx="1675">
                  <c:v>-18.222735674676464</c:v>
                </c:pt>
                <c:pt idx="1676">
                  <c:v>1.2291666666666714</c:v>
                </c:pt>
                <c:pt idx="1677">
                  <c:v>-31.222735674676464</c:v>
                </c:pt>
                <c:pt idx="1678">
                  <c:v>-27.015625000000167</c:v>
                </c:pt>
                <c:pt idx="1679">
                  <c:v>-30.770833333333329</c:v>
                </c:pt>
                <c:pt idx="1680">
                  <c:v>33.777264325323536</c:v>
                </c:pt>
                <c:pt idx="1681">
                  <c:v>-35.222735674676464</c:v>
                </c:pt>
                <c:pt idx="1682">
                  <c:v>-27.015625000000167</c:v>
                </c:pt>
                <c:pt idx="1683">
                  <c:v>-27.015625000000167</c:v>
                </c:pt>
                <c:pt idx="1684">
                  <c:v>-34.770833333333329</c:v>
                </c:pt>
                <c:pt idx="1685">
                  <c:v>-37.770833333333329</c:v>
                </c:pt>
                <c:pt idx="1686">
                  <c:v>-21.222735674676464</c:v>
                </c:pt>
                <c:pt idx="1687">
                  <c:v>-32.222735674676464</c:v>
                </c:pt>
                <c:pt idx="1688">
                  <c:v>73.777264325323529</c:v>
                </c:pt>
                <c:pt idx="1689">
                  <c:v>103.77726432532353</c:v>
                </c:pt>
                <c:pt idx="1690">
                  <c:v>-35.222735674676464</c:v>
                </c:pt>
                <c:pt idx="1691">
                  <c:v>35.777264325323536</c:v>
                </c:pt>
                <c:pt idx="1692">
                  <c:v>-27.015625000000167</c:v>
                </c:pt>
                <c:pt idx="1693">
                  <c:v>-34.222735674676464</c:v>
                </c:pt>
                <c:pt idx="1694">
                  <c:v>-25.770833333333329</c:v>
                </c:pt>
                <c:pt idx="1695">
                  <c:v>42.777264325323536</c:v>
                </c:pt>
                <c:pt idx="1696">
                  <c:v>-40.222735674676464</c:v>
                </c:pt>
                <c:pt idx="1697">
                  <c:v>-1.015625000000167</c:v>
                </c:pt>
                <c:pt idx="1698">
                  <c:v>-26.540816326530724</c:v>
                </c:pt>
                <c:pt idx="1699">
                  <c:v>215.77726432532353</c:v>
                </c:pt>
                <c:pt idx="1700">
                  <c:v>-37.770833333333329</c:v>
                </c:pt>
                <c:pt idx="1701">
                  <c:v>-37.770833333333329</c:v>
                </c:pt>
                <c:pt idx="1702">
                  <c:v>-26.222735674676464</c:v>
                </c:pt>
                <c:pt idx="1703">
                  <c:v>-26.540816326530724</c:v>
                </c:pt>
                <c:pt idx="1704">
                  <c:v>-36.222735674676464</c:v>
                </c:pt>
                <c:pt idx="1705">
                  <c:v>-25.015625000000167</c:v>
                </c:pt>
                <c:pt idx="1706">
                  <c:v>-26.222735674676464</c:v>
                </c:pt>
                <c:pt idx="1707">
                  <c:v>-12.222735674676464</c:v>
                </c:pt>
                <c:pt idx="1708">
                  <c:v>141.22916666666669</c:v>
                </c:pt>
                <c:pt idx="1709">
                  <c:v>-24.015625000000167</c:v>
                </c:pt>
                <c:pt idx="1710">
                  <c:v>42.229166666666671</c:v>
                </c:pt>
                <c:pt idx="1711">
                  <c:v>-37.770833333333329</c:v>
                </c:pt>
                <c:pt idx="1712">
                  <c:v>-40.222735674676464</c:v>
                </c:pt>
                <c:pt idx="1713">
                  <c:v>169.22916666666669</c:v>
                </c:pt>
                <c:pt idx="1714">
                  <c:v>-30.222735674676464</c:v>
                </c:pt>
                <c:pt idx="1715">
                  <c:v>0.77726432532353584</c:v>
                </c:pt>
                <c:pt idx="1716">
                  <c:v>-3.2227356746764642</c:v>
                </c:pt>
                <c:pt idx="1717">
                  <c:v>-31.770833333333329</c:v>
                </c:pt>
                <c:pt idx="1718">
                  <c:v>-35.222735674676464</c:v>
                </c:pt>
                <c:pt idx="1719">
                  <c:v>-17.015625000000167</c:v>
                </c:pt>
                <c:pt idx="1720">
                  <c:v>-34.770833333333329</c:v>
                </c:pt>
                <c:pt idx="1721">
                  <c:v>1.984374999999833</c:v>
                </c:pt>
                <c:pt idx="1722">
                  <c:v>77.777264325323529</c:v>
                </c:pt>
                <c:pt idx="1723">
                  <c:v>35.459183673469276</c:v>
                </c:pt>
                <c:pt idx="1724">
                  <c:v>-10.540816326530724</c:v>
                </c:pt>
                <c:pt idx="1725">
                  <c:v>-27.222735674676464</c:v>
                </c:pt>
                <c:pt idx="1726">
                  <c:v>-42.222735674676464</c:v>
                </c:pt>
                <c:pt idx="1727">
                  <c:v>-39.222735674676464</c:v>
                </c:pt>
                <c:pt idx="1728">
                  <c:v>-6.2227356746764642</c:v>
                </c:pt>
                <c:pt idx="1729">
                  <c:v>160.22916666666669</c:v>
                </c:pt>
                <c:pt idx="1730">
                  <c:v>-26.540816326530724</c:v>
                </c:pt>
                <c:pt idx="1731">
                  <c:v>-14.770833333333329</c:v>
                </c:pt>
                <c:pt idx="1732">
                  <c:v>-42.222735674676464</c:v>
                </c:pt>
                <c:pt idx="1733">
                  <c:v>61.777264325323536</c:v>
                </c:pt>
                <c:pt idx="1734">
                  <c:v>-21.222735674676464</c:v>
                </c:pt>
                <c:pt idx="1735">
                  <c:v>110.77726432532353</c:v>
                </c:pt>
                <c:pt idx="1736">
                  <c:v>-21.222735674676464</c:v>
                </c:pt>
                <c:pt idx="1737">
                  <c:v>-8.7708333333333286</c:v>
                </c:pt>
                <c:pt idx="1738">
                  <c:v>-5.7708333333333286</c:v>
                </c:pt>
                <c:pt idx="1739">
                  <c:v>-27.015625000000167</c:v>
                </c:pt>
                <c:pt idx="1740">
                  <c:v>-42.222735674676464</c:v>
                </c:pt>
                <c:pt idx="1741">
                  <c:v>-32.222735674676464</c:v>
                </c:pt>
                <c:pt idx="1742">
                  <c:v>-24.540816326530724</c:v>
                </c:pt>
                <c:pt idx="1743">
                  <c:v>39.777264325323536</c:v>
                </c:pt>
                <c:pt idx="1744">
                  <c:v>-26.540816326530724</c:v>
                </c:pt>
                <c:pt idx="1745">
                  <c:v>-10.770833333333329</c:v>
                </c:pt>
                <c:pt idx="1746">
                  <c:v>-35.222735674676464</c:v>
                </c:pt>
                <c:pt idx="1747">
                  <c:v>-3.7708333333333286</c:v>
                </c:pt>
                <c:pt idx="1748">
                  <c:v>59.777264325323536</c:v>
                </c:pt>
                <c:pt idx="1749">
                  <c:v>84.984374999999829</c:v>
                </c:pt>
                <c:pt idx="1750">
                  <c:v>-13.540816326530724</c:v>
                </c:pt>
                <c:pt idx="1751">
                  <c:v>11.229166666666671</c:v>
                </c:pt>
                <c:pt idx="1752">
                  <c:v>-27.222735674676464</c:v>
                </c:pt>
                <c:pt idx="1753">
                  <c:v>-20.540816326530724</c:v>
                </c:pt>
                <c:pt idx="1754">
                  <c:v>-35.222735674676464</c:v>
                </c:pt>
                <c:pt idx="1755">
                  <c:v>-35.222735674676464</c:v>
                </c:pt>
                <c:pt idx="1756">
                  <c:v>-37.770833333333329</c:v>
                </c:pt>
                <c:pt idx="1757">
                  <c:v>-38.222735674676464</c:v>
                </c:pt>
                <c:pt idx="1758">
                  <c:v>-25.015625000000167</c:v>
                </c:pt>
                <c:pt idx="1759">
                  <c:v>-21.770833333333329</c:v>
                </c:pt>
                <c:pt idx="1760">
                  <c:v>81.229166666666671</c:v>
                </c:pt>
                <c:pt idx="1761">
                  <c:v>-34.222735674676464</c:v>
                </c:pt>
                <c:pt idx="1762">
                  <c:v>28.777264325323536</c:v>
                </c:pt>
                <c:pt idx="1763">
                  <c:v>27.229166666666671</c:v>
                </c:pt>
                <c:pt idx="1764">
                  <c:v>-20.770833333333329</c:v>
                </c:pt>
                <c:pt idx="1765">
                  <c:v>55.229166666666671</c:v>
                </c:pt>
                <c:pt idx="1766">
                  <c:v>-26.540816326530724</c:v>
                </c:pt>
                <c:pt idx="1767">
                  <c:v>98.777264325323529</c:v>
                </c:pt>
                <c:pt idx="1768">
                  <c:v>-35.770833333333329</c:v>
                </c:pt>
                <c:pt idx="1769">
                  <c:v>-35.770833333333329</c:v>
                </c:pt>
                <c:pt idx="1770">
                  <c:v>-16.540816326530724</c:v>
                </c:pt>
                <c:pt idx="1771">
                  <c:v>-25.015625000000167</c:v>
                </c:pt>
                <c:pt idx="1772">
                  <c:v>-25.222735674676464</c:v>
                </c:pt>
                <c:pt idx="1773">
                  <c:v>141.45918367346928</c:v>
                </c:pt>
                <c:pt idx="1774">
                  <c:v>-37.770833333333329</c:v>
                </c:pt>
                <c:pt idx="1775">
                  <c:v>-42.222735674676464</c:v>
                </c:pt>
                <c:pt idx="1776">
                  <c:v>-35.222735674676464</c:v>
                </c:pt>
                <c:pt idx="1777">
                  <c:v>-24.015625000000167</c:v>
                </c:pt>
                <c:pt idx="1778">
                  <c:v>-26.540816326530724</c:v>
                </c:pt>
                <c:pt idx="1779">
                  <c:v>100.22916666666667</c:v>
                </c:pt>
                <c:pt idx="1780">
                  <c:v>-31.222735674676464</c:v>
                </c:pt>
                <c:pt idx="1781">
                  <c:v>-26.540816326530724</c:v>
                </c:pt>
                <c:pt idx="1782">
                  <c:v>-1.7708333333333286</c:v>
                </c:pt>
                <c:pt idx="1783">
                  <c:v>-8.2227356746764642</c:v>
                </c:pt>
                <c:pt idx="1784">
                  <c:v>-34.222735674676464</c:v>
                </c:pt>
                <c:pt idx="1785">
                  <c:v>-42.222735674676464</c:v>
                </c:pt>
                <c:pt idx="1786">
                  <c:v>-26.770833333333329</c:v>
                </c:pt>
                <c:pt idx="1787">
                  <c:v>-30.222735674676464</c:v>
                </c:pt>
                <c:pt idx="1788">
                  <c:v>180.77726432532353</c:v>
                </c:pt>
                <c:pt idx="1789">
                  <c:v>-19.222735674676464</c:v>
                </c:pt>
                <c:pt idx="1790">
                  <c:v>-30.222735674676464</c:v>
                </c:pt>
                <c:pt idx="1791">
                  <c:v>-26.540816326530724</c:v>
                </c:pt>
                <c:pt idx="1792">
                  <c:v>108.77726432532353</c:v>
                </c:pt>
                <c:pt idx="1793">
                  <c:v>-31.222735674676464</c:v>
                </c:pt>
                <c:pt idx="1794">
                  <c:v>-32.222735674676464</c:v>
                </c:pt>
                <c:pt idx="1795">
                  <c:v>-37.770833333333329</c:v>
                </c:pt>
                <c:pt idx="1796">
                  <c:v>-42.222735674676464</c:v>
                </c:pt>
                <c:pt idx="1797">
                  <c:v>-39.222735674676464</c:v>
                </c:pt>
                <c:pt idx="1798">
                  <c:v>-31.222735674676464</c:v>
                </c:pt>
                <c:pt idx="1799">
                  <c:v>215.77726432532353</c:v>
                </c:pt>
                <c:pt idx="1800">
                  <c:v>145.77726432532353</c:v>
                </c:pt>
                <c:pt idx="1801">
                  <c:v>102.77726432532353</c:v>
                </c:pt>
                <c:pt idx="1802">
                  <c:v>-42.222735674676464</c:v>
                </c:pt>
                <c:pt idx="1803">
                  <c:v>-38.222735674676464</c:v>
                </c:pt>
                <c:pt idx="1804">
                  <c:v>-37.770833333333329</c:v>
                </c:pt>
                <c:pt idx="1805">
                  <c:v>-42.222735674676464</c:v>
                </c:pt>
                <c:pt idx="1806">
                  <c:v>-21.540816326530724</c:v>
                </c:pt>
                <c:pt idx="1807">
                  <c:v>-32.222735674676464</c:v>
                </c:pt>
                <c:pt idx="1808">
                  <c:v>186.22916666666669</c:v>
                </c:pt>
                <c:pt idx="1809">
                  <c:v>62.459183673469276</c:v>
                </c:pt>
                <c:pt idx="1810">
                  <c:v>-42.222735674676464</c:v>
                </c:pt>
                <c:pt idx="1811">
                  <c:v>-26.540816326530724</c:v>
                </c:pt>
                <c:pt idx="1812">
                  <c:v>-14.770833333333329</c:v>
                </c:pt>
                <c:pt idx="1813">
                  <c:v>48.777264325323536</c:v>
                </c:pt>
                <c:pt idx="1814">
                  <c:v>107.77726432532353</c:v>
                </c:pt>
                <c:pt idx="1815">
                  <c:v>-26.540816326530724</c:v>
                </c:pt>
                <c:pt idx="1816">
                  <c:v>58.777264325323536</c:v>
                </c:pt>
                <c:pt idx="1817">
                  <c:v>47.777264325323536</c:v>
                </c:pt>
                <c:pt idx="1818">
                  <c:v>-25.770833333333329</c:v>
                </c:pt>
                <c:pt idx="1819">
                  <c:v>-26.540816326530724</c:v>
                </c:pt>
                <c:pt idx="1820">
                  <c:v>37.777264325323536</c:v>
                </c:pt>
                <c:pt idx="1821">
                  <c:v>-42.222735674676464</c:v>
                </c:pt>
                <c:pt idx="1822">
                  <c:v>-38.222735674676464</c:v>
                </c:pt>
                <c:pt idx="1823">
                  <c:v>35.229166666666671</c:v>
                </c:pt>
                <c:pt idx="1824">
                  <c:v>61.777264325323536</c:v>
                </c:pt>
                <c:pt idx="1825">
                  <c:v>-37.770833333333329</c:v>
                </c:pt>
                <c:pt idx="1826">
                  <c:v>-18.540816326530724</c:v>
                </c:pt>
                <c:pt idx="1827">
                  <c:v>173.77726432532353</c:v>
                </c:pt>
                <c:pt idx="1828">
                  <c:v>1.2291666666666714</c:v>
                </c:pt>
                <c:pt idx="1829">
                  <c:v>-5.2227356746764642</c:v>
                </c:pt>
                <c:pt idx="1830">
                  <c:v>-26.222735674676464</c:v>
                </c:pt>
                <c:pt idx="1831">
                  <c:v>-40.222735674676464</c:v>
                </c:pt>
                <c:pt idx="1832">
                  <c:v>-4.015625000000167</c:v>
                </c:pt>
                <c:pt idx="1833">
                  <c:v>-30.222735674676464</c:v>
                </c:pt>
                <c:pt idx="1834">
                  <c:v>-24.770833333333329</c:v>
                </c:pt>
                <c:pt idx="1835">
                  <c:v>-38.222735674676464</c:v>
                </c:pt>
                <c:pt idx="1836">
                  <c:v>132.98437499999983</c:v>
                </c:pt>
                <c:pt idx="1837">
                  <c:v>-37.770833333333329</c:v>
                </c:pt>
                <c:pt idx="1838">
                  <c:v>-17.770833333333329</c:v>
                </c:pt>
                <c:pt idx="1839">
                  <c:v>49.459183673469276</c:v>
                </c:pt>
                <c:pt idx="1840">
                  <c:v>-24.540816326530724</c:v>
                </c:pt>
                <c:pt idx="1841">
                  <c:v>20.777264325323536</c:v>
                </c:pt>
                <c:pt idx="1842">
                  <c:v>-42.222735674676464</c:v>
                </c:pt>
                <c:pt idx="1843">
                  <c:v>-5.2227356746764642</c:v>
                </c:pt>
                <c:pt idx="1844">
                  <c:v>-38.222735674676464</c:v>
                </c:pt>
                <c:pt idx="1845">
                  <c:v>-27.015625000000167</c:v>
                </c:pt>
                <c:pt idx="1846">
                  <c:v>-26.015625000000167</c:v>
                </c:pt>
                <c:pt idx="1847">
                  <c:v>-24.770833333333329</c:v>
                </c:pt>
                <c:pt idx="1848">
                  <c:v>-21.015625000000167</c:v>
                </c:pt>
                <c:pt idx="1849">
                  <c:v>-36.222735674676464</c:v>
                </c:pt>
                <c:pt idx="1850">
                  <c:v>-4.2227356746764642</c:v>
                </c:pt>
                <c:pt idx="1851">
                  <c:v>-39.222735674676464</c:v>
                </c:pt>
                <c:pt idx="1852">
                  <c:v>6.984374999999833</c:v>
                </c:pt>
                <c:pt idx="1853">
                  <c:v>-22.222735674676464</c:v>
                </c:pt>
                <c:pt idx="1854">
                  <c:v>38.459183673469276</c:v>
                </c:pt>
                <c:pt idx="1855">
                  <c:v>-42.222735674676464</c:v>
                </c:pt>
                <c:pt idx="1856">
                  <c:v>-39.222735674676464</c:v>
                </c:pt>
                <c:pt idx="1857">
                  <c:v>-36.222735674676464</c:v>
                </c:pt>
                <c:pt idx="1858">
                  <c:v>67.984374999999829</c:v>
                </c:pt>
                <c:pt idx="1859">
                  <c:v>-36.222735674676464</c:v>
                </c:pt>
                <c:pt idx="1860">
                  <c:v>41.984374999999829</c:v>
                </c:pt>
                <c:pt idx="1861">
                  <c:v>-36.222735674676464</c:v>
                </c:pt>
                <c:pt idx="1862">
                  <c:v>12.777264325323536</c:v>
                </c:pt>
                <c:pt idx="1863">
                  <c:v>65.229166666666671</c:v>
                </c:pt>
                <c:pt idx="1864">
                  <c:v>86.229166666666671</c:v>
                </c:pt>
                <c:pt idx="1865">
                  <c:v>-27.222735674676464</c:v>
                </c:pt>
                <c:pt idx="1866">
                  <c:v>-38.222735674676464</c:v>
                </c:pt>
                <c:pt idx="1867">
                  <c:v>-39.222735674676464</c:v>
                </c:pt>
                <c:pt idx="1868">
                  <c:v>-34.222735674676464</c:v>
                </c:pt>
                <c:pt idx="1869">
                  <c:v>116.77726432532353</c:v>
                </c:pt>
                <c:pt idx="1870">
                  <c:v>-24.540816326530724</c:v>
                </c:pt>
                <c:pt idx="1871">
                  <c:v>107.77726432532353</c:v>
                </c:pt>
                <c:pt idx="1872">
                  <c:v>-42.222735674676464</c:v>
                </c:pt>
                <c:pt idx="1873">
                  <c:v>-26.540816326530724</c:v>
                </c:pt>
                <c:pt idx="1874">
                  <c:v>-39.222735674676464</c:v>
                </c:pt>
                <c:pt idx="1875">
                  <c:v>-38.222735674676464</c:v>
                </c:pt>
                <c:pt idx="1876">
                  <c:v>65.777264325323529</c:v>
                </c:pt>
                <c:pt idx="1877">
                  <c:v>143.22916666666669</c:v>
                </c:pt>
                <c:pt idx="1878">
                  <c:v>23.459183673469276</c:v>
                </c:pt>
                <c:pt idx="1879">
                  <c:v>17.777264325323536</c:v>
                </c:pt>
                <c:pt idx="1880">
                  <c:v>-4.015625000000167</c:v>
                </c:pt>
                <c:pt idx="1881">
                  <c:v>-27.015625000000167</c:v>
                </c:pt>
                <c:pt idx="1882">
                  <c:v>-26.540816326530724</c:v>
                </c:pt>
                <c:pt idx="1883">
                  <c:v>0.77726432532353584</c:v>
                </c:pt>
                <c:pt idx="1884">
                  <c:v>-20.540816326530724</c:v>
                </c:pt>
                <c:pt idx="1885">
                  <c:v>13.777264325323536</c:v>
                </c:pt>
                <c:pt idx="1886">
                  <c:v>-27.015625000000167</c:v>
                </c:pt>
                <c:pt idx="1887">
                  <c:v>38.459183673469276</c:v>
                </c:pt>
                <c:pt idx="1888">
                  <c:v>47.777264325323536</c:v>
                </c:pt>
                <c:pt idx="1889">
                  <c:v>16.229166666666671</c:v>
                </c:pt>
                <c:pt idx="1890">
                  <c:v>122.98437499999983</c:v>
                </c:pt>
                <c:pt idx="1891">
                  <c:v>56.777264325323536</c:v>
                </c:pt>
                <c:pt idx="1892">
                  <c:v>-17.770833333333329</c:v>
                </c:pt>
                <c:pt idx="1893">
                  <c:v>-42.222735674676464</c:v>
                </c:pt>
                <c:pt idx="1894">
                  <c:v>134.77726432532353</c:v>
                </c:pt>
                <c:pt idx="1895">
                  <c:v>-17.222735674676464</c:v>
                </c:pt>
                <c:pt idx="1896">
                  <c:v>-13.222735674676464</c:v>
                </c:pt>
                <c:pt idx="1897">
                  <c:v>35.459183673469276</c:v>
                </c:pt>
                <c:pt idx="1898">
                  <c:v>-25.540816326530724</c:v>
                </c:pt>
                <c:pt idx="1899">
                  <c:v>-7.5408163265307238</c:v>
                </c:pt>
                <c:pt idx="1900">
                  <c:v>-24.015625000000167</c:v>
                </c:pt>
                <c:pt idx="1901">
                  <c:v>-42.222735674676464</c:v>
                </c:pt>
                <c:pt idx="1902">
                  <c:v>-17.770833333333329</c:v>
                </c:pt>
                <c:pt idx="1903">
                  <c:v>-40.222735674676464</c:v>
                </c:pt>
                <c:pt idx="1904">
                  <c:v>-37.770833333333329</c:v>
                </c:pt>
                <c:pt idx="1905">
                  <c:v>100.22916666666667</c:v>
                </c:pt>
                <c:pt idx="1906">
                  <c:v>-15.015625000000167</c:v>
                </c:pt>
                <c:pt idx="1907">
                  <c:v>-40.222735674676464</c:v>
                </c:pt>
                <c:pt idx="1908">
                  <c:v>-30.770833333333329</c:v>
                </c:pt>
                <c:pt idx="1909">
                  <c:v>-37.770833333333329</c:v>
                </c:pt>
                <c:pt idx="1910">
                  <c:v>141.77726432532353</c:v>
                </c:pt>
                <c:pt idx="1911">
                  <c:v>115.77726432532353</c:v>
                </c:pt>
                <c:pt idx="1912">
                  <c:v>17.777264325323536</c:v>
                </c:pt>
                <c:pt idx="1913">
                  <c:v>27.229166666666671</c:v>
                </c:pt>
                <c:pt idx="1914">
                  <c:v>-26.540816326530724</c:v>
                </c:pt>
                <c:pt idx="1915">
                  <c:v>-42.222735674676464</c:v>
                </c:pt>
                <c:pt idx="1916">
                  <c:v>-14.770833333333329</c:v>
                </c:pt>
                <c:pt idx="1917">
                  <c:v>-26.540816326530724</c:v>
                </c:pt>
                <c:pt idx="1918">
                  <c:v>-27.222735674676464</c:v>
                </c:pt>
                <c:pt idx="1919">
                  <c:v>-26.540816326530724</c:v>
                </c:pt>
                <c:pt idx="1920">
                  <c:v>-32.222735674676464</c:v>
                </c:pt>
                <c:pt idx="1921">
                  <c:v>8.2291666666666714</c:v>
                </c:pt>
                <c:pt idx="1922">
                  <c:v>28.777264325323536</c:v>
                </c:pt>
                <c:pt idx="1923">
                  <c:v>86.777264325323529</c:v>
                </c:pt>
                <c:pt idx="1924">
                  <c:v>61.777264325323536</c:v>
                </c:pt>
                <c:pt idx="1925">
                  <c:v>-37.770833333333329</c:v>
                </c:pt>
                <c:pt idx="1926">
                  <c:v>-27.015625000000167</c:v>
                </c:pt>
                <c:pt idx="1927">
                  <c:v>2.2291666666666714</c:v>
                </c:pt>
                <c:pt idx="1928">
                  <c:v>51.777264325323536</c:v>
                </c:pt>
                <c:pt idx="1929">
                  <c:v>-12.770833333333329</c:v>
                </c:pt>
                <c:pt idx="1930">
                  <c:v>-25.015625000000167</c:v>
                </c:pt>
                <c:pt idx="1931">
                  <c:v>-19.015625000000167</c:v>
                </c:pt>
                <c:pt idx="1932">
                  <c:v>-34.770833333333329</c:v>
                </c:pt>
                <c:pt idx="1933">
                  <c:v>-34.770833333333329</c:v>
                </c:pt>
                <c:pt idx="1934">
                  <c:v>92.229166666666671</c:v>
                </c:pt>
                <c:pt idx="1935">
                  <c:v>-39.222735674676464</c:v>
                </c:pt>
                <c:pt idx="1936">
                  <c:v>12.459183673469276</c:v>
                </c:pt>
                <c:pt idx="1937">
                  <c:v>-6.5408163265307238</c:v>
                </c:pt>
                <c:pt idx="1938">
                  <c:v>-37.770833333333329</c:v>
                </c:pt>
                <c:pt idx="1939">
                  <c:v>-24.770833333333329</c:v>
                </c:pt>
                <c:pt idx="1940">
                  <c:v>-27.015625000000167</c:v>
                </c:pt>
                <c:pt idx="1941">
                  <c:v>-39.222735674676464</c:v>
                </c:pt>
                <c:pt idx="1942">
                  <c:v>-36.222735674676464</c:v>
                </c:pt>
                <c:pt idx="1943">
                  <c:v>113.22916666666667</c:v>
                </c:pt>
                <c:pt idx="1944">
                  <c:v>-34.770833333333329</c:v>
                </c:pt>
                <c:pt idx="1945">
                  <c:v>61.777264325323536</c:v>
                </c:pt>
                <c:pt idx="1946">
                  <c:v>167.22916666666669</c:v>
                </c:pt>
                <c:pt idx="1947">
                  <c:v>73.229166666666671</c:v>
                </c:pt>
                <c:pt idx="1948">
                  <c:v>-32.222735674676464</c:v>
                </c:pt>
                <c:pt idx="1949">
                  <c:v>-30.222735674676464</c:v>
                </c:pt>
                <c:pt idx="1950">
                  <c:v>-26.540816326530724</c:v>
                </c:pt>
                <c:pt idx="1951">
                  <c:v>52.229166666666671</c:v>
                </c:pt>
                <c:pt idx="1952">
                  <c:v>51.777264325323536</c:v>
                </c:pt>
                <c:pt idx="1953">
                  <c:v>1.4591836734692762</c:v>
                </c:pt>
                <c:pt idx="1954">
                  <c:v>-15.540816326530724</c:v>
                </c:pt>
                <c:pt idx="1955">
                  <c:v>57.459183673469276</c:v>
                </c:pt>
                <c:pt idx="1956">
                  <c:v>-39.222735674676464</c:v>
                </c:pt>
                <c:pt idx="1957">
                  <c:v>2.7772643253235358</c:v>
                </c:pt>
                <c:pt idx="1958">
                  <c:v>-2.2227356746764642</c:v>
                </c:pt>
                <c:pt idx="1959">
                  <c:v>-9.5408163265307238</c:v>
                </c:pt>
                <c:pt idx="1960">
                  <c:v>43.229166666666671</c:v>
                </c:pt>
                <c:pt idx="1961">
                  <c:v>-26.540816326530724</c:v>
                </c:pt>
                <c:pt idx="1962">
                  <c:v>-30.770833333333329</c:v>
                </c:pt>
                <c:pt idx="1963">
                  <c:v>-32.222735674676464</c:v>
                </c:pt>
                <c:pt idx="1964">
                  <c:v>-40.222735674676464</c:v>
                </c:pt>
                <c:pt idx="1965">
                  <c:v>130.77726432532353</c:v>
                </c:pt>
                <c:pt idx="1966">
                  <c:v>13.777264325323536</c:v>
                </c:pt>
                <c:pt idx="1967">
                  <c:v>85.777264325323529</c:v>
                </c:pt>
                <c:pt idx="1968">
                  <c:v>80.777264325323529</c:v>
                </c:pt>
                <c:pt idx="1969">
                  <c:v>-25.222735674676464</c:v>
                </c:pt>
                <c:pt idx="1970">
                  <c:v>-5.2227356746764642</c:v>
                </c:pt>
                <c:pt idx="1971">
                  <c:v>-42.222735674676464</c:v>
                </c:pt>
                <c:pt idx="1972">
                  <c:v>-34.222735674676464</c:v>
                </c:pt>
                <c:pt idx="1973">
                  <c:v>-33.770833333333329</c:v>
                </c:pt>
                <c:pt idx="1974">
                  <c:v>-30.770833333333329</c:v>
                </c:pt>
                <c:pt idx="1975">
                  <c:v>-35.770833333333329</c:v>
                </c:pt>
                <c:pt idx="1976">
                  <c:v>115.22916666666667</c:v>
                </c:pt>
                <c:pt idx="1977">
                  <c:v>-24.540816326530724</c:v>
                </c:pt>
                <c:pt idx="1978">
                  <c:v>-37.770833333333329</c:v>
                </c:pt>
                <c:pt idx="1979">
                  <c:v>-42.222735674676464</c:v>
                </c:pt>
                <c:pt idx="1980">
                  <c:v>-26.770833333333329</c:v>
                </c:pt>
                <c:pt idx="1981">
                  <c:v>-16.540816326530724</c:v>
                </c:pt>
                <c:pt idx="1982">
                  <c:v>68.229166666666671</c:v>
                </c:pt>
                <c:pt idx="1983">
                  <c:v>-31.770833333333329</c:v>
                </c:pt>
                <c:pt idx="1984">
                  <c:v>-22.222735674676464</c:v>
                </c:pt>
                <c:pt idx="1985">
                  <c:v>-39.222735674676464</c:v>
                </c:pt>
                <c:pt idx="1986">
                  <c:v>-37.770833333333329</c:v>
                </c:pt>
                <c:pt idx="1987">
                  <c:v>26.229166666666671</c:v>
                </c:pt>
                <c:pt idx="1988">
                  <c:v>-34.770833333333329</c:v>
                </c:pt>
                <c:pt idx="1989">
                  <c:v>-33.770833333333329</c:v>
                </c:pt>
                <c:pt idx="1990">
                  <c:v>118.45918367346928</c:v>
                </c:pt>
                <c:pt idx="1991">
                  <c:v>-24.770833333333329</c:v>
                </c:pt>
                <c:pt idx="1992">
                  <c:v>51.777264325323536</c:v>
                </c:pt>
                <c:pt idx="1993">
                  <c:v>65.777264325323529</c:v>
                </c:pt>
                <c:pt idx="1994">
                  <c:v>-40.222735674676464</c:v>
                </c:pt>
                <c:pt idx="1995">
                  <c:v>14.229166666666671</c:v>
                </c:pt>
                <c:pt idx="1996">
                  <c:v>141.22916666666669</c:v>
                </c:pt>
                <c:pt idx="1997">
                  <c:v>14.459183673469276</c:v>
                </c:pt>
                <c:pt idx="1998">
                  <c:v>-27.015625000000167</c:v>
                </c:pt>
                <c:pt idx="1999">
                  <c:v>-9.2227356746764642</c:v>
                </c:pt>
                <c:pt idx="2000">
                  <c:v>-39.222735674676464</c:v>
                </c:pt>
                <c:pt idx="2001">
                  <c:v>-24.540816326530724</c:v>
                </c:pt>
                <c:pt idx="2002">
                  <c:v>-17.770833333333329</c:v>
                </c:pt>
                <c:pt idx="2003">
                  <c:v>-42.222735674676464</c:v>
                </c:pt>
                <c:pt idx="2004">
                  <c:v>-42.222735674676464</c:v>
                </c:pt>
                <c:pt idx="2005">
                  <c:v>-35.770833333333329</c:v>
                </c:pt>
                <c:pt idx="2006">
                  <c:v>170.22916666666669</c:v>
                </c:pt>
                <c:pt idx="2007">
                  <c:v>-38.222735674676464</c:v>
                </c:pt>
                <c:pt idx="2008">
                  <c:v>-9.5408163265307238</c:v>
                </c:pt>
                <c:pt idx="2009">
                  <c:v>-16.540816326530724</c:v>
                </c:pt>
                <c:pt idx="2010">
                  <c:v>137.77726432532353</c:v>
                </c:pt>
                <c:pt idx="2011">
                  <c:v>-29.222735674676464</c:v>
                </c:pt>
                <c:pt idx="2012">
                  <c:v>-2.2227356746764642</c:v>
                </c:pt>
                <c:pt idx="2013">
                  <c:v>170.22916666666669</c:v>
                </c:pt>
                <c:pt idx="2014">
                  <c:v>-0.22273567467646416</c:v>
                </c:pt>
                <c:pt idx="2015">
                  <c:v>-35.770833333333329</c:v>
                </c:pt>
                <c:pt idx="2016">
                  <c:v>-22.770833333333329</c:v>
                </c:pt>
                <c:pt idx="2017">
                  <c:v>-38.222735674676464</c:v>
                </c:pt>
                <c:pt idx="2018">
                  <c:v>-42.222735674676464</c:v>
                </c:pt>
                <c:pt idx="2019">
                  <c:v>-42.222735674676464</c:v>
                </c:pt>
                <c:pt idx="2020">
                  <c:v>-30.222735674676464</c:v>
                </c:pt>
                <c:pt idx="2021">
                  <c:v>-33.770833333333329</c:v>
                </c:pt>
                <c:pt idx="2022">
                  <c:v>14.229166666666671</c:v>
                </c:pt>
                <c:pt idx="2023">
                  <c:v>7.2291666666666714</c:v>
                </c:pt>
                <c:pt idx="2024">
                  <c:v>41.984374999999829</c:v>
                </c:pt>
                <c:pt idx="2025">
                  <c:v>-30.770833333333329</c:v>
                </c:pt>
                <c:pt idx="2026">
                  <c:v>-42.222735674676464</c:v>
                </c:pt>
                <c:pt idx="2027">
                  <c:v>-38.222735674676464</c:v>
                </c:pt>
                <c:pt idx="2028">
                  <c:v>-10.222735674676464</c:v>
                </c:pt>
                <c:pt idx="2029">
                  <c:v>-29.222735674676464</c:v>
                </c:pt>
                <c:pt idx="2030">
                  <c:v>-26.540816326530724</c:v>
                </c:pt>
                <c:pt idx="2031">
                  <c:v>8.2291666666666714</c:v>
                </c:pt>
                <c:pt idx="2032">
                  <c:v>-37.770833333333329</c:v>
                </c:pt>
                <c:pt idx="2033">
                  <c:v>76.777264325323529</c:v>
                </c:pt>
                <c:pt idx="2034">
                  <c:v>-9.7708333333333286</c:v>
                </c:pt>
                <c:pt idx="2035">
                  <c:v>-6.2227356746764642</c:v>
                </c:pt>
                <c:pt idx="2036">
                  <c:v>55.229166666666671</c:v>
                </c:pt>
                <c:pt idx="2037">
                  <c:v>20.777264325323536</c:v>
                </c:pt>
                <c:pt idx="2038">
                  <c:v>-22.770833333333329</c:v>
                </c:pt>
                <c:pt idx="2039">
                  <c:v>158.77726432532353</c:v>
                </c:pt>
                <c:pt idx="2040">
                  <c:v>12.777264325323536</c:v>
                </c:pt>
                <c:pt idx="2041">
                  <c:v>-26.222735674676464</c:v>
                </c:pt>
                <c:pt idx="2042">
                  <c:v>-27.770833333333329</c:v>
                </c:pt>
                <c:pt idx="2043">
                  <c:v>-34.770833333333329</c:v>
                </c:pt>
                <c:pt idx="2044">
                  <c:v>11.229166666666671</c:v>
                </c:pt>
                <c:pt idx="2045">
                  <c:v>-38.222735674676464</c:v>
                </c:pt>
                <c:pt idx="2046">
                  <c:v>-37.770833333333329</c:v>
                </c:pt>
                <c:pt idx="2047">
                  <c:v>82.229166666666671</c:v>
                </c:pt>
                <c:pt idx="2048">
                  <c:v>167.77726432532353</c:v>
                </c:pt>
                <c:pt idx="2049">
                  <c:v>35.229166666666671</c:v>
                </c:pt>
                <c:pt idx="2050">
                  <c:v>-37.770833333333329</c:v>
                </c:pt>
                <c:pt idx="2051">
                  <c:v>-36.222735674676464</c:v>
                </c:pt>
                <c:pt idx="2052">
                  <c:v>26.777264325323536</c:v>
                </c:pt>
                <c:pt idx="2053">
                  <c:v>-42.222735674676464</c:v>
                </c:pt>
                <c:pt idx="2054">
                  <c:v>-39.222735674676464</c:v>
                </c:pt>
                <c:pt idx="2055">
                  <c:v>-30.222735674676464</c:v>
                </c:pt>
                <c:pt idx="2056">
                  <c:v>-22.222735674676464</c:v>
                </c:pt>
                <c:pt idx="2057">
                  <c:v>42.459183673469276</c:v>
                </c:pt>
                <c:pt idx="2058">
                  <c:v>-37.770833333333329</c:v>
                </c:pt>
                <c:pt idx="2059">
                  <c:v>51.777264325323536</c:v>
                </c:pt>
                <c:pt idx="2060">
                  <c:v>-22.222735674676464</c:v>
                </c:pt>
                <c:pt idx="2061">
                  <c:v>-26.540816326530724</c:v>
                </c:pt>
                <c:pt idx="2062">
                  <c:v>44.459183673469276</c:v>
                </c:pt>
                <c:pt idx="2063">
                  <c:v>-42.222735674676464</c:v>
                </c:pt>
                <c:pt idx="2064">
                  <c:v>-8.7708333333333286</c:v>
                </c:pt>
                <c:pt idx="2065">
                  <c:v>-19.222735674676464</c:v>
                </c:pt>
                <c:pt idx="2066">
                  <c:v>-20.770833333333329</c:v>
                </c:pt>
                <c:pt idx="2067">
                  <c:v>-6.015625000000167</c:v>
                </c:pt>
                <c:pt idx="2068">
                  <c:v>-21.770833333333329</c:v>
                </c:pt>
                <c:pt idx="2069">
                  <c:v>-40.222735674676464</c:v>
                </c:pt>
                <c:pt idx="2070">
                  <c:v>-30.222735674676464</c:v>
                </c:pt>
                <c:pt idx="2071">
                  <c:v>65.229166666666671</c:v>
                </c:pt>
                <c:pt idx="2072">
                  <c:v>-37.770833333333329</c:v>
                </c:pt>
                <c:pt idx="2073">
                  <c:v>58.459183673469276</c:v>
                </c:pt>
                <c:pt idx="2074">
                  <c:v>83.229166666666671</c:v>
                </c:pt>
                <c:pt idx="2075">
                  <c:v>-29.222735674676464</c:v>
                </c:pt>
                <c:pt idx="2076">
                  <c:v>-37.770833333333329</c:v>
                </c:pt>
                <c:pt idx="2077">
                  <c:v>-8.2227356746764642</c:v>
                </c:pt>
                <c:pt idx="2078">
                  <c:v>-37.770833333333329</c:v>
                </c:pt>
                <c:pt idx="2079">
                  <c:v>-42.222735674676464</c:v>
                </c:pt>
                <c:pt idx="2080">
                  <c:v>0.2291666666666714</c:v>
                </c:pt>
                <c:pt idx="2081">
                  <c:v>-30.222735674676464</c:v>
                </c:pt>
                <c:pt idx="2082">
                  <c:v>-24.770833333333329</c:v>
                </c:pt>
                <c:pt idx="2083">
                  <c:v>-4.7708333333333286</c:v>
                </c:pt>
                <c:pt idx="2084">
                  <c:v>121.77726432532353</c:v>
                </c:pt>
                <c:pt idx="2085">
                  <c:v>24.229166666666671</c:v>
                </c:pt>
                <c:pt idx="2086">
                  <c:v>29.229166666666671</c:v>
                </c:pt>
                <c:pt idx="2087">
                  <c:v>76.229166666666671</c:v>
                </c:pt>
                <c:pt idx="2088">
                  <c:v>-40.222735674676464</c:v>
                </c:pt>
                <c:pt idx="2089">
                  <c:v>-35.770833333333329</c:v>
                </c:pt>
                <c:pt idx="2090">
                  <c:v>-32.222735674676464</c:v>
                </c:pt>
                <c:pt idx="2091">
                  <c:v>-27.222735674676464</c:v>
                </c:pt>
                <c:pt idx="2092">
                  <c:v>-18.222735674676464</c:v>
                </c:pt>
                <c:pt idx="2093">
                  <c:v>169.77726432532353</c:v>
                </c:pt>
                <c:pt idx="2094">
                  <c:v>-10.222735674676464</c:v>
                </c:pt>
                <c:pt idx="2095">
                  <c:v>-25.015625000000167</c:v>
                </c:pt>
                <c:pt idx="2096">
                  <c:v>207.77726432532353</c:v>
                </c:pt>
                <c:pt idx="2097">
                  <c:v>-34.222735674676464</c:v>
                </c:pt>
                <c:pt idx="2098">
                  <c:v>11.229166666666671</c:v>
                </c:pt>
                <c:pt idx="2099">
                  <c:v>-4.7708333333333286</c:v>
                </c:pt>
                <c:pt idx="2100">
                  <c:v>-35.770833333333329</c:v>
                </c:pt>
                <c:pt idx="2101">
                  <c:v>36.459183673469276</c:v>
                </c:pt>
                <c:pt idx="2102">
                  <c:v>-30.770833333333329</c:v>
                </c:pt>
                <c:pt idx="2103">
                  <c:v>-11.015625000000167</c:v>
                </c:pt>
                <c:pt idx="2104">
                  <c:v>-21.770833333333329</c:v>
                </c:pt>
                <c:pt idx="2105">
                  <c:v>-34.770833333333329</c:v>
                </c:pt>
                <c:pt idx="2106">
                  <c:v>-31.770833333333329</c:v>
                </c:pt>
                <c:pt idx="2107">
                  <c:v>-42.222735674676464</c:v>
                </c:pt>
                <c:pt idx="2108">
                  <c:v>-34.770833333333329</c:v>
                </c:pt>
                <c:pt idx="2109">
                  <c:v>8.7772643253235358</c:v>
                </c:pt>
                <c:pt idx="2110">
                  <c:v>13.777264325323536</c:v>
                </c:pt>
                <c:pt idx="2111">
                  <c:v>-15.540816326530724</c:v>
                </c:pt>
                <c:pt idx="2112">
                  <c:v>-40.222735674676464</c:v>
                </c:pt>
                <c:pt idx="2113">
                  <c:v>-35.222735674676464</c:v>
                </c:pt>
                <c:pt idx="2114">
                  <c:v>-17.770833333333329</c:v>
                </c:pt>
                <c:pt idx="2115">
                  <c:v>-17.222735674676464</c:v>
                </c:pt>
                <c:pt idx="2116">
                  <c:v>-11.770833333333329</c:v>
                </c:pt>
                <c:pt idx="2117">
                  <c:v>-13.540816326530724</c:v>
                </c:pt>
                <c:pt idx="2118">
                  <c:v>12.777264325323536</c:v>
                </c:pt>
                <c:pt idx="2119">
                  <c:v>-40.222735674676464</c:v>
                </c:pt>
                <c:pt idx="2120">
                  <c:v>-30.222735674676464</c:v>
                </c:pt>
                <c:pt idx="2121">
                  <c:v>-42.222735674676464</c:v>
                </c:pt>
                <c:pt idx="2122">
                  <c:v>-33.770833333333329</c:v>
                </c:pt>
                <c:pt idx="2123">
                  <c:v>98.229166666666671</c:v>
                </c:pt>
                <c:pt idx="2124">
                  <c:v>-42.222735674676464</c:v>
                </c:pt>
                <c:pt idx="2125">
                  <c:v>56.777264325323536</c:v>
                </c:pt>
                <c:pt idx="2126">
                  <c:v>-18.770833333333329</c:v>
                </c:pt>
                <c:pt idx="2127">
                  <c:v>18.984374999999833</c:v>
                </c:pt>
                <c:pt idx="2128">
                  <c:v>-26.540816326530724</c:v>
                </c:pt>
                <c:pt idx="2129">
                  <c:v>-42.222735674676464</c:v>
                </c:pt>
                <c:pt idx="2130">
                  <c:v>-35.222735674676464</c:v>
                </c:pt>
                <c:pt idx="2131">
                  <c:v>7.7772643253235358</c:v>
                </c:pt>
                <c:pt idx="2132">
                  <c:v>-26.015625000000167</c:v>
                </c:pt>
                <c:pt idx="2133">
                  <c:v>-17.770833333333329</c:v>
                </c:pt>
                <c:pt idx="2134">
                  <c:v>156.77726432532353</c:v>
                </c:pt>
                <c:pt idx="2135">
                  <c:v>-33.770833333333329</c:v>
                </c:pt>
                <c:pt idx="2136">
                  <c:v>-36.222735674676464</c:v>
                </c:pt>
                <c:pt idx="2137">
                  <c:v>-38.222735674676464</c:v>
                </c:pt>
                <c:pt idx="2138">
                  <c:v>-38.222735674676464</c:v>
                </c:pt>
                <c:pt idx="2139">
                  <c:v>-38.222735674676464</c:v>
                </c:pt>
                <c:pt idx="2140">
                  <c:v>-39.222735674676464</c:v>
                </c:pt>
                <c:pt idx="2141">
                  <c:v>-34.770833333333329</c:v>
                </c:pt>
                <c:pt idx="2142">
                  <c:v>-34.222735674676464</c:v>
                </c:pt>
                <c:pt idx="2143">
                  <c:v>-21.770833333333329</c:v>
                </c:pt>
                <c:pt idx="2144">
                  <c:v>-42.222735674676464</c:v>
                </c:pt>
                <c:pt idx="2145">
                  <c:v>4.7772643253235358</c:v>
                </c:pt>
                <c:pt idx="2146">
                  <c:v>-26.540816326530724</c:v>
                </c:pt>
                <c:pt idx="2147">
                  <c:v>-42.222735674676464</c:v>
                </c:pt>
                <c:pt idx="2148">
                  <c:v>-11.540816326530724</c:v>
                </c:pt>
                <c:pt idx="2149">
                  <c:v>-24.015625000000167</c:v>
                </c:pt>
                <c:pt idx="2150">
                  <c:v>-37.770833333333329</c:v>
                </c:pt>
                <c:pt idx="2151">
                  <c:v>191.22916666666669</c:v>
                </c:pt>
                <c:pt idx="2152">
                  <c:v>-24.770833333333329</c:v>
                </c:pt>
                <c:pt idx="2153">
                  <c:v>-36.222735674676464</c:v>
                </c:pt>
                <c:pt idx="2154">
                  <c:v>-38.222735674676464</c:v>
                </c:pt>
                <c:pt idx="2155">
                  <c:v>-33.770833333333329</c:v>
                </c:pt>
                <c:pt idx="2156">
                  <c:v>-32.222735674676464</c:v>
                </c:pt>
                <c:pt idx="2157">
                  <c:v>-38.222735674676464</c:v>
                </c:pt>
                <c:pt idx="2158">
                  <c:v>-8.015625000000167</c:v>
                </c:pt>
                <c:pt idx="2159">
                  <c:v>-8.2227356746764642</c:v>
                </c:pt>
                <c:pt idx="2160">
                  <c:v>32.984374999999829</c:v>
                </c:pt>
                <c:pt idx="2161">
                  <c:v>-38.222735674676464</c:v>
                </c:pt>
                <c:pt idx="2162">
                  <c:v>7.7772643253235358</c:v>
                </c:pt>
                <c:pt idx="2163">
                  <c:v>90.777264325323529</c:v>
                </c:pt>
                <c:pt idx="2164">
                  <c:v>-34.222735674676464</c:v>
                </c:pt>
                <c:pt idx="2165">
                  <c:v>-22.540816326530724</c:v>
                </c:pt>
                <c:pt idx="2166">
                  <c:v>107.77726432532353</c:v>
                </c:pt>
                <c:pt idx="2167">
                  <c:v>-42.222735674676464</c:v>
                </c:pt>
                <c:pt idx="2168">
                  <c:v>56.229166666666671</c:v>
                </c:pt>
                <c:pt idx="2169">
                  <c:v>-42.222735674676464</c:v>
                </c:pt>
                <c:pt idx="2170">
                  <c:v>-29.222735674676464</c:v>
                </c:pt>
                <c:pt idx="2171">
                  <c:v>-29.222735674676464</c:v>
                </c:pt>
                <c:pt idx="2172">
                  <c:v>149.77726432532353</c:v>
                </c:pt>
                <c:pt idx="2173">
                  <c:v>12.229166666666671</c:v>
                </c:pt>
                <c:pt idx="2174">
                  <c:v>-37.770833333333329</c:v>
                </c:pt>
                <c:pt idx="2175">
                  <c:v>165.98437499999983</c:v>
                </c:pt>
                <c:pt idx="2176">
                  <c:v>181.77726432532353</c:v>
                </c:pt>
                <c:pt idx="2177">
                  <c:v>-22.540816326530724</c:v>
                </c:pt>
                <c:pt idx="2178">
                  <c:v>-7.7708333333333286</c:v>
                </c:pt>
                <c:pt idx="2179">
                  <c:v>-36.222735674676464</c:v>
                </c:pt>
                <c:pt idx="2180">
                  <c:v>-37.770833333333329</c:v>
                </c:pt>
                <c:pt idx="2181">
                  <c:v>-27.015625000000167</c:v>
                </c:pt>
                <c:pt idx="2182">
                  <c:v>-34.770833333333329</c:v>
                </c:pt>
                <c:pt idx="2183">
                  <c:v>-30.222735674676464</c:v>
                </c:pt>
                <c:pt idx="2184">
                  <c:v>-34.770833333333329</c:v>
                </c:pt>
                <c:pt idx="2185">
                  <c:v>24.229166666666671</c:v>
                </c:pt>
                <c:pt idx="2186">
                  <c:v>92.229166666666671</c:v>
                </c:pt>
                <c:pt idx="2187">
                  <c:v>31.984374999999833</c:v>
                </c:pt>
                <c:pt idx="2188">
                  <c:v>156.77726432532353</c:v>
                </c:pt>
                <c:pt idx="2189">
                  <c:v>-26.770833333333329</c:v>
                </c:pt>
                <c:pt idx="2190">
                  <c:v>102.77726432532353</c:v>
                </c:pt>
                <c:pt idx="2191">
                  <c:v>-42.222735674676464</c:v>
                </c:pt>
                <c:pt idx="2192">
                  <c:v>-34.770833333333329</c:v>
                </c:pt>
                <c:pt idx="2193">
                  <c:v>164.22916666666669</c:v>
                </c:pt>
                <c:pt idx="2194">
                  <c:v>14.229166666666671</c:v>
                </c:pt>
                <c:pt idx="2195">
                  <c:v>-38.222735674676464</c:v>
                </c:pt>
                <c:pt idx="2196">
                  <c:v>-32.222735674676464</c:v>
                </c:pt>
                <c:pt idx="2197">
                  <c:v>-31.222735674676464</c:v>
                </c:pt>
                <c:pt idx="2198">
                  <c:v>-24.770833333333329</c:v>
                </c:pt>
                <c:pt idx="2199">
                  <c:v>-35.770833333333329</c:v>
                </c:pt>
                <c:pt idx="2200">
                  <c:v>-21.222735674676464</c:v>
                </c:pt>
                <c:pt idx="2201">
                  <c:v>22.777264325323536</c:v>
                </c:pt>
                <c:pt idx="2202">
                  <c:v>-22.540816326530724</c:v>
                </c:pt>
                <c:pt idx="2203">
                  <c:v>33.229166666666671</c:v>
                </c:pt>
                <c:pt idx="2204">
                  <c:v>-14.770833333333329</c:v>
                </c:pt>
                <c:pt idx="2205">
                  <c:v>-42.222735674676464</c:v>
                </c:pt>
                <c:pt idx="2206">
                  <c:v>144.22916666666669</c:v>
                </c:pt>
                <c:pt idx="2207">
                  <c:v>-42.222735674676464</c:v>
                </c:pt>
                <c:pt idx="2208">
                  <c:v>-27.222735674676464</c:v>
                </c:pt>
                <c:pt idx="2209">
                  <c:v>-42.222735674676464</c:v>
                </c:pt>
                <c:pt idx="2210">
                  <c:v>-10.222735674676464</c:v>
                </c:pt>
                <c:pt idx="2211">
                  <c:v>50.777264325323536</c:v>
                </c:pt>
                <c:pt idx="2212">
                  <c:v>-40.222735674676464</c:v>
                </c:pt>
                <c:pt idx="2213">
                  <c:v>29.777264325323536</c:v>
                </c:pt>
                <c:pt idx="2214">
                  <c:v>-36.770833333333329</c:v>
                </c:pt>
                <c:pt idx="2215">
                  <c:v>-42.222735674676464</c:v>
                </c:pt>
                <c:pt idx="2216">
                  <c:v>-39.222735674676464</c:v>
                </c:pt>
                <c:pt idx="2217">
                  <c:v>122.45918367346928</c:v>
                </c:pt>
                <c:pt idx="2218">
                  <c:v>-42.222735674676464</c:v>
                </c:pt>
                <c:pt idx="2219">
                  <c:v>-16.222735674676464</c:v>
                </c:pt>
                <c:pt idx="2220">
                  <c:v>-26.770833333333329</c:v>
                </c:pt>
                <c:pt idx="2221">
                  <c:v>26.777264325323536</c:v>
                </c:pt>
                <c:pt idx="2222">
                  <c:v>-39.222735674676464</c:v>
                </c:pt>
                <c:pt idx="2223">
                  <c:v>-37.770833333333329</c:v>
                </c:pt>
                <c:pt idx="2224">
                  <c:v>-18.540816326530724</c:v>
                </c:pt>
                <c:pt idx="2225">
                  <c:v>-4.2227356746764642</c:v>
                </c:pt>
                <c:pt idx="2226">
                  <c:v>-22.770833333333329</c:v>
                </c:pt>
                <c:pt idx="2227">
                  <c:v>-38.222735674676464</c:v>
                </c:pt>
                <c:pt idx="2228">
                  <c:v>-30.222735674676464</c:v>
                </c:pt>
                <c:pt idx="2229">
                  <c:v>-17.770833333333329</c:v>
                </c:pt>
                <c:pt idx="2230">
                  <c:v>-35.222735674676464</c:v>
                </c:pt>
                <c:pt idx="2231">
                  <c:v>-29.222735674676464</c:v>
                </c:pt>
                <c:pt idx="2232">
                  <c:v>-39.222735674676464</c:v>
                </c:pt>
                <c:pt idx="2233">
                  <c:v>-34.222735674676464</c:v>
                </c:pt>
                <c:pt idx="2234">
                  <c:v>-31.770833333333329</c:v>
                </c:pt>
                <c:pt idx="2235">
                  <c:v>4.2291666666666714</c:v>
                </c:pt>
                <c:pt idx="2236">
                  <c:v>-26.540816326530724</c:v>
                </c:pt>
                <c:pt idx="2237">
                  <c:v>-10.222735674676464</c:v>
                </c:pt>
                <c:pt idx="2238">
                  <c:v>37.777264325323536</c:v>
                </c:pt>
                <c:pt idx="2239">
                  <c:v>-25.015625000000167</c:v>
                </c:pt>
              </c:numCache>
            </c:numRef>
          </c:yVal>
          <c:smooth val="0"/>
          <c:extLst>
            <c:ext xmlns:c16="http://schemas.microsoft.com/office/drawing/2014/chart" uri="{C3380CC4-5D6E-409C-BE32-E72D297353CC}">
              <c16:uniqueId val="{00000001-EC5D-9F41-881D-10F6D03F6E58}"/>
            </c:ext>
          </c:extLst>
        </c:ser>
        <c:dLbls>
          <c:showLegendKey val="0"/>
          <c:showVal val="0"/>
          <c:showCatName val="0"/>
          <c:showSerName val="0"/>
          <c:showPercent val="0"/>
          <c:showBubbleSize val="0"/>
        </c:dLbls>
        <c:axId val="917652448"/>
        <c:axId val="917654096"/>
      </c:scatterChart>
      <c:valAx>
        <c:axId val="917652448"/>
        <c:scaling>
          <c:orientation val="minMax"/>
        </c:scaling>
        <c:delete val="0"/>
        <c:axPos val="b"/>
        <c:title>
          <c:tx>
            <c:rich>
              <a:bodyPr/>
              <a:lstStyle/>
              <a:p>
                <a:pPr>
                  <a:defRPr/>
                </a:pPr>
                <a:r>
                  <a:rPr lang="en-US"/>
                  <a:t>Married x Phd</a:t>
                </a:r>
              </a:p>
            </c:rich>
          </c:tx>
          <c:overlay val="0"/>
        </c:title>
        <c:numFmt formatCode="General" sourceLinked="1"/>
        <c:majorTickMark val="out"/>
        <c:minorTickMark val="none"/>
        <c:tickLblPos val="nextTo"/>
        <c:crossAx val="917654096"/>
        <c:crosses val="autoZero"/>
        <c:crossBetween val="midCat"/>
      </c:valAx>
      <c:valAx>
        <c:axId val="917654096"/>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9176524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Dummy Maritial - Married Line Fit  Plot</a:t>
            </a:r>
          </a:p>
        </c:rich>
      </c:tx>
      <c:overlay val="0"/>
    </c:title>
    <c:autoTitleDeleted val="0"/>
    <c:plotArea>
      <c:layout/>
      <c:scatterChart>
        <c:scatterStyle val="lineMarker"/>
        <c:varyColors val="0"/>
        <c:ser>
          <c:idx val="0"/>
          <c:order val="0"/>
          <c:tx>
            <c:v>MntFishProducts</c:v>
          </c:tx>
          <c:spPr>
            <a:ln w="28575">
              <a:noFill/>
            </a:ln>
          </c:spPr>
          <c:xVal>
            <c:numRef>
              <c:f>'Q4 (A) &amp; (B)'!$D$3:$D$2242</c:f>
              <c:numCache>
                <c:formatCode>General</c:formatCode>
                <c:ptCount val="2240"/>
                <c:pt idx="0">
                  <c:v>0</c:v>
                </c:pt>
                <c:pt idx="1">
                  <c:v>0</c:v>
                </c:pt>
                <c:pt idx="2">
                  <c:v>0</c:v>
                </c:pt>
                <c:pt idx="3">
                  <c:v>0</c:v>
                </c:pt>
                <c:pt idx="4">
                  <c:v>1</c:v>
                </c:pt>
                <c:pt idx="5">
                  <c:v>0</c:v>
                </c:pt>
                <c:pt idx="6">
                  <c:v>0</c:v>
                </c:pt>
                <c:pt idx="7">
                  <c:v>1</c:v>
                </c:pt>
                <c:pt idx="8">
                  <c:v>0</c:v>
                </c:pt>
                <c:pt idx="9">
                  <c:v>0</c:v>
                </c:pt>
                <c:pt idx="10">
                  <c:v>1</c:v>
                </c:pt>
                <c:pt idx="11">
                  <c:v>1</c:v>
                </c:pt>
                <c:pt idx="12">
                  <c:v>0</c:v>
                </c:pt>
                <c:pt idx="13">
                  <c:v>0</c:v>
                </c:pt>
                <c:pt idx="14">
                  <c:v>1</c:v>
                </c:pt>
                <c:pt idx="15">
                  <c:v>0</c:v>
                </c:pt>
                <c:pt idx="16">
                  <c:v>1</c:v>
                </c:pt>
                <c:pt idx="17">
                  <c:v>0</c:v>
                </c:pt>
                <c:pt idx="18">
                  <c:v>1</c:v>
                </c:pt>
                <c:pt idx="19">
                  <c:v>0</c:v>
                </c:pt>
                <c:pt idx="20">
                  <c:v>1</c:v>
                </c:pt>
                <c:pt idx="21">
                  <c:v>1</c:v>
                </c:pt>
                <c:pt idx="22">
                  <c:v>1</c:v>
                </c:pt>
                <c:pt idx="23">
                  <c:v>1</c:v>
                </c:pt>
                <c:pt idx="24">
                  <c:v>0</c:v>
                </c:pt>
                <c:pt idx="25">
                  <c:v>0</c:v>
                </c:pt>
                <c:pt idx="26">
                  <c:v>1</c:v>
                </c:pt>
                <c:pt idx="27">
                  <c:v>0</c:v>
                </c:pt>
                <c:pt idx="28">
                  <c:v>1</c:v>
                </c:pt>
                <c:pt idx="29">
                  <c:v>1</c:v>
                </c:pt>
                <c:pt idx="30">
                  <c:v>0</c:v>
                </c:pt>
                <c:pt idx="31">
                  <c:v>0</c:v>
                </c:pt>
                <c:pt idx="32">
                  <c:v>0</c:v>
                </c:pt>
                <c:pt idx="33">
                  <c:v>0</c:v>
                </c:pt>
                <c:pt idx="34">
                  <c:v>1</c:v>
                </c:pt>
                <c:pt idx="35">
                  <c:v>0</c:v>
                </c:pt>
                <c:pt idx="36">
                  <c:v>1</c:v>
                </c:pt>
                <c:pt idx="37">
                  <c:v>1</c:v>
                </c:pt>
                <c:pt idx="38">
                  <c:v>0</c:v>
                </c:pt>
                <c:pt idx="39">
                  <c:v>0</c:v>
                </c:pt>
                <c:pt idx="40">
                  <c:v>1</c:v>
                </c:pt>
                <c:pt idx="41">
                  <c:v>1</c:v>
                </c:pt>
                <c:pt idx="42">
                  <c:v>0</c:v>
                </c:pt>
                <c:pt idx="43">
                  <c:v>0</c:v>
                </c:pt>
                <c:pt idx="44">
                  <c:v>1</c:v>
                </c:pt>
                <c:pt idx="45">
                  <c:v>0</c:v>
                </c:pt>
                <c:pt idx="46">
                  <c:v>1</c:v>
                </c:pt>
                <c:pt idx="47">
                  <c:v>0</c:v>
                </c:pt>
                <c:pt idx="48">
                  <c:v>0</c:v>
                </c:pt>
                <c:pt idx="49">
                  <c:v>1</c:v>
                </c:pt>
                <c:pt idx="50">
                  <c:v>0</c:v>
                </c:pt>
                <c:pt idx="51">
                  <c:v>1</c:v>
                </c:pt>
                <c:pt idx="52">
                  <c:v>0</c:v>
                </c:pt>
                <c:pt idx="53">
                  <c:v>0</c:v>
                </c:pt>
                <c:pt idx="54">
                  <c:v>1</c:v>
                </c:pt>
                <c:pt idx="55">
                  <c:v>0</c:v>
                </c:pt>
                <c:pt idx="56">
                  <c:v>0</c:v>
                </c:pt>
                <c:pt idx="57">
                  <c:v>0</c:v>
                </c:pt>
                <c:pt idx="58">
                  <c:v>0</c:v>
                </c:pt>
                <c:pt idx="59">
                  <c:v>1</c:v>
                </c:pt>
                <c:pt idx="60">
                  <c:v>0</c:v>
                </c:pt>
                <c:pt idx="61">
                  <c:v>0</c:v>
                </c:pt>
                <c:pt idx="62">
                  <c:v>0</c:v>
                </c:pt>
                <c:pt idx="63">
                  <c:v>0</c:v>
                </c:pt>
                <c:pt idx="64">
                  <c:v>0</c:v>
                </c:pt>
                <c:pt idx="65">
                  <c:v>1</c:v>
                </c:pt>
                <c:pt idx="66">
                  <c:v>0</c:v>
                </c:pt>
                <c:pt idx="67">
                  <c:v>0</c:v>
                </c:pt>
                <c:pt idx="68">
                  <c:v>0</c:v>
                </c:pt>
                <c:pt idx="69">
                  <c:v>0</c:v>
                </c:pt>
                <c:pt idx="70">
                  <c:v>1</c:v>
                </c:pt>
                <c:pt idx="71">
                  <c:v>1</c:v>
                </c:pt>
                <c:pt idx="72">
                  <c:v>1</c:v>
                </c:pt>
                <c:pt idx="73">
                  <c:v>1</c:v>
                </c:pt>
                <c:pt idx="74">
                  <c:v>1</c:v>
                </c:pt>
                <c:pt idx="75">
                  <c:v>0</c:v>
                </c:pt>
                <c:pt idx="76">
                  <c:v>1</c:v>
                </c:pt>
                <c:pt idx="77">
                  <c:v>0</c:v>
                </c:pt>
                <c:pt idx="78">
                  <c:v>0</c:v>
                </c:pt>
                <c:pt idx="79">
                  <c:v>0</c:v>
                </c:pt>
                <c:pt idx="80">
                  <c:v>0</c:v>
                </c:pt>
                <c:pt idx="81">
                  <c:v>1</c:v>
                </c:pt>
                <c:pt idx="82">
                  <c:v>1</c:v>
                </c:pt>
                <c:pt idx="83">
                  <c:v>0</c:v>
                </c:pt>
                <c:pt idx="84">
                  <c:v>0</c:v>
                </c:pt>
                <c:pt idx="85">
                  <c:v>1</c:v>
                </c:pt>
                <c:pt idx="86">
                  <c:v>1</c:v>
                </c:pt>
                <c:pt idx="87">
                  <c:v>0</c:v>
                </c:pt>
                <c:pt idx="88">
                  <c:v>1</c:v>
                </c:pt>
                <c:pt idx="89">
                  <c:v>0</c:v>
                </c:pt>
                <c:pt idx="90">
                  <c:v>1</c:v>
                </c:pt>
                <c:pt idx="91">
                  <c:v>0</c:v>
                </c:pt>
                <c:pt idx="92">
                  <c:v>0</c:v>
                </c:pt>
                <c:pt idx="93">
                  <c:v>0</c:v>
                </c:pt>
                <c:pt idx="94">
                  <c:v>1</c:v>
                </c:pt>
                <c:pt idx="95">
                  <c:v>1</c:v>
                </c:pt>
                <c:pt idx="96">
                  <c:v>0</c:v>
                </c:pt>
                <c:pt idx="97">
                  <c:v>0</c:v>
                </c:pt>
                <c:pt idx="98">
                  <c:v>1</c:v>
                </c:pt>
                <c:pt idx="99">
                  <c:v>1</c:v>
                </c:pt>
                <c:pt idx="100">
                  <c:v>0</c:v>
                </c:pt>
                <c:pt idx="101">
                  <c:v>0</c:v>
                </c:pt>
                <c:pt idx="102">
                  <c:v>0</c:v>
                </c:pt>
                <c:pt idx="103">
                  <c:v>1</c:v>
                </c:pt>
                <c:pt idx="104">
                  <c:v>1</c:v>
                </c:pt>
                <c:pt idx="105">
                  <c:v>0</c:v>
                </c:pt>
                <c:pt idx="106">
                  <c:v>1</c:v>
                </c:pt>
                <c:pt idx="107">
                  <c:v>1</c:v>
                </c:pt>
                <c:pt idx="108">
                  <c:v>0</c:v>
                </c:pt>
                <c:pt idx="109">
                  <c:v>1</c:v>
                </c:pt>
                <c:pt idx="110">
                  <c:v>0</c:v>
                </c:pt>
                <c:pt idx="111">
                  <c:v>0</c:v>
                </c:pt>
                <c:pt idx="112">
                  <c:v>0</c:v>
                </c:pt>
                <c:pt idx="113">
                  <c:v>0</c:v>
                </c:pt>
                <c:pt idx="114">
                  <c:v>1</c:v>
                </c:pt>
                <c:pt idx="115">
                  <c:v>0</c:v>
                </c:pt>
                <c:pt idx="116">
                  <c:v>1</c:v>
                </c:pt>
                <c:pt idx="117">
                  <c:v>1</c:v>
                </c:pt>
                <c:pt idx="118">
                  <c:v>0</c:v>
                </c:pt>
                <c:pt idx="119">
                  <c:v>0</c:v>
                </c:pt>
                <c:pt idx="120">
                  <c:v>0</c:v>
                </c:pt>
                <c:pt idx="121">
                  <c:v>0</c:v>
                </c:pt>
                <c:pt idx="122">
                  <c:v>1</c:v>
                </c:pt>
                <c:pt idx="123">
                  <c:v>0</c:v>
                </c:pt>
                <c:pt idx="124">
                  <c:v>0</c:v>
                </c:pt>
                <c:pt idx="125">
                  <c:v>0</c:v>
                </c:pt>
                <c:pt idx="126">
                  <c:v>0</c:v>
                </c:pt>
                <c:pt idx="127">
                  <c:v>1</c:v>
                </c:pt>
                <c:pt idx="128">
                  <c:v>1</c:v>
                </c:pt>
                <c:pt idx="129">
                  <c:v>0</c:v>
                </c:pt>
                <c:pt idx="130">
                  <c:v>1</c:v>
                </c:pt>
                <c:pt idx="131">
                  <c:v>0</c:v>
                </c:pt>
                <c:pt idx="132">
                  <c:v>1</c:v>
                </c:pt>
                <c:pt idx="133">
                  <c:v>1</c:v>
                </c:pt>
                <c:pt idx="134">
                  <c:v>1</c:v>
                </c:pt>
                <c:pt idx="135">
                  <c:v>0</c:v>
                </c:pt>
                <c:pt idx="136">
                  <c:v>0</c:v>
                </c:pt>
                <c:pt idx="137">
                  <c:v>1</c:v>
                </c:pt>
                <c:pt idx="138">
                  <c:v>0</c:v>
                </c:pt>
                <c:pt idx="139">
                  <c:v>0</c:v>
                </c:pt>
                <c:pt idx="140">
                  <c:v>0</c:v>
                </c:pt>
                <c:pt idx="141">
                  <c:v>0</c:v>
                </c:pt>
                <c:pt idx="142">
                  <c:v>1</c:v>
                </c:pt>
                <c:pt idx="143">
                  <c:v>0</c:v>
                </c:pt>
                <c:pt idx="144">
                  <c:v>0</c:v>
                </c:pt>
                <c:pt idx="145">
                  <c:v>1</c:v>
                </c:pt>
                <c:pt idx="146">
                  <c:v>1</c:v>
                </c:pt>
                <c:pt idx="147">
                  <c:v>0</c:v>
                </c:pt>
                <c:pt idx="148">
                  <c:v>1</c:v>
                </c:pt>
                <c:pt idx="149">
                  <c:v>1</c:v>
                </c:pt>
                <c:pt idx="150">
                  <c:v>1</c:v>
                </c:pt>
                <c:pt idx="151">
                  <c:v>1</c:v>
                </c:pt>
                <c:pt idx="152">
                  <c:v>0</c:v>
                </c:pt>
                <c:pt idx="153">
                  <c:v>0</c:v>
                </c:pt>
                <c:pt idx="154">
                  <c:v>0</c:v>
                </c:pt>
                <c:pt idx="155">
                  <c:v>0</c:v>
                </c:pt>
                <c:pt idx="156">
                  <c:v>0</c:v>
                </c:pt>
                <c:pt idx="157">
                  <c:v>0</c:v>
                </c:pt>
                <c:pt idx="158">
                  <c:v>0</c:v>
                </c:pt>
                <c:pt idx="159">
                  <c:v>0</c:v>
                </c:pt>
                <c:pt idx="160">
                  <c:v>0</c:v>
                </c:pt>
                <c:pt idx="161">
                  <c:v>1</c:v>
                </c:pt>
                <c:pt idx="162">
                  <c:v>1</c:v>
                </c:pt>
                <c:pt idx="163">
                  <c:v>0</c:v>
                </c:pt>
                <c:pt idx="164">
                  <c:v>1</c:v>
                </c:pt>
                <c:pt idx="165">
                  <c:v>0</c:v>
                </c:pt>
                <c:pt idx="166">
                  <c:v>0</c:v>
                </c:pt>
                <c:pt idx="167">
                  <c:v>0</c:v>
                </c:pt>
                <c:pt idx="168">
                  <c:v>0</c:v>
                </c:pt>
                <c:pt idx="169">
                  <c:v>0</c:v>
                </c:pt>
                <c:pt idx="170">
                  <c:v>0</c:v>
                </c:pt>
                <c:pt idx="171">
                  <c:v>1</c:v>
                </c:pt>
                <c:pt idx="172">
                  <c:v>1</c:v>
                </c:pt>
                <c:pt idx="173">
                  <c:v>0</c:v>
                </c:pt>
                <c:pt idx="174">
                  <c:v>0</c:v>
                </c:pt>
                <c:pt idx="175">
                  <c:v>1</c:v>
                </c:pt>
                <c:pt idx="176">
                  <c:v>1</c:v>
                </c:pt>
                <c:pt idx="177">
                  <c:v>1</c:v>
                </c:pt>
                <c:pt idx="178">
                  <c:v>0</c:v>
                </c:pt>
                <c:pt idx="179">
                  <c:v>1</c:v>
                </c:pt>
                <c:pt idx="180">
                  <c:v>1</c:v>
                </c:pt>
                <c:pt idx="181">
                  <c:v>1</c:v>
                </c:pt>
                <c:pt idx="182">
                  <c:v>1</c:v>
                </c:pt>
                <c:pt idx="183">
                  <c:v>1</c:v>
                </c:pt>
                <c:pt idx="184">
                  <c:v>1</c:v>
                </c:pt>
                <c:pt idx="185">
                  <c:v>1</c:v>
                </c:pt>
                <c:pt idx="186">
                  <c:v>0</c:v>
                </c:pt>
                <c:pt idx="187">
                  <c:v>1</c:v>
                </c:pt>
                <c:pt idx="188">
                  <c:v>1</c:v>
                </c:pt>
                <c:pt idx="189">
                  <c:v>1</c:v>
                </c:pt>
                <c:pt idx="190">
                  <c:v>0</c:v>
                </c:pt>
                <c:pt idx="191">
                  <c:v>0</c:v>
                </c:pt>
                <c:pt idx="192">
                  <c:v>0</c:v>
                </c:pt>
                <c:pt idx="193">
                  <c:v>1</c:v>
                </c:pt>
                <c:pt idx="194">
                  <c:v>1</c:v>
                </c:pt>
                <c:pt idx="195">
                  <c:v>1</c:v>
                </c:pt>
                <c:pt idx="196">
                  <c:v>1</c:v>
                </c:pt>
                <c:pt idx="197">
                  <c:v>1</c:v>
                </c:pt>
                <c:pt idx="198">
                  <c:v>1</c:v>
                </c:pt>
                <c:pt idx="199">
                  <c:v>0</c:v>
                </c:pt>
                <c:pt idx="200">
                  <c:v>0</c:v>
                </c:pt>
                <c:pt idx="201">
                  <c:v>0</c:v>
                </c:pt>
                <c:pt idx="202">
                  <c:v>0</c:v>
                </c:pt>
                <c:pt idx="203">
                  <c:v>0</c:v>
                </c:pt>
                <c:pt idx="204">
                  <c:v>0</c:v>
                </c:pt>
                <c:pt idx="205">
                  <c:v>0</c:v>
                </c:pt>
                <c:pt idx="206">
                  <c:v>0</c:v>
                </c:pt>
                <c:pt idx="207">
                  <c:v>0</c:v>
                </c:pt>
                <c:pt idx="208">
                  <c:v>1</c:v>
                </c:pt>
                <c:pt idx="209">
                  <c:v>0</c:v>
                </c:pt>
                <c:pt idx="210">
                  <c:v>0</c:v>
                </c:pt>
                <c:pt idx="211">
                  <c:v>0</c:v>
                </c:pt>
                <c:pt idx="212">
                  <c:v>1</c:v>
                </c:pt>
                <c:pt idx="213">
                  <c:v>0</c:v>
                </c:pt>
                <c:pt idx="214">
                  <c:v>1</c:v>
                </c:pt>
                <c:pt idx="215">
                  <c:v>1</c:v>
                </c:pt>
                <c:pt idx="216">
                  <c:v>0</c:v>
                </c:pt>
                <c:pt idx="217">
                  <c:v>1</c:v>
                </c:pt>
                <c:pt idx="218">
                  <c:v>0</c:v>
                </c:pt>
                <c:pt idx="219">
                  <c:v>0</c:v>
                </c:pt>
                <c:pt idx="220">
                  <c:v>0</c:v>
                </c:pt>
                <c:pt idx="221">
                  <c:v>1</c:v>
                </c:pt>
                <c:pt idx="222">
                  <c:v>0</c:v>
                </c:pt>
                <c:pt idx="223">
                  <c:v>1</c:v>
                </c:pt>
                <c:pt idx="224">
                  <c:v>0</c:v>
                </c:pt>
                <c:pt idx="225">
                  <c:v>0</c:v>
                </c:pt>
                <c:pt idx="226">
                  <c:v>0</c:v>
                </c:pt>
                <c:pt idx="227">
                  <c:v>0</c:v>
                </c:pt>
                <c:pt idx="228">
                  <c:v>1</c:v>
                </c:pt>
                <c:pt idx="229">
                  <c:v>0</c:v>
                </c:pt>
                <c:pt idx="230">
                  <c:v>0</c:v>
                </c:pt>
                <c:pt idx="231">
                  <c:v>0</c:v>
                </c:pt>
                <c:pt idx="232">
                  <c:v>0</c:v>
                </c:pt>
                <c:pt idx="233">
                  <c:v>0</c:v>
                </c:pt>
                <c:pt idx="234">
                  <c:v>1</c:v>
                </c:pt>
                <c:pt idx="235">
                  <c:v>1</c:v>
                </c:pt>
                <c:pt idx="236">
                  <c:v>0</c:v>
                </c:pt>
                <c:pt idx="237">
                  <c:v>0</c:v>
                </c:pt>
                <c:pt idx="238">
                  <c:v>0</c:v>
                </c:pt>
                <c:pt idx="239">
                  <c:v>0</c:v>
                </c:pt>
                <c:pt idx="240">
                  <c:v>0</c:v>
                </c:pt>
                <c:pt idx="241">
                  <c:v>0</c:v>
                </c:pt>
                <c:pt idx="242">
                  <c:v>0</c:v>
                </c:pt>
                <c:pt idx="243">
                  <c:v>1</c:v>
                </c:pt>
                <c:pt idx="244">
                  <c:v>1</c:v>
                </c:pt>
                <c:pt idx="245">
                  <c:v>1</c:v>
                </c:pt>
                <c:pt idx="246">
                  <c:v>1</c:v>
                </c:pt>
                <c:pt idx="247">
                  <c:v>1</c:v>
                </c:pt>
                <c:pt idx="248">
                  <c:v>1</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1</c:v>
                </c:pt>
                <c:pt idx="263">
                  <c:v>1</c:v>
                </c:pt>
                <c:pt idx="264">
                  <c:v>0</c:v>
                </c:pt>
                <c:pt idx="265">
                  <c:v>1</c:v>
                </c:pt>
                <c:pt idx="266">
                  <c:v>1</c:v>
                </c:pt>
                <c:pt idx="267">
                  <c:v>1</c:v>
                </c:pt>
                <c:pt idx="268">
                  <c:v>1</c:v>
                </c:pt>
                <c:pt idx="269">
                  <c:v>0</c:v>
                </c:pt>
                <c:pt idx="270">
                  <c:v>0</c:v>
                </c:pt>
                <c:pt idx="271">
                  <c:v>0</c:v>
                </c:pt>
                <c:pt idx="272">
                  <c:v>0</c:v>
                </c:pt>
                <c:pt idx="273">
                  <c:v>1</c:v>
                </c:pt>
                <c:pt idx="274">
                  <c:v>0</c:v>
                </c:pt>
                <c:pt idx="275">
                  <c:v>0</c:v>
                </c:pt>
                <c:pt idx="276">
                  <c:v>0</c:v>
                </c:pt>
                <c:pt idx="277">
                  <c:v>0</c:v>
                </c:pt>
                <c:pt idx="278">
                  <c:v>0</c:v>
                </c:pt>
                <c:pt idx="279">
                  <c:v>0</c:v>
                </c:pt>
                <c:pt idx="280">
                  <c:v>1</c:v>
                </c:pt>
                <c:pt idx="281">
                  <c:v>0</c:v>
                </c:pt>
                <c:pt idx="282">
                  <c:v>0</c:v>
                </c:pt>
                <c:pt idx="283">
                  <c:v>0</c:v>
                </c:pt>
                <c:pt idx="284">
                  <c:v>1</c:v>
                </c:pt>
                <c:pt idx="285">
                  <c:v>1</c:v>
                </c:pt>
                <c:pt idx="286">
                  <c:v>0</c:v>
                </c:pt>
                <c:pt idx="287">
                  <c:v>0</c:v>
                </c:pt>
                <c:pt idx="288">
                  <c:v>0</c:v>
                </c:pt>
                <c:pt idx="289">
                  <c:v>0</c:v>
                </c:pt>
                <c:pt idx="290">
                  <c:v>0</c:v>
                </c:pt>
                <c:pt idx="291">
                  <c:v>0</c:v>
                </c:pt>
                <c:pt idx="292">
                  <c:v>1</c:v>
                </c:pt>
                <c:pt idx="293">
                  <c:v>0</c:v>
                </c:pt>
                <c:pt idx="294">
                  <c:v>0</c:v>
                </c:pt>
                <c:pt idx="295">
                  <c:v>0</c:v>
                </c:pt>
                <c:pt idx="296">
                  <c:v>0</c:v>
                </c:pt>
                <c:pt idx="297">
                  <c:v>0</c:v>
                </c:pt>
                <c:pt idx="298">
                  <c:v>0</c:v>
                </c:pt>
                <c:pt idx="299">
                  <c:v>0</c:v>
                </c:pt>
                <c:pt idx="300">
                  <c:v>0</c:v>
                </c:pt>
                <c:pt idx="301">
                  <c:v>0</c:v>
                </c:pt>
                <c:pt idx="302">
                  <c:v>1</c:v>
                </c:pt>
                <c:pt idx="303">
                  <c:v>0</c:v>
                </c:pt>
                <c:pt idx="304">
                  <c:v>0</c:v>
                </c:pt>
                <c:pt idx="305">
                  <c:v>1</c:v>
                </c:pt>
                <c:pt idx="306">
                  <c:v>0</c:v>
                </c:pt>
                <c:pt idx="307">
                  <c:v>0</c:v>
                </c:pt>
                <c:pt idx="308">
                  <c:v>1</c:v>
                </c:pt>
                <c:pt idx="309">
                  <c:v>0</c:v>
                </c:pt>
                <c:pt idx="310">
                  <c:v>0</c:v>
                </c:pt>
                <c:pt idx="311">
                  <c:v>1</c:v>
                </c:pt>
                <c:pt idx="312">
                  <c:v>1</c:v>
                </c:pt>
                <c:pt idx="313">
                  <c:v>0</c:v>
                </c:pt>
                <c:pt idx="314">
                  <c:v>1</c:v>
                </c:pt>
                <c:pt idx="315">
                  <c:v>0</c:v>
                </c:pt>
                <c:pt idx="316">
                  <c:v>1</c:v>
                </c:pt>
                <c:pt idx="317">
                  <c:v>0</c:v>
                </c:pt>
                <c:pt idx="318">
                  <c:v>1</c:v>
                </c:pt>
                <c:pt idx="319">
                  <c:v>0</c:v>
                </c:pt>
                <c:pt idx="320">
                  <c:v>1</c:v>
                </c:pt>
                <c:pt idx="321">
                  <c:v>1</c:v>
                </c:pt>
                <c:pt idx="322">
                  <c:v>0</c:v>
                </c:pt>
                <c:pt idx="323">
                  <c:v>0</c:v>
                </c:pt>
                <c:pt idx="324">
                  <c:v>0</c:v>
                </c:pt>
                <c:pt idx="325">
                  <c:v>1</c:v>
                </c:pt>
                <c:pt idx="326">
                  <c:v>0</c:v>
                </c:pt>
                <c:pt idx="327">
                  <c:v>1</c:v>
                </c:pt>
                <c:pt idx="328">
                  <c:v>1</c:v>
                </c:pt>
                <c:pt idx="329">
                  <c:v>0</c:v>
                </c:pt>
                <c:pt idx="330">
                  <c:v>0</c:v>
                </c:pt>
                <c:pt idx="331">
                  <c:v>0</c:v>
                </c:pt>
                <c:pt idx="332">
                  <c:v>1</c:v>
                </c:pt>
                <c:pt idx="333">
                  <c:v>1</c:v>
                </c:pt>
                <c:pt idx="334">
                  <c:v>0</c:v>
                </c:pt>
                <c:pt idx="335">
                  <c:v>0</c:v>
                </c:pt>
                <c:pt idx="336">
                  <c:v>0</c:v>
                </c:pt>
                <c:pt idx="337">
                  <c:v>1</c:v>
                </c:pt>
                <c:pt idx="338">
                  <c:v>0</c:v>
                </c:pt>
                <c:pt idx="339">
                  <c:v>0</c:v>
                </c:pt>
                <c:pt idx="340">
                  <c:v>0</c:v>
                </c:pt>
                <c:pt idx="341">
                  <c:v>0</c:v>
                </c:pt>
                <c:pt idx="342">
                  <c:v>1</c:v>
                </c:pt>
                <c:pt idx="343">
                  <c:v>0</c:v>
                </c:pt>
                <c:pt idx="344">
                  <c:v>0</c:v>
                </c:pt>
                <c:pt idx="345">
                  <c:v>0</c:v>
                </c:pt>
                <c:pt idx="346">
                  <c:v>1</c:v>
                </c:pt>
                <c:pt idx="347">
                  <c:v>0</c:v>
                </c:pt>
                <c:pt idx="348">
                  <c:v>0</c:v>
                </c:pt>
                <c:pt idx="349">
                  <c:v>1</c:v>
                </c:pt>
                <c:pt idx="350">
                  <c:v>1</c:v>
                </c:pt>
                <c:pt idx="351">
                  <c:v>1</c:v>
                </c:pt>
                <c:pt idx="352">
                  <c:v>0</c:v>
                </c:pt>
                <c:pt idx="353">
                  <c:v>1</c:v>
                </c:pt>
                <c:pt idx="354">
                  <c:v>0</c:v>
                </c:pt>
                <c:pt idx="355">
                  <c:v>0</c:v>
                </c:pt>
                <c:pt idx="356">
                  <c:v>1</c:v>
                </c:pt>
                <c:pt idx="357">
                  <c:v>1</c:v>
                </c:pt>
                <c:pt idx="358">
                  <c:v>1</c:v>
                </c:pt>
                <c:pt idx="359">
                  <c:v>0</c:v>
                </c:pt>
                <c:pt idx="360">
                  <c:v>1</c:v>
                </c:pt>
                <c:pt idx="361">
                  <c:v>0</c:v>
                </c:pt>
                <c:pt idx="362">
                  <c:v>1</c:v>
                </c:pt>
                <c:pt idx="363">
                  <c:v>1</c:v>
                </c:pt>
                <c:pt idx="364">
                  <c:v>1</c:v>
                </c:pt>
                <c:pt idx="365">
                  <c:v>0</c:v>
                </c:pt>
                <c:pt idx="366">
                  <c:v>1</c:v>
                </c:pt>
                <c:pt idx="367">
                  <c:v>0</c:v>
                </c:pt>
                <c:pt idx="368">
                  <c:v>0</c:v>
                </c:pt>
                <c:pt idx="369">
                  <c:v>0</c:v>
                </c:pt>
                <c:pt idx="370">
                  <c:v>1</c:v>
                </c:pt>
                <c:pt idx="371">
                  <c:v>1</c:v>
                </c:pt>
                <c:pt idx="372">
                  <c:v>0</c:v>
                </c:pt>
                <c:pt idx="373">
                  <c:v>0</c:v>
                </c:pt>
                <c:pt idx="374">
                  <c:v>0</c:v>
                </c:pt>
                <c:pt idx="375">
                  <c:v>0</c:v>
                </c:pt>
                <c:pt idx="376">
                  <c:v>0</c:v>
                </c:pt>
                <c:pt idx="377">
                  <c:v>0</c:v>
                </c:pt>
                <c:pt idx="378">
                  <c:v>0</c:v>
                </c:pt>
                <c:pt idx="379">
                  <c:v>0</c:v>
                </c:pt>
                <c:pt idx="380">
                  <c:v>1</c:v>
                </c:pt>
                <c:pt idx="381">
                  <c:v>1</c:v>
                </c:pt>
                <c:pt idx="382">
                  <c:v>0</c:v>
                </c:pt>
                <c:pt idx="383">
                  <c:v>1</c:v>
                </c:pt>
                <c:pt idx="384">
                  <c:v>0</c:v>
                </c:pt>
                <c:pt idx="385">
                  <c:v>0</c:v>
                </c:pt>
                <c:pt idx="386">
                  <c:v>0</c:v>
                </c:pt>
                <c:pt idx="387">
                  <c:v>0</c:v>
                </c:pt>
                <c:pt idx="388">
                  <c:v>0</c:v>
                </c:pt>
                <c:pt idx="389">
                  <c:v>0</c:v>
                </c:pt>
                <c:pt idx="390">
                  <c:v>0</c:v>
                </c:pt>
                <c:pt idx="391">
                  <c:v>0</c:v>
                </c:pt>
                <c:pt idx="392">
                  <c:v>0</c:v>
                </c:pt>
                <c:pt idx="393">
                  <c:v>1</c:v>
                </c:pt>
                <c:pt idx="394">
                  <c:v>1</c:v>
                </c:pt>
                <c:pt idx="395">
                  <c:v>0</c:v>
                </c:pt>
                <c:pt idx="396">
                  <c:v>1</c:v>
                </c:pt>
                <c:pt idx="397">
                  <c:v>0</c:v>
                </c:pt>
                <c:pt idx="398">
                  <c:v>0</c:v>
                </c:pt>
                <c:pt idx="399">
                  <c:v>0</c:v>
                </c:pt>
                <c:pt idx="400">
                  <c:v>0</c:v>
                </c:pt>
                <c:pt idx="401">
                  <c:v>0</c:v>
                </c:pt>
                <c:pt idx="402">
                  <c:v>0</c:v>
                </c:pt>
                <c:pt idx="403">
                  <c:v>0</c:v>
                </c:pt>
                <c:pt idx="404">
                  <c:v>0</c:v>
                </c:pt>
                <c:pt idx="405">
                  <c:v>1</c:v>
                </c:pt>
                <c:pt idx="406">
                  <c:v>0</c:v>
                </c:pt>
                <c:pt idx="407">
                  <c:v>0</c:v>
                </c:pt>
                <c:pt idx="408">
                  <c:v>0</c:v>
                </c:pt>
                <c:pt idx="409">
                  <c:v>1</c:v>
                </c:pt>
                <c:pt idx="410">
                  <c:v>0</c:v>
                </c:pt>
                <c:pt idx="411">
                  <c:v>1</c:v>
                </c:pt>
                <c:pt idx="412">
                  <c:v>1</c:v>
                </c:pt>
                <c:pt idx="413">
                  <c:v>0</c:v>
                </c:pt>
                <c:pt idx="414">
                  <c:v>0</c:v>
                </c:pt>
                <c:pt idx="415">
                  <c:v>1</c:v>
                </c:pt>
                <c:pt idx="416">
                  <c:v>0</c:v>
                </c:pt>
                <c:pt idx="417">
                  <c:v>0</c:v>
                </c:pt>
                <c:pt idx="418">
                  <c:v>0</c:v>
                </c:pt>
                <c:pt idx="419">
                  <c:v>1</c:v>
                </c:pt>
                <c:pt idx="420">
                  <c:v>1</c:v>
                </c:pt>
                <c:pt idx="421">
                  <c:v>1</c:v>
                </c:pt>
                <c:pt idx="422">
                  <c:v>0</c:v>
                </c:pt>
                <c:pt idx="423">
                  <c:v>1</c:v>
                </c:pt>
                <c:pt idx="424">
                  <c:v>1</c:v>
                </c:pt>
                <c:pt idx="425">
                  <c:v>1</c:v>
                </c:pt>
                <c:pt idx="426">
                  <c:v>1</c:v>
                </c:pt>
                <c:pt idx="427">
                  <c:v>1</c:v>
                </c:pt>
                <c:pt idx="428">
                  <c:v>0</c:v>
                </c:pt>
                <c:pt idx="429">
                  <c:v>1</c:v>
                </c:pt>
                <c:pt idx="430">
                  <c:v>0</c:v>
                </c:pt>
                <c:pt idx="431">
                  <c:v>1</c:v>
                </c:pt>
                <c:pt idx="432">
                  <c:v>0</c:v>
                </c:pt>
                <c:pt idx="433">
                  <c:v>1</c:v>
                </c:pt>
                <c:pt idx="434">
                  <c:v>0</c:v>
                </c:pt>
                <c:pt idx="435">
                  <c:v>0</c:v>
                </c:pt>
                <c:pt idx="436">
                  <c:v>0</c:v>
                </c:pt>
                <c:pt idx="437">
                  <c:v>0</c:v>
                </c:pt>
                <c:pt idx="438">
                  <c:v>1</c:v>
                </c:pt>
                <c:pt idx="439">
                  <c:v>1</c:v>
                </c:pt>
                <c:pt idx="440">
                  <c:v>1</c:v>
                </c:pt>
                <c:pt idx="441">
                  <c:v>1</c:v>
                </c:pt>
                <c:pt idx="442">
                  <c:v>1</c:v>
                </c:pt>
                <c:pt idx="443">
                  <c:v>0</c:v>
                </c:pt>
                <c:pt idx="444">
                  <c:v>1</c:v>
                </c:pt>
                <c:pt idx="445">
                  <c:v>0</c:v>
                </c:pt>
                <c:pt idx="446">
                  <c:v>0</c:v>
                </c:pt>
                <c:pt idx="447">
                  <c:v>0</c:v>
                </c:pt>
                <c:pt idx="448">
                  <c:v>1</c:v>
                </c:pt>
                <c:pt idx="449">
                  <c:v>1</c:v>
                </c:pt>
                <c:pt idx="450">
                  <c:v>0</c:v>
                </c:pt>
                <c:pt idx="451">
                  <c:v>1</c:v>
                </c:pt>
                <c:pt idx="452">
                  <c:v>0</c:v>
                </c:pt>
                <c:pt idx="453">
                  <c:v>1</c:v>
                </c:pt>
                <c:pt idx="454">
                  <c:v>1</c:v>
                </c:pt>
                <c:pt idx="455">
                  <c:v>1</c:v>
                </c:pt>
                <c:pt idx="456">
                  <c:v>0</c:v>
                </c:pt>
                <c:pt idx="457">
                  <c:v>1</c:v>
                </c:pt>
                <c:pt idx="458">
                  <c:v>1</c:v>
                </c:pt>
                <c:pt idx="459">
                  <c:v>0</c:v>
                </c:pt>
                <c:pt idx="460">
                  <c:v>1</c:v>
                </c:pt>
                <c:pt idx="461">
                  <c:v>0</c:v>
                </c:pt>
                <c:pt idx="462">
                  <c:v>0</c:v>
                </c:pt>
                <c:pt idx="463">
                  <c:v>1</c:v>
                </c:pt>
                <c:pt idx="464">
                  <c:v>1</c:v>
                </c:pt>
                <c:pt idx="465">
                  <c:v>0</c:v>
                </c:pt>
                <c:pt idx="466">
                  <c:v>0</c:v>
                </c:pt>
                <c:pt idx="467">
                  <c:v>0</c:v>
                </c:pt>
                <c:pt idx="468">
                  <c:v>1</c:v>
                </c:pt>
                <c:pt idx="469">
                  <c:v>0</c:v>
                </c:pt>
                <c:pt idx="470">
                  <c:v>1</c:v>
                </c:pt>
                <c:pt idx="471">
                  <c:v>1</c:v>
                </c:pt>
                <c:pt idx="472">
                  <c:v>0</c:v>
                </c:pt>
                <c:pt idx="473">
                  <c:v>1</c:v>
                </c:pt>
                <c:pt idx="474">
                  <c:v>0</c:v>
                </c:pt>
                <c:pt idx="475">
                  <c:v>1</c:v>
                </c:pt>
                <c:pt idx="476">
                  <c:v>0</c:v>
                </c:pt>
                <c:pt idx="477">
                  <c:v>1</c:v>
                </c:pt>
                <c:pt idx="478">
                  <c:v>1</c:v>
                </c:pt>
                <c:pt idx="479">
                  <c:v>1</c:v>
                </c:pt>
                <c:pt idx="480">
                  <c:v>1</c:v>
                </c:pt>
                <c:pt idx="481">
                  <c:v>0</c:v>
                </c:pt>
                <c:pt idx="482">
                  <c:v>0</c:v>
                </c:pt>
                <c:pt idx="483">
                  <c:v>1</c:v>
                </c:pt>
                <c:pt idx="484">
                  <c:v>0</c:v>
                </c:pt>
                <c:pt idx="485">
                  <c:v>0</c:v>
                </c:pt>
                <c:pt idx="486">
                  <c:v>0</c:v>
                </c:pt>
                <c:pt idx="487">
                  <c:v>1</c:v>
                </c:pt>
                <c:pt idx="488">
                  <c:v>1</c:v>
                </c:pt>
                <c:pt idx="489">
                  <c:v>0</c:v>
                </c:pt>
                <c:pt idx="490">
                  <c:v>0</c:v>
                </c:pt>
                <c:pt idx="491">
                  <c:v>0</c:v>
                </c:pt>
                <c:pt idx="492">
                  <c:v>0</c:v>
                </c:pt>
                <c:pt idx="493">
                  <c:v>0</c:v>
                </c:pt>
                <c:pt idx="494">
                  <c:v>0</c:v>
                </c:pt>
                <c:pt idx="495">
                  <c:v>0</c:v>
                </c:pt>
                <c:pt idx="496">
                  <c:v>0</c:v>
                </c:pt>
                <c:pt idx="497">
                  <c:v>0</c:v>
                </c:pt>
                <c:pt idx="498">
                  <c:v>0</c:v>
                </c:pt>
                <c:pt idx="499">
                  <c:v>1</c:v>
                </c:pt>
                <c:pt idx="500">
                  <c:v>0</c:v>
                </c:pt>
                <c:pt idx="501">
                  <c:v>0</c:v>
                </c:pt>
                <c:pt idx="502">
                  <c:v>1</c:v>
                </c:pt>
                <c:pt idx="503">
                  <c:v>1</c:v>
                </c:pt>
                <c:pt idx="504">
                  <c:v>0</c:v>
                </c:pt>
                <c:pt idx="505">
                  <c:v>0</c:v>
                </c:pt>
                <c:pt idx="506">
                  <c:v>1</c:v>
                </c:pt>
                <c:pt idx="507">
                  <c:v>0</c:v>
                </c:pt>
                <c:pt idx="508">
                  <c:v>1</c:v>
                </c:pt>
                <c:pt idx="509">
                  <c:v>0</c:v>
                </c:pt>
                <c:pt idx="510">
                  <c:v>0</c:v>
                </c:pt>
                <c:pt idx="511">
                  <c:v>0</c:v>
                </c:pt>
                <c:pt idx="512">
                  <c:v>1</c:v>
                </c:pt>
                <c:pt idx="513">
                  <c:v>0</c:v>
                </c:pt>
                <c:pt idx="514">
                  <c:v>0</c:v>
                </c:pt>
                <c:pt idx="515">
                  <c:v>0</c:v>
                </c:pt>
                <c:pt idx="516">
                  <c:v>1</c:v>
                </c:pt>
                <c:pt idx="517">
                  <c:v>0</c:v>
                </c:pt>
                <c:pt idx="518">
                  <c:v>0</c:v>
                </c:pt>
                <c:pt idx="519">
                  <c:v>1</c:v>
                </c:pt>
                <c:pt idx="520">
                  <c:v>0</c:v>
                </c:pt>
                <c:pt idx="521">
                  <c:v>0</c:v>
                </c:pt>
                <c:pt idx="522">
                  <c:v>1</c:v>
                </c:pt>
                <c:pt idx="523">
                  <c:v>1</c:v>
                </c:pt>
                <c:pt idx="524">
                  <c:v>1</c:v>
                </c:pt>
                <c:pt idx="525">
                  <c:v>1</c:v>
                </c:pt>
                <c:pt idx="526">
                  <c:v>0</c:v>
                </c:pt>
                <c:pt idx="527">
                  <c:v>1</c:v>
                </c:pt>
                <c:pt idx="528">
                  <c:v>0</c:v>
                </c:pt>
                <c:pt idx="529">
                  <c:v>1</c:v>
                </c:pt>
                <c:pt idx="530">
                  <c:v>0</c:v>
                </c:pt>
                <c:pt idx="531">
                  <c:v>0</c:v>
                </c:pt>
                <c:pt idx="532">
                  <c:v>0</c:v>
                </c:pt>
                <c:pt idx="533">
                  <c:v>1</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1</c:v>
                </c:pt>
                <c:pt idx="548">
                  <c:v>1</c:v>
                </c:pt>
                <c:pt idx="549">
                  <c:v>1</c:v>
                </c:pt>
                <c:pt idx="550">
                  <c:v>0</c:v>
                </c:pt>
                <c:pt idx="551">
                  <c:v>0</c:v>
                </c:pt>
                <c:pt idx="552">
                  <c:v>0</c:v>
                </c:pt>
                <c:pt idx="553">
                  <c:v>1</c:v>
                </c:pt>
                <c:pt idx="554">
                  <c:v>1</c:v>
                </c:pt>
                <c:pt idx="555">
                  <c:v>0</c:v>
                </c:pt>
                <c:pt idx="556">
                  <c:v>0</c:v>
                </c:pt>
                <c:pt idx="557">
                  <c:v>1</c:v>
                </c:pt>
                <c:pt idx="558">
                  <c:v>1</c:v>
                </c:pt>
                <c:pt idx="559">
                  <c:v>0</c:v>
                </c:pt>
                <c:pt idx="560">
                  <c:v>1</c:v>
                </c:pt>
                <c:pt idx="561">
                  <c:v>0</c:v>
                </c:pt>
                <c:pt idx="562">
                  <c:v>0</c:v>
                </c:pt>
                <c:pt idx="563">
                  <c:v>1</c:v>
                </c:pt>
                <c:pt idx="564">
                  <c:v>0</c:v>
                </c:pt>
                <c:pt idx="565">
                  <c:v>0</c:v>
                </c:pt>
                <c:pt idx="566">
                  <c:v>0</c:v>
                </c:pt>
                <c:pt idx="567">
                  <c:v>0</c:v>
                </c:pt>
                <c:pt idx="568">
                  <c:v>0</c:v>
                </c:pt>
                <c:pt idx="569">
                  <c:v>0</c:v>
                </c:pt>
                <c:pt idx="570">
                  <c:v>1</c:v>
                </c:pt>
                <c:pt idx="571">
                  <c:v>1</c:v>
                </c:pt>
                <c:pt idx="572">
                  <c:v>0</c:v>
                </c:pt>
                <c:pt idx="573">
                  <c:v>0</c:v>
                </c:pt>
                <c:pt idx="574">
                  <c:v>1</c:v>
                </c:pt>
                <c:pt idx="575">
                  <c:v>1</c:v>
                </c:pt>
                <c:pt idx="576">
                  <c:v>1</c:v>
                </c:pt>
                <c:pt idx="577">
                  <c:v>1</c:v>
                </c:pt>
                <c:pt idx="578">
                  <c:v>0</c:v>
                </c:pt>
                <c:pt idx="579">
                  <c:v>0</c:v>
                </c:pt>
                <c:pt idx="580">
                  <c:v>1</c:v>
                </c:pt>
                <c:pt idx="581">
                  <c:v>0</c:v>
                </c:pt>
                <c:pt idx="582">
                  <c:v>0</c:v>
                </c:pt>
                <c:pt idx="583">
                  <c:v>1</c:v>
                </c:pt>
                <c:pt idx="584">
                  <c:v>0</c:v>
                </c:pt>
                <c:pt idx="585">
                  <c:v>0</c:v>
                </c:pt>
                <c:pt idx="586">
                  <c:v>0</c:v>
                </c:pt>
                <c:pt idx="587">
                  <c:v>1</c:v>
                </c:pt>
                <c:pt idx="588">
                  <c:v>0</c:v>
                </c:pt>
                <c:pt idx="589">
                  <c:v>0</c:v>
                </c:pt>
                <c:pt idx="590">
                  <c:v>0</c:v>
                </c:pt>
                <c:pt idx="591">
                  <c:v>1</c:v>
                </c:pt>
                <c:pt idx="592">
                  <c:v>0</c:v>
                </c:pt>
                <c:pt idx="593">
                  <c:v>0</c:v>
                </c:pt>
                <c:pt idx="594">
                  <c:v>1</c:v>
                </c:pt>
                <c:pt idx="595">
                  <c:v>0</c:v>
                </c:pt>
                <c:pt idx="596">
                  <c:v>0</c:v>
                </c:pt>
                <c:pt idx="597">
                  <c:v>1</c:v>
                </c:pt>
                <c:pt idx="598">
                  <c:v>1</c:v>
                </c:pt>
                <c:pt idx="599">
                  <c:v>0</c:v>
                </c:pt>
                <c:pt idx="600">
                  <c:v>0</c:v>
                </c:pt>
                <c:pt idx="601">
                  <c:v>0</c:v>
                </c:pt>
                <c:pt idx="602">
                  <c:v>0</c:v>
                </c:pt>
                <c:pt idx="603">
                  <c:v>1</c:v>
                </c:pt>
                <c:pt idx="604">
                  <c:v>0</c:v>
                </c:pt>
                <c:pt idx="605">
                  <c:v>0</c:v>
                </c:pt>
                <c:pt idx="606">
                  <c:v>0</c:v>
                </c:pt>
                <c:pt idx="607">
                  <c:v>0</c:v>
                </c:pt>
                <c:pt idx="608">
                  <c:v>1</c:v>
                </c:pt>
                <c:pt idx="609">
                  <c:v>1</c:v>
                </c:pt>
                <c:pt idx="610">
                  <c:v>0</c:v>
                </c:pt>
                <c:pt idx="611">
                  <c:v>0</c:v>
                </c:pt>
                <c:pt idx="612">
                  <c:v>1</c:v>
                </c:pt>
                <c:pt idx="613">
                  <c:v>1</c:v>
                </c:pt>
                <c:pt idx="614">
                  <c:v>0</c:v>
                </c:pt>
                <c:pt idx="615">
                  <c:v>1</c:v>
                </c:pt>
                <c:pt idx="616">
                  <c:v>0</c:v>
                </c:pt>
                <c:pt idx="617">
                  <c:v>0</c:v>
                </c:pt>
                <c:pt idx="618">
                  <c:v>0</c:v>
                </c:pt>
                <c:pt idx="619">
                  <c:v>1</c:v>
                </c:pt>
                <c:pt idx="620">
                  <c:v>1</c:v>
                </c:pt>
                <c:pt idx="621">
                  <c:v>0</c:v>
                </c:pt>
                <c:pt idx="622">
                  <c:v>0</c:v>
                </c:pt>
                <c:pt idx="623">
                  <c:v>0</c:v>
                </c:pt>
                <c:pt idx="624">
                  <c:v>1</c:v>
                </c:pt>
                <c:pt idx="625">
                  <c:v>1</c:v>
                </c:pt>
                <c:pt idx="626">
                  <c:v>0</c:v>
                </c:pt>
                <c:pt idx="627">
                  <c:v>0</c:v>
                </c:pt>
                <c:pt idx="628">
                  <c:v>0</c:v>
                </c:pt>
                <c:pt idx="629">
                  <c:v>0</c:v>
                </c:pt>
                <c:pt idx="630">
                  <c:v>1</c:v>
                </c:pt>
                <c:pt idx="631">
                  <c:v>0</c:v>
                </c:pt>
                <c:pt idx="632">
                  <c:v>1</c:v>
                </c:pt>
                <c:pt idx="633">
                  <c:v>0</c:v>
                </c:pt>
                <c:pt idx="634">
                  <c:v>0</c:v>
                </c:pt>
                <c:pt idx="635">
                  <c:v>0</c:v>
                </c:pt>
                <c:pt idx="636">
                  <c:v>0</c:v>
                </c:pt>
                <c:pt idx="637">
                  <c:v>1</c:v>
                </c:pt>
                <c:pt idx="638">
                  <c:v>0</c:v>
                </c:pt>
                <c:pt idx="639">
                  <c:v>1</c:v>
                </c:pt>
                <c:pt idx="640">
                  <c:v>0</c:v>
                </c:pt>
                <c:pt idx="641">
                  <c:v>0</c:v>
                </c:pt>
                <c:pt idx="642">
                  <c:v>0</c:v>
                </c:pt>
                <c:pt idx="643">
                  <c:v>0</c:v>
                </c:pt>
                <c:pt idx="644">
                  <c:v>0</c:v>
                </c:pt>
                <c:pt idx="645">
                  <c:v>1</c:v>
                </c:pt>
                <c:pt idx="646">
                  <c:v>0</c:v>
                </c:pt>
                <c:pt idx="647">
                  <c:v>0</c:v>
                </c:pt>
                <c:pt idx="648">
                  <c:v>1</c:v>
                </c:pt>
                <c:pt idx="649">
                  <c:v>0</c:v>
                </c:pt>
                <c:pt idx="650">
                  <c:v>0</c:v>
                </c:pt>
                <c:pt idx="651">
                  <c:v>0</c:v>
                </c:pt>
                <c:pt idx="652">
                  <c:v>1</c:v>
                </c:pt>
                <c:pt idx="653">
                  <c:v>0</c:v>
                </c:pt>
                <c:pt idx="654">
                  <c:v>0</c:v>
                </c:pt>
                <c:pt idx="655">
                  <c:v>0</c:v>
                </c:pt>
                <c:pt idx="656">
                  <c:v>0</c:v>
                </c:pt>
                <c:pt idx="657">
                  <c:v>0</c:v>
                </c:pt>
                <c:pt idx="658">
                  <c:v>0</c:v>
                </c:pt>
                <c:pt idx="659">
                  <c:v>0</c:v>
                </c:pt>
                <c:pt idx="660">
                  <c:v>0</c:v>
                </c:pt>
                <c:pt idx="661">
                  <c:v>1</c:v>
                </c:pt>
                <c:pt idx="662">
                  <c:v>0</c:v>
                </c:pt>
                <c:pt idx="663">
                  <c:v>1</c:v>
                </c:pt>
                <c:pt idx="664">
                  <c:v>0</c:v>
                </c:pt>
                <c:pt idx="665">
                  <c:v>1</c:v>
                </c:pt>
                <c:pt idx="666">
                  <c:v>0</c:v>
                </c:pt>
                <c:pt idx="667">
                  <c:v>0</c:v>
                </c:pt>
                <c:pt idx="668">
                  <c:v>1</c:v>
                </c:pt>
                <c:pt idx="669">
                  <c:v>1</c:v>
                </c:pt>
                <c:pt idx="670">
                  <c:v>1</c:v>
                </c:pt>
                <c:pt idx="671">
                  <c:v>0</c:v>
                </c:pt>
                <c:pt idx="672">
                  <c:v>0</c:v>
                </c:pt>
                <c:pt idx="673">
                  <c:v>1</c:v>
                </c:pt>
                <c:pt idx="674">
                  <c:v>0</c:v>
                </c:pt>
                <c:pt idx="675">
                  <c:v>1</c:v>
                </c:pt>
                <c:pt idx="676">
                  <c:v>1</c:v>
                </c:pt>
                <c:pt idx="677">
                  <c:v>0</c:v>
                </c:pt>
                <c:pt idx="678">
                  <c:v>1</c:v>
                </c:pt>
                <c:pt idx="679">
                  <c:v>0</c:v>
                </c:pt>
                <c:pt idx="680">
                  <c:v>0</c:v>
                </c:pt>
                <c:pt idx="681">
                  <c:v>0</c:v>
                </c:pt>
                <c:pt idx="682">
                  <c:v>0</c:v>
                </c:pt>
                <c:pt idx="683">
                  <c:v>0</c:v>
                </c:pt>
                <c:pt idx="684">
                  <c:v>0</c:v>
                </c:pt>
                <c:pt idx="685">
                  <c:v>0</c:v>
                </c:pt>
                <c:pt idx="686">
                  <c:v>0</c:v>
                </c:pt>
                <c:pt idx="687">
                  <c:v>1</c:v>
                </c:pt>
                <c:pt idx="688">
                  <c:v>0</c:v>
                </c:pt>
                <c:pt idx="689">
                  <c:v>0</c:v>
                </c:pt>
                <c:pt idx="690">
                  <c:v>0</c:v>
                </c:pt>
                <c:pt idx="691">
                  <c:v>0</c:v>
                </c:pt>
                <c:pt idx="692">
                  <c:v>0</c:v>
                </c:pt>
                <c:pt idx="693">
                  <c:v>0</c:v>
                </c:pt>
                <c:pt idx="694">
                  <c:v>0</c:v>
                </c:pt>
                <c:pt idx="695">
                  <c:v>1</c:v>
                </c:pt>
                <c:pt idx="696">
                  <c:v>0</c:v>
                </c:pt>
                <c:pt idx="697">
                  <c:v>0</c:v>
                </c:pt>
                <c:pt idx="698">
                  <c:v>0</c:v>
                </c:pt>
                <c:pt idx="699">
                  <c:v>0</c:v>
                </c:pt>
                <c:pt idx="700">
                  <c:v>0</c:v>
                </c:pt>
                <c:pt idx="701">
                  <c:v>1</c:v>
                </c:pt>
                <c:pt idx="702">
                  <c:v>0</c:v>
                </c:pt>
                <c:pt idx="703">
                  <c:v>0</c:v>
                </c:pt>
                <c:pt idx="704">
                  <c:v>0</c:v>
                </c:pt>
                <c:pt idx="705">
                  <c:v>1</c:v>
                </c:pt>
                <c:pt idx="706">
                  <c:v>0</c:v>
                </c:pt>
                <c:pt idx="707">
                  <c:v>0</c:v>
                </c:pt>
                <c:pt idx="708">
                  <c:v>0</c:v>
                </c:pt>
                <c:pt idx="709">
                  <c:v>1</c:v>
                </c:pt>
                <c:pt idx="710">
                  <c:v>1</c:v>
                </c:pt>
                <c:pt idx="711">
                  <c:v>0</c:v>
                </c:pt>
                <c:pt idx="712">
                  <c:v>0</c:v>
                </c:pt>
                <c:pt idx="713">
                  <c:v>0</c:v>
                </c:pt>
                <c:pt idx="714">
                  <c:v>0</c:v>
                </c:pt>
                <c:pt idx="715">
                  <c:v>1</c:v>
                </c:pt>
                <c:pt idx="716">
                  <c:v>0</c:v>
                </c:pt>
                <c:pt idx="717">
                  <c:v>0</c:v>
                </c:pt>
                <c:pt idx="718">
                  <c:v>0</c:v>
                </c:pt>
                <c:pt idx="719">
                  <c:v>0</c:v>
                </c:pt>
                <c:pt idx="720">
                  <c:v>1</c:v>
                </c:pt>
                <c:pt idx="721">
                  <c:v>1</c:v>
                </c:pt>
                <c:pt idx="722">
                  <c:v>1</c:v>
                </c:pt>
                <c:pt idx="723">
                  <c:v>1</c:v>
                </c:pt>
                <c:pt idx="724">
                  <c:v>1</c:v>
                </c:pt>
                <c:pt idx="725">
                  <c:v>1</c:v>
                </c:pt>
                <c:pt idx="726">
                  <c:v>1</c:v>
                </c:pt>
                <c:pt idx="727">
                  <c:v>0</c:v>
                </c:pt>
                <c:pt idx="728">
                  <c:v>1</c:v>
                </c:pt>
                <c:pt idx="729">
                  <c:v>0</c:v>
                </c:pt>
                <c:pt idx="730">
                  <c:v>0</c:v>
                </c:pt>
                <c:pt idx="731">
                  <c:v>0</c:v>
                </c:pt>
                <c:pt idx="732">
                  <c:v>1</c:v>
                </c:pt>
                <c:pt idx="733">
                  <c:v>0</c:v>
                </c:pt>
                <c:pt idx="734">
                  <c:v>0</c:v>
                </c:pt>
                <c:pt idx="735">
                  <c:v>1</c:v>
                </c:pt>
                <c:pt idx="736">
                  <c:v>1</c:v>
                </c:pt>
                <c:pt idx="737">
                  <c:v>0</c:v>
                </c:pt>
                <c:pt idx="738">
                  <c:v>1</c:v>
                </c:pt>
                <c:pt idx="739">
                  <c:v>0</c:v>
                </c:pt>
                <c:pt idx="740">
                  <c:v>0</c:v>
                </c:pt>
                <c:pt idx="741">
                  <c:v>0</c:v>
                </c:pt>
                <c:pt idx="742">
                  <c:v>0</c:v>
                </c:pt>
                <c:pt idx="743">
                  <c:v>0</c:v>
                </c:pt>
                <c:pt idx="744">
                  <c:v>1</c:v>
                </c:pt>
                <c:pt idx="745">
                  <c:v>0</c:v>
                </c:pt>
                <c:pt idx="746">
                  <c:v>1</c:v>
                </c:pt>
                <c:pt idx="747">
                  <c:v>0</c:v>
                </c:pt>
                <c:pt idx="748">
                  <c:v>0</c:v>
                </c:pt>
                <c:pt idx="749">
                  <c:v>1</c:v>
                </c:pt>
                <c:pt idx="750">
                  <c:v>0</c:v>
                </c:pt>
                <c:pt idx="751">
                  <c:v>0</c:v>
                </c:pt>
                <c:pt idx="752">
                  <c:v>0</c:v>
                </c:pt>
                <c:pt idx="753">
                  <c:v>1</c:v>
                </c:pt>
                <c:pt idx="754">
                  <c:v>0</c:v>
                </c:pt>
                <c:pt idx="755">
                  <c:v>0</c:v>
                </c:pt>
                <c:pt idx="756">
                  <c:v>0</c:v>
                </c:pt>
                <c:pt idx="757">
                  <c:v>1</c:v>
                </c:pt>
                <c:pt idx="758">
                  <c:v>1</c:v>
                </c:pt>
                <c:pt idx="759">
                  <c:v>1</c:v>
                </c:pt>
                <c:pt idx="760">
                  <c:v>1</c:v>
                </c:pt>
                <c:pt idx="761">
                  <c:v>0</c:v>
                </c:pt>
                <c:pt idx="762">
                  <c:v>1</c:v>
                </c:pt>
                <c:pt idx="763">
                  <c:v>0</c:v>
                </c:pt>
                <c:pt idx="764">
                  <c:v>0</c:v>
                </c:pt>
                <c:pt idx="765">
                  <c:v>1</c:v>
                </c:pt>
                <c:pt idx="766">
                  <c:v>1</c:v>
                </c:pt>
                <c:pt idx="767">
                  <c:v>0</c:v>
                </c:pt>
                <c:pt idx="768">
                  <c:v>1</c:v>
                </c:pt>
                <c:pt idx="769">
                  <c:v>1</c:v>
                </c:pt>
                <c:pt idx="770">
                  <c:v>1</c:v>
                </c:pt>
                <c:pt idx="771">
                  <c:v>1</c:v>
                </c:pt>
                <c:pt idx="772">
                  <c:v>0</c:v>
                </c:pt>
                <c:pt idx="773">
                  <c:v>1</c:v>
                </c:pt>
                <c:pt idx="774">
                  <c:v>0</c:v>
                </c:pt>
                <c:pt idx="775">
                  <c:v>0</c:v>
                </c:pt>
                <c:pt idx="776">
                  <c:v>0</c:v>
                </c:pt>
                <c:pt idx="777">
                  <c:v>0</c:v>
                </c:pt>
                <c:pt idx="778">
                  <c:v>0</c:v>
                </c:pt>
                <c:pt idx="779">
                  <c:v>0</c:v>
                </c:pt>
                <c:pt idx="780">
                  <c:v>0</c:v>
                </c:pt>
                <c:pt idx="781">
                  <c:v>0</c:v>
                </c:pt>
                <c:pt idx="782">
                  <c:v>0</c:v>
                </c:pt>
                <c:pt idx="783">
                  <c:v>1</c:v>
                </c:pt>
                <c:pt idx="784">
                  <c:v>0</c:v>
                </c:pt>
                <c:pt idx="785">
                  <c:v>1</c:v>
                </c:pt>
                <c:pt idx="786">
                  <c:v>0</c:v>
                </c:pt>
                <c:pt idx="787">
                  <c:v>0</c:v>
                </c:pt>
                <c:pt idx="788">
                  <c:v>1</c:v>
                </c:pt>
                <c:pt idx="789">
                  <c:v>0</c:v>
                </c:pt>
                <c:pt idx="790">
                  <c:v>0</c:v>
                </c:pt>
                <c:pt idx="791">
                  <c:v>1</c:v>
                </c:pt>
                <c:pt idx="792">
                  <c:v>0</c:v>
                </c:pt>
                <c:pt idx="793">
                  <c:v>1</c:v>
                </c:pt>
                <c:pt idx="794">
                  <c:v>0</c:v>
                </c:pt>
                <c:pt idx="795">
                  <c:v>0</c:v>
                </c:pt>
                <c:pt idx="796">
                  <c:v>1</c:v>
                </c:pt>
                <c:pt idx="797">
                  <c:v>0</c:v>
                </c:pt>
                <c:pt idx="798">
                  <c:v>0</c:v>
                </c:pt>
                <c:pt idx="799">
                  <c:v>1</c:v>
                </c:pt>
                <c:pt idx="800">
                  <c:v>1</c:v>
                </c:pt>
                <c:pt idx="801">
                  <c:v>0</c:v>
                </c:pt>
                <c:pt idx="802">
                  <c:v>1</c:v>
                </c:pt>
                <c:pt idx="803">
                  <c:v>0</c:v>
                </c:pt>
                <c:pt idx="804">
                  <c:v>1</c:v>
                </c:pt>
                <c:pt idx="805">
                  <c:v>1</c:v>
                </c:pt>
                <c:pt idx="806">
                  <c:v>1</c:v>
                </c:pt>
                <c:pt idx="807">
                  <c:v>1</c:v>
                </c:pt>
                <c:pt idx="808">
                  <c:v>1</c:v>
                </c:pt>
                <c:pt idx="809">
                  <c:v>0</c:v>
                </c:pt>
                <c:pt idx="810">
                  <c:v>1</c:v>
                </c:pt>
                <c:pt idx="811">
                  <c:v>0</c:v>
                </c:pt>
                <c:pt idx="812">
                  <c:v>0</c:v>
                </c:pt>
                <c:pt idx="813">
                  <c:v>1</c:v>
                </c:pt>
                <c:pt idx="814">
                  <c:v>0</c:v>
                </c:pt>
                <c:pt idx="815">
                  <c:v>0</c:v>
                </c:pt>
                <c:pt idx="816">
                  <c:v>1</c:v>
                </c:pt>
                <c:pt idx="817">
                  <c:v>0</c:v>
                </c:pt>
                <c:pt idx="818">
                  <c:v>1</c:v>
                </c:pt>
                <c:pt idx="819">
                  <c:v>1</c:v>
                </c:pt>
                <c:pt idx="820">
                  <c:v>0</c:v>
                </c:pt>
                <c:pt idx="821">
                  <c:v>1</c:v>
                </c:pt>
                <c:pt idx="822">
                  <c:v>0</c:v>
                </c:pt>
                <c:pt idx="823">
                  <c:v>1</c:v>
                </c:pt>
                <c:pt idx="824">
                  <c:v>0</c:v>
                </c:pt>
                <c:pt idx="825">
                  <c:v>0</c:v>
                </c:pt>
                <c:pt idx="826">
                  <c:v>1</c:v>
                </c:pt>
                <c:pt idx="827">
                  <c:v>0</c:v>
                </c:pt>
                <c:pt idx="828">
                  <c:v>0</c:v>
                </c:pt>
                <c:pt idx="829">
                  <c:v>0</c:v>
                </c:pt>
                <c:pt idx="830">
                  <c:v>0</c:v>
                </c:pt>
                <c:pt idx="831">
                  <c:v>0</c:v>
                </c:pt>
                <c:pt idx="832">
                  <c:v>0</c:v>
                </c:pt>
                <c:pt idx="833">
                  <c:v>0</c:v>
                </c:pt>
                <c:pt idx="834">
                  <c:v>1</c:v>
                </c:pt>
                <c:pt idx="835">
                  <c:v>1</c:v>
                </c:pt>
                <c:pt idx="836">
                  <c:v>0</c:v>
                </c:pt>
                <c:pt idx="837">
                  <c:v>0</c:v>
                </c:pt>
                <c:pt idx="838">
                  <c:v>0</c:v>
                </c:pt>
                <c:pt idx="839">
                  <c:v>0</c:v>
                </c:pt>
                <c:pt idx="840">
                  <c:v>0</c:v>
                </c:pt>
                <c:pt idx="841">
                  <c:v>1</c:v>
                </c:pt>
                <c:pt idx="842">
                  <c:v>0</c:v>
                </c:pt>
                <c:pt idx="843">
                  <c:v>1</c:v>
                </c:pt>
                <c:pt idx="844">
                  <c:v>1</c:v>
                </c:pt>
                <c:pt idx="845">
                  <c:v>0</c:v>
                </c:pt>
                <c:pt idx="846">
                  <c:v>0</c:v>
                </c:pt>
                <c:pt idx="847">
                  <c:v>0</c:v>
                </c:pt>
                <c:pt idx="848">
                  <c:v>0</c:v>
                </c:pt>
                <c:pt idx="849">
                  <c:v>1</c:v>
                </c:pt>
                <c:pt idx="850">
                  <c:v>0</c:v>
                </c:pt>
                <c:pt idx="851">
                  <c:v>1</c:v>
                </c:pt>
                <c:pt idx="852">
                  <c:v>1</c:v>
                </c:pt>
                <c:pt idx="853">
                  <c:v>0</c:v>
                </c:pt>
                <c:pt idx="854">
                  <c:v>1</c:v>
                </c:pt>
                <c:pt idx="855">
                  <c:v>0</c:v>
                </c:pt>
                <c:pt idx="856">
                  <c:v>1</c:v>
                </c:pt>
                <c:pt idx="857">
                  <c:v>1</c:v>
                </c:pt>
                <c:pt idx="858">
                  <c:v>0</c:v>
                </c:pt>
                <c:pt idx="859">
                  <c:v>1</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1</c:v>
                </c:pt>
                <c:pt idx="878">
                  <c:v>0</c:v>
                </c:pt>
                <c:pt idx="879">
                  <c:v>0</c:v>
                </c:pt>
                <c:pt idx="880">
                  <c:v>0</c:v>
                </c:pt>
                <c:pt idx="881">
                  <c:v>1</c:v>
                </c:pt>
                <c:pt idx="882">
                  <c:v>0</c:v>
                </c:pt>
                <c:pt idx="883">
                  <c:v>1</c:v>
                </c:pt>
                <c:pt idx="884">
                  <c:v>0</c:v>
                </c:pt>
                <c:pt idx="885">
                  <c:v>0</c:v>
                </c:pt>
                <c:pt idx="886">
                  <c:v>0</c:v>
                </c:pt>
                <c:pt idx="887">
                  <c:v>1</c:v>
                </c:pt>
                <c:pt idx="888">
                  <c:v>0</c:v>
                </c:pt>
                <c:pt idx="889">
                  <c:v>0</c:v>
                </c:pt>
                <c:pt idx="890">
                  <c:v>1</c:v>
                </c:pt>
                <c:pt idx="891">
                  <c:v>0</c:v>
                </c:pt>
                <c:pt idx="892">
                  <c:v>1</c:v>
                </c:pt>
                <c:pt idx="893">
                  <c:v>0</c:v>
                </c:pt>
                <c:pt idx="894">
                  <c:v>0</c:v>
                </c:pt>
                <c:pt idx="895">
                  <c:v>0</c:v>
                </c:pt>
                <c:pt idx="896">
                  <c:v>0</c:v>
                </c:pt>
                <c:pt idx="897">
                  <c:v>0</c:v>
                </c:pt>
                <c:pt idx="898">
                  <c:v>1</c:v>
                </c:pt>
                <c:pt idx="899">
                  <c:v>0</c:v>
                </c:pt>
                <c:pt idx="900">
                  <c:v>1</c:v>
                </c:pt>
                <c:pt idx="901">
                  <c:v>0</c:v>
                </c:pt>
                <c:pt idx="902">
                  <c:v>0</c:v>
                </c:pt>
                <c:pt idx="903">
                  <c:v>0</c:v>
                </c:pt>
                <c:pt idx="904">
                  <c:v>0</c:v>
                </c:pt>
                <c:pt idx="905">
                  <c:v>0</c:v>
                </c:pt>
                <c:pt idx="906">
                  <c:v>0</c:v>
                </c:pt>
                <c:pt idx="907">
                  <c:v>0</c:v>
                </c:pt>
                <c:pt idx="908">
                  <c:v>0</c:v>
                </c:pt>
                <c:pt idx="909">
                  <c:v>1</c:v>
                </c:pt>
                <c:pt idx="910">
                  <c:v>0</c:v>
                </c:pt>
                <c:pt idx="911">
                  <c:v>0</c:v>
                </c:pt>
                <c:pt idx="912">
                  <c:v>0</c:v>
                </c:pt>
                <c:pt idx="913">
                  <c:v>1</c:v>
                </c:pt>
                <c:pt idx="914">
                  <c:v>0</c:v>
                </c:pt>
                <c:pt idx="915">
                  <c:v>1</c:v>
                </c:pt>
                <c:pt idx="916">
                  <c:v>0</c:v>
                </c:pt>
                <c:pt idx="917">
                  <c:v>1</c:v>
                </c:pt>
                <c:pt idx="918">
                  <c:v>0</c:v>
                </c:pt>
                <c:pt idx="919">
                  <c:v>0</c:v>
                </c:pt>
                <c:pt idx="920">
                  <c:v>0</c:v>
                </c:pt>
                <c:pt idx="921">
                  <c:v>0</c:v>
                </c:pt>
                <c:pt idx="922">
                  <c:v>0</c:v>
                </c:pt>
                <c:pt idx="923">
                  <c:v>1</c:v>
                </c:pt>
                <c:pt idx="924">
                  <c:v>0</c:v>
                </c:pt>
                <c:pt idx="925">
                  <c:v>0</c:v>
                </c:pt>
                <c:pt idx="926">
                  <c:v>1</c:v>
                </c:pt>
                <c:pt idx="927">
                  <c:v>0</c:v>
                </c:pt>
                <c:pt idx="928">
                  <c:v>0</c:v>
                </c:pt>
                <c:pt idx="929">
                  <c:v>1</c:v>
                </c:pt>
                <c:pt idx="930">
                  <c:v>0</c:v>
                </c:pt>
                <c:pt idx="931">
                  <c:v>0</c:v>
                </c:pt>
                <c:pt idx="932">
                  <c:v>0</c:v>
                </c:pt>
                <c:pt idx="933">
                  <c:v>1</c:v>
                </c:pt>
                <c:pt idx="934">
                  <c:v>0</c:v>
                </c:pt>
                <c:pt idx="935">
                  <c:v>0</c:v>
                </c:pt>
                <c:pt idx="936">
                  <c:v>0</c:v>
                </c:pt>
                <c:pt idx="937">
                  <c:v>1</c:v>
                </c:pt>
                <c:pt idx="938">
                  <c:v>0</c:v>
                </c:pt>
                <c:pt idx="939">
                  <c:v>0</c:v>
                </c:pt>
                <c:pt idx="940">
                  <c:v>0</c:v>
                </c:pt>
                <c:pt idx="941">
                  <c:v>0</c:v>
                </c:pt>
                <c:pt idx="942">
                  <c:v>0</c:v>
                </c:pt>
                <c:pt idx="943">
                  <c:v>0</c:v>
                </c:pt>
                <c:pt idx="944">
                  <c:v>0</c:v>
                </c:pt>
                <c:pt idx="945">
                  <c:v>1</c:v>
                </c:pt>
                <c:pt idx="946">
                  <c:v>1</c:v>
                </c:pt>
                <c:pt idx="947">
                  <c:v>0</c:v>
                </c:pt>
                <c:pt idx="948">
                  <c:v>0</c:v>
                </c:pt>
                <c:pt idx="949">
                  <c:v>0</c:v>
                </c:pt>
                <c:pt idx="950">
                  <c:v>0</c:v>
                </c:pt>
                <c:pt idx="951">
                  <c:v>0</c:v>
                </c:pt>
                <c:pt idx="952">
                  <c:v>0</c:v>
                </c:pt>
                <c:pt idx="953">
                  <c:v>0</c:v>
                </c:pt>
                <c:pt idx="954">
                  <c:v>0</c:v>
                </c:pt>
                <c:pt idx="955">
                  <c:v>1</c:v>
                </c:pt>
                <c:pt idx="956">
                  <c:v>1</c:v>
                </c:pt>
                <c:pt idx="957">
                  <c:v>0</c:v>
                </c:pt>
                <c:pt idx="958">
                  <c:v>1</c:v>
                </c:pt>
                <c:pt idx="959">
                  <c:v>0</c:v>
                </c:pt>
                <c:pt idx="960">
                  <c:v>0</c:v>
                </c:pt>
                <c:pt idx="961">
                  <c:v>0</c:v>
                </c:pt>
                <c:pt idx="962">
                  <c:v>0</c:v>
                </c:pt>
                <c:pt idx="963">
                  <c:v>1</c:v>
                </c:pt>
                <c:pt idx="964">
                  <c:v>1</c:v>
                </c:pt>
                <c:pt idx="965">
                  <c:v>0</c:v>
                </c:pt>
                <c:pt idx="966">
                  <c:v>1</c:v>
                </c:pt>
                <c:pt idx="967">
                  <c:v>1</c:v>
                </c:pt>
                <c:pt idx="968">
                  <c:v>1</c:v>
                </c:pt>
                <c:pt idx="969">
                  <c:v>0</c:v>
                </c:pt>
                <c:pt idx="970">
                  <c:v>1</c:v>
                </c:pt>
                <c:pt idx="971">
                  <c:v>0</c:v>
                </c:pt>
                <c:pt idx="972">
                  <c:v>1</c:v>
                </c:pt>
                <c:pt idx="973">
                  <c:v>0</c:v>
                </c:pt>
                <c:pt idx="974">
                  <c:v>0</c:v>
                </c:pt>
                <c:pt idx="975">
                  <c:v>1</c:v>
                </c:pt>
                <c:pt idx="976">
                  <c:v>0</c:v>
                </c:pt>
                <c:pt idx="977">
                  <c:v>1</c:v>
                </c:pt>
                <c:pt idx="978">
                  <c:v>1</c:v>
                </c:pt>
                <c:pt idx="979">
                  <c:v>0</c:v>
                </c:pt>
                <c:pt idx="980">
                  <c:v>0</c:v>
                </c:pt>
                <c:pt idx="981">
                  <c:v>0</c:v>
                </c:pt>
                <c:pt idx="982">
                  <c:v>0</c:v>
                </c:pt>
                <c:pt idx="983">
                  <c:v>0</c:v>
                </c:pt>
                <c:pt idx="984">
                  <c:v>1</c:v>
                </c:pt>
                <c:pt idx="985">
                  <c:v>1</c:v>
                </c:pt>
                <c:pt idx="986">
                  <c:v>1</c:v>
                </c:pt>
                <c:pt idx="987">
                  <c:v>1</c:v>
                </c:pt>
                <c:pt idx="988">
                  <c:v>0</c:v>
                </c:pt>
                <c:pt idx="989">
                  <c:v>0</c:v>
                </c:pt>
                <c:pt idx="990">
                  <c:v>0</c:v>
                </c:pt>
                <c:pt idx="991">
                  <c:v>1</c:v>
                </c:pt>
                <c:pt idx="992">
                  <c:v>0</c:v>
                </c:pt>
                <c:pt idx="993">
                  <c:v>0</c:v>
                </c:pt>
                <c:pt idx="994">
                  <c:v>0</c:v>
                </c:pt>
                <c:pt idx="995">
                  <c:v>0</c:v>
                </c:pt>
                <c:pt idx="996">
                  <c:v>0</c:v>
                </c:pt>
                <c:pt idx="997">
                  <c:v>0</c:v>
                </c:pt>
                <c:pt idx="998">
                  <c:v>1</c:v>
                </c:pt>
                <c:pt idx="999">
                  <c:v>0</c:v>
                </c:pt>
                <c:pt idx="1000">
                  <c:v>0</c:v>
                </c:pt>
                <c:pt idx="1001">
                  <c:v>0</c:v>
                </c:pt>
                <c:pt idx="1002">
                  <c:v>1</c:v>
                </c:pt>
                <c:pt idx="1003">
                  <c:v>0</c:v>
                </c:pt>
                <c:pt idx="1004">
                  <c:v>1</c:v>
                </c:pt>
                <c:pt idx="1005">
                  <c:v>0</c:v>
                </c:pt>
                <c:pt idx="1006">
                  <c:v>1</c:v>
                </c:pt>
                <c:pt idx="1007">
                  <c:v>0</c:v>
                </c:pt>
                <c:pt idx="1008">
                  <c:v>1</c:v>
                </c:pt>
                <c:pt idx="1009">
                  <c:v>0</c:v>
                </c:pt>
                <c:pt idx="1010">
                  <c:v>0</c:v>
                </c:pt>
                <c:pt idx="1011">
                  <c:v>0</c:v>
                </c:pt>
                <c:pt idx="1012">
                  <c:v>0</c:v>
                </c:pt>
                <c:pt idx="1013">
                  <c:v>0</c:v>
                </c:pt>
                <c:pt idx="1014">
                  <c:v>1</c:v>
                </c:pt>
                <c:pt idx="1015">
                  <c:v>1</c:v>
                </c:pt>
                <c:pt idx="1016">
                  <c:v>1</c:v>
                </c:pt>
                <c:pt idx="1017">
                  <c:v>0</c:v>
                </c:pt>
                <c:pt idx="1018">
                  <c:v>1</c:v>
                </c:pt>
                <c:pt idx="1019">
                  <c:v>0</c:v>
                </c:pt>
                <c:pt idx="1020">
                  <c:v>1</c:v>
                </c:pt>
                <c:pt idx="1021">
                  <c:v>0</c:v>
                </c:pt>
                <c:pt idx="1022">
                  <c:v>0</c:v>
                </c:pt>
                <c:pt idx="1023">
                  <c:v>0</c:v>
                </c:pt>
                <c:pt idx="1024">
                  <c:v>1</c:v>
                </c:pt>
                <c:pt idx="1025">
                  <c:v>1</c:v>
                </c:pt>
                <c:pt idx="1026">
                  <c:v>0</c:v>
                </c:pt>
                <c:pt idx="1027">
                  <c:v>0</c:v>
                </c:pt>
                <c:pt idx="1028">
                  <c:v>0</c:v>
                </c:pt>
                <c:pt idx="1029">
                  <c:v>0</c:v>
                </c:pt>
                <c:pt idx="1030">
                  <c:v>0</c:v>
                </c:pt>
                <c:pt idx="1031">
                  <c:v>0</c:v>
                </c:pt>
                <c:pt idx="1032">
                  <c:v>0</c:v>
                </c:pt>
                <c:pt idx="1033">
                  <c:v>1</c:v>
                </c:pt>
                <c:pt idx="1034">
                  <c:v>1</c:v>
                </c:pt>
                <c:pt idx="1035">
                  <c:v>0</c:v>
                </c:pt>
                <c:pt idx="1036">
                  <c:v>0</c:v>
                </c:pt>
                <c:pt idx="1037">
                  <c:v>0</c:v>
                </c:pt>
                <c:pt idx="1038">
                  <c:v>1</c:v>
                </c:pt>
                <c:pt idx="1039">
                  <c:v>1</c:v>
                </c:pt>
                <c:pt idx="1040">
                  <c:v>1</c:v>
                </c:pt>
                <c:pt idx="1041">
                  <c:v>1</c:v>
                </c:pt>
                <c:pt idx="1042">
                  <c:v>0</c:v>
                </c:pt>
                <c:pt idx="1043">
                  <c:v>0</c:v>
                </c:pt>
                <c:pt idx="1044">
                  <c:v>0</c:v>
                </c:pt>
                <c:pt idx="1045">
                  <c:v>0</c:v>
                </c:pt>
                <c:pt idx="1046">
                  <c:v>1</c:v>
                </c:pt>
                <c:pt idx="1047">
                  <c:v>1</c:v>
                </c:pt>
                <c:pt idx="1048">
                  <c:v>0</c:v>
                </c:pt>
                <c:pt idx="1049">
                  <c:v>1</c:v>
                </c:pt>
                <c:pt idx="1050">
                  <c:v>1</c:v>
                </c:pt>
                <c:pt idx="1051">
                  <c:v>0</c:v>
                </c:pt>
                <c:pt idx="1052">
                  <c:v>1</c:v>
                </c:pt>
                <c:pt idx="1053">
                  <c:v>0</c:v>
                </c:pt>
                <c:pt idx="1054">
                  <c:v>1</c:v>
                </c:pt>
                <c:pt idx="1055">
                  <c:v>0</c:v>
                </c:pt>
                <c:pt idx="1056">
                  <c:v>1</c:v>
                </c:pt>
                <c:pt idx="1057">
                  <c:v>1</c:v>
                </c:pt>
                <c:pt idx="1058">
                  <c:v>0</c:v>
                </c:pt>
                <c:pt idx="1059">
                  <c:v>0</c:v>
                </c:pt>
                <c:pt idx="1060">
                  <c:v>1</c:v>
                </c:pt>
                <c:pt idx="1061">
                  <c:v>0</c:v>
                </c:pt>
                <c:pt idx="1062">
                  <c:v>0</c:v>
                </c:pt>
                <c:pt idx="1063">
                  <c:v>0</c:v>
                </c:pt>
                <c:pt idx="1064">
                  <c:v>1</c:v>
                </c:pt>
                <c:pt idx="1065">
                  <c:v>1</c:v>
                </c:pt>
                <c:pt idx="1066">
                  <c:v>0</c:v>
                </c:pt>
                <c:pt idx="1067">
                  <c:v>0</c:v>
                </c:pt>
                <c:pt idx="1068">
                  <c:v>0</c:v>
                </c:pt>
                <c:pt idx="1069">
                  <c:v>1</c:v>
                </c:pt>
                <c:pt idx="1070">
                  <c:v>0</c:v>
                </c:pt>
                <c:pt idx="1071">
                  <c:v>0</c:v>
                </c:pt>
                <c:pt idx="1072">
                  <c:v>0</c:v>
                </c:pt>
                <c:pt idx="1073">
                  <c:v>1</c:v>
                </c:pt>
                <c:pt idx="1074">
                  <c:v>0</c:v>
                </c:pt>
                <c:pt idx="1075">
                  <c:v>0</c:v>
                </c:pt>
                <c:pt idx="1076">
                  <c:v>1</c:v>
                </c:pt>
                <c:pt idx="1077">
                  <c:v>0</c:v>
                </c:pt>
                <c:pt idx="1078">
                  <c:v>0</c:v>
                </c:pt>
                <c:pt idx="1079">
                  <c:v>1</c:v>
                </c:pt>
                <c:pt idx="1080">
                  <c:v>0</c:v>
                </c:pt>
                <c:pt idx="1081">
                  <c:v>1</c:v>
                </c:pt>
                <c:pt idx="1082">
                  <c:v>1</c:v>
                </c:pt>
                <c:pt idx="1083">
                  <c:v>0</c:v>
                </c:pt>
                <c:pt idx="1084">
                  <c:v>0</c:v>
                </c:pt>
                <c:pt idx="1085">
                  <c:v>1</c:v>
                </c:pt>
                <c:pt idx="1086">
                  <c:v>0</c:v>
                </c:pt>
                <c:pt idx="1087">
                  <c:v>0</c:v>
                </c:pt>
                <c:pt idx="1088">
                  <c:v>0</c:v>
                </c:pt>
                <c:pt idx="1089">
                  <c:v>0</c:v>
                </c:pt>
                <c:pt idx="1090">
                  <c:v>1</c:v>
                </c:pt>
                <c:pt idx="1091">
                  <c:v>0</c:v>
                </c:pt>
                <c:pt idx="1092">
                  <c:v>0</c:v>
                </c:pt>
                <c:pt idx="1093">
                  <c:v>0</c:v>
                </c:pt>
                <c:pt idx="1094">
                  <c:v>1</c:v>
                </c:pt>
                <c:pt idx="1095">
                  <c:v>0</c:v>
                </c:pt>
                <c:pt idx="1096">
                  <c:v>0</c:v>
                </c:pt>
                <c:pt idx="1097">
                  <c:v>0</c:v>
                </c:pt>
                <c:pt idx="1098">
                  <c:v>0</c:v>
                </c:pt>
                <c:pt idx="1099">
                  <c:v>1</c:v>
                </c:pt>
                <c:pt idx="1100">
                  <c:v>0</c:v>
                </c:pt>
                <c:pt idx="1101">
                  <c:v>1</c:v>
                </c:pt>
                <c:pt idx="1102">
                  <c:v>1</c:v>
                </c:pt>
                <c:pt idx="1103">
                  <c:v>0</c:v>
                </c:pt>
                <c:pt idx="1104">
                  <c:v>1</c:v>
                </c:pt>
                <c:pt idx="1105">
                  <c:v>0</c:v>
                </c:pt>
                <c:pt idx="1106">
                  <c:v>1</c:v>
                </c:pt>
                <c:pt idx="1107">
                  <c:v>1</c:v>
                </c:pt>
                <c:pt idx="1108">
                  <c:v>1</c:v>
                </c:pt>
                <c:pt idx="1109">
                  <c:v>1</c:v>
                </c:pt>
                <c:pt idx="1110">
                  <c:v>0</c:v>
                </c:pt>
                <c:pt idx="1111">
                  <c:v>0</c:v>
                </c:pt>
                <c:pt idx="1112">
                  <c:v>0</c:v>
                </c:pt>
                <c:pt idx="1113">
                  <c:v>0</c:v>
                </c:pt>
                <c:pt idx="1114">
                  <c:v>0</c:v>
                </c:pt>
                <c:pt idx="1115">
                  <c:v>0</c:v>
                </c:pt>
                <c:pt idx="1116">
                  <c:v>1</c:v>
                </c:pt>
                <c:pt idx="1117">
                  <c:v>1</c:v>
                </c:pt>
                <c:pt idx="1118">
                  <c:v>0</c:v>
                </c:pt>
                <c:pt idx="1119">
                  <c:v>1</c:v>
                </c:pt>
                <c:pt idx="1120">
                  <c:v>0</c:v>
                </c:pt>
                <c:pt idx="1121">
                  <c:v>1</c:v>
                </c:pt>
                <c:pt idx="1122">
                  <c:v>0</c:v>
                </c:pt>
                <c:pt idx="1123">
                  <c:v>0</c:v>
                </c:pt>
                <c:pt idx="1124">
                  <c:v>1</c:v>
                </c:pt>
                <c:pt idx="1125">
                  <c:v>0</c:v>
                </c:pt>
                <c:pt idx="1126">
                  <c:v>0</c:v>
                </c:pt>
                <c:pt idx="1127">
                  <c:v>0</c:v>
                </c:pt>
                <c:pt idx="1128">
                  <c:v>0</c:v>
                </c:pt>
                <c:pt idx="1129">
                  <c:v>0</c:v>
                </c:pt>
                <c:pt idx="1130">
                  <c:v>1</c:v>
                </c:pt>
                <c:pt idx="1131">
                  <c:v>0</c:v>
                </c:pt>
                <c:pt idx="1132">
                  <c:v>1</c:v>
                </c:pt>
                <c:pt idx="1133">
                  <c:v>0</c:v>
                </c:pt>
                <c:pt idx="1134">
                  <c:v>0</c:v>
                </c:pt>
                <c:pt idx="1135">
                  <c:v>0</c:v>
                </c:pt>
                <c:pt idx="1136">
                  <c:v>1</c:v>
                </c:pt>
                <c:pt idx="1137">
                  <c:v>0</c:v>
                </c:pt>
                <c:pt idx="1138">
                  <c:v>0</c:v>
                </c:pt>
                <c:pt idx="1139">
                  <c:v>1</c:v>
                </c:pt>
                <c:pt idx="1140">
                  <c:v>0</c:v>
                </c:pt>
                <c:pt idx="1141">
                  <c:v>1</c:v>
                </c:pt>
                <c:pt idx="1142">
                  <c:v>0</c:v>
                </c:pt>
                <c:pt idx="1143">
                  <c:v>0</c:v>
                </c:pt>
                <c:pt idx="1144">
                  <c:v>0</c:v>
                </c:pt>
                <c:pt idx="1145">
                  <c:v>0</c:v>
                </c:pt>
                <c:pt idx="1146">
                  <c:v>0</c:v>
                </c:pt>
                <c:pt idx="1147">
                  <c:v>0</c:v>
                </c:pt>
                <c:pt idx="1148">
                  <c:v>1</c:v>
                </c:pt>
                <c:pt idx="1149">
                  <c:v>0</c:v>
                </c:pt>
                <c:pt idx="1150">
                  <c:v>0</c:v>
                </c:pt>
                <c:pt idx="1151">
                  <c:v>0</c:v>
                </c:pt>
                <c:pt idx="1152">
                  <c:v>1</c:v>
                </c:pt>
                <c:pt idx="1153">
                  <c:v>0</c:v>
                </c:pt>
                <c:pt idx="1154">
                  <c:v>1</c:v>
                </c:pt>
                <c:pt idx="1155">
                  <c:v>0</c:v>
                </c:pt>
                <c:pt idx="1156">
                  <c:v>1</c:v>
                </c:pt>
                <c:pt idx="1157">
                  <c:v>0</c:v>
                </c:pt>
                <c:pt idx="1158">
                  <c:v>1</c:v>
                </c:pt>
                <c:pt idx="1159">
                  <c:v>1</c:v>
                </c:pt>
                <c:pt idx="1160">
                  <c:v>1</c:v>
                </c:pt>
                <c:pt idx="1161">
                  <c:v>0</c:v>
                </c:pt>
                <c:pt idx="1162">
                  <c:v>1</c:v>
                </c:pt>
                <c:pt idx="1163">
                  <c:v>0</c:v>
                </c:pt>
                <c:pt idx="1164">
                  <c:v>1</c:v>
                </c:pt>
                <c:pt idx="1165">
                  <c:v>1</c:v>
                </c:pt>
                <c:pt idx="1166">
                  <c:v>1</c:v>
                </c:pt>
                <c:pt idx="1167">
                  <c:v>0</c:v>
                </c:pt>
                <c:pt idx="1168">
                  <c:v>1</c:v>
                </c:pt>
                <c:pt idx="1169">
                  <c:v>0</c:v>
                </c:pt>
                <c:pt idx="1170">
                  <c:v>1</c:v>
                </c:pt>
                <c:pt idx="1171">
                  <c:v>1</c:v>
                </c:pt>
                <c:pt idx="1172">
                  <c:v>1</c:v>
                </c:pt>
                <c:pt idx="1173">
                  <c:v>1</c:v>
                </c:pt>
                <c:pt idx="1174">
                  <c:v>0</c:v>
                </c:pt>
                <c:pt idx="1175">
                  <c:v>1</c:v>
                </c:pt>
                <c:pt idx="1176">
                  <c:v>1</c:v>
                </c:pt>
                <c:pt idx="1177">
                  <c:v>1</c:v>
                </c:pt>
                <c:pt idx="1178">
                  <c:v>0</c:v>
                </c:pt>
                <c:pt idx="1179">
                  <c:v>0</c:v>
                </c:pt>
                <c:pt idx="1180">
                  <c:v>0</c:v>
                </c:pt>
                <c:pt idx="1181">
                  <c:v>1</c:v>
                </c:pt>
                <c:pt idx="1182">
                  <c:v>0</c:v>
                </c:pt>
                <c:pt idx="1183">
                  <c:v>0</c:v>
                </c:pt>
                <c:pt idx="1184">
                  <c:v>0</c:v>
                </c:pt>
                <c:pt idx="1185">
                  <c:v>0</c:v>
                </c:pt>
                <c:pt idx="1186">
                  <c:v>1</c:v>
                </c:pt>
                <c:pt idx="1187">
                  <c:v>0</c:v>
                </c:pt>
                <c:pt idx="1188">
                  <c:v>0</c:v>
                </c:pt>
                <c:pt idx="1189">
                  <c:v>1</c:v>
                </c:pt>
                <c:pt idx="1190">
                  <c:v>0</c:v>
                </c:pt>
                <c:pt idx="1191">
                  <c:v>0</c:v>
                </c:pt>
                <c:pt idx="1192">
                  <c:v>0</c:v>
                </c:pt>
                <c:pt idx="1193">
                  <c:v>0</c:v>
                </c:pt>
                <c:pt idx="1194">
                  <c:v>1</c:v>
                </c:pt>
                <c:pt idx="1195">
                  <c:v>0</c:v>
                </c:pt>
                <c:pt idx="1196">
                  <c:v>1</c:v>
                </c:pt>
                <c:pt idx="1197">
                  <c:v>1</c:v>
                </c:pt>
                <c:pt idx="1198">
                  <c:v>1</c:v>
                </c:pt>
                <c:pt idx="1199">
                  <c:v>0</c:v>
                </c:pt>
                <c:pt idx="1200">
                  <c:v>1</c:v>
                </c:pt>
                <c:pt idx="1201">
                  <c:v>1</c:v>
                </c:pt>
                <c:pt idx="1202">
                  <c:v>1</c:v>
                </c:pt>
                <c:pt idx="1203">
                  <c:v>0</c:v>
                </c:pt>
                <c:pt idx="1204">
                  <c:v>0</c:v>
                </c:pt>
                <c:pt idx="1205">
                  <c:v>1</c:v>
                </c:pt>
                <c:pt idx="1206">
                  <c:v>1</c:v>
                </c:pt>
                <c:pt idx="1207">
                  <c:v>1</c:v>
                </c:pt>
                <c:pt idx="1208">
                  <c:v>0</c:v>
                </c:pt>
                <c:pt idx="1209">
                  <c:v>0</c:v>
                </c:pt>
                <c:pt idx="1210">
                  <c:v>0</c:v>
                </c:pt>
                <c:pt idx="1211">
                  <c:v>0</c:v>
                </c:pt>
                <c:pt idx="1212">
                  <c:v>0</c:v>
                </c:pt>
                <c:pt idx="1213">
                  <c:v>0</c:v>
                </c:pt>
                <c:pt idx="1214">
                  <c:v>1</c:v>
                </c:pt>
                <c:pt idx="1215">
                  <c:v>0</c:v>
                </c:pt>
                <c:pt idx="1216">
                  <c:v>0</c:v>
                </c:pt>
                <c:pt idx="1217">
                  <c:v>0</c:v>
                </c:pt>
                <c:pt idx="1218">
                  <c:v>0</c:v>
                </c:pt>
                <c:pt idx="1219">
                  <c:v>0</c:v>
                </c:pt>
                <c:pt idx="1220">
                  <c:v>0</c:v>
                </c:pt>
                <c:pt idx="1221">
                  <c:v>1</c:v>
                </c:pt>
                <c:pt idx="1222">
                  <c:v>0</c:v>
                </c:pt>
                <c:pt idx="1223">
                  <c:v>1</c:v>
                </c:pt>
                <c:pt idx="1224">
                  <c:v>0</c:v>
                </c:pt>
                <c:pt idx="1225">
                  <c:v>1</c:v>
                </c:pt>
                <c:pt idx="1226">
                  <c:v>0</c:v>
                </c:pt>
                <c:pt idx="1227">
                  <c:v>1</c:v>
                </c:pt>
                <c:pt idx="1228">
                  <c:v>1</c:v>
                </c:pt>
                <c:pt idx="1229">
                  <c:v>1</c:v>
                </c:pt>
                <c:pt idx="1230">
                  <c:v>0</c:v>
                </c:pt>
                <c:pt idx="1231">
                  <c:v>0</c:v>
                </c:pt>
                <c:pt idx="1232">
                  <c:v>0</c:v>
                </c:pt>
                <c:pt idx="1233">
                  <c:v>0</c:v>
                </c:pt>
                <c:pt idx="1234">
                  <c:v>0</c:v>
                </c:pt>
                <c:pt idx="1235">
                  <c:v>1</c:v>
                </c:pt>
                <c:pt idx="1236">
                  <c:v>0</c:v>
                </c:pt>
                <c:pt idx="1237">
                  <c:v>0</c:v>
                </c:pt>
                <c:pt idx="1238">
                  <c:v>1</c:v>
                </c:pt>
                <c:pt idx="1239">
                  <c:v>0</c:v>
                </c:pt>
                <c:pt idx="1240">
                  <c:v>0</c:v>
                </c:pt>
                <c:pt idx="1241">
                  <c:v>1</c:v>
                </c:pt>
                <c:pt idx="1242">
                  <c:v>0</c:v>
                </c:pt>
                <c:pt idx="1243">
                  <c:v>0</c:v>
                </c:pt>
                <c:pt idx="1244">
                  <c:v>0</c:v>
                </c:pt>
                <c:pt idx="1245">
                  <c:v>0</c:v>
                </c:pt>
                <c:pt idx="1246">
                  <c:v>0</c:v>
                </c:pt>
                <c:pt idx="1247">
                  <c:v>0</c:v>
                </c:pt>
                <c:pt idx="1248">
                  <c:v>0</c:v>
                </c:pt>
                <c:pt idx="1249">
                  <c:v>1</c:v>
                </c:pt>
                <c:pt idx="1250">
                  <c:v>1</c:v>
                </c:pt>
                <c:pt idx="1251">
                  <c:v>1</c:v>
                </c:pt>
                <c:pt idx="1252">
                  <c:v>1</c:v>
                </c:pt>
                <c:pt idx="1253">
                  <c:v>1</c:v>
                </c:pt>
                <c:pt idx="1254">
                  <c:v>0</c:v>
                </c:pt>
                <c:pt idx="1255">
                  <c:v>1</c:v>
                </c:pt>
                <c:pt idx="1256">
                  <c:v>1</c:v>
                </c:pt>
                <c:pt idx="1257">
                  <c:v>1</c:v>
                </c:pt>
                <c:pt idx="1258">
                  <c:v>1</c:v>
                </c:pt>
                <c:pt idx="1259">
                  <c:v>0</c:v>
                </c:pt>
                <c:pt idx="1260">
                  <c:v>0</c:v>
                </c:pt>
                <c:pt idx="1261">
                  <c:v>0</c:v>
                </c:pt>
                <c:pt idx="1262">
                  <c:v>0</c:v>
                </c:pt>
                <c:pt idx="1263">
                  <c:v>1</c:v>
                </c:pt>
                <c:pt idx="1264">
                  <c:v>0</c:v>
                </c:pt>
                <c:pt idx="1265">
                  <c:v>0</c:v>
                </c:pt>
                <c:pt idx="1266">
                  <c:v>1</c:v>
                </c:pt>
                <c:pt idx="1267">
                  <c:v>0</c:v>
                </c:pt>
                <c:pt idx="1268">
                  <c:v>1</c:v>
                </c:pt>
                <c:pt idx="1269">
                  <c:v>0</c:v>
                </c:pt>
                <c:pt idx="1270">
                  <c:v>1</c:v>
                </c:pt>
                <c:pt idx="1271">
                  <c:v>0</c:v>
                </c:pt>
                <c:pt idx="1272">
                  <c:v>0</c:v>
                </c:pt>
                <c:pt idx="1273">
                  <c:v>1</c:v>
                </c:pt>
                <c:pt idx="1274">
                  <c:v>0</c:v>
                </c:pt>
                <c:pt idx="1275">
                  <c:v>1</c:v>
                </c:pt>
                <c:pt idx="1276">
                  <c:v>1</c:v>
                </c:pt>
                <c:pt idx="1277">
                  <c:v>1</c:v>
                </c:pt>
                <c:pt idx="1278">
                  <c:v>0</c:v>
                </c:pt>
                <c:pt idx="1279">
                  <c:v>1</c:v>
                </c:pt>
                <c:pt idx="1280">
                  <c:v>0</c:v>
                </c:pt>
                <c:pt idx="1281">
                  <c:v>0</c:v>
                </c:pt>
                <c:pt idx="1282">
                  <c:v>1</c:v>
                </c:pt>
                <c:pt idx="1283">
                  <c:v>0</c:v>
                </c:pt>
                <c:pt idx="1284">
                  <c:v>1</c:v>
                </c:pt>
                <c:pt idx="1285">
                  <c:v>0</c:v>
                </c:pt>
                <c:pt idx="1286">
                  <c:v>1</c:v>
                </c:pt>
                <c:pt idx="1287">
                  <c:v>1</c:v>
                </c:pt>
                <c:pt idx="1288">
                  <c:v>1</c:v>
                </c:pt>
                <c:pt idx="1289">
                  <c:v>1</c:v>
                </c:pt>
                <c:pt idx="1290">
                  <c:v>1</c:v>
                </c:pt>
                <c:pt idx="1291">
                  <c:v>0</c:v>
                </c:pt>
                <c:pt idx="1292">
                  <c:v>1</c:v>
                </c:pt>
                <c:pt idx="1293">
                  <c:v>0</c:v>
                </c:pt>
                <c:pt idx="1294">
                  <c:v>0</c:v>
                </c:pt>
                <c:pt idx="1295">
                  <c:v>0</c:v>
                </c:pt>
                <c:pt idx="1296">
                  <c:v>0</c:v>
                </c:pt>
                <c:pt idx="1297">
                  <c:v>0</c:v>
                </c:pt>
                <c:pt idx="1298">
                  <c:v>1</c:v>
                </c:pt>
                <c:pt idx="1299">
                  <c:v>0</c:v>
                </c:pt>
                <c:pt idx="1300">
                  <c:v>0</c:v>
                </c:pt>
                <c:pt idx="1301">
                  <c:v>0</c:v>
                </c:pt>
                <c:pt idx="1302">
                  <c:v>1</c:v>
                </c:pt>
                <c:pt idx="1303">
                  <c:v>0</c:v>
                </c:pt>
                <c:pt idx="1304">
                  <c:v>1</c:v>
                </c:pt>
                <c:pt idx="1305">
                  <c:v>0</c:v>
                </c:pt>
                <c:pt idx="1306">
                  <c:v>0</c:v>
                </c:pt>
                <c:pt idx="1307">
                  <c:v>1</c:v>
                </c:pt>
                <c:pt idx="1308">
                  <c:v>1</c:v>
                </c:pt>
                <c:pt idx="1309">
                  <c:v>0</c:v>
                </c:pt>
                <c:pt idx="1310">
                  <c:v>1</c:v>
                </c:pt>
                <c:pt idx="1311">
                  <c:v>0</c:v>
                </c:pt>
                <c:pt idx="1312">
                  <c:v>0</c:v>
                </c:pt>
                <c:pt idx="1313">
                  <c:v>0</c:v>
                </c:pt>
                <c:pt idx="1314">
                  <c:v>1</c:v>
                </c:pt>
                <c:pt idx="1315">
                  <c:v>0</c:v>
                </c:pt>
                <c:pt idx="1316">
                  <c:v>0</c:v>
                </c:pt>
                <c:pt idx="1317">
                  <c:v>1</c:v>
                </c:pt>
                <c:pt idx="1318">
                  <c:v>1</c:v>
                </c:pt>
                <c:pt idx="1319">
                  <c:v>0</c:v>
                </c:pt>
                <c:pt idx="1320">
                  <c:v>1</c:v>
                </c:pt>
                <c:pt idx="1321">
                  <c:v>0</c:v>
                </c:pt>
                <c:pt idx="1322">
                  <c:v>0</c:v>
                </c:pt>
                <c:pt idx="1323">
                  <c:v>0</c:v>
                </c:pt>
                <c:pt idx="1324">
                  <c:v>1</c:v>
                </c:pt>
                <c:pt idx="1325">
                  <c:v>1</c:v>
                </c:pt>
                <c:pt idx="1326">
                  <c:v>1</c:v>
                </c:pt>
                <c:pt idx="1327">
                  <c:v>1</c:v>
                </c:pt>
                <c:pt idx="1328">
                  <c:v>0</c:v>
                </c:pt>
                <c:pt idx="1329">
                  <c:v>0</c:v>
                </c:pt>
                <c:pt idx="1330">
                  <c:v>1</c:v>
                </c:pt>
                <c:pt idx="1331">
                  <c:v>1</c:v>
                </c:pt>
                <c:pt idx="1332">
                  <c:v>1</c:v>
                </c:pt>
                <c:pt idx="1333">
                  <c:v>0</c:v>
                </c:pt>
                <c:pt idx="1334">
                  <c:v>1</c:v>
                </c:pt>
                <c:pt idx="1335">
                  <c:v>1</c:v>
                </c:pt>
                <c:pt idx="1336">
                  <c:v>0</c:v>
                </c:pt>
                <c:pt idx="1337">
                  <c:v>1</c:v>
                </c:pt>
                <c:pt idx="1338">
                  <c:v>0</c:v>
                </c:pt>
                <c:pt idx="1339">
                  <c:v>0</c:v>
                </c:pt>
                <c:pt idx="1340">
                  <c:v>0</c:v>
                </c:pt>
                <c:pt idx="1341">
                  <c:v>1</c:v>
                </c:pt>
                <c:pt idx="1342">
                  <c:v>1</c:v>
                </c:pt>
                <c:pt idx="1343">
                  <c:v>1</c:v>
                </c:pt>
                <c:pt idx="1344">
                  <c:v>0</c:v>
                </c:pt>
                <c:pt idx="1345">
                  <c:v>0</c:v>
                </c:pt>
                <c:pt idx="1346">
                  <c:v>1</c:v>
                </c:pt>
                <c:pt idx="1347">
                  <c:v>1</c:v>
                </c:pt>
                <c:pt idx="1348">
                  <c:v>0</c:v>
                </c:pt>
                <c:pt idx="1349">
                  <c:v>0</c:v>
                </c:pt>
                <c:pt idx="1350">
                  <c:v>0</c:v>
                </c:pt>
                <c:pt idx="1351">
                  <c:v>0</c:v>
                </c:pt>
                <c:pt idx="1352">
                  <c:v>0</c:v>
                </c:pt>
                <c:pt idx="1353">
                  <c:v>1</c:v>
                </c:pt>
                <c:pt idx="1354">
                  <c:v>1</c:v>
                </c:pt>
                <c:pt idx="1355">
                  <c:v>0</c:v>
                </c:pt>
                <c:pt idx="1356">
                  <c:v>1</c:v>
                </c:pt>
                <c:pt idx="1357">
                  <c:v>0</c:v>
                </c:pt>
                <c:pt idx="1358">
                  <c:v>0</c:v>
                </c:pt>
                <c:pt idx="1359">
                  <c:v>0</c:v>
                </c:pt>
                <c:pt idx="1360">
                  <c:v>0</c:v>
                </c:pt>
                <c:pt idx="1361">
                  <c:v>1</c:v>
                </c:pt>
                <c:pt idx="1362">
                  <c:v>0</c:v>
                </c:pt>
                <c:pt idx="1363">
                  <c:v>0</c:v>
                </c:pt>
                <c:pt idx="1364">
                  <c:v>0</c:v>
                </c:pt>
                <c:pt idx="1365">
                  <c:v>0</c:v>
                </c:pt>
                <c:pt idx="1366">
                  <c:v>0</c:v>
                </c:pt>
                <c:pt idx="1367">
                  <c:v>1</c:v>
                </c:pt>
                <c:pt idx="1368">
                  <c:v>0</c:v>
                </c:pt>
                <c:pt idx="1369">
                  <c:v>1</c:v>
                </c:pt>
                <c:pt idx="1370">
                  <c:v>0</c:v>
                </c:pt>
                <c:pt idx="1371">
                  <c:v>0</c:v>
                </c:pt>
                <c:pt idx="1372">
                  <c:v>0</c:v>
                </c:pt>
                <c:pt idx="1373">
                  <c:v>0</c:v>
                </c:pt>
                <c:pt idx="1374">
                  <c:v>1</c:v>
                </c:pt>
                <c:pt idx="1375">
                  <c:v>0</c:v>
                </c:pt>
                <c:pt idx="1376">
                  <c:v>0</c:v>
                </c:pt>
                <c:pt idx="1377">
                  <c:v>1</c:v>
                </c:pt>
                <c:pt idx="1378">
                  <c:v>0</c:v>
                </c:pt>
                <c:pt idx="1379">
                  <c:v>0</c:v>
                </c:pt>
                <c:pt idx="1380">
                  <c:v>0</c:v>
                </c:pt>
                <c:pt idx="1381">
                  <c:v>0</c:v>
                </c:pt>
                <c:pt idx="1382">
                  <c:v>0</c:v>
                </c:pt>
                <c:pt idx="1383">
                  <c:v>0</c:v>
                </c:pt>
                <c:pt idx="1384">
                  <c:v>1</c:v>
                </c:pt>
                <c:pt idx="1385">
                  <c:v>1</c:v>
                </c:pt>
                <c:pt idx="1386">
                  <c:v>0</c:v>
                </c:pt>
                <c:pt idx="1387">
                  <c:v>0</c:v>
                </c:pt>
                <c:pt idx="1388">
                  <c:v>0</c:v>
                </c:pt>
                <c:pt idx="1389">
                  <c:v>0</c:v>
                </c:pt>
                <c:pt idx="1390">
                  <c:v>1</c:v>
                </c:pt>
                <c:pt idx="1391">
                  <c:v>0</c:v>
                </c:pt>
                <c:pt idx="1392">
                  <c:v>0</c:v>
                </c:pt>
                <c:pt idx="1393">
                  <c:v>0</c:v>
                </c:pt>
                <c:pt idx="1394">
                  <c:v>1</c:v>
                </c:pt>
                <c:pt idx="1395">
                  <c:v>1</c:v>
                </c:pt>
                <c:pt idx="1396">
                  <c:v>0</c:v>
                </c:pt>
                <c:pt idx="1397">
                  <c:v>0</c:v>
                </c:pt>
                <c:pt idx="1398">
                  <c:v>0</c:v>
                </c:pt>
                <c:pt idx="1399">
                  <c:v>1</c:v>
                </c:pt>
                <c:pt idx="1400">
                  <c:v>1</c:v>
                </c:pt>
                <c:pt idx="1401">
                  <c:v>1</c:v>
                </c:pt>
                <c:pt idx="1402">
                  <c:v>1</c:v>
                </c:pt>
                <c:pt idx="1403">
                  <c:v>0</c:v>
                </c:pt>
                <c:pt idx="1404">
                  <c:v>1</c:v>
                </c:pt>
                <c:pt idx="1405">
                  <c:v>1</c:v>
                </c:pt>
                <c:pt idx="1406">
                  <c:v>0</c:v>
                </c:pt>
                <c:pt idx="1407">
                  <c:v>1</c:v>
                </c:pt>
                <c:pt idx="1408">
                  <c:v>1</c:v>
                </c:pt>
                <c:pt idx="1409">
                  <c:v>0</c:v>
                </c:pt>
                <c:pt idx="1410">
                  <c:v>1</c:v>
                </c:pt>
                <c:pt idx="1411">
                  <c:v>1</c:v>
                </c:pt>
                <c:pt idx="1412">
                  <c:v>1</c:v>
                </c:pt>
                <c:pt idx="1413">
                  <c:v>1</c:v>
                </c:pt>
                <c:pt idx="1414">
                  <c:v>0</c:v>
                </c:pt>
                <c:pt idx="1415">
                  <c:v>0</c:v>
                </c:pt>
                <c:pt idx="1416">
                  <c:v>0</c:v>
                </c:pt>
                <c:pt idx="1417">
                  <c:v>0</c:v>
                </c:pt>
                <c:pt idx="1418">
                  <c:v>1</c:v>
                </c:pt>
                <c:pt idx="1419">
                  <c:v>1</c:v>
                </c:pt>
                <c:pt idx="1420">
                  <c:v>0</c:v>
                </c:pt>
                <c:pt idx="1421">
                  <c:v>0</c:v>
                </c:pt>
                <c:pt idx="1422">
                  <c:v>0</c:v>
                </c:pt>
                <c:pt idx="1423">
                  <c:v>0</c:v>
                </c:pt>
                <c:pt idx="1424">
                  <c:v>1</c:v>
                </c:pt>
                <c:pt idx="1425">
                  <c:v>1</c:v>
                </c:pt>
                <c:pt idx="1426">
                  <c:v>1</c:v>
                </c:pt>
                <c:pt idx="1427">
                  <c:v>1</c:v>
                </c:pt>
                <c:pt idx="1428">
                  <c:v>0</c:v>
                </c:pt>
                <c:pt idx="1429">
                  <c:v>0</c:v>
                </c:pt>
                <c:pt idx="1430">
                  <c:v>1</c:v>
                </c:pt>
                <c:pt idx="1431">
                  <c:v>0</c:v>
                </c:pt>
                <c:pt idx="1432">
                  <c:v>1</c:v>
                </c:pt>
                <c:pt idx="1433">
                  <c:v>0</c:v>
                </c:pt>
                <c:pt idx="1434">
                  <c:v>0</c:v>
                </c:pt>
                <c:pt idx="1435">
                  <c:v>1</c:v>
                </c:pt>
                <c:pt idx="1436">
                  <c:v>1</c:v>
                </c:pt>
                <c:pt idx="1437">
                  <c:v>0</c:v>
                </c:pt>
                <c:pt idx="1438">
                  <c:v>1</c:v>
                </c:pt>
                <c:pt idx="1439">
                  <c:v>1</c:v>
                </c:pt>
                <c:pt idx="1440">
                  <c:v>0</c:v>
                </c:pt>
                <c:pt idx="1441">
                  <c:v>1</c:v>
                </c:pt>
                <c:pt idx="1442">
                  <c:v>0</c:v>
                </c:pt>
                <c:pt idx="1443">
                  <c:v>0</c:v>
                </c:pt>
                <c:pt idx="1444">
                  <c:v>0</c:v>
                </c:pt>
                <c:pt idx="1445">
                  <c:v>1</c:v>
                </c:pt>
                <c:pt idx="1446">
                  <c:v>1</c:v>
                </c:pt>
                <c:pt idx="1447">
                  <c:v>1</c:v>
                </c:pt>
                <c:pt idx="1448">
                  <c:v>0</c:v>
                </c:pt>
                <c:pt idx="1449">
                  <c:v>0</c:v>
                </c:pt>
                <c:pt idx="1450">
                  <c:v>0</c:v>
                </c:pt>
                <c:pt idx="1451">
                  <c:v>1</c:v>
                </c:pt>
                <c:pt idx="1452">
                  <c:v>0</c:v>
                </c:pt>
                <c:pt idx="1453">
                  <c:v>0</c:v>
                </c:pt>
                <c:pt idx="1454">
                  <c:v>0</c:v>
                </c:pt>
                <c:pt idx="1455">
                  <c:v>0</c:v>
                </c:pt>
                <c:pt idx="1456">
                  <c:v>0</c:v>
                </c:pt>
                <c:pt idx="1457">
                  <c:v>0</c:v>
                </c:pt>
                <c:pt idx="1458">
                  <c:v>0</c:v>
                </c:pt>
                <c:pt idx="1459">
                  <c:v>1</c:v>
                </c:pt>
                <c:pt idx="1460">
                  <c:v>0</c:v>
                </c:pt>
                <c:pt idx="1461">
                  <c:v>0</c:v>
                </c:pt>
                <c:pt idx="1462">
                  <c:v>0</c:v>
                </c:pt>
                <c:pt idx="1463">
                  <c:v>0</c:v>
                </c:pt>
                <c:pt idx="1464">
                  <c:v>1</c:v>
                </c:pt>
                <c:pt idx="1465">
                  <c:v>0</c:v>
                </c:pt>
                <c:pt idx="1466">
                  <c:v>1</c:v>
                </c:pt>
                <c:pt idx="1467">
                  <c:v>0</c:v>
                </c:pt>
                <c:pt idx="1468">
                  <c:v>1</c:v>
                </c:pt>
                <c:pt idx="1469">
                  <c:v>0</c:v>
                </c:pt>
                <c:pt idx="1470">
                  <c:v>1</c:v>
                </c:pt>
                <c:pt idx="1471">
                  <c:v>1</c:v>
                </c:pt>
                <c:pt idx="1472">
                  <c:v>0</c:v>
                </c:pt>
                <c:pt idx="1473">
                  <c:v>1</c:v>
                </c:pt>
                <c:pt idx="1474">
                  <c:v>1</c:v>
                </c:pt>
                <c:pt idx="1475">
                  <c:v>0</c:v>
                </c:pt>
                <c:pt idx="1476">
                  <c:v>0</c:v>
                </c:pt>
                <c:pt idx="1477">
                  <c:v>1</c:v>
                </c:pt>
                <c:pt idx="1478">
                  <c:v>0</c:v>
                </c:pt>
                <c:pt idx="1479">
                  <c:v>1</c:v>
                </c:pt>
                <c:pt idx="1480">
                  <c:v>0</c:v>
                </c:pt>
                <c:pt idx="1481">
                  <c:v>0</c:v>
                </c:pt>
                <c:pt idx="1482">
                  <c:v>0</c:v>
                </c:pt>
                <c:pt idx="1483">
                  <c:v>1</c:v>
                </c:pt>
                <c:pt idx="1484">
                  <c:v>0</c:v>
                </c:pt>
                <c:pt idx="1485">
                  <c:v>0</c:v>
                </c:pt>
                <c:pt idx="1486">
                  <c:v>0</c:v>
                </c:pt>
                <c:pt idx="1487">
                  <c:v>0</c:v>
                </c:pt>
                <c:pt idx="1488">
                  <c:v>1</c:v>
                </c:pt>
                <c:pt idx="1489">
                  <c:v>0</c:v>
                </c:pt>
                <c:pt idx="1490">
                  <c:v>1</c:v>
                </c:pt>
                <c:pt idx="1491">
                  <c:v>0</c:v>
                </c:pt>
                <c:pt idx="1492">
                  <c:v>0</c:v>
                </c:pt>
                <c:pt idx="1493">
                  <c:v>0</c:v>
                </c:pt>
                <c:pt idx="1494">
                  <c:v>1</c:v>
                </c:pt>
                <c:pt idx="1495">
                  <c:v>1</c:v>
                </c:pt>
                <c:pt idx="1496">
                  <c:v>0</c:v>
                </c:pt>
                <c:pt idx="1497">
                  <c:v>0</c:v>
                </c:pt>
                <c:pt idx="1498">
                  <c:v>0</c:v>
                </c:pt>
                <c:pt idx="1499">
                  <c:v>1</c:v>
                </c:pt>
                <c:pt idx="1500">
                  <c:v>0</c:v>
                </c:pt>
                <c:pt idx="1501">
                  <c:v>0</c:v>
                </c:pt>
                <c:pt idx="1502">
                  <c:v>1</c:v>
                </c:pt>
                <c:pt idx="1503">
                  <c:v>1</c:v>
                </c:pt>
                <c:pt idx="1504">
                  <c:v>0</c:v>
                </c:pt>
                <c:pt idx="1505">
                  <c:v>1</c:v>
                </c:pt>
                <c:pt idx="1506">
                  <c:v>1</c:v>
                </c:pt>
                <c:pt idx="1507">
                  <c:v>0</c:v>
                </c:pt>
                <c:pt idx="1508">
                  <c:v>1</c:v>
                </c:pt>
                <c:pt idx="1509">
                  <c:v>0</c:v>
                </c:pt>
                <c:pt idx="1510">
                  <c:v>1</c:v>
                </c:pt>
                <c:pt idx="1511">
                  <c:v>0</c:v>
                </c:pt>
                <c:pt idx="1512">
                  <c:v>1</c:v>
                </c:pt>
                <c:pt idx="1513">
                  <c:v>1</c:v>
                </c:pt>
                <c:pt idx="1514">
                  <c:v>0</c:v>
                </c:pt>
                <c:pt idx="1515">
                  <c:v>0</c:v>
                </c:pt>
                <c:pt idx="1516">
                  <c:v>1</c:v>
                </c:pt>
                <c:pt idx="1517">
                  <c:v>1</c:v>
                </c:pt>
                <c:pt idx="1518">
                  <c:v>1</c:v>
                </c:pt>
                <c:pt idx="1519">
                  <c:v>0</c:v>
                </c:pt>
                <c:pt idx="1520">
                  <c:v>0</c:v>
                </c:pt>
                <c:pt idx="1521">
                  <c:v>0</c:v>
                </c:pt>
                <c:pt idx="1522">
                  <c:v>0</c:v>
                </c:pt>
                <c:pt idx="1523">
                  <c:v>1</c:v>
                </c:pt>
                <c:pt idx="1524">
                  <c:v>0</c:v>
                </c:pt>
                <c:pt idx="1525">
                  <c:v>1</c:v>
                </c:pt>
                <c:pt idx="1526">
                  <c:v>0</c:v>
                </c:pt>
                <c:pt idx="1527">
                  <c:v>0</c:v>
                </c:pt>
                <c:pt idx="1528">
                  <c:v>0</c:v>
                </c:pt>
                <c:pt idx="1529">
                  <c:v>0</c:v>
                </c:pt>
                <c:pt idx="1530">
                  <c:v>1</c:v>
                </c:pt>
                <c:pt idx="1531">
                  <c:v>0</c:v>
                </c:pt>
                <c:pt idx="1532">
                  <c:v>1</c:v>
                </c:pt>
                <c:pt idx="1533">
                  <c:v>0</c:v>
                </c:pt>
                <c:pt idx="1534">
                  <c:v>1</c:v>
                </c:pt>
                <c:pt idx="1535">
                  <c:v>0</c:v>
                </c:pt>
                <c:pt idx="1536">
                  <c:v>0</c:v>
                </c:pt>
                <c:pt idx="1537">
                  <c:v>0</c:v>
                </c:pt>
                <c:pt idx="1538">
                  <c:v>1</c:v>
                </c:pt>
                <c:pt idx="1539">
                  <c:v>0</c:v>
                </c:pt>
                <c:pt idx="1540">
                  <c:v>0</c:v>
                </c:pt>
                <c:pt idx="1541">
                  <c:v>0</c:v>
                </c:pt>
                <c:pt idx="1542">
                  <c:v>1</c:v>
                </c:pt>
                <c:pt idx="1543">
                  <c:v>0</c:v>
                </c:pt>
                <c:pt idx="1544">
                  <c:v>0</c:v>
                </c:pt>
                <c:pt idx="1545">
                  <c:v>0</c:v>
                </c:pt>
                <c:pt idx="1546">
                  <c:v>1</c:v>
                </c:pt>
                <c:pt idx="1547">
                  <c:v>0</c:v>
                </c:pt>
                <c:pt idx="1548">
                  <c:v>0</c:v>
                </c:pt>
                <c:pt idx="1549">
                  <c:v>1</c:v>
                </c:pt>
                <c:pt idx="1550">
                  <c:v>0</c:v>
                </c:pt>
                <c:pt idx="1551">
                  <c:v>1</c:v>
                </c:pt>
                <c:pt idx="1552">
                  <c:v>1</c:v>
                </c:pt>
                <c:pt idx="1553">
                  <c:v>0</c:v>
                </c:pt>
                <c:pt idx="1554">
                  <c:v>1</c:v>
                </c:pt>
                <c:pt idx="1555">
                  <c:v>1</c:v>
                </c:pt>
                <c:pt idx="1556">
                  <c:v>0</c:v>
                </c:pt>
                <c:pt idx="1557">
                  <c:v>0</c:v>
                </c:pt>
                <c:pt idx="1558">
                  <c:v>0</c:v>
                </c:pt>
                <c:pt idx="1559">
                  <c:v>0</c:v>
                </c:pt>
                <c:pt idx="1560">
                  <c:v>1</c:v>
                </c:pt>
                <c:pt idx="1561">
                  <c:v>1</c:v>
                </c:pt>
                <c:pt idx="1562">
                  <c:v>1</c:v>
                </c:pt>
                <c:pt idx="1563">
                  <c:v>0</c:v>
                </c:pt>
                <c:pt idx="1564">
                  <c:v>1</c:v>
                </c:pt>
                <c:pt idx="1565">
                  <c:v>0</c:v>
                </c:pt>
                <c:pt idx="1566">
                  <c:v>0</c:v>
                </c:pt>
                <c:pt idx="1567">
                  <c:v>0</c:v>
                </c:pt>
                <c:pt idx="1568">
                  <c:v>1</c:v>
                </c:pt>
                <c:pt idx="1569">
                  <c:v>1</c:v>
                </c:pt>
                <c:pt idx="1570">
                  <c:v>0</c:v>
                </c:pt>
                <c:pt idx="1571">
                  <c:v>1</c:v>
                </c:pt>
                <c:pt idx="1572">
                  <c:v>0</c:v>
                </c:pt>
                <c:pt idx="1573">
                  <c:v>1</c:v>
                </c:pt>
                <c:pt idx="1574">
                  <c:v>1</c:v>
                </c:pt>
                <c:pt idx="1575">
                  <c:v>0</c:v>
                </c:pt>
                <c:pt idx="1576">
                  <c:v>0</c:v>
                </c:pt>
                <c:pt idx="1577">
                  <c:v>0</c:v>
                </c:pt>
                <c:pt idx="1578">
                  <c:v>1</c:v>
                </c:pt>
                <c:pt idx="1579">
                  <c:v>0</c:v>
                </c:pt>
                <c:pt idx="1580">
                  <c:v>0</c:v>
                </c:pt>
                <c:pt idx="1581">
                  <c:v>0</c:v>
                </c:pt>
                <c:pt idx="1582">
                  <c:v>0</c:v>
                </c:pt>
                <c:pt idx="1583">
                  <c:v>0</c:v>
                </c:pt>
                <c:pt idx="1584">
                  <c:v>0</c:v>
                </c:pt>
                <c:pt idx="1585">
                  <c:v>0</c:v>
                </c:pt>
                <c:pt idx="1586">
                  <c:v>0</c:v>
                </c:pt>
                <c:pt idx="1587">
                  <c:v>1</c:v>
                </c:pt>
                <c:pt idx="1588">
                  <c:v>1</c:v>
                </c:pt>
                <c:pt idx="1589">
                  <c:v>1</c:v>
                </c:pt>
                <c:pt idx="1590">
                  <c:v>0</c:v>
                </c:pt>
                <c:pt idx="1591">
                  <c:v>1</c:v>
                </c:pt>
                <c:pt idx="1592">
                  <c:v>0</c:v>
                </c:pt>
                <c:pt idx="1593">
                  <c:v>0</c:v>
                </c:pt>
                <c:pt idx="1594">
                  <c:v>0</c:v>
                </c:pt>
                <c:pt idx="1595">
                  <c:v>0</c:v>
                </c:pt>
                <c:pt idx="1596">
                  <c:v>0</c:v>
                </c:pt>
                <c:pt idx="1597">
                  <c:v>0</c:v>
                </c:pt>
                <c:pt idx="1598">
                  <c:v>1</c:v>
                </c:pt>
                <c:pt idx="1599">
                  <c:v>1</c:v>
                </c:pt>
                <c:pt idx="1600">
                  <c:v>1</c:v>
                </c:pt>
                <c:pt idx="1601">
                  <c:v>1</c:v>
                </c:pt>
                <c:pt idx="1602">
                  <c:v>0</c:v>
                </c:pt>
                <c:pt idx="1603">
                  <c:v>0</c:v>
                </c:pt>
                <c:pt idx="1604">
                  <c:v>1</c:v>
                </c:pt>
                <c:pt idx="1605">
                  <c:v>1</c:v>
                </c:pt>
                <c:pt idx="1606">
                  <c:v>1</c:v>
                </c:pt>
                <c:pt idx="1607">
                  <c:v>0</c:v>
                </c:pt>
                <c:pt idx="1608">
                  <c:v>1</c:v>
                </c:pt>
                <c:pt idx="1609">
                  <c:v>1</c:v>
                </c:pt>
                <c:pt idx="1610">
                  <c:v>0</c:v>
                </c:pt>
                <c:pt idx="1611">
                  <c:v>1</c:v>
                </c:pt>
                <c:pt idx="1612">
                  <c:v>0</c:v>
                </c:pt>
                <c:pt idx="1613">
                  <c:v>0</c:v>
                </c:pt>
                <c:pt idx="1614">
                  <c:v>1</c:v>
                </c:pt>
                <c:pt idx="1615">
                  <c:v>1</c:v>
                </c:pt>
                <c:pt idx="1616">
                  <c:v>0</c:v>
                </c:pt>
                <c:pt idx="1617">
                  <c:v>0</c:v>
                </c:pt>
                <c:pt idx="1618">
                  <c:v>1</c:v>
                </c:pt>
                <c:pt idx="1619">
                  <c:v>1</c:v>
                </c:pt>
                <c:pt idx="1620">
                  <c:v>0</c:v>
                </c:pt>
                <c:pt idx="1621">
                  <c:v>1</c:v>
                </c:pt>
                <c:pt idx="1622">
                  <c:v>0</c:v>
                </c:pt>
                <c:pt idx="1623">
                  <c:v>0</c:v>
                </c:pt>
                <c:pt idx="1624">
                  <c:v>0</c:v>
                </c:pt>
                <c:pt idx="1625">
                  <c:v>1</c:v>
                </c:pt>
                <c:pt idx="1626">
                  <c:v>0</c:v>
                </c:pt>
                <c:pt idx="1627">
                  <c:v>0</c:v>
                </c:pt>
                <c:pt idx="1628">
                  <c:v>0</c:v>
                </c:pt>
                <c:pt idx="1629">
                  <c:v>0</c:v>
                </c:pt>
                <c:pt idx="1630">
                  <c:v>0</c:v>
                </c:pt>
                <c:pt idx="1631">
                  <c:v>0</c:v>
                </c:pt>
                <c:pt idx="1632">
                  <c:v>1</c:v>
                </c:pt>
                <c:pt idx="1633">
                  <c:v>0</c:v>
                </c:pt>
                <c:pt idx="1634">
                  <c:v>0</c:v>
                </c:pt>
                <c:pt idx="1635">
                  <c:v>1</c:v>
                </c:pt>
                <c:pt idx="1636">
                  <c:v>0</c:v>
                </c:pt>
                <c:pt idx="1637">
                  <c:v>1</c:v>
                </c:pt>
                <c:pt idx="1638">
                  <c:v>1</c:v>
                </c:pt>
                <c:pt idx="1639">
                  <c:v>0</c:v>
                </c:pt>
                <c:pt idx="1640">
                  <c:v>0</c:v>
                </c:pt>
                <c:pt idx="1641">
                  <c:v>0</c:v>
                </c:pt>
                <c:pt idx="1642">
                  <c:v>0</c:v>
                </c:pt>
                <c:pt idx="1643">
                  <c:v>0</c:v>
                </c:pt>
                <c:pt idx="1644">
                  <c:v>0</c:v>
                </c:pt>
                <c:pt idx="1645">
                  <c:v>0</c:v>
                </c:pt>
                <c:pt idx="1646">
                  <c:v>1</c:v>
                </c:pt>
                <c:pt idx="1647">
                  <c:v>0</c:v>
                </c:pt>
                <c:pt idx="1648">
                  <c:v>0</c:v>
                </c:pt>
                <c:pt idx="1649">
                  <c:v>0</c:v>
                </c:pt>
                <c:pt idx="1650">
                  <c:v>1</c:v>
                </c:pt>
                <c:pt idx="1651">
                  <c:v>0</c:v>
                </c:pt>
                <c:pt idx="1652">
                  <c:v>0</c:v>
                </c:pt>
                <c:pt idx="1653">
                  <c:v>0</c:v>
                </c:pt>
                <c:pt idx="1654">
                  <c:v>0</c:v>
                </c:pt>
                <c:pt idx="1655">
                  <c:v>0</c:v>
                </c:pt>
                <c:pt idx="1656">
                  <c:v>0</c:v>
                </c:pt>
                <c:pt idx="1657">
                  <c:v>1</c:v>
                </c:pt>
                <c:pt idx="1658">
                  <c:v>0</c:v>
                </c:pt>
                <c:pt idx="1659">
                  <c:v>0</c:v>
                </c:pt>
                <c:pt idx="1660">
                  <c:v>0</c:v>
                </c:pt>
                <c:pt idx="1661">
                  <c:v>0</c:v>
                </c:pt>
                <c:pt idx="1662">
                  <c:v>0</c:v>
                </c:pt>
                <c:pt idx="1663">
                  <c:v>0</c:v>
                </c:pt>
                <c:pt idx="1664">
                  <c:v>0</c:v>
                </c:pt>
                <c:pt idx="1665">
                  <c:v>0</c:v>
                </c:pt>
                <c:pt idx="1666">
                  <c:v>1</c:v>
                </c:pt>
                <c:pt idx="1667">
                  <c:v>1</c:v>
                </c:pt>
                <c:pt idx="1668">
                  <c:v>1</c:v>
                </c:pt>
                <c:pt idx="1669">
                  <c:v>1</c:v>
                </c:pt>
                <c:pt idx="1670">
                  <c:v>0</c:v>
                </c:pt>
                <c:pt idx="1671">
                  <c:v>0</c:v>
                </c:pt>
                <c:pt idx="1672">
                  <c:v>1</c:v>
                </c:pt>
                <c:pt idx="1673">
                  <c:v>1</c:v>
                </c:pt>
                <c:pt idx="1674">
                  <c:v>1</c:v>
                </c:pt>
                <c:pt idx="1675">
                  <c:v>0</c:v>
                </c:pt>
                <c:pt idx="1676">
                  <c:v>1</c:v>
                </c:pt>
                <c:pt idx="1677">
                  <c:v>0</c:v>
                </c:pt>
                <c:pt idx="1678">
                  <c:v>1</c:v>
                </c:pt>
                <c:pt idx="1679">
                  <c:v>1</c:v>
                </c:pt>
                <c:pt idx="1680">
                  <c:v>0</c:v>
                </c:pt>
                <c:pt idx="1681">
                  <c:v>0</c:v>
                </c:pt>
                <c:pt idx="1682">
                  <c:v>1</c:v>
                </c:pt>
                <c:pt idx="1683">
                  <c:v>1</c:v>
                </c:pt>
                <c:pt idx="1684">
                  <c:v>1</c:v>
                </c:pt>
                <c:pt idx="1685">
                  <c:v>1</c:v>
                </c:pt>
                <c:pt idx="1686">
                  <c:v>0</c:v>
                </c:pt>
                <c:pt idx="1687">
                  <c:v>0</c:v>
                </c:pt>
                <c:pt idx="1688">
                  <c:v>0</c:v>
                </c:pt>
                <c:pt idx="1689">
                  <c:v>0</c:v>
                </c:pt>
                <c:pt idx="1690">
                  <c:v>0</c:v>
                </c:pt>
                <c:pt idx="1691">
                  <c:v>0</c:v>
                </c:pt>
                <c:pt idx="1692">
                  <c:v>1</c:v>
                </c:pt>
                <c:pt idx="1693">
                  <c:v>0</c:v>
                </c:pt>
                <c:pt idx="1694">
                  <c:v>1</c:v>
                </c:pt>
                <c:pt idx="1695">
                  <c:v>0</c:v>
                </c:pt>
                <c:pt idx="1696">
                  <c:v>0</c:v>
                </c:pt>
                <c:pt idx="1697">
                  <c:v>1</c:v>
                </c:pt>
                <c:pt idx="1698">
                  <c:v>0</c:v>
                </c:pt>
                <c:pt idx="1699">
                  <c:v>0</c:v>
                </c:pt>
                <c:pt idx="1700">
                  <c:v>1</c:v>
                </c:pt>
                <c:pt idx="1701">
                  <c:v>1</c:v>
                </c:pt>
                <c:pt idx="1702">
                  <c:v>0</c:v>
                </c:pt>
                <c:pt idx="1703">
                  <c:v>0</c:v>
                </c:pt>
                <c:pt idx="1704">
                  <c:v>0</c:v>
                </c:pt>
                <c:pt idx="1705">
                  <c:v>1</c:v>
                </c:pt>
                <c:pt idx="1706">
                  <c:v>0</c:v>
                </c:pt>
                <c:pt idx="1707">
                  <c:v>0</c:v>
                </c:pt>
                <c:pt idx="1708">
                  <c:v>1</c:v>
                </c:pt>
                <c:pt idx="1709">
                  <c:v>1</c:v>
                </c:pt>
                <c:pt idx="1710">
                  <c:v>1</c:v>
                </c:pt>
                <c:pt idx="1711">
                  <c:v>1</c:v>
                </c:pt>
                <c:pt idx="1712">
                  <c:v>0</c:v>
                </c:pt>
                <c:pt idx="1713">
                  <c:v>1</c:v>
                </c:pt>
                <c:pt idx="1714">
                  <c:v>0</c:v>
                </c:pt>
                <c:pt idx="1715">
                  <c:v>0</c:v>
                </c:pt>
                <c:pt idx="1716">
                  <c:v>0</c:v>
                </c:pt>
                <c:pt idx="1717">
                  <c:v>1</c:v>
                </c:pt>
                <c:pt idx="1718">
                  <c:v>0</c:v>
                </c:pt>
                <c:pt idx="1719">
                  <c:v>1</c:v>
                </c:pt>
                <c:pt idx="1720">
                  <c:v>1</c:v>
                </c:pt>
                <c:pt idx="1721">
                  <c:v>1</c:v>
                </c:pt>
                <c:pt idx="1722">
                  <c:v>0</c:v>
                </c:pt>
                <c:pt idx="1723">
                  <c:v>0</c:v>
                </c:pt>
                <c:pt idx="1724">
                  <c:v>0</c:v>
                </c:pt>
                <c:pt idx="1725">
                  <c:v>0</c:v>
                </c:pt>
                <c:pt idx="1726">
                  <c:v>0</c:v>
                </c:pt>
                <c:pt idx="1727">
                  <c:v>0</c:v>
                </c:pt>
                <c:pt idx="1728">
                  <c:v>0</c:v>
                </c:pt>
                <c:pt idx="1729">
                  <c:v>1</c:v>
                </c:pt>
                <c:pt idx="1730">
                  <c:v>0</c:v>
                </c:pt>
                <c:pt idx="1731">
                  <c:v>1</c:v>
                </c:pt>
                <c:pt idx="1732">
                  <c:v>0</c:v>
                </c:pt>
                <c:pt idx="1733">
                  <c:v>0</c:v>
                </c:pt>
                <c:pt idx="1734">
                  <c:v>0</c:v>
                </c:pt>
                <c:pt idx="1735">
                  <c:v>0</c:v>
                </c:pt>
                <c:pt idx="1736">
                  <c:v>0</c:v>
                </c:pt>
                <c:pt idx="1737">
                  <c:v>1</c:v>
                </c:pt>
                <c:pt idx="1738">
                  <c:v>1</c:v>
                </c:pt>
                <c:pt idx="1739">
                  <c:v>1</c:v>
                </c:pt>
                <c:pt idx="1740">
                  <c:v>0</c:v>
                </c:pt>
                <c:pt idx="1741">
                  <c:v>0</c:v>
                </c:pt>
                <c:pt idx="1742">
                  <c:v>0</c:v>
                </c:pt>
                <c:pt idx="1743">
                  <c:v>0</c:v>
                </c:pt>
                <c:pt idx="1744">
                  <c:v>0</c:v>
                </c:pt>
                <c:pt idx="1745">
                  <c:v>1</c:v>
                </c:pt>
                <c:pt idx="1746">
                  <c:v>0</c:v>
                </c:pt>
                <c:pt idx="1747">
                  <c:v>1</c:v>
                </c:pt>
                <c:pt idx="1748">
                  <c:v>0</c:v>
                </c:pt>
                <c:pt idx="1749">
                  <c:v>1</c:v>
                </c:pt>
                <c:pt idx="1750">
                  <c:v>0</c:v>
                </c:pt>
                <c:pt idx="1751">
                  <c:v>1</c:v>
                </c:pt>
                <c:pt idx="1752">
                  <c:v>0</c:v>
                </c:pt>
                <c:pt idx="1753">
                  <c:v>0</c:v>
                </c:pt>
                <c:pt idx="1754">
                  <c:v>0</c:v>
                </c:pt>
                <c:pt idx="1755">
                  <c:v>0</c:v>
                </c:pt>
                <c:pt idx="1756">
                  <c:v>1</c:v>
                </c:pt>
                <c:pt idx="1757">
                  <c:v>0</c:v>
                </c:pt>
                <c:pt idx="1758">
                  <c:v>1</c:v>
                </c:pt>
                <c:pt idx="1759">
                  <c:v>1</c:v>
                </c:pt>
                <c:pt idx="1760">
                  <c:v>1</c:v>
                </c:pt>
                <c:pt idx="1761">
                  <c:v>0</c:v>
                </c:pt>
                <c:pt idx="1762">
                  <c:v>0</c:v>
                </c:pt>
                <c:pt idx="1763">
                  <c:v>1</c:v>
                </c:pt>
                <c:pt idx="1764">
                  <c:v>1</c:v>
                </c:pt>
                <c:pt idx="1765">
                  <c:v>1</c:v>
                </c:pt>
                <c:pt idx="1766">
                  <c:v>0</c:v>
                </c:pt>
                <c:pt idx="1767">
                  <c:v>0</c:v>
                </c:pt>
                <c:pt idx="1768">
                  <c:v>1</c:v>
                </c:pt>
                <c:pt idx="1769">
                  <c:v>1</c:v>
                </c:pt>
                <c:pt idx="1770">
                  <c:v>0</c:v>
                </c:pt>
                <c:pt idx="1771">
                  <c:v>1</c:v>
                </c:pt>
                <c:pt idx="1772">
                  <c:v>0</c:v>
                </c:pt>
                <c:pt idx="1773">
                  <c:v>0</c:v>
                </c:pt>
                <c:pt idx="1774">
                  <c:v>1</c:v>
                </c:pt>
                <c:pt idx="1775">
                  <c:v>0</c:v>
                </c:pt>
                <c:pt idx="1776">
                  <c:v>0</c:v>
                </c:pt>
                <c:pt idx="1777">
                  <c:v>1</c:v>
                </c:pt>
                <c:pt idx="1778">
                  <c:v>0</c:v>
                </c:pt>
                <c:pt idx="1779">
                  <c:v>1</c:v>
                </c:pt>
                <c:pt idx="1780">
                  <c:v>0</c:v>
                </c:pt>
                <c:pt idx="1781">
                  <c:v>0</c:v>
                </c:pt>
                <c:pt idx="1782">
                  <c:v>1</c:v>
                </c:pt>
                <c:pt idx="1783">
                  <c:v>0</c:v>
                </c:pt>
                <c:pt idx="1784">
                  <c:v>0</c:v>
                </c:pt>
                <c:pt idx="1785">
                  <c:v>0</c:v>
                </c:pt>
                <c:pt idx="1786">
                  <c:v>1</c:v>
                </c:pt>
                <c:pt idx="1787">
                  <c:v>0</c:v>
                </c:pt>
                <c:pt idx="1788">
                  <c:v>0</c:v>
                </c:pt>
                <c:pt idx="1789">
                  <c:v>0</c:v>
                </c:pt>
                <c:pt idx="1790">
                  <c:v>0</c:v>
                </c:pt>
                <c:pt idx="1791">
                  <c:v>0</c:v>
                </c:pt>
                <c:pt idx="1792">
                  <c:v>0</c:v>
                </c:pt>
                <c:pt idx="1793">
                  <c:v>0</c:v>
                </c:pt>
                <c:pt idx="1794">
                  <c:v>0</c:v>
                </c:pt>
                <c:pt idx="1795">
                  <c:v>1</c:v>
                </c:pt>
                <c:pt idx="1796">
                  <c:v>0</c:v>
                </c:pt>
                <c:pt idx="1797">
                  <c:v>0</c:v>
                </c:pt>
                <c:pt idx="1798">
                  <c:v>0</c:v>
                </c:pt>
                <c:pt idx="1799">
                  <c:v>0</c:v>
                </c:pt>
                <c:pt idx="1800">
                  <c:v>0</c:v>
                </c:pt>
                <c:pt idx="1801">
                  <c:v>0</c:v>
                </c:pt>
                <c:pt idx="1802">
                  <c:v>0</c:v>
                </c:pt>
                <c:pt idx="1803">
                  <c:v>0</c:v>
                </c:pt>
                <c:pt idx="1804">
                  <c:v>1</c:v>
                </c:pt>
                <c:pt idx="1805">
                  <c:v>0</c:v>
                </c:pt>
                <c:pt idx="1806">
                  <c:v>0</c:v>
                </c:pt>
                <c:pt idx="1807">
                  <c:v>0</c:v>
                </c:pt>
                <c:pt idx="1808">
                  <c:v>1</c:v>
                </c:pt>
                <c:pt idx="1809">
                  <c:v>0</c:v>
                </c:pt>
                <c:pt idx="1810">
                  <c:v>0</c:v>
                </c:pt>
                <c:pt idx="1811">
                  <c:v>0</c:v>
                </c:pt>
                <c:pt idx="1812">
                  <c:v>1</c:v>
                </c:pt>
                <c:pt idx="1813">
                  <c:v>0</c:v>
                </c:pt>
                <c:pt idx="1814">
                  <c:v>0</c:v>
                </c:pt>
                <c:pt idx="1815">
                  <c:v>0</c:v>
                </c:pt>
                <c:pt idx="1816">
                  <c:v>0</c:v>
                </c:pt>
                <c:pt idx="1817">
                  <c:v>0</c:v>
                </c:pt>
                <c:pt idx="1818">
                  <c:v>1</c:v>
                </c:pt>
                <c:pt idx="1819">
                  <c:v>0</c:v>
                </c:pt>
                <c:pt idx="1820">
                  <c:v>0</c:v>
                </c:pt>
                <c:pt idx="1821">
                  <c:v>0</c:v>
                </c:pt>
                <c:pt idx="1822">
                  <c:v>0</c:v>
                </c:pt>
                <c:pt idx="1823">
                  <c:v>1</c:v>
                </c:pt>
                <c:pt idx="1824">
                  <c:v>0</c:v>
                </c:pt>
                <c:pt idx="1825">
                  <c:v>1</c:v>
                </c:pt>
                <c:pt idx="1826">
                  <c:v>0</c:v>
                </c:pt>
                <c:pt idx="1827">
                  <c:v>0</c:v>
                </c:pt>
                <c:pt idx="1828">
                  <c:v>1</c:v>
                </c:pt>
                <c:pt idx="1829">
                  <c:v>0</c:v>
                </c:pt>
                <c:pt idx="1830">
                  <c:v>0</c:v>
                </c:pt>
                <c:pt idx="1831">
                  <c:v>0</c:v>
                </c:pt>
                <c:pt idx="1832">
                  <c:v>1</c:v>
                </c:pt>
                <c:pt idx="1833">
                  <c:v>0</c:v>
                </c:pt>
                <c:pt idx="1834">
                  <c:v>1</c:v>
                </c:pt>
                <c:pt idx="1835">
                  <c:v>0</c:v>
                </c:pt>
                <c:pt idx="1836">
                  <c:v>1</c:v>
                </c:pt>
                <c:pt idx="1837">
                  <c:v>1</c:v>
                </c:pt>
                <c:pt idx="1838">
                  <c:v>1</c:v>
                </c:pt>
                <c:pt idx="1839">
                  <c:v>0</c:v>
                </c:pt>
                <c:pt idx="1840">
                  <c:v>0</c:v>
                </c:pt>
                <c:pt idx="1841">
                  <c:v>0</c:v>
                </c:pt>
                <c:pt idx="1842">
                  <c:v>0</c:v>
                </c:pt>
                <c:pt idx="1843">
                  <c:v>0</c:v>
                </c:pt>
                <c:pt idx="1844">
                  <c:v>0</c:v>
                </c:pt>
                <c:pt idx="1845">
                  <c:v>1</c:v>
                </c:pt>
                <c:pt idx="1846">
                  <c:v>1</c:v>
                </c:pt>
                <c:pt idx="1847">
                  <c:v>1</c:v>
                </c:pt>
                <c:pt idx="1848">
                  <c:v>1</c:v>
                </c:pt>
                <c:pt idx="1849">
                  <c:v>0</c:v>
                </c:pt>
                <c:pt idx="1850">
                  <c:v>0</c:v>
                </c:pt>
                <c:pt idx="1851">
                  <c:v>0</c:v>
                </c:pt>
                <c:pt idx="1852">
                  <c:v>1</c:v>
                </c:pt>
                <c:pt idx="1853">
                  <c:v>0</c:v>
                </c:pt>
                <c:pt idx="1854">
                  <c:v>0</c:v>
                </c:pt>
                <c:pt idx="1855">
                  <c:v>0</c:v>
                </c:pt>
                <c:pt idx="1856">
                  <c:v>0</c:v>
                </c:pt>
                <c:pt idx="1857">
                  <c:v>0</c:v>
                </c:pt>
                <c:pt idx="1858">
                  <c:v>1</c:v>
                </c:pt>
                <c:pt idx="1859">
                  <c:v>0</c:v>
                </c:pt>
                <c:pt idx="1860">
                  <c:v>1</c:v>
                </c:pt>
                <c:pt idx="1861">
                  <c:v>0</c:v>
                </c:pt>
                <c:pt idx="1862">
                  <c:v>0</c:v>
                </c:pt>
                <c:pt idx="1863">
                  <c:v>1</c:v>
                </c:pt>
                <c:pt idx="1864">
                  <c:v>1</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1</c:v>
                </c:pt>
                <c:pt idx="1878">
                  <c:v>0</c:v>
                </c:pt>
                <c:pt idx="1879">
                  <c:v>0</c:v>
                </c:pt>
                <c:pt idx="1880">
                  <c:v>1</c:v>
                </c:pt>
                <c:pt idx="1881">
                  <c:v>1</c:v>
                </c:pt>
                <c:pt idx="1882">
                  <c:v>0</c:v>
                </c:pt>
                <c:pt idx="1883">
                  <c:v>0</c:v>
                </c:pt>
                <c:pt idx="1884">
                  <c:v>0</c:v>
                </c:pt>
                <c:pt idx="1885">
                  <c:v>0</c:v>
                </c:pt>
                <c:pt idx="1886">
                  <c:v>1</c:v>
                </c:pt>
                <c:pt idx="1887">
                  <c:v>0</c:v>
                </c:pt>
                <c:pt idx="1888">
                  <c:v>0</c:v>
                </c:pt>
                <c:pt idx="1889">
                  <c:v>1</c:v>
                </c:pt>
                <c:pt idx="1890">
                  <c:v>1</c:v>
                </c:pt>
                <c:pt idx="1891">
                  <c:v>0</c:v>
                </c:pt>
                <c:pt idx="1892">
                  <c:v>1</c:v>
                </c:pt>
                <c:pt idx="1893">
                  <c:v>0</c:v>
                </c:pt>
                <c:pt idx="1894">
                  <c:v>0</c:v>
                </c:pt>
                <c:pt idx="1895">
                  <c:v>0</c:v>
                </c:pt>
                <c:pt idx="1896">
                  <c:v>0</c:v>
                </c:pt>
                <c:pt idx="1897">
                  <c:v>0</c:v>
                </c:pt>
                <c:pt idx="1898">
                  <c:v>0</c:v>
                </c:pt>
                <c:pt idx="1899">
                  <c:v>0</c:v>
                </c:pt>
                <c:pt idx="1900">
                  <c:v>1</c:v>
                </c:pt>
                <c:pt idx="1901">
                  <c:v>0</c:v>
                </c:pt>
                <c:pt idx="1902">
                  <c:v>1</c:v>
                </c:pt>
                <c:pt idx="1903">
                  <c:v>0</c:v>
                </c:pt>
                <c:pt idx="1904">
                  <c:v>1</c:v>
                </c:pt>
                <c:pt idx="1905">
                  <c:v>1</c:v>
                </c:pt>
                <c:pt idx="1906">
                  <c:v>1</c:v>
                </c:pt>
                <c:pt idx="1907">
                  <c:v>0</c:v>
                </c:pt>
                <c:pt idx="1908">
                  <c:v>1</c:v>
                </c:pt>
                <c:pt idx="1909">
                  <c:v>1</c:v>
                </c:pt>
                <c:pt idx="1910">
                  <c:v>0</c:v>
                </c:pt>
                <c:pt idx="1911">
                  <c:v>0</c:v>
                </c:pt>
                <c:pt idx="1912">
                  <c:v>0</c:v>
                </c:pt>
                <c:pt idx="1913">
                  <c:v>1</c:v>
                </c:pt>
                <c:pt idx="1914">
                  <c:v>0</c:v>
                </c:pt>
                <c:pt idx="1915">
                  <c:v>0</c:v>
                </c:pt>
                <c:pt idx="1916">
                  <c:v>1</c:v>
                </c:pt>
                <c:pt idx="1917">
                  <c:v>0</c:v>
                </c:pt>
                <c:pt idx="1918">
                  <c:v>0</c:v>
                </c:pt>
                <c:pt idx="1919">
                  <c:v>0</c:v>
                </c:pt>
                <c:pt idx="1920">
                  <c:v>0</c:v>
                </c:pt>
                <c:pt idx="1921">
                  <c:v>1</c:v>
                </c:pt>
                <c:pt idx="1922">
                  <c:v>0</c:v>
                </c:pt>
                <c:pt idx="1923">
                  <c:v>0</c:v>
                </c:pt>
                <c:pt idx="1924">
                  <c:v>0</c:v>
                </c:pt>
                <c:pt idx="1925">
                  <c:v>1</c:v>
                </c:pt>
                <c:pt idx="1926">
                  <c:v>1</c:v>
                </c:pt>
                <c:pt idx="1927">
                  <c:v>1</c:v>
                </c:pt>
                <c:pt idx="1928">
                  <c:v>0</c:v>
                </c:pt>
                <c:pt idx="1929">
                  <c:v>1</c:v>
                </c:pt>
                <c:pt idx="1930">
                  <c:v>1</c:v>
                </c:pt>
                <c:pt idx="1931">
                  <c:v>1</c:v>
                </c:pt>
                <c:pt idx="1932">
                  <c:v>1</c:v>
                </c:pt>
                <c:pt idx="1933">
                  <c:v>1</c:v>
                </c:pt>
                <c:pt idx="1934">
                  <c:v>1</c:v>
                </c:pt>
                <c:pt idx="1935">
                  <c:v>0</c:v>
                </c:pt>
                <c:pt idx="1936">
                  <c:v>0</c:v>
                </c:pt>
                <c:pt idx="1937">
                  <c:v>0</c:v>
                </c:pt>
                <c:pt idx="1938">
                  <c:v>1</c:v>
                </c:pt>
                <c:pt idx="1939">
                  <c:v>1</c:v>
                </c:pt>
                <c:pt idx="1940">
                  <c:v>1</c:v>
                </c:pt>
                <c:pt idx="1941">
                  <c:v>0</c:v>
                </c:pt>
                <c:pt idx="1942">
                  <c:v>0</c:v>
                </c:pt>
                <c:pt idx="1943">
                  <c:v>1</c:v>
                </c:pt>
                <c:pt idx="1944">
                  <c:v>1</c:v>
                </c:pt>
                <c:pt idx="1945">
                  <c:v>0</c:v>
                </c:pt>
                <c:pt idx="1946">
                  <c:v>1</c:v>
                </c:pt>
                <c:pt idx="1947">
                  <c:v>1</c:v>
                </c:pt>
                <c:pt idx="1948">
                  <c:v>0</c:v>
                </c:pt>
                <c:pt idx="1949">
                  <c:v>0</c:v>
                </c:pt>
                <c:pt idx="1950">
                  <c:v>0</c:v>
                </c:pt>
                <c:pt idx="1951">
                  <c:v>1</c:v>
                </c:pt>
                <c:pt idx="1952">
                  <c:v>0</c:v>
                </c:pt>
                <c:pt idx="1953">
                  <c:v>0</c:v>
                </c:pt>
                <c:pt idx="1954">
                  <c:v>0</c:v>
                </c:pt>
                <c:pt idx="1955">
                  <c:v>0</c:v>
                </c:pt>
                <c:pt idx="1956">
                  <c:v>0</c:v>
                </c:pt>
                <c:pt idx="1957">
                  <c:v>0</c:v>
                </c:pt>
                <c:pt idx="1958">
                  <c:v>0</c:v>
                </c:pt>
                <c:pt idx="1959">
                  <c:v>0</c:v>
                </c:pt>
                <c:pt idx="1960">
                  <c:v>1</c:v>
                </c:pt>
                <c:pt idx="1961">
                  <c:v>0</c:v>
                </c:pt>
                <c:pt idx="1962">
                  <c:v>1</c:v>
                </c:pt>
                <c:pt idx="1963">
                  <c:v>0</c:v>
                </c:pt>
                <c:pt idx="1964">
                  <c:v>0</c:v>
                </c:pt>
                <c:pt idx="1965">
                  <c:v>0</c:v>
                </c:pt>
                <c:pt idx="1966">
                  <c:v>0</c:v>
                </c:pt>
                <c:pt idx="1967">
                  <c:v>0</c:v>
                </c:pt>
                <c:pt idx="1968">
                  <c:v>0</c:v>
                </c:pt>
                <c:pt idx="1969">
                  <c:v>0</c:v>
                </c:pt>
                <c:pt idx="1970">
                  <c:v>0</c:v>
                </c:pt>
                <c:pt idx="1971">
                  <c:v>0</c:v>
                </c:pt>
                <c:pt idx="1972">
                  <c:v>0</c:v>
                </c:pt>
                <c:pt idx="1973">
                  <c:v>1</c:v>
                </c:pt>
                <c:pt idx="1974">
                  <c:v>1</c:v>
                </c:pt>
                <c:pt idx="1975">
                  <c:v>1</c:v>
                </c:pt>
                <c:pt idx="1976">
                  <c:v>1</c:v>
                </c:pt>
                <c:pt idx="1977">
                  <c:v>0</c:v>
                </c:pt>
                <c:pt idx="1978">
                  <c:v>1</c:v>
                </c:pt>
                <c:pt idx="1979">
                  <c:v>0</c:v>
                </c:pt>
                <c:pt idx="1980">
                  <c:v>1</c:v>
                </c:pt>
                <c:pt idx="1981">
                  <c:v>0</c:v>
                </c:pt>
                <c:pt idx="1982">
                  <c:v>1</c:v>
                </c:pt>
                <c:pt idx="1983">
                  <c:v>1</c:v>
                </c:pt>
                <c:pt idx="1984">
                  <c:v>0</c:v>
                </c:pt>
                <c:pt idx="1985">
                  <c:v>0</c:v>
                </c:pt>
                <c:pt idx="1986">
                  <c:v>1</c:v>
                </c:pt>
                <c:pt idx="1987">
                  <c:v>1</c:v>
                </c:pt>
                <c:pt idx="1988">
                  <c:v>1</c:v>
                </c:pt>
                <c:pt idx="1989">
                  <c:v>1</c:v>
                </c:pt>
                <c:pt idx="1990">
                  <c:v>0</c:v>
                </c:pt>
                <c:pt idx="1991">
                  <c:v>1</c:v>
                </c:pt>
                <c:pt idx="1992">
                  <c:v>0</c:v>
                </c:pt>
                <c:pt idx="1993">
                  <c:v>0</c:v>
                </c:pt>
                <c:pt idx="1994">
                  <c:v>0</c:v>
                </c:pt>
                <c:pt idx="1995">
                  <c:v>1</c:v>
                </c:pt>
                <c:pt idx="1996">
                  <c:v>1</c:v>
                </c:pt>
                <c:pt idx="1997">
                  <c:v>0</c:v>
                </c:pt>
                <c:pt idx="1998">
                  <c:v>1</c:v>
                </c:pt>
                <c:pt idx="1999">
                  <c:v>0</c:v>
                </c:pt>
                <c:pt idx="2000">
                  <c:v>0</c:v>
                </c:pt>
                <c:pt idx="2001">
                  <c:v>0</c:v>
                </c:pt>
                <c:pt idx="2002">
                  <c:v>1</c:v>
                </c:pt>
                <c:pt idx="2003">
                  <c:v>0</c:v>
                </c:pt>
                <c:pt idx="2004">
                  <c:v>0</c:v>
                </c:pt>
                <c:pt idx="2005">
                  <c:v>1</c:v>
                </c:pt>
                <c:pt idx="2006">
                  <c:v>1</c:v>
                </c:pt>
                <c:pt idx="2007">
                  <c:v>0</c:v>
                </c:pt>
                <c:pt idx="2008">
                  <c:v>0</c:v>
                </c:pt>
                <c:pt idx="2009">
                  <c:v>0</c:v>
                </c:pt>
                <c:pt idx="2010">
                  <c:v>0</c:v>
                </c:pt>
                <c:pt idx="2011">
                  <c:v>0</c:v>
                </c:pt>
                <c:pt idx="2012">
                  <c:v>0</c:v>
                </c:pt>
                <c:pt idx="2013">
                  <c:v>1</c:v>
                </c:pt>
                <c:pt idx="2014">
                  <c:v>0</c:v>
                </c:pt>
                <c:pt idx="2015">
                  <c:v>1</c:v>
                </c:pt>
                <c:pt idx="2016">
                  <c:v>1</c:v>
                </c:pt>
                <c:pt idx="2017">
                  <c:v>0</c:v>
                </c:pt>
                <c:pt idx="2018">
                  <c:v>0</c:v>
                </c:pt>
                <c:pt idx="2019">
                  <c:v>0</c:v>
                </c:pt>
                <c:pt idx="2020">
                  <c:v>0</c:v>
                </c:pt>
                <c:pt idx="2021">
                  <c:v>1</c:v>
                </c:pt>
                <c:pt idx="2022">
                  <c:v>1</c:v>
                </c:pt>
                <c:pt idx="2023">
                  <c:v>1</c:v>
                </c:pt>
                <c:pt idx="2024">
                  <c:v>1</c:v>
                </c:pt>
                <c:pt idx="2025">
                  <c:v>1</c:v>
                </c:pt>
                <c:pt idx="2026">
                  <c:v>0</c:v>
                </c:pt>
                <c:pt idx="2027">
                  <c:v>0</c:v>
                </c:pt>
                <c:pt idx="2028">
                  <c:v>0</c:v>
                </c:pt>
                <c:pt idx="2029">
                  <c:v>0</c:v>
                </c:pt>
                <c:pt idx="2030">
                  <c:v>0</c:v>
                </c:pt>
                <c:pt idx="2031">
                  <c:v>1</c:v>
                </c:pt>
                <c:pt idx="2032">
                  <c:v>1</c:v>
                </c:pt>
                <c:pt idx="2033">
                  <c:v>0</c:v>
                </c:pt>
                <c:pt idx="2034">
                  <c:v>1</c:v>
                </c:pt>
                <c:pt idx="2035">
                  <c:v>0</c:v>
                </c:pt>
                <c:pt idx="2036">
                  <c:v>1</c:v>
                </c:pt>
                <c:pt idx="2037">
                  <c:v>0</c:v>
                </c:pt>
                <c:pt idx="2038">
                  <c:v>1</c:v>
                </c:pt>
                <c:pt idx="2039">
                  <c:v>0</c:v>
                </c:pt>
                <c:pt idx="2040">
                  <c:v>0</c:v>
                </c:pt>
                <c:pt idx="2041">
                  <c:v>0</c:v>
                </c:pt>
                <c:pt idx="2042">
                  <c:v>1</c:v>
                </c:pt>
                <c:pt idx="2043">
                  <c:v>1</c:v>
                </c:pt>
                <c:pt idx="2044">
                  <c:v>1</c:v>
                </c:pt>
                <c:pt idx="2045">
                  <c:v>0</c:v>
                </c:pt>
                <c:pt idx="2046">
                  <c:v>1</c:v>
                </c:pt>
                <c:pt idx="2047">
                  <c:v>1</c:v>
                </c:pt>
                <c:pt idx="2048">
                  <c:v>0</c:v>
                </c:pt>
                <c:pt idx="2049">
                  <c:v>1</c:v>
                </c:pt>
                <c:pt idx="2050">
                  <c:v>1</c:v>
                </c:pt>
                <c:pt idx="2051">
                  <c:v>0</c:v>
                </c:pt>
                <c:pt idx="2052">
                  <c:v>0</c:v>
                </c:pt>
                <c:pt idx="2053">
                  <c:v>0</c:v>
                </c:pt>
                <c:pt idx="2054">
                  <c:v>0</c:v>
                </c:pt>
                <c:pt idx="2055">
                  <c:v>0</c:v>
                </c:pt>
                <c:pt idx="2056">
                  <c:v>0</c:v>
                </c:pt>
                <c:pt idx="2057">
                  <c:v>0</c:v>
                </c:pt>
                <c:pt idx="2058">
                  <c:v>1</c:v>
                </c:pt>
                <c:pt idx="2059">
                  <c:v>0</c:v>
                </c:pt>
                <c:pt idx="2060">
                  <c:v>0</c:v>
                </c:pt>
                <c:pt idx="2061">
                  <c:v>0</c:v>
                </c:pt>
                <c:pt idx="2062">
                  <c:v>0</c:v>
                </c:pt>
                <c:pt idx="2063">
                  <c:v>0</c:v>
                </c:pt>
                <c:pt idx="2064">
                  <c:v>1</c:v>
                </c:pt>
                <c:pt idx="2065">
                  <c:v>0</c:v>
                </c:pt>
                <c:pt idx="2066">
                  <c:v>1</c:v>
                </c:pt>
                <c:pt idx="2067">
                  <c:v>1</c:v>
                </c:pt>
                <c:pt idx="2068">
                  <c:v>1</c:v>
                </c:pt>
                <c:pt idx="2069">
                  <c:v>0</c:v>
                </c:pt>
                <c:pt idx="2070">
                  <c:v>0</c:v>
                </c:pt>
                <c:pt idx="2071">
                  <c:v>1</c:v>
                </c:pt>
                <c:pt idx="2072">
                  <c:v>1</c:v>
                </c:pt>
                <c:pt idx="2073">
                  <c:v>0</c:v>
                </c:pt>
                <c:pt idx="2074">
                  <c:v>1</c:v>
                </c:pt>
                <c:pt idx="2075">
                  <c:v>0</c:v>
                </c:pt>
                <c:pt idx="2076">
                  <c:v>1</c:v>
                </c:pt>
                <c:pt idx="2077">
                  <c:v>0</c:v>
                </c:pt>
                <c:pt idx="2078">
                  <c:v>1</c:v>
                </c:pt>
                <c:pt idx="2079">
                  <c:v>0</c:v>
                </c:pt>
                <c:pt idx="2080">
                  <c:v>1</c:v>
                </c:pt>
                <c:pt idx="2081">
                  <c:v>0</c:v>
                </c:pt>
                <c:pt idx="2082">
                  <c:v>1</c:v>
                </c:pt>
                <c:pt idx="2083">
                  <c:v>1</c:v>
                </c:pt>
                <c:pt idx="2084">
                  <c:v>0</c:v>
                </c:pt>
                <c:pt idx="2085">
                  <c:v>1</c:v>
                </c:pt>
                <c:pt idx="2086">
                  <c:v>1</c:v>
                </c:pt>
                <c:pt idx="2087">
                  <c:v>1</c:v>
                </c:pt>
                <c:pt idx="2088">
                  <c:v>0</c:v>
                </c:pt>
                <c:pt idx="2089">
                  <c:v>1</c:v>
                </c:pt>
                <c:pt idx="2090">
                  <c:v>0</c:v>
                </c:pt>
                <c:pt idx="2091">
                  <c:v>0</c:v>
                </c:pt>
                <c:pt idx="2092">
                  <c:v>0</c:v>
                </c:pt>
                <c:pt idx="2093">
                  <c:v>0</c:v>
                </c:pt>
                <c:pt idx="2094">
                  <c:v>0</c:v>
                </c:pt>
                <c:pt idx="2095">
                  <c:v>1</c:v>
                </c:pt>
                <c:pt idx="2096">
                  <c:v>0</c:v>
                </c:pt>
                <c:pt idx="2097">
                  <c:v>0</c:v>
                </c:pt>
                <c:pt idx="2098">
                  <c:v>1</c:v>
                </c:pt>
                <c:pt idx="2099">
                  <c:v>1</c:v>
                </c:pt>
                <c:pt idx="2100">
                  <c:v>1</c:v>
                </c:pt>
                <c:pt idx="2101">
                  <c:v>0</c:v>
                </c:pt>
                <c:pt idx="2102">
                  <c:v>1</c:v>
                </c:pt>
                <c:pt idx="2103">
                  <c:v>1</c:v>
                </c:pt>
                <c:pt idx="2104">
                  <c:v>1</c:v>
                </c:pt>
                <c:pt idx="2105">
                  <c:v>1</c:v>
                </c:pt>
                <c:pt idx="2106">
                  <c:v>1</c:v>
                </c:pt>
                <c:pt idx="2107">
                  <c:v>0</c:v>
                </c:pt>
                <c:pt idx="2108">
                  <c:v>1</c:v>
                </c:pt>
                <c:pt idx="2109">
                  <c:v>0</c:v>
                </c:pt>
                <c:pt idx="2110">
                  <c:v>0</c:v>
                </c:pt>
                <c:pt idx="2111">
                  <c:v>0</c:v>
                </c:pt>
                <c:pt idx="2112">
                  <c:v>0</c:v>
                </c:pt>
                <c:pt idx="2113">
                  <c:v>0</c:v>
                </c:pt>
                <c:pt idx="2114">
                  <c:v>1</c:v>
                </c:pt>
                <c:pt idx="2115">
                  <c:v>0</c:v>
                </c:pt>
                <c:pt idx="2116">
                  <c:v>1</c:v>
                </c:pt>
                <c:pt idx="2117">
                  <c:v>0</c:v>
                </c:pt>
                <c:pt idx="2118">
                  <c:v>0</c:v>
                </c:pt>
                <c:pt idx="2119">
                  <c:v>0</c:v>
                </c:pt>
                <c:pt idx="2120">
                  <c:v>0</c:v>
                </c:pt>
                <c:pt idx="2121">
                  <c:v>0</c:v>
                </c:pt>
                <c:pt idx="2122">
                  <c:v>1</c:v>
                </c:pt>
                <c:pt idx="2123">
                  <c:v>1</c:v>
                </c:pt>
                <c:pt idx="2124">
                  <c:v>0</c:v>
                </c:pt>
                <c:pt idx="2125">
                  <c:v>0</c:v>
                </c:pt>
                <c:pt idx="2126">
                  <c:v>1</c:v>
                </c:pt>
                <c:pt idx="2127">
                  <c:v>1</c:v>
                </c:pt>
                <c:pt idx="2128">
                  <c:v>0</c:v>
                </c:pt>
                <c:pt idx="2129">
                  <c:v>0</c:v>
                </c:pt>
                <c:pt idx="2130">
                  <c:v>0</c:v>
                </c:pt>
                <c:pt idx="2131">
                  <c:v>0</c:v>
                </c:pt>
                <c:pt idx="2132">
                  <c:v>1</c:v>
                </c:pt>
                <c:pt idx="2133">
                  <c:v>1</c:v>
                </c:pt>
                <c:pt idx="2134">
                  <c:v>0</c:v>
                </c:pt>
                <c:pt idx="2135">
                  <c:v>1</c:v>
                </c:pt>
                <c:pt idx="2136">
                  <c:v>0</c:v>
                </c:pt>
                <c:pt idx="2137">
                  <c:v>0</c:v>
                </c:pt>
                <c:pt idx="2138">
                  <c:v>0</c:v>
                </c:pt>
                <c:pt idx="2139">
                  <c:v>0</c:v>
                </c:pt>
                <c:pt idx="2140">
                  <c:v>0</c:v>
                </c:pt>
                <c:pt idx="2141">
                  <c:v>1</c:v>
                </c:pt>
                <c:pt idx="2142">
                  <c:v>0</c:v>
                </c:pt>
                <c:pt idx="2143">
                  <c:v>1</c:v>
                </c:pt>
                <c:pt idx="2144">
                  <c:v>0</c:v>
                </c:pt>
                <c:pt idx="2145">
                  <c:v>0</c:v>
                </c:pt>
                <c:pt idx="2146">
                  <c:v>0</c:v>
                </c:pt>
                <c:pt idx="2147">
                  <c:v>0</c:v>
                </c:pt>
                <c:pt idx="2148">
                  <c:v>0</c:v>
                </c:pt>
                <c:pt idx="2149">
                  <c:v>1</c:v>
                </c:pt>
                <c:pt idx="2150">
                  <c:v>1</c:v>
                </c:pt>
                <c:pt idx="2151">
                  <c:v>1</c:v>
                </c:pt>
                <c:pt idx="2152">
                  <c:v>1</c:v>
                </c:pt>
                <c:pt idx="2153">
                  <c:v>0</c:v>
                </c:pt>
                <c:pt idx="2154">
                  <c:v>0</c:v>
                </c:pt>
                <c:pt idx="2155">
                  <c:v>1</c:v>
                </c:pt>
                <c:pt idx="2156">
                  <c:v>0</c:v>
                </c:pt>
                <c:pt idx="2157">
                  <c:v>0</c:v>
                </c:pt>
                <c:pt idx="2158">
                  <c:v>1</c:v>
                </c:pt>
                <c:pt idx="2159">
                  <c:v>0</c:v>
                </c:pt>
                <c:pt idx="2160">
                  <c:v>1</c:v>
                </c:pt>
                <c:pt idx="2161">
                  <c:v>0</c:v>
                </c:pt>
                <c:pt idx="2162">
                  <c:v>0</c:v>
                </c:pt>
                <c:pt idx="2163">
                  <c:v>0</c:v>
                </c:pt>
                <c:pt idx="2164">
                  <c:v>0</c:v>
                </c:pt>
                <c:pt idx="2165">
                  <c:v>0</c:v>
                </c:pt>
                <c:pt idx="2166">
                  <c:v>0</c:v>
                </c:pt>
                <c:pt idx="2167">
                  <c:v>0</c:v>
                </c:pt>
                <c:pt idx="2168">
                  <c:v>1</c:v>
                </c:pt>
                <c:pt idx="2169">
                  <c:v>0</c:v>
                </c:pt>
                <c:pt idx="2170">
                  <c:v>0</c:v>
                </c:pt>
                <c:pt idx="2171">
                  <c:v>0</c:v>
                </c:pt>
                <c:pt idx="2172">
                  <c:v>0</c:v>
                </c:pt>
                <c:pt idx="2173">
                  <c:v>1</c:v>
                </c:pt>
                <c:pt idx="2174">
                  <c:v>1</c:v>
                </c:pt>
                <c:pt idx="2175">
                  <c:v>1</c:v>
                </c:pt>
                <c:pt idx="2176">
                  <c:v>0</c:v>
                </c:pt>
                <c:pt idx="2177">
                  <c:v>0</c:v>
                </c:pt>
                <c:pt idx="2178">
                  <c:v>1</c:v>
                </c:pt>
                <c:pt idx="2179">
                  <c:v>0</c:v>
                </c:pt>
                <c:pt idx="2180">
                  <c:v>1</c:v>
                </c:pt>
                <c:pt idx="2181">
                  <c:v>1</c:v>
                </c:pt>
                <c:pt idx="2182">
                  <c:v>1</c:v>
                </c:pt>
                <c:pt idx="2183">
                  <c:v>0</c:v>
                </c:pt>
                <c:pt idx="2184">
                  <c:v>1</c:v>
                </c:pt>
                <c:pt idx="2185">
                  <c:v>1</c:v>
                </c:pt>
                <c:pt idx="2186">
                  <c:v>1</c:v>
                </c:pt>
                <c:pt idx="2187">
                  <c:v>1</c:v>
                </c:pt>
                <c:pt idx="2188">
                  <c:v>0</c:v>
                </c:pt>
                <c:pt idx="2189">
                  <c:v>1</c:v>
                </c:pt>
                <c:pt idx="2190">
                  <c:v>0</c:v>
                </c:pt>
                <c:pt idx="2191">
                  <c:v>0</c:v>
                </c:pt>
                <c:pt idx="2192">
                  <c:v>1</c:v>
                </c:pt>
                <c:pt idx="2193">
                  <c:v>1</c:v>
                </c:pt>
                <c:pt idx="2194">
                  <c:v>1</c:v>
                </c:pt>
                <c:pt idx="2195">
                  <c:v>0</c:v>
                </c:pt>
                <c:pt idx="2196">
                  <c:v>0</c:v>
                </c:pt>
                <c:pt idx="2197">
                  <c:v>0</c:v>
                </c:pt>
                <c:pt idx="2198">
                  <c:v>1</c:v>
                </c:pt>
                <c:pt idx="2199">
                  <c:v>1</c:v>
                </c:pt>
                <c:pt idx="2200">
                  <c:v>0</c:v>
                </c:pt>
                <c:pt idx="2201">
                  <c:v>0</c:v>
                </c:pt>
                <c:pt idx="2202">
                  <c:v>0</c:v>
                </c:pt>
                <c:pt idx="2203">
                  <c:v>1</c:v>
                </c:pt>
                <c:pt idx="2204">
                  <c:v>1</c:v>
                </c:pt>
                <c:pt idx="2205">
                  <c:v>0</c:v>
                </c:pt>
                <c:pt idx="2206">
                  <c:v>1</c:v>
                </c:pt>
                <c:pt idx="2207">
                  <c:v>0</c:v>
                </c:pt>
                <c:pt idx="2208">
                  <c:v>0</c:v>
                </c:pt>
                <c:pt idx="2209">
                  <c:v>0</c:v>
                </c:pt>
                <c:pt idx="2210">
                  <c:v>0</c:v>
                </c:pt>
                <c:pt idx="2211">
                  <c:v>0</c:v>
                </c:pt>
                <c:pt idx="2212">
                  <c:v>0</c:v>
                </c:pt>
                <c:pt idx="2213">
                  <c:v>0</c:v>
                </c:pt>
                <c:pt idx="2214">
                  <c:v>1</c:v>
                </c:pt>
                <c:pt idx="2215">
                  <c:v>0</c:v>
                </c:pt>
                <c:pt idx="2216">
                  <c:v>0</c:v>
                </c:pt>
                <c:pt idx="2217">
                  <c:v>0</c:v>
                </c:pt>
                <c:pt idx="2218">
                  <c:v>0</c:v>
                </c:pt>
                <c:pt idx="2219">
                  <c:v>0</c:v>
                </c:pt>
                <c:pt idx="2220">
                  <c:v>1</c:v>
                </c:pt>
                <c:pt idx="2221">
                  <c:v>0</c:v>
                </c:pt>
                <c:pt idx="2222">
                  <c:v>0</c:v>
                </c:pt>
                <c:pt idx="2223">
                  <c:v>1</c:v>
                </c:pt>
                <c:pt idx="2224">
                  <c:v>0</c:v>
                </c:pt>
                <c:pt idx="2225">
                  <c:v>0</c:v>
                </c:pt>
                <c:pt idx="2226">
                  <c:v>1</c:v>
                </c:pt>
                <c:pt idx="2227">
                  <c:v>0</c:v>
                </c:pt>
                <c:pt idx="2228">
                  <c:v>0</c:v>
                </c:pt>
                <c:pt idx="2229">
                  <c:v>1</c:v>
                </c:pt>
                <c:pt idx="2230">
                  <c:v>0</c:v>
                </c:pt>
                <c:pt idx="2231">
                  <c:v>0</c:v>
                </c:pt>
                <c:pt idx="2232">
                  <c:v>0</c:v>
                </c:pt>
                <c:pt idx="2233">
                  <c:v>0</c:v>
                </c:pt>
                <c:pt idx="2234">
                  <c:v>1</c:v>
                </c:pt>
                <c:pt idx="2235">
                  <c:v>1</c:v>
                </c:pt>
                <c:pt idx="2236">
                  <c:v>0</c:v>
                </c:pt>
                <c:pt idx="2237">
                  <c:v>0</c:v>
                </c:pt>
                <c:pt idx="2238">
                  <c:v>0</c:v>
                </c:pt>
                <c:pt idx="2239">
                  <c:v>1</c:v>
                </c:pt>
              </c:numCache>
            </c:numRef>
          </c:xVal>
          <c:yVal>
            <c:numRef>
              <c:f>'Q4 (A) &amp; (B)'!$G$3:$G$2242</c:f>
              <c:numCache>
                <c:formatCode>General</c:formatCode>
                <c:ptCount val="2240"/>
                <c:pt idx="0">
                  <c:v>172</c:v>
                </c:pt>
                <c:pt idx="1">
                  <c:v>2</c:v>
                </c:pt>
                <c:pt idx="2">
                  <c:v>111</c:v>
                </c:pt>
                <c:pt idx="3">
                  <c:v>10</c:v>
                </c:pt>
                <c:pt idx="4">
                  <c:v>46</c:v>
                </c:pt>
                <c:pt idx="5">
                  <c:v>0</c:v>
                </c:pt>
                <c:pt idx="6">
                  <c:v>50</c:v>
                </c:pt>
                <c:pt idx="7">
                  <c:v>3</c:v>
                </c:pt>
                <c:pt idx="8">
                  <c:v>3</c:v>
                </c:pt>
                <c:pt idx="9">
                  <c:v>1</c:v>
                </c:pt>
                <c:pt idx="10">
                  <c:v>0</c:v>
                </c:pt>
                <c:pt idx="11">
                  <c:v>11</c:v>
                </c:pt>
                <c:pt idx="12">
                  <c:v>225</c:v>
                </c:pt>
                <c:pt idx="13">
                  <c:v>3</c:v>
                </c:pt>
                <c:pt idx="14">
                  <c:v>6</c:v>
                </c:pt>
                <c:pt idx="15">
                  <c:v>59</c:v>
                </c:pt>
                <c:pt idx="16">
                  <c:v>2</c:v>
                </c:pt>
                <c:pt idx="17">
                  <c:v>150</c:v>
                </c:pt>
                <c:pt idx="18">
                  <c:v>0</c:v>
                </c:pt>
                <c:pt idx="19">
                  <c:v>30</c:v>
                </c:pt>
                <c:pt idx="20">
                  <c:v>69</c:v>
                </c:pt>
                <c:pt idx="21">
                  <c:v>1</c:v>
                </c:pt>
                <c:pt idx="22">
                  <c:v>0</c:v>
                </c:pt>
                <c:pt idx="23">
                  <c:v>21</c:v>
                </c:pt>
                <c:pt idx="24">
                  <c:v>39</c:v>
                </c:pt>
                <c:pt idx="25">
                  <c:v>15</c:v>
                </c:pt>
                <c:pt idx="26">
                  <c:v>3</c:v>
                </c:pt>
                <c:pt idx="27">
                  <c:v>3</c:v>
                </c:pt>
                <c:pt idx="28">
                  <c:v>20</c:v>
                </c:pt>
                <c:pt idx="29">
                  <c:v>21</c:v>
                </c:pt>
                <c:pt idx="30">
                  <c:v>2</c:v>
                </c:pt>
                <c:pt idx="31">
                  <c:v>34</c:v>
                </c:pt>
                <c:pt idx="32">
                  <c:v>2</c:v>
                </c:pt>
                <c:pt idx="33">
                  <c:v>33</c:v>
                </c:pt>
                <c:pt idx="34">
                  <c:v>119</c:v>
                </c:pt>
                <c:pt idx="35">
                  <c:v>2</c:v>
                </c:pt>
                <c:pt idx="36">
                  <c:v>0</c:v>
                </c:pt>
                <c:pt idx="37">
                  <c:v>15</c:v>
                </c:pt>
                <c:pt idx="38">
                  <c:v>2</c:v>
                </c:pt>
                <c:pt idx="39">
                  <c:v>160</c:v>
                </c:pt>
                <c:pt idx="40">
                  <c:v>82</c:v>
                </c:pt>
                <c:pt idx="41">
                  <c:v>3</c:v>
                </c:pt>
                <c:pt idx="42">
                  <c:v>3</c:v>
                </c:pt>
                <c:pt idx="43">
                  <c:v>3</c:v>
                </c:pt>
                <c:pt idx="44">
                  <c:v>3</c:v>
                </c:pt>
                <c:pt idx="45">
                  <c:v>227</c:v>
                </c:pt>
                <c:pt idx="46">
                  <c:v>15</c:v>
                </c:pt>
                <c:pt idx="47">
                  <c:v>3</c:v>
                </c:pt>
                <c:pt idx="48">
                  <c:v>6</c:v>
                </c:pt>
                <c:pt idx="49">
                  <c:v>50</c:v>
                </c:pt>
                <c:pt idx="50">
                  <c:v>37</c:v>
                </c:pt>
                <c:pt idx="51">
                  <c:v>27</c:v>
                </c:pt>
                <c:pt idx="52">
                  <c:v>30</c:v>
                </c:pt>
                <c:pt idx="53">
                  <c:v>156</c:v>
                </c:pt>
                <c:pt idx="54">
                  <c:v>12</c:v>
                </c:pt>
                <c:pt idx="55">
                  <c:v>180</c:v>
                </c:pt>
                <c:pt idx="56">
                  <c:v>121</c:v>
                </c:pt>
                <c:pt idx="57">
                  <c:v>2</c:v>
                </c:pt>
                <c:pt idx="58">
                  <c:v>2</c:v>
                </c:pt>
                <c:pt idx="59">
                  <c:v>0</c:v>
                </c:pt>
                <c:pt idx="60">
                  <c:v>69</c:v>
                </c:pt>
                <c:pt idx="61">
                  <c:v>16</c:v>
                </c:pt>
                <c:pt idx="62">
                  <c:v>37</c:v>
                </c:pt>
                <c:pt idx="63">
                  <c:v>0</c:v>
                </c:pt>
                <c:pt idx="64">
                  <c:v>119</c:v>
                </c:pt>
                <c:pt idx="65">
                  <c:v>3</c:v>
                </c:pt>
                <c:pt idx="66">
                  <c:v>0</c:v>
                </c:pt>
                <c:pt idx="67">
                  <c:v>201</c:v>
                </c:pt>
                <c:pt idx="68">
                  <c:v>7</c:v>
                </c:pt>
                <c:pt idx="69">
                  <c:v>58</c:v>
                </c:pt>
                <c:pt idx="70">
                  <c:v>189</c:v>
                </c:pt>
                <c:pt idx="71">
                  <c:v>17</c:v>
                </c:pt>
                <c:pt idx="72">
                  <c:v>84</c:v>
                </c:pt>
                <c:pt idx="73">
                  <c:v>0</c:v>
                </c:pt>
                <c:pt idx="74">
                  <c:v>4</c:v>
                </c:pt>
                <c:pt idx="75">
                  <c:v>2</c:v>
                </c:pt>
                <c:pt idx="76">
                  <c:v>97</c:v>
                </c:pt>
                <c:pt idx="77">
                  <c:v>137</c:v>
                </c:pt>
                <c:pt idx="78">
                  <c:v>0</c:v>
                </c:pt>
                <c:pt idx="79">
                  <c:v>0</c:v>
                </c:pt>
                <c:pt idx="80">
                  <c:v>7</c:v>
                </c:pt>
                <c:pt idx="81">
                  <c:v>2</c:v>
                </c:pt>
                <c:pt idx="82">
                  <c:v>7</c:v>
                </c:pt>
                <c:pt idx="83">
                  <c:v>34</c:v>
                </c:pt>
                <c:pt idx="84">
                  <c:v>27</c:v>
                </c:pt>
                <c:pt idx="85">
                  <c:v>10</c:v>
                </c:pt>
                <c:pt idx="86">
                  <c:v>0</c:v>
                </c:pt>
                <c:pt idx="87">
                  <c:v>0</c:v>
                </c:pt>
                <c:pt idx="88">
                  <c:v>110</c:v>
                </c:pt>
                <c:pt idx="89">
                  <c:v>4</c:v>
                </c:pt>
                <c:pt idx="90">
                  <c:v>49</c:v>
                </c:pt>
                <c:pt idx="91">
                  <c:v>2</c:v>
                </c:pt>
                <c:pt idx="92">
                  <c:v>98</c:v>
                </c:pt>
                <c:pt idx="93">
                  <c:v>0</c:v>
                </c:pt>
                <c:pt idx="94">
                  <c:v>0</c:v>
                </c:pt>
                <c:pt idx="95">
                  <c:v>12</c:v>
                </c:pt>
                <c:pt idx="96">
                  <c:v>0</c:v>
                </c:pt>
                <c:pt idx="97">
                  <c:v>0</c:v>
                </c:pt>
                <c:pt idx="98">
                  <c:v>75</c:v>
                </c:pt>
                <c:pt idx="99">
                  <c:v>65</c:v>
                </c:pt>
                <c:pt idx="100">
                  <c:v>2</c:v>
                </c:pt>
                <c:pt idx="101">
                  <c:v>2</c:v>
                </c:pt>
                <c:pt idx="102">
                  <c:v>185</c:v>
                </c:pt>
                <c:pt idx="103">
                  <c:v>80</c:v>
                </c:pt>
                <c:pt idx="104">
                  <c:v>50</c:v>
                </c:pt>
                <c:pt idx="105">
                  <c:v>10</c:v>
                </c:pt>
                <c:pt idx="106">
                  <c:v>2</c:v>
                </c:pt>
                <c:pt idx="107">
                  <c:v>75</c:v>
                </c:pt>
                <c:pt idx="108">
                  <c:v>4</c:v>
                </c:pt>
                <c:pt idx="109">
                  <c:v>31</c:v>
                </c:pt>
                <c:pt idx="110">
                  <c:v>23</c:v>
                </c:pt>
                <c:pt idx="111">
                  <c:v>23</c:v>
                </c:pt>
                <c:pt idx="112">
                  <c:v>0</c:v>
                </c:pt>
                <c:pt idx="113">
                  <c:v>29</c:v>
                </c:pt>
                <c:pt idx="114">
                  <c:v>0</c:v>
                </c:pt>
                <c:pt idx="115">
                  <c:v>0</c:v>
                </c:pt>
                <c:pt idx="116">
                  <c:v>151</c:v>
                </c:pt>
                <c:pt idx="117">
                  <c:v>123</c:v>
                </c:pt>
                <c:pt idx="118">
                  <c:v>0</c:v>
                </c:pt>
                <c:pt idx="119">
                  <c:v>11</c:v>
                </c:pt>
                <c:pt idx="120">
                  <c:v>39</c:v>
                </c:pt>
                <c:pt idx="121">
                  <c:v>0</c:v>
                </c:pt>
                <c:pt idx="122">
                  <c:v>3</c:v>
                </c:pt>
                <c:pt idx="123">
                  <c:v>7</c:v>
                </c:pt>
                <c:pt idx="124">
                  <c:v>44</c:v>
                </c:pt>
                <c:pt idx="125">
                  <c:v>40</c:v>
                </c:pt>
                <c:pt idx="126">
                  <c:v>173</c:v>
                </c:pt>
                <c:pt idx="127">
                  <c:v>0</c:v>
                </c:pt>
                <c:pt idx="128">
                  <c:v>10</c:v>
                </c:pt>
                <c:pt idx="129">
                  <c:v>16</c:v>
                </c:pt>
                <c:pt idx="130">
                  <c:v>65</c:v>
                </c:pt>
                <c:pt idx="131">
                  <c:v>0</c:v>
                </c:pt>
                <c:pt idx="132">
                  <c:v>23</c:v>
                </c:pt>
                <c:pt idx="133">
                  <c:v>38</c:v>
                </c:pt>
                <c:pt idx="134">
                  <c:v>3</c:v>
                </c:pt>
                <c:pt idx="135">
                  <c:v>38</c:v>
                </c:pt>
                <c:pt idx="136">
                  <c:v>10</c:v>
                </c:pt>
                <c:pt idx="137">
                  <c:v>2</c:v>
                </c:pt>
                <c:pt idx="138">
                  <c:v>4</c:v>
                </c:pt>
                <c:pt idx="139">
                  <c:v>3</c:v>
                </c:pt>
                <c:pt idx="140">
                  <c:v>52</c:v>
                </c:pt>
                <c:pt idx="141">
                  <c:v>13</c:v>
                </c:pt>
                <c:pt idx="142">
                  <c:v>36</c:v>
                </c:pt>
                <c:pt idx="143">
                  <c:v>43</c:v>
                </c:pt>
                <c:pt idx="144">
                  <c:v>73</c:v>
                </c:pt>
                <c:pt idx="145">
                  <c:v>32</c:v>
                </c:pt>
                <c:pt idx="146">
                  <c:v>20</c:v>
                </c:pt>
                <c:pt idx="147">
                  <c:v>0</c:v>
                </c:pt>
                <c:pt idx="148">
                  <c:v>12</c:v>
                </c:pt>
                <c:pt idx="149">
                  <c:v>12</c:v>
                </c:pt>
                <c:pt idx="150">
                  <c:v>39</c:v>
                </c:pt>
                <c:pt idx="151">
                  <c:v>23</c:v>
                </c:pt>
                <c:pt idx="152">
                  <c:v>8</c:v>
                </c:pt>
                <c:pt idx="153">
                  <c:v>19</c:v>
                </c:pt>
                <c:pt idx="154">
                  <c:v>0</c:v>
                </c:pt>
                <c:pt idx="155">
                  <c:v>34</c:v>
                </c:pt>
                <c:pt idx="156">
                  <c:v>4</c:v>
                </c:pt>
                <c:pt idx="157">
                  <c:v>2</c:v>
                </c:pt>
                <c:pt idx="158">
                  <c:v>10</c:v>
                </c:pt>
                <c:pt idx="159">
                  <c:v>149</c:v>
                </c:pt>
                <c:pt idx="160">
                  <c:v>0</c:v>
                </c:pt>
                <c:pt idx="161">
                  <c:v>43</c:v>
                </c:pt>
                <c:pt idx="162">
                  <c:v>7</c:v>
                </c:pt>
                <c:pt idx="163">
                  <c:v>16</c:v>
                </c:pt>
                <c:pt idx="164">
                  <c:v>1</c:v>
                </c:pt>
                <c:pt idx="165">
                  <c:v>6</c:v>
                </c:pt>
                <c:pt idx="166">
                  <c:v>134</c:v>
                </c:pt>
                <c:pt idx="167">
                  <c:v>7</c:v>
                </c:pt>
                <c:pt idx="168">
                  <c:v>173</c:v>
                </c:pt>
                <c:pt idx="169">
                  <c:v>8</c:v>
                </c:pt>
                <c:pt idx="170">
                  <c:v>8</c:v>
                </c:pt>
                <c:pt idx="171">
                  <c:v>11</c:v>
                </c:pt>
                <c:pt idx="172">
                  <c:v>2</c:v>
                </c:pt>
                <c:pt idx="173">
                  <c:v>0</c:v>
                </c:pt>
                <c:pt idx="174">
                  <c:v>0</c:v>
                </c:pt>
                <c:pt idx="175">
                  <c:v>69</c:v>
                </c:pt>
                <c:pt idx="176">
                  <c:v>86</c:v>
                </c:pt>
                <c:pt idx="177">
                  <c:v>0</c:v>
                </c:pt>
                <c:pt idx="178">
                  <c:v>2</c:v>
                </c:pt>
                <c:pt idx="179">
                  <c:v>75</c:v>
                </c:pt>
                <c:pt idx="180">
                  <c:v>2</c:v>
                </c:pt>
                <c:pt idx="181">
                  <c:v>3</c:v>
                </c:pt>
                <c:pt idx="182">
                  <c:v>34</c:v>
                </c:pt>
                <c:pt idx="183">
                  <c:v>0</c:v>
                </c:pt>
                <c:pt idx="184">
                  <c:v>2</c:v>
                </c:pt>
                <c:pt idx="185">
                  <c:v>10</c:v>
                </c:pt>
                <c:pt idx="186">
                  <c:v>0</c:v>
                </c:pt>
                <c:pt idx="187">
                  <c:v>19</c:v>
                </c:pt>
                <c:pt idx="188">
                  <c:v>140</c:v>
                </c:pt>
                <c:pt idx="189">
                  <c:v>3</c:v>
                </c:pt>
                <c:pt idx="190">
                  <c:v>29</c:v>
                </c:pt>
                <c:pt idx="191">
                  <c:v>147</c:v>
                </c:pt>
                <c:pt idx="192">
                  <c:v>7</c:v>
                </c:pt>
                <c:pt idx="193">
                  <c:v>3</c:v>
                </c:pt>
                <c:pt idx="194">
                  <c:v>8</c:v>
                </c:pt>
                <c:pt idx="195">
                  <c:v>3</c:v>
                </c:pt>
                <c:pt idx="196">
                  <c:v>32</c:v>
                </c:pt>
                <c:pt idx="197">
                  <c:v>27</c:v>
                </c:pt>
                <c:pt idx="198">
                  <c:v>50</c:v>
                </c:pt>
                <c:pt idx="199">
                  <c:v>7</c:v>
                </c:pt>
                <c:pt idx="200">
                  <c:v>6</c:v>
                </c:pt>
                <c:pt idx="201">
                  <c:v>224</c:v>
                </c:pt>
                <c:pt idx="202">
                  <c:v>42</c:v>
                </c:pt>
                <c:pt idx="203">
                  <c:v>76</c:v>
                </c:pt>
                <c:pt idx="204">
                  <c:v>0</c:v>
                </c:pt>
                <c:pt idx="205">
                  <c:v>7</c:v>
                </c:pt>
                <c:pt idx="206">
                  <c:v>7</c:v>
                </c:pt>
                <c:pt idx="207">
                  <c:v>47</c:v>
                </c:pt>
                <c:pt idx="208">
                  <c:v>0</c:v>
                </c:pt>
                <c:pt idx="209">
                  <c:v>42</c:v>
                </c:pt>
                <c:pt idx="210">
                  <c:v>65</c:v>
                </c:pt>
                <c:pt idx="211">
                  <c:v>33</c:v>
                </c:pt>
                <c:pt idx="212">
                  <c:v>0</c:v>
                </c:pt>
                <c:pt idx="213">
                  <c:v>19</c:v>
                </c:pt>
                <c:pt idx="214">
                  <c:v>254</c:v>
                </c:pt>
                <c:pt idx="215">
                  <c:v>25</c:v>
                </c:pt>
                <c:pt idx="216">
                  <c:v>0</c:v>
                </c:pt>
                <c:pt idx="217">
                  <c:v>42</c:v>
                </c:pt>
                <c:pt idx="218">
                  <c:v>0</c:v>
                </c:pt>
                <c:pt idx="219">
                  <c:v>42</c:v>
                </c:pt>
                <c:pt idx="220">
                  <c:v>29</c:v>
                </c:pt>
                <c:pt idx="221">
                  <c:v>80</c:v>
                </c:pt>
                <c:pt idx="222">
                  <c:v>19</c:v>
                </c:pt>
                <c:pt idx="223">
                  <c:v>0</c:v>
                </c:pt>
                <c:pt idx="224">
                  <c:v>15</c:v>
                </c:pt>
                <c:pt idx="225">
                  <c:v>2</c:v>
                </c:pt>
                <c:pt idx="226">
                  <c:v>0</c:v>
                </c:pt>
                <c:pt idx="227">
                  <c:v>0</c:v>
                </c:pt>
                <c:pt idx="228">
                  <c:v>67</c:v>
                </c:pt>
                <c:pt idx="229">
                  <c:v>3</c:v>
                </c:pt>
                <c:pt idx="230">
                  <c:v>4</c:v>
                </c:pt>
                <c:pt idx="231">
                  <c:v>180</c:v>
                </c:pt>
                <c:pt idx="232">
                  <c:v>4</c:v>
                </c:pt>
                <c:pt idx="233">
                  <c:v>6</c:v>
                </c:pt>
                <c:pt idx="234">
                  <c:v>28</c:v>
                </c:pt>
                <c:pt idx="235">
                  <c:v>6</c:v>
                </c:pt>
                <c:pt idx="236">
                  <c:v>0</c:v>
                </c:pt>
                <c:pt idx="237">
                  <c:v>15</c:v>
                </c:pt>
                <c:pt idx="238">
                  <c:v>12</c:v>
                </c:pt>
                <c:pt idx="239">
                  <c:v>7</c:v>
                </c:pt>
                <c:pt idx="240">
                  <c:v>186</c:v>
                </c:pt>
                <c:pt idx="241">
                  <c:v>75</c:v>
                </c:pt>
                <c:pt idx="242">
                  <c:v>2</c:v>
                </c:pt>
                <c:pt idx="243">
                  <c:v>218</c:v>
                </c:pt>
                <c:pt idx="244">
                  <c:v>0</c:v>
                </c:pt>
                <c:pt idx="245">
                  <c:v>0</c:v>
                </c:pt>
                <c:pt idx="246">
                  <c:v>104</c:v>
                </c:pt>
                <c:pt idx="247">
                  <c:v>133</c:v>
                </c:pt>
                <c:pt idx="248">
                  <c:v>150</c:v>
                </c:pt>
                <c:pt idx="249">
                  <c:v>220</c:v>
                </c:pt>
                <c:pt idx="250">
                  <c:v>6</c:v>
                </c:pt>
                <c:pt idx="251">
                  <c:v>0</c:v>
                </c:pt>
                <c:pt idx="252">
                  <c:v>32</c:v>
                </c:pt>
                <c:pt idx="253">
                  <c:v>21</c:v>
                </c:pt>
                <c:pt idx="254">
                  <c:v>45</c:v>
                </c:pt>
                <c:pt idx="255">
                  <c:v>0</c:v>
                </c:pt>
                <c:pt idx="256">
                  <c:v>13</c:v>
                </c:pt>
                <c:pt idx="257">
                  <c:v>28</c:v>
                </c:pt>
                <c:pt idx="258">
                  <c:v>10</c:v>
                </c:pt>
                <c:pt idx="259">
                  <c:v>0</c:v>
                </c:pt>
                <c:pt idx="260">
                  <c:v>4</c:v>
                </c:pt>
                <c:pt idx="261">
                  <c:v>11</c:v>
                </c:pt>
                <c:pt idx="262">
                  <c:v>24</c:v>
                </c:pt>
                <c:pt idx="263">
                  <c:v>4</c:v>
                </c:pt>
                <c:pt idx="264">
                  <c:v>3</c:v>
                </c:pt>
                <c:pt idx="265">
                  <c:v>4</c:v>
                </c:pt>
                <c:pt idx="266">
                  <c:v>205</c:v>
                </c:pt>
                <c:pt idx="267">
                  <c:v>0</c:v>
                </c:pt>
                <c:pt idx="268">
                  <c:v>162</c:v>
                </c:pt>
                <c:pt idx="269">
                  <c:v>8</c:v>
                </c:pt>
                <c:pt idx="270">
                  <c:v>95</c:v>
                </c:pt>
                <c:pt idx="271">
                  <c:v>0</c:v>
                </c:pt>
                <c:pt idx="272">
                  <c:v>6</c:v>
                </c:pt>
                <c:pt idx="273">
                  <c:v>8</c:v>
                </c:pt>
                <c:pt idx="274">
                  <c:v>3</c:v>
                </c:pt>
                <c:pt idx="275">
                  <c:v>10</c:v>
                </c:pt>
                <c:pt idx="276">
                  <c:v>101</c:v>
                </c:pt>
                <c:pt idx="277">
                  <c:v>188</c:v>
                </c:pt>
                <c:pt idx="278">
                  <c:v>33</c:v>
                </c:pt>
                <c:pt idx="279">
                  <c:v>20</c:v>
                </c:pt>
                <c:pt idx="280">
                  <c:v>28</c:v>
                </c:pt>
                <c:pt idx="281">
                  <c:v>0</c:v>
                </c:pt>
                <c:pt idx="282">
                  <c:v>150</c:v>
                </c:pt>
                <c:pt idx="283">
                  <c:v>20</c:v>
                </c:pt>
                <c:pt idx="284">
                  <c:v>0</c:v>
                </c:pt>
                <c:pt idx="285">
                  <c:v>4</c:v>
                </c:pt>
                <c:pt idx="286">
                  <c:v>150</c:v>
                </c:pt>
                <c:pt idx="287">
                  <c:v>55</c:v>
                </c:pt>
                <c:pt idx="288">
                  <c:v>166</c:v>
                </c:pt>
                <c:pt idx="289">
                  <c:v>4</c:v>
                </c:pt>
                <c:pt idx="290">
                  <c:v>0</c:v>
                </c:pt>
                <c:pt idx="291">
                  <c:v>20</c:v>
                </c:pt>
                <c:pt idx="292">
                  <c:v>216</c:v>
                </c:pt>
                <c:pt idx="293">
                  <c:v>21</c:v>
                </c:pt>
                <c:pt idx="294">
                  <c:v>0</c:v>
                </c:pt>
                <c:pt idx="295">
                  <c:v>0</c:v>
                </c:pt>
                <c:pt idx="296">
                  <c:v>4</c:v>
                </c:pt>
                <c:pt idx="297">
                  <c:v>0</c:v>
                </c:pt>
                <c:pt idx="298">
                  <c:v>60</c:v>
                </c:pt>
                <c:pt idx="299">
                  <c:v>0</c:v>
                </c:pt>
                <c:pt idx="300">
                  <c:v>2</c:v>
                </c:pt>
                <c:pt idx="301">
                  <c:v>19</c:v>
                </c:pt>
                <c:pt idx="302">
                  <c:v>4</c:v>
                </c:pt>
                <c:pt idx="303">
                  <c:v>20</c:v>
                </c:pt>
                <c:pt idx="304">
                  <c:v>2</c:v>
                </c:pt>
                <c:pt idx="305">
                  <c:v>219</c:v>
                </c:pt>
                <c:pt idx="306">
                  <c:v>17</c:v>
                </c:pt>
                <c:pt idx="307">
                  <c:v>15</c:v>
                </c:pt>
                <c:pt idx="308">
                  <c:v>0</c:v>
                </c:pt>
                <c:pt idx="309">
                  <c:v>20</c:v>
                </c:pt>
                <c:pt idx="310">
                  <c:v>2</c:v>
                </c:pt>
                <c:pt idx="311">
                  <c:v>2</c:v>
                </c:pt>
                <c:pt idx="312">
                  <c:v>60</c:v>
                </c:pt>
                <c:pt idx="313">
                  <c:v>77</c:v>
                </c:pt>
                <c:pt idx="314">
                  <c:v>3</c:v>
                </c:pt>
                <c:pt idx="315">
                  <c:v>0</c:v>
                </c:pt>
                <c:pt idx="316">
                  <c:v>6</c:v>
                </c:pt>
                <c:pt idx="317">
                  <c:v>65</c:v>
                </c:pt>
                <c:pt idx="318">
                  <c:v>3</c:v>
                </c:pt>
                <c:pt idx="319">
                  <c:v>52</c:v>
                </c:pt>
                <c:pt idx="320">
                  <c:v>38</c:v>
                </c:pt>
                <c:pt idx="321">
                  <c:v>6</c:v>
                </c:pt>
                <c:pt idx="322">
                  <c:v>0</c:v>
                </c:pt>
                <c:pt idx="323">
                  <c:v>78</c:v>
                </c:pt>
                <c:pt idx="324">
                  <c:v>7</c:v>
                </c:pt>
                <c:pt idx="325">
                  <c:v>45</c:v>
                </c:pt>
                <c:pt idx="326">
                  <c:v>3</c:v>
                </c:pt>
                <c:pt idx="327">
                  <c:v>0</c:v>
                </c:pt>
                <c:pt idx="328">
                  <c:v>0</c:v>
                </c:pt>
                <c:pt idx="329">
                  <c:v>10</c:v>
                </c:pt>
                <c:pt idx="330">
                  <c:v>3</c:v>
                </c:pt>
                <c:pt idx="331">
                  <c:v>8</c:v>
                </c:pt>
                <c:pt idx="332">
                  <c:v>0</c:v>
                </c:pt>
                <c:pt idx="333">
                  <c:v>2</c:v>
                </c:pt>
                <c:pt idx="334">
                  <c:v>3</c:v>
                </c:pt>
                <c:pt idx="335">
                  <c:v>151</c:v>
                </c:pt>
                <c:pt idx="336">
                  <c:v>72</c:v>
                </c:pt>
                <c:pt idx="337">
                  <c:v>11</c:v>
                </c:pt>
                <c:pt idx="338">
                  <c:v>40</c:v>
                </c:pt>
                <c:pt idx="339">
                  <c:v>104</c:v>
                </c:pt>
                <c:pt idx="340">
                  <c:v>75</c:v>
                </c:pt>
                <c:pt idx="341">
                  <c:v>11</c:v>
                </c:pt>
                <c:pt idx="342">
                  <c:v>0</c:v>
                </c:pt>
                <c:pt idx="343">
                  <c:v>19</c:v>
                </c:pt>
                <c:pt idx="344">
                  <c:v>0</c:v>
                </c:pt>
                <c:pt idx="345">
                  <c:v>172</c:v>
                </c:pt>
                <c:pt idx="346">
                  <c:v>0</c:v>
                </c:pt>
                <c:pt idx="347">
                  <c:v>111</c:v>
                </c:pt>
                <c:pt idx="348">
                  <c:v>7</c:v>
                </c:pt>
                <c:pt idx="349">
                  <c:v>0</c:v>
                </c:pt>
                <c:pt idx="350">
                  <c:v>11</c:v>
                </c:pt>
                <c:pt idx="351">
                  <c:v>52</c:v>
                </c:pt>
                <c:pt idx="352">
                  <c:v>13</c:v>
                </c:pt>
                <c:pt idx="353">
                  <c:v>119</c:v>
                </c:pt>
                <c:pt idx="354">
                  <c:v>0</c:v>
                </c:pt>
                <c:pt idx="355">
                  <c:v>0</c:v>
                </c:pt>
                <c:pt idx="356">
                  <c:v>0</c:v>
                </c:pt>
                <c:pt idx="357">
                  <c:v>84</c:v>
                </c:pt>
                <c:pt idx="358">
                  <c:v>69</c:v>
                </c:pt>
                <c:pt idx="359">
                  <c:v>15</c:v>
                </c:pt>
                <c:pt idx="360">
                  <c:v>212</c:v>
                </c:pt>
                <c:pt idx="361">
                  <c:v>0</c:v>
                </c:pt>
                <c:pt idx="362">
                  <c:v>11</c:v>
                </c:pt>
                <c:pt idx="363">
                  <c:v>4</c:v>
                </c:pt>
                <c:pt idx="364">
                  <c:v>6</c:v>
                </c:pt>
                <c:pt idx="365">
                  <c:v>28</c:v>
                </c:pt>
                <c:pt idx="366">
                  <c:v>129</c:v>
                </c:pt>
                <c:pt idx="367">
                  <c:v>6</c:v>
                </c:pt>
                <c:pt idx="368">
                  <c:v>151</c:v>
                </c:pt>
                <c:pt idx="369">
                  <c:v>12</c:v>
                </c:pt>
                <c:pt idx="370">
                  <c:v>0</c:v>
                </c:pt>
                <c:pt idx="371">
                  <c:v>6</c:v>
                </c:pt>
                <c:pt idx="372">
                  <c:v>3</c:v>
                </c:pt>
                <c:pt idx="373">
                  <c:v>16</c:v>
                </c:pt>
                <c:pt idx="374">
                  <c:v>3</c:v>
                </c:pt>
                <c:pt idx="375">
                  <c:v>0</c:v>
                </c:pt>
                <c:pt idx="376">
                  <c:v>13</c:v>
                </c:pt>
                <c:pt idx="377">
                  <c:v>4</c:v>
                </c:pt>
                <c:pt idx="378">
                  <c:v>32</c:v>
                </c:pt>
                <c:pt idx="379">
                  <c:v>2</c:v>
                </c:pt>
                <c:pt idx="380">
                  <c:v>0</c:v>
                </c:pt>
                <c:pt idx="381">
                  <c:v>0</c:v>
                </c:pt>
                <c:pt idx="382">
                  <c:v>78</c:v>
                </c:pt>
                <c:pt idx="383">
                  <c:v>12</c:v>
                </c:pt>
                <c:pt idx="384">
                  <c:v>0</c:v>
                </c:pt>
                <c:pt idx="385">
                  <c:v>6</c:v>
                </c:pt>
                <c:pt idx="386">
                  <c:v>4</c:v>
                </c:pt>
                <c:pt idx="387">
                  <c:v>33</c:v>
                </c:pt>
                <c:pt idx="388">
                  <c:v>2</c:v>
                </c:pt>
                <c:pt idx="389">
                  <c:v>28</c:v>
                </c:pt>
                <c:pt idx="390">
                  <c:v>33</c:v>
                </c:pt>
                <c:pt idx="391">
                  <c:v>0</c:v>
                </c:pt>
                <c:pt idx="392">
                  <c:v>93</c:v>
                </c:pt>
                <c:pt idx="393">
                  <c:v>2</c:v>
                </c:pt>
                <c:pt idx="394">
                  <c:v>0</c:v>
                </c:pt>
                <c:pt idx="395">
                  <c:v>99</c:v>
                </c:pt>
                <c:pt idx="396">
                  <c:v>12</c:v>
                </c:pt>
                <c:pt idx="397">
                  <c:v>3</c:v>
                </c:pt>
                <c:pt idx="398">
                  <c:v>8</c:v>
                </c:pt>
                <c:pt idx="399">
                  <c:v>6</c:v>
                </c:pt>
                <c:pt idx="400">
                  <c:v>0</c:v>
                </c:pt>
                <c:pt idx="401">
                  <c:v>137</c:v>
                </c:pt>
                <c:pt idx="402">
                  <c:v>3</c:v>
                </c:pt>
                <c:pt idx="403">
                  <c:v>38</c:v>
                </c:pt>
                <c:pt idx="404">
                  <c:v>0</c:v>
                </c:pt>
                <c:pt idx="405">
                  <c:v>3</c:v>
                </c:pt>
                <c:pt idx="406">
                  <c:v>10</c:v>
                </c:pt>
                <c:pt idx="407">
                  <c:v>13</c:v>
                </c:pt>
                <c:pt idx="408">
                  <c:v>3</c:v>
                </c:pt>
                <c:pt idx="409">
                  <c:v>6</c:v>
                </c:pt>
                <c:pt idx="410">
                  <c:v>3</c:v>
                </c:pt>
                <c:pt idx="411">
                  <c:v>58</c:v>
                </c:pt>
                <c:pt idx="412">
                  <c:v>38</c:v>
                </c:pt>
                <c:pt idx="413">
                  <c:v>102</c:v>
                </c:pt>
                <c:pt idx="414">
                  <c:v>0</c:v>
                </c:pt>
                <c:pt idx="415">
                  <c:v>156</c:v>
                </c:pt>
                <c:pt idx="416">
                  <c:v>28</c:v>
                </c:pt>
                <c:pt idx="417">
                  <c:v>52</c:v>
                </c:pt>
                <c:pt idx="418">
                  <c:v>179</c:v>
                </c:pt>
                <c:pt idx="419">
                  <c:v>19</c:v>
                </c:pt>
                <c:pt idx="420">
                  <c:v>3</c:v>
                </c:pt>
                <c:pt idx="421">
                  <c:v>12</c:v>
                </c:pt>
                <c:pt idx="422">
                  <c:v>2</c:v>
                </c:pt>
                <c:pt idx="423">
                  <c:v>29</c:v>
                </c:pt>
                <c:pt idx="424">
                  <c:v>55</c:v>
                </c:pt>
                <c:pt idx="425">
                  <c:v>2</c:v>
                </c:pt>
                <c:pt idx="426">
                  <c:v>179</c:v>
                </c:pt>
                <c:pt idx="427">
                  <c:v>0</c:v>
                </c:pt>
                <c:pt idx="428">
                  <c:v>10</c:v>
                </c:pt>
                <c:pt idx="429">
                  <c:v>97</c:v>
                </c:pt>
                <c:pt idx="430">
                  <c:v>43</c:v>
                </c:pt>
                <c:pt idx="431">
                  <c:v>19</c:v>
                </c:pt>
                <c:pt idx="432">
                  <c:v>149</c:v>
                </c:pt>
                <c:pt idx="433">
                  <c:v>12</c:v>
                </c:pt>
                <c:pt idx="434">
                  <c:v>2</c:v>
                </c:pt>
                <c:pt idx="435">
                  <c:v>2</c:v>
                </c:pt>
                <c:pt idx="436">
                  <c:v>28</c:v>
                </c:pt>
                <c:pt idx="437">
                  <c:v>6</c:v>
                </c:pt>
                <c:pt idx="438">
                  <c:v>2</c:v>
                </c:pt>
                <c:pt idx="439">
                  <c:v>4</c:v>
                </c:pt>
                <c:pt idx="440">
                  <c:v>8</c:v>
                </c:pt>
                <c:pt idx="441">
                  <c:v>16</c:v>
                </c:pt>
                <c:pt idx="442">
                  <c:v>4</c:v>
                </c:pt>
                <c:pt idx="443">
                  <c:v>4</c:v>
                </c:pt>
                <c:pt idx="444">
                  <c:v>7</c:v>
                </c:pt>
                <c:pt idx="445">
                  <c:v>2</c:v>
                </c:pt>
                <c:pt idx="446">
                  <c:v>13</c:v>
                </c:pt>
                <c:pt idx="447">
                  <c:v>61</c:v>
                </c:pt>
                <c:pt idx="448">
                  <c:v>11</c:v>
                </c:pt>
                <c:pt idx="449">
                  <c:v>30</c:v>
                </c:pt>
                <c:pt idx="450">
                  <c:v>43</c:v>
                </c:pt>
                <c:pt idx="451">
                  <c:v>62</c:v>
                </c:pt>
                <c:pt idx="452">
                  <c:v>8</c:v>
                </c:pt>
                <c:pt idx="453">
                  <c:v>72</c:v>
                </c:pt>
                <c:pt idx="454">
                  <c:v>25</c:v>
                </c:pt>
                <c:pt idx="455">
                  <c:v>12</c:v>
                </c:pt>
                <c:pt idx="456">
                  <c:v>197</c:v>
                </c:pt>
                <c:pt idx="457">
                  <c:v>3</c:v>
                </c:pt>
                <c:pt idx="458">
                  <c:v>24</c:v>
                </c:pt>
                <c:pt idx="459">
                  <c:v>220</c:v>
                </c:pt>
                <c:pt idx="460">
                  <c:v>32</c:v>
                </c:pt>
                <c:pt idx="461">
                  <c:v>199</c:v>
                </c:pt>
                <c:pt idx="462">
                  <c:v>2</c:v>
                </c:pt>
                <c:pt idx="463">
                  <c:v>205</c:v>
                </c:pt>
                <c:pt idx="464">
                  <c:v>17</c:v>
                </c:pt>
                <c:pt idx="465">
                  <c:v>16</c:v>
                </c:pt>
                <c:pt idx="466">
                  <c:v>23</c:v>
                </c:pt>
                <c:pt idx="467">
                  <c:v>2</c:v>
                </c:pt>
                <c:pt idx="468">
                  <c:v>28</c:v>
                </c:pt>
                <c:pt idx="469">
                  <c:v>11</c:v>
                </c:pt>
                <c:pt idx="470">
                  <c:v>84</c:v>
                </c:pt>
                <c:pt idx="471">
                  <c:v>2</c:v>
                </c:pt>
                <c:pt idx="472">
                  <c:v>11</c:v>
                </c:pt>
                <c:pt idx="473">
                  <c:v>4</c:v>
                </c:pt>
                <c:pt idx="474">
                  <c:v>4</c:v>
                </c:pt>
                <c:pt idx="475">
                  <c:v>110</c:v>
                </c:pt>
                <c:pt idx="476">
                  <c:v>2</c:v>
                </c:pt>
                <c:pt idx="477">
                  <c:v>0</c:v>
                </c:pt>
                <c:pt idx="478">
                  <c:v>6</c:v>
                </c:pt>
                <c:pt idx="479">
                  <c:v>15</c:v>
                </c:pt>
                <c:pt idx="480">
                  <c:v>0</c:v>
                </c:pt>
                <c:pt idx="481">
                  <c:v>2</c:v>
                </c:pt>
                <c:pt idx="482">
                  <c:v>25</c:v>
                </c:pt>
                <c:pt idx="483">
                  <c:v>0</c:v>
                </c:pt>
                <c:pt idx="484">
                  <c:v>120</c:v>
                </c:pt>
                <c:pt idx="485">
                  <c:v>169</c:v>
                </c:pt>
                <c:pt idx="486">
                  <c:v>13</c:v>
                </c:pt>
                <c:pt idx="487">
                  <c:v>16</c:v>
                </c:pt>
                <c:pt idx="488">
                  <c:v>2</c:v>
                </c:pt>
                <c:pt idx="489">
                  <c:v>29</c:v>
                </c:pt>
                <c:pt idx="490">
                  <c:v>99</c:v>
                </c:pt>
                <c:pt idx="491">
                  <c:v>15</c:v>
                </c:pt>
                <c:pt idx="492">
                  <c:v>240</c:v>
                </c:pt>
                <c:pt idx="493">
                  <c:v>10</c:v>
                </c:pt>
                <c:pt idx="494">
                  <c:v>8</c:v>
                </c:pt>
                <c:pt idx="495">
                  <c:v>25</c:v>
                </c:pt>
                <c:pt idx="496">
                  <c:v>2</c:v>
                </c:pt>
                <c:pt idx="497">
                  <c:v>46</c:v>
                </c:pt>
                <c:pt idx="498">
                  <c:v>63</c:v>
                </c:pt>
                <c:pt idx="499">
                  <c:v>91</c:v>
                </c:pt>
                <c:pt idx="500">
                  <c:v>4</c:v>
                </c:pt>
                <c:pt idx="501">
                  <c:v>0</c:v>
                </c:pt>
                <c:pt idx="502">
                  <c:v>20</c:v>
                </c:pt>
                <c:pt idx="503">
                  <c:v>67</c:v>
                </c:pt>
                <c:pt idx="504">
                  <c:v>2</c:v>
                </c:pt>
                <c:pt idx="505">
                  <c:v>28</c:v>
                </c:pt>
                <c:pt idx="506">
                  <c:v>106</c:v>
                </c:pt>
                <c:pt idx="507">
                  <c:v>146</c:v>
                </c:pt>
                <c:pt idx="508">
                  <c:v>3</c:v>
                </c:pt>
                <c:pt idx="509">
                  <c:v>60</c:v>
                </c:pt>
                <c:pt idx="510">
                  <c:v>0</c:v>
                </c:pt>
                <c:pt idx="511">
                  <c:v>86</c:v>
                </c:pt>
                <c:pt idx="512">
                  <c:v>8</c:v>
                </c:pt>
                <c:pt idx="513">
                  <c:v>72</c:v>
                </c:pt>
                <c:pt idx="514">
                  <c:v>0</c:v>
                </c:pt>
                <c:pt idx="515">
                  <c:v>80</c:v>
                </c:pt>
                <c:pt idx="516">
                  <c:v>4</c:v>
                </c:pt>
                <c:pt idx="517">
                  <c:v>3</c:v>
                </c:pt>
                <c:pt idx="518">
                  <c:v>42</c:v>
                </c:pt>
                <c:pt idx="519">
                  <c:v>25</c:v>
                </c:pt>
                <c:pt idx="520">
                  <c:v>2</c:v>
                </c:pt>
                <c:pt idx="521">
                  <c:v>56</c:v>
                </c:pt>
                <c:pt idx="522">
                  <c:v>38</c:v>
                </c:pt>
                <c:pt idx="523">
                  <c:v>0</c:v>
                </c:pt>
                <c:pt idx="524">
                  <c:v>16</c:v>
                </c:pt>
                <c:pt idx="525">
                  <c:v>7</c:v>
                </c:pt>
                <c:pt idx="526">
                  <c:v>16</c:v>
                </c:pt>
                <c:pt idx="527">
                  <c:v>67</c:v>
                </c:pt>
                <c:pt idx="528">
                  <c:v>224</c:v>
                </c:pt>
                <c:pt idx="529">
                  <c:v>30</c:v>
                </c:pt>
                <c:pt idx="530">
                  <c:v>97</c:v>
                </c:pt>
                <c:pt idx="531">
                  <c:v>127</c:v>
                </c:pt>
                <c:pt idx="532">
                  <c:v>0</c:v>
                </c:pt>
                <c:pt idx="533">
                  <c:v>3</c:v>
                </c:pt>
                <c:pt idx="534">
                  <c:v>2</c:v>
                </c:pt>
                <c:pt idx="535">
                  <c:v>8</c:v>
                </c:pt>
                <c:pt idx="536">
                  <c:v>0</c:v>
                </c:pt>
                <c:pt idx="537">
                  <c:v>65</c:v>
                </c:pt>
                <c:pt idx="538">
                  <c:v>37</c:v>
                </c:pt>
                <c:pt idx="539">
                  <c:v>4</c:v>
                </c:pt>
                <c:pt idx="540">
                  <c:v>11</c:v>
                </c:pt>
                <c:pt idx="541">
                  <c:v>7</c:v>
                </c:pt>
                <c:pt idx="542">
                  <c:v>4</c:v>
                </c:pt>
                <c:pt idx="543">
                  <c:v>0</c:v>
                </c:pt>
                <c:pt idx="544">
                  <c:v>32</c:v>
                </c:pt>
                <c:pt idx="545">
                  <c:v>6</c:v>
                </c:pt>
                <c:pt idx="546">
                  <c:v>60</c:v>
                </c:pt>
                <c:pt idx="547">
                  <c:v>20</c:v>
                </c:pt>
                <c:pt idx="548">
                  <c:v>2</c:v>
                </c:pt>
                <c:pt idx="549">
                  <c:v>0</c:v>
                </c:pt>
                <c:pt idx="550">
                  <c:v>3</c:v>
                </c:pt>
                <c:pt idx="551">
                  <c:v>11</c:v>
                </c:pt>
                <c:pt idx="552">
                  <c:v>6</c:v>
                </c:pt>
                <c:pt idx="553">
                  <c:v>19</c:v>
                </c:pt>
                <c:pt idx="554">
                  <c:v>111</c:v>
                </c:pt>
                <c:pt idx="555">
                  <c:v>15</c:v>
                </c:pt>
                <c:pt idx="556">
                  <c:v>102</c:v>
                </c:pt>
                <c:pt idx="557">
                  <c:v>29</c:v>
                </c:pt>
                <c:pt idx="558">
                  <c:v>15</c:v>
                </c:pt>
                <c:pt idx="559">
                  <c:v>50</c:v>
                </c:pt>
                <c:pt idx="560">
                  <c:v>8</c:v>
                </c:pt>
                <c:pt idx="561">
                  <c:v>58</c:v>
                </c:pt>
                <c:pt idx="562">
                  <c:v>136</c:v>
                </c:pt>
                <c:pt idx="563">
                  <c:v>168</c:v>
                </c:pt>
                <c:pt idx="564">
                  <c:v>28</c:v>
                </c:pt>
                <c:pt idx="565">
                  <c:v>3</c:v>
                </c:pt>
                <c:pt idx="566">
                  <c:v>65</c:v>
                </c:pt>
                <c:pt idx="567">
                  <c:v>2</c:v>
                </c:pt>
                <c:pt idx="568">
                  <c:v>0</c:v>
                </c:pt>
                <c:pt idx="569">
                  <c:v>0</c:v>
                </c:pt>
                <c:pt idx="570">
                  <c:v>49</c:v>
                </c:pt>
                <c:pt idx="571">
                  <c:v>0</c:v>
                </c:pt>
                <c:pt idx="572">
                  <c:v>17</c:v>
                </c:pt>
                <c:pt idx="573">
                  <c:v>0</c:v>
                </c:pt>
                <c:pt idx="574">
                  <c:v>6</c:v>
                </c:pt>
                <c:pt idx="575">
                  <c:v>0</c:v>
                </c:pt>
                <c:pt idx="576">
                  <c:v>13</c:v>
                </c:pt>
                <c:pt idx="577">
                  <c:v>10</c:v>
                </c:pt>
                <c:pt idx="578">
                  <c:v>0</c:v>
                </c:pt>
                <c:pt idx="579">
                  <c:v>17</c:v>
                </c:pt>
                <c:pt idx="580">
                  <c:v>0</c:v>
                </c:pt>
                <c:pt idx="581">
                  <c:v>39</c:v>
                </c:pt>
                <c:pt idx="582">
                  <c:v>6</c:v>
                </c:pt>
                <c:pt idx="583">
                  <c:v>8</c:v>
                </c:pt>
                <c:pt idx="584">
                  <c:v>0</c:v>
                </c:pt>
                <c:pt idx="585">
                  <c:v>7</c:v>
                </c:pt>
                <c:pt idx="586">
                  <c:v>32</c:v>
                </c:pt>
                <c:pt idx="587">
                  <c:v>54</c:v>
                </c:pt>
                <c:pt idx="588">
                  <c:v>6</c:v>
                </c:pt>
                <c:pt idx="589">
                  <c:v>2</c:v>
                </c:pt>
                <c:pt idx="590">
                  <c:v>6</c:v>
                </c:pt>
                <c:pt idx="591">
                  <c:v>106</c:v>
                </c:pt>
                <c:pt idx="592">
                  <c:v>132</c:v>
                </c:pt>
                <c:pt idx="593">
                  <c:v>11</c:v>
                </c:pt>
                <c:pt idx="594">
                  <c:v>20</c:v>
                </c:pt>
                <c:pt idx="595">
                  <c:v>3</c:v>
                </c:pt>
                <c:pt idx="596">
                  <c:v>7</c:v>
                </c:pt>
                <c:pt idx="597">
                  <c:v>0</c:v>
                </c:pt>
                <c:pt idx="598">
                  <c:v>13</c:v>
                </c:pt>
                <c:pt idx="599">
                  <c:v>2</c:v>
                </c:pt>
                <c:pt idx="600">
                  <c:v>0</c:v>
                </c:pt>
                <c:pt idx="601">
                  <c:v>10</c:v>
                </c:pt>
                <c:pt idx="602">
                  <c:v>71</c:v>
                </c:pt>
                <c:pt idx="603">
                  <c:v>0</c:v>
                </c:pt>
                <c:pt idx="604">
                  <c:v>4</c:v>
                </c:pt>
                <c:pt idx="605">
                  <c:v>2</c:v>
                </c:pt>
                <c:pt idx="606">
                  <c:v>2</c:v>
                </c:pt>
                <c:pt idx="607">
                  <c:v>3</c:v>
                </c:pt>
                <c:pt idx="608">
                  <c:v>15</c:v>
                </c:pt>
                <c:pt idx="609">
                  <c:v>147</c:v>
                </c:pt>
                <c:pt idx="610">
                  <c:v>20</c:v>
                </c:pt>
                <c:pt idx="611">
                  <c:v>16</c:v>
                </c:pt>
                <c:pt idx="612">
                  <c:v>4</c:v>
                </c:pt>
                <c:pt idx="613">
                  <c:v>2</c:v>
                </c:pt>
                <c:pt idx="614">
                  <c:v>64</c:v>
                </c:pt>
                <c:pt idx="615">
                  <c:v>17</c:v>
                </c:pt>
                <c:pt idx="616">
                  <c:v>0</c:v>
                </c:pt>
                <c:pt idx="617">
                  <c:v>2</c:v>
                </c:pt>
                <c:pt idx="618">
                  <c:v>6</c:v>
                </c:pt>
                <c:pt idx="619">
                  <c:v>19</c:v>
                </c:pt>
                <c:pt idx="620">
                  <c:v>10</c:v>
                </c:pt>
                <c:pt idx="621">
                  <c:v>11</c:v>
                </c:pt>
                <c:pt idx="622">
                  <c:v>58</c:v>
                </c:pt>
                <c:pt idx="623">
                  <c:v>0</c:v>
                </c:pt>
                <c:pt idx="624">
                  <c:v>104</c:v>
                </c:pt>
                <c:pt idx="625">
                  <c:v>2</c:v>
                </c:pt>
                <c:pt idx="626">
                  <c:v>231</c:v>
                </c:pt>
                <c:pt idx="627">
                  <c:v>93</c:v>
                </c:pt>
                <c:pt idx="628">
                  <c:v>24</c:v>
                </c:pt>
                <c:pt idx="629">
                  <c:v>10</c:v>
                </c:pt>
                <c:pt idx="630">
                  <c:v>39</c:v>
                </c:pt>
                <c:pt idx="631">
                  <c:v>36</c:v>
                </c:pt>
                <c:pt idx="632">
                  <c:v>168</c:v>
                </c:pt>
                <c:pt idx="633">
                  <c:v>13</c:v>
                </c:pt>
                <c:pt idx="634">
                  <c:v>42</c:v>
                </c:pt>
                <c:pt idx="635">
                  <c:v>0</c:v>
                </c:pt>
                <c:pt idx="636">
                  <c:v>38</c:v>
                </c:pt>
                <c:pt idx="637">
                  <c:v>8</c:v>
                </c:pt>
                <c:pt idx="638">
                  <c:v>54</c:v>
                </c:pt>
                <c:pt idx="639">
                  <c:v>85</c:v>
                </c:pt>
                <c:pt idx="640">
                  <c:v>33</c:v>
                </c:pt>
                <c:pt idx="641">
                  <c:v>17</c:v>
                </c:pt>
                <c:pt idx="642">
                  <c:v>16</c:v>
                </c:pt>
                <c:pt idx="643">
                  <c:v>4</c:v>
                </c:pt>
                <c:pt idx="644">
                  <c:v>0</c:v>
                </c:pt>
                <c:pt idx="645">
                  <c:v>8</c:v>
                </c:pt>
                <c:pt idx="646">
                  <c:v>202</c:v>
                </c:pt>
                <c:pt idx="647">
                  <c:v>8</c:v>
                </c:pt>
                <c:pt idx="648">
                  <c:v>119</c:v>
                </c:pt>
                <c:pt idx="649">
                  <c:v>41</c:v>
                </c:pt>
                <c:pt idx="650">
                  <c:v>125</c:v>
                </c:pt>
                <c:pt idx="651">
                  <c:v>6</c:v>
                </c:pt>
                <c:pt idx="652">
                  <c:v>29</c:v>
                </c:pt>
                <c:pt idx="653">
                  <c:v>0</c:v>
                </c:pt>
                <c:pt idx="654">
                  <c:v>26</c:v>
                </c:pt>
                <c:pt idx="655">
                  <c:v>1</c:v>
                </c:pt>
                <c:pt idx="656">
                  <c:v>2</c:v>
                </c:pt>
                <c:pt idx="657">
                  <c:v>21</c:v>
                </c:pt>
                <c:pt idx="658">
                  <c:v>0</c:v>
                </c:pt>
                <c:pt idx="659">
                  <c:v>6</c:v>
                </c:pt>
                <c:pt idx="660">
                  <c:v>7</c:v>
                </c:pt>
                <c:pt idx="661">
                  <c:v>0</c:v>
                </c:pt>
                <c:pt idx="662">
                  <c:v>104</c:v>
                </c:pt>
                <c:pt idx="663">
                  <c:v>41</c:v>
                </c:pt>
                <c:pt idx="664">
                  <c:v>6</c:v>
                </c:pt>
                <c:pt idx="665">
                  <c:v>23</c:v>
                </c:pt>
                <c:pt idx="666">
                  <c:v>0</c:v>
                </c:pt>
                <c:pt idx="667">
                  <c:v>19</c:v>
                </c:pt>
                <c:pt idx="668">
                  <c:v>0</c:v>
                </c:pt>
                <c:pt idx="669">
                  <c:v>7</c:v>
                </c:pt>
                <c:pt idx="670">
                  <c:v>80</c:v>
                </c:pt>
                <c:pt idx="671">
                  <c:v>19</c:v>
                </c:pt>
                <c:pt idx="672">
                  <c:v>58</c:v>
                </c:pt>
                <c:pt idx="673">
                  <c:v>69</c:v>
                </c:pt>
                <c:pt idx="674">
                  <c:v>12</c:v>
                </c:pt>
                <c:pt idx="675">
                  <c:v>0</c:v>
                </c:pt>
                <c:pt idx="676">
                  <c:v>32</c:v>
                </c:pt>
                <c:pt idx="677">
                  <c:v>25</c:v>
                </c:pt>
                <c:pt idx="678">
                  <c:v>17</c:v>
                </c:pt>
                <c:pt idx="679">
                  <c:v>34</c:v>
                </c:pt>
                <c:pt idx="680">
                  <c:v>10</c:v>
                </c:pt>
                <c:pt idx="681">
                  <c:v>175</c:v>
                </c:pt>
                <c:pt idx="682">
                  <c:v>179</c:v>
                </c:pt>
                <c:pt idx="683">
                  <c:v>6</c:v>
                </c:pt>
                <c:pt idx="684">
                  <c:v>28</c:v>
                </c:pt>
                <c:pt idx="685">
                  <c:v>47</c:v>
                </c:pt>
                <c:pt idx="686">
                  <c:v>133</c:v>
                </c:pt>
                <c:pt idx="687">
                  <c:v>17</c:v>
                </c:pt>
                <c:pt idx="688">
                  <c:v>0</c:v>
                </c:pt>
                <c:pt idx="689">
                  <c:v>63</c:v>
                </c:pt>
                <c:pt idx="690">
                  <c:v>6</c:v>
                </c:pt>
                <c:pt idx="691">
                  <c:v>119</c:v>
                </c:pt>
                <c:pt idx="692">
                  <c:v>17</c:v>
                </c:pt>
                <c:pt idx="693">
                  <c:v>3</c:v>
                </c:pt>
                <c:pt idx="694">
                  <c:v>0</c:v>
                </c:pt>
                <c:pt idx="695">
                  <c:v>3</c:v>
                </c:pt>
                <c:pt idx="696">
                  <c:v>2</c:v>
                </c:pt>
                <c:pt idx="697">
                  <c:v>3</c:v>
                </c:pt>
                <c:pt idx="698">
                  <c:v>62</c:v>
                </c:pt>
                <c:pt idx="699">
                  <c:v>104</c:v>
                </c:pt>
                <c:pt idx="700">
                  <c:v>33</c:v>
                </c:pt>
                <c:pt idx="701">
                  <c:v>15</c:v>
                </c:pt>
                <c:pt idx="702">
                  <c:v>0</c:v>
                </c:pt>
                <c:pt idx="703">
                  <c:v>21</c:v>
                </c:pt>
                <c:pt idx="704">
                  <c:v>16</c:v>
                </c:pt>
                <c:pt idx="705">
                  <c:v>52</c:v>
                </c:pt>
                <c:pt idx="706">
                  <c:v>6</c:v>
                </c:pt>
                <c:pt idx="707">
                  <c:v>16</c:v>
                </c:pt>
                <c:pt idx="708">
                  <c:v>0</c:v>
                </c:pt>
                <c:pt idx="709">
                  <c:v>2</c:v>
                </c:pt>
                <c:pt idx="710">
                  <c:v>2</c:v>
                </c:pt>
                <c:pt idx="711">
                  <c:v>32</c:v>
                </c:pt>
                <c:pt idx="712">
                  <c:v>19</c:v>
                </c:pt>
                <c:pt idx="713">
                  <c:v>21</c:v>
                </c:pt>
                <c:pt idx="714">
                  <c:v>43</c:v>
                </c:pt>
                <c:pt idx="715">
                  <c:v>121</c:v>
                </c:pt>
                <c:pt idx="716">
                  <c:v>63</c:v>
                </c:pt>
                <c:pt idx="717">
                  <c:v>7</c:v>
                </c:pt>
                <c:pt idx="718">
                  <c:v>0</c:v>
                </c:pt>
                <c:pt idx="719">
                  <c:v>3</c:v>
                </c:pt>
                <c:pt idx="720">
                  <c:v>0</c:v>
                </c:pt>
                <c:pt idx="721">
                  <c:v>28</c:v>
                </c:pt>
                <c:pt idx="722">
                  <c:v>2</c:v>
                </c:pt>
                <c:pt idx="723">
                  <c:v>172</c:v>
                </c:pt>
                <c:pt idx="724">
                  <c:v>13</c:v>
                </c:pt>
                <c:pt idx="725">
                  <c:v>0</c:v>
                </c:pt>
                <c:pt idx="726">
                  <c:v>80</c:v>
                </c:pt>
                <c:pt idx="727">
                  <c:v>164</c:v>
                </c:pt>
                <c:pt idx="728">
                  <c:v>10</c:v>
                </c:pt>
                <c:pt idx="729">
                  <c:v>59</c:v>
                </c:pt>
                <c:pt idx="730">
                  <c:v>0</c:v>
                </c:pt>
                <c:pt idx="731">
                  <c:v>6</c:v>
                </c:pt>
                <c:pt idx="732">
                  <c:v>12</c:v>
                </c:pt>
                <c:pt idx="733">
                  <c:v>7</c:v>
                </c:pt>
                <c:pt idx="734">
                  <c:v>37</c:v>
                </c:pt>
                <c:pt idx="735">
                  <c:v>43</c:v>
                </c:pt>
                <c:pt idx="736">
                  <c:v>177</c:v>
                </c:pt>
                <c:pt idx="737">
                  <c:v>55</c:v>
                </c:pt>
                <c:pt idx="738">
                  <c:v>7</c:v>
                </c:pt>
                <c:pt idx="739">
                  <c:v>78</c:v>
                </c:pt>
                <c:pt idx="740">
                  <c:v>13</c:v>
                </c:pt>
                <c:pt idx="741">
                  <c:v>4</c:v>
                </c:pt>
                <c:pt idx="742">
                  <c:v>3</c:v>
                </c:pt>
                <c:pt idx="743">
                  <c:v>13</c:v>
                </c:pt>
                <c:pt idx="744">
                  <c:v>138</c:v>
                </c:pt>
                <c:pt idx="745">
                  <c:v>75</c:v>
                </c:pt>
                <c:pt idx="746">
                  <c:v>4</c:v>
                </c:pt>
                <c:pt idx="747">
                  <c:v>138</c:v>
                </c:pt>
                <c:pt idx="748">
                  <c:v>0</c:v>
                </c:pt>
                <c:pt idx="749">
                  <c:v>15</c:v>
                </c:pt>
                <c:pt idx="750">
                  <c:v>55</c:v>
                </c:pt>
                <c:pt idx="751">
                  <c:v>17</c:v>
                </c:pt>
                <c:pt idx="752">
                  <c:v>104</c:v>
                </c:pt>
                <c:pt idx="753">
                  <c:v>41</c:v>
                </c:pt>
                <c:pt idx="754">
                  <c:v>104</c:v>
                </c:pt>
                <c:pt idx="755">
                  <c:v>93</c:v>
                </c:pt>
                <c:pt idx="756">
                  <c:v>16</c:v>
                </c:pt>
                <c:pt idx="757">
                  <c:v>13</c:v>
                </c:pt>
                <c:pt idx="758">
                  <c:v>0</c:v>
                </c:pt>
                <c:pt idx="759">
                  <c:v>0</c:v>
                </c:pt>
                <c:pt idx="760">
                  <c:v>12</c:v>
                </c:pt>
                <c:pt idx="761">
                  <c:v>21</c:v>
                </c:pt>
                <c:pt idx="762">
                  <c:v>175</c:v>
                </c:pt>
                <c:pt idx="763">
                  <c:v>2</c:v>
                </c:pt>
                <c:pt idx="764">
                  <c:v>46</c:v>
                </c:pt>
                <c:pt idx="765">
                  <c:v>4</c:v>
                </c:pt>
                <c:pt idx="766">
                  <c:v>247</c:v>
                </c:pt>
                <c:pt idx="767">
                  <c:v>127</c:v>
                </c:pt>
                <c:pt idx="768">
                  <c:v>29</c:v>
                </c:pt>
                <c:pt idx="769">
                  <c:v>10</c:v>
                </c:pt>
                <c:pt idx="770">
                  <c:v>76</c:v>
                </c:pt>
                <c:pt idx="771">
                  <c:v>150</c:v>
                </c:pt>
                <c:pt idx="772">
                  <c:v>28</c:v>
                </c:pt>
                <c:pt idx="773">
                  <c:v>3</c:v>
                </c:pt>
                <c:pt idx="774">
                  <c:v>2</c:v>
                </c:pt>
                <c:pt idx="775">
                  <c:v>0</c:v>
                </c:pt>
                <c:pt idx="776">
                  <c:v>0</c:v>
                </c:pt>
                <c:pt idx="777">
                  <c:v>75</c:v>
                </c:pt>
                <c:pt idx="778">
                  <c:v>0</c:v>
                </c:pt>
                <c:pt idx="779">
                  <c:v>227</c:v>
                </c:pt>
                <c:pt idx="780">
                  <c:v>78</c:v>
                </c:pt>
                <c:pt idx="781">
                  <c:v>8</c:v>
                </c:pt>
                <c:pt idx="782">
                  <c:v>4</c:v>
                </c:pt>
                <c:pt idx="783">
                  <c:v>2</c:v>
                </c:pt>
                <c:pt idx="784">
                  <c:v>6</c:v>
                </c:pt>
                <c:pt idx="785">
                  <c:v>3</c:v>
                </c:pt>
                <c:pt idx="786">
                  <c:v>0</c:v>
                </c:pt>
                <c:pt idx="787">
                  <c:v>39</c:v>
                </c:pt>
                <c:pt idx="788">
                  <c:v>25</c:v>
                </c:pt>
                <c:pt idx="789">
                  <c:v>13</c:v>
                </c:pt>
                <c:pt idx="790">
                  <c:v>80</c:v>
                </c:pt>
                <c:pt idx="791">
                  <c:v>30</c:v>
                </c:pt>
                <c:pt idx="792">
                  <c:v>12</c:v>
                </c:pt>
                <c:pt idx="793">
                  <c:v>7</c:v>
                </c:pt>
                <c:pt idx="794">
                  <c:v>26</c:v>
                </c:pt>
                <c:pt idx="795">
                  <c:v>12</c:v>
                </c:pt>
                <c:pt idx="796">
                  <c:v>75</c:v>
                </c:pt>
                <c:pt idx="797">
                  <c:v>46</c:v>
                </c:pt>
                <c:pt idx="798">
                  <c:v>159</c:v>
                </c:pt>
                <c:pt idx="799">
                  <c:v>12</c:v>
                </c:pt>
                <c:pt idx="800">
                  <c:v>36</c:v>
                </c:pt>
                <c:pt idx="801">
                  <c:v>2</c:v>
                </c:pt>
                <c:pt idx="802">
                  <c:v>29</c:v>
                </c:pt>
                <c:pt idx="803">
                  <c:v>15</c:v>
                </c:pt>
                <c:pt idx="804">
                  <c:v>153</c:v>
                </c:pt>
                <c:pt idx="805">
                  <c:v>0</c:v>
                </c:pt>
                <c:pt idx="806">
                  <c:v>2</c:v>
                </c:pt>
                <c:pt idx="807">
                  <c:v>32</c:v>
                </c:pt>
                <c:pt idx="808">
                  <c:v>23</c:v>
                </c:pt>
                <c:pt idx="809">
                  <c:v>123</c:v>
                </c:pt>
                <c:pt idx="810">
                  <c:v>3</c:v>
                </c:pt>
                <c:pt idx="811">
                  <c:v>6</c:v>
                </c:pt>
                <c:pt idx="812">
                  <c:v>50</c:v>
                </c:pt>
                <c:pt idx="813">
                  <c:v>90</c:v>
                </c:pt>
                <c:pt idx="814">
                  <c:v>76</c:v>
                </c:pt>
                <c:pt idx="815">
                  <c:v>19</c:v>
                </c:pt>
                <c:pt idx="816">
                  <c:v>2</c:v>
                </c:pt>
                <c:pt idx="817">
                  <c:v>51</c:v>
                </c:pt>
                <c:pt idx="818">
                  <c:v>0</c:v>
                </c:pt>
                <c:pt idx="819">
                  <c:v>13</c:v>
                </c:pt>
                <c:pt idx="820">
                  <c:v>23</c:v>
                </c:pt>
                <c:pt idx="821">
                  <c:v>3</c:v>
                </c:pt>
                <c:pt idx="822">
                  <c:v>7</c:v>
                </c:pt>
                <c:pt idx="823">
                  <c:v>19</c:v>
                </c:pt>
                <c:pt idx="824">
                  <c:v>50</c:v>
                </c:pt>
                <c:pt idx="825">
                  <c:v>39</c:v>
                </c:pt>
                <c:pt idx="826">
                  <c:v>20</c:v>
                </c:pt>
                <c:pt idx="827">
                  <c:v>2</c:v>
                </c:pt>
                <c:pt idx="828">
                  <c:v>73</c:v>
                </c:pt>
                <c:pt idx="829">
                  <c:v>13</c:v>
                </c:pt>
                <c:pt idx="830">
                  <c:v>11</c:v>
                </c:pt>
                <c:pt idx="831">
                  <c:v>7</c:v>
                </c:pt>
                <c:pt idx="832">
                  <c:v>0</c:v>
                </c:pt>
                <c:pt idx="833">
                  <c:v>0</c:v>
                </c:pt>
                <c:pt idx="834">
                  <c:v>2</c:v>
                </c:pt>
                <c:pt idx="835">
                  <c:v>46</c:v>
                </c:pt>
                <c:pt idx="836">
                  <c:v>0</c:v>
                </c:pt>
                <c:pt idx="837">
                  <c:v>28</c:v>
                </c:pt>
                <c:pt idx="838">
                  <c:v>0</c:v>
                </c:pt>
                <c:pt idx="839">
                  <c:v>7</c:v>
                </c:pt>
                <c:pt idx="840">
                  <c:v>12</c:v>
                </c:pt>
                <c:pt idx="841">
                  <c:v>10</c:v>
                </c:pt>
                <c:pt idx="842">
                  <c:v>19</c:v>
                </c:pt>
                <c:pt idx="843">
                  <c:v>16</c:v>
                </c:pt>
                <c:pt idx="844">
                  <c:v>134</c:v>
                </c:pt>
                <c:pt idx="845">
                  <c:v>97</c:v>
                </c:pt>
                <c:pt idx="846">
                  <c:v>0</c:v>
                </c:pt>
                <c:pt idx="847">
                  <c:v>0</c:v>
                </c:pt>
                <c:pt idx="848">
                  <c:v>13</c:v>
                </c:pt>
                <c:pt idx="849">
                  <c:v>0</c:v>
                </c:pt>
                <c:pt idx="850">
                  <c:v>7</c:v>
                </c:pt>
                <c:pt idx="851">
                  <c:v>21</c:v>
                </c:pt>
                <c:pt idx="852">
                  <c:v>202</c:v>
                </c:pt>
                <c:pt idx="853">
                  <c:v>0</c:v>
                </c:pt>
                <c:pt idx="854">
                  <c:v>0</c:v>
                </c:pt>
                <c:pt idx="855">
                  <c:v>234</c:v>
                </c:pt>
                <c:pt idx="856">
                  <c:v>0</c:v>
                </c:pt>
                <c:pt idx="857">
                  <c:v>84</c:v>
                </c:pt>
                <c:pt idx="858">
                  <c:v>0</c:v>
                </c:pt>
                <c:pt idx="859">
                  <c:v>29</c:v>
                </c:pt>
                <c:pt idx="860">
                  <c:v>6</c:v>
                </c:pt>
                <c:pt idx="861">
                  <c:v>0</c:v>
                </c:pt>
                <c:pt idx="862">
                  <c:v>4</c:v>
                </c:pt>
                <c:pt idx="863">
                  <c:v>84</c:v>
                </c:pt>
                <c:pt idx="864">
                  <c:v>58</c:v>
                </c:pt>
                <c:pt idx="865">
                  <c:v>10</c:v>
                </c:pt>
                <c:pt idx="866">
                  <c:v>25</c:v>
                </c:pt>
                <c:pt idx="867">
                  <c:v>0</c:v>
                </c:pt>
                <c:pt idx="868">
                  <c:v>68</c:v>
                </c:pt>
                <c:pt idx="869">
                  <c:v>19</c:v>
                </c:pt>
                <c:pt idx="870">
                  <c:v>23</c:v>
                </c:pt>
                <c:pt idx="871">
                  <c:v>62</c:v>
                </c:pt>
                <c:pt idx="872">
                  <c:v>17</c:v>
                </c:pt>
                <c:pt idx="873">
                  <c:v>24</c:v>
                </c:pt>
                <c:pt idx="874">
                  <c:v>43</c:v>
                </c:pt>
                <c:pt idx="875">
                  <c:v>210</c:v>
                </c:pt>
                <c:pt idx="876">
                  <c:v>12</c:v>
                </c:pt>
                <c:pt idx="877">
                  <c:v>19</c:v>
                </c:pt>
                <c:pt idx="878">
                  <c:v>89</c:v>
                </c:pt>
                <c:pt idx="879">
                  <c:v>30</c:v>
                </c:pt>
                <c:pt idx="880">
                  <c:v>3</c:v>
                </c:pt>
                <c:pt idx="881">
                  <c:v>4</c:v>
                </c:pt>
                <c:pt idx="882">
                  <c:v>0</c:v>
                </c:pt>
                <c:pt idx="883">
                  <c:v>6</c:v>
                </c:pt>
                <c:pt idx="884">
                  <c:v>133</c:v>
                </c:pt>
                <c:pt idx="885">
                  <c:v>168</c:v>
                </c:pt>
                <c:pt idx="886">
                  <c:v>0</c:v>
                </c:pt>
                <c:pt idx="887">
                  <c:v>0</c:v>
                </c:pt>
                <c:pt idx="888">
                  <c:v>82</c:v>
                </c:pt>
                <c:pt idx="889">
                  <c:v>78</c:v>
                </c:pt>
                <c:pt idx="890">
                  <c:v>4</c:v>
                </c:pt>
                <c:pt idx="891">
                  <c:v>23</c:v>
                </c:pt>
                <c:pt idx="892">
                  <c:v>40</c:v>
                </c:pt>
                <c:pt idx="893">
                  <c:v>8</c:v>
                </c:pt>
                <c:pt idx="894">
                  <c:v>160</c:v>
                </c:pt>
                <c:pt idx="895">
                  <c:v>11</c:v>
                </c:pt>
                <c:pt idx="896">
                  <c:v>76</c:v>
                </c:pt>
                <c:pt idx="897">
                  <c:v>160</c:v>
                </c:pt>
                <c:pt idx="898">
                  <c:v>15</c:v>
                </c:pt>
                <c:pt idx="899">
                  <c:v>6</c:v>
                </c:pt>
                <c:pt idx="900">
                  <c:v>59</c:v>
                </c:pt>
                <c:pt idx="901">
                  <c:v>0</c:v>
                </c:pt>
                <c:pt idx="902">
                  <c:v>29</c:v>
                </c:pt>
                <c:pt idx="903">
                  <c:v>39</c:v>
                </c:pt>
                <c:pt idx="904">
                  <c:v>0</c:v>
                </c:pt>
                <c:pt idx="905">
                  <c:v>194</c:v>
                </c:pt>
                <c:pt idx="906">
                  <c:v>29</c:v>
                </c:pt>
                <c:pt idx="907">
                  <c:v>10</c:v>
                </c:pt>
                <c:pt idx="908">
                  <c:v>0</c:v>
                </c:pt>
                <c:pt idx="909">
                  <c:v>24</c:v>
                </c:pt>
                <c:pt idx="910">
                  <c:v>91</c:v>
                </c:pt>
                <c:pt idx="911">
                  <c:v>63</c:v>
                </c:pt>
                <c:pt idx="912">
                  <c:v>0</c:v>
                </c:pt>
                <c:pt idx="913">
                  <c:v>8</c:v>
                </c:pt>
                <c:pt idx="914">
                  <c:v>250</c:v>
                </c:pt>
                <c:pt idx="915">
                  <c:v>138</c:v>
                </c:pt>
                <c:pt idx="916">
                  <c:v>50</c:v>
                </c:pt>
                <c:pt idx="917">
                  <c:v>0</c:v>
                </c:pt>
                <c:pt idx="918">
                  <c:v>30</c:v>
                </c:pt>
                <c:pt idx="919">
                  <c:v>146</c:v>
                </c:pt>
                <c:pt idx="920">
                  <c:v>0</c:v>
                </c:pt>
                <c:pt idx="921">
                  <c:v>220</c:v>
                </c:pt>
                <c:pt idx="922">
                  <c:v>2</c:v>
                </c:pt>
                <c:pt idx="923">
                  <c:v>0</c:v>
                </c:pt>
                <c:pt idx="924">
                  <c:v>237</c:v>
                </c:pt>
                <c:pt idx="925">
                  <c:v>10</c:v>
                </c:pt>
                <c:pt idx="926">
                  <c:v>250</c:v>
                </c:pt>
                <c:pt idx="927">
                  <c:v>145</c:v>
                </c:pt>
                <c:pt idx="928">
                  <c:v>93</c:v>
                </c:pt>
                <c:pt idx="929">
                  <c:v>17</c:v>
                </c:pt>
                <c:pt idx="930">
                  <c:v>99</c:v>
                </c:pt>
                <c:pt idx="931">
                  <c:v>16</c:v>
                </c:pt>
                <c:pt idx="932">
                  <c:v>12</c:v>
                </c:pt>
                <c:pt idx="933">
                  <c:v>8</c:v>
                </c:pt>
                <c:pt idx="934">
                  <c:v>46</c:v>
                </c:pt>
                <c:pt idx="935">
                  <c:v>2</c:v>
                </c:pt>
                <c:pt idx="936">
                  <c:v>167</c:v>
                </c:pt>
                <c:pt idx="937">
                  <c:v>23</c:v>
                </c:pt>
                <c:pt idx="938">
                  <c:v>23</c:v>
                </c:pt>
                <c:pt idx="939">
                  <c:v>110</c:v>
                </c:pt>
                <c:pt idx="940">
                  <c:v>75</c:v>
                </c:pt>
                <c:pt idx="941">
                  <c:v>16</c:v>
                </c:pt>
                <c:pt idx="942">
                  <c:v>48</c:v>
                </c:pt>
                <c:pt idx="943">
                  <c:v>160</c:v>
                </c:pt>
                <c:pt idx="944">
                  <c:v>7</c:v>
                </c:pt>
                <c:pt idx="945">
                  <c:v>0</c:v>
                </c:pt>
                <c:pt idx="946">
                  <c:v>55</c:v>
                </c:pt>
                <c:pt idx="947">
                  <c:v>23</c:v>
                </c:pt>
                <c:pt idx="948">
                  <c:v>2</c:v>
                </c:pt>
                <c:pt idx="949">
                  <c:v>49</c:v>
                </c:pt>
                <c:pt idx="950">
                  <c:v>2</c:v>
                </c:pt>
                <c:pt idx="951">
                  <c:v>0</c:v>
                </c:pt>
                <c:pt idx="952">
                  <c:v>6</c:v>
                </c:pt>
                <c:pt idx="953">
                  <c:v>19</c:v>
                </c:pt>
                <c:pt idx="954">
                  <c:v>2</c:v>
                </c:pt>
                <c:pt idx="955">
                  <c:v>3</c:v>
                </c:pt>
                <c:pt idx="956">
                  <c:v>4</c:v>
                </c:pt>
                <c:pt idx="957">
                  <c:v>69</c:v>
                </c:pt>
                <c:pt idx="958">
                  <c:v>2</c:v>
                </c:pt>
                <c:pt idx="959">
                  <c:v>4</c:v>
                </c:pt>
                <c:pt idx="960">
                  <c:v>25</c:v>
                </c:pt>
                <c:pt idx="961">
                  <c:v>7</c:v>
                </c:pt>
                <c:pt idx="962">
                  <c:v>6</c:v>
                </c:pt>
                <c:pt idx="963">
                  <c:v>0</c:v>
                </c:pt>
                <c:pt idx="964">
                  <c:v>13</c:v>
                </c:pt>
                <c:pt idx="965">
                  <c:v>7</c:v>
                </c:pt>
                <c:pt idx="966">
                  <c:v>31</c:v>
                </c:pt>
                <c:pt idx="967">
                  <c:v>0</c:v>
                </c:pt>
                <c:pt idx="968">
                  <c:v>0</c:v>
                </c:pt>
                <c:pt idx="969">
                  <c:v>86</c:v>
                </c:pt>
                <c:pt idx="970">
                  <c:v>45</c:v>
                </c:pt>
                <c:pt idx="971">
                  <c:v>4</c:v>
                </c:pt>
                <c:pt idx="972">
                  <c:v>8</c:v>
                </c:pt>
                <c:pt idx="973">
                  <c:v>63</c:v>
                </c:pt>
                <c:pt idx="974">
                  <c:v>60</c:v>
                </c:pt>
                <c:pt idx="975">
                  <c:v>150</c:v>
                </c:pt>
                <c:pt idx="976">
                  <c:v>168</c:v>
                </c:pt>
                <c:pt idx="977">
                  <c:v>10</c:v>
                </c:pt>
                <c:pt idx="978">
                  <c:v>2</c:v>
                </c:pt>
                <c:pt idx="979">
                  <c:v>11</c:v>
                </c:pt>
                <c:pt idx="980">
                  <c:v>0</c:v>
                </c:pt>
                <c:pt idx="981">
                  <c:v>1</c:v>
                </c:pt>
                <c:pt idx="982">
                  <c:v>0</c:v>
                </c:pt>
                <c:pt idx="983">
                  <c:v>42</c:v>
                </c:pt>
                <c:pt idx="984">
                  <c:v>192</c:v>
                </c:pt>
                <c:pt idx="985">
                  <c:v>4</c:v>
                </c:pt>
                <c:pt idx="986">
                  <c:v>49</c:v>
                </c:pt>
                <c:pt idx="987">
                  <c:v>89</c:v>
                </c:pt>
                <c:pt idx="988">
                  <c:v>180</c:v>
                </c:pt>
                <c:pt idx="989">
                  <c:v>0</c:v>
                </c:pt>
                <c:pt idx="990">
                  <c:v>45</c:v>
                </c:pt>
                <c:pt idx="991">
                  <c:v>0</c:v>
                </c:pt>
                <c:pt idx="992">
                  <c:v>7</c:v>
                </c:pt>
                <c:pt idx="993">
                  <c:v>137</c:v>
                </c:pt>
                <c:pt idx="994">
                  <c:v>0</c:v>
                </c:pt>
                <c:pt idx="995">
                  <c:v>2</c:v>
                </c:pt>
                <c:pt idx="996">
                  <c:v>95</c:v>
                </c:pt>
                <c:pt idx="997">
                  <c:v>8</c:v>
                </c:pt>
                <c:pt idx="998">
                  <c:v>130</c:v>
                </c:pt>
                <c:pt idx="999">
                  <c:v>7</c:v>
                </c:pt>
                <c:pt idx="1000">
                  <c:v>25</c:v>
                </c:pt>
                <c:pt idx="1001">
                  <c:v>106</c:v>
                </c:pt>
                <c:pt idx="1002">
                  <c:v>28</c:v>
                </c:pt>
                <c:pt idx="1003">
                  <c:v>3</c:v>
                </c:pt>
                <c:pt idx="1004">
                  <c:v>0</c:v>
                </c:pt>
                <c:pt idx="1005">
                  <c:v>68</c:v>
                </c:pt>
                <c:pt idx="1006">
                  <c:v>20</c:v>
                </c:pt>
                <c:pt idx="1007">
                  <c:v>75</c:v>
                </c:pt>
                <c:pt idx="1008">
                  <c:v>2</c:v>
                </c:pt>
                <c:pt idx="1009">
                  <c:v>0</c:v>
                </c:pt>
                <c:pt idx="1010">
                  <c:v>232</c:v>
                </c:pt>
                <c:pt idx="1011">
                  <c:v>2</c:v>
                </c:pt>
                <c:pt idx="1012">
                  <c:v>0</c:v>
                </c:pt>
                <c:pt idx="1013">
                  <c:v>7</c:v>
                </c:pt>
                <c:pt idx="1014">
                  <c:v>0</c:v>
                </c:pt>
                <c:pt idx="1015">
                  <c:v>30</c:v>
                </c:pt>
                <c:pt idx="1016">
                  <c:v>132</c:v>
                </c:pt>
                <c:pt idx="1017">
                  <c:v>15</c:v>
                </c:pt>
                <c:pt idx="1018">
                  <c:v>6</c:v>
                </c:pt>
                <c:pt idx="1019">
                  <c:v>15</c:v>
                </c:pt>
                <c:pt idx="1020">
                  <c:v>4</c:v>
                </c:pt>
                <c:pt idx="1021">
                  <c:v>0</c:v>
                </c:pt>
                <c:pt idx="1022">
                  <c:v>16</c:v>
                </c:pt>
                <c:pt idx="1023">
                  <c:v>0</c:v>
                </c:pt>
                <c:pt idx="1024">
                  <c:v>17</c:v>
                </c:pt>
                <c:pt idx="1025">
                  <c:v>116</c:v>
                </c:pt>
                <c:pt idx="1026">
                  <c:v>0</c:v>
                </c:pt>
                <c:pt idx="1027">
                  <c:v>19</c:v>
                </c:pt>
                <c:pt idx="1028">
                  <c:v>0</c:v>
                </c:pt>
                <c:pt idx="1029">
                  <c:v>120</c:v>
                </c:pt>
                <c:pt idx="1030">
                  <c:v>110</c:v>
                </c:pt>
                <c:pt idx="1031">
                  <c:v>125</c:v>
                </c:pt>
                <c:pt idx="1032">
                  <c:v>106</c:v>
                </c:pt>
                <c:pt idx="1033">
                  <c:v>3</c:v>
                </c:pt>
                <c:pt idx="1034">
                  <c:v>110</c:v>
                </c:pt>
                <c:pt idx="1035">
                  <c:v>41</c:v>
                </c:pt>
                <c:pt idx="1036">
                  <c:v>2</c:v>
                </c:pt>
                <c:pt idx="1037">
                  <c:v>0</c:v>
                </c:pt>
                <c:pt idx="1038">
                  <c:v>4</c:v>
                </c:pt>
                <c:pt idx="1039">
                  <c:v>13</c:v>
                </c:pt>
                <c:pt idx="1040">
                  <c:v>6</c:v>
                </c:pt>
                <c:pt idx="1041">
                  <c:v>0</c:v>
                </c:pt>
                <c:pt idx="1042">
                  <c:v>7</c:v>
                </c:pt>
                <c:pt idx="1043">
                  <c:v>63</c:v>
                </c:pt>
                <c:pt idx="1044">
                  <c:v>0</c:v>
                </c:pt>
                <c:pt idx="1045">
                  <c:v>0</c:v>
                </c:pt>
                <c:pt idx="1046">
                  <c:v>13</c:v>
                </c:pt>
                <c:pt idx="1047">
                  <c:v>168</c:v>
                </c:pt>
                <c:pt idx="1048">
                  <c:v>43</c:v>
                </c:pt>
                <c:pt idx="1049">
                  <c:v>17</c:v>
                </c:pt>
                <c:pt idx="1050">
                  <c:v>132</c:v>
                </c:pt>
                <c:pt idx="1051">
                  <c:v>0</c:v>
                </c:pt>
                <c:pt idx="1052">
                  <c:v>145</c:v>
                </c:pt>
                <c:pt idx="1053">
                  <c:v>7</c:v>
                </c:pt>
                <c:pt idx="1054">
                  <c:v>2</c:v>
                </c:pt>
                <c:pt idx="1055">
                  <c:v>17</c:v>
                </c:pt>
                <c:pt idx="1056">
                  <c:v>0</c:v>
                </c:pt>
                <c:pt idx="1057">
                  <c:v>0</c:v>
                </c:pt>
                <c:pt idx="1058">
                  <c:v>30</c:v>
                </c:pt>
                <c:pt idx="1059">
                  <c:v>184</c:v>
                </c:pt>
                <c:pt idx="1060">
                  <c:v>0</c:v>
                </c:pt>
                <c:pt idx="1061">
                  <c:v>12</c:v>
                </c:pt>
                <c:pt idx="1062">
                  <c:v>85</c:v>
                </c:pt>
                <c:pt idx="1063">
                  <c:v>4</c:v>
                </c:pt>
                <c:pt idx="1064">
                  <c:v>12</c:v>
                </c:pt>
                <c:pt idx="1065">
                  <c:v>3</c:v>
                </c:pt>
                <c:pt idx="1066">
                  <c:v>134</c:v>
                </c:pt>
                <c:pt idx="1067">
                  <c:v>64</c:v>
                </c:pt>
                <c:pt idx="1068">
                  <c:v>0</c:v>
                </c:pt>
                <c:pt idx="1069">
                  <c:v>11</c:v>
                </c:pt>
                <c:pt idx="1070">
                  <c:v>2</c:v>
                </c:pt>
                <c:pt idx="1071">
                  <c:v>82</c:v>
                </c:pt>
                <c:pt idx="1072">
                  <c:v>19</c:v>
                </c:pt>
                <c:pt idx="1073">
                  <c:v>2</c:v>
                </c:pt>
                <c:pt idx="1074">
                  <c:v>4</c:v>
                </c:pt>
                <c:pt idx="1075">
                  <c:v>77</c:v>
                </c:pt>
                <c:pt idx="1076">
                  <c:v>58</c:v>
                </c:pt>
                <c:pt idx="1077">
                  <c:v>0</c:v>
                </c:pt>
                <c:pt idx="1078">
                  <c:v>19</c:v>
                </c:pt>
                <c:pt idx="1079">
                  <c:v>2</c:v>
                </c:pt>
                <c:pt idx="1080">
                  <c:v>65</c:v>
                </c:pt>
                <c:pt idx="1081">
                  <c:v>21</c:v>
                </c:pt>
                <c:pt idx="1082">
                  <c:v>64</c:v>
                </c:pt>
                <c:pt idx="1083">
                  <c:v>2</c:v>
                </c:pt>
                <c:pt idx="1084">
                  <c:v>99</c:v>
                </c:pt>
                <c:pt idx="1085">
                  <c:v>21</c:v>
                </c:pt>
                <c:pt idx="1086">
                  <c:v>2</c:v>
                </c:pt>
                <c:pt idx="1087">
                  <c:v>106</c:v>
                </c:pt>
                <c:pt idx="1088">
                  <c:v>2</c:v>
                </c:pt>
                <c:pt idx="1089">
                  <c:v>240</c:v>
                </c:pt>
                <c:pt idx="1090">
                  <c:v>25</c:v>
                </c:pt>
                <c:pt idx="1091">
                  <c:v>19</c:v>
                </c:pt>
                <c:pt idx="1092">
                  <c:v>42</c:v>
                </c:pt>
                <c:pt idx="1093">
                  <c:v>3</c:v>
                </c:pt>
                <c:pt idx="1094">
                  <c:v>2</c:v>
                </c:pt>
                <c:pt idx="1095">
                  <c:v>55</c:v>
                </c:pt>
                <c:pt idx="1096">
                  <c:v>21</c:v>
                </c:pt>
                <c:pt idx="1097">
                  <c:v>67</c:v>
                </c:pt>
                <c:pt idx="1098">
                  <c:v>0</c:v>
                </c:pt>
                <c:pt idx="1099">
                  <c:v>58</c:v>
                </c:pt>
                <c:pt idx="1100">
                  <c:v>186</c:v>
                </c:pt>
                <c:pt idx="1101">
                  <c:v>80</c:v>
                </c:pt>
                <c:pt idx="1102">
                  <c:v>25</c:v>
                </c:pt>
                <c:pt idx="1103">
                  <c:v>7</c:v>
                </c:pt>
                <c:pt idx="1104">
                  <c:v>7</c:v>
                </c:pt>
                <c:pt idx="1105">
                  <c:v>17</c:v>
                </c:pt>
                <c:pt idx="1106">
                  <c:v>0</c:v>
                </c:pt>
                <c:pt idx="1107">
                  <c:v>15</c:v>
                </c:pt>
                <c:pt idx="1108">
                  <c:v>21</c:v>
                </c:pt>
                <c:pt idx="1109">
                  <c:v>20</c:v>
                </c:pt>
                <c:pt idx="1110">
                  <c:v>86</c:v>
                </c:pt>
                <c:pt idx="1111">
                  <c:v>30</c:v>
                </c:pt>
                <c:pt idx="1112">
                  <c:v>0</c:v>
                </c:pt>
                <c:pt idx="1113">
                  <c:v>125</c:v>
                </c:pt>
                <c:pt idx="1114">
                  <c:v>3</c:v>
                </c:pt>
                <c:pt idx="1115">
                  <c:v>0</c:v>
                </c:pt>
                <c:pt idx="1116">
                  <c:v>3</c:v>
                </c:pt>
                <c:pt idx="1117">
                  <c:v>64</c:v>
                </c:pt>
                <c:pt idx="1118">
                  <c:v>8</c:v>
                </c:pt>
                <c:pt idx="1119">
                  <c:v>23</c:v>
                </c:pt>
                <c:pt idx="1120">
                  <c:v>84</c:v>
                </c:pt>
                <c:pt idx="1121">
                  <c:v>2</c:v>
                </c:pt>
                <c:pt idx="1122">
                  <c:v>7</c:v>
                </c:pt>
                <c:pt idx="1123">
                  <c:v>43</c:v>
                </c:pt>
                <c:pt idx="1124">
                  <c:v>26</c:v>
                </c:pt>
                <c:pt idx="1125">
                  <c:v>4</c:v>
                </c:pt>
                <c:pt idx="1126">
                  <c:v>82</c:v>
                </c:pt>
                <c:pt idx="1127">
                  <c:v>3</c:v>
                </c:pt>
                <c:pt idx="1128">
                  <c:v>2</c:v>
                </c:pt>
                <c:pt idx="1129">
                  <c:v>0</c:v>
                </c:pt>
                <c:pt idx="1130">
                  <c:v>11</c:v>
                </c:pt>
                <c:pt idx="1131">
                  <c:v>2</c:v>
                </c:pt>
                <c:pt idx="1132">
                  <c:v>6</c:v>
                </c:pt>
                <c:pt idx="1133">
                  <c:v>219</c:v>
                </c:pt>
                <c:pt idx="1134">
                  <c:v>0</c:v>
                </c:pt>
                <c:pt idx="1135">
                  <c:v>11</c:v>
                </c:pt>
                <c:pt idx="1136">
                  <c:v>2</c:v>
                </c:pt>
                <c:pt idx="1137">
                  <c:v>116</c:v>
                </c:pt>
                <c:pt idx="1138">
                  <c:v>2</c:v>
                </c:pt>
                <c:pt idx="1139">
                  <c:v>3</c:v>
                </c:pt>
                <c:pt idx="1140">
                  <c:v>39</c:v>
                </c:pt>
                <c:pt idx="1141">
                  <c:v>7</c:v>
                </c:pt>
                <c:pt idx="1142">
                  <c:v>4</c:v>
                </c:pt>
                <c:pt idx="1143">
                  <c:v>0</c:v>
                </c:pt>
                <c:pt idx="1144">
                  <c:v>50</c:v>
                </c:pt>
                <c:pt idx="1145">
                  <c:v>2</c:v>
                </c:pt>
                <c:pt idx="1146">
                  <c:v>2</c:v>
                </c:pt>
                <c:pt idx="1147">
                  <c:v>8</c:v>
                </c:pt>
                <c:pt idx="1148">
                  <c:v>0</c:v>
                </c:pt>
                <c:pt idx="1149">
                  <c:v>0</c:v>
                </c:pt>
                <c:pt idx="1150">
                  <c:v>52</c:v>
                </c:pt>
                <c:pt idx="1151">
                  <c:v>91</c:v>
                </c:pt>
                <c:pt idx="1152">
                  <c:v>3</c:v>
                </c:pt>
                <c:pt idx="1153">
                  <c:v>39</c:v>
                </c:pt>
                <c:pt idx="1154">
                  <c:v>6</c:v>
                </c:pt>
                <c:pt idx="1155">
                  <c:v>0</c:v>
                </c:pt>
                <c:pt idx="1156">
                  <c:v>19</c:v>
                </c:pt>
                <c:pt idx="1157">
                  <c:v>237</c:v>
                </c:pt>
                <c:pt idx="1158">
                  <c:v>123</c:v>
                </c:pt>
                <c:pt idx="1159">
                  <c:v>138</c:v>
                </c:pt>
                <c:pt idx="1160">
                  <c:v>7</c:v>
                </c:pt>
                <c:pt idx="1161">
                  <c:v>8</c:v>
                </c:pt>
                <c:pt idx="1162">
                  <c:v>0</c:v>
                </c:pt>
                <c:pt idx="1163">
                  <c:v>34</c:v>
                </c:pt>
                <c:pt idx="1164">
                  <c:v>0</c:v>
                </c:pt>
                <c:pt idx="1165">
                  <c:v>7</c:v>
                </c:pt>
                <c:pt idx="1166">
                  <c:v>10</c:v>
                </c:pt>
                <c:pt idx="1167">
                  <c:v>12</c:v>
                </c:pt>
                <c:pt idx="1168">
                  <c:v>29</c:v>
                </c:pt>
                <c:pt idx="1169">
                  <c:v>158</c:v>
                </c:pt>
                <c:pt idx="1170">
                  <c:v>3</c:v>
                </c:pt>
                <c:pt idx="1171">
                  <c:v>7</c:v>
                </c:pt>
                <c:pt idx="1172">
                  <c:v>86</c:v>
                </c:pt>
                <c:pt idx="1173">
                  <c:v>0</c:v>
                </c:pt>
                <c:pt idx="1174">
                  <c:v>0</c:v>
                </c:pt>
                <c:pt idx="1175">
                  <c:v>8</c:v>
                </c:pt>
                <c:pt idx="1176">
                  <c:v>0</c:v>
                </c:pt>
                <c:pt idx="1177">
                  <c:v>62</c:v>
                </c:pt>
                <c:pt idx="1178">
                  <c:v>0</c:v>
                </c:pt>
                <c:pt idx="1179">
                  <c:v>94</c:v>
                </c:pt>
                <c:pt idx="1180">
                  <c:v>6</c:v>
                </c:pt>
                <c:pt idx="1181">
                  <c:v>6</c:v>
                </c:pt>
                <c:pt idx="1182">
                  <c:v>0</c:v>
                </c:pt>
                <c:pt idx="1183">
                  <c:v>21</c:v>
                </c:pt>
                <c:pt idx="1184">
                  <c:v>0</c:v>
                </c:pt>
                <c:pt idx="1185">
                  <c:v>2</c:v>
                </c:pt>
                <c:pt idx="1186">
                  <c:v>2</c:v>
                </c:pt>
                <c:pt idx="1187">
                  <c:v>0</c:v>
                </c:pt>
                <c:pt idx="1188">
                  <c:v>13</c:v>
                </c:pt>
                <c:pt idx="1189">
                  <c:v>0</c:v>
                </c:pt>
                <c:pt idx="1190">
                  <c:v>216</c:v>
                </c:pt>
                <c:pt idx="1191">
                  <c:v>37</c:v>
                </c:pt>
                <c:pt idx="1192">
                  <c:v>17</c:v>
                </c:pt>
                <c:pt idx="1193">
                  <c:v>10</c:v>
                </c:pt>
                <c:pt idx="1194">
                  <c:v>4</c:v>
                </c:pt>
                <c:pt idx="1195">
                  <c:v>20</c:v>
                </c:pt>
                <c:pt idx="1196">
                  <c:v>29</c:v>
                </c:pt>
                <c:pt idx="1197">
                  <c:v>15</c:v>
                </c:pt>
                <c:pt idx="1198">
                  <c:v>34</c:v>
                </c:pt>
                <c:pt idx="1199">
                  <c:v>259</c:v>
                </c:pt>
                <c:pt idx="1200">
                  <c:v>13</c:v>
                </c:pt>
                <c:pt idx="1201">
                  <c:v>102</c:v>
                </c:pt>
                <c:pt idx="1202">
                  <c:v>4</c:v>
                </c:pt>
                <c:pt idx="1203">
                  <c:v>4</c:v>
                </c:pt>
                <c:pt idx="1204">
                  <c:v>84</c:v>
                </c:pt>
                <c:pt idx="1205">
                  <c:v>8</c:v>
                </c:pt>
                <c:pt idx="1206">
                  <c:v>21</c:v>
                </c:pt>
                <c:pt idx="1207">
                  <c:v>0</c:v>
                </c:pt>
                <c:pt idx="1208">
                  <c:v>0</c:v>
                </c:pt>
                <c:pt idx="1209">
                  <c:v>3</c:v>
                </c:pt>
                <c:pt idx="1210">
                  <c:v>4</c:v>
                </c:pt>
                <c:pt idx="1211">
                  <c:v>95</c:v>
                </c:pt>
                <c:pt idx="1212">
                  <c:v>50</c:v>
                </c:pt>
                <c:pt idx="1213">
                  <c:v>25</c:v>
                </c:pt>
                <c:pt idx="1214">
                  <c:v>6</c:v>
                </c:pt>
                <c:pt idx="1215">
                  <c:v>3</c:v>
                </c:pt>
                <c:pt idx="1216">
                  <c:v>32</c:v>
                </c:pt>
                <c:pt idx="1217">
                  <c:v>0</c:v>
                </c:pt>
                <c:pt idx="1218">
                  <c:v>99</c:v>
                </c:pt>
                <c:pt idx="1219">
                  <c:v>3</c:v>
                </c:pt>
                <c:pt idx="1220">
                  <c:v>4</c:v>
                </c:pt>
                <c:pt idx="1221">
                  <c:v>3</c:v>
                </c:pt>
                <c:pt idx="1222">
                  <c:v>48</c:v>
                </c:pt>
                <c:pt idx="1223">
                  <c:v>2</c:v>
                </c:pt>
                <c:pt idx="1224">
                  <c:v>3</c:v>
                </c:pt>
                <c:pt idx="1225">
                  <c:v>47</c:v>
                </c:pt>
                <c:pt idx="1226">
                  <c:v>20</c:v>
                </c:pt>
                <c:pt idx="1227">
                  <c:v>2</c:v>
                </c:pt>
                <c:pt idx="1228">
                  <c:v>4</c:v>
                </c:pt>
                <c:pt idx="1229">
                  <c:v>0</c:v>
                </c:pt>
                <c:pt idx="1230">
                  <c:v>7</c:v>
                </c:pt>
                <c:pt idx="1231">
                  <c:v>2</c:v>
                </c:pt>
                <c:pt idx="1232">
                  <c:v>8</c:v>
                </c:pt>
                <c:pt idx="1233">
                  <c:v>3</c:v>
                </c:pt>
                <c:pt idx="1234">
                  <c:v>0</c:v>
                </c:pt>
                <c:pt idx="1235">
                  <c:v>60</c:v>
                </c:pt>
                <c:pt idx="1236">
                  <c:v>2</c:v>
                </c:pt>
                <c:pt idx="1237">
                  <c:v>99</c:v>
                </c:pt>
                <c:pt idx="1238">
                  <c:v>8</c:v>
                </c:pt>
                <c:pt idx="1239">
                  <c:v>0</c:v>
                </c:pt>
                <c:pt idx="1240">
                  <c:v>3</c:v>
                </c:pt>
                <c:pt idx="1241">
                  <c:v>3</c:v>
                </c:pt>
                <c:pt idx="1242">
                  <c:v>54</c:v>
                </c:pt>
                <c:pt idx="1243">
                  <c:v>101</c:v>
                </c:pt>
                <c:pt idx="1244">
                  <c:v>12</c:v>
                </c:pt>
                <c:pt idx="1245">
                  <c:v>1</c:v>
                </c:pt>
                <c:pt idx="1246">
                  <c:v>8</c:v>
                </c:pt>
                <c:pt idx="1247">
                  <c:v>0</c:v>
                </c:pt>
                <c:pt idx="1248">
                  <c:v>0</c:v>
                </c:pt>
                <c:pt idx="1249">
                  <c:v>12</c:v>
                </c:pt>
                <c:pt idx="1250">
                  <c:v>38</c:v>
                </c:pt>
                <c:pt idx="1251">
                  <c:v>12</c:v>
                </c:pt>
                <c:pt idx="1252">
                  <c:v>115</c:v>
                </c:pt>
                <c:pt idx="1253">
                  <c:v>13</c:v>
                </c:pt>
                <c:pt idx="1254">
                  <c:v>10</c:v>
                </c:pt>
                <c:pt idx="1255">
                  <c:v>4</c:v>
                </c:pt>
                <c:pt idx="1256">
                  <c:v>20</c:v>
                </c:pt>
                <c:pt idx="1257">
                  <c:v>168</c:v>
                </c:pt>
                <c:pt idx="1258">
                  <c:v>0</c:v>
                </c:pt>
                <c:pt idx="1259">
                  <c:v>219</c:v>
                </c:pt>
                <c:pt idx="1260">
                  <c:v>4</c:v>
                </c:pt>
                <c:pt idx="1261">
                  <c:v>23</c:v>
                </c:pt>
                <c:pt idx="1262">
                  <c:v>90</c:v>
                </c:pt>
                <c:pt idx="1263">
                  <c:v>0</c:v>
                </c:pt>
                <c:pt idx="1264">
                  <c:v>0</c:v>
                </c:pt>
                <c:pt idx="1265">
                  <c:v>186</c:v>
                </c:pt>
                <c:pt idx="1266">
                  <c:v>8</c:v>
                </c:pt>
                <c:pt idx="1267">
                  <c:v>6</c:v>
                </c:pt>
                <c:pt idx="1268">
                  <c:v>2</c:v>
                </c:pt>
                <c:pt idx="1269">
                  <c:v>44</c:v>
                </c:pt>
                <c:pt idx="1270">
                  <c:v>50</c:v>
                </c:pt>
                <c:pt idx="1271">
                  <c:v>151</c:v>
                </c:pt>
                <c:pt idx="1272">
                  <c:v>3</c:v>
                </c:pt>
                <c:pt idx="1273">
                  <c:v>7</c:v>
                </c:pt>
                <c:pt idx="1274">
                  <c:v>12</c:v>
                </c:pt>
                <c:pt idx="1275">
                  <c:v>16</c:v>
                </c:pt>
                <c:pt idx="1276">
                  <c:v>2</c:v>
                </c:pt>
                <c:pt idx="1277">
                  <c:v>8</c:v>
                </c:pt>
                <c:pt idx="1278">
                  <c:v>55</c:v>
                </c:pt>
                <c:pt idx="1279">
                  <c:v>4</c:v>
                </c:pt>
                <c:pt idx="1280">
                  <c:v>145</c:v>
                </c:pt>
                <c:pt idx="1281">
                  <c:v>99</c:v>
                </c:pt>
                <c:pt idx="1282">
                  <c:v>0</c:v>
                </c:pt>
                <c:pt idx="1283">
                  <c:v>34</c:v>
                </c:pt>
                <c:pt idx="1284">
                  <c:v>133</c:v>
                </c:pt>
                <c:pt idx="1285">
                  <c:v>2</c:v>
                </c:pt>
                <c:pt idx="1286">
                  <c:v>6</c:v>
                </c:pt>
                <c:pt idx="1287">
                  <c:v>6</c:v>
                </c:pt>
                <c:pt idx="1288">
                  <c:v>137</c:v>
                </c:pt>
                <c:pt idx="1289">
                  <c:v>51</c:v>
                </c:pt>
                <c:pt idx="1290">
                  <c:v>6</c:v>
                </c:pt>
                <c:pt idx="1291">
                  <c:v>2</c:v>
                </c:pt>
                <c:pt idx="1292">
                  <c:v>6</c:v>
                </c:pt>
                <c:pt idx="1293">
                  <c:v>0</c:v>
                </c:pt>
                <c:pt idx="1294">
                  <c:v>0</c:v>
                </c:pt>
                <c:pt idx="1295">
                  <c:v>19</c:v>
                </c:pt>
                <c:pt idx="1296">
                  <c:v>3</c:v>
                </c:pt>
                <c:pt idx="1297">
                  <c:v>37</c:v>
                </c:pt>
                <c:pt idx="1298">
                  <c:v>207</c:v>
                </c:pt>
                <c:pt idx="1299">
                  <c:v>13</c:v>
                </c:pt>
                <c:pt idx="1300">
                  <c:v>2</c:v>
                </c:pt>
                <c:pt idx="1301">
                  <c:v>160</c:v>
                </c:pt>
                <c:pt idx="1302">
                  <c:v>6</c:v>
                </c:pt>
                <c:pt idx="1303">
                  <c:v>3</c:v>
                </c:pt>
                <c:pt idx="1304">
                  <c:v>94</c:v>
                </c:pt>
                <c:pt idx="1305">
                  <c:v>10</c:v>
                </c:pt>
                <c:pt idx="1306">
                  <c:v>8</c:v>
                </c:pt>
                <c:pt idx="1307">
                  <c:v>38</c:v>
                </c:pt>
                <c:pt idx="1308">
                  <c:v>0</c:v>
                </c:pt>
                <c:pt idx="1309">
                  <c:v>54</c:v>
                </c:pt>
                <c:pt idx="1310">
                  <c:v>0</c:v>
                </c:pt>
                <c:pt idx="1311">
                  <c:v>210</c:v>
                </c:pt>
                <c:pt idx="1312">
                  <c:v>11</c:v>
                </c:pt>
                <c:pt idx="1313">
                  <c:v>41</c:v>
                </c:pt>
                <c:pt idx="1314">
                  <c:v>36</c:v>
                </c:pt>
                <c:pt idx="1315">
                  <c:v>0</c:v>
                </c:pt>
                <c:pt idx="1316">
                  <c:v>59</c:v>
                </c:pt>
                <c:pt idx="1317">
                  <c:v>3</c:v>
                </c:pt>
                <c:pt idx="1318">
                  <c:v>6</c:v>
                </c:pt>
                <c:pt idx="1319">
                  <c:v>4</c:v>
                </c:pt>
                <c:pt idx="1320">
                  <c:v>34</c:v>
                </c:pt>
                <c:pt idx="1321">
                  <c:v>24</c:v>
                </c:pt>
                <c:pt idx="1322">
                  <c:v>112</c:v>
                </c:pt>
                <c:pt idx="1323">
                  <c:v>7</c:v>
                </c:pt>
                <c:pt idx="1324">
                  <c:v>16</c:v>
                </c:pt>
                <c:pt idx="1325">
                  <c:v>19</c:v>
                </c:pt>
                <c:pt idx="1326">
                  <c:v>6</c:v>
                </c:pt>
                <c:pt idx="1327">
                  <c:v>6</c:v>
                </c:pt>
                <c:pt idx="1328">
                  <c:v>4</c:v>
                </c:pt>
                <c:pt idx="1329">
                  <c:v>98</c:v>
                </c:pt>
                <c:pt idx="1330">
                  <c:v>3</c:v>
                </c:pt>
                <c:pt idx="1331">
                  <c:v>71</c:v>
                </c:pt>
                <c:pt idx="1332">
                  <c:v>172</c:v>
                </c:pt>
                <c:pt idx="1333">
                  <c:v>182</c:v>
                </c:pt>
                <c:pt idx="1334">
                  <c:v>0</c:v>
                </c:pt>
                <c:pt idx="1335">
                  <c:v>71</c:v>
                </c:pt>
                <c:pt idx="1336">
                  <c:v>141</c:v>
                </c:pt>
                <c:pt idx="1337">
                  <c:v>4</c:v>
                </c:pt>
                <c:pt idx="1338">
                  <c:v>0</c:v>
                </c:pt>
                <c:pt idx="1339">
                  <c:v>20</c:v>
                </c:pt>
                <c:pt idx="1340">
                  <c:v>4</c:v>
                </c:pt>
                <c:pt idx="1341">
                  <c:v>0</c:v>
                </c:pt>
                <c:pt idx="1342">
                  <c:v>0</c:v>
                </c:pt>
                <c:pt idx="1343">
                  <c:v>23</c:v>
                </c:pt>
                <c:pt idx="1344">
                  <c:v>0</c:v>
                </c:pt>
                <c:pt idx="1345">
                  <c:v>19</c:v>
                </c:pt>
                <c:pt idx="1346">
                  <c:v>3</c:v>
                </c:pt>
                <c:pt idx="1347">
                  <c:v>65</c:v>
                </c:pt>
                <c:pt idx="1348">
                  <c:v>0</c:v>
                </c:pt>
                <c:pt idx="1349">
                  <c:v>116</c:v>
                </c:pt>
                <c:pt idx="1350">
                  <c:v>0</c:v>
                </c:pt>
                <c:pt idx="1351">
                  <c:v>182</c:v>
                </c:pt>
                <c:pt idx="1352">
                  <c:v>4</c:v>
                </c:pt>
                <c:pt idx="1353">
                  <c:v>33</c:v>
                </c:pt>
                <c:pt idx="1354">
                  <c:v>124</c:v>
                </c:pt>
                <c:pt idx="1355">
                  <c:v>171</c:v>
                </c:pt>
                <c:pt idx="1356">
                  <c:v>0</c:v>
                </c:pt>
                <c:pt idx="1357">
                  <c:v>77</c:v>
                </c:pt>
                <c:pt idx="1358">
                  <c:v>193</c:v>
                </c:pt>
                <c:pt idx="1359">
                  <c:v>4</c:v>
                </c:pt>
                <c:pt idx="1360">
                  <c:v>38</c:v>
                </c:pt>
                <c:pt idx="1361">
                  <c:v>8</c:v>
                </c:pt>
                <c:pt idx="1362">
                  <c:v>15</c:v>
                </c:pt>
                <c:pt idx="1363">
                  <c:v>56</c:v>
                </c:pt>
                <c:pt idx="1364">
                  <c:v>0</c:v>
                </c:pt>
                <c:pt idx="1365">
                  <c:v>160</c:v>
                </c:pt>
                <c:pt idx="1366">
                  <c:v>20</c:v>
                </c:pt>
                <c:pt idx="1367">
                  <c:v>2</c:v>
                </c:pt>
                <c:pt idx="1368">
                  <c:v>16</c:v>
                </c:pt>
                <c:pt idx="1369">
                  <c:v>15</c:v>
                </c:pt>
                <c:pt idx="1370">
                  <c:v>11</c:v>
                </c:pt>
                <c:pt idx="1371">
                  <c:v>4</c:v>
                </c:pt>
                <c:pt idx="1372">
                  <c:v>0</c:v>
                </c:pt>
                <c:pt idx="1373">
                  <c:v>6</c:v>
                </c:pt>
                <c:pt idx="1374">
                  <c:v>11</c:v>
                </c:pt>
                <c:pt idx="1375">
                  <c:v>0</c:v>
                </c:pt>
                <c:pt idx="1376">
                  <c:v>4</c:v>
                </c:pt>
                <c:pt idx="1377">
                  <c:v>0</c:v>
                </c:pt>
                <c:pt idx="1378">
                  <c:v>0</c:v>
                </c:pt>
                <c:pt idx="1379">
                  <c:v>26</c:v>
                </c:pt>
                <c:pt idx="1380">
                  <c:v>2</c:v>
                </c:pt>
                <c:pt idx="1381">
                  <c:v>11</c:v>
                </c:pt>
                <c:pt idx="1382">
                  <c:v>2</c:v>
                </c:pt>
                <c:pt idx="1383">
                  <c:v>2</c:v>
                </c:pt>
                <c:pt idx="1384">
                  <c:v>3</c:v>
                </c:pt>
                <c:pt idx="1385">
                  <c:v>51</c:v>
                </c:pt>
                <c:pt idx="1386">
                  <c:v>0</c:v>
                </c:pt>
                <c:pt idx="1387">
                  <c:v>0</c:v>
                </c:pt>
                <c:pt idx="1388">
                  <c:v>2</c:v>
                </c:pt>
                <c:pt idx="1389">
                  <c:v>104</c:v>
                </c:pt>
                <c:pt idx="1390">
                  <c:v>13</c:v>
                </c:pt>
                <c:pt idx="1391">
                  <c:v>4</c:v>
                </c:pt>
                <c:pt idx="1392">
                  <c:v>0</c:v>
                </c:pt>
                <c:pt idx="1393">
                  <c:v>15</c:v>
                </c:pt>
                <c:pt idx="1394">
                  <c:v>0</c:v>
                </c:pt>
                <c:pt idx="1395">
                  <c:v>30</c:v>
                </c:pt>
                <c:pt idx="1396">
                  <c:v>0</c:v>
                </c:pt>
                <c:pt idx="1397">
                  <c:v>8</c:v>
                </c:pt>
                <c:pt idx="1398">
                  <c:v>20</c:v>
                </c:pt>
                <c:pt idx="1399">
                  <c:v>65</c:v>
                </c:pt>
                <c:pt idx="1400">
                  <c:v>3</c:v>
                </c:pt>
                <c:pt idx="1401">
                  <c:v>0</c:v>
                </c:pt>
                <c:pt idx="1402">
                  <c:v>6</c:v>
                </c:pt>
                <c:pt idx="1403">
                  <c:v>17</c:v>
                </c:pt>
                <c:pt idx="1404">
                  <c:v>46</c:v>
                </c:pt>
                <c:pt idx="1405">
                  <c:v>4</c:v>
                </c:pt>
                <c:pt idx="1406">
                  <c:v>8</c:v>
                </c:pt>
                <c:pt idx="1407">
                  <c:v>130</c:v>
                </c:pt>
                <c:pt idx="1408">
                  <c:v>11</c:v>
                </c:pt>
                <c:pt idx="1409">
                  <c:v>2</c:v>
                </c:pt>
                <c:pt idx="1410">
                  <c:v>69</c:v>
                </c:pt>
                <c:pt idx="1411">
                  <c:v>104</c:v>
                </c:pt>
                <c:pt idx="1412">
                  <c:v>2</c:v>
                </c:pt>
                <c:pt idx="1413">
                  <c:v>242</c:v>
                </c:pt>
                <c:pt idx="1414">
                  <c:v>4</c:v>
                </c:pt>
                <c:pt idx="1415">
                  <c:v>51</c:v>
                </c:pt>
                <c:pt idx="1416">
                  <c:v>8</c:v>
                </c:pt>
                <c:pt idx="1417">
                  <c:v>16</c:v>
                </c:pt>
                <c:pt idx="1418">
                  <c:v>6</c:v>
                </c:pt>
                <c:pt idx="1419">
                  <c:v>0</c:v>
                </c:pt>
                <c:pt idx="1420">
                  <c:v>0</c:v>
                </c:pt>
                <c:pt idx="1421">
                  <c:v>38</c:v>
                </c:pt>
                <c:pt idx="1422">
                  <c:v>16</c:v>
                </c:pt>
                <c:pt idx="1423">
                  <c:v>0</c:v>
                </c:pt>
                <c:pt idx="1424">
                  <c:v>23</c:v>
                </c:pt>
                <c:pt idx="1425">
                  <c:v>11</c:v>
                </c:pt>
                <c:pt idx="1426">
                  <c:v>0</c:v>
                </c:pt>
                <c:pt idx="1427">
                  <c:v>0</c:v>
                </c:pt>
                <c:pt idx="1428">
                  <c:v>8</c:v>
                </c:pt>
                <c:pt idx="1429">
                  <c:v>175</c:v>
                </c:pt>
                <c:pt idx="1430">
                  <c:v>2</c:v>
                </c:pt>
                <c:pt idx="1431">
                  <c:v>11</c:v>
                </c:pt>
                <c:pt idx="1432">
                  <c:v>110</c:v>
                </c:pt>
                <c:pt idx="1433">
                  <c:v>2</c:v>
                </c:pt>
                <c:pt idx="1434">
                  <c:v>3</c:v>
                </c:pt>
                <c:pt idx="1435">
                  <c:v>3</c:v>
                </c:pt>
                <c:pt idx="1436">
                  <c:v>3</c:v>
                </c:pt>
                <c:pt idx="1437">
                  <c:v>4</c:v>
                </c:pt>
                <c:pt idx="1438">
                  <c:v>3</c:v>
                </c:pt>
                <c:pt idx="1439">
                  <c:v>19</c:v>
                </c:pt>
                <c:pt idx="1440">
                  <c:v>10</c:v>
                </c:pt>
                <c:pt idx="1441">
                  <c:v>3</c:v>
                </c:pt>
                <c:pt idx="1442">
                  <c:v>4</c:v>
                </c:pt>
                <c:pt idx="1443">
                  <c:v>180</c:v>
                </c:pt>
                <c:pt idx="1444">
                  <c:v>246</c:v>
                </c:pt>
                <c:pt idx="1445">
                  <c:v>28</c:v>
                </c:pt>
                <c:pt idx="1446">
                  <c:v>72</c:v>
                </c:pt>
                <c:pt idx="1447">
                  <c:v>11</c:v>
                </c:pt>
                <c:pt idx="1448">
                  <c:v>71</c:v>
                </c:pt>
                <c:pt idx="1449">
                  <c:v>58</c:v>
                </c:pt>
                <c:pt idx="1450">
                  <c:v>19</c:v>
                </c:pt>
                <c:pt idx="1451">
                  <c:v>98</c:v>
                </c:pt>
                <c:pt idx="1452">
                  <c:v>0</c:v>
                </c:pt>
                <c:pt idx="1453">
                  <c:v>0</c:v>
                </c:pt>
                <c:pt idx="1454">
                  <c:v>86</c:v>
                </c:pt>
                <c:pt idx="1455">
                  <c:v>106</c:v>
                </c:pt>
                <c:pt idx="1456">
                  <c:v>2</c:v>
                </c:pt>
                <c:pt idx="1457">
                  <c:v>11</c:v>
                </c:pt>
                <c:pt idx="1458">
                  <c:v>89</c:v>
                </c:pt>
                <c:pt idx="1459">
                  <c:v>116</c:v>
                </c:pt>
                <c:pt idx="1460">
                  <c:v>7</c:v>
                </c:pt>
                <c:pt idx="1461">
                  <c:v>77</c:v>
                </c:pt>
                <c:pt idx="1462">
                  <c:v>0</c:v>
                </c:pt>
                <c:pt idx="1463">
                  <c:v>7</c:v>
                </c:pt>
                <c:pt idx="1464">
                  <c:v>2</c:v>
                </c:pt>
                <c:pt idx="1465">
                  <c:v>54</c:v>
                </c:pt>
                <c:pt idx="1466">
                  <c:v>0</c:v>
                </c:pt>
                <c:pt idx="1467">
                  <c:v>75</c:v>
                </c:pt>
                <c:pt idx="1468">
                  <c:v>0</c:v>
                </c:pt>
                <c:pt idx="1469">
                  <c:v>91</c:v>
                </c:pt>
                <c:pt idx="1470">
                  <c:v>19</c:v>
                </c:pt>
                <c:pt idx="1471">
                  <c:v>13</c:v>
                </c:pt>
                <c:pt idx="1472">
                  <c:v>0</c:v>
                </c:pt>
                <c:pt idx="1473">
                  <c:v>188</c:v>
                </c:pt>
                <c:pt idx="1474">
                  <c:v>33</c:v>
                </c:pt>
                <c:pt idx="1475">
                  <c:v>12</c:v>
                </c:pt>
                <c:pt idx="1476">
                  <c:v>210</c:v>
                </c:pt>
                <c:pt idx="1477">
                  <c:v>0</c:v>
                </c:pt>
                <c:pt idx="1478">
                  <c:v>7</c:v>
                </c:pt>
                <c:pt idx="1479">
                  <c:v>0</c:v>
                </c:pt>
                <c:pt idx="1480">
                  <c:v>234</c:v>
                </c:pt>
                <c:pt idx="1481">
                  <c:v>10</c:v>
                </c:pt>
                <c:pt idx="1482">
                  <c:v>3</c:v>
                </c:pt>
                <c:pt idx="1483">
                  <c:v>10</c:v>
                </c:pt>
                <c:pt idx="1484">
                  <c:v>197</c:v>
                </c:pt>
                <c:pt idx="1485">
                  <c:v>65</c:v>
                </c:pt>
                <c:pt idx="1486">
                  <c:v>20</c:v>
                </c:pt>
                <c:pt idx="1487">
                  <c:v>0</c:v>
                </c:pt>
                <c:pt idx="1488">
                  <c:v>69</c:v>
                </c:pt>
                <c:pt idx="1489">
                  <c:v>39</c:v>
                </c:pt>
                <c:pt idx="1490">
                  <c:v>55</c:v>
                </c:pt>
                <c:pt idx="1491">
                  <c:v>3</c:v>
                </c:pt>
                <c:pt idx="1492">
                  <c:v>97</c:v>
                </c:pt>
                <c:pt idx="1493">
                  <c:v>15</c:v>
                </c:pt>
                <c:pt idx="1494">
                  <c:v>0</c:v>
                </c:pt>
                <c:pt idx="1495">
                  <c:v>210</c:v>
                </c:pt>
                <c:pt idx="1496">
                  <c:v>3</c:v>
                </c:pt>
                <c:pt idx="1497">
                  <c:v>13</c:v>
                </c:pt>
                <c:pt idx="1498">
                  <c:v>91</c:v>
                </c:pt>
                <c:pt idx="1499">
                  <c:v>33</c:v>
                </c:pt>
                <c:pt idx="1500">
                  <c:v>20</c:v>
                </c:pt>
                <c:pt idx="1501">
                  <c:v>11</c:v>
                </c:pt>
                <c:pt idx="1502">
                  <c:v>4</c:v>
                </c:pt>
                <c:pt idx="1503">
                  <c:v>8</c:v>
                </c:pt>
                <c:pt idx="1504">
                  <c:v>17</c:v>
                </c:pt>
                <c:pt idx="1505">
                  <c:v>11</c:v>
                </c:pt>
                <c:pt idx="1506">
                  <c:v>21</c:v>
                </c:pt>
                <c:pt idx="1507">
                  <c:v>197</c:v>
                </c:pt>
                <c:pt idx="1508">
                  <c:v>58</c:v>
                </c:pt>
                <c:pt idx="1509">
                  <c:v>0</c:v>
                </c:pt>
                <c:pt idx="1510">
                  <c:v>45</c:v>
                </c:pt>
                <c:pt idx="1511">
                  <c:v>0</c:v>
                </c:pt>
                <c:pt idx="1512">
                  <c:v>99</c:v>
                </c:pt>
                <c:pt idx="1513">
                  <c:v>73</c:v>
                </c:pt>
                <c:pt idx="1514">
                  <c:v>6</c:v>
                </c:pt>
                <c:pt idx="1515">
                  <c:v>6</c:v>
                </c:pt>
                <c:pt idx="1516">
                  <c:v>10</c:v>
                </c:pt>
                <c:pt idx="1517">
                  <c:v>8</c:v>
                </c:pt>
                <c:pt idx="1518">
                  <c:v>4</c:v>
                </c:pt>
                <c:pt idx="1519">
                  <c:v>20</c:v>
                </c:pt>
                <c:pt idx="1520">
                  <c:v>49</c:v>
                </c:pt>
                <c:pt idx="1521">
                  <c:v>219</c:v>
                </c:pt>
                <c:pt idx="1522">
                  <c:v>11</c:v>
                </c:pt>
                <c:pt idx="1523">
                  <c:v>3</c:v>
                </c:pt>
                <c:pt idx="1524">
                  <c:v>0</c:v>
                </c:pt>
                <c:pt idx="1525">
                  <c:v>10</c:v>
                </c:pt>
                <c:pt idx="1526">
                  <c:v>149</c:v>
                </c:pt>
                <c:pt idx="1527">
                  <c:v>13</c:v>
                </c:pt>
                <c:pt idx="1528">
                  <c:v>42</c:v>
                </c:pt>
                <c:pt idx="1529">
                  <c:v>10</c:v>
                </c:pt>
                <c:pt idx="1530">
                  <c:v>19</c:v>
                </c:pt>
                <c:pt idx="1531">
                  <c:v>3</c:v>
                </c:pt>
                <c:pt idx="1532">
                  <c:v>0</c:v>
                </c:pt>
                <c:pt idx="1533">
                  <c:v>0</c:v>
                </c:pt>
                <c:pt idx="1534">
                  <c:v>0</c:v>
                </c:pt>
                <c:pt idx="1535">
                  <c:v>24</c:v>
                </c:pt>
                <c:pt idx="1536">
                  <c:v>2</c:v>
                </c:pt>
                <c:pt idx="1537">
                  <c:v>80</c:v>
                </c:pt>
                <c:pt idx="1538">
                  <c:v>0</c:v>
                </c:pt>
                <c:pt idx="1539">
                  <c:v>80</c:v>
                </c:pt>
                <c:pt idx="1540">
                  <c:v>4</c:v>
                </c:pt>
                <c:pt idx="1541">
                  <c:v>36</c:v>
                </c:pt>
                <c:pt idx="1542">
                  <c:v>149</c:v>
                </c:pt>
                <c:pt idx="1543">
                  <c:v>0</c:v>
                </c:pt>
                <c:pt idx="1544">
                  <c:v>10</c:v>
                </c:pt>
                <c:pt idx="1545">
                  <c:v>0</c:v>
                </c:pt>
                <c:pt idx="1546">
                  <c:v>25</c:v>
                </c:pt>
                <c:pt idx="1547">
                  <c:v>12</c:v>
                </c:pt>
                <c:pt idx="1548">
                  <c:v>46</c:v>
                </c:pt>
                <c:pt idx="1549">
                  <c:v>2</c:v>
                </c:pt>
                <c:pt idx="1550">
                  <c:v>6</c:v>
                </c:pt>
                <c:pt idx="1551">
                  <c:v>35</c:v>
                </c:pt>
                <c:pt idx="1552">
                  <c:v>13</c:v>
                </c:pt>
                <c:pt idx="1553">
                  <c:v>63</c:v>
                </c:pt>
                <c:pt idx="1554">
                  <c:v>29</c:v>
                </c:pt>
                <c:pt idx="1555">
                  <c:v>0</c:v>
                </c:pt>
                <c:pt idx="1556">
                  <c:v>6</c:v>
                </c:pt>
                <c:pt idx="1557">
                  <c:v>8</c:v>
                </c:pt>
                <c:pt idx="1558">
                  <c:v>8</c:v>
                </c:pt>
                <c:pt idx="1559">
                  <c:v>69</c:v>
                </c:pt>
                <c:pt idx="1560">
                  <c:v>19</c:v>
                </c:pt>
                <c:pt idx="1561">
                  <c:v>0</c:v>
                </c:pt>
                <c:pt idx="1562">
                  <c:v>4</c:v>
                </c:pt>
                <c:pt idx="1563">
                  <c:v>185</c:v>
                </c:pt>
                <c:pt idx="1564">
                  <c:v>3</c:v>
                </c:pt>
                <c:pt idx="1565">
                  <c:v>15</c:v>
                </c:pt>
                <c:pt idx="1566">
                  <c:v>0</c:v>
                </c:pt>
                <c:pt idx="1567">
                  <c:v>142</c:v>
                </c:pt>
                <c:pt idx="1568">
                  <c:v>0</c:v>
                </c:pt>
                <c:pt idx="1569">
                  <c:v>12</c:v>
                </c:pt>
                <c:pt idx="1570">
                  <c:v>59</c:v>
                </c:pt>
                <c:pt idx="1571">
                  <c:v>0</c:v>
                </c:pt>
                <c:pt idx="1572">
                  <c:v>94</c:v>
                </c:pt>
                <c:pt idx="1573">
                  <c:v>7</c:v>
                </c:pt>
                <c:pt idx="1574">
                  <c:v>4</c:v>
                </c:pt>
                <c:pt idx="1575">
                  <c:v>0</c:v>
                </c:pt>
                <c:pt idx="1576">
                  <c:v>10</c:v>
                </c:pt>
                <c:pt idx="1577">
                  <c:v>46</c:v>
                </c:pt>
                <c:pt idx="1578">
                  <c:v>3</c:v>
                </c:pt>
                <c:pt idx="1579">
                  <c:v>37</c:v>
                </c:pt>
                <c:pt idx="1580">
                  <c:v>0</c:v>
                </c:pt>
                <c:pt idx="1581">
                  <c:v>13</c:v>
                </c:pt>
                <c:pt idx="1582">
                  <c:v>52</c:v>
                </c:pt>
                <c:pt idx="1583">
                  <c:v>2</c:v>
                </c:pt>
                <c:pt idx="1584">
                  <c:v>27</c:v>
                </c:pt>
                <c:pt idx="1585">
                  <c:v>4</c:v>
                </c:pt>
                <c:pt idx="1586">
                  <c:v>25</c:v>
                </c:pt>
                <c:pt idx="1587">
                  <c:v>16</c:v>
                </c:pt>
                <c:pt idx="1588">
                  <c:v>8</c:v>
                </c:pt>
                <c:pt idx="1589">
                  <c:v>63</c:v>
                </c:pt>
                <c:pt idx="1590">
                  <c:v>13</c:v>
                </c:pt>
                <c:pt idx="1591">
                  <c:v>97</c:v>
                </c:pt>
                <c:pt idx="1592">
                  <c:v>2</c:v>
                </c:pt>
                <c:pt idx="1593">
                  <c:v>11</c:v>
                </c:pt>
                <c:pt idx="1594">
                  <c:v>0</c:v>
                </c:pt>
                <c:pt idx="1595">
                  <c:v>4</c:v>
                </c:pt>
                <c:pt idx="1596">
                  <c:v>0</c:v>
                </c:pt>
                <c:pt idx="1597">
                  <c:v>3</c:v>
                </c:pt>
                <c:pt idx="1598">
                  <c:v>140</c:v>
                </c:pt>
                <c:pt idx="1599">
                  <c:v>3</c:v>
                </c:pt>
                <c:pt idx="1600">
                  <c:v>19</c:v>
                </c:pt>
                <c:pt idx="1601">
                  <c:v>253</c:v>
                </c:pt>
                <c:pt idx="1602">
                  <c:v>16</c:v>
                </c:pt>
                <c:pt idx="1603">
                  <c:v>0</c:v>
                </c:pt>
                <c:pt idx="1604">
                  <c:v>2</c:v>
                </c:pt>
                <c:pt idx="1605">
                  <c:v>0</c:v>
                </c:pt>
                <c:pt idx="1606">
                  <c:v>0</c:v>
                </c:pt>
                <c:pt idx="1607">
                  <c:v>34</c:v>
                </c:pt>
                <c:pt idx="1608">
                  <c:v>4</c:v>
                </c:pt>
                <c:pt idx="1609">
                  <c:v>12</c:v>
                </c:pt>
                <c:pt idx="1610">
                  <c:v>75</c:v>
                </c:pt>
                <c:pt idx="1611">
                  <c:v>11</c:v>
                </c:pt>
                <c:pt idx="1612">
                  <c:v>24</c:v>
                </c:pt>
                <c:pt idx="1613">
                  <c:v>23</c:v>
                </c:pt>
                <c:pt idx="1614">
                  <c:v>3</c:v>
                </c:pt>
                <c:pt idx="1615">
                  <c:v>169</c:v>
                </c:pt>
                <c:pt idx="1616">
                  <c:v>2</c:v>
                </c:pt>
                <c:pt idx="1617">
                  <c:v>15</c:v>
                </c:pt>
                <c:pt idx="1618">
                  <c:v>33</c:v>
                </c:pt>
                <c:pt idx="1619">
                  <c:v>12</c:v>
                </c:pt>
                <c:pt idx="1620">
                  <c:v>0</c:v>
                </c:pt>
                <c:pt idx="1621">
                  <c:v>0</c:v>
                </c:pt>
                <c:pt idx="1622">
                  <c:v>220</c:v>
                </c:pt>
                <c:pt idx="1623">
                  <c:v>6</c:v>
                </c:pt>
                <c:pt idx="1624">
                  <c:v>24</c:v>
                </c:pt>
                <c:pt idx="1625">
                  <c:v>0</c:v>
                </c:pt>
                <c:pt idx="1626">
                  <c:v>120</c:v>
                </c:pt>
                <c:pt idx="1627">
                  <c:v>71</c:v>
                </c:pt>
                <c:pt idx="1628">
                  <c:v>3</c:v>
                </c:pt>
                <c:pt idx="1629">
                  <c:v>3</c:v>
                </c:pt>
                <c:pt idx="1630">
                  <c:v>0</c:v>
                </c:pt>
                <c:pt idx="1631">
                  <c:v>6</c:v>
                </c:pt>
                <c:pt idx="1632">
                  <c:v>0</c:v>
                </c:pt>
                <c:pt idx="1633">
                  <c:v>0</c:v>
                </c:pt>
                <c:pt idx="1634">
                  <c:v>15</c:v>
                </c:pt>
                <c:pt idx="1635">
                  <c:v>0</c:v>
                </c:pt>
                <c:pt idx="1636">
                  <c:v>21</c:v>
                </c:pt>
                <c:pt idx="1637">
                  <c:v>111</c:v>
                </c:pt>
                <c:pt idx="1638">
                  <c:v>2</c:v>
                </c:pt>
                <c:pt idx="1639">
                  <c:v>4</c:v>
                </c:pt>
                <c:pt idx="1640">
                  <c:v>2</c:v>
                </c:pt>
                <c:pt idx="1641">
                  <c:v>0</c:v>
                </c:pt>
                <c:pt idx="1642">
                  <c:v>13</c:v>
                </c:pt>
                <c:pt idx="1643">
                  <c:v>10</c:v>
                </c:pt>
                <c:pt idx="1644">
                  <c:v>258</c:v>
                </c:pt>
                <c:pt idx="1645">
                  <c:v>0</c:v>
                </c:pt>
                <c:pt idx="1646">
                  <c:v>4</c:v>
                </c:pt>
                <c:pt idx="1647">
                  <c:v>28</c:v>
                </c:pt>
                <c:pt idx="1648">
                  <c:v>34</c:v>
                </c:pt>
                <c:pt idx="1649">
                  <c:v>17</c:v>
                </c:pt>
                <c:pt idx="1650">
                  <c:v>23</c:v>
                </c:pt>
                <c:pt idx="1651">
                  <c:v>35</c:v>
                </c:pt>
                <c:pt idx="1652">
                  <c:v>6</c:v>
                </c:pt>
                <c:pt idx="1653">
                  <c:v>2</c:v>
                </c:pt>
                <c:pt idx="1654">
                  <c:v>0</c:v>
                </c:pt>
                <c:pt idx="1655">
                  <c:v>4</c:v>
                </c:pt>
                <c:pt idx="1656">
                  <c:v>4</c:v>
                </c:pt>
                <c:pt idx="1657">
                  <c:v>80</c:v>
                </c:pt>
                <c:pt idx="1658">
                  <c:v>84</c:v>
                </c:pt>
                <c:pt idx="1659">
                  <c:v>134</c:v>
                </c:pt>
                <c:pt idx="1660">
                  <c:v>45</c:v>
                </c:pt>
                <c:pt idx="1661">
                  <c:v>33</c:v>
                </c:pt>
                <c:pt idx="1662">
                  <c:v>32</c:v>
                </c:pt>
                <c:pt idx="1663">
                  <c:v>10</c:v>
                </c:pt>
                <c:pt idx="1664">
                  <c:v>8</c:v>
                </c:pt>
                <c:pt idx="1665">
                  <c:v>15</c:v>
                </c:pt>
                <c:pt idx="1666">
                  <c:v>29</c:v>
                </c:pt>
                <c:pt idx="1667">
                  <c:v>10</c:v>
                </c:pt>
                <c:pt idx="1668">
                  <c:v>39</c:v>
                </c:pt>
                <c:pt idx="1669">
                  <c:v>115</c:v>
                </c:pt>
                <c:pt idx="1670">
                  <c:v>3</c:v>
                </c:pt>
                <c:pt idx="1671">
                  <c:v>33</c:v>
                </c:pt>
                <c:pt idx="1672">
                  <c:v>52</c:v>
                </c:pt>
                <c:pt idx="1673">
                  <c:v>104</c:v>
                </c:pt>
                <c:pt idx="1674">
                  <c:v>123</c:v>
                </c:pt>
                <c:pt idx="1675">
                  <c:v>24</c:v>
                </c:pt>
                <c:pt idx="1676">
                  <c:v>39</c:v>
                </c:pt>
                <c:pt idx="1677">
                  <c:v>11</c:v>
                </c:pt>
                <c:pt idx="1678">
                  <c:v>0</c:v>
                </c:pt>
                <c:pt idx="1679">
                  <c:v>7</c:v>
                </c:pt>
                <c:pt idx="1680">
                  <c:v>76</c:v>
                </c:pt>
                <c:pt idx="1681">
                  <c:v>7</c:v>
                </c:pt>
                <c:pt idx="1682">
                  <c:v>0</c:v>
                </c:pt>
                <c:pt idx="1683">
                  <c:v>0</c:v>
                </c:pt>
                <c:pt idx="1684">
                  <c:v>3</c:v>
                </c:pt>
                <c:pt idx="1685">
                  <c:v>0</c:v>
                </c:pt>
                <c:pt idx="1686">
                  <c:v>21</c:v>
                </c:pt>
                <c:pt idx="1687">
                  <c:v>10</c:v>
                </c:pt>
                <c:pt idx="1688">
                  <c:v>116</c:v>
                </c:pt>
                <c:pt idx="1689">
                  <c:v>146</c:v>
                </c:pt>
                <c:pt idx="1690">
                  <c:v>7</c:v>
                </c:pt>
                <c:pt idx="1691">
                  <c:v>78</c:v>
                </c:pt>
                <c:pt idx="1692">
                  <c:v>0</c:v>
                </c:pt>
                <c:pt idx="1693">
                  <c:v>8</c:v>
                </c:pt>
                <c:pt idx="1694">
                  <c:v>12</c:v>
                </c:pt>
                <c:pt idx="1695">
                  <c:v>85</c:v>
                </c:pt>
                <c:pt idx="1696">
                  <c:v>2</c:v>
                </c:pt>
                <c:pt idx="1697">
                  <c:v>26</c:v>
                </c:pt>
                <c:pt idx="1698">
                  <c:v>0</c:v>
                </c:pt>
                <c:pt idx="1699">
                  <c:v>258</c:v>
                </c:pt>
                <c:pt idx="1700">
                  <c:v>0</c:v>
                </c:pt>
                <c:pt idx="1701">
                  <c:v>0</c:v>
                </c:pt>
                <c:pt idx="1702">
                  <c:v>16</c:v>
                </c:pt>
                <c:pt idx="1703">
                  <c:v>0</c:v>
                </c:pt>
                <c:pt idx="1704">
                  <c:v>6</c:v>
                </c:pt>
                <c:pt idx="1705">
                  <c:v>2</c:v>
                </c:pt>
                <c:pt idx="1706">
                  <c:v>16</c:v>
                </c:pt>
                <c:pt idx="1707">
                  <c:v>30</c:v>
                </c:pt>
                <c:pt idx="1708">
                  <c:v>179</c:v>
                </c:pt>
                <c:pt idx="1709">
                  <c:v>3</c:v>
                </c:pt>
                <c:pt idx="1710">
                  <c:v>80</c:v>
                </c:pt>
                <c:pt idx="1711">
                  <c:v>0</c:v>
                </c:pt>
                <c:pt idx="1712">
                  <c:v>2</c:v>
                </c:pt>
                <c:pt idx="1713">
                  <c:v>207</c:v>
                </c:pt>
                <c:pt idx="1714">
                  <c:v>12</c:v>
                </c:pt>
                <c:pt idx="1715">
                  <c:v>43</c:v>
                </c:pt>
                <c:pt idx="1716">
                  <c:v>39</c:v>
                </c:pt>
                <c:pt idx="1717">
                  <c:v>6</c:v>
                </c:pt>
                <c:pt idx="1718">
                  <c:v>7</c:v>
                </c:pt>
                <c:pt idx="1719">
                  <c:v>10</c:v>
                </c:pt>
                <c:pt idx="1720">
                  <c:v>3</c:v>
                </c:pt>
                <c:pt idx="1721">
                  <c:v>29</c:v>
                </c:pt>
                <c:pt idx="1722">
                  <c:v>120</c:v>
                </c:pt>
                <c:pt idx="1723">
                  <c:v>62</c:v>
                </c:pt>
                <c:pt idx="1724">
                  <c:v>16</c:v>
                </c:pt>
                <c:pt idx="1725">
                  <c:v>15</c:v>
                </c:pt>
                <c:pt idx="1726">
                  <c:v>0</c:v>
                </c:pt>
                <c:pt idx="1727">
                  <c:v>3</c:v>
                </c:pt>
                <c:pt idx="1728">
                  <c:v>36</c:v>
                </c:pt>
                <c:pt idx="1729">
                  <c:v>198</c:v>
                </c:pt>
                <c:pt idx="1730">
                  <c:v>0</c:v>
                </c:pt>
                <c:pt idx="1731">
                  <c:v>23</c:v>
                </c:pt>
                <c:pt idx="1732">
                  <c:v>0</c:v>
                </c:pt>
                <c:pt idx="1733">
                  <c:v>104</c:v>
                </c:pt>
                <c:pt idx="1734">
                  <c:v>21</c:v>
                </c:pt>
                <c:pt idx="1735">
                  <c:v>153</c:v>
                </c:pt>
                <c:pt idx="1736">
                  <c:v>21</c:v>
                </c:pt>
                <c:pt idx="1737">
                  <c:v>29</c:v>
                </c:pt>
                <c:pt idx="1738">
                  <c:v>32</c:v>
                </c:pt>
                <c:pt idx="1739">
                  <c:v>0</c:v>
                </c:pt>
                <c:pt idx="1740">
                  <c:v>0</c:v>
                </c:pt>
                <c:pt idx="1741">
                  <c:v>10</c:v>
                </c:pt>
                <c:pt idx="1742">
                  <c:v>2</c:v>
                </c:pt>
                <c:pt idx="1743">
                  <c:v>82</c:v>
                </c:pt>
                <c:pt idx="1744">
                  <c:v>0</c:v>
                </c:pt>
                <c:pt idx="1745">
                  <c:v>27</c:v>
                </c:pt>
                <c:pt idx="1746">
                  <c:v>7</c:v>
                </c:pt>
                <c:pt idx="1747">
                  <c:v>34</c:v>
                </c:pt>
                <c:pt idx="1748">
                  <c:v>102</c:v>
                </c:pt>
                <c:pt idx="1749">
                  <c:v>112</c:v>
                </c:pt>
                <c:pt idx="1750">
                  <c:v>13</c:v>
                </c:pt>
                <c:pt idx="1751">
                  <c:v>49</c:v>
                </c:pt>
                <c:pt idx="1752">
                  <c:v>15</c:v>
                </c:pt>
                <c:pt idx="1753">
                  <c:v>6</c:v>
                </c:pt>
                <c:pt idx="1754">
                  <c:v>7</c:v>
                </c:pt>
                <c:pt idx="1755">
                  <c:v>7</c:v>
                </c:pt>
                <c:pt idx="1756">
                  <c:v>0</c:v>
                </c:pt>
                <c:pt idx="1757">
                  <c:v>4</c:v>
                </c:pt>
                <c:pt idx="1758">
                  <c:v>2</c:v>
                </c:pt>
                <c:pt idx="1759">
                  <c:v>16</c:v>
                </c:pt>
                <c:pt idx="1760">
                  <c:v>119</c:v>
                </c:pt>
                <c:pt idx="1761">
                  <c:v>8</c:v>
                </c:pt>
                <c:pt idx="1762">
                  <c:v>71</c:v>
                </c:pt>
                <c:pt idx="1763">
                  <c:v>65</c:v>
                </c:pt>
                <c:pt idx="1764">
                  <c:v>17</c:v>
                </c:pt>
                <c:pt idx="1765">
                  <c:v>93</c:v>
                </c:pt>
                <c:pt idx="1766">
                  <c:v>0</c:v>
                </c:pt>
                <c:pt idx="1767">
                  <c:v>141</c:v>
                </c:pt>
                <c:pt idx="1768">
                  <c:v>2</c:v>
                </c:pt>
                <c:pt idx="1769">
                  <c:v>2</c:v>
                </c:pt>
                <c:pt idx="1770">
                  <c:v>10</c:v>
                </c:pt>
                <c:pt idx="1771">
                  <c:v>2</c:v>
                </c:pt>
                <c:pt idx="1772">
                  <c:v>17</c:v>
                </c:pt>
                <c:pt idx="1773">
                  <c:v>168</c:v>
                </c:pt>
                <c:pt idx="1774">
                  <c:v>0</c:v>
                </c:pt>
                <c:pt idx="1775">
                  <c:v>0</c:v>
                </c:pt>
                <c:pt idx="1776">
                  <c:v>7</c:v>
                </c:pt>
                <c:pt idx="1777">
                  <c:v>3</c:v>
                </c:pt>
                <c:pt idx="1778">
                  <c:v>0</c:v>
                </c:pt>
                <c:pt idx="1779">
                  <c:v>138</c:v>
                </c:pt>
                <c:pt idx="1780">
                  <c:v>11</c:v>
                </c:pt>
                <c:pt idx="1781">
                  <c:v>0</c:v>
                </c:pt>
                <c:pt idx="1782">
                  <c:v>36</c:v>
                </c:pt>
                <c:pt idx="1783">
                  <c:v>34</c:v>
                </c:pt>
                <c:pt idx="1784">
                  <c:v>8</c:v>
                </c:pt>
                <c:pt idx="1785">
                  <c:v>0</c:v>
                </c:pt>
                <c:pt idx="1786">
                  <c:v>11</c:v>
                </c:pt>
                <c:pt idx="1787">
                  <c:v>12</c:v>
                </c:pt>
                <c:pt idx="1788">
                  <c:v>223</c:v>
                </c:pt>
                <c:pt idx="1789">
                  <c:v>23</c:v>
                </c:pt>
                <c:pt idx="1790">
                  <c:v>12</c:v>
                </c:pt>
                <c:pt idx="1791">
                  <c:v>0</c:v>
                </c:pt>
                <c:pt idx="1792">
                  <c:v>151</c:v>
                </c:pt>
                <c:pt idx="1793">
                  <c:v>11</c:v>
                </c:pt>
                <c:pt idx="1794">
                  <c:v>10</c:v>
                </c:pt>
                <c:pt idx="1795">
                  <c:v>0</c:v>
                </c:pt>
                <c:pt idx="1796">
                  <c:v>0</c:v>
                </c:pt>
                <c:pt idx="1797">
                  <c:v>3</c:v>
                </c:pt>
                <c:pt idx="1798">
                  <c:v>11</c:v>
                </c:pt>
                <c:pt idx="1799">
                  <c:v>258</c:v>
                </c:pt>
                <c:pt idx="1800">
                  <c:v>188</c:v>
                </c:pt>
                <c:pt idx="1801">
                  <c:v>145</c:v>
                </c:pt>
                <c:pt idx="1802">
                  <c:v>0</c:v>
                </c:pt>
                <c:pt idx="1803">
                  <c:v>4</c:v>
                </c:pt>
                <c:pt idx="1804">
                  <c:v>0</c:v>
                </c:pt>
                <c:pt idx="1805">
                  <c:v>0</c:v>
                </c:pt>
                <c:pt idx="1806">
                  <c:v>5</c:v>
                </c:pt>
                <c:pt idx="1807">
                  <c:v>10</c:v>
                </c:pt>
                <c:pt idx="1808">
                  <c:v>224</c:v>
                </c:pt>
                <c:pt idx="1809">
                  <c:v>89</c:v>
                </c:pt>
                <c:pt idx="1810">
                  <c:v>0</c:v>
                </c:pt>
                <c:pt idx="1811">
                  <c:v>0</c:v>
                </c:pt>
                <c:pt idx="1812">
                  <c:v>23</c:v>
                </c:pt>
                <c:pt idx="1813">
                  <c:v>91</c:v>
                </c:pt>
                <c:pt idx="1814">
                  <c:v>150</c:v>
                </c:pt>
                <c:pt idx="1815">
                  <c:v>0</c:v>
                </c:pt>
                <c:pt idx="1816">
                  <c:v>101</c:v>
                </c:pt>
                <c:pt idx="1817">
                  <c:v>90</c:v>
                </c:pt>
                <c:pt idx="1818">
                  <c:v>12</c:v>
                </c:pt>
                <c:pt idx="1819">
                  <c:v>0</c:v>
                </c:pt>
                <c:pt idx="1820">
                  <c:v>80</c:v>
                </c:pt>
                <c:pt idx="1821">
                  <c:v>0</c:v>
                </c:pt>
                <c:pt idx="1822">
                  <c:v>4</c:v>
                </c:pt>
                <c:pt idx="1823">
                  <c:v>73</c:v>
                </c:pt>
                <c:pt idx="1824">
                  <c:v>104</c:v>
                </c:pt>
                <c:pt idx="1825">
                  <c:v>0</c:v>
                </c:pt>
                <c:pt idx="1826">
                  <c:v>8</c:v>
                </c:pt>
                <c:pt idx="1827">
                  <c:v>216</c:v>
                </c:pt>
                <c:pt idx="1828">
                  <c:v>39</c:v>
                </c:pt>
                <c:pt idx="1829">
                  <c:v>37</c:v>
                </c:pt>
                <c:pt idx="1830">
                  <c:v>16</c:v>
                </c:pt>
                <c:pt idx="1831">
                  <c:v>2</c:v>
                </c:pt>
                <c:pt idx="1832">
                  <c:v>23</c:v>
                </c:pt>
                <c:pt idx="1833">
                  <c:v>12</c:v>
                </c:pt>
                <c:pt idx="1834">
                  <c:v>13</c:v>
                </c:pt>
                <c:pt idx="1835">
                  <c:v>4</c:v>
                </c:pt>
                <c:pt idx="1836">
                  <c:v>160</c:v>
                </c:pt>
                <c:pt idx="1837">
                  <c:v>0</c:v>
                </c:pt>
                <c:pt idx="1838">
                  <c:v>20</c:v>
                </c:pt>
                <c:pt idx="1839">
                  <c:v>76</c:v>
                </c:pt>
                <c:pt idx="1840">
                  <c:v>2</c:v>
                </c:pt>
                <c:pt idx="1841">
                  <c:v>63</c:v>
                </c:pt>
                <c:pt idx="1842">
                  <c:v>0</c:v>
                </c:pt>
                <c:pt idx="1843">
                  <c:v>37</c:v>
                </c:pt>
                <c:pt idx="1844">
                  <c:v>4</c:v>
                </c:pt>
                <c:pt idx="1845">
                  <c:v>0</c:v>
                </c:pt>
                <c:pt idx="1846">
                  <c:v>1</c:v>
                </c:pt>
                <c:pt idx="1847">
                  <c:v>13</c:v>
                </c:pt>
                <c:pt idx="1848">
                  <c:v>6</c:v>
                </c:pt>
                <c:pt idx="1849">
                  <c:v>6</c:v>
                </c:pt>
                <c:pt idx="1850">
                  <c:v>38</c:v>
                </c:pt>
                <c:pt idx="1851">
                  <c:v>3</c:v>
                </c:pt>
                <c:pt idx="1852">
                  <c:v>34</c:v>
                </c:pt>
                <c:pt idx="1853">
                  <c:v>20</c:v>
                </c:pt>
                <c:pt idx="1854">
                  <c:v>65</c:v>
                </c:pt>
                <c:pt idx="1855">
                  <c:v>0</c:v>
                </c:pt>
                <c:pt idx="1856">
                  <c:v>3</c:v>
                </c:pt>
                <c:pt idx="1857">
                  <c:v>6</c:v>
                </c:pt>
                <c:pt idx="1858">
                  <c:v>95</c:v>
                </c:pt>
                <c:pt idx="1859">
                  <c:v>6</c:v>
                </c:pt>
                <c:pt idx="1860">
                  <c:v>69</c:v>
                </c:pt>
                <c:pt idx="1861">
                  <c:v>6</c:v>
                </c:pt>
                <c:pt idx="1862">
                  <c:v>55</c:v>
                </c:pt>
                <c:pt idx="1863">
                  <c:v>103</c:v>
                </c:pt>
                <c:pt idx="1864">
                  <c:v>124</c:v>
                </c:pt>
                <c:pt idx="1865">
                  <c:v>15</c:v>
                </c:pt>
                <c:pt idx="1866">
                  <c:v>4</c:v>
                </c:pt>
                <c:pt idx="1867">
                  <c:v>3</c:v>
                </c:pt>
                <c:pt idx="1868">
                  <c:v>8</c:v>
                </c:pt>
                <c:pt idx="1869">
                  <c:v>159</c:v>
                </c:pt>
                <c:pt idx="1870">
                  <c:v>2</c:v>
                </c:pt>
                <c:pt idx="1871">
                  <c:v>150</c:v>
                </c:pt>
                <c:pt idx="1872">
                  <c:v>0</c:v>
                </c:pt>
                <c:pt idx="1873">
                  <c:v>0</c:v>
                </c:pt>
                <c:pt idx="1874">
                  <c:v>3</c:v>
                </c:pt>
                <c:pt idx="1875">
                  <c:v>4</c:v>
                </c:pt>
                <c:pt idx="1876">
                  <c:v>108</c:v>
                </c:pt>
                <c:pt idx="1877">
                  <c:v>181</c:v>
                </c:pt>
                <c:pt idx="1878">
                  <c:v>50</c:v>
                </c:pt>
                <c:pt idx="1879">
                  <c:v>60</c:v>
                </c:pt>
                <c:pt idx="1880">
                  <c:v>23</c:v>
                </c:pt>
                <c:pt idx="1881">
                  <c:v>0</c:v>
                </c:pt>
                <c:pt idx="1882">
                  <c:v>0</c:v>
                </c:pt>
                <c:pt idx="1883">
                  <c:v>43</c:v>
                </c:pt>
                <c:pt idx="1884">
                  <c:v>6</c:v>
                </c:pt>
                <c:pt idx="1885">
                  <c:v>56</c:v>
                </c:pt>
                <c:pt idx="1886">
                  <c:v>0</c:v>
                </c:pt>
                <c:pt idx="1887">
                  <c:v>65</c:v>
                </c:pt>
                <c:pt idx="1888">
                  <c:v>90</c:v>
                </c:pt>
                <c:pt idx="1889">
                  <c:v>54</c:v>
                </c:pt>
                <c:pt idx="1890">
                  <c:v>150</c:v>
                </c:pt>
                <c:pt idx="1891">
                  <c:v>99</c:v>
                </c:pt>
                <c:pt idx="1892">
                  <c:v>20</c:v>
                </c:pt>
                <c:pt idx="1893">
                  <c:v>0</c:v>
                </c:pt>
                <c:pt idx="1894">
                  <c:v>177</c:v>
                </c:pt>
                <c:pt idx="1895">
                  <c:v>25</c:v>
                </c:pt>
                <c:pt idx="1896">
                  <c:v>29</c:v>
                </c:pt>
                <c:pt idx="1897">
                  <c:v>62</c:v>
                </c:pt>
                <c:pt idx="1898">
                  <c:v>1</c:v>
                </c:pt>
                <c:pt idx="1899">
                  <c:v>19</c:v>
                </c:pt>
                <c:pt idx="1900">
                  <c:v>3</c:v>
                </c:pt>
                <c:pt idx="1901">
                  <c:v>0</c:v>
                </c:pt>
                <c:pt idx="1902">
                  <c:v>20</c:v>
                </c:pt>
                <c:pt idx="1903">
                  <c:v>2</c:v>
                </c:pt>
                <c:pt idx="1904">
                  <c:v>0</c:v>
                </c:pt>
                <c:pt idx="1905">
                  <c:v>138</c:v>
                </c:pt>
                <c:pt idx="1906">
                  <c:v>12</c:v>
                </c:pt>
                <c:pt idx="1907">
                  <c:v>2</c:v>
                </c:pt>
                <c:pt idx="1908">
                  <c:v>7</c:v>
                </c:pt>
                <c:pt idx="1909">
                  <c:v>0</c:v>
                </c:pt>
                <c:pt idx="1910">
                  <c:v>184</c:v>
                </c:pt>
                <c:pt idx="1911">
                  <c:v>158</c:v>
                </c:pt>
                <c:pt idx="1912">
                  <c:v>60</c:v>
                </c:pt>
                <c:pt idx="1913">
                  <c:v>65</c:v>
                </c:pt>
                <c:pt idx="1914">
                  <c:v>0</c:v>
                </c:pt>
                <c:pt idx="1915">
                  <c:v>0</c:v>
                </c:pt>
                <c:pt idx="1916">
                  <c:v>23</c:v>
                </c:pt>
                <c:pt idx="1917">
                  <c:v>0</c:v>
                </c:pt>
                <c:pt idx="1918">
                  <c:v>15</c:v>
                </c:pt>
                <c:pt idx="1919">
                  <c:v>0</c:v>
                </c:pt>
                <c:pt idx="1920">
                  <c:v>10</c:v>
                </c:pt>
                <c:pt idx="1921">
                  <c:v>46</c:v>
                </c:pt>
                <c:pt idx="1922">
                  <c:v>71</c:v>
                </c:pt>
                <c:pt idx="1923">
                  <c:v>129</c:v>
                </c:pt>
                <c:pt idx="1924">
                  <c:v>104</c:v>
                </c:pt>
                <c:pt idx="1925">
                  <c:v>0</c:v>
                </c:pt>
                <c:pt idx="1926">
                  <c:v>0</c:v>
                </c:pt>
                <c:pt idx="1927">
                  <c:v>40</c:v>
                </c:pt>
                <c:pt idx="1928">
                  <c:v>94</c:v>
                </c:pt>
                <c:pt idx="1929">
                  <c:v>25</c:v>
                </c:pt>
                <c:pt idx="1930">
                  <c:v>2</c:v>
                </c:pt>
                <c:pt idx="1931">
                  <c:v>8</c:v>
                </c:pt>
                <c:pt idx="1932">
                  <c:v>3</c:v>
                </c:pt>
                <c:pt idx="1933">
                  <c:v>3</c:v>
                </c:pt>
                <c:pt idx="1934">
                  <c:v>130</c:v>
                </c:pt>
                <c:pt idx="1935">
                  <c:v>3</c:v>
                </c:pt>
                <c:pt idx="1936">
                  <c:v>39</c:v>
                </c:pt>
                <c:pt idx="1937">
                  <c:v>20</c:v>
                </c:pt>
                <c:pt idx="1938">
                  <c:v>0</c:v>
                </c:pt>
                <c:pt idx="1939">
                  <c:v>13</c:v>
                </c:pt>
                <c:pt idx="1940">
                  <c:v>0</c:v>
                </c:pt>
                <c:pt idx="1941">
                  <c:v>3</c:v>
                </c:pt>
                <c:pt idx="1942">
                  <c:v>6</c:v>
                </c:pt>
                <c:pt idx="1943">
                  <c:v>151</c:v>
                </c:pt>
                <c:pt idx="1944">
                  <c:v>3</c:v>
                </c:pt>
                <c:pt idx="1945">
                  <c:v>104</c:v>
                </c:pt>
                <c:pt idx="1946">
                  <c:v>205</c:v>
                </c:pt>
                <c:pt idx="1947">
                  <c:v>111</c:v>
                </c:pt>
                <c:pt idx="1948">
                  <c:v>10</c:v>
                </c:pt>
                <c:pt idx="1949">
                  <c:v>12</c:v>
                </c:pt>
                <c:pt idx="1950">
                  <c:v>0</c:v>
                </c:pt>
                <c:pt idx="1951">
                  <c:v>90</c:v>
                </c:pt>
                <c:pt idx="1952">
                  <c:v>94</c:v>
                </c:pt>
                <c:pt idx="1953">
                  <c:v>28</c:v>
                </c:pt>
                <c:pt idx="1954">
                  <c:v>11</c:v>
                </c:pt>
                <c:pt idx="1955">
                  <c:v>84</c:v>
                </c:pt>
                <c:pt idx="1956">
                  <c:v>3</c:v>
                </c:pt>
                <c:pt idx="1957">
                  <c:v>45</c:v>
                </c:pt>
                <c:pt idx="1958">
                  <c:v>40</c:v>
                </c:pt>
                <c:pt idx="1959">
                  <c:v>17</c:v>
                </c:pt>
                <c:pt idx="1960">
                  <c:v>81</c:v>
                </c:pt>
                <c:pt idx="1961">
                  <c:v>0</c:v>
                </c:pt>
                <c:pt idx="1962">
                  <c:v>7</c:v>
                </c:pt>
                <c:pt idx="1963">
                  <c:v>10</c:v>
                </c:pt>
                <c:pt idx="1964">
                  <c:v>2</c:v>
                </c:pt>
                <c:pt idx="1965">
                  <c:v>173</c:v>
                </c:pt>
                <c:pt idx="1966">
                  <c:v>56</c:v>
                </c:pt>
                <c:pt idx="1967">
                  <c:v>128</c:v>
                </c:pt>
                <c:pt idx="1968">
                  <c:v>123</c:v>
                </c:pt>
                <c:pt idx="1969">
                  <c:v>17</c:v>
                </c:pt>
                <c:pt idx="1970">
                  <c:v>37</c:v>
                </c:pt>
                <c:pt idx="1971">
                  <c:v>0</c:v>
                </c:pt>
                <c:pt idx="1972">
                  <c:v>8</c:v>
                </c:pt>
                <c:pt idx="1973">
                  <c:v>4</c:v>
                </c:pt>
                <c:pt idx="1974">
                  <c:v>7</c:v>
                </c:pt>
                <c:pt idx="1975">
                  <c:v>2</c:v>
                </c:pt>
                <c:pt idx="1976">
                  <c:v>153</c:v>
                </c:pt>
                <c:pt idx="1977">
                  <c:v>2</c:v>
                </c:pt>
                <c:pt idx="1978">
                  <c:v>0</c:v>
                </c:pt>
                <c:pt idx="1979">
                  <c:v>0</c:v>
                </c:pt>
                <c:pt idx="1980">
                  <c:v>11</c:v>
                </c:pt>
                <c:pt idx="1981">
                  <c:v>10</c:v>
                </c:pt>
                <c:pt idx="1982">
                  <c:v>106</c:v>
                </c:pt>
                <c:pt idx="1983">
                  <c:v>6</c:v>
                </c:pt>
                <c:pt idx="1984">
                  <c:v>20</c:v>
                </c:pt>
                <c:pt idx="1985">
                  <c:v>3</c:v>
                </c:pt>
                <c:pt idx="1986">
                  <c:v>0</c:v>
                </c:pt>
                <c:pt idx="1987">
                  <c:v>64</c:v>
                </c:pt>
                <c:pt idx="1988">
                  <c:v>3</c:v>
                </c:pt>
                <c:pt idx="1989">
                  <c:v>4</c:v>
                </c:pt>
                <c:pt idx="1990">
                  <c:v>145</c:v>
                </c:pt>
                <c:pt idx="1991">
                  <c:v>13</c:v>
                </c:pt>
                <c:pt idx="1992">
                  <c:v>94</c:v>
                </c:pt>
                <c:pt idx="1993">
                  <c:v>108</c:v>
                </c:pt>
                <c:pt idx="1994">
                  <c:v>2</c:v>
                </c:pt>
                <c:pt idx="1995">
                  <c:v>52</c:v>
                </c:pt>
                <c:pt idx="1996">
                  <c:v>179</c:v>
                </c:pt>
                <c:pt idx="1997">
                  <c:v>41</c:v>
                </c:pt>
                <c:pt idx="1998">
                  <c:v>0</c:v>
                </c:pt>
                <c:pt idx="1999">
                  <c:v>33</c:v>
                </c:pt>
                <c:pt idx="2000">
                  <c:v>3</c:v>
                </c:pt>
                <c:pt idx="2001">
                  <c:v>2</c:v>
                </c:pt>
                <c:pt idx="2002">
                  <c:v>20</c:v>
                </c:pt>
                <c:pt idx="2003">
                  <c:v>0</c:v>
                </c:pt>
                <c:pt idx="2004">
                  <c:v>0</c:v>
                </c:pt>
                <c:pt idx="2005">
                  <c:v>2</c:v>
                </c:pt>
                <c:pt idx="2006">
                  <c:v>208</c:v>
                </c:pt>
                <c:pt idx="2007">
                  <c:v>4</c:v>
                </c:pt>
                <c:pt idx="2008">
                  <c:v>17</c:v>
                </c:pt>
                <c:pt idx="2009">
                  <c:v>10</c:v>
                </c:pt>
                <c:pt idx="2010">
                  <c:v>180</c:v>
                </c:pt>
                <c:pt idx="2011">
                  <c:v>13</c:v>
                </c:pt>
                <c:pt idx="2012">
                  <c:v>40</c:v>
                </c:pt>
                <c:pt idx="2013">
                  <c:v>208</c:v>
                </c:pt>
                <c:pt idx="2014">
                  <c:v>42</c:v>
                </c:pt>
                <c:pt idx="2015">
                  <c:v>2</c:v>
                </c:pt>
                <c:pt idx="2016">
                  <c:v>15</c:v>
                </c:pt>
                <c:pt idx="2017">
                  <c:v>4</c:v>
                </c:pt>
                <c:pt idx="2018">
                  <c:v>0</c:v>
                </c:pt>
                <c:pt idx="2019">
                  <c:v>0</c:v>
                </c:pt>
                <c:pt idx="2020">
                  <c:v>12</c:v>
                </c:pt>
                <c:pt idx="2021">
                  <c:v>4</c:v>
                </c:pt>
                <c:pt idx="2022">
                  <c:v>52</c:v>
                </c:pt>
                <c:pt idx="2023">
                  <c:v>45</c:v>
                </c:pt>
                <c:pt idx="2024">
                  <c:v>69</c:v>
                </c:pt>
                <c:pt idx="2025">
                  <c:v>7</c:v>
                </c:pt>
                <c:pt idx="2026">
                  <c:v>0</c:v>
                </c:pt>
                <c:pt idx="2027">
                  <c:v>4</c:v>
                </c:pt>
                <c:pt idx="2028">
                  <c:v>32</c:v>
                </c:pt>
                <c:pt idx="2029">
                  <c:v>13</c:v>
                </c:pt>
                <c:pt idx="2030">
                  <c:v>0</c:v>
                </c:pt>
                <c:pt idx="2031">
                  <c:v>46</c:v>
                </c:pt>
                <c:pt idx="2032">
                  <c:v>0</c:v>
                </c:pt>
                <c:pt idx="2033">
                  <c:v>119</c:v>
                </c:pt>
                <c:pt idx="2034">
                  <c:v>28</c:v>
                </c:pt>
                <c:pt idx="2035">
                  <c:v>36</c:v>
                </c:pt>
                <c:pt idx="2036">
                  <c:v>93</c:v>
                </c:pt>
                <c:pt idx="2037">
                  <c:v>63</c:v>
                </c:pt>
                <c:pt idx="2038">
                  <c:v>15</c:v>
                </c:pt>
                <c:pt idx="2039">
                  <c:v>201</c:v>
                </c:pt>
                <c:pt idx="2040">
                  <c:v>55</c:v>
                </c:pt>
                <c:pt idx="2041">
                  <c:v>16</c:v>
                </c:pt>
                <c:pt idx="2042">
                  <c:v>10</c:v>
                </c:pt>
                <c:pt idx="2043">
                  <c:v>3</c:v>
                </c:pt>
                <c:pt idx="2044">
                  <c:v>49</c:v>
                </c:pt>
                <c:pt idx="2045">
                  <c:v>4</c:v>
                </c:pt>
                <c:pt idx="2046">
                  <c:v>0</c:v>
                </c:pt>
                <c:pt idx="2047">
                  <c:v>120</c:v>
                </c:pt>
                <c:pt idx="2048">
                  <c:v>210</c:v>
                </c:pt>
                <c:pt idx="2049">
                  <c:v>73</c:v>
                </c:pt>
                <c:pt idx="2050">
                  <c:v>0</c:v>
                </c:pt>
                <c:pt idx="2051">
                  <c:v>6</c:v>
                </c:pt>
                <c:pt idx="2052">
                  <c:v>69</c:v>
                </c:pt>
                <c:pt idx="2053">
                  <c:v>0</c:v>
                </c:pt>
                <c:pt idx="2054">
                  <c:v>3</c:v>
                </c:pt>
                <c:pt idx="2055">
                  <c:v>12</c:v>
                </c:pt>
                <c:pt idx="2056">
                  <c:v>20</c:v>
                </c:pt>
                <c:pt idx="2057">
                  <c:v>69</c:v>
                </c:pt>
                <c:pt idx="2058">
                  <c:v>0</c:v>
                </c:pt>
                <c:pt idx="2059">
                  <c:v>94</c:v>
                </c:pt>
                <c:pt idx="2060">
                  <c:v>20</c:v>
                </c:pt>
                <c:pt idx="2061">
                  <c:v>0</c:v>
                </c:pt>
                <c:pt idx="2062">
                  <c:v>71</c:v>
                </c:pt>
                <c:pt idx="2063">
                  <c:v>0</c:v>
                </c:pt>
                <c:pt idx="2064">
                  <c:v>29</c:v>
                </c:pt>
                <c:pt idx="2065">
                  <c:v>23</c:v>
                </c:pt>
                <c:pt idx="2066">
                  <c:v>17</c:v>
                </c:pt>
                <c:pt idx="2067">
                  <c:v>21</c:v>
                </c:pt>
                <c:pt idx="2068">
                  <c:v>16</c:v>
                </c:pt>
                <c:pt idx="2069">
                  <c:v>2</c:v>
                </c:pt>
                <c:pt idx="2070">
                  <c:v>12</c:v>
                </c:pt>
                <c:pt idx="2071">
                  <c:v>103</c:v>
                </c:pt>
                <c:pt idx="2072">
                  <c:v>0</c:v>
                </c:pt>
                <c:pt idx="2073">
                  <c:v>85</c:v>
                </c:pt>
                <c:pt idx="2074">
                  <c:v>121</c:v>
                </c:pt>
                <c:pt idx="2075">
                  <c:v>13</c:v>
                </c:pt>
                <c:pt idx="2076">
                  <c:v>0</c:v>
                </c:pt>
                <c:pt idx="2077">
                  <c:v>34</c:v>
                </c:pt>
                <c:pt idx="2078">
                  <c:v>0</c:v>
                </c:pt>
                <c:pt idx="2079">
                  <c:v>0</c:v>
                </c:pt>
                <c:pt idx="2080">
                  <c:v>38</c:v>
                </c:pt>
                <c:pt idx="2081">
                  <c:v>12</c:v>
                </c:pt>
                <c:pt idx="2082">
                  <c:v>13</c:v>
                </c:pt>
                <c:pt idx="2083">
                  <c:v>33</c:v>
                </c:pt>
                <c:pt idx="2084">
                  <c:v>164</c:v>
                </c:pt>
                <c:pt idx="2085">
                  <c:v>62</c:v>
                </c:pt>
                <c:pt idx="2086">
                  <c:v>67</c:v>
                </c:pt>
                <c:pt idx="2087">
                  <c:v>114</c:v>
                </c:pt>
                <c:pt idx="2088">
                  <c:v>2</c:v>
                </c:pt>
                <c:pt idx="2089">
                  <c:v>2</c:v>
                </c:pt>
                <c:pt idx="2090">
                  <c:v>10</c:v>
                </c:pt>
                <c:pt idx="2091">
                  <c:v>15</c:v>
                </c:pt>
                <c:pt idx="2092">
                  <c:v>24</c:v>
                </c:pt>
                <c:pt idx="2093">
                  <c:v>212</c:v>
                </c:pt>
                <c:pt idx="2094">
                  <c:v>32</c:v>
                </c:pt>
                <c:pt idx="2095">
                  <c:v>2</c:v>
                </c:pt>
                <c:pt idx="2096">
                  <c:v>250</c:v>
                </c:pt>
                <c:pt idx="2097">
                  <c:v>8</c:v>
                </c:pt>
                <c:pt idx="2098">
                  <c:v>49</c:v>
                </c:pt>
                <c:pt idx="2099">
                  <c:v>33</c:v>
                </c:pt>
                <c:pt idx="2100">
                  <c:v>2</c:v>
                </c:pt>
                <c:pt idx="2101">
                  <c:v>63</c:v>
                </c:pt>
                <c:pt idx="2102">
                  <c:v>7</c:v>
                </c:pt>
                <c:pt idx="2103">
                  <c:v>16</c:v>
                </c:pt>
                <c:pt idx="2104">
                  <c:v>16</c:v>
                </c:pt>
                <c:pt idx="2105">
                  <c:v>3</c:v>
                </c:pt>
                <c:pt idx="2106">
                  <c:v>6</c:v>
                </c:pt>
                <c:pt idx="2107">
                  <c:v>0</c:v>
                </c:pt>
                <c:pt idx="2108">
                  <c:v>3</c:v>
                </c:pt>
                <c:pt idx="2109">
                  <c:v>51</c:v>
                </c:pt>
                <c:pt idx="2110">
                  <c:v>56</c:v>
                </c:pt>
                <c:pt idx="2111">
                  <c:v>11</c:v>
                </c:pt>
                <c:pt idx="2112">
                  <c:v>2</c:v>
                </c:pt>
                <c:pt idx="2113">
                  <c:v>7</c:v>
                </c:pt>
                <c:pt idx="2114">
                  <c:v>20</c:v>
                </c:pt>
                <c:pt idx="2115">
                  <c:v>25</c:v>
                </c:pt>
                <c:pt idx="2116">
                  <c:v>26</c:v>
                </c:pt>
                <c:pt idx="2117">
                  <c:v>13</c:v>
                </c:pt>
                <c:pt idx="2118">
                  <c:v>55</c:v>
                </c:pt>
                <c:pt idx="2119">
                  <c:v>2</c:v>
                </c:pt>
                <c:pt idx="2120">
                  <c:v>12</c:v>
                </c:pt>
                <c:pt idx="2121">
                  <c:v>0</c:v>
                </c:pt>
                <c:pt idx="2122">
                  <c:v>4</c:v>
                </c:pt>
                <c:pt idx="2123">
                  <c:v>136</c:v>
                </c:pt>
                <c:pt idx="2124">
                  <c:v>0</c:v>
                </c:pt>
                <c:pt idx="2125">
                  <c:v>99</c:v>
                </c:pt>
                <c:pt idx="2126">
                  <c:v>19</c:v>
                </c:pt>
                <c:pt idx="2127">
                  <c:v>46</c:v>
                </c:pt>
                <c:pt idx="2128">
                  <c:v>0</c:v>
                </c:pt>
                <c:pt idx="2129">
                  <c:v>0</c:v>
                </c:pt>
                <c:pt idx="2130">
                  <c:v>7</c:v>
                </c:pt>
                <c:pt idx="2131">
                  <c:v>50</c:v>
                </c:pt>
                <c:pt idx="2132">
                  <c:v>1</c:v>
                </c:pt>
                <c:pt idx="2133">
                  <c:v>20</c:v>
                </c:pt>
                <c:pt idx="2134">
                  <c:v>199</c:v>
                </c:pt>
                <c:pt idx="2135">
                  <c:v>4</c:v>
                </c:pt>
                <c:pt idx="2136">
                  <c:v>6</c:v>
                </c:pt>
                <c:pt idx="2137">
                  <c:v>4</c:v>
                </c:pt>
                <c:pt idx="2138">
                  <c:v>4</c:v>
                </c:pt>
                <c:pt idx="2139">
                  <c:v>4</c:v>
                </c:pt>
                <c:pt idx="2140">
                  <c:v>3</c:v>
                </c:pt>
                <c:pt idx="2141">
                  <c:v>3</c:v>
                </c:pt>
                <c:pt idx="2142">
                  <c:v>8</c:v>
                </c:pt>
                <c:pt idx="2143">
                  <c:v>16</c:v>
                </c:pt>
                <c:pt idx="2144">
                  <c:v>0</c:v>
                </c:pt>
                <c:pt idx="2145">
                  <c:v>47</c:v>
                </c:pt>
                <c:pt idx="2146">
                  <c:v>0</c:v>
                </c:pt>
                <c:pt idx="2147">
                  <c:v>0</c:v>
                </c:pt>
                <c:pt idx="2148">
                  <c:v>15</c:v>
                </c:pt>
                <c:pt idx="2149">
                  <c:v>3</c:v>
                </c:pt>
                <c:pt idx="2150">
                  <c:v>0</c:v>
                </c:pt>
                <c:pt idx="2151">
                  <c:v>229</c:v>
                </c:pt>
                <c:pt idx="2152">
                  <c:v>13</c:v>
                </c:pt>
                <c:pt idx="2153">
                  <c:v>6</c:v>
                </c:pt>
                <c:pt idx="2154">
                  <c:v>4</c:v>
                </c:pt>
                <c:pt idx="2155">
                  <c:v>4</c:v>
                </c:pt>
                <c:pt idx="2156">
                  <c:v>10</c:v>
                </c:pt>
                <c:pt idx="2157">
                  <c:v>4</c:v>
                </c:pt>
                <c:pt idx="2158">
                  <c:v>19</c:v>
                </c:pt>
                <c:pt idx="2159">
                  <c:v>34</c:v>
                </c:pt>
                <c:pt idx="2160">
                  <c:v>60</c:v>
                </c:pt>
                <c:pt idx="2161">
                  <c:v>4</c:v>
                </c:pt>
                <c:pt idx="2162">
                  <c:v>50</c:v>
                </c:pt>
                <c:pt idx="2163">
                  <c:v>133</c:v>
                </c:pt>
                <c:pt idx="2164">
                  <c:v>8</c:v>
                </c:pt>
                <c:pt idx="2165">
                  <c:v>4</c:v>
                </c:pt>
                <c:pt idx="2166">
                  <c:v>150</c:v>
                </c:pt>
                <c:pt idx="2167">
                  <c:v>0</c:v>
                </c:pt>
                <c:pt idx="2168">
                  <c:v>94</c:v>
                </c:pt>
                <c:pt idx="2169">
                  <c:v>0</c:v>
                </c:pt>
                <c:pt idx="2170">
                  <c:v>13</c:v>
                </c:pt>
                <c:pt idx="2171">
                  <c:v>13</c:v>
                </c:pt>
                <c:pt idx="2172">
                  <c:v>192</c:v>
                </c:pt>
                <c:pt idx="2173">
                  <c:v>50</c:v>
                </c:pt>
                <c:pt idx="2174">
                  <c:v>0</c:v>
                </c:pt>
                <c:pt idx="2175">
                  <c:v>193</c:v>
                </c:pt>
                <c:pt idx="2176">
                  <c:v>224</c:v>
                </c:pt>
                <c:pt idx="2177">
                  <c:v>4</c:v>
                </c:pt>
                <c:pt idx="2178">
                  <c:v>30</c:v>
                </c:pt>
                <c:pt idx="2179">
                  <c:v>6</c:v>
                </c:pt>
                <c:pt idx="2180">
                  <c:v>0</c:v>
                </c:pt>
                <c:pt idx="2181">
                  <c:v>0</c:v>
                </c:pt>
                <c:pt idx="2182">
                  <c:v>3</c:v>
                </c:pt>
                <c:pt idx="2183">
                  <c:v>12</c:v>
                </c:pt>
                <c:pt idx="2184">
                  <c:v>3</c:v>
                </c:pt>
                <c:pt idx="2185">
                  <c:v>62</c:v>
                </c:pt>
                <c:pt idx="2186">
                  <c:v>130</c:v>
                </c:pt>
                <c:pt idx="2187">
                  <c:v>59</c:v>
                </c:pt>
                <c:pt idx="2188">
                  <c:v>199</c:v>
                </c:pt>
                <c:pt idx="2189">
                  <c:v>11</c:v>
                </c:pt>
                <c:pt idx="2190">
                  <c:v>145</c:v>
                </c:pt>
                <c:pt idx="2191">
                  <c:v>0</c:v>
                </c:pt>
                <c:pt idx="2192">
                  <c:v>3</c:v>
                </c:pt>
                <c:pt idx="2193">
                  <c:v>202</c:v>
                </c:pt>
                <c:pt idx="2194">
                  <c:v>52</c:v>
                </c:pt>
                <c:pt idx="2195">
                  <c:v>4</c:v>
                </c:pt>
                <c:pt idx="2196">
                  <c:v>10</c:v>
                </c:pt>
                <c:pt idx="2197">
                  <c:v>11</c:v>
                </c:pt>
                <c:pt idx="2198">
                  <c:v>13</c:v>
                </c:pt>
                <c:pt idx="2199">
                  <c:v>2</c:v>
                </c:pt>
                <c:pt idx="2200">
                  <c:v>21</c:v>
                </c:pt>
                <c:pt idx="2201">
                  <c:v>65</c:v>
                </c:pt>
                <c:pt idx="2202">
                  <c:v>4</c:v>
                </c:pt>
                <c:pt idx="2203">
                  <c:v>71</c:v>
                </c:pt>
                <c:pt idx="2204">
                  <c:v>23</c:v>
                </c:pt>
                <c:pt idx="2205">
                  <c:v>0</c:v>
                </c:pt>
                <c:pt idx="2206">
                  <c:v>182</c:v>
                </c:pt>
                <c:pt idx="2207">
                  <c:v>0</c:v>
                </c:pt>
                <c:pt idx="2208">
                  <c:v>15</c:v>
                </c:pt>
                <c:pt idx="2209">
                  <c:v>0</c:v>
                </c:pt>
                <c:pt idx="2210">
                  <c:v>32</c:v>
                </c:pt>
                <c:pt idx="2211">
                  <c:v>93</c:v>
                </c:pt>
                <c:pt idx="2212">
                  <c:v>2</c:v>
                </c:pt>
                <c:pt idx="2213">
                  <c:v>72</c:v>
                </c:pt>
                <c:pt idx="2214">
                  <c:v>1</c:v>
                </c:pt>
                <c:pt idx="2215">
                  <c:v>0</c:v>
                </c:pt>
                <c:pt idx="2216">
                  <c:v>3</c:v>
                </c:pt>
                <c:pt idx="2217">
                  <c:v>149</c:v>
                </c:pt>
                <c:pt idx="2218">
                  <c:v>0</c:v>
                </c:pt>
                <c:pt idx="2219">
                  <c:v>26</c:v>
                </c:pt>
                <c:pt idx="2220">
                  <c:v>11</c:v>
                </c:pt>
                <c:pt idx="2221">
                  <c:v>69</c:v>
                </c:pt>
                <c:pt idx="2222">
                  <c:v>3</c:v>
                </c:pt>
                <c:pt idx="2223">
                  <c:v>0</c:v>
                </c:pt>
                <c:pt idx="2224">
                  <c:v>8</c:v>
                </c:pt>
                <c:pt idx="2225">
                  <c:v>38</c:v>
                </c:pt>
                <c:pt idx="2226">
                  <c:v>15</c:v>
                </c:pt>
                <c:pt idx="2227">
                  <c:v>4</c:v>
                </c:pt>
                <c:pt idx="2228">
                  <c:v>12</c:v>
                </c:pt>
                <c:pt idx="2229">
                  <c:v>20</c:v>
                </c:pt>
                <c:pt idx="2230">
                  <c:v>7</c:v>
                </c:pt>
                <c:pt idx="2231">
                  <c:v>13</c:v>
                </c:pt>
                <c:pt idx="2232">
                  <c:v>3</c:v>
                </c:pt>
                <c:pt idx="2233">
                  <c:v>8</c:v>
                </c:pt>
                <c:pt idx="2234">
                  <c:v>6</c:v>
                </c:pt>
                <c:pt idx="2235">
                  <c:v>42</c:v>
                </c:pt>
                <c:pt idx="2236">
                  <c:v>0</c:v>
                </c:pt>
                <c:pt idx="2237">
                  <c:v>32</c:v>
                </c:pt>
                <c:pt idx="2238">
                  <c:v>80</c:v>
                </c:pt>
                <c:pt idx="2239">
                  <c:v>2</c:v>
                </c:pt>
              </c:numCache>
            </c:numRef>
          </c:yVal>
          <c:smooth val="0"/>
          <c:extLst>
            <c:ext xmlns:c16="http://schemas.microsoft.com/office/drawing/2014/chart" uri="{C3380CC4-5D6E-409C-BE32-E72D297353CC}">
              <c16:uniqueId val="{00000001-5E53-2443-8836-45C422E7BD6D}"/>
            </c:ext>
          </c:extLst>
        </c:ser>
        <c:ser>
          <c:idx val="1"/>
          <c:order val="1"/>
          <c:tx>
            <c:v>Predicted MntFishProducts</c:v>
          </c:tx>
          <c:spPr>
            <a:ln w="28575">
              <a:noFill/>
            </a:ln>
          </c:spPr>
          <c:xVal>
            <c:numRef>
              <c:f>'Q4 (A) &amp; (B)'!$D$3:$D$2242</c:f>
              <c:numCache>
                <c:formatCode>General</c:formatCode>
                <c:ptCount val="2240"/>
                <c:pt idx="0">
                  <c:v>0</c:v>
                </c:pt>
                <c:pt idx="1">
                  <c:v>0</c:v>
                </c:pt>
                <c:pt idx="2">
                  <c:v>0</c:v>
                </c:pt>
                <c:pt idx="3">
                  <c:v>0</c:v>
                </c:pt>
                <c:pt idx="4">
                  <c:v>1</c:v>
                </c:pt>
                <c:pt idx="5">
                  <c:v>0</c:v>
                </c:pt>
                <c:pt idx="6">
                  <c:v>0</c:v>
                </c:pt>
                <c:pt idx="7">
                  <c:v>1</c:v>
                </c:pt>
                <c:pt idx="8">
                  <c:v>0</c:v>
                </c:pt>
                <c:pt idx="9">
                  <c:v>0</c:v>
                </c:pt>
                <c:pt idx="10">
                  <c:v>1</c:v>
                </c:pt>
                <c:pt idx="11">
                  <c:v>1</c:v>
                </c:pt>
                <c:pt idx="12">
                  <c:v>0</c:v>
                </c:pt>
                <c:pt idx="13">
                  <c:v>0</c:v>
                </c:pt>
                <c:pt idx="14">
                  <c:v>1</c:v>
                </c:pt>
                <c:pt idx="15">
                  <c:v>0</c:v>
                </c:pt>
                <c:pt idx="16">
                  <c:v>1</c:v>
                </c:pt>
                <c:pt idx="17">
                  <c:v>0</c:v>
                </c:pt>
                <c:pt idx="18">
                  <c:v>1</c:v>
                </c:pt>
                <c:pt idx="19">
                  <c:v>0</c:v>
                </c:pt>
                <c:pt idx="20">
                  <c:v>1</c:v>
                </c:pt>
                <c:pt idx="21">
                  <c:v>1</c:v>
                </c:pt>
                <c:pt idx="22">
                  <c:v>1</c:v>
                </c:pt>
                <c:pt idx="23">
                  <c:v>1</c:v>
                </c:pt>
                <c:pt idx="24">
                  <c:v>0</c:v>
                </c:pt>
                <c:pt idx="25">
                  <c:v>0</c:v>
                </c:pt>
                <c:pt idx="26">
                  <c:v>1</c:v>
                </c:pt>
                <c:pt idx="27">
                  <c:v>0</c:v>
                </c:pt>
                <c:pt idx="28">
                  <c:v>1</c:v>
                </c:pt>
                <c:pt idx="29">
                  <c:v>1</c:v>
                </c:pt>
                <c:pt idx="30">
                  <c:v>0</c:v>
                </c:pt>
                <c:pt idx="31">
                  <c:v>0</c:v>
                </c:pt>
                <c:pt idx="32">
                  <c:v>0</c:v>
                </c:pt>
                <c:pt idx="33">
                  <c:v>0</c:v>
                </c:pt>
                <c:pt idx="34">
                  <c:v>1</c:v>
                </c:pt>
                <c:pt idx="35">
                  <c:v>0</c:v>
                </c:pt>
                <c:pt idx="36">
                  <c:v>1</c:v>
                </c:pt>
                <c:pt idx="37">
                  <c:v>1</c:v>
                </c:pt>
                <c:pt idx="38">
                  <c:v>0</c:v>
                </c:pt>
                <c:pt idx="39">
                  <c:v>0</c:v>
                </c:pt>
                <c:pt idx="40">
                  <c:v>1</c:v>
                </c:pt>
                <c:pt idx="41">
                  <c:v>1</c:v>
                </c:pt>
                <c:pt idx="42">
                  <c:v>0</c:v>
                </c:pt>
                <c:pt idx="43">
                  <c:v>0</c:v>
                </c:pt>
                <c:pt idx="44">
                  <c:v>1</c:v>
                </c:pt>
                <c:pt idx="45">
                  <c:v>0</c:v>
                </c:pt>
                <c:pt idx="46">
                  <c:v>1</c:v>
                </c:pt>
                <c:pt idx="47">
                  <c:v>0</c:v>
                </c:pt>
                <c:pt idx="48">
                  <c:v>0</c:v>
                </c:pt>
                <c:pt idx="49">
                  <c:v>1</c:v>
                </c:pt>
                <c:pt idx="50">
                  <c:v>0</c:v>
                </c:pt>
                <c:pt idx="51">
                  <c:v>1</c:v>
                </c:pt>
                <c:pt idx="52">
                  <c:v>0</c:v>
                </c:pt>
                <c:pt idx="53">
                  <c:v>0</c:v>
                </c:pt>
                <c:pt idx="54">
                  <c:v>1</c:v>
                </c:pt>
                <c:pt idx="55">
                  <c:v>0</c:v>
                </c:pt>
                <c:pt idx="56">
                  <c:v>0</c:v>
                </c:pt>
                <c:pt idx="57">
                  <c:v>0</c:v>
                </c:pt>
                <c:pt idx="58">
                  <c:v>0</c:v>
                </c:pt>
                <c:pt idx="59">
                  <c:v>1</c:v>
                </c:pt>
                <c:pt idx="60">
                  <c:v>0</c:v>
                </c:pt>
                <c:pt idx="61">
                  <c:v>0</c:v>
                </c:pt>
                <c:pt idx="62">
                  <c:v>0</c:v>
                </c:pt>
                <c:pt idx="63">
                  <c:v>0</c:v>
                </c:pt>
                <c:pt idx="64">
                  <c:v>0</c:v>
                </c:pt>
                <c:pt idx="65">
                  <c:v>1</c:v>
                </c:pt>
                <c:pt idx="66">
                  <c:v>0</c:v>
                </c:pt>
                <c:pt idx="67">
                  <c:v>0</c:v>
                </c:pt>
                <c:pt idx="68">
                  <c:v>0</c:v>
                </c:pt>
                <c:pt idx="69">
                  <c:v>0</c:v>
                </c:pt>
                <c:pt idx="70">
                  <c:v>1</c:v>
                </c:pt>
                <c:pt idx="71">
                  <c:v>1</c:v>
                </c:pt>
                <c:pt idx="72">
                  <c:v>1</c:v>
                </c:pt>
                <c:pt idx="73">
                  <c:v>1</c:v>
                </c:pt>
                <c:pt idx="74">
                  <c:v>1</c:v>
                </c:pt>
                <c:pt idx="75">
                  <c:v>0</c:v>
                </c:pt>
                <c:pt idx="76">
                  <c:v>1</c:v>
                </c:pt>
                <c:pt idx="77">
                  <c:v>0</c:v>
                </c:pt>
                <c:pt idx="78">
                  <c:v>0</c:v>
                </c:pt>
                <c:pt idx="79">
                  <c:v>0</c:v>
                </c:pt>
                <c:pt idx="80">
                  <c:v>0</c:v>
                </c:pt>
                <c:pt idx="81">
                  <c:v>1</c:v>
                </c:pt>
                <c:pt idx="82">
                  <c:v>1</c:v>
                </c:pt>
                <c:pt idx="83">
                  <c:v>0</c:v>
                </c:pt>
                <c:pt idx="84">
                  <c:v>0</c:v>
                </c:pt>
                <c:pt idx="85">
                  <c:v>1</c:v>
                </c:pt>
                <c:pt idx="86">
                  <c:v>1</c:v>
                </c:pt>
                <c:pt idx="87">
                  <c:v>0</c:v>
                </c:pt>
                <c:pt idx="88">
                  <c:v>1</c:v>
                </c:pt>
                <c:pt idx="89">
                  <c:v>0</c:v>
                </c:pt>
                <c:pt idx="90">
                  <c:v>1</c:v>
                </c:pt>
                <c:pt idx="91">
                  <c:v>0</c:v>
                </c:pt>
                <c:pt idx="92">
                  <c:v>0</c:v>
                </c:pt>
                <c:pt idx="93">
                  <c:v>0</c:v>
                </c:pt>
                <c:pt idx="94">
                  <c:v>1</c:v>
                </c:pt>
                <c:pt idx="95">
                  <c:v>1</c:v>
                </c:pt>
                <c:pt idx="96">
                  <c:v>0</c:v>
                </c:pt>
                <c:pt idx="97">
                  <c:v>0</c:v>
                </c:pt>
                <c:pt idx="98">
                  <c:v>1</c:v>
                </c:pt>
                <c:pt idx="99">
                  <c:v>1</c:v>
                </c:pt>
                <c:pt idx="100">
                  <c:v>0</c:v>
                </c:pt>
                <c:pt idx="101">
                  <c:v>0</c:v>
                </c:pt>
                <c:pt idx="102">
                  <c:v>0</c:v>
                </c:pt>
                <c:pt idx="103">
                  <c:v>1</c:v>
                </c:pt>
                <c:pt idx="104">
                  <c:v>1</c:v>
                </c:pt>
                <c:pt idx="105">
                  <c:v>0</c:v>
                </c:pt>
                <c:pt idx="106">
                  <c:v>1</c:v>
                </c:pt>
                <c:pt idx="107">
                  <c:v>1</c:v>
                </c:pt>
                <c:pt idx="108">
                  <c:v>0</c:v>
                </c:pt>
                <c:pt idx="109">
                  <c:v>1</c:v>
                </c:pt>
                <c:pt idx="110">
                  <c:v>0</c:v>
                </c:pt>
                <c:pt idx="111">
                  <c:v>0</c:v>
                </c:pt>
                <c:pt idx="112">
                  <c:v>0</c:v>
                </c:pt>
                <c:pt idx="113">
                  <c:v>0</c:v>
                </c:pt>
                <c:pt idx="114">
                  <c:v>1</c:v>
                </c:pt>
                <c:pt idx="115">
                  <c:v>0</c:v>
                </c:pt>
                <c:pt idx="116">
                  <c:v>1</c:v>
                </c:pt>
                <c:pt idx="117">
                  <c:v>1</c:v>
                </c:pt>
                <c:pt idx="118">
                  <c:v>0</c:v>
                </c:pt>
                <c:pt idx="119">
                  <c:v>0</c:v>
                </c:pt>
                <c:pt idx="120">
                  <c:v>0</c:v>
                </c:pt>
                <c:pt idx="121">
                  <c:v>0</c:v>
                </c:pt>
                <c:pt idx="122">
                  <c:v>1</c:v>
                </c:pt>
                <c:pt idx="123">
                  <c:v>0</c:v>
                </c:pt>
                <c:pt idx="124">
                  <c:v>0</c:v>
                </c:pt>
                <c:pt idx="125">
                  <c:v>0</c:v>
                </c:pt>
                <c:pt idx="126">
                  <c:v>0</c:v>
                </c:pt>
                <c:pt idx="127">
                  <c:v>1</c:v>
                </c:pt>
                <c:pt idx="128">
                  <c:v>1</c:v>
                </c:pt>
                <c:pt idx="129">
                  <c:v>0</c:v>
                </c:pt>
                <c:pt idx="130">
                  <c:v>1</c:v>
                </c:pt>
                <c:pt idx="131">
                  <c:v>0</c:v>
                </c:pt>
                <c:pt idx="132">
                  <c:v>1</c:v>
                </c:pt>
                <c:pt idx="133">
                  <c:v>1</c:v>
                </c:pt>
                <c:pt idx="134">
                  <c:v>1</c:v>
                </c:pt>
                <c:pt idx="135">
                  <c:v>0</c:v>
                </c:pt>
                <c:pt idx="136">
                  <c:v>0</c:v>
                </c:pt>
                <c:pt idx="137">
                  <c:v>1</c:v>
                </c:pt>
                <c:pt idx="138">
                  <c:v>0</c:v>
                </c:pt>
                <c:pt idx="139">
                  <c:v>0</c:v>
                </c:pt>
                <c:pt idx="140">
                  <c:v>0</c:v>
                </c:pt>
                <c:pt idx="141">
                  <c:v>0</c:v>
                </c:pt>
                <c:pt idx="142">
                  <c:v>1</c:v>
                </c:pt>
                <c:pt idx="143">
                  <c:v>0</c:v>
                </c:pt>
                <c:pt idx="144">
                  <c:v>0</c:v>
                </c:pt>
                <c:pt idx="145">
                  <c:v>1</c:v>
                </c:pt>
                <c:pt idx="146">
                  <c:v>1</c:v>
                </c:pt>
                <c:pt idx="147">
                  <c:v>0</c:v>
                </c:pt>
                <c:pt idx="148">
                  <c:v>1</c:v>
                </c:pt>
                <c:pt idx="149">
                  <c:v>1</c:v>
                </c:pt>
                <c:pt idx="150">
                  <c:v>1</c:v>
                </c:pt>
                <c:pt idx="151">
                  <c:v>1</c:v>
                </c:pt>
                <c:pt idx="152">
                  <c:v>0</c:v>
                </c:pt>
                <c:pt idx="153">
                  <c:v>0</c:v>
                </c:pt>
                <c:pt idx="154">
                  <c:v>0</c:v>
                </c:pt>
                <c:pt idx="155">
                  <c:v>0</c:v>
                </c:pt>
                <c:pt idx="156">
                  <c:v>0</c:v>
                </c:pt>
                <c:pt idx="157">
                  <c:v>0</c:v>
                </c:pt>
                <c:pt idx="158">
                  <c:v>0</c:v>
                </c:pt>
                <c:pt idx="159">
                  <c:v>0</c:v>
                </c:pt>
                <c:pt idx="160">
                  <c:v>0</c:v>
                </c:pt>
                <c:pt idx="161">
                  <c:v>1</c:v>
                </c:pt>
                <c:pt idx="162">
                  <c:v>1</c:v>
                </c:pt>
                <c:pt idx="163">
                  <c:v>0</c:v>
                </c:pt>
                <c:pt idx="164">
                  <c:v>1</c:v>
                </c:pt>
                <c:pt idx="165">
                  <c:v>0</c:v>
                </c:pt>
                <c:pt idx="166">
                  <c:v>0</c:v>
                </c:pt>
                <c:pt idx="167">
                  <c:v>0</c:v>
                </c:pt>
                <c:pt idx="168">
                  <c:v>0</c:v>
                </c:pt>
                <c:pt idx="169">
                  <c:v>0</c:v>
                </c:pt>
                <c:pt idx="170">
                  <c:v>0</c:v>
                </c:pt>
                <c:pt idx="171">
                  <c:v>1</c:v>
                </c:pt>
                <c:pt idx="172">
                  <c:v>1</c:v>
                </c:pt>
                <c:pt idx="173">
                  <c:v>0</c:v>
                </c:pt>
                <c:pt idx="174">
                  <c:v>0</c:v>
                </c:pt>
                <c:pt idx="175">
                  <c:v>1</c:v>
                </c:pt>
                <c:pt idx="176">
                  <c:v>1</c:v>
                </c:pt>
                <c:pt idx="177">
                  <c:v>1</c:v>
                </c:pt>
                <c:pt idx="178">
                  <c:v>0</c:v>
                </c:pt>
                <c:pt idx="179">
                  <c:v>1</c:v>
                </c:pt>
                <c:pt idx="180">
                  <c:v>1</c:v>
                </c:pt>
                <c:pt idx="181">
                  <c:v>1</c:v>
                </c:pt>
                <c:pt idx="182">
                  <c:v>1</c:v>
                </c:pt>
                <c:pt idx="183">
                  <c:v>1</c:v>
                </c:pt>
                <c:pt idx="184">
                  <c:v>1</c:v>
                </c:pt>
                <c:pt idx="185">
                  <c:v>1</c:v>
                </c:pt>
                <c:pt idx="186">
                  <c:v>0</c:v>
                </c:pt>
                <c:pt idx="187">
                  <c:v>1</c:v>
                </c:pt>
                <c:pt idx="188">
                  <c:v>1</c:v>
                </c:pt>
                <c:pt idx="189">
                  <c:v>1</c:v>
                </c:pt>
                <c:pt idx="190">
                  <c:v>0</c:v>
                </c:pt>
                <c:pt idx="191">
                  <c:v>0</c:v>
                </c:pt>
                <c:pt idx="192">
                  <c:v>0</c:v>
                </c:pt>
                <c:pt idx="193">
                  <c:v>1</c:v>
                </c:pt>
                <c:pt idx="194">
                  <c:v>1</c:v>
                </c:pt>
                <c:pt idx="195">
                  <c:v>1</c:v>
                </c:pt>
                <c:pt idx="196">
                  <c:v>1</c:v>
                </c:pt>
                <c:pt idx="197">
                  <c:v>1</c:v>
                </c:pt>
                <c:pt idx="198">
                  <c:v>1</c:v>
                </c:pt>
                <c:pt idx="199">
                  <c:v>0</c:v>
                </c:pt>
                <c:pt idx="200">
                  <c:v>0</c:v>
                </c:pt>
                <c:pt idx="201">
                  <c:v>0</c:v>
                </c:pt>
                <c:pt idx="202">
                  <c:v>0</c:v>
                </c:pt>
                <c:pt idx="203">
                  <c:v>0</c:v>
                </c:pt>
                <c:pt idx="204">
                  <c:v>0</c:v>
                </c:pt>
                <c:pt idx="205">
                  <c:v>0</c:v>
                </c:pt>
                <c:pt idx="206">
                  <c:v>0</c:v>
                </c:pt>
                <c:pt idx="207">
                  <c:v>0</c:v>
                </c:pt>
                <c:pt idx="208">
                  <c:v>1</c:v>
                </c:pt>
                <c:pt idx="209">
                  <c:v>0</c:v>
                </c:pt>
                <c:pt idx="210">
                  <c:v>0</c:v>
                </c:pt>
                <c:pt idx="211">
                  <c:v>0</c:v>
                </c:pt>
                <c:pt idx="212">
                  <c:v>1</c:v>
                </c:pt>
                <c:pt idx="213">
                  <c:v>0</c:v>
                </c:pt>
                <c:pt idx="214">
                  <c:v>1</c:v>
                </c:pt>
                <c:pt idx="215">
                  <c:v>1</c:v>
                </c:pt>
                <c:pt idx="216">
                  <c:v>0</c:v>
                </c:pt>
                <c:pt idx="217">
                  <c:v>1</c:v>
                </c:pt>
                <c:pt idx="218">
                  <c:v>0</c:v>
                </c:pt>
                <c:pt idx="219">
                  <c:v>0</c:v>
                </c:pt>
                <c:pt idx="220">
                  <c:v>0</c:v>
                </c:pt>
                <c:pt idx="221">
                  <c:v>1</c:v>
                </c:pt>
                <c:pt idx="222">
                  <c:v>0</c:v>
                </c:pt>
                <c:pt idx="223">
                  <c:v>1</c:v>
                </c:pt>
                <c:pt idx="224">
                  <c:v>0</c:v>
                </c:pt>
                <c:pt idx="225">
                  <c:v>0</c:v>
                </c:pt>
                <c:pt idx="226">
                  <c:v>0</c:v>
                </c:pt>
                <c:pt idx="227">
                  <c:v>0</c:v>
                </c:pt>
                <c:pt idx="228">
                  <c:v>1</c:v>
                </c:pt>
                <c:pt idx="229">
                  <c:v>0</c:v>
                </c:pt>
                <c:pt idx="230">
                  <c:v>0</c:v>
                </c:pt>
                <c:pt idx="231">
                  <c:v>0</c:v>
                </c:pt>
                <c:pt idx="232">
                  <c:v>0</c:v>
                </c:pt>
                <c:pt idx="233">
                  <c:v>0</c:v>
                </c:pt>
                <c:pt idx="234">
                  <c:v>1</c:v>
                </c:pt>
                <c:pt idx="235">
                  <c:v>1</c:v>
                </c:pt>
                <c:pt idx="236">
                  <c:v>0</c:v>
                </c:pt>
                <c:pt idx="237">
                  <c:v>0</c:v>
                </c:pt>
                <c:pt idx="238">
                  <c:v>0</c:v>
                </c:pt>
                <c:pt idx="239">
                  <c:v>0</c:v>
                </c:pt>
                <c:pt idx="240">
                  <c:v>0</c:v>
                </c:pt>
                <c:pt idx="241">
                  <c:v>0</c:v>
                </c:pt>
                <c:pt idx="242">
                  <c:v>0</c:v>
                </c:pt>
                <c:pt idx="243">
                  <c:v>1</c:v>
                </c:pt>
                <c:pt idx="244">
                  <c:v>1</c:v>
                </c:pt>
                <c:pt idx="245">
                  <c:v>1</c:v>
                </c:pt>
                <c:pt idx="246">
                  <c:v>1</c:v>
                </c:pt>
                <c:pt idx="247">
                  <c:v>1</c:v>
                </c:pt>
                <c:pt idx="248">
                  <c:v>1</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1</c:v>
                </c:pt>
                <c:pt idx="263">
                  <c:v>1</c:v>
                </c:pt>
                <c:pt idx="264">
                  <c:v>0</c:v>
                </c:pt>
                <c:pt idx="265">
                  <c:v>1</c:v>
                </c:pt>
                <c:pt idx="266">
                  <c:v>1</c:v>
                </c:pt>
                <c:pt idx="267">
                  <c:v>1</c:v>
                </c:pt>
                <c:pt idx="268">
                  <c:v>1</c:v>
                </c:pt>
                <c:pt idx="269">
                  <c:v>0</c:v>
                </c:pt>
                <c:pt idx="270">
                  <c:v>0</c:v>
                </c:pt>
                <c:pt idx="271">
                  <c:v>0</c:v>
                </c:pt>
                <c:pt idx="272">
                  <c:v>0</c:v>
                </c:pt>
                <c:pt idx="273">
                  <c:v>1</c:v>
                </c:pt>
                <c:pt idx="274">
                  <c:v>0</c:v>
                </c:pt>
                <c:pt idx="275">
                  <c:v>0</c:v>
                </c:pt>
                <c:pt idx="276">
                  <c:v>0</c:v>
                </c:pt>
                <c:pt idx="277">
                  <c:v>0</c:v>
                </c:pt>
                <c:pt idx="278">
                  <c:v>0</c:v>
                </c:pt>
                <c:pt idx="279">
                  <c:v>0</c:v>
                </c:pt>
                <c:pt idx="280">
                  <c:v>1</c:v>
                </c:pt>
                <c:pt idx="281">
                  <c:v>0</c:v>
                </c:pt>
                <c:pt idx="282">
                  <c:v>0</c:v>
                </c:pt>
                <c:pt idx="283">
                  <c:v>0</c:v>
                </c:pt>
                <c:pt idx="284">
                  <c:v>1</c:v>
                </c:pt>
                <c:pt idx="285">
                  <c:v>1</c:v>
                </c:pt>
                <c:pt idx="286">
                  <c:v>0</c:v>
                </c:pt>
                <c:pt idx="287">
                  <c:v>0</c:v>
                </c:pt>
                <c:pt idx="288">
                  <c:v>0</c:v>
                </c:pt>
                <c:pt idx="289">
                  <c:v>0</c:v>
                </c:pt>
                <c:pt idx="290">
                  <c:v>0</c:v>
                </c:pt>
                <c:pt idx="291">
                  <c:v>0</c:v>
                </c:pt>
                <c:pt idx="292">
                  <c:v>1</c:v>
                </c:pt>
                <c:pt idx="293">
                  <c:v>0</c:v>
                </c:pt>
                <c:pt idx="294">
                  <c:v>0</c:v>
                </c:pt>
                <c:pt idx="295">
                  <c:v>0</c:v>
                </c:pt>
                <c:pt idx="296">
                  <c:v>0</c:v>
                </c:pt>
                <c:pt idx="297">
                  <c:v>0</c:v>
                </c:pt>
                <c:pt idx="298">
                  <c:v>0</c:v>
                </c:pt>
                <c:pt idx="299">
                  <c:v>0</c:v>
                </c:pt>
                <c:pt idx="300">
                  <c:v>0</c:v>
                </c:pt>
                <c:pt idx="301">
                  <c:v>0</c:v>
                </c:pt>
                <c:pt idx="302">
                  <c:v>1</c:v>
                </c:pt>
                <c:pt idx="303">
                  <c:v>0</c:v>
                </c:pt>
                <c:pt idx="304">
                  <c:v>0</c:v>
                </c:pt>
                <c:pt idx="305">
                  <c:v>1</c:v>
                </c:pt>
                <c:pt idx="306">
                  <c:v>0</c:v>
                </c:pt>
                <c:pt idx="307">
                  <c:v>0</c:v>
                </c:pt>
                <c:pt idx="308">
                  <c:v>1</c:v>
                </c:pt>
                <c:pt idx="309">
                  <c:v>0</c:v>
                </c:pt>
                <c:pt idx="310">
                  <c:v>0</c:v>
                </c:pt>
                <c:pt idx="311">
                  <c:v>1</c:v>
                </c:pt>
                <c:pt idx="312">
                  <c:v>1</c:v>
                </c:pt>
                <c:pt idx="313">
                  <c:v>0</c:v>
                </c:pt>
                <c:pt idx="314">
                  <c:v>1</c:v>
                </c:pt>
                <c:pt idx="315">
                  <c:v>0</c:v>
                </c:pt>
                <c:pt idx="316">
                  <c:v>1</c:v>
                </c:pt>
                <c:pt idx="317">
                  <c:v>0</c:v>
                </c:pt>
                <c:pt idx="318">
                  <c:v>1</c:v>
                </c:pt>
                <c:pt idx="319">
                  <c:v>0</c:v>
                </c:pt>
                <c:pt idx="320">
                  <c:v>1</c:v>
                </c:pt>
                <c:pt idx="321">
                  <c:v>1</c:v>
                </c:pt>
                <c:pt idx="322">
                  <c:v>0</c:v>
                </c:pt>
                <c:pt idx="323">
                  <c:v>0</c:v>
                </c:pt>
                <c:pt idx="324">
                  <c:v>0</c:v>
                </c:pt>
                <c:pt idx="325">
                  <c:v>1</c:v>
                </c:pt>
                <c:pt idx="326">
                  <c:v>0</c:v>
                </c:pt>
                <c:pt idx="327">
                  <c:v>1</c:v>
                </c:pt>
                <c:pt idx="328">
                  <c:v>1</c:v>
                </c:pt>
                <c:pt idx="329">
                  <c:v>0</c:v>
                </c:pt>
                <c:pt idx="330">
                  <c:v>0</c:v>
                </c:pt>
                <c:pt idx="331">
                  <c:v>0</c:v>
                </c:pt>
                <c:pt idx="332">
                  <c:v>1</c:v>
                </c:pt>
                <c:pt idx="333">
                  <c:v>1</c:v>
                </c:pt>
                <c:pt idx="334">
                  <c:v>0</c:v>
                </c:pt>
                <c:pt idx="335">
                  <c:v>0</c:v>
                </c:pt>
                <c:pt idx="336">
                  <c:v>0</c:v>
                </c:pt>
                <c:pt idx="337">
                  <c:v>1</c:v>
                </c:pt>
                <c:pt idx="338">
                  <c:v>0</c:v>
                </c:pt>
                <c:pt idx="339">
                  <c:v>0</c:v>
                </c:pt>
                <c:pt idx="340">
                  <c:v>0</c:v>
                </c:pt>
                <c:pt idx="341">
                  <c:v>0</c:v>
                </c:pt>
                <c:pt idx="342">
                  <c:v>1</c:v>
                </c:pt>
                <c:pt idx="343">
                  <c:v>0</c:v>
                </c:pt>
                <c:pt idx="344">
                  <c:v>0</c:v>
                </c:pt>
                <c:pt idx="345">
                  <c:v>0</c:v>
                </c:pt>
                <c:pt idx="346">
                  <c:v>1</c:v>
                </c:pt>
                <c:pt idx="347">
                  <c:v>0</c:v>
                </c:pt>
                <c:pt idx="348">
                  <c:v>0</c:v>
                </c:pt>
                <c:pt idx="349">
                  <c:v>1</c:v>
                </c:pt>
                <c:pt idx="350">
                  <c:v>1</c:v>
                </c:pt>
                <c:pt idx="351">
                  <c:v>1</c:v>
                </c:pt>
                <c:pt idx="352">
                  <c:v>0</c:v>
                </c:pt>
                <c:pt idx="353">
                  <c:v>1</c:v>
                </c:pt>
                <c:pt idx="354">
                  <c:v>0</c:v>
                </c:pt>
                <c:pt idx="355">
                  <c:v>0</c:v>
                </c:pt>
                <c:pt idx="356">
                  <c:v>1</c:v>
                </c:pt>
                <c:pt idx="357">
                  <c:v>1</c:v>
                </c:pt>
                <c:pt idx="358">
                  <c:v>1</c:v>
                </c:pt>
                <c:pt idx="359">
                  <c:v>0</c:v>
                </c:pt>
                <c:pt idx="360">
                  <c:v>1</c:v>
                </c:pt>
                <c:pt idx="361">
                  <c:v>0</c:v>
                </c:pt>
                <c:pt idx="362">
                  <c:v>1</c:v>
                </c:pt>
                <c:pt idx="363">
                  <c:v>1</c:v>
                </c:pt>
                <c:pt idx="364">
                  <c:v>1</c:v>
                </c:pt>
                <c:pt idx="365">
                  <c:v>0</c:v>
                </c:pt>
                <c:pt idx="366">
                  <c:v>1</c:v>
                </c:pt>
                <c:pt idx="367">
                  <c:v>0</c:v>
                </c:pt>
                <c:pt idx="368">
                  <c:v>0</c:v>
                </c:pt>
                <c:pt idx="369">
                  <c:v>0</c:v>
                </c:pt>
                <c:pt idx="370">
                  <c:v>1</c:v>
                </c:pt>
                <c:pt idx="371">
                  <c:v>1</c:v>
                </c:pt>
                <c:pt idx="372">
                  <c:v>0</c:v>
                </c:pt>
                <c:pt idx="373">
                  <c:v>0</c:v>
                </c:pt>
                <c:pt idx="374">
                  <c:v>0</c:v>
                </c:pt>
                <c:pt idx="375">
                  <c:v>0</c:v>
                </c:pt>
                <c:pt idx="376">
                  <c:v>0</c:v>
                </c:pt>
                <c:pt idx="377">
                  <c:v>0</c:v>
                </c:pt>
                <c:pt idx="378">
                  <c:v>0</c:v>
                </c:pt>
                <c:pt idx="379">
                  <c:v>0</c:v>
                </c:pt>
                <c:pt idx="380">
                  <c:v>1</c:v>
                </c:pt>
                <c:pt idx="381">
                  <c:v>1</c:v>
                </c:pt>
                <c:pt idx="382">
                  <c:v>0</c:v>
                </c:pt>
                <c:pt idx="383">
                  <c:v>1</c:v>
                </c:pt>
                <c:pt idx="384">
                  <c:v>0</c:v>
                </c:pt>
                <c:pt idx="385">
                  <c:v>0</c:v>
                </c:pt>
                <c:pt idx="386">
                  <c:v>0</c:v>
                </c:pt>
                <c:pt idx="387">
                  <c:v>0</c:v>
                </c:pt>
                <c:pt idx="388">
                  <c:v>0</c:v>
                </c:pt>
                <c:pt idx="389">
                  <c:v>0</c:v>
                </c:pt>
                <c:pt idx="390">
                  <c:v>0</c:v>
                </c:pt>
                <c:pt idx="391">
                  <c:v>0</c:v>
                </c:pt>
                <c:pt idx="392">
                  <c:v>0</c:v>
                </c:pt>
                <c:pt idx="393">
                  <c:v>1</c:v>
                </c:pt>
                <c:pt idx="394">
                  <c:v>1</c:v>
                </c:pt>
                <c:pt idx="395">
                  <c:v>0</c:v>
                </c:pt>
                <c:pt idx="396">
                  <c:v>1</c:v>
                </c:pt>
                <c:pt idx="397">
                  <c:v>0</c:v>
                </c:pt>
                <c:pt idx="398">
                  <c:v>0</c:v>
                </c:pt>
                <c:pt idx="399">
                  <c:v>0</c:v>
                </c:pt>
                <c:pt idx="400">
                  <c:v>0</c:v>
                </c:pt>
                <c:pt idx="401">
                  <c:v>0</c:v>
                </c:pt>
                <c:pt idx="402">
                  <c:v>0</c:v>
                </c:pt>
                <c:pt idx="403">
                  <c:v>0</c:v>
                </c:pt>
                <c:pt idx="404">
                  <c:v>0</c:v>
                </c:pt>
                <c:pt idx="405">
                  <c:v>1</c:v>
                </c:pt>
                <c:pt idx="406">
                  <c:v>0</c:v>
                </c:pt>
                <c:pt idx="407">
                  <c:v>0</c:v>
                </c:pt>
                <c:pt idx="408">
                  <c:v>0</c:v>
                </c:pt>
                <c:pt idx="409">
                  <c:v>1</c:v>
                </c:pt>
                <c:pt idx="410">
                  <c:v>0</c:v>
                </c:pt>
                <c:pt idx="411">
                  <c:v>1</c:v>
                </c:pt>
                <c:pt idx="412">
                  <c:v>1</c:v>
                </c:pt>
                <c:pt idx="413">
                  <c:v>0</c:v>
                </c:pt>
                <c:pt idx="414">
                  <c:v>0</c:v>
                </c:pt>
                <c:pt idx="415">
                  <c:v>1</c:v>
                </c:pt>
                <c:pt idx="416">
                  <c:v>0</c:v>
                </c:pt>
                <c:pt idx="417">
                  <c:v>0</c:v>
                </c:pt>
                <c:pt idx="418">
                  <c:v>0</c:v>
                </c:pt>
                <c:pt idx="419">
                  <c:v>1</c:v>
                </c:pt>
                <c:pt idx="420">
                  <c:v>1</c:v>
                </c:pt>
                <c:pt idx="421">
                  <c:v>1</c:v>
                </c:pt>
                <c:pt idx="422">
                  <c:v>0</c:v>
                </c:pt>
                <c:pt idx="423">
                  <c:v>1</c:v>
                </c:pt>
                <c:pt idx="424">
                  <c:v>1</c:v>
                </c:pt>
                <c:pt idx="425">
                  <c:v>1</c:v>
                </c:pt>
                <c:pt idx="426">
                  <c:v>1</c:v>
                </c:pt>
                <c:pt idx="427">
                  <c:v>1</c:v>
                </c:pt>
                <c:pt idx="428">
                  <c:v>0</c:v>
                </c:pt>
                <c:pt idx="429">
                  <c:v>1</c:v>
                </c:pt>
                <c:pt idx="430">
                  <c:v>0</c:v>
                </c:pt>
                <c:pt idx="431">
                  <c:v>1</c:v>
                </c:pt>
                <c:pt idx="432">
                  <c:v>0</c:v>
                </c:pt>
                <c:pt idx="433">
                  <c:v>1</c:v>
                </c:pt>
                <c:pt idx="434">
                  <c:v>0</c:v>
                </c:pt>
                <c:pt idx="435">
                  <c:v>0</c:v>
                </c:pt>
                <c:pt idx="436">
                  <c:v>0</c:v>
                </c:pt>
                <c:pt idx="437">
                  <c:v>0</c:v>
                </c:pt>
                <c:pt idx="438">
                  <c:v>1</c:v>
                </c:pt>
                <c:pt idx="439">
                  <c:v>1</c:v>
                </c:pt>
                <c:pt idx="440">
                  <c:v>1</c:v>
                </c:pt>
                <c:pt idx="441">
                  <c:v>1</c:v>
                </c:pt>
                <c:pt idx="442">
                  <c:v>1</c:v>
                </c:pt>
                <c:pt idx="443">
                  <c:v>0</c:v>
                </c:pt>
                <c:pt idx="444">
                  <c:v>1</c:v>
                </c:pt>
                <c:pt idx="445">
                  <c:v>0</c:v>
                </c:pt>
                <c:pt idx="446">
                  <c:v>0</c:v>
                </c:pt>
                <c:pt idx="447">
                  <c:v>0</c:v>
                </c:pt>
                <c:pt idx="448">
                  <c:v>1</c:v>
                </c:pt>
                <c:pt idx="449">
                  <c:v>1</c:v>
                </c:pt>
                <c:pt idx="450">
                  <c:v>0</c:v>
                </c:pt>
                <c:pt idx="451">
                  <c:v>1</c:v>
                </c:pt>
                <c:pt idx="452">
                  <c:v>0</c:v>
                </c:pt>
                <c:pt idx="453">
                  <c:v>1</c:v>
                </c:pt>
                <c:pt idx="454">
                  <c:v>1</c:v>
                </c:pt>
                <c:pt idx="455">
                  <c:v>1</c:v>
                </c:pt>
                <c:pt idx="456">
                  <c:v>0</c:v>
                </c:pt>
                <c:pt idx="457">
                  <c:v>1</c:v>
                </c:pt>
                <c:pt idx="458">
                  <c:v>1</c:v>
                </c:pt>
                <c:pt idx="459">
                  <c:v>0</c:v>
                </c:pt>
                <c:pt idx="460">
                  <c:v>1</c:v>
                </c:pt>
                <c:pt idx="461">
                  <c:v>0</c:v>
                </c:pt>
                <c:pt idx="462">
                  <c:v>0</c:v>
                </c:pt>
                <c:pt idx="463">
                  <c:v>1</c:v>
                </c:pt>
                <c:pt idx="464">
                  <c:v>1</c:v>
                </c:pt>
                <c:pt idx="465">
                  <c:v>0</c:v>
                </c:pt>
                <c:pt idx="466">
                  <c:v>0</c:v>
                </c:pt>
                <c:pt idx="467">
                  <c:v>0</c:v>
                </c:pt>
                <c:pt idx="468">
                  <c:v>1</c:v>
                </c:pt>
                <c:pt idx="469">
                  <c:v>0</c:v>
                </c:pt>
                <c:pt idx="470">
                  <c:v>1</c:v>
                </c:pt>
                <c:pt idx="471">
                  <c:v>1</c:v>
                </c:pt>
                <c:pt idx="472">
                  <c:v>0</c:v>
                </c:pt>
                <c:pt idx="473">
                  <c:v>1</c:v>
                </c:pt>
                <c:pt idx="474">
                  <c:v>0</c:v>
                </c:pt>
                <c:pt idx="475">
                  <c:v>1</c:v>
                </c:pt>
                <c:pt idx="476">
                  <c:v>0</c:v>
                </c:pt>
                <c:pt idx="477">
                  <c:v>1</c:v>
                </c:pt>
                <c:pt idx="478">
                  <c:v>1</c:v>
                </c:pt>
                <c:pt idx="479">
                  <c:v>1</c:v>
                </c:pt>
                <c:pt idx="480">
                  <c:v>1</c:v>
                </c:pt>
                <c:pt idx="481">
                  <c:v>0</c:v>
                </c:pt>
                <c:pt idx="482">
                  <c:v>0</c:v>
                </c:pt>
                <c:pt idx="483">
                  <c:v>1</c:v>
                </c:pt>
                <c:pt idx="484">
                  <c:v>0</c:v>
                </c:pt>
                <c:pt idx="485">
                  <c:v>0</c:v>
                </c:pt>
                <c:pt idx="486">
                  <c:v>0</c:v>
                </c:pt>
                <c:pt idx="487">
                  <c:v>1</c:v>
                </c:pt>
                <c:pt idx="488">
                  <c:v>1</c:v>
                </c:pt>
                <c:pt idx="489">
                  <c:v>0</c:v>
                </c:pt>
                <c:pt idx="490">
                  <c:v>0</c:v>
                </c:pt>
                <c:pt idx="491">
                  <c:v>0</c:v>
                </c:pt>
                <c:pt idx="492">
                  <c:v>0</c:v>
                </c:pt>
                <c:pt idx="493">
                  <c:v>0</c:v>
                </c:pt>
                <c:pt idx="494">
                  <c:v>0</c:v>
                </c:pt>
                <c:pt idx="495">
                  <c:v>0</c:v>
                </c:pt>
                <c:pt idx="496">
                  <c:v>0</c:v>
                </c:pt>
                <c:pt idx="497">
                  <c:v>0</c:v>
                </c:pt>
                <c:pt idx="498">
                  <c:v>0</c:v>
                </c:pt>
                <c:pt idx="499">
                  <c:v>1</c:v>
                </c:pt>
                <c:pt idx="500">
                  <c:v>0</c:v>
                </c:pt>
                <c:pt idx="501">
                  <c:v>0</c:v>
                </c:pt>
                <c:pt idx="502">
                  <c:v>1</c:v>
                </c:pt>
                <c:pt idx="503">
                  <c:v>1</c:v>
                </c:pt>
                <c:pt idx="504">
                  <c:v>0</c:v>
                </c:pt>
                <c:pt idx="505">
                  <c:v>0</c:v>
                </c:pt>
                <c:pt idx="506">
                  <c:v>1</c:v>
                </c:pt>
                <c:pt idx="507">
                  <c:v>0</c:v>
                </c:pt>
                <c:pt idx="508">
                  <c:v>1</c:v>
                </c:pt>
                <c:pt idx="509">
                  <c:v>0</c:v>
                </c:pt>
                <c:pt idx="510">
                  <c:v>0</c:v>
                </c:pt>
                <c:pt idx="511">
                  <c:v>0</c:v>
                </c:pt>
                <c:pt idx="512">
                  <c:v>1</c:v>
                </c:pt>
                <c:pt idx="513">
                  <c:v>0</c:v>
                </c:pt>
                <c:pt idx="514">
                  <c:v>0</c:v>
                </c:pt>
                <c:pt idx="515">
                  <c:v>0</c:v>
                </c:pt>
                <c:pt idx="516">
                  <c:v>1</c:v>
                </c:pt>
                <c:pt idx="517">
                  <c:v>0</c:v>
                </c:pt>
                <c:pt idx="518">
                  <c:v>0</c:v>
                </c:pt>
                <c:pt idx="519">
                  <c:v>1</c:v>
                </c:pt>
                <c:pt idx="520">
                  <c:v>0</c:v>
                </c:pt>
                <c:pt idx="521">
                  <c:v>0</c:v>
                </c:pt>
                <c:pt idx="522">
                  <c:v>1</c:v>
                </c:pt>
                <c:pt idx="523">
                  <c:v>1</c:v>
                </c:pt>
                <c:pt idx="524">
                  <c:v>1</c:v>
                </c:pt>
                <c:pt idx="525">
                  <c:v>1</c:v>
                </c:pt>
                <c:pt idx="526">
                  <c:v>0</c:v>
                </c:pt>
                <c:pt idx="527">
                  <c:v>1</c:v>
                </c:pt>
                <c:pt idx="528">
                  <c:v>0</c:v>
                </c:pt>
                <c:pt idx="529">
                  <c:v>1</c:v>
                </c:pt>
                <c:pt idx="530">
                  <c:v>0</c:v>
                </c:pt>
                <c:pt idx="531">
                  <c:v>0</c:v>
                </c:pt>
                <c:pt idx="532">
                  <c:v>0</c:v>
                </c:pt>
                <c:pt idx="533">
                  <c:v>1</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1</c:v>
                </c:pt>
                <c:pt idx="548">
                  <c:v>1</c:v>
                </c:pt>
                <c:pt idx="549">
                  <c:v>1</c:v>
                </c:pt>
                <c:pt idx="550">
                  <c:v>0</c:v>
                </c:pt>
                <c:pt idx="551">
                  <c:v>0</c:v>
                </c:pt>
                <c:pt idx="552">
                  <c:v>0</c:v>
                </c:pt>
                <c:pt idx="553">
                  <c:v>1</c:v>
                </c:pt>
                <c:pt idx="554">
                  <c:v>1</c:v>
                </c:pt>
                <c:pt idx="555">
                  <c:v>0</c:v>
                </c:pt>
                <c:pt idx="556">
                  <c:v>0</c:v>
                </c:pt>
                <c:pt idx="557">
                  <c:v>1</c:v>
                </c:pt>
                <c:pt idx="558">
                  <c:v>1</c:v>
                </c:pt>
                <c:pt idx="559">
                  <c:v>0</c:v>
                </c:pt>
                <c:pt idx="560">
                  <c:v>1</c:v>
                </c:pt>
                <c:pt idx="561">
                  <c:v>0</c:v>
                </c:pt>
                <c:pt idx="562">
                  <c:v>0</c:v>
                </c:pt>
                <c:pt idx="563">
                  <c:v>1</c:v>
                </c:pt>
                <c:pt idx="564">
                  <c:v>0</c:v>
                </c:pt>
                <c:pt idx="565">
                  <c:v>0</c:v>
                </c:pt>
                <c:pt idx="566">
                  <c:v>0</c:v>
                </c:pt>
                <c:pt idx="567">
                  <c:v>0</c:v>
                </c:pt>
                <c:pt idx="568">
                  <c:v>0</c:v>
                </c:pt>
                <c:pt idx="569">
                  <c:v>0</c:v>
                </c:pt>
                <c:pt idx="570">
                  <c:v>1</c:v>
                </c:pt>
                <c:pt idx="571">
                  <c:v>1</c:v>
                </c:pt>
                <c:pt idx="572">
                  <c:v>0</c:v>
                </c:pt>
                <c:pt idx="573">
                  <c:v>0</c:v>
                </c:pt>
                <c:pt idx="574">
                  <c:v>1</c:v>
                </c:pt>
                <c:pt idx="575">
                  <c:v>1</c:v>
                </c:pt>
                <c:pt idx="576">
                  <c:v>1</c:v>
                </c:pt>
                <c:pt idx="577">
                  <c:v>1</c:v>
                </c:pt>
                <c:pt idx="578">
                  <c:v>0</c:v>
                </c:pt>
                <c:pt idx="579">
                  <c:v>0</c:v>
                </c:pt>
                <c:pt idx="580">
                  <c:v>1</c:v>
                </c:pt>
                <c:pt idx="581">
                  <c:v>0</c:v>
                </c:pt>
                <c:pt idx="582">
                  <c:v>0</c:v>
                </c:pt>
                <c:pt idx="583">
                  <c:v>1</c:v>
                </c:pt>
                <c:pt idx="584">
                  <c:v>0</c:v>
                </c:pt>
                <c:pt idx="585">
                  <c:v>0</c:v>
                </c:pt>
                <c:pt idx="586">
                  <c:v>0</c:v>
                </c:pt>
                <c:pt idx="587">
                  <c:v>1</c:v>
                </c:pt>
                <c:pt idx="588">
                  <c:v>0</c:v>
                </c:pt>
                <c:pt idx="589">
                  <c:v>0</c:v>
                </c:pt>
                <c:pt idx="590">
                  <c:v>0</c:v>
                </c:pt>
                <c:pt idx="591">
                  <c:v>1</c:v>
                </c:pt>
                <c:pt idx="592">
                  <c:v>0</c:v>
                </c:pt>
                <c:pt idx="593">
                  <c:v>0</c:v>
                </c:pt>
                <c:pt idx="594">
                  <c:v>1</c:v>
                </c:pt>
                <c:pt idx="595">
                  <c:v>0</c:v>
                </c:pt>
                <c:pt idx="596">
                  <c:v>0</c:v>
                </c:pt>
                <c:pt idx="597">
                  <c:v>1</c:v>
                </c:pt>
                <c:pt idx="598">
                  <c:v>1</c:v>
                </c:pt>
                <c:pt idx="599">
                  <c:v>0</c:v>
                </c:pt>
                <c:pt idx="600">
                  <c:v>0</c:v>
                </c:pt>
                <c:pt idx="601">
                  <c:v>0</c:v>
                </c:pt>
                <c:pt idx="602">
                  <c:v>0</c:v>
                </c:pt>
                <c:pt idx="603">
                  <c:v>1</c:v>
                </c:pt>
                <c:pt idx="604">
                  <c:v>0</c:v>
                </c:pt>
                <c:pt idx="605">
                  <c:v>0</c:v>
                </c:pt>
                <c:pt idx="606">
                  <c:v>0</c:v>
                </c:pt>
                <c:pt idx="607">
                  <c:v>0</c:v>
                </c:pt>
                <c:pt idx="608">
                  <c:v>1</c:v>
                </c:pt>
                <c:pt idx="609">
                  <c:v>1</c:v>
                </c:pt>
                <c:pt idx="610">
                  <c:v>0</c:v>
                </c:pt>
                <c:pt idx="611">
                  <c:v>0</c:v>
                </c:pt>
                <c:pt idx="612">
                  <c:v>1</c:v>
                </c:pt>
                <c:pt idx="613">
                  <c:v>1</c:v>
                </c:pt>
                <c:pt idx="614">
                  <c:v>0</c:v>
                </c:pt>
                <c:pt idx="615">
                  <c:v>1</c:v>
                </c:pt>
                <c:pt idx="616">
                  <c:v>0</c:v>
                </c:pt>
                <c:pt idx="617">
                  <c:v>0</c:v>
                </c:pt>
                <c:pt idx="618">
                  <c:v>0</c:v>
                </c:pt>
                <c:pt idx="619">
                  <c:v>1</c:v>
                </c:pt>
                <c:pt idx="620">
                  <c:v>1</c:v>
                </c:pt>
                <c:pt idx="621">
                  <c:v>0</c:v>
                </c:pt>
                <c:pt idx="622">
                  <c:v>0</c:v>
                </c:pt>
                <c:pt idx="623">
                  <c:v>0</c:v>
                </c:pt>
                <c:pt idx="624">
                  <c:v>1</c:v>
                </c:pt>
                <c:pt idx="625">
                  <c:v>1</c:v>
                </c:pt>
                <c:pt idx="626">
                  <c:v>0</c:v>
                </c:pt>
                <c:pt idx="627">
                  <c:v>0</c:v>
                </c:pt>
                <c:pt idx="628">
                  <c:v>0</c:v>
                </c:pt>
                <c:pt idx="629">
                  <c:v>0</c:v>
                </c:pt>
                <c:pt idx="630">
                  <c:v>1</c:v>
                </c:pt>
                <c:pt idx="631">
                  <c:v>0</c:v>
                </c:pt>
                <c:pt idx="632">
                  <c:v>1</c:v>
                </c:pt>
                <c:pt idx="633">
                  <c:v>0</c:v>
                </c:pt>
                <c:pt idx="634">
                  <c:v>0</c:v>
                </c:pt>
                <c:pt idx="635">
                  <c:v>0</c:v>
                </c:pt>
                <c:pt idx="636">
                  <c:v>0</c:v>
                </c:pt>
                <c:pt idx="637">
                  <c:v>1</c:v>
                </c:pt>
                <c:pt idx="638">
                  <c:v>0</c:v>
                </c:pt>
                <c:pt idx="639">
                  <c:v>1</c:v>
                </c:pt>
                <c:pt idx="640">
                  <c:v>0</c:v>
                </c:pt>
                <c:pt idx="641">
                  <c:v>0</c:v>
                </c:pt>
                <c:pt idx="642">
                  <c:v>0</c:v>
                </c:pt>
                <c:pt idx="643">
                  <c:v>0</c:v>
                </c:pt>
                <c:pt idx="644">
                  <c:v>0</c:v>
                </c:pt>
                <c:pt idx="645">
                  <c:v>1</c:v>
                </c:pt>
                <c:pt idx="646">
                  <c:v>0</c:v>
                </c:pt>
                <c:pt idx="647">
                  <c:v>0</c:v>
                </c:pt>
                <c:pt idx="648">
                  <c:v>1</c:v>
                </c:pt>
                <c:pt idx="649">
                  <c:v>0</c:v>
                </c:pt>
                <c:pt idx="650">
                  <c:v>0</c:v>
                </c:pt>
                <c:pt idx="651">
                  <c:v>0</c:v>
                </c:pt>
                <c:pt idx="652">
                  <c:v>1</c:v>
                </c:pt>
                <c:pt idx="653">
                  <c:v>0</c:v>
                </c:pt>
                <c:pt idx="654">
                  <c:v>0</c:v>
                </c:pt>
                <c:pt idx="655">
                  <c:v>0</c:v>
                </c:pt>
                <c:pt idx="656">
                  <c:v>0</c:v>
                </c:pt>
                <c:pt idx="657">
                  <c:v>0</c:v>
                </c:pt>
                <c:pt idx="658">
                  <c:v>0</c:v>
                </c:pt>
                <c:pt idx="659">
                  <c:v>0</c:v>
                </c:pt>
                <c:pt idx="660">
                  <c:v>0</c:v>
                </c:pt>
                <c:pt idx="661">
                  <c:v>1</c:v>
                </c:pt>
                <c:pt idx="662">
                  <c:v>0</c:v>
                </c:pt>
                <c:pt idx="663">
                  <c:v>1</c:v>
                </c:pt>
                <c:pt idx="664">
                  <c:v>0</c:v>
                </c:pt>
                <c:pt idx="665">
                  <c:v>1</c:v>
                </c:pt>
                <c:pt idx="666">
                  <c:v>0</c:v>
                </c:pt>
                <c:pt idx="667">
                  <c:v>0</c:v>
                </c:pt>
                <c:pt idx="668">
                  <c:v>1</c:v>
                </c:pt>
                <c:pt idx="669">
                  <c:v>1</c:v>
                </c:pt>
                <c:pt idx="670">
                  <c:v>1</c:v>
                </c:pt>
                <c:pt idx="671">
                  <c:v>0</c:v>
                </c:pt>
                <c:pt idx="672">
                  <c:v>0</c:v>
                </c:pt>
                <c:pt idx="673">
                  <c:v>1</c:v>
                </c:pt>
                <c:pt idx="674">
                  <c:v>0</c:v>
                </c:pt>
                <c:pt idx="675">
                  <c:v>1</c:v>
                </c:pt>
                <c:pt idx="676">
                  <c:v>1</c:v>
                </c:pt>
                <c:pt idx="677">
                  <c:v>0</c:v>
                </c:pt>
                <c:pt idx="678">
                  <c:v>1</c:v>
                </c:pt>
                <c:pt idx="679">
                  <c:v>0</c:v>
                </c:pt>
                <c:pt idx="680">
                  <c:v>0</c:v>
                </c:pt>
                <c:pt idx="681">
                  <c:v>0</c:v>
                </c:pt>
                <c:pt idx="682">
                  <c:v>0</c:v>
                </c:pt>
                <c:pt idx="683">
                  <c:v>0</c:v>
                </c:pt>
                <c:pt idx="684">
                  <c:v>0</c:v>
                </c:pt>
                <c:pt idx="685">
                  <c:v>0</c:v>
                </c:pt>
                <c:pt idx="686">
                  <c:v>0</c:v>
                </c:pt>
                <c:pt idx="687">
                  <c:v>1</c:v>
                </c:pt>
                <c:pt idx="688">
                  <c:v>0</c:v>
                </c:pt>
                <c:pt idx="689">
                  <c:v>0</c:v>
                </c:pt>
                <c:pt idx="690">
                  <c:v>0</c:v>
                </c:pt>
                <c:pt idx="691">
                  <c:v>0</c:v>
                </c:pt>
                <c:pt idx="692">
                  <c:v>0</c:v>
                </c:pt>
                <c:pt idx="693">
                  <c:v>0</c:v>
                </c:pt>
                <c:pt idx="694">
                  <c:v>0</c:v>
                </c:pt>
                <c:pt idx="695">
                  <c:v>1</c:v>
                </c:pt>
                <c:pt idx="696">
                  <c:v>0</c:v>
                </c:pt>
                <c:pt idx="697">
                  <c:v>0</c:v>
                </c:pt>
                <c:pt idx="698">
                  <c:v>0</c:v>
                </c:pt>
                <c:pt idx="699">
                  <c:v>0</c:v>
                </c:pt>
                <c:pt idx="700">
                  <c:v>0</c:v>
                </c:pt>
                <c:pt idx="701">
                  <c:v>1</c:v>
                </c:pt>
                <c:pt idx="702">
                  <c:v>0</c:v>
                </c:pt>
                <c:pt idx="703">
                  <c:v>0</c:v>
                </c:pt>
                <c:pt idx="704">
                  <c:v>0</c:v>
                </c:pt>
                <c:pt idx="705">
                  <c:v>1</c:v>
                </c:pt>
                <c:pt idx="706">
                  <c:v>0</c:v>
                </c:pt>
                <c:pt idx="707">
                  <c:v>0</c:v>
                </c:pt>
                <c:pt idx="708">
                  <c:v>0</c:v>
                </c:pt>
                <c:pt idx="709">
                  <c:v>1</c:v>
                </c:pt>
                <c:pt idx="710">
                  <c:v>1</c:v>
                </c:pt>
                <c:pt idx="711">
                  <c:v>0</c:v>
                </c:pt>
                <c:pt idx="712">
                  <c:v>0</c:v>
                </c:pt>
                <c:pt idx="713">
                  <c:v>0</c:v>
                </c:pt>
                <c:pt idx="714">
                  <c:v>0</c:v>
                </c:pt>
                <c:pt idx="715">
                  <c:v>1</c:v>
                </c:pt>
                <c:pt idx="716">
                  <c:v>0</c:v>
                </c:pt>
                <c:pt idx="717">
                  <c:v>0</c:v>
                </c:pt>
                <c:pt idx="718">
                  <c:v>0</c:v>
                </c:pt>
                <c:pt idx="719">
                  <c:v>0</c:v>
                </c:pt>
                <c:pt idx="720">
                  <c:v>1</c:v>
                </c:pt>
                <c:pt idx="721">
                  <c:v>1</c:v>
                </c:pt>
                <c:pt idx="722">
                  <c:v>1</c:v>
                </c:pt>
                <c:pt idx="723">
                  <c:v>1</c:v>
                </c:pt>
                <c:pt idx="724">
                  <c:v>1</c:v>
                </c:pt>
                <c:pt idx="725">
                  <c:v>1</c:v>
                </c:pt>
                <c:pt idx="726">
                  <c:v>1</c:v>
                </c:pt>
                <c:pt idx="727">
                  <c:v>0</c:v>
                </c:pt>
                <c:pt idx="728">
                  <c:v>1</c:v>
                </c:pt>
                <c:pt idx="729">
                  <c:v>0</c:v>
                </c:pt>
                <c:pt idx="730">
                  <c:v>0</c:v>
                </c:pt>
                <c:pt idx="731">
                  <c:v>0</c:v>
                </c:pt>
                <c:pt idx="732">
                  <c:v>1</c:v>
                </c:pt>
                <c:pt idx="733">
                  <c:v>0</c:v>
                </c:pt>
                <c:pt idx="734">
                  <c:v>0</c:v>
                </c:pt>
                <c:pt idx="735">
                  <c:v>1</c:v>
                </c:pt>
                <c:pt idx="736">
                  <c:v>1</c:v>
                </c:pt>
                <c:pt idx="737">
                  <c:v>0</c:v>
                </c:pt>
                <c:pt idx="738">
                  <c:v>1</c:v>
                </c:pt>
                <c:pt idx="739">
                  <c:v>0</c:v>
                </c:pt>
                <c:pt idx="740">
                  <c:v>0</c:v>
                </c:pt>
                <c:pt idx="741">
                  <c:v>0</c:v>
                </c:pt>
                <c:pt idx="742">
                  <c:v>0</c:v>
                </c:pt>
                <c:pt idx="743">
                  <c:v>0</c:v>
                </c:pt>
                <c:pt idx="744">
                  <c:v>1</c:v>
                </c:pt>
                <c:pt idx="745">
                  <c:v>0</c:v>
                </c:pt>
                <c:pt idx="746">
                  <c:v>1</c:v>
                </c:pt>
                <c:pt idx="747">
                  <c:v>0</c:v>
                </c:pt>
                <c:pt idx="748">
                  <c:v>0</c:v>
                </c:pt>
                <c:pt idx="749">
                  <c:v>1</c:v>
                </c:pt>
                <c:pt idx="750">
                  <c:v>0</c:v>
                </c:pt>
                <c:pt idx="751">
                  <c:v>0</c:v>
                </c:pt>
                <c:pt idx="752">
                  <c:v>0</c:v>
                </c:pt>
                <c:pt idx="753">
                  <c:v>1</c:v>
                </c:pt>
                <c:pt idx="754">
                  <c:v>0</c:v>
                </c:pt>
                <c:pt idx="755">
                  <c:v>0</c:v>
                </c:pt>
                <c:pt idx="756">
                  <c:v>0</c:v>
                </c:pt>
                <c:pt idx="757">
                  <c:v>1</c:v>
                </c:pt>
                <c:pt idx="758">
                  <c:v>1</c:v>
                </c:pt>
                <c:pt idx="759">
                  <c:v>1</c:v>
                </c:pt>
                <c:pt idx="760">
                  <c:v>1</c:v>
                </c:pt>
                <c:pt idx="761">
                  <c:v>0</c:v>
                </c:pt>
                <c:pt idx="762">
                  <c:v>1</c:v>
                </c:pt>
                <c:pt idx="763">
                  <c:v>0</c:v>
                </c:pt>
                <c:pt idx="764">
                  <c:v>0</c:v>
                </c:pt>
                <c:pt idx="765">
                  <c:v>1</c:v>
                </c:pt>
                <c:pt idx="766">
                  <c:v>1</c:v>
                </c:pt>
                <c:pt idx="767">
                  <c:v>0</c:v>
                </c:pt>
                <c:pt idx="768">
                  <c:v>1</c:v>
                </c:pt>
                <c:pt idx="769">
                  <c:v>1</c:v>
                </c:pt>
                <c:pt idx="770">
                  <c:v>1</c:v>
                </c:pt>
                <c:pt idx="771">
                  <c:v>1</c:v>
                </c:pt>
                <c:pt idx="772">
                  <c:v>0</c:v>
                </c:pt>
                <c:pt idx="773">
                  <c:v>1</c:v>
                </c:pt>
                <c:pt idx="774">
                  <c:v>0</c:v>
                </c:pt>
                <c:pt idx="775">
                  <c:v>0</c:v>
                </c:pt>
                <c:pt idx="776">
                  <c:v>0</c:v>
                </c:pt>
                <c:pt idx="777">
                  <c:v>0</c:v>
                </c:pt>
                <c:pt idx="778">
                  <c:v>0</c:v>
                </c:pt>
                <c:pt idx="779">
                  <c:v>0</c:v>
                </c:pt>
                <c:pt idx="780">
                  <c:v>0</c:v>
                </c:pt>
                <c:pt idx="781">
                  <c:v>0</c:v>
                </c:pt>
                <c:pt idx="782">
                  <c:v>0</c:v>
                </c:pt>
                <c:pt idx="783">
                  <c:v>1</c:v>
                </c:pt>
                <c:pt idx="784">
                  <c:v>0</c:v>
                </c:pt>
                <c:pt idx="785">
                  <c:v>1</c:v>
                </c:pt>
                <c:pt idx="786">
                  <c:v>0</c:v>
                </c:pt>
                <c:pt idx="787">
                  <c:v>0</c:v>
                </c:pt>
                <c:pt idx="788">
                  <c:v>1</c:v>
                </c:pt>
                <c:pt idx="789">
                  <c:v>0</c:v>
                </c:pt>
                <c:pt idx="790">
                  <c:v>0</c:v>
                </c:pt>
                <c:pt idx="791">
                  <c:v>1</c:v>
                </c:pt>
                <c:pt idx="792">
                  <c:v>0</c:v>
                </c:pt>
                <c:pt idx="793">
                  <c:v>1</c:v>
                </c:pt>
                <c:pt idx="794">
                  <c:v>0</c:v>
                </c:pt>
                <c:pt idx="795">
                  <c:v>0</c:v>
                </c:pt>
                <c:pt idx="796">
                  <c:v>1</c:v>
                </c:pt>
                <c:pt idx="797">
                  <c:v>0</c:v>
                </c:pt>
                <c:pt idx="798">
                  <c:v>0</c:v>
                </c:pt>
                <c:pt idx="799">
                  <c:v>1</c:v>
                </c:pt>
                <c:pt idx="800">
                  <c:v>1</c:v>
                </c:pt>
                <c:pt idx="801">
                  <c:v>0</c:v>
                </c:pt>
                <c:pt idx="802">
                  <c:v>1</c:v>
                </c:pt>
                <c:pt idx="803">
                  <c:v>0</c:v>
                </c:pt>
                <c:pt idx="804">
                  <c:v>1</c:v>
                </c:pt>
                <c:pt idx="805">
                  <c:v>1</c:v>
                </c:pt>
                <c:pt idx="806">
                  <c:v>1</c:v>
                </c:pt>
                <c:pt idx="807">
                  <c:v>1</c:v>
                </c:pt>
                <c:pt idx="808">
                  <c:v>1</c:v>
                </c:pt>
                <c:pt idx="809">
                  <c:v>0</c:v>
                </c:pt>
                <c:pt idx="810">
                  <c:v>1</c:v>
                </c:pt>
                <c:pt idx="811">
                  <c:v>0</c:v>
                </c:pt>
                <c:pt idx="812">
                  <c:v>0</c:v>
                </c:pt>
                <c:pt idx="813">
                  <c:v>1</c:v>
                </c:pt>
                <c:pt idx="814">
                  <c:v>0</c:v>
                </c:pt>
                <c:pt idx="815">
                  <c:v>0</c:v>
                </c:pt>
                <c:pt idx="816">
                  <c:v>1</c:v>
                </c:pt>
                <c:pt idx="817">
                  <c:v>0</c:v>
                </c:pt>
                <c:pt idx="818">
                  <c:v>1</c:v>
                </c:pt>
                <c:pt idx="819">
                  <c:v>1</c:v>
                </c:pt>
                <c:pt idx="820">
                  <c:v>0</c:v>
                </c:pt>
                <c:pt idx="821">
                  <c:v>1</c:v>
                </c:pt>
                <c:pt idx="822">
                  <c:v>0</c:v>
                </c:pt>
                <c:pt idx="823">
                  <c:v>1</c:v>
                </c:pt>
                <c:pt idx="824">
                  <c:v>0</c:v>
                </c:pt>
                <c:pt idx="825">
                  <c:v>0</c:v>
                </c:pt>
                <c:pt idx="826">
                  <c:v>1</c:v>
                </c:pt>
                <c:pt idx="827">
                  <c:v>0</c:v>
                </c:pt>
                <c:pt idx="828">
                  <c:v>0</c:v>
                </c:pt>
                <c:pt idx="829">
                  <c:v>0</c:v>
                </c:pt>
                <c:pt idx="830">
                  <c:v>0</c:v>
                </c:pt>
                <c:pt idx="831">
                  <c:v>0</c:v>
                </c:pt>
                <c:pt idx="832">
                  <c:v>0</c:v>
                </c:pt>
                <c:pt idx="833">
                  <c:v>0</c:v>
                </c:pt>
                <c:pt idx="834">
                  <c:v>1</c:v>
                </c:pt>
                <c:pt idx="835">
                  <c:v>1</c:v>
                </c:pt>
                <c:pt idx="836">
                  <c:v>0</c:v>
                </c:pt>
                <c:pt idx="837">
                  <c:v>0</c:v>
                </c:pt>
                <c:pt idx="838">
                  <c:v>0</c:v>
                </c:pt>
                <c:pt idx="839">
                  <c:v>0</c:v>
                </c:pt>
                <c:pt idx="840">
                  <c:v>0</c:v>
                </c:pt>
                <c:pt idx="841">
                  <c:v>1</c:v>
                </c:pt>
                <c:pt idx="842">
                  <c:v>0</c:v>
                </c:pt>
                <c:pt idx="843">
                  <c:v>1</c:v>
                </c:pt>
                <c:pt idx="844">
                  <c:v>1</c:v>
                </c:pt>
                <c:pt idx="845">
                  <c:v>0</c:v>
                </c:pt>
                <c:pt idx="846">
                  <c:v>0</c:v>
                </c:pt>
                <c:pt idx="847">
                  <c:v>0</c:v>
                </c:pt>
                <c:pt idx="848">
                  <c:v>0</c:v>
                </c:pt>
                <c:pt idx="849">
                  <c:v>1</c:v>
                </c:pt>
                <c:pt idx="850">
                  <c:v>0</c:v>
                </c:pt>
                <c:pt idx="851">
                  <c:v>1</c:v>
                </c:pt>
                <c:pt idx="852">
                  <c:v>1</c:v>
                </c:pt>
                <c:pt idx="853">
                  <c:v>0</c:v>
                </c:pt>
                <c:pt idx="854">
                  <c:v>1</c:v>
                </c:pt>
                <c:pt idx="855">
                  <c:v>0</c:v>
                </c:pt>
                <c:pt idx="856">
                  <c:v>1</c:v>
                </c:pt>
                <c:pt idx="857">
                  <c:v>1</c:v>
                </c:pt>
                <c:pt idx="858">
                  <c:v>0</c:v>
                </c:pt>
                <c:pt idx="859">
                  <c:v>1</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1</c:v>
                </c:pt>
                <c:pt idx="878">
                  <c:v>0</c:v>
                </c:pt>
                <c:pt idx="879">
                  <c:v>0</c:v>
                </c:pt>
                <c:pt idx="880">
                  <c:v>0</c:v>
                </c:pt>
                <c:pt idx="881">
                  <c:v>1</c:v>
                </c:pt>
                <c:pt idx="882">
                  <c:v>0</c:v>
                </c:pt>
                <c:pt idx="883">
                  <c:v>1</c:v>
                </c:pt>
                <c:pt idx="884">
                  <c:v>0</c:v>
                </c:pt>
                <c:pt idx="885">
                  <c:v>0</c:v>
                </c:pt>
                <c:pt idx="886">
                  <c:v>0</c:v>
                </c:pt>
                <c:pt idx="887">
                  <c:v>1</c:v>
                </c:pt>
                <c:pt idx="888">
                  <c:v>0</c:v>
                </c:pt>
                <c:pt idx="889">
                  <c:v>0</c:v>
                </c:pt>
                <c:pt idx="890">
                  <c:v>1</c:v>
                </c:pt>
                <c:pt idx="891">
                  <c:v>0</c:v>
                </c:pt>
                <c:pt idx="892">
                  <c:v>1</c:v>
                </c:pt>
                <c:pt idx="893">
                  <c:v>0</c:v>
                </c:pt>
                <c:pt idx="894">
                  <c:v>0</c:v>
                </c:pt>
                <c:pt idx="895">
                  <c:v>0</c:v>
                </c:pt>
                <c:pt idx="896">
                  <c:v>0</c:v>
                </c:pt>
                <c:pt idx="897">
                  <c:v>0</c:v>
                </c:pt>
                <c:pt idx="898">
                  <c:v>1</c:v>
                </c:pt>
                <c:pt idx="899">
                  <c:v>0</c:v>
                </c:pt>
                <c:pt idx="900">
                  <c:v>1</c:v>
                </c:pt>
                <c:pt idx="901">
                  <c:v>0</c:v>
                </c:pt>
                <c:pt idx="902">
                  <c:v>0</c:v>
                </c:pt>
                <c:pt idx="903">
                  <c:v>0</c:v>
                </c:pt>
                <c:pt idx="904">
                  <c:v>0</c:v>
                </c:pt>
                <c:pt idx="905">
                  <c:v>0</c:v>
                </c:pt>
                <c:pt idx="906">
                  <c:v>0</c:v>
                </c:pt>
                <c:pt idx="907">
                  <c:v>0</c:v>
                </c:pt>
                <c:pt idx="908">
                  <c:v>0</c:v>
                </c:pt>
                <c:pt idx="909">
                  <c:v>1</c:v>
                </c:pt>
                <c:pt idx="910">
                  <c:v>0</c:v>
                </c:pt>
                <c:pt idx="911">
                  <c:v>0</c:v>
                </c:pt>
                <c:pt idx="912">
                  <c:v>0</c:v>
                </c:pt>
                <c:pt idx="913">
                  <c:v>1</c:v>
                </c:pt>
                <c:pt idx="914">
                  <c:v>0</c:v>
                </c:pt>
                <c:pt idx="915">
                  <c:v>1</c:v>
                </c:pt>
                <c:pt idx="916">
                  <c:v>0</c:v>
                </c:pt>
                <c:pt idx="917">
                  <c:v>1</c:v>
                </c:pt>
                <c:pt idx="918">
                  <c:v>0</c:v>
                </c:pt>
                <c:pt idx="919">
                  <c:v>0</c:v>
                </c:pt>
                <c:pt idx="920">
                  <c:v>0</c:v>
                </c:pt>
                <c:pt idx="921">
                  <c:v>0</c:v>
                </c:pt>
                <c:pt idx="922">
                  <c:v>0</c:v>
                </c:pt>
                <c:pt idx="923">
                  <c:v>1</c:v>
                </c:pt>
                <c:pt idx="924">
                  <c:v>0</c:v>
                </c:pt>
                <c:pt idx="925">
                  <c:v>0</c:v>
                </c:pt>
                <c:pt idx="926">
                  <c:v>1</c:v>
                </c:pt>
                <c:pt idx="927">
                  <c:v>0</c:v>
                </c:pt>
                <c:pt idx="928">
                  <c:v>0</c:v>
                </c:pt>
                <c:pt idx="929">
                  <c:v>1</c:v>
                </c:pt>
                <c:pt idx="930">
                  <c:v>0</c:v>
                </c:pt>
                <c:pt idx="931">
                  <c:v>0</c:v>
                </c:pt>
                <c:pt idx="932">
                  <c:v>0</c:v>
                </c:pt>
                <c:pt idx="933">
                  <c:v>1</c:v>
                </c:pt>
                <c:pt idx="934">
                  <c:v>0</c:v>
                </c:pt>
                <c:pt idx="935">
                  <c:v>0</c:v>
                </c:pt>
                <c:pt idx="936">
                  <c:v>0</c:v>
                </c:pt>
                <c:pt idx="937">
                  <c:v>1</c:v>
                </c:pt>
                <c:pt idx="938">
                  <c:v>0</c:v>
                </c:pt>
                <c:pt idx="939">
                  <c:v>0</c:v>
                </c:pt>
                <c:pt idx="940">
                  <c:v>0</c:v>
                </c:pt>
                <c:pt idx="941">
                  <c:v>0</c:v>
                </c:pt>
                <c:pt idx="942">
                  <c:v>0</c:v>
                </c:pt>
                <c:pt idx="943">
                  <c:v>0</c:v>
                </c:pt>
                <c:pt idx="944">
                  <c:v>0</c:v>
                </c:pt>
                <c:pt idx="945">
                  <c:v>1</c:v>
                </c:pt>
                <c:pt idx="946">
                  <c:v>1</c:v>
                </c:pt>
                <c:pt idx="947">
                  <c:v>0</c:v>
                </c:pt>
                <c:pt idx="948">
                  <c:v>0</c:v>
                </c:pt>
                <c:pt idx="949">
                  <c:v>0</c:v>
                </c:pt>
                <c:pt idx="950">
                  <c:v>0</c:v>
                </c:pt>
                <c:pt idx="951">
                  <c:v>0</c:v>
                </c:pt>
                <c:pt idx="952">
                  <c:v>0</c:v>
                </c:pt>
                <c:pt idx="953">
                  <c:v>0</c:v>
                </c:pt>
                <c:pt idx="954">
                  <c:v>0</c:v>
                </c:pt>
                <c:pt idx="955">
                  <c:v>1</c:v>
                </c:pt>
                <c:pt idx="956">
                  <c:v>1</c:v>
                </c:pt>
                <c:pt idx="957">
                  <c:v>0</c:v>
                </c:pt>
                <c:pt idx="958">
                  <c:v>1</c:v>
                </c:pt>
                <c:pt idx="959">
                  <c:v>0</c:v>
                </c:pt>
                <c:pt idx="960">
                  <c:v>0</c:v>
                </c:pt>
                <c:pt idx="961">
                  <c:v>0</c:v>
                </c:pt>
                <c:pt idx="962">
                  <c:v>0</c:v>
                </c:pt>
                <c:pt idx="963">
                  <c:v>1</c:v>
                </c:pt>
                <c:pt idx="964">
                  <c:v>1</c:v>
                </c:pt>
                <c:pt idx="965">
                  <c:v>0</c:v>
                </c:pt>
                <c:pt idx="966">
                  <c:v>1</c:v>
                </c:pt>
                <c:pt idx="967">
                  <c:v>1</c:v>
                </c:pt>
                <c:pt idx="968">
                  <c:v>1</c:v>
                </c:pt>
                <c:pt idx="969">
                  <c:v>0</c:v>
                </c:pt>
                <c:pt idx="970">
                  <c:v>1</c:v>
                </c:pt>
                <c:pt idx="971">
                  <c:v>0</c:v>
                </c:pt>
                <c:pt idx="972">
                  <c:v>1</c:v>
                </c:pt>
                <c:pt idx="973">
                  <c:v>0</c:v>
                </c:pt>
                <c:pt idx="974">
                  <c:v>0</c:v>
                </c:pt>
                <c:pt idx="975">
                  <c:v>1</c:v>
                </c:pt>
                <c:pt idx="976">
                  <c:v>0</c:v>
                </c:pt>
                <c:pt idx="977">
                  <c:v>1</c:v>
                </c:pt>
                <c:pt idx="978">
                  <c:v>1</c:v>
                </c:pt>
                <c:pt idx="979">
                  <c:v>0</c:v>
                </c:pt>
                <c:pt idx="980">
                  <c:v>0</c:v>
                </c:pt>
                <c:pt idx="981">
                  <c:v>0</c:v>
                </c:pt>
                <c:pt idx="982">
                  <c:v>0</c:v>
                </c:pt>
                <c:pt idx="983">
                  <c:v>0</c:v>
                </c:pt>
                <c:pt idx="984">
                  <c:v>1</c:v>
                </c:pt>
                <c:pt idx="985">
                  <c:v>1</c:v>
                </c:pt>
                <c:pt idx="986">
                  <c:v>1</c:v>
                </c:pt>
                <c:pt idx="987">
                  <c:v>1</c:v>
                </c:pt>
                <c:pt idx="988">
                  <c:v>0</c:v>
                </c:pt>
                <c:pt idx="989">
                  <c:v>0</c:v>
                </c:pt>
                <c:pt idx="990">
                  <c:v>0</c:v>
                </c:pt>
                <c:pt idx="991">
                  <c:v>1</c:v>
                </c:pt>
                <c:pt idx="992">
                  <c:v>0</c:v>
                </c:pt>
                <c:pt idx="993">
                  <c:v>0</c:v>
                </c:pt>
                <c:pt idx="994">
                  <c:v>0</c:v>
                </c:pt>
                <c:pt idx="995">
                  <c:v>0</c:v>
                </c:pt>
                <c:pt idx="996">
                  <c:v>0</c:v>
                </c:pt>
                <c:pt idx="997">
                  <c:v>0</c:v>
                </c:pt>
                <c:pt idx="998">
                  <c:v>1</c:v>
                </c:pt>
                <c:pt idx="999">
                  <c:v>0</c:v>
                </c:pt>
                <c:pt idx="1000">
                  <c:v>0</c:v>
                </c:pt>
                <c:pt idx="1001">
                  <c:v>0</c:v>
                </c:pt>
                <c:pt idx="1002">
                  <c:v>1</c:v>
                </c:pt>
                <c:pt idx="1003">
                  <c:v>0</c:v>
                </c:pt>
                <c:pt idx="1004">
                  <c:v>1</c:v>
                </c:pt>
                <c:pt idx="1005">
                  <c:v>0</c:v>
                </c:pt>
                <c:pt idx="1006">
                  <c:v>1</c:v>
                </c:pt>
                <c:pt idx="1007">
                  <c:v>0</c:v>
                </c:pt>
                <c:pt idx="1008">
                  <c:v>1</c:v>
                </c:pt>
                <c:pt idx="1009">
                  <c:v>0</c:v>
                </c:pt>
                <c:pt idx="1010">
                  <c:v>0</c:v>
                </c:pt>
                <c:pt idx="1011">
                  <c:v>0</c:v>
                </c:pt>
                <c:pt idx="1012">
                  <c:v>0</c:v>
                </c:pt>
                <c:pt idx="1013">
                  <c:v>0</c:v>
                </c:pt>
                <c:pt idx="1014">
                  <c:v>1</c:v>
                </c:pt>
                <c:pt idx="1015">
                  <c:v>1</c:v>
                </c:pt>
                <c:pt idx="1016">
                  <c:v>1</c:v>
                </c:pt>
                <c:pt idx="1017">
                  <c:v>0</c:v>
                </c:pt>
                <c:pt idx="1018">
                  <c:v>1</c:v>
                </c:pt>
                <c:pt idx="1019">
                  <c:v>0</c:v>
                </c:pt>
                <c:pt idx="1020">
                  <c:v>1</c:v>
                </c:pt>
                <c:pt idx="1021">
                  <c:v>0</c:v>
                </c:pt>
                <c:pt idx="1022">
                  <c:v>0</c:v>
                </c:pt>
                <c:pt idx="1023">
                  <c:v>0</c:v>
                </c:pt>
                <c:pt idx="1024">
                  <c:v>1</c:v>
                </c:pt>
                <c:pt idx="1025">
                  <c:v>1</c:v>
                </c:pt>
                <c:pt idx="1026">
                  <c:v>0</c:v>
                </c:pt>
                <c:pt idx="1027">
                  <c:v>0</c:v>
                </c:pt>
                <c:pt idx="1028">
                  <c:v>0</c:v>
                </c:pt>
                <c:pt idx="1029">
                  <c:v>0</c:v>
                </c:pt>
                <c:pt idx="1030">
                  <c:v>0</c:v>
                </c:pt>
                <c:pt idx="1031">
                  <c:v>0</c:v>
                </c:pt>
                <c:pt idx="1032">
                  <c:v>0</c:v>
                </c:pt>
                <c:pt idx="1033">
                  <c:v>1</c:v>
                </c:pt>
                <c:pt idx="1034">
                  <c:v>1</c:v>
                </c:pt>
                <c:pt idx="1035">
                  <c:v>0</c:v>
                </c:pt>
                <c:pt idx="1036">
                  <c:v>0</c:v>
                </c:pt>
                <c:pt idx="1037">
                  <c:v>0</c:v>
                </c:pt>
                <c:pt idx="1038">
                  <c:v>1</c:v>
                </c:pt>
                <c:pt idx="1039">
                  <c:v>1</c:v>
                </c:pt>
                <c:pt idx="1040">
                  <c:v>1</c:v>
                </c:pt>
                <c:pt idx="1041">
                  <c:v>1</c:v>
                </c:pt>
                <c:pt idx="1042">
                  <c:v>0</c:v>
                </c:pt>
                <c:pt idx="1043">
                  <c:v>0</c:v>
                </c:pt>
                <c:pt idx="1044">
                  <c:v>0</c:v>
                </c:pt>
                <c:pt idx="1045">
                  <c:v>0</c:v>
                </c:pt>
                <c:pt idx="1046">
                  <c:v>1</c:v>
                </c:pt>
                <c:pt idx="1047">
                  <c:v>1</c:v>
                </c:pt>
                <c:pt idx="1048">
                  <c:v>0</c:v>
                </c:pt>
                <c:pt idx="1049">
                  <c:v>1</c:v>
                </c:pt>
                <c:pt idx="1050">
                  <c:v>1</c:v>
                </c:pt>
                <c:pt idx="1051">
                  <c:v>0</c:v>
                </c:pt>
                <c:pt idx="1052">
                  <c:v>1</c:v>
                </c:pt>
                <c:pt idx="1053">
                  <c:v>0</c:v>
                </c:pt>
                <c:pt idx="1054">
                  <c:v>1</c:v>
                </c:pt>
                <c:pt idx="1055">
                  <c:v>0</c:v>
                </c:pt>
                <c:pt idx="1056">
                  <c:v>1</c:v>
                </c:pt>
                <c:pt idx="1057">
                  <c:v>1</c:v>
                </c:pt>
                <c:pt idx="1058">
                  <c:v>0</c:v>
                </c:pt>
                <c:pt idx="1059">
                  <c:v>0</c:v>
                </c:pt>
                <c:pt idx="1060">
                  <c:v>1</c:v>
                </c:pt>
                <c:pt idx="1061">
                  <c:v>0</c:v>
                </c:pt>
                <c:pt idx="1062">
                  <c:v>0</c:v>
                </c:pt>
                <c:pt idx="1063">
                  <c:v>0</c:v>
                </c:pt>
                <c:pt idx="1064">
                  <c:v>1</c:v>
                </c:pt>
                <c:pt idx="1065">
                  <c:v>1</c:v>
                </c:pt>
                <c:pt idx="1066">
                  <c:v>0</c:v>
                </c:pt>
                <c:pt idx="1067">
                  <c:v>0</c:v>
                </c:pt>
                <c:pt idx="1068">
                  <c:v>0</c:v>
                </c:pt>
                <c:pt idx="1069">
                  <c:v>1</c:v>
                </c:pt>
                <c:pt idx="1070">
                  <c:v>0</c:v>
                </c:pt>
                <c:pt idx="1071">
                  <c:v>0</c:v>
                </c:pt>
                <c:pt idx="1072">
                  <c:v>0</c:v>
                </c:pt>
                <c:pt idx="1073">
                  <c:v>1</c:v>
                </c:pt>
                <c:pt idx="1074">
                  <c:v>0</c:v>
                </c:pt>
                <c:pt idx="1075">
                  <c:v>0</c:v>
                </c:pt>
                <c:pt idx="1076">
                  <c:v>1</c:v>
                </c:pt>
                <c:pt idx="1077">
                  <c:v>0</c:v>
                </c:pt>
                <c:pt idx="1078">
                  <c:v>0</c:v>
                </c:pt>
                <c:pt idx="1079">
                  <c:v>1</c:v>
                </c:pt>
                <c:pt idx="1080">
                  <c:v>0</c:v>
                </c:pt>
                <c:pt idx="1081">
                  <c:v>1</c:v>
                </c:pt>
                <c:pt idx="1082">
                  <c:v>1</c:v>
                </c:pt>
                <c:pt idx="1083">
                  <c:v>0</c:v>
                </c:pt>
                <c:pt idx="1084">
                  <c:v>0</c:v>
                </c:pt>
                <c:pt idx="1085">
                  <c:v>1</c:v>
                </c:pt>
                <c:pt idx="1086">
                  <c:v>0</c:v>
                </c:pt>
                <c:pt idx="1087">
                  <c:v>0</c:v>
                </c:pt>
                <c:pt idx="1088">
                  <c:v>0</c:v>
                </c:pt>
                <c:pt idx="1089">
                  <c:v>0</c:v>
                </c:pt>
                <c:pt idx="1090">
                  <c:v>1</c:v>
                </c:pt>
                <c:pt idx="1091">
                  <c:v>0</c:v>
                </c:pt>
                <c:pt idx="1092">
                  <c:v>0</c:v>
                </c:pt>
                <c:pt idx="1093">
                  <c:v>0</c:v>
                </c:pt>
                <c:pt idx="1094">
                  <c:v>1</c:v>
                </c:pt>
                <c:pt idx="1095">
                  <c:v>0</c:v>
                </c:pt>
                <c:pt idx="1096">
                  <c:v>0</c:v>
                </c:pt>
                <c:pt idx="1097">
                  <c:v>0</c:v>
                </c:pt>
                <c:pt idx="1098">
                  <c:v>0</c:v>
                </c:pt>
                <c:pt idx="1099">
                  <c:v>1</c:v>
                </c:pt>
                <c:pt idx="1100">
                  <c:v>0</c:v>
                </c:pt>
                <c:pt idx="1101">
                  <c:v>1</c:v>
                </c:pt>
                <c:pt idx="1102">
                  <c:v>1</c:v>
                </c:pt>
                <c:pt idx="1103">
                  <c:v>0</c:v>
                </c:pt>
                <c:pt idx="1104">
                  <c:v>1</c:v>
                </c:pt>
                <c:pt idx="1105">
                  <c:v>0</c:v>
                </c:pt>
                <c:pt idx="1106">
                  <c:v>1</c:v>
                </c:pt>
                <c:pt idx="1107">
                  <c:v>1</c:v>
                </c:pt>
                <c:pt idx="1108">
                  <c:v>1</c:v>
                </c:pt>
                <c:pt idx="1109">
                  <c:v>1</c:v>
                </c:pt>
                <c:pt idx="1110">
                  <c:v>0</c:v>
                </c:pt>
                <c:pt idx="1111">
                  <c:v>0</c:v>
                </c:pt>
                <c:pt idx="1112">
                  <c:v>0</c:v>
                </c:pt>
                <c:pt idx="1113">
                  <c:v>0</c:v>
                </c:pt>
                <c:pt idx="1114">
                  <c:v>0</c:v>
                </c:pt>
                <c:pt idx="1115">
                  <c:v>0</c:v>
                </c:pt>
                <c:pt idx="1116">
                  <c:v>1</c:v>
                </c:pt>
                <c:pt idx="1117">
                  <c:v>1</c:v>
                </c:pt>
                <c:pt idx="1118">
                  <c:v>0</c:v>
                </c:pt>
                <c:pt idx="1119">
                  <c:v>1</c:v>
                </c:pt>
                <c:pt idx="1120">
                  <c:v>0</c:v>
                </c:pt>
                <c:pt idx="1121">
                  <c:v>1</c:v>
                </c:pt>
                <c:pt idx="1122">
                  <c:v>0</c:v>
                </c:pt>
                <c:pt idx="1123">
                  <c:v>0</c:v>
                </c:pt>
                <c:pt idx="1124">
                  <c:v>1</c:v>
                </c:pt>
                <c:pt idx="1125">
                  <c:v>0</c:v>
                </c:pt>
                <c:pt idx="1126">
                  <c:v>0</c:v>
                </c:pt>
                <c:pt idx="1127">
                  <c:v>0</c:v>
                </c:pt>
                <c:pt idx="1128">
                  <c:v>0</c:v>
                </c:pt>
                <c:pt idx="1129">
                  <c:v>0</c:v>
                </c:pt>
                <c:pt idx="1130">
                  <c:v>1</c:v>
                </c:pt>
                <c:pt idx="1131">
                  <c:v>0</c:v>
                </c:pt>
                <c:pt idx="1132">
                  <c:v>1</c:v>
                </c:pt>
                <c:pt idx="1133">
                  <c:v>0</c:v>
                </c:pt>
                <c:pt idx="1134">
                  <c:v>0</c:v>
                </c:pt>
                <c:pt idx="1135">
                  <c:v>0</c:v>
                </c:pt>
                <c:pt idx="1136">
                  <c:v>1</c:v>
                </c:pt>
                <c:pt idx="1137">
                  <c:v>0</c:v>
                </c:pt>
                <c:pt idx="1138">
                  <c:v>0</c:v>
                </c:pt>
                <c:pt idx="1139">
                  <c:v>1</c:v>
                </c:pt>
                <c:pt idx="1140">
                  <c:v>0</c:v>
                </c:pt>
                <c:pt idx="1141">
                  <c:v>1</c:v>
                </c:pt>
                <c:pt idx="1142">
                  <c:v>0</c:v>
                </c:pt>
                <c:pt idx="1143">
                  <c:v>0</c:v>
                </c:pt>
                <c:pt idx="1144">
                  <c:v>0</c:v>
                </c:pt>
                <c:pt idx="1145">
                  <c:v>0</c:v>
                </c:pt>
                <c:pt idx="1146">
                  <c:v>0</c:v>
                </c:pt>
                <c:pt idx="1147">
                  <c:v>0</c:v>
                </c:pt>
                <c:pt idx="1148">
                  <c:v>1</c:v>
                </c:pt>
                <c:pt idx="1149">
                  <c:v>0</c:v>
                </c:pt>
                <c:pt idx="1150">
                  <c:v>0</c:v>
                </c:pt>
                <c:pt idx="1151">
                  <c:v>0</c:v>
                </c:pt>
                <c:pt idx="1152">
                  <c:v>1</c:v>
                </c:pt>
                <c:pt idx="1153">
                  <c:v>0</c:v>
                </c:pt>
                <c:pt idx="1154">
                  <c:v>1</c:v>
                </c:pt>
                <c:pt idx="1155">
                  <c:v>0</c:v>
                </c:pt>
                <c:pt idx="1156">
                  <c:v>1</c:v>
                </c:pt>
                <c:pt idx="1157">
                  <c:v>0</c:v>
                </c:pt>
                <c:pt idx="1158">
                  <c:v>1</c:v>
                </c:pt>
                <c:pt idx="1159">
                  <c:v>1</c:v>
                </c:pt>
                <c:pt idx="1160">
                  <c:v>1</c:v>
                </c:pt>
                <c:pt idx="1161">
                  <c:v>0</c:v>
                </c:pt>
                <c:pt idx="1162">
                  <c:v>1</c:v>
                </c:pt>
                <c:pt idx="1163">
                  <c:v>0</c:v>
                </c:pt>
                <c:pt idx="1164">
                  <c:v>1</c:v>
                </c:pt>
                <c:pt idx="1165">
                  <c:v>1</c:v>
                </c:pt>
                <c:pt idx="1166">
                  <c:v>1</c:v>
                </c:pt>
                <c:pt idx="1167">
                  <c:v>0</c:v>
                </c:pt>
                <c:pt idx="1168">
                  <c:v>1</c:v>
                </c:pt>
                <c:pt idx="1169">
                  <c:v>0</c:v>
                </c:pt>
                <c:pt idx="1170">
                  <c:v>1</c:v>
                </c:pt>
                <c:pt idx="1171">
                  <c:v>1</c:v>
                </c:pt>
                <c:pt idx="1172">
                  <c:v>1</c:v>
                </c:pt>
                <c:pt idx="1173">
                  <c:v>1</c:v>
                </c:pt>
                <c:pt idx="1174">
                  <c:v>0</c:v>
                </c:pt>
                <c:pt idx="1175">
                  <c:v>1</c:v>
                </c:pt>
                <c:pt idx="1176">
                  <c:v>1</c:v>
                </c:pt>
                <c:pt idx="1177">
                  <c:v>1</c:v>
                </c:pt>
                <c:pt idx="1178">
                  <c:v>0</c:v>
                </c:pt>
                <c:pt idx="1179">
                  <c:v>0</c:v>
                </c:pt>
                <c:pt idx="1180">
                  <c:v>0</c:v>
                </c:pt>
                <c:pt idx="1181">
                  <c:v>1</c:v>
                </c:pt>
                <c:pt idx="1182">
                  <c:v>0</c:v>
                </c:pt>
                <c:pt idx="1183">
                  <c:v>0</c:v>
                </c:pt>
                <c:pt idx="1184">
                  <c:v>0</c:v>
                </c:pt>
                <c:pt idx="1185">
                  <c:v>0</c:v>
                </c:pt>
                <c:pt idx="1186">
                  <c:v>1</c:v>
                </c:pt>
                <c:pt idx="1187">
                  <c:v>0</c:v>
                </c:pt>
                <c:pt idx="1188">
                  <c:v>0</c:v>
                </c:pt>
                <c:pt idx="1189">
                  <c:v>1</c:v>
                </c:pt>
                <c:pt idx="1190">
                  <c:v>0</c:v>
                </c:pt>
                <c:pt idx="1191">
                  <c:v>0</c:v>
                </c:pt>
                <c:pt idx="1192">
                  <c:v>0</c:v>
                </c:pt>
                <c:pt idx="1193">
                  <c:v>0</c:v>
                </c:pt>
                <c:pt idx="1194">
                  <c:v>1</c:v>
                </c:pt>
                <c:pt idx="1195">
                  <c:v>0</c:v>
                </c:pt>
                <c:pt idx="1196">
                  <c:v>1</c:v>
                </c:pt>
                <c:pt idx="1197">
                  <c:v>1</c:v>
                </c:pt>
                <c:pt idx="1198">
                  <c:v>1</c:v>
                </c:pt>
                <c:pt idx="1199">
                  <c:v>0</c:v>
                </c:pt>
                <c:pt idx="1200">
                  <c:v>1</c:v>
                </c:pt>
                <c:pt idx="1201">
                  <c:v>1</c:v>
                </c:pt>
                <c:pt idx="1202">
                  <c:v>1</c:v>
                </c:pt>
                <c:pt idx="1203">
                  <c:v>0</c:v>
                </c:pt>
                <c:pt idx="1204">
                  <c:v>0</c:v>
                </c:pt>
                <c:pt idx="1205">
                  <c:v>1</c:v>
                </c:pt>
                <c:pt idx="1206">
                  <c:v>1</c:v>
                </c:pt>
                <c:pt idx="1207">
                  <c:v>1</c:v>
                </c:pt>
                <c:pt idx="1208">
                  <c:v>0</c:v>
                </c:pt>
                <c:pt idx="1209">
                  <c:v>0</c:v>
                </c:pt>
                <c:pt idx="1210">
                  <c:v>0</c:v>
                </c:pt>
                <c:pt idx="1211">
                  <c:v>0</c:v>
                </c:pt>
                <c:pt idx="1212">
                  <c:v>0</c:v>
                </c:pt>
                <c:pt idx="1213">
                  <c:v>0</c:v>
                </c:pt>
                <c:pt idx="1214">
                  <c:v>1</c:v>
                </c:pt>
                <c:pt idx="1215">
                  <c:v>0</c:v>
                </c:pt>
                <c:pt idx="1216">
                  <c:v>0</c:v>
                </c:pt>
                <c:pt idx="1217">
                  <c:v>0</c:v>
                </c:pt>
                <c:pt idx="1218">
                  <c:v>0</c:v>
                </c:pt>
                <c:pt idx="1219">
                  <c:v>0</c:v>
                </c:pt>
                <c:pt idx="1220">
                  <c:v>0</c:v>
                </c:pt>
                <c:pt idx="1221">
                  <c:v>1</c:v>
                </c:pt>
                <c:pt idx="1222">
                  <c:v>0</c:v>
                </c:pt>
                <c:pt idx="1223">
                  <c:v>1</c:v>
                </c:pt>
                <c:pt idx="1224">
                  <c:v>0</c:v>
                </c:pt>
                <c:pt idx="1225">
                  <c:v>1</c:v>
                </c:pt>
                <c:pt idx="1226">
                  <c:v>0</c:v>
                </c:pt>
                <c:pt idx="1227">
                  <c:v>1</c:v>
                </c:pt>
                <c:pt idx="1228">
                  <c:v>1</c:v>
                </c:pt>
                <c:pt idx="1229">
                  <c:v>1</c:v>
                </c:pt>
                <c:pt idx="1230">
                  <c:v>0</c:v>
                </c:pt>
                <c:pt idx="1231">
                  <c:v>0</c:v>
                </c:pt>
                <c:pt idx="1232">
                  <c:v>0</c:v>
                </c:pt>
                <c:pt idx="1233">
                  <c:v>0</c:v>
                </c:pt>
                <c:pt idx="1234">
                  <c:v>0</c:v>
                </c:pt>
                <c:pt idx="1235">
                  <c:v>1</c:v>
                </c:pt>
                <c:pt idx="1236">
                  <c:v>0</c:v>
                </c:pt>
                <c:pt idx="1237">
                  <c:v>0</c:v>
                </c:pt>
                <c:pt idx="1238">
                  <c:v>1</c:v>
                </c:pt>
                <c:pt idx="1239">
                  <c:v>0</c:v>
                </c:pt>
                <c:pt idx="1240">
                  <c:v>0</c:v>
                </c:pt>
                <c:pt idx="1241">
                  <c:v>1</c:v>
                </c:pt>
                <c:pt idx="1242">
                  <c:v>0</c:v>
                </c:pt>
                <c:pt idx="1243">
                  <c:v>0</c:v>
                </c:pt>
                <c:pt idx="1244">
                  <c:v>0</c:v>
                </c:pt>
                <c:pt idx="1245">
                  <c:v>0</c:v>
                </c:pt>
                <c:pt idx="1246">
                  <c:v>0</c:v>
                </c:pt>
                <c:pt idx="1247">
                  <c:v>0</c:v>
                </c:pt>
                <c:pt idx="1248">
                  <c:v>0</c:v>
                </c:pt>
                <c:pt idx="1249">
                  <c:v>1</c:v>
                </c:pt>
                <c:pt idx="1250">
                  <c:v>1</c:v>
                </c:pt>
                <c:pt idx="1251">
                  <c:v>1</c:v>
                </c:pt>
                <c:pt idx="1252">
                  <c:v>1</c:v>
                </c:pt>
                <c:pt idx="1253">
                  <c:v>1</c:v>
                </c:pt>
                <c:pt idx="1254">
                  <c:v>0</c:v>
                </c:pt>
                <c:pt idx="1255">
                  <c:v>1</c:v>
                </c:pt>
                <c:pt idx="1256">
                  <c:v>1</c:v>
                </c:pt>
                <c:pt idx="1257">
                  <c:v>1</c:v>
                </c:pt>
                <c:pt idx="1258">
                  <c:v>1</c:v>
                </c:pt>
                <c:pt idx="1259">
                  <c:v>0</c:v>
                </c:pt>
                <c:pt idx="1260">
                  <c:v>0</c:v>
                </c:pt>
                <c:pt idx="1261">
                  <c:v>0</c:v>
                </c:pt>
                <c:pt idx="1262">
                  <c:v>0</c:v>
                </c:pt>
                <c:pt idx="1263">
                  <c:v>1</c:v>
                </c:pt>
                <c:pt idx="1264">
                  <c:v>0</c:v>
                </c:pt>
                <c:pt idx="1265">
                  <c:v>0</c:v>
                </c:pt>
                <c:pt idx="1266">
                  <c:v>1</c:v>
                </c:pt>
                <c:pt idx="1267">
                  <c:v>0</c:v>
                </c:pt>
                <c:pt idx="1268">
                  <c:v>1</c:v>
                </c:pt>
                <c:pt idx="1269">
                  <c:v>0</c:v>
                </c:pt>
                <c:pt idx="1270">
                  <c:v>1</c:v>
                </c:pt>
                <c:pt idx="1271">
                  <c:v>0</c:v>
                </c:pt>
                <c:pt idx="1272">
                  <c:v>0</c:v>
                </c:pt>
                <c:pt idx="1273">
                  <c:v>1</c:v>
                </c:pt>
                <c:pt idx="1274">
                  <c:v>0</c:v>
                </c:pt>
                <c:pt idx="1275">
                  <c:v>1</c:v>
                </c:pt>
                <c:pt idx="1276">
                  <c:v>1</c:v>
                </c:pt>
                <c:pt idx="1277">
                  <c:v>1</c:v>
                </c:pt>
                <c:pt idx="1278">
                  <c:v>0</c:v>
                </c:pt>
                <c:pt idx="1279">
                  <c:v>1</c:v>
                </c:pt>
                <c:pt idx="1280">
                  <c:v>0</c:v>
                </c:pt>
                <c:pt idx="1281">
                  <c:v>0</c:v>
                </c:pt>
                <c:pt idx="1282">
                  <c:v>1</c:v>
                </c:pt>
                <c:pt idx="1283">
                  <c:v>0</c:v>
                </c:pt>
                <c:pt idx="1284">
                  <c:v>1</c:v>
                </c:pt>
                <c:pt idx="1285">
                  <c:v>0</c:v>
                </c:pt>
                <c:pt idx="1286">
                  <c:v>1</c:v>
                </c:pt>
                <c:pt idx="1287">
                  <c:v>1</c:v>
                </c:pt>
                <c:pt idx="1288">
                  <c:v>1</c:v>
                </c:pt>
                <c:pt idx="1289">
                  <c:v>1</c:v>
                </c:pt>
                <c:pt idx="1290">
                  <c:v>1</c:v>
                </c:pt>
                <c:pt idx="1291">
                  <c:v>0</c:v>
                </c:pt>
                <c:pt idx="1292">
                  <c:v>1</c:v>
                </c:pt>
                <c:pt idx="1293">
                  <c:v>0</c:v>
                </c:pt>
                <c:pt idx="1294">
                  <c:v>0</c:v>
                </c:pt>
                <c:pt idx="1295">
                  <c:v>0</c:v>
                </c:pt>
                <c:pt idx="1296">
                  <c:v>0</c:v>
                </c:pt>
                <c:pt idx="1297">
                  <c:v>0</c:v>
                </c:pt>
                <c:pt idx="1298">
                  <c:v>1</c:v>
                </c:pt>
                <c:pt idx="1299">
                  <c:v>0</c:v>
                </c:pt>
                <c:pt idx="1300">
                  <c:v>0</c:v>
                </c:pt>
                <c:pt idx="1301">
                  <c:v>0</c:v>
                </c:pt>
                <c:pt idx="1302">
                  <c:v>1</c:v>
                </c:pt>
                <c:pt idx="1303">
                  <c:v>0</c:v>
                </c:pt>
                <c:pt idx="1304">
                  <c:v>1</c:v>
                </c:pt>
                <c:pt idx="1305">
                  <c:v>0</c:v>
                </c:pt>
                <c:pt idx="1306">
                  <c:v>0</c:v>
                </c:pt>
                <c:pt idx="1307">
                  <c:v>1</c:v>
                </c:pt>
                <c:pt idx="1308">
                  <c:v>1</c:v>
                </c:pt>
                <c:pt idx="1309">
                  <c:v>0</c:v>
                </c:pt>
                <c:pt idx="1310">
                  <c:v>1</c:v>
                </c:pt>
                <c:pt idx="1311">
                  <c:v>0</c:v>
                </c:pt>
                <c:pt idx="1312">
                  <c:v>0</c:v>
                </c:pt>
                <c:pt idx="1313">
                  <c:v>0</c:v>
                </c:pt>
                <c:pt idx="1314">
                  <c:v>1</c:v>
                </c:pt>
                <c:pt idx="1315">
                  <c:v>0</c:v>
                </c:pt>
                <c:pt idx="1316">
                  <c:v>0</c:v>
                </c:pt>
                <c:pt idx="1317">
                  <c:v>1</c:v>
                </c:pt>
                <c:pt idx="1318">
                  <c:v>1</c:v>
                </c:pt>
                <c:pt idx="1319">
                  <c:v>0</c:v>
                </c:pt>
                <c:pt idx="1320">
                  <c:v>1</c:v>
                </c:pt>
                <c:pt idx="1321">
                  <c:v>0</c:v>
                </c:pt>
                <c:pt idx="1322">
                  <c:v>0</c:v>
                </c:pt>
                <c:pt idx="1323">
                  <c:v>0</c:v>
                </c:pt>
                <c:pt idx="1324">
                  <c:v>1</c:v>
                </c:pt>
                <c:pt idx="1325">
                  <c:v>1</c:v>
                </c:pt>
                <c:pt idx="1326">
                  <c:v>1</c:v>
                </c:pt>
                <c:pt idx="1327">
                  <c:v>1</c:v>
                </c:pt>
                <c:pt idx="1328">
                  <c:v>0</c:v>
                </c:pt>
                <c:pt idx="1329">
                  <c:v>0</c:v>
                </c:pt>
                <c:pt idx="1330">
                  <c:v>1</c:v>
                </c:pt>
                <c:pt idx="1331">
                  <c:v>1</c:v>
                </c:pt>
                <c:pt idx="1332">
                  <c:v>1</c:v>
                </c:pt>
                <c:pt idx="1333">
                  <c:v>0</c:v>
                </c:pt>
                <c:pt idx="1334">
                  <c:v>1</c:v>
                </c:pt>
                <c:pt idx="1335">
                  <c:v>1</c:v>
                </c:pt>
                <c:pt idx="1336">
                  <c:v>0</c:v>
                </c:pt>
                <c:pt idx="1337">
                  <c:v>1</c:v>
                </c:pt>
                <c:pt idx="1338">
                  <c:v>0</c:v>
                </c:pt>
                <c:pt idx="1339">
                  <c:v>0</c:v>
                </c:pt>
                <c:pt idx="1340">
                  <c:v>0</c:v>
                </c:pt>
                <c:pt idx="1341">
                  <c:v>1</c:v>
                </c:pt>
                <c:pt idx="1342">
                  <c:v>1</c:v>
                </c:pt>
                <c:pt idx="1343">
                  <c:v>1</c:v>
                </c:pt>
                <c:pt idx="1344">
                  <c:v>0</c:v>
                </c:pt>
                <c:pt idx="1345">
                  <c:v>0</c:v>
                </c:pt>
                <c:pt idx="1346">
                  <c:v>1</c:v>
                </c:pt>
                <c:pt idx="1347">
                  <c:v>1</c:v>
                </c:pt>
                <c:pt idx="1348">
                  <c:v>0</c:v>
                </c:pt>
                <c:pt idx="1349">
                  <c:v>0</c:v>
                </c:pt>
                <c:pt idx="1350">
                  <c:v>0</c:v>
                </c:pt>
                <c:pt idx="1351">
                  <c:v>0</c:v>
                </c:pt>
                <c:pt idx="1352">
                  <c:v>0</c:v>
                </c:pt>
                <c:pt idx="1353">
                  <c:v>1</c:v>
                </c:pt>
                <c:pt idx="1354">
                  <c:v>1</c:v>
                </c:pt>
                <c:pt idx="1355">
                  <c:v>0</c:v>
                </c:pt>
                <c:pt idx="1356">
                  <c:v>1</c:v>
                </c:pt>
                <c:pt idx="1357">
                  <c:v>0</c:v>
                </c:pt>
                <c:pt idx="1358">
                  <c:v>0</c:v>
                </c:pt>
                <c:pt idx="1359">
                  <c:v>0</c:v>
                </c:pt>
                <c:pt idx="1360">
                  <c:v>0</c:v>
                </c:pt>
                <c:pt idx="1361">
                  <c:v>1</c:v>
                </c:pt>
                <c:pt idx="1362">
                  <c:v>0</c:v>
                </c:pt>
                <c:pt idx="1363">
                  <c:v>0</c:v>
                </c:pt>
                <c:pt idx="1364">
                  <c:v>0</c:v>
                </c:pt>
                <c:pt idx="1365">
                  <c:v>0</c:v>
                </c:pt>
                <c:pt idx="1366">
                  <c:v>0</c:v>
                </c:pt>
                <c:pt idx="1367">
                  <c:v>1</c:v>
                </c:pt>
                <c:pt idx="1368">
                  <c:v>0</c:v>
                </c:pt>
                <c:pt idx="1369">
                  <c:v>1</c:v>
                </c:pt>
                <c:pt idx="1370">
                  <c:v>0</c:v>
                </c:pt>
                <c:pt idx="1371">
                  <c:v>0</c:v>
                </c:pt>
                <c:pt idx="1372">
                  <c:v>0</c:v>
                </c:pt>
                <c:pt idx="1373">
                  <c:v>0</c:v>
                </c:pt>
                <c:pt idx="1374">
                  <c:v>1</c:v>
                </c:pt>
                <c:pt idx="1375">
                  <c:v>0</c:v>
                </c:pt>
                <c:pt idx="1376">
                  <c:v>0</c:v>
                </c:pt>
                <c:pt idx="1377">
                  <c:v>1</c:v>
                </c:pt>
                <c:pt idx="1378">
                  <c:v>0</c:v>
                </c:pt>
                <c:pt idx="1379">
                  <c:v>0</c:v>
                </c:pt>
                <c:pt idx="1380">
                  <c:v>0</c:v>
                </c:pt>
                <c:pt idx="1381">
                  <c:v>0</c:v>
                </c:pt>
                <c:pt idx="1382">
                  <c:v>0</c:v>
                </c:pt>
                <c:pt idx="1383">
                  <c:v>0</c:v>
                </c:pt>
                <c:pt idx="1384">
                  <c:v>1</c:v>
                </c:pt>
                <c:pt idx="1385">
                  <c:v>1</c:v>
                </c:pt>
                <c:pt idx="1386">
                  <c:v>0</c:v>
                </c:pt>
                <c:pt idx="1387">
                  <c:v>0</c:v>
                </c:pt>
                <c:pt idx="1388">
                  <c:v>0</c:v>
                </c:pt>
                <c:pt idx="1389">
                  <c:v>0</c:v>
                </c:pt>
                <c:pt idx="1390">
                  <c:v>1</c:v>
                </c:pt>
                <c:pt idx="1391">
                  <c:v>0</c:v>
                </c:pt>
                <c:pt idx="1392">
                  <c:v>0</c:v>
                </c:pt>
                <c:pt idx="1393">
                  <c:v>0</c:v>
                </c:pt>
                <c:pt idx="1394">
                  <c:v>1</c:v>
                </c:pt>
                <c:pt idx="1395">
                  <c:v>1</c:v>
                </c:pt>
                <c:pt idx="1396">
                  <c:v>0</c:v>
                </c:pt>
                <c:pt idx="1397">
                  <c:v>0</c:v>
                </c:pt>
                <c:pt idx="1398">
                  <c:v>0</c:v>
                </c:pt>
                <c:pt idx="1399">
                  <c:v>1</c:v>
                </c:pt>
                <c:pt idx="1400">
                  <c:v>1</c:v>
                </c:pt>
                <c:pt idx="1401">
                  <c:v>1</c:v>
                </c:pt>
                <c:pt idx="1402">
                  <c:v>1</c:v>
                </c:pt>
                <c:pt idx="1403">
                  <c:v>0</c:v>
                </c:pt>
                <c:pt idx="1404">
                  <c:v>1</c:v>
                </c:pt>
                <c:pt idx="1405">
                  <c:v>1</c:v>
                </c:pt>
                <c:pt idx="1406">
                  <c:v>0</c:v>
                </c:pt>
                <c:pt idx="1407">
                  <c:v>1</c:v>
                </c:pt>
                <c:pt idx="1408">
                  <c:v>1</c:v>
                </c:pt>
                <c:pt idx="1409">
                  <c:v>0</c:v>
                </c:pt>
                <c:pt idx="1410">
                  <c:v>1</c:v>
                </c:pt>
                <c:pt idx="1411">
                  <c:v>1</c:v>
                </c:pt>
                <c:pt idx="1412">
                  <c:v>1</c:v>
                </c:pt>
                <c:pt idx="1413">
                  <c:v>1</c:v>
                </c:pt>
                <c:pt idx="1414">
                  <c:v>0</c:v>
                </c:pt>
                <c:pt idx="1415">
                  <c:v>0</c:v>
                </c:pt>
                <c:pt idx="1416">
                  <c:v>0</c:v>
                </c:pt>
                <c:pt idx="1417">
                  <c:v>0</c:v>
                </c:pt>
                <c:pt idx="1418">
                  <c:v>1</c:v>
                </c:pt>
                <c:pt idx="1419">
                  <c:v>1</c:v>
                </c:pt>
                <c:pt idx="1420">
                  <c:v>0</c:v>
                </c:pt>
                <c:pt idx="1421">
                  <c:v>0</c:v>
                </c:pt>
                <c:pt idx="1422">
                  <c:v>0</c:v>
                </c:pt>
                <c:pt idx="1423">
                  <c:v>0</c:v>
                </c:pt>
                <c:pt idx="1424">
                  <c:v>1</c:v>
                </c:pt>
                <c:pt idx="1425">
                  <c:v>1</c:v>
                </c:pt>
                <c:pt idx="1426">
                  <c:v>1</c:v>
                </c:pt>
                <c:pt idx="1427">
                  <c:v>1</c:v>
                </c:pt>
                <c:pt idx="1428">
                  <c:v>0</c:v>
                </c:pt>
                <c:pt idx="1429">
                  <c:v>0</c:v>
                </c:pt>
                <c:pt idx="1430">
                  <c:v>1</c:v>
                </c:pt>
                <c:pt idx="1431">
                  <c:v>0</c:v>
                </c:pt>
                <c:pt idx="1432">
                  <c:v>1</c:v>
                </c:pt>
                <c:pt idx="1433">
                  <c:v>0</c:v>
                </c:pt>
                <c:pt idx="1434">
                  <c:v>0</c:v>
                </c:pt>
                <c:pt idx="1435">
                  <c:v>1</c:v>
                </c:pt>
                <c:pt idx="1436">
                  <c:v>1</c:v>
                </c:pt>
                <c:pt idx="1437">
                  <c:v>0</c:v>
                </c:pt>
                <c:pt idx="1438">
                  <c:v>1</c:v>
                </c:pt>
                <c:pt idx="1439">
                  <c:v>1</c:v>
                </c:pt>
                <c:pt idx="1440">
                  <c:v>0</c:v>
                </c:pt>
                <c:pt idx="1441">
                  <c:v>1</c:v>
                </c:pt>
                <c:pt idx="1442">
                  <c:v>0</c:v>
                </c:pt>
                <c:pt idx="1443">
                  <c:v>0</c:v>
                </c:pt>
                <c:pt idx="1444">
                  <c:v>0</c:v>
                </c:pt>
                <c:pt idx="1445">
                  <c:v>1</c:v>
                </c:pt>
                <c:pt idx="1446">
                  <c:v>1</c:v>
                </c:pt>
                <c:pt idx="1447">
                  <c:v>1</c:v>
                </c:pt>
                <c:pt idx="1448">
                  <c:v>0</c:v>
                </c:pt>
                <c:pt idx="1449">
                  <c:v>0</c:v>
                </c:pt>
                <c:pt idx="1450">
                  <c:v>0</c:v>
                </c:pt>
                <c:pt idx="1451">
                  <c:v>1</c:v>
                </c:pt>
                <c:pt idx="1452">
                  <c:v>0</c:v>
                </c:pt>
                <c:pt idx="1453">
                  <c:v>0</c:v>
                </c:pt>
                <c:pt idx="1454">
                  <c:v>0</c:v>
                </c:pt>
                <c:pt idx="1455">
                  <c:v>0</c:v>
                </c:pt>
                <c:pt idx="1456">
                  <c:v>0</c:v>
                </c:pt>
                <c:pt idx="1457">
                  <c:v>0</c:v>
                </c:pt>
                <c:pt idx="1458">
                  <c:v>0</c:v>
                </c:pt>
                <c:pt idx="1459">
                  <c:v>1</c:v>
                </c:pt>
                <c:pt idx="1460">
                  <c:v>0</c:v>
                </c:pt>
                <c:pt idx="1461">
                  <c:v>0</c:v>
                </c:pt>
                <c:pt idx="1462">
                  <c:v>0</c:v>
                </c:pt>
                <c:pt idx="1463">
                  <c:v>0</c:v>
                </c:pt>
                <c:pt idx="1464">
                  <c:v>1</c:v>
                </c:pt>
                <c:pt idx="1465">
                  <c:v>0</c:v>
                </c:pt>
                <c:pt idx="1466">
                  <c:v>1</c:v>
                </c:pt>
                <c:pt idx="1467">
                  <c:v>0</c:v>
                </c:pt>
                <c:pt idx="1468">
                  <c:v>1</c:v>
                </c:pt>
                <c:pt idx="1469">
                  <c:v>0</c:v>
                </c:pt>
                <c:pt idx="1470">
                  <c:v>1</c:v>
                </c:pt>
                <c:pt idx="1471">
                  <c:v>1</c:v>
                </c:pt>
                <c:pt idx="1472">
                  <c:v>0</c:v>
                </c:pt>
                <c:pt idx="1473">
                  <c:v>1</c:v>
                </c:pt>
                <c:pt idx="1474">
                  <c:v>1</c:v>
                </c:pt>
                <c:pt idx="1475">
                  <c:v>0</c:v>
                </c:pt>
                <c:pt idx="1476">
                  <c:v>0</c:v>
                </c:pt>
                <c:pt idx="1477">
                  <c:v>1</c:v>
                </c:pt>
                <c:pt idx="1478">
                  <c:v>0</c:v>
                </c:pt>
                <c:pt idx="1479">
                  <c:v>1</c:v>
                </c:pt>
                <c:pt idx="1480">
                  <c:v>0</c:v>
                </c:pt>
                <c:pt idx="1481">
                  <c:v>0</c:v>
                </c:pt>
                <c:pt idx="1482">
                  <c:v>0</c:v>
                </c:pt>
                <c:pt idx="1483">
                  <c:v>1</c:v>
                </c:pt>
                <c:pt idx="1484">
                  <c:v>0</c:v>
                </c:pt>
                <c:pt idx="1485">
                  <c:v>0</c:v>
                </c:pt>
                <c:pt idx="1486">
                  <c:v>0</c:v>
                </c:pt>
                <c:pt idx="1487">
                  <c:v>0</c:v>
                </c:pt>
                <c:pt idx="1488">
                  <c:v>1</c:v>
                </c:pt>
                <c:pt idx="1489">
                  <c:v>0</c:v>
                </c:pt>
                <c:pt idx="1490">
                  <c:v>1</c:v>
                </c:pt>
                <c:pt idx="1491">
                  <c:v>0</c:v>
                </c:pt>
                <c:pt idx="1492">
                  <c:v>0</c:v>
                </c:pt>
                <c:pt idx="1493">
                  <c:v>0</c:v>
                </c:pt>
                <c:pt idx="1494">
                  <c:v>1</c:v>
                </c:pt>
                <c:pt idx="1495">
                  <c:v>1</c:v>
                </c:pt>
                <c:pt idx="1496">
                  <c:v>0</c:v>
                </c:pt>
                <c:pt idx="1497">
                  <c:v>0</c:v>
                </c:pt>
                <c:pt idx="1498">
                  <c:v>0</c:v>
                </c:pt>
                <c:pt idx="1499">
                  <c:v>1</c:v>
                </c:pt>
                <c:pt idx="1500">
                  <c:v>0</c:v>
                </c:pt>
                <c:pt idx="1501">
                  <c:v>0</c:v>
                </c:pt>
                <c:pt idx="1502">
                  <c:v>1</c:v>
                </c:pt>
                <c:pt idx="1503">
                  <c:v>1</c:v>
                </c:pt>
                <c:pt idx="1504">
                  <c:v>0</c:v>
                </c:pt>
                <c:pt idx="1505">
                  <c:v>1</c:v>
                </c:pt>
                <c:pt idx="1506">
                  <c:v>1</c:v>
                </c:pt>
                <c:pt idx="1507">
                  <c:v>0</c:v>
                </c:pt>
                <c:pt idx="1508">
                  <c:v>1</c:v>
                </c:pt>
                <c:pt idx="1509">
                  <c:v>0</c:v>
                </c:pt>
                <c:pt idx="1510">
                  <c:v>1</c:v>
                </c:pt>
                <c:pt idx="1511">
                  <c:v>0</c:v>
                </c:pt>
                <c:pt idx="1512">
                  <c:v>1</c:v>
                </c:pt>
                <c:pt idx="1513">
                  <c:v>1</c:v>
                </c:pt>
                <c:pt idx="1514">
                  <c:v>0</c:v>
                </c:pt>
                <c:pt idx="1515">
                  <c:v>0</c:v>
                </c:pt>
                <c:pt idx="1516">
                  <c:v>1</c:v>
                </c:pt>
                <c:pt idx="1517">
                  <c:v>1</c:v>
                </c:pt>
                <c:pt idx="1518">
                  <c:v>1</c:v>
                </c:pt>
                <c:pt idx="1519">
                  <c:v>0</c:v>
                </c:pt>
                <c:pt idx="1520">
                  <c:v>0</c:v>
                </c:pt>
                <c:pt idx="1521">
                  <c:v>0</c:v>
                </c:pt>
                <c:pt idx="1522">
                  <c:v>0</c:v>
                </c:pt>
                <c:pt idx="1523">
                  <c:v>1</c:v>
                </c:pt>
                <c:pt idx="1524">
                  <c:v>0</c:v>
                </c:pt>
                <c:pt idx="1525">
                  <c:v>1</c:v>
                </c:pt>
                <c:pt idx="1526">
                  <c:v>0</c:v>
                </c:pt>
                <c:pt idx="1527">
                  <c:v>0</c:v>
                </c:pt>
                <c:pt idx="1528">
                  <c:v>0</c:v>
                </c:pt>
                <c:pt idx="1529">
                  <c:v>0</c:v>
                </c:pt>
                <c:pt idx="1530">
                  <c:v>1</c:v>
                </c:pt>
                <c:pt idx="1531">
                  <c:v>0</c:v>
                </c:pt>
                <c:pt idx="1532">
                  <c:v>1</c:v>
                </c:pt>
                <c:pt idx="1533">
                  <c:v>0</c:v>
                </c:pt>
                <c:pt idx="1534">
                  <c:v>1</c:v>
                </c:pt>
                <c:pt idx="1535">
                  <c:v>0</c:v>
                </c:pt>
                <c:pt idx="1536">
                  <c:v>0</c:v>
                </c:pt>
                <c:pt idx="1537">
                  <c:v>0</c:v>
                </c:pt>
                <c:pt idx="1538">
                  <c:v>1</c:v>
                </c:pt>
                <c:pt idx="1539">
                  <c:v>0</c:v>
                </c:pt>
                <c:pt idx="1540">
                  <c:v>0</c:v>
                </c:pt>
                <c:pt idx="1541">
                  <c:v>0</c:v>
                </c:pt>
                <c:pt idx="1542">
                  <c:v>1</c:v>
                </c:pt>
                <c:pt idx="1543">
                  <c:v>0</c:v>
                </c:pt>
                <c:pt idx="1544">
                  <c:v>0</c:v>
                </c:pt>
                <c:pt idx="1545">
                  <c:v>0</c:v>
                </c:pt>
                <c:pt idx="1546">
                  <c:v>1</c:v>
                </c:pt>
                <c:pt idx="1547">
                  <c:v>0</c:v>
                </c:pt>
                <c:pt idx="1548">
                  <c:v>0</c:v>
                </c:pt>
                <c:pt idx="1549">
                  <c:v>1</c:v>
                </c:pt>
                <c:pt idx="1550">
                  <c:v>0</c:v>
                </c:pt>
                <c:pt idx="1551">
                  <c:v>1</c:v>
                </c:pt>
                <c:pt idx="1552">
                  <c:v>1</c:v>
                </c:pt>
                <c:pt idx="1553">
                  <c:v>0</c:v>
                </c:pt>
                <c:pt idx="1554">
                  <c:v>1</c:v>
                </c:pt>
                <c:pt idx="1555">
                  <c:v>1</c:v>
                </c:pt>
                <c:pt idx="1556">
                  <c:v>0</c:v>
                </c:pt>
                <c:pt idx="1557">
                  <c:v>0</c:v>
                </c:pt>
                <c:pt idx="1558">
                  <c:v>0</c:v>
                </c:pt>
                <c:pt idx="1559">
                  <c:v>0</c:v>
                </c:pt>
                <c:pt idx="1560">
                  <c:v>1</c:v>
                </c:pt>
                <c:pt idx="1561">
                  <c:v>1</c:v>
                </c:pt>
                <c:pt idx="1562">
                  <c:v>1</c:v>
                </c:pt>
                <c:pt idx="1563">
                  <c:v>0</c:v>
                </c:pt>
                <c:pt idx="1564">
                  <c:v>1</c:v>
                </c:pt>
                <c:pt idx="1565">
                  <c:v>0</c:v>
                </c:pt>
                <c:pt idx="1566">
                  <c:v>0</c:v>
                </c:pt>
                <c:pt idx="1567">
                  <c:v>0</c:v>
                </c:pt>
                <c:pt idx="1568">
                  <c:v>1</c:v>
                </c:pt>
                <c:pt idx="1569">
                  <c:v>1</c:v>
                </c:pt>
                <c:pt idx="1570">
                  <c:v>0</c:v>
                </c:pt>
                <c:pt idx="1571">
                  <c:v>1</c:v>
                </c:pt>
                <c:pt idx="1572">
                  <c:v>0</c:v>
                </c:pt>
                <c:pt idx="1573">
                  <c:v>1</c:v>
                </c:pt>
                <c:pt idx="1574">
                  <c:v>1</c:v>
                </c:pt>
                <c:pt idx="1575">
                  <c:v>0</c:v>
                </c:pt>
                <c:pt idx="1576">
                  <c:v>0</c:v>
                </c:pt>
                <c:pt idx="1577">
                  <c:v>0</c:v>
                </c:pt>
                <c:pt idx="1578">
                  <c:v>1</c:v>
                </c:pt>
                <c:pt idx="1579">
                  <c:v>0</c:v>
                </c:pt>
                <c:pt idx="1580">
                  <c:v>0</c:v>
                </c:pt>
                <c:pt idx="1581">
                  <c:v>0</c:v>
                </c:pt>
                <c:pt idx="1582">
                  <c:v>0</c:v>
                </c:pt>
                <c:pt idx="1583">
                  <c:v>0</c:v>
                </c:pt>
                <c:pt idx="1584">
                  <c:v>0</c:v>
                </c:pt>
                <c:pt idx="1585">
                  <c:v>0</c:v>
                </c:pt>
                <c:pt idx="1586">
                  <c:v>0</c:v>
                </c:pt>
                <c:pt idx="1587">
                  <c:v>1</c:v>
                </c:pt>
                <c:pt idx="1588">
                  <c:v>1</c:v>
                </c:pt>
                <c:pt idx="1589">
                  <c:v>1</c:v>
                </c:pt>
                <c:pt idx="1590">
                  <c:v>0</c:v>
                </c:pt>
                <c:pt idx="1591">
                  <c:v>1</c:v>
                </c:pt>
                <c:pt idx="1592">
                  <c:v>0</c:v>
                </c:pt>
                <c:pt idx="1593">
                  <c:v>0</c:v>
                </c:pt>
                <c:pt idx="1594">
                  <c:v>0</c:v>
                </c:pt>
                <c:pt idx="1595">
                  <c:v>0</c:v>
                </c:pt>
                <c:pt idx="1596">
                  <c:v>0</c:v>
                </c:pt>
                <c:pt idx="1597">
                  <c:v>0</c:v>
                </c:pt>
                <c:pt idx="1598">
                  <c:v>1</c:v>
                </c:pt>
                <c:pt idx="1599">
                  <c:v>1</c:v>
                </c:pt>
                <c:pt idx="1600">
                  <c:v>1</c:v>
                </c:pt>
                <c:pt idx="1601">
                  <c:v>1</c:v>
                </c:pt>
                <c:pt idx="1602">
                  <c:v>0</c:v>
                </c:pt>
                <c:pt idx="1603">
                  <c:v>0</c:v>
                </c:pt>
                <c:pt idx="1604">
                  <c:v>1</c:v>
                </c:pt>
                <c:pt idx="1605">
                  <c:v>1</c:v>
                </c:pt>
                <c:pt idx="1606">
                  <c:v>1</c:v>
                </c:pt>
                <c:pt idx="1607">
                  <c:v>0</c:v>
                </c:pt>
                <c:pt idx="1608">
                  <c:v>1</c:v>
                </c:pt>
                <c:pt idx="1609">
                  <c:v>1</c:v>
                </c:pt>
                <c:pt idx="1610">
                  <c:v>0</c:v>
                </c:pt>
                <c:pt idx="1611">
                  <c:v>1</c:v>
                </c:pt>
                <c:pt idx="1612">
                  <c:v>0</c:v>
                </c:pt>
                <c:pt idx="1613">
                  <c:v>0</c:v>
                </c:pt>
                <c:pt idx="1614">
                  <c:v>1</c:v>
                </c:pt>
                <c:pt idx="1615">
                  <c:v>1</c:v>
                </c:pt>
                <c:pt idx="1616">
                  <c:v>0</c:v>
                </c:pt>
                <c:pt idx="1617">
                  <c:v>0</c:v>
                </c:pt>
                <c:pt idx="1618">
                  <c:v>1</c:v>
                </c:pt>
                <c:pt idx="1619">
                  <c:v>1</c:v>
                </c:pt>
                <c:pt idx="1620">
                  <c:v>0</c:v>
                </c:pt>
                <c:pt idx="1621">
                  <c:v>1</c:v>
                </c:pt>
                <c:pt idx="1622">
                  <c:v>0</c:v>
                </c:pt>
                <c:pt idx="1623">
                  <c:v>0</c:v>
                </c:pt>
                <c:pt idx="1624">
                  <c:v>0</c:v>
                </c:pt>
                <c:pt idx="1625">
                  <c:v>1</c:v>
                </c:pt>
                <c:pt idx="1626">
                  <c:v>0</c:v>
                </c:pt>
                <c:pt idx="1627">
                  <c:v>0</c:v>
                </c:pt>
                <c:pt idx="1628">
                  <c:v>0</c:v>
                </c:pt>
                <c:pt idx="1629">
                  <c:v>0</c:v>
                </c:pt>
                <c:pt idx="1630">
                  <c:v>0</c:v>
                </c:pt>
                <c:pt idx="1631">
                  <c:v>0</c:v>
                </c:pt>
                <c:pt idx="1632">
                  <c:v>1</c:v>
                </c:pt>
                <c:pt idx="1633">
                  <c:v>0</c:v>
                </c:pt>
                <c:pt idx="1634">
                  <c:v>0</c:v>
                </c:pt>
                <c:pt idx="1635">
                  <c:v>1</c:v>
                </c:pt>
                <c:pt idx="1636">
                  <c:v>0</c:v>
                </c:pt>
                <c:pt idx="1637">
                  <c:v>1</c:v>
                </c:pt>
                <c:pt idx="1638">
                  <c:v>1</c:v>
                </c:pt>
                <c:pt idx="1639">
                  <c:v>0</c:v>
                </c:pt>
                <c:pt idx="1640">
                  <c:v>0</c:v>
                </c:pt>
                <c:pt idx="1641">
                  <c:v>0</c:v>
                </c:pt>
                <c:pt idx="1642">
                  <c:v>0</c:v>
                </c:pt>
                <c:pt idx="1643">
                  <c:v>0</c:v>
                </c:pt>
                <c:pt idx="1644">
                  <c:v>0</c:v>
                </c:pt>
                <c:pt idx="1645">
                  <c:v>0</c:v>
                </c:pt>
                <c:pt idx="1646">
                  <c:v>1</c:v>
                </c:pt>
                <c:pt idx="1647">
                  <c:v>0</c:v>
                </c:pt>
                <c:pt idx="1648">
                  <c:v>0</c:v>
                </c:pt>
                <c:pt idx="1649">
                  <c:v>0</c:v>
                </c:pt>
                <c:pt idx="1650">
                  <c:v>1</c:v>
                </c:pt>
                <c:pt idx="1651">
                  <c:v>0</c:v>
                </c:pt>
                <c:pt idx="1652">
                  <c:v>0</c:v>
                </c:pt>
                <c:pt idx="1653">
                  <c:v>0</c:v>
                </c:pt>
                <c:pt idx="1654">
                  <c:v>0</c:v>
                </c:pt>
                <c:pt idx="1655">
                  <c:v>0</c:v>
                </c:pt>
                <c:pt idx="1656">
                  <c:v>0</c:v>
                </c:pt>
                <c:pt idx="1657">
                  <c:v>1</c:v>
                </c:pt>
                <c:pt idx="1658">
                  <c:v>0</c:v>
                </c:pt>
                <c:pt idx="1659">
                  <c:v>0</c:v>
                </c:pt>
                <c:pt idx="1660">
                  <c:v>0</c:v>
                </c:pt>
                <c:pt idx="1661">
                  <c:v>0</c:v>
                </c:pt>
                <c:pt idx="1662">
                  <c:v>0</c:v>
                </c:pt>
                <c:pt idx="1663">
                  <c:v>0</c:v>
                </c:pt>
                <c:pt idx="1664">
                  <c:v>0</c:v>
                </c:pt>
                <c:pt idx="1665">
                  <c:v>0</c:v>
                </c:pt>
                <c:pt idx="1666">
                  <c:v>1</c:v>
                </c:pt>
                <c:pt idx="1667">
                  <c:v>1</c:v>
                </c:pt>
                <c:pt idx="1668">
                  <c:v>1</c:v>
                </c:pt>
                <c:pt idx="1669">
                  <c:v>1</c:v>
                </c:pt>
                <c:pt idx="1670">
                  <c:v>0</c:v>
                </c:pt>
                <c:pt idx="1671">
                  <c:v>0</c:v>
                </c:pt>
                <c:pt idx="1672">
                  <c:v>1</c:v>
                </c:pt>
                <c:pt idx="1673">
                  <c:v>1</c:v>
                </c:pt>
                <c:pt idx="1674">
                  <c:v>1</c:v>
                </c:pt>
                <c:pt idx="1675">
                  <c:v>0</c:v>
                </c:pt>
                <c:pt idx="1676">
                  <c:v>1</c:v>
                </c:pt>
                <c:pt idx="1677">
                  <c:v>0</c:v>
                </c:pt>
                <c:pt idx="1678">
                  <c:v>1</c:v>
                </c:pt>
                <c:pt idx="1679">
                  <c:v>1</c:v>
                </c:pt>
                <c:pt idx="1680">
                  <c:v>0</c:v>
                </c:pt>
                <c:pt idx="1681">
                  <c:v>0</c:v>
                </c:pt>
                <c:pt idx="1682">
                  <c:v>1</c:v>
                </c:pt>
                <c:pt idx="1683">
                  <c:v>1</c:v>
                </c:pt>
                <c:pt idx="1684">
                  <c:v>1</c:v>
                </c:pt>
                <c:pt idx="1685">
                  <c:v>1</c:v>
                </c:pt>
                <c:pt idx="1686">
                  <c:v>0</c:v>
                </c:pt>
                <c:pt idx="1687">
                  <c:v>0</c:v>
                </c:pt>
                <c:pt idx="1688">
                  <c:v>0</c:v>
                </c:pt>
                <c:pt idx="1689">
                  <c:v>0</c:v>
                </c:pt>
                <c:pt idx="1690">
                  <c:v>0</c:v>
                </c:pt>
                <c:pt idx="1691">
                  <c:v>0</c:v>
                </c:pt>
                <c:pt idx="1692">
                  <c:v>1</c:v>
                </c:pt>
                <c:pt idx="1693">
                  <c:v>0</c:v>
                </c:pt>
                <c:pt idx="1694">
                  <c:v>1</c:v>
                </c:pt>
                <c:pt idx="1695">
                  <c:v>0</c:v>
                </c:pt>
                <c:pt idx="1696">
                  <c:v>0</c:v>
                </c:pt>
                <c:pt idx="1697">
                  <c:v>1</c:v>
                </c:pt>
                <c:pt idx="1698">
                  <c:v>0</c:v>
                </c:pt>
                <c:pt idx="1699">
                  <c:v>0</c:v>
                </c:pt>
                <c:pt idx="1700">
                  <c:v>1</c:v>
                </c:pt>
                <c:pt idx="1701">
                  <c:v>1</c:v>
                </c:pt>
                <c:pt idx="1702">
                  <c:v>0</c:v>
                </c:pt>
                <c:pt idx="1703">
                  <c:v>0</c:v>
                </c:pt>
                <c:pt idx="1704">
                  <c:v>0</c:v>
                </c:pt>
                <c:pt idx="1705">
                  <c:v>1</c:v>
                </c:pt>
                <c:pt idx="1706">
                  <c:v>0</c:v>
                </c:pt>
                <c:pt idx="1707">
                  <c:v>0</c:v>
                </c:pt>
                <c:pt idx="1708">
                  <c:v>1</c:v>
                </c:pt>
                <c:pt idx="1709">
                  <c:v>1</c:v>
                </c:pt>
                <c:pt idx="1710">
                  <c:v>1</c:v>
                </c:pt>
                <c:pt idx="1711">
                  <c:v>1</c:v>
                </c:pt>
                <c:pt idx="1712">
                  <c:v>0</c:v>
                </c:pt>
                <c:pt idx="1713">
                  <c:v>1</c:v>
                </c:pt>
                <c:pt idx="1714">
                  <c:v>0</c:v>
                </c:pt>
                <c:pt idx="1715">
                  <c:v>0</c:v>
                </c:pt>
                <c:pt idx="1716">
                  <c:v>0</c:v>
                </c:pt>
                <c:pt idx="1717">
                  <c:v>1</c:v>
                </c:pt>
                <c:pt idx="1718">
                  <c:v>0</c:v>
                </c:pt>
                <c:pt idx="1719">
                  <c:v>1</c:v>
                </c:pt>
                <c:pt idx="1720">
                  <c:v>1</c:v>
                </c:pt>
                <c:pt idx="1721">
                  <c:v>1</c:v>
                </c:pt>
                <c:pt idx="1722">
                  <c:v>0</c:v>
                </c:pt>
                <c:pt idx="1723">
                  <c:v>0</c:v>
                </c:pt>
                <c:pt idx="1724">
                  <c:v>0</c:v>
                </c:pt>
                <c:pt idx="1725">
                  <c:v>0</c:v>
                </c:pt>
                <c:pt idx="1726">
                  <c:v>0</c:v>
                </c:pt>
                <c:pt idx="1727">
                  <c:v>0</c:v>
                </c:pt>
                <c:pt idx="1728">
                  <c:v>0</c:v>
                </c:pt>
                <c:pt idx="1729">
                  <c:v>1</c:v>
                </c:pt>
                <c:pt idx="1730">
                  <c:v>0</c:v>
                </c:pt>
                <c:pt idx="1731">
                  <c:v>1</c:v>
                </c:pt>
                <c:pt idx="1732">
                  <c:v>0</c:v>
                </c:pt>
                <c:pt idx="1733">
                  <c:v>0</c:v>
                </c:pt>
                <c:pt idx="1734">
                  <c:v>0</c:v>
                </c:pt>
                <c:pt idx="1735">
                  <c:v>0</c:v>
                </c:pt>
                <c:pt idx="1736">
                  <c:v>0</c:v>
                </c:pt>
                <c:pt idx="1737">
                  <c:v>1</c:v>
                </c:pt>
                <c:pt idx="1738">
                  <c:v>1</c:v>
                </c:pt>
                <c:pt idx="1739">
                  <c:v>1</c:v>
                </c:pt>
                <c:pt idx="1740">
                  <c:v>0</c:v>
                </c:pt>
                <c:pt idx="1741">
                  <c:v>0</c:v>
                </c:pt>
                <c:pt idx="1742">
                  <c:v>0</c:v>
                </c:pt>
                <c:pt idx="1743">
                  <c:v>0</c:v>
                </c:pt>
                <c:pt idx="1744">
                  <c:v>0</c:v>
                </c:pt>
                <c:pt idx="1745">
                  <c:v>1</c:v>
                </c:pt>
                <c:pt idx="1746">
                  <c:v>0</c:v>
                </c:pt>
                <c:pt idx="1747">
                  <c:v>1</c:v>
                </c:pt>
                <c:pt idx="1748">
                  <c:v>0</c:v>
                </c:pt>
                <c:pt idx="1749">
                  <c:v>1</c:v>
                </c:pt>
                <c:pt idx="1750">
                  <c:v>0</c:v>
                </c:pt>
                <c:pt idx="1751">
                  <c:v>1</c:v>
                </c:pt>
                <c:pt idx="1752">
                  <c:v>0</c:v>
                </c:pt>
                <c:pt idx="1753">
                  <c:v>0</c:v>
                </c:pt>
                <c:pt idx="1754">
                  <c:v>0</c:v>
                </c:pt>
                <c:pt idx="1755">
                  <c:v>0</c:v>
                </c:pt>
                <c:pt idx="1756">
                  <c:v>1</c:v>
                </c:pt>
                <c:pt idx="1757">
                  <c:v>0</c:v>
                </c:pt>
                <c:pt idx="1758">
                  <c:v>1</c:v>
                </c:pt>
                <c:pt idx="1759">
                  <c:v>1</c:v>
                </c:pt>
                <c:pt idx="1760">
                  <c:v>1</c:v>
                </c:pt>
                <c:pt idx="1761">
                  <c:v>0</c:v>
                </c:pt>
                <c:pt idx="1762">
                  <c:v>0</c:v>
                </c:pt>
                <c:pt idx="1763">
                  <c:v>1</c:v>
                </c:pt>
                <c:pt idx="1764">
                  <c:v>1</c:v>
                </c:pt>
                <c:pt idx="1765">
                  <c:v>1</c:v>
                </c:pt>
                <c:pt idx="1766">
                  <c:v>0</c:v>
                </c:pt>
                <c:pt idx="1767">
                  <c:v>0</c:v>
                </c:pt>
                <c:pt idx="1768">
                  <c:v>1</c:v>
                </c:pt>
                <c:pt idx="1769">
                  <c:v>1</c:v>
                </c:pt>
                <c:pt idx="1770">
                  <c:v>0</c:v>
                </c:pt>
                <c:pt idx="1771">
                  <c:v>1</c:v>
                </c:pt>
                <c:pt idx="1772">
                  <c:v>0</c:v>
                </c:pt>
                <c:pt idx="1773">
                  <c:v>0</c:v>
                </c:pt>
                <c:pt idx="1774">
                  <c:v>1</c:v>
                </c:pt>
                <c:pt idx="1775">
                  <c:v>0</c:v>
                </c:pt>
                <c:pt idx="1776">
                  <c:v>0</c:v>
                </c:pt>
                <c:pt idx="1777">
                  <c:v>1</c:v>
                </c:pt>
                <c:pt idx="1778">
                  <c:v>0</c:v>
                </c:pt>
                <c:pt idx="1779">
                  <c:v>1</c:v>
                </c:pt>
                <c:pt idx="1780">
                  <c:v>0</c:v>
                </c:pt>
                <c:pt idx="1781">
                  <c:v>0</c:v>
                </c:pt>
                <c:pt idx="1782">
                  <c:v>1</c:v>
                </c:pt>
                <c:pt idx="1783">
                  <c:v>0</c:v>
                </c:pt>
                <c:pt idx="1784">
                  <c:v>0</c:v>
                </c:pt>
                <c:pt idx="1785">
                  <c:v>0</c:v>
                </c:pt>
                <c:pt idx="1786">
                  <c:v>1</c:v>
                </c:pt>
                <c:pt idx="1787">
                  <c:v>0</c:v>
                </c:pt>
                <c:pt idx="1788">
                  <c:v>0</c:v>
                </c:pt>
                <c:pt idx="1789">
                  <c:v>0</c:v>
                </c:pt>
                <c:pt idx="1790">
                  <c:v>0</c:v>
                </c:pt>
                <c:pt idx="1791">
                  <c:v>0</c:v>
                </c:pt>
                <c:pt idx="1792">
                  <c:v>0</c:v>
                </c:pt>
                <c:pt idx="1793">
                  <c:v>0</c:v>
                </c:pt>
                <c:pt idx="1794">
                  <c:v>0</c:v>
                </c:pt>
                <c:pt idx="1795">
                  <c:v>1</c:v>
                </c:pt>
                <c:pt idx="1796">
                  <c:v>0</c:v>
                </c:pt>
                <c:pt idx="1797">
                  <c:v>0</c:v>
                </c:pt>
                <c:pt idx="1798">
                  <c:v>0</c:v>
                </c:pt>
                <c:pt idx="1799">
                  <c:v>0</c:v>
                </c:pt>
                <c:pt idx="1800">
                  <c:v>0</c:v>
                </c:pt>
                <c:pt idx="1801">
                  <c:v>0</c:v>
                </c:pt>
                <c:pt idx="1802">
                  <c:v>0</c:v>
                </c:pt>
                <c:pt idx="1803">
                  <c:v>0</c:v>
                </c:pt>
                <c:pt idx="1804">
                  <c:v>1</c:v>
                </c:pt>
                <c:pt idx="1805">
                  <c:v>0</c:v>
                </c:pt>
                <c:pt idx="1806">
                  <c:v>0</c:v>
                </c:pt>
                <c:pt idx="1807">
                  <c:v>0</c:v>
                </c:pt>
                <c:pt idx="1808">
                  <c:v>1</c:v>
                </c:pt>
                <c:pt idx="1809">
                  <c:v>0</c:v>
                </c:pt>
                <c:pt idx="1810">
                  <c:v>0</c:v>
                </c:pt>
                <c:pt idx="1811">
                  <c:v>0</c:v>
                </c:pt>
                <c:pt idx="1812">
                  <c:v>1</c:v>
                </c:pt>
                <c:pt idx="1813">
                  <c:v>0</c:v>
                </c:pt>
                <c:pt idx="1814">
                  <c:v>0</c:v>
                </c:pt>
                <c:pt idx="1815">
                  <c:v>0</c:v>
                </c:pt>
                <c:pt idx="1816">
                  <c:v>0</c:v>
                </c:pt>
                <c:pt idx="1817">
                  <c:v>0</c:v>
                </c:pt>
                <c:pt idx="1818">
                  <c:v>1</c:v>
                </c:pt>
                <c:pt idx="1819">
                  <c:v>0</c:v>
                </c:pt>
                <c:pt idx="1820">
                  <c:v>0</c:v>
                </c:pt>
                <c:pt idx="1821">
                  <c:v>0</c:v>
                </c:pt>
                <c:pt idx="1822">
                  <c:v>0</c:v>
                </c:pt>
                <c:pt idx="1823">
                  <c:v>1</c:v>
                </c:pt>
                <c:pt idx="1824">
                  <c:v>0</c:v>
                </c:pt>
                <c:pt idx="1825">
                  <c:v>1</c:v>
                </c:pt>
                <c:pt idx="1826">
                  <c:v>0</c:v>
                </c:pt>
                <c:pt idx="1827">
                  <c:v>0</c:v>
                </c:pt>
                <c:pt idx="1828">
                  <c:v>1</c:v>
                </c:pt>
                <c:pt idx="1829">
                  <c:v>0</c:v>
                </c:pt>
                <c:pt idx="1830">
                  <c:v>0</c:v>
                </c:pt>
                <c:pt idx="1831">
                  <c:v>0</c:v>
                </c:pt>
                <c:pt idx="1832">
                  <c:v>1</c:v>
                </c:pt>
                <c:pt idx="1833">
                  <c:v>0</c:v>
                </c:pt>
                <c:pt idx="1834">
                  <c:v>1</c:v>
                </c:pt>
                <c:pt idx="1835">
                  <c:v>0</c:v>
                </c:pt>
                <c:pt idx="1836">
                  <c:v>1</c:v>
                </c:pt>
                <c:pt idx="1837">
                  <c:v>1</c:v>
                </c:pt>
                <c:pt idx="1838">
                  <c:v>1</c:v>
                </c:pt>
                <c:pt idx="1839">
                  <c:v>0</c:v>
                </c:pt>
                <c:pt idx="1840">
                  <c:v>0</c:v>
                </c:pt>
                <c:pt idx="1841">
                  <c:v>0</c:v>
                </c:pt>
                <c:pt idx="1842">
                  <c:v>0</c:v>
                </c:pt>
                <c:pt idx="1843">
                  <c:v>0</c:v>
                </c:pt>
                <c:pt idx="1844">
                  <c:v>0</c:v>
                </c:pt>
                <c:pt idx="1845">
                  <c:v>1</c:v>
                </c:pt>
                <c:pt idx="1846">
                  <c:v>1</c:v>
                </c:pt>
                <c:pt idx="1847">
                  <c:v>1</c:v>
                </c:pt>
                <c:pt idx="1848">
                  <c:v>1</c:v>
                </c:pt>
                <c:pt idx="1849">
                  <c:v>0</c:v>
                </c:pt>
                <c:pt idx="1850">
                  <c:v>0</c:v>
                </c:pt>
                <c:pt idx="1851">
                  <c:v>0</c:v>
                </c:pt>
                <c:pt idx="1852">
                  <c:v>1</c:v>
                </c:pt>
                <c:pt idx="1853">
                  <c:v>0</c:v>
                </c:pt>
                <c:pt idx="1854">
                  <c:v>0</c:v>
                </c:pt>
                <c:pt idx="1855">
                  <c:v>0</c:v>
                </c:pt>
                <c:pt idx="1856">
                  <c:v>0</c:v>
                </c:pt>
                <c:pt idx="1857">
                  <c:v>0</c:v>
                </c:pt>
                <c:pt idx="1858">
                  <c:v>1</c:v>
                </c:pt>
                <c:pt idx="1859">
                  <c:v>0</c:v>
                </c:pt>
                <c:pt idx="1860">
                  <c:v>1</c:v>
                </c:pt>
                <c:pt idx="1861">
                  <c:v>0</c:v>
                </c:pt>
                <c:pt idx="1862">
                  <c:v>0</c:v>
                </c:pt>
                <c:pt idx="1863">
                  <c:v>1</c:v>
                </c:pt>
                <c:pt idx="1864">
                  <c:v>1</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1</c:v>
                </c:pt>
                <c:pt idx="1878">
                  <c:v>0</c:v>
                </c:pt>
                <c:pt idx="1879">
                  <c:v>0</c:v>
                </c:pt>
                <c:pt idx="1880">
                  <c:v>1</c:v>
                </c:pt>
                <c:pt idx="1881">
                  <c:v>1</c:v>
                </c:pt>
                <c:pt idx="1882">
                  <c:v>0</c:v>
                </c:pt>
                <c:pt idx="1883">
                  <c:v>0</c:v>
                </c:pt>
                <c:pt idx="1884">
                  <c:v>0</c:v>
                </c:pt>
                <c:pt idx="1885">
                  <c:v>0</c:v>
                </c:pt>
                <c:pt idx="1886">
                  <c:v>1</c:v>
                </c:pt>
                <c:pt idx="1887">
                  <c:v>0</c:v>
                </c:pt>
                <c:pt idx="1888">
                  <c:v>0</c:v>
                </c:pt>
                <c:pt idx="1889">
                  <c:v>1</c:v>
                </c:pt>
                <c:pt idx="1890">
                  <c:v>1</c:v>
                </c:pt>
                <c:pt idx="1891">
                  <c:v>0</c:v>
                </c:pt>
                <c:pt idx="1892">
                  <c:v>1</c:v>
                </c:pt>
                <c:pt idx="1893">
                  <c:v>0</c:v>
                </c:pt>
                <c:pt idx="1894">
                  <c:v>0</c:v>
                </c:pt>
                <c:pt idx="1895">
                  <c:v>0</c:v>
                </c:pt>
                <c:pt idx="1896">
                  <c:v>0</c:v>
                </c:pt>
                <c:pt idx="1897">
                  <c:v>0</c:v>
                </c:pt>
                <c:pt idx="1898">
                  <c:v>0</c:v>
                </c:pt>
                <c:pt idx="1899">
                  <c:v>0</c:v>
                </c:pt>
                <c:pt idx="1900">
                  <c:v>1</c:v>
                </c:pt>
                <c:pt idx="1901">
                  <c:v>0</c:v>
                </c:pt>
                <c:pt idx="1902">
                  <c:v>1</c:v>
                </c:pt>
                <c:pt idx="1903">
                  <c:v>0</c:v>
                </c:pt>
                <c:pt idx="1904">
                  <c:v>1</c:v>
                </c:pt>
                <c:pt idx="1905">
                  <c:v>1</c:v>
                </c:pt>
                <c:pt idx="1906">
                  <c:v>1</c:v>
                </c:pt>
                <c:pt idx="1907">
                  <c:v>0</c:v>
                </c:pt>
                <c:pt idx="1908">
                  <c:v>1</c:v>
                </c:pt>
                <c:pt idx="1909">
                  <c:v>1</c:v>
                </c:pt>
                <c:pt idx="1910">
                  <c:v>0</c:v>
                </c:pt>
                <c:pt idx="1911">
                  <c:v>0</c:v>
                </c:pt>
                <c:pt idx="1912">
                  <c:v>0</c:v>
                </c:pt>
                <c:pt idx="1913">
                  <c:v>1</c:v>
                </c:pt>
                <c:pt idx="1914">
                  <c:v>0</c:v>
                </c:pt>
                <c:pt idx="1915">
                  <c:v>0</c:v>
                </c:pt>
                <c:pt idx="1916">
                  <c:v>1</c:v>
                </c:pt>
                <c:pt idx="1917">
                  <c:v>0</c:v>
                </c:pt>
                <c:pt idx="1918">
                  <c:v>0</c:v>
                </c:pt>
                <c:pt idx="1919">
                  <c:v>0</c:v>
                </c:pt>
                <c:pt idx="1920">
                  <c:v>0</c:v>
                </c:pt>
                <c:pt idx="1921">
                  <c:v>1</c:v>
                </c:pt>
                <c:pt idx="1922">
                  <c:v>0</c:v>
                </c:pt>
                <c:pt idx="1923">
                  <c:v>0</c:v>
                </c:pt>
                <c:pt idx="1924">
                  <c:v>0</c:v>
                </c:pt>
                <c:pt idx="1925">
                  <c:v>1</c:v>
                </c:pt>
                <c:pt idx="1926">
                  <c:v>1</c:v>
                </c:pt>
                <c:pt idx="1927">
                  <c:v>1</c:v>
                </c:pt>
                <c:pt idx="1928">
                  <c:v>0</c:v>
                </c:pt>
                <c:pt idx="1929">
                  <c:v>1</c:v>
                </c:pt>
                <c:pt idx="1930">
                  <c:v>1</c:v>
                </c:pt>
                <c:pt idx="1931">
                  <c:v>1</c:v>
                </c:pt>
                <c:pt idx="1932">
                  <c:v>1</c:v>
                </c:pt>
                <c:pt idx="1933">
                  <c:v>1</c:v>
                </c:pt>
                <c:pt idx="1934">
                  <c:v>1</c:v>
                </c:pt>
                <c:pt idx="1935">
                  <c:v>0</c:v>
                </c:pt>
                <c:pt idx="1936">
                  <c:v>0</c:v>
                </c:pt>
                <c:pt idx="1937">
                  <c:v>0</c:v>
                </c:pt>
                <c:pt idx="1938">
                  <c:v>1</c:v>
                </c:pt>
                <c:pt idx="1939">
                  <c:v>1</c:v>
                </c:pt>
                <c:pt idx="1940">
                  <c:v>1</c:v>
                </c:pt>
                <c:pt idx="1941">
                  <c:v>0</c:v>
                </c:pt>
                <c:pt idx="1942">
                  <c:v>0</c:v>
                </c:pt>
                <c:pt idx="1943">
                  <c:v>1</c:v>
                </c:pt>
                <c:pt idx="1944">
                  <c:v>1</c:v>
                </c:pt>
                <c:pt idx="1945">
                  <c:v>0</c:v>
                </c:pt>
                <c:pt idx="1946">
                  <c:v>1</c:v>
                </c:pt>
                <c:pt idx="1947">
                  <c:v>1</c:v>
                </c:pt>
                <c:pt idx="1948">
                  <c:v>0</c:v>
                </c:pt>
                <c:pt idx="1949">
                  <c:v>0</c:v>
                </c:pt>
                <c:pt idx="1950">
                  <c:v>0</c:v>
                </c:pt>
                <c:pt idx="1951">
                  <c:v>1</c:v>
                </c:pt>
                <c:pt idx="1952">
                  <c:v>0</c:v>
                </c:pt>
                <c:pt idx="1953">
                  <c:v>0</c:v>
                </c:pt>
                <c:pt idx="1954">
                  <c:v>0</c:v>
                </c:pt>
                <c:pt idx="1955">
                  <c:v>0</c:v>
                </c:pt>
                <c:pt idx="1956">
                  <c:v>0</c:v>
                </c:pt>
                <c:pt idx="1957">
                  <c:v>0</c:v>
                </c:pt>
                <c:pt idx="1958">
                  <c:v>0</c:v>
                </c:pt>
                <c:pt idx="1959">
                  <c:v>0</c:v>
                </c:pt>
                <c:pt idx="1960">
                  <c:v>1</c:v>
                </c:pt>
                <c:pt idx="1961">
                  <c:v>0</c:v>
                </c:pt>
                <c:pt idx="1962">
                  <c:v>1</c:v>
                </c:pt>
                <c:pt idx="1963">
                  <c:v>0</c:v>
                </c:pt>
                <c:pt idx="1964">
                  <c:v>0</c:v>
                </c:pt>
                <c:pt idx="1965">
                  <c:v>0</c:v>
                </c:pt>
                <c:pt idx="1966">
                  <c:v>0</c:v>
                </c:pt>
                <c:pt idx="1967">
                  <c:v>0</c:v>
                </c:pt>
                <c:pt idx="1968">
                  <c:v>0</c:v>
                </c:pt>
                <c:pt idx="1969">
                  <c:v>0</c:v>
                </c:pt>
                <c:pt idx="1970">
                  <c:v>0</c:v>
                </c:pt>
                <c:pt idx="1971">
                  <c:v>0</c:v>
                </c:pt>
                <c:pt idx="1972">
                  <c:v>0</c:v>
                </c:pt>
                <c:pt idx="1973">
                  <c:v>1</c:v>
                </c:pt>
                <c:pt idx="1974">
                  <c:v>1</c:v>
                </c:pt>
                <c:pt idx="1975">
                  <c:v>1</c:v>
                </c:pt>
                <c:pt idx="1976">
                  <c:v>1</c:v>
                </c:pt>
                <c:pt idx="1977">
                  <c:v>0</c:v>
                </c:pt>
                <c:pt idx="1978">
                  <c:v>1</c:v>
                </c:pt>
                <c:pt idx="1979">
                  <c:v>0</c:v>
                </c:pt>
                <c:pt idx="1980">
                  <c:v>1</c:v>
                </c:pt>
                <c:pt idx="1981">
                  <c:v>0</c:v>
                </c:pt>
                <c:pt idx="1982">
                  <c:v>1</c:v>
                </c:pt>
                <c:pt idx="1983">
                  <c:v>1</c:v>
                </c:pt>
                <c:pt idx="1984">
                  <c:v>0</c:v>
                </c:pt>
                <c:pt idx="1985">
                  <c:v>0</c:v>
                </c:pt>
                <c:pt idx="1986">
                  <c:v>1</c:v>
                </c:pt>
                <c:pt idx="1987">
                  <c:v>1</c:v>
                </c:pt>
                <c:pt idx="1988">
                  <c:v>1</c:v>
                </c:pt>
                <c:pt idx="1989">
                  <c:v>1</c:v>
                </c:pt>
                <c:pt idx="1990">
                  <c:v>0</c:v>
                </c:pt>
                <c:pt idx="1991">
                  <c:v>1</c:v>
                </c:pt>
                <c:pt idx="1992">
                  <c:v>0</c:v>
                </c:pt>
                <c:pt idx="1993">
                  <c:v>0</c:v>
                </c:pt>
                <c:pt idx="1994">
                  <c:v>0</c:v>
                </c:pt>
                <c:pt idx="1995">
                  <c:v>1</c:v>
                </c:pt>
                <c:pt idx="1996">
                  <c:v>1</c:v>
                </c:pt>
                <c:pt idx="1997">
                  <c:v>0</c:v>
                </c:pt>
                <c:pt idx="1998">
                  <c:v>1</c:v>
                </c:pt>
                <c:pt idx="1999">
                  <c:v>0</c:v>
                </c:pt>
                <c:pt idx="2000">
                  <c:v>0</c:v>
                </c:pt>
                <c:pt idx="2001">
                  <c:v>0</c:v>
                </c:pt>
                <c:pt idx="2002">
                  <c:v>1</c:v>
                </c:pt>
                <c:pt idx="2003">
                  <c:v>0</c:v>
                </c:pt>
                <c:pt idx="2004">
                  <c:v>0</c:v>
                </c:pt>
                <c:pt idx="2005">
                  <c:v>1</c:v>
                </c:pt>
                <c:pt idx="2006">
                  <c:v>1</c:v>
                </c:pt>
                <c:pt idx="2007">
                  <c:v>0</c:v>
                </c:pt>
                <c:pt idx="2008">
                  <c:v>0</c:v>
                </c:pt>
                <c:pt idx="2009">
                  <c:v>0</c:v>
                </c:pt>
                <c:pt idx="2010">
                  <c:v>0</c:v>
                </c:pt>
                <c:pt idx="2011">
                  <c:v>0</c:v>
                </c:pt>
                <c:pt idx="2012">
                  <c:v>0</c:v>
                </c:pt>
                <c:pt idx="2013">
                  <c:v>1</c:v>
                </c:pt>
                <c:pt idx="2014">
                  <c:v>0</c:v>
                </c:pt>
                <c:pt idx="2015">
                  <c:v>1</c:v>
                </c:pt>
                <c:pt idx="2016">
                  <c:v>1</c:v>
                </c:pt>
                <c:pt idx="2017">
                  <c:v>0</c:v>
                </c:pt>
                <c:pt idx="2018">
                  <c:v>0</c:v>
                </c:pt>
                <c:pt idx="2019">
                  <c:v>0</c:v>
                </c:pt>
                <c:pt idx="2020">
                  <c:v>0</c:v>
                </c:pt>
                <c:pt idx="2021">
                  <c:v>1</c:v>
                </c:pt>
                <c:pt idx="2022">
                  <c:v>1</c:v>
                </c:pt>
                <c:pt idx="2023">
                  <c:v>1</c:v>
                </c:pt>
                <c:pt idx="2024">
                  <c:v>1</c:v>
                </c:pt>
                <c:pt idx="2025">
                  <c:v>1</c:v>
                </c:pt>
                <c:pt idx="2026">
                  <c:v>0</c:v>
                </c:pt>
                <c:pt idx="2027">
                  <c:v>0</c:v>
                </c:pt>
                <c:pt idx="2028">
                  <c:v>0</c:v>
                </c:pt>
                <c:pt idx="2029">
                  <c:v>0</c:v>
                </c:pt>
                <c:pt idx="2030">
                  <c:v>0</c:v>
                </c:pt>
                <c:pt idx="2031">
                  <c:v>1</c:v>
                </c:pt>
                <c:pt idx="2032">
                  <c:v>1</c:v>
                </c:pt>
                <c:pt idx="2033">
                  <c:v>0</c:v>
                </c:pt>
                <c:pt idx="2034">
                  <c:v>1</c:v>
                </c:pt>
                <c:pt idx="2035">
                  <c:v>0</c:v>
                </c:pt>
                <c:pt idx="2036">
                  <c:v>1</c:v>
                </c:pt>
                <c:pt idx="2037">
                  <c:v>0</c:v>
                </c:pt>
                <c:pt idx="2038">
                  <c:v>1</c:v>
                </c:pt>
                <c:pt idx="2039">
                  <c:v>0</c:v>
                </c:pt>
                <c:pt idx="2040">
                  <c:v>0</c:v>
                </c:pt>
                <c:pt idx="2041">
                  <c:v>0</c:v>
                </c:pt>
                <c:pt idx="2042">
                  <c:v>1</c:v>
                </c:pt>
                <c:pt idx="2043">
                  <c:v>1</c:v>
                </c:pt>
                <c:pt idx="2044">
                  <c:v>1</c:v>
                </c:pt>
                <c:pt idx="2045">
                  <c:v>0</c:v>
                </c:pt>
                <c:pt idx="2046">
                  <c:v>1</c:v>
                </c:pt>
                <c:pt idx="2047">
                  <c:v>1</c:v>
                </c:pt>
                <c:pt idx="2048">
                  <c:v>0</c:v>
                </c:pt>
                <c:pt idx="2049">
                  <c:v>1</c:v>
                </c:pt>
                <c:pt idx="2050">
                  <c:v>1</c:v>
                </c:pt>
                <c:pt idx="2051">
                  <c:v>0</c:v>
                </c:pt>
                <c:pt idx="2052">
                  <c:v>0</c:v>
                </c:pt>
                <c:pt idx="2053">
                  <c:v>0</c:v>
                </c:pt>
                <c:pt idx="2054">
                  <c:v>0</c:v>
                </c:pt>
                <c:pt idx="2055">
                  <c:v>0</c:v>
                </c:pt>
                <c:pt idx="2056">
                  <c:v>0</c:v>
                </c:pt>
                <c:pt idx="2057">
                  <c:v>0</c:v>
                </c:pt>
                <c:pt idx="2058">
                  <c:v>1</c:v>
                </c:pt>
                <c:pt idx="2059">
                  <c:v>0</c:v>
                </c:pt>
                <c:pt idx="2060">
                  <c:v>0</c:v>
                </c:pt>
                <c:pt idx="2061">
                  <c:v>0</c:v>
                </c:pt>
                <c:pt idx="2062">
                  <c:v>0</c:v>
                </c:pt>
                <c:pt idx="2063">
                  <c:v>0</c:v>
                </c:pt>
                <c:pt idx="2064">
                  <c:v>1</c:v>
                </c:pt>
                <c:pt idx="2065">
                  <c:v>0</c:v>
                </c:pt>
                <c:pt idx="2066">
                  <c:v>1</c:v>
                </c:pt>
                <c:pt idx="2067">
                  <c:v>1</c:v>
                </c:pt>
                <c:pt idx="2068">
                  <c:v>1</c:v>
                </c:pt>
                <c:pt idx="2069">
                  <c:v>0</c:v>
                </c:pt>
                <c:pt idx="2070">
                  <c:v>0</c:v>
                </c:pt>
                <c:pt idx="2071">
                  <c:v>1</c:v>
                </c:pt>
                <c:pt idx="2072">
                  <c:v>1</c:v>
                </c:pt>
                <c:pt idx="2073">
                  <c:v>0</c:v>
                </c:pt>
                <c:pt idx="2074">
                  <c:v>1</c:v>
                </c:pt>
                <c:pt idx="2075">
                  <c:v>0</c:v>
                </c:pt>
                <c:pt idx="2076">
                  <c:v>1</c:v>
                </c:pt>
                <c:pt idx="2077">
                  <c:v>0</c:v>
                </c:pt>
                <c:pt idx="2078">
                  <c:v>1</c:v>
                </c:pt>
                <c:pt idx="2079">
                  <c:v>0</c:v>
                </c:pt>
                <c:pt idx="2080">
                  <c:v>1</c:v>
                </c:pt>
                <c:pt idx="2081">
                  <c:v>0</c:v>
                </c:pt>
                <c:pt idx="2082">
                  <c:v>1</c:v>
                </c:pt>
                <c:pt idx="2083">
                  <c:v>1</c:v>
                </c:pt>
                <c:pt idx="2084">
                  <c:v>0</c:v>
                </c:pt>
                <c:pt idx="2085">
                  <c:v>1</c:v>
                </c:pt>
                <c:pt idx="2086">
                  <c:v>1</c:v>
                </c:pt>
                <c:pt idx="2087">
                  <c:v>1</c:v>
                </c:pt>
                <c:pt idx="2088">
                  <c:v>0</c:v>
                </c:pt>
                <c:pt idx="2089">
                  <c:v>1</c:v>
                </c:pt>
                <c:pt idx="2090">
                  <c:v>0</c:v>
                </c:pt>
                <c:pt idx="2091">
                  <c:v>0</c:v>
                </c:pt>
                <c:pt idx="2092">
                  <c:v>0</c:v>
                </c:pt>
                <c:pt idx="2093">
                  <c:v>0</c:v>
                </c:pt>
                <c:pt idx="2094">
                  <c:v>0</c:v>
                </c:pt>
                <c:pt idx="2095">
                  <c:v>1</c:v>
                </c:pt>
                <c:pt idx="2096">
                  <c:v>0</c:v>
                </c:pt>
                <c:pt idx="2097">
                  <c:v>0</c:v>
                </c:pt>
                <c:pt idx="2098">
                  <c:v>1</c:v>
                </c:pt>
                <c:pt idx="2099">
                  <c:v>1</c:v>
                </c:pt>
                <c:pt idx="2100">
                  <c:v>1</c:v>
                </c:pt>
                <c:pt idx="2101">
                  <c:v>0</c:v>
                </c:pt>
                <c:pt idx="2102">
                  <c:v>1</c:v>
                </c:pt>
                <c:pt idx="2103">
                  <c:v>1</c:v>
                </c:pt>
                <c:pt idx="2104">
                  <c:v>1</c:v>
                </c:pt>
                <c:pt idx="2105">
                  <c:v>1</c:v>
                </c:pt>
                <c:pt idx="2106">
                  <c:v>1</c:v>
                </c:pt>
                <c:pt idx="2107">
                  <c:v>0</c:v>
                </c:pt>
                <c:pt idx="2108">
                  <c:v>1</c:v>
                </c:pt>
                <c:pt idx="2109">
                  <c:v>0</c:v>
                </c:pt>
                <c:pt idx="2110">
                  <c:v>0</c:v>
                </c:pt>
                <c:pt idx="2111">
                  <c:v>0</c:v>
                </c:pt>
                <c:pt idx="2112">
                  <c:v>0</c:v>
                </c:pt>
                <c:pt idx="2113">
                  <c:v>0</c:v>
                </c:pt>
                <c:pt idx="2114">
                  <c:v>1</c:v>
                </c:pt>
                <c:pt idx="2115">
                  <c:v>0</c:v>
                </c:pt>
                <c:pt idx="2116">
                  <c:v>1</c:v>
                </c:pt>
                <c:pt idx="2117">
                  <c:v>0</c:v>
                </c:pt>
                <c:pt idx="2118">
                  <c:v>0</c:v>
                </c:pt>
                <c:pt idx="2119">
                  <c:v>0</c:v>
                </c:pt>
                <c:pt idx="2120">
                  <c:v>0</c:v>
                </c:pt>
                <c:pt idx="2121">
                  <c:v>0</c:v>
                </c:pt>
                <c:pt idx="2122">
                  <c:v>1</c:v>
                </c:pt>
                <c:pt idx="2123">
                  <c:v>1</c:v>
                </c:pt>
                <c:pt idx="2124">
                  <c:v>0</c:v>
                </c:pt>
                <c:pt idx="2125">
                  <c:v>0</c:v>
                </c:pt>
                <c:pt idx="2126">
                  <c:v>1</c:v>
                </c:pt>
                <c:pt idx="2127">
                  <c:v>1</c:v>
                </c:pt>
                <c:pt idx="2128">
                  <c:v>0</c:v>
                </c:pt>
                <c:pt idx="2129">
                  <c:v>0</c:v>
                </c:pt>
                <c:pt idx="2130">
                  <c:v>0</c:v>
                </c:pt>
                <c:pt idx="2131">
                  <c:v>0</c:v>
                </c:pt>
                <c:pt idx="2132">
                  <c:v>1</c:v>
                </c:pt>
                <c:pt idx="2133">
                  <c:v>1</c:v>
                </c:pt>
                <c:pt idx="2134">
                  <c:v>0</c:v>
                </c:pt>
                <c:pt idx="2135">
                  <c:v>1</c:v>
                </c:pt>
                <c:pt idx="2136">
                  <c:v>0</c:v>
                </c:pt>
                <c:pt idx="2137">
                  <c:v>0</c:v>
                </c:pt>
                <c:pt idx="2138">
                  <c:v>0</c:v>
                </c:pt>
                <c:pt idx="2139">
                  <c:v>0</c:v>
                </c:pt>
                <c:pt idx="2140">
                  <c:v>0</c:v>
                </c:pt>
                <c:pt idx="2141">
                  <c:v>1</c:v>
                </c:pt>
                <c:pt idx="2142">
                  <c:v>0</c:v>
                </c:pt>
                <c:pt idx="2143">
                  <c:v>1</c:v>
                </c:pt>
                <c:pt idx="2144">
                  <c:v>0</c:v>
                </c:pt>
                <c:pt idx="2145">
                  <c:v>0</c:v>
                </c:pt>
                <c:pt idx="2146">
                  <c:v>0</c:v>
                </c:pt>
                <c:pt idx="2147">
                  <c:v>0</c:v>
                </c:pt>
                <c:pt idx="2148">
                  <c:v>0</c:v>
                </c:pt>
                <c:pt idx="2149">
                  <c:v>1</c:v>
                </c:pt>
                <c:pt idx="2150">
                  <c:v>1</c:v>
                </c:pt>
                <c:pt idx="2151">
                  <c:v>1</c:v>
                </c:pt>
                <c:pt idx="2152">
                  <c:v>1</c:v>
                </c:pt>
                <c:pt idx="2153">
                  <c:v>0</c:v>
                </c:pt>
                <c:pt idx="2154">
                  <c:v>0</c:v>
                </c:pt>
                <c:pt idx="2155">
                  <c:v>1</c:v>
                </c:pt>
                <c:pt idx="2156">
                  <c:v>0</c:v>
                </c:pt>
                <c:pt idx="2157">
                  <c:v>0</c:v>
                </c:pt>
                <c:pt idx="2158">
                  <c:v>1</c:v>
                </c:pt>
                <c:pt idx="2159">
                  <c:v>0</c:v>
                </c:pt>
                <c:pt idx="2160">
                  <c:v>1</c:v>
                </c:pt>
                <c:pt idx="2161">
                  <c:v>0</c:v>
                </c:pt>
                <c:pt idx="2162">
                  <c:v>0</c:v>
                </c:pt>
                <c:pt idx="2163">
                  <c:v>0</c:v>
                </c:pt>
                <c:pt idx="2164">
                  <c:v>0</c:v>
                </c:pt>
                <c:pt idx="2165">
                  <c:v>0</c:v>
                </c:pt>
                <c:pt idx="2166">
                  <c:v>0</c:v>
                </c:pt>
                <c:pt idx="2167">
                  <c:v>0</c:v>
                </c:pt>
                <c:pt idx="2168">
                  <c:v>1</c:v>
                </c:pt>
                <c:pt idx="2169">
                  <c:v>0</c:v>
                </c:pt>
                <c:pt idx="2170">
                  <c:v>0</c:v>
                </c:pt>
                <c:pt idx="2171">
                  <c:v>0</c:v>
                </c:pt>
                <c:pt idx="2172">
                  <c:v>0</c:v>
                </c:pt>
                <c:pt idx="2173">
                  <c:v>1</c:v>
                </c:pt>
                <c:pt idx="2174">
                  <c:v>1</c:v>
                </c:pt>
                <c:pt idx="2175">
                  <c:v>1</c:v>
                </c:pt>
                <c:pt idx="2176">
                  <c:v>0</c:v>
                </c:pt>
                <c:pt idx="2177">
                  <c:v>0</c:v>
                </c:pt>
                <c:pt idx="2178">
                  <c:v>1</c:v>
                </c:pt>
                <c:pt idx="2179">
                  <c:v>0</c:v>
                </c:pt>
                <c:pt idx="2180">
                  <c:v>1</c:v>
                </c:pt>
                <c:pt idx="2181">
                  <c:v>1</c:v>
                </c:pt>
                <c:pt idx="2182">
                  <c:v>1</c:v>
                </c:pt>
                <c:pt idx="2183">
                  <c:v>0</c:v>
                </c:pt>
                <c:pt idx="2184">
                  <c:v>1</c:v>
                </c:pt>
                <c:pt idx="2185">
                  <c:v>1</c:v>
                </c:pt>
                <c:pt idx="2186">
                  <c:v>1</c:v>
                </c:pt>
                <c:pt idx="2187">
                  <c:v>1</c:v>
                </c:pt>
                <c:pt idx="2188">
                  <c:v>0</c:v>
                </c:pt>
                <c:pt idx="2189">
                  <c:v>1</c:v>
                </c:pt>
                <c:pt idx="2190">
                  <c:v>0</c:v>
                </c:pt>
                <c:pt idx="2191">
                  <c:v>0</c:v>
                </c:pt>
                <c:pt idx="2192">
                  <c:v>1</c:v>
                </c:pt>
                <c:pt idx="2193">
                  <c:v>1</c:v>
                </c:pt>
                <c:pt idx="2194">
                  <c:v>1</c:v>
                </c:pt>
                <c:pt idx="2195">
                  <c:v>0</c:v>
                </c:pt>
                <c:pt idx="2196">
                  <c:v>0</c:v>
                </c:pt>
                <c:pt idx="2197">
                  <c:v>0</c:v>
                </c:pt>
                <c:pt idx="2198">
                  <c:v>1</c:v>
                </c:pt>
                <c:pt idx="2199">
                  <c:v>1</c:v>
                </c:pt>
                <c:pt idx="2200">
                  <c:v>0</c:v>
                </c:pt>
                <c:pt idx="2201">
                  <c:v>0</c:v>
                </c:pt>
                <c:pt idx="2202">
                  <c:v>0</c:v>
                </c:pt>
                <c:pt idx="2203">
                  <c:v>1</c:v>
                </c:pt>
                <c:pt idx="2204">
                  <c:v>1</c:v>
                </c:pt>
                <c:pt idx="2205">
                  <c:v>0</c:v>
                </c:pt>
                <c:pt idx="2206">
                  <c:v>1</c:v>
                </c:pt>
                <c:pt idx="2207">
                  <c:v>0</c:v>
                </c:pt>
                <c:pt idx="2208">
                  <c:v>0</c:v>
                </c:pt>
                <c:pt idx="2209">
                  <c:v>0</c:v>
                </c:pt>
                <c:pt idx="2210">
                  <c:v>0</c:v>
                </c:pt>
                <c:pt idx="2211">
                  <c:v>0</c:v>
                </c:pt>
                <c:pt idx="2212">
                  <c:v>0</c:v>
                </c:pt>
                <c:pt idx="2213">
                  <c:v>0</c:v>
                </c:pt>
                <c:pt idx="2214">
                  <c:v>1</c:v>
                </c:pt>
                <c:pt idx="2215">
                  <c:v>0</c:v>
                </c:pt>
                <c:pt idx="2216">
                  <c:v>0</c:v>
                </c:pt>
                <c:pt idx="2217">
                  <c:v>0</c:v>
                </c:pt>
                <c:pt idx="2218">
                  <c:v>0</c:v>
                </c:pt>
                <c:pt idx="2219">
                  <c:v>0</c:v>
                </c:pt>
                <c:pt idx="2220">
                  <c:v>1</c:v>
                </c:pt>
                <c:pt idx="2221">
                  <c:v>0</c:v>
                </c:pt>
                <c:pt idx="2222">
                  <c:v>0</c:v>
                </c:pt>
                <c:pt idx="2223">
                  <c:v>1</c:v>
                </c:pt>
                <c:pt idx="2224">
                  <c:v>0</c:v>
                </c:pt>
                <c:pt idx="2225">
                  <c:v>0</c:v>
                </c:pt>
                <c:pt idx="2226">
                  <c:v>1</c:v>
                </c:pt>
                <c:pt idx="2227">
                  <c:v>0</c:v>
                </c:pt>
                <c:pt idx="2228">
                  <c:v>0</c:v>
                </c:pt>
                <c:pt idx="2229">
                  <c:v>1</c:v>
                </c:pt>
                <c:pt idx="2230">
                  <c:v>0</c:v>
                </c:pt>
                <c:pt idx="2231">
                  <c:v>0</c:v>
                </c:pt>
                <c:pt idx="2232">
                  <c:v>0</c:v>
                </c:pt>
                <c:pt idx="2233">
                  <c:v>0</c:v>
                </c:pt>
                <c:pt idx="2234">
                  <c:v>1</c:v>
                </c:pt>
                <c:pt idx="2235">
                  <c:v>1</c:v>
                </c:pt>
                <c:pt idx="2236">
                  <c:v>0</c:v>
                </c:pt>
                <c:pt idx="2237">
                  <c:v>0</c:v>
                </c:pt>
                <c:pt idx="2238">
                  <c:v>0</c:v>
                </c:pt>
                <c:pt idx="2239">
                  <c:v>1</c:v>
                </c:pt>
              </c:numCache>
            </c:numRef>
          </c:xVal>
          <c:yVal>
            <c:numRef>
              <c:f>'Q4 (A) &amp; (B)'!$J$28:$J$2267</c:f>
              <c:numCache>
                <c:formatCode>General</c:formatCode>
                <c:ptCount val="2240"/>
                <c:pt idx="0">
                  <c:v>42.222735674676464</c:v>
                </c:pt>
                <c:pt idx="1">
                  <c:v>42.222735674676464</c:v>
                </c:pt>
                <c:pt idx="2">
                  <c:v>42.222735674676464</c:v>
                </c:pt>
                <c:pt idx="3">
                  <c:v>42.222735674676464</c:v>
                </c:pt>
                <c:pt idx="4">
                  <c:v>27.015625000000167</c:v>
                </c:pt>
                <c:pt idx="5">
                  <c:v>42.222735674676464</c:v>
                </c:pt>
                <c:pt idx="6">
                  <c:v>42.222735674676464</c:v>
                </c:pt>
                <c:pt idx="7">
                  <c:v>27.015625000000167</c:v>
                </c:pt>
                <c:pt idx="8">
                  <c:v>26.540816326530724</c:v>
                </c:pt>
                <c:pt idx="9">
                  <c:v>26.540816326530724</c:v>
                </c:pt>
                <c:pt idx="10">
                  <c:v>37.770833333333329</c:v>
                </c:pt>
                <c:pt idx="11">
                  <c:v>37.770833333333329</c:v>
                </c:pt>
                <c:pt idx="12">
                  <c:v>42.222735674676464</c:v>
                </c:pt>
                <c:pt idx="13">
                  <c:v>42.222735674676464</c:v>
                </c:pt>
                <c:pt idx="14">
                  <c:v>37.770833333333329</c:v>
                </c:pt>
                <c:pt idx="15">
                  <c:v>26.540816326530724</c:v>
                </c:pt>
                <c:pt idx="16">
                  <c:v>37.770833333333329</c:v>
                </c:pt>
                <c:pt idx="17">
                  <c:v>42.222735674676464</c:v>
                </c:pt>
                <c:pt idx="18">
                  <c:v>37.770833333333329</c:v>
                </c:pt>
                <c:pt idx="19">
                  <c:v>42.222735674676464</c:v>
                </c:pt>
                <c:pt idx="20">
                  <c:v>37.770833333333329</c:v>
                </c:pt>
                <c:pt idx="21">
                  <c:v>37.770833333333329</c:v>
                </c:pt>
                <c:pt idx="22">
                  <c:v>27.015625000000167</c:v>
                </c:pt>
                <c:pt idx="23">
                  <c:v>27.015625000000167</c:v>
                </c:pt>
                <c:pt idx="24">
                  <c:v>42.222735674676464</c:v>
                </c:pt>
                <c:pt idx="25">
                  <c:v>42.222735674676464</c:v>
                </c:pt>
                <c:pt idx="26">
                  <c:v>37.770833333333329</c:v>
                </c:pt>
                <c:pt idx="27">
                  <c:v>42.222735674676464</c:v>
                </c:pt>
                <c:pt idx="28">
                  <c:v>37.770833333333329</c:v>
                </c:pt>
                <c:pt idx="29">
                  <c:v>27.015625000000167</c:v>
                </c:pt>
                <c:pt idx="30">
                  <c:v>42.222735674676464</c:v>
                </c:pt>
                <c:pt idx="31">
                  <c:v>42.222735674676464</c:v>
                </c:pt>
                <c:pt idx="32">
                  <c:v>42.222735674676464</c:v>
                </c:pt>
                <c:pt idx="33">
                  <c:v>26.540816326530724</c:v>
                </c:pt>
                <c:pt idx="34">
                  <c:v>37.770833333333329</c:v>
                </c:pt>
                <c:pt idx="35">
                  <c:v>42.222735674676464</c:v>
                </c:pt>
                <c:pt idx="36">
                  <c:v>27.015625000000167</c:v>
                </c:pt>
                <c:pt idx="37">
                  <c:v>37.770833333333329</c:v>
                </c:pt>
                <c:pt idx="38">
                  <c:v>42.222735674676464</c:v>
                </c:pt>
                <c:pt idx="39">
                  <c:v>26.540816326530724</c:v>
                </c:pt>
                <c:pt idx="40">
                  <c:v>37.770833333333329</c:v>
                </c:pt>
                <c:pt idx="41">
                  <c:v>37.770833333333329</c:v>
                </c:pt>
                <c:pt idx="42">
                  <c:v>42.222735674676464</c:v>
                </c:pt>
                <c:pt idx="43">
                  <c:v>26.540816326530724</c:v>
                </c:pt>
                <c:pt idx="44">
                  <c:v>37.770833333333329</c:v>
                </c:pt>
                <c:pt idx="45">
                  <c:v>42.222735674676464</c:v>
                </c:pt>
                <c:pt idx="46">
                  <c:v>37.770833333333329</c:v>
                </c:pt>
                <c:pt idx="47">
                  <c:v>42.222735674676464</c:v>
                </c:pt>
                <c:pt idx="48">
                  <c:v>42.222735674676464</c:v>
                </c:pt>
                <c:pt idx="49">
                  <c:v>27.015625000000167</c:v>
                </c:pt>
                <c:pt idx="50">
                  <c:v>42.222735674676464</c:v>
                </c:pt>
                <c:pt idx="51">
                  <c:v>37.770833333333329</c:v>
                </c:pt>
                <c:pt idx="52">
                  <c:v>42.222735674676464</c:v>
                </c:pt>
                <c:pt idx="53">
                  <c:v>42.222735674676464</c:v>
                </c:pt>
                <c:pt idx="54">
                  <c:v>37.770833333333329</c:v>
                </c:pt>
                <c:pt idx="55">
                  <c:v>42.222735674676464</c:v>
                </c:pt>
                <c:pt idx="56">
                  <c:v>42.222735674676464</c:v>
                </c:pt>
                <c:pt idx="57">
                  <c:v>42.222735674676464</c:v>
                </c:pt>
                <c:pt idx="58">
                  <c:v>42.222735674676464</c:v>
                </c:pt>
                <c:pt idx="59">
                  <c:v>27.015625000000167</c:v>
                </c:pt>
                <c:pt idx="60">
                  <c:v>42.222735674676464</c:v>
                </c:pt>
                <c:pt idx="61">
                  <c:v>42.222735674676464</c:v>
                </c:pt>
                <c:pt idx="62">
                  <c:v>42.222735674676464</c:v>
                </c:pt>
                <c:pt idx="63">
                  <c:v>26.540816326530724</c:v>
                </c:pt>
                <c:pt idx="64">
                  <c:v>42.222735674676464</c:v>
                </c:pt>
                <c:pt idx="65">
                  <c:v>37.770833333333329</c:v>
                </c:pt>
                <c:pt idx="66">
                  <c:v>42.222735674676464</c:v>
                </c:pt>
                <c:pt idx="67">
                  <c:v>42.222735674676464</c:v>
                </c:pt>
                <c:pt idx="68">
                  <c:v>42.222735674676464</c:v>
                </c:pt>
                <c:pt idx="69">
                  <c:v>42.222735674676464</c:v>
                </c:pt>
                <c:pt idx="70">
                  <c:v>37.770833333333329</c:v>
                </c:pt>
                <c:pt idx="71">
                  <c:v>37.770833333333329</c:v>
                </c:pt>
                <c:pt idx="72">
                  <c:v>37.770833333333329</c:v>
                </c:pt>
                <c:pt idx="73">
                  <c:v>27.015625000000167</c:v>
                </c:pt>
                <c:pt idx="74">
                  <c:v>37.770833333333329</c:v>
                </c:pt>
                <c:pt idx="75">
                  <c:v>42.222735674676464</c:v>
                </c:pt>
                <c:pt idx="76">
                  <c:v>37.770833333333329</c:v>
                </c:pt>
                <c:pt idx="77">
                  <c:v>42.222735674676464</c:v>
                </c:pt>
                <c:pt idx="78">
                  <c:v>42.222735674676464</c:v>
                </c:pt>
                <c:pt idx="79">
                  <c:v>42.222735674676464</c:v>
                </c:pt>
                <c:pt idx="80">
                  <c:v>42.222735674676464</c:v>
                </c:pt>
                <c:pt idx="81">
                  <c:v>37.770833333333329</c:v>
                </c:pt>
                <c:pt idx="82">
                  <c:v>37.770833333333329</c:v>
                </c:pt>
                <c:pt idx="83">
                  <c:v>42.222735674676464</c:v>
                </c:pt>
                <c:pt idx="84">
                  <c:v>42.222735674676464</c:v>
                </c:pt>
                <c:pt idx="85">
                  <c:v>37.770833333333329</c:v>
                </c:pt>
                <c:pt idx="86">
                  <c:v>37.770833333333329</c:v>
                </c:pt>
                <c:pt idx="87">
                  <c:v>42.222735674676464</c:v>
                </c:pt>
                <c:pt idx="88">
                  <c:v>37.770833333333329</c:v>
                </c:pt>
                <c:pt idx="89">
                  <c:v>42.222735674676464</c:v>
                </c:pt>
                <c:pt idx="90">
                  <c:v>27.015625000000167</c:v>
                </c:pt>
                <c:pt idx="91">
                  <c:v>42.222735674676464</c:v>
                </c:pt>
                <c:pt idx="92">
                  <c:v>42.222735674676464</c:v>
                </c:pt>
                <c:pt idx="93">
                  <c:v>42.222735674676464</c:v>
                </c:pt>
                <c:pt idx="94">
                  <c:v>27.015625000000167</c:v>
                </c:pt>
                <c:pt idx="95">
                  <c:v>37.770833333333329</c:v>
                </c:pt>
                <c:pt idx="96">
                  <c:v>42.222735674676464</c:v>
                </c:pt>
                <c:pt idx="97">
                  <c:v>42.222735674676464</c:v>
                </c:pt>
                <c:pt idx="98">
                  <c:v>37.770833333333329</c:v>
                </c:pt>
                <c:pt idx="99">
                  <c:v>27.015625000000167</c:v>
                </c:pt>
                <c:pt idx="100">
                  <c:v>42.222735674676464</c:v>
                </c:pt>
                <c:pt idx="101">
                  <c:v>26.540816326530724</c:v>
                </c:pt>
                <c:pt idx="102">
                  <c:v>42.222735674676464</c:v>
                </c:pt>
                <c:pt idx="103">
                  <c:v>27.015625000000167</c:v>
                </c:pt>
                <c:pt idx="104">
                  <c:v>37.770833333333329</c:v>
                </c:pt>
                <c:pt idx="105">
                  <c:v>42.222735674676464</c:v>
                </c:pt>
                <c:pt idx="106">
                  <c:v>37.770833333333329</c:v>
                </c:pt>
                <c:pt idx="107">
                  <c:v>37.770833333333329</c:v>
                </c:pt>
                <c:pt idx="108">
                  <c:v>42.222735674676464</c:v>
                </c:pt>
                <c:pt idx="109">
                  <c:v>37.770833333333329</c:v>
                </c:pt>
                <c:pt idx="110">
                  <c:v>42.222735674676464</c:v>
                </c:pt>
                <c:pt idx="111">
                  <c:v>26.540816326530724</c:v>
                </c:pt>
                <c:pt idx="112">
                  <c:v>42.222735674676464</c:v>
                </c:pt>
                <c:pt idx="113">
                  <c:v>42.222735674676464</c:v>
                </c:pt>
                <c:pt idx="114">
                  <c:v>27.015625000000167</c:v>
                </c:pt>
                <c:pt idx="115">
                  <c:v>42.222735674676464</c:v>
                </c:pt>
                <c:pt idx="116">
                  <c:v>37.770833333333329</c:v>
                </c:pt>
                <c:pt idx="117">
                  <c:v>37.770833333333329</c:v>
                </c:pt>
                <c:pt idx="118">
                  <c:v>42.222735674676464</c:v>
                </c:pt>
                <c:pt idx="119">
                  <c:v>42.222735674676464</c:v>
                </c:pt>
                <c:pt idx="120">
                  <c:v>42.222735674676464</c:v>
                </c:pt>
                <c:pt idx="121">
                  <c:v>42.222735674676464</c:v>
                </c:pt>
                <c:pt idx="122">
                  <c:v>37.770833333333329</c:v>
                </c:pt>
                <c:pt idx="123">
                  <c:v>42.222735674676464</c:v>
                </c:pt>
                <c:pt idx="124">
                  <c:v>42.222735674676464</c:v>
                </c:pt>
                <c:pt idx="125">
                  <c:v>42.222735674676464</c:v>
                </c:pt>
                <c:pt idx="126">
                  <c:v>42.222735674676464</c:v>
                </c:pt>
                <c:pt idx="127">
                  <c:v>37.770833333333329</c:v>
                </c:pt>
                <c:pt idx="128">
                  <c:v>27.015625000000167</c:v>
                </c:pt>
                <c:pt idx="129">
                  <c:v>26.540816326530724</c:v>
                </c:pt>
                <c:pt idx="130">
                  <c:v>37.770833333333329</c:v>
                </c:pt>
                <c:pt idx="131">
                  <c:v>42.222735674676464</c:v>
                </c:pt>
                <c:pt idx="132">
                  <c:v>37.770833333333329</c:v>
                </c:pt>
                <c:pt idx="133">
                  <c:v>37.770833333333329</c:v>
                </c:pt>
                <c:pt idx="134">
                  <c:v>27.015625000000167</c:v>
                </c:pt>
                <c:pt idx="135">
                  <c:v>26.540816326530724</c:v>
                </c:pt>
                <c:pt idx="136">
                  <c:v>42.222735674676464</c:v>
                </c:pt>
                <c:pt idx="137">
                  <c:v>27.015625000000167</c:v>
                </c:pt>
                <c:pt idx="138">
                  <c:v>26.540816326530724</c:v>
                </c:pt>
                <c:pt idx="139">
                  <c:v>26.540816326530724</c:v>
                </c:pt>
                <c:pt idx="140">
                  <c:v>42.222735674676464</c:v>
                </c:pt>
                <c:pt idx="141">
                  <c:v>42.222735674676464</c:v>
                </c:pt>
                <c:pt idx="142">
                  <c:v>37.770833333333329</c:v>
                </c:pt>
                <c:pt idx="143">
                  <c:v>26.540816326530724</c:v>
                </c:pt>
                <c:pt idx="144">
                  <c:v>42.222735674676464</c:v>
                </c:pt>
                <c:pt idx="145">
                  <c:v>37.770833333333329</c:v>
                </c:pt>
                <c:pt idx="146">
                  <c:v>37.770833333333329</c:v>
                </c:pt>
                <c:pt idx="147">
                  <c:v>42.222735674676464</c:v>
                </c:pt>
                <c:pt idx="148">
                  <c:v>37.770833333333329</c:v>
                </c:pt>
                <c:pt idx="149">
                  <c:v>37.770833333333329</c:v>
                </c:pt>
                <c:pt idx="150">
                  <c:v>37.770833333333329</c:v>
                </c:pt>
                <c:pt idx="151">
                  <c:v>37.770833333333329</c:v>
                </c:pt>
                <c:pt idx="152">
                  <c:v>42.222735674676464</c:v>
                </c:pt>
                <c:pt idx="153">
                  <c:v>42.222735674676464</c:v>
                </c:pt>
                <c:pt idx="154">
                  <c:v>26.540816326530724</c:v>
                </c:pt>
                <c:pt idx="155">
                  <c:v>42.222735674676464</c:v>
                </c:pt>
                <c:pt idx="156">
                  <c:v>42.222735674676464</c:v>
                </c:pt>
                <c:pt idx="157">
                  <c:v>42.222735674676464</c:v>
                </c:pt>
                <c:pt idx="158">
                  <c:v>42.222735674676464</c:v>
                </c:pt>
                <c:pt idx="159">
                  <c:v>42.222735674676464</c:v>
                </c:pt>
                <c:pt idx="160">
                  <c:v>42.222735674676464</c:v>
                </c:pt>
                <c:pt idx="161">
                  <c:v>27.015625000000167</c:v>
                </c:pt>
                <c:pt idx="162">
                  <c:v>37.770833333333329</c:v>
                </c:pt>
                <c:pt idx="163">
                  <c:v>26.540816326530724</c:v>
                </c:pt>
                <c:pt idx="164">
                  <c:v>27.015625000000167</c:v>
                </c:pt>
                <c:pt idx="165">
                  <c:v>42.222735674676464</c:v>
                </c:pt>
                <c:pt idx="166">
                  <c:v>42.222735674676464</c:v>
                </c:pt>
                <c:pt idx="167">
                  <c:v>42.222735674676464</c:v>
                </c:pt>
                <c:pt idx="168">
                  <c:v>42.222735674676464</c:v>
                </c:pt>
                <c:pt idx="169">
                  <c:v>42.222735674676464</c:v>
                </c:pt>
                <c:pt idx="170">
                  <c:v>42.222735674676464</c:v>
                </c:pt>
                <c:pt idx="171">
                  <c:v>37.770833333333329</c:v>
                </c:pt>
                <c:pt idx="172">
                  <c:v>37.770833333333329</c:v>
                </c:pt>
                <c:pt idx="173">
                  <c:v>26.540816326530724</c:v>
                </c:pt>
                <c:pt idx="174">
                  <c:v>42.222735674676464</c:v>
                </c:pt>
                <c:pt idx="175">
                  <c:v>27.015625000000167</c:v>
                </c:pt>
                <c:pt idx="176">
                  <c:v>27.015625000000167</c:v>
                </c:pt>
                <c:pt idx="177">
                  <c:v>27.015625000000167</c:v>
                </c:pt>
                <c:pt idx="178">
                  <c:v>42.222735674676464</c:v>
                </c:pt>
                <c:pt idx="179">
                  <c:v>37.770833333333329</c:v>
                </c:pt>
                <c:pt idx="180">
                  <c:v>27.015625000000167</c:v>
                </c:pt>
                <c:pt idx="181">
                  <c:v>37.770833333333329</c:v>
                </c:pt>
                <c:pt idx="182">
                  <c:v>37.770833333333329</c:v>
                </c:pt>
                <c:pt idx="183">
                  <c:v>37.770833333333329</c:v>
                </c:pt>
                <c:pt idx="184">
                  <c:v>37.770833333333329</c:v>
                </c:pt>
                <c:pt idx="185">
                  <c:v>37.770833333333329</c:v>
                </c:pt>
                <c:pt idx="186">
                  <c:v>26.540816326530724</c:v>
                </c:pt>
                <c:pt idx="187">
                  <c:v>37.770833333333329</c:v>
                </c:pt>
                <c:pt idx="188">
                  <c:v>37.770833333333329</c:v>
                </c:pt>
                <c:pt idx="189">
                  <c:v>27.015625000000167</c:v>
                </c:pt>
                <c:pt idx="190">
                  <c:v>42.222735674676464</c:v>
                </c:pt>
                <c:pt idx="191">
                  <c:v>26.540816326530724</c:v>
                </c:pt>
                <c:pt idx="192">
                  <c:v>42.222735674676464</c:v>
                </c:pt>
                <c:pt idx="193">
                  <c:v>37.770833333333329</c:v>
                </c:pt>
                <c:pt idx="194">
                  <c:v>37.770833333333329</c:v>
                </c:pt>
                <c:pt idx="195">
                  <c:v>37.770833333333329</c:v>
                </c:pt>
                <c:pt idx="196">
                  <c:v>37.770833333333329</c:v>
                </c:pt>
                <c:pt idx="197">
                  <c:v>37.770833333333329</c:v>
                </c:pt>
                <c:pt idx="198">
                  <c:v>37.770833333333329</c:v>
                </c:pt>
                <c:pt idx="199">
                  <c:v>26.540816326530724</c:v>
                </c:pt>
                <c:pt idx="200">
                  <c:v>42.222735674676464</c:v>
                </c:pt>
                <c:pt idx="201">
                  <c:v>42.222735674676464</c:v>
                </c:pt>
                <c:pt idx="202">
                  <c:v>42.222735674676464</c:v>
                </c:pt>
                <c:pt idx="203">
                  <c:v>26.540816326530724</c:v>
                </c:pt>
                <c:pt idx="204">
                  <c:v>26.540816326530724</c:v>
                </c:pt>
                <c:pt idx="205">
                  <c:v>42.222735674676464</c:v>
                </c:pt>
                <c:pt idx="206">
                  <c:v>42.222735674676464</c:v>
                </c:pt>
                <c:pt idx="207">
                  <c:v>42.222735674676464</c:v>
                </c:pt>
                <c:pt idx="208">
                  <c:v>37.770833333333329</c:v>
                </c:pt>
                <c:pt idx="209">
                  <c:v>42.222735674676464</c:v>
                </c:pt>
                <c:pt idx="210">
                  <c:v>42.222735674676464</c:v>
                </c:pt>
                <c:pt idx="211">
                  <c:v>42.222735674676464</c:v>
                </c:pt>
                <c:pt idx="212">
                  <c:v>27.015625000000167</c:v>
                </c:pt>
                <c:pt idx="213">
                  <c:v>42.222735674676464</c:v>
                </c:pt>
                <c:pt idx="214">
                  <c:v>37.770833333333329</c:v>
                </c:pt>
                <c:pt idx="215">
                  <c:v>37.770833333333329</c:v>
                </c:pt>
                <c:pt idx="216">
                  <c:v>42.222735674676464</c:v>
                </c:pt>
                <c:pt idx="217">
                  <c:v>37.770833333333329</c:v>
                </c:pt>
                <c:pt idx="218">
                  <c:v>42.222735674676464</c:v>
                </c:pt>
                <c:pt idx="219">
                  <c:v>42.222735674676464</c:v>
                </c:pt>
                <c:pt idx="220">
                  <c:v>42.222735674676464</c:v>
                </c:pt>
                <c:pt idx="221">
                  <c:v>37.770833333333329</c:v>
                </c:pt>
                <c:pt idx="222">
                  <c:v>26.540816326530724</c:v>
                </c:pt>
                <c:pt idx="223">
                  <c:v>27.015625000000167</c:v>
                </c:pt>
                <c:pt idx="224">
                  <c:v>42.222735674676464</c:v>
                </c:pt>
                <c:pt idx="225">
                  <c:v>42.222735674676464</c:v>
                </c:pt>
                <c:pt idx="226">
                  <c:v>42.222735674676464</c:v>
                </c:pt>
                <c:pt idx="227">
                  <c:v>42.222735674676464</c:v>
                </c:pt>
                <c:pt idx="228">
                  <c:v>27.015625000000167</c:v>
                </c:pt>
                <c:pt idx="229">
                  <c:v>26.540816326530724</c:v>
                </c:pt>
                <c:pt idx="230">
                  <c:v>42.222735674676464</c:v>
                </c:pt>
                <c:pt idx="231">
                  <c:v>42.222735674676464</c:v>
                </c:pt>
                <c:pt idx="232">
                  <c:v>42.222735674676464</c:v>
                </c:pt>
                <c:pt idx="233">
                  <c:v>42.222735674676464</c:v>
                </c:pt>
                <c:pt idx="234">
                  <c:v>27.015625000000167</c:v>
                </c:pt>
                <c:pt idx="235">
                  <c:v>37.770833333333329</c:v>
                </c:pt>
                <c:pt idx="236">
                  <c:v>42.222735674676464</c:v>
                </c:pt>
                <c:pt idx="237">
                  <c:v>26.540816326530724</c:v>
                </c:pt>
                <c:pt idx="238">
                  <c:v>42.222735674676464</c:v>
                </c:pt>
                <c:pt idx="239">
                  <c:v>42.222735674676464</c:v>
                </c:pt>
                <c:pt idx="240">
                  <c:v>42.222735674676464</c:v>
                </c:pt>
                <c:pt idx="241">
                  <c:v>42.222735674676464</c:v>
                </c:pt>
                <c:pt idx="242">
                  <c:v>42.222735674676464</c:v>
                </c:pt>
                <c:pt idx="243">
                  <c:v>37.770833333333329</c:v>
                </c:pt>
                <c:pt idx="244">
                  <c:v>37.770833333333329</c:v>
                </c:pt>
                <c:pt idx="245">
                  <c:v>27.015625000000167</c:v>
                </c:pt>
                <c:pt idx="246">
                  <c:v>37.770833333333329</c:v>
                </c:pt>
                <c:pt idx="247">
                  <c:v>37.770833333333329</c:v>
                </c:pt>
                <c:pt idx="248">
                  <c:v>27.015625000000167</c:v>
                </c:pt>
                <c:pt idx="249">
                  <c:v>42.222735674676464</c:v>
                </c:pt>
                <c:pt idx="250">
                  <c:v>42.222735674676464</c:v>
                </c:pt>
                <c:pt idx="251">
                  <c:v>42.222735674676464</c:v>
                </c:pt>
                <c:pt idx="252">
                  <c:v>42.222735674676464</c:v>
                </c:pt>
                <c:pt idx="253">
                  <c:v>42.222735674676464</c:v>
                </c:pt>
                <c:pt idx="254">
                  <c:v>42.222735674676464</c:v>
                </c:pt>
                <c:pt idx="255">
                  <c:v>26.540816326530724</c:v>
                </c:pt>
                <c:pt idx="256">
                  <c:v>26.540816326530724</c:v>
                </c:pt>
                <c:pt idx="257">
                  <c:v>42.222735674676464</c:v>
                </c:pt>
                <c:pt idx="258">
                  <c:v>42.222735674676464</c:v>
                </c:pt>
                <c:pt idx="259">
                  <c:v>26.540816326530724</c:v>
                </c:pt>
                <c:pt idx="260">
                  <c:v>42.222735674676464</c:v>
                </c:pt>
                <c:pt idx="261">
                  <c:v>26.540816326530724</c:v>
                </c:pt>
                <c:pt idx="262">
                  <c:v>37.770833333333329</c:v>
                </c:pt>
                <c:pt idx="263">
                  <c:v>27.015625000000167</c:v>
                </c:pt>
                <c:pt idx="264">
                  <c:v>42.222735674676464</c:v>
                </c:pt>
                <c:pt idx="265">
                  <c:v>37.770833333333329</c:v>
                </c:pt>
                <c:pt idx="266">
                  <c:v>37.770833333333329</c:v>
                </c:pt>
                <c:pt idx="267">
                  <c:v>27.015625000000167</c:v>
                </c:pt>
                <c:pt idx="268">
                  <c:v>37.770833333333329</c:v>
                </c:pt>
                <c:pt idx="269">
                  <c:v>42.222735674676464</c:v>
                </c:pt>
                <c:pt idx="270">
                  <c:v>42.222735674676464</c:v>
                </c:pt>
                <c:pt idx="271">
                  <c:v>42.222735674676464</c:v>
                </c:pt>
                <c:pt idx="272">
                  <c:v>26.540816326530724</c:v>
                </c:pt>
                <c:pt idx="273">
                  <c:v>37.770833333333329</c:v>
                </c:pt>
                <c:pt idx="274">
                  <c:v>42.222735674676464</c:v>
                </c:pt>
                <c:pt idx="275">
                  <c:v>26.540816326530724</c:v>
                </c:pt>
                <c:pt idx="276">
                  <c:v>42.222735674676464</c:v>
                </c:pt>
                <c:pt idx="277">
                  <c:v>42.222735674676464</c:v>
                </c:pt>
                <c:pt idx="278">
                  <c:v>26.540816326530724</c:v>
                </c:pt>
                <c:pt idx="279">
                  <c:v>42.222735674676464</c:v>
                </c:pt>
                <c:pt idx="280">
                  <c:v>37.770833333333329</c:v>
                </c:pt>
                <c:pt idx="281">
                  <c:v>42.222735674676464</c:v>
                </c:pt>
                <c:pt idx="282">
                  <c:v>42.222735674676464</c:v>
                </c:pt>
                <c:pt idx="283">
                  <c:v>26.540816326530724</c:v>
                </c:pt>
                <c:pt idx="284">
                  <c:v>37.770833333333329</c:v>
                </c:pt>
                <c:pt idx="285">
                  <c:v>37.770833333333329</c:v>
                </c:pt>
                <c:pt idx="286">
                  <c:v>42.222735674676464</c:v>
                </c:pt>
                <c:pt idx="287">
                  <c:v>42.222735674676464</c:v>
                </c:pt>
                <c:pt idx="288">
                  <c:v>42.222735674676464</c:v>
                </c:pt>
                <c:pt idx="289">
                  <c:v>42.222735674676464</c:v>
                </c:pt>
                <c:pt idx="290">
                  <c:v>42.222735674676464</c:v>
                </c:pt>
                <c:pt idx="291">
                  <c:v>42.222735674676464</c:v>
                </c:pt>
                <c:pt idx="292">
                  <c:v>37.770833333333329</c:v>
                </c:pt>
                <c:pt idx="293">
                  <c:v>42.222735674676464</c:v>
                </c:pt>
                <c:pt idx="294">
                  <c:v>42.222735674676464</c:v>
                </c:pt>
                <c:pt idx="295">
                  <c:v>42.222735674676464</c:v>
                </c:pt>
                <c:pt idx="296">
                  <c:v>42.222735674676464</c:v>
                </c:pt>
                <c:pt idx="297">
                  <c:v>42.222735674676464</c:v>
                </c:pt>
                <c:pt idx="298">
                  <c:v>42.222735674676464</c:v>
                </c:pt>
                <c:pt idx="299">
                  <c:v>26.540816326530724</c:v>
                </c:pt>
                <c:pt idx="300">
                  <c:v>42.222735674676464</c:v>
                </c:pt>
                <c:pt idx="301">
                  <c:v>42.222735674676464</c:v>
                </c:pt>
                <c:pt idx="302">
                  <c:v>27.015625000000167</c:v>
                </c:pt>
                <c:pt idx="303">
                  <c:v>42.222735674676464</c:v>
                </c:pt>
                <c:pt idx="304">
                  <c:v>42.222735674676464</c:v>
                </c:pt>
                <c:pt idx="305">
                  <c:v>37.770833333333329</c:v>
                </c:pt>
                <c:pt idx="306">
                  <c:v>42.222735674676464</c:v>
                </c:pt>
                <c:pt idx="307">
                  <c:v>42.222735674676464</c:v>
                </c:pt>
                <c:pt idx="308">
                  <c:v>37.770833333333329</c:v>
                </c:pt>
                <c:pt idx="309">
                  <c:v>42.222735674676464</c:v>
                </c:pt>
                <c:pt idx="310">
                  <c:v>42.222735674676464</c:v>
                </c:pt>
                <c:pt idx="311">
                  <c:v>37.770833333333329</c:v>
                </c:pt>
                <c:pt idx="312">
                  <c:v>37.770833333333329</c:v>
                </c:pt>
                <c:pt idx="313">
                  <c:v>42.222735674676464</c:v>
                </c:pt>
                <c:pt idx="314">
                  <c:v>37.770833333333329</c:v>
                </c:pt>
                <c:pt idx="315">
                  <c:v>42.222735674676464</c:v>
                </c:pt>
                <c:pt idx="316">
                  <c:v>37.770833333333329</c:v>
                </c:pt>
                <c:pt idx="317">
                  <c:v>42.222735674676464</c:v>
                </c:pt>
                <c:pt idx="318">
                  <c:v>37.770833333333329</c:v>
                </c:pt>
                <c:pt idx="319">
                  <c:v>42.222735674676464</c:v>
                </c:pt>
                <c:pt idx="320">
                  <c:v>37.770833333333329</c:v>
                </c:pt>
                <c:pt idx="321">
                  <c:v>37.770833333333329</c:v>
                </c:pt>
                <c:pt idx="322">
                  <c:v>26.540816326530724</c:v>
                </c:pt>
                <c:pt idx="323">
                  <c:v>26.540816326530724</c:v>
                </c:pt>
                <c:pt idx="324">
                  <c:v>42.222735674676464</c:v>
                </c:pt>
                <c:pt idx="325">
                  <c:v>37.770833333333329</c:v>
                </c:pt>
                <c:pt idx="326">
                  <c:v>26.540816326530724</c:v>
                </c:pt>
                <c:pt idx="327">
                  <c:v>37.770833333333329</c:v>
                </c:pt>
                <c:pt idx="328">
                  <c:v>27.015625000000167</c:v>
                </c:pt>
                <c:pt idx="329">
                  <c:v>26.540816326530724</c:v>
                </c:pt>
                <c:pt idx="330">
                  <c:v>42.222735674676464</c:v>
                </c:pt>
                <c:pt idx="331">
                  <c:v>26.540816326530724</c:v>
                </c:pt>
                <c:pt idx="332">
                  <c:v>27.015625000000167</c:v>
                </c:pt>
                <c:pt idx="333">
                  <c:v>37.770833333333329</c:v>
                </c:pt>
                <c:pt idx="334">
                  <c:v>42.222735674676464</c:v>
                </c:pt>
                <c:pt idx="335">
                  <c:v>42.222735674676464</c:v>
                </c:pt>
                <c:pt idx="336">
                  <c:v>42.222735674676464</c:v>
                </c:pt>
                <c:pt idx="337">
                  <c:v>37.770833333333329</c:v>
                </c:pt>
                <c:pt idx="338">
                  <c:v>42.222735674676464</c:v>
                </c:pt>
                <c:pt idx="339">
                  <c:v>26.540816326530724</c:v>
                </c:pt>
                <c:pt idx="340">
                  <c:v>42.222735674676464</c:v>
                </c:pt>
                <c:pt idx="341">
                  <c:v>42.222735674676464</c:v>
                </c:pt>
                <c:pt idx="342">
                  <c:v>27.015625000000167</c:v>
                </c:pt>
                <c:pt idx="343">
                  <c:v>26.540816326530724</c:v>
                </c:pt>
                <c:pt idx="344">
                  <c:v>42.222735674676464</c:v>
                </c:pt>
                <c:pt idx="345">
                  <c:v>42.222735674676464</c:v>
                </c:pt>
                <c:pt idx="346">
                  <c:v>37.770833333333329</c:v>
                </c:pt>
                <c:pt idx="347">
                  <c:v>42.222735674676464</c:v>
                </c:pt>
                <c:pt idx="348">
                  <c:v>42.222735674676464</c:v>
                </c:pt>
                <c:pt idx="349">
                  <c:v>37.770833333333329</c:v>
                </c:pt>
                <c:pt idx="350">
                  <c:v>37.770833333333329</c:v>
                </c:pt>
                <c:pt idx="351">
                  <c:v>37.770833333333329</c:v>
                </c:pt>
                <c:pt idx="352">
                  <c:v>26.540816326530724</c:v>
                </c:pt>
                <c:pt idx="353">
                  <c:v>37.770833333333329</c:v>
                </c:pt>
                <c:pt idx="354">
                  <c:v>26.540816326530724</c:v>
                </c:pt>
                <c:pt idx="355">
                  <c:v>42.222735674676464</c:v>
                </c:pt>
                <c:pt idx="356">
                  <c:v>37.770833333333329</c:v>
                </c:pt>
                <c:pt idx="357">
                  <c:v>27.015625000000167</c:v>
                </c:pt>
                <c:pt idx="358">
                  <c:v>37.770833333333329</c:v>
                </c:pt>
                <c:pt idx="359">
                  <c:v>26.540816326530724</c:v>
                </c:pt>
                <c:pt idx="360">
                  <c:v>37.770833333333329</c:v>
                </c:pt>
                <c:pt idx="361">
                  <c:v>26.540816326530724</c:v>
                </c:pt>
                <c:pt idx="362">
                  <c:v>37.770833333333329</c:v>
                </c:pt>
                <c:pt idx="363">
                  <c:v>27.015625000000167</c:v>
                </c:pt>
                <c:pt idx="364">
                  <c:v>37.770833333333329</c:v>
                </c:pt>
                <c:pt idx="365">
                  <c:v>42.222735674676464</c:v>
                </c:pt>
                <c:pt idx="366">
                  <c:v>37.770833333333329</c:v>
                </c:pt>
                <c:pt idx="367">
                  <c:v>42.222735674676464</c:v>
                </c:pt>
                <c:pt idx="368">
                  <c:v>42.222735674676464</c:v>
                </c:pt>
                <c:pt idx="369">
                  <c:v>26.540816326530724</c:v>
                </c:pt>
                <c:pt idx="370">
                  <c:v>37.770833333333329</c:v>
                </c:pt>
                <c:pt idx="371">
                  <c:v>37.770833333333329</c:v>
                </c:pt>
                <c:pt idx="372">
                  <c:v>42.222735674676464</c:v>
                </c:pt>
                <c:pt idx="373">
                  <c:v>42.222735674676464</c:v>
                </c:pt>
                <c:pt idx="374">
                  <c:v>26.540816326530724</c:v>
                </c:pt>
                <c:pt idx="375">
                  <c:v>42.222735674676464</c:v>
                </c:pt>
                <c:pt idx="376">
                  <c:v>42.222735674676464</c:v>
                </c:pt>
                <c:pt idx="377">
                  <c:v>42.222735674676464</c:v>
                </c:pt>
                <c:pt idx="378">
                  <c:v>26.540816326530724</c:v>
                </c:pt>
                <c:pt idx="379">
                  <c:v>42.222735674676464</c:v>
                </c:pt>
                <c:pt idx="380">
                  <c:v>27.015625000000167</c:v>
                </c:pt>
                <c:pt idx="381">
                  <c:v>37.770833333333329</c:v>
                </c:pt>
                <c:pt idx="382">
                  <c:v>42.222735674676464</c:v>
                </c:pt>
                <c:pt idx="383">
                  <c:v>37.770833333333329</c:v>
                </c:pt>
                <c:pt idx="384">
                  <c:v>42.222735674676464</c:v>
                </c:pt>
                <c:pt idx="385">
                  <c:v>42.222735674676464</c:v>
                </c:pt>
                <c:pt idx="386">
                  <c:v>42.222735674676464</c:v>
                </c:pt>
                <c:pt idx="387">
                  <c:v>42.222735674676464</c:v>
                </c:pt>
                <c:pt idx="388">
                  <c:v>42.222735674676464</c:v>
                </c:pt>
                <c:pt idx="389">
                  <c:v>26.540816326530724</c:v>
                </c:pt>
                <c:pt idx="390">
                  <c:v>42.222735674676464</c:v>
                </c:pt>
                <c:pt idx="391">
                  <c:v>42.222735674676464</c:v>
                </c:pt>
                <c:pt idx="392">
                  <c:v>42.222735674676464</c:v>
                </c:pt>
                <c:pt idx="393">
                  <c:v>27.015625000000167</c:v>
                </c:pt>
                <c:pt idx="394">
                  <c:v>37.770833333333329</c:v>
                </c:pt>
                <c:pt idx="395">
                  <c:v>26.540816326530724</c:v>
                </c:pt>
                <c:pt idx="396">
                  <c:v>37.770833333333329</c:v>
                </c:pt>
                <c:pt idx="397">
                  <c:v>42.222735674676464</c:v>
                </c:pt>
                <c:pt idx="398">
                  <c:v>42.222735674676464</c:v>
                </c:pt>
                <c:pt idx="399">
                  <c:v>42.222735674676464</c:v>
                </c:pt>
                <c:pt idx="400">
                  <c:v>42.222735674676464</c:v>
                </c:pt>
                <c:pt idx="401">
                  <c:v>42.222735674676464</c:v>
                </c:pt>
                <c:pt idx="402">
                  <c:v>42.222735674676464</c:v>
                </c:pt>
                <c:pt idx="403">
                  <c:v>42.222735674676464</c:v>
                </c:pt>
                <c:pt idx="404">
                  <c:v>26.540816326530724</c:v>
                </c:pt>
                <c:pt idx="405">
                  <c:v>37.770833333333329</c:v>
                </c:pt>
                <c:pt idx="406">
                  <c:v>26.540816326530724</c:v>
                </c:pt>
                <c:pt idx="407">
                  <c:v>26.540816326530724</c:v>
                </c:pt>
                <c:pt idx="408">
                  <c:v>26.540816326530724</c:v>
                </c:pt>
                <c:pt idx="409">
                  <c:v>37.770833333333329</c:v>
                </c:pt>
                <c:pt idx="410">
                  <c:v>42.222735674676464</c:v>
                </c:pt>
                <c:pt idx="411">
                  <c:v>37.770833333333329</c:v>
                </c:pt>
                <c:pt idx="412">
                  <c:v>27.015625000000167</c:v>
                </c:pt>
                <c:pt idx="413">
                  <c:v>42.222735674676464</c:v>
                </c:pt>
                <c:pt idx="414">
                  <c:v>42.222735674676464</c:v>
                </c:pt>
                <c:pt idx="415">
                  <c:v>27.015625000000167</c:v>
                </c:pt>
                <c:pt idx="416">
                  <c:v>42.222735674676464</c:v>
                </c:pt>
                <c:pt idx="417">
                  <c:v>42.222735674676464</c:v>
                </c:pt>
                <c:pt idx="418">
                  <c:v>42.222735674676464</c:v>
                </c:pt>
                <c:pt idx="419">
                  <c:v>37.770833333333329</c:v>
                </c:pt>
                <c:pt idx="420">
                  <c:v>27.015625000000167</c:v>
                </c:pt>
                <c:pt idx="421">
                  <c:v>37.770833333333329</c:v>
                </c:pt>
                <c:pt idx="422">
                  <c:v>42.222735674676464</c:v>
                </c:pt>
                <c:pt idx="423">
                  <c:v>37.770833333333329</c:v>
                </c:pt>
                <c:pt idx="424">
                  <c:v>27.015625000000167</c:v>
                </c:pt>
                <c:pt idx="425">
                  <c:v>37.770833333333329</c:v>
                </c:pt>
                <c:pt idx="426">
                  <c:v>37.770833333333329</c:v>
                </c:pt>
                <c:pt idx="427">
                  <c:v>37.770833333333329</c:v>
                </c:pt>
                <c:pt idx="428">
                  <c:v>42.222735674676464</c:v>
                </c:pt>
                <c:pt idx="429">
                  <c:v>37.770833333333329</c:v>
                </c:pt>
                <c:pt idx="430">
                  <c:v>26.540816326530724</c:v>
                </c:pt>
                <c:pt idx="431">
                  <c:v>37.770833333333329</c:v>
                </c:pt>
                <c:pt idx="432">
                  <c:v>42.222735674676464</c:v>
                </c:pt>
                <c:pt idx="433">
                  <c:v>37.770833333333329</c:v>
                </c:pt>
                <c:pt idx="434">
                  <c:v>42.222735674676464</c:v>
                </c:pt>
                <c:pt idx="435">
                  <c:v>42.222735674676464</c:v>
                </c:pt>
                <c:pt idx="436">
                  <c:v>42.222735674676464</c:v>
                </c:pt>
                <c:pt idx="437">
                  <c:v>42.222735674676464</c:v>
                </c:pt>
                <c:pt idx="438">
                  <c:v>27.015625000000167</c:v>
                </c:pt>
                <c:pt idx="439">
                  <c:v>37.770833333333329</c:v>
                </c:pt>
                <c:pt idx="440">
                  <c:v>37.770833333333329</c:v>
                </c:pt>
                <c:pt idx="441">
                  <c:v>27.015625000000167</c:v>
                </c:pt>
                <c:pt idx="442">
                  <c:v>37.770833333333329</c:v>
                </c:pt>
                <c:pt idx="443">
                  <c:v>42.222735674676464</c:v>
                </c:pt>
                <c:pt idx="444">
                  <c:v>37.770833333333329</c:v>
                </c:pt>
                <c:pt idx="445">
                  <c:v>42.222735674676464</c:v>
                </c:pt>
                <c:pt idx="446">
                  <c:v>42.222735674676464</c:v>
                </c:pt>
                <c:pt idx="447">
                  <c:v>42.222735674676464</c:v>
                </c:pt>
                <c:pt idx="448">
                  <c:v>37.770833333333329</c:v>
                </c:pt>
                <c:pt idx="449">
                  <c:v>27.015625000000167</c:v>
                </c:pt>
                <c:pt idx="450">
                  <c:v>42.222735674676464</c:v>
                </c:pt>
                <c:pt idx="451">
                  <c:v>37.770833333333329</c:v>
                </c:pt>
                <c:pt idx="452">
                  <c:v>42.222735674676464</c:v>
                </c:pt>
                <c:pt idx="453">
                  <c:v>37.770833333333329</c:v>
                </c:pt>
                <c:pt idx="454">
                  <c:v>37.770833333333329</c:v>
                </c:pt>
                <c:pt idx="455">
                  <c:v>37.770833333333329</c:v>
                </c:pt>
                <c:pt idx="456">
                  <c:v>42.222735674676464</c:v>
                </c:pt>
                <c:pt idx="457">
                  <c:v>37.770833333333329</c:v>
                </c:pt>
                <c:pt idx="458">
                  <c:v>37.770833333333329</c:v>
                </c:pt>
                <c:pt idx="459">
                  <c:v>42.222735674676464</c:v>
                </c:pt>
                <c:pt idx="460">
                  <c:v>37.770833333333329</c:v>
                </c:pt>
                <c:pt idx="461">
                  <c:v>42.222735674676464</c:v>
                </c:pt>
                <c:pt idx="462">
                  <c:v>26.540816326530724</c:v>
                </c:pt>
                <c:pt idx="463">
                  <c:v>37.770833333333329</c:v>
                </c:pt>
                <c:pt idx="464">
                  <c:v>37.770833333333329</c:v>
                </c:pt>
                <c:pt idx="465">
                  <c:v>26.540816326530724</c:v>
                </c:pt>
                <c:pt idx="466">
                  <c:v>26.540816326530724</c:v>
                </c:pt>
                <c:pt idx="467">
                  <c:v>42.222735674676464</c:v>
                </c:pt>
                <c:pt idx="468">
                  <c:v>37.770833333333329</c:v>
                </c:pt>
                <c:pt idx="469">
                  <c:v>26.540816326530724</c:v>
                </c:pt>
                <c:pt idx="470">
                  <c:v>37.770833333333329</c:v>
                </c:pt>
                <c:pt idx="471">
                  <c:v>37.770833333333329</c:v>
                </c:pt>
                <c:pt idx="472">
                  <c:v>26.540816326530724</c:v>
                </c:pt>
                <c:pt idx="473">
                  <c:v>37.770833333333329</c:v>
                </c:pt>
                <c:pt idx="474">
                  <c:v>42.222735674676464</c:v>
                </c:pt>
                <c:pt idx="475">
                  <c:v>37.770833333333329</c:v>
                </c:pt>
                <c:pt idx="476">
                  <c:v>26.540816326530724</c:v>
                </c:pt>
                <c:pt idx="477">
                  <c:v>37.770833333333329</c:v>
                </c:pt>
                <c:pt idx="478">
                  <c:v>27.015625000000167</c:v>
                </c:pt>
                <c:pt idx="479">
                  <c:v>37.770833333333329</c:v>
                </c:pt>
                <c:pt idx="480">
                  <c:v>37.770833333333329</c:v>
                </c:pt>
                <c:pt idx="481">
                  <c:v>42.222735674676464</c:v>
                </c:pt>
                <c:pt idx="482">
                  <c:v>42.222735674676464</c:v>
                </c:pt>
                <c:pt idx="483">
                  <c:v>37.770833333333329</c:v>
                </c:pt>
                <c:pt idx="484">
                  <c:v>42.222735674676464</c:v>
                </c:pt>
                <c:pt idx="485">
                  <c:v>26.540816326530724</c:v>
                </c:pt>
                <c:pt idx="486">
                  <c:v>42.222735674676464</c:v>
                </c:pt>
                <c:pt idx="487">
                  <c:v>37.770833333333329</c:v>
                </c:pt>
                <c:pt idx="488">
                  <c:v>37.770833333333329</c:v>
                </c:pt>
                <c:pt idx="489">
                  <c:v>42.222735674676464</c:v>
                </c:pt>
                <c:pt idx="490">
                  <c:v>26.540816326530724</c:v>
                </c:pt>
                <c:pt idx="491">
                  <c:v>42.222735674676464</c:v>
                </c:pt>
                <c:pt idx="492">
                  <c:v>42.222735674676464</c:v>
                </c:pt>
                <c:pt idx="493">
                  <c:v>42.222735674676464</c:v>
                </c:pt>
                <c:pt idx="494">
                  <c:v>26.540816326530724</c:v>
                </c:pt>
                <c:pt idx="495">
                  <c:v>42.222735674676464</c:v>
                </c:pt>
                <c:pt idx="496">
                  <c:v>42.222735674676464</c:v>
                </c:pt>
                <c:pt idx="497">
                  <c:v>26.540816326530724</c:v>
                </c:pt>
                <c:pt idx="498">
                  <c:v>26.540816326530724</c:v>
                </c:pt>
                <c:pt idx="499">
                  <c:v>37.770833333333329</c:v>
                </c:pt>
                <c:pt idx="500">
                  <c:v>42.222735674676464</c:v>
                </c:pt>
                <c:pt idx="501">
                  <c:v>42.222735674676464</c:v>
                </c:pt>
                <c:pt idx="502">
                  <c:v>37.770833333333329</c:v>
                </c:pt>
                <c:pt idx="503">
                  <c:v>27.015625000000167</c:v>
                </c:pt>
                <c:pt idx="504">
                  <c:v>42.222735674676464</c:v>
                </c:pt>
                <c:pt idx="505">
                  <c:v>42.222735674676464</c:v>
                </c:pt>
                <c:pt idx="506">
                  <c:v>37.770833333333329</c:v>
                </c:pt>
                <c:pt idx="507">
                  <c:v>42.222735674676464</c:v>
                </c:pt>
                <c:pt idx="508">
                  <c:v>37.770833333333329</c:v>
                </c:pt>
                <c:pt idx="509">
                  <c:v>42.222735674676464</c:v>
                </c:pt>
                <c:pt idx="510">
                  <c:v>26.540816326530724</c:v>
                </c:pt>
                <c:pt idx="511">
                  <c:v>42.222735674676464</c:v>
                </c:pt>
                <c:pt idx="512">
                  <c:v>37.770833333333329</c:v>
                </c:pt>
                <c:pt idx="513">
                  <c:v>42.222735674676464</c:v>
                </c:pt>
                <c:pt idx="514">
                  <c:v>26.540816326530724</c:v>
                </c:pt>
                <c:pt idx="515">
                  <c:v>42.222735674676464</c:v>
                </c:pt>
                <c:pt idx="516">
                  <c:v>37.770833333333329</c:v>
                </c:pt>
                <c:pt idx="517">
                  <c:v>42.222735674676464</c:v>
                </c:pt>
                <c:pt idx="518">
                  <c:v>42.222735674676464</c:v>
                </c:pt>
                <c:pt idx="519">
                  <c:v>37.770833333333329</c:v>
                </c:pt>
                <c:pt idx="520">
                  <c:v>42.222735674676464</c:v>
                </c:pt>
                <c:pt idx="521">
                  <c:v>42.222735674676464</c:v>
                </c:pt>
                <c:pt idx="522">
                  <c:v>37.770833333333329</c:v>
                </c:pt>
                <c:pt idx="523">
                  <c:v>37.770833333333329</c:v>
                </c:pt>
                <c:pt idx="524">
                  <c:v>37.770833333333329</c:v>
                </c:pt>
                <c:pt idx="525">
                  <c:v>37.770833333333329</c:v>
                </c:pt>
                <c:pt idx="526">
                  <c:v>26.540816326530724</c:v>
                </c:pt>
                <c:pt idx="527">
                  <c:v>37.770833333333329</c:v>
                </c:pt>
                <c:pt idx="528">
                  <c:v>42.222735674676464</c:v>
                </c:pt>
                <c:pt idx="529">
                  <c:v>27.015625000000167</c:v>
                </c:pt>
                <c:pt idx="530">
                  <c:v>42.222735674676464</c:v>
                </c:pt>
                <c:pt idx="531">
                  <c:v>42.222735674676464</c:v>
                </c:pt>
                <c:pt idx="532">
                  <c:v>42.222735674676464</c:v>
                </c:pt>
                <c:pt idx="533">
                  <c:v>37.770833333333329</c:v>
                </c:pt>
                <c:pt idx="534">
                  <c:v>42.222735674676464</c:v>
                </c:pt>
                <c:pt idx="535">
                  <c:v>42.222735674676464</c:v>
                </c:pt>
                <c:pt idx="536">
                  <c:v>42.222735674676464</c:v>
                </c:pt>
                <c:pt idx="537">
                  <c:v>42.222735674676464</c:v>
                </c:pt>
                <c:pt idx="538">
                  <c:v>42.222735674676464</c:v>
                </c:pt>
                <c:pt idx="539">
                  <c:v>42.222735674676464</c:v>
                </c:pt>
                <c:pt idx="540">
                  <c:v>42.222735674676464</c:v>
                </c:pt>
                <c:pt idx="541">
                  <c:v>42.222735674676464</c:v>
                </c:pt>
                <c:pt idx="542">
                  <c:v>26.540816326530724</c:v>
                </c:pt>
                <c:pt idx="543">
                  <c:v>27.015625000000167</c:v>
                </c:pt>
                <c:pt idx="544">
                  <c:v>42.222735674676464</c:v>
                </c:pt>
                <c:pt idx="545">
                  <c:v>37.770833333333329</c:v>
                </c:pt>
                <c:pt idx="546">
                  <c:v>42.222735674676464</c:v>
                </c:pt>
                <c:pt idx="547">
                  <c:v>37.770833333333329</c:v>
                </c:pt>
                <c:pt idx="548">
                  <c:v>37.770833333333329</c:v>
                </c:pt>
                <c:pt idx="549">
                  <c:v>37.770833333333329</c:v>
                </c:pt>
                <c:pt idx="550">
                  <c:v>42.222735674676464</c:v>
                </c:pt>
                <c:pt idx="551">
                  <c:v>42.222735674676464</c:v>
                </c:pt>
                <c:pt idx="552">
                  <c:v>26.540816326530724</c:v>
                </c:pt>
                <c:pt idx="553">
                  <c:v>37.770833333333329</c:v>
                </c:pt>
                <c:pt idx="554">
                  <c:v>37.770833333333329</c:v>
                </c:pt>
                <c:pt idx="555">
                  <c:v>42.222735674676464</c:v>
                </c:pt>
                <c:pt idx="556">
                  <c:v>26.540816326530724</c:v>
                </c:pt>
                <c:pt idx="557">
                  <c:v>37.770833333333329</c:v>
                </c:pt>
                <c:pt idx="558">
                  <c:v>37.770833333333329</c:v>
                </c:pt>
                <c:pt idx="559">
                  <c:v>42.222735674676464</c:v>
                </c:pt>
                <c:pt idx="560">
                  <c:v>37.770833333333329</c:v>
                </c:pt>
                <c:pt idx="561">
                  <c:v>42.222735674676464</c:v>
                </c:pt>
                <c:pt idx="562">
                  <c:v>42.222735674676464</c:v>
                </c:pt>
                <c:pt idx="563">
                  <c:v>37.770833333333329</c:v>
                </c:pt>
                <c:pt idx="564">
                  <c:v>26.540816326530724</c:v>
                </c:pt>
                <c:pt idx="565">
                  <c:v>26.540816326530724</c:v>
                </c:pt>
                <c:pt idx="566">
                  <c:v>42.222735674676464</c:v>
                </c:pt>
                <c:pt idx="567">
                  <c:v>42.222735674676464</c:v>
                </c:pt>
                <c:pt idx="568">
                  <c:v>42.222735674676464</c:v>
                </c:pt>
                <c:pt idx="569">
                  <c:v>42.222735674676464</c:v>
                </c:pt>
                <c:pt idx="570">
                  <c:v>37.770833333333329</c:v>
                </c:pt>
                <c:pt idx="571">
                  <c:v>27.015625000000167</c:v>
                </c:pt>
                <c:pt idx="572">
                  <c:v>42.222735674676464</c:v>
                </c:pt>
                <c:pt idx="573">
                  <c:v>26.540816326530724</c:v>
                </c:pt>
                <c:pt idx="574">
                  <c:v>37.770833333333329</c:v>
                </c:pt>
                <c:pt idx="575">
                  <c:v>27.015625000000167</c:v>
                </c:pt>
                <c:pt idx="576">
                  <c:v>37.770833333333329</c:v>
                </c:pt>
                <c:pt idx="577">
                  <c:v>37.770833333333329</c:v>
                </c:pt>
                <c:pt idx="578">
                  <c:v>26.540816326530724</c:v>
                </c:pt>
                <c:pt idx="579">
                  <c:v>42.222735674676464</c:v>
                </c:pt>
                <c:pt idx="580">
                  <c:v>27.015625000000167</c:v>
                </c:pt>
                <c:pt idx="581">
                  <c:v>42.222735674676464</c:v>
                </c:pt>
                <c:pt idx="582">
                  <c:v>42.222735674676464</c:v>
                </c:pt>
                <c:pt idx="583">
                  <c:v>37.770833333333329</c:v>
                </c:pt>
                <c:pt idx="584">
                  <c:v>42.222735674676464</c:v>
                </c:pt>
                <c:pt idx="585">
                  <c:v>42.222735674676464</c:v>
                </c:pt>
                <c:pt idx="586">
                  <c:v>42.222735674676464</c:v>
                </c:pt>
                <c:pt idx="587">
                  <c:v>37.770833333333329</c:v>
                </c:pt>
                <c:pt idx="588">
                  <c:v>42.222735674676464</c:v>
                </c:pt>
                <c:pt idx="589">
                  <c:v>42.222735674676464</c:v>
                </c:pt>
                <c:pt idx="590">
                  <c:v>26.540816326530724</c:v>
                </c:pt>
                <c:pt idx="591">
                  <c:v>37.770833333333329</c:v>
                </c:pt>
                <c:pt idx="592">
                  <c:v>42.222735674676464</c:v>
                </c:pt>
                <c:pt idx="593">
                  <c:v>42.222735674676464</c:v>
                </c:pt>
                <c:pt idx="594">
                  <c:v>27.015625000000167</c:v>
                </c:pt>
                <c:pt idx="595">
                  <c:v>42.222735674676464</c:v>
                </c:pt>
                <c:pt idx="596">
                  <c:v>42.222735674676464</c:v>
                </c:pt>
                <c:pt idx="597">
                  <c:v>37.770833333333329</c:v>
                </c:pt>
                <c:pt idx="598">
                  <c:v>37.770833333333329</c:v>
                </c:pt>
                <c:pt idx="599">
                  <c:v>42.222735674676464</c:v>
                </c:pt>
                <c:pt idx="600">
                  <c:v>42.222735674676464</c:v>
                </c:pt>
                <c:pt idx="601">
                  <c:v>42.222735674676464</c:v>
                </c:pt>
                <c:pt idx="602">
                  <c:v>42.222735674676464</c:v>
                </c:pt>
                <c:pt idx="603">
                  <c:v>27.015625000000167</c:v>
                </c:pt>
                <c:pt idx="604">
                  <c:v>42.222735674676464</c:v>
                </c:pt>
                <c:pt idx="605">
                  <c:v>42.222735674676464</c:v>
                </c:pt>
                <c:pt idx="606">
                  <c:v>42.222735674676464</c:v>
                </c:pt>
                <c:pt idx="607">
                  <c:v>42.222735674676464</c:v>
                </c:pt>
                <c:pt idx="608">
                  <c:v>37.770833333333329</c:v>
                </c:pt>
                <c:pt idx="609">
                  <c:v>37.770833333333329</c:v>
                </c:pt>
                <c:pt idx="610">
                  <c:v>42.222735674676464</c:v>
                </c:pt>
                <c:pt idx="611">
                  <c:v>42.222735674676464</c:v>
                </c:pt>
                <c:pt idx="612">
                  <c:v>37.770833333333329</c:v>
                </c:pt>
                <c:pt idx="613">
                  <c:v>37.770833333333329</c:v>
                </c:pt>
                <c:pt idx="614">
                  <c:v>26.540816326530724</c:v>
                </c:pt>
                <c:pt idx="615">
                  <c:v>37.770833333333329</c:v>
                </c:pt>
                <c:pt idx="616">
                  <c:v>42.222735674676464</c:v>
                </c:pt>
                <c:pt idx="617">
                  <c:v>26.540816326530724</c:v>
                </c:pt>
                <c:pt idx="618">
                  <c:v>42.222735674676464</c:v>
                </c:pt>
                <c:pt idx="619">
                  <c:v>37.770833333333329</c:v>
                </c:pt>
                <c:pt idx="620">
                  <c:v>27.015625000000167</c:v>
                </c:pt>
                <c:pt idx="621">
                  <c:v>42.222735674676464</c:v>
                </c:pt>
                <c:pt idx="622">
                  <c:v>42.222735674676464</c:v>
                </c:pt>
                <c:pt idx="623">
                  <c:v>42.222735674676464</c:v>
                </c:pt>
                <c:pt idx="624">
                  <c:v>37.770833333333329</c:v>
                </c:pt>
                <c:pt idx="625">
                  <c:v>37.770833333333329</c:v>
                </c:pt>
                <c:pt idx="626">
                  <c:v>42.222735674676464</c:v>
                </c:pt>
                <c:pt idx="627">
                  <c:v>42.222735674676464</c:v>
                </c:pt>
                <c:pt idx="628">
                  <c:v>26.540816326530724</c:v>
                </c:pt>
                <c:pt idx="629">
                  <c:v>42.222735674676464</c:v>
                </c:pt>
                <c:pt idx="630">
                  <c:v>27.015625000000167</c:v>
                </c:pt>
                <c:pt idx="631">
                  <c:v>26.540816326530724</c:v>
                </c:pt>
                <c:pt idx="632">
                  <c:v>37.770833333333329</c:v>
                </c:pt>
                <c:pt idx="633">
                  <c:v>42.222735674676464</c:v>
                </c:pt>
                <c:pt idx="634">
                  <c:v>42.222735674676464</c:v>
                </c:pt>
                <c:pt idx="635">
                  <c:v>42.222735674676464</c:v>
                </c:pt>
                <c:pt idx="636">
                  <c:v>42.222735674676464</c:v>
                </c:pt>
                <c:pt idx="637">
                  <c:v>37.770833333333329</c:v>
                </c:pt>
                <c:pt idx="638">
                  <c:v>42.222735674676464</c:v>
                </c:pt>
                <c:pt idx="639">
                  <c:v>37.770833333333329</c:v>
                </c:pt>
                <c:pt idx="640">
                  <c:v>42.222735674676464</c:v>
                </c:pt>
                <c:pt idx="641">
                  <c:v>26.540816326530724</c:v>
                </c:pt>
                <c:pt idx="642">
                  <c:v>26.540816326530724</c:v>
                </c:pt>
                <c:pt idx="643">
                  <c:v>42.222735674676464</c:v>
                </c:pt>
                <c:pt idx="644">
                  <c:v>42.222735674676464</c:v>
                </c:pt>
                <c:pt idx="645">
                  <c:v>27.015625000000167</c:v>
                </c:pt>
                <c:pt idx="646">
                  <c:v>42.222735674676464</c:v>
                </c:pt>
                <c:pt idx="647">
                  <c:v>42.222735674676464</c:v>
                </c:pt>
                <c:pt idx="648">
                  <c:v>37.770833333333329</c:v>
                </c:pt>
                <c:pt idx="649">
                  <c:v>42.222735674676464</c:v>
                </c:pt>
                <c:pt idx="650">
                  <c:v>42.222735674676464</c:v>
                </c:pt>
                <c:pt idx="651">
                  <c:v>42.222735674676464</c:v>
                </c:pt>
                <c:pt idx="652">
                  <c:v>37.770833333333329</c:v>
                </c:pt>
                <c:pt idx="653">
                  <c:v>26.540816326530724</c:v>
                </c:pt>
                <c:pt idx="654">
                  <c:v>42.222735674676464</c:v>
                </c:pt>
                <c:pt idx="655">
                  <c:v>42.222735674676464</c:v>
                </c:pt>
                <c:pt idx="656">
                  <c:v>42.222735674676464</c:v>
                </c:pt>
                <c:pt idx="657">
                  <c:v>42.222735674676464</c:v>
                </c:pt>
                <c:pt idx="658">
                  <c:v>26.540816326530724</c:v>
                </c:pt>
                <c:pt idx="659">
                  <c:v>26.540816326530724</c:v>
                </c:pt>
                <c:pt idx="660">
                  <c:v>42.222735674676464</c:v>
                </c:pt>
                <c:pt idx="661">
                  <c:v>37.770833333333329</c:v>
                </c:pt>
                <c:pt idx="662">
                  <c:v>42.222735674676464</c:v>
                </c:pt>
                <c:pt idx="663">
                  <c:v>37.770833333333329</c:v>
                </c:pt>
                <c:pt idx="664">
                  <c:v>42.222735674676464</c:v>
                </c:pt>
                <c:pt idx="665">
                  <c:v>37.770833333333329</c:v>
                </c:pt>
                <c:pt idx="666">
                  <c:v>26.540816326530724</c:v>
                </c:pt>
                <c:pt idx="667">
                  <c:v>42.222735674676464</c:v>
                </c:pt>
                <c:pt idx="668">
                  <c:v>27.015625000000167</c:v>
                </c:pt>
                <c:pt idx="669">
                  <c:v>37.770833333333329</c:v>
                </c:pt>
                <c:pt idx="670">
                  <c:v>27.015625000000167</c:v>
                </c:pt>
                <c:pt idx="671">
                  <c:v>42.222735674676464</c:v>
                </c:pt>
                <c:pt idx="672">
                  <c:v>42.222735674676464</c:v>
                </c:pt>
                <c:pt idx="673">
                  <c:v>37.770833333333329</c:v>
                </c:pt>
                <c:pt idx="674">
                  <c:v>26.540816326530724</c:v>
                </c:pt>
                <c:pt idx="675">
                  <c:v>37.770833333333329</c:v>
                </c:pt>
                <c:pt idx="676">
                  <c:v>27.015625000000167</c:v>
                </c:pt>
                <c:pt idx="677">
                  <c:v>42.222735674676464</c:v>
                </c:pt>
                <c:pt idx="678">
                  <c:v>37.770833333333329</c:v>
                </c:pt>
                <c:pt idx="679">
                  <c:v>26.540816326530724</c:v>
                </c:pt>
                <c:pt idx="680">
                  <c:v>42.222735674676464</c:v>
                </c:pt>
                <c:pt idx="681">
                  <c:v>42.222735674676464</c:v>
                </c:pt>
                <c:pt idx="682">
                  <c:v>42.222735674676464</c:v>
                </c:pt>
                <c:pt idx="683">
                  <c:v>42.222735674676464</c:v>
                </c:pt>
                <c:pt idx="684">
                  <c:v>42.222735674676464</c:v>
                </c:pt>
                <c:pt idx="685">
                  <c:v>26.540816326530724</c:v>
                </c:pt>
                <c:pt idx="686">
                  <c:v>26.540816326530724</c:v>
                </c:pt>
                <c:pt idx="687">
                  <c:v>27.015625000000167</c:v>
                </c:pt>
                <c:pt idx="688">
                  <c:v>26.540816326530724</c:v>
                </c:pt>
                <c:pt idx="689">
                  <c:v>26.540816326530724</c:v>
                </c:pt>
                <c:pt idx="690">
                  <c:v>26.540816326530724</c:v>
                </c:pt>
                <c:pt idx="691">
                  <c:v>42.222735674676464</c:v>
                </c:pt>
                <c:pt idx="692">
                  <c:v>42.222735674676464</c:v>
                </c:pt>
                <c:pt idx="693">
                  <c:v>42.222735674676464</c:v>
                </c:pt>
                <c:pt idx="694">
                  <c:v>42.222735674676464</c:v>
                </c:pt>
                <c:pt idx="695">
                  <c:v>37.770833333333329</c:v>
                </c:pt>
                <c:pt idx="696">
                  <c:v>42.222735674676464</c:v>
                </c:pt>
                <c:pt idx="697">
                  <c:v>26.540816326530724</c:v>
                </c:pt>
                <c:pt idx="698">
                  <c:v>42.222735674676464</c:v>
                </c:pt>
                <c:pt idx="699">
                  <c:v>42.222735674676464</c:v>
                </c:pt>
                <c:pt idx="700">
                  <c:v>42.222735674676464</c:v>
                </c:pt>
                <c:pt idx="701">
                  <c:v>37.770833333333329</c:v>
                </c:pt>
                <c:pt idx="702">
                  <c:v>42.222735674676464</c:v>
                </c:pt>
                <c:pt idx="703">
                  <c:v>42.222735674676464</c:v>
                </c:pt>
                <c:pt idx="704">
                  <c:v>42.222735674676464</c:v>
                </c:pt>
                <c:pt idx="705">
                  <c:v>37.770833333333329</c:v>
                </c:pt>
                <c:pt idx="706">
                  <c:v>26.540816326530724</c:v>
                </c:pt>
                <c:pt idx="707">
                  <c:v>42.222735674676464</c:v>
                </c:pt>
                <c:pt idx="708">
                  <c:v>26.540816326530724</c:v>
                </c:pt>
                <c:pt idx="709">
                  <c:v>37.770833333333329</c:v>
                </c:pt>
                <c:pt idx="710">
                  <c:v>37.770833333333329</c:v>
                </c:pt>
                <c:pt idx="711">
                  <c:v>42.222735674676464</c:v>
                </c:pt>
                <c:pt idx="712">
                  <c:v>42.222735674676464</c:v>
                </c:pt>
                <c:pt idx="713">
                  <c:v>42.222735674676464</c:v>
                </c:pt>
                <c:pt idx="714">
                  <c:v>42.222735674676464</c:v>
                </c:pt>
                <c:pt idx="715">
                  <c:v>27.015625000000167</c:v>
                </c:pt>
                <c:pt idx="716">
                  <c:v>42.222735674676464</c:v>
                </c:pt>
                <c:pt idx="717">
                  <c:v>42.222735674676464</c:v>
                </c:pt>
                <c:pt idx="718">
                  <c:v>42.222735674676464</c:v>
                </c:pt>
                <c:pt idx="719">
                  <c:v>42.222735674676464</c:v>
                </c:pt>
                <c:pt idx="720">
                  <c:v>37.770833333333329</c:v>
                </c:pt>
                <c:pt idx="721">
                  <c:v>37.770833333333329</c:v>
                </c:pt>
                <c:pt idx="722">
                  <c:v>27.015625000000167</c:v>
                </c:pt>
                <c:pt idx="723">
                  <c:v>37.770833333333329</c:v>
                </c:pt>
                <c:pt idx="724">
                  <c:v>37.770833333333329</c:v>
                </c:pt>
                <c:pt idx="725">
                  <c:v>37.770833333333329</c:v>
                </c:pt>
                <c:pt idx="726">
                  <c:v>37.770833333333329</c:v>
                </c:pt>
                <c:pt idx="727">
                  <c:v>42.222735674676464</c:v>
                </c:pt>
                <c:pt idx="728">
                  <c:v>37.770833333333329</c:v>
                </c:pt>
                <c:pt idx="729">
                  <c:v>42.222735674676464</c:v>
                </c:pt>
                <c:pt idx="730">
                  <c:v>26.540816326530724</c:v>
                </c:pt>
                <c:pt idx="731">
                  <c:v>26.540816326530724</c:v>
                </c:pt>
                <c:pt idx="732">
                  <c:v>37.770833333333329</c:v>
                </c:pt>
                <c:pt idx="733">
                  <c:v>26.540816326530724</c:v>
                </c:pt>
                <c:pt idx="734">
                  <c:v>42.222735674676464</c:v>
                </c:pt>
                <c:pt idx="735">
                  <c:v>37.770833333333329</c:v>
                </c:pt>
                <c:pt idx="736">
                  <c:v>37.770833333333329</c:v>
                </c:pt>
                <c:pt idx="737">
                  <c:v>42.222735674676464</c:v>
                </c:pt>
                <c:pt idx="738">
                  <c:v>37.770833333333329</c:v>
                </c:pt>
                <c:pt idx="739">
                  <c:v>42.222735674676464</c:v>
                </c:pt>
                <c:pt idx="740">
                  <c:v>26.540816326530724</c:v>
                </c:pt>
                <c:pt idx="741">
                  <c:v>42.222735674676464</c:v>
                </c:pt>
                <c:pt idx="742">
                  <c:v>26.540816326530724</c:v>
                </c:pt>
                <c:pt idx="743">
                  <c:v>42.222735674676464</c:v>
                </c:pt>
                <c:pt idx="744">
                  <c:v>37.770833333333329</c:v>
                </c:pt>
                <c:pt idx="745">
                  <c:v>42.222735674676464</c:v>
                </c:pt>
                <c:pt idx="746">
                  <c:v>37.770833333333329</c:v>
                </c:pt>
                <c:pt idx="747">
                  <c:v>42.222735674676464</c:v>
                </c:pt>
                <c:pt idx="748">
                  <c:v>42.222735674676464</c:v>
                </c:pt>
                <c:pt idx="749">
                  <c:v>37.770833333333329</c:v>
                </c:pt>
                <c:pt idx="750">
                  <c:v>26.540816326530724</c:v>
                </c:pt>
                <c:pt idx="751">
                  <c:v>26.540816326530724</c:v>
                </c:pt>
                <c:pt idx="752">
                  <c:v>42.222735674676464</c:v>
                </c:pt>
                <c:pt idx="753">
                  <c:v>37.770833333333329</c:v>
                </c:pt>
                <c:pt idx="754">
                  <c:v>42.222735674676464</c:v>
                </c:pt>
                <c:pt idx="755">
                  <c:v>42.222735674676464</c:v>
                </c:pt>
                <c:pt idx="756">
                  <c:v>26.540816326530724</c:v>
                </c:pt>
                <c:pt idx="757">
                  <c:v>37.770833333333329</c:v>
                </c:pt>
                <c:pt idx="758">
                  <c:v>37.770833333333329</c:v>
                </c:pt>
                <c:pt idx="759">
                  <c:v>27.015625000000167</c:v>
                </c:pt>
                <c:pt idx="760">
                  <c:v>37.770833333333329</c:v>
                </c:pt>
                <c:pt idx="761">
                  <c:v>42.222735674676464</c:v>
                </c:pt>
                <c:pt idx="762">
                  <c:v>37.770833333333329</c:v>
                </c:pt>
                <c:pt idx="763">
                  <c:v>26.540816326530724</c:v>
                </c:pt>
                <c:pt idx="764">
                  <c:v>42.222735674676464</c:v>
                </c:pt>
                <c:pt idx="765">
                  <c:v>37.770833333333329</c:v>
                </c:pt>
                <c:pt idx="766">
                  <c:v>37.770833333333329</c:v>
                </c:pt>
                <c:pt idx="767">
                  <c:v>42.222735674676464</c:v>
                </c:pt>
                <c:pt idx="768">
                  <c:v>37.770833333333329</c:v>
                </c:pt>
                <c:pt idx="769">
                  <c:v>37.770833333333329</c:v>
                </c:pt>
                <c:pt idx="770">
                  <c:v>37.770833333333329</c:v>
                </c:pt>
                <c:pt idx="771">
                  <c:v>27.015625000000167</c:v>
                </c:pt>
                <c:pt idx="772">
                  <c:v>42.222735674676464</c:v>
                </c:pt>
                <c:pt idx="773">
                  <c:v>37.770833333333329</c:v>
                </c:pt>
                <c:pt idx="774">
                  <c:v>26.540816326530724</c:v>
                </c:pt>
                <c:pt idx="775">
                  <c:v>42.222735674676464</c:v>
                </c:pt>
                <c:pt idx="776">
                  <c:v>26.540816326530724</c:v>
                </c:pt>
                <c:pt idx="777">
                  <c:v>26.540816326530724</c:v>
                </c:pt>
                <c:pt idx="778">
                  <c:v>42.222735674676464</c:v>
                </c:pt>
                <c:pt idx="779">
                  <c:v>42.222735674676464</c:v>
                </c:pt>
                <c:pt idx="780">
                  <c:v>26.540816326530724</c:v>
                </c:pt>
                <c:pt idx="781">
                  <c:v>42.222735674676464</c:v>
                </c:pt>
                <c:pt idx="782">
                  <c:v>42.222735674676464</c:v>
                </c:pt>
                <c:pt idx="783">
                  <c:v>37.770833333333329</c:v>
                </c:pt>
                <c:pt idx="784">
                  <c:v>42.222735674676464</c:v>
                </c:pt>
                <c:pt idx="785">
                  <c:v>37.770833333333329</c:v>
                </c:pt>
                <c:pt idx="786">
                  <c:v>42.222735674676464</c:v>
                </c:pt>
                <c:pt idx="787">
                  <c:v>26.540816326530724</c:v>
                </c:pt>
                <c:pt idx="788">
                  <c:v>37.770833333333329</c:v>
                </c:pt>
                <c:pt idx="789">
                  <c:v>42.222735674676464</c:v>
                </c:pt>
                <c:pt idx="790">
                  <c:v>42.222735674676464</c:v>
                </c:pt>
                <c:pt idx="791">
                  <c:v>27.015625000000167</c:v>
                </c:pt>
                <c:pt idx="792">
                  <c:v>42.222735674676464</c:v>
                </c:pt>
                <c:pt idx="793">
                  <c:v>37.770833333333329</c:v>
                </c:pt>
                <c:pt idx="794">
                  <c:v>42.222735674676464</c:v>
                </c:pt>
                <c:pt idx="795">
                  <c:v>42.222735674676464</c:v>
                </c:pt>
                <c:pt idx="796">
                  <c:v>27.015625000000167</c:v>
                </c:pt>
                <c:pt idx="797">
                  <c:v>42.222735674676464</c:v>
                </c:pt>
                <c:pt idx="798">
                  <c:v>42.222735674676464</c:v>
                </c:pt>
                <c:pt idx="799">
                  <c:v>37.770833333333329</c:v>
                </c:pt>
                <c:pt idx="800">
                  <c:v>37.770833333333329</c:v>
                </c:pt>
                <c:pt idx="801">
                  <c:v>42.222735674676464</c:v>
                </c:pt>
                <c:pt idx="802">
                  <c:v>37.770833333333329</c:v>
                </c:pt>
                <c:pt idx="803">
                  <c:v>26.540816326530724</c:v>
                </c:pt>
                <c:pt idx="804">
                  <c:v>37.770833333333329</c:v>
                </c:pt>
                <c:pt idx="805">
                  <c:v>37.770833333333329</c:v>
                </c:pt>
                <c:pt idx="806">
                  <c:v>37.770833333333329</c:v>
                </c:pt>
                <c:pt idx="807">
                  <c:v>37.770833333333329</c:v>
                </c:pt>
                <c:pt idx="808">
                  <c:v>37.770833333333329</c:v>
                </c:pt>
                <c:pt idx="809">
                  <c:v>42.222735674676464</c:v>
                </c:pt>
                <c:pt idx="810">
                  <c:v>37.770833333333329</c:v>
                </c:pt>
                <c:pt idx="811">
                  <c:v>42.222735674676464</c:v>
                </c:pt>
                <c:pt idx="812">
                  <c:v>42.222735674676464</c:v>
                </c:pt>
                <c:pt idx="813">
                  <c:v>37.770833333333329</c:v>
                </c:pt>
                <c:pt idx="814">
                  <c:v>26.540816326530724</c:v>
                </c:pt>
                <c:pt idx="815">
                  <c:v>26.540816326530724</c:v>
                </c:pt>
                <c:pt idx="816">
                  <c:v>37.770833333333329</c:v>
                </c:pt>
                <c:pt idx="817">
                  <c:v>42.222735674676464</c:v>
                </c:pt>
                <c:pt idx="818">
                  <c:v>37.770833333333329</c:v>
                </c:pt>
                <c:pt idx="819">
                  <c:v>37.770833333333329</c:v>
                </c:pt>
                <c:pt idx="820">
                  <c:v>26.540816326530724</c:v>
                </c:pt>
                <c:pt idx="821">
                  <c:v>37.770833333333329</c:v>
                </c:pt>
                <c:pt idx="822">
                  <c:v>42.222735674676464</c:v>
                </c:pt>
                <c:pt idx="823">
                  <c:v>37.770833333333329</c:v>
                </c:pt>
                <c:pt idx="824">
                  <c:v>42.222735674676464</c:v>
                </c:pt>
                <c:pt idx="825">
                  <c:v>42.222735674676464</c:v>
                </c:pt>
                <c:pt idx="826">
                  <c:v>37.770833333333329</c:v>
                </c:pt>
                <c:pt idx="827">
                  <c:v>42.222735674676464</c:v>
                </c:pt>
                <c:pt idx="828">
                  <c:v>26.540816326530724</c:v>
                </c:pt>
                <c:pt idx="829">
                  <c:v>42.222735674676464</c:v>
                </c:pt>
                <c:pt idx="830">
                  <c:v>26.540816326530724</c:v>
                </c:pt>
                <c:pt idx="831">
                  <c:v>42.222735674676464</c:v>
                </c:pt>
                <c:pt idx="832">
                  <c:v>26.540816326530724</c:v>
                </c:pt>
                <c:pt idx="833">
                  <c:v>42.222735674676464</c:v>
                </c:pt>
                <c:pt idx="834">
                  <c:v>37.770833333333329</c:v>
                </c:pt>
                <c:pt idx="835">
                  <c:v>37.770833333333329</c:v>
                </c:pt>
                <c:pt idx="836">
                  <c:v>42.222735674676464</c:v>
                </c:pt>
                <c:pt idx="837">
                  <c:v>42.222735674676464</c:v>
                </c:pt>
                <c:pt idx="838">
                  <c:v>42.222735674676464</c:v>
                </c:pt>
                <c:pt idx="839">
                  <c:v>42.222735674676464</c:v>
                </c:pt>
                <c:pt idx="840">
                  <c:v>42.222735674676464</c:v>
                </c:pt>
                <c:pt idx="841">
                  <c:v>37.770833333333329</c:v>
                </c:pt>
                <c:pt idx="842">
                  <c:v>42.222735674676464</c:v>
                </c:pt>
                <c:pt idx="843">
                  <c:v>37.770833333333329</c:v>
                </c:pt>
                <c:pt idx="844">
                  <c:v>37.770833333333329</c:v>
                </c:pt>
                <c:pt idx="845">
                  <c:v>42.222735674676464</c:v>
                </c:pt>
                <c:pt idx="846">
                  <c:v>42.222735674676464</c:v>
                </c:pt>
                <c:pt idx="847">
                  <c:v>42.222735674676464</c:v>
                </c:pt>
                <c:pt idx="848">
                  <c:v>42.222735674676464</c:v>
                </c:pt>
                <c:pt idx="849">
                  <c:v>37.770833333333329</c:v>
                </c:pt>
                <c:pt idx="850">
                  <c:v>42.222735674676464</c:v>
                </c:pt>
                <c:pt idx="851">
                  <c:v>27.015625000000167</c:v>
                </c:pt>
                <c:pt idx="852">
                  <c:v>37.770833333333329</c:v>
                </c:pt>
                <c:pt idx="853">
                  <c:v>26.540816326530724</c:v>
                </c:pt>
                <c:pt idx="854">
                  <c:v>27.015625000000167</c:v>
                </c:pt>
                <c:pt idx="855">
                  <c:v>42.222735674676464</c:v>
                </c:pt>
                <c:pt idx="856">
                  <c:v>37.770833333333329</c:v>
                </c:pt>
                <c:pt idx="857">
                  <c:v>37.770833333333329</c:v>
                </c:pt>
                <c:pt idx="858">
                  <c:v>42.222735674676464</c:v>
                </c:pt>
                <c:pt idx="859">
                  <c:v>37.770833333333329</c:v>
                </c:pt>
                <c:pt idx="860">
                  <c:v>42.222735674676464</c:v>
                </c:pt>
                <c:pt idx="861">
                  <c:v>42.222735674676464</c:v>
                </c:pt>
                <c:pt idx="862">
                  <c:v>37.770833333333329</c:v>
                </c:pt>
                <c:pt idx="863">
                  <c:v>42.222735674676464</c:v>
                </c:pt>
                <c:pt idx="864">
                  <c:v>42.222735674676464</c:v>
                </c:pt>
                <c:pt idx="865">
                  <c:v>26.540816326530724</c:v>
                </c:pt>
                <c:pt idx="866">
                  <c:v>42.222735674676464</c:v>
                </c:pt>
                <c:pt idx="867">
                  <c:v>42.222735674676464</c:v>
                </c:pt>
                <c:pt idx="868">
                  <c:v>42.222735674676464</c:v>
                </c:pt>
                <c:pt idx="869">
                  <c:v>42.222735674676464</c:v>
                </c:pt>
                <c:pt idx="870">
                  <c:v>26.540816326530724</c:v>
                </c:pt>
                <c:pt idx="871">
                  <c:v>42.222735674676464</c:v>
                </c:pt>
                <c:pt idx="872">
                  <c:v>42.222735674676464</c:v>
                </c:pt>
                <c:pt idx="873">
                  <c:v>42.222735674676464</c:v>
                </c:pt>
                <c:pt idx="874">
                  <c:v>42.222735674676464</c:v>
                </c:pt>
                <c:pt idx="875">
                  <c:v>42.222735674676464</c:v>
                </c:pt>
                <c:pt idx="876">
                  <c:v>42.222735674676464</c:v>
                </c:pt>
                <c:pt idx="877">
                  <c:v>37.770833333333329</c:v>
                </c:pt>
                <c:pt idx="878">
                  <c:v>42.222735674676464</c:v>
                </c:pt>
                <c:pt idx="879">
                  <c:v>42.222735674676464</c:v>
                </c:pt>
                <c:pt idx="880">
                  <c:v>42.222735674676464</c:v>
                </c:pt>
                <c:pt idx="881">
                  <c:v>37.770833333333329</c:v>
                </c:pt>
                <c:pt idx="882">
                  <c:v>42.222735674676464</c:v>
                </c:pt>
                <c:pt idx="883">
                  <c:v>37.770833333333329</c:v>
                </c:pt>
                <c:pt idx="884">
                  <c:v>26.540816326530724</c:v>
                </c:pt>
                <c:pt idx="885">
                  <c:v>26.540816326530724</c:v>
                </c:pt>
                <c:pt idx="886">
                  <c:v>26.540816326530724</c:v>
                </c:pt>
                <c:pt idx="887">
                  <c:v>37.770833333333329</c:v>
                </c:pt>
                <c:pt idx="888">
                  <c:v>42.222735674676464</c:v>
                </c:pt>
                <c:pt idx="889">
                  <c:v>42.222735674676464</c:v>
                </c:pt>
                <c:pt idx="890">
                  <c:v>37.770833333333329</c:v>
                </c:pt>
                <c:pt idx="891">
                  <c:v>42.222735674676464</c:v>
                </c:pt>
                <c:pt idx="892">
                  <c:v>37.770833333333329</c:v>
                </c:pt>
                <c:pt idx="893">
                  <c:v>42.222735674676464</c:v>
                </c:pt>
                <c:pt idx="894">
                  <c:v>26.540816326530724</c:v>
                </c:pt>
                <c:pt idx="895">
                  <c:v>26.540816326530724</c:v>
                </c:pt>
                <c:pt idx="896">
                  <c:v>42.222735674676464</c:v>
                </c:pt>
                <c:pt idx="897">
                  <c:v>42.222735674676464</c:v>
                </c:pt>
                <c:pt idx="898">
                  <c:v>27.015625000000167</c:v>
                </c:pt>
                <c:pt idx="899">
                  <c:v>42.222735674676464</c:v>
                </c:pt>
                <c:pt idx="900">
                  <c:v>37.770833333333329</c:v>
                </c:pt>
                <c:pt idx="901">
                  <c:v>42.222735674676464</c:v>
                </c:pt>
                <c:pt idx="902">
                  <c:v>42.222735674676464</c:v>
                </c:pt>
                <c:pt idx="903">
                  <c:v>42.222735674676464</c:v>
                </c:pt>
                <c:pt idx="904">
                  <c:v>42.222735674676464</c:v>
                </c:pt>
                <c:pt idx="905">
                  <c:v>42.222735674676464</c:v>
                </c:pt>
                <c:pt idx="906">
                  <c:v>42.222735674676464</c:v>
                </c:pt>
                <c:pt idx="907">
                  <c:v>42.222735674676464</c:v>
                </c:pt>
                <c:pt idx="908">
                  <c:v>42.222735674676464</c:v>
                </c:pt>
                <c:pt idx="909">
                  <c:v>27.015625000000167</c:v>
                </c:pt>
                <c:pt idx="910">
                  <c:v>26.540816326530724</c:v>
                </c:pt>
                <c:pt idx="911">
                  <c:v>42.222735674676464</c:v>
                </c:pt>
                <c:pt idx="912">
                  <c:v>26.540816326530724</c:v>
                </c:pt>
                <c:pt idx="913">
                  <c:v>37.770833333333329</c:v>
                </c:pt>
                <c:pt idx="914">
                  <c:v>42.222735674676464</c:v>
                </c:pt>
                <c:pt idx="915">
                  <c:v>37.770833333333329</c:v>
                </c:pt>
                <c:pt idx="916">
                  <c:v>42.222735674676464</c:v>
                </c:pt>
                <c:pt idx="917">
                  <c:v>27.015625000000167</c:v>
                </c:pt>
                <c:pt idx="918">
                  <c:v>42.222735674676464</c:v>
                </c:pt>
                <c:pt idx="919">
                  <c:v>26.540816326530724</c:v>
                </c:pt>
                <c:pt idx="920">
                  <c:v>26.540816326530724</c:v>
                </c:pt>
                <c:pt idx="921">
                  <c:v>42.222735674676464</c:v>
                </c:pt>
                <c:pt idx="922">
                  <c:v>42.222735674676464</c:v>
                </c:pt>
                <c:pt idx="923">
                  <c:v>27.015625000000167</c:v>
                </c:pt>
                <c:pt idx="924">
                  <c:v>42.222735674676464</c:v>
                </c:pt>
                <c:pt idx="925">
                  <c:v>42.222735674676464</c:v>
                </c:pt>
                <c:pt idx="926">
                  <c:v>37.770833333333329</c:v>
                </c:pt>
                <c:pt idx="927">
                  <c:v>42.222735674676464</c:v>
                </c:pt>
                <c:pt idx="928">
                  <c:v>42.222735674676464</c:v>
                </c:pt>
                <c:pt idx="929">
                  <c:v>27.015625000000167</c:v>
                </c:pt>
                <c:pt idx="930">
                  <c:v>26.540816326530724</c:v>
                </c:pt>
                <c:pt idx="931">
                  <c:v>42.222735674676464</c:v>
                </c:pt>
                <c:pt idx="932">
                  <c:v>26.540816326530724</c:v>
                </c:pt>
                <c:pt idx="933">
                  <c:v>37.770833333333329</c:v>
                </c:pt>
                <c:pt idx="934">
                  <c:v>42.222735674676464</c:v>
                </c:pt>
                <c:pt idx="935">
                  <c:v>26.540816326530724</c:v>
                </c:pt>
                <c:pt idx="936">
                  <c:v>42.222735674676464</c:v>
                </c:pt>
                <c:pt idx="937">
                  <c:v>27.015625000000167</c:v>
                </c:pt>
                <c:pt idx="938">
                  <c:v>42.222735674676464</c:v>
                </c:pt>
                <c:pt idx="939">
                  <c:v>26.540816326530724</c:v>
                </c:pt>
                <c:pt idx="940">
                  <c:v>42.222735674676464</c:v>
                </c:pt>
                <c:pt idx="941">
                  <c:v>26.540816326530724</c:v>
                </c:pt>
                <c:pt idx="942">
                  <c:v>42.222735674676464</c:v>
                </c:pt>
                <c:pt idx="943">
                  <c:v>42.222735674676464</c:v>
                </c:pt>
                <c:pt idx="944">
                  <c:v>42.222735674676464</c:v>
                </c:pt>
                <c:pt idx="945">
                  <c:v>27.015625000000167</c:v>
                </c:pt>
                <c:pt idx="946">
                  <c:v>37.770833333333329</c:v>
                </c:pt>
                <c:pt idx="947">
                  <c:v>42.222735674676464</c:v>
                </c:pt>
                <c:pt idx="948">
                  <c:v>42.222735674676464</c:v>
                </c:pt>
                <c:pt idx="949">
                  <c:v>42.222735674676464</c:v>
                </c:pt>
                <c:pt idx="950">
                  <c:v>26.540816326530724</c:v>
                </c:pt>
                <c:pt idx="951">
                  <c:v>26.540816326530724</c:v>
                </c:pt>
                <c:pt idx="952">
                  <c:v>42.222735674676464</c:v>
                </c:pt>
                <c:pt idx="953">
                  <c:v>26.540816326530724</c:v>
                </c:pt>
                <c:pt idx="954">
                  <c:v>42.222735674676464</c:v>
                </c:pt>
                <c:pt idx="955">
                  <c:v>27.015625000000167</c:v>
                </c:pt>
                <c:pt idx="956">
                  <c:v>37.770833333333329</c:v>
                </c:pt>
                <c:pt idx="957">
                  <c:v>42.222735674676464</c:v>
                </c:pt>
                <c:pt idx="958">
                  <c:v>37.770833333333329</c:v>
                </c:pt>
                <c:pt idx="959">
                  <c:v>26.540816326530724</c:v>
                </c:pt>
                <c:pt idx="960">
                  <c:v>42.222735674676464</c:v>
                </c:pt>
                <c:pt idx="961">
                  <c:v>26.540816326530724</c:v>
                </c:pt>
                <c:pt idx="962">
                  <c:v>42.222735674676464</c:v>
                </c:pt>
                <c:pt idx="963">
                  <c:v>27.015625000000167</c:v>
                </c:pt>
                <c:pt idx="964">
                  <c:v>37.770833333333329</c:v>
                </c:pt>
                <c:pt idx="965">
                  <c:v>42.222735674676464</c:v>
                </c:pt>
                <c:pt idx="966">
                  <c:v>37.770833333333329</c:v>
                </c:pt>
                <c:pt idx="967">
                  <c:v>37.770833333333329</c:v>
                </c:pt>
                <c:pt idx="968">
                  <c:v>27.015625000000167</c:v>
                </c:pt>
                <c:pt idx="969">
                  <c:v>42.222735674676464</c:v>
                </c:pt>
                <c:pt idx="970">
                  <c:v>37.770833333333329</c:v>
                </c:pt>
                <c:pt idx="971">
                  <c:v>26.540816326530724</c:v>
                </c:pt>
                <c:pt idx="972">
                  <c:v>37.770833333333329</c:v>
                </c:pt>
                <c:pt idx="973">
                  <c:v>42.222735674676464</c:v>
                </c:pt>
                <c:pt idx="974">
                  <c:v>42.222735674676464</c:v>
                </c:pt>
                <c:pt idx="975">
                  <c:v>37.770833333333329</c:v>
                </c:pt>
                <c:pt idx="976">
                  <c:v>42.222735674676464</c:v>
                </c:pt>
                <c:pt idx="977">
                  <c:v>37.770833333333329</c:v>
                </c:pt>
                <c:pt idx="978">
                  <c:v>37.770833333333329</c:v>
                </c:pt>
                <c:pt idx="979">
                  <c:v>42.222735674676464</c:v>
                </c:pt>
                <c:pt idx="980">
                  <c:v>42.222735674676464</c:v>
                </c:pt>
                <c:pt idx="981">
                  <c:v>42.222735674676464</c:v>
                </c:pt>
                <c:pt idx="982">
                  <c:v>42.222735674676464</c:v>
                </c:pt>
                <c:pt idx="983">
                  <c:v>42.222735674676464</c:v>
                </c:pt>
                <c:pt idx="984">
                  <c:v>37.770833333333329</c:v>
                </c:pt>
                <c:pt idx="985">
                  <c:v>27.015625000000167</c:v>
                </c:pt>
                <c:pt idx="986">
                  <c:v>27.015625000000167</c:v>
                </c:pt>
                <c:pt idx="987">
                  <c:v>37.770833333333329</c:v>
                </c:pt>
                <c:pt idx="988">
                  <c:v>42.222735674676464</c:v>
                </c:pt>
                <c:pt idx="989">
                  <c:v>26.540816326530724</c:v>
                </c:pt>
                <c:pt idx="990">
                  <c:v>42.222735674676464</c:v>
                </c:pt>
                <c:pt idx="991">
                  <c:v>37.770833333333329</c:v>
                </c:pt>
                <c:pt idx="992">
                  <c:v>42.222735674676464</c:v>
                </c:pt>
                <c:pt idx="993">
                  <c:v>42.222735674676464</c:v>
                </c:pt>
                <c:pt idx="994">
                  <c:v>42.222735674676464</c:v>
                </c:pt>
                <c:pt idx="995">
                  <c:v>42.222735674676464</c:v>
                </c:pt>
                <c:pt idx="996">
                  <c:v>42.222735674676464</c:v>
                </c:pt>
                <c:pt idx="997">
                  <c:v>42.222735674676464</c:v>
                </c:pt>
                <c:pt idx="998">
                  <c:v>37.770833333333329</c:v>
                </c:pt>
                <c:pt idx="999">
                  <c:v>42.222735674676464</c:v>
                </c:pt>
                <c:pt idx="1000">
                  <c:v>26.540816326530724</c:v>
                </c:pt>
                <c:pt idx="1001">
                  <c:v>26.540816326530724</c:v>
                </c:pt>
                <c:pt idx="1002">
                  <c:v>37.770833333333329</c:v>
                </c:pt>
                <c:pt idx="1003">
                  <c:v>42.222735674676464</c:v>
                </c:pt>
                <c:pt idx="1004">
                  <c:v>27.015625000000167</c:v>
                </c:pt>
                <c:pt idx="1005">
                  <c:v>42.222735674676464</c:v>
                </c:pt>
                <c:pt idx="1006">
                  <c:v>37.770833333333329</c:v>
                </c:pt>
                <c:pt idx="1007">
                  <c:v>42.222735674676464</c:v>
                </c:pt>
                <c:pt idx="1008">
                  <c:v>37.770833333333329</c:v>
                </c:pt>
                <c:pt idx="1009">
                  <c:v>26.540816326530724</c:v>
                </c:pt>
                <c:pt idx="1010">
                  <c:v>42.222735674676464</c:v>
                </c:pt>
                <c:pt idx="1011">
                  <c:v>26.540816326530724</c:v>
                </c:pt>
                <c:pt idx="1012">
                  <c:v>42.222735674676464</c:v>
                </c:pt>
                <c:pt idx="1013">
                  <c:v>42.222735674676464</c:v>
                </c:pt>
                <c:pt idx="1014">
                  <c:v>37.770833333333329</c:v>
                </c:pt>
                <c:pt idx="1015">
                  <c:v>37.770833333333329</c:v>
                </c:pt>
                <c:pt idx="1016">
                  <c:v>37.770833333333329</c:v>
                </c:pt>
                <c:pt idx="1017">
                  <c:v>42.222735674676464</c:v>
                </c:pt>
                <c:pt idx="1018">
                  <c:v>37.770833333333329</c:v>
                </c:pt>
                <c:pt idx="1019">
                  <c:v>42.222735674676464</c:v>
                </c:pt>
                <c:pt idx="1020">
                  <c:v>37.770833333333329</c:v>
                </c:pt>
                <c:pt idx="1021">
                  <c:v>26.540816326530724</c:v>
                </c:pt>
                <c:pt idx="1022">
                  <c:v>26.540816326530724</c:v>
                </c:pt>
                <c:pt idx="1023">
                  <c:v>42.222735674676464</c:v>
                </c:pt>
                <c:pt idx="1024">
                  <c:v>37.770833333333329</c:v>
                </c:pt>
                <c:pt idx="1025">
                  <c:v>27.015625000000167</c:v>
                </c:pt>
                <c:pt idx="1026">
                  <c:v>42.222735674676464</c:v>
                </c:pt>
                <c:pt idx="1027">
                  <c:v>42.222735674676464</c:v>
                </c:pt>
                <c:pt idx="1028">
                  <c:v>26.540816326530724</c:v>
                </c:pt>
                <c:pt idx="1029">
                  <c:v>42.222735674676464</c:v>
                </c:pt>
                <c:pt idx="1030">
                  <c:v>42.222735674676464</c:v>
                </c:pt>
                <c:pt idx="1031">
                  <c:v>42.222735674676464</c:v>
                </c:pt>
                <c:pt idx="1032">
                  <c:v>42.222735674676464</c:v>
                </c:pt>
                <c:pt idx="1033">
                  <c:v>37.770833333333329</c:v>
                </c:pt>
                <c:pt idx="1034">
                  <c:v>37.770833333333329</c:v>
                </c:pt>
                <c:pt idx="1035">
                  <c:v>42.222735674676464</c:v>
                </c:pt>
                <c:pt idx="1036">
                  <c:v>26.540816326530724</c:v>
                </c:pt>
                <c:pt idx="1037">
                  <c:v>42.222735674676464</c:v>
                </c:pt>
                <c:pt idx="1038">
                  <c:v>27.015625000000167</c:v>
                </c:pt>
                <c:pt idx="1039">
                  <c:v>37.770833333333329</c:v>
                </c:pt>
                <c:pt idx="1040">
                  <c:v>37.770833333333329</c:v>
                </c:pt>
                <c:pt idx="1041">
                  <c:v>37.770833333333329</c:v>
                </c:pt>
                <c:pt idx="1042">
                  <c:v>42.222735674676464</c:v>
                </c:pt>
                <c:pt idx="1043">
                  <c:v>42.222735674676464</c:v>
                </c:pt>
                <c:pt idx="1044">
                  <c:v>42.222735674676464</c:v>
                </c:pt>
                <c:pt idx="1045">
                  <c:v>42.222735674676464</c:v>
                </c:pt>
                <c:pt idx="1046">
                  <c:v>37.770833333333329</c:v>
                </c:pt>
                <c:pt idx="1047">
                  <c:v>27.015625000000167</c:v>
                </c:pt>
                <c:pt idx="1048">
                  <c:v>42.222735674676464</c:v>
                </c:pt>
                <c:pt idx="1049">
                  <c:v>37.770833333333329</c:v>
                </c:pt>
                <c:pt idx="1050">
                  <c:v>37.770833333333329</c:v>
                </c:pt>
                <c:pt idx="1051">
                  <c:v>26.540816326530724</c:v>
                </c:pt>
                <c:pt idx="1052">
                  <c:v>27.015625000000167</c:v>
                </c:pt>
                <c:pt idx="1053">
                  <c:v>42.222735674676464</c:v>
                </c:pt>
                <c:pt idx="1054">
                  <c:v>37.770833333333329</c:v>
                </c:pt>
                <c:pt idx="1055">
                  <c:v>42.222735674676464</c:v>
                </c:pt>
                <c:pt idx="1056">
                  <c:v>37.770833333333329</c:v>
                </c:pt>
                <c:pt idx="1057">
                  <c:v>27.015625000000167</c:v>
                </c:pt>
                <c:pt idx="1058">
                  <c:v>42.222735674676464</c:v>
                </c:pt>
                <c:pt idx="1059">
                  <c:v>42.222735674676464</c:v>
                </c:pt>
                <c:pt idx="1060">
                  <c:v>37.770833333333329</c:v>
                </c:pt>
                <c:pt idx="1061">
                  <c:v>42.222735674676464</c:v>
                </c:pt>
                <c:pt idx="1062">
                  <c:v>26.540816326530724</c:v>
                </c:pt>
                <c:pt idx="1063">
                  <c:v>26.540816326530724</c:v>
                </c:pt>
                <c:pt idx="1064">
                  <c:v>27.015625000000167</c:v>
                </c:pt>
                <c:pt idx="1065">
                  <c:v>37.770833333333329</c:v>
                </c:pt>
                <c:pt idx="1066">
                  <c:v>42.222735674676464</c:v>
                </c:pt>
                <c:pt idx="1067">
                  <c:v>42.222735674676464</c:v>
                </c:pt>
                <c:pt idx="1068">
                  <c:v>42.222735674676464</c:v>
                </c:pt>
                <c:pt idx="1069">
                  <c:v>37.770833333333329</c:v>
                </c:pt>
                <c:pt idx="1070">
                  <c:v>26.540816326530724</c:v>
                </c:pt>
                <c:pt idx="1071">
                  <c:v>42.222735674676464</c:v>
                </c:pt>
                <c:pt idx="1072">
                  <c:v>42.222735674676464</c:v>
                </c:pt>
                <c:pt idx="1073">
                  <c:v>37.770833333333329</c:v>
                </c:pt>
                <c:pt idx="1074">
                  <c:v>42.222735674676464</c:v>
                </c:pt>
                <c:pt idx="1075">
                  <c:v>42.222735674676464</c:v>
                </c:pt>
                <c:pt idx="1076">
                  <c:v>27.015625000000167</c:v>
                </c:pt>
                <c:pt idx="1077">
                  <c:v>42.222735674676464</c:v>
                </c:pt>
                <c:pt idx="1078">
                  <c:v>42.222735674676464</c:v>
                </c:pt>
                <c:pt idx="1079">
                  <c:v>27.015625000000167</c:v>
                </c:pt>
                <c:pt idx="1080">
                  <c:v>42.222735674676464</c:v>
                </c:pt>
                <c:pt idx="1081">
                  <c:v>37.770833333333329</c:v>
                </c:pt>
                <c:pt idx="1082">
                  <c:v>37.770833333333329</c:v>
                </c:pt>
                <c:pt idx="1083">
                  <c:v>42.222735674676464</c:v>
                </c:pt>
                <c:pt idx="1084">
                  <c:v>42.222735674676464</c:v>
                </c:pt>
                <c:pt idx="1085">
                  <c:v>37.770833333333329</c:v>
                </c:pt>
                <c:pt idx="1086">
                  <c:v>42.222735674676464</c:v>
                </c:pt>
                <c:pt idx="1087">
                  <c:v>26.540816326530724</c:v>
                </c:pt>
                <c:pt idx="1088">
                  <c:v>42.222735674676464</c:v>
                </c:pt>
                <c:pt idx="1089">
                  <c:v>26.540816326530724</c:v>
                </c:pt>
                <c:pt idx="1090">
                  <c:v>27.015625000000167</c:v>
                </c:pt>
                <c:pt idx="1091">
                  <c:v>26.540816326530724</c:v>
                </c:pt>
                <c:pt idx="1092">
                  <c:v>42.222735674676464</c:v>
                </c:pt>
                <c:pt idx="1093">
                  <c:v>26.540816326530724</c:v>
                </c:pt>
                <c:pt idx="1094">
                  <c:v>27.015625000000167</c:v>
                </c:pt>
                <c:pt idx="1095">
                  <c:v>42.222735674676464</c:v>
                </c:pt>
                <c:pt idx="1096">
                  <c:v>42.222735674676464</c:v>
                </c:pt>
                <c:pt idx="1097">
                  <c:v>42.222735674676464</c:v>
                </c:pt>
                <c:pt idx="1098">
                  <c:v>42.222735674676464</c:v>
                </c:pt>
                <c:pt idx="1099">
                  <c:v>37.770833333333329</c:v>
                </c:pt>
                <c:pt idx="1100">
                  <c:v>42.222735674676464</c:v>
                </c:pt>
                <c:pt idx="1101">
                  <c:v>37.770833333333329</c:v>
                </c:pt>
                <c:pt idx="1102">
                  <c:v>37.770833333333329</c:v>
                </c:pt>
                <c:pt idx="1103">
                  <c:v>42.222735674676464</c:v>
                </c:pt>
                <c:pt idx="1104">
                  <c:v>37.770833333333329</c:v>
                </c:pt>
                <c:pt idx="1105">
                  <c:v>26.540816326530724</c:v>
                </c:pt>
                <c:pt idx="1106">
                  <c:v>27.015625000000167</c:v>
                </c:pt>
                <c:pt idx="1107">
                  <c:v>37.770833333333329</c:v>
                </c:pt>
                <c:pt idx="1108">
                  <c:v>37.770833333333329</c:v>
                </c:pt>
                <c:pt idx="1109">
                  <c:v>37.770833333333329</c:v>
                </c:pt>
                <c:pt idx="1110">
                  <c:v>42.222735674676464</c:v>
                </c:pt>
                <c:pt idx="1111">
                  <c:v>42.222735674676464</c:v>
                </c:pt>
                <c:pt idx="1112">
                  <c:v>26.540816326530724</c:v>
                </c:pt>
                <c:pt idx="1113">
                  <c:v>42.222735674676464</c:v>
                </c:pt>
                <c:pt idx="1114">
                  <c:v>26.540816326530724</c:v>
                </c:pt>
                <c:pt idx="1115">
                  <c:v>42.222735674676464</c:v>
                </c:pt>
                <c:pt idx="1116">
                  <c:v>27.015625000000167</c:v>
                </c:pt>
                <c:pt idx="1117">
                  <c:v>37.770833333333329</c:v>
                </c:pt>
                <c:pt idx="1118">
                  <c:v>42.222735674676464</c:v>
                </c:pt>
                <c:pt idx="1119">
                  <c:v>37.770833333333329</c:v>
                </c:pt>
                <c:pt idx="1120">
                  <c:v>42.222735674676464</c:v>
                </c:pt>
                <c:pt idx="1121">
                  <c:v>27.015625000000167</c:v>
                </c:pt>
                <c:pt idx="1122">
                  <c:v>42.222735674676464</c:v>
                </c:pt>
                <c:pt idx="1123">
                  <c:v>42.222735674676464</c:v>
                </c:pt>
                <c:pt idx="1124">
                  <c:v>37.770833333333329</c:v>
                </c:pt>
                <c:pt idx="1125">
                  <c:v>42.222735674676464</c:v>
                </c:pt>
                <c:pt idx="1126">
                  <c:v>42.222735674676464</c:v>
                </c:pt>
                <c:pt idx="1127">
                  <c:v>42.222735674676464</c:v>
                </c:pt>
                <c:pt idx="1128">
                  <c:v>42.222735674676464</c:v>
                </c:pt>
                <c:pt idx="1129">
                  <c:v>42.222735674676464</c:v>
                </c:pt>
                <c:pt idx="1130">
                  <c:v>37.770833333333329</c:v>
                </c:pt>
                <c:pt idx="1131">
                  <c:v>42.222735674676464</c:v>
                </c:pt>
                <c:pt idx="1132">
                  <c:v>37.770833333333329</c:v>
                </c:pt>
                <c:pt idx="1133">
                  <c:v>42.222735674676464</c:v>
                </c:pt>
                <c:pt idx="1134">
                  <c:v>42.222735674676464</c:v>
                </c:pt>
                <c:pt idx="1135">
                  <c:v>42.222735674676464</c:v>
                </c:pt>
                <c:pt idx="1136">
                  <c:v>27.015625000000167</c:v>
                </c:pt>
                <c:pt idx="1137">
                  <c:v>26.540816326530724</c:v>
                </c:pt>
                <c:pt idx="1138">
                  <c:v>42.222735674676464</c:v>
                </c:pt>
                <c:pt idx="1139">
                  <c:v>37.770833333333329</c:v>
                </c:pt>
                <c:pt idx="1140">
                  <c:v>42.222735674676464</c:v>
                </c:pt>
                <c:pt idx="1141">
                  <c:v>37.770833333333329</c:v>
                </c:pt>
                <c:pt idx="1142">
                  <c:v>42.222735674676464</c:v>
                </c:pt>
                <c:pt idx="1143">
                  <c:v>26.540816326530724</c:v>
                </c:pt>
                <c:pt idx="1144">
                  <c:v>42.222735674676464</c:v>
                </c:pt>
                <c:pt idx="1145">
                  <c:v>42.222735674676464</c:v>
                </c:pt>
                <c:pt idx="1146">
                  <c:v>42.222735674676464</c:v>
                </c:pt>
                <c:pt idx="1147">
                  <c:v>42.222735674676464</c:v>
                </c:pt>
                <c:pt idx="1148">
                  <c:v>27.015625000000167</c:v>
                </c:pt>
                <c:pt idx="1149">
                  <c:v>42.222735674676464</c:v>
                </c:pt>
                <c:pt idx="1150">
                  <c:v>26.540816326530724</c:v>
                </c:pt>
                <c:pt idx="1151">
                  <c:v>42.222735674676464</c:v>
                </c:pt>
                <c:pt idx="1152">
                  <c:v>37.770833333333329</c:v>
                </c:pt>
                <c:pt idx="1153">
                  <c:v>42.222735674676464</c:v>
                </c:pt>
                <c:pt idx="1154">
                  <c:v>37.770833333333329</c:v>
                </c:pt>
                <c:pt idx="1155">
                  <c:v>26.540816326530724</c:v>
                </c:pt>
                <c:pt idx="1156">
                  <c:v>37.770833333333329</c:v>
                </c:pt>
                <c:pt idx="1157">
                  <c:v>42.222735674676464</c:v>
                </c:pt>
                <c:pt idx="1158">
                  <c:v>37.770833333333329</c:v>
                </c:pt>
                <c:pt idx="1159">
                  <c:v>37.770833333333329</c:v>
                </c:pt>
                <c:pt idx="1160">
                  <c:v>37.770833333333329</c:v>
                </c:pt>
                <c:pt idx="1161">
                  <c:v>42.222735674676464</c:v>
                </c:pt>
                <c:pt idx="1162">
                  <c:v>37.770833333333329</c:v>
                </c:pt>
                <c:pt idx="1163">
                  <c:v>42.222735674676464</c:v>
                </c:pt>
                <c:pt idx="1164">
                  <c:v>27.015625000000167</c:v>
                </c:pt>
                <c:pt idx="1165">
                  <c:v>37.770833333333329</c:v>
                </c:pt>
                <c:pt idx="1166">
                  <c:v>37.770833333333329</c:v>
                </c:pt>
                <c:pt idx="1167">
                  <c:v>42.222735674676464</c:v>
                </c:pt>
                <c:pt idx="1168">
                  <c:v>37.770833333333329</c:v>
                </c:pt>
                <c:pt idx="1169">
                  <c:v>42.222735674676464</c:v>
                </c:pt>
                <c:pt idx="1170">
                  <c:v>37.770833333333329</c:v>
                </c:pt>
                <c:pt idx="1171">
                  <c:v>37.770833333333329</c:v>
                </c:pt>
                <c:pt idx="1172">
                  <c:v>27.015625000000167</c:v>
                </c:pt>
                <c:pt idx="1173">
                  <c:v>37.770833333333329</c:v>
                </c:pt>
                <c:pt idx="1174">
                  <c:v>42.222735674676464</c:v>
                </c:pt>
                <c:pt idx="1175">
                  <c:v>37.770833333333329</c:v>
                </c:pt>
                <c:pt idx="1176">
                  <c:v>37.770833333333329</c:v>
                </c:pt>
                <c:pt idx="1177">
                  <c:v>37.770833333333329</c:v>
                </c:pt>
                <c:pt idx="1178">
                  <c:v>42.222735674676464</c:v>
                </c:pt>
                <c:pt idx="1179">
                  <c:v>42.222735674676464</c:v>
                </c:pt>
                <c:pt idx="1180">
                  <c:v>42.222735674676464</c:v>
                </c:pt>
                <c:pt idx="1181">
                  <c:v>37.770833333333329</c:v>
                </c:pt>
                <c:pt idx="1182">
                  <c:v>26.540816326530724</c:v>
                </c:pt>
                <c:pt idx="1183">
                  <c:v>42.222735674676464</c:v>
                </c:pt>
                <c:pt idx="1184">
                  <c:v>42.222735674676464</c:v>
                </c:pt>
                <c:pt idx="1185">
                  <c:v>42.222735674676464</c:v>
                </c:pt>
                <c:pt idx="1186">
                  <c:v>37.770833333333329</c:v>
                </c:pt>
                <c:pt idx="1187">
                  <c:v>26.540816326530724</c:v>
                </c:pt>
                <c:pt idx="1188">
                  <c:v>26.540816326530724</c:v>
                </c:pt>
                <c:pt idx="1189">
                  <c:v>37.770833333333329</c:v>
                </c:pt>
                <c:pt idx="1190">
                  <c:v>42.222735674676464</c:v>
                </c:pt>
                <c:pt idx="1191">
                  <c:v>42.222735674676464</c:v>
                </c:pt>
                <c:pt idx="1192">
                  <c:v>42.222735674676464</c:v>
                </c:pt>
                <c:pt idx="1193">
                  <c:v>42.222735674676464</c:v>
                </c:pt>
                <c:pt idx="1194">
                  <c:v>37.770833333333329</c:v>
                </c:pt>
                <c:pt idx="1195">
                  <c:v>42.222735674676464</c:v>
                </c:pt>
                <c:pt idx="1196">
                  <c:v>37.770833333333329</c:v>
                </c:pt>
                <c:pt idx="1197">
                  <c:v>37.770833333333329</c:v>
                </c:pt>
                <c:pt idx="1198">
                  <c:v>27.015625000000167</c:v>
                </c:pt>
                <c:pt idx="1199">
                  <c:v>42.222735674676464</c:v>
                </c:pt>
                <c:pt idx="1200">
                  <c:v>37.770833333333329</c:v>
                </c:pt>
                <c:pt idx="1201">
                  <c:v>37.770833333333329</c:v>
                </c:pt>
                <c:pt idx="1202">
                  <c:v>37.770833333333329</c:v>
                </c:pt>
                <c:pt idx="1203">
                  <c:v>42.222735674676464</c:v>
                </c:pt>
                <c:pt idx="1204">
                  <c:v>42.222735674676464</c:v>
                </c:pt>
                <c:pt idx="1205">
                  <c:v>37.770833333333329</c:v>
                </c:pt>
                <c:pt idx="1206">
                  <c:v>27.015625000000167</c:v>
                </c:pt>
                <c:pt idx="1207">
                  <c:v>37.770833333333329</c:v>
                </c:pt>
                <c:pt idx="1208">
                  <c:v>26.540816326530724</c:v>
                </c:pt>
                <c:pt idx="1209">
                  <c:v>42.222735674676464</c:v>
                </c:pt>
                <c:pt idx="1210">
                  <c:v>42.222735674676464</c:v>
                </c:pt>
                <c:pt idx="1211">
                  <c:v>42.222735674676464</c:v>
                </c:pt>
                <c:pt idx="1212">
                  <c:v>42.222735674676464</c:v>
                </c:pt>
                <c:pt idx="1213">
                  <c:v>42.222735674676464</c:v>
                </c:pt>
                <c:pt idx="1214">
                  <c:v>37.770833333333329</c:v>
                </c:pt>
                <c:pt idx="1215">
                  <c:v>42.222735674676464</c:v>
                </c:pt>
                <c:pt idx="1216">
                  <c:v>42.222735674676464</c:v>
                </c:pt>
                <c:pt idx="1217">
                  <c:v>26.540816326530724</c:v>
                </c:pt>
                <c:pt idx="1218">
                  <c:v>26.540816326530724</c:v>
                </c:pt>
                <c:pt idx="1219">
                  <c:v>42.222735674676464</c:v>
                </c:pt>
                <c:pt idx="1220">
                  <c:v>42.222735674676464</c:v>
                </c:pt>
                <c:pt idx="1221">
                  <c:v>37.770833333333329</c:v>
                </c:pt>
                <c:pt idx="1222">
                  <c:v>42.222735674676464</c:v>
                </c:pt>
                <c:pt idx="1223">
                  <c:v>37.770833333333329</c:v>
                </c:pt>
                <c:pt idx="1224">
                  <c:v>26.540816326530724</c:v>
                </c:pt>
                <c:pt idx="1225">
                  <c:v>27.015625000000167</c:v>
                </c:pt>
                <c:pt idx="1226">
                  <c:v>26.540816326530724</c:v>
                </c:pt>
                <c:pt idx="1227">
                  <c:v>37.770833333333329</c:v>
                </c:pt>
                <c:pt idx="1228">
                  <c:v>37.770833333333329</c:v>
                </c:pt>
                <c:pt idx="1229">
                  <c:v>37.770833333333329</c:v>
                </c:pt>
                <c:pt idx="1230">
                  <c:v>42.222735674676464</c:v>
                </c:pt>
                <c:pt idx="1231">
                  <c:v>26.540816326530724</c:v>
                </c:pt>
                <c:pt idx="1232">
                  <c:v>42.222735674676464</c:v>
                </c:pt>
                <c:pt idx="1233">
                  <c:v>42.222735674676464</c:v>
                </c:pt>
                <c:pt idx="1234">
                  <c:v>26.540816326530724</c:v>
                </c:pt>
                <c:pt idx="1235">
                  <c:v>37.770833333333329</c:v>
                </c:pt>
                <c:pt idx="1236">
                  <c:v>42.222735674676464</c:v>
                </c:pt>
                <c:pt idx="1237">
                  <c:v>42.222735674676464</c:v>
                </c:pt>
                <c:pt idx="1238">
                  <c:v>37.770833333333329</c:v>
                </c:pt>
                <c:pt idx="1239">
                  <c:v>42.222735674676464</c:v>
                </c:pt>
                <c:pt idx="1240">
                  <c:v>42.222735674676464</c:v>
                </c:pt>
                <c:pt idx="1241">
                  <c:v>27.015625000000167</c:v>
                </c:pt>
                <c:pt idx="1242">
                  <c:v>42.222735674676464</c:v>
                </c:pt>
                <c:pt idx="1243">
                  <c:v>42.222735674676464</c:v>
                </c:pt>
                <c:pt idx="1244">
                  <c:v>26.540816326530724</c:v>
                </c:pt>
                <c:pt idx="1245">
                  <c:v>42.222735674676464</c:v>
                </c:pt>
                <c:pt idx="1246">
                  <c:v>42.222735674676464</c:v>
                </c:pt>
                <c:pt idx="1247">
                  <c:v>42.222735674676464</c:v>
                </c:pt>
                <c:pt idx="1248">
                  <c:v>26.540816326530724</c:v>
                </c:pt>
                <c:pt idx="1249">
                  <c:v>37.770833333333329</c:v>
                </c:pt>
                <c:pt idx="1250">
                  <c:v>27.015625000000167</c:v>
                </c:pt>
                <c:pt idx="1251">
                  <c:v>37.770833333333329</c:v>
                </c:pt>
                <c:pt idx="1252">
                  <c:v>27.015625000000167</c:v>
                </c:pt>
                <c:pt idx="1253">
                  <c:v>37.770833333333329</c:v>
                </c:pt>
                <c:pt idx="1254">
                  <c:v>42.222735674676464</c:v>
                </c:pt>
                <c:pt idx="1255">
                  <c:v>27.015625000000167</c:v>
                </c:pt>
                <c:pt idx="1256">
                  <c:v>37.770833333333329</c:v>
                </c:pt>
                <c:pt idx="1257">
                  <c:v>37.770833333333329</c:v>
                </c:pt>
                <c:pt idx="1258">
                  <c:v>37.770833333333329</c:v>
                </c:pt>
                <c:pt idx="1259">
                  <c:v>42.222735674676464</c:v>
                </c:pt>
                <c:pt idx="1260">
                  <c:v>26.540816326530724</c:v>
                </c:pt>
                <c:pt idx="1261">
                  <c:v>26.540816326530724</c:v>
                </c:pt>
                <c:pt idx="1262">
                  <c:v>42.222735674676464</c:v>
                </c:pt>
                <c:pt idx="1263">
                  <c:v>37.770833333333329</c:v>
                </c:pt>
                <c:pt idx="1264">
                  <c:v>42.222735674676464</c:v>
                </c:pt>
                <c:pt idx="1265">
                  <c:v>42.222735674676464</c:v>
                </c:pt>
                <c:pt idx="1266">
                  <c:v>27.015625000000167</c:v>
                </c:pt>
                <c:pt idx="1267">
                  <c:v>42.222735674676464</c:v>
                </c:pt>
                <c:pt idx="1268">
                  <c:v>27.015625000000167</c:v>
                </c:pt>
                <c:pt idx="1269">
                  <c:v>42.222735674676464</c:v>
                </c:pt>
                <c:pt idx="1270">
                  <c:v>37.770833333333329</c:v>
                </c:pt>
                <c:pt idx="1271">
                  <c:v>42.222735674676464</c:v>
                </c:pt>
                <c:pt idx="1272">
                  <c:v>42.222735674676464</c:v>
                </c:pt>
                <c:pt idx="1273">
                  <c:v>37.770833333333329</c:v>
                </c:pt>
                <c:pt idx="1274">
                  <c:v>42.222735674676464</c:v>
                </c:pt>
                <c:pt idx="1275">
                  <c:v>37.770833333333329</c:v>
                </c:pt>
                <c:pt idx="1276">
                  <c:v>37.770833333333329</c:v>
                </c:pt>
                <c:pt idx="1277">
                  <c:v>37.770833333333329</c:v>
                </c:pt>
                <c:pt idx="1278">
                  <c:v>42.222735674676464</c:v>
                </c:pt>
                <c:pt idx="1279">
                  <c:v>37.770833333333329</c:v>
                </c:pt>
                <c:pt idx="1280">
                  <c:v>42.222735674676464</c:v>
                </c:pt>
                <c:pt idx="1281">
                  <c:v>42.222735674676464</c:v>
                </c:pt>
                <c:pt idx="1282">
                  <c:v>27.015625000000167</c:v>
                </c:pt>
                <c:pt idx="1283">
                  <c:v>42.222735674676464</c:v>
                </c:pt>
                <c:pt idx="1284">
                  <c:v>37.770833333333329</c:v>
                </c:pt>
                <c:pt idx="1285">
                  <c:v>42.222735674676464</c:v>
                </c:pt>
                <c:pt idx="1286">
                  <c:v>27.015625000000167</c:v>
                </c:pt>
                <c:pt idx="1287">
                  <c:v>37.770833333333329</c:v>
                </c:pt>
                <c:pt idx="1288">
                  <c:v>37.770833333333329</c:v>
                </c:pt>
                <c:pt idx="1289">
                  <c:v>37.770833333333329</c:v>
                </c:pt>
                <c:pt idx="1290">
                  <c:v>37.770833333333329</c:v>
                </c:pt>
                <c:pt idx="1291">
                  <c:v>42.222735674676464</c:v>
                </c:pt>
                <c:pt idx="1292">
                  <c:v>37.770833333333329</c:v>
                </c:pt>
                <c:pt idx="1293">
                  <c:v>26.540816326530724</c:v>
                </c:pt>
                <c:pt idx="1294">
                  <c:v>26.540816326530724</c:v>
                </c:pt>
                <c:pt idx="1295">
                  <c:v>42.222735674676464</c:v>
                </c:pt>
                <c:pt idx="1296">
                  <c:v>26.540816326530724</c:v>
                </c:pt>
                <c:pt idx="1297">
                  <c:v>42.222735674676464</c:v>
                </c:pt>
                <c:pt idx="1298">
                  <c:v>37.770833333333329</c:v>
                </c:pt>
                <c:pt idx="1299">
                  <c:v>42.222735674676464</c:v>
                </c:pt>
                <c:pt idx="1300">
                  <c:v>42.222735674676464</c:v>
                </c:pt>
                <c:pt idx="1301">
                  <c:v>42.222735674676464</c:v>
                </c:pt>
                <c:pt idx="1302">
                  <c:v>37.770833333333329</c:v>
                </c:pt>
                <c:pt idx="1303">
                  <c:v>42.222735674676464</c:v>
                </c:pt>
                <c:pt idx="1304">
                  <c:v>37.770833333333329</c:v>
                </c:pt>
                <c:pt idx="1305">
                  <c:v>42.222735674676464</c:v>
                </c:pt>
                <c:pt idx="1306">
                  <c:v>42.222735674676464</c:v>
                </c:pt>
                <c:pt idx="1307">
                  <c:v>27.015625000000167</c:v>
                </c:pt>
                <c:pt idx="1308">
                  <c:v>37.770833333333329</c:v>
                </c:pt>
                <c:pt idx="1309">
                  <c:v>42.222735674676464</c:v>
                </c:pt>
                <c:pt idx="1310">
                  <c:v>27.015625000000167</c:v>
                </c:pt>
                <c:pt idx="1311">
                  <c:v>42.222735674676464</c:v>
                </c:pt>
                <c:pt idx="1312">
                  <c:v>42.222735674676464</c:v>
                </c:pt>
                <c:pt idx="1313">
                  <c:v>42.222735674676464</c:v>
                </c:pt>
                <c:pt idx="1314">
                  <c:v>37.770833333333329</c:v>
                </c:pt>
                <c:pt idx="1315">
                  <c:v>26.540816326530724</c:v>
                </c:pt>
                <c:pt idx="1316">
                  <c:v>42.222735674676464</c:v>
                </c:pt>
                <c:pt idx="1317">
                  <c:v>37.770833333333329</c:v>
                </c:pt>
                <c:pt idx="1318">
                  <c:v>37.770833333333329</c:v>
                </c:pt>
                <c:pt idx="1319">
                  <c:v>42.222735674676464</c:v>
                </c:pt>
                <c:pt idx="1320">
                  <c:v>37.770833333333329</c:v>
                </c:pt>
                <c:pt idx="1321">
                  <c:v>42.222735674676464</c:v>
                </c:pt>
                <c:pt idx="1322">
                  <c:v>42.222735674676464</c:v>
                </c:pt>
                <c:pt idx="1323">
                  <c:v>42.222735674676464</c:v>
                </c:pt>
                <c:pt idx="1324">
                  <c:v>37.770833333333329</c:v>
                </c:pt>
                <c:pt idx="1325">
                  <c:v>37.770833333333329</c:v>
                </c:pt>
                <c:pt idx="1326">
                  <c:v>37.770833333333329</c:v>
                </c:pt>
                <c:pt idx="1327">
                  <c:v>27.015625000000167</c:v>
                </c:pt>
                <c:pt idx="1328">
                  <c:v>42.222735674676464</c:v>
                </c:pt>
                <c:pt idx="1329">
                  <c:v>26.540816326530724</c:v>
                </c:pt>
                <c:pt idx="1330">
                  <c:v>37.770833333333329</c:v>
                </c:pt>
                <c:pt idx="1331">
                  <c:v>37.770833333333329</c:v>
                </c:pt>
                <c:pt idx="1332">
                  <c:v>37.770833333333329</c:v>
                </c:pt>
                <c:pt idx="1333">
                  <c:v>42.222735674676464</c:v>
                </c:pt>
                <c:pt idx="1334">
                  <c:v>37.770833333333329</c:v>
                </c:pt>
                <c:pt idx="1335">
                  <c:v>37.770833333333329</c:v>
                </c:pt>
                <c:pt idx="1336">
                  <c:v>42.222735674676464</c:v>
                </c:pt>
                <c:pt idx="1337">
                  <c:v>37.770833333333329</c:v>
                </c:pt>
                <c:pt idx="1338">
                  <c:v>42.222735674676464</c:v>
                </c:pt>
                <c:pt idx="1339">
                  <c:v>42.222735674676464</c:v>
                </c:pt>
                <c:pt idx="1340">
                  <c:v>42.222735674676464</c:v>
                </c:pt>
                <c:pt idx="1341">
                  <c:v>37.770833333333329</c:v>
                </c:pt>
                <c:pt idx="1342">
                  <c:v>37.770833333333329</c:v>
                </c:pt>
                <c:pt idx="1343">
                  <c:v>37.770833333333329</c:v>
                </c:pt>
                <c:pt idx="1344">
                  <c:v>42.222735674676464</c:v>
                </c:pt>
                <c:pt idx="1345">
                  <c:v>42.222735674676464</c:v>
                </c:pt>
                <c:pt idx="1346">
                  <c:v>37.770833333333329</c:v>
                </c:pt>
                <c:pt idx="1347">
                  <c:v>27.015625000000167</c:v>
                </c:pt>
                <c:pt idx="1348">
                  <c:v>42.222735674676464</c:v>
                </c:pt>
                <c:pt idx="1349">
                  <c:v>26.540816326530724</c:v>
                </c:pt>
                <c:pt idx="1350">
                  <c:v>26.540816326530724</c:v>
                </c:pt>
                <c:pt idx="1351">
                  <c:v>42.222735674676464</c:v>
                </c:pt>
                <c:pt idx="1352">
                  <c:v>42.222735674676464</c:v>
                </c:pt>
                <c:pt idx="1353">
                  <c:v>37.770833333333329</c:v>
                </c:pt>
                <c:pt idx="1354">
                  <c:v>37.770833333333329</c:v>
                </c:pt>
                <c:pt idx="1355">
                  <c:v>42.222735674676464</c:v>
                </c:pt>
                <c:pt idx="1356">
                  <c:v>37.770833333333329</c:v>
                </c:pt>
                <c:pt idx="1357">
                  <c:v>26.540816326530724</c:v>
                </c:pt>
                <c:pt idx="1358">
                  <c:v>42.222735674676464</c:v>
                </c:pt>
                <c:pt idx="1359">
                  <c:v>42.222735674676464</c:v>
                </c:pt>
                <c:pt idx="1360">
                  <c:v>42.222735674676464</c:v>
                </c:pt>
                <c:pt idx="1361">
                  <c:v>37.770833333333329</c:v>
                </c:pt>
                <c:pt idx="1362">
                  <c:v>42.222735674676464</c:v>
                </c:pt>
                <c:pt idx="1363">
                  <c:v>42.222735674676464</c:v>
                </c:pt>
                <c:pt idx="1364">
                  <c:v>42.222735674676464</c:v>
                </c:pt>
                <c:pt idx="1365">
                  <c:v>42.222735674676464</c:v>
                </c:pt>
                <c:pt idx="1366">
                  <c:v>42.222735674676464</c:v>
                </c:pt>
                <c:pt idx="1367">
                  <c:v>37.770833333333329</c:v>
                </c:pt>
                <c:pt idx="1368">
                  <c:v>42.222735674676464</c:v>
                </c:pt>
                <c:pt idx="1369">
                  <c:v>37.770833333333329</c:v>
                </c:pt>
                <c:pt idx="1370">
                  <c:v>42.222735674676464</c:v>
                </c:pt>
                <c:pt idx="1371">
                  <c:v>42.222735674676464</c:v>
                </c:pt>
                <c:pt idx="1372">
                  <c:v>42.222735674676464</c:v>
                </c:pt>
                <c:pt idx="1373">
                  <c:v>26.540816326530724</c:v>
                </c:pt>
                <c:pt idx="1374">
                  <c:v>27.015625000000167</c:v>
                </c:pt>
                <c:pt idx="1375">
                  <c:v>42.222735674676464</c:v>
                </c:pt>
                <c:pt idx="1376">
                  <c:v>42.222735674676464</c:v>
                </c:pt>
                <c:pt idx="1377">
                  <c:v>37.770833333333329</c:v>
                </c:pt>
                <c:pt idx="1378">
                  <c:v>42.222735674676464</c:v>
                </c:pt>
                <c:pt idx="1379">
                  <c:v>42.222735674676464</c:v>
                </c:pt>
                <c:pt idx="1380">
                  <c:v>42.222735674676464</c:v>
                </c:pt>
                <c:pt idx="1381">
                  <c:v>42.222735674676464</c:v>
                </c:pt>
                <c:pt idx="1382">
                  <c:v>42.222735674676464</c:v>
                </c:pt>
                <c:pt idx="1383">
                  <c:v>42.222735674676464</c:v>
                </c:pt>
                <c:pt idx="1384">
                  <c:v>37.770833333333329</c:v>
                </c:pt>
                <c:pt idx="1385">
                  <c:v>37.770833333333329</c:v>
                </c:pt>
                <c:pt idx="1386">
                  <c:v>26.540816326530724</c:v>
                </c:pt>
                <c:pt idx="1387">
                  <c:v>42.222735674676464</c:v>
                </c:pt>
                <c:pt idx="1388">
                  <c:v>42.222735674676464</c:v>
                </c:pt>
                <c:pt idx="1389">
                  <c:v>42.222735674676464</c:v>
                </c:pt>
                <c:pt idx="1390">
                  <c:v>37.770833333333329</c:v>
                </c:pt>
                <c:pt idx="1391">
                  <c:v>42.222735674676464</c:v>
                </c:pt>
                <c:pt idx="1392">
                  <c:v>26.540816326530724</c:v>
                </c:pt>
                <c:pt idx="1393">
                  <c:v>42.222735674676464</c:v>
                </c:pt>
                <c:pt idx="1394">
                  <c:v>27.015625000000167</c:v>
                </c:pt>
                <c:pt idx="1395">
                  <c:v>37.770833333333329</c:v>
                </c:pt>
                <c:pt idx="1396">
                  <c:v>42.222735674676464</c:v>
                </c:pt>
                <c:pt idx="1397">
                  <c:v>42.222735674676464</c:v>
                </c:pt>
                <c:pt idx="1398">
                  <c:v>42.222735674676464</c:v>
                </c:pt>
                <c:pt idx="1399">
                  <c:v>27.015625000000167</c:v>
                </c:pt>
                <c:pt idx="1400">
                  <c:v>37.770833333333329</c:v>
                </c:pt>
                <c:pt idx="1401">
                  <c:v>37.770833333333329</c:v>
                </c:pt>
                <c:pt idx="1402">
                  <c:v>37.770833333333329</c:v>
                </c:pt>
                <c:pt idx="1403">
                  <c:v>42.222735674676464</c:v>
                </c:pt>
                <c:pt idx="1404">
                  <c:v>37.770833333333329</c:v>
                </c:pt>
                <c:pt idx="1405">
                  <c:v>27.015625000000167</c:v>
                </c:pt>
                <c:pt idx="1406">
                  <c:v>42.222735674676464</c:v>
                </c:pt>
                <c:pt idx="1407">
                  <c:v>37.770833333333329</c:v>
                </c:pt>
                <c:pt idx="1408">
                  <c:v>37.770833333333329</c:v>
                </c:pt>
                <c:pt idx="1409">
                  <c:v>26.540816326530724</c:v>
                </c:pt>
                <c:pt idx="1410">
                  <c:v>27.015625000000167</c:v>
                </c:pt>
                <c:pt idx="1411">
                  <c:v>37.770833333333329</c:v>
                </c:pt>
                <c:pt idx="1412">
                  <c:v>37.770833333333329</c:v>
                </c:pt>
                <c:pt idx="1413">
                  <c:v>37.770833333333329</c:v>
                </c:pt>
                <c:pt idx="1414">
                  <c:v>42.222735674676464</c:v>
                </c:pt>
                <c:pt idx="1415">
                  <c:v>42.222735674676464</c:v>
                </c:pt>
                <c:pt idx="1416">
                  <c:v>42.222735674676464</c:v>
                </c:pt>
                <c:pt idx="1417">
                  <c:v>42.222735674676464</c:v>
                </c:pt>
                <c:pt idx="1418">
                  <c:v>37.770833333333329</c:v>
                </c:pt>
                <c:pt idx="1419">
                  <c:v>37.770833333333329</c:v>
                </c:pt>
                <c:pt idx="1420">
                  <c:v>26.540816326530724</c:v>
                </c:pt>
                <c:pt idx="1421">
                  <c:v>42.222735674676464</c:v>
                </c:pt>
                <c:pt idx="1422">
                  <c:v>42.222735674676464</c:v>
                </c:pt>
                <c:pt idx="1423">
                  <c:v>26.540816326530724</c:v>
                </c:pt>
                <c:pt idx="1424">
                  <c:v>37.770833333333329</c:v>
                </c:pt>
                <c:pt idx="1425">
                  <c:v>37.770833333333329</c:v>
                </c:pt>
                <c:pt idx="1426">
                  <c:v>27.015625000000167</c:v>
                </c:pt>
                <c:pt idx="1427">
                  <c:v>27.015625000000167</c:v>
                </c:pt>
                <c:pt idx="1428">
                  <c:v>42.222735674676464</c:v>
                </c:pt>
                <c:pt idx="1429">
                  <c:v>42.222735674676464</c:v>
                </c:pt>
                <c:pt idx="1430">
                  <c:v>37.770833333333329</c:v>
                </c:pt>
                <c:pt idx="1431">
                  <c:v>42.222735674676464</c:v>
                </c:pt>
                <c:pt idx="1432">
                  <c:v>37.770833333333329</c:v>
                </c:pt>
                <c:pt idx="1433">
                  <c:v>42.222735674676464</c:v>
                </c:pt>
                <c:pt idx="1434">
                  <c:v>42.222735674676464</c:v>
                </c:pt>
                <c:pt idx="1435">
                  <c:v>37.770833333333329</c:v>
                </c:pt>
                <c:pt idx="1436">
                  <c:v>37.770833333333329</c:v>
                </c:pt>
                <c:pt idx="1437">
                  <c:v>42.222735674676464</c:v>
                </c:pt>
                <c:pt idx="1438">
                  <c:v>37.770833333333329</c:v>
                </c:pt>
                <c:pt idx="1439">
                  <c:v>37.770833333333329</c:v>
                </c:pt>
                <c:pt idx="1440">
                  <c:v>42.222735674676464</c:v>
                </c:pt>
                <c:pt idx="1441">
                  <c:v>37.770833333333329</c:v>
                </c:pt>
                <c:pt idx="1442">
                  <c:v>42.222735674676464</c:v>
                </c:pt>
                <c:pt idx="1443">
                  <c:v>42.222735674676464</c:v>
                </c:pt>
                <c:pt idx="1444">
                  <c:v>42.222735674676464</c:v>
                </c:pt>
                <c:pt idx="1445">
                  <c:v>37.770833333333329</c:v>
                </c:pt>
                <c:pt idx="1446">
                  <c:v>37.770833333333329</c:v>
                </c:pt>
                <c:pt idx="1447">
                  <c:v>37.770833333333329</c:v>
                </c:pt>
                <c:pt idx="1448">
                  <c:v>26.540816326530724</c:v>
                </c:pt>
                <c:pt idx="1449">
                  <c:v>42.222735674676464</c:v>
                </c:pt>
                <c:pt idx="1450">
                  <c:v>42.222735674676464</c:v>
                </c:pt>
                <c:pt idx="1451">
                  <c:v>37.770833333333329</c:v>
                </c:pt>
                <c:pt idx="1452">
                  <c:v>42.222735674676464</c:v>
                </c:pt>
                <c:pt idx="1453">
                  <c:v>26.540816326530724</c:v>
                </c:pt>
                <c:pt idx="1454">
                  <c:v>26.540816326530724</c:v>
                </c:pt>
                <c:pt idx="1455">
                  <c:v>42.222735674676464</c:v>
                </c:pt>
                <c:pt idx="1456">
                  <c:v>42.222735674676464</c:v>
                </c:pt>
                <c:pt idx="1457">
                  <c:v>42.222735674676464</c:v>
                </c:pt>
                <c:pt idx="1458">
                  <c:v>42.222735674676464</c:v>
                </c:pt>
                <c:pt idx="1459">
                  <c:v>27.015625000000167</c:v>
                </c:pt>
                <c:pt idx="1460">
                  <c:v>42.222735674676464</c:v>
                </c:pt>
                <c:pt idx="1461">
                  <c:v>42.222735674676464</c:v>
                </c:pt>
                <c:pt idx="1462">
                  <c:v>26.540816326530724</c:v>
                </c:pt>
                <c:pt idx="1463">
                  <c:v>42.222735674676464</c:v>
                </c:pt>
                <c:pt idx="1464">
                  <c:v>37.770833333333329</c:v>
                </c:pt>
                <c:pt idx="1465">
                  <c:v>42.222735674676464</c:v>
                </c:pt>
                <c:pt idx="1466">
                  <c:v>37.770833333333329</c:v>
                </c:pt>
                <c:pt idx="1467">
                  <c:v>42.222735674676464</c:v>
                </c:pt>
                <c:pt idx="1468">
                  <c:v>27.015625000000167</c:v>
                </c:pt>
                <c:pt idx="1469">
                  <c:v>42.222735674676464</c:v>
                </c:pt>
                <c:pt idx="1470">
                  <c:v>37.770833333333329</c:v>
                </c:pt>
                <c:pt idx="1471">
                  <c:v>37.770833333333329</c:v>
                </c:pt>
                <c:pt idx="1472">
                  <c:v>42.222735674676464</c:v>
                </c:pt>
                <c:pt idx="1473">
                  <c:v>27.015625000000167</c:v>
                </c:pt>
                <c:pt idx="1474">
                  <c:v>37.770833333333329</c:v>
                </c:pt>
                <c:pt idx="1475">
                  <c:v>42.222735674676464</c:v>
                </c:pt>
                <c:pt idx="1476">
                  <c:v>42.222735674676464</c:v>
                </c:pt>
                <c:pt idx="1477">
                  <c:v>27.015625000000167</c:v>
                </c:pt>
                <c:pt idx="1478">
                  <c:v>42.222735674676464</c:v>
                </c:pt>
                <c:pt idx="1479">
                  <c:v>27.015625000000167</c:v>
                </c:pt>
                <c:pt idx="1480">
                  <c:v>42.222735674676464</c:v>
                </c:pt>
                <c:pt idx="1481">
                  <c:v>42.222735674676464</c:v>
                </c:pt>
                <c:pt idx="1482">
                  <c:v>42.222735674676464</c:v>
                </c:pt>
                <c:pt idx="1483">
                  <c:v>37.770833333333329</c:v>
                </c:pt>
                <c:pt idx="1484">
                  <c:v>42.222735674676464</c:v>
                </c:pt>
                <c:pt idx="1485">
                  <c:v>42.222735674676464</c:v>
                </c:pt>
                <c:pt idx="1486">
                  <c:v>42.222735674676464</c:v>
                </c:pt>
                <c:pt idx="1487">
                  <c:v>26.540816326530724</c:v>
                </c:pt>
                <c:pt idx="1488">
                  <c:v>37.770833333333329</c:v>
                </c:pt>
                <c:pt idx="1489">
                  <c:v>42.222735674676464</c:v>
                </c:pt>
                <c:pt idx="1490">
                  <c:v>27.015625000000167</c:v>
                </c:pt>
                <c:pt idx="1491">
                  <c:v>26.540816326530724</c:v>
                </c:pt>
                <c:pt idx="1492">
                  <c:v>42.222735674676464</c:v>
                </c:pt>
                <c:pt idx="1493">
                  <c:v>42.222735674676464</c:v>
                </c:pt>
                <c:pt idx="1494">
                  <c:v>37.770833333333329</c:v>
                </c:pt>
                <c:pt idx="1495">
                  <c:v>37.770833333333329</c:v>
                </c:pt>
                <c:pt idx="1496">
                  <c:v>42.222735674676464</c:v>
                </c:pt>
                <c:pt idx="1497">
                  <c:v>26.540816326530724</c:v>
                </c:pt>
                <c:pt idx="1498">
                  <c:v>42.222735674676464</c:v>
                </c:pt>
                <c:pt idx="1499">
                  <c:v>37.770833333333329</c:v>
                </c:pt>
                <c:pt idx="1500">
                  <c:v>42.222735674676464</c:v>
                </c:pt>
                <c:pt idx="1501">
                  <c:v>42.222735674676464</c:v>
                </c:pt>
                <c:pt idx="1502">
                  <c:v>37.770833333333329</c:v>
                </c:pt>
                <c:pt idx="1503">
                  <c:v>37.770833333333329</c:v>
                </c:pt>
                <c:pt idx="1504">
                  <c:v>26.540816326530724</c:v>
                </c:pt>
                <c:pt idx="1505">
                  <c:v>37.770833333333329</c:v>
                </c:pt>
                <c:pt idx="1506">
                  <c:v>37.770833333333329</c:v>
                </c:pt>
                <c:pt idx="1507">
                  <c:v>42.222735674676464</c:v>
                </c:pt>
                <c:pt idx="1508">
                  <c:v>27.015625000000167</c:v>
                </c:pt>
                <c:pt idx="1509">
                  <c:v>42.222735674676464</c:v>
                </c:pt>
                <c:pt idx="1510">
                  <c:v>37.770833333333329</c:v>
                </c:pt>
                <c:pt idx="1511">
                  <c:v>42.222735674676464</c:v>
                </c:pt>
                <c:pt idx="1512">
                  <c:v>37.770833333333329</c:v>
                </c:pt>
                <c:pt idx="1513">
                  <c:v>37.770833333333329</c:v>
                </c:pt>
                <c:pt idx="1514">
                  <c:v>42.222735674676464</c:v>
                </c:pt>
                <c:pt idx="1515">
                  <c:v>42.222735674676464</c:v>
                </c:pt>
                <c:pt idx="1516">
                  <c:v>37.770833333333329</c:v>
                </c:pt>
                <c:pt idx="1517">
                  <c:v>37.770833333333329</c:v>
                </c:pt>
                <c:pt idx="1518">
                  <c:v>37.770833333333329</c:v>
                </c:pt>
                <c:pt idx="1519">
                  <c:v>42.222735674676464</c:v>
                </c:pt>
                <c:pt idx="1520">
                  <c:v>26.540816326530724</c:v>
                </c:pt>
                <c:pt idx="1521">
                  <c:v>42.222735674676464</c:v>
                </c:pt>
                <c:pt idx="1522">
                  <c:v>42.222735674676464</c:v>
                </c:pt>
                <c:pt idx="1523">
                  <c:v>27.015625000000167</c:v>
                </c:pt>
                <c:pt idx="1524">
                  <c:v>42.222735674676464</c:v>
                </c:pt>
                <c:pt idx="1525">
                  <c:v>37.770833333333329</c:v>
                </c:pt>
                <c:pt idx="1526">
                  <c:v>26.540816326530724</c:v>
                </c:pt>
                <c:pt idx="1527">
                  <c:v>42.222735674676464</c:v>
                </c:pt>
                <c:pt idx="1528">
                  <c:v>26.540816326530724</c:v>
                </c:pt>
                <c:pt idx="1529">
                  <c:v>42.222735674676464</c:v>
                </c:pt>
                <c:pt idx="1530">
                  <c:v>37.770833333333329</c:v>
                </c:pt>
                <c:pt idx="1531">
                  <c:v>42.222735674676464</c:v>
                </c:pt>
                <c:pt idx="1532">
                  <c:v>27.015625000000167</c:v>
                </c:pt>
                <c:pt idx="1533">
                  <c:v>42.222735674676464</c:v>
                </c:pt>
                <c:pt idx="1534">
                  <c:v>37.770833333333329</c:v>
                </c:pt>
                <c:pt idx="1535">
                  <c:v>42.222735674676464</c:v>
                </c:pt>
                <c:pt idx="1536">
                  <c:v>42.222735674676464</c:v>
                </c:pt>
                <c:pt idx="1537">
                  <c:v>26.540816326530724</c:v>
                </c:pt>
                <c:pt idx="1538">
                  <c:v>27.015625000000167</c:v>
                </c:pt>
                <c:pt idx="1539">
                  <c:v>42.222735674676464</c:v>
                </c:pt>
                <c:pt idx="1540">
                  <c:v>42.222735674676464</c:v>
                </c:pt>
                <c:pt idx="1541">
                  <c:v>42.222735674676464</c:v>
                </c:pt>
                <c:pt idx="1542">
                  <c:v>37.770833333333329</c:v>
                </c:pt>
                <c:pt idx="1543">
                  <c:v>26.540816326530724</c:v>
                </c:pt>
                <c:pt idx="1544">
                  <c:v>42.222735674676464</c:v>
                </c:pt>
                <c:pt idx="1545">
                  <c:v>42.222735674676464</c:v>
                </c:pt>
                <c:pt idx="1546">
                  <c:v>37.770833333333329</c:v>
                </c:pt>
                <c:pt idx="1547">
                  <c:v>42.222735674676464</c:v>
                </c:pt>
                <c:pt idx="1548">
                  <c:v>42.222735674676464</c:v>
                </c:pt>
                <c:pt idx="1549">
                  <c:v>37.770833333333329</c:v>
                </c:pt>
                <c:pt idx="1550">
                  <c:v>42.222735674676464</c:v>
                </c:pt>
                <c:pt idx="1551">
                  <c:v>37.770833333333329</c:v>
                </c:pt>
                <c:pt idx="1552">
                  <c:v>37.770833333333329</c:v>
                </c:pt>
                <c:pt idx="1553">
                  <c:v>42.222735674676464</c:v>
                </c:pt>
                <c:pt idx="1554">
                  <c:v>37.770833333333329</c:v>
                </c:pt>
                <c:pt idx="1555">
                  <c:v>37.770833333333329</c:v>
                </c:pt>
                <c:pt idx="1556">
                  <c:v>42.222735674676464</c:v>
                </c:pt>
                <c:pt idx="1557">
                  <c:v>42.222735674676464</c:v>
                </c:pt>
                <c:pt idx="1558">
                  <c:v>42.222735674676464</c:v>
                </c:pt>
                <c:pt idx="1559">
                  <c:v>26.540816326530724</c:v>
                </c:pt>
                <c:pt idx="1560">
                  <c:v>37.770833333333329</c:v>
                </c:pt>
                <c:pt idx="1561">
                  <c:v>37.770833333333329</c:v>
                </c:pt>
                <c:pt idx="1562">
                  <c:v>37.770833333333329</c:v>
                </c:pt>
                <c:pt idx="1563">
                  <c:v>42.222735674676464</c:v>
                </c:pt>
                <c:pt idx="1564">
                  <c:v>37.770833333333329</c:v>
                </c:pt>
                <c:pt idx="1565">
                  <c:v>42.222735674676464</c:v>
                </c:pt>
                <c:pt idx="1566">
                  <c:v>42.222735674676464</c:v>
                </c:pt>
                <c:pt idx="1567">
                  <c:v>42.222735674676464</c:v>
                </c:pt>
                <c:pt idx="1568">
                  <c:v>27.015625000000167</c:v>
                </c:pt>
                <c:pt idx="1569">
                  <c:v>27.015625000000167</c:v>
                </c:pt>
                <c:pt idx="1570">
                  <c:v>26.540816326530724</c:v>
                </c:pt>
                <c:pt idx="1571">
                  <c:v>37.770833333333329</c:v>
                </c:pt>
                <c:pt idx="1572">
                  <c:v>42.222735674676464</c:v>
                </c:pt>
                <c:pt idx="1573">
                  <c:v>37.770833333333329</c:v>
                </c:pt>
                <c:pt idx="1574">
                  <c:v>37.770833333333329</c:v>
                </c:pt>
                <c:pt idx="1575">
                  <c:v>26.540816326530724</c:v>
                </c:pt>
                <c:pt idx="1576">
                  <c:v>42.222735674676464</c:v>
                </c:pt>
                <c:pt idx="1577">
                  <c:v>26.540816326530724</c:v>
                </c:pt>
                <c:pt idx="1578">
                  <c:v>37.770833333333329</c:v>
                </c:pt>
                <c:pt idx="1579">
                  <c:v>42.222735674676464</c:v>
                </c:pt>
                <c:pt idx="1580">
                  <c:v>42.222735674676464</c:v>
                </c:pt>
                <c:pt idx="1581">
                  <c:v>42.222735674676464</c:v>
                </c:pt>
                <c:pt idx="1582">
                  <c:v>42.222735674676464</c:v>
                </c:pt>
                <c:pt idx="1583">
                  <c:v>42.222735674676464</c:v>
                </c:pt>
                <c:pt idx="1584">
                  <c:v>42.222735674676464</c:v>
                </c:pt>
                <c:pt idx="1585">
                  <c:v>26.540816326530724</c:v>
                </c:pt>
                <c:pt idx="1586">
                  <c:v>42.222735674676464</c:v>
                </c:pt>
                <c:pt idx="1587">
                  <c:v>37.770833333333329</c:v>
                </c:pt>
                <c:pt idx="1588">
                  <c:v>37.770833333333329</c:v>
                </c:pt>
                <c:pt idx="1589">
                  <c:v>37.770833333333329</c:v>
                </c:pt>
                <c:pt idx="1590">
                  <c:v>26.540816326530724</c:v>
                </c:pt>
                <c:pt idx="1591">
                  <c:v>37.770833333333329</c:v>
                </c:pt>
                <c:pt idx="1592">
                  <c:v>42.222735674676464</c:v>
                </c:pt>
                <c:pt idx="1593">
                  <c:v>42.222735674676464</c:v>
                </c:pt>
                <c:pt idx="1594">
                  <c:v>26.540816326530724</c:v>
                </c:pt>
                <c:pt idx="1595">
                  <c:v>26.540816326530724</c:v>
                </c:pt>
                <c:pt idx="1596">
                  <c:v>42.222735674676464</c:v>
                </c:pt>
                <c:pt idx="1597">
                  <c:v>42.222735674676464</c:v>
                </c:pt>
                <c:pt idx="1598">
                  <c:v>37.770833333333329</c:v>
                </c:pt>
                <c:pt idx="1599">
                  <c:v>27.015625000000167</c:v>
                </c:pt>
                <c:pt idx="1600">
                  <c:v>37.770833333333329</c:v>
                </c:pt>
                <c:pt idx="1601">
                  <c:v>37.770833333333329</c:v>
                </c:pt>
                <c:pt idx="1602">
                  <c:v>42.222735674676464</c:v>
                </c:pt>
                <c:pt idx="1603">
                  <c:v>42.222735674676464</c:v>
                </c:pt>
                <c:pt idx="1604">
                  <c:v>37.770833333333329</c:v>
                </c:pt>
                <c:pt idx="1605">
                  <c:v>27.015625000000167</c:v>
                </c:pt>
                <c:pt idx="1606">
                  <c:v>37.770833333333329</c:v>
                </c:pt>
                <c:pt idx="1607">
                  <c:v>42.222735674676464</c:v>
                </c:pt>
                <c:pt idx="1608">
                  <c:v>37.770833333333329</c:v>
                </c:pt>
                <c:pt idx="1609">
                  <c:v>27.015625000000167</c:v>
                </c:pt>
                <c:pt idx="1610">
                  <c:v>42.222735674676464</c:v>
                </c:pt>
                <c:pt idx="1611">
                  <c:v>37.770833333333329</c:v>
                </c:pt>
                <c:pt idx="1612">
                  <c:v>42.222735674676464</c:v>
                </c:pt>
                <c:pt idx="1613">
                  <c:v>42.222735674676464</c:v>
                </c:pt>
                <c:pt idx="1614">
                  <c:v>37.770833333333329</c:v>
                </c:pt>
                <c:pt idx="1615">
                  <c:v>37.770833333333329</c:v>
                </c:pt>
                <c:pt idx="1616">
                  <c:v>42.222735674676464</c:v>
                </c:pt>
                <c:pt idx="1617">
                  <c:v>42.222735674676464</c:v>
                </c:pt>
                <c:pt idx="1618">
                  <c:v>37.770833333333329</c:v>
                </c:pt>
                <c:pt idx="1619">
                  <c:v>37.770833333333329</c:v>
                </c:pt>
                <c:pt idx="1620">
                  <c:v>26.540816326530724</c:v>
                </c:pt>
                <c:pt idx="1621">
                  <c:v>37.770833333333329</c:v>
                </c:pt>
                <c:pt idx="1622">
                  <c:v>42.222735674676464</c:v>
                </c:pt>
                <c:pt idx="1623">
                  <c:v>42.222735674676464</c:v>
                </c:pt>
                <c:pt idx="1624">
                  <c:v>42.222735674676464</c:v>
                </c:pt>
                <c:pt idx="1625">
                  <c:v>27.015625000000167</c:v>
                </c:pt>
                <c:pt idx="1626">
                  <c:v>26.540816326530724</c:v>
                </c:pt>
                <c:pt idx="1627">
                  <c:v>26.540816326530724</c:v>
                </c:pt>
                <c:pt idx="1628">
                  <c:v>42.222735674676464</c:v>
                </c:pt>
                <c:pt idx="1629">
                  <c:v>42.222735674676464</c:v>
                </c:pt>
                <c:pt idx="1630">
                  <c:v>26.540816326530724</c:v>
                </c:pt>
                <c:pt idx="1631">
                  <c:v>26.540816326530724</c:v>
                </c:pt>
                <c:pt idx="1632">
                  <c:v>27.015625000000167</c:v>
                </c:pt>
                <c:pt idx="1633">
                  <c:v>42.222735674676464</c:v>
                </c:pt>
                <c:pt idx="1634">
                  <c:v>26.540816326530724</c:v>
                </c:pt>
                <c:pt idx="1635">
                  <c:v>27.015625000000167</c:v>
                </c:pt>
                <c:pt idx="1636">
                  <c:v>42.222735674676464</c:v>
                </c:pt>
                <c:pt idx="1637">
                  <c:v>37.770833333333329</c:v>
                </c:pt>
                <c:pt idx="1638">
                  <c:v>37.770833333333329</c:v>
                </c:pt>
                <c:pt idx="1639">
                  <c:v>42.222735674676464</c:v>
                </c:pt>
                <c:pt idx="1640">
                  <c:v>42.222735674676464</c:v>
                </c:pt>
                <c:pt idx="1641">
                  <c:v>26.540816326530724</c:v>
                </c:pt>
                <c:pt idx="1642">
                  <c:v>42.222735674676464</c:v>
                </c:pt>
                <c:pt idx="1643">
                  <c:v>42.222735674676464</c:v>
                </c:pt>
                <c:pt idx="1644">
                  <c:v>42.222735674676464</c:v>
                </c:pt>
                <c:pt idx="1645">
                  <c:v>42.222735674676464</c:v>
                </c:pt>
                <c:pt idx="1646">
                  <c:v>37.770833333333329</c:v>
                </c:pt>
                <c:pt idx="1647">
                  <c:v>42.222735674676464</c:v>
                </c:pt>
                <c:pt idx="1648">
                  <c:v>42.222735674676464</c:v>
                </c:pt>
                <c:pt idx="1649">
                  <c:v>26.540816326530724</c:v>
                </c:pt>
                <c:pt idx="1650">
                  <c:v>37.770833333333329</c:v>
                </c:pt>
                <c:pt idx="1651">
                  <c:v>42.222735674676464</c:v>
                </c:pt>
                <c:pt idx="1652">
                  <c:v>42.222735674676464</c:v>
                </c:pt>
                <c:pt idx="1653">
                  <c:v>42.222735674676464</c:v>
                </c:pt>
                <c:pt idx="1654">
                  <c:v>26.540816326530724</c:v>
                </c:pt>
                <c:pt idx="1655">
                  <c:v>42.222735674676464</c:v>
                </c:pt>
                <c:pt idx="1656">
                  <c:v>42.222735674676464</c:v>
                </c:pt>
                <c:pt idx="1657">
                  <c:v>27.015625000000167</c:v>
                </c:pt>
                <c:pt idx="1658">
                  <c:v>42.222735674676464</c:v>
                </c:pt>
                <c:pt idx="1659">
                  <c:v>42.222735674676464</c:v>
                </c:pt>
                <c:pt idx="1660">
                  <c:v>26.540816326530724</c:v>
                </c:pt>
                <c:pt idx="1661">
                  <c:v>42.222735674676464</c:v>
                </c:pt>
                <c:pt idx="1662">
                  <c:v>42.222735674676464</c:v>
                </c:pt>
                <c:pt idx="1663">
                  <c:v>42.222735674676464</c:v>
                </c:pt>
                <c:pt idx="1664">
                  <c:v>26.540816326530724</c:v>
                </c:pt>
                <c:pt idx="1665">
                  <c:v>42.222735674676464</c:v>
                </c:pt>
                <c:pt idx="1666">
                  <c:v>27.015625000000167</c:v>
                </c:pt>
                <c:pt idx="1667">
                  <c:v>27.015625000000167</c:v>
                </c:pt>
                <c:pt idx="1668">
                  <c:v>27.015625000000167</c:v>
                </c:pt>
                <c:pt idx="1669">
                  <c:v>27.015625000000167</c:v>
                </c:pt>
                <c:pt idx="1670">
                  <c:v>26.540816326530724</c:v>
                </c:pt>
                <c:pt idx="1671">
                  <c:v>42.222735674676464</c:v>
                </c:pt>
                <c:pt idx="1672">
                  <c:v>37.770833333333329</c:v>
                </c:pt>
                <c:pt idx="1673">
                  <c:v>37.770833333333329</c:v>
                </c:pt>
                <c:pt idx="1674">
                  <c:v>37.770833333333329</c:v>
                </c:pt>
                <c:pt idx="1675">
                  <c:v>42.222735674676464</c:v>
                </c:pt>
                <c:pt idx="1676">
                  <c:v>37.770833333333329</c:v>
                </c:pt>
                <c:pt idx="1677">
                  <c:v>42.222735674676464</c:v>
                </c:pt>
                <c:pt idx="1678">
                  <c:v>27.015625000000167</c:v>
                </c:pt>
                <c:pt idx="1679">
                  <c:v>37.770833333333329</c:v>
                </c:pt>
                <c:pt idx="1680">
                  <c:v>42.222735674676464</c:v>
                </c:pt>
                <c:pt idx="1681">
                  <c:v>42.222735674676464</c:v>
                </c:pt>
                <c:pt idx="1682">
                  <c:v>27.015625000000167</c:v>
                </c:pt>
                <c:pt idx="1683">
                  <c:v>27.015625000000167</c:v>
                </c:pt>
                <c:pt idx="1684">
                  <c:v>37.770833333333329</c:v>
                </c:pt>
                <c:pt idx="1685">
                  <c:v>37.770833333333329</c:v>
                </c:pt>
                <c:pt idx="1686">
                  <c:v>42.222735674676464</c:v>
                </c:pt>
                <c:pt idx="1687">
                  <c:v>42.222735674676464</c:v>
                </c:pt>
                <c:pt idx="1688">
                  <c:v>42.222735674676464</c:v>
                </c:pt>
                <c:pt idx="1689">
                  <c:v>42.222735674676464</c:v>
                </c:pt>
                <c:pt idx="1690">
                  <c:v>42.222735674676464</c:v>
                </c:pt>
                <c:pt idx="1691">
                  <c:v>42.222735674676464</c:v>
                </c:pt>
                <c:pt idx="1692">
                  <c:v>27.015625000000167</c:v>
                </c:pt>
                <c:pt idx="1693">
                  <c:v>42.222735674676464</c:v>
                </c:pt>
                <c:pt idx="1694">
                  <c:v>37.770833333333329</c:v>
                </c:pt>
                <c:pt idx="1695">
                  <c:v>42.222735674676464</c:v>
                </c:pt>
                <c:pt idx="1696">
                  <c:v>42.222735674676464</c:v>
                </c:pt>
                <c:pt idx="1697">
                  <c:v>27.015625000000167</c:v>
                </c:pt>
                <c:pt idx="1698">
                  <c:v>26.540816326530724</c:v>
                </c:pt>
                <c:pt idx="1699">
                  <c:v>42.222735674676464</c:v>
                </c:pt>
                <c:pt idx="1700">
                  <c:v>37.770833333333329</c:v>
                </c:pt>
                <c:pt idx="1701">
                  <c:v>37.770833333333329</c:v>
                </c:pt>
                <c:pt idx="1702">
                  <c:v>42.222735674676464</c:v>
                </c:pt>
                <c:pt idx="1703">
                  <c:v>26.540816326530724</c:v>
                </c:pt>
                <c:pt idx="1704">
                  <c:v>42.222735674676464</c:v>
                </c:pt>
                <c:pt idx="1705">
                  <c:v>27.015625000000167</c:v>
                </c:pt>
                <c:pt idx="1706">
                  <c:v>42.222735674676464</c:v>
                </c:pt>
                <c:pt idx="1707">
                  <c:v>42.222735674676464</c:v>
                </c:pt>
                <c:pt idx="1708">
                  <c:v>37.770833333333329</c:v>
                </c:pt>
                <c:pt idx="1709">
                  <c:v>27.015625000000167</c:v>
                </c:pt>
                <c:pt idx="1710">
                  <c:v>37.770833333333329</c:v>
                </c:pt>
                <c:pt idx="1711">
                  <c:v>37.770833333333329</c:v>
                </c:pt>
                <c:pt idx="1712">
                  <c:v>42.222735674676464</c:v>
                </c:pt>
                <c:pt idx="1713">
                  <c:v>37.770833333333329</c:v>
                </c:pt>
                <c:pt idx="1714">
                  <c:v>42.222735674676464</c:v>
                </c:pt>
                <c:pt idx="1715">
                  <c:v>42.222735674676464</c:v>
                </c:pt>
                <c:pt idx="1716">
                  <c:v>42.222735674676464</c:v>
                </c:pt>
                <c:pt idx="1717">
                  <c:v>37.770833333333329</c:v>
                </c:pt>
                <c:pt idx="1718">
                  <c:v>42.222735674676464</c:v>
                </c:pt>
                <c:pt idx="1719">
                  <c:v>27.015625000000167</c:v>
                </c:pt>
                <c:pt idx="1720">
                  <c:v>37.770833333333329</c:v>
                </c:pt>
                <c:pt idx="1721">
                  <c:v>27.015625000000167</c:v>
                </c:pt>
                <c:pt idx="1722">
                  <c:v>42.222735674676464</c:v>
                </c:pt>
                <c:pt idx="1723">
                  <c:v>26.540816326530724</c:v>
                </c:pt>
                <c:pt idx="1724">
                  <c:v>26.540816326530724</c:v>
                </c:pt>
                <c:pt idx="1725">
                  <c:v>42.222735674676464</c:v>
                </c:pt>
                <c:pt idx="1726">
                  <c:v>42.222735674676464</c:v>
                </c:pt>
                <c:pt idx="1727">
                  <c:v>42.222735674676464</c:v>
                </c:pt>
                <c:pt idx="1728">
                  <c:v>42.222735674676464</c:v>
                </c:pt>
                <c:pt idx="1729">
                  <c:v>37.770833333333329</c:v>
                </c:pt>
                <c:pt idx="1730">
                  <c:v>26.540816326530724</c:v>
                </c:pt>
                <c:pt idx="1731">
                  <c:v>37.770833333333329</c:v>
                </c:pt>
                <c:pt idx="1732">
                  <c:v>42.222735674676464</c:v>
                </c:pt>
                <c:pt idx="1733">
                  <c:v>42.222735674676464</c:v>
                </c:pt>
                <c:pt idx="1734">
                  <c:v>42.222735674676464</c:v>
                </c:pt>
                <c:pt idx="1735">
                  <c:v>42.222735674676464</c:v>
                </c:pt>
                <c:pt idx="1736">
                  <c:v>42.222735674676464</c:v>
                </c:pt>
                <c:pt idx="1737">
                  <c:v>37.770833333333329</c:v>
                </c:pt>
                <c:pt idx="1738">
                  <c:v>37.770833333333329</c:v>
                </c:pt>
                <c:pt idx="1739">
                  <c:v>27.015625000000167</c:v>
                </c:pt>
                <c:pt idx="1740">
                  <c:v>42.222735674676464</c:v>
                </c:pt>
                <c:pt idx="1741">
                  <c:v>42.222735674676464</c:v>
                </c:pt>
                <c:pt idx="1742">
                  <c:v>26.540816326530724</c:v>
                </c:pt>
                <c:pt idx="1743">
                  <c:v>42.222735674676464</c:v>
                </c:pt>
                <c:pt idx="1744">
                  <c:v>26.540816326530724</c:v>
                </c:pt>
                <c:pt idx="1745">
                  <c:v>37.770833333333329</c:v>
                </c:pt>
                <c:pt idx="1746">
                  <c:v>42.222735674676464</c:v>
                </c:pt>
                <c:pt idx="1747">
                  <c:v>37.770833333333329</c:v>
                </c:pt>
                <c:pt idx="1748">
                  <c:v>42.222735674676464</c:v>
                </c:pt>
                <c:pt idx="1749">
                  <c:v>27.015625000000167</c:v>
                </c:pt>
                <c:pt idx="1750">
                  <c:v>26.540816326530724</c:v>
                </c:pt>
                <c:pt idx="1751">
                  <c:v>37.770833333333329</c:v>
                </c:pt>
                <c:pt idx="1752">
                  <c:v>42.222735674676464</c:v>
                </c:pt>
                <c:pt idx="1753">
                  <c:v>26.540816326530724</c:v>
                </c:pt>
                <c:pt idx="1754">
                  <c:v>42.222735674676464</c:v>
                </c:pt>
                <c:pt idx="1755">
                  <c:v>42.222735674676464</c:v>
                </c:pt>
                <c:pt idx="1756">
                  <c:v>37.770833333333329</c:v>
                </c:pt>
                <c:pt idx="1757">
                  <c:v>42.222735674676464</c:v>
                </c:pt>
                <c:pt idx="1758">
                  <c:v>27.015625000000167</c:v>
                </c:pt>
                <c:pt idx="1759">
                  <c:v>37.770833333333329</c:v>
                </c:pt>
                <c:pt idx="1760">
                  <c:v>37.770833333333329</c:v>
                </c:pt>
                <c:pt idx="1761">
                  <c:v>42.222735674676464</c:v>
                </c:pt>
                <c:pt idx="1762">
                  <c:v>42.222735674676464</c:v>
                </c:pt>
                <c:pt idx="1763">
                  <c:v>37.770833333333329</c:v>
                </c:pt>
                <c:pt idx="1764">
                  <c:v>37.770833333333329</c:v>
                </c:pt>
                <c:pt idx="1765">
                  <c:v>37.770833333333329</c:v>
                </c:pt>
                <c:pt idx="1766">
                  <c:v>26.540816326530724</c:v>
                </c:pt>
                <c:pt idx="1767">
                  <c:v>42.222735674676464</c:v>
                </c:pt>
                <c:pt idx="1768">
                  <c:v>37.770833333333329</c:v>
                </c:pt>
                <c:pt idx="1769">
                  <c:v>37.770833333333329</c:v>
                </c:pt>
                <c:pt idx="1770">
                  <c:v>26.540816326530724</c:v>
                </c:pt>
                <c:pt idx="1771">
                  <c:v>27.015625000000167</c:v>
                </c:pt>
                <c:pt idx="1772">
                  <c:v>42.222735674676464</c:v>
                </c:pt>
                <c:pt idx="1773">
                  <c:v>26.540816326530724</c:v>
                </c:pt>
                <c:pt idx="1774">
                  <c:v>37.770833333333329</c:v>
                </c:pt>
                <c:pt idx="1775">
                  <c:v>42.222735674676464</c:v>
                </c:pt>
                <c:pt idx="1776">
                  <c:v>42.222735674676464</c:v>
                </c:pt>
                <c:pt idx="1777">
                  <c:v>27.015625000000167</c:v>
                </c:pt>
                <c:pt idx="1778">
                  <c:v>26.540816326530724</c:v>
                </c:pt>
                <c:pt idx="1779">
                  <c:v>37.770833333333329</c:v>
                </c:pt>
                <c:pt idx="1780">
                  <c:v>42.222735674676464</c:v>
                </c:pt>
                <c:pt idx="1781">
                  <c:v>26.540816326530724</c:v>
                </c:pt>
                <c:pt idx="1782">
                  <c:v>37.770833333333329</c:v>
                </c:pt>
                <c:pt idx="1783">
                  <c:v>42.222735674676464</c:v>
                </c:pt>
                <c:pt idx="1784">
                  <c:v>42.222735674676464</c:v>
                </c:pt>
                <c:pt idx="1785">
                  <c:v>42.222735674676464</c:v>
                </c:pt>
                <c:pt idx="1786">
                  <c:v>37.770833333333329</c:v>
                </c:pt>
                <c:pt idx="1787">
                  <c:v>42.222735674676464</c:v>
                </c:pt>
                <c:pt idx="1788">
                  <c:v>42.222735674676464</c:v>
                </c:pt>
                <c:pt idx="1789">
                  <c:v>42.222735674676464</c:v>
                </c:pt>
                <c:pt idx="1790">
                  <c:v>42.222735674676464</c:v>
                </c:pt>
                <c:pt idx="1791">
                  <c:v>26.540816326530724</c:v>
                </c:pt>
                <c:pt idx="1792">
                  <c:v>42.222735674676464</c:v>
                </c:pt>
                <c:pt idx="1793">
                  <c:v>42.222735674676464</c:v>
                </c:pt>
                <c:pt idx="1794">
                  <c:v>42.222735674676464</c:v>
                </c:pt>
                <c:pt idx="1795">
                  <c:v>37.770833333333329</c:v>
                </c:pt>
                <c:pt idx="1796">
                  <c:v>42.222735674676464</c:v>
                </c:pt>
                <c:pt idx="1797">
                  <c:v>42.222735674676464</c:v>
                </c:pt>
                <c:pt idx="1798">
                  <c:v>42.222735674676464</c:v>
                </c:pt>
                <c:pt idx="1799">
                  <c:v>42.222735674676464</c:v>
                </c:pt>
                <c:pt idx="1800">
                  <c:v>42.222735674676464</c:v>
                </c:pt>
                <c:pt idx="1801">
                  <c:v>42.222735674676464</c:v>
                </c:pt>
                <c:pt idx="1802">
                  <c:v>42.222735674676464</c:v>
                </c:pt>
                <c:pt idx="1803">
                  <c:v>42.222735674676464</c:v>
                </c:pt>
                <c:pt idx="1804">
                  <c:v>37.770833333333329</c:v>
                </c:pt>
                <c:pt idx="1805">
                  <c:v>42.222735674676464</c:v>
                </c:pt>
                <c:pt idx="1806">
                  <c:v>26.540816326530724</c:v>
                </c:pt>
                <c:pt idx="1807">
                  <c:v>42.222735674676464</c:v>
                </c:pt>
                <c:pt idx="1808">
                  <c:v>37.770833333333329</c:v>
                </c:pt>
                <c:pt idx="1809">
                  <c:v>26.540816326530724</c:v>
                </c:pt>
                <c:pt idx="1810">
                  <c:v>42.222735674676464</c:v>
                </c:pt>
                <c:pt idx="1811">
                  <c:v>26.540816326530724</c:v>
                </c:pt>
                <c:pt idx="1812">
                  <c:v>37.770833333333329</c:v>
                </c:pt>
                <c:pt idx="1813">
                  <c:v>42.222735674676464</c:v>
                </c:pt>
                <c:pt idx="1814">
                  <c:v>42.222735674676464</c:v>
                </c:pt>
                <c:pt idx="1815">
                  <c:v>26.540816326530724</c:v>
                </c:pt>
                <c:pt idx="1816">
                  <c:v>42.222735674676464</c:v>
                </c:pt>
                <c:pt idx="1817">
                  <c:v>42.222735674676464</c:v>
                </c:pt>
                <c:pt idx="1818">
                  <c:v>37.770833333333329</c:v>
                </c:pt>
                <c:pt idx="1819">
                  <c:v>26.540816326530724</c:v>
                </c:pt>
                <c:pt idx="1820">
                  <c:v>42.222735674676464</c:v>
                </c:pt>
                <c:pt idx="1821">
                  <c:v>42.222735674676464</c:v>
                </c:pt>
                <c:pt idx="1822">
                  <c:v>42.222735674676464</c:v>
                </c:pt>
                <c:pt idx="1823">
                  <c:v>37.770833333333329</c:v>
                </c:pt>
                <c:pt idx="1824">
                  <c:v>42.222735674676464</c:v>
                </c:pt>
                <c:pt idx="1825">
                  <c:v>37.770833333333329</c:v>
                </c:pt>
                <c:pt idx="1826">
                  <c:v>26.540816326530724</c:v>
                </c:pt>
                <c:pt idx="1827">
                  <c:v>42.222735674676464</c:v>
                </c:pt>
                <c:pt idx="1828">
                  <c:v>37.770833333333329</c:v>
                </c:pt>
                <c:pt idx="1829">
                  <c:v>42.222735674676464</c:v>
                </c:pt>
                <c:pt idx="1830">
                  <c:v>42.222735674676464</c:v>
                </c:pt>
                <c:pt idx="1831">
                  <c:v>42.222735674676464</c:v>
                </c:pt>
                <c:pt idx="1832">
                  <c:v>27.015625000000167</c:v>
                </c:pt>
                <c:pt idx="1833">
                  <c:v>42.222735674676464</c:v>
                </c:pt>
                <c:pt idx="1834">
                  <c:v>37.770833333333329</c:v>
                </c:pt>
                <c:pt idx="1835">
                  <c:v>42.222735674676464</c:v>
                </c:pt>
                <c:pt idx="1836">
                  <c:v>27.015625000000167</c:v>
                </c:pt>
                <c:pt idx="1837">
                  <c:v>37.770833333333329</c:v>
                </c:pt>
                <c:pt idx="1838">
                  <c:v>37.770833333333329</c:v>
                </c:pt>
                <c:pt idx="1839">
                  <c:v>26.540816326530724</c:v>
                </c:pt>
                <c:pt idx="1840">
                  <c:v>26.540816326530724</c:v>
                </c:pt>
                <c:pt idx="1841">
                  <c:v>42.222735674676464</c:v>
                </c:pt>
                <c:pt idx="1842">
                  <c:v>42.222735674676464</c:v>
                </c:pt>
                <c:pt idx="1843">
                  <c:v>42.222735674676464</c:v>
                </c:pt>
                <c:pt idx="1844">
                  <c:v>42.222735674676464</c:v>
                </c:pt>
                <c:pt idx="1845">
                  <c:v>27.015625000000167</c:v>
                </c:pt>
                <c:pt idx="1846">
                  <c:v>27.015625000000167</c:v>
                </c:pt>
                <c:pt idx="1847">
                  <c:v>37.770833333333329</c:v>
                </c:pt>
                <c:pt idx="1848">
                  <c:v>27.015625000000167</c:v>
                </c:pt>
                <c:pt idx="1849">
                  <c:v>42.222735674676464</c:v>
                </c:pt>
                <c:pt idx="1850">
                  <c:v>42.222735674676464</c:v>
                </c:pt>
                <c:pt idx="1851">
                  <c:v>42.222735674676464</c:v>
                </c:pt>
                <c:pt idx="1852">
                  <c:v>27.015625000000167</c:v>
                </c:pt>
                <c:pt idx="1853">
                  <c:v>42.222735674676464</c:v>
                </c:pt>
                <c:pt idx="1854">
                  <c:v>26.540816326530724</c:v>
                </c:pt>
                <c:pt idx="1855">
                  <c:v>42.222735674676464</c:v>
                </c:pt>
                <c:pt idx="1856">
                  <c:v>42.222735674676464</c:v>
                </c:pt>
                <c:pt idx="1857">
                  <c:v>42.222735674676464</c:v>
                </c:pt>
                <c:pt idx="1858">
                  <c:v>27.015625000000167</c:v>
                </c:pt>
                <c:pt idx="1859">
                  <c:v>42.222735674676464</c:v>
                </c:pt>
                <c:pt idx="1860">
                  <c:v>27.015625000000167</c:v>
                </c:pt>
                <c:pt idx="1861">
                  <c:v>42.222735674676464</c:v>
                </c:pt>
                <c:pt idx="1862">
                  <c:v>42.222735674676464</c:v>
                </c:pt>
                <c:pt idx="1863">
                  <c:v>37.770833333333329</c:v>
                </c:pt>
                <c:pt idx="1864">
                  <c:v>37.770833333333329</c:v>
                </c:pt>
                <c:pt idx="1865">
                  <c:v>42.222735674676464</c:v>
                </c:pt>
                <c:pt idx="1866">
                  <c:v>42.222735674676464</c:v>
                </c:pt>
                <c:pt idx="1867">
                  <c:v>42.222735674676464</c:v>
                </c:pt>
                <c:pt idx="1868">
                  <c:v>42.222735674676464</c:v>
                </c:pt>
                <c:pt idx="1869">
                  <c:v>42.222735674676464</c:v>
                </c:pt>
                <c:pt idx="1870">
                  <c:v>26.540816326530724</c:v>
                </c:pt>
                <c:pt idx="1871">
                  <c:v>42.222735674676464</c:v>
                </c:pt>
                <c:pt idx="1872">
                  <c:v>42.222735674676464</c:v>
                </c:pt>
                <c:pt idx="1873">
                  <c:v>26.540816326530724</c:v>
                </c:pt>
                <c:pt idx="1874">
                  <c:v>42.222735674676464</c:v>
                </c:pt>
                <c:pt idx="1875">
                  <c:v>42.222735674676464</c:v>
                </c:pt>
                <c:pt idx="1876">
                  <c:v>42.222735674676464</c:v>
                </c:pt>
                <c:pt idx="1877">
                  <c:v>37.770833333333329</c:v>
                </c:pt>
                <c:pt idx="1878">
                  <c:v>26.540816326530724</c:v>
                </c:pt>
                <c:pt idx="1879">
                  <c:v>42.222735674676464</c:v>
                </c:pt>
                <c:pt idx="1880">
                  <c:v>27.015625000000167</c:v>
                </c:pt>
                <c:pt idx="1881">
                  <c:v>27.015625000000167</c:v>
                </c:pt>
                <c:pt idx="1882">
                  <c:v>26.540816326530724</c:v>
                </c:pt>
                <c:pt idx="1883">
                  <c:v>42.222735674676464</c:v>
                </c:pt>
                <c:pt idx="1884">
                  <c:v>26.540816326530724</c:v>
                </c:pt>
                <c:pt idx="1885">
                  <c:v>42.222735674676464</c:v>
                </c:pt>
                <c:pt idx="1886">
                  <c:v>27.015625000000167</c:v>
                </c:pt>
                <c:pt idx="1887">
                  <c:v>26.540816326530724</c:v>
                </c:pt>
                <c:pt idx="1888">
                  <c:v>42.222735674676464</c:v>
                </c:pt>
                <c:pt idx="1889">
                  <c:v>37.770833333333329</c:v>
                </c:pt>
                <c:pt idx="1890">
                  <c:v>27.015625000000167</c:v>
                </c:pt>
                <c:pt idx="1891">
                  <c:v>42.222735674676464</c:v>
                </c:pt>
                <c:pt idx="1892">
                  <c:v>37.770833333333329</c:v>
                </c:pt>
                <c:pt idx="1893">
                  <c:v>42.222735674676464</c:v>
                </c:pt>
                <c:pt idx="1894">
                  <c:v>42.222735674676464</c:v>
                </c:pt>
                <c:pt idx="1895">
                  <c:v>42.222735674676464</c:v>
                </c:pt>
                <c:pt idx="1896">
                  <c:v>42.222735674676464</c:v>
                </c:pt>
                <c:pt idx="1897">
                  <c:v>26.540816326530724</c:v>
                </c:pt>
                <c:pt idx="1898">
                  <c:v>26.540816326530724</c:v>
                </c:pt>
                <c:pt idx="1899">
                  <c:v>26.540816326530724</c:v>
                </c:pt>
                <c:pt idx="1900">
                  <c:v>27.015625000000167</c:v>
                </c:pt>
                <c:pt idx="1901">
                  <c:v>42.222735674676464</c:v>
                </c:pt>
                <c:pt idx="1902">
                  <c:v>37.770833333333329</c:v>
                </c:pt>
                <c:pt idx="1903">
                  <c:v>42.222735674676464</c:v>
                </c:pt>
                <c:pt idx="1904">
                  <c:v>37.770833333333329</c:v>
                </c:pt>
                <c:pt idx="1905">
                  <c:v>37.770833333333329</c:v>
                </c:pt>
                <c:pt idx="1906">
                  <c:v>27.015625000000167</c:v>
                </c:pt>
                <c:pt idx="1907">
                  <c:v>42.222735674676464</c:v>
                </c:pt>
                <c:pt idx="1908">
                  <c:v>37.770833333333329</c:v>
                </c:pt>
                <c:pt idx="1909">
                  <c:v>37.770833333333329</c:v>
                </c:pt>
                <c:pt idx="1910">
                  <c:v>42.222735674676464</c:v>
                </c:pt>
                <c:pt idx="1911">
                  <c:v>42.222735674676464</c:v>
                </c:pt>
                <c:pt idx="1912">
                  <c:v>42.222735674676464</c:v>
                </c:pt>
                <c:pt idx="1913">
                  <c:v>37.770833333333329</c:v>
                </c:pt>
                <c:pt idx="1914">
                  <c:v>26.540816326530724</c:v>
                </c:pt>
                <c:pt idx="1915">
                  <c:v>42.222735674676464</c:v>
                </c:pt>
                <c:pt idx="1916">
                  <c:v>37.770833333333329</c:v>
                </c:pt>
                <c:pt idx="1917">
                  <c:v>26.540816326530724</c:v>
                </c:pt>
                <c:pt idx="1918">
                  <c:v>42.222735674676464</c:v>
                </c:pt>
                <c:pt idx="1919">
                  <c:v>26.540816326530724</c:v>
                </c:pt>
                <c:pt idx="1920">
                  <c:v>42.222735674676464</c:v>
                </c:pt>
                <c:pt idx="1921">
                  <c:v>37.770833333333329</c:v>
                </c:pt>
                <c:pt idx="1922">
                  <c:v>42.222735674676464</c:v>
                </c:pt>
                <c:pt idx="1923">
                  <c:v>42.222735674676464</c:v>
                </c:pt>
                <c:pt idx="1924">
                  <c:v>42.222735674676464</c:v>
                </c:pt>
                <c:pt idx="1925">
                  <c:v>37.770833333333329</c:v>
                </c:pt>
                <c:pt idx="1926">
                  <c:v>27.015625000000167</c:v>
                </c:pt>
                <c:pt idx="1927">
                  <c:v>37.770833333333329</c:v>
                </c:pt>
                <c:pt idx="1928">
                  <c:v>42.222735674676464</c:v>
                </c:pt>
                <c:pt idx="1929">
                  <c:v>37.770833333333329</c:v>
                </c:pt>
                <c:pt idx="1930">
                  <c:v>27.015625000000167</c:v>
                </c:pt>
                <c:pt idx="1931">
                  <c:v>27.015625000000167</c:v>
                </c:pt>
                <c:pt idx="1932">
                  <c:v>37.770833333333329</c:v>
                </c:pt>
                <c:pt idx="1933">
                  <c:v>37.770833333333329</c:v>
                </c:pt>
                <c:pt idx="1934">
                  <c:v>37.770833333333329</c:v>
                </c:pt>
                <c:pt idx="1935">
                  <c:v>42.222735674676464</c:v>
                </c:pt>
                <c:pt idx="1936">
                  <c:v>26.540816326530724</c:v>
                </c:pt>
                <c:pt idx="1937">
                  <c:v>26.540816326530724</c:v>
                </c:pt>
                <c:pt idx="1938">
                  <c:v>37.770833333333329</c:v>
                </c:pt>
                <c:pt idx="1939">
                  <c:v>37.770833333333329</c:v>
                </c:pt>
                <c:pt idx="1940">
                  <c:v>27.015625000000167</c:v>
                </c:pt>
                <c:pt idx="1941">
                  <c:v>42.222735674676464</c:v>
                </c:pt>
                <c:pt idx="1942">
                  <c:v>42.222735674676464</c:v>
                </c:pt>
                <c:pt idx="1943">
                  <c:v>37.770833333333329</c:v>
                </c:pt>
                <c:pt idx="1944">
                  <c:v>37.770833333333329</c:v>
                </c:pt>
                <c:pt idx="1945">
                  <c:v>42.222735674676464</c:v>
                </c:pt>
                <c:pt idx="1946">
                  <c:v>37.770833333333329</c:v>
                </c:pt>
                <c:pt idx="1947">
                  <c:v>37.770833333333329</c:v>
                </c:pt>
                <c:pt idx="1948">
                  <c:v>42.222735674676464</c:v>
                </c:pt>
                <c:pt idx="1949">
                  <c:v>42.222735674676464</c:v>
                </c:pt>
                <c:pt idx="1950">
                  <c:v>26.540816326530724</c:v>
                </c:pt>
                <c:pt idx="1951">
                  <c:v>37.770833333333329</c:v>
                </c:pt>
                <c:pt idx="1952">
                  <c:v>42.222735674676464</c:v>
                </c:pt>
                <c:pt idx="1953">
                  <c:v>26.540816326530724</c:v>
                </c:pt>
                <c:pt idx="1954">
                  <c:v>26.540816326530724</c:v>
                </c:pt>
                <c:pt idx="1955">
                  <c:v>26.540816326530724</c:v>
                </c:pt>
                <c:pt idx="1956">
                  <c:v>42.222735674676464</c:v>
                </c:pt>
                <c:pt idx="1957">
                  <c:v>42.222735674676464</c:v>
                </c:pt>
                <c:pt idx="1958">
                  <c:v>42.222735674676464</c:v>
                </c:pt>
                <c:pt idx="1959">
                  <c:v>26.540816326530724</c:v>
                </c:pt>
                <c:pt idx="1960">
                  <c:v>37.770833333333329</c:v>
                </c:pt>
                <c:pt idx="1961">
                  <c:v>26.540816326530724</c:v>
                </c:pt>
                <c:pt idx="1962">
                  <c:v>37.770833333333329</c:v>
                </c:pt>
                <c:pt idx="1963">
                  <c:v>42.222735674676464</c:v>
                </c:pt>
                <c:pt idx="1964">
                  <c:v>42.222735674676464</c:v>
                </c:pt>
                <c:pt idx="1965">
                  <c:v>42.222735674676464</c:v>
                </c:pt>
                <c:pt idx="1966">
                  <c:v>42.222735674676464</c:v>
                </c:pt>
                <c:pt idx="1967">
                  <c:v>42.222735674676464</c:v>
                </c:pt>
                <c:pt idx="1968">
                  <c:v>42.222735674676464</c:v>
                </c:pt>
                <c:pt idx="1969">
                  <c:v>42.222735674676464</c:v>
                </c:pt>
                <c:pt idx="1970">
                  <c:v>42.222735674676464</c:v>
                </c:pt>
                <c:pt idx="1971">
                  <c:v>42.222735674676464</c:v>
                </c:pt>
                <c:pt idx="1972">
                  <c:v>42.222735674676464</c:v>
                </c:pt>
                <c:pt idx="1973">
                  <c:v>37.770833333333329</c:v>
                </c:pt>
                <c:pt idx="1974">
                  <c:v>37.770833333333329</c:v>
                </c:pt>
                <c:pt idx="1975">
                  <c:v>37.770833333333329</c:v>
                </c:pt>
                <c:pt idx="1976">
                  <c:v>37.770833333333329</c:v>
                </c:pt>
                <c:pt idx="1977">
                  <c:v>26.540816326530724</c:v>
                </c:pt>
                <c:pt idx="1978">
                  <c:v>37.770833333333329</c:v>
                </c:pt>
                <c:pt idx="1979">
                  <c:v>42.222735674676464</c:v>
                </c:pt>
                <c:pt idx="1980">
                  <c:v>37.770833333333329</c:v>
                </c:pt>
                <c:pt idx="1981">
                  <c:v>26.540816326530724</c:v>
                </c:pt>
                <c:pt idx="1982">
                  <c:v>37.770833333333329</c:v>
                </c:pt>
                <c:pt idx="1983">
                  <c:v>37.770833333333329</c:v>
                </c:pt>
                <c:pt idx="1984">
                  <c:v>42.222735674676464</c:v>
                </c:pt>
                <c:pt idx="1985">
                  <c:v>42.222735674676464</c:v>
                </c:pt>
                <c:pt idx="1986">
                  <c:v>37.770833333333329</c:v>
                </c:pt>
                <c:pt idx="1987">
                  <c:v>37.770833333333329</c:v>
                </c:pt>
                <c:pt idx="1988">
                  <c:v>37.770833333333329</c:v>
                </c:pt>
                <c:pt idx="1989">
                  <c:v>37.770833333333329</c:v>
                </c:pt>
                <c:pt idx="1990">
                  <c:v>26.540816326530724</c:v>
                </c:pt>
                <c:pt idx="1991">
                  <c:v>37.770833333333329</c:v>
                </c:pt>
                <c:pt idx="1992">
                  <c:v>42.222735674676464</c:v>
                </c:pt>
                <c:pt idx="1993">
                  <c:v>42.222735674676464</c:v>
                </c:pt>
                <c:pt idx="1994">
                  <c:v>42.222735674676464</c:v>
                </c:pt>
                <c:pt idx="1995">
                  <c:v>37.770833333333329</c:v>
                </c:pt>
                <c:pt idx="1996">
                  <c:v>37.770833333333329</c:v>
                </c:pt>
                <c:pt idx="1997">
                  <c:v>26.540816326530724</c:v>
                </c:pt>
                <c:pt idx="1998">
                  <c:v>27.015625000000167</c:v>
                </c:pt>
                <c:pt idx="1999">
                  <c:v>42.222735674676464</c:v>
                </c:pt>
                <c:pt idx="2000">
                  <c:v>42.222735674676464</c:v>
                </c:pt>
                <c:pt idx="2001">
                  <c:v>26.540816326530724</c:v>
                </c:pt>
                <c:pt idx="2002">
                  <c:v>37.770833333333329</c:v>
                </c:pt>
                <c:pt idx="2003">
                  <c:v>42.222735674676464</c:v>
                </c:pt>
                <c:pt idx="2004">
                  <c:v>42.222735674676464</c:v>
                </c:pt>
                <c:pt idx="2005">
                  <c:v>37.770833333333329</c:v>
                </c:pt>
                <c:pt idx="2006">
                  <c:v>37.770833333333329</c:v>
                </c:pt>
                <c:pt idx="2007">
                  <c:v>42.222735674676464</c:v>
                </c:pt>
                <c:pt idx="2008">
                  <c:v>26.540816326530724</c:v>
                </c:pt>
                <c:pt idx="2009">
                  <c:v>26.540816326530724</c:v>
                </c:pt>
                <c:pt idx="2010">
                  <c:v>42.222735674676464</c:v>
                </c:pt>
                <c:pt idx="2011">
                  <c:v>42.222735674676464</c:v>
                </c:pt>
                <c:pt idx="2012">
                  <c:v>42.222735674676464</c:v>
                </c:pt>
                <c:pt idx="2013">
                  <c:v>37.770833333333329</c:v>
                </c:pt>
                <c:pt idx="2014">
                  <c:v>42.222735674676464</c:v>
                </c:pt>
                <c:pt idx="2015">
                  <c:v>37.770833333333329</c:v>
                </c:pt>
                <c:pt idx="2016">
                  <c:v>37.770833333333329</c:v>
                </c:pt>
                <c:pt idx="2017">
                  <c:v>42.222735674676464</c:v>
                </c:pt>
                <c:pt idx="2018">
                  <c:v>42.222735674676464</c:v>
                </c:pt>
                <c:pt idx="2019">
                  <c:v>42.222735674676464</c:v>
                </c:pt>
                <c:pt idx="2020">
                  <c:v>42.222735674676464</c:v>
                </c:pt>
                <c:pt idx="2021">
                  <c:v>37.770833333333329</c:v>
                </c:pt>
                <c:pt idx="2022">
                  <c:v>37.770833333333329</c:v>
                </c:pt>
                <c:pt idx="2023">
                  <c:v>37.770833333333329</c:v>
                </c:pt>
                <c:pt idx="2024">
                  <c:v>27.015625000000167</c:v>
                </c:pt>
                <c:pt idx="2025">
                  <c:v>37.770833333333329</c:v>
                </c:pt>
                <c:pt idx="2026">
                  <c:v>42.222735674676464</c:v>
                </c:pt>
                <c:pt idx="2027">
                  <c:v>42.222735674676464</c:v>
                </c:pt>
                <c:pt idx="2028">
                  <c:v>42.222735674676464</c:v>
                </c:pt>
                <c:pt idx="2029">
                  <c:v>42.222735674676464</c:v>
                </c:pt>
                <c:pt idx="2030">
                  <c:v>26.540816326530724</c:v>
                </c:pt>
                <c:pt idx="2031">
                  <c:v>37.770833333333329</c:v>
                </c:pt>
                <c:pt idx="2032">
                  <c:v>37.770833333333329</c:v>
                </c:pt>
                <c:pt idx="2033">
                  <c:v>42.222735674676464</c:v>
                </c:pt>
                <c:pt idx="2034">
                  <c:v>37.770833333333329</c:v>
                </c:pt>
                <c:pt idx="2035">
                  <c:v>42.222735674676464</c:v>
                </c:pt>
                <c:pt idx="2036">
                  <c:v>37.770833333333329</c:v>
                </c:pt>
                <c:pt idx="2037">
                  <c:v>42.222735674676464</c:v>
                </c:pt>
                <c:pt idx="2038">
                  <c:v>37.770833333333329</c:v>
                </c:pt>
                <c:pt idx="2039">
                  <c:v>42.222735674676464</c:v>
                </c:pt>
                <c:pt idx="2040">
                  <c:v>42.222735674676464</c:v>
                </c:pt>
                <c:pt idx="2041">
                  <c:v>42.222735674676464</c:v>
                </c:pt>
                <c:pt idx="2042">
                  <c:v>37.770833333333329</c:v>
                </c:pt>
                <c:pt idx="2043">
                  <c:v>37.770833333333329</c:v>
                </c:pt>
                <c:pt idx="2044">
                  <c:v>37.770833333333329</c:v>
                </c:pt>
                <c:pt idx="2045">
                  <c:v>42.222735674676464</c:v>
                </c:pt>
                <c:pt idx="2046">
                  <c:v>37.770833333333329</c:v>
                </c:pt>
                <c:pt idx="2047">
                  <c:v>37.770833333333329</c:v>
                </c:pt>
                <c:pt idx="2048">
                  <c:v>42.222735674676464</c:v>
                </c:pt>
                <c:pt idx="2049">
                  <c:v>37.770833333333329</c:v>
                </c:pt>
                <c:pt idx="2050">
                  <c:v>37.770833333333329</c:v>
                </c:pt>
                <c:pt idx="2051">
                  <c:v>42.222735674676464</c:v>
                </c:pt>
                <c:pt idx="2052">
                  <c:v>42.222735674676464</c:v>
                </c:pt>
                <c:pt idx="2053">
                  <c:v>42.222735674676464</c:v>
                </c:pt>
                <c:pt idx="2054">
                  <c:v>42.222735674676464</c:v>
                </c:pt>
                <c:pt idx="2055">
                  <c:v>42.222735674676464</c:v>
                </c:pt>
                <c:pt idx="2056">
                  <c:v>42.222735674676464</c:v>
                </c:pt>
                <c:pt idx="2057">
                  <c:v>26.540816326530724</c:v>
                </c:pt>
                <c:pt idx="2058">
                  <c:v>37.770833333333329</c:v>
                </c:pt>
                <c:pt idx="2059">
                  <c:v>42.222735674676464</c:v>
                </c:pt>
                <c:pt idx="2060">
                  <c:v>42.222735674676464</c:v>
                </c:pt>
                <c:pt idx="2061">
                  <c:v>26.540816326530724</c:v>
                </c:pt>
                <c:pt idx="2062">
                  <c:v>26.540816326530724</c:v>
                </c:pt>
                <c:pt idx="2063">
                  <c:v>42.222735674676464</c:v>
                </c:pt>
                <c:pt idx="2064">
                  <c:v>37.770833333333329</c:v>
                </c:pt>
                <c:pt idx="2065">
                  <c:v>42.222735674676464</c:v>
                </c:pt>
                <c:pt idx="2066">
                  <c:v>37.770833333333329</c:v>
                </c:pt>
                <c:pt idx="2067">
                  <c:v>27.015625000000167</c:v>
                </c:pt>
                <c:pt idx="2068">
                  <c:v>37.770833333333329</c:v>
                </c:pt>
                <c:pt idx="2069">
                  <c:v>42.222735674676464</c:v>
                </c:pt>
                <c:pt idx="2070">
                  <c:v>42.222735674676464</c:v>
                </c:pt>
                <c:pt idx="2071">
                  <c:v>37.770833333333329</c:v>
                </c:pt>
                <c:pt idx="2072">
                  <c:v>37.770833333333329</c:v>
                </c:pt>
                <c:pt idx="2073">
                  <c:v>26.540816326530724</c:v>
                </c:pt>
                <c:pt idx="2074">
                  <c:v>37.770833333333329</c:v>
                </c:pt>
                <c:pt idx="2075">
                  <c:v>42.222735674676464</c:v>
                </c:pt>
                <c:pt idx="2076">
                  <c:v>37.770833333333329</c:v>
                </c:pt>
                <c:pt idx="2077">
                  <c:v>42.222735674676464</c:v>
                </c:pt>
                <c:pt idx="2078">
                  <c:v>37.770833333333329</c:v>
                </c:pt>
                <c:pt idx="2079">
                  <c:v>42.222735674676464</c:v>
                </c:pt>
                <c:pt idx="2080">
                  <c:v>37.770833333333329</c:v>
                </c:pt>
                <c:pt idx="2081">
                  <c:v>42.222735674676464</c:v>
                </c:pt>
                <c:pt idx="2082">
                  <c:v>37.770833333333329</c:v>
                </c:pt>
                <c:pt idx="2083">
                  <c:v>37.770833333333329</c:v>
                </c:pt>
                <c:pt idx="2084">
                  <c:v>42.222735674676464</c:v>
                </c:pt>
                <c:pt idx="2085">
                  <c:v>37.770833333333329</c:v>
                </c:pt>
                <c:pt idx="2086">
                  <c:v>37.770833333333329</c:v>
                </c:pt>
                <c:pt idx="2087">
                  <c:v>37.770833333333329</c:v>
                </c:pt>
                <c:pt idx="2088">
                  <c:v>42.222735674676464</c:v>
                </c:pt>
                <c:pt idx="2089">
                  <c:v>37.770833333333329</c:v>
                </c:pt>
                <c:pt idx="2090">
                  <c:v>42.222735674676464</c:v>
                </c:pt>
                <c:pt idx="2091">
                  <c:v>42.222735674676464</c:v>
                </c:pt>
                <c:pt idx="2092">
                  <c:v>42.222735674676464</c:v>
                </c:pt>
                <c:pt idx="2093">
                  <c:v>42.222735674676464</c:v>
                </c:pt>
                <c:pt idx="2094">
                  <c:v>42.222735674676464</c:v>
                </c:pt>
                <c:pt idx="2095">
                  <c:v>27.015625000000167</c:v>
                </c:pt>
                <c:pt idx="2096">
                  <c:v>42.222735674676464</c:v>
                </c:pt>
                <c:pt idx="2097">
                  <c:v>42.222735674676464</c:v>
                </c:pt>
                <c:pt idx="2098">
                  <c:v>37.770833333333329</c:v>
                </c:pt>
                <c:pt idx="2099">
                  <c:v>37.770833333333329</c:v>
                </c:pt>
                <c:pt idx="2100">
                  <c:v>37.770833333333329</c:v>
                </c:pt>
                <c:pt idx="2101">
                  <c:v>26.540816326530724</c:v>
                </c:pt>
                <c:pt idx="2102">
                  <c:v>37.770833333333329</c:v>
                </c:pt>
                <c:pt idx="2103">
                  <c:v>27.015625000000167</c:v>
                </c:pt>
                <c:pt idx="2104">
                  <c:v>37.770833333333329</c:v>
                </c:pt>
                <c:pt idx="2105">
                  <c:v>37.770833333333329</c:v>
                </c:pt>
                <c:pt idx="2106">
                  <c:v>37.770833333333329</c:v>
                </c:pt>
                <c:pt idx="2107">
                  <c:v>42.222735674676464</c:v>
                </c:pt>
                <c:pt idx="2108">
                  <c:v>37.770833333333329</c:v>
                </c:pt>
                <c:pt idx="2109">
                  <c:v>42.222735674676464</c:v>
                </c:pt>
                <c:pt idx="2110">
                  <c:v>42.222735674676464</c:v>
                </c:pt>
                <c:pt idx="2111">
                  <c:v>26.540816326530724</c:v>
                </c:pt>
                <c:pt idx="2112">
                  <c:v>42.222735674676464</c:v>
                </c:pt>
                <c:pt idx="2113">
                  <c:v>42.222735674676464</c:v>
                </c:pt>
                <c:pt idx="2114">
                  <c:v>37.770833333333329</c:v>
                </c:pt>
                <c:pt idx="2115">
                  <c:v>42.222735674676464</c:v>
                </c:pt>
                <c:pt idx="2116">
                  <c:v>37.770833333333329</c:v>
                </c:pt>
                <c:pt idx="2117">
                  <c:v>26.540816326530724</c:v>
                </c:pt>
                <c:pt idx="2118">
                  <c:v>42.222735674676464</c:v>
                </c:pt>
                <c:pt idx="2119">
                  <c:v>42.222735674676464</c:v>
                </c:pt>
                <c:pt idx="2120">
                  <c:v>42.222735674676464</c:v>
                </c:pt>
                <c:pt idx="2121">
                  <c:v>42.222735674676464</c:v>
                </c:pt>
                <c:pt idx="2122">
                  <c:v>37.770833333333329</c:v>
                </c:pt>
                <c:pt idx="2123">
                  <c:v>37.770833333333329</c:v>
                </c:pt>
                <c:pt idx="2124">
                  <c:v>42.222735674676464</c:v>
                </c:pt>
                <c:pt idx="2125">
                  <c:v>42.222735674676464</c:v>
                </c:pt>
                <c:pt idx="2126">
                  <c:v>37.770833333333329</c:v>
                </c:pt>
                <c:pt idx="2127">
                  <c:v>27.015625000000167</c:v>
                </c:pt>
                <c:pt idx="2128">
                  <c:v>26.540816326530724</c:v>
                </c:pt>
                <c:pt idx="2129">
                  <c:v>42.222735674676464</c:v>
                </c:pt>
                <c:pt idx="2130">
                  <c:v>42.222735674676464</c:v>
                </c:pt>
                <c:pt idx="2131">
                  <c:v>42.222735674676464</c:v>
                </c:pt>
                <c:pt idx="2132">
                  <c:v>27.015625000000167</c:v>
                </c:pt>
                <c:pt idx="2133">
                  <c:v>37.770833333333329</c:v>
                </c:pt>
                <c:pt idx="2134">
                  <c:v>42.222735674676464</c:v>
                </c:pt>
                <c:pt idx="2135">
                  <c:v>37.770833333333329</c:v>
                </c:pt>
                <c:pt idx="2136">
                  <c:v>42.222735674676464</c:v>
                </c:pt>
                <c:pt idx="2137">
                  <c:v>42.222735674676464</c:v>
                </c:pt>
                <c:pt idx="2138">
                  <c:v>42.222735674676464</c:v>
                </c:pt>
                <c:pt idx="2139">
                  <c:v>42.222735674676464</c:v>
                </c:pt>
                <c:pt idx="2140">
                  <c:v>42.222735674676464</c:v>
                </c:pt>
                <c:pt idx="2141">
                  <c:v>37.770833333333329</c:v>
                </c:pt>
                <c:pt idx="2142">
                  <c:v>42.222735674676464</c:v>
                </c:pt>
                <c:pt idx="2143">
                  <c:v>37.770833333333329</c:v>
                </c:pt>
                <c:pt idx="2144">
                  <c:v>42.222735674676464</c:v>
                </c:pt>
                <c:pt idx="2145">
                  <c:v>42.222735674676464</c:v>
                </c:pt>
                <c:pt idx="2146">
                  <c:v>26.540816326530724</c:v>
                </c:pt>
                <c:pt idx="2147">
                  <c:v>42.222735674676464</c:v>
                </c:pt>
                <c:pt idx="2148">
                  <c:v>26.540816326530724</c:v>
                </c:pt>
                <c:pt idx="2149">
                  <c:v>27.015625000000167</c:v>
                </c:pt>
                <c:pt idx="2150">
                  <c:v>37.770833333333329</c:v>
                </c:pt>
                <c:pt idx="2151">
                  <c:v>37.770833333333329</c:v>
                </c:pt>
                <c:pt idx="2152">
                  <c:v>37.770833333333329</c:v>
                </c:pt>
                <c:pt idx="2153">
                  <c:v>42.222735674676464</c:v>
                </c:pt>
                <c:pt idx="2154">
                  <c:v>42.222735674676464</c:v>
                </c:pt>
                <c:pt idx="2155">
                  <c:v>37.770833333333329</c:v>
                </c:pt>
                <c:pt idx="2156">
                  <c:v>42.222735674676464</c:v>
                </c:pt>
                <c:pt idx="2157">
                  <c:v>42.222735674676464</c:v>
                </c:pt>
                <c:pt idx="2158">
                  <c:v>27.015625000000167</c:v>
                </c:pt>
                <c:pt idx="2159">
                  <c:v>42.222735674676464</c:v>
                </c:pt>
                <c:pt idx="2160">
                  <c:v>27.015625000000167</c:v>
                </c:pt>
                <c:pt idx="2161">
                  <c:v>42.222735674676464</c:v>
                </c:pt>
                <c:pt idx="2162">
                  <c:v>42.222735674676464</c:v>
                </c:pt>
                <c:pt idx="2163">
                  <c:v>42.222735674676464</c:v>
                </c:pt>
                <c:pt idx="2164">
                  <c:v>42.222735674676464</c:v>
                </c:pt>
                <c:pt idx="2165">
                  <c:v>26.540816326530724</c:v>
                </c:pt>
                <c:pt idx="2166">
                  <c:v>42.222735674676464</c:v>
                </c:pt>
                <c:pt idx="2167">
                  <c:v>42.222735674676464</c:v>
                </c:pt>
                <c:pt idx="2168">
                  <c:v>37.770833333333329</c:v>
                </c:pt>
                <c:pt idx="2169">
                  <c:v>42.222735674676464</c:v>
                </c:pt>
                <c:pt idx="2170">
                  <c:v>42.222735674676464</c:v>
                </c:pt>
                <c:pt idx="2171">
                  <c:v>42.222735674676464</c:v>
                </c:pt>
                <c:pt idx="2172">
                  <c:v>42.222735674676464</c:v>
                </c:pt>
                <c:pt idx="2173">
                  <c:v>37.770833333333329</c:v>
                </c:pt>
                <c:pt idx="2174">
                  <c:v>37.770833333333329</c:v>
                </c:pt>
                <c:pt idx="2175">
                  <c:v>27.015625000000167</c:v>
                </c:pt>
                <c:pt idx="2176">
                  <c:v>42.222735674676464</c:v>
                </c:pt>
                <c:pt idx="2177">
                  <c:v>26.540816326530724</c:v>
                </c:pt>
                <c:pt idx="2178">
                  <c:v>37.770833333333329</c:v>
                </c:pt>
                <c:pt idx="2179">
                  <c:v>42.222735674676464</c:v>
                </c:pt>
                <c:pt idx="2180">
                  <c:v>37.770833333333329</c:v>
                </c:pt>
                <c:pt idx="2181">
                  <c:v>27.015625000000167</c:v>
                </c:pt>
                <c:pt idx="2182">
                  <c:v>37.770833333333329</c:v>
                </c:pt>
                <c:pt idx="2183">
                  <c:v>42.222735674676464</c:v>
                </c:pt>
                <c:pt idx="2184">
                  <c:v>37.770833333333329</c:v>
                </c:pt>
                <c:pt idx="2185">
                  <c:v>37.770833333333329</c:v>
                </c:pt>
                <c:pt idx="2186">
                  <c:v>37.770833333333329</c:v>
                </c:pt>
                <c:pt idx="2187">
                  <c:v>27.015625000000167</c:v>
                </c:pt>
                <c:pt idx="2188">
                  <c:v>42.222735674676464</c:v>
                </c:pt>
                <c:pt idx="2189">
                  <c:v>37.770833333333329</c:v>
                </c:pt>
                <c:pt idx="2190">
                  <c:v>42.222735674676464</c:v>
                </c:pt>
                <c:pt idx="2191">
                  <c:v>42.222735674676464</c:v>
                </c:pt>
                <c:pt idx="2192">
                  <c:v>37.770833333333329</c:v>
                </c:pt>
                <c:pt idx="2193">
                  <c:v>37.770833333333329</c:v>
                </c:pt>
                <c:pt idx="2194">
                  <c:v>37.770833333333329</c:v>
                </c:pt>
                <c:pt idx="2195">
                  <c:v>42.222735674676464</c:v>
                </c:pt>
                <c:pt idx="2196">
                  <c:v>42.222735674676464</c:v>
                </c:pt>
                <c:pt idx="2197">
                  <c:v>42.222735674676464</c:v>
                </c:pt>
                <c:pt idx="2198">
                  <c:v>37.770833333333329</c:v>
                </c:pt>
                <c:pt idx="2199">
                  <c:v>37.770833333333329</c:v>
                </c:pt>
                <c:pt idx="2200">
                  <c:v>42.222735674676464</c:v>
                </c:pt>
                <c:pt idx="2201">
                  <c:v>42.222735674676464</c:v>
                </c:pt>
                <c:pt idx="2202">
                  <c:v>26.540816326530724</c:v>
                </c:pt>
                <c:pt idx="2203">
                  <c:v>37.770833333333329</c:v>
                </c:pt>
                <c:pt idx="2204">
                  <c:v>37.770833333333329</c:v>
                </c:pt>
                <c:pt idx="2205">
                  <c:v>42.222735674676464</c:v>
                </c:pt>
                <c:pt idx="2206">
                  <c:v>37.770833333333329</c:v>
                </c:pt>
                <c:pt idx="2207">
                  <c:v>42.222735674676464</c:v>
                </c:pt>
                <c:pt idx="2208">
                  <c:v>42.222735674676464</c:v>
                </c:pt>
                <c:pt idx="2209">
                  <c:v>42.222735674676464</c:v>
                </c:pt>
                <c:pt idx="2210">
                  <c:v>42.222735674676464</c:v>
                </c:pt>
                <c:pt idx="2211">
                  <c:v>42.222735674676464</c:v>
                </c:pt>
                <c:pt idx="2212">
                  <c:v>42.222735674676464</c:v>
                </c:pt>
                <c:pt idx="2213">
                  <c:v>42.222735674676464</c:v>
                </c:pt>
                <c:pt idx="2214">
                  <c:v>37.770833333333329</c:v>
                </c:pt>
                <c:pt idx="2215">
                  <c:v>42.222735674676464</c:v>
                </c:pt>
                <c:pt idx="2216">
                  <c:v>42.222735674676464</c:v>
                </c:pt>
                <c:pt idx="2217">
                  <c:v>26.540816326530724</c:v>
                </c:pt>
                <c:pt idx="2218">
                  <c:v>42.222735674676464</c:v>
                </c:pt>
                <c:pt idx="2219">
                  <c:v>42.222735674676464</c:v>
                </c:pt>
                <c:pt idx="2220">
                  <c:v>37.770833333333329</c:v>
                </c:pt>
                <c:pt idx="2221">
                  <c:v>42.222735674676464</c:v>
                </c:pt>
                <c:pt idx="2222">
                  <c:v>42.222735674676464</c:v>
                </c:pt>
                <c:pt idx="2223">
                  <c:v>37.770833333333329</c:v>
                </c:pt>
                <c:pt idx="2224">
                  <c:v>26.540816326530724</c:v>
                </c:pt>
                <c:pt idx="2225">
                  <c:v>42.222735674676464</c:v>
                </c:pt>
                <c:pt idx="2226">
                  <c:v>37.770833333333329</c:v>
                </c:pt>
                <c:pt idx="2227">
                  <c:v>42.222735674676464</c:v>
                </c:pt>
                <c:pt idx="2228">
                  <c:v>42.222735674676464</c:v>
                </c:pt>
                <c:pt idx="2229">
                  <c:v>37.770833333333329</c:v>
                </c:pt>
                <c:pt idx="2230">
                  <c:v>42.222735674676464</c:v>
                </c:pt>
                <c:pt idx="2231">
                  <c:v>42.222735674676464</c:v>
                </c:pt>
                <c:pt idx="2232">
                  <c:v>42.222735674676464</c:v>
                </c:pt>
                <c:pt idx="2233">
                  <c:v>42.222735674676464</c:v>
                </c:pt>
                <c:pt idx="2234">
                  <c:v>37.770833333333329</c:v>
                </c:pt>
                <c:pt idx="2235">
                  <c:v>37.770833333333329</c:v>
                </c:pt>
                <c:pt idx="2236">
                  <c:v>26.540816326530724</c:v>
                </c:pt>
                <c:pt idx="2237">
                  <c:v>42.222735674676464</c:v>
                </c:pt>
                <c:pt idx="2238">
                  <c:v>42.222735674676464</c:v>
                </c:pt>
                <c:pt idx="2239">
                  <c:v>27.015625000000167</c:v>
                </c:pt>
              </c:numCache>
            </c:numRef>
          </c:yVal>
          <c:smooth val="0"/>
          <c:extLst>
            <c:ext xmlns:c16="http://schemas.microsoft.com/office/drawing/2014/chart" uri="{C3380CC4-5D6E-409C-BE32-E72D297353CC}">
              <c16:uniqueId val="{00000002-5E53-2443-8836-45C422E7BD6D}"/>
            </c:ext>
          </c:extLst>
        </c:ser>
        <c:dLbls>
          <c:showLegendKey val="0"/>
          <c:showVal val="0"/>
          <c:showCatName val="0"/>
          <c:showSerName val="0"/>
          <c:showPercent val="0"/>
          <c:showBubbleSize val="0"/>
        </c:dLbls>
        <c:axId val="898173776"/>
        <c:axId val="898175424"/>
      </c:scatterChart>
      <c:valAx>
        <c:axId val="898173776"/>
        <c:scaling>
          <c:orientation val="minMax"/>
        </c:scaling>
        <c:delete val="0"/>
        <c:axPos val="b"/>
        <c:title>
          <c:tx>
            <c:rich>
              <a:bodyPr/>
              <a:lstStyle/>
              <a:p>
                <a:pPr>
                  <a:defRPr/>
                </a:pPr>
                <a:r>
                  <a:rPr lang="en-US"/>
                  <a:t>Dummy Maritial - Married</a:t>
                </a:r>
              </a:p>
            </c:rich>
          </c:tx>
          <c:overlay val="0"/>
        </c:title>
        <c:numFmt formatCode="General" sourceLinked="1"/>
        <c:majorTickMark val="out"/>
        <c:minorTickMark val="none"/>
        <c:tickLblPos val="nextTo"/>
        <c:crossAx val="898175424"/>
        <c:crosses val="autoZero"/>
        <c:crossBetween val="midCat"/>
      </c:valAx>
      <c:valAx>
        <c:axId val="898175424"/>
        <c:scaling>
          <c:orientation val="minMax"/>
        </c:scaling>
        <c:delete val="0"/>
        <c:axPos val="l"/>
        <c:title>
          <c:tx>
            <c:rich>
              <a:bodyPr/>
              <a:lstStyle/>
              <a:p>
                <a:pPr>
                  <a:defRPr/>
                </a:pPr>
                <a:r>
                  <a:rPr lang="en-US"/>
                  <a:t>MntFishProducts</a:t>
                </a:r>
              </a:p>
            </c:rich>
          </c:tx>
          <c:overlay val="0"/>
        </c:title>
        <c:numFmt formatCode="General" sourceLinked="1"/>
        <c:majorTickMark val="out"/>
        <c:minorTickMark val="none"/>
        <c:tickLblPos val="nextTo"/>
        <c:crossAx val="89817377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Dummy Education - Phd Line Fit  Plot</a:t>
            </a:r>
          </a:p>
        </c:rich>
      </c:tx>
      <c:overlay val="0"/>
    </c:title>
    <c:autoTitleDeleted val="0"/>
    <c:plotArea>
      <c:layout/>
      <c:scatterChart>
        <c:scatterStyle val="lineMarker"/>
        <c:varyColors val="0"/>
        <c:ser>
          <c:idx val="0"/>
          <c:order val="0"/>
          <c:tx>
            <c:v>MntFishProducts</c:v>
          </c:tx>
          <c:spPr>
            <a:ln w="28575">
              <a:noFill/>
            </a:ln>
          </c:spPr>
          <c:xVal>
            <c:numRef>
              <c:f>'Q4 (A) &amp; (B)'!$E$3:$E$2242</c:f>
              <c:numCache>
                <c:formatCode>General</c:formatCode>
                <c:ptCount val="2240"/>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1</c:v>
                </c:pt>
                <c:pt idx="16">
                  <c:v>0</c:v>
                </c:pt>
                <c:pt idx="17">
                  <c:v>0</c:v>
                </c:pt>
                <c:pt idx="18">
                  <c:v>0</c:v>
                </c:pt>
                <c:pt idx="19">
                  <c:v>0</c:v>
                </c:pt>
                <c:pt idx="20">
                  <c:v>0</c:v>
                </c:pt>
                <c:pt idx="21">
                  <c:v>0</c:v>
                </c:pt>
                <c:pt idx="22">
                  <c:v>1</c:v>
                </c:pt>
                <c:pt idx="23">
                  <c:v>1</c:v>
                </c:pt>
                <c:pt idx="24">
                  <c:v>0</c:v>
                </c:pt>
                <c:pt idx="25">
                  <c:v>0</c:v>
                </c:pt>
                <c:pt idx="26">
                  <c:v>0</c:v>
                </c:pt>
                <c:pt idx="27">
                  <c:v>0</c:v>
                </c:pt>
                <c:pt idx="28">
                  <c:v>0</c:v>
                </c:pt>
                <c:pt idx="29">
                  <c:v>1</c:v>
                </c:pt>
                <c:pt idx="30">
                  <c:v>0</c:v>
                </c:pt>
                <c:pt idx="31">
                  <c:v>0</c:v>
                </c:pt>
                <c:pt idx="32">
                  <c:v>0</c:v>
                </c:pt>
                <c:pt idx="33">
                  <c:v>1</c:v>
                </c:pt>
                <c:pt idx="34">
                  <c:v>0</c:v>
                </c:pt>
                <c:pt idx="35">
                  <c:v>0</c:v>
                </c:pt>
                <c:pt idx="36">
                  <c:v>1</c:v>
                </c:pt>
                <c:pt idx="37">
                  <c:v>0</c:v>
                </c:pt>
                <c:pt idx="38">
                  <c:v>0</c:v>
                </c:pt>
                <c:pt idx="39">
                  <c:v>1</c:v>
                </c:pt>
                <c:pt idx="40">
                  <c:v>0</c:v>
                </c:pt>
                <c:pt idx="41">
                  <c:v>0</c:v>
                </c:pt>
                <c:pt idx="42">
                  <c:v>0</c:v>
                </c:pt>
                <c:pt idx="43">
                  <c:v>1</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0</c:v>
                </c:pt>
                <c:pt idx="59">
                  <c:v>1</c:v>
                </c:pt>
                <c:pt idx="60">
                  <c:v>0</c:v>
                </c:pt>
                <c:pt idx="61">
                  <c:v>0</c:v>
                </c:pt>
                <c:pt idx="62">
                  <c:v>0</c:v>
                </c:pt>
                <c:pt idx="63">
                  <c:v>1</c:v>
                </c:pt>
                <c:pt idx="64">
                  <c:v>0</c:v>
                </c:pt>
                <c:pt idx="65">
                  <c:v>0</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0</c:v>
                </c:pt>
                <c:pt idx="94">
                  <c:v>1</c:v>
                </c:pt>
                <c:pt idx="95">
                  <c:v>0</c:v>
                </c:pt>
                <c:pt idx="96">
                  <c:v>0</c:v>
                </c:pt>
                <c:pt idx="97">
                  <c:v>0</c:v>
                </c:pt>
                <c:pt idx="98">
                  <c:v>0</c:v>
                </c:pt>
                <c:pt idx="99">
                  <c:v>1</c:v>
                </c:pt>
                <c:pt idx="100">
                  <c:v>0</c:v>
                </c:pt>
                <c:pt idx="101">
                  <c:v>1</c:v>
                </c:pt>
                <c:pt idx="102">
                  <c:v>0</c:v>
                </c:pt>
                <c:pt idx="103">
                  <c:v>1</c:v>
                </c:pt>
                <c:pt idx="104">
                  <c:v>0</c:v>
                </c:pt>
                <c:pt idx="105">
                  <c:v>0</c:v>
                </c:pt>
                <c:pt idx="106">
                  <c:v>0</c:v>
                </c:pt>
                <c:pt idx="107">
                  <c:v>0</c:v>
                </c:pt>
                <c:pt idx="108">
                  <c:v>0</c:v>
                </c:pt>
                <c:pt idx="109">
                  <c:v>0</c:v>
                </c:pt>
                <c:pt idx="110">
                  <c:v>0</c:v>
                </c:pt>
                <c:pt idx="111">
                  <c:v>1</c:v>
                </c:pt>
                <c:pt idx="112">
                  <c:v>0</c:v>
                </c:pt>
                <c:pt idx="113">
                  <c:v>0</c:v>
                </c:pt>
                <c:pt idx="114">
                  <c:v>1</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c:v>
                </c:pt>
                <c:pt idx="129">
                  <c:v>1</c:v>
                </c:pt>
                <c:pt idx="130">
                  <c:v>0</c:v>
                </c:pt>
                <c:pt idx="131">
                  <c:v>0</c:v>
                </c:pt>
                <c:pt idx="132">
                  <c:v>0</c:v>
                </c:pt>
                <c:pt idx="133">
                  <c:v>0</c:v>
                </c:pt>
                <c:pt idx="134">
                  <c:v>1</c:v>
                </c:pt>
                <c:pt idx="135">
                  <c:v>1</c:v>
                </c:pt>
                <c:pt idx="136">
                  <c:v>0</c:v>
                </c:pt>
                <c:pt idx="137">
                  <c:v>1</c:v>
                </c:pt>
                <c:pt idx="138">
                  <c:v>1</c:v>
                </c:pt>
                <c:pt idx="139">
                  <c:v>1</c:v>
                </c:pt>
                <c:pt idx="140">
                  <c:v>0</c:v>
                </c:pt>
                <c:pt idx="141">
                  <c:v>0</c:v>
                </c:pt>
                <c:pt idx="142">
                  <c:v>0</c:v>
                </c:pt>
                <c:pt idx="143">
                  <c:v>1</c:v>
                </c:pt>
                <c:pt idx="144">
                  <c:v>0</c:v>
                </c:pt>
                <c:pt idx="145">
                  <c:v>0</c:v>
                </c:pt>
                <c:pt idx="146">
                  <c:v>0</c:v>
                </c:pt>
                <c:pt idx="147">
                  <c:v>0</c:v>
                </c:pt>
                <c:pt idx="148">
                  <c:v>0</c:v>
                </c:pt>
                <c:pt idx="149">
                  <c:v>0</c:v>
                </c:pt>
                <c:pt idx="150">
                  <c:v>0</c:v>
                </c:pt>
                <c:pt idx="151">
                  <c:v>0</c:v>
                </c:pt>
                <c:pt idx="152">
                  <c:v>0</c:v>
                </c:pt>
                <c:pt idx="153">
                  <c:v>0</c:v>
                </c:pt>
                <c:pt idx="154">
                  <c:v>1</c:v>
                </c:pt>
                <c:pt idx="155">
                  <c:v>0</c:v>
                </c:pt>
                <c:pt idx="156">
                  <c:v>0</c:v>
                </c:pt>
                <c:pt idx="157">
                  <c:v>0</c:v>
                </c:pt>
                <c:pt idx="158">
                  <c:v>0</c:v>
                </c:pt>
                <c:pt idx="159">
                  <c:v>0</c:v>
                </c:pt>
                <c:pt idx="160">
                  <c:v>0</c:v>
                </c:pt>
                <c:pt idx="161">
                  <c:v>1</c:v>
                </c:pt>
                <c:pt idx="162">
                  <c:v>0</c:v>
                </c:pt>
                <c:pt idx="163">
                  <c:v>1</c:v>
                </c:pt>
                <c:pt idx="164">
                  <c:v>1</c:v>
                </c:pt>
                <c:pt idx="165">
                  <c:v>0</c:v>
                </c:pt>
                <c:pt idx="166">
                  <c:v>0</c:v>
                </c:pt>
                <c:pt idx="167">
                  <c:v>0</c:v>
                </c:pt>
                <c:pt idx="168">
                  <c:v>0</c:v>
                </c:pt>
                <c:pt idx="169">
                  <c:v>0</c:v>
                </c:pt>
                <c:pt idx="170">
                  <c:v>0</c:v>
                </c:pt>
                <c:pt idx="171">
                  <c:v>0</c:v>
                </c:pt>
                <c:pt idx="172">
                  <c:v>0</c:v>
                </c:pt>
                <c:pt idx="173">
                  <c:v>1</c:v>
                </c:pt>
                <c:pt idx="174">
                  <c:v>0</c:v>
                </c:pt>
                <c:pt idx="175">
                  <c:v>1</c:v>
                </c:pt>
                <c:pt idx="176">
                  <c:v>1</c:v>
                </c:pt>
                <c:pt idx="177">
                  <c:v>1</c:v>
                </c:pt>
                <c:pt idx="178">
                  <c:v>0</c:v>
                </c:pt>
                <c:pt idx="179">
                  <c:v>0</c:v>
                </c:pt>
                <c:pt idx="180">
                  <c:v>1</c:v>
                </c:pt>
                <c:pt idx="181">
                  <c:v>0</c:v>
                </c:pt>
                <c:pt idx="182">
                  <c:v>0</c:v>
                </c:pt>
                <c:pt idx="183">
                  <c:v>0</c:v>
                </c:pt>
                <c:pt idx="184">
                  <c:v>0</c:v>
                </c:pt>
                <c:pt idx="185">
                  <c:v>0</c:v>
                </c:pt>
                <c:pt idx="186">
                  <c:v>1</c:v>
                </c:pt>
                <c:pt idx="187">
                  <c:v>0</c:v>
                </c:pt>
                <c:pt idx="188">
                  <c:v>0</c:v>
                </c:pt>
                <c:pt idx="189">
                  <c:v>1</c:v>
                </c:pt>
                <c:pt idx="190">
                  <c:v>0</c:v>
                </c:pt>
                <c:pt idx="191">
                  <c:v>1</c:v>
                </c:pt>
                <c:pt idx="192">
                  <c:v>0</c:v>
                </c:pt>
                <c:pt idx="193">
                  <c:v>0</c:v>
                </c:pt>
                <c:pt idx="194">
                  <c:v>0</c:v>
                </c:pt>
                <c:pt idx="195">
                  <c:v>0</c:v>
                </c:pt>
                <c:pt idx="196">
                  <c:v>0</c:v>
                </c:pt>
                <c:pt idx="197">
                  <c:v>0</c:v>
                </c:pt>
                <c:pt idx="198">
                  <c:v>0</c:v>
                </c:pt>
                <c:pt idx="199">
                  <c:v>1</c:v>
                </c:pt>
                <c:pt idx="200">
                  <c:v>0</c:v>
                </c:pt>
                <c:pt idx="201">
                  <c:v>0</c:v>
                </c:pt>
                <c:pt idx="202">
                  <c:v>0</c:v>
                </c:pt>
                <c:pt idx="203">
                  <c:v>1</c:v>
                </c:pt>
                <c:pt idx="204">
                  <c:v>1</c:v>
                </c:pt>
                <c:pt idx="205">
                  <c:v>0</c:v>
                </c:pt>
                <c:pt idx="206">
                  <c:v>0</c:v>
                </c:pt>
                <c:pt idx="207">
                  <c:v>0</c:v>
                </c:pt>
                <c:pt idx="208">
                  <c:v>0</c:v>
                </c:pt>
                <c:pt idx="209">
                  <c:v>0</c:v>
                </c:pt>
                <c:pt idx="210">
                  <c:v>0</c:v>
                </c:pt>
                <c:pt idx="211">
                  <c:v>0</c:v>
                </c:pt>
                <c:pt idx="212">
                  <c:v>1</c:v>
                </c:pt>
                <c:pt idx="213">
                  <c:v>0</c:v>
                </c:pt>
                <c:pt idx="214">
                  <c:v>0</c:v>
                </c:pt>
                <c:pt idx="215">
                  <c:v>0</c:v>
                </c:pt>
                <c:pt idx="216">
                  <c:v>0</c:v>
                </c:pt>
                <c:pt idx="217">
                  <c:v>0</c:v>
                </c:pt>
                <c:pt idx="218">
                  <c:v>0</c:v>
                </c:pt>
                <c:pt idx="219">
                  <c:v>0</c:v>
                </c:pt>
                <c:pt idx="220">
                  <c:v>0</c:v>
                </c:pt>
                <c:pt idx="221">
                  <c:v>0</c:v>
                </c:pt>
                <c:pt idx="222">
                  <c:v>1</c:v>
                </c:pt>
                <c:pt idx="223">
                  <c:v>1</c:v>
                </c:pt>
                <c:pt idx="224">
                  <c:v>0</c:v>
                </c:pt>
                <c:pt idx="225">
                  <c:v>0</c:v>
                </c:pt>
                <c:pt idx="226">
                  <c:v>0</c:v>
                </c:pt>
                <c:pt idx="227">
                  <c:v>0</c:v>
                </c:pt>
                <c:pt idx="228">
                  <c:v>1</c:v>
                </c:pt>
                <c:pt idx="229">
                  <c:v>1</c:v>
                </c:pt>
                <c:pt idx="230">
                  <c:v>0</c:v>
                </c:pt>
                <c:pt idx="231">
                  <c:v>0</c:v>
                </c:pt>
                <c:pt idx="232">
                  <c:v>0</c:v>
                </c:pt>
                <c:pt idx="233">
                  <c:v>0</c:v>
                </c:pt>
                <c:pt idx="234">
                  <c:v>1</c:v>
                </c:pt>
                <c:pt idx="235">
                  <c:v>0</c:v>
                </c:pt>
                <c:pt idx="236">
                  <c:v>0</c:v>
                </c:pt>
                <c:pt idx="237">
                  <c:v>1</c:v>
                </c:pt>
                <c:pt idx="238">
                  <c:v>0</c:v>
                </c:pt>
                <c:pt idx="239">
                  <c:v>0</c:v>
                </c:pt>
                <c:pt idx="240">
                  <c:v>0</c:v>
                </c:pt>
                <c:pt idx="241">
                  <c:v>0</c:v>
                </c:pt>
                <c:pt idx="242">
                  <c:v>0</c:v>
                </c:pt>
                <c:pt idx="243">
                  <c:v>0</c:v>
                </c:pt>
                <c:pt idx="244">
                  <c:v>0</c:v>
                </c:pt>
                <c:pt idx="245">
                  <c:v>1</c:v>
                </c:pt>
                <c:pt idx="246">
                  <c:v>0</c:v>
                </c:pt>
                <c:pt idx="247">
                  <c:v>0</c:v>
                </c:pt>
                <c:pt idx="248">
                  <c:v>1</c:v>
                </c:pt>
                <c:pt idx="249">
                  <c:v>0</c:v>
                </c:pt>
                <c:pt idx="250">
                  <c:v>0</c:v>
                </c:pt>
                <c:pt idx="251">
                  <c:v>0</c:v>
                </c:pt>
                <c:pt idx="252">
                  <c:v>0</c:v>
                </c:pt>
                <c:pt idx="253">
                  <c:v>0</c:v>
                </c:pt>
                <c:pt idx="254">
                  <c:v>0</c:v>
                </c:pt>
                <c:pt idx="255">
                  <c:v>1</c:v>
                </c:pt>
                <c:pt idx="256">
                  <c:v>1</c:v>
                </c:pt>
                <c:pt idx="257">
                  <c:v>0</c:v>
                </c:pt>
                <c:pt idx="258">
                  <c:v>0</c:v>
                </c:pt>
                <c:pt idx="259">
                  <c:v>1</c:v>
                </c:pt>
                <c:pt idx="260">
                  <c:v>0</c:v>
                </c:pt>
                <c:pt idx="261">
                  <c:v>1</c:v>
                </c:pt>
                <c:pt idx="262">
                  <c:v>0</c:v>
                </c:pt>
                <c:pt idx="263">
                  <c:v>1</c:v>
                </c:pt>
                <c:pt idx="264">
                  <c:v>0</c:v>
                </c:pt>
                <c:pt idx="265">
                  <c:v>0</c:v>
                </c:pt>
                <c:pt idx="266">
                  <c:v>0</c:v>
                </c:pt>
                <c:pt idx="267">
                  <c:v>1</c:v>
                </c:pt>
                <c:pt idx="268">
                  <c:v>0</c:v>
                </c:pt>
                <c:pt idx="269">
                  <c:v>0</c:v>
                </c:pt>
                <c:pt idx="270">
                  <c:v>0</c:v>
                </c:pt>
                <c:pt idx="271">
                  <c:v>0</c:v>
                </c:pt>
                <c:pt idx="272">
                  <c:v>1</c:v>
                </c:pt>
                <c:pt idx="273">
                  <c:v>0</c:v>
                </c:pt>
                <c:pt idx="274">
                  <c:v>0</c:v>
                </c:pt>
                <c:pt idx="275">
                  <c:v>1</c:v>
                </c:pt>
                <c:pt idx="276">
                  <c:v>0</c:v>
                </c:pt>
                <c:pt idx="277">
                  <c:v>0</c:v>
                </c:pt>
                <c:pt idx="278">
                  <c:v>1</c:v>
                </c:pt>
                <c:pt idx="279">
                  <c:v>0</c:v>
                </c:pt>
                <c:pt idx="280">
                  <c:v>0</c:v>
                </c:pt>
                <c:pt idx="281">
                  <c:v>0</c:v>
                </c:pt>
                <c:pt idx="282">
                  <c:v>0</c:v>
                </c:pt>
                <c:pt idx="283">
                  <c:v>1</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1</c:v>
                </c:pt>
                <c:pt idx="300">
                  <c:v>0</c:v>
                </c:pt>
                <c:pt idx="301">
                  <c:v>0</c:v>
                </c:pt>
                <c:pt idx="302">
                  <c:v>1</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c:v>
                </c:pt>
                <c:pt idx="323">
                  <c:v>1</c:v>
                </c:pt>
                <c:pt idx="324">
                  <c:v>0</c:v>
                </c:pt>
                <c:pt idx="325">
                  <c:v>0</c:v>
                </c:pt>
                <c:pt idx="326">
                  <c:v>1</c:v>
                </c:pt>
                <c:pt idx="327">
                  <c:v>0</c:v>
                </c:pt>
                <c:pt idx="328">
                  <c:v>1</c:v>
                </c:pt>
                <c:pt idx="329">
                  <c:v>1</c:v>
                </c:pt>
                <c:pt idx="330">
                  <c:v>0</c:v>
                </c:pt>
                <c:pt idx="331">
                  <c:v>1</c:v>
                </c:pt>
                <c:pt idx="332">
                  <c:v>1</c:v>
                </c:pt>
                <c:pt idx="333">
                  <c:v>0</c:v>
                </c:pt>
                <c:pt idx="334">
                  <c:v>0</c:v>
                </c:pt>
                <c:pt idx="335">
                  <c:v>0</c:v>
                </c:pt>
                <c:pt idx="336">
                  <c:v>0</c:v>
                </c:pt>
                <c:pt idx="337">
                  <c:v>0</c:v>
                </c:pt>
                <c:pt idx="338">
                  <c:v>0</c:v>
                </c:pt>
                <c:pt idx="339">
                  <c:v>1</c:v>
                </c:pt>
                <c:pt idx="340">
                  <c:v>0</c:v>
                </c:pt>
                <c:pt idx="341">
                  <c:v>0</c:v>
                </c:pt>
                <c:pt idx="342">
                  <c:v>1</c:v>
                </c:pt>
                <c:pt idx="343">
                  <c:v>1</c:v>
                </c:pt>
                <c:pt idx="344">
                  <c:v>0</c:v>
                </c:pt>
                <c:pt idx="345">
                  <c:v>0</c:v>
                </c:pt>
                <c:pt idx="346">
                  <c:v>0</c:v>
                </c:pt>
                <c:pt idx="347">
                  <c:v>0</c:v>
                </c:pt>
                <c:pt idx="348">
                  <c:v>0</c:v>
                </c:pt>
                <c:pt idx="349">
                  <c:v>0</c:v>
                </c:pt>
                <c:pt idx="350">
                  <c:v>0</c:v>
                </c:pt>
                <c:pt idx="351">
                  <c:v>0</c:v>
                </c:pt>
                <c:pt idx="352">
                  <c:v>1</c:v>
                </c:pt>
                <c:pt idx="353">
                  <c:v>0</c:v>
                </c:pt>
                <c:pt idx="354">
                  <c:v>1</c:v>
                </c:pt>
                <c:pt idx="355">
                  <c:v>0</c:v>
                </c:pt>
                <c:pt idx="356">
                  <c:v>0</c:v>
                </c:pt>
                <c:pt idx="357">
                  <c:v>1</c:v>
                </c:pt>
                <c:pt idx="358">
                  <c:v>0</c:v>
                </c:pt>
                <c:pt idx="359">
                  <c:v>1</c:v>
                </c:pt>
                <c:pt idx="360">
                  <c:v>0</c:v>
                </c:pt>
                <c:pt idx="361">
                  <c:v>1</c:v>
                </c:pt>
                <c:pt idx="362">
                  <c:v>0</c:v>
                </c:pt>
                <c:pt idx="363">
                  <c:v>1</c:v>
                </c:pt>
                <c:pt idx="364">
                  <c:v>0</c:v>
                </c:pt>
                <c:pt idx="365">
                  <c:v>0</c:v>
                </c:pt>
                <c:pt idx="366">
                  <c:v>0</c:v>
                </c:pt>
                <c:pt idx="367">
                  <c:v>0</c:v>
                </c:pt>
                <c:pt idx="368">
                  <c:v>0</c:v>
                </c:pt>
                <c:pt idx="369">
                  <c:v>1</c:v>
                </c:pt>
                <c:pt idx="370">
                  <c:v>0</c:v>
                </c:pt>
                <c:pt idx="371">
                  <c:v>0</c:v>
                </c:pt>
                <c:pt idx="372">
                  <c:v>0</c:v>
                </c:pt>
                <c:pt idx="373">
                  <c:v>0</c:v>
                </c:pt>
                <c:pt idx="374">
                  <c:v>1</c:v>
                </c:pt>
                <c:pt idx="375">
                  <c:v>0</c:v>
                </c:pt>
                <c:pt idx="376">
                  <c:v>0</c:v>
                </c:pt>
                <c:pt idx="377">
                  <c:v>0</c:v>
                </c:pt>
                <c:pt idx="378">
                  <c:v>1</c:v>
                </c:pt>
                <c:pt idx="379">
                  <c:v>0</c:v>
                </c:pt>
                <c:pt idx="380">
                  <c:v>1</c:v>
                </c:pt>
                <c:pt idx="381">
                  <c:v>0</c:v>
                </c:pt>
                <c:pt idx="382">
                  <c:v>0</c:v>
                </c:pt>
                <c:pt idx="383">
                  <c:v>0</c:v>
                </c:pt>
                <c:pt idx="384">
                  <c:v>0</c:v>
                </c:pt>
                <c:pt idx="385">
                  <c:v>0</c:v>
                </c:pt>
                <c:pt idx="386">
                  <c:v>0</c:v>
                </c:pt>
                <c:pt idx="387">
                  <c:v>0</c:v>
                </c:pt>
                <c:pt idx="388">
                  <c:v>0</c:v>
                </c:pt>
                <c:pt idx="389">
                  <c:v>1</c:v>
                </c:pt>
                <c:pt idx="390">
                  <c:v>0</c:v>
                </c:pt>
                <c:pt idx="391">
                  <c:v>0</c:v>
                </c:pt>
                <c:pt idx="392">
                  <c:v>0</c:v>
                </c:pt>
                <c:pt idx="393">
                  <c:v>1</c:v>
                </c:pt>
                <c:pt idx="394">
                  <c:v>0</c:v>
                </c:pt>
                <c:pt idx="395">
                  <c:v>1</c:v>
                </c:pt>
                <c:pt idx="396">
                  <c:v>0</c:v>
                </c:pt>
                <c:pt idx="397">
                  <c:v>0</c:v>
                </c:pt>
                <c:pt idx="398">
                  <c:v>0</c:v>
                </c:pt>
                <c:pt idx="399">
                  <c:v>0</c:v>
                </c:pt>
                <c:pt idx="400">
                  <c:v>0</c:v>
                </c:pt>
                <c:pt idx="401">
                  <c:v>0</c:v>
                </c:pt>
                <c:pt idx="402">
                  <c:v>0</c:v>
                </c:pt>
                <c:pt idx="403">
                  <c:v>0</c:v>
                </c:pt>
                <c:pt idx="404">
                  <c:v>1</c:v>
                </c:pt>
                <c:pt idx="405">
                  <c:v>0</c:v>
                </c:pt>
                <c:pt idx="406">
                  <c:v>1</c:v>
                </c:pt>
                <c:pt idx="407">
                  <c:v>1</c:v>
                </c:pt>
                <c:pt idx="408">
                  <c:v>1</c:v>
                </c:pt>
                <c:pt idx="409">
                  <c:v>0</c:v>
                </c:pt>
                <c:pt idx="410">
                  <c:v>0</c:v>
                </c:pt>
                <c:pt idx="411">
                  <c:v>0</c:v>
                </c:pt>
                <c:pt idx="412">
                  <c:v>1</c:v>
                </c:pt>
                <c:pt idx="413">
                  <c:v>0</c:v>
                </c:pt>
                <c:pt idx="414">
                  <c:v>0</c:v>
                </c:pt>
                <c:pt idx="415">
                  <c:v>1</c:v>
                </c:pt>
                <c:pt idx="416">
                  <c:v>0</c:v>
                </c:pt>
                <c:pt idx="417">
                  <c:v>0</c:v>
                </c:pt>
                <c:pt idx="418">
                  <c:v>0</c:v>
                </c:pt>
                <c:pt idx="419">
                  <c:v>0</c:v>
                </c:pt>
                <c:pt idx="420">
                  <c:v>1</c:v>
                </c:pt>
                <c:pt idx="421">
                  <c:v>0</c:v>
                </c:pt>
                <c:pt idx="422">
                  <c:v>0</c:v>
                </c:pt>
                <c:pt idx="423">
                  <c:v>0</c:v>
                </c:pt>
                <c:pt idx="424">
                  <c:v>1</c:v>
                </c:pt>
                <c:pt idx="425">
                  <c:v>0</c:v>
                </c:pt>
                <c:pt idx="426">
                  <c:v>0</c:v>
                </c:pt>
                <c:pt idx="427">
                  <c:v>0</c:v>
                </c:pt>
                <c:pt idx="428">
                  <c:v>0</c:v>
                </c:pt>
                <c:pt idx="429">
                  <c:v>0</c:v>
                </c:pt>
                <c:pt idx="430">
                  <c:v>1</c:v>
                </c:pt>
                <c:pt idx="431">
                  <c:v>0</c:v>
                </c:pt>
                <c:pt idx="432">
                  <c:v>0</c:v>
                </c:pt>
                <c:pt idx="433">
                  <c:v>0</c:v>
                </c:pt>
                <c:pt idx="434">
                  <c:v>0</c:v>
                </c:pt>
                <c:pt idx="435">
                  <c:v>0</c:v>
                </c:pt>
                <c:pt idx="436">
                  <c:v>0</c:v>
                </c:pt>
                <c:pt idx="437">
                  <c:v>0</c:v>
                </c:pt>
                <c:pt idx="438">
                  <c:v>1</c:v>
                </c:pt>
                <c:pt idx="439">
                  <c:v>0</c:v>
                </c:pt>
                <c:pt idx="440">
                  <c:v>0</c:v>
                </c:pt>
                <c:pt idx="441">
                  <c:v>1</c:v>
                </c:pt>
                <c:pt idx="442">
                  <c:v>0</c:v>
                </c:pt>
                <c:pt idx="443">
                  <c:v>0</c:v>
                </c:pt>
                <c:pt idx="444">
                  <c:v>0</c:v>
                </c:pt>
                <c:pt idx="445">
                  <c:v>0</c:v>
                </c:pt>
                <c:pt idx="446">
                  <c:v>0</c:v>
                </c:pt>
                <c:pt idx="447">
                  <c:v>0</c:v>
                </c:pt>
                <c:pt idx="448">
                  <c:v>0</c:v>
                </c:pt>
                <c:pt idx="449">
                  <c:v>1</c:v>
                </c:pt>
                <c:pt idx="450">
                  <c:v>0</c:v>
                </c:pt>
                <c:pt idx="451">
                  <c:v>0</c:v>
                </c:pt>
                <c:pt idx="452">
                  <c:v>0</c:v>
                </c:pt>
                <c:pt idx="453">
                  <c:v>0</c:v>
                </c:pt>
                <c:pt idx="454">
                  <c:v>0</c:v>
                </c:pt>
                <c:pt idx="455">
                  <c:v>0</c:v>
                </c:pt>
                <c:pt idx="456">
                  <c:v>0</c:v>
                </c:pt>
                <c:pt idx="457">
                  <c:v>0</c:v>
                </c:pt>
                <c:pt idx="458">
                  <c:v>0</c:v>
                </c:pt>
                <c:pt idx="459">
                  <c:v>0</c:v>
                </c:pt>
                <c:pt idx="460">
                  <c:v>0</c:v>
                </c:pt>
                <c:pt idx="461">
                  <c:v>0</c:v>
                </c:pt>
                <c:pt idx="462">
                  <c:v>1</c:v>
                </c:pt>
                <c:pt idx="463">
                  <c:v>0</c:v>
                </c:pt>
                <c:pt idx="464">
                  <c:v>0</c:v>
                </c:pt>
                <c:pt idx="465">
                  <c:v>1</c:v>
                </c:pt>
                <c:pt idx="466">
                  <c:v>1</c:v>
                </c:pt>
                <c:pt idx="467">
                  <c:v>0</c:v>
                </c:pt>
                <c:pt idx="468">
                  <c:v>0</c:v>
                </c:pt>
                <c:pt idx="469">
                  <c:v>1</c:v>
                </c:pt>
                <c:pt idx="470">
                  <c:v>0</c:v>
                </c:pt>
                <c:pt idx="471">
                  <c:v>0</c:v>
                </c:pt>
                <c:pt idx="472">
                  <c:v>1</c:v>
                </c:pt>
                <c:pt idx="473">
                  <c:v>0</c:v>
                </c:pt>
                <c:pt idx="474">
                  <c:v>0</c:v>
                </c:pt>
                <c:pt idx="475">
                  <c:v>0</c:v>
                </c:pt>
                <c:pt idx="476">
                  <c:v>1</c:v>
                </c:pt>
                <c:pt idx="477">
                  <c:v>0</c:v>
                </c:pt>
                <c:pt idx="478">
                  <c:v>1</c:v>
                </c:pt>
                <c:pt idx="479">
                  <c:v>0</c:v>
                </c:pt>
                <c:pt idx="480">
                  <c:v>0</c:v>
                </c:pt>
                <c:pt idx="481">
                  <c:v>0</c:v>
                </c:pt>
                <c:pt idx="482">
                  <c:v>0</c:v>
                </c:pt>
                <c:pt idx="483">
                  <c:v>0</c:v>
                </c:pt>
                <c:pt idx="484">
                  <c:v>0</c:v>
                </c:pt>
                <c:pt idx="485">
                  <c:v>1</c:v>
                </c:pt>
                <c:pt idx="486">
                  <c:v>0</c:v>
                </c:pt>
                <c:pt idx="487">
                  <c:v>0</c:v>
                </c:pt>
                <c:pt idx="488">
                  <c:v>0</c:v>
                </c:pt>
                <c:pt idx="489">
                  <c:v>0</c:v>
                </c:pt>
                <c:pt idx="490">
                  <c:v>1</c:v>
                </c:pt>
                <c:pt idx="491">
                  <c:v>0</c:v>
                </c:pt>
                <c:pt idx="492">
                  <c:v>0</c:v>
                </c:pt>
                <c:pt idx="493">
                  <c:v>0</c:v>
                </c:pt>
                <c:pt idx="494">
                  <c:v>1</c:v>
                </c:pt>
                <c:pt idx="495">
                  <c:v>0</c:v>
                </c:pt>
                <c:pt idx="496">
                  <c:v>0</c:v>
                </c:pt>
                <c:pt idx="497">
                  <c:v>1</c:v>
                </c:pt>
                <c:pt idx="498">
                  <c:v>1</c:v>
                </c:pt>
                <c:pt idx="499">
                  <c:v>0</c:v>
                </c:pt>
                <c:pt idx="500">
                  <c:v>0</c:v>
                </c:pt>
                <c:pt idx="501">
                  <c:v>0</c:v>
                </c:pt>
                <c:pt idx="502">
                  <c:v>0</c:v>
                </c:pt>
                <c:pt idx="503">
                  <c:v>1</c:v>
                </c:pt>
                <c:pt idx="504">
                  <c:v>0</c:v>
                </c:pt>
                <c:pt idx="505">
                  <c:v>0</c:v>
                </c:pt>
                <c:pt idx="506">
                  <c:v>0</c:v>
                </c:pt>
                <c:pt idx="507">
                  <c:v>0</c:v>
                </c:pt>
                <c:pt idx="508">
                  <c:v>0</c:v>
                </c:pt>
                <c:pt idx="509">
                  <c:v>0</c:v>
                </c:pt>
                <c:pt idx="510">
                  <c:v>1</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0</c:v>
                </c:pt>
                <c:pt idx="525">
                  <c:v>0</c:v>
                </c:pt>
                <c:pt idx="526">
                  <c:v>1</c:v>
                </c:pt>
                <c:pt idx="527">
                  <c:v>0</c:v>
                </c:pt>
                <c:pt idx="528">
                  <c:v>0</c:v>
                </c:pt>
                <c:pt idx="529">
                  <c:v>1</c:v>
                </c:pt>
                <c:pt idx="530">
                  <c:v>0</c:v>
                </c:pt>
                <c:pt idx="531">
                  <c:v>0</c:v>
                </c:pt>
                <c:pt idx="532">
                  <c:v>0</c:v>
                </c:pt>
                <c:pt idx="533">
                  <c:v>0</c:v>
                </c:pt>
                <c:pt idx="534">
                  <c:v>0</c:v>
                </c:pt>
                <c:pt idx="535">
                  <c:v>0</c:v>
                </c:pt>
                <c:pt idx="536">
                  <c:v>0</c:v>
                </c:pt>
                <c:pt idx="537">
                  <c:v>0</c:v>
                </c:pt>
                <c:pt idx="538">
                  <c:v>0</c:v>
                </c:pt>
                <c:pt idx="539">
                  <c:v>0</c:v>
                </c:pt>
                <c:pt idx="540">
                  <c:v>0</c:v>
                </c:pt>
                <c:pt idx="541">
                  <c:v>0</c:v>
                </c:pt>
                <c:pt idx="542">
                  <c:v>1</c:v>
                </c:pt>
                <c:pt idx="543">
                  <c:v>1</c:v>
                </c:pt>
                <c:pt idx="544">
                  <c:v>0</c:v>
                </c:pt>
                <c:pt idx="545">
                  <c:v>0</c:v>
                </c:pt>
                <c:pt idx="546">
                  <c:v>0</c:v>
                </c:pt>
                <c:pt idx="547">
                  <c:v>0</c:v>
                </c:pt>
                <c:pt idx="548">
                  <c:v>0</c:v>
                </c:pt>
                <c:pt idx="549">
                  <c:v>0</c:v>
                </c:pt>
                <c:pt idx="550">
                  <c:v>0</c:v>
                </c:pt>
                <c:pt idx="551">
                  <c:v>0</c:v>
                </c:pt>
                <c:pt idx="552">
                  <c:v>1</c:v>
                </c:pt>
                <c:pt idx="553">
                  <c:v>0</c:v>
                </c:pt>
                <c:pt idx="554">
                  <c:v>0</c:v>
                </c:pt>
                <c:pt idx="555">
                  <c:v>0</c:v>
                </c:pt>
                <c:pt idx="556">
                  <c:v>1</c:v>
                </c:pt>
                <c:pt idx="557">
                  <c:v>0</c:v>
                </c:pt>
                <c:pt idx="558">
                  <c:v>0</c:v>
                </c:pt>
                <c:pt idx="559">
                  <c:v>0</c:v>
                </c:pt>
                <c:pt idx="560">
                  <c:v>0</c:v>
                </c:pt>
                <c:pt idx="561">
                  <c:v>0</c:v>
                </c:pt>
                <c:pt idx="562">
                  <c:v>0</c:v>
                </c:pt>
                <c:pt idx="563">
                  <c:v>0</c:v>
                </c:pt>
                <c:pt idx="564">
                  <c:v>1</c:v>
                </c:pt>
                <c:pt idx="565">
                  <c:v>1</c:v>
                </c:pt>
                <c:pt idx="566">
                  <c:v>0</c:v>
                </c:pt>
                <c:pt idx="567">
                  <c:v>0</c:v>
                </c:pt>
                <c:pt idx="568">
                  <c:v>0</c:v>
                </c:pt>
                <c:pt idx="569">
                  <c:v>0</c:v>
                </c:pt>
                <c:pt idx="570">
                  <c:v>0</c:v>
                </c:pt>
                <c:pt idx="571">
                  <c:v>1</c:v>
                </c:pt>
                <c:pt idx="572">
                  <c:v>0</c:v>
                </c:pt>
                <c:pt idx="573">
                  <c:v>1</c:v>
                </c:pt>
                <c:pt idx="574">
                  <c:v>0</c:v>
                </c:pt>
                <c:pt idx="575">
                  <c:v>1</c:v>
                </c:pt>
                <c:pt idx="576">
                  <c:v>0</c:v>
                </c:pt>
                <c:pt idx="577">
                  <c:v>0</c:v>
                </c:pt>
                <c:pt idx="578">
                  <c:v>1</c:v>
                </c:pt>
                <c:pt idx="579">
                  <c:v>0</c:v>
                </c:pt>
                <c:pt idx="580">
                  <c:v>1</c:v>
                </c:pt>
                <c:pt idx="581">
                  <c:v>0</c:v>
                </c:pt>
                <c:pt idx="582">
                  <c:v>0</c:v>
                </c:pt>
                <c:pt idx="583">
                  <c:v>0</c:v>
                </c:pt>
                <c:pt idx="584">
                  <c:v>0</c:v>
                </c:pt>
                <c:pt idx="585">
                  <c:v>0</c:v>
                </c:pt>
                <c:pt idx="586">
                  <c:v>0</c:v>
                </c:pt>
                <c:pt idx="587">
                  <c:v>0</c:v>
                </c:pt>
                <c:pt idx="588">
                  <c:v>0</c:v>
                </c:pt>
                <c:pt idx="589">
                  <c:v>0</c:v>
                </c:pt>
                <c:pt idx="590">
                  <c:v>1</c:v>
                </c:pt>
                <c:pt idx="591">
                  <c:v>0</c:v>
                </c:pt>
                <c:pt idx="592">
                  <c:v>0</c:v>
                </c:pt>
                <c:pt idx="593">
                  <c:v>0</c:v>
                </c:pt>
                <c:pt idx="594">
                  <c:v>1</c:v>
                </c:pt>
                <c:pt idx="595">
                  <c:v>0</c:v>
                </c:pt>
                <c:pt idx="596">
                  <c:v>0</c:v>
                </c:pt>
                <c:pt idx="597">
                  <c:v>0</c:v>
                </c:pt>
                <c:pt idx="598">
                  <c:v>0</c:v>
                </c:pt>
                <c:pt idx="599">
                  <c:v>0</c:v>
                </c:pt>
                <c:pt idx="600">
                  <c:v>0</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1</c:v>
                </c:pt>
                <c:pt idx="615">
                  <c:v>0</c:v>
                </c:pt>
                <c:pt idx="616">
                  <c:v>0</c:v>
                </c:pt>
                <c:pt idx="617">
                  <c:v>1</c:v>
                </c:pt>
                <c:pt idx="618">
                  <c:v>0</c:v>
                </c:pt>
                <c:pt idx="619">
                  <c:v>0</c:v>
                </c:pt>
                <c:pt idx="620">
                  <c:v>1</c:v>
                </c:pt>
                <c:pt idx="621">
                  <c:v>0</c:v>
                </c:pt>
                <c:pt idx="622">
                  <c:v>0</c:v>
                </c:pt>
                <c:pt idx="623">
                  <c:v>0</c:v>
                </c:pt>
                <c:pt idx="624">
                  <c:v>0</c:v>
                </c:pt>
                <c:pt idx="625">
                  <c:v>0</c:v>
                </c:pt>
                <c:pt idx="626">
                  <c:v>0</c:v>
                </c:pt>
                <c:pt idx="627">
                  <c:v>0</c:v>
                </c:pt>
                <c:pt idx="628">
                  <c:v>1</c:v>
                </c:pt>
                <c:pt idx="629">
                  <c:v>0</c:v>
                </c:pt>
                <c:pt idx="630">
                  <c:v>1</c:v>
                </c:pt>
                <c:pt idx="631">
                  <c:v>1</c:v>
                </c:pt>
                <c:pt idx="632">
                  <c:v>0</c:v>
                </c:pt>
                <c:pt idx="633">
                  <c:v>0</c:v>
                </c:pt>
                <c:pt idx="634">
                  <c:v>0</c:v>
                </c:pt>
                <c:pt idx="635">
                  <c:v>0</c:v>
                </c:pt>
                <c:pt idx="636">
                  <c:v>0</c:v>
                </c:pt>
                <c:pt idx="637">
                  <c:v>0</c:v>
                </c:pt>
                <c:pt idx="638">
                  <c:v>0</c:v>
                </c:pt>
                <c:pt idx="639">
                  <c:v>0</c:v>
                </c:pt>
                <c:pt idx="640">
                  <c:v>0</c:v>
                </c:pt>
                <c:pt idx="641">
                  <c:v>1</c:v>
                </c:pt>
                <c:pt idx="642">
                  <c:v>1</c:v>
                </c:pt>
                <c:pt idx="643">
                  <c:v>0</c:v>
                </c:pt>
                <c:pt idx="644">
                  <c:v>0</c:v>
                </c:pt>
                <c:pt idx="645">
                  <c:v>1</c:v>
                </c:pt>
                <c:pt idx="646">
                  <c:v>0</c:v>
                </c:pt>
                <c:pt idx="647">
                  <c:v>0</c:v>
                </c:pt>
                <c:pt idx="648">
                  <c:v>0</c:v>
                </c:pt>
                <c:pt idx="649">
                  <c:v>0</c:v>
                </c:pt>
                <c:pt idx="650">
                  <c:v>0</c:v>
                </c:pt>
                <c:pt idx="651">
                  <c:v>0</c:v>
                </c:pt>
                <c:pt idx="652">
                  <c:v>0</c:v>
                </c:pt>
                <c:pt idx="653">
                  <c:v>1</c:v>
                </c:pt>
                <c:pt idx="654">
                  <c:v>0</c:v>
                </c:pt>
                <c:pt idx="655">
                  <c:v>0</c:v>
                </c:pt>
                <c:pt idx="656">
                  <c:v>0</c:v>
                </c:pt>
                <c:pt idx="657">
                  <c:v>0</c:v>
                </c:pt>
                <c:pt idx="658">
                  <c:v>1</c:v>
                </c:pt>
                <c:pt idx="659">
                  <c:v>1</c:v>
                </c:pt>
                <c:pt idx="660">
                  <c:v>0</c:v>
                </c:pt>
                <c:pt idx="661">
                  <c:v>0</c:v>
                </c:pt>
                <c:pt idx="662">
                  <c:v>0</c:v>
                </c:pt>
                <c:pt idx="663">
                  <c:v>0</c:v>
                </c:pt>
                <c:pt idx="664">
                  <c:v>0</c:v>
                </c:pt>
                <c:pt idx="665">
                  <c:v>0</c:v>
                </c:pt>
                <c:pt idx="666">
                  <c:v>1</c:v>
                </c:pt>
                <c:pt idx="667">
                  <c:v>0</c:v>
                </c:pt>
                <c:pt idx="668">
                  <c:v>1</c:v>
                </c:pt>
                <c:pt idx="669">
                  <c:v>0</c:v>
                </c:pt>
                <c:pt idx="670">
                  <c:v>1</c:v>
                </c:pt>
                <c:pt idx="671">
                  <c:v>0</c:v>
                </c:pt>
                <c:pt idx="672">
                  <c:v>0</c:v>
                </c:pt>
                <c:pt idx="673">
                  <c:v>0</c:v>
                </c:pt>
                <c:pt idx="674">
                  <c:v>1</c:v>
                </c:pt>
                <c:pt idx="675">
                  <c:v>0</c:v>
                </c:pt>
                <c:pt idx="676">
                  <c:v>1</c:v>
                </c:pt>
                <c:pt idx="677">
                  <c:v>0</c:v>
                </c:pt>
                <c:pt idx="678">
                  <c:v>0</c:v>
                </c:pt>
                <c:pt idx="679">
                  <c:v>1</c:v>
                </c:pt>
                <c:pt idx="680">
                  <c:v>0</c:v>
                </c:pt>
                <c:pt idx="681">
                  <c:v>0</c:v>
                </c:pt>
                <c:pt idx="682">
                  <c:v>0</c:v>
                </c:pt>
                <c:pt idx="683">
                  <c:v>0</c:v>
                </c:pt>
                <c:pt idx="684">
                  <c:v>0</c:v>
                </c:pt>
                <c:pt idx="685">
                  <c:v>1</c:v>
                </c:pt>
                <c:pt idx="686">
                  <c:v>1</c:v>
                </c:pt>
                <c:pt idx="687">
                  <c:v>1</c:v>
                </c:pt>
                <c:pt idx="688">
                  <c:v>1</c:v>
                </c:pt>
                <c:pt idx="689">
                  <c:v>1</c:v>
                </c:pt>
                <c:pt idx="690">
                  <c:v>1</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1</c:v>
                </c:pt>
                <c:pt idx="709">
                  <c:v>0</c:v>
                </c:pt>
                <c:pt idx="710">
                  <c:v>0</c:v>
                </c:pt>
                <c:pt idx="711">
                  <c:v>0</c:v>
                </c:pt>
                <c:pt idx="712">
                  <c:v>0</c:v>
                </c:pt>
                <c:pt idx="713">
                  <c:v>0</c:v>
                </c:pt>
                <c:pt idx="714">
                  <c:v>0</c:v>
                </c:pt>
                <c:pt idx="715">
                  <c:v>1</c:v>
                </c:pt>
                <c:pt idx="716">
                  <c:v>0</c:v>
                </c:pt>
                <c:pt idx="717">
                  <c:v>0</c:v>
                </c:pt>
                <c:pt idx="718">
                  <c:v>0</c:v>
                </c:pt>
                <c:pt idx="719">
                  <c:v>0</c:v>
                </c:pt>
                <c:pt idx="720">
                  <c:v>0</c:v>
                </c:pt>
                <c:pt idx="721">
                  <c:v>0</c:v>
                </c:pt>
                <c:pt idx="722">
                  <c:v>1</c:v>
                </c:pt>
                <c:pt idx="723">
                  <c:v>0</c:v>
                </c:pt>
                <c:pt idx="724">
                  <c:v>0</c:v>
                </c:pt>
                <c:pt idx="725">
                  <c:v>0</c:v>
                </c:pt>
                <c:pt idx="726">
                  <c:v>0</c:v>
                </c:pt>
                <c:pt idx="727">
                  <c:v>0</c:v>
                </c:pt>
                <c:pt idx="728">
                  <c:v>0</c:v>
                </c:pt>
                <c:pt idx="729">
                  <c:v>0</c:v>
                </c:pt>
                <c:pt idx="730">
                  <c:v>1</c:v>
                </c:pt>
                <c:pt idx="731">
                  <c:v>1</c:v>
                </c:pt>
                <c:pt idx="732">
                  <c:v>0</c:v>
                </c:pt>
                <c:pt idx="733">
                  <c:v>1</c:v>
                </c:pt>
                <c:pt idx="734">
                  <c:v>0</c:v>
                </c:pt>
                <c:pt idx="735">
                  <c:v>0</c:v>
                </c:pt>
                <c:pt idx="736">
                  <c:v>0</c:v>
                </c:pt>
                <c:pt idx="737">
                  <c:v>0</c:v>
                </c:pt>
                <c:pt idx="738">
                  <c:v>0</c:v>
                </c:pt>
                <c:pt idx="739">
                  <c:v>0</c:v>
                </c:pt>
                <c:pt idx="740">
                  <c:v>1</c:v>
                </c:pt>
                <c:pt idx="741">
                  <c:v>0</c:v>
                </c:pt>
                <c:pt idx="742">
                  <c:v>1</c:v>
                </c:pt>
                <c:pt idx="743">
                  <c:v>0</c:v>
                </c:pt>
                <c:pt idx="744">
                  <c:v>0</c:v>
                </c:pt>
                <c:pt idx="745">
                  <c:v>0</c:v>
                </c:pt>
                <c:pt idx="746">
                  <c:v>0</c:v>
                </c:pt>
                <c:pt idx="747">
                  <c:v>0</c:v>
                </c:pt>
                <c:pt idx="748">
                  <c:v>0</c:v>
                </c:pt>
                <c:pt idx="749">
                  <c:v>0</c:v>
                </c:pt>
                <c:pt idx="750">
                  <c:v>1</c:v>
                </c:pt>
                <c:pt idx="751">
                  <c:v>1</c:v>
                </c:pt>
                <c:pt idx="752">
                  <c:v>0</c:v>
                </c:pt>
                <c:pt idx="753">
                  <c:v>0</c:v>
                </c:pt>
                <c:pt idx="754">
                  <c:v>0</c:v>
                </c:pt>
                <c:pt idx="755">
                  <c:v>0</c:v>
                </c:pt>
                <c:pt idx="756">
                  <c:v>1</c:v>
                </c:pt>
                <c:pt idx="757">
                  <c:v>0</c:v>
                </c:pt>
                <c:pt idx="758">
                  <c:v>0</c:v>
                </c:pt>
                <c:pt idx="759">
                  <c:v>1</c:v>
                </c:pt>
                <c:pt idx="760">
                  <c:v>0</c:v>
                </c:pt>
                <c:pt idx="761">
                  <c:v>0</c:v>
                </c:pt>
                <c:pt idx="762">
                  <c:v>0</c:v>
                </c:pt>
                <c:pt idx="763">
                  <c:v>1</c:v>
                </c:pt>
                <c:pt idx="764">
                  <c:v>0</c:v>
                </c:pt>
                <c:pt idx="765">
                  <c:v>0</c:v>
                </c:pt>
                <c:pt idx="766">
                  <c:v>0</c:v>
                </c:pt>
                <c:pt idx="767">
                  <c:v>0</c:v>
                </c:pt>
                <c:pt idx="768">
                  <c:v>0</c:v>
                </c:pt>
                <c:pt idx="769">
                  <c:v>0</c:v>
                </c:pt>
                <c:pt idx="770">
                  <c:v>0</c:v>
                </c:pt>
                <c:pt idx="771">
                  <c:v>1</c:v>
                </c:pt>
                <c:pt idx="772">
                  <c:v>0</c:v>
                </c:pt>
                <c:pt idx="773">
                  <c:v>0</c:v>
                </c:pt>
                <c:pt idx="774">
                  <c:v>1</c:v>
                </c:pt>
                <c:pt idx="775">
                  <c:v>0</c:v>
                </c:pt>
                <c:pt idx="776">
                  <c:v>1</c:v>
                </c:pt>
                <c:pt idx="777">
                  <c:v>1</c:v>
                </c:pt>
                <c:pt idx="778">
                  <c:v>0</c:v>
                </c:pt>
                <c:pt idx="779">
                  <c:v>0</c:v>
                </c:pt>
                <c:pt idx="780">
                  <c:v>1</c:v>
                </c:pt>
                <c:pt idx="781">
                  <c:v>0</c:v>
                </c:pt>
                <c:pt idx="782">
                  <c:v>0</c:v>
                </c:pt>
                <c:pt idx="783">
                  <c:v>0</c:v>
                </c:pt>
                <c:pt idx="784">
                  <c:v>0</c:v>
                </c:pt>
                <c:pt idx="785">
                  <c:v>0</c:v>
                </c:pt>
                <c:pt idx="786">
                  <c:v>0</c:v>
                </c:pt>
                <c:pt idx="787">
                  <c:v>1</c:v>
                </c:pt>
                <c:pt idx="788">
                  <c:v>0</c:v>
                </c:pt>
                <c:pt idx="789">
                  <c:v>0</c:v>
                </c:pt>
                <c:pt idx="790">
                  <c:v>0</c:v>
                </c:pt>
                <c:pt idx="791">
                  <c:v>1</c:v>
                </c:pt>
                <c:pt idx="792">
                  <c:v>0</c:v>
                </c:pt>
                <c:pt idx="793">
                  <c:v>0</c:v>
                </c:pt>
                <c:pt idx="794">
                  <c:v>0</c:v>
                </c:pt>
                <c:pt idx="795">
                  <c:v>0</c:v>
                </c:pt>
                <c:pt idx="796">
                  <c:v>1</c:v>
                </c:pt>
                <c:pt idx="797">
                  <c:v>0</c:v>
                </c:pt>
                <c:pt idx="798">
                  <c:v>0</c:v>
                </c:pt>
                <c:pt idx="799">
                  <c:v>0</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1</c:v>
                </c:pt>
                <c:pt idx="815">
                  <c:v>1</c:v>
                </c:pt>
                <c:pt idx="816">
                  <c:v>0</c:v>
                </c:pt>
                <c:pt idx="817">
                  <c:v>0</c:v>
                </c:pt>
                <c:pt idx="818">
                  <c:v>0</c:v>
                </c:pt>
                <c:pt idx="819">
                  <c:v>0</c:v>
                </c:pt>
                <c:pt idx="820">
                  <c:v>1</c:v>
                </c:pt>
                <c:pt idx="821">
                  <c:v>0</c:v>
                </c:pt>
                <c:pt idx="822">
                  <c:v>0</c:v>
                </c:pt>
                <c:pt idx="823">
                  <c:v>0</c:v>
                </c:pt>
                <c:pt idx="824">
                  <c:v>0</c:v>
                </c:pt>
                <c:pt idx="825">
                  <c:v>0</c:v>
                </c:pt>
                <c:pt idx="826">
                  <c:v>0</c:v>
                </c:pt>
                <c:pt idx="827">
                  <c:v>0</c:v>
                </c:pt>
                <c:pt idx="828">
                  <c:v>1</c:v>
                </c:pt>
                <c:pt idx="829">
                  <c:v>0</c:v>
                </c:pt>
                <c:pt idx="830">
                  <c:v>1</c:v>
                </c:pt>
                <c:pt idx="831">
                  <c:v>0</c:v>
                </c:pt>
                <c:pt idx="832">
                  <c:v>1</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1</c:v>
                </c:pt>
                <c:pt idx="852">
                  <c:v>0</c:v>
                </c:pt>
                <c:pt idx="853">
                  <c:v>1</c:v>
                </c:pt>
                <c:pt idx="854">
                  <c:v>1</c:v>
                </c:pt>
                <c:pt idx="855">
                  <c:v>0</c:v>
                </c:pt>
                <c:pt idx="856">
                  <c:v>0</c:v>
                </c:pt>
                <c:pt idx="857">
                  <c:v>0</c:v>
                </c:pt>
                <c:pt idx="858">
                  <c:v>0</c:v>
                </c:pt>
                <c:pt idx="859">
                  <c:v>0</c:v>
                </c:pt>
                <c:pt idx="860">
                  <c:v>0</c:v>
                </c:pt>
                <c:pt idx="861">
                  <c:v>0</c:v>
                </c:pt>
                <c:pt idx="862">
                  <c:v>0</c:v>
                </c:pt>
                <c:pt idx="863">
                  <c:v>0</c:v>
                </c:pt>
                <c:pt idx="864">
                  <c:v>0</c:v>
                </c:pt>
                <c:pt idx="865">
                  <c:v>1</c:v>
                </c:pt>
                <c:pt idx="866">
                  <c:v>0</c:v>
                </c:pt>
                <c:pt idx="867">
                  <c:v>0</c:v>
                </c:pt>
                <c:pt idx="868">
                  <c:v>0</c:v>
                </c:pt>
                <c:pt idx="869">
                  <c:v>0</c:v>
                </c:pt>
                <c:pt idx="870">
                  <c:v>1</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1</c:v>
                </c:pt>
                <c:pt idx="885">
                  <c:v>1</c:v>
                </c:pt>
                <c:pt idx="886">
                  <c:v>1</c:v>
                </c:pt>
                <c:pt idx="887">
                  <c:v>0</c:v>
                </c:pt>
                <c:pt idx="888">
                  <c:v>0</c:v>
                </c:pt>
                <c:pt idx="889">
                  <c:v>0</c:v>
                </c:pt>
                <c:pt idx="890">
                  <c:v>0</c:v>
                </c:pt>
                <c:pt idx="891">
                  <c:v>0</c:v>
                </c:pt>
                <c:pt idx="892">
                  <c:v>0</c:v>
                </c:pt>
                <c:pt idx="893">
                  <c:v>0</c:v>
                </c:pt>
                <c:pt idx="894">
                  <c:v>1</c:v>
                </c:pt>
                <c:pt idx="895">
                  <c:v>1</c:v>
                </c:pt>
                <c:pt idx="896">
                  <c:v>0</c:v>
                </c:pt>
                <c:pt idx="897">
                  <c:v>0</c:v>
                </c:pt>
                <c:pt idx="898">
                  <c:v>1</c:v>
                </c:pt>
                <c:pt idx="899">
                  <c:v>0</c:v>
                </c:pt>
                <c:pt idx="900">
                  <c:v>0</c:v>
                </c:pt>
                <c:pt idx="901">
                  <c:v>0</c:v>
                </c:pt>
                <c:pt idx="902">
                  <c:v>0</c:v>
                </c:pt>
                <c:pt idx="903">
                  <c:v>0</c:v>
                </c:pt>
                <c:pt idx="904">
                  <c:v>0</c:v>
                </c:pt>
                <c:pt idx="905">
                  <c:v>0</c:v>
                </c:pt>
                <c:pt idx="906">
                  <c:v>0</c:v>
                </c:pt>
                <c:pt idx="907">
                  <c:v>0</c:v>
                </c:pt>
                <c:pt idx="908">
                  <c:v>0</c:v>
                </c:pt>
                <c:pt idx="909">
                  <c:v>1</c:v>
                </c:pt>
                <c:pt idx="910">
                  <c:v>1</c:v>
                </c:pt>
                <c:pt idx="911">
                  <c:v>0</c:v>
                </c:pt>
                <c:pt idx="912">
                  <c:v>1</c:v>
                </c:pt>
                <c:pt idx="913">
                  <c:v>0</c:v>
                </c:pt>
                <c:pt idx="914">
                  <c:v>0</c:v>
                </c:pt>
                <c:pt idx="915">
                  <c:v>0</c:v>
                </c:pt>
                <c:pt idx="916">
                  <c:v>0</c:v>
                </c:pt>
                <c:pt idx="917">
                  <c:v>1</c:v>
                </c:pt>
                <c:pt idx="918">
                  <c:v>0</c:v>
                </c:pt>
                <c:pt idx="919">
                  <c:v>1</c:v>
                </c:pt>
                <c:pt idx="920">
                  <c:v>1</c:v>
                </c:pt>
                <c:pt idx="921">
                  <c:v>0</c:v>
                </c:pt>
                <c:pt idx="922">
                  <c:v>0</c:v>
                </c:pt>
                <c:pt idx="923">
                  <c:v>1</c:v>
                </c:pt>
                <c:pt idx="924">
                  <c:v>0</c:v>
                </c:pt>
                <c:pt idx="925">
                  <c:v>0</c:v>
                </c:pt>
                <c:pt idx="926">
                  <c:v>0</c:v>
                </c:pt>
                <c:pt idx="927">
                  <c:v>0</c:v>
                </c:pt>
                <c:pt idx="928">
                  <c:v>0</c:v>
                </c:pt>
                <c:pt idx="929">
                  <c:v>1</c:v>
                </c:pt>
                <c:pt idx="930">
                  <c:v>1</c:v>
                </c:pt>
                <c:pt idx="931">
                  <c:v>0</c:v>
                </c:pt>
                <c:pt idx="932">
                  <c:v>1</c:v>
                </c:pt>
                <c:pt idx="933">
                  <c:v>0</c:v>
                </c:pt>
                <c:pt idx="934">
                  <c:v>0</c:v>
                </c:pt>
                <c:pt idx="935">
                  <c:v>1</c:v>
                </c:pt>
                <c:pt idx="936">
                  <c:v>0</c:v>
                </c:pt>
                <c:pt idx="937">
                  <c:v>1</c:v>
                </c:pt>
                <c:pt idx="938">
                  <c:v>0</c:v>
                </c:pt>
                <c:pt idx="939">
                  <c:v>1</c:v>
                </c:pt>
                <c:pt idx="940">
                  <c:v>0</c:v>
                </c:pt>
                <c:pt idx="941">
                  <c:v>1</c:v>
                </c:pt>
                <c:pt idx="942">
                  <c:v>0</c:v>
                </c:pt>
                <c:pt idx="943">
                  <c:v>0</c:v>
                </c:pt>
                <c:pt idx="944">
                  <c:v>0</c:v>
                </c:pt>
                <c:pt idx="945">
                  <c:v>1</c:v>
                </c:pt>
                <c:pt idx="946">
                  <c:v>0</c:v>
                </c:pt>
                <c:pt idx="947">
                  <c:v>0</c:v>
                </c:pt>
                <c:pt idx="948">
                  <c:v>0</c:v>
                </c:pt>
                <c:pt idx="949">
                  <c:v>0</c:v>
                </c:pt>
                <c:pt idx="950">
                  <c:v>1</c:v>
                </c:pt>
                <c:pt idx="951">
                  <c:v>1</c:v>
                </c:pt>
                <c:pt idx="952">
                  <c:v>0</c:v>
                </c:pt>
                <c:pt idx="953">
                  <c:v>1</c:v>
                </c:pt>
                <c:pt idx="954">
                  <c:v>0</c:v>
                </c:pt>
                <c:pt idx="955">
                  <c:v>1</c:v>
                </c:pt>
                <c:pt idx="956">
                  <c:v>0</c:v>
                </c:pt>
                <c:pt idx="957">
                  <c:v>0</c:v>
                </c:pt>
                <c:pt idx="958">
                  <c:v>0</c:v>
                </c:pt>
                <c:pt idx="959">
                  <c:v>1</c:v>
                </c:pt>
                <c:pt idx="960">
                  <c:v>0</c:v>
                </c:pt>
                <c:pt idx="961">
                  <c:v>1</c:v>
                </c:pt>
                <c:pt idx="962">
                  <c:v>0</c:v>
                </c:pt>
                <c:pt idx="963">
                  <c:v>1</c:v>
                </c:pt>
                <c:pt idx="964">
                  <c:v>0</c:v>
                </c:pt>
                <c:pt idx="965">
                  <c:v>0</c:v>
                </c:pt>
                <c:pt idx="966">
                  <c:v>0</c:v>
                </c:pt>
                <c:pt idx="967">
                  <c:v>0</c:v>
                </c:pt>
                <c:pt idx="968">
                  <c:v>1</c:v>
                </c:pt>
                <c:pt idx="969">
                  <c:v>0</c:v>
                </c:pt>
                <c:pt idx="970">
                  <c:v>0</c:v>
                </c:pt>
                <c:pt idx="971">
                  <c:v>1</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1</c:v>
                </c:pt>
                <c:pt idx="986">
                  <c:v>1</c:v>
                </c:pt>
                <c:pt idx="987">
                  <c:v>0</c:v>
                </c:pt>
                <c:pt idx="988">
                  <c:v>0</c:v>
                </c:pt>
                <c:pt idx="989">
                  <c:v>1</c:v>
                </c:pt>
                <c:pt idx="990">
                  <c:v>0</c:v>
                </c:pt>
                <c:pt idx="991">
                  <c:v>0</c:v>
                </c:pt>
                <c:pt idx="992">
                  <c:v>0</c:v>
                </c:pt>
                <c:pt idx="993">
                  <c:v>0</c:v>
                </c:pt>
                <c:pt idx="994">
                  <c:v>0</c:v>
                </c:pt>
                <c:pt idx="995">
                  <c:v>0</c:v>
                </c:pt>
                <c:pt idx="996">
                  <c:v>0</c:v>
                </c:pt>
                <c:pt idx="997">
                  <c:v>0</c:v>
                </c:pt>
                <c:pt idx="998">
                  <c:v>0</c:v>
                </c:pt>
                <c:pt idx="999">
                  <c:v>0</c:v>
                </c:pt>
                <c:pt idx="1000">
                  <c:v>1</c:v>
                </c:pt>
                <c:pt idx="1001">
                  <c:v>1</c:v>
                </c:pt>
                <c:pt idx="1002">
                  <c:v>0</c:v>
                </c:pt>
                <c:pt idx="1003">
                  <c:v>0</c:v>
                </c:pt>
                <c:pt idx="1004">
                  <c:v>1</c:v>
                </c:pt>
                <c:pt idx="1005">
                  <c:v>0</c:v>
                </c:pt>
                <c:pt idx="1006">
                  <c:v>0</c:v>
                </c:pt>
                <c:pt idx="1007">
                  <c:v>0</c:v>
                </c:pt>
                <c:pt idx="1008">
                  <c:v>0</c:v>
                </c:pt>
                <c:pt idx="1009">
                  <c:v>1</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0</c:v>
                </c:pt>
                <c:pt idx="1036">
                  <c:v>1</c:v>
                </c:pt>
                <c:pt idx="1037">
                  <c:v>0</c:v>
                </c:pt>
                <c:pt idx="1038">
                  <c:v>1</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1</c:v>
                </c:pt>
                <c:pt idx="1052">
                  <c:v>1</c:v>
                </c:pt>
                <c:pt idx="1053">
                  <c:v>0</c:v>
                </c:pt>
                <c:pt idx="1054">
                  <c:v>0</c:v>
                </c:pt>
                <c:pt idx="1055">
                  <c:v>0</c:v>
                </c:pt>
                <c:pt idx="1056">
                  <c:v>0</c:v>
                </c:pt>
                <c:pt idx="1057">
                  <c:v>1</c:v>
                </c:pt>
                <c:pt idx="1058">
                  <c:v>0</c:v>
                </c:pt>
                <c:pt idx="1059">
                  <c:v>0</c:v>
                </c:pt>
                <c:pt idx="1060">
                  <c:v>0</c:v>
                </c:pt>
                <c:pt idx="1061">
                  <c:v>0</c:v>
                </c:pt>
                <c:pt idx="1062">
                  <c:v>1</c:v>
                </c:pt>
                <c:pt idx="1063">
                  <c:v>1</c:v>
                </c:pt>
                <c:pt idx="1064">
                  <c:v>1</c:v>
                </c:pt>
                <c:pt idx="1065">
                  <c:v>0</c:v>
                </c:pt>
                <c:pt idx="1066">
                  <c:v>0</c:v>
                </c:pt>
                <c:pt idx="1067">
                  <c:v>0</c:v>
                </c:pt>
                <c:pt idx="1068">
                  <c:v>0</c:v>
                </c:pt>
                <c:pt idx="1069">
                  <c:v>0</c:v>
                </c:pt>
                <c:pt idx="1070">
                  <c:v>1</c:v>
                </c:pt>
                <c:pt idx="1071">
                  <c:v>0</c:v>
                </c:pt>
                <c:pt idx="1072">
                  <c:v>0</c:v>
                </c:pt>
                <c:pt idx="1073">
                  <c:v>0</c:v>
                </c:pt>
                <c:pt idx="1074">
                  <c:v>0</c:v>
                </c:pt>
                <c:pt idx="1075">
                  <c:v>0</c:v>
                </c:pt>
                <c:pt idx="1076">
                  <c:v>1</c:v>
                </c:pt>
                <c:pt idx="1077">
                  <c:v>0</c:v>
                </c:pt>
                <c:pt idx="1078">
                  <c:v>0</c:v>
                </c:pt>
                <c:pt idx="1079">
                  <c:v>1</c:v>
                </c:pt>
                <c:pt idx="1080">
                  <c:v>0</c:v>
                </c:pt>
                <c:pt idx="1081">
                  <c:v>0</c:v>
                </c:pt>
                <c:pt idx="1082">
                  <c:v>0</c:v>
                </c:pt>
                <c:pt idx="1083">
                  <c:v>0</c:v>
                </c:pt>
                <c:pt idx="1084">
                  <c:v>0</c:v>
                </c:pt>
                <c:pt idx="1085">
                  <c:v>0</c:v>
                </c:pt>
                <c:pt idx="1086">
                  <c:v>0</c:v>
                </c:pt>
                <c:pt idx="1087">
                  <c:v>1</c:v>
                </c:pt>
                <c:pt idx="1088">
                  <c:v>0</c:v>
                </c:pt>
                <c:pt idx="1089">
                  <c:v>1</c:v>
                </c:pt>
                <c:pt idx="1090">
                  <c:v>1</c:v>
                </c:pt>
                <c:pt idx="1091">
                  <c:v>1</c:v>
                </c:pt>
                <c:pt idx="1092">
                  <c:v>0</c:v>
                </c:pt>
                <c:pt idx="1093">
                  <c:v>1</c:v>
                </c:pt>
                <c:pt idx="1094">
                  <c:v>1</c:v>
                </c:pt>
                <c:pt idx="1095">
                  <c:v>0</c:v>
                </c:pt>
                <c:pt idx="1096">
                  <c:v>0</c:v>
                </c:pt>
                <c:pt idx="1097">
                  <c:v>0</c:v>
                </c:pt>
                <c:pt idx="1098">
                  <c:v>0</c:v>
                </c:pt>
                <c:pt idx="1099">
                  <c:v>0</c:v>
                </c:pt>
                <c:pt idx="1100">
                  <c:v>0</c:v>
                </c:pt>
                <c:pt idx="1101">
                  <c:v>0</c:v>
                </c:pt>
                <c:pt idx="1102">
                  <c:v>0</c:v>
                </c:pt>
                <c:pt idx="1103">
                  <c:v>0</c:v>
                </c:pt>
                <c:pt idx="1104">
                  <c:v>0</c:v>
                </c:pt>
                <c:pt idx="1105">
                  <c:v>1</c:v>
                </c:pt>
                <c:pt idx="1106">
                  <c:v>1</c:v>
                </c:pt>
                <c:pt idx="1107">
                  <c:v>0</c:v>
                </c:pt>
                <c:pt idx="1108">
                  <c:v>0</c:v>
                </c:pt>
                <c:pt idx="1109">
                  <c:v>0</c:v>
                </c:pt>
                <c:pt idx="1110">
                  <c:v>0</c:v>
                </c:pt>
                <c:pt idx="1111">
                  <c:v>0</c:v>
                </c:pt>
                <c:pt idx="1112">
                  <c:v>1</c:v>
                </c:pt>
                <c:pt idx="1113">
                  <c:v>0</c:v>
                </c:pt>
                <c:pt idx="1114">
                  <c:v>1</c:v>
                </c:pt>
                <c:pt idx="1115">
                  <c:v>0</c:v>
                </c:pt>
                <c:pt idx="1116">
                  <c:v>1</c:v>
                </c:pt>
                <c:pt idx="1117">
                  <c:v>0</c:v>
                </c:pt>
                <c:pt idx="1118">
                  <c:v>0</c:v>
                </c:pt>
                <c:pt idx="1119">
                  <c:v>0</c:v>
                </c:pt>
                <c:pt idx="1120">
                  <c:v>0</c:v>
                </c:pt>
                <c:pt idx="1121">
                  <c:v>1</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1</c:v>
                </c:pt>
                <c:pt idx="1137">
                  <c:v>1</c:v>
                </c:pt>
                <c:pt idx="1138">
                  <c:v>0</c:v>
                </c:pt>
                <c:pt idx="1139">
                  <c:v>0</c:v>
                </c:pt>
                <c:pt idx="1140">
                  <c:v>0</c:v>
                </c:pt>
                <c:pt idx="1141">
                  <c:v>0</c:v>
                </c:pt>
                <c:pt idx="1142">
                  <c:v>0</c:v>
                </c:pt>
                <c:pt idx="1143">
                  <c:v>1</c:v>
                </c:pt>
                <c:pt idx="1144">
                  <c:v>0</c:v>
                </c:pt>
                <c:pt idx="1145">
                  <c:v>0</c:v>
                </c:pt>
                <c:pt idx="1146">
                  <c:v>0</c:v>
                </c:pt>
                <c:pt idx="1147">
                  <c:v>0</c:v>
                </c:pt>
                <c:pt idx="1148">
                  <c:v>1</c:v>
                </c:pt>
                <c:pt idx="1149">
                  <c:v>0</c:v>
                </c:pt>
                <c:pt idx="1150">
                  <c:v>1</c:v>
                </c:pt>
                <c:pt idx="1151">
                  <c:v>0</c:v>
                </c:pt>
                <c:pt idx="1152">
                  <c:v>0</c:v>
                </c:pt>
                <c:pt idx="1153">
                  <c:v>0</c:v>
                </c:pt>
                <c:pt idx="1154">
                  <c:v>0</c:v>
                </c:pt>
                <c:pt idx="1155">
                  <c:v>1</c:v>
                </c:pt>
                <c:pt idx="1156">
                  <c:v>0</c:v>
                </c:pt>
                <c:pt idx="1157">
                  <c:v>0</c:v>
                </c:pt>
                <c:pt idx="1158">
                  <c:v>0</c:v>
                </c:pt>
                <c:pt idx="1159">
                  <c:v>0</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0</c:v>
                </c:pt>
                <c:pt idx="1180">
                  <c:v>0</c:v>
                </c:pt>
                <c:pt idx="1181">
                  <c:v>0</c:v>
                </c:pt>
                <c:pt idx="1182">
                  <c:v>1</c:v>
                </c:pt>
                <c:pt idx="1183">
                  <c:v>0</c:v>
                </c:pt>
                <c:pt idx="1184">
                  <c:v>0</c:v>
                </c:pt>
                <c:pt idx="1185">
                  <c:v>0</c:v>
                </c:pt>
                <c:pt idx="1186">
                  <c:v>0</c:v>
                </c:pt>
                <c:pt idx="1187">
                  <c:v>1</c:v>
                </c:pt>
                <c:pt idx="1188">
                  <c:v>1</c:v>
                </c:pt>
                <c:pt idx="1189">
                  <c:v>0</c:v>
                </c:pt>
                <c:pt idx="1190">
                  <c:v>0</c:v>
                </c:pt>
                <c:pt idx="1191">
                  <c:v>0</c:v>
                </c:pt>
                <c:pt idx="1192">
                  <c:v>0</c:v>
                </c:pt>
                <c:pt idx="1193">
                  <c:v>0</c:v>
                </c:pt>
                <c:pt idx="1194">
                  <c:v>0</c:v>
                </c:pt>
                <c:pt idx="1195">
                  <c:v>0</c:v>
                </c:pt>
                <c:pt idx="1196">
                  <c:v>0</c:v>
                </c:pt>
                <c:pt idx="1197">
                  <c:v>0</c:v>
                </c:pt>
                <c:pt idx="1198">
                  <c:v>1</c:v>
                </c:pt>
                <c:pt idx="1199">
                  <c:v>0</c:v>
                </c:pt>
                <c:pt idx="1200">
                  <c:v>0</c:v>
                </c:pt>
                <c:pt idx="1201">
                  <c:v>0</c:v>
                </c:pt>
                <c:pt idx="1202">
                  <c:v>0</c:v>
                </c:pt>
                <c:pt idx="1203">
                  <c:v>0</c:v>
                </c:pt>
                <c:pt idx="1204">
                  <c:v>0</c:v>
                </c:pt>
                <c:pt idx="1205">
                  <c:v>0</c:v>
                </c:pt>
                <c:pt idx="1206">
                  <c:v>1</c:v>
                </c:pt>
                <c:pt idx="1207">
                  <c:v>0</c:v>
                </c:pt>
                <c:pt idx="1208">
                  <c:v>1</c:v>
                </c:pt>
                <c:pt idx="1209">
                  <c:v>0</c:v>
                </c:pt>
                <c:pt idx="1210">
                  <c:v>0</c:v>
                </c:pt>
                <c:pt idx="1211">
                  <c:v>0</c:v>
                </c:pt>
                <c:pt idx="1212">
                  <c:v>0</c:v>
                </c:pt>
                <c:pt idx="1213">
                  <c:v>0</c:v>
                </c:pt>
                <c:pt idx="1214">
                  <c:v>0</c:v>
                </c:pt>
                <c:pt idx="1215">
                  <c:v>0</c:v>
                </c:pt>
                <c:pt idx="1216">
                  <c:v>0</c:v>
                </c:pt>
                <c:pt idx="1217">
                  <c:v>1</c:v>
                </c:pt>
                <c:pt idx="1218">
                  <c:v>1</c:v>
                </c:pt>
                <c:pt idx="1219">
                  <c:v>0</c:v>
                </c:pt>
                <c:pt idx="1220">
                  <c:v>0</c:v>
                </c:pt>
                <c:pt idx="1221">
                  <c:v>0</c:v>
                </c:pt>
                <c:pt idx="1222">
                  <c:v>0</c:v>
                </c:pt>
                <c:pt idx="1223">
                  <c:v>0</c:v>
                </c:pt>
                <c:pt idx="1224">
                  <c:v>1</c:v>
                </c:pt>
                <c:pt idx="1225">
                  <c:v>1</c:v>
                </c:pt>
                <c:pt idx="1226">
                  <c:v>1</c:v>
                </c:pt>
                <c:pt idx="1227">
                  <c:v>0</c:v>
                </c:pt>
                <c:pt idx="1228">
                  <c:v>0</c:v>
                </c:pt>
                <c:pt idx="1229">
                  <c:v>0</c:v>
                </c:pt>
                <c:pt idx="1230">
                  <c:v>0</c:v>
                </c:pt>
                <c:pt idx="1231">
                  <c:v>1</c:v>
                </c:pt>
                <c:pt idx="1232">
                  <c:v>0</c:v>
                </c:pt>
                <c:pt idx="1233">
                  <c:v>0</c:v>
                </c:pt>
                <c:pt idx="1234">
                  <c:v>1</c:v>
                </c:pt>
                <c:pt idx="1235">
                  <c:v>0</c:v>
                </c:pt>
                <c:pt idx="1236">
                  <c:v>0</c:v>
                </c:pt>
                <c:pt idx="1237">
                  <c:v>0</c:v>
                </c:pt>
                <c:pt idx="1238">
                  <c:v>0</c:v>
                </c:pt>
                <c:pt idx="1239">
                  <c:v>0</c:v>
                </c:pt>
                <c:pt idx="1240">
                  <c:v>0</c:v>
                </c:pt>
                <c:pt idx="1241">
                  <c:v>1</c:v>
                </c:pt>
                <c:pt idx="1242">
                  <c:v>0</c:v>
                </c:pt>
                <c:pt idx="1243">
                  <c:v>0</c:v>
                </c:pt>
                <c:pt idx="1244">
                  <c:v>1</c:v>
                </c:pt>
                <c:pt idx="1245">
                  <c:v>0</c:v>
                </c:pt>
                <c:pt idx="1246">
                  <c:v>0</c:v>
                </c:pt>
                <c:pt idx="1247">
                  <c:v>0</c:v>
                </c:pt>
                <c:pt idx="1248">
                  <c:v>1</c:v>
                </c:pt>
                <c:pt idx="1249">
                  <c:v>0</c:v>
                </c:pt>
                <c:pt idx="1250">
                  <c:v>1</c:v>
                </c:pt>
                <c:pt idx="1251">
                  <c:v>0</c:v>
                </c:pt>
                <c:pt idx="1252">
                  <c:v>1</c:v>
                </c:pt>
                <c:pt idx="1253">
                  <c:v>0</c:v>
                </c:pt>
                <c:pt idx="1254">
                  <c:v>0</c:v>
                </c:pt>
                <c:pt idx="1255">
                  <c:v>1</c:v>
                </c:pt>
                <c:pt idx="1256">
                  <c:v>0</c:v>
                </c:pt>
                <c:pt idx="1257">
                  <c:v>0</c:v>
                </c:pt>
                <c:pt idx="1258">
                  <c:v>0</c:v>
                </c:pt>
                <c:pt idx="1259">
                  <c:v>0</c:v>
                </c:pt>
                <c:pt idx="1260">
                  <c:v>1</c:v>
                </c:pt>
                <c:pt idx="1261">
                  <c:v>1</c:v>
                </c:pt>
                <c:pt idx="1262">
                  <c:v>0</c:v>
                </c:pt>
                <c:pt idx="1263">
                  <c:v>0</c:v>
                </c:pt>
                <c:pt idx="1264">
                  <c:v>0</c:v>
                </c:pt>
                <c:pt idx="1265">
                  <c:v>0</c:v>
                </c:pt>
                <c:pt idx="1266">
                  <c:v>1</c:v>
                </c:pt>
                <c:pt idx="1267">
                  <c:v>0</c:v>
                </c:pt>
                <c:pt idx="1268">
                  <c:v>1</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1</c:v>
                </c:pt>
                <c:pt idx="1283">
                  <c:v>0</c:v>
                </c:pt>
                <c:pt idx="1284">
                  <c:v>0</c:v>
                </c:pt>
                <c:pt idx="1285">
                  <c:v>0</c:v>
                </c:pt>
                <c:pt idx="1286">
                  <c:v>1</c:v>
                </c:pt>
                <c:pt idx="1287">
                  <c:v>0</c:v>
                </c:pt>
                <c:pt idx="1288">
                  <c:v>0</c:v>
                </c:pt>
                <c:pt idx="1289">
                  <c:v>0</c:v>
                </c:pt>
                <c:pt idx="1290">
                  <c:v>0</c:v>
                </c:pt>
                <c:pt idx="1291">
                  <c:v>0</c:v>
                </c:pt>
                <c:pt idx="1292">
                  <c:v>0</c:v>
                </c:pt>
                <c:pt idx="1293">
                  <c:v>1</c:v>
                </c:pt>
                <c:pt idx="1294">
                  <c:v>1</c:v>
                </c:pt>
                <c:pt idx="1295">
                  <c:v>0</c:v>
                </c:pt>
                <c:pt idx="1296">
                  <c:v>1</c:v>
                </c:pt>
                <c:pt idx="1297">
                  <c:v>0</c:v>
                </c:pt>
                <c:pt idx="1298">
                  <c:v>0</c:v>
                </c:pt>
                <c:pt idx="1299">
                  <c:v>0</c:v>
                </c:pt>
                <c:pt idx="1300">
                  <c:v>0</c:v>
                </c:pt>
                <c:pt idx="1301">
                  <c:v>0</c:v>
                </c:pt>
                <c:pt idx="1302">
                  <c:v>0</c:v>
                </c:pt>
                <c:pt idx="1303">
                  <c:v>0</c:v>
                </c:pt>
                <c:pt idx="1304">
                  <c:v>0</c:v>
                </c:pt>
                <c:pt idx="1305">
                  <c:v>0</c:v>
                </c:pt>
                <c:pt idx="1306">
                  <c:v>0</c:v>
                </c:pt>
                <c:pt idx="1307">
                  <c:v>1</c:v>
                </c:pt>
                <c:pt idx="1308">
                  <c:v>0</c:v>
                </c:pt>
                <c:pt idx="1309">
                  <c:v>0</c:v>
                </c:pt>
                <c:pt idx="1310">
                  <c:v>1</c:v>
                </c:pt>
                <c:pt idx="1311">
                  <c:v>0</c:v>
                </c:pt>
                <c:pt idx="1312">
                  <c:v>0</c:v>
                </c:pt>
                <c:pt idx="1313">
                  <c:v>0</c:v>
                </c:pt>
                <c:pt idx="1314">
                  <c:v>0</c:v>
                </c:pt>
                <c:pt idx="1315">
                  <c:v>1</c:v>
                </c:pt>
                <c:pt idx="1316">
                  <c:v>0</c:v>
                </c:pt>
                <c:pt idx="1317">
                  <c:v>0</c:v>
                </c:pt>
                <c:pt idx="1318">
                  <c:v>0</c:v>
                </c:pt>
                <c:pt idx="1319">
                  <c:v>0</c:v>
                </c:pt>
                <c:pt idx="1320">
                  <c:v>0</c:v>
                </c:pt>
                <c:pt idx="1321">
                  <c:v>0</c:v>
                </c:pt>
                <c:pt idx="1322">
                  <c:v>0</c:v>
                </c:pt>
                <c:pt idx="1323">
                  <c:v>0</c:v>
                </c:pt>
                <c:pt idx="1324">
                  <c:v>0</c:v>
                </c:pt>
                <c:pt idx="1325">
                  <c:v>0</c:v>
                </c:pt>
                <c:pt idx="1326">
                  <c:v>0</c:v>
                </c:pt>
                <c:pt idx="1327">
                  <c:v>1</c:v>
                </c:pt>
                <c:pt idx="1328">
                  <c:v>0</c:v>
                </c:pt>
                <c:pt idx="1329">
                  <c:v>1</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1</c:v>
                </c:pt>
                <c:pt idx="1348">
                  <c:v>0</c:v>
                </c:pt>
                <c:pt idx="1349">
                  <c:v>1</c:v>
                </c:pt>
                <c:pt idx="1350">
                  <c:v>1</c:v>
                </c:pt>
                <c:pt idx="1351">
                  <c:v>0</c:v>
                </c:pt>
                <c:pt idx="1352">
                  <c:v>0</c:v>
                </c:pt>
                <c:pt idx="1353">
                  <c:v>0</c:v>
                </c:pt>
                <c:pt idx="1354">
                  <c:v>0</c:v>
                </c:pt>
                <c:pt idx="1355">
                  <c:v>0</c:v>
                </c:pt>
                <c:pt idx="1356">
                  <c:v>0</c:v>
                </c:pt>
                <c:pt idx="1357">
                  <c:v>1</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1</c:v>
                </c:pt>
                <c:pt idx="1374">
                  <c:v>1</c:v>
                </c:pt>
                <c:pt idx="1375">
                  <c:v>0</c:v>
                </c:pt>
                <c:pt idx="1376">
                  <c:v>0</c:v>
                </c:pt>
                <c:pt idx="1377">
                  <c:v>0</c:v>
                </c:pt>
                <c:pt idx="1378">
                  <c:v>0</c:v>
                </c:pt>
                <c:pt idx="1379">
                  <c:v>0</c:v>
                </c:pt>
                <c:pt idx="1380">
                  <c:v>0</c:v>
                </c:pt>
                <c:pt idx="1381">
                  <c:v>0</c:v>
                </c:pt>
                <c:pt idx="1382">
                  <c:v>0</c:v>
                </c:pt>
                <c:pt idx="1383">
                  <c:v>0</c:v>
                </c:pt>
                <c:pt idx="1384">
                  <c:v>0</c:v>
                </c:pt>
                <c:pt idx="1385">
                  <c:v>0</c:v>
                </c:pt>
                <c:pt idx="1386">
                  <c:v>1</c:v>
                </c:pt>
                <c:pt idx="1387">
                  <c:v>0</c:v>
                </c:pt>
                <c:pt idx="1388">
                  <c:v>0</c:v>
                </c:pt>
                <c:pt idx="1389">
                  <c:v>0</c:v>
                </c:pt>
                <c:pt idx="1390">
                  <c:v>0</c:v>
                </c:pt>
                <c:pt idx="1391">
                  <c:v>0</c:v>
                </c:pt>
                <c:pt idx="1392">
                  <c:v>1</c:v>
                </c:pt>
                <c:pt idx="1393">
                  <c:v>0</c:v>
                </c:pt>
                <c:pt idx="1394">
                  <c:v>1</c:v>
                </c:pt>
                <c:pt idx="1395">
                  <c:v>0</c:v>
                </c:pt>
                <c:pt idx="1396">
                  <c:v>0</c:v>
                </c:pt>
                <c:pt idx="1397">
                  <c:v>0</c:v>
                </c:pt>
                <c:pt idx="1398">
                  <c:v>0</c:v>
                </c:pt>
                <c:pt idx="1399">
                  <c:v>1</c:v>
                </c:pt>
                <c:pt idx="1400">
                  <c:v>0</c:v>
                </c:pt>
                <c:pt idx="1401">
                  <c:v>0</c:v>
                </c:pt>
                <c:pt idx="1402">
                  <c:v>0</c:v>
                </c:pt>
                <c:pt idx="1403">
                  <c:v>0</c:v>
                </c:pt>
                <c:pt idx="1404">
                  <c:v>0</c:v>
                </c:pt>
                <c:pt idx="1405">
                  <c:v>1</c:v>
                </c:pt>
                <c:pt idx="1406">
                  <c:v>0</c:v>
                </c:pt>
                <c:pt idx="1407">
                  <c:v>0</c:v>
                </c:pt>
                <c:pt idx="1408">
                  <c:v>0</c:v>
                </c:pt>
                <c:pt idx="1409">
                  <c:v>1</c:v>
                </c:pt>
                <c:pt idx="1410">
                  <c:v>1</c:v>
                </c:pt>
                <c:pt idx="1411">
                  <c:v>0</c:v>
                </c:pt>
                <c:pt idx="1412">
                  <c:v>0</c:v>
                </c:pt>
                <c:pt idx="1413">
                  <c:v>0</c:v>
                </c:pt>
                <c:pt idx="1414">
                  <c:v>0</c:v>
                </c:pt>
                <c:pt idx="1415">
                  <c:v>0</c:v>
                </c:pt>
                <c:pt idx="1416">
                  <c:v>0</c:v>
                </c:pt>
                <c:pt idx="1417">
                  <c:v>0</c:v>
                </c:pt>
                <c:pt idx="1418">
                  <c:v>0</c:v>
                </c:pt>
                <c:pt idx="1419">
                  <c:v>0</c:v>
                </c:pt>
                <c:pt idx="1420">
                  <c:v>1</c:v>
                </c:pt>
                <c:pt idx="1421">
                  <c:v>0</c:v>
                </c:pt>
                <c:pt idx="1422">
                  <c:v>0</c:v>
                </c:pt>
                <c:pt idx="1423">
                  <c:v>1</c:v>
                </c:pt>
                <c:pt idx="1424">
                  <c:v>0</c:v>
                </c:pt>
                <c:pt idx="1425">
                  <c:v>0</c:v>
                </c:pt>
                <c:pt idx="1426">
                  <c:v>1</c:v>
                </c:pt>
                <c:pt idx="1427">
                  <c:v>1</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1</c:v>
                </c:pt>
                <c:pt idx="1449">
                  <c:v>0</c:v>
                </c:pt>
                <c:pt idx="1450">
                  <c:v>0</c:v>
                </c:pt>
                <c:pt idx="1451">
                  <c:v>0</c:v>
                </c:pt>
                <c:pt idx="1452">
                  <c:v>0</c:v>
                </c:pt>
                <c:pt idx="1453">
                  <c:v>1</c:v>
                </c:pt>
                <c:pt idx="1454">
                  <c:v>1</c:v>
                </c:pt>
                <c:pt idx="1455">
                  <c:v>0</c:v>
                </c:pt>
                <c:pt idx="1456">
                  <c:v>0</c:v>
                </c:pt>
                <c:pt idx="1457">
                  <c:v>0</c:v>
                </c:pt>
                <c:pt idx="1458">
                  <c:v>0</c:v>
                </c:pt>
                <c:pt idx="1459">
                  <c:v>1</c:v>
                </c:pt>
                <c:pt idx="1460">
                  <c:v>0</c:v>
                </c:pt>
                <c:pt idx="1461">
                  <c:v>0</c:v>
                </c:pt>
                <c:pt idx="1462">
                  <c:v>1</c:v>
                </c:pt>
                <c:pt idx="1463">
                  <c:v>0</c:v>
                </c:pt>
                <c:pt idx="1464">
                  <c:v>0</c:v>
                </c:pt>
                <c:pt idx="1465">
                  <c:v>0</c:v>
                </c:pt>
                <c:pt idx="1466">
                  <c:v>0</c:v>
                </c:pt>
                <c:pt idx="1467">
                  <c:v>0</c:v>
                </c:pt>
                <c:pt idx="1468">
                  <c:v>1</c:v>
                </c:pt>
                <c:pt idx="1469">
                  <c:v>0</c:v>
                </c:pt>
                <c:pt idx="1470">
                  <c:v>0</c:v>
                </c:pt>
                <c:pt idx="1471">
                  <c:v>0</c:v>
                </c:pt>
                <c:pt idx="1472">
                  <c:v>0</c:v>
                </c:pt>
                <c:pt idx="1473">
                  <c:v>1</c:v>
                </c:pt>
                <c:pt idx="1474">
                  <c:v>0</c:v>
                </c:pt>
                <c:pt idx="1475">
                  <c:v>0</c:v>
                </c:pt>
                <c:pt idx="1476">
                  <c:v>0</c:v>
                </c:pt>
                <c:pt idx="1477">
                  <c:v>1</c:v>
                </c:pt>
                <c:pt idx="1478">
                  <c:v>0</c:v>
                </c:pt>
                <c:pt idx="1479">
                  <c:v>1</c:v>
                </c:pt>
                <c:pt idx="1480">
                  <c:v>0</c:v>
                </c:pt>
                <c:pt idx="1481">
                  <c:v>0</c:v>
                </c:pt>
                <c:pt idx="1482">
                  <c:v>0</c:v>
                </c:pt>
                <c:pt idx="1483">
                  <c:v>0</c:v>
                </c:pt>
                <c:pt idx="1484">
                  <c:v>0</c:v>
                </c:pt>
                <c:pt idx="1485">
                  <c:v>0</c:v>
                </c:pt>
                <c:pt idx="1486">
                  <c:v>0</c:v>
                </c:pt>
                <c:pt idx="1487">
                  <c:v>1</c:v>
                </c:pt>
                <c:pt idx="1488">
                  <c:v>0</c:v>
                </c:pt>
                <c:pt idx="1489">
                  <c:v>0</c:v>
                </c:pt>
                <c:pt idx="1490">
                  <c:v>1</c:v>
                </c:pt>
                <c:pt idx="1491">
                  <c:v>1</c:v>
                </c:pt>
                <c:pt idx="1492">
                  <c:v>0</c:v>
                </c:pt>
                <c:pt idx="1493">
                  <c:v>0</c:v>
                </c:pt>
                <c:pt idx="1494">
                  <c:v>0</c:v>
                </c:pt>
                <c:pt idx="1495">
                  <c:v>0</c:v>
                </c:pt>
                <c:pt idx="1496">
                  <c:v>0</c:v>
                </c:pt>
                <c:pt idx="1497">
                  <c:v>1</c:v>
                </c:pt>
                <c:pt idx="1498">
                  <c:v>0</c:v>
                </c:pt>
                <c:pt idx="1499">
                  <c:v>0</c:v>
                </c:pt>
                <c:pt idx="1500">
                  <c:v>0</c:v>
                </c:pt>
                <c:pt idx="1501">
                  <c:v>0</c:v>
                </c:pt>
                <c:pt idx="1502">
                  <c:v>0</c:v>
                </c:pt>
                <c:pt idx="1503">
                  <c:v>0</c:v>
                </c:pt>
                <c:pt idx="1504">
                  <c:v>1</c:v>
                </c:pt>
                <c:pt idx="1505">
                  <c:v>0</c:v>
                </c:pt>
                <c:pt idx="1506">
                  <c:v>0</c:v>
                </c:pt>
                <c:pt idx="1507">
                  <c:v>0</c:v>
                </c:pt>
                <c:pt idx="1508">
                  <c:v>1</c:v>
                </c:pt>
                <c:pt idx="1509">
                  <c:v>0</c:v>
                </c:pt>
                <c:pt idx="1510">
                  <c:v>0</c:v>
                </c:pt>
                <c:pt idx="1511">
                  <c:v>0</c:v>
                </c:pt>
                <c:pt idx="1512">
                  <c:v>0</c:v>
                </c:pt>
                <c:pt idx="1513">
                  <c:v>0</c:v>
                </c:pt>
                <c:pt idx="1514">
                  <c:v>0</c:v>
                </c:pt>
                <c:pt idx="1515">
                  <c:v>0</c:v>
                </c:pt>
                <c:pt idx="1516">
                  <c:v>0</c:v>
                </c:pt>
                <c:pt idx="1517">
                  <c:v>0</c:v>
                </c:pt>
                <c:pt idx="1518">
                  <c:v>0</c:v>
                </c:pt>
                <c:pt idx="1519">
                  <c:v>0</c:v>
                </c:pt>
                <c:pt idx="1520">
                  <c:v>1</c:v>
                </c:pt>
                <c:pt idx="1521">
                  <c:v>0</c:v>
                </c:pt>
                <c:pt idx="1522">
                  <c:v>0</c:v>
                </c:pt>
                <c:pt idx="1523">
                  <c:v>1</c:v>
                </c:pt>
                <c:pt idx="1524">
                  <c:v>0</c:v>
                </c:pt>
                <c:pt idx="1525">
                  <c:v>0</c:v>
                </c:pt>
                <c:pt idx="1526">
                  <c:v>1</c:v>
                </c:pt>
                <c:pt idx="1527">
                  <c:v>0</c:v>
                </c:pt>
                <c:pt idx="1528">
                  <c:v>1</c:v>
                </c:pt>
                <c:pt idx="1529">
                  <c:v>0</c:v>
                </c:pt>
                <c:pt idx="1530">
                  <c:v>0</c:v>
                </c:pt>
                <c:pt idx="1531">
                  <c:v>0</c:v>
                </c:pt>
                <c:pt idx="1532">
                  <c:v>1</c:v>
                </c:pt>
                <c:pt idx="1533">
                  <c:v>0</c:v>
                </c:pt>
                <c:pt idx="1534">
                  <c:v>0</c:v>
                </c:pt>
                <c:pt idx="1535">
                  <c:v>0</c:v>
                </c:pt>
                <c:pt idx="1536">
                  <c:v>0</c:v>
                </c:pt>
                <c:pt idx="1537">
                  <c:v>1</c:v>
                </c:pt>
                <c:pt idx="1538">
                  <c:v>1</c:v>
                </c:pt>
                <c:pt idx="1539">
                  <c:v>0</c:v>
                </c:pt>
                <c:pt idx="1540">
                  <c:v>0</c:v>
                </c:pt>
                <c:pt idx="1541">
                  <c:v>0</c:v>
                </c:pt>
                <c:pt idx="1542">
                  <c:v>0</c:v>
                </c:pt>
                <c:pt idx="1543">
                  <c:v>1</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1</c:v>
                </c:pt>
                <c:pt idx="1560">
                  <c:v>0</c:v>
                </c:pt>
                <c:pt idx="1561">
                  <c:v>0</c:v>
                </c:pt>
                <c:pt idx="1562">
                  <c:v>0</c:v>
                </c:pt>
                <c:pt idx="1563">
                  <c:v>0</c:v>
                </c:pt>
                <c:pt idx="1564">
                  <c:v>0</c:v>
                </c:pt>
                <c:pt idx="1565">
                  <c:v>0</c:v>
                </c:pt>
                <c:pt idx="1566">
                  <c:v>0</c:v>
                </c:pt>
                <c:pt idx="1567">
                  <c:v>0</c:v>
                </c:pt>
                <c:pt idx="1568">
                  <c:v>1</c:v>
                </c:pt>
                <c:pt idx="1569">
                  <c:v>1</c:v>
                </c:pt>
                <c:pt idx="1570">
                  <c:v>1</c:v>
                </c:pt>
                <c:pt idx="1571">
                  <c:v>0</c:v>
                </c:pt>
                <c:pt idx="1572">
                  <c:v>0</c:v>
                </c:pt>
                <c:pt idx="1573">
                  <c:v>0</c:v>
                </c:pt>
                <c:pt idx="1574">
                  <c:v>0</c:v>
                </c:pt>
                <c:pt idx="1575">
                  <c:v>1</c:v>
                </c:pt>
                <c:pt idx="1576">
                  <c:v>0</c:v>
                </c:pt>
                <c:pt idx="1577">
                  <c:v>1</c:v>
                </c:pt>
                <c:pt idx="1578">
                  <c:v>0</c:v>
                </c:pt>
                <c:pt idx="1579">
                  <c:v>0</c:v>
                </c:pt>
                <c:pt idx="1580">
                  <c:v>0</c:v>
                </c:pt>
                <c:pt idx="1581">
                  <c:v>0</c:v>
                </c:pt>
                <c:pt idx="1582">
                  <c:v>0</c:v>
                </c:pt>
                <c:pt idx="1583">
                  <c:v>0</c:v>
                </c:pt>
                <c:pt idx="1584">
                  <c:v>0</c:v>
                </c:pt>
                <c:pt idx="1585">
                  <c:v>1</c:v>
                </c:pt>
                <c:pt idx="1586">
                  <c:v>0</c:v>
                </c:pt>
                <c:pt idx="1587">
                  <c:v>0</c:v>
                </c:pt>
                <c:pt idx="1588">
                  <c:v>0</c:v>
                </c:pt>
                <c:pt idx="1589">
                  <c:v>0</c:v>
                </c:pt>
                <c:pt idx="1590">
                  <c:v>1</c:v>
                </c:pt>
                <c:pt idx="1591">
                  <c:v>0</c:v>
                </c:pt>
                <c:pt idx="1592">
                  <c:v>0</c:v>
                </c:pt>
                <c:pt idx="1593">
                  <c:v>0</c:v>
                </c:pt>
                <c:pt idx="1594">
                  <c:v>1</c:v>
                </c:pt>
                <c:pt idx="1595">
                  <c:v>1</c:v>
                </c:pt>
                <c:pt idx="1596">
                  <c:v>0</c:v>
                </c:pt>
                <c:pt idx="1597">
                  <c:v>0</c:v>
                </c:pt>
                <c:pt idx="1598">
                  <c:v>0</c:v>
                </c:pt>
                <c:pt idx="1599">
                  <c:v>1</c:v>
                </c:pt>
                <c:pt idx="1600">
                  <c:v>0</c:v>
                </c:pt>
                <c:pt idx="1601">
                  <c:v>0</c:v>
                </c:pt>
                <c:pt idx="1602">
                  <c:v>0</c:v>
                </c:pt>
                <c:pt idx="1603">
                  <c:v>0</c:v>
                </c:pt>
                <c:pt idx="1604">
                  <c:v>0</c:v>
                </c:pt>
                <c:pt idx="1605">
                  <c:v>1</c:v>
                </c:pt>
                <c:pt idx="1606">
                  <c:v>0</c:v>
                </c:pt>
                <c:pt idx="1607">
                  <c:v>0</c:v>
                </c:pt>
                <c:pt idx="1608">
                  <c:v>0</c:v>
                </c:pt>
                <c:pt idx="1609">
                  <c:v>1</c:v>
                </c:pt>
                <c:pt idx="1610">
                  <c:v>0</c:v>
                </c:pt>
                <c:pt idx="1611">
                  <c:v>0</c:v>
                </c:pt>
                <c:pt idx="1612">
                  <c:v>0</c:v>
                </c:pt>
                <c:pt idx="1613">
                  <c:v>0</c:v>
                </c:pt>
                <c:pt idx="1614">
                  <c:v>0</c:v>
                </c:pt>
                <c:pt idx="1615">
                  <c:v>0</c:v>
                </c:pt>
                <c:pt idx="1616">
                  <c:v>0</c:v>
                </c:pt>
                <c:pt idx="1617">
                  <c:v>0</c:v>
                </c:pt>
                <c:pt idx="1618">
                  <c:v>0</c:v>
                </c:pt>
                <c:pt idx="1619">
                  <c:v>0</c:v>
                </c:pt>
                <c:pt idx="1620">
                  <c:v>1</c:v>
                </c:pt>
                <c:pt idx="1621">
                  <c:v>0</c:v>
                </c:pt>
                <c:pt idx="1622">
                  <c:v>0</c:v>
                </c:pt>
                <c:pt idx="1623">
                  <c:v>0</c:v>
                </c:pt>
                <c:pt idx="1624">
                  <c:v>0</c:v>
                </c:pt>
                <c:pt idx="1625">
                  <c:v>1</c:v>
                </c:pt>
                <c:pt idx="1626">
                  <c:v>1</c:v>
                </c:pt>
                <c:pt idx="1627">
                  <c:v>1</c:v>
                </c:pt>
                <c:pt idx="1628">
                  <c:v>0</c:v>
                </c:pt>
                <c:pt idx="1629">
                  <c:v>0</c:v>
                </c:pt>
                <c:pt idx="1630">
                  <c:v>1</c:v>
                </c:pt>
                <c:pt idx="1631">
                  <c:v>1</c:v>
                </c:pt>
                <c:pt idx="1632">
                  <c:v>1</c:v>
                </c:pt>
                <c:pt idx="1633">
                  <c:v>0</c:v>
                </c:pt>
                <c:pt idx="1634">
                  <c:v>1</c:v>
                </c:pt>
                <c:pt idx="1635">
                  <c:v>1</c:v>
                </c:pt>
                <c:pt idx="1636">
                  <c:v>0</c:v>
                </c:pt>
                <c:pt idx="1637">
                  <c:v>0</c:v>
                </c:pt>
                <c:pt idx="1638">
                  <c:v>0</c:v>
                </c:pt>
                <c:pt idx="1639">
                  <c:v>0</c:v>
                </c:pt>
                <c:pt idx="1640">
                  <c:v>0</c:v>
                </c:pt>
                <c:pt idx="1641">
                  <c:v>1</c:v>
                </c:pt>
                <c:pt idx="1642">
                  <c:v>0</c:v>
                </c:pt>
                <c:pt idx="1643">
                  <c:v>0</c:v>
                </c:pt>
                <c:pt idx="1644">
                  <c:v>0</c:v>
                </c:pt>
                <c:pt idx="1645">
                  <c:v>0</c:v>
                </c:pt>
                <c:pt idx="1646">
                  <c:v>0</c:v>
                </c:pt>
                <c:pt idx="1647">
                  <c:v>0</c:v>
                </c:pt>
                <c:pt idx="1648">
                  <c:v>0</c:v>
                </c:pt>
                <c:pt idx="1649">
                  <c:v>1</c:v>
                </c:pt>
                <c:pt idx="1650">
                  <c:v>0</c:v>
                </c:pt>
                <c:pt idx="1651">
                  <c:v>0</c:v>
                </c:pt>
                <c:pt idx="1652">
                  <c:v>0</c:v>
                </c:pt>
                <c:pt idx="1653">
                  <c:v>0</c:v>
                </c:pt>
                <c:pt idx="1654">
                  <c:v>1</c:v>
                </c:pt>
                <c:pt idx="1655">
                  <c:v>0</c:v>
                </c:pt>
                <c:pt idx="1656">
                  <c:v>0</c:v>
                </c:pt>
                <c:pt idx="1657">
                  <c:v>1</c:v>
                </c:pt>
                <c:pt idx="1658">
                  <c:v>0</c:v>
                </c:pt>
                <c:pt idx="1659">
                  <c:v>0</c:v>
                </c:pt>
                <c:pt idx="1660">
                  <c:v>1</c:v>
                </c:pt>
                <c:pt idx="1661">
                  <c:v>0</c:v>
                </c:pt>
                <c:pt idx="1662">
                  <c:v>0</c:v>
                </c:pt>
                <c:pt idx="1663">
                  <c:v>0</c:v>
                </c:pt>
                <c:pt idx="1664">
                  <c:v>1</c:v>
                </c:pt>
                <c:pt idx="1665">
                  <c:v>0</c:v>
                </c:pt>
                <c:pt idx="1666">
                  <c:v>1</c:v>
                </c:pt>
                <c:pt idx="1667">
                  <c:v>1</c:v>
                </c:pt>
                <c:pt idx="1668">
                  <c:v>1</c:v>
                </c:pt>
                <c:pt idx="1669">
                  <c:v>1</c:v>
                </c:pt>
                <c:pt idx="1670">
                  <c:v>1</c:v>
                </c:pt>
                <c:pt idx="1671">
                  <c:v>0</c:v>
                </c:pt>
                <c:pt idx="1672">
                  <c:v>0</c:v>
                </c:pt>
                <c:pt idx="1673">
                  <c:v>0</c:v>
                </c:pt>
                <c:pt idx="1674">
                  <c:v>0</c:v>
                </c:pt>
                <c:pt idx="1675">
                  <c:v>0</c:v>
                </c:pt>
                <c:pt idx="1676">
                  <c:v>0</c:v>
                </c:pt>
                <c:pt idx="1677">
                  <c:v>0</c:v>
                </c:pt>
                <c:pt idx="1678">
                  <c:v>1</c:v>
                </c:pt>
                <c:pt idx="1679">
                  <c:v>0</c:v>
                </c:pt>
                <c:pt idx="1680">
                  <c:v>0</c:v>
                </c:pt>
                <c:pt idx="1681">
                  <c:v>0</c:v>
                </c:pt>
                <c:pt idx="1682">
                  <c:v>1</c:v>
                </c:pt>
                <c:pt idx="1683">
                  <c:v>1</c:v>
                </c:pt>
                <c:pt idx="1684">
                  <c:v>0</c:v>
                </c:pt>
                <c:pt idx="1685">
                  <c:v>0</c:v>
                </c:pt>
                <c:pt idx="1686">
                  <c:v>0</c:v>
                </c:pt>
                <c:pt idx="1687">
                  <c:v>0</c:v>
                </c:pt>
                <c:pt idx="1688">
                  <c:v>0</c:v>
                </c:pt>
                <c:pt idx="1689">
                  <c:v>0</c:v>
                </c:pt>
                <c:pt idx="1690">
                  <c:v>0</c:v>
                </c:pt>
                <c:pt idx="1691">
                  <c:v>0</c:v>
                </c:pt>
                <c:pt idx="1692">
                  <c:v>1</c:v>
                </c:pt>
                <c:pt idx="1693">
                  <c:v>0</c:v>
                </c:pt>
                <c:pt idx="1694">
                  <c:v>0</c:v>
                </c:pt>
                <c:pt idx="1695">
                  <c:v>0</c:v>
                </c:pt>
                <c:pt idx="1696">
                  <c:v>0</c:v>
                </c:pt>
                <c:pt idx="1697">
                  <c:v>1</c:v>
                </c:pt>
                <c:pt idx="1698">
                  <c:v>1</c:v>
                </c:pt>
                <c:pt idx="1699">
                  <c:v>0</c:v>
                </c:pt>
                <c:pt idx="1700">
                  <c:v>0</c:v>
                </c:pt>
                <c:pt idx="1701">
                  <c:v>0</c:v>
                </c:pt>
                <c:pt idx="1702">
                  <c:v>0</c:v>
                </c:pt>
                <c:pt idx="1703">
                  <c:v>1</c:v>
                </c:pt>
                <c:pt idx="1704">
                  <c:v>0</c:v>
                </c:pt>
                <c:pt idx="1705">
                  <c:v>1</c:v>
                </c:pt>
                <c:pt idx="1706">
                  <c:v>0</c:v>
                </c:pt>
                <c:pt idx="1707">
                  <c:v>0</c:v>
                </c:pt>
                <c:pt idx="1708">
                  <c:v>0</c:v>
                </c:pt>
                <c:pt idx="1709">
                  <c:v>1</c:v>
                </c:pt>
                <c:pt idx="1710">
                  <c:v>0</c:v>
                </c:pt>
                <c:pt idx="1711">
                  <c:v>0</c:v>
                </c:pt>
                <c:pt idx="1712">
                  <c:v>0</c:v>
                </c:pt>
                <c:pt idx="1713">
                  <c:v>0</c:v>
                </c:pt>
                <c:pt idx="1714">
                  <c:v>0</c:v>
                </c:pt>
                <c:pt idx="1715">
                  <c:v>0</c:v>
                </c:pt>
                <c:pt idx="1716">
                  <c:v>0</c:v>
                </c:pt>
                <c:pt idx="1717">
                  <c:v>0</c:v>
                </c:pt>
                <c:pt idx="1718">
                  <c:v>0</c:v>
                </c:pt>
                <c:pt idx="1719">
                  <c:v>1</c:v>
                </c:pt>
                <c:pt idx="1720">
                  <c:v>0</c:v>
                </c:pt>
                <c:pt idx="1721">
                  <c:v>1</c:v>
                </c:pt>
                <c:pt idx="1722">
                  <c:v>0</c:v>
                </c:pt>
                <c:pt idx="1723">
                  <c:v>1</c:v>
                </c:pt>
                <c:pt idx="1724">
                  <c:v>1</c:v>
                </c:pt>
                <c:pt idx="1725">
                  <c:v>0</c:v>
                </c:pt>
                <c:pt idx="1726">
                  <c:v>0</c:v>
                </c:pt>
                <c:pt idx="1727">
                  <c:v>0</c:v>
                </c:pt>
                <c:pt idx="1728">
                  <c:v>0</c:v>
                </c:pt>
                <c:pt idx="1729">
                  <c:v>0</c:v>
                </c:pt>
                <c:pt idx="1730">
                  <c:v>1</c:v>
                </c:pt>
                <c:pt idx="1731">
                  <c:v>0</c:v>
                </c:pt>
                <c:pt idx="1732">
                  <c:v>0</c:v>
                </c:pt>
                <c:pt idx="1733">
                  <c:v>0</c:v>
                </c:pt>
                <c:pt idx="1734">
                  <c:v>0</c:v>
                </c:pt>
                <c:pt idx="1735">
                  <c:v>0</c:v>
                </c:pt>
                <c:pt idx="1736">
                  <c:v>0</c:v>
                </c:pt>
                <c:pt idx="1737">
                  <c:v>0</c:v>
                </c:pt>
                <c:pt idx="1738">
                  <c:v>0</c:v>
                </c:pt>
                <c:pt idx="1739">
                  <c:v>1</c:v>
                </c:pt>
                <c:pt idx="1740">
                  <c:v>0</c:v>
                </c:pt>
                <c:pt idx="1741">
                  <c:v>0</c:v>
                </c:pt>
                <c:pt idx="1742">
                  <c:v>1</c:v>
                </c:pt>
                <c:pt idx="1743">
                  <c:v>0</c:v>
                </c:pt>
                <c:pt idx="1744">
                  <c:v>1</c:v>
                </c:pt>
                <c:pt idx="1745">
                  <c:v>0</c:v>
                </c:pt>
                <c:pt idx="1746">
                  <c:v>0</c:v>
                </c:pt>
                <c:pt idx="1747">
                  <c:v>0</c:v>
                </c:pt>
                <c:pt idx="1748">
                  <c:v>0</c:v>
                </c:pt>
                <c:pt idx="1749">
                  <c:v>1</c:v>
                </c:pt>
                <c:pt idx="1750">
                  <c:v>1</c:v>
                </c:pt>
                <c:pt idx="1751">
                  <c:v>0</c:v>
                </c:pt>
                <c:pt idx="1752">
                  <c:v>0</c:v>
                </c:pt>
                <c:pt idx="1753">
                  <c:v>1</c:v>
                </c:pt>
                <c:pt idx="1754">
                  <c:v>0</c:v>
                </c:pt>
                <c:pt idx="1755">
                  <c:v>0</c:v>
                </c:pt>
                <c:pt idx="1756">
                  <c:v>0</c:v>
                </c:pt>
                <c:pt idx="1757">
                  <c:v>0</c:v>
                </c:pt>
                <c:pt idx="1758">
                  <c:v>1</c:v>
                </c:pt>
                <c:pt idx="1759">
                  <c:v>0</c:v>
                </c:pt>
                <c:pt idx="1760">
                  <c:v>0</c:v>
                </c:pt>
                <c:pt idx="1761">
                  <c:v>0</c:v>
                </c:pt>
                <c:pt idx="1762">
                  <c:v>0</c:v>
                </c:pt>
                <c:pt idx="1763">
                  <c:v>0</c:v>
                </c:pt>
                <c:pt idx="1764">
                  <c:v>0</c:v>
                </c:pt>
                <c:pt idx="1765">
                  <c:v>0</c:v>
                </c:pt>
                <c:pt idx="1766">
                  <c:v>1</c:v>
                </c:pt>
                <c:pt idx="1767">
                  <c:v>0</c:v>
                </c:pt>
                <c:pt idx="1768">
                  <c:v>0</c:v>
                </c:pt>
                <c:pt idx="1769">
                  <c:v>0</c:v>
                </c:pt>
                <c:pt idx="1770">
                  <c:v>1</c:v>
                </c:pt>
                <c:pt idx="1771">
                  <c:v>1</c:v>
                </c:pt>
                <c:pt idx="1772">
                  <c:v>0</c:v>
                </c:pt>
                <c:pt idx="1773">
                  <c:v>1</c:v>
                </c:pt>
                <c:pt idx="1774">
                  <c:v>0</c:v>
                </c:pt>
                <c:pt idx="1775">
                  <c:v>0</c:v>
                </c:pt>
                <c:pt idx="1776">
                  <c:v>0</c:v>
                </c:pt>
                <c:pt idx="1777">
                  <c:v>1</c:v>
                </c:pt>
                <c:pt idx="1778">
                  <c:v>1</c:v>
                </c:pt>
                <c:pt idx="1779">
                  <c:v>0</c:v>
                </c:pt>
                <c:pt idx="1780">
                  <c:v>0</c:v>
                </c:pt>
                <c:pt idx="1781">
                  <c:v>1</c:v>
                </c:pt>
                <c:pt idx="1782">
                  <c:v>0</c:v>
                </c:pt>
                <c:pt idx="1783">
                  <c:v>0</c:v>
                </c:pt>
                <c:pt idx="1784">
                  <c:v>0</c:v>
                </c:pt>
                <c:pt idx="1785">
                  <c:v>0</c:v>
                </c:pt>
                <c:pt idx="1786">
                  <c:v>0</c:v>
                </c:pt>
                <c:pt idx="1787">
                  <c:v>0</c:v>
                </c:pt>
                <c:pt idx="1788">
                  <c:v>0</c:v>
                </c:pt>
                <c:pt idx="1789">
                  <c:v>0</c:v>
                </c:pt>
                <c:pt idx="1790">
                  <c:v>0</c:v>
                </c:pt>
                <c:pt idx="1791">
                  <c:v>1</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1</c:v>
                </c:pt>
                <c:pt idx="1807">
                  <c:v>0</c:v>
                </c:pt>
                <c:pt idx="1808">
                  <c:v>0</c:v>
                </c:pt>
                <c:pt idx="1809">
                  <c:v>1</c:v>
                </c:pt>
                <c:pt idx="1810">
                  <c:v>0</c:v>
                </c:pt>
                <c:pt idx="1811">
                  <c:v>1</c:v>
                </c:pt>
                <c:pt idx="1812">
                  <c:v>0</c:v>
                </c:pt>
                <c:pt idx="1813">
                  <c:v>0</c:v>
                </c:pt>
                <c:pt idx="1814">
                  <c:v>0</c:v>
                </c:pt>
                <c:pt idx="1815">
                  <c:v>1</c:v>
                </c:pt>
                <c:pt idx="1816">
                  <c:v>0</c:v>
                </c:pt>
                <c:pt idx="1817">
                  <c:v>0</c:v>
                </c:pt>
                <c:pt idx="1818">
                  <c:v>0</c:v>
                </c:pt>
                <c:pt idx="1819">
                  <c:v>1</c:v>
                </c:pt>
                <c:pt idx="1820">
                  <c:v>0</c:v>
                </c:pt>
                <c:pt idx="1821">
                  <c:v>0</c:v>
                </c:pt>
                <c:pt idx="1822">
                  <c:v>0</c:v>
                </c:pt>
                <c:pt idx="1823">
                  <c:v>0</c:v>
                </c:pt>
                <c:pt idx="1824">
                  <c:v>0</c:v>
                </c:pt>
                <c:pt idx="1825">
                  <c:v>0</c:v>
                </c:pt>
                <c:pt idx="1826">
                  <c:v>1</c:v>
                </c:pt>
                <c:pt idx="1827">
                  <c:v>0</c:v>
                </c:pt>
                <c:pt idx="1828">
                  <c:v>0</c:v>
                </c:pt>
                <c:pt idx="1829">
                  <c:v>0</c:v>
                </c:pt>
                <c:pt idx="1830">
                  <c:v>0</c:v>
                </c:pt>
                <c:pt idx="1831">
                  <c:v>0</c:v>
                </c:pt>
                <c:pt idx="1832">
                  <c:v>1</c:v>
                </c:pt>
                <c:pt idx="1833">
                  <c:v>0</c:v>
                </c:pt>
                <c:pt idx="1834">
                  <c:v>0</c:v>
                </c:pt>
                <c:pt idx="1835">
                  <c:v>0</c:v>
                </c:pt>
                <c:pt idx="1836">
                  <c:v>1</c:v>
                </c:pt>
                <c:pt idx="1837">
                  <c:v>0</c:v>
                </c:pt>
                <c:pt idx="1838">
                  <c:v>0</c:v>
                </c:pt>
                <c:pt idx="1839">
                  <c:v>1</c:v>
                </c:pt>
                <c:pt idx="1840">
                  <c:v>1</c:v>
                </c:pt>
                <c:pt idx="1841">
                  <c:v>0</c:v>
                </c:pt>
                <c:pt idx="1842">
                  <c:v>0</c:v>
                </c:pt>
                <c:pt idx="1843">
                  <c:v>0</c:v>
                </c:pt>
                <c:pt idx="1844">
                  <c:v>0</c:v>
                </c:pt>
                <c:pt idx="1845">
                  <c:v>1</c:v>
                </c:pt>
                <c:pt idx="1846">
                  <c:v>1</c:v>
                </c:pt>
                <c:pt idx="1847">
                  <c:v>0</c:v>
                </c:pt>
                <c:pt idx="1848">
                  <c:v>1</c:v>
                </c:pt>
                <c:pt idx="1849">
                  <c:v>0</c:v>
                </c:pt>
                <c:pt idx="1850">
                  <c:v>0</c:v>
                </c:pt>
                <c:pt idx="1851">
                  <c:v>0</c:v>
                </c:pt>
                <c:pt idx="1852">
                  <c:v>1</c:v>
                </c:pt>
                <c:pt idx="1853">
                  <c:v>0</c:v>
                </c:pt>
                <c:pt idx="1854">
                  <c:v>1</c:v>
                </c:pt>
                <c:pt idx="1855">
                  <c:v>0</c:v>
                </c:pt>
                <c:pt idx="1856">
                  <c:v>0</c:v>
                </c:pt>
                <c:pt idx="1857">
                  <c:v>0</c:v>
                </c:pt>
                <c:pt idx="1858">
                  <c:v>1</c:v>
                </c:pt>
                <c:pt idx="1859">
                  <c:v>0</c:v>
                </c:pt>
                <c:pt idx="1860">
                  <c:v>1</c:v>
                </c:pt>
                <c:pt idx="1861">
                  <c:v>0</c:v>
                </c:pt>
                <c:pt idx="1862">
                  <c:v>0</c:v>
                </c:pt>
                <c:pt idx="1863">
                  <c:v>0</c:v>
                </c:pt>
                <c:pt idx="1864">
                  <c:v>0</c:v>
                </c:pt>
                <c:pt idx="1865">
                  <c:v>0</c:v>
                </c:pt>
                <c:pt idx="1866">
                  <c:v>0</c:v>
                </c:pt>
                <c:pt idx="1867">
                  <c:v>0</c:v>
                </c:pt>
                <c:pt idx="1868">
                  <c:v>0</c:v>
                </c:pt>
                <c:pt idx="1869">
                  <c:v>0</c:v>
                </c:pt>
                <c:pt idx="1870">
                  <c:v>1</c:v>
                </c:pt>
                <c:pt idx="1871">
                  <c:v>0</c:v>
                </c:pt>
                <c:pt idx="1872">
                  <c:v>0</c:v>
                </c:pt>
                <c:pt idx="1873">
                  <c:v>1</c:v>
                </c:pt>
                <c:pt idx="1874">
                  <c:v>0</c:v>
                </c:pt>
                <c:pt idx="1875">
                  <c:v>0</c:v>
                </c:pt>
                <c:pt idx="1876">
                  <c:v>0</c:v>
                </c:pt>
                <c:pt idx="1877">
                  <c:v>0</c:v>
                </c:pt>
                <c:pt idx="1878">
                  <c:v>1</c:v>
                </c:pt>
                <c:pt idx="1879">
                  <c:v>0</c:v>
                </c:pt>
                <c:pt idx="1880">
                  <c:v>1</c:v>
                </c:pt>
                <c:pt idx="1881">
                  <c:v>1</c:v>
                </c:pt>
                <c:pt idx="1882">
                  <c:v>1</c:v>
                </c:pt>
                <c:pt idx="1883">
                  <c:v>0</c:v>
                </c:pt>
                <c:pt idx="1884">
                  <c:v>1</c:v>
                </c:pt>
                <c:pt idx="1885">
                  <c:v>0</c:v>
                </c:pt>
                <c:pt idx="1886">
                  <c:v>1</c:v>
                </c:pt>
                <c:pt idx="1887">
                  <c:v>1</c:v>
                </c:pt>
                <c:pt idx="1888">
                  <c:v>0</c:v>
                </c:pt>
                <c:pt idx="1889">
                  <c:v>0</c:v>
                </c:pt>
                <c:pt idx="1890">
                  <c:v>1</c:v>
                </c:pt>
                <c:pt idx="1891">
                  <c:v>0</c:v>
                </c:pt>
                <c:pt idx="1892">
                  <c:v>0</c:v>
                </c:pt>
                <c:pt idx="1893">
                  <c:v>0</c:v>
                </c:pt>
                <c:pt idx="1894">
                  <c:v>0</c:v>
                </c:pt>
                <c:pt idx="1895">
                  <c:v>0</c:v>
                </c:pt>
                <c:pt idx="1896">
                  <c:v>0</c:v>
                </c:pt>
                <c:pt idx="1897">
                  <c:v>1</c:v>
                </c:pt>
                <c:pt idx="1898">
                  <c:v>1</c:v>
                </c:pt>
                <c:pt idx="1899">
                  <c:v>1</c:v>
                </c:pt>
                <c:pt idx="1900">
                  <c:v>1</c:v>
                </c:pt>
                <c:pt idx="1901">
                  <c:v>0</c:v>
                </c:pt>
                <c:pt idx="1902">
                  <c:v>0</c:v>
                </c:pt>
                <c:pt idx="1903">
                  <c:v>0</c:v>
                </c:pt>
                <c:pt idx="1904">
                  <c:v>0</c:v>
                </c:pt>
                <c:pt idx="1905">
                  <c:v>0</c:v>
                </c:pt>
                <c:pt idx="1906">
                  <c:v>1</c:v>
                </c:pt>
                <c:pt idx="1907">
                  <c:v>0</c:v>
                </c:pt>
                <c:pt idx="1908">
                  <c:v>0</c:v>
                </c:pt>
                <c:pt idx="1909">
                  <c:v>0</c:v>
                </c:pt>
                <c:pt idx="1910">
                  <c:v>0</c:v>
                </c:pt>
                <c:pt idx="1911">
                  <c:v>0</c:v>
                </c:pt>
                <c:pt idx="1912">
                  <c:v>0</c:v>
                </c:pt>
                <c:pt idx="1913">
                  <c:v>0</c:v>
                </c:pt>
                <c:pt idx="1914">
                  <c:v>1</c:v>
                </c:pt>
                <c:pt idx="1915">
                  <c:v>0</c:v>
                </c:pt>
                <c:pt idx="1916">
                  <c:v>0</c:v>
                </c:pt>
                <c:pt idx="1917">
                  <c:v>1</c:v>
                </c:pt>
                <c:pt idx="1918">
                  <c:v>0</c:v>
                </c:pt>
                <c:pt idx="1919">
                  <c:v>1</c:v>
                </c:pt>
                <c:pt idx="1920">
                  <c:v>0</c:v>
                </c:pt>
                <c:pt idx="1921">
                  <c:v>0</c:v>
                </c:pt>
                <c:pt idx="1922">
                  <c:v>0</c:v>
                </c:pt>
                <c:pt idx="1923">
                  <c:v>0</c:v>
                </c:pt>
                <c:pt idx="1924">
                  <c:v>0</c:v>
                </c:pt>
                <c:pt idx="1925">
                  <c:v>0</c:v>
                </c:pt>
                <c:pt idx="1926">
                  <c:v>1</c:v>
                </c:pt>
                <c:pt idx="1927">
                  <c:v>0</c:v>
                </c:pt>
                <c:pt idx="1928">
                  <c:v>0</c:v>
                </c:pt>
                <c:pt idx="1929">
                  <c:v>0</c:v>
                </c:pt>
                <c:pt idx="1930">
                  <c:v>1</c:v>
                </c:pt>
                <c:pt idx="1931">
                  <c:v>1</c:v>
                </c:pt>
                <c:pt idx="1932">
                  <c:v>0</c:v>
                </c:pt>
                <c:pt idx="1933">
                  <c:v>0</c:v>
                </c:pt>
                <c:pt idx="1934">
                  <c:v>0</c:v>
                </c:pt>
                <c:pt idx="1935">
                  <c:v>0</c:v>
                </c:pt>
                <c:pt idx="1936">
                  <c:v>1</c:v>
                </c:pt>
                <c:pt idx="1937">
                  <c:v>1</c:v>
                </c:pt>
                <c:pt idx="1938">
                  <c:v>0</c:v>
                </c:pt>
                <c:pt idx="1939">
                  <c:v>0</c:v>
                </c:pt>
                <c:pt idx="1940">
                  <c:v>1</c:v>
                </c:pt>
                <c:pt idx="1941">
                  <c:v>0</c:v>
                </c:pt>
                <c:pt idx="1942">
                  <c:v>0</c:v>
                </c:pt>
                <c:pt idx="1943">
                  <c:v>0</c:v>
                </c:pt>
                <c:pt idx="1944">
                  <c:v>0</c:v>
                </c:pt>
                <c:pt idx="1945">
                  <c:v>0</c:v>
                </c:pt>
                <c:pt idx="1946">
                  <c:v>0</c:v>
                </c:pt>
                <c:pt idx="1947">
                  <c:v>0</c:v>
                </c:pt>
                <c:pt idx="1948">
                  <c:v>0</c:v>
                </c:pt>
                <c:pt idx="1949">
                  <c:v>0</c:v>
                </c:pt>
                <c:pt idx="1950">
                  <c:v>1</c:v>
                </c:pt>
                <c:pt idx="1951">
                  <c:v>0</c:v>
                </c:pt>
                <c:pt idx="1952">
                  <c:v>0</c:v>
                </c:pt>
                <c:pt idx="1953">
                  <c:v>1</c:v>
                </c:pt>
                <c:pt idx="1954">
                  <c:v>1</c:v>
                </c:pt>
                <c:pt idx="1955">
                  <c:v>1</c:v>
                </c:pt>
                <c:pt idx="1956">
                  <c:v>0</c:v>
                </c:pt>
                <c:pt idx="1957">
                  <c:v>0</c:v>
                </c:pt>
                <c:pt idx="1958">
                  <c:v>0</c:v>
                </c:pt>
                <c:pt idx="1959">
                  <c:v>1</c:v>
                </c:pt>
                <c:pt idx="1960">
                  <c:v>0</c:v>
                </c:pt>
                <c:pt idx="1961">
                  <c:v>1</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1</c:v>
                </c:pt>
                <c:pt idx="1978">
                  <c:v>0</c:v>
                </c:pt>
                <c:pt idx="1979">
                  <c:v>0</c:v>
                </c:pt>
                <c:pt idx="1980">
                  <c:v>0</c:v>
                </c:pt>
                <c:pt idx="1981">
                  <c:v>1</c:v>
                </c:pt>
                <c:pt idx="1982">
                  <c:v>0</c:v>
                </c:pt>
                <c:pt idx="1983">
                  <c:v>0</c:v>
                </c:pt>
                <c:pt idx="1984">
                  <c:v>0</c:v>
                </c:pt>
                <c:pt idx="1985">
                  <c:v>0</c:v>
                </c:pt>
                <c:pt idx="1986">
                  <c:v>0</c:v>
                </c:pt>
                <c:pt idx="1987">
                  <c:v>0</c:v>
                </c:pt>
                <c:pt idx="1988">
                  <c:v>0</c:v>
                </c:pt>
                <c:pt idx="1989">
                  <c:v>0</c:v>
                </c:pt>
                <c:pt idx="1990">
                  <c:v>1</c:v>
                </c:pt>
                <c:pt idx="1991">
                  <c:v>0</c:v>
                </c:pt>
                <c:pt idx="1992">
                  <c:v>0</c:v>
                </c:pt>
                <c:pt idx="1993">
                  <c:v>0</c:v>
                </c:pt>
                <c:pt idx="1994">
                  <c:v>0</c:v>
                </c:pt>
                <c:pt idx="1995">
                  <c:v>0</c:v>
                </c:pt>
                <c:pt idx="1996">
                  <c:v>0</c:v>
                </c:pt>
                <c:pt idx="1997">
                  <c:v>1</c:v>
                </c:pt>
                <c:pt idx="1998">
                  <c:v>1</c:v>
                </c:pt>
                <c:pt idx="1999">
                  <c:v>0</c:v>
                </c:pt>
                <c:pt idx="2000">
                  <c:v>0</c:v>
                </c:pt>
                <c:pt idx="2001">
                  <c:v>1</c:v>
                </c:pt>
                <c:pt idx="2002">
                  <c:v>0</c:v>
                </c:pt>
                <c:pt idx="2003">
                  <c:v>0</c:v>
                </c:pt>
                <c:pt idx="2004">
                  <c:v>0</c:v>
                </c:pt>
                <c:pt idx="2005">
                  <c:v>0</c:v>
                </c:pt>
                <c:pt idx="2006">
                  <c:v>0</c:v>
                </c:pt>
                <c:pt idx="2007">
                  <c:v>0</c:v>
                </c:pt>
                <c:pt idx="2008">
                  <c:v>1</c:v>
                </c:pt>
                <c:pt idx="2009">
                  <c:v>1</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0</c:v>
                </c:pt>
                <c:pt idx="2028">
                  <c:v>0</c:v>
                </c:pt>
                <c:pt idx="2029">
                  <c:v>0</c:v>
                </c:pt>
                <c:pt idx="2030">
                  <c:v>1</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1</c:v>
                </c:pt>
                <c:pt idx="2058">
                  <c:v>0</c:v>
                </c:pt>
                <c:pt idx="2059">
                  <c:v>0</c:v>
                </c:pt>
                <c:pt idx="2060">
                  <c:v>0</c:v>
                </c:pt>
                <c:pt idx="2061">
                  <c:v>1</c:v>
                </c:pt>
                <c:pt idx="2062">
                  <c:v>1</c:v>
                </c:pt>
                <c:pt idx="2063">
                  <c:v>0</c:v>
                </c:pt>
                <c:pt idx="2064">
                  <c:v>0</c:v>
                </c:pt>
                <c:pt idx="2065">
                  <c:v>0</c:v>
                </c:pt>
                <c:pt idx="2066">
                  <c:v>0</c:v>
                </c:pt>
                <c:pt idx="2067">
                  <c:v>1</c:v>
                </c:pt>
                <c:pt idx="2068">
                  <c:v>0</c:v>
                </c:pt>
                <c:pt idx="2069">
                  <c:v>0</c:v>
                </c:pt>
                <c:pt idx="2070">
                  <c:v>0</c:v>
                </c:pt>
                <c:pt idx="2071">
                  <c:v>0</c:v>
                </c:pt>
                <c:pt idx="2072">
                  <c:v>0</c:v>
                </c:pt>
                <c:pt idx="2073">
                  <c:v>1</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1</c:v>
                </c:pt>
                <c:pt idx="2096">
                  <c:v>0</c:v>
                </c:pt>
                <c:pt idx="2097">
                  <c:v>0</c:v>
                </c:pt>
                <c:pt idx="2098">
                  <c:v>0</c:v>
                </c:pt>
                <c:pt idx="2099">
                  <c:v>0</c:v>
                </c:pt>
                <c:pt idx="2100">
                  <c:v>0</c:v>
                </c:pt>
                <c:pt idx="2101">
                  <c:v>1</c:v>
                </c:pt>
                <c:pt idx="2102">
                  <c:v>0</c:v>
                </c:pt>
                <c:pt idx="2103">
                  <c:v>1</c:v>
                </c:pt>
                <c:pt idx="2104">
                  <c:v>0</c:v>
                </c:pt>
                <c:pt idx="2105">
                  <c:v>0</c:v>
                </c:pt>
                <c:pt idx="2106">
                  <c:v>0</c:v>
                </c:pt>
                <c:pt idx="2107">
                  <c:v>0</c:v>
                </c:pt>
                <c:pt idx="2108">
                  <c:v>0</c:v>
                </c:pt>
                <c:pt idx="2109">
                  <c:v>0</c:v>
                </c:pt>
                <c:pt idx="2110">
                  <c:v>0</c:v>
                </c:pt>
                <c:pt idx="2111">
                  <c:v>1</c:v>
                </c:pt>
                <c:pt idx="2112">
                  <c:v>0</c:v>
                </c:pt>
                <c:pt idx="2113">
                  <c:v>0</c:v>
                </c:pt>
                <c:pt idx="2114">
                  <c:v>0</c:v>
                </c:pt>
                <c:pt idx="2115">
                  <c:v>0</c:v>
                </c:pt>
                <c:pt idx="2116">
                  <c:v>0</c:v>
                </c:pt>
                <c:pt idx="2117">
                  <c:v>1</c:v>
                </c:pt>
                <c:pt idx="2118">
                  <c:v>0</c:v>
                </c:pt>
                <c:pt idx="2119">
                  <c:v>0</c:v>
                </c:pt>
                <c:pt idx="2120">
                  <c:v>0</c:v>
                </c:pt>
                <c:pt idx="2121">
                  <c:v>0</c:v>
                </c:pt>
                <c:pt idx="2122">
                  <c:v>0</c:v>
                </c:pt>
                <c:pt idx="2123">
                  <c:v>0</c:v>
                </c:pt>
                <c:pt idx="2124">
                  <c:v>0</c:v>
                </c:pt>
                <c:pt idx="2125">
                  <c:v>0</c:v>
                </c:pt>
                <c:pt idx="2126">
                  <c:v>0</c:v>
                </c:pt>
                <c:pt idx="2127">
                  <c:v>1</c:v>
                </c:pt>
                <c:pt idx="2128">
                  <c:v>1</c:v>
                </c:pt>
                <c:pt idx="2129">
                  <c:v>0</c:v>
                </c:pt>
                <c:pt idx="2130">
                  <c:v>0</c:v>
                </c:pt>
                <c:pt idx="2131">
                  <c:v>0</c:v>
                </c:pt>
                <c:pt idx="2132">
                  <c:v>1</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1</c:v>
                </c:pt>
                <c:pt idx="2147">
                  <c:v>0</c:v>
                </c:pt>
                <c:pt idx="2148">
                  <c:v>1</c:v>
                </c:pt>
                <c:pt idx="2149">
                  <c:v>1</c:v>
                </c:pt>
                <c:pt idx="2150">
                  <c:v>0</c:v>
                </c:pt>
                <c:pt idx="2151">
                  <c:v>0</c:v>
                </c:pt>
                <c:pt idx="2152">
                  <c:v>0</c:v>
                </c:pt>
                <c:pt idx="2153">
                  <c:v>0</c:v>
                </c:pt>
                <c:pt idx="2154">
                  <c:v>0</c:v>
                </c:pt>
                <c:pt idx="2155">
                  <c:v>0</c:v>
                </c:pt>
                <c:pt idx="2156">
                  <c:v>0</c:v>
                </c:pt>
                <c:pt idx="2157">
                  <c:v>0</c:v>
                </c:pt>
                <c:pt idx="2158">
                  <c:v>1</c:v>
                </c:pt>
                <c:pt idx="2159">
                  <c:v>0</c:v>
                </c:pt>
                <c:pt idx="2160">
                  <c:v>1</c:v>
                </c:pt>
                <c:pt idx="2161">
                  <c:v>0</c:v>
                </c:pt>
                <c:pt idx="2162">
                  <c:v>0</c:v>
                </c:pt>
                <c:pt idx="2163">
                  <c:v>0</c:v>
                </c:pt>
                <c:pt idx="2164">
                  <c:v>0</c:v>
                </c:pt>
                <c:pt idx="2165">
                  <c:v>1</c:v>
                </c:pt>
                <c:pt idx="2166">
                  <c:v>0</c:v>
                </c:pt>
                <c:pt idx="2167">
                  <c:v>0</c:v>
                </c:pt>
                <c:pt idx="2168">
                  <c:v>0</c:v>
                </c:pt>
                <c:pt idx="2169">
                  <c:v>0</c:v>
                </c:pt>
                <c:pt idx="2170">
                  <c:v>0</c:v>
                </c:pt>
                <c:pt idx="2171">
                  <c:v>0</c:v>
                </c:pt>
                <c:pt idx="2172">
                  <c:v>0</c:v>
                </c:pt>
                <c:pt idx="2173">
                  <c:v>0</c:v>
                </c:pt>
                <c:pt idx="2174">
                  <c:v>0</c:v>
                </c:pt>
                <c:pt idx="2175">
                  <c:v>1</c:v>
                </c:pt>
                <c:pt idx="2176">
                  <c:v>0</c:v>
                </c:pt>
                <c:pt idx="2177">
                  <c:v>1</c:v>
                </c:pt>
                <c:pt idx="2178">
                  <c:v>0</c:v>
                </c:pt>
                <c:pt idx="2179">
                  <c:v>0</c:v>
                </c:pt>
                <c:pt idx="2180">
                  <c:v>0</c:v>
                </c:pt>
                <c:pt idx="2181">
                  <c:v>1</c:v>
                </c:pt>
                <c:pt idx="2182">
                  <c:v>0</c:v>
                </c:pt>
                <c:pt idx="2183">
                  <c:v>0</c:v>
                </c:pt>
                <c:pt idx="2184">
                  <c:v>0</c:v>
                </c:pt>
                <c:pt idx="2185">
                  <c:v>0</c:v>
                </c:pt>
                <c:pt idx="2186">
                  <c:v>0</c:v>
                </c:pt>
                <c:pt idx="2187">
                  <c:v>1</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1</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1</c:v>
                </c:pt>
                <c:pt idx="2218">
                  <c:v>0</c:v>
                </c:pt>
                <c:pt idx="2219">
                  <c:v>0</c:v>
                </c:pt>
                <c:pt idx="2220">
                  <c:v>0</c:v>
                </c:pt>
                <c:pt idx="2221">
                  <c:v>0</c:v>
                </c:pt>
                <c:pt idx="2222">
                  <c:v>0</c:v>
                </c:pt>
                <c:pt idx="2223">
                  <c:v>0</c:v>
                </c:pt>
                <c:pt idx="2224">
                  <c:v>1</c:v>
                </c:pt>
                <c:pt idx="2225">
                  <c:v>0</c:v>
                </c:pt>
                <c:pt idx="2226">
                  <c:v>0</c:v>
                </c:pt>
                <c:pt idx="2227">
                  <c:v>0</c:v>
                </c:pt>
                <c:pt idx="2228">
                  <c:v>0</c:v>
                </c:pt>
                <c:pt idx="2229">
                  <c:v>0</c:v>
                </c:pt>
                <c:pt idx="2230">
                  <c:v>0</c:v>
                </c:pt>
                <c:pt idx="2231">
                  <c:v>0</c:v>
                </c:pt>
                <c:pt idx="2232">
                  <c:v>0</c:v>
                </c:pt>
                <c:pt idx="2233">
                  <c:v>0</c:v>
                </c:pt>
                <c:pt idx="2234">
                  <c:v>0</c:v>
                </c:pt>
                <c:pt idx="2235">
                  <c:v>0</c:v>
                </c:pt>
                <c:pt idx="2236">
                  <c:v>1</c:v>
                </c:pt>
                <c:pt idx="2237">
                  <c:v>0</c:v>
                </c:pt>
                <c:pt idx="2238">
                  <c:v>0</c:v>
                </c:pt>
                <c:pt idx="2239">
                  <c:v>1</c:v>
                </c:pt>
              </c:numCache>
            </c:numRef>
          </c:xVal>
          <c:yVal>
            <c:numRef>
              <c:f>'Q4 (A) &amp; (B)'!$G$3:$G$2242</c:f>
              <c:numCache>
                <c:formatCode>General</c:formatCode>
                <c:ptCount val="2240"/>
                <c:pt idx="0">
                  <c:v>172</c:v>
                </c:pt>
                <c:pt idx="1">
                  <c:v>2</c:v>
                </c:pt>
                <c:pt idx="2">
                  <c:v>111</c:v>
                </c:pt>
                <c:pt idx="3">
                  <c:v>10</c:v>
                </c:pt>
                <c:pt idx="4">
                  <c:v>46</c:v>
                </c:pt>
                <c:pt idx="5">
                  <c:v>0</c:v>
                </c:pt>
                <c:pt idx="6">
                  <c:v>50</c:v>
                </c:pt>
                <c:pt idx="7">
                  <c:v>3</c:v>
                </c:pt>
                <c:pt idx="8">
                  <c:v>3</c:v>
                </c:pt>
                <c:pt idx="9">
                  <c:v>1</c:v>
                </c:pt>
                <c:pt idx="10">
                  <c:v>0</c:v>
                </c:pt>
                <c:pt idx="11">
                  <c:v>11</c:v>
                </c:pt>
                <c:pt idx="12">
                  <c:v>225</c:v>
                </c:pt>
                <c:pt idx="13">
                  <c:v>3</c:v>
                </c:pt>
                <c:pt idx="14">
                  <c:v>6</c:v>
                </c:pt>
                <c:pt idx="15">
                  <c:v>59</c:v>
                </c:pt>
                <c:pt idx="16">
                  <c:v>2</c:v>
                </c:pt>
                <c:pt idx="17">
                  <c:v>150</c:v>
                </c:pt>
                <c:pt idx="18">
                  <c:v>0</c:v>
                </c:pt>
                <c:pt idx="19">
                  <c:v>30</c:v>
                </c:pt>
                <c:pt idx="20">
                  <c:v>69</c:v>
                </c:pt>
                <c:pt idx="21">
                  <c:v>1</c:v>
                </c:pt>
                <c:pt idx="22">
                  <c:v>0</c:v>
                </c:pt>
                <c:pt idx="23">
                  <c:v>21</c:v>
                </c:pt>
                <c:pt idx="24">
                  <c:v>39</c:v>
                </c:pt>
                <c:pt idx="25">
                  <c:v>15</c:v>
                </c:pt>
                <c:pt idx="26">
                  <c:v>3</c:v>
                </c:pt>
                <c:pt idx="27">
                  <c:v>3</c:v>
                </c:pt>
                <c:pt idx="28">
                  <c:v>20</c:v>
                </c:pt>
                <c:pt idx="29">
                  <c:v>21</c:v>
                </c:pt>
                <c:pt idx="30">
                  <c:v>2</c:v>
                </c:pt>
                <c:pt idx="31">
                  <c:v>34</c:v>
                </c:pt>
                <c:pt idx="32">
                  <c:v>2</c:v>
                </c:pt>
                <c:pt idx="33">
                  <c:v>33</c:v>
                </c:pt>
                <c:pt idx="34">
                  <c:v>119</c:v>
                </c:pt>
                <c:pt idx="35">
                  <c:v>2</c:v>
                </c:pt>
                <c:pt idx="36">
                  <c:v>0</c:v>
                </c:pt>
                <c:pt idx="37">
                  <c:v>15</c:v>
                </c:pt>
                <c:pt idx="38">
                  <c:v>2</c:v>
                </c:pt>
                <c:pt idx="39">
                  <c:v>160</c:v>
                </c:pt>
                <c:pt idx="40">
                  <c:v>82</c:v>
                </c:pt>
                <c:pt idx="41">
                  <c:v>3</c:v>
                </c:pt>
                <c:pt idx="42">
                  <c:v>3</c:v>
                </c:pt>
                <c:pt idx="43">
                  <c:v>3</c:v>
                </c:pt>
                <c:pt idx="44">
                  <c:v>3</c:v>
                </c:pt>
                <c:pt idx="45">
                  <c:v>227</c:v>
                </c:pt>
                <c:pt idx="46">
                  <c:v>15</c:v>
                </c:pt>
                <c:pt idx="47">
                  <c:v>3</c:v>
                </c:pt>
                <c:pt idx="48">
                  <c:v>6</c:v>
                </c:pt>
                <c:pt idx="49">
                  <c:v>50</c:v>
                </c:pt>
                <c:pt idx="50">
                  <c:v>37</c:v>
                </c:pt>
                <c:pt idx="51">
                  <c:v>27</c:v>
                </c:pt>
                <c:pt idx="52">
                  <c:v>30</c:v>
                </c:pt>
                <c:pt idx="53">
                  <c:v>156</c:v>
                </c:pt>
                <c:pt idx="54">
                  <c:v>12</c:v>
                </c:pt>
                <c:pt idx="55">
                  <c:v>180</c:v>
                </c:pt>
                <c:pt idx="56">
                  <c:v>121</c:v>
                </c:pt>
                <c:pt idx="57">
                  <c:v>2</c:v>
                </c:pt>
                <c:pt idx="58">
                  <c:v>2</c:v>
                </c:pt>
                <c:pt idx="59">
                  <c:v>0</c:v>
                </c:pt>
                <c:pt idx="60">
                  <c:v>69</c:v>
                </c:pt>
                <c:pt idx="61">
                  <c:v>16</c:v>
                </c:pt>
                <c:pt idx="62">
                  <c:v>37</c:v>
                </c:pt>
                <c:pt idx="63">
                  <c:v>0</c:v>
                </c:pt>
                <c:pt idx="64">
                  <c:v>119</c:v>
                </c:pt>
                <c:pt idx="65">
                  <c:v>3</c:v>
                </c:pt>
                <c:pt idx="66">
                  <c:v>0</c:v>
                </c:pt>
                <c:pt idx="67">
                  <c:v>201</c:v>
                </c:pt>
                <c:pt idx="68">
                  <c:v>7</c:v>
                </c:pt>
                <c:pt idx="69">
                  <c:v>58</c:v>
                </c:pt>
                <c:pt idx="70">
                  <c:v>189</c:v>
                </c:pt>
                <c:pt idx="71">
                  <c:v>17</c:v>
                </c:pt>
                <c:pt idx="72">
                  <c:v>84</c:v>
                </c:pt>
                <c:pt idx="73">
                  <c:v>0</c:v>
                </c:pt>
                <c:pt idx="74">
                  <c:v>4</c:v>
                </c:pt>
                <c:pt idx="75">
                  <c:v>2</c:v>
                </c:pt>
                <c:pt idx="76">
                  <c:v>97</c:v>
                </c:pt>
                <c:pt idx="77">
                  <c:v>137</c:v>
                </c:pt>
                <c:pt idx="78">
                  <c:v>0</c:v>
                </c:pt>
                <c:pt idx="79">
                  <c:v>0</c:v>
                </c:pt>
                <c:pt idx="80">
                  <c:v>7</c:v>
                </c:pt>
                <c:pt idx="81">
                  <c:v>2</c:v>
                </c:pt>
                <c:pt idx="82">
                  <c:v>7</c:v>
                </c:pt>
                <c:pt idx="83">
                  <c:v>34</c:v>
                </c:pt>
                <c:pt idx="84">
                  <c:v>27</c:v>
                </c:pt>
                <c:pt idx="85">
                  <c:v>10</c:v>
                </c:pt>
                <c:pt idx="86">
                  <c:v>0</c:v>
                </c:pt>
                <c:pt idx="87">
                  <c:v>0</c:v>
                </c:pt>
                <c:pt idx="88">
                  <c:v>110</c:v>
                </c:pt>
                <c:pt idx="89">
                  <c:v>4</c:v>
                </c:pt>
                <c:pt idx="90">
                  <c:v>49</c:v>
                </c:pt>
                <c:pt idx="91">
                  <c:v>2</c:v>
                </c:pt>
                <c:pt idx="92">
                  <c:v>98</c:v>
                </c:pt>
                <c:pt idx="93">
                  <c:v>0</c:v>
                </c:pt>
                <c:pt idx="94">
                  <c:v>0</c:v>
                </c:pt>
                <c:pt idx="95">
                  <c:v>12</c:v>
                </c:pt>
                <c:pt idx="96">
                  <c:v>0</c:v>
                </c:pt>
                <c:pt idx="97">
                  <c:v>0</c:v>
                </c:pt>
                <c:pt idx="98">
                  <c:v>75</c:v>
                </c:pt>
                <c:pt idx="99">
                  <c:v>65</c:v>
                </c:pt>
                <c:pt idx="100">
                  <c:v>2</c:v>
                </c:pt>
                <c:pt idx="101">
                  <c:v>2</c:v>
                </c:pt>
                <c:pt idx="102">
                  <c:v>185</c:v>
                </c:pt>
                <c:pt idx="103">
                  <c:v>80</c:v>
                </c:pt>
                <c:pt idx="104">
                  <c:v>50</c:v>
                </c:pt>
                <c:pt idx="105">
                  <c:v>10</c:v>
                </c:pt>
                <c:pt idx="106">
                  <c:v>2</c:v>
                </c:pt>
                <c:pt idx="107">
                  <c:v>75</c:v>
                </c:pt>
                <c:pt idx="108">
                  <c:v>4</c:v>
                </c:pt>
                <c:pt idx="109">
                  <c:v>31</c:v>
                </c:pt>
                <c:pt idx="110">
                  <c:v>23</c:v>
                </c:pt>
                <c:pt idx="111">
                  <c:v>23</c:v>
                </c:pt>
                <c:pt idx="112">
                  <c:v>0</c:v>
                </c:pt>
                <c:pt idx="113">
                  <c:v>29</c:v>
                </c:pt>
                <c:pt idx="114">
                  <c:v>0</c:v>
                </c:pt>
                <c:pt idx="115">
                  <c:v>0</c:v>
                </c:pt>
                <c:pt idx="116">
                  <c:v>151</c:v>
                </c:pt>
                <c:pt idx="117">
                  <c:v>123</c:v>
                </c:pt>
                <c:pt idx="118">
                  <c:v>0</c:v>
                </c:pt>
                <c:pt idx="119">
                  <c:v>11</c:v>
                </c:pt>
                <c:pt idx="120">
                  <c:v>39</c:v>
                </c:pt>
                <c:pt idx="121">
                  <c:v>0</c:v>
                </c:pt>
                <c:pt idx="122">
                  <c:v>3</c:v>
                </c:pt>
                <c:pt idx="123">
                  <c:v>7</c:v>
                </c:pt>
                <c:pt idx="124">
                  <c:v>44</c:v>
                </c:pt>
                <c:pt idx="125">
                  <c:v>40</c:v>
                </c:pt>
                <c:pt idx="126">
                  <c:v>173</c:v>
                </c:pt>
                <c:pt idx="127">
                  <c:v>0</c:v>
                </c:pt>
                <c:pt idx="128">
                  <c:v>10</c:v>
                </c:pt>
                <c:pt idx="129">
                  <c:v>16</c:v>
                </c:pt>
                <c:pt idx="130">
                  <c:v>65</c:v>
                </c:pt>
                <c:pt idx="131">
                  <c:v>0</c:v>
                </c:pt>
                <c:pt idx="132">
                  <c:v>23</c:v>
                </c:pt>
                <c:pt idx="133">
                  <c:v>38</c:v>
                </c:pt>
                <c:pt idx="134">
                  <c:v>3</c:v>
                </c:pt>
                <c:pt idx="135">
                  <c:v>38</c:v>
                </c:pt>
                <c:pt idx="136">
                  <c:v>10</c:v>
                </c:pt>
                <c:pt idx="137">
                  <c:v>2</c:v>
                </c:pt>
                <c:pt idx="138">
                  <c:v>4</c:v>
                </c:pt>
                <c:pt idx="139">
                  <c:v>3</c:v>
                </c:pt>
                <c:pt idx="140">
                  <c:v>52</c:v>
                </c:pt>
                <c:pt idx="141">
                  <c:v>13</c:v>
                </c:pt>
                <c:pt idx="142">
                  <c:v>36</c:v>
                </c:pt>
                <c:pt idx="143">
                  <c:v>43</c:v>
                </c:pt>
                <c:pt idx="144">
                  <c:v>73</c:v>
                </c:pt>
                <c:pt idx="145">
                  <c:v>32</c:v>
                </c:pt>
                <c:pt idx="146">
                  <c:v>20</c:v>
                </c:pt>
                <c:pt idx="147">
                  <c:v>0</c:v>
                </c:pt>
                <c:pt idx="148">
                  <c:v>12</c:v>
                </c:pt>
                <c:pt idx="149">
                  <c:v>12</c:v>
                </c:pt>
                <c:pt idx="150">
                  <c:v>39</c:v>
                </c:pt>
                <c:pt idx="151">
                  <c:v>23</c:v>
                </c:pt>
                <c:pt idx="152">
                  <c:v>8</c:v>
                </c:pt>
                <c:pt idx="153">
                  <c:v>19</c:v>
                </c:pt>
                <c:pt idx="154">
                  <c:v>0</c:v>
                </c:pt>
                <c:pt idx="155">
                  <c:v>34</c:v>
                </c:pt>
                <c:pt idx="156">
                  <c:v>4</c:v>
                </c:pt>
                <c:pt idx="157">
                  <c:v>2</c:v>
                </c:pt>
                <c:pt idx="158">
                  <c:v>10</c:v>
                </c:pt>
                <c:pt idx="159">
                  <c:v>149</c:v>
                </c:pt>
                <c:pt idx="160">
                  <c:v>0</c:v>
                </c:pt>
                <c:pt idx="161">
                  <c:v>43</c:v>
                </c:pt>
                <c:pt idx="162">
                  <c:v>7</c:v>
                </c:pt>
                <c:pt idx="163">
                  <c:v>16</c:v>
                </c:pt>
                <c:pt idx="164">
                  <c:v>1</c:v>
                </c:pt>
                <c:pt idx="165">
                  <c:v>6</c:v>
                </c:pt>
                <c:pt idx="166">
                  <c:v>134</c:v>
                </c:pt>
                <c:pt idx="167">
                  <c:v>7</c:v>
                </c:pt>
                <c:pt idx="168">
                  <c:v>173</c:v>
                </c:pt>
                <c:pt idx="169">
                  <c:v>8</c:v>
                </c:pt>
                <c:pt idx="170">
                  <c:v>8</c:v>
                </c:pt>
                <c:pt idx="171">
                  <c:v>11</c:v>
                </c:pt>
                <c:pt idx="172">
                  <c:v>2</c:v>
                </c:pt>
                <c:pt idx="173">
                  <c:v>0</c:v>
                </c:pt>
                <c:pt idx="174">
                  <c:v>0</c:v>
                </c:pt>
                <c:pt idx="175">
                  <c:v>69</c:v>
                </c:pt>
                <c:pt idx="176">
                  <c:v>86</c:v>
                </c:pt>
                <c:pt idx="177">
                  <c:v>0</c:v>
                </c:pt>
                <c:pt idx="178">
                  <c:v>2</c:v>
                </c:pt>
                <c:pt idx="179">
                  <c:v>75</c:v>
                </c:pt>
                <c:pt idx="180">
                  <c:v>2</c:v>
                </c:pt>
                <c:pt idx="181">
                  <c:v>3</c:v>
                </c:pt>
                <c:pt idx="182">
                  <c:v>34</c:v>
                </c:pt>
                <c:pt idx="183">
                  <c:v>0</c:v>
                </c:pt>
                <c:pt idx="184">
                  <c:v>2</c:v>
                </c:pt>
                <c:pt idx="185">
                  <c:v>10</c:v>
                </c:pt>
                <c:pt idx="186">
                  <c:v>0</c:v>
                </c:pt>
                <c:pt idx="187">
                  <c:v>19</c:v>
                </c:pt>
                <c:pt idx="188">
                  <c:v>140</c:v>
                </c:pt>
                <c:pt idx="189">
                  <c:v>3</c:v>
                </c:pt>
                <c:pt idx="190">
                  <c:v>29</c:v>
                </c:pt>
                <c:pt idx="191">
                  <c:v>147</c:v>
                </c:pt>
                <c:pt idx="192">
                  <c:v>7</c:v>
                </c:pt>
                <c:pt idx="193">
                  <c:v>3</c:v>
                </c:pt>
                <c:pt idx="194">
                  <c:v>8</c:v>
                </c:pt>
                <c:pt idx="195">
                  <c:v>3</c:v>
                </c:pt>
                <c:pt idx="196">
                  <c:v>32</c:v>
                </c:pt>
                <c:pt idx="197">
                  <c:v>27</c:v>
                </c:pt>
                <c:pt idx="198">
                  <c:v>50</c:v>
                </c:pt>
                <c:pt idx="199">
                  <c:v>7</c:v>
                </c:pt>
                <c:pt idx="200">
                  <c:v>6</c:v>
                </c:pt>
                <c:pt idx="201">
                  <c:v>224</c:v>
                </c:pt>
                <c:pt idx="202">
                  <c:v>42</c:v>
                </c:pt>
                <c:pt idx="203">
                  <c:v>76</c:v>
                </c:pt>
                <c:pt idx="204">
                  <c:v>0</c:v>
                </c:pt>
                <c:pt idx="205">
                  <c:v>7</c:v>
                </c:pt>
                <c:pt idx="206">
                  <c:v>7</c:v>
                </c:pt>
                <c:pt idx="207">
                  <c:v>47</c:v>
                </c:pt>
                <c:pt idx="208">
                  <c:v>0</c:v>
                </c:pt>
                <c:pt idx="209">
                  <c:v>42</c:v>
                </c:pt>
                <c:pt idx="210">
                  <c:v>65</c:v>
                </c:pt>
                <c:pt idx="211">
                  <c:v>33</c:v>
                </c:pt>
                <c:pt idx="212">
                  <c:v>0</c:v>
                </c:pt>
                <c:pt idx="213">
                  <c:v>19</c:v>
                </c:pt>
                <c:pt idx="214">
                  <c:v>254</c:v>
                </c:pt>
                <c:pt idx="215">
                  <c:v>25</c:v>
                </c:pt>
                <c:pt idx="216">
                  <c:v>0</c:v>
                </c:pt>
                <c:pt idx="217">
                  <c:v>42</c:v>
                </c:pt>
                <c:pt idx="218">
                  <c:v>0</c:v>
                </c:pt>
                <c:pt idx="219">
                  <c:v>42</c:v>
                </c:pt>
                <c:pt idx="220">
                  <c:v>29</c:v>
                </c:pt>
                <c:pt idx="221">
                  <c:v>80</c:v>
                </c:pt>
                <c:pt idx="222">
                  <c:v>19</c:v>
                </c:pt>
                <c:pt idx="223">
                  <c:v>0</c:v>
                </c:pt>
                <c:pt idx="224">
                  <c:v>15</c:v>
                </c:pt>
                <c:pt idx="225">
                  <c:v>2</c:v>
                </c:pt>
                <c:pt idx="226">
                  <c:v>0</c:v>
                </c:pt>
                <c:pt idx="227">
                  <c:v>0</c:v>
                </c:pt>
                <c:pt idx="228">
                  <c:v>67</c:v>
                </c:pt>
                <c:pt idx="229">
                  <c:v>3</c:v>
                </c:pt>
                <c:pt idx="230">
                  <c:v>4</c:v>
                </c:pt>
                <c:pt idx="231">
                  <c:v>180</c:v>
                </c:pt>
                <c:pt idx="232">
                  <c:v>4</c:v>
                </c:pt>
                <c:pt idx="233">
                  <c:v>6</c:v>
                </c:pt>
                <c:pt idx="234">
                  <c:v>28</c:v>
                </c:pt>
                <c:pt idx="235">
                  <c:v>6</c:v>
                </c:pt>
                <c:pt idx="236">
                  <c:v>0</c:v>
                </c:pt>
                <c:pt idx="237">
                  <c:v>15</c:v>
                </c:pt>
                <c:pt idx="238">
                  <c:v>12</c:v>
                </c:pt>
                <c:pt idx="239">
                  <c:v>7</c:v>
                </c:pt>
                <c:pt idx="240">
                  <c:v>186</c:v>
                </c:pt>
                <c:pt idx="241">
                  <c:v>75</c:v>
                </c:pt>
                <c:pt idx="242">
                  <c:v>2</c:v>
                </c:pt>
                <c:pt idx="243">
                  <c:v>218</c:v>
                </c:pt>
                <c:pt idx="244">
                  <c:v>0</c:v>
                </c:pt>
                <c:pt idx="245">
                  <c:v>0</c:v>
                </c:pt>
                <c:pt idx="246">
                  <c:v>104</c:v>
                </c:pt>
                <c:pt idx="247">
                  <c:v>133</c:v>
                </c:pt>
                <c:pt idx="248">
                  <c:v>150</c:v>
                </c:pt>
                <c:pt idx="249">
                  <c:v>220</c:v>
                </c:pt>
                <c:pt idx="250">
                  <c:v>6</c:v>
                </c:pt>
                <c:pt idx="251">
                  <c:v>0</c:v>
                </c:pt>
                <c:pt idx="252">
                  <c:v>32</c:v>
                </c:pt>
                <c:pt idx="253">
                  <c:v>21</c:v>
                </c:pt>
                <c:pt idx="254">
                  <c:v>45</c:v>
                </c:pt>
                <c:pt idx="255">
                  <c:v>0</c:v>
                </c:pt>
                <c:pt idx="256">
                  <c:v>13</c:v>
                </c:pt>
                <c:pt idx="257">
                  <c:v>28</c:v>
                </c:pt>
                <c:pt idx="258">
                  <c:v>10</c:v>
                </c:pt>
                <c:pt idx="259">
                  <c:v>0</c:v>
                </c:pt>
                <c:pt idx="260">
                  <c:v>4</c:v>
                </c:pt>
                <c:pt idx="261">
                  <c:v>11</c:v>
                </c:pt>
                <c:pt idx="262">
                  <c:v>24</c:v>
                </c:pt>
                <c:pt idx="263">
                  <c:v>4</c:v>
                </c:pt>
                <c:pt idx="264">
                  <c:v>3</c:v>
                </c:pt>
                <c:pt idx="265">
                  <c:v>4</c:v>
                </c:pt>
                <c:pt idx="266">
                  <c:v>205</c:v>
                </c:pt>
                <c:pt idx="267">
                  <c:v>0</c:v>
                </c:pt>
                <c:pt idx="268">
                  <c:v>162</c:v>
                </c:pt>
                <c:pt idx="269">
                  <c:v>8</c:v>
                </c:pt>
                <c:pt idx="270">
                  <c:v>95</c:v>
                </c:pt>
                <c:pt idx="271">
                  <c:v>0</c:v>
                </c:pt>
                <c:pt idx="272">
                  <c:v>6</c:v>
                </c:pt>
                <c:pt idx="273">
                  <c:v>8</c:v>
                </c:pt>
                <c:pt idx="274">
                  <c:v>3</c:v>
                </c:pt>
                <c:pt idx="275">
                  <c:v>10</c:v>
                </c:pt>
                <c:pt idx="276">
                  <c:v>101</c:v>
                </c:pt>
                <c:pt idx="277">
                  <c:v>188</c:v>
                </c:pt>
                <c:pt idx="278">
                  <c:v>33</c:v>
                </c:pt>
                <c:pt idx="279">
                  <c:v>20</c:v>
                </c:pt>
                <c:pt idx="280">
                  <c:v>28</c:v>
                </c:pt>
                <c:pt idx="281">
                  <c:v>0</c:v>
                </c:pt>
                <c:pt idx="282">
                  <c:v>150</c:v>
                </c:pt>
                <c:pt idx="283">
                  <c:v>20</c:v>
                </c:pt>
                <c:pt idx="284">
                  <c:v>0</c:v>
                </c:pt>
                <c:pt idx="285">
                  <c:v>4</c:v>
                </c:pt>
                <c:pt idx="286">
                  <c:v>150</c:v>
                </c:pt>
                <c:pt idx="287">
                  <c:v>55</c:v>
                </c:pt>
                <c:pt idx="288">
                  <c:v>166</c:v>
                </c:pt>
                <c:pt idx="289">
                  <c:v>4</c:v>
                </c:pt>
                <c:pt idx="290">
                  <c:v>0</c:v>
                </c:pt>
                <c:pt idx="291">
                  <c:v>20</c:v>
                </c:pt>
                <c:pt idx="292">
                  <c:v>216</c:v>
                </c:pt>
                <c:pt idx="293">
                  <c:v>21</c:v>
                </c:pt>
                <c:pt idx="294">
                  <c:v>0</c:v>
                </c:pt>
                <c:pt idx="295">
                  <c:v>0</c:v>
                </c:pt>
                <c:pt idx="296">
                  <c:v>4</c:v>
                </c:pt>
                <c:pt idx="297">
                  <c:v>0</c:v>
                </c:pt>
                <c:pt idx="298">
                  <c:v>60</c:v>
                </c:pt>
                <c:pt idx="299">
                  <c:v>0</c:v>
                </c:pt>
                <c:pt idx="300">
                  <c:v>2</c:v>
                </c:pt>
                <c:pt idx="301">
                  <c:v>19</c:v>
                </c:pt>
                <c:pt idx="302">
                  <c:v>4</c:v>
                </c:pt>
                <c:pt idx="303">
                  <c:v>20</c:v>
                </c:pt>
                <c:pt idx="304">
                  <c:v>2</c:v>
                </c:pt>
                <c:pt idx="305">
                  <c:v>219</c:v>
                </c:pt>
                <c:pt idx="306">
                  <c:v>17</c:v>
                </c:pt>
                <c:pt idx="307">
                  <c:v>15</c:v>
                </c:pt>
                <c:pt idx="308">
                  <c:v>0</c:v>
                </c:pt>
                <c:pt idx="309">
                  <c:v>20</c:v>
                </c:pt>
                <c:pt idx="310">
                  <c:v>2</c:v>
                </c:pt>
                <c:pt idx="311">
                  <c:v>2</c:v>
                </c:pt>
                <c:pt idx="312">
                  <c:v>60</c:v>
                </c:pt>
                <c:pt idx="313">
                  <c:v>77</c:v>
                </c:pt>
                <c:pt idx="314">
                  <c:v>3</c:v>
                </c:pt>
                <c:pt idx="315">
                  <c:v>0</c:v>
                </c:pt>
                <c:pt idx="316">
                  <c:v>6</c:v>
                </c:pt>
                <c:pt idx="317">
                  <c:v>65</c:v>
                </c:pt>
                <c:pt idx="318">
                  <c:v>3</c:v>
                </c:pt>
                <c:pt idx="319">
                  <c:v>52</c:v>
                </c:pt>
                <c:pt idx="320">
                  <c:v>38</c:v>
                </c:pt>
                <c:pt idx="321">
                  <c:v>6</c:v>
                </c:pt>
                <c:pt idx="322">
                  <c:v>0</c:v>
                </c:pt>
                <c:pt idx="323">
                  <c:v>78</c:v>
                </c:pt>
                <c:pt idx="324">
                  <c:v>7</c:v>
                </c:pt>
                <c:pt idx="325">
                  <c:v>45</c:v>
                </c:pt>
                <c:pt idx="326">
                  <c:v>3</c:v>
                </c:pt>
                <c:pt idx="327">
                  <c:v>0</c:v>
                </c:pt>
                <c:pt idx="328">
                  <c:v>0</c:v>
                </c:pt>
                <c:pt idx="329">
                  <c:v>10</c:v>
                </c:pt>
                <c:pt idx="330">
                  <c:v>3</c:v>
                </c:pt>
                <c:pt idx="331">
                  <c:v>8</c:v>
                </c:pt>
                <c:pt idx="332">
                  <c:v>0</c:v>
                </c:pt>
                <c:pt idx="333">
                  <c:v>2</c:v>
                </c:pt>
                <c:pt idx="334">
                  <c:v>3</c:v>
                </c:pt>
                <c:pt idx="335">
                  <c:v>151</c:v>
                </c:pt>
                <c:pt idx="336">
                  <c:v>72</c:v>
                </c:pt>
                <c:pt idx="337">
                  <c:v>11</c:v>
                </c:pt>
                <c:pt idx="338">
                  <c:v>40</c:v>
                </c:pt>
                <c:pt idx="339">
                  <c:v>104</c:v>
                </c:pt>
                <c:pt idx="340">
                  <c:v>75</c:v>
                </c:pt>
                <c:pt idx="341">
                  <c:v>11</c:v>
                </c:pt>
                <c:pt idx="342">
                  <c:v>0</c:v>
                </c:pt>
                <c:pt idx="343">
                  <c:v>19</c:v>
                </c:pt>
                <c:pt idx="344">
                  <c:v>0</c:v>
                </c:pt>
                <c:pt idx="345">
                  <c:v>172</c:v>
                </c:pt>
                <c:pt idx="346">
                  <c:v>0</c:v>
                </c:pt>
                <c:pt idx="347">
                  <c:v>111</c:v>
                </c:pt>
                <c:pt idx="348">
                  <c:v>7</c:v>
                </c:pt>
                <c:pt idx="349">
                  <c:v>0</c:v>
                </c:pt>
                <c:pt idx="350">
                  <c:v>11</c:v>
                </c:pt>
                <c:pt idx="351">
                  <c:v>52</c:v>
                </c:pt>
                <c:pt idx="352">
                  <c:v>13</c:v>
                </c:pt>
                <c:pt idx="353">
                  <c:v>119</c:v>
                </c:pt>
                <c:pt idx="354">
                  <c:v>0</c:v>
                </c:pt>
                <c:pt idx="355">
                  <c:v>0</c:v>
                </c:pt>
                <c:pt idx="356">
                  <c:v>0</c:v>
                </c:pt>
                <c:pt idx="357">
                  <c:v>84</c:v>
                </c:pt>
                <c:pt idx="358">
                  <c:v>69</c:v>
                </c:pt>
                <c:pt idx="359">
                  <c:v>15</c:v>
                </c:pt>
                <c:pt idx="360">
                  <c:v>212</c:v>
                </c:pt>
                <c:pt idx="361">
                  <c:v>0</c:v>
                </c:pt>
                <c:pt idx="362">
                  <c:v>11</c:v>
                </c:pt>
                <c:pt idx="363">
                  <c:v>4</c:v>
                </c:pt>
                <c:pt idx="364">
                  <c:v>6</c:v>
                </c:pt>
                <c:pt idx="365">
                  <c:v>28</c:v>
                </c:pt>
                <c:pt idx="366">
                  <c:v>129</c:v>
                </c:pt>
                <c:pt idx="367">
                  <c:v>6</c:v>
                </c:pt>
                <c:pt idx="368">
                  <c:v>151</c:v>
                </c:pt>
                <c:pt idx="369">
                  <c:v>12</c:v>
                </c:pt>
                <c:pt idx="370">
                  <c:v>0</c:v>
                </c:pt>
                <c:pt idx="371">
                  <c:v>6</c:v>
                </c:pt>
                <c:pt idx="372">
                  <c:v>3</c:v>
                </c:pt>
                <c:pt idx="373">
                  <c:v>16</c:v>
                </c:pt>
                <c:pt idx="374">
                  <c:v>3</c:v>
                </c:pt>
                <c:pt idx="375">
                  <c:v>0</c:v>
                </c:pt>
                <c:pt idx="376">
                  <c:v>13</c:v>
                </c:pt>
                <c:pt idx="377">
                  <c:v>4</c:v>
                </c:pt>
                <c:pt idx="378">
                  <c:v>32</c:v>
                </c:pt>
                <c:pt idx="379">
                  <c:v>2</c:v>
                </c:pt>
                <c:pt idx="380">
                  <c:v>0</c:v>
                </c:pt>
                <c:pt idx="381">
                  <c:v>0</c:v>
                </c:pt>
                <c:pt idx="382">
                  <c:v>78</c:v>
                </c:pt>
                <c:pt idx="383">
                  <c:v>12</c:v>
                </c:pt>
                <c:pt idx="384">
                  <c:v>0</c:v>
                </c:pt>
                <c:pt idx="385">
                  <c:v>6</c:v>
                </c:pt>
                <c:pt idx="386">
                  <c:v>4</c:v>
                </c:pt>
                <c:pt idx="387">
                  <c:v>33</c:v>
                </c:pt>
                <c:pt idx="388">
                  <c:v>2</c:v>
                </c:pt>
                <c:pt idx="389">
                  <c:v>28</c:v>
                </c:pt>
                <c:pt idx="390">
                  <c:v>33</c:v>
                </c:pt>
                <c:pt idx="391">
                  <c:v>0</c:v>
                </c:pt>
                <c:pt idx="392">
                  <c:v>93</c:v>
                </c:pt>
                <c:pt idx="393">
                  <c:v>2</c:v>
                </c:pt>
                <c:pt idx="394">
                  <c:v>0</c:v>
                </c:pt>
                <c:pt idx="395">
                  <c:v>99</c:v>
                </c:pt>
                <c:pt idx="396">
                  <c:v>12</c:v>
                </c:pt>
                <c:pt idx="397">
                  <c:v>3</c:v>
                </c:pt>
                <c:pt idx="398">
                  <c:v>8</c:v>
                </c:pt>
                <c:pt idx="399">
                  <c:v>6</c:v>
                </c:pt>
                <c:pt idx="400">
                  <c:v>0</c:v>
                </c:pt>
                <c:pt idx="401">
                  <c:v>137</c:v>
                </c:pt>
                <c:pt idx="402">
                  <c:v>3</c:v>
                </c:pt>
                <c:pt idx="403">
                  <c:v>38</c:v>
                </c:pt>
                <c:pt idx="404">
                  <c:v>0</c:v>
                </c:pt>
                <c:pt idx="405">
                  <c:v>3</c:v>
                </c:pt>
                <c:pt idx="406">
                  <c:v>10</c:v>
                </c:pt>
                <c:pt idx="407">
                  <c:v>13</c:v>
                </c:pt>
                <c:pt idx="408">
                  <c:v>3</c:v>
                </c:pt>
                <c:pt idx="409">
                  <c:v>6</c:v>
                </c:pt>
                <c:pt idx="410">
                  <c:v>3</c:v>
                </c:pt>
                <c:pt idx="411">
                  <c:v>58</c:v>
                </c:pt>
                <c:pt idx="412">
                  <c:v>38</c:v>
                </c:pt>
                <c:pt idx="413">
                  <c:v>102</c:v>
                </c:pt>
                <c:pt idx="414">
                  <c:v>0</c:v>
                </c:pt>
                <c:pt idx="415">
                  <c:v>156</c:v>
                </c:pt>
                <c:pt idx="416">
                  <c:v>28</c:v>
                </c:pt>
                <c:pt idx="417">
                  <c:v>52</c:v>
                </c:pt>
                <c:pt idx="418">
                  <c:v>179</c:v>
                </c:pt>
                <c:pt idx="419">
                  <c:v>19</c:v>
                </c:pt>
                <c:pt idx="420">
                  <c:v>3</c:v>
                </c:pt>
                <c:pt idx="421">
                  <c:v>12</c:v>
                </c:pt>
                <c:pt idx="422">
                  <c:v>2</c:v>
                </c:pt>
                <c:pt idx="423">
                  <c:v>29</c:v>
                </c:pt>
                <c:pt idx="424">
                  <c:v>55</c:v>
                </c:pt>
                <c:pt idx="425">
                  <c:v>2</c:v>
                </c:pt>
                <c:pt idx="426">
                  <c:v>179</c:v>
                </c:pt>
                <c:pt idx="427">
                  <c:v>0</c:v>
                </c:pt>
                <c:pt idx="428">
                  <c:v>10</c:v>
                </c:pt>
                <c:pt idx="429">
                  <c:v>97</c:v>
                </c:pt>
                <c:pt idx="430">
                  <c:v>43</c:v>
                </c:pt>
                <c:pt idx="431">
                  <c:v>19</c:v>
                </c:pt>
                <c:pt idx="432">
                  <c:v>149</c:v>
                </c:pt>
                <c:pt idx="433">
                  <c:v>12</c:v>
                </c:pt>
                <c:pt idx="434">
                  <c:v>2</c:v>
                </c:pt>
                <c:pt idx="435">
                  <c:v>2</c:v>
                </c:pt>
                <c:pt idx="436">
                  <c:v>28</c:v>
                </c:pt>
                <c:pt idx="437">
                  <c:v>6</c:v>
                </c:pt>
                <c:pt idx="438">
                  <c:v>2</c:v>
                </c:pt>
                <c:pt idx="439">
                  <c:v>4</c:v>
                </c:pt>
                <c:pt idx="440">
                  <c:v>8</c:v>
                </c:pt>
                <c:pt idx="441">
                  <c:v>16</c:v>
                </c:pt>
                <c:pt idx="442">
                  <c:v>4</c:v>
                </c:pt>
                <c:pt idx="443">
                  <c:v>4</c:v>
                </c:pt>
                <c:pt idx="444">
                  <c:v>7</c:v>
                </c:pt>
                <c:pt idx="445">
                  <c:v>2</c:v>
                </c:pt>
                <c:pt idx="446">
                  <c:v>13</c:v>
                </c:pt>
                <c:pt idx="447">
                  <c:v>61</c:v>
                </c:pt>
                <c:pt idx="448">
                  <c:v>11</c:v>
                </c:pt>
                <c:pt idx="449">
                  <c:v>30</c:v>
                </c:pt>
                <c:pt idx="450">
                  <c:v>43</c:v>
                </c:pt>
                <c:pt idx="451">
                  <c:v>62</c:v>
                </c:pt>
                <c:pt idx="452">
                  <c:v>8</c:v>
                </c:pt>
                <c:pt idx="453">
                  <c:v>72</c:v>
                </c:pt>
                <c:pt idx="454">
                  <c:v>25</c:v>
                </c:pt>
                <c:pt idx="455">
                  <c:v>12</c:v>
                </c:pt>
                <c:pt idx="456">
                  <c:v>197</c:v>
                </c:pt>
                <c:pt idx="457">
                  <c:v>3</c:v>
                </c:pt>
                <c:pt idx="458">
                  <c:v>24</c:v>
                </c:pt>
                <c:pt idx="459">
                  <c:v>220</c:v>
                </c:pt>
                <c:pt idx="460">
                  <c:v>32</c:v>
                </c:pt>
                <c:pt idx="461">
                  <c:v>199</c:v>
                </c:pt>
                <c:pt idx="462">
                  <c:v>2</c:v>
                </c:pt>
                <c:pt idx="463">
                  <c:v>205</c:v>
                </c:pt>
                <c:pt idx="464">
                  <c:v>17</c:v>
                </c:pt>
                <c:pt idx="465">
                  <c:v>16</c:v>
                </c:pt>
                <c:pt idx="466">
                  <c:v>23</c:v>
                </c:pt>
                <c:pt idx="467">
                  <c:v>2</c:v>
                </c:pt>
                <c:pt idx="468">
                  <c:v>28</c:v>
                </c:pt>
                <c:pt idx="469">
                  <c:v>11</c:v>
                </c:pt>
                <c:pt idx="470">
                  <c:v>84</c:v>
                </c:pt>
                <c:pt idx="471">
                  <c:v>2</c:v>
                </c:pt>
                <c:pt idx="472">
                  <c:v>11</c:v>
                </c:pt>
                <c:pt idx="473">
                  <c:v>4</c:v>
                </c:pt>
                <c:pt idx="474">
                  <c:v>4</c:v>
                </c:pt>
                <c:pt idx="475">
                  <c:v>110</c:v>
                </c:pt>
                <c:pt idx="476">
                  <c:v>2</c:v>
                </c:pt>
                <c:pt idx="477">
                  <c:v>0</c:v>
                </c:pt>
                <c:pt idx="478">
                  <c:v>6</c:v>
                </c:pt>
                <c:pt idx="479">
                  <c:v>15</c:v>
                </c:pt>
                <c:pt idx="480">
                  <c:v>0</c:v>
                </c:pt>
                <c:pt idx="481">
                  <c:v>2</c:v>
                </c:pt>
                <c:pt idx="482">
                  <c:v>25</c:v>
                </c:pt>
                <c:pt idx="483">
                  <c:v>0</c:v>
                </c:pt>
                <c:pt idx="484">
                  <c:v>120</c:v>
                </c:pt>
                <c:pt idx="485">
                  <c:v>169</c:v>
                </c:pt>
                <c:pt idx="486">
                  <c:v>13</c:v>
                </c:pt>
                <c:pt idx="487">
                  <c:v>16</c:v>
                </c:pt>
                <c:pt idx="488">
                  <c:v>2</c:v>
                </c:pt>
                <c:pt idx="489">
                  <c:v>29</c:v>
                </c:pt>
                <c:pt idx="490">
                  <c:v>99</c:v>
                </c:pt>
                <c:pt idx="491">
                  <c:v>15</c:v>
                </c:pt>
                <c:pt idx="492">
                  <c:v>240</c:v>
                </c:pt>
                <c:pt idx="493">
                  <c:v>10</c:v>
                </c:pt>
                <c:pt idx="494">
                  <c:v>8</c:v>
                </c:pt>
                <c:pt idx="495">
                  <c:v>25</c:v>
                </c:pt>
                <c:pt idx="496">
                  <c:v>2</c:v>
                </c:pt>
                <c:pt idx="497">
                  <c:v>46</c:v>
                </c:pt>
                <c:pt idx="498">
                  <c:v>63</c:v>
                </c:pt>
                <c:pt idx="499">
                  <c:v>91</c:v>
                </c:pt>
                <c:pt idx="500">
                  <c:v>4</c:v>
                </c:pt>
                <c:pt idx="501">
                  <c:v>0</c:v>
                </c:pt>
                <c:pt idx="502">
                  <c:v>20</c:v>
                </c:pt>
                <c:pt idx="503">
                  <c:v>67</c:v>
                </c:pt>
                <c:pt idx="504">
                  <c:v>2</c:v>
                </c:pt>
                <c:pt idx="505">
                  <c:v>28</c:v>
                </c:pt>
                <c:pt idx="506">
                  <c:v>106</c:v>
                </c:pt>
                <c:pt idx="507">
                  <c:v>146</c:v>
                </c:pt>
                <c:pt idx="508">
                  <c:v>3</c:v>
                </c:pt>
                <c:pt idx="509">
                  <c:v>60</c:v>
                </c:pt>
                <c:pt idx="510">
                  <c:v>0</c:v>
                </c:pt>
                <c:pt idx="511">
                  <c:v>86</c:v>
                </c:pt>
                <c:pt idx="512">
                  <c:v>8</c:v>
                </c:pt>
                <c:pt idx="513">
                  <c:v>72</c:v>
                </c:pt>
                <c:pt idx="514">
                  <c:v>0</c:v>
                </c:pt>
                <c:pt idx="515">
                  <c:v>80</c:v>
                </c:pt>
                <c:pt idx="516">
                  <c:v>4</c:v>
                </c:pt>
                <c:pt idx="517">
                  <c:v>3</c:v>
                </c:pt>
                <c:pt idx="518">
                  <c:v>42</c:v>
                </c:pt>
                <c:pt idx="519">
                  <c:v>25</c:v>
                </c:pt>
                <c:pt idx="520">
                  <c:v>2</c:v>
                </c:pt>
                <c:pt idx="521">
                  <c:v>56</c:v>
                </c:pt>
                <c:pt idx="522">
                  <c:v>38</c:v>
                </c:pt>
                <c:pt idx="523">
                  <c:v>0</c:v>
                </c:pt>
                <c:pt idx="524">
                  <c:v>16</c:v>
                </c:pt>
                <c:pt idx="525">
                  <c:v>7</c:v>
                </c:pt>
                <c:pt idx="526">
                  <c:v>16</c:v>
                </c:pt>
                <c:pt idx="527">
                  <c:v>67</c:v>
                </c:pt>
                <c:pt idx="528">
                  <c:v>224</c:v>
                </c:pt>
                <c:pt idx="529">
                  <c:v>30</c:v>
                </c:pt>
                <c:pt idx="530">
                  <c:v>97</c:v>
                </c:pt>
                <c:pt idx="531">
                  <c:v>127</c:v>
                </c:pt>
                <c:pt idx="532">
                  <c:v>0</c:v>
                </c:pt>
                <c:pt idx="533">
                  <c:v>3</c:v>
                </c:pt>
                <c:pt idx="534">
                  <c:v>2</c:v>
                </c:pt>
                <c:pt idx="535">
                  <c:v>8</c:v>
                </c:pt>
                <c:pt idx="536">
                  <c:v>0</c:v>
                </c:pt>
                <c:pt idx="537">
                  <c:v>65</c:v>
                </c:pt>
                <c:pt idx="538">
                  <c:v>37</c:v>
                </c:pt>
                <c:pt idx="539">
                  <c:v>4</c:v>
                </c:pt>
                <c:pt idx="540">
                  <c:v>11</c:v>
                </c:pt>
                <c:pt idx="541">
                  <c:v>7</c:v>
                </c:pt>
                <c:pt idx="542">
                  <c:v>4</c:v>
                </c:pt>
                <c:pt idx="543">
                  <c:v>0</c:v>
                </c:pt>
                <c:pt idx="544">
                  <c:v>32</c:v>
                </c:pt>
                <c:pt idx="545">
                  <c:v>6</c:v>
                </c:pt>
                <c:pt idx="546">
                  <c:v>60</c:v>
                </c:pt>
                <c:pt idx="547">
                  <c:v>20</c:v>
                </c:pt>
                <c:pt idx="548">
                  <c:v>2</c:v>
                </c:pt>
                <c:pt idx="549">
                  <c:v>0</c:v>
                </c:pt>
                <c:pt idx="550">
                  <c:v>3</c:v>
                </c:pt>
                <c:pt idx="551">
                  <c:v>11</c:v>
                </c:pt>
                <c:pt idx="552">
                  <c:v>6</c:v>
                </c:pt>
                <c:pt idx="553">
                  <c:v>19</c:v>
                </c:pt>
                <c:pt idx="554">
                  <c:v>111</c:v>
                </c:pt>
                <c:pt idx="555">
                  <c:v>15</c:v>
                </c:pt>
                <c:pt idx="556">
                  <c:v>102</c:v>
                </c:pt>
                <c:pt idx="557">
                  <c:v>29</c:v>
                </c:pt>
                <c:pt idx="558">
                  <c:v>15</c:v>
                </c:pt>
                <c:pt idx="559">
                  <c:v>50</c:v>
                </c:pt>
                <c:pt idx="560">
                  <c:v>8</c:v>
                </c:pt>
                <c:pt idx="561">
                  <c:v>58</c:v>
                </c:pt>
                <c:pt idx="562">
                  <c:v>136</c:v>
                </c:pt>
                <c:pt idx="563">
                  <c:v>168</c:v>
                </c:pt>
                <c:pt idx="564">
                  <c:v>28</c:v>
                </c:pt>
                <c:pt idx="565">
                  <c:v>3</c:v>
                </c:pt>
                <c:pt idx="566">
                  <c:v>65</c:v>
                </c:pt>
                <c:pt idx="567">
                  <c:v>2</c:v>
                </c:pt>
                <c:pt idx="568">
                  <c:v>0</c:v>
                </c:pt>
                <c:pt idx="569">
                  <c:v>0</c:v>
                </c:pt>
                <c:pt idx="570">
                  <c:v>49</c:v>
                </c:pt>
                <c:pt idx="571">
                  <c:v>0</c:v>
                </c:pt>
                <c:pt idx="572">
                  <c:v>17</c:v>
                </c:pt>
                <c:pt idx="573">
                  <c:v>0</c:v>
                </c:pt>
                <c:pt idx="574">
                  <c:v>6</c:v>
                </c:pt>
                <c:pt idx="575">
                  <c:v>0</c:v>
                </c:pt>
                <c:pt idx="576">
                  <c:v>13</c:v>
                </c:pt>
                <c:pt idx="577">
                  <c:v>10</c:v>
                </c:pt>
                <c:pt idx="578">
                  <c:v>0</c:v>
                </c:pt>
                <c:pt idx="579">
                  <c:v>17</c:v>
                </c:pt>
                <c:pt idx="580">
                  <c:v>0</c:v>
                </c:pt>
                <c:pt idx="581">
                  <c:v>39</c:v>
                </c:pt>
                <c:pt idx="582">
                  <c:v>6</c:v>
                </c:pt>
                <c:pt idx="583">
                  <c:v>8</c:v>
                </c:pt>
                <c:pt idx="584">
                  <c:v>0</c:v>
                </c:pt>
                <c:pt idx="585">
                  <c:v>7</c:v>
                </c:pt>
                <c:pt idx="586">
                  <c:v>32</c:v>
                </c:pt>
                <c:pt idx="587">
                  <c:v>54</c:v>
                </c:pt>
                <c:pt idx="588">
                  <c:v>6</c:v>
                </c:pt>
                <c:pt idx="589">
                  <c:v>2</c:v>
                </c:pt>
                <c:pt idx="590">
                  <c:v>6</c:v>
                </c:pt>
                <c:pt idx="591">
                  <c:v>106</c:v>
                </c:pt>
                <c:pt idx="592">
                  <c:v>132</c:v>
                </c:pt>
                <c:pt idx="593">
                  <c:v>11</c:v>
                </c:pt>
                <c:pt idx="594">
                  <c:v>20</c:v>
                </c:pt>
                <c:pt idx="595">
                  <c:v>3</c:v>
                </c:pt>
                <c:pt idx="596">
                  <c:v>7</c:v>
                </c:pt>
                <c:pt idx="597">
                  <c:v>0</c:v>
                </c:pt>
                <c:pt idx="598">
                  <c:v>13</c:v>
                </c:pt>
                <c:pt idx="599">
                  <c:v>2</c:v>
                </c:pt>
                <c:pt idx="600">
                  <c:v>0</c:v>
                </c:pt>
                <c:pt idx="601">
                  <c:v>10</c:v>
                </c:pt>
                <c:pt idx="602">
                  <c:v>71</c:v>
                </c:pt>
                <c:pt idx="603">
                  <c:v>0</c:v>
                </c:pt>
                <c:pt idx="604">
                  <c:v>4</c:v>
                </c:pt>
                <c:pt idx="605">
                  <c:v>2</c:v>
                </c:pt>
                <c:pt idx="606">
                  <c:v>2</c:v>
                </c:pt>
                <c:pt idx="607">
                  <c:v>3</c:v>
                </c:pt>
                <c:pt idx="608">
                  <c:v>15</c:v>
                </c:pt>
                <c:pt idx="609">
                  <c:v>147</c:v>
                </c:pt>
                <c:pt idx="610">
                  <c:v>20</c:v>
                </c:pt>
                <c:pt idx="611">
                  <c:v>16</c:v>
                </c:pt>
                <c:pt idx="612">
                  <c:v>4</c:v>
                </c:pt>
                <c:pt idx="613">
                  <c:v>2</c:v>
                </c:pt>
                <c:pt idx="614">
                  <c:v>64</c:v>
                </c:pt>
                <c:pt idx="615">
                  <c:v>17</c:v>
                </c:pt>
                <c:pt idx="616">
                  <c:v>0</c:v>
                </c:pt>
                <c:pt idx="617">
                  <c:v>2</c:v>
                </c:pt>
                <c:pt idx="618">
                  <c:v>6</c:v>
                </c:pt>
                <c:pt idx="619">
                  <c:v>19</c:v>
                </c:pt>
                <c:pt idx="620">
                  <c:v>10</c:v>
                </c:pt>
                <c:pt idx="621">
                  <c:v>11</c:v>
                </c:pt>
                <c:pt idx="622">
                  <c:v>58</c:v>
                </c:pt>
                <c:pt idx="623">
                  <c:v>0</c:v>
                </c:pt>
                <c:pt idx="624">
                  <c:v>104</c:v>
                </c:pt>
                <c:pt idx="625">
                  <c:v>2</c:v>
                </c:pt>
                <c:pt idx="626">
                  <c:v>231</c:v>
                </c:pt>
                <c:pt idx="627">
                  <c:v>93</c:v>
                </c:pt>
                <c:pt idx="628">
                  <c:v>24</c:v>
                </c:pt>
                <c:pt idx="629">
                  <c:v>10</c:v>
                </c:pt>
                <c:pt idx="630">
                  <c:v>39</c:v>
                </c:pt>
                <c:pt idx="631">
                  <c:v>36</c:v>
                </c:pt>
                <c:pt idx="632">
                  <c:v>168</c:v>
                </c:pt>
                <c:pt idx="633">
                  <c:v>13</c:v>
                </c:pt>
                <c:pt idx="634">
                  <c:v>42</c:v>
                </c:pt>
                <c:pt idx="635">
                  <c:v>0</c:v>
                </c:pt>
                <c:pt idx="636">
                  <c:v>38</c:v>
                </c:pt>
                <c:pt idx="637">
                  <c:v>8</c:v>
                </c:pt>
                <c:pt idx="638">
                  <c:v>54</c:v>
                </c:pt>
                <c:pt idx="639">
                  <c:v>85</c:v>
                </c:pt>
                <c:pt idx="640">
                  <c:v>33</c:v>
                </c:pt>
                <c:pt idx="641">
                  <c:v>17</c:v>
                </c:pt>
                <c:pt idx="642">
                  <c:v>16</c:v>
                </c:pt>
                <c:pt idx="643">
                  <c:v>4</c:v>
                </c:pt>
                <c:pt idx="644">
                  <c:v>0</c:v>
                </c:pt>
                <c:pt idx="645">
                  <c:v>8</c:v>
                </c:pt>
                <c:pt idx="646">
                  <c:v>202</c:v>
                </c:pt>
                <c:pt idx="647">
                  <c:v>8</c:v>
                </c:pt>
                <c:pt idx="648">
                  <c:v>119</c:v>
                </c:pt>
                <c:pt idx="649">
                  <c:v>41</c:v>
                </c:pt>
                <c:pt idx="650">
                  <c:v>125</c:v>
                </c:pt>
                <c:pt idx="651">
                  <c:v>6</c:v>
                </c:pt>
                <c:pt idx="652">
                  <c:v>29</c:v>
                </c:pt>
                <c:pt idx="653">
                  <c:v>0</c:v>
                </c:pt>
                <c:pt idx="654">
                  <c:v>26</c:v>
                </c:pt>
                <c:pt idx="655">
                  <c:v>1</c:v>
                </c:pt>
                <c:pt idx="656">
                  <c:v>2</c:v>
                </c:pt>
                <c:pt idx="657">
                  <c:v>21</c:v>
                </c:pt>
                <c:pt idx="658">
                  <c:v>0</c:v>
                </c:pt>
                <c:pt idx="659">
                  <c:v>6</c:v>
                </c:pt>
                <c:pt idx="660">
                  <c:v>7</c:v>
                </c:pt>
                <c:pt idx="661">
                  <c:v>0</c:v>
                </c:pt>
                <c:pt idx="662">
                  <c:v>104</c:v>
                </c:pt>
                <c:pt idx="663">
                  <c:v>41</c:v>
                </c:pt>
                <c:pt idx="664">
                  <c:v>6</c:v>
                </c:pt>
                <c:pt idx="665">
                  <c:v>23</c:v>
                </c:pt>
                <c:pt idx="666">
                  <c:v>0</c:v>
                </c:pt>
                <c:pt idx="667">
                  <c:v>19</c:v>
                </c:pt>
                <c:pt idx="668">
                  <c:v>0</c:v>
                </c:pt>
                <c:pt idx="669">
                  <c:v>7</c:v>
                </c:pt>
                <c:pt idx="670">
                  <c:v>80</c:v>
                </c:pt>
                <c:pt idx="671">
                  <c:v>19</c:v>
                </c:pt>
                <c:pt idx="672">
                  <c:v>58</c:v>
                </c:pt>
                <c:pt idx="673">
                  <c:v>69</c:v>
                </c:pt>
                <c:pt idx="674">
                  <c:v>12</c:v>
                </c:pt>
                <c:pt idx="675">
                  <c:v>0</c:v>
                </c:pt>
                <c:pt idx="676">
                  <c:v>32</c:v>
                </c:pt>
                <c:pt idx="677">
                  <c:v>25</c:v>
                </c:pt>
                <c:pt idx="678">
                  <c:v>17</c:v>
                </c:pt>
                <c:pt idx="679">
                  <c:v>34</c:v>
                </c:pt>
                <c:pt idx="680">
                  <c:v>10</c:v>
                </c:pt>
                <c:pt idx="681">
                  <c:v>175</c:v>
                </c:pt>
                <c:pt idx="682">
                  <c:v>179</c:v>
                </c:pt>
                <c:pt idx="683">
                  <c:v>6</c:v>
                </c:pt>
                <c:pt idx="684">
                  <c:v>28</c:v>
                </c:pt>
                <c:pt idx="685">
                  <c:v>47</c:v>
                </c:pt>
                <c:pt idx="686">
                  <c:v>133</c:v>
                </c:pt>
                <c:pt idx="687">
                  <c:v>17</c:v>
                </c:pt>
                <c:pt idx="688">
                  <c:v>0</c:v>
                </c:pt>
                <c:pt idx="689">
                  <c:v>63</c:v>
                </c:pt>
                <c:pt idx="690">
                  <c:v>6</c:v>
                </c:pt>
                <c:pt idx="691">
                  <c:v>119</c:v>
                </c:pt>
                <c:pt idx="692">
                  <c:v>17</c:v>
                </c:pt>
                <c:pt idx="693">
                  <c:v>3</c:v>
                </c:pt>
                <c:pt idx="694">
                  <c:v>0</c:v>
                </c:pt>
                <c:pt idx="695">
                  <c:v>3</c:v>
                </c:pt>
                <c:pt idx="696">
                  <c:v>2</c:v>
                </c:pt>
                <c:pt idx="697">
                  <c:v>3</c:v>
                </c:pt>
                <c:pt idx="698">
                  <c:v>62</c:v>
                </c:pt>
                <c:pt idx="699">
                  <c:v>104</c:v>
                </c:pt>
                <c:pt idx="700">
                  <c:v>33</c:v>
                </c:pt>
                <c:pt idx="701">
                  <c:v>15</c:v>
                </c:pt>
                <c:pt idx="702">
                  <c:v>0</c:v>
                </c:pt>
                <c:pt idx="703">
                  <c:v>21</c:v>
                </c:pt>
                <c:pt idx="704">
                  <c:v>16</c:v>
                </c:pt>
                <c:pt idx="705">
                  <c:v>52</c:v>
                </c:pt>
                <c:pt idx="706">
                  <c:v>6</c:v>
                </c:pt>
                <c:pt idx="707">
                  <c:v>16</c:v>
                </c:pt>
                <c:pt idx="708">
                  <c:v>0</c:v>
                </c:pt>
                <c:pt idx="709">
                  <c:v>2</c:v>
                </c:pt>
                <c:pt idx="710">
                  <c:v>2</c:v>
                </c:pt>
                <c:pt idx="711">
                  <c:v>32</c:v>
                </c:pt>
                <c:pt idx="712">
                  <c:v>19</c:v>
                </c:pt>
                <c:pt idx="713">
                  <c:v>21</c:v>
                </c:pt>
                <c:pt idx="714">
                  <c:v>43</c:v>
                </c:pt>
                <c:pt idx="715">
                  <c:v>121</c:v>
                </c:pt>
                <c:pt idx="716">
                  <c:v>63</c:v>
                </c:pt>
                <c:pt idx="717">
                  <c:v>7</c:v>
                </c:pt>
                <c:pt idx="718">
                  <c:v>0</c:v>
                </c:pt>
                <c:pt idx="719">
                  <c:v>3</c:v>
                </c:pt>
                <c:pt idx="720">
                  <c:v>0</c:v>
                </c:pt>
                <c:pt idx="721">
                  <c:v>28</c:v>
                </c:pt>
                <c:pt idx="722">
                  <c:v>2</c:v>
                </c:pt>
                <c:pt idx="723">
                  <c:v>172</c:v>
                </c:pt>
                <c:pt idx="724">
                  <c:v>13</c:v>
                </c:pt>
                <c:pt idx="725">
                  <c:v>0</c:v>
                </c:pt>
                <c:pt idx="726">
                  <c:v>80</c:v>
                </c:pt>
                <c:pt idx="727">
                  <c:v>164</c:v>
                </c:pt>
                <c:pt idx="728">
                  <c:v>10</c:v>
                </c:pt>
                <c:pt idx="729">
                  <c:v>59</c:v>
                </c:pt>
                <c:pt idx="730">
                  <c:v>0</c:v>
                </c:pt>
                <c:pt idx="731">
                  <c:v>6</c:v>
                </c:pt>
                <c:pt idx="732">
                  <c:v>12</c:v>
                </c:pt>
                <c:pt idx="733">
                  <c:v>7</c:v>
                </c:pt>
                <c:pt idx="734">
                  <c:v>37</c:v>
                </c:pt>
                <c:pt idx="735">
                  <c:v>43</c:v>
                </c:pt>
                <c:pt idx="736">
                  <c:v>177</c:v>
                </c:pt>
                <c:pt idx="737">
                  <c:v>55</c:v>
                </c:pt>
                <c:pt idx="738">
                  <c:v>7</c:v>
                </c:pt>
                <c:pt idx="739">
                  <c:v>78</c:v>
                </c:pt>
                <c:pt idx="740">
                  <c:v>13</c:v>
                </c:pt>
                <c:pt idx="741">
                  <c:v>4</c:v>
                </c:pt>
                <c:pt idx="742">
                  <c:v>3</c:v>
                </c:pt>
                <c:pt idx="743">
                  <c:v>13</c:v>
                </c:pt>
                <c:pt idx="744">
                  <c:v>138</c:v>
                </c:pt>
                <c:pt idx="745">
                  <c:v>75</c:v>
                </c:pt>
                <c:pt idx="746">
                  <c:v>4</c:v>
                </c:pt>
                <c:pt idx="747">
                  <c:v>138</c:v>
                </c:pt>
                <c:pt idx="748">
                  <c:v>0</c:v>
                </c:pt>
                <c:pt idx="749">
                  <c:v>15</c:v>
                </c:pt>
                <c:pt idx="750">
                  <c:v>55</c:v>
                </c:pt>
                <c:pt idx="751">
                  <c:v>17</c:v>
                </c:pt>
                <c:pt idx="752">
                  <c:v>104</c:v>
                </c:pt>
                <c:pt idx="753">
                  <c:v>41</c:v>
                </c:pt>
                <c:pt idx="754">
                  <c:v>104</c:v>
                </c:pt>
                <c:pt idx="755">
                  <c:v>93</c:v>
                </c:pt>
                <c:pt idx="756">
                  <c:v>16</c:v>
                </c:pt>
                <c:pt idx="757">
                  <c:v>13</c:v>
                </c:pt>
                <c:pt idx="758">
                  <c:v>0</c:v>
                </c:pt>
                <c:pt idx="759">
                  <c:v>0</c:v>
                </c:pt>
                <c:pt idx="760">
                  <c:v>12</c:v>
                </c:pt>
                <c:pt idx="761">
                  <c:v>21</c:v>
                </c:pt>
                <c:pt idx="762">
                  <c:v>175</c:v>
                </c:pt>
                <c:pt idx="763">
                  <c:v>2</c:v>
                </c:pt>
                <c:pt idx="764">
                  <c:v>46</c:v>
                </c:pt>
                <c:pt idx="765">
                  <c:v>4</c:v>
                </c:pt>
                <c:pt idx="766">
                  <c:v>247</c:v>
                </c:pt>
                <c:pt idx="767">
                  <c:v>127</c:v>
                </c:pt>
                <c:pt idx="768">
                  <c:v>29</c:v>
                </c:pt>
                <c:pt idx="769">
                  <c:v>10</c:v>
                </c:pt>
                <c:pt idx="770">
                  <c:v>76</c:v>
                </c:pt>
                <c:pt idx="771">
                  <c:v>150</c:v>
                </c:pt>
                <c:pt idx="772">
                  <c:v>28</c:v>
                </c:pt>
                <c:pt idx="773">
                  <c:v>3</c:v>
                </c:pt>
                <c:pt idx="774">
                  <c:v>2</c:v>
                </c:pt>
                <c:pt idx="775">
                  <c:v>0</c:v>
                </c:pt>
                <c:pt idx="776">
                  <c:v>0</c:v>
                </c:pt>
                <c:pt idx="777">
                  <c:v>75</c:v>
                </c:pt>
                <c:pt idx="778">
                  <c:v>0</c:v>
                </c:pt>
                <c:pt idx="779">
                  <c:v>227</c:v>
                </c:pt>
                <c:pt idx="780">
                  <c:v>78</c:v>
                </c:pt>
                <c:pt idx="781">
                  <c:v>8</c:v>
                </c:pt>
                <c:pt idx="782">
                  <c:v>4</c:v>
                </c:pt>
                <c:pt idx="783">
                  <c:v>2</c:v>
                </c:pt>
                <c:pt idx="784">
                  <c:v>6</c:v>
                </c:pt>
                <c:pt idx="785">
                  <c:v>3</c:v>
                </c:pt>
                <c:pt idx="786">
                  <c:v>0</c:v>
                </c:pt>
                <c:pt idx="787">
                  <c:v>39</c:v>
                </c:pt>
                <c:pt idx="788">
                  <c:v>25</c:v>
                </c:pt>
                <c:pt idx="789">
                  <c:v>13</c:v>
                </c:pt>
                <c:pt idx="790">
                  <c:v>80</c:v>
                </c:pt>
                <c:pt idx="791">
                  <c:v>30</c:v>
                </c:pt>
                <c:pt idx="792">
                  <c:v>12</c:v>
                </c:pt>
                <c:pt idx="793">
                  <c:v>7</c:v>
                </c:pt>
                <c:pt idx="794">
                  <c:v>26</c:v>
                </c:pt>
                <c:pt idx="795">
                  <c:v>12</c:v>
                </c:pt>
                <c:pt idx="796">
                  <c:v>75</c:v>
                </c:pt>
                <c:pt idx="797">
                  <c:v>46</c:v>
                </c:pt>
                <c:pt idx="798">
                  <c:v>159</c:v>
                </c:pt>
                <c:pt idx="799">
                  <c:v>12</c:v>
                </c:pt>
                <c:pt idx="800">
                  <c:v>36</c:v>
                </c:pt>
                <c:pt idx="801">
                  <c:v>2</c:v>
                </c:pt>
                <c:pt idx="802">
                  <c:v>29</c:v>
                </c:pt>
                <c:pt idx="803">
                  <c:v>15</c:v>
                </c:pt>
                <c:pt idx="804">
                  <c:v>153</c:v>
                </c:pt>
                <c:pt idx="805">
                  <c:v>0</c:v>
                </c:pt>
                <c:pt idx="806">
                  <c:v>2</c:v>
                </c:pt>
                <c:pt idx="807">
                  <c:v>32</c:v>
                </c:pt>
                <c:pt idx="808">
                  <c:v>23</c:v>
                </c:pt>
                <c:pt idx="809">
                  <c:v>123</c:v>
                </c:pt>
                <c:pt idx="810">
                  <c:v>3</c:v>
                </c:pt>
                <c:pt idx="811">
                  <c:v>6</c:v>
                </c:pt>
                <c:pt idx="812">
                  <c:v>50</c:v>
                </c:pt>
                <c:pt idx="813">
                  <c:v>90</c:v>
                </c:pt>
                <c:pt idx="814">
                  <c:v>76</c:v>
                </c:pt>
                <c:pt idx="815">
                  <c:v>19</c:v>
                </c:pt>
                <c:pt idx="816">
                  <c:v>2</c:v>
                </c:pt>
                <c:pt idx="817">
                  <c:v>51</c:v>
                </c:pt>
                <c:pt idx="818">
                  <c:v>0</c:v>
                </c:pt>
                <c:pt idx="819">
                  <c:v>13</c:v>
                </c:pt>
                <c:pt idx="820">
                  <c:v>23</c:v>
                </c:pt>
                <c:pt idx="821">
                  <c:v>3</c:v>
                </c:pt>
                <c:pt idx="822">
                  <c:v>7</c:v>
                </c:pt>
                <c:pt idx="823">
                  <c:v>19</c:v>
                </c:pt>
                <c:pt idx="824">
                  <c:v>50</c:v>
                </c:pt>
                <c:pt idx="825">
                  <c:v>39</c:v>
                </c:pt>
                <c:pt idx="826">
                  <c:v>20</c:v>
                </c:pt>
                <c:pt idx="827">
                  <c:v>2</c:v>
                </c:pt>
                <c:pt idx="828">
                  <c:v>73</c:v>
                </c:pt>
                <c:pt idx="829">
                  <c:v>13</c:v>
                </c:pt>
                <c:pt idx="830">
                  <c:v>11</c:v>
                </c:pt>
                <c:pt idx="831">
                  <c:v>7</c:v>
                </c:pt>
                <c:pt idx="832">
                  <c:v>0</c:v>
                </c:pt>
                <c:pt idx="833">
                  <c:v>0</c:v>
                </c:pt>
                <c:pt idx="834">
                  <c:v>2</c:v>
                </c:pt>
                <c:pt idx="835">
                  <c:v>46</c:v>
                </c:pt>
                <c:pt idx="836">
                  <c:v>0</c:v>
                </c:pt>
                <c:pt idx="837">
                  <c:v>28</c:v>
                </c:pt>
                <c:pt idx="838">
                  <c:v>0</c:v>
                </c:pt>
                <c:pt idx="839">
                  <c:v>7</c:v>
                </c:pt>
                <c:pt idx="840">
                  <c:v>12</c:v>
                </c:pt>
                <c:pt idx="841">
                  <c:v>10</c:v>
                </c:pt>
                <c:pt idx="842">
                  <c:v>19</c:v>
                </c:pt>
                <c:pt idx="843">
                  <c:v>16</c:v>
                </c:pt>
                <c:pt idx="844">
                  <c:v>134</c:v>
                </c:pt>
                <c:pt idx="845">
                  <c:v>97</c:v>
                </c:pt>
                <c:pt idx="846">
                  <c:v>0</c:v>
                </c:pt>
                <c:pt idx="847">
                  <c:v>0</c:v>
                </c:pt>
                <c:pt idx="848">
                  <c:v>13</c:v>
                </c:pt>
                <c:pt idx="849">
                  <c:v>0</c:v>
                </c:pt>
                <c:pt idx="850">
                  <c:v>7</c:v>
                </c:pt>
                <c:pt idx="851">
                  <c:v>21</c:v>
                </c:pt>
                <c:pt idx="852">
                  <c:v>202</c:v>
                </c:pt>
                <c:pt idx="853">
                  <c:v>0</c:v>
                </c:pt>
                <c:pt idx="854">
                  <c:v>0</c:v>
                </c:pt>
                <c:pt idx="855">
                  <c:v>234</c:v>
                </c:pt>
                <c:pt idx="856">
                  <c:v>0</c:v>
                </c:pt>
                <c:pt idx="857">
                  <c:v>84</c:v>
                </c:pt>
                <c:pt idx="858">
                  <c:v>0</c:v>
                </c:pt>
                <c:pt idx="859">
                  <c:v>29</c:v>
                </c:pt>
                <c:pt idx="860">
                  <c:v>6</c:v>
                </c:pt>
                <c:pt idx="861">
                  <c:v>0</c:v>
                </c:pt>
                <c:pt idx="862">
                  <c:v>4</c:v>
                </c:pt>
                <c:pt idx="863">
                  <c:v>84</c:v>
                </c:pt>
                <c:pt idx="864">
                  <c:v>58</c:v>
                </c:pt>
                <c:pt idx="865">
                  <c:v>10</c:v>
                </c:pt>
                <c:pt idx="866">
                  <c:v>25</c:v>
                </c:pt>
                <c:pt idx="867">
                  <c:v>0</c:v>
                </c:pt>
                <c:pt idx="868">
                  <c:v>68</c:v>
                </c:pt>
                <c:pt idx="869">
                  <c:v>19</c:v>
                </c:pt>
                <c:pt idx="870">
                  <c:v>23</c:v>
                </c:pt>
                <c:pt idx="871">
                  <c:v>62</c:v>
                </c:pt>
                <c:pt idx="872">
                  <c:v>17</c:v>
                </c:pt>
                <c:pt idx="873">
                  <c:v>24</c:v>
                </c:pt>
                <c:pt idx="874">
                  <c:v>43</c:v>
                </c:pt>
                <c:pt idx="875">
                  <c:v>210</c:v>
                </c:pt>
                <c:pt idx="876">
                  <c:v>12</c:v>
                </c:pt>
                <c:pt idx="877">
                  <c:v>19</c:v>
                </c:pt>
                <c:pt idx="878">
                  <c:v>89</c:v>
                </c:pt>
                <c:pt idx="879">
                  <c:v>30</c:v>
                </c:pt>
                <c:pt idx="880">
                  <c:v>3</c:v>
                </c:pt>
                <c:pt idx="881">
                  <c:v>4</c:v>
                </c:pt>
                <c:pt idx="882">
                  <c:v>0</c:v>
                </c:pt>
                <c:pt idx="883">
                  <c:v>6</c:v>
                </c:pt>
                <c:pt idx="884">
                  <c:v>133</c:v>
                </c:pt>
                <c:pt idx="885">
                  <c:v>168</c:v>
                </c:pt>
                <c:pt idx="886">
                  <c:v>0</c:v>
                </c:pt>
                <c:pt idx="887">
                  <c:v>0</c:v>
                </c:pt>
                <c:pt idx="888">
                  <c:v>82</c:v>
                </c:pt>
                <c:pt idx="889">
                  <c:v>78</c:v>
                </c:pt>
                <c:pt idx="890">
                  <c:v>4</c:v>
                </c:pt>
                <c:pt idx="891">
                  <c:v>23</c:v>
                </c:pt>
                <c:pt idx="892">
                  <c:v>40</c:v>
                </c:pt>
                <c:pt idx="893">
                  <c:v>8</c:v>
                </c:pt>
                <c:pt idx="894">
                  <c:v>160</c:v>
                </c:pt>
                <c:pt idx="895">
                  <c:v>11</c:v>
                </c:pt>
                <c:pt idx="896">
                  <c:v>76</c:v>
                </c:pt>
                <c:pt idx="897">
                  <c:v>160</c:v>
                </c:pt>
                <c:pt idx="898">
                  <c:v>15</c:v>
                </c:pt>
                <c:pt idx="899">
                  <c:v>6</c:v>
                </c:pt>
                <c:pt idx="900">
                  <c:v>59</c:v>
                </c:pt>
                <c:pt idx="901">
                  <c:v>0</c:v>
                </c:pt>
                <c:pt idx="902">
                  <c:v>29</c:v>
                </c:pt>
                <c:pt idx="903">
                  <c:v>39</c:v>
                </c:pt>
                <c:pt idx="904">
                  <c:v>0</c:v>
                </c:pt>
                <c:pt idx="905">
                  <c:v>194</c:v>
                </c:pt>
                <c:pt idx="906">
                  <c:v>29</c:v>
                </c:pt>
                <c:pt idx="907">
                  <c:v>10</c:v>
                </c:pt>
                <c:pt idx="908">
                  <c:v>0</c:v>
                </c:pt>
                <c:pt idx="909">
                  <c:v>24</c:v>
                </c:pt>
                <c:pt idx="910">
                  <c:v>91</c:v>
                </c:pt>
                <c:pt idx="911">
                  <c:v>63</c:v>
                </c:pt>
                <c:pt idx="912">
                  <c:v>0</c:v>
                </c:pt>
                <c:pt idx="913">
                  <c:v>8</c:v>
                </c:pt>
                <c:pt idx="914">
                  <c:v>250</c:v>
                </c:pt>
                <c:pt idx="915">
                  <c:v>138</c:v>
                </c:pt>
                <c:pt idx="916">
                  <c:v>50</c:v>
                </c:pt>
                <c:pt idx="917">
                  <c:v>0</c:v>
                </c:pt>
                <c:pt idx="918">
                  <c:v>30</c:v>
                </c:pt>
                <c:pt idx="919">
                  <c:v>146</c:v>
                </c:pt>
                <c:pt idx="920">
                  <c:v>0</c:v>
                </c:pt>
                <c:pt idx="921">
                  <c:v>220</c:v>
                </c:pt>
                <c:pt idx="922">
                  <c:v>2</c:v>
                </c:pt>
                <c:pt idx="923">
                  <c:v>0</c:v>
                </c:pt>
                <c:pt idx="924">
                  <c:v>237</c:v>
                </c:pt>
                <c:pt idx="925">
                  <c:v>10</c:v>
                </c:pt>
                <c:pt idx="926">
                  <c:v>250</c:v>
                </c:pt>
                <c:pt idx="927">
                  <c:v>145</c:v>
                </c:pt>
                <c:pt idx="928">
                  <c:v>93</c:v>
                </c:pt>
                <c:pt idx="929">
                  <c:v>17</c:v>
                </c:pt>
                <c:pt idx="930">
                  <c:v>99</c:v>
                </c:pt>
                <c:pt idx="931">
                  <c:v>16</c:v>
                </c:pt>
                <c:pt idx="932">
                  <c:v>12</c:v>
                </c:pt>
                <c:pt idx="933">
                  <c:v>8</c:v>
                </c:pt>
                <c:pt idx="934">
                  <c:v>46</c:v>
                </c:pt>
                <c:pt idx="935">
                  <c:v>2</c:v>
                </c:pt>
                <c:pt idx="936">
                  <c:v>167</c:v>
                </c:pt>
                <c:pt idx="937">
                  <c:v>23</c:v>
                </c:pt>
                <c:pt idx="938">
                  <c:v>23</c:v>
                </c:pt>
                <c:pt idx="939">
                  <c:v>110</c:v>
                </c:pt>
                <c:pt idx="940">
                  <c:v>75</c:v>
                </c:pt>
                <c:pt idx="941">
                  <c:v>16</c:v>
                </c:pt>
                <c:pt idx="942">
                  <c:v>48</c:v>
                </c:pt>
                <c:pt idx="943">
                  <c:v>160</c:v>
                </c:pt>
                <c:pt idx="944">
                  <c:v>7</c:v>
                </c:pt>
                <c:pt idx="945">
                  <c:v>0</c:v>
                </c:pt>
                <c:pt idx="946">
                  <c:v>55</c:v>
                </c:pt>
                <c:pt idx="947">
                  <c:v>23</c:v>
                </c:pt>
                <c:pt idx="948">
                  <c:v>2</c:v>
                </c:pt>
                <c:pt idx="949">
                  <c:v>49</c:v>
                </c:pt>
                <c:pt idx="950">
                  <c:v>2</c:v>
                </c:pt>
                <c:pt idx="951">
                  <c:v>0</c:v>
                </c:pt>
                <c:pt idx="952">
                  <c:v>6</c:v>
                </c:pt>
                <c:pt idx="953">
                  <c:v>19</c:v>
                </c:pt>
                <c:pt idx="954">
                  <c:v>2</c:v>
                </c:pt>
                <c:pt idx="955">
                  <c:v>3</c:v>
                </c:pt>
                <c:pt idx="956">
                  <c:v>4</c:v>
                </c:pt>
                <c:pt idx="957">
                  <c:v>69</c:v>
                </c:pt>
                <c:pt idx="958">
                  <c:v>2</c:v>
                </c:pt>
                <c:pt idx="959">
                  <c:v>4</c:v>
                </c:pt>
                <c:pt idx="960">
                  <c:v>25</c:v>
                </c:pt>
                <c:pt idx="961">
                  <c:v>7</c:v>
                </c:pt>
                <c:pt idx="962">
                  <c:v>6</c:v>
                </c:pt>
                <c:pt idx="963">
                  <c:v>0</c:v>
                </c:pt>
                <c:pt idx="964">
                  <c:v>13</c:v>
                </c:pt>
                <c:pt idx="965">
                  <c:v>7</c:v>
                </c:pt>
                <c:pt idx="966">
                  <c:v>31</c:v>
                </c:pt>
                <c:pt idx="967">
                  <c:v>0</c:v>
                </c:pt>
                <c:pt idx="968">
                  <c:v>0</c:v>
                </c:pt>
                <c:pt idx="969">
                  <c:v>86</c:v>
                </c:pt>
                <c:pt idx="970">
                  <c:v>45</c:v>
                </c:pt>
                <c:pt idx="971">
                  <c:v>4</c:v>
                </c:pt>
                <c:pt idx="972">
                  <c:v>8</c:v>
                </c:pt>
                <c:pt idx="973">
                  <c:v>63</c:v>
                </c:pt>
                <c:pt idx="974">
                  <c:v>60</c:v>
                </c:pt>
                <c:pt idx="975">
                  <c:v>150</c:v>
                </c:pt>
                <c:pt idx="976">
                  <c:v>168</c:v>
                </c:pt>
                <c:pt idx="977">
                  <c:v>10</c:v>
                </c:pt>
                <c:pt idx="978">
                  <c:v>2</c:v>
                </c:pt>
                <c:pt idx="979">
                  <c:v>11</c:v>
                </c:pt>
                <c:pt idx="980">
                  <c:v>0</c:v>
                </c:pt>
                <c:pt idx="981">
                  <c:v>1</c:v>
                </c:pt>
                <c:pt idx="982">
                  <c:v>0</c:v>
                </c:pt>
                <c:pt idx="983">
                  <c:v>42</c:v>
                </c:pt>
                <c:pt idx="984">
                  <c:v>192</c:v>
                </c:pt>
                <c:pt idx="985">
                  <c:v>4</c:v>
                </c:pt>
                <c:pt idx="986">
                  <c:v>49</c:v>
                </c:pt>
                <c:pt idx="987">
                  <c:v>89</c:v>
                </c:pt>
                <c:pt idx="988">
                  <c:v>180</c:v>
                </c:pt>
                <c:pt idx="989">
                  <c:v>0</c:v>
                </c:pt>
                <c:pt idx="990">
                  <c:v>45</c:v>
                </c:pt>
                <c:pt idx="991">
                  <c:v>0</c:v>
                </c:pt>
                <c:pt idx="992">
                  <c:v>7</c:v>
                </c:pt>
                <c:pt idx="993">
                  <c:v>137</c:v>
                </c:pt>
                <c:pt idx="994">
                  <c:v>0</c:v>
                </c:pt>
                <c:pt idx="995">
                  <c:v>2</c:v>
                </c:pt>
                <c:pt idx="996">
                  <c:v>95</c:v>
                </c:pt>
                <c:pt idx="997">
                  <c:v>8</c:v>
                </c:pt>
                <c:pt idx="998">
                  <c:v>130</c:v>
                </c:pt>
                <c:pt idx="999">
                  <c:v>7</c:v>
                </c:pt>
                <c:pt idx="1000">
                  <c:v>25</c:v>
                </c:pt>
                <c:pt idx="1001">
                  <c:v>106</c:v>
                </c:pt>
                <c:pt idx="1002">
                  <c:v>28</c:v>
                </c:pt>
                <c:pt idx="1003">
                  <c:v>3</c:v>
                </c:pt>
                <c:pt idx="1004">
                  <c:v>0</c:v>
                </c:pt>
                <c:pt idx="1005">
                  <c:v>68</c:v>
                </c:pt>
                <c:pt idx="1006">
                  <c:v>20</c:v>
                </c:pt>
                <c:pt idx="1007">
                  <c:v>75</c:v>
                </c:pt>
                <c:pt idx="1008">
                  <c:v>2</c:v>
                </c:pt>
                <c:pt idx="1009">
                  <c:v>0</c:v>
                </c:pt>
                <c:pt idx="1010">
                  <c:v>232</c:v>
                </c:pt>
                <c:pt idx="1011">
                  <c:v>2</c:v>
                </c:pt>
                <c:pt idx="1012">
                  <c:v>0</c:v>
                </c:pt>
                <c:pt idx="1013">
                  <c:v>7</c:v>
                </c:pt>
                <c:pt idx="1014">
                  <c:v>0</c:v>
                </c:pt>
                <c:pt idx="1015">
                  <c:v>30</c:v>
                </c:pt>
                <c:pt idx="1016">
                  <c:v>132</c:v>
                </c:pt>
                <c:pt idx="1017">
                  <c:v>15</c:v>
                </c:pt>
                <c:pt idx="1018">
                  <c:v>6</c:v>
                </c:pt>
                <c:pt idx="1019">
                  <c:v>15</c:v>
                </c:pt>
                <c:pt idx="1020">
                  <c:v>4</c:v>
                </c:pt>
                <c:pt idx="1021">
                  <c:v>0</c:v>
                </c:pt>
                <c:pt idx="1022">
                  <c:v>16</c:v>
                </c:pt>
                <c:pt idx="1023">
                  <c:v>0</c:v>
                </c:pt>
                <c:pt idx="1024">
                  <c:v>17</c:v>
                </c:pt>
                <c:pt idx="1025">
                  <c:v>116</c:v>
                </c:pt>
                <c:pt idx="1026">
                  <c:v>0</c:v>
                </c:pt>
                <c:pt idx="1027">
                  <c:v>19</c:v>
                </c:pt>
                <c:pt idx="1028">
                  <c:v>0</c:v>
                </c:pt>
                <c:pt idx="1029">
                  <c:v>120</c:v>
                </c:pt>
                <c:pt idx="1030">
                  <c:v>110</c:v>
                </c:pt>
                <c:pt idx="1031">
                  <c:v>125</c:v>
                </c:pt>
                <c:pt idx="1032">
                  <c:v>106</c:v>
                </c:pt>
                <c:pt idx="1033">
                  <c:v>3</c:v>
                </c:pt>
                <c:pt idx="1034">
                  <c:v>110</c:v>
                </c:pt>
                <c:pt idx="1035">
                  <c:v>41</c:v>
                </c:pt>
                <c:pt idx="1036">
                  <c:v>2</c:v>
                </c:pt>
                <c:pt idx="1037">
                  <c:v>0</c:v>
                </c:pt>
                <c:pt idx="1038">
                  <c:v>4</c:v>
                </c:pt>
                <c:pt idx="1039">
                  <c:v>13</c:v>
                </c:pt>
                <c:pt idx="1040">
                  <c:v>6</c:v>
                </c:pt>
                <c:pt idx="1041">
                  <c:v>0</c:v>
                </c:pt>
                <c:pt idx="1042">
                  <c:v>7</c:v>
                </c:pt>
                <c:pt idx="1043">
                  <c:v>63</c:v>
                </c:pt>
                <c:pt idx="1044">
                  <c:v>0</c:v>
                </c:pt>
                <c:pt idx="1045">
                  <c:v>0</c:v>
                </c:pt>
                <c:pt idx="1046">
                  <c:v>13</c:v>
                </c:pt>
                <c:pt idx="1047">
                  <c:v>168</c:v>
                </c:pt>
                <c:pt idx="1048">
                  <c:v>43</c:v>
                </c:pt>
                <c:pt idx="1049">
                  <c:v>17</c:v>
                </c:pt>
                <c:pt idx="1050">
                  <c:v>132</c:v>
                </c:pt>
                <c:pt idx="1051">
                  <c:v>0</c:v>
                </c:pt>
                <c:pt idx="1052">
                  <c:v>145</c:v>
                </c:pt>
                <c:pt idx="1053">
                  <c:v>7</c:v>
                </c:pt>
                <c:pt idx="1054">
                  <c:v>2</c:v>
                </c:pt>
                <c:pt idx="1055">
                  <c:v>17</c:v>
                </c:pt>
                <c:pt idx="1056">
                  <c:v>0</c:v>
                </c:pt>
                <c:pt idx="1057">
                  <c:v>0</c:v>
                </c:pt>
                <c:pt idx="1058">
                  <c:v>30</c:v>
                </c:pt>
                <c:pt idx="1059">
                  <c:v>184</c:v>
                </c:pt>
                <c:pt idx="1060">
                  <c:v>0</c:v>
                </c:pt>
                <c:pt idx="1061">
                  <c:v>12</c:v>
                </c:pt>
                <c:pt idx="1062">
                  <c:v>85</c:v>
                </c:pt>
                <c:pt idx="1063">
                  <c:v>4</c:v>
                </c:pt>
                <c:pt idx="1064">
                  <c:v>12</c:v>
                </c:pt>
                <c:pt idx="1065">
                  <c:v>3</c:v>
                </c:pt>
                <c:pt idx="1066">
                  <c:v>134</c:v>
                </c:pt>
                <c:pt idx="1067">
                  <c:v>64</c:v>
                </c:pt>
                <c:pt idx="1068">
                  <c:v>0</c:v>
                </c:pt>
                <c:pt idx="1069">
                  <c:v>11</c:v>
                </c:pt>
                <c:pt idx="1070">
                  <c:v>2</c:v>
                </c:pt>
                <c:pt idx="1071">
                  <c:v>82</c:v>
                </c:pt>
                <c:pt idx="1072">
                  <c:v>19</c:v>
                </c:pt>
                <c:pt idx="1073">
                  <c:v>2</c:v>
                </c:pt>
                <c:pt idx="1074">
                  <c:v>4</c:v>
                </c:pt>
                <c:pt idx="1075">
                  <c:v>77</c:v>
                </c:pt>
                <c:pt idx="1076">
                  <c:v>58</c:v>
                </c:pt>
                <c:pt idx="1077">
                  <c:v>0</c:v>
                </c:pt>
                <c:pt idx="1078">
                  <c:v>19</c:v>
                </c:pt>
                <c:pt idx="1079">
                  <c:v>2</c:v>
                </c:pt>
                <c:pt idx="1080">
                  <c:v>65</c:v>
                </c:pt>
                <c:pt idx="1081">
                  <c:v>21</c:v>
                </c:pt>
                <c:pt idx="1082">
                  <c:v>64</c:v>
                </c:pt>
                <c:pt idx="1083">
                  <c:v>2</c:v>
                </c:pt>
                <c:pt idx="1084">
                  <c:v>99</c:v>
                </c:pt>
                <c:pt idx="1085">
                  <c:v>21</c:v>
                </c:pt>
                <c:pt idx="1086">
                  <c:v>2</c:v>
                </c:pt>
                <c:pt idx="1087">
                  <c:v>106</c:v>
                </c:pt>
                <c:pt idx="1088">
                  <c:v>2</c:v>
                </c:pt>
                <c:pt idx="1089">
                  <c:v>240</c:v>
                </c:pt>
                <c:pt idx="1090">
                  <c:v>25</c:v>
                </c:pt>
                <c:pt idx="1091">
                  <c:v>19</c:v>
                </c:pt>
                <c:pt idx="1092">
                  <c:v>42</c:v>
                </c:pt>
                <c:pt idx="1093">
                  <c:v>3</c:v>
                </c:pt>
                <c:pt idx="1094">
                  <c:v>2</c:v>
                </c:pt>
                <c:pt idx="1095">
                  <c:v>55</c:v>
                </c:pt>
                <c:pt idx="1096">
                  <c:v>21</c:v>
                </c:pt>
                <c:pt idx="1097">
                  <c:v>67</c:v>
                </c:pt>
                <c:pt idx="1098">
                  <c:v>0</c:v>
                </c:pt>
                <c:pt idx="1099">
                  <c:v>58</c:v>
                </c:pt>
                <c:pt idx="1100">
                  <c:v>186</c:v>
                </c:pt>
                <c:pt idx="1101">
                  <c:v>80</c:v>
                </c:pt>
                <c:pt idx="1102">
                  <c:v>25</c:v>
                </c:pt>
                <c:pt idx="1103">
                  <c:v>7</c:v>
                </c:pt>
                <c:pt idx="1104">
                  <c:v>7</c:v>
                </c:pt>
                <c:pt idx="1105">
                  <c:v>17</c:v>
                </c:pt>
                <c:pt idx="1106">
                  <c:v>0</c:v>
                </c:pt>
                <c:pt idx="1107">
                  <c:v>15</c:v>
                </c:pt>
                <c:pt idx="1108">
                  <c:v>21</c:v>
                </c:pt>
                <c:pt idx="1109">
                  <c:v>20</c:v>
                </c:pt>
                <c:pt idx="1110">
                  <c:v>86</c:v>
                </c:pt>
                <c:pt idx="1111">
                  <c:v>30</c:v>
                </c:pt>
                <c:pt idx="1112">
                  <c:v>0</c:v>
                </c:pt>
                <c:pt idx="1113">
                  <c:v>125</c:v>
                </c:pt>
                <c:pt idx="1114">
                  <c:v>3</c:v>
                </c:pt>
                <c:pt idx="1115">
                  <c:v>0</c:v>
                </c:pt>
                <c:pt idx="1116">
                  <c:v>3</c:v>
                </c:pt>
                <c:pt idx="1117">
                  <c:v>64</c:v>
                </c:pt>
                <c:pt idx="1118">
                  <c:v>8</c:v>
                </c:pt>
                <c:pt idx="1119">
                  <c:v>23</c:v>
                </c:pt>
                <c:pt idx="1120">
                  <c:v>84</c:v>
                </c:pt>
                <c:pt idx="1121">
                  <c:v>2</c:v>
                </c:pt>
                <c:pt idx="1122">
                  <c:v>7</c:v>
                </c:pt>
                <c:pt idx="1123">
                  <c:v>43</c:v>
                </c:pt>
                <c:pt idx="1124">
                  <c:v>26</c:v>
                </c:pt>
                <c:pt idx="1125">
                  <c:v>4</c:v>
                </c:pt>
                <c:pt idx="1126">
                  <c:v>82</c:v>
                </c:pt>
                <c:pt idx="1127">
                  <c:v>3</c:v>
                </c:pt>
                <c:pt idx="1128">
                  <c:v>2</c:v>
                </c:pt>
                <c:pt idx="1129">
                  <c:v>0</c:v>
                </c:pt>
                <c:pt idx="1130">
                  <c:v>11</c:v>
                </c:pt>
                <c:pt idx="1131">
                  <c:v>2</c:v>
                </c:pt>
                <c:pt idx="1132">
                  <c:v>6</c:v>
                </c:pt>
                <c:pt idx="1133">
                  <c:v>219</c:v>
                </c:pt>
                <c:pt idx="1134">
                  <c:v>0</c:v>
                </c:pt>
                <c:pt idx="1135">
                  <c:v>11</c:v>
                </c:pt>
                <c:pt idx="1136">
                  <c:v>2</c:v>
                </c:pt>
                <c:pt idx="1137">
                  <c:v>116</c:v>
                </c:pt>
                <c:pt idx="1138">
                  <c:v>2</c:v>
                </c:pt>
                <c:pt idx="1139">
                  <c:v>3</c:v>
                </c:pt>
                <c:pt idx="1140">
                  <c:v>39</c:v>
                </c:pt>
                <c:pt idx="1141">
                  <c:v>7</c:v>
                </c:pt>
                <c:pt idx="1142">
                  <c:v>4</c:v>
                </c:pt>
                <c:pt idx="1143">
                  <c:v>0</c:v>
                </c:pt>
                <c:pt idx="1144">
                  <c:v>50</c:v>
                </c:pt>
                <c:pt idx="1145">
                  <c:v>2</c:v>
                </c:pt>
                <c:pt idx="1146">
                  <c:v>2</c:v>
                </c:pt>
                <c:pt idx="1147">
                  <c:v>8</c:v>
                </c:pt>
                <c:pt idx="1148">
                  <c:v>0</c:v>
                </c:pt>
                <c:pt idx="1149">
                  <c:v>0</c:v>
                </c:pt>
                <c:pt idx="1150">
                  <c:v>52</c:v>
                </c:pt>
                <c:pt idx="1151">
                  <c:v>91</c:v>
                </c:pt>
                <c:pt idx="1152">
                  <c:v>3</c:v>
                </c:pt>
                <c:pt idx="1153">
                  <c:v>39</c:v>
                </c:pt>
                <c:pt idx="1154">
                  <c:v>6</c:v>
                </c:pt>
                <c:pt idx="1155">
                  <c:v>0</c:v>
                </c:pt>
                <c:pt idx="1156">
                  <c:v>19</c:v>
                </c:pt>
                <c:pt idx="1157">
                  <c:v>237</c:v>
                </c:pt>
                <c:pt idx="1158">
                  <c:v>123</c:v>
                </c:pt>
                <c:pt idx="1159">
                  <c:v>138</c:v>
                </c:pt>
                <c:pt idx="1160">
                  <c:v>7</c:v>
                </c:pt>
                <c:pt idx="1161">
                  <c:v>8</c:v>
                </c:pt>
                <c:pt idx="1162">
                  <c:v>0</c:v>
                </c:pt>
                <c:pt idx="1163">
                  <c:v>34</c:v>
                </c:pt>
                <c:pt idx="1164">
                  <c:v>0</c:v>
                </c:pt>
                <c:pt idx="1165">
                  <c:v>7</c:v>
                </c:pt>
                <c:pt idx="1166">
                  <c:v>10</c:v>
                </c:pt>
                <c:pt idx="1167">
                  <c:v>12</c:v>
                </c:pt>
                <c:pt idx="1168">
                  <c:v>29</c:v>
                </c:pt>
                <c:pt idx="1169">
                  <c:v>158</c:v>
                </c:pt>
                <c:pt idx="1170">
                  <c:v>3</c:v>
                </c:pt>
                <c:pt idx="1171">
                  <c:v>7</c:v>
                </c:pt>
                <c:pt idx="1172">
                  <c:v>86</c:v>
                </c:pt>
                <c:pt idx="1173">
                  <c:v>0</c:v>
                </c:pt>
                <c:pt idx="1174">
                  <c:v>0</c:v>
                </c:pt>
                <c:pt idx="1175">
                  <c:v>8</c:v>
                </c:pt>
                <c:pt idx="1176">
                  <c:v>0</c:v>
                </c:pt>
                <c:pt idx="1177">
                  <c:v>62</c:v>
                </c:pt>
                <c:pt idx="1178">
                  <c:v>0</c:v>
                </c:pt>
                <c:pt idx="1179">
                  <c:v>94</c:v>
                </c:pt>
                <c:pt idx="1180">
                  <c:v>6</c:v>
                </c:pt>
                <c:pt idx="1181">
                  <c:v>6</c:v>
                </c:pt>
                <c:pt idx="1182">
                  <c:v>0</c:v>
                </c:pt>
                <c:pt idx="1183">
                  <c:v>21</c:v>
                </c:pt>
                <c:pt idx="1184">
                  <c:v>0</c:v>
                </c:pt>
                <c:pt idx="1185">
                  <c:v>2</c:v>
                </c:pt>
                <c:pt idx="1186">
                  <c:v>2</c:v>
                </c:pt>
                <c:pt idx="1187">
                  <c:v>0</c:v>
                </c:pt>
                <c:pt idx="1188">
                  <c:v>13</c:v>
                </c:pt>
                <c:pt idx="1189">
                  <c:v>0</c:v>
                </c:pt>
                <c:pt idx="1190">
                  <c:v>216</c:v>
                </c:pt>
                <c:pt idx="1191">
                  <c:v>37</c:v>
                </c:pt>
                <c:pt idx="1192">
                  <c:v>17</c:v>
                </c:pt>
                <c:pt idx="1193">
                  <c:v>10</c:v>
                </c:pt>
                <c:pt idx="1194">
                  <c:v>4</c:v>
                </c:pt>
                <c:pt idx="1195">
                  <c:v>20</c:v>
                </c:pt>
                <c:pt idx="1196">
                  <c:v>29</c:v>
                </c:pt>
                <c:pt idx="1197">
                  <c:v>15</c:v>
                </c:pt>
                <c:pt idx="1198">
                  <c:v>34</c:v>
                </c:pt>
                <c:pt idx="1199">
                  <c:v>259</c:v>
                </c:pt>
                <c:pt idx="1200">
                  <c:v>13</c:v>
                </c:pt>
                <c:pt idx="1201">
                  <c:v>102</c:v>
                </c:pt>
                <c:pt idx="1202">
                  <c:v>4</c:v>
                </c:pt>
                <c:pt idx="1203">
                  <c:v>4</c:v>
                </c:pt>
                <c:pt idx="1204">
                  <c:v>84</c:v>
                </c:pt>
                <c:pt idx="1205">
                  <c:v>8</c:v>
                </c:pt>
                <c:pt idx="1206">
                  <c:v>21</c:v>
                </c:pt>
                <c:pt idx="1207">
                  <c:v>0</c:v>
                </c:pt>
                <c:pt idx="1208">
                  <c:v>0</c:v>
                </c:pt>
                <c:pt idx="1209">
                  <c:v>3</c:v>
                </c:pt>
                <c:pt idx="1210">
                  <c:v>4</c:v>
                </c:pt>
                <c:pt idx="1211">
                  <c:v>95</c:v>
                </c:pt>
                <c:pt idx="1212">
                  <c:v>50</c:v>
                </c:pt>
                <c:pt idx="1213">
                  <c:v>25</c:v>
                </c:pt>
                <c:pt idx="1214">
                  <c:v>6</c:v>
                </c:pt>
                <c:pt idx="1215">
                  <c:v>3</c:v>
                </c:pt>
                <c:pt idx="1216">
                  <c:v>32</c:v>
                </c:pt>
                <c:pt idx="1217">
                  <c:v>0</c:v>
                </c:pt>
                <c:pt idx="1218">
                  <c:v>99</c:v>
                </c:pt>
                <c:pt idx="1219">
                  <c:v>3</c:v>
                </c:pt>
                <c:pt idx="1220">
                  <c:v>4</c:v>
                </c:pt>
                <c:pt idx="1221">
                  <c:v>3</c:v>
                </c:pt>
                <c:pt idx="1222">
                  <c:v>48</c:v>
                </c:pt>
                <c:pt idx="1223">
                  <c:v>2</c:v>
                </c:pt>
                <c:pt idx="1224">
                  <c:v>3</c:v>
                </c:pt>
                <c:pt idx="1225">
                  <c:v>47</c:v>
                </c:pt>
                <c:pt idx="1226">
                  <c:v>20</c:v>
                </c:pt>
                <c:pt idx="1227">
                  <c:v>2</c:v>
                </c:pt>
                <c:pt idx="1228">
                  <c:v>4</c:v>
                </c:pt>
                <c:pt idx="1229">
                  <c:v>0</c:v>
                </c:pt>
                <c:pt idx="1230">
                  <c:v>7</c:v>
                </c:pt>
                <c:pt idx="1231">
                  <c:v>2</c:v>
                </c:pt>
                <c:pt idx="1232">
                  <c:v>8</c:v>
                </c:pt>
                <c:pt idx="1233">
                  <c:v>3</c:v>
                </c:pt>
                <c:pt idx="1234">
                  <c:v>0</c:v>
                </c:pt>
                <c:pt idx="1235">
                  <c:v>60</c:v>
                </c:pt>
                <c:pt idx="1236">
                  <c:v>2</c:v>
                </c:pt>
                <c:pt idx="1237">
                  <c:v>99</c:v>
                </c:pt>
                <c:pt idx="1238">
                  <c:v>8</c:v>
                </c:pt>
                <c:pt idx="1239">
                  <c:v>0</c:v>
                </c:pt>
                <c:pt idx="1240">
                  <c:v>3</c:v>
                </c:pt>
                <c:pt idx="1241">
                  <c:v>3</c:v>
                </c:pt>
                <c:pt idx="1242">
                  <c:v>54</c:v>
                </c:pt>
                <c:pt idx="1243">
                  <c:v>101</c:v>
                </c:pt>
                <c:pt idx="1244">
                  <c:v>12</c:v>
                </c:pt>
                <c:pt idx="1245">
                  <c:v>1</c:v>
                </c:pt>
                <c:pt idx="1246">
                  <c:v>8</c:v>
                </c:pt>
                <c:pt idx="1247">
                  <c:v>0</c:v>
                </c:pt>
                <c:pt idx="1248">
                  <c:v>0</c:v>
                </c:pt>
                <c:pt idx="1249">
                  <c:v>12</c:v>
                </c:pt>
                <c:pt idx="1250">
                  <c:v>38</c:v>
                </c:pt>
                <c:pt idx="1251">
                  <c:v>12</c:v>
                </c:pt>
                <c:pt idx="1252">
                  <c:v>115</c:v>
                </c:pt>
                <c:pt idx="1253">
                  <c:v>13</c:v>
                </c:pt>
                <c:pt idx="1254">
                  <c:v>10</c:v>
                </c:pt>
                <c:pt idx="1255">
                  <c:v>4</c:v>
                </c:pt>
                <c:pt idx="1256">
                  <c:v>20</c:v>
                </c:pt>
                <c:pt idx="1257">
                  <c:v>168</c:v>
                </c:pt>
                <c:pt idx="1258">
                  <c:v>0</c:v>
                </c:pt>
                <c:pt idx="1259">
                  <c:v>219</c:v>
                </c:pt>
                <c:pt idx="1260">
                  <c:v>4</c:v>
                </c:pt>
                <c:pt idx="1261">
                  <c:v>23</c:v>
                </c:pt>
                <c:pt idx="1262">
                  <c:v>90</c:v>
                </c:pt>
                <c:pt idx="1263">
                  <c:v>0</c:v>
                </c:pt>
                <c:pt idx="1264">
                  <c:v>0</c:v>
                </c:pt>
                <c:pt idx="1265">
                  <c:v>186</c:v>
                </c:pt>
                <c:pt idx="1266">
                  <c:v>8</c:v>
                </c:pt>
                <c:pt idx="1267">
                  <c:v>6</c:v>
                </c:pt>
                <c:pt idx="1268">
                  <c:v>2</c:v>
                </c:pt>
                <c:pt idx="1269">
                  <c:v>44</c:v>
                </c:pt>
                <c:pt idx="1270">
                  <c:v>50</c:v>
                </c:pt>
                <c:pt idx="1271">
                  <c:v>151</c:v>
                </c:pt>
                <c:pt idx="1272">
                  <c:v>3</c:v>
                </c:pt>
                <c:pt idx="1273">
                  <c:v>7</c:v>
                </c:pt>
                <c:pt idx="1274">
                  <c:v>12</c:v>
                </c:pt>
                <c:pt idx="1275">
                  <c:v>16</c:v>
                </c:pt>
                <c:pt idx="1276">
                  <c:v>2</c:v>
                </c:pt>
                <c:pt idx="1277">
                  <c:v>8</c:v>
                </c:pt>
                <c:pt idx="1278">
                  <c:v>55</c:v>
                </c:pt>
                <c:pt idx="1279">
                  <c:v>4</c:v>
                </c:pt>
                <c:pt idx="1280">
                  <c:v>145</c:v>
                </c:pt>
                <c:pt idx="1281">
                  <c:v>99</c:v>
                </c:pt>
                <c:pt idx="1282">
                  <c:v>0</c:v>
                </c:pt>
                <c:pt idx="1283">
                  <c:v>34</c:v>
                </c:pt>
                <c:pt idx="1284">
                  <c:v>133</c:v>
                </c:pt>
                <c:pt idx="1285">
                  <c:v>2</c:v>
                </c:pt>
                <c:pt idx="1286">
                  <c:v>6</c:v>
                </c:pt>
                <c:pt idx="1287">
                  <c:v>6</c:v>
                </c:pt>
                <c:pt idx="1288">
                  <c:v>137</c:v>
                </c:pt>
                <c:pt idx="1289">
                  <c:v>51</c:v>
                </c:pt>
                <c:pt idx="1290">
                  <c:v>6</c:v>
                </c:pt>
                <c:pt idx="1291">
                  <c:v>2</c:v>
                </c:pt>
                <c:pt idx="1292">
                  <c:v>6</c:v>
                </c:pt>
                <c:pt idx="1293">
                  <c:v>0</c:v>
                </c:pt>
                <c:pt idx="1294">
                  <c:v>0</c:v>
                </c:pt>
                <c:pt idx="1295">
                  <c:v>19</c:v>
                </c:pt>
                <c:pt idx="1296">
                  <c:v>3</c:v>
                </c:pt>
                <c:pt idx="1297">
                  <c:v>37</c:v>
                </c:pt>
                <c:pt idx="1298">
                  <c:v>207</c:v>
                </c:pt>
                <c:pt idx="1299">
                  <c:v>13</c:v>
                </c:pt>
                <c:pt idx="1300">
                  <c:v>2</c:v>
                </c:pt>
                <c:pt idx="1301">
                  <c:v>160</c:v>
                </c:pt>
                <c:pt idx="1302">
                  <c:v>6</c:v>
                </c:pt>
                <c:pt idx="1303">
                  <c:v>3</c:v>
                </c:pt>
                <c:pt idx="1304">
                  <c:v>94</c:v>
                </c:pt>
                <c:pt idx="1305">
                  <c:v>10</c:v>
                </c:pt>
                <c:pt idx="1306">
                  <c:v>8</c:v>
                </c:pt>
                <c:pt idx="1307">
                  <c:v>38</c:v>
                </c:pt>
                <c:pt idx="1308">
                  <c:v>0</c:v>
                </c:pt>
                <c:pt idx="1309">
                  <c:v>54</c:v>
                </c:pt>
                <c:pt idx="1310">
                  <c:v>0</c:v>
                </c:pt>
                <c:pt idx="1311">
                  <c:v>210</c:v>
                </c:pt>
                <c:pt idx="1312">
                  <c:v>11</c:v>
                </c:pt>
                <c:pt idx="1313">
                  <c:v>41</c:v>
                </c:pt>
                <c:pt idx="1314">
                  <c:v>36</c:v>
                </c:pt>
                <c:pt idx="1315">
                  <c:v>0</c:v>
                </c:pt>
                <c:pt idx="1316">
                  <c:v>59</c:v>
                </c:pt>
                <c:pt idx="1317">
                  <c:v>3</c:v>
                </c:pt>
                <c:pt idx="1318">
                  <c:v>6</c:v>
                </c:pt>
                <c:pt idx="1319">
                  <c:v>4</c:v>
                </c:pt>
                <c:pt idx="1320">
                  <c:v>34</c:v>
                </c:pt>
                <c:pt idx="1321">
                  <c:v>24</c:v>
                </c:pt>
                <c:pt idx="1322">
                  <c:v>112</c:v>
                </c:pt>
                <c:pt idx="1323">
                  <c:v>7</c:v>
                </c:pt>
                <c:pt idx="1324">
                  <c:v>16</c:v>
                </c:pt>
                <c:pt idx="1325">
                  <c:v>19</c:v>
                </c:pt>
                <c:pt idx="1326">
                  <c:v>6</c:v>
                </c:pt>
                <c:pt idx="1327">
                  <c:v>6</c:v>
                </c:pt>
                <c:pt idx="1328">
                  <c:v>4</c:v>
                </c:pt>
                <c:pt idx="1329">
                  <c:v>98</c:v>
                </c:pt>
                <c:pt idx="1330">
                  <c:v>3</c:v>
                </c:pt>
                <c:pt idx="1331">
                  <c:v>71</c:v>
                </c:pt>
                <c:pt idx="1332">
                  <c:v>172</c:v>
                </c:pt>
                <c:pt idx="1333">
                  <c:v>182</c:v>
                </c:pt>
                <c:pt idx="1334">
                  <c:v>0</c:v>
                </c:pt>
                <c:pt idx="1335">
                  <c:v>71</c:v>
                </c:pt>
                <c:pt idx="1336">
                  <c:v>141</c:v>
                </c:pt>
                <c:pt idx="1337">
                  <c:v>4</c:v>
                </c:pt>
                <c:pt idx="1338">
                  <c:v>0</c:v>
                </c:pt>
                <c:pt idx="1339">
                  <c:v>20</c:v>
                </c:pt>
                <c:pt idx="1340">
                  <c:v>4</c:v>
                </c:pt>
                <c:pt idx="1341">
                  <c:v>0</c:v>
                </c:pt>
                <c:pt idx="1342">
                  <c:v>0</c:v>
                </c:pt>
                <c:pt idx="1343">
                  <c:v>23</c:v>
                </c:pt>
                <c:pt idx="1344">
                  <c:v>0</c:v>
                </c:pt>
                <c:pt idx="1345">
                  <c:v>19</c:v>
                </c:pt>
                <c:pt idx="1346">
                  <c:v>3</c:v>
                </c:pt>
                <c:pt idx="1347">
                  <c:v>65</c:v>
                </c:pt>
                <c:pt idx="1348">
                  <c:v>0</c:v>
                </c:pt>
                <c:pt idx="1349">
                  <c:v>116</c:v>
                </c:pt>
                <c:pt idx="1350">
                  <c:v>0</c:v>
                </c:pt>
                <c:pt idx="1351">
                  <c:v>182</c:v>
                </c:pt>
                <c:pt idx="1352">
                  <c:v>4</c:v>
                </c:pt>
                <c:pt idx="1353">
                  <c:v>33</c:v>
                </c:pt>
                <c:pt idx="1354">
                  <c:v>124</c:v>
                </c:pt>
                <c:pt idx="1355">
                  <c:v>171</c:v>
                </c:pt>
                <c:pt idx="1356">
                  <c:v>0</c:v>
                </c:pt>
                <c:pt idx="1357">
                  <c:v>77</c:v>
                </c:pt>
                <c:pt idx="1358">
                  <c:v>193</c:v>
                </c:pt>
                <c:pt idx="1359">
                  <c:v>4</c:v>
                </c:pt>
                <c:pt idx="1360">
                  <c:v>38</c:v>
                </c:pt>
                <c:pt idx="1361">
                  <c:v>8</c:v>
                </c:pt>
                <c:pt idx="1362">
                  <c:v>15</c:v>
                </c:pt>
                <c:pt idx="1363">
                  <c:v>56</c:v>
                </c:pt>
                <c:pt idx="1364">
                  <c:v>0</c:v>
                </c:pt>
                <c:pt idx="1365">
                  <c:v>160</c:v>
                </c:pt>
                <c:pt idx="1366">
                  <c:v>20</c:v>
                </c:pt>
                <c:pt idx="1367">
                  <c:v>2</c:v>
                </c:pt>
                <c:pt idx="1368">
                  <c:v>16</c:v>
                </c:pt>
                <c:pt idx="1369">
                  <c:v>15</c:v>
                </c:pt>
                <c:pt idx="1370">
                  <c:v>11</c:v>
                </c:pt>
                <c:pt idx="1371">
                  <c:v>4</c:v>
                </c:pt>
                <c:pt idx="1372">
                  <c:v>0</c:v>
                </c:pt>
                <c:pt idx="1373">
                  <c:v>6</c:v>
                </c:pt>
                <c:pt idx="1374">
                  <c:v>11</c:v>
                </c:pt>
                <c:pt idx="1375">
                  <c:v>0</c:v>
                </c:pt>
                <c:pt idx="1376">
                  <c:v>4</c:v>
                </c:pt>
                <c:pt idx="1377">
                  <c:v>0</c:v>
                </c:pt>
                <c:pt idx="1378">
                  <c:v>0</c:v>
                </c:pt>
                <c:pt idx="1379">
                  <c:v>26</c:v>
                </c:pt>
                <c:pt idx="1380">
                  <c:v>2</c:v>
                </c:pt>
                <c:pt idx="1381">
                  <c:v>11</c:v>
                </c:pt>
                <c:pt idx="1382">
                  <c:v>2</c:v>
                </c:pt>
                <c:pt idx="1383">
                  <c:v>2</c:v>
                </c:pt>
                <c:pt idx="1384">
                  <c:v>3</c:v>
                </c:pt>
                <c:pt idx="1385">
                  <c:v>51</c:v>
                </c:pt>
                <c:pt idx="1386">
                  <c:v>0</c:v>
                </c:pt>
                <c:pt idx="1387">
                  <c:v>0</c:v>
                </c:pt>
                <c:pt idx="1388">
                  <c:v>2</c:v>
                </c:pt>
                <c:pt idx="1389">
                  <c:v>104</c:v>
                </c:pt>
                <c:pt idx="1390">
                  <c:v>13</c:v>
                </c:pt>
                <c:pt idx="1391">
                  <c:v>4</c:v>
                </c:pt>
                <c:pt idx="1392">
                  <c:v>0</c:v>
                </c:pt>
                <c:pt idx="1393">
                  <c:v>15</c:v>
                </c:pt>
                <c:pt idx="1394">
                  <c:v>0</c:v>
                </c:pt>
                <c:pt idx="1395">
                  <c:v>30</c:v>
                </c:pt>
                <c:pt idx="1396">
                  <c:v>0</c:v>
                </c:pt>
                <c:pt idx="1397">
                  <c:v>8</c:v>
                </c:pt>
                <c:pt idx="1398">
                  <c:v>20</c:v>
                </c:pt>
                <c:pt idx="1399">
                  <c:v>65</c:v>
                </c:pt>
                <c:pt idx="1400">
                  <c:v>3</c:v>
                </c:pt>
                <c:pt idx="1401">
                  <c:v>0</c:v>
                </c:pt>
                <c:pt idx="1402">
                  <c:v>6</c:v>
                </c:pt>
                <c:pt idx="1403">
                  <c:v>17</c:v>
                </c:pt>
                <c:pt idx="1404">
                  <c:v>46</c:v>
                </c:pt>
                <c:pt idx="1405">
                  <c:v>4</c:v>
                </c:pt>
                <c:pt idx="1406">
                  <c:v>8</c:v>
                </c:pt>
                <c:pt idx="1407">
                  <c:v>130</c:v>
                </c:pt>
                <c:pt idx="1408">
                  <c:v>11</c:v>
                </c:pt>
                <c:pt idx="1409">
                  <c:v>2</c:v>
                </c:pt>
                <c:pt idx="1410">
                  <c:v>69</c:v>
                </c:pt>
                <c:pt idx="1411">
                  <c:v>104</c:v>
                </c:pt>
                <c:pt idx="1412">
                  <c:v>2</c:v>
                </c:pt>
                <c:pt idx="1413">
                  <c:v>242</c:v>
                </c:pt>
                <c:pt idx="1414">
                  <c:v>4</c:v>
                </c:pt>
                <c:pt idx="1415">
                  <c:v>51</c:v>
                </c:pt>
                <c:pt idx="1416">
                  <c:v>8</c:v>
                </c:pt>
                <c:pt idx="1417">
                  <c:v>16</c:v>
                </c:pt>
                <c:pt idx="1418">
                  <c:v>6</c:v>
                </c:pt>
                <c:pt idx="1419">
                  <c:v>0</c:v>
                </c:pt>
                <c:pt idx="1420">
                  <c:v>0</c:v>
                </c:pt>
                <c:pt idx="1421">
                  <c:v>38</c:v>
                </c:pt>
                <c:pt idx="1422">
                  <c:v>16</c:v>
                </c:pt>
                <c:pt idx="1423">
                  <c:v>0</c:v>
                </c:pt>
                <c:pt idx="1424">
                  <c:v>23</c:v>
                </c:pt>
                <c:pt idx="1425">
                  <c:v>11</c:v>
                </c:pt>
                <c:pt idx="1426">
                  <c:v>0</c:v>
                </c:pt>
                <c:pt idx="1427">
                  <c:v>0</c:v>
                </c:pt>
                <c:pt idx="1428">
                  <c:v>8</c:v>
                </c:pt>
                <c:pt idx="1429">
                  <c:v>175</c:v>
                </c:pt>
                <c:pt idx="1430">
                  <c:v>2</c:v>
                </c:pt>
                <c:pt idx="1431">
                  <c:v>11</c:v>
                </c:pt>
                <c:pt idx="1432">
                  <c:v>110</c:v>
                </c:pt>
                <c:pt idx="1433">
                  <c:v>2</c:v>
                </c:pt>
                <c:pt idx="1434">
                  <c:v>3</c:v>
                </c:pt>
                <c:pt idx="1435">
                  <c:v>3</c:v>
                </c:pt>
                <c:pt idx="1436">
                  <c:v>3</c:v>
                </c:pt>
                <c:pt idx="1437">
                  <c:v>4</c:v>
                </c:pt>
                <c:pt idx="1438">
                  <c:v>3</c:v>
                </c:pt>
                <c:pt idx="1439">
                  <c:v>19</c:v>
                </c:pt>
                <c:pt idx="1440">
                  <c:v>10</c:v>
                </c:pt>
                <c:pt idx="1441">
                  <c:v>3</c:v>
                </c:pt>
                <c:pt idx="1442">
                  <c:v>4</c:v>
                </c:pt>
                <c:pt idx="1443">
                  <c:v>180</c:v>
                </c:pt>
                <c:pt idx="1444">
                  <c:v>246</c:v>
                </c:pt>
                <c:pt idx="1445">
                  <c:v>28</c:v>
                </c:pt>
                <c:pt idx="1446">
                  <c:v>72</c:v>
                </c:pt>
                <c:pt idx="1447">
                  <c:v>11</c:v>
                </c:pt>
                <c:pt idx="1448">
                  <c:v>71</c:v>
                </c:pt>
                <c:pt idx="1449">
                  <c:v>58</c:v>
                </c:pt>
                <c:pt idx="1450">
                  <c:v>19</c:v>
                </c:pt>
                <c:pt idx="1451">
                  <c:v>98</c:v>
                </c:pt>
                <c:pt idx="1452">
                  <c:v>0</c:v>
                </c:pt>
                <c:pt idx="1453">
                  <c:v>0</c:v>
                </c:pt>
                <c:pt idx="1454">
                  <c:v>86</c:v>
                </c:pt>
                <c:pt idx="1455">
                  <c:v>106</c:v>
                </c:pt>
                <c:pt idx="1456">
                  <c:v>2</c:v>
                </c:pt>
                <c:pt idx="1457">
                  <c:v>11</c:v>
                </c:pt>
                <c:pt idx="1458">
                  <c:v>89</c:v>
                </c:pt>
                <c:pt idx="1459">
                  <c:v>116</c:v>
                </c:pt>
                <c:pt idx="1460">
                  <c:v>7</c:v>
                </c:pt>
                <c:pt idx="1461">
                  <c:v>77</c:v>
                </c:pt>
                <c:pt idx="1462">
                  <c:v>0</c:v>
                </c:pt>
                <c:pt idx="1463">
                  <c:v>7</c:v>
                </c:pt>
                <c:pt idx="1464">
                  <c:v>2</c:v>
                </c:pt>
                <c:pt idx="1465">
                  <c:v>54</c:v>
                </c:pt>
                <c:pt idx="1466">
                  <c:v>0</c:v>
                </c:pt>
                <c:pt idx="1467">
                  <c:v>75</c:v>
                </c:pt>
                <c:pt idx="1468">
                  <c:v>0</c:v>
                </c:pt>
                <c:pt idx="1469">
                  <c:v>91</c:v>
                </c:pt>
                <c:pt idx="1470">
                  <c:v>19</c:v>
                </c:pt>
                <c:pt idx="1471">
                  <c:v>13</c:v>
                </c:pt>
                <c:pt idx="1472">
                  <c:v>0</c:v>
                </c:pt>
                <c:pt idx="1473">
                  <c:v>188</c:v>
                </c:pt>
                <c:pt idx="1474">
                  <c:v>33</c:v>
                </c:pt>
                <c:pt idx="1475">
                  <c:v>12</c:v>
                </c:pt>
                <c:pt idx="1476">
                  <c:v>210</c:v>
                </c:pt>
                <c:pt idx="1477">
                  <c:v>0</c:v>
                </c:pt>
                <c:pt idx="1478">
                  <c:v>7</c:v>
                </c:pt>
                <c:pt idx="1479">
                  <c:v>0</c:v>
                </c:pt>
                <c:pt idx="1480">
                  <c:v>234</c:v>
                </c:pt>
                <c:pt idx="1481">
                  <c:v>10</c:v>
                </c:pt>
                <c:pt idx="1482">
                  <c:v>3</c:v>
                </c:pt>
                <c:pt idx="1483">
                  <c:v>10</c:v>
                </c:pt>
                <c:pt idx="1484">
                  <c:v>197</c:v>
                </c:pt>
                <c:pt idx="1485">
                  <c:v>65</c:v>
                </c:pt>
                <c:pt idx="1486">
                  <c:v>20</c:v>
                </c:pt>
                <c:pt idx="1487">
                  <c:v>0</c:v>
                </c:pt>
                <c:pt idx="1488">
                  <c:v>69</c:v>
                </c:pt>
                <c:pt idx="1489">
                  <c:v>39</c:v>
                </c:pt>
                <c:pt idx="1490">
                  <c:v>55</c:v>
                </c:pt>
                <c:pt idx="1491">
                  <c:v>3</c:v>
                </c:pt>
                <c:pt idx="1492">
                  <c:v>97</c:v>
                </c:pt>
                <c:pt idx="1493">
                  <c:v>15</c:v>
                </c:pt>
                <c:pt idx="1494">
                  <c:v>0</c:v>
                </c:pt>
                <c:pt idx="1495">
                  <c:v>210</c:v>
                </c:pt>
                <c:pt idx="1496">
                  <c:v>3</c:v>
                </c:pt>
                <c:pt idx="1497">
                  <c:v>13</c:v>
                </c:pt>
                <c:pt idx="1498">
                  <c:v>91</c:v>
                </c:pt>
                <c:pt idx="1499">
                  <c:v>33</c:v>
                </c:pt>
                <c:pt idx="1500">
                  <c:v>20</c:v>
                </c:pt>
                <c:pt idx="1501">
                  <c:v>11</c:v>
                </c:pt>
                <c:pt idx="1502">
                  <c:v>4</c:v>
                </c:pt>
                <c:pt idx="1503">
                  <c:v>8</c:v>
                </c:pt>
                <c:pt idx="1504">
                  <c:v>17</c:v>
                </c:pt>
                <c:pt idx="1505">
                  <c:v>11</c:v>
                </c:pt>
                <c:pt idx="1506">
                  <c:v>21</c:v>
                </c:pt>
                <c:pt idx="1507">
                  <c:v>197</c:v>
                </c:pt>
                <c:pt idx="1508">
                  <c:v>58</c:v>
                </c:pt>
                <c:pt idx="1509">
                  <c:v>0</c:v>
                </c:pt>
                <c:pt idx="1510">
                  <c:v>45</c:v>
                </c:pt>
                <c:pt idx="1511">
                  <c:v>0</c:v>
                </c:pt>
                <c:pt idx="1512">
                  <c:v>99</c:v>
                </c:pt>
                <c:pt idx="1513">
                  <c:v>73</c:v>
                </c:pt>
                <c:pt idx="1514">
                  <c:v>6</c:v>
                </c:pt>
                <c:pt idx="1515">
                  <c:v>6</c:v>
                </c:pt>
                <c:pt idx="1516">
                  <c:v>10</c:v>
                </c:pt>
                <c:pt idx="1517">
                  <c:v>8</c:v>
                </c:pt>
                <c:pt idx="1518">
                  <c:v>4</c:v>
                </c:pt>
                <c:pt idx="1519">
                  <c:v>20</c:v>
                </c:pt>
                <c:pt idx="1520">
                  <c:v>49</c:v>
                </c:pt>
                <c:pt idx="1521">
                  <c:v>219</c:v>
                </c:pt>
                <c:pt idx="1522">
                  <c:v>11</c:v>
                </c:pt>
                <c:pt idx="1523">
                  <c:v>3</c:v>
                </c:pt>
                <c:pt idx="1524">
                  <c:v>0</c:v>
                </c:pt>
                <c:pt idx="1525">
                  <c:v>10</c:v>
                </c:pt>
                <c:pt idx="1526">
                  <c:v>149</c:v>
                </c:pt>
                <c:pt idx="1527">
                  <c:v>13</c:v>
                </c:pt>
                <c:pt idx="1528">
                  <c:v>42</c:v>
                </c:pt>
                <c:pt idx="1529">
                  <c:v>10</c:v>
                </c:pt>
                <c:pt idx="1530">
                  <c:v>19</c:v>
                </c:pt>
                <c:pt idx="1531">
                  <c:v>3</c:v>
                </c:pt>
                <c:pt idx="1532">
                  <c:v>0</c:v>
                </c:pt>
                <c:pt idx="1533">
                  <c:v>0</c:v>
                </c:pt>
                <c:pt idx="1534">
                  <c:v>0</c:v>
                </c:pt>
                <c:pt idx="1535">
                  <c:v>24</c:v>
                </c:pt>
                <c:pt idx="1536">
                  <c:v>2</c:v>
                </c:pt>
                <c:pt idx="1537">
                  <c:v>80</c:v>
                </c:pt>
                <c:pt idx="1538">
                  <c:v>0</c:v>
                </c:pt>
                <c:pt idx="1539">
                  <c:v>80</c:v>
                </c:pt>
                <c:pt idx="1540">
                  <c:v>4</c:v>
                </c:pt>
                <c:pt idx="1541">
                  <c:v>36</c:v>
                </c:pt>
                <c:pt idx="1542">
                  <c:v>149</c:v>
                </c:pt>
                <c:pt idx="1543">
                  <c:v>0</c:v>
                </c:pt>
                <c:pt idx="1544">
                  <c:v>10</c:v>
                </c:pt>
                <c:pt idx="1545">
                  <c:v>0</c:v>
                </c:pt>
                <c:pt idx="1546">
                  <c:v>25</c:v>
                </c:pt>
                <c:pt idx="1547">
                  <c:v>12</c:v>
                </c:pt>
                <c:pt idx="1548">
                  <c:v>46</c:v>
                </c:pt>
                <c:pt idx="1549">
                  <c:v>2</c:v>
                </c:pt>
                <c:pt idx="1550">
                  <c:v>6</c:v>
                </c:pt>
                <c:pt idx="1551">
                  <c:v>35</c:v>
                </c:pt>
                <c:pt idx="1552">
                  <c:v>13</c:v>
                </c:pt>
                <c:pt idx="1553">
                  <c:v>63</c:v>
                </c:pt>
                <c:pt idx="1554">
                  <c:v>29</c:v>
                </c:pt>
                <c:pt idx="1555">
                  <c:v>0</c:v>
                </c:pt>
                <c:pt idx="1556">
                  <c:v>6</c:v>
                </c:pt>
                <c:pt idx="1557">
                  <c:v>8</c:v>
                </c:pt>
                <c:pt idx="1558">
                  <c:v>8</c:v>
                </c:pt>
                <c:pt idx="1559">
                  <c:v>69</c:v>
                </c:pt>
                <c:pt idx="1560">
                  <c:v>19</c:v>
                </c:pt>
                <c:pt idx="1561">
                  <c:v>0</c:v>
                </c:pt>
                <c:pt idx="1562">
                  <c:v>4</c:v>
                </c:pt>
                <c:pt idx="1563">
                  <c:v>185</c:v>
                </c:pt>
                <c:pt idx="1564">
                  <c:v>3</c:v>
                </c:pt>
                <c:pt idx="1565">
                  <c:v>15</c:v>
                </c:pt>
                <c:pt idx="1566">
                  <c:v>0</c:v>
                </c:pt>
                <c:pt idx="1567">
                  <c:v>142</c:v>
                </c:pt>
                <c:pt idx="1568">
                  <c:v>0</c:v>
                </c:pt>
                <c:pt idx="1569">
                  <c:v>12</c:v>
                </c:pt>
                <c:pt idx="1570">
                  <c:v>59</c:v>
                </c:pt>
                <c:pt idx="1571">
                  <c:v>0</c:v>
                </c:pt>
                <c:pt idx="1572">
                  <c:v>94</c:v>
                </c:pt>
                <c:pt idx="1573">
                  <c:v>7</c:v>
                </c:pt>
                <c:pt idx="1574">
                  <c:v>4</c:v>
                </c:pt>
                <c:pt idx="1575">
                  <c:v>0</c:v>
                </c:pt>
                <c:pt idx="1576">
                  <c:v>10</c:v>
                </c:pt>
                <c:pt idx="1577">
                  <c:v>46</c:v>
                </c:pt>
                <c:pt idx="1578">
                  <c:v>3</c:v>
                </c:pt>
                <c:pt idx="1579">
                  <c:v>37</c:v>
                </c:pt>
                <c:pt idx="1580">
                  <c:v>0</c:v>
                </c:pt>
                <c:pt idx="1581">
                  <c:v>13</c:v>
                </c:pt>
                <c:pt idx="1582">
                  <c:v>52</c:v>
                </c:pt>
                <c:pt idx="1583">
                  <c:v>2</c:v>
                </c:pt>
                <c:pt idx="1584">
                  <c:v>27</c:v>
                </c:pt>
                <c:pt idx="1585">
                  <c:v>4</c:v>
                </c:pt>
                <c:pt idx="1586">
                  <c:v>25</c:v>
                </c:pt>
                <c:pt idx="1587">
                  <c:v>16</c:v>
                </c:pt>
                <c:pt idx="1588">
                  <c:v>8</c:v>
                </c:pt>
                <c:pt idx="1589">
                  <c:v>63</c:v>
                </c:pt>
                <c:pt idx="1590">
                  <c:v>13</c:v>
                </c:pt>
                <c:pt idx="1591">
                  <c:v>97</c:v>
                </c:pt>
                <c:pt idx="1592">
                  <c:v>2</c:v>
                </c:pt>
                <c:pt idx="1593">
                  <c:v>11</c:v>
                </c:pt>
                <c:pt idx="1594">
                  <c:v>0</c:v>
                </c:pt>
                <c:pt idx="1595">
                  <c:v>4</c:v>
                </c:pt>
                <c:pt idx="1596">
                  <c:v>0</c:v>
                </c:pt>
                <c:pt idx="1597">
                  <c:v>3</c:v>
                </c:pt>
                <c:pt idx="1598">
                  <c:v>140</c:v>
                </c:pt>
                <c:pt idx="1599">
                  <c:v>3</c:v>
                </c:pt>
                <c:pt idx="1600">
                  <c:v>19</c:v>
                </c:pt>
                <c:pt idx="1601">
                  <c:v>253</c:v>
                </c:pt>
                <c:pt idx="1602">
                  <c:v>16</c:v>
                </c:pt>
                <c:pt idx="1603">
                  <c:v>0</c:v>
                </c:pt>
                <c:pt idx="1604">
                  <c:v>2</c:v>
                </c:pt>
                <c:pt idx="1605">
                  <c:v>0</c:v>
                </c:pt>
                <c:pt idx="1606">
                  <c:v>0</c:v>
                </c:pt>
                <c:pt idx="1607">
                  <c:v>34</c:v>
                </c:pt>
                <c:pt idx="1608">
                  <c:v>4</c:v>
                </c:pt>
                <c:pt idx="1609">
                  <c:v>12</c:v>
                </c:pt>
                <c:pt idx="1610">
                  <c:v>75</c:v>
                </c:pt>
                <c:pt idx="1611">
                  <c:v>11</c:v>
                </c:pt>
                <c:pt idx="1612">
                  <c:v>24</c:v>
                </c:pt>
                <c:pt idx="1613">
                  <c:v>23</c:v>
                </c:pt>
                <c:pt idx="1614">
                  <c:v>3</c:v>
                </c:pt>
                <c:pt idx="1615">
                  <c:v>169</c:v>
                </c:pt>
                <c:pt idx="1616">
                  <c:v>2</c:v>
                </c:pt>
                <c:pt idx="1617">
                  <c:v>15</c:v>
                </c:pt>
                <c:pt idx="1618">
                  <c:v>33</c:v>
                </c:pt>
                <c:pt idx="1619">
                  <c:v>12</c:v>
                </c:pt>
                <c:pt idx="1620">
                  <c:v>0</c:v>
                </c:pt>
                <c:pt idx="1621">
                  <c:v>0</c:v>
                </c:pt>
                <c:pt idx="1622">
                  <c:v>220</c:v>
                </c:pt>
                <c:pt idx="1623">
                  <c:v>6</c:v>
                </c:pt>
                <c:pt idx="1624">
                  <c:v>24</c:v>
                </c:pt>
                <c:pt idx="1625">
                  <c:v>0</c:v>
                </c:pt>
                <c:pt idx="1626">
                  <c:v>120</c:v>
                </c:pt>
                <c:pt idx="1627">
                  <c:v>71</c:v>
                </c:pt>
                <c:pt idx="1628">
                  <c:v>3</c:v>
                </c:pt>
                <c:pt idx="1629">
                  <c:v>3</c:v>
                </c:pt>
                <c:pt idx="1630">
                  <c:v>0</c:v>
                </c:pt>
                <c:pt idx="1631">
                  <c:v>6</c:v>
                </c:pt>
                <c:pt idx="1632">
                  <c:v>0</c:v>
                </c:pt>
                <c:pt idx="1633">
                  <c:v>0</c:v>
                </c:pt>
                <c:pt idx="1634">
                  <c:v>15</c:v>
                </c:pt>
                <c:pt idx="1635">
                  <c:v>0</c:v>
                </c:pt>
                <c:pt idx="1636">
                  <c:v>21</c:v>
                </c:pt>
                <c:pt idx="1637">
                  <c:v>111</c:v>
                </c:pt>
                <c:pt idx="1638">
                  <c:v>2</c:v>
                </c:pt>
                <c:pt idx="1639">
                  <c:v>4</c:v>
                </c:pt>
                <c:pt idx="1640">
                  <c:v>2</c:v>
                </c:pt>
                <c:pt idx="1641">
                  <c:v>0</c:v>
                </c:pt>
                <c:pt idx="1642">
                  <c:v>13</c:v>
                </c:pt>
                <c:pt idx="1643">
                  <c:v>10</c:v>
                </c:pt>
                <c:pt idx="1644">
                  <c:v>258</c:v>
                </c:pt>
                <c:pt idx="1645">
                  <c:v>0</c:v>
                </c:pt>
                <c:pt idx="1646">
                  <c:v>4</c:v>
                </c:pt>
                <c:pt idx="1647">
                  <c:v>28</c:v>
                </c:pt>
                <c:pt idx="1648">
                  <c:v>34</c:v>
                </c:pt>
                <c:pt idx="1649">
                  <c:v>17</c:v>
                </c:pt>
                <c:pt idx="1650">
                  <c:v>23</c:v>
                </c:pt>
                <c:pt idx="1651">
                  <c:v>35</c:v>
                </c:pt>
                <c:pt idx="1652">
                  <c:v>6</c:v>
                </c:pt>
                <c:pt idx="1653">
                  <c:v>2</c:v>
                </c:pt>
                <c:pt idx="1654">
                  <c:v>0</c:v>
                </c:pt>
                <c:pt idx="1655">
                  <c:v>4</c:v>
                </c:pt>
                <c:pt idx="1656">
                  <c:v>4</c:v>
                </c:pt>
                <c:pt idx="1657">
                  <c:v>80</c:v>
                </c:pt>
                <c:pt idx="1658">
                  <c:v>84</c:v>
                </c:pt>
                <c:pt idx="1659">
                  <c:v>134</c:v>
                </c:pt>
                <c:pt idx="1660">
                  <c:v>45</c:v>
                </c:pt>
                <c:pt idx="1661">
                  <c:v>33</c:v>
                </c:pt>
                <c:pt idx="1662">
                  <c:v>32</c:v>
                </c:pt>
                <c:pt idx="1663">
                  <c:v>10</c:v>
                </c:pt>
                <c:pt idx="1664">
                  <c:v>8</c:v>
                </c:pt>
                <c:pt idx="1665">
                  <c:v>15</c:v>
                </c:pt>
                <c:pt idx="1666">
                  <c:v>29</c:v>
                </c:pt>
                <c:pt idx="1667">
                  <c:v>10</c:v>
                </c:pt>
                <c:pt idx="1668">
                  <c:v>39</c:v>
                </c:pt>
                <c:pt idx="1669">
                  <c:v>115</c:v>
                </c:pt>
                <c:pt idx="1670">
                  <c:v>3</c:v>
                </c:pt>
                <c:pt idx="1671">
                  <c:v>33</c:v>
                </c:pt>
                <c:pt idx="1672">
                  <c:v>52</c:v>
                </c:pt>
                <c:pt idx="1673">
                  <c:v>104</c:v>
                </c:pt>
                <c:pt idx="1674">
                  <c:v>123</c:v>
                </c:pt>
                <c:pt idx="1675">
                  <c:v>24</c:v>
                </c:pt>
                <c:pt idx="1676">
                  <c:v>39</c:v>
                </c:pt>
                <c:pt idx="1677">
                  <c:v>11</c:v>
                </c:pt>
                <c:pt idx="1678">
                  <c:v>0</c:v>
                </c:pt>
                <c:pt idx="1679">
                  <c:v>7</c:v>
                </c:pt>
                <c:pt idx="1680">
                  <c:v>76</c:v>
                </c:pt>
                <c:pt idx="1681">
                  <c:v>7</c:v>
                </c:pt>
                <c:pt idx="1682">
                  <c:v>0</c:v>
                </c:pt>
                <c:pt idx="1683">
                  <c:v>0</c:v>
                </c:pt>
                <c:pt idx="1684">
                  <c:v>3</c:v>
                </c:pt>
                <c:pt idx="1685">
                  <c:v>0</c:v>
                </c:pt>
                <c:pt idx="1686">
                  <c:v>21</c:v>
                </c:pt>
                <c:pt idx="1687">
                  <c:v>10</c:v>
                </c:pt>
                <c:pt idx="1688">
                  <c:v>116</c:v>
                </c:pt>
                <c:pt idx="1689">
                  <c:v>146</c:v>
                </c:pt>
                <c:pt idx="1690">
                  <c:v>7</c:v>
                </c:pt>
                <c:pt idx="1691">
                  <c:v>78</c:v>
                </c:pt>
                <c:pt idx="1692">
                  <c:v>0</c:v>
                </c:pt>
                <c:pt idx="1693">
                  <c:v>8</c:v>
                </c:pt>
                <c:pt idx="1694">
                  <c:v>12</c:v>
                </c:pt>
                <c:pt idx="1695">
                  <c:v>85</c:v>
                </c:pt>
                <c:pt idx="1696">
                  <c:v>2</c:v>
                </c:pt>
                <c:pt idx="1697">
                  <c:v>26</c:v>
                </c:pt>
                <c:pt idx="1698">
                  <c:v>0</c:v>
                </c:pt>
                <c:pt idx="1699">
                  <c:v>258</c:v>
                </c:pt>
                <c:pt idx="1700">
                  <c:v>0</c:v>
                </c:pt>
                <c:pt idx="1701">
                  <c:v>0</c:v>
                </c:pt>
                <c:pt idx="1702">
                  <c:v>16</c:v>
                </c:pt>
                <c:pt idx="1703">
                  <c:v>0</c:v>
                </c:pt>
                <c:pt idx="1704">
                  <c:v>6</c:v>
                </c:pt>
                <c:pt idx="1705">
                  <c:v>2</c:v>
                </c:pt>
                <c:pt idx="1706">
                  <c:v>16</c:v>
                </c:pt>
                <c:pt idx="1707">
                  <c:v>30</c:v>
                </c:pt>
                <c:pt idx="1708">
                  <c:v>179</c:v>
                </c:pt>
                <c:pt idx="1709">
                  <c:v>3</c:v>
                </c:pt>
                <c:pt idx="1710">
                  <c:v>80</c:v>
                </c:pt>
                <c:pt idx="1711">
                  <c:v>0</c:v>
                </c:pt>
                <c:pt idx="1712">
                  <c:v>2</c:v>
                </c:pt>
                <c:pt idx="1713">
                  <c:v>207</c:v>
                </c:pt>
                <c:pt idx="1714">
                  <c:v>12</c:v>
                </c:pt>
                <c:pt idx="1715">
                  <c:v>43</c:v>
                </c:pt>
                <c:pt idx="1716">
                  <c:v>39</c:v>
                </c:pt>
                <c:pt idx="1717">
                  <c:v>6</c:v>
                </c:pt>
                <c:pt idx="1718">
                  <c:v>7</c:v>
                </c:pt>
                <c:pt idx="1719">
                  <c:v>10</c:v>
                </c:pt>
                <c:pt idx="1720">
                  <c:v>3</c:v>
                </c:pt>
                <c:pt idx="1721">
                  <c:v>29</c:v>
                </c:pt>
                <c:pt idx="1722">
                  <c:v>120</c:v>
                </c:pt>
                <c:pt idx="1723">
                  <c:v>62</c:v>
                </c:pt>
                <c:pt idx="1724">
                  <c:v>16</c:v>
                </c:pt>
                <c:pt idx="1725">
                  <c:v>15</c:v>
                </c:pt>
                <c:pt idx="1726">
                  <c:v>0</c:v>
                </c:pt>
                <c:pt idx="1727">
                  <c:v>3</c:v>
                </c:pt>
                <c:pt idx="1728">
                  <c:v>36</c:v>
                </c:pt>
                <c:pt idx="1729">
                  <c:v>198</c:v>
                </c:pt>
                <c:pt idx="1730">
                  <c:v>0</c:v>
                </c:pt>
                <c:pt idx="1731">
                  <c:v>23</c:v>
                </c:pt>
                <c:pt idx="1732">
                  <c:v>0</c:v>
                </c:pt>
                <c:pt idx="1733">
                  <c:v>104</c:v>
                </c:pt>
                <c:pt idx="1734">
                  <c:v>21</c:v>
                </c:pt>
                <c:pt idx="1735">
                  <c:v>153</c:v>
                </c:pt>
                <c:pt idx="1736">
                  <c:v>21</c:v>
                </c:pt>
                <c:pt idx="1737">
                  <c:v>29</c:v>
                </c:pt>
                <c:pt idx="1738">
                  <c:v>32</c:v>
                </c:pt>
                <c:pt idx="1739">
                  <c:v>0</c:v>
                </c:pt>
                <c:pt idx="1740">
                  <c:v>0</c:v>
                </c:pt>
                <c:pt idx="1741">
                  <c:v>10</c:v>
                </c:pt>
                <c:pt idx="1742">
                  <c:v>2</c:v>
                </c:pt>
                <c:pt idx="1743">
                  <c:v>82</c:v>
                </c:pt>
                <c:pt idx="1744">
                  <c:v>0</c:v>
                </c:pt>
                <c:pt idx="1745">
                  <c:v>27</c:v>
                </c:pt>
                <c:pt idx="1746">
                  <c:v>7</c:v>
                </c:pt>
                <c:pt idx="1747">
                  <c:v>34</c:v>
                </c:pt>
                <c:pt idx="1748">
                  <c:v>102</c:v>
                </c:pt>
                <c:pt idx="1749">
                  <c:v>112</c:v>
                </c:pt>
                <c:pt idx="1750">
                  <c:v>13</c:v>
                </c:pt>
                <c:pt idx="1751">
                  <c:v>49</c:v>
                </c:pt>
                <c:pt idx="1752">
                  <c:v>15</c:v>
                </c:pt>
                <c:pt idx="1753">
                  <c:v>6</c:v>
                </c:pt>
                <c:pt idx="1754">
                  <c:v>7</c:v>
                </c:pt>
                <c:pt idx="1755">
                  <c:v>7</c:v>
                </c:pt>
                <c:pt idx="1756">
                  <c:v>0</c:v>
                </c:pt>
                <c:pt idx="1757">
                  <c:v>4</c:v>
                </c:pt>
                <c:pt idx="1758">
                  <c:v>2</c:v>
                </c:pt>
                <c:pt idx="1759">
                  <c:v>16</c:v>
                </c:pt>
                <c:pt idx="1760">
                  <c:v>119</c:v>
                </c:pt>
                <c:pt idx="1761">
                  <c:v>8</c:v>
                </c:pt>
                <c:pt idx="1762">
                  <c:v>71</c:v>
                </c:pt>
                <c:pt idx="1763">
                  <c:v>65</c:v>
                </c:pt>
                <c:pt idx="1764">
                  <c:v>17</c:v>
                </c:pt>
                <c:pt idx="1765">
                  <c:v>93</c:v>
                </c:pt>
                <c:pt idx="1766">
                  <c:v>0</c:v>
                </c:pt>
                <c:pt idx="1767">
                  <c:v>141</c:v>
                </c:pt>
                <c:pt idx="1768">
                  <c:v>2</c:v>
                </c:pt>
                <c:pt idx="1769">
                  <c:v>2</c:v>
                </c:pt>
                <c:pt idx="1770">
                  <c:v>10</c:v>
                </c:pt>
                <c:pt idx="1771">
                  <c:v>2</c:v>
                </c:pt>
                <c:pt idx="1772">
                  <c:v>17</c:v>
                </c:pt>
                <c:pt idx="1773">
                  <c:v>168</c:v>
                </c:pt>
                <c:pt idx="1774">
                  <c:v>0</c:v>
                </c:pt>
                <c:pt idx="1775">
                  <c:v>0</c:v>
                </c:pt>
                <c:pt idx="1776">
                  <c:v>7</c:v>
                </c:pt>
                <c:pt idx="1777">
                  <c:v>3</c:v>
                </c:pt>
                <c:pt idx="1778">
                  <c:v>0</c:v>
                </c:pt>
                <c:pt idx="1779">
                  <c:v>138</c:v>
                </c:pt>
                <c:pt idx="1780">
                  <c:v>11</c:v>
                </c:pt>
                <c:pt idx="1781">
                  <c:v>0</c:v>
                </c:pt>
                <c:pt idx="1782">
                  <c:v>36</c:v>
                </c:pt>
                <c:pt idx="1783">
                  <c:v>34</c:v>
                </c:pt>
                <c:pt idx="1784">
                  <c:v>8</c:v>
                </c:pt>
                <c:pt idx="1785">
                  <c:v>0</c:v>
                </c:pt>
                <c:pt idx="1786">
                  <c:v>11</c:v>
                </c:pt>
                <c:pt idx="1787">
                  <c:v>12</c:v>
                </c:pt>
                <c:pt idx="1788">
                  <c:v>223</c:v>
                </c:pt>
                <c:pt idx="1789">
                  <c:v>23</c:v>
                </c:pt>
                <c:pt idx="1790">
                  <c:v>12</c:v>
                </c:pt>
                <c:pt idx="1791">
                  <c:v>0</c:v>
                </c:pt>
                <c:pt idx="1792">
                  <c:v>151</c:v>
                </c:pt>
                <c:pt idx="1793">
                  <c:v>11</c:v>
                </c:pt>
                <c:pt idx="1794">
                  <c:v>10</c:v>
                </c:pt>
                <c:pt idx="1795">
                  <c:v>0</c:v>
                </c:pt>
                <c:pt idx="1796">
                  <c:v>0</c:v>
                </c:pt>
                <c:pt idx="1797">
                  <c:v>3</c:v>
                </c:pt>
                <c:pt idx="1798">
                  <c:v>11</c:v>
                </c:pt>
                <c:pt idx="1799">
                  <c:v>258</c:v>
                </c:pt>
                <c:pt idx="1800">
                  <c:v>188</c:v>
                </c:pt>
                <c:pt idx="1801">
                  <c:v>145</c:v>
                </c:pt>
                <c:pt idx="1802">
                  <c:v>0</c:v>
                </c:pt>
                <c:pt idx="1803">
                  <c:v>4</c:v>
                </c:pt>
                <c:pt idx="1804">
                  <c:v>0</c:v>
                </c:pt>
                <c:pt idx="1805">
                  <c:v>0</c:v>
                </c:pt>
                <c:pt idx="1806">
                  <c:v>5</c:v>
                </c:pt>
                <c:pt idx="1807">
                  <c:v>10</c:v>
                </c:pt>
                <c:pt idx="1808">
                  <c:v>224</c:v>
                </c:pt>
                <c:pt idx="1809">
                  <c:v>89</c:v>
                </c:pt>
                <c:pt idx="1810">
                  <c:v>0</c:v>
                </c:pt>
                <c:pt idx="1811">
                  <c:v>0</c:v>
                </c:pt>
                <c:pt idx="1812">
                  <c:v>23</c:v>
                </c:pt>
                <c:pt idx="1813">
                  <c:v>91</c:v>
                </c:pt>
                <c:pt idx="1814">
                  <c:v>150</c:v>
                </c:pt>
                <c:pt idx="1815">
                  <c:v>0</c:v>
                </c:pt>
                <c:pt idx="1816">
                  <c:v>101</c:v>
                </c:pt>
                <c:pt idx="1817">
                  <c:v>90</c:v>
                </c:pt>
                <c:pt idx="1818">
                  <c:v>12</c:v>
                </c:pt>
                <c:pt idx="1819">
                  <c:v>0</c:v>
                </c:pt>
                <c:pt idx="1820">
                  <c:v>80</c:v>
                </c:pt>
                <c:pt idx="1821">
                  <c:v>0</c:v>
                </c:pt>
                <c:pt idx="1822">
                  <c:v>4</c:v>
                </c:pt>
                <c:pt idx="1823">
                  <c:v>73</c:v>
                </c:pt>
                <c:pt idx="1824">
                  <c:v>104</c:v>
                </c:pt>
                <c:pt idx="1825">
                  <c:v>0</c:v>
                </c:pt>
                <c:pt idx="1826">
                  <c:v>8</c:v>
                </c:pt>
                <c:pt idx="1827">
                  <c:v>216</c:v>
                </c:pt>
                <c:pt idx="1828">
                  <c:v>39</c:v>
                </c:pt>
                <c:pt idx="1829">
                  <c:v>37</c:v>
                </c:pt>
                <c:pt idx="1830">
                  <c:v>16</c:v>
                </c:pt>
                <c:pt idx="1831">
                  <c:v>2</c:v>
                </c:pt>
                <c:pt idx="1832">
                  <c:v>23</c:v>
                </c:pt>
                <c:pt idx="1833">
                  <c:v>12</c:v>
                </c:pt>
                <c:pt idx="1834">
                  <c:v>13</c:v>
                </c:pt>
                <c:pt idx="1835">
                  <c:v>4</c:v>
                </c:pt>
                <c:pt idx="1836">
                  <c:v>160</c:v>
                </c:pt>
                <c:pt idx="1837">
                  <c:v>0</c:v>
                </c:pt>
                <c:pt idx="1838">
                  <c:v>20</c:v>
                </c:pt>
                <c:pt idx="1839">
                  <c:v>76</c:v>
                </c:pt>
                <c:pt idx="1840">
                  <c:v>2</c:v>
                </c:pt>
                <c:pt idx="1841">
                  <c:v>63</c:v>
                </c:pt>
                <c:pt idx="1842">
                  <c:v>0</c:v>
                </c:pt>
                <c:pt idx="1843">
                  <c:v>37</c:v>
                </c:pt>
                <c:pt idx="1844">
                  <c:v>4</c:v>
                </c:pt>
                <c:pt idx="1845">
                  <c:v>0</c:v>
                </c:pt>
                <c:pt idx="1846">
                  <c:v>1</c:v>
                </c:pt>
                <c:pt idx="1847">
                  <c:v>13</c:v>
                </c:pt>
                <c:pt idx="1848">
                  <c:v>6</c:v>
                </c:pt>
                <c:pt idx="1849">
                  <c:v>6</c:v>
                </c:pt>
                <c:pt idx="1850">
                  <c:v>38</c:v>
                </c:pt>
                <c:pt idx="1851">
                  <c:v>3</c:v>
                </c:pt>
                <c:pt idx="1852">
                  <c:v>34</c:v>
                </c:pt>
                <c:pt idx="1853">
                  <c:v>20</c:v>
                </c:pt>
                <c:pt idx="1854">
                  <c:v>65</c:v>
                </c:pt>
                <c:pt idx="1855">
                  <c:v>0</c:v>
                </c:pt>
                <c:pt idx="1856">
                  <c:v>3</c:v>
                </c:pt>
                <c:pt idx="1857">
                  <c:v>6</c:v>
                </c:pt>
                <c:pt idx="1858">
                  <c:v>95</c:v>
                </c:pt>
                <c:pt idx="1859">
                  <c:v>6</c:v>
                </c:pt>
                <c:pt idx="1860">
                  <c:v>69</c:v>
                </c:pt>
                <c:pt idx="1861">
                  <c:v>6</c:v>
                </c:pt>
                <c:pt idx="1862">
                  <c:v>55</c:v>
                </c:pt>
                <c:pt idx="1863">
                  <c:v>103</c:v>
                </c:pt>
                <c:pt idx="1864">
                  <c:v>124</c:v>
                </c:pt>
                <c:pt idx="1865">
                  <c:v>15</c:v>
                </c:pt>
                <c:pt idx="1866">
                  <c:v>4</c:v>
                </c:pt>
                <c:pt idx="1867">
                  <c:v>3</c:v>
                </c:pt>
                <c:pt idx="1868">
                  <c:v>8</c:v>
                </c:pt>
                <c:pt idx="1869">
                  <c:v>159</c:v>
                </c:pt>
                <c:pt idx="1870">
                  <c:v>2</c:v>
                </c:pt>
                <c:pt idx="1871">
                  <c:v>150</c:v>
                </c:pt>
                <c:pt idx="1872">
                  <c:v>0</c:v>
                </c:pt>
                <c:pt idx="1873">
                  <c:v>0</c:v>
                </c:pt>
                <c:pt idx="1874">
                  <c:v>3</c:v>
                </c:pt>
                <c:pt idx="1875">
                  <c:v>4</c:v>
                </c:pt>
                <c:pt idx="1876">
                  <c:v>108</c:v>
                </c:pt>
                <c:pt idx="1877">
                  <c:v>181</c:v>
                </c:pt>
                <c:pt idx="1878">
                  <c:v>50</c:v>
                </c:pt>
                <c:pt idx="1879">
                  <c:v>60</c:v>
                </c:pt>
                <c:pt idx="1880">
                  <c:v>23</c:v>
                </c:pt>
                <c:pt idx="1881">
                  <c:v>0</c:v>
                </c:pt>
                <c:pt idx="1882">
                  <c:v>0</c:v>
                </c:pt>
                <c:pt idx="1883">
                  <c:v>43</c:v>
                </c:pt>
                <c:pt idx="1884">
                  <c:v>6</c:v>
                </c:pt>
                <c:pt idx="1885">
                  <c:v>56</c:v>
                </c:pt>
                <c:pt idx="1886">
                  <c:v>0</c:v>
                </c:pt>
                <c:pt idx="1887">
                  <c:v>65</c:v>
                </c:pt>
                <c:pt idx="1888">
                  <c:v>90</c:v>
                </c:pt>
                <c:pt idx="1889">
                  <c:v>54</c:v>
                </c:pt>
                <c:pt idx="1890">
                  <c:v>150</c:v>
                </c:pt>
                <c:pt idx="1891">
                  <c:v>99</c:v>
                </c:pt>
                <c:pt idx="1892">
                  <c:v>20</c:v>
                </c:pt>
                <c:pt idx="1893">
                  <c:v>0</c:v>
                </c:pt>
                <c:pt idx="1894">
                  <c:v>177</c:v>
                </c:pt>
                <c:pt idx="1895">
                  <c:v>25</c:v>
                </c:pt>
                <c:pt idx="1896">
                  <c:v>29</c:v>
                </c:pt>
                <c:pt idx="1897">
                  <c:v>62</c:v>
                </c:pt>
                <c:pt idx="1898">
                  <c:v>1</c:v>
                </c:pt>
                <c:pt idx="1899">
                  <c:v>19</c:v>
                </c:pt>
                <c:pt idx="1900">
                  <c:v>3</c:v>
                </c:pt>
                <c:pt idx="1901">
                  <c:v>0</c:v>
                </c:pt>
                <c:pt idx="1902">
                  <c:v>20</c:v>
                </c:pt>
                <c:pt idx="1903">
                  <c:v>2</c:v>
                </c:pt>
                <c:pt idx="1904">
                  <c:v>0</c:v>
                </c:pt>
                <c:pt idx="1905">
                  <c:v>138</c:v>
                </c:pt>
                <c:pt idx="1906">
                  <c:v>12</c:v>
                </c:pt>
                <c:pt idx="1907">
                  <c:v>2</c:v>
                </c:pt>
                <c:pt idx="1908">
                  <c:v>7</c:v>
                </c:pt>
                <c:pt idx="1909">
                  <c:v>0</c:v>
                </c:pt>
                <c:pt idx="1910">
                  <c:v>184</c:v>
                </c:pt>
                <c:pt idx="1911">
                  <c:v>158</c:v>
                </c:pt>
                <c:pt idx="1912">
                  <c:v>60</c:v>
                </c:pt>
                <c:pt idx="1913">
                  <c:v>65</c:v>
                </c:pt>
                <c:pt idx="1914">
                  <c:v>0</c:v>
                </c:pt>
                <c:pt idx="1915">
                  <c:v>0</c:v>
                </c:pt>
                <c:pt idx="1916">
                  <c:v>23</c:v>
                </c:pt>
                <c:pt idx="1917">
                  <c:v>0</c:v>
                </c:pt>
                <c:pt idx="1918">
                  <c:v>15</c:v>
                </c:pt>
                <c:pt idx="1919">
                  <c:v>0</c:v>
                </c:pt>
                <c:pt idx="1920">
                  <c:v>10</c:v>
                </c:pt>
                <c:pt idx="1921">
                  <c:v>46</c:v>
                </c:pt>
                <c:pt idx="1922">
                  <c:v>71</c:v>
                </c:pt>
                <c:pt idx="1923">
                  <c:v>129</c:v>
                </c:pt>
                <c:pt idx="1924">
                  <c:v>104</c:v>
                </c:pt>
                <c:pt idx="1925">
                  <c:v>0</c:v>
                </c:pt>
                <c:pt idx="1926">
                  <c:v>0</c:v>
                </c:pt>
                <c:pt idx="1927">
                  <c:v>40</c:v>
                </c:pt>
                <c:pt idx="1928">
                  <c:v>94</c:v>
                </c:pt>
                <c:pt idx="1929">
                  <c:v>25</c:v>
                </c:pt>
                <c:pt idx="1930">
                  <c:v>2</c:v>
                </c:pt>
                <c:pt idx="1931">
                  <c:v>8</c:v>
                </c:pt>
                <c:pt idx="1932">
                  <c:v>3</c:v>
                </c:pt>
                <c:pt idx="1933">
                  <c:v>3</c:v>
                </c:pt>
                <c:pt idx="1934">
                  <c:v>130</c:v>
                </c:pt>
                <c:pt idx="1935">
                  <c:v>3</c:v>
                </c:pt>
                <c:pt idx="1936">
                  <c:v>39</c:v>
                </c:pt>
                <c:pt idx="1937">
                  <c:v>20</c:v>
                </c:pt>
                <c:pt idx="1938">
                  <c:v>0</c:v>
                </c:pt>
                <c:pt idx="1939">
                  <c:v>13</c:v>
                </c:pt>
                <c:pt idx="1940">
                  <c:v>0</c:v>
                </c:pt>
                <c:pt idx="1941">
                  <c:v>3</c:v>
                </c:pt>
                <c:pt idx="1942">
                  <c:v>6</c:v>
                </c:pt>
                <c:pt idx="1943">
                  <c:v>151</c:v>
                </c:pt>
                <c:pt idx="1944">
                  <c:v>3</c:v>
                </c:pt>
                <c:pt idx="1945">
                  <c:v>104</c:v>
                </c:pt>
                <c:pt idx="1946">
                  <c:v>205</c:v>
                </c:pt>
                <c:pt idx="1947">
                  <c:v>111</c:v>
                </c:pt>
                <c:pt idx="1948">
                  <c:v>10</c:v>
                </c:pt>
                <c:pt idx="1949">
                  <c:v>12</c:v>
                </c:pt>
                <c:pt idx="1950">
                  <c:v>0</c:v>
                </c:pt>
                <c:pt idx="1951">
                  <c:v>90</c:v>
                </c:pt>
                <c:pt idx="1952">
                  <c:v>94</c:v>
                </c:pt>
                <c:pt idx="1953">
                  <c:v>28</c:v>
                </c:pt>
                <c:pt idx="1954">
                  <c:v>11</c:v>
                </c:pt>
                <c:pt idx="1955">
                  <c:v>84</c:v>
                </c:pt>
                <c:pt idx="1956">
                  <c:v>3</c:v>
                </c:pt>
                <c:pt idx="1957">
                  <c:v>45</c:v>
                </c:pt>
                <c:pt idx="1958">
                  <c:v>40</c:v>
                </c:pt>
                <c:pt idx="1959">
                  <c:v>17</c:v>
                </c:pt>
                <c:pt idx="1960">
                  <c:v>81</c:v>
                </c:pt>
                <c:pt idx="1961">
                  <c:v>0</c:v>
                </c:pt>
                <c:pt idx="1962">
                  <c:v>7</c:v>
                </c:pt>
                <c:pt idx="1963">
                  <c:v>10</c:v>
                </c:pt>
                <c:pt idx="1964">
                  <c:v>2</c:v>
                </c:pt>
                <c:pt idx="1965">
                  <c:v>173</c:v>
                </c:pt>
                <c:pt idx="1966">
                  <c:v>56</c:v>
                </c:pt>
                <c:pt idx="1967">
                  <c:v>128</c:v>
                </c:pt>
                <c:pt idx="1968">
                  <c:v>123</c:v>
                </c:pt>
                <c:pt idx="1969">
                  <c:v>17</c:v>
                </c:pt>
                <c:pt idx="1970">
                  <c:v>37</c:v>
                </c:pt>
                <c:pt idx="1971">
                  <c:v>0</c:v>
                </c:pt>
                <c:pt idx="1972">
                  <c:v>8</c:v>
                </c:pt>
                <c:pt idx="1973">
                  <c:v>4</c:v>
                </c:pt>
                <c:pt idx="1974">
                  <c:v>7</c:v>
                </c:pt>
                <c:pt idx="1975">
                  <c:v>2</c:v>
                </c:pt>
                <c:pt idx="1976">
                  <c:v>153</c:v>
                </c:pt>
                <c:pt idx="1977">
                  <c:v>2</c:v>
                </c:pt>
                <c:pt idx="1978">
                  <c:v>0</c:v>
                </c:pt>
                <c:pt idx="1979">
                  <c:v>0</c:v>
                </c:pt>
                <c:pt idx="1980">
                  <c:v>11</c:v>
                </c:pt>
                <c:pt idx="1981">
                  <c:v>10</c:v>
                </c:pt>
                <c:pt idx="1982">
                  <c:v>106</c:v>
                </c:pt>
                <c:pt idx="1983">
                  <c:v>6</c:v>
                </c:pt>
                <c:pt idx="1984">
                  <c:v>20</c:v>
                </c:pt>
                <c:pt idx="1985">
                  <c:v>3</c:v>
                </c:pt>
                <c:pt idx="1986">
                  <c:v>0</c:v>
                </c:pt>
                <c:pt idx="1987">
                  <c:v>64</c:v>
                </c:pt>
                <c:pt idx="1988">
                  <c:v>3</c:v>
                </c:pt>
                <c:pt idx="1989">
                  <c:v>4</c:v>
                </c:pt>
                <c:pt idx="1990">
                  <c:v>145</c:v>
                </c:pt>
                <c:pt idx="1991">
                  <c:v>13</c:v>
                </c:pt>
                <c:pt idx="1992">
                  <c:v>94</c:v>
                </c:pt>
                <c:pt idx="1993">
                  <c:v>108</c:v>
                </c:pt>
                <c:pt idx="1994">
                  <c:v>2</c:v>
                </c:pt>
                <c:pt idx="1995">
                  <c:v>52</c:v>
                </c:pt>
                <c:pt idx="1996">
                  <c:v>179</c:v>
                </c:pt>
                <c:pt idx="1997">
                  <c:v>41</c:v>
                </c:pt>
                <c:pt idx="1998">
                  <c:v>0</c:v>
                </c:pt>
                <c:pt idx="1999">
                  <c:v>33</c:v>
                </c:pt>
                <c:pt idx="2000">
                  <c:v>3</c:v>
                </c:pt>
                <c:pt idx="2001">
                  <c:v>2</c:v>
                </c:pt>
                <c:pt idx="2002">
                  <c:v>20</c:v>
                </c:pt>
                <c:pt idx="2003">
                  <c:v>0</c:v>
                </c:pt>
                <c:pt idx="2004">
                  <c:v>0</c:v>
                </c:pt>
                <c:pt idx="2005">
                  <c:v>2</c:v>
                </c:pt>
                <c:pt idx="2006">
                  <c:v>208</c:v>
                </c:pt>
                <c:pt idx="2007">
                  <c:v>4</c:v>
                </c:pt>
                <c:pt idx="2008">
                  <c:v>17</c:v>
                </c:pt>
                <c:pt idx="2009">
                  <c:v>10</c:v>
                </c:pt>
                <c:pt idx="2010">
                  <c:v>180</c:v>
                </c:pt>
                <c:pt idx="2011">
                  <c:v>13</c:v>
                </c:pt>
                <c:pt idx="2012">
                  <c:v>40</c:v>
                </c:pt>
                <c:pt idx="2013">
                  <c:v>208</c:v>
                </c:pt>
                <c:pt idx="2014">
                  <c:v>42</c:v>
                </c:pt>
                <c:pt idx="2015">
                  <c:v>2</c:v>
                </c:pt>
                <c:pt idx="2016">
                  <c:v>15</c:v>
                </c:pt>
                <c:pt idx="2017">
                  <c:v>4</c:v>
                </c:pt>
                <c:pt idx="2018">
                  <c:v>0</c:v>
                </c:pt>
                <c:pt idx="2019">
                  <c:v>0</c:v>
                </c:pt>
                <c:pt idx="2020">
                  <c:v>12</c:v>
                </c:pt>
                <c:pt idx="2021">
                  <c:v>4</c:v>
                </c:pt>
                <c:pt idx="2022">
                  <c:v>52</c:v>
                </c:pt>
                <c:pt idx="2023">
                  <c:v>45</c:v>
                </c:pt>
                <c:pt idx="2024">
                  <c:v>69</c:v>
                </c:pt>
                <c:pt idx="2025">
                  <c:v>7</c:v>
                </c:pt>
                <c:pt idx="2026">
                  <c:v>0</c:v>
                </c:pt>
                <c:pt idx="2027">
                  <c:v>4</c:v>
                </c:pt>
                <c:pt idx="2028">
                  <c:v>32</c:v>
                </c:pt>
                <c:pt idx="2029">
                  <c:v>13</c:v>
                </c:pt>
                <c:pt idx="2030">
                  <c:v>0</c:v>
                </c:pt>
                <c:pt idx="2031">
                  <c:v>46</c:v>
                </c:pt>
                <c:pt idx="2032">
                  <c:v>0</c:v>
                </c:pt>
                <c:pt idx="2033">
                  <c:v>119</c:v>
                </c:pt>
                <c:pt idx="2034">
                  <c:v>28</c:v>
                </c:pt>
                <c:pt idx="2035">
                  <c:v>36</c:v>
                </c:pt>
                <c:pt idx="2036">
                  <c:v>93</c:v>
                </c:pt>
                <c:pt idx="2037">
                  <c:v>63</c:v>
                </c:pt>
                <c:pt idx="2038">
                  <c:v>15</c:v>
                </c:pt>
                <c:pt idx="2039">
                  <c:v>201</c:v>
                </c:pt>
                <c:pt idx="2040">
                  <c:v>55</c:v>
                </c:pt>
                <c:pt idx="2041">
                  <c:v>16</c:v>
                </c:pt>
                <c:pt idx="2042">
                  <c:v>10</c:v>
                </c:pt>
                <c:pt idx="2043">
                  <c:v>3</c:v>
                </c:pt>
                <c:pt idx="2044">
                  <c:v>49</c:v>
                </c:pt>
                <c:pt idx="2045">
                  <c:v>4</c:v>
                </c:pt>
                <c:pt idx="2046">
                  <c:v>0</c:v>
                </c:pt>
                <c:pt idx="2047">
                  <c:v>120</c:v>
                </c:pt>
                <c:pt idx="2048">
                  <c:v>210</c:v>
                </c:pt>
                <c:pt idx="2049">
                  <c:v>73</c:v>
                </c:pt>
                <c:pt idx="2050">
                  <c:v>0</c:v>
                </c:pt>
                <c:pt idx="2051">
                  <c:v>6</c:v>
                </c:pt>
                <c:pt idx="2052">
                  <c:v>69</c:v>
                </c:pt>
                <c:pt idx="2053">
                  <c:v>0</c:v>
                </c:pt>
                <c:pt idx="2054">
                  <c:v>3</c:v>
                </c:pt>
                <c:pt idx="2055">
                  <c:v>12</c:v>
                </c:pt>
                <c:pt idx="2056">
                  <c:v>20</c:v>
                </c:pt>
                <c:pt idx="2057">
                  <c:v>69</c:v>
                </c:pt>
                <c:pt idx="2058">
                  <c:v>0</c:v>
                </c:pt>
                <c:pt idx="2059">
                  <c:v>94</c:v>
                </c:pt>
                <c:pt idx="2060">
                  <c:v>20</c:v>
                </c:pt>
                <c:pt idx="2061">
                  <c:v>0</c:v>
                </c:pt>
                <c:pt idx="2062">
                  <c:v>71</c:v>
                </c:pt>
                <c:pt idx="2063">
                  <c:v>0</c:v>
                </c:pt>
                <c:pt idx="2064">
                  <c:v>29</c:v>
                </c:pt>
                <c:pt idx="2065">
                  <c:v>23</c:v>
                </c:pt>
                <c:pt idx="2066">
                  <c:v>17</c:v>
                </c:pt>
                <c:pt idx="2067">
                  <c:v>21</c:v>
                </c:pt>
                <c:pt idx="2068">
                  <c:v>16</c:v>
                </c:pt>
                <c:pt idx="2069">
                  <c:v>2</c:v>
                </c:pt>
                <c:pt idx="2070">
                  <c:v>12</c:v>
                </c:pt>
                <c:pt idx="2071">
                  <c:v>103</c:v>
                </c:pt>
                <c:pt idx="2072">
                  <c:v>0</c:v>
                </c:pt>
                <c:pt idx="2073">
                  <c:v>85</c:v>
                </c:pt>
                <c:pt idx="2074">
                  <c:v>121</c:v>
                </c:pt>
                <c:pt idx="2075">
                  <c:v>13</c:v>
                </c:pt>
                <c:pt idx="2076">
                  <c:v>0</c:v>
                </c:pt>
                <c:pt idx="2077">
                  <c:v>34</c:v>
                </c:pt>
                <c:pt idx="2078">
                  <c:v>0</c:v>
                </c:pt>
                <c:pt idx="2079">
                  <c:v>0</c:v>
                </c:pt>
                <c:pt idx="2080">
                  <c:v>38</c:v>
                </c:pt>
                <c:pt idx="2081">
                  <c:v>12</c:v>
                </c:pt>
                <c:pt idx="2082">
                  <c:v>13</c:v>
                </c:pt>
                <c:pt idx="2083">
                  <c:v>33</c:v>
                </c:pt>
                <c:pt idx="2084">
                  <c:v>164</c:v>
                </c:pt>
                <c:pt idx="2085">
                  <c:v>62</c:v>
                </c:pt>
                <c:pt idx="2086">
                  <c:v>67</c:v>
                </c:pt>
                <c:pt idx="2087">
                  <c:v>114</c:v>
                </c:pt>
                <c:pt idx="2088">
                  <c:v>2</c:v>
                </c:pt>
                <c:pt idx="2089">
                  <c:v>2</c:v>
                </c:pt>
                <c:pt idx="2090">
                  <c:v>10</c:v>
                </c:pt>
                <c:pt idx="2091">
                  <c:v>15</c:v>
                </c:pt>
                <c:pt idx="2092">
                  <c:v>24</c:v>
                </c:pt>
                <c:pt idx="2093">
                  <c:v>212</c:v>
                </c:pt>
                <c:pt idx="2094">
                  <c:v>32</c:v>
                </c:pt>
                <c:pt idx="2095">
                  <c:v>2</c:v>
                </c:pt>
                <c:pt idx="2096">
                  <c:v>250</c:v>
                </c:pt>
                <c:pt idx="2097">
                  <c:v>8</c:v>
                </c:pt>
                <c:pt idx="2098">
                  <c:v>49</c:v>
                </c:pt>
                <c:pt idx="2099">
                  <c:v>33</c:v>
                </c:pt>
                <c:pt idx="2100">
                  <c:v>2</c:v>
                </c:pt>
                <c:pt idx="2101">
                  <c:v>63</c:v>
                </c:pt>
                <c:pt idx="2102">
                  <c:v>7</c:v>
                </c:pt>
                <c:pt idx="2103">
                  <c:v>16</c:v>
                </c:pt>
                <c:pt idx="2104">
                  <c:v>16</c:v>
                </c:pt>
                <c:pt idx="2105">
                  <c:v>3</c:v>
                </c:pt>
                <c:pt idx="2106">
                  <c:v>6</c:v>
                </c:pt>
                <c:pt idx="2107">
                  <c:v>0</c:v>
                </c:pt>
                <c:pt idx="2108">
                  <c:v>3</c:v>
                </c:pt>
                <c:pt idx="2109">
                  <c:v>51</c:v>
                </c:pt>
                <c:pt idx="2110">
                  <c:v>56</c:v>
                </c:pt>
                <c:pt idx="2111">
                  <c:v>11</c:v>
                </c:pt>
                <c:pt idx="2112">
                  <c:v>2</c:v>
                </c:pt>
                <c:pt idx="2113">
                  <c:v>7</c:v>
                </c:pt>
                <c:pt idx="2114">
                  <c:v>20</c:v>
                </c:pt>
                <c:pt idx="2115">
                  <c:v>25</c:v>
                </c:pt>
                <c:pt idx="2116">
                  <c:v>26</c:v>
                </c:pt>
                <c:pt idx="2117">
                  <c:v>13</c:v>
                </c:pt>
                <c:pt idx="2118">
                  <c:v>55</c:v>
                </c:pt>
                <c:pt idx="2119">
                  <c:v>2</c:v>
                </c:pt>
                <c:pt idx="2120">
                  <c:v>12</c:v>
                </c:pt>
                <c:pt idx="2121">
                  <c:v>0</c:v>
                </c:pt>
                <c:pt idx="2122">
                  <c:v>4</c:v>
                </c:pt>
                <c:pt idx="2123">
                  <c:v>136</c:v>
                </c:pt>
                <c:pt idx="2124">
                  <c:v>0</c:v>
                </c:pt>
                <c:pt idx="2125">
                  <c:v>99</c:v>
                </c:pt>
                <c:pt idx="2126">
                  <c:v>19</c:v>
                </c:pt>
                <c:pt idx="2127">
                  <c:v>46</c:v>
                </c:pt>
                <c:pt idx="2128">
                  <c:v>0</c:v>
                </c:pt>
                <c:pt idx="2129">
                  <c:v>0</c:v>
                </c:pt>
                <c:pt idx="2130">
                  <c:v>7</c:v>
                </c:pt>
                <c:pt idx="2131">
                  <c:v>50</c:v>
                </c:pt>
                <c:pt idx="2132">
                  <c:v>1</c:v>
                </c:pt>
                <c:pt idx="2133">
                  <c:v>20</c:v>
                </c:pt>
                <c:pt idx="2134">
                  <c:v>199</c:v>
                </c:pt>
                <c:pt idx="2135">
                  <c:v>4</c:v>
                </c:pt>
                <c:pt idx="2136">
                  <c:v>6</c:v>
                </c:pt>
                <c:pt idx="2137">
                  <c:v>4</c:v>
                </c:pt>
                <c:pt idx="2138">
                  <c:v>4</c:v>
                </c:pt>
                <c:pt idx="2139">
                  <c:v>4</c:v>
                </c:pt>
                <c:pt idx="2140">
                  <c:v>3</c:v>
                </c:pt>
                <c:pt idx="2141">
                  <c:v>3</c:v>
                </c:pt>
                <c:pt idx="2142">
                  <c:v>8</c:v>
                </c:pt>
                <c:pt idx="2143">
                  <c:v>16</c:v>
                </c:pt>
                <c:pt idx="2144">
                  <c:v>0</c:v>
                </c:pt>
                <c:pt idx="2145">
                  <c:v>47</c:v>
                </c:pt>
                <c:pt idx="2146">
                  <c:v>0</c:v>
                </c:pt>
                <c:pt idx="2147">
                  <c:v>0</c:v>
                </c:pt>
                <c:pt idx="2148">
                  <c:v>15</c:v>
                </c:pt>
                <c:pt idx="2149">
                  <c:v>3</c:v>
                </c:pt>
                <c:pt idx="2150">
                  <c:v>0</c:v>
                </c:pt>
                <c:pt idx="2151">
                  <c:v>229</c:v>
                </c:pt>
                <c:pt idx="2152">
                  <c:v>13</c:v>
                </c:pt>
                <c:pt idx="2153">
                  <c:v>6</c:v>
                </c:pt>
                <c:pt idx="2154">
                  <c:v>4</c:v>
                </c:pt>
                <c:pt idx="2155">
                  <c:v>4</c:v>
                </c:pt>
                <c:pt idx="2156">
                  <c:v>10</c:v>
                </c:pt>
                <c:pt idx="2157">
                  <c:v>4</c:v>
                </c:pt>
                <c:pt idx="2158">
                  <c:v>19</c:v>
                </c:pt>
                <c:pt idx="2159">
                  <c:v>34</c:v>
                </c:pt>
                <c:pt idx="2160">
                  <c:v>60</c:v>
                </c:pt>
                <c:pt idx="2161">
                  <c:v>4</c:v>
                </c:pt>
                <c:pt idx="2162">
                  <c:v>50</c:v>
                </c:pt>
                <c:pt idx="2163">
                  <c:v>133</c:v>
                </c:pt>
                <c:pt idx="2164">
                  <c:v>8</c:v>
                </c:pt>
                <c:pt idx="2165">
                  <c:v>4</c:v>
                </c:pt>
                <c:pt idx="2166">
                  <c:v>150</c:v>
                </c:pt>
                <c:pt idx="2167">
                  <c:v>0</c:v>
                </c:pt>
                <c:pt idx="2168">
                  <c:v>94</c:v>
                </c:pt>
                <c:pt idx="2169">
                  <c:v>0</c:v>
                </c:pt>
                <c:pt idx="2170">
                  <c:v>13</c:v>
                </c:pt>
                <c:pt idx="2171">
                  <c:v>13</c:v>
                </c:pt>
                <c:pt idx="2172">
                  <c:v>192</c:v>
                </c:pt>
                <c:pt idx="2173">
                  <c:v>50</c:v>
                </c:pt>
                <c:pt idx="2174">
                  <c:v>0</c:v>
                </c:pt>
                <c:pt idx="2175">
                  <c:v>193</c:v>
                </c:pt>
                <c:pt idx="2176">
                  <c:v>224</c:v>
                </c:pt>
                <c:pt idx="2177">
                  <c:v>4</c:v>
                </c:pt>
                <c:pt idx="2178">
                  <c:v>30</c:v>
                </c:pt>
                <c:pt idx="2179">
                  <c:v>6</c:v>
                </c:pt>
                <c:pt idx="2180">
                  <c:v>0</c:v>
                </c:pt>
                <c:pt idx="2181">
                  <c:v>0</c:v>
                </c:pt>
                <c:pt idx="2182">
                  <c:v>3</c:v>
                </c:pt>
                <c:pt idx="2183">
                  <c:v>12</c:v>
                </c:pt>
                <c:pt idx="2184">
                  <c:v>3</c:v>
                </c:pt>
                <c:pt idx="2185">
                  <c:v>62</c:v>
                </c:pt>
                <c:pt idx="2186">
                  <c:v>130</c:v>
                </c:pt>
                <c:pt idx="2187">
                  <c:v>59</c:v>
                </c:pt>
                <c:pt idx="2188">
                  <c:v>199</c:v>
                </c:pt>
                <c:pt idx="2189">
                  <c:v>11</c:v>
                </c:pt>
                <c:pt idx="2190">
                  <c:v>145</c:v>
                </c:pt>
                <c:pt idx="2191">
                  <c:v>0</c:v>
                </c:pt>
                <c:pt idx="2192">
                  <c:v>3</c:v>
                </c:pt>
                <c:pt idx="2193">
                  <c:v>202</c:v>
                </c:pt>
                <c:pt idx="2194">
                  <c:v>52</c:v>
                </c:pt>
                <c:pt idx="2195">
                  <c:v>4</c:v>
                </c:pt>
                <c:pt idx="2196">
                  <c:v>10</c:v>
                </c:pt>
                <c:pt idx="2197">
                  <c:v>11</c:v>
                </c:pt>
                <c:pt idx="2198">
                  <c:v>13</c:v>
                </c:pt>
                <c:pt idx="2199">
                  <c:v>2</c:v>
                </c:pt>
                <c:pt idx="2200">
                  <c:v>21</c:v>
                </c:pt>
                <c:pt idx="2201">
                  <c:v>65</c:v>
                </c:pt>
                <c:pt idx="2202">
                  <c:v>4</c:v>
                </c:pt>
                <c:pt idx="2203">
                  <c:v>71</c:v>
                </c:pt>
                <c:pt idx="2204">
                  <c:v>23</c:v>
                </c:pt>
                <c:pt idx="2205">
                  <c:v>0</c:v>
                </c:pt>
                <c:pt idx="2206">
                  <c:v>182</c:v>
                </c:pt>
                <c:pt idx="2207">
                  <c:v>0</c:v>
                </c:pt>
                <c:pt idx="2208">
                  <c:v>15</c:v>
                </c:pt>
                <c:pt idx="2209">
                  <c:v>0</c:v>
                </c:pt>
                <c:pt idx="2210">
                  <c:v>32</c:v>
                </c:pt>
                <c:pt idx="2211">
                  <c:v>93</c:v>
                </c:pt>
                <c:pt idx="2212">
                  <c:v>2</c:v>
                </c:pt>
                <c:pt idx="2213">
                  <c:v>72</c:v>
                </c:pt>
                <c:pt idx="2214">
                  <c:v>1</c:v>
                </c:pt>
                <c:pt idx="2215">
                  <c:v>0</c:v>
                </c:pt>
                <c:pt idx="2216">
                  <c:v>3</c:v>
                </c:pt>
                <c:pt idx="2217">
                  <c:v>149</c:v>
                </c:pt>
                <c:pt idx="2218">
                  <c:v>0</c:v>
                </c:pt>
                <c:pt idx="2219">
                  <c:v>26</c:v>
                </c:pt>
                <c:pt idx="2220">
                  <c:v>11</c:v>
                </c:pt>
                <c:pt idx="2221">
                  <c:v>69</c:v>
                </c:pt>
                <c:pt idx="2222">
                  <c:v>3</c:v>
                </c:pt>
                <c:pt idx="2223">
                  <c:v>0</c:v>
                </c:pt>
                <c:pt idx="2224">
                  <c:v>8</c:v>
                </c:pt>
                <c:pt idx="2225">
                  <c:v>38</c:v>
                </c:pt>
                <c:pt idx="2226">
                  <c:v>15</c:v>
                </c:pt>
                <c:pt idx="2227">
                  <c:v>4</c:v>
                </c:pt>
                <c:pt idx="2228">
                  <c:v>12</c:v>
                </c:pt>
                <c:pt idx="2229">
                  <c:v>20</c:v>
                </c:pt>
                <c:pt idx="2230">
                  <c:v>7</c:v>
                </c:pt>
                <c:pt idx="2231">
                  <c:v>13</c:v>
                </c:pt>
                <c:pt idx="2232">
                  <c:v>3</c:v>
                </c:pt>
                <c:pt idx="2233">
                  <c:v>8</c:v>
                </c:pt>
                <c:pt idx="2234">
                  <c:v>6</c:v>
                </c:pt>
                <c:pt idx="2235">
                  <c:v>42</c:v>
                </c:pt>
                <c:pt idx="2236">
                  <c:v>0</c:v>
                </c:pt>
                <c:pt idx="2237">
                  <c:v>32</c:v>
                </c:pt>
                <c:pt idx="2238">
                  <c:v>80</c:v>
                </c:pt>
                <c:pt idx="2239">
                  <c:v>2</c:v>
                </c:pt>
              </c:numCache>
            </c:numRef>
          </c:yVal>
          <c:smooth val="0"/>
          <c:extLst>
            <c:ext xmlns:c16="http://schemas.microsoft.com/office/drawing/2014/chart" uri="{C3380CC4-5D6E-409C-BE32-E72D297353CC}">
              <c16:uniqueId val="{00000001-8FE2-2641-B7FC-B002CE587DCE}"/>
            </c:ext>
          </c:extLst>
        </c:ser>
        <c:ser>
          <c:idx val="1"/>
          <c:order val="1"/>
          <c:tx>
            <c:v>Predicted MntFishProducts</c:v>
          </c:tx>
          <c:spPr>
            <a:ln w="28575">
              <a:noFill/>
            </a:ln>
          </c:spPr>
          <c:xVal>
            <c:numRef>
              <c:f>'Q4 (A) &amp; (B)'!$E$3:$E$2242</c:f>
              <c:numCache>
                <c:formatCode>General</c:formatCode>
                <c:ptCount val="2240"/>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1</c:v>
                </c:pt>
                <c:pt idx="16">
                  <c:v>0</c:v>
                </c:pt>
                <c:pt idx="17">
                  <c:v>0</c:v>
                </c:pt>
                <c:pt idx="18">
                  <c:v>0</c:v>
                </c:pt>
                <c:pt idx="19">
                  <c:v>0</c:v>
                </c:pt>
                <c:pt idx="20">
                  <c:v>0</c:v>
                </c:pt>
                <c:pt idx="21">
                  <c:v>0</c:v>
                </c:pt>
                <c:pt idx="22">
                  <c:v>1</c:v>
                </c:pt>
                <c:pt idx="23">
                  <c:v>1</c:v>
                </c:pt>
                <c:pt idx="24">
                  <c:v>0</c:v>
                </c:pt>
                <c:pt idx="25">
                  <c:v>0</c:v>
                </c:pt>
                <c:pt idx="26">
                  <c:v>0</c:v>
                </c:pt>
                <c:pt idx="27">
                  <c:v>0</c:v>
                </c:pt>
                <c:pt idx="28">
                  <c:v>0</c:v>
                </c:pt>
                <c:pt idx="29">
                  <c:v>1</c:v>
                </c:pt>
                <c:pt idx="30">
                  <c:v>0</c:v>
                </c:pt>
                <c:pt idx="31">
                  <c:v>0</c:v>
                </c:pt>
                <c:pt idx="32">
                  <c:v>0</c:v>
                </c:pt>
                <c:pt idx="33">
                  <c:v>1</c:v>
                </c:pt>
                <c:pt idx="34">
                  <c:v>0</c:v>
                </c:pt>
                <c:pt idx="35">
                  <c:v>0</c:v>
                </c:pt>
                <c:pt idx="36">
                  <c:v>1</c:v>
                </c:pt>
                <c:pt idx="37">
                  <c:v>0</c:v>
                </c:pt>
                <c:pt idx="38">
                  <c:v>0</c:v>
                </c:pt>
                <c:pt idx="39">
                  <c:v>1</c:v>
                </c:pt>
                <c:pt idx="40">
                  <c:v>0</c:v>
                </c:pt>
                <c:pt idx="41">
                  <c:v>0</c:v>
                </c:pt>
                <c:pt idx="42">
                  <c:v>0</c:v>
                </c:pt>
                <c:pt idx="43">
                  <c:v>1</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0</c:v>
                </c:pt>
                <c:pt idx="59">
                  <c:v>1</c:v>
                </c:pt>
                <c:pt idx="60">
                  <c:v>0</c:v>
                </c:pt>
                <c:pt idx="61">
                  <c:v>0</c:v>
                </c:pt>
                <c:pt idx="62">
                  <c:v>0</c:v>
                </c:pt>
                <c:pt idx="63">
                  <c:v>1</c:v>
                </c:pt>
                <c:pt idx="64">
                  <c:v>0</c:v>
                </c:pt>
                <c:pt idx="65">
                  <c:v>0</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0</c:v>
                </c:pt>
                <c:pt idx="94">
                  <c:v>1</c:v>
                </c:pt>
                <c:pt idx="95">
                  <c:v>0</c:v>
                </c:pt>
                <c:pt idx="96">
                  <c:v>0</c:v>
                </c:pt>
                <c:pt idx="97">
                  <c:v>0</c:v>
                </c:pt>
                <c:pt idx="98">
                  <c:v>0</c:v>
                </c:pt>
                <c:pt idx="99">
                  <c:v>1</c:v>
                </c:pt>
                <c:pt idx="100">
                  <c:v>0</c:v>
                </c:pt>
                <c:pt idx="101">
                  <c:v>1</c:v>
                </c:pt>
                <c:pt idx="102">
                  <c:v>0</c:v>
                </c:pt>
                <c:pt idx="103">
                  <c:v>1</c:v>
                </c:pt>
                <c:pt idx="104">
                  <c:v>0</c:v>
                </c:pt>
                <c:pt idx="105">
                  <c:v>0</c:v>
                </c:pt>
                <c:pt idx="106">
                  <c:v>0</c:v>
                </c:pt>
                <c:pt idx="107">
                  <c:v>0</c:v>
                </c:pt>
                <c:pt idx="108">
                  <c:v>0</c:v>
                </c:pt>
                <c:pt idx="109">
                  <c:v>0</c:v>
                </c:pt>
                <c:pt idx="110">
                  <c:v>0</c:v>
                </c:pt>
                <c:pt idx="111">
                  <c:v>1</c:v>
                </c:pt>
                <c:pt idx="112">
                  <c:v>0</c:v>
                </c:pt>
                <c:pt idx="113">
                  <c:v>0</c:v>
                </c:pt>
                <c:pt idx="114">
                  <c:v>1</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c:v>
                </c:pt>
                <c:pt idx="129">
                  <c:v>1</c:v>
                </c:pt>
                <c:pt idx="130">
                  <c:v>0</c:v>
                </c:pt>
                <c:pt idx="131">
                  <c:v>0</c:v>
                </c:pt>
                <c:pt idx="132">
                  <c:v>0</c:v>
                </c:pt>
                <c:pt idx="133">
                  <c:v>0</c:v>
                </c:pt>
                <c:pt idx="134">
                  <c:v>1</c:v>
                </c:pt>
                <c:pt idx="135">
                  <c:v>1</c:v>
                </c:pt>
                <c:pt idx="136">
                  <c:v>0</c:v>
                </c:pt>
                <c:pt idx="137">
                  <c:v>1</c:v>
                </c:pt>
                <c:pt idx="138">
                  <c:v>1</c:v>
                </c:pt>
                <c:pt idx="139">
                  <c:v>1</c:v>
                </c:pt>
                <c:pt idx="140">
                  <c:v>0</c:v>
                </c:pt>
                <c:pt idx="141">
                  <c:v>0</c:v>
                </c:pt>
                <c:pt idx="142">
                  <c:v>0</c:v>
                </c:pt>
                <c:pt idx="143">
                  <c:v>1</c:v>
                </c:pt>
                <c:pt idx="144">
                  <c:v>0</c:v>
                </c:pt>
                <c:pt idx="145">
                  <c:v>0</c:v>
                </c:pt>
                <c:pt idx="146">
                  <c:v>0</c:v>
                </c:pt>
                <c:pt idx="147">
                  <c:v>0</c:v>
                </c:pt>
                <c:pt idx="148">
                  <c:v>0</c:v>
                </c:pt>
                <c:pt idx="149">
                  <c:v>0</c:v>
                </c:pt>
                <c:pt idx="150">
                  <c:v>0</c:v>
                </c:pt>
                <c:pt idx="151">
                  <c:v>0</c:v>
                </c:pt>
                <c:pt idx="152">
                  <c:v>0</c:v>
                </c:pt>
                <c:pt idx="153">
                  <c:v>0</c:v>
                </c:pt>
                <c:pt idx="154">
                  <c:v>1</c:v>
                </c:pt>
                <c:pt idx="155">
                  <c:v>0</c:v>
                </c:pt>
                <c:pt idx="156">
                  <c:v>0</c:v>
                </c:pt>
                <c:pt idx="157">
                  <c:v>0</c:v>
                </c:pt>
                <c:pt idx="158">
                  <c:v>0</c:v>
                </c:pt>
                <c:pt idx="159">
                  <c:v>0</c:v>
                </c:pt>
                <c:pt idx="160">
                  <c:v>0</c:v>
                </c:pt>
                <c:pt idx="161">
                  <c:v>1</c:v>
                </c:pt>
                <c:pt idx="162">
                  <c:v>0</c:v>
                </c:pt>
                <c:pt idx="163">
                  <c:v>1</c:v>
                </c:pt>
                <c:pt idx="164">
                  <c:v>1</c:v>
                </c:pt>
                <c:pt idx="165">
                  <c:v>0</c:v>
                </c:pt>
                <c:pt idx="166">
                  <c:v>0</c:v>
                </c:pt>
                <c:pt idx="167">
                  <c:v>0</c:v>
                </c:pt>
                <c:pt idx="168">
                  <c:v>0</c:v>
                </c:pt>
                <c:pt idx="169">
                  <c:v>0</c:v>
                </c:pt>
                <c:pt idx="170">
                  <c:v>0</c:v>
                </c:pt>
                <c:pt idx="171">
                  <c:v>0</c:v>
                </c:pt>
                <c:pt idx="172">
                  <c:v>0</c:v>
                </c:pt>
                <c:pt idx="173">
                  <c:v>1</c:v>
                </c:pt>
                <c:pt idx="174">
                  <c:v>0</c:v>
                </c:pt>
                <c:pt idx="175">
                  <c:v>1</c:v>
                </c:pt>
                <c:pt idx="176">
                  <c:v>1</c:v>
                </c:pt>
                <c:pt idx="177">
                  <c:v>1</c:v>
                </c:pt>
                <c:pt idx="178">
                  <c:v>0</c:v>
                </c:pt>
                <c:pt idx="179">
                  <c:v>0</c:v>
                </c:pt>
                <c:pt idx="180">
                  <c:v>1</c:v>
                </c:pt>
                <c:pt idx="181">
                  <c:v>0</c:v>
                </c:pt>
                <c:pt idx="182">
                  <c:v>0</c:v>
                </c:pt>
                <c:pt idx="183">
                  <c:v>0</c:v>
                </c:pt>
                <c:pt idx="184">
                  <c:v>0</c:v>
                </c:pt>
                <c:pt idx="185">
                  <c:v>0</c:v>
                </c:pt>
                <c:pt idx="186">
                  <c:v>1</c:v>
                </c:pt>
                <c:pt idx="187">
                  <c:v>0</c:v>
                </c:pt>
                <c:pt idx="188">
                  <c:v>0</c:v>
                </c:pt>
                <c:pt idx="189">
                  <c:v>1</c:v>
                </c:pt>
                <c:pt idx="190">
                  <c:v>0</c:v>
                </c:pt>
                <c:pt idx="191">
                  <c:v>1</c:v>
                </c:pt>
                <c:pt idx="192">
                  <c:v>0</c:v>
                </c:pt>
                <c:pt idx="193">
                  <c:v>0</c:v>
                </c:pt>
                <c:pt idx="194">
                  <c:v>0</c:v>
                </c:pt>
                <c:pt idx="195">
                  <c:v>0</c:v>
                </c:pt>
                <c:pt idx="196">
                  <c:v>0</c:v>
                </c:pt>
                <c:pt idx="197">
                  <c:v>0</c:v>
                </c:pt>
                <c:pt idx="198">
                  <c:v>0</c:v>
                </c:pt>
                <c:pt idx="199">
                  <c:v>1</c:v>
                </c:pt>
                <c:pt idx="200">
                  <c:v>0</c:v>
                </c:pt>
                <c:pt idx="201">
                  <c:v>0</c:v>
                </c:pt>
                <c:pt idx="202">
                  <c:v>0</c:v>
                </c:pt>
                <c:pt idx="203">
                  <c:v>1</c:v>
                </c:pt>
                <c:pt idx="204">
                  <c:v>1</c:v>
                </c:pt>
                <c:pt idx="205">
                  <c:v>0</c:v>
                </c:pt>
                <c:pt idx="206">
                  <c:v>0</c:v>
                </c:pt>
                <c:pt idx="207">
                  <c:v>0</c:v>
                </c:pt>
                <c:pt idx="208">
                  <c:v>0</c:v>
                </c:pt>
                <c:pt idx="209">
                  <c:v>0</c:v>
                </c:pt>
                <c:pt idx="210">
                  <c:v>0</c:v>
                </c:pt>
                <c:pt idx="211">
                  <c:v>0</c:v>
                </c:pt>
                <c:pt idx="212">
                  <c:v>1</c:v>
                </c:pt>
                <c:pt idx="213">
                  <c:v>0</c:v>
                </c:pt>
                <c:pt idx="214">
                  <c:v>0</c:v>
                </c:pt>
                <c:pt idx="215">
                  <c:v>0</c:v>
                </c:pt>
                <c:pt idx="216">
                  <c:v>0</c:v>
                </c:pt>
                <c:pt idx="217">
                  <c:v>0</c:v>
                </c:pt>
                <c:pt idx="218">
                  <c:v>0</c:v>
                </c:pt>
                <c:pt idx="219">
                  <c:v>0</c:v>
                </c:pt>
                <c:pt idx="220">
                  <c:v>0</c:v>
                </c:pt>
                <c:pt idx="221">
                  <c:v>0</c:v>
                </c:pt>
                <c:pt idx="222">
                  <c:v>1</c:v>
                </c:pt>
                <c:pt idx="223">
                  <c:v>1</c:v>
                </c:pt>
                <c:pt idx="224">
                  <c:v>0</c:v>
                </c:pt>
                <c:pt idx="225">
                  <c:v>0</c:v>
                </c:pt>
                <c:pt idx="226">
                  <c:v>0</c:v>
                </c:pt>
                <c:pt idx="227">
                  <c:v>0</c:v>
                </c:pt>
                <c:pt idx="228">
                  <c:v>1</c:v>
                </c:pt>
                <c:pt idx="229">
                  <c:v>1</c:v>
                </c:pt>
                <c:pt idx="230">
                  <c:v>0</c:v>
                </c:pt>
                <c:pt idx="231">
                  <c:v>0</c:v>
                </c:pt>
                <c:pt idx="232">
                  <c:v>0</c:v>
                </c:pt>
                <c:pt idx="233">
                  <c:v>0</c:v>
                </c:pt>
                <c:pt idx="234">
                  <c:v>1</c:v>
                </c:pt>
                <c:pt idx="235">
                  <c:v>0</c:v>
                </c:pt>
                <c:pt idx="236">
                  <c:v>0</c:v>
                </c:pt>
                <c:pt idx="237">
                  <c:v>1</c:v>
                </c:pt>
                <c:pt idx="238">
                  <c:v>0</c:v>
                </c:pt>
                <c:pt idx="239">
                  <c:v>0</c:v>
                </c:pt>
                <c:pt idx="240">
                  <c:v>0</c:v>
                </c:pt>
                <c:pt idx="241">
                  <c:v>0</c:v>
                </c:pt>
                <c:pt idx="242">
                  <c:v>0</c:v>
                </c:pt>
                <c:pt idx="243">
                  <c:v>0</c:v>
                </c:pt>
                <c:pt idx="244">
                  <c:v>0</c:v>
                </c:pt>
                <c:pt idx="245">
                  <c:v>1</c:v>
                </c:pt>
                <c:pt idx="246">
                  <c:v>0</c:v>
                </c:pt>
                <c:pt idx="247">
                  <c:v>0</c:v>
                </c:pt>
                <c:pt idx="248">
                  <c:v>1</c:v>
                </c:pt>
                <c:pt idx="249">
                  <c:v>0</c:v>
                </c:pt>
                <c:pt idx="250">
                  <c:v>0</c:v>
                </c:pt>
                <c:pt idx="251">
                  <c:v>0</c:v>
                </c:pt>
                <c:pt idx="252">
                  <c:v>0</c:v>
                </c:pt>
                <c:pt idx="253">
                  <c:v>0</c:v>
                </c:pt>
                <c:pt idx="254">
                  <c:v>0</c:v>
                </c:pt>
                <c:pt idx="255">
                  <c:v>1</c:v>
                </c:pt>
                <c:pt idx="256">
                  <c:v>1</c:v>
                </c:pt>
                <c:pt idx="257">
                  <c:v>0</c:v>
                </c:pt>
                <c:pt idx="258">
                  <c:v>0</c:v>
                </c:pt>
                <c:pt idx="259">
                  <c:v>1</c:v>
                </c:pt>
                <c:pt idx="260">
                  <c:v>0</c:v>
                </c:pt>
                <c:pt idx="261">
                  <c:v>1</c:v>
                </c:pt>
                <c:pt idx="262">
                  <c:v>0</c:v>
                </c:pt>
                <c:pt idx="263">
                  <c:v>1</c:v>
                </c:pt>
                <c:pt idx="264">
                  <c:v>0</c:v>
                </c:pt>
                <c:pt idx="265">
                  <c:v>0</c:v>
                </c:pt>
                <c:pt idx="266">
                  <c:v>0</c:v>
                </c:pt>
                <c:pt idx="267">
                  <c:v>1</c:v>
                </c:pt>
                <c:pt idx="268">
                  <c:v>0</c:v>
                </c:pt>
                <c:pt idx="269">
                  <c:v>0</c:v>
                </c:pt>
                <c:pt idx="270">
                  <c:v>0</c:v>
                </c:pt>
                <c:pt idx="271">
                  <c:v>0</c:v>
                </c:pt>
                <c:pt idx="272">
                  <c:v>1</c:v>
                </c:pt>
                <c:pt idx="273">
                  <c:v>0</c:v>
                </c:pt>
                <c:pt idx="274">
                  <c:v>0</c:v>
                </c:pt>
                <c:pt idx="275">
                  <c:v>1</c:v>
                </c:pt>
                <c:pt idx="276">
                  <c:v>0</c:v>
                </c:pt>
                <c:pt idx="277">
                  <c:v>0</c:v>
                </c:pt>
                <c:pt idx="278">
                  <c:v>1</c:v>
                </c:pt>
                <c:pt idx="279">
                  <c:v>0</c:v>
                </c:pt>
                <c:pt idx="280">
                  <c:v>0</c:v>
                </c:pt>
                <c:pt idx="281">
                  <c:v>0</c:v>
                </c:pt>
                <c:pt idx="282">
                  <c:v>0</c:v>
                </c:pt>
                <c:pt idx="283">
                  <c:v>1</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1</c:v>
                </c:pt>
                <c:pt idx="300">
                  <c:v>0</c:v>
                </c:pt>
                <c:pt idx="301">
                  <c:v>0</c:v>
                </c:pt>
                <c:pt idx="302">
                  <c:v>1</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c:v>
                </c:pt>
                <c:pt idx="323">
                  <c:v>1</c:v>
                </c:pt>
                <c:pt idx="324">
                  <c:v>0</c:v>
                </c:pt>
                <c:pt idx="325">
                  <c:v>0</c:v>
                </c:pt>
                <c:pt idx="326">
                  <c:v>1</c:v>
                </c:pt>
                <c:pt idx="327">
                  <c:v>0</c:v>
                </c:pt>
                <c:pt idx="328">
                  <c:v>1</c:v>
                </c:pt>
                <c:pt idx="329">
                  <c:v>1</c:v>
                </c:pt>
                <c:pt idx="330">
                  <c:v>0</c:v>
                </c:pt>
                <c:pt idx="331">
                  <c:v>1</c:v>
                </c:pt>
                <c:pt idx="332">
                  <c:v>1</c:v>
                </c:pt>
                <c:pt idx="333">
                  <c:v>0</c:v>
                </c:pt>
                <c:pt idx="334">
                  <c:v>0</c:v>
                </c:pt>
                <c:pt idx="335">
                  <c:v>0</c:v>
                </c:pt>
                <c:pt idx="336">
                  <c:v>0</c:v>
                </c:pt>
                <c:pt idx="337">
                  <c:v>0</c:v>
                </c:pt>
                <c:pt idx="338">
                  <c:v>0</c:v>
                </c:pt>
                <c:pt idx="339">
                  <c:v>1</c:v>
                </c:pt>
                <c:pt idx="340">
                  <c:v>0</c:v>
                </c:pt>
                <c:pt idx="341">
                  <c:v>0</c:v>
                </c:pt>
                <c:pt idx="342">
                  <c:v>1</c:v>
                </c:pt>
                <c:pt idx="343">
                  <c:v>1</c:v>
                </c:pt>
                <c:pt idx="344">
                  <c:v>0</c:v>
                </c:pt>
                <c:pt idx="345">
                  <c:v>0</c:v>
                </c:pt>
                <c:pt idx="346">
                  <c:v>0</c:v>
                </c:pt>
                <c:pt idx="347">
                  <c:v>0</c:v>
                </c:pt>
                <c:pt idx="348">
                  <c:v>0</c:v>
                </c:pt>
                <c:pt idx="349">
                  <c:v>0</c:v>
                </c:pt>
                <c:pt idx="350">
                  <c:v>0</c:v>
                </c:pt>
                <c:pt idx="351">
                  <c:v>0</c:v>
                </c:pt>
                <c:pt idx="352">
                  <c:v>1</c:v>
                </c:pt>
                <c:pt idx="353">
                  <c:v>0</c:v>
                </c:pt>
                <c:pt idx="354">
                  <c:v>1</c:v>
                </c:pt>
                <c:pt idx="355">
                  <c:v>0</c:v>
                </c:pt>
                <c:pt idx="356">
                  <c:v>0</c:v>
                </c:pt>
                <c:pt idx="357">
                  <c:v>1</c:v>
                </c:pt>
                <c:pt idx="358">
                  <c:v>0</c:v>
                </c:pt>
                <c:pt idx="359">
                  <c:v>1</c:v>
                </c:pt>
                <c:pt idx="360">
                  <c:v>0</c:v>
                </c:pt>
                <c:pt idx="361">
                  <c:v>1</c:v>
                </c:pt>
                <c:pt idx="362">
                  <c:v>0</c:v>
                </c:pt>
                <c:pt idx="363">
                  <c:v>1</c:v>
                </c:pt>
                <c:pt idx="364">
                  <c:v>0</c:v>
                </c:pt>
                <c:pt idx="365">
                  <c:v>0</c:v>
                </c:pt>
                <c:pt idx="366">
                  <c:v>0</c:v>
                </c:pt>
                <c:pt idx="367">
                  <c:v>0</c:v>
                </c:pt>
                <c:pt idx="368">
                  <c:v>0</c:v>
                </c:pt>
                <c:pt idx="369">
                  <c:v>1</c:v>
                </c:pt>
                <c:pt idx="370">
                  <c:v>0</c:v>
                </c:pt>
                <c:pt idx="371">
                  <c:v>0</c:v>
                </c:pt>
                <c:pt idx="372">
                  <c:v>0</c:v>
                </c:pt>
                <c:pt idx="373">
                  <c:v>0</c:v>
                </c:pt>
                <c:pt idx="374">
                  <c:v>1</c:v>
                </c:pt>
                <c:pt idx="375">
                  <c:v>0</c:v>
                </c:pt>
                <c:pt idx="376">
                  <c:v>0</c:v>
                </c:pt>
                <c:pt idx="377">
                  <c:v>0</c:v>
                </c:pt>
                <c:pt idx="378">
                  <c:v>1</c:v>
                </c:pt>
                <c:pt idx="379">
                  <c:v>0</c:v>
                </c:pt>
                <c:pt idx="380">
                  <c:v>1</c:v>
                </c:pt>
                <c:pt idx="381">
                  <c:v>0</c:v>
                </c:pt>
                <c:pt idx="382">
                  <c:v>0</c:v>
                </c:pt>
                <c:pt idx="383">
                  <c:v>0</c:v>
                </c:pt>
                <c:pt idx="384">
                  <c:v>0</c:v>
                </c:pt>
                <c:pt idx="385">
                  <c:v>0</c:v>
                </c:pt>
                <c:pt idx="386">
                  <c:v>0</c:v>
                </c:pt>
                <c:pt idx="387">
                  <c:v>0</c:v>
                </c:pt>
                <c:pt idx="388">
                  <c:v>0</c:v>
                </c:pt>
                <c:pt idx="389">
                  <c:v>1</c:v>
                </c:pt>
                <c:pt idx="390">
                  <c:v>0</c:v>
                </c:pt>
                <c:pt idx="391">
                  <c:v>0</c:v>
                </c:pt>
                <c:pt idx="392">
                  <c:v>0</c:v>
                </c:pt>
                <c:pt idx="393">
                  <c:v>1</c:v>
                </c:pt>
                <c:pt idx="394">
                  <c:v>0</c:v>
                </c:pt>
                <c:pt idx="395">
                  <c:v>1</c:v>
                </c:pt>
                <c:pt idx="396">
                  <c:v>0</c:v>
                </c:pt>
                <c:pt idx="397">
                  <c:v>0</c:v>
                </c:pt>
                <c:pt idx="398">
                  <c:v>0</c:v>
                </c:pt>
                <c:pt idx="399">
                  <c:v>0</c:v>
                </c:pt>
                <c:pt idx="400">
                  <c:v>0</c:v>
                </c:pt>
                <c:pt idx="401">
                  <c:v>0</c:v>
                </c:pt>
                <c:pt idx="402">
                  <c:v>0</c:v>
                </c:pt>
                <c:pt idx="403">
                  <c:v>0</c:v>
                </c:pt>
                <c:pt idx="404">
                  <c:v>1</c:v>
                </c:pt>
                <c:pt idx="405">
                  <c:v>0</c:v>
                </c:pt>
                <c:pt idx="406">
                  <c:v>1</c:v>
                </c:pt>
                <c:pt idx="407">
                  <c:v>1</c:v>
                </c:pt>
                <c:pt idx="408">
                  <c:v>1</c:v>
                </c:pt>
                <c:pt idx="409">
                  <c:v>0</c:v>
                </c:pt>
                <c:pt idx="410">
                  <c:v>0</c:v>
                </c:pt>
                <c:pt idx="411">
                  <c:v>0</c:v>
                </c:pt>
                <c:pt idx="412">
                  <c:v>1</c:v>
                </c:pt>
                <c:pt idx="413">
                  <c:v>0</c:v>
                </c:pt>
                <c:pt idx="414">
                  <c:v>0</c:v>
                </c:pt>
                <c:pt idx="415">
                  <c:v>1</c:v>
                </c:pt>
                <c:pt idx="416">
                  <c:v>0</c:v>
                </c:pt>
                <c:pt idx="417">
                  <c:v>0</c:v>
                </c:pt>
                <c:pt idx="418">
                  <c:v>0</c:v>
                </c:pt>
                <c:pt idx="419">
                  <c:v>0</c:v>
                </c:pt>
                <c:pt idx="420">
                  <c:v>1</c:v>
                </c:pt>
                <c:pt idx="421">
                  <c:v>0</c:v>
                </c:pt>
                <c:pt idx="422">
                  <c:v>0</c:v>
                </c:pt>
                <c:pt idx="423">
                  <c:v>0</c:v>
                </c:pt>
                <c:pt idx="424">
                  <c:v>1</c:v>
                </c:pt>
                <c:pt idx="425">
                  <c:v>0</c:v>
                </c:pt>
                <c:pt idx="426">
                  <c:v>0</c:v>
                </c:pt>
                <c:pt idx="427">
                  <c:v>0</c:v>
                </c:pt>
                <c:pt idx="428">
                  <c:v>0</c:v>
                </c:pt>
                <c:pt idx="429">
                  <c:v>0</c:v>
                </c:pt>
                <c:pt idx="430">
                  <c:v>1</c:v>
                </c:pt>
                <c:pt idx="431">
                  <c:v>0</c:v>
                </c:pt>
                <c:pt idx="432">
                  <c:v>0</c:v>
                </c:pt>
                <c:pt idx="433">
                  <c:v>0</c:v>
                </c:pt>
                <c:pt idx="434">
                  <c:v>0</c:v>
                </c:pt>
                <c:pt idx="435">
                  <c:v>0</c:v>
                </c:pt>
                <c:pt idx="436">
                  <c:v>0</c:v>
                </c:pt>
                <c:pt idx="437">
                  <c:v>0</c:v>
                </c:pt>
                <c:pt idx="438">
                  <c:v>1</c:v>
                </c:pt>
                <c:pt idx="439">
                  <c:v>0</c:v>
                </c:pt>
                <c:pt idx="440">
                  <c:v>0</c:v>
                </c:pt>
                <c:pt idx="441">
                  <c:v>1</c:v>
                </c:pt>
                <c:pt idx="442">
                  <c:v>0</c:v>
                </c:pt>
                <c:pt idx="443">
                  <c:v>0</c:v>
                </c:pt>
                <c:pt idx="444">
                  <c:v>0</c:v>
                </c:pt>
                <c:pt idx="445">
                  <c:v>0</c:v>
                </c:pt>
                <c:pt idx="446">
                  <c:v>0</c:v>
                </c:pt>
                <c:pt idx="447">
                  <c:v>0</c:v>
                </c:pt>
                <c:pt idx="448">
                  <c:v>0</c:v>
                </c:pt>
                <c:pt idx="449">
                  <c:v>1</c:v>
                </c:pt>
                <c:pt idx="450">
                  <c:v>0</c:v>
                </c:pt>
                <c:pt idx="451">
                  <c:v>0</c:v>
                </c:pt>
                <c:pt idx="452">
                  <c:v>0</c:v>
                </c:pt>
                <c:pt idx="453">
                  <c:v>0</c:v>
                </c:pt>
                <c:pt idx="454">
                  <c:v>0</c:v>
                </c:pt>
                <c:pt idx="455">
                  <c:v>0</c:v>
                </c:pt>
                <c:pt idx="456">
                  <c:v>0</c:v>
                </c:pt>
                <c:pt idx="457">
                  <c:v>0</c:v>
                </c:pt>
                <c:pt idx="458">
                  <c:v>0</c:v>
                </c:pt>
                <c:pt idx="459">
                  <c:v>0</c:v>
                </c:pt>
                <c:pt idx="460">
                  <c:v>0</c:v>
                </c:pt>
                <c:pt idx="461">
                  <c:v>0</c:v>
                </c:pt>
                <c:pt idx="462">
                  <c:v>1</c:v>
                </c:pt>
                <c:pt idx="463">
                  <c:v>0</c:v>
                </c:pt>
                <c:pt idx="464">
                  <c:v>0</c:v>
                </c:pt>
                <c:pt idx="465">
                  <c:v>1</c:v>
                </c:pt>
                <c:pt idx="466">
                  <c:v>1</c:v>
                </c:pt>
                <c:pt idx="467">
                  <c:v>0</c:v>
                </c:pt>
                <c:pt idx="468">
                  <c:v>0</c:v>
                </c:pt>
                <c:pt idx="469">
                  <c:v>1</c:v>
                </c:pt>
                <c:pt idx="470">
                  <c:v>0</c:v>
                </c:pt>
                <c:pt idx="471">
                  <c:v>0</c:v>
                </c:pt>
                <c:pt idx="472">
                  <c:v>1</c:v>
                </c:pt>
                <c:pt idx="473">
                  <c:v>0</c:v>
                </c:pt>
                <c:pt idx="474">
                  <c:v>0</c:v>
                </c:pt>
                <c:pt idx="475">
                  <c:v>0</c:v>
                </c:pt>
                <c:pt idx="476">
                  <c:v>1</c:v>
                </c:pt>
                <c:pt idx="477">
                  <c:v>0</c:v>
                </c:pt>
                <c:pt idx="478">
                  <c:v>1</c:v>
                </c:pt>
                <c:pt idx="479">
                  <c:v>0</c:v>
                </c:pt>
                <c:pt idx="480">
                  <c:v>0</c:v>
                </c:pt>
                <c:pt idx="481">
                  <c:v>0</c:v>
                </c:pt>
                <c:pt idx="482">
                  <c:v>0</c:v>
                </c:pt>
                <c:pt idx="483">
                  <c:v>0</c:v>
                </c:pt>
                <c:pt idx="484">
                  <c:v>0</c:v>
                </c:pt>
                <c:pt idx="485">
                  <c:v>1</c:v>
                </c:pt>
                <c:pt idx="486">
                  <c:v>0</c:v>
                </c:pt>
                <c:pt idx="487">
                  <c:v>0</c:v>
                </c:pt>
                <c:pt idx="488">
                  <c:v>0</c:v>
                </c:pt>
                <c:pt idx="489">
                  <c:v>0</c:v>
                </c:pt>
                <c:pt idx="490">
                  <c:v>1</c:v>
                </c:pt>
                <c:pt idx="491">
                  <c:v>0</c:v>
                </c:pt>
                <c:pt idx="492">
                  <c:v>0</c:v>
                </c:pt>
                <c:pt idx="493">
                  <c:v>0</c:v>
                </c:pt>
                <c:pt idx="494">
                  <c:v>1</c:v>
                </c:pt>
                <c:pt idx="495">
                  <c:v>0</c:v>
                </c:pt>
                <c:pt idx="496">
                  <c:v>0</c:v>
                </c:pt>
                <c:pt idx="497">
                  <c:v>1</c:v>
                </c:pt>
                <c:pt idx="498">
                  <c:v>1</c:v>
                </c:pt>
                <c:pt idx="499">
                  <c:v>0</c:v>
                </c:pt>
                <c:pt idx="500">
                  <c:v>0</c:v>
                </c:pt>
                <c:pt idx="501">
                  <c:v>0</c:v>
                </c:pt>
                <c:pt idx="502">
                  <c:v>0</c:v>
                </c:pt>
                <c:pt idx="503">
                  <c:v>1</c:v>
                </c:pt>
                <c:pt idx="504">
                  <c:v>0</c:v>
                </c:pt>
                <c:pt idx="505">
                  <c:v>0</c:v>
                </c:pt>
                <c:pt idx="506">
                  <c:v>0</c:v>
                </c:pt>
                <c:pt idx="507">
                  <c:v>0</c:v>
                </c:pt>
                <c:pt idx="508">
                  <c:v>0</c:v>
                </c:pt>
                <c:pt idx="509">
                  <c:v>0</c:v>
                </c:pt>
                <c:pt idx="510">
                  <c:v>1</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0</c:v>
                </c:pt>
                <c:pt idx="525">
                  <c:v>0</c:v>
                </c:pt>
                <c:pt idx="526">
                  <c:v>1</c:v>
                </c:pt>
                <c:pt idx="527">
                  <c:v>0</c:v>
                </c:pt>
                <c:pt idx="528">
                  <c:v>0</c:v>
                </c:pt>
                <c:pt idx="529">
                  <c:v>1</c:v>
                </c:pt>
                <c:pt idx="530">
                  <c:v>0</c:v>
                </c:pt>
                <c:pt idx="531">
                  <c:v>0</c:v>
                </c:pt>
                <c:pt idx="532">
                  <c:v>0</c:v>
                </c:pt>
                <c:pt idx="533">
                  <c:v>0</c:v>
                </c:pt>
                <c:pt idx="534">
                  <c:v>0</c:v>
                </c:pt>
                <c:pt idx="535">
                  <c:v>0</c:v>
                </c:pt>
                <c:pt idx="536">
                  <c:v>0</c:v>
                </c:pt>
                <c:pt idx="537">
                  <c:v>0</c:v>
                </c:pt>
                <c:pt idx="538">
                  <c:v>0</c:v>
                </c:pt>
                <c:pt idx="539">
                  <c:v>0</c:v>
                </c:pt>
                <c:pt idx="540">
                  <c:v>0</c:v>
                </c:pt>
                <c:pt idx="541">
                  <c:v>0</c:v>
                </c:pt>
                <c:pt idx="542">
                  <c:v>1</c:v>
                </c:pt>
                <c:pt idx="543">
                  <c:v>1</c:v>
                </c:pt>
                <c:pt idx="544">
                  <c:v>0</c:v>
                </c:pt>
                <c:pt idx="545">
                  <c:v>0</c:v>
                </c:pt>
                <c:pt idx="546">
                  <c:v>0</c:v>
                </c:pt>
                <c:pt idx="547">
                  <c:v>0</c:v>
                </c:pt>
                <c:pt idx="548">
                  <c:v>0</c:v>
                </c:pt>
                <c:pt idx="549">
                  <c:v>0</c:v>
                </c:pt>
                <c:pt idx="550">
                  <c:v>0</c:v>
                </c:pt>
                <c:pt idx="551">
                  <c:v>0</c:v>
                </c:pt>
                <c:pt idx="552">
                  <c:v>1</c:v>
                </c:pt>
                <c:pt idx="553">
                  <c:v>0</c:v>
                </c:pt>
                <c:pt idx="554">
                  <c:v>0</c:v>
                </c:pt>
                <c:pt idx="555">
                  <c:v>0</c:v>
                </c:pt>
                <c:pt idx="556">
                  <c:v>1</c:v>
                </c:pt>
                <c:pt idx="557">
                  <c:v>0</c:v>
                </c:pt>
                <c:pt idx="558">
                  <c:v>0</c:v>
                </c:pt>
                <c:pt idx="559">
                  <c:v>0</c:v>
                </c:pt>
                <c:pt idx="560">
                  <c:v>0</c:v>
                </c:pt>
                <c:pt idx="561">
                  <c:v>0</c:v>
                </c:pt>
                <c:pt idx="562">
                  <c:v>0</c:v>
                </c:pt>
                <c:pt idx="563">
                  <c:v>0</c:v>
                </c:pt>
                <c:pt idx="564">
                  <c:v>1</c:v>
                </c:pt>
                <c:pt idx="565">
                  <c:v>1</c:v>
                </c:pt>
                <c:pt idx="566">
                  <c:v>0</c:v>
                </c:pt>
                <c:pt idx="567">
                  <c:v>0</c:v>
                </c:pt>
                <c:pt idx="568">
                  <c:v>0</c:v>
                </c:pt>
                <c:pt idx="569">
                  <c:v>0</c:v>
                </c:pt>
                <c:pt idx="570">
                  <c:v>0</c:v>
                </c:pt>
                <c:pt idx="571">
                  <c:v>1</c:v>
                </c:pt>
                <c:pt idx="572">
                  <c:v>0</c:v>
                </c:pt>
                <c:pt idx="573">
                  <c:v>1</c:v>
                </c:pt>
                <c:pt idx="574">
                  <c:v>0</c:v>
                </c:pt>
                <c:pt idx="575">
                  <c:v>1</c:v>
                </c:pt>
                <c:pt idx="576">
                  <c:v>0</c:v>
                </c:pt>
                <c:pt idx="577">
                  <c:v>0</c:v>
                </c:pt>
                <c:pt idx="578">
                  <c:v>1</c:v>
                </c:pt>
                <c:pt idx="579">
                  <c:v>0</c:v>
                </c:pt>
                <c:pt idx="580">
                  <c:v>1</c:v>
                </c:pt>
                <c:pt idx="581">
                  <c:v>0</c:v>
                </c:pt>
                <c:pt idx="582">
                  <c:v>0</c:v>
                </c:pt>
                <c:pt idx="583">
                  <c:v>0</c:v>
                </c:pt>
                <c:pt idx="584">
                  <c:v>0</c:v>
                </c:pt>
                <c:pt idx="585">
                  <c:v>0</c:v>
                </c:pt>
                <c:pt idx="586">
                  <c:v>0</c:v>
                </c:pt>
                <c:pt idx="587">
                  <c:v>0</c:v>
                </c:pt>
                <c:pt idx="588">
                  <c:v>0</c:v>
                </c:pt>
                <c:pt idx="589">
                  <c:v>0</c:v>
                </c:pt>
                <c:pt idx="590">
                  <c:v>1</c:v>
                </c:pt>
                <c:pt idx="591">
                  <c:v>0</c:v>
                </c:pt>
                <c:pt idx="592">
                  <c:v>0</c:v>
                </c:pt>
                <c:pt idx="593">
                  <c:v>0</c:v>
                </c:pt>
                <c:pt idx="594">
                  <c:v>1</c:v>
                </c:pt>
                <c:pt idx="595">
                  <c:v>0</c:v>
                </c:pt>
                <c:pt idx="596">
                  <c:v>0</c:v>
                </c:pt>
                <c:pt idx="597">
                  <c:v>0</c:v>
                </c:pt>
                <c:pt idx="598">
                  <c:v>0</c:v>
                </c:pt>
                <c:pt idx="599">
                  <c:v>0</c:v>
                </c:pt>
                <c:pt idx="600">
                  <c:v>0</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1</c:v>
                </c:pt>
                <c:pt idx="615">
                  <c:v>0</c:v>
                </c:pt>
                <c:pt idx="616">
                  <c:v>0</c:v>
                </c:pt>
                <c:pt idx="617">
                  <c:v>1</c:v>
                </c:pt>
                <c:pt idx="618">
                  <c:v>0</c:v>
                </c:pt>
                <c:pt idx="619">
                  <c:v>0</c:v>
                </c:pt>
                <c:pt idx="620">
                  <c:v>1</c:v>
                </c:pt>
                <c:pt idx="621">
                  <c:v>0</c:v>
                </c:pt>
                <c:pt idx="622">
                  <c:v>0</c:v>
                </c:pt>
                <c:pt idx="623">
                  <c:v>0</c:v>
                </c:pt>
                <c:pt idx="624">
                  <c:v>0</c:v>
                </c:pt>
                <c:pt idx="625">
                  <c:v>0</c:v>
                </c:pt>
                <c:pt idx="626">
                  <c:v>0</c:v>
                </c:pt>
                <c:pt idx="627">
                  <c:v>0</c:v>
                </c:pt>
                <c:pt idx="628">
                  <c:v>1</c:v>
                </c:pt>
                <c:pt idx="629">
                  <c:v>0</c:v>
                </c:pt>
                <c:pt idx="630">
                  <c:v>1</c:v>
                </c:pt>
                <c:pt idx="631">
                  <c:v>1</c:v>
                </c:pt>
                <c:pt idx="632">
                  <c:v>0</c:v>
                </c:pt>
                <c:pt idx="633">
                  <c:v>0</c:v>
                </c:pt>
                <c:pt idx="634">
                  <c:v>0</c:v>
                </c:pt>
                <c:pt idx="635">
                  <c:v>0</c:v>
                </c:pt>
                <c:pt idx="636">
                  <c:v>0</c:v>
                </c:pt>
                <c:pt idx="637">
                  <c:v>0</c:v>
                </c:pt>
                <c:pt idx="638">
                  <c:v>0</c:v>
                </c:pt>
                <c:pt idx="639">
                  <c:v>0</c:v>
                </c:pt>
                <c:pt idx="640">
                  <c:v>0</c:v>
                </c:pt>
                <c:pt idx="641">
                  <c:v>1</c:v>
                </c:pt>
                <c:pt idx="642">
                  <c:v>1</c:v>
                </c:pt>
                <c:pt idx="643">
                  <c:v>0</c:v>
                </c:pt>
                <c:pt idx="644">
                  <c:v>0</c:v>
                </c:pt>
                <c:pt idx="645">
                  <c:v>1</c:v>
                </c:pt>
                <c:pt idx="646">
                  <c:v>0</c:v>
                </c:pt>
                <c:pt idx="647">
                  <c:v>0</c:v>
                </c:pt>
                <c:pt idx="648">
                  <c:v>0</c:v>
                </c:pt>
                <c:pt idx="649">
                  <c:v>0</c:v>
                </c:pt>
                <c:pt idx="650">
                  <c:v>0</c:v>
                </c:pt>
                <c:pt idx="651">
                  <c:v>0</c:v>
                </c:pt>
                <c:pt idx="652">
                  <c:v>0</c:v>
                </c:pt>
                <c:pt idx="653">
                  <c:v>1</c:v>
                </c:pt>
                <c:pt idx="654">
                  <c:v>0</c:v>
                </c:pt>
                <c:pt idx="655">
                  <c:v>0</c:v>
                </c:pt>
                <c:pt idx="656">
                  <c:v>0</c:v>
                </c:pt>
                <c:pt idx="657">
                  <c:v>0</c:v>
                </c:pt>
                <c:pt idx="658">
                  <c:v>1</c:v>
                </c:pt>
                <c:pt idx="659">
                  <c:v>1</c:v>
                </c:pt>
                <c:pt idx="660">
                  <c:v>0</c:v>
                </c:pt>
                <c:pt idx="661">
                  <c:v>0</c:v>
                </c:pt>
                <c:pt idx="662">
                  <c:v>0</c:v>
                </c:pt>
                <c:pt idx="663">
                  <c:v>0</c:v>
                </c:pt>
                <c:pt idx="664">
                  <c:v>0</c:v>
                </c:pt>
                <c:pt idx="665">
                  <c:v>0</c:v>
                </c:pt>
                <c:pt idx="666">
                  <c:v>1</c:v>
                </c:pt>
                <c:pt idx="667">
                  <c:v>0</c:v>
                </c:pt>
                <c:pt idx="668">
                  <c:v>1</c:v>
                </c:pt>
                <c:pt idx="669">
                  <c:v>0</c:v>
                </c:pt>
                <c:pt idx="670">
                  <c:v>1</c:v>
                </c:pt>
                <c:pt idx="671">
                  <c:v>0</c:v>
                </c:pt>
                <c:pt idx="672">
                  <c:v>0</c:v>
                </c:pt>
                <c:pt idx="673">
                  <c:v>0</c:v>
                </c:pt>
                <c:pt idx="674">
                  <c:v>1</c:v>
                </c:pt>
                <c:pt idx="675">
                  <c:v>0</c:v>
                </c:pt>
                <c:pt idx="676">
                  <c:v>1</c:v>
                </c:pt>
                <c:pt idx="677">
                  <c:v>0</c:v>
                </c:pt>
                <c:pt idx="678">
                  <c:v>0</c:v>
                </c:pt>
                <c:pt idx="679">
                  <c:v>1</c:v>
                </c:pt>
                <c:pt idx="680">
                  <c:v>0</c:v>
                </c:pt>
                <c:pt idx="681">
                  <c:v>0</c:v>
                </c:pt>
                <c:pt idx="682">
                  <c:v>0</c:v>
                </c:pt>
                <c:pt idx="683">
                  <c:v>0</c:v>
                </c:pt>
                <c:pt idx="684">
                  <c:v>0</c:v>
                </c:pt>
                <c:pt idx="685">
                  <c:v>1</c:v>
                </c:pt>
                <c:pt idx="686">
                  <c:v>1</c:v>
                </c:pt>
                <c:pt idx="687">
                  <c:v>1</c:v>
                </c:pt>
                <c:pt idx="688">
                  <c:v>1</c:v>
                </c:pt>
                <c:pt idx="689">
                  <c:v>1</c:v>
                </c:pt>
                <c:pt idx="690">
                  <c:v>1</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1</c:v>
                </c:pt>
                <c:pt idx="709">
                  <c:v>0</c:v>
                </c:pt>
                <c:pt idx="710">
                  <c:v>0</c:v>
                </c:pt>
                <c:pt idx="711">
                  <c:v>0</c:v>
                </c:pt>
                <c:pt idx="712">
                  <c:v>0</c:v>
                </c:pt>
                <c:pt idx="713">
                  <c:v>0</c:v>
                </c:pt>
                <c:pt idx="714">
                  <c:v>0</c:v>
                </c:pt>
                <c:pt idx="715">
                  <c:v>1</c:v>
                </c:pt>
                <c:pt idx="716">
                  <c:v>0</c:v>
                </c:pt>
                <c:pt idx="717">
                  <c:v>0</c:v>
                </c:pt>
                <c:pt idx="718">
                  <c:v>0</c:v>
                </c:pt>
                <c:pt idx="719">
                  <c:v>0</c:v>
                </c:pt>
                <c:pt idx="720">
                  <c:v>0</c:v>
                </c:pt>
                <c:pt idx="721">
                  <c:v>0</c:v>
                </c:pt>
                <c:pt idx="722">
                  <c:v>1</c:v>
                </c:pt>
                <c:pt idx="723">
                  <c:v>0</c:v>
                </c:pt>
                <c:pt idx="724">
                  <c:v>0</c:v>
                </c:pt>
                <c:pt idx="725">
                  <c:v>0</c:v>
                </c:pt>
                <c:pt idx="726">
                  <c:v>0</c:v>
                </c:pt>
                <c:pt idx="727">
                  <c:v>0</c:v>
                </c:pt>
                <c:pt idx="728">
                  <c:v>0</c:v>
                </c:pt>
                <c:pt idx="729">
                  <c:v>0</c:v>
                </c:pt>
                <c:pt idx="730">
                  <c:v>1</c:v>
                </c:pt>
                <c:pt idx="731">
                  <c:v>1</c:v>
                </c:pt>
                <c:pt idx="732">
                  <c:v>0</c:v>
                </c:pt>
                <c:pt idx="733">
                  <c:v>1</c:v>
                </c:pt>
                <c:pt idx="734">
                  <c:v>0</c:v>
                </c:pt>
                <c:pt idx="735">
                  <c:v>0</c:v>
                </c:pt>
                <c:pt idx="736">
                  <c:v>0</c:v>
                </c:pt>
                <c:pt idx="737">
                  <c:v>0</c:v>
                </c:pt>
                <c:pt idx="738">
                  <c:v>0</c:v>
                </c:pt>
                <c:pt idx="739">
                  <c:v>0</c:v>
                </c:pt>
                <c:pt idx="740">
                  <c:v>1</c:v>
                </c:pt>
                <c:pt idx="741">
                  <c:v>0</c:v>
                </c:pt>
                <c:pt idx="742">
                  <c:v>1</c:v>
                </c:pt>
                <c:pt idx="743">
                  <c:v>0</c:v>
                </c:pt>
                <c:pt idx="744">
                  <c:v>0</c:v>
                </c:pt>
                <c:pt idx="745">
                  <c:v>0</c:v>
                </c:pt>
                <c:pt idx="746">
                  <c:v>0</c:v>
                </c:pt>
                <c:pt idx="747">
                  <c:v>0</c:v>
                </c:pt>
                <c:pt idx="748">
                  <c:v>0</c:v>
                </c:pt>
                <c:pt idx="749">
                  <c:v>0</c:v>
                </c:pt>
                <c:pt idx="750">
                  <c:v>1</c:v>
                </c:pt>
                <c:pt idx="751">
                  <c:v>1</c:v>
                </c:pt>
                <c:pt idx="752">
                  <c:v>0</c:v>
                </c:pt>
                <c:pt idx="753">
                  <c:v>0</c:v>
                </c:pt>
                <c:pt idx="754">
                  <c:v>0</c:v>
                </c:pt>
                <c:pt idx="755">
                  <c:v>0</c:v>
                </c:pt>
                <c:pt idx="756">
                  <c:v>1</c:v>
                </c:pt>
                <c:pt idx="757">
                  <c:v>0</c:v>
                </c:pt>
                <c:pt idx="758">
                  <c:v>0</c:v>
                </c:pt>
                <c:pt idx="759">
                  <c:v>1</c:v>
                </c:pt>
                <c:pt idx="760">
                  <c:v>0</c:v>
                </c:pt>
                <c:pt idx="761">
                  <c:v>0</c:v>
                </c:pt>
                <c:pt idx="762">
                  <c:v>0</c:v>
                </c:pt>
                <c:pt idx="763">
                  <c:v>1</c:v>
                </c:pt>
                <c:pt idx="764">
                  <c:v>0</c:v>
                </c:pt>
                <c:pt idx="765">
                  <c:v>0</c:v>
                </c:pt>
                <c:pt idx="766">
                  <c:v>0</c:v>
                </c:pt>
                <c:pt idx="767">
                  <c:v>0</c:v>
                </c:pt>
                <c:pt idx="768">
                  <c:v>0</c:v>
                </c:pt>
                <c:pt idx="769">
                  <c:v>0</c:v>
                </c:pt>
                <c:pt idx="770">
                  <c:v>0</c:v>
                </c:pt>
                <c:pt idx="771">
                  <c:v>1</c:v>
                </c:pt>
                <c:pt idx="772">
                  <c:v>0</c:v>
                </c:pt>
                <c:pt idx="773">
                  <c:v>0</c:v>
                </c:pt>
                <c:pt idx="774">
                  <c:v>1</c:v>
                </c:pt>
                <c:pt idx="775">
                  <c:v>0</c:v>
                </c:pt>
                <c:pt idx="776">
                  <c:v>1</c:v>
                </c:pt>
                <c:pt idx="777">
                  <c:v>1</c:v>
                </c:pt>
                <c:pt idx="778">
                  <c:v>0</c:v>
                </c:pt>
                <c:pt idx="779">
                  <c:v>0</c:v>
                </c:pt>
                <c:pt idx="780">
                  <c:v>1</c:v>
                </c:pt>
                <c:pt idx="781">
                  <c:v>0</c:v>
                </c:pt>
                <c:pt idx="782">
                  <c:v>0</c:v>
                </c:pt>
                <c:pt idx="783">
                  <c:v>0</c:v>
                </c:pt>
                <c:pt idx="784">
                  <c:v>0</c:v>
                </c:pt>
                <c:pt idx="785">
                  <c:v>0</c:v>
                </c:pt>
                <c:pt idx="786">
                  <c:v>0</c:v>
                </c:pt>
                <c:pt idx="787">
                  <c:v>1</c:v>
                </c:pt>
                <c:pt idx="788">
                  <c:v>0</c:v>
                </c:pt>
                <c:pt idx="789">
                  <c:v>0</c:v>
                </c:pt>
                <c:pt idx="790">
                  <c:v>0</c:v>
                </c:pt>
                <c:pt idx="791">
                  <c:v>1</c:v>
                </c:pt>
                <c:pt idx="792">
                  <c:v>0</c:v>
                </c:pt>
                <c:pt idx="793">
                  <c:v>0</c:v>
                </c:pt>
                <c:pt idx="794">
                  <c:v>0</c:v>
                </c:pt>
                <c:pt idx="795">
                  <c:v>0</c:v>
                </c:pt>
                <c:pt idx="796">
                  <c:v>1</c:v>
                </c:pt>
                <c:pt idx="797">
                  <c:v>0</c:v>
                </c:pt>
                <c:pt idx="798">
                  <c:v>0</c:v>
                </c:pt>
                <c:pt idx="799">
                  <c:v>0</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1</c:v>
                </c:pt>
                <c:pt idx="815">
                  <c:v>1</c:v>
                </c:pt>
                <c:pt idx="816">
                  <c:v>0</c:v>
                </c:pt>
                <c:pt idx="817">
                  <c:v>0</c:v>
                </c:pt>
                <c:pt idx="818">
                  <c:v>0</c:v>
                </c:pt>
                <c:pt idx="819">
                  <c:v>0</c:v>
                </c:pt>
                <c:pt idx="820">
                  <c:v>1</c:v>
                </c:pt>
                <c:pt idx="821">
                  <c:v>0</c:v>
                </c:pt>
                <c:pt idx="822">
                  <c:v>0</c:v>
                </c:pt>
                <c:pt idx="823">
                  <c:v>0</c:v>
                </c:pt>
                <c:pt idx="824">
                  <c:v>0</c:v>
                </c:pt>
                <c:pt idx="825">
                  <c:v>0</c:v>
                </c:pt>
                <c:pt idx="826">
                  <c:v>0</c:v>
                </c:pt>
                <c:pt idx="827">
                  <c:v>0</c:v>
                </c:pt>
                <c:pt idx="828">
                  <c:v>1</c:v>
                </c:pt>
                <c:pt idx="829">
                  <c:v>0</c:v>
                </c:pt>
                <c:pt idx="830">
                  <c:v>1</c:v>
                </c:pt>
                <c:pt idx="831">
                  <c:v>0</c:v>
                </c:pt>
                <c:pt idx="832">
                  <c:v>1</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1</c:v>
                </c:pt>
                <c:pt idx="852">
                  <c:v>0</c:v>
                </c:pt>
                <c:pt idx="853">
                  <c:v>1</c:v>
                </c:pt>
                <c:pt idx="854">
                  <c:v>1</c:v>
                </c:pt>
                <c:pt idx="855">
                  <c:v>0</c:v>
                </c:pt>
                <c:pt idx="856">
                  <c:v>0</c:v>
                </c:pt>
                <c:pt idx="857">
                  <c:v>0</c:v>
                </c:pt>
                <c:pt idx="858">
                  <c:v>0</c:v>
                </c:pt>
                <c:pt idx="859">
                  <c:v>0</c:v>
                </c:pt>
                <c:pt idx="860">
                  <c:v>0</c:v>
                </c:pt>
                <c:pt idx="861">
                  <c:v>0</c:v>
                </c:pt>
                <c:pt idx="862">
                  <c:v>0</c:v>
                </c:pt>
                <c:pt idx="863">
                  <c:v>0</c:v>
                </c:pt>
                <c:pt idx="864">
                  <c:v>0</c:v>
                </c:pt>
                <c:pt idx="865">
                  <c:v>1</c:v>
                </c:pt>
                <c:pt idx="866">
                  <c:v>0</c:v>
                </c:pt>
                <c:pt idx="867">
                  <c:v>0</c:v>
                </c:pt>
                <c:pt idx="868">
                  <c:v>0</c:v>
                </c:pt>
                <c:pt idx="869">
                  <c:v>0</c:v>
                </c:pt>
                <c:pt idx="870">
                  <c:v>1</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1</c:v>
                </c:pt>
                <c:pt idx="885">
                  <c:v>1</c:v>
                </c:pt>
                <c:pt idx="886">
                  <c:v>1</c:v>
                </c:pt>
                <c:pt idx="887">
                  <c:v>0</c:v>
                </c:pt>
                <c:pt idx="888">
                  <c:v>0</c:v>
                </c:pt>
                <c:pt idx="889">
                  <c:v>0</c:v>
                </c:pt>
                <c:pt idx="890">
                  <c:v>0</c:v>
                </c:pt>
                <c:pt idx="891">
                  <c:v>0</c:v>
                </c:pt>
                <c:pt idx="892">
                  <c:v>0</c:v>
                </c:pt>
                <c:pt idx="893">
                  <c:v>0</c:v>
                </c:pt>
                <c:pt idx="894">
                  <c:v>1</c:v>
                </c:pt>
                <c:pt idx="895">
                  <c:v>1</c:v>
                </c:pt>
                <c:pt idx="896">
                  <c:v>0</c:v>
                </c:pt>
                <c:pt idx="897">
                  <c:v>0</c:v>
                </c:pt>
                <c:pt idx="898">
                  <c:v>1</c:v>
                </c:pt>
                <c:pt idx="899">
                  <c:v>0</c:v>
                </c:pt>
                <c:pt idx="900">
                  <c:v>0</c:v>
                </c:pt>
                <c:pt idx="901">
                  <c:v>0</c:v>
                </c:pt>
                <c:pt idx="902">
                  <c:v>0</c:v>
                </c:pt>
                <c:pt idx="903">
                  <c:v>0</c:v>
                </c:pt>
                <c:pt idx="904">
                  <c:v>0</c:v>
                </c:pt>
                <c:pt idx="905">
                  <c:v>0</c:v>
                </c:pt>
                <c:pt idx="906">
                  <c:v>0</c:v>
                </c:pt>
                <c:pt idx="907">
                  <c:v>0</c:v>
                </c:pt>
                <c:pt idx="908">
                  <c:v>0</c:v>
                </c:pt>
                <c:pt idx="909">
                  <c:v>1</c:v>
                </c:pt>
                <c:pt idx="910">
                  <c:v>1</c:v>
                </c:pt>
                <c:pt idx="911">
                  <c:v>0</c:v>
                </c:pt>
                <c:pt idx="912">
                  <c:v>1</c:v>
                </c:pt>
                <c:pt idx="913">
                  <c:v>0</c:v>
                </c:pt>
                <c:pt idx="914">
                  <c:v>0</c:v>
                </c:pt>
                <c:pt idx="915">
                  <c:v>0</c:v>
                </c:pt>
                <c:pt idx="916">
                  <c:v>0</c:v>
                </c:pt>
                <c:pt idx="917">
                  <c:v>1</c:v>
                </c:pt>
                <c:pt idx="918">
                  <c:v>0</c:v>
                </c:pt>
                <c:pt idx="919">
                  <c:v>1</c:v>
                </c:pt>
                <c:pt idx="920">
                  <c:v>1</c:v>
                </c:pt>
                <c:pt idx="921">
                  <c:v>0</c:v>
                </c:pt>
                <c:pt idx="922">
                  <c:v>0</c:v>
                </c:pt>
                <c:pt idx="923">
                  <c:v>1</c:v>
                </c:pt>
                <c:pt idx="924">
                  <c:v>0</c:v>
                </c:pt>
                <c:pt idx="925">
                  <c:v>0</c:v>
                </c:pt>
                <c:pt idx="926">
                  <c:v>0</c:v>
                </c:pt>
                <c:pt idx="927">
                  <c:v>0</c:v>
                </c:pt>
                <c:pt idx="928">
                  <c:v>0</c:v>
                </c:pt>
                <c:pt idx="929">
                  <c:v>1</c:v>
                </c:pt>
                <c:pt idx="930">
                  <c:v>1</c:v>
                </c:pt>
                <c:pt idx="931">
                  <c:v>0</c:v>
                </c:pt>
                <c:pt idx="932">
                  <c:v>1</c:v>
                </c:pt>
                <c:pt idx="933">
                  <c:v>0</c:v>
                </c:pt>
                <c:pt idx="934">
                  <c:v>0</c:v>
                </c:pt>
                <c:pt idx="935">
                  <c:v>1</c:v>
                </c:pt>
                <c:pt idx="936">
                  <c:v>0</c:v>
                </c:pt>
                <c:pt idx="937">
                  <c:v>1</c:v>
                </c:pt>
                <c:pt idx="938">
                  <c:v>0</c:v>
                </c:pt>
                <c:pt idx="939">
                  <c:v>1</c:v>
                </c:pt>
                <c:pt idx="940">
                  <c:v>0</c:v>
                </c:pt>
                <c:pt idx="941">
                  <c:v>1</c:v>
                </c:pt>
                <c:pt idx="942">
                  <c:v>0</c:v>
                </c:pt>
                <c:pt idx="943">
                  <c:v>0</c:v>
                </c:pt>
                <c:pt idx="944">
                  <c:v>0</c:v>
                </c:pt>
                <c:pt idx="945">
                  <c:v>1</c:v>
                </c:pt>
                <c:pt idx="946">
                  <c:v>0</c:v>
                </c:pt>
                <c:pt idx="947">
                  <c:v>0</c:v>
                </c:pt>
                <c:pt idx="948">
                  <c:v>0</c:v>
                </c:pt>
                <c:pt idx="949">
                  <c:v>0</c:v>
                </c:pt>
                <c:pt idx="950">
                  <c:v>1</c:v>
                </c:pt>
                <c:pt idx="951">
                  <c:v>1</c:v>
                </c:pt>
                <c:pt idx="952">
                  <c:v>0</c:v>
                </c:pt>
                <c:pt idx="953">
                  <c:v>1</c:v>
                </c:pt>
                <c:pt idx="954">
                  <c:v>0</c:v>
                </c:pt>
                <c:pt idx="955">
                  <c:v>1</c:v>
                </c:pt>
                <c:pt idx="956">
                  <c:v>0</c:v>
                </c:pt>
                <c:pt idx="957">
                  <c:v>0</c:v>
                </c:pt>
                <c:pt idx="958">
                  <c:v>0</c:v>
                </c:pt>
                <c:pt idx="959">
                  <c:v>1</c:v>
                </c:pt>
                <c:pt idx="960">
                  <c:v>0</c:v>
                </c:pt>
                <c:pt idx="961">
                  <c:v>1</c:v>
                </c:pt>
                <c:pt idx="962">
                  <c:v>0</c:v>
                </c:pt>
                <c:pt idx="963">
                  <c:v>1</c:v>
                </c:pt>
                <c:pt idx="964">
                  <c:v>0</c:v>
                </c:pt>
                <c:pt idx="965">
                  <c:v>0</c:v>
                </c:pt>
                <c:pt idx="966">
                  <c:v>0</c:v>
                </c:pt>
                <c:pt idx="967">
                  <c:v>0</c:v>
                </c:pt>
                <c:pt idx="968">
                  <c:v>1</c:v>
                </c:pt>
                <c:pt idx="969">
                  <c:v>0</c:v>
                </c:pt>
                <c:pt idx="970">
                  <c:v>0</c:v>
                </c:pt>
                <c:pt idx="971">
                  <c:v>1</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1</c:v>
                </c:pt>
                <c:pt idx="986">
                  <c:v>1</c:v>
                </c:pt>
                <c:pt idx="987">
                  <c:v>0</c:v>
                </c:pt>
                <c:pt idx="988">
                  <c:v>0</c:v>
                </c:pt>
                <c:pt idx="989">
                  <c:v>1</c:v>
                </c:pt>
                <c:pt idx="990">
                  <c:v>0</c:v>
                </c:pt>
                <c:pt idx="991">
                  <c:v>0</c:v>
                </c:pt>
                <c:pt idx="992">
                  <c:v>0</c:v>
                </c:pt>
                <c:pt idx="993">
                  <c:v>0</c:v>
                </c:pt>
                <c:pt idx="994">
                  <c:v>0</c:v>
                </c:pt>
                <c:pt idx="995">
                  <c:v>0</c:v>
                </c:pt>
                <c:pt idx="996">
                  <c:v>0</c:v>
                </c:pt>
                <c:pt idx="997">
                  <c:v>0</c:v>
                </c:pt>
                <c:pt idx="998">
                  <c:v>0</c:v>
                </c:pt>
                <c:pt idx="999">
                  <c:v>0</c:v>
                </c:pt>
                <c:pt idx="1000">
                  <c:v>1</c:v>
                </c:pt>
                <c:pt idx="1001">
                  <c:v>1</c:v>
                </c:pt>
                <c:pt idx="1002">
                  <c:v>0</c:v>
                </c:pt>
                <c:pt idx="1003">
                  <c:v>0</c:v>
                </c:pt>
                <c:pt idx="1004">
                  <c:v>1</c:v>
                </c:pt>
                <c:pt idx="1005">
                  <c:v>0</c:v>
                </c:pt>
                <c:pt idx="1006">
                  <c:v>0</c:v>
                </c:pt>
                <c:pt idx="1007">
                  <c:v>0</c:v>
                </c:pt>
                <c:pt idx="1008">
                  <c:v>0</c:v>
                </c:pt>
                <c:pt idx="1009">
                  <c:v>1</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0</c:v>
                </c:pt>
                <c:pt idx="1036">
                  <c:v>1</c:v>
                </c:pt>
                <c:pt idx="1037">
                  <c:v>0</c:v>
                </c:pt>
                <c:pt idx="1038">
                  <c:v>1</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1</c:v>
                </c:pt>
                <c:pt idx="1052">
                  <c:v>1</c:v>
                </c:pt>
                <c:pt idx="1053">
                  <c:v>0</c:v>
                </c:pt>
                <c:pt idx="1054">
                  <c:v>0</c:v>
                </c:pt>
                <c:pt idx="1055">
                  <c:v>0</c:v>
                </c:pt>
                <c:pt idx="1056">
                  <c:v>0</c:v>
                </c:pt>
                <c:pt idx="1057">
                  <c:v>1</c:v>
                </c:pt>
                <c:pt idx="1058">
                  <c:v>0</c:v>
                </c:pt>
                <c:pt idx="1059">
                  <c:v>0</c:v>
                </c:pt>
                <c:pt idx="1060">
                  <c:v>0</c:v>
                </c:pt>
                <c:pt idx="1061">
                  <c:v>0</c:v>
                </c:pt>
                <c:pt idx="1062">
                  <c:v>1</c:v>
                </c:pt>
                <c:pt idx="1063">
                  <c:v>1</c:v>
                </c:pt>
                <c:pt idx="1064">
                  <c:v>1</c:v>
                </c:pt>
                <c:pt idx="1065">
                  <c:v>0</c:v>
                </c:pt>
                <c:pt idx="1066">
                  <c:v>0</c:v>
                </c:pt>
                <c:pt idx="1067">
                  <c:v>0</c:v>
                </c:pt>
                <c:pt idx="1068">
                  <c:v>0</c:v>
                </c:pt>
                <c:pt idx="1069">
                  <c:v>0</c:v>
                </c:pt>
                <c:pt idx="1070">
                  <c:v>1</c:v>
                </c:pt>
                <c:pt idx="1071">
                  <c:v>0</c:v>
                </c:pt>
                <c:pt idx="1072">
                  <c:v>0</c:v>
                </c:pt>
                <c:pt idx="1073">
                  <c:v>0</c:v>
                </c:pt>
                <c:pt idx="1074">
                  <c:v>0</c:v>
                </c:pt>
                <c:pt idx="1075">
                  <c:v>0</c:v>
                </c:pt>
                <c:pt idx="1076">
                  <c:v>1</c:v>
                </c:pt>
                <c:pt idx="1077">
                  <c:v>0</c:v>
                </c:pt>
                <c:pt idx="1078">
                  <c:v>0</c:v>
                </c:pt>
                <c:pt idx="1079">
                  <c:v>1</c:v>
                </c:pt>
                <c:pt idx="1080">
                  <c:v>0</c:v>
                </c:pt>
                <c:pt idx="1081">
                  <c:v>0</c:v>
                </c:pt>
                <c:pt idx="1082">
                  <c:v>0</c:v>
                </c:pt>
                <c:pt idx="1083">
                  <c:v>0</c:v>
                </c:pt>
                <c:pt idx="1084">
                  <c:v>0</c:v>
                </c:pt>
                <c:pt idx="1085">
                  <c:v>0</c:v>
                </c:pt>
                <c:pt idx="1086">
                  <c:v>0</c:v>
                </c:pt>
                <c:pt idx="1087">
                  <c:v>1</c:v>
                </c:pt>
                <c:pt idx="1088">
                  <c:v>0</c:v>
                </c:pt>
                <c:pt idx="1089">
                  <c:v>1</c:v>
                </c:pt>
                <c:pt idx="1090">
                  <c:v>1</c:v>
                </c:pt>
                <c:pt idx="1091">
                  <c:v>1</c:v>
                </c:pt>
                <c:pt idx="1092">
                  <c:v>0</c:v>
                </c:pt>
                <c:pt idx="1093">
                  <c:v>1</c:v>
                </c:pt>
                <c:pt idx="1094">
                  <c:v>1</c:v>
                </c:pt>
                <c:pt idx="1095">
                  <c:v>0</c:v>
                </c:pt>
                <c:pt idx="1096">
                  <c:v>0</c:v>
                </c:pt>
                <c:pt idx="1097">
                  <c:v>0</c:v>
                </c:pt>
                <c:pt idx="1098">
                  <c:v>0</c:v>
                </c:pt>
                <c:pt idx="1099">
                  <c:v>0</c:v>
                </c:pt>
                <c:pt idx="1100">
                  <c:v>0</c:v>
                </c:pt>
                <c:pt idx="1101">
                  <c:v>0</c:v>
                </c:pt>
                <c:pt idx="1102">
                  <c:v>0</c:v>
                </c:pt>
                <c:pt idx="1103">
                  <c:v>0</c:v>
                </c:pt>
                <c:pt idx="1104">
                  <c:v>0</c:v>
                </c:pt>
                <c:pt idx="1105">
                  <c:v>1</c:v>
                </c:pt>
                <c:pt idx="1106">
                  <c:v>1</c:v>
                </c:pt>
                <c:pt idx="1107">
                  <c:v>0</c:v>
                </c:pt>
                <c:pt idx="1108">
                  <c:v>0</c:v>
                </c:pt>
                <c:pt idx="1109">
                  <c:v>0</c:v>
                </c:pt>
                <c:pt idx="1110">
                  <c:v>0</c:v>
                </c:pt>
                <c:pt idx="1111">
                  <c:v>0</c:v>
                </c:pt>
                <c:pt idx="1112">
                  <c:v>1</c:v>
                </c:pt>
                <c:pt idx="1113">
                  <c:v>0</c:v>
                </c:pt>
                <c:pt idx="1114">
                  <c:v>1</c:v>
                </c:pt>
                <c:pt idx="1115">
                  <c:v>0</c:v>
                </c:pt>
                <c:pt idx="1116">
                  <c:v>1</c:v>
                </c:pt>
                <c:pt idx="1117">
                  <c:v>0</c:v>
                </c:pt>
                <c:pt idx="1118">
                  <c:v>0</c:v>
                </c:pt>
                <c:pt idx="1119">
                  <c:v>0</c:v>
                </c:pt>
                <c:pt idx="1120">
                  <c:v>0</c:v>
                </c:pt>
                <c:pt idx="1121">
                  <c:v>1</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1</c:v>
                </c:pt>
                <c:pt idx="1137">
                  <c:v>1</c:v>
                </c:pt>
                <c:pt idx="1138">
                  <c:v>0</c:v>
                </c:pt>
                <c:pt idx="1139">
                  <c:v>0</c:v>
                </c:pt>
                <c:pt idx="1140">
                  <c:v>0</c:v>
                </c:pt>
                <c:pt idx="1141">
                  <c:v>0</c:v>
                </c:pt>
                <c:pt idx="1142">
                  <c:v>0</c:v>
                </c:pt>
                <c:pt idx="1143">
                  <c:v>1</c:v>
                </c:pt>
                <c:pt idx="1144">
                  <c:v>0</c:v>
                </c:pt>
                <c:pt idx="1145">
                  <c:v>0</c:v>
                </c:pt>
                <c:pt idx="1146">
                  <c:v>0</c:v>
                </c:pt>
                <c:pt idx="1147">
                  <c:v>0</c:v>
                </c:pt>
                <c:pt idx="1148">
                  <c:v>1</c:v>
                </c:pt>
                <c:pt idx="1149">
                  <c:v>0</c:v>
                </c:pt>
                <c:pt idx="1150">
                  <c:v>1</c:v>
                </c:pt>
                <c:pt idx="1151">
                  <c:v>0</c:v>
                </c:pt>
                <c:pt idx="1152">
                  <c:v>0</c:v>
                </c:pt>
                <c:pt idx="1153">
                  <c:v>0</c:v>
                </c:pt>
                <c:pt idx="1154">
                  <c:v>0</c:v>
                </c:pt>
                <c:pt idx="1155">
                  <c:v>1</c:v>
                </c:pt>
                <c:pt idx="1156">
                  <c:v>0</c:v>
                </c:pt>
                <c:pt idx="1157">
                  <c:v>0</c:v>
                </c:pt>
                <c:pt idx="1158">
                  <c:v>0</c:v>
                </c:pt>
                <c:pt idx="1159">
                  <c:v>0</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0</c:v>
                </c:pt>
                <c:pt idx="1180">
                  <c:v>0</c:v>
                </c:pt>
                <c:pt idx="1181">
                  <c:v>0</c:v>
                </c:pt>
                <c:pt idx="1182">
                  <c:v>1</c:v>
                </c:pt>
                <c:pt idx="1183">
                  <c:v>0</c:v>
                </c:pt>
                <c:pt idx="1184">
                  <c:v>0</c:v>
                </c:pt>
                <c:pt idx="1185">
                  <c:v>0</c:v>
                </c:pt>
                <c:pt idx="1186">
                  <c:v>0</c:v>
                </c:pt>
                <c:pt idx="1187">
                  <c:v>1</c:v>
                </c:pt>
                <c:pt idx="1188">
                  <c:v>1</c:v>
                </c:pt>
                <c:pt idx="1189">
                  <c:v>0</c:v>
                </c:pt>
                <c:pt idx="1190">
                  <c:v>0</c:v>
                </c:pt>
                <c:pt idx="1191">
                  <c:v>0</c:v>
                </c:pt>
                <c:pt idx="1192">
                  <c:v>0</c:v>
                </c:pt>
                <c:pt idx="1193">
                  <c:v>0</c:v>
                </c:pt>
                <c:pt idx="1194">
                  <c:v>0</c:v>
                </c:pt>
                <c:pt idx="1195">
                  <c:v>0</c:v>
                </c:pt>
                <c:pt idx="1196">
                  <c:v>0</c:v>
                </c:pt>
                <c:pt idx="1197">
                  <c:v>0</c:v>
                </c:pt>
                <c:pt idx="1198">
                  <c:v>1</c:v>
                </c:pt>
                <c:pt idx="1199">
                  <c:v>0</c:v>
                </c:pt>
                <c:pt idx="1200">
                  <c:v>0</c:v>
                </c:pt>
                <c:pt idx="1201">
                  <c:v>0</c:v>
                </c:pt>
                <c:pt idx="1202">
                  <c:v>0</c:v>
                </c:pt>
                <c:pt idx="1203">
                  <c:v>0</c:v>
                </c:pt>
                <c:pt idx="1204">
                  <c:v>0</c:v>
                </c:pt>
                <c:pt idx="1205">
                  <c:v>0</c:v>
                </c:pt>
                <c:pt idx="1206">
                  <c:v>1</c:v>
                </c:pt>
                <c:pt idx="1207">
                  <c:v>0</c:v>
                </c:pt>
                <c:pt idx="1208">
                  <c:v>1</c:v>
                </c:pt>
                <c:pt idx="1209">
                  <c:v>0</c:v>
                </c:pt>
                <c:pt idx="1210">
                  <c:v>0</c:v>
                </c:pt>
                <c:pt idx="1211">
                  <c:v>0</c:v>
                </c:pt>
                <c:pt idx="1212">
                  <c:v>0</c:v>
                </c:pt>
                <c:pt idx="1213">
                  <c:v>0</c:v>
                </c:pt>
                <c:pt idx="1214">
                  <c:v>0</c:v>
                </c:pt>
                <c:pt idx="1215">
                  <c:v>0</c:v>
                </c:pt>
                <c:pt idx="1216">
                  <c:v>0</c:v>
                </c:pt>
                <c:pt idx="1217">
                  <c:v>1</c:v>
                </c:pt>
                <c:pt idx="1218">
                  <c:v>1</c:v>
                </c:pt>
                <c:pt idx="1219">
                  <c:v>0</c:v>
                </c:pt>
                <c:pt idx="1220">
                  <c:v>0</c:v>
                </c:pt>
                <c:pt idx="1221">
                  <c:v>0</c:v>
                </c:pt>
                <c:pt idx="1222">
                  <c:v>0</c:v>
                </c:pt>
                <c:pt idx="1223">
                  <c:v>0</c:v>
                </c:pt>
                <c:pt idx="1224">
                  <c:v>1</c:v>
                </c:pt>
                <c:pt idx="1225">
                  <c:v>1</c:v>
                </c:pt>
                <c:pt idx="1226">
                  <c:v>1</c:v>
                </c:pt>
                <c:pt idx="1227">
                  <c:v>0</c:v>
                </c:pt>
                <c:pt idx="1228">
                  <c:v>0</c:v>
                </c:pt>
                <c:pt idx="1229">
                  <c:v>0</c:v>
                </c:pt>
                <c:pt idx="1230">
                  <c:v>0</c:v>
                </c:pt>
                <c:pt idx="1231">
                  <c:v>1</c:v>
                </c:pt>
                <c:pt idx="1232">
                  <c:v>0</c:v>
                </c:pt>
                <c:pt idx="1233">
                  <c:v>0</c:v>
                </c:pt>
                <c:pt idx="1234">
                  <c:v>1</c:v>
                </c:pt>
                <c:pt idx="1235">
                  <c:v>0</c:v>
                </c:pt>
                <c:pt idx="1236">
                  <c:v>0</c:v>
                </c:pt>
                <c:pt idx="1237">
                  <c:v>0</c:v>
                </c:pt>
                <c:pt idx="1238">
                  <c:v>0</c:v>
                </c:pt>
                <c:pt idx="1239">
                  <c:v>0</c:v>
                </c:pt>
                <c:pt idx="1240">
                  <c:v>0</c:v>
                </c:pt>
                <c:pt idx="1241">
                  <c:v>1</c:v>
                </c:pt>
                <c:pt idx="1242">
                  <c:v>0</c:v>
                </c:pt>
                <c:pt idx="1243">
                  <c:v>0</c:v>
                </c:pt>
                <c:pt idx="1244">
                  <c:v>1</c:v>
                </c:pt>
                <c:pt idx="1245">
                  <c:v>0</c:v>
                </c:pt>
                <c:pt idx="1246">
                  <c:v>0</c:v>
                </c:pt>
                <c:pt idx="1247">
                  <c:v>0</c:v>
                </c:pt>
                <c:pt idx="1248">
                  <c:v>1</c:v>
                </c:pt>
                <c:pt idx="1249">
                  <c:v>0</c:v>
                </c:pt>
                <c:pt idx="1250">
                  <c:v>1</c:v>
                </c:pt>
                <c:pt idx="1251">
                  <c:v>0</c:v>
                </c:pt>
                <c:pt idx="1252">
                  <c:v>1</c:v>
                </c:pt>
                <c:pt idx="1253">
                  <c:v>0</c:v>
                </c:pt>
                <c:pt idx="1254">
                  <c:v>0</c:v>
                </c:pt>
                <c:pt idx="1255">
                  <c:v>1</c:v>
                </c:pt>
                <c:pt idx="1256">
                  <c:v>0</c:v>
                </c:pt>
                <c:pt idx="1257">
                  <c:v>0</c:v>
                </c:pt>
                <c:pt idx="1258">
                  <c:v>0</c:v>
                </c:pt>
                <c:pt idx="1259">
                  <c:v>0</c:v>
                </c:pt>
                <c:pt idx="1260">
                  <c:v>1</c:v>
                </c:pt>
                <c:pt idx="1261">
                  <c:v>1</c:v>
                </c:pt>
                <c:pt idx="1262">
                  <c:v>0</c:v>
                </c:pt>
                <c:pt idx="1263">
                  <c:v>0</c:v>
                </c:pt>
                <c:pt idx="1264">
                  <c:v>0</c:v>
                </c:pt>
                <c:pt idx="1265">
                  <c:v>0</c:v>
                </c:pt>
                <c:pt idx="1266">
                  <c:v>1</c:v>
                </c:pt>
                <c:pt idx="1267">
                  <c:v>0</c:v>
                </c:pt>
                <c:pt idx="1268">
                  <c:v>1</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1</c:v>
                </c:pt>
                <c:pt idx="1283">
                  <c:v>0</c:v>
                </c:pt>
                <c:pt idx="1284">
                  <c:v>0</c:v>
                </c:pt>
                <c:pt idx="1285">
                  <c:v>0</c:v>
                </c:pt>
                <c:pt idx="1286">
                  <c:v>1</c:v>
                </c:pt>
                <c:pt idx="1287">
                  <c:v>0</c:v>
                </c:pt>
                <c:pt idx="1288">
                  <c:v>0</c:v>
                </c:pt>
                <c:pt idx="1289">
                  <c:v>0</c:v>
                </c:pt>
                <c:pt idx="1290">
                  <c:v>0</c:v>
                </c:pt>
                <c:pt idx="1291">
                  <c:v>0</c:v>
                </c:pt>
                <c:pt idx="1292">
                  <c:v>0</c:v>
                </c:pt>
                <c:pt idx="1293">
                  <c:v>1</c:v>
                </c:pt>
                <c:pt idx="1294">
                  <c:v>1</c:v>
                </c:pt>
                <c:pt idx="1295">
                  <c:v>0</c:v>
                </c:pt>
                <c:pt idx="1296">
                  <c:v>1</c:v>
                </c:pt>
                <c:pt idx="1297">
                  <c:v>0</c:v>
                </c:pt>
                <c:pt idx="1298">
                  <c:v>0</c:v>
                </c:pt>
                <c:pt idx="1299">
                  <c:v>0</c:v>
                </c:pt>
                <c:pt idx="1300">
                  <c:v>0</c:v>
                </c:pt>
                <c:pt idx="1301">
                  <c:v>0</c:v>
                </c:pt>
                <c:pt idx="1302">
                  <c:v>0</c:v>
                </c:pt>
                <c:pt idx="1303">
                  <c:v>0</c:v>
                </c:pt>
                <c:pt idx="1304">
                  <c:v>0</c:v>
                </c:pt>
                <c:pt idx="1305">
                  <c:v>0</c:v>
                </c:pt>
                <c:pt idx="1306">
                  <c:v>0</c:v>
                </c:pt>
                <c:pt idx="1307">
                  <c:v>1</c:v>
                </c:pt>
                <c:pt idx="1308">
                  <c:v>0</c:v>
                </c:pt>
                <c:pt idx="1309">
                  <c:v>0</c:v>
                </c:pt>
                <c:pt idx="1310">
                  <c:v>1</c:v>
                </c:pt>
                <c:pt idx="1311">
                  <c:v>0</c:v>
                </c:pt>
                <c:pt idx="1312">
                  <c:v>0</c:v>
                </c:pt>
                <c:pt idx="1313">
                  <c:v>0</c:v>
                </c:pt>
                <c:pt idx="1314">
                  <c:v>0</c:v>
                </c:pt>
                <c:pt idx="1315">
                  <c:v>1</c:v>
                </c:pt>
                <c:pt idx="1316">
                  <c:v>0</c:v>
                </c:pt>
                <c:pt idx="1317">
                  <c:v>0</c:v>
                </c:pt>
                <c:pt idx="1318">
                  <c:v>0</c:v>
                </c:pt>
                <c:pt idx="1319">
                  <c:v>0</c:v>
                </c:pt>
                <c:pt idx="1320">
                  <c:v>0</c:v>
                </c:pt>
                <c:pt idx="1321">
                  <c:v>0</c:v>
                </c:pt>
                <c:pt idx="1322">
                  <c:v>0</c:v>
                </c:pt>
                <c:pt idx="1323">
                  <c:v>0</c:v>
                </c:pt>
                <c:pt idx="1324">
                  <c:v>0</c:v>
                </c:pt>
                <c:pt idx="1325">
                  <c:v>0</c:v>
                </c:pt>
                <c:pt idx="1326">
                  <c:v>0</c:v>
                </c:pt>
                <c:pt idx="1327">
                  <c:v>1</c:v>
                </c:pt>
                <c:pt idx="1328">
                  <c:v>0</c:v>
                </c:pt>
                <c:pt idx="1329">
                  <c:v>1</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1</c:v>
                </c:pt>
                <c:pt idx="1348">
                  <c:v>0</c:v>
                </c:pt>
                <c:pt idx="1349">
                  <c:v>1</c:v>
                </c:pt>
                <c:pt idx="1350">
                  <c:v>1</c:v>
                </c:pt>
                <c:pt idx="1351">
                  <c:v>0</c:v>
                </c:pt>
                <c:pt idx="1352">
                  <c:v>0</c:v>
                </c:pt>
                <c:pt idx="1353">
                  <c:v>0</c:v>
                </c:pt>
                <c:pt idx="1354">
                  <c:v>0</c:v>
                </c:pt>
                <c:pt idx="1355">
                  <c:v>0</c:v>
                </c:pt>
                <c:pt idx="1356">
                  <c:v>0</c:v>
                </c:pt>
                <c:pt idx="1357">
                  <c:v>1</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1</c:v>
                </c:pt>
                <c:pt idx="1374">
                  <c:v>1</c:v>
                </c:pt>
                <c:pt idx="1375">
                  <c:v>0</c:v>
                </c:pt>
                <c:pt idx="1376">
                  <c:v>0</c:v>
                </c:pt>
                <c:pt idx="1377">
                  <c:v>0</c:v>
                </c:pt>
                <c:pt idx="1378">
                  <c:v>0</c:v>
                </c:pt>
                <c:pt idx="1379">
                  <c:v>0</c:v>
                </c:pt>
                <c:pt idx="1380">
                  <c:v>0</c:v>
                </c:pt>
                <c:pt idx="1381">
                  <c:v>0</c:v>
                </c:pt>
                <c:pt idx="1382">
                  <c:v>0</c:v>
                </c:pt>
                <c:pt idx="1383">
                  <c:v>0</c:v>
                </c:pt>
                <c:pt idx="1384">
                  <c:v>0</c:v>
                </c:pt>
                <c:pt idx="1385">
                  <c:v>0</c:v>
                </c:pt>
                <c:pt idx="1386">
                  <c:v>1</c:v>
                </c:pt>
                <c:pt idx="1387">
                  <c:v>0</c:v>
                </c:pt>
                <c:pt idx="1388">
                  <c:v>0</c:v>
                </c:pt>
                <c:pt idx="1389">
                  <c:v>0</c:v>
                </c:pt>
                <c:pt idx="1390">
                  <c:v>0</c:v>
                </c:pt>
                <c:pt idx="1391">
                  <c:v>0</c:v>
                </c:pt>
                <c:pt idx="1392">
                  <c:v>1</c:v>
                </c:pt>
                <c:pt idx="1393">
                  <c:v>0</c:v>
                </c:pt>
                <c:pt idx="1394">
                  <c:v>1</c:v>
                </c:pt>
                <c:pt idx="1395">
                  <c:v>0</c:v>
                </c:pt>
                <c:pt idx="1396">
                  <c:v>0</c:v>
                </c:pt>
                <c:pt idx="1397">
                  <c:v>0</c:v>
                </c:pt>
                <c:pt idx="1398">
                  <c:v>0</c:v>
                </c:pt>
                <c:pt idx="1399">
                  <c:v>1</c:v>
                </c:pt>
                <c:pt idx="1400">
                  <c:v>0</c:v>
                </c:pt>
                <c:pt idx="1401">
                  <c:v>0</c:v>
                </c:pt>
                <c:pt idx="1402">
                  <c:v>0</c:v>
                </c:pt>
                <c:pt idx="1403">
                  <c:v>0</c:v>
                </c:pt>
                <c:pt idx="1404">
                  <c:v>0</c:v>
                </c:pt>
                <c:pt idx="1405">
                  <c:v>1</c:v>
                </c:pt>
                <c:pt idx="1406">
                  <c:v>0</c:v>
                </c:pt>
                <c:pt idx="1407">
                  <c:v>0</c:v>
                </c:pt>
                <c:pt idx="1408">
                  <c:v>0</c:v>
                </c:pt>
                <c:pt idx="1409">
                  <c:v>1</c:v>
                </c:pt>
                <c:pt idx="1410">
                  <c:v>1</c:v>
                </c:pt>
                <c:pt idx="1411">
                  <c:v>0</c:v>
                </c:pt>
                <c:pt idx="1412">
                  <c:v>0</c:v>
                </c:pt>
                <c:pt idx="1413">
                  <c:v>0</c:v>
                </c:pt>
                <c:pt idx="1414">
                  <c:v>0</c:v>
                </c:pt>
                <c:pt idx="1415">
                  <c:v>0</c:v>
                </c:pt>
                <c:pt idx="1416">
                  <c:v>0</c:v>
                </c:pt>
                <c:pt idx="1417">
                  <c:v>0</c:v>
                </c:pt>
                <c:pt idx="1418">
                  <c:v>0</c:v>
                </c:pt>
                <c:pt idx="1419">
                  <c:v>0</c:v>
                </c:pt>
                <c:pt idx="1420">
                  <c:v>1</c:v>
                </c:pt>
                <c:pt idx="1421">
                  <c:v>0</c:v>
                </c:pt>
                <c:pt idx="1422">
                  <c:v>0</c:v>
                </c:pt>
                <c:pt idx="1423">
                  <c:v>1</c:v>
                </c:pt>
                <c:pt idx="1424">
                  <c:v>0</c:v>
                </c:pt>
                <c:pt idx="1425">
                  <c:v>0</c:v>
                </c:pt>
                <c:pt idx="1426">
                  <c:v>1</c:v>
                </c:pt>
                <c:pt idx="1427">
                  <c:v>1</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1</c:v>
                </c:pt>
                <c:pt idx="1449">
                  <c:v>0</c:v>
                </c:pt>
                <c:pt idx="1450">
                  <c:v>0</c:v>
                </c:pt>
                <c:pt idx="1451">
                  <c:v>0</c:v>
                </c:pt>
                <c:pt idx="1452">
                  <c:v>0</c:v>
                </c:pt>
                <c:pt idx="1453">
                  <c:v>1</c:v>
                </c:pt>
                <c:pt idx="1454">
                  <c:v>1</c:v>
                </c:pt>
                <c:pt idx="1455">
                  <c:v>0</c:v>
                </c:pt>
                <c:pt idx="1456">
                  <c:v>0</c:v>
                </c:pt>
                <c:pt idx="1457">
                  <c:v>0</c:v>
                </c:pt>
                <c:pt idx="1458">
                  <c:v>0</c:v>
                </c:pt>
                <c:pt idx="1459">
                  <c:v>1</c:v>
                </c:pt>
                <c:pt idx="1460">
                  <c:v>0</c:v>
                </c:pt>
                <c:pt idx="1461">
                  <c:v>0</c:v>
                </c:pt>
                <c:pt idx="1462">
                  <c:v>1</c:v>
                </c:pt>
                <c:pt idx="1463">
                  <c:v>0</c:v>
                </c:pt>
                <c:pt idx="1464">
                  <c:v>0</c:v>
                </c:pt>
                <c:pt idx="1465">
                  <c:v>0</c:v>
                </c:pt>
                <c:pt idx="1466">
                  <c:v>0</c:v>
                </c:pt>
                <c:pt idx="1467">
                  <c:v>0</c:v>
                </c:pt>
                <c:pt idx="1468">
                  <c:v>1</c:v>
                </c:pt>
                <c:pt idx="1469">
                  <c:v>0</c:v>
                </c:pt>
                <c:pt idx="1470">
                  <c:v>0</c:v>
                </c:pt>
                <c:pt idx="1471">
                  <c:v>0</c:v>
                </c:pt>
                <c:pt idx="1472">
                  <c:v>0</c:v>
                </c:pt>
                <c:pt idx="1473">
                  <c:v>1</c:v>
                </c:pt>
                <c:pt idx="1474">
                  <c:v>0</c:v>
                </c:pt>
                <c:pt idx="1475">
                  <c:v>0</c:v>
                </c:pt>
                <c:pt idx="1476">
                  <c:v>0</c:v>
                </c:pt>
                <c:pt idx="1477">
                  <c:v>1</c:v>
                </c:pt>
                <c:pt idx="1478">
                  <c:v>0</c:v>
                </c:pt>
                <c:pt idx="1479">
                  <c:v>1</c:v>
                </c:pt>
                <c:pt idx="1480">
                  <c:v>0</c:v>
                </c:pt>
                <c:pt idx="1481">
                  <c:v>0</c:v>
                </c:pt>
                <c:pt idx="1482">
                  <c:v>0</c:v>
                </c:pt>
                <c:pt idx="1483">
                  <c:v>0</c:v>
                </c:pt>
                <c:pt idx="1484">
                  <c:v>0</c:v>
                </c:pt>
                <c:pt idx="1485">
                  <c:v>0</c:v>
                </c:pt>
                <c:pt idx="1486">
                  <c:v>0</c:v>
                </c:pt>
                <c:pt idx="1487">
                  <c:v>1</c:v>
                </c:pt>
                <c:pt idx="1488">
                  <c:v>0</c:v>
                </c:pt>
                <c:pt idx="1489">
                  <c:v>0</c:v>
                </c:pt>
                <c:pt idx="1490">
                  <c:v>1</c:v>
                </c:pt>
                <c:pt idx="1491">
                  <c:v>1</c:v>
                </c:pt>
                <c:pt idx="1492">
                  <c:v>0</c:v>
                </c:pt>
                <c:pt idx="1493">
                  <c:v>0</c:v>
                </c:pt>
                <c:pt idx="1494">
                  <c:v>0</c:v>
                </c:pt>
                <c:pt idx="1495">
                  <c:v>0</c:v>
                </c:pt>
                <c:pt idx="1496">
                  <c:v>0</c:v>
                </c:pt>
                <c:pt idx="1497">
                  <c:v>1</c:v>
                </c:pt>
                <c:pt idx="1498">
                  <c:v>0</c:v>
                </c:pt>
                <c:pt idx="1499">
                  <c:v>0</c:v>
                </c:pt>
                <c:pt idx="1500">
                  <c:v>0</c:v>
                </c:pt>
                <c:pt idx="1501">
                  <c:v>0</c:v>
                </c:pt>
                <c:pt idx="1502">
                  <c:v>0</c:v>
                </c:pt>
                <c:pt idx="1503">
                  <c:v>0</c:v>
                </c:pt>
                <c:pt idx="1504">
                  <c:v>1</c:v>
                </c:pt>
                <c:pt idx="1505">
                  <c:v>0</c:v>
                </c:pt>
                <c:pt idx="1506">
                  <c:v>0</c:v>
                </c:pt>
                <c:pt idx="1507">
                  <c:v>0</c:v>
                </c:pt>
                <c:pt idx="1508">
                  <c:v>1</c:v>
                </c:pt>
                <c:pt idx="1509">
                  <c:v>0</c:v>
                </c:pt>
                <c:pt idx="1510">
                  <c:v>0</c:v>
                </c:pt>
                <c:pt idx="1511">
                  <c:v>0</c:v>
                </c:pt>
                <c:pt idx="1512">
                  <c:v>0</c:v>
                </c:pt>
                <c:pt idx="1513">
                  <c:v>0</c:v>
                </c:pt>
                <c:pt idx="1514">
                  <c:v>0</c:v>
                </c:pt>
                <c:pt idx="1515">
                  <c:v>0</c:v>
                </c:pt>
                <c:pt idx="1516">
                  <c:v>0</c:v>
                </c:pt>
                <c:pt idx="1517">
                  <c:v>0</c:v>
                </c:pt>
                <c:pt idx="1518">
                  <c:v>0</c:v>
                </c:pt>
                <c:pt idx="1519">
                  <c:v>0</c:v>
                </c:pt>
                <c:pt idx="1520">
                  <c:v>1</c:v>
                </c:pt>
                <c:pt idx="1521">
                  <c:v>0</c:v>
                </c:pt>
                <c:pt idx="1522">
                  <c:v>0</c:v>
                </c:pt>
                <c:pt idx="1523">
                  <c:v>1</c:v>
                </c:pt>
                <c:pt idx="1524">
                  <c:v>0</c:v>
                </c:pt>
                <c:pt idx="1525">
                  <c:v>0</c:v>
                </c:pt>
                <c:pt idx="1526">
                  <c:v>1</c:v>
                </c:pt>
                <c:pt idx="1527">
                  <c:v>0</c:v>
                </c:pt>
                <c:pt idx="1528">
                  <c:v>1</c:v>
                </c:pt>
                <c:pt idx="1529">
                  <c:v>0</c:v>
                </c:pt>
                <c:pt idx="1530">
                  <c:v>0</c:v>
                </c:pt>
                <c:pt idx="1531">
                  <c:v>0</c:v>
                </c:pt>
                <c:pt idx="1532">
                  <c:v>1</c:v>
                </c:pt>
                <c:pt idx="1533">
                  <c:v>0</c:v>
                </c:pt>
                <c:pt idx="1534">
                  <c:v>0</c:v>
                </c:pt>
                <c:pt idx="1535">
                  <c:v>0</c:v>
                </c:pt>
                <c:pt idx="1536">
                  <c:v>0</c:v>
                </c:pt>
                <c:pt idx="1537">
                  <c:v>1</c:v>
                </c:pt>
                <c:pt idx="1538">
                  <c:v>1</c:v>
                </c:pt>
                <c:pt idx="1539">
                  <c:v>0</c:v>
                </c:pt>
                <c:pt idx="1540">
                  <c:v>0</c:v>
                </c:pt>
                <c:pt idx="1541">
                  <c:v>0</c:v>
                </c:pt>
                <c:pt idx="1542">
                  <c:v>0</c:v>
                </c:pt>
                <c:pt idx="1543">
                  <c:v>1</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1</c:v>
                </c:pt>
                <c:pt idx="1560">
                  <c:v>0</c:v>
                </c:pt>
                <c:pt idx="1561">
                  <c:v>0</c:v>
                </c:pt>
                <c:pt idx="1562">
                  <c:v>0</c:v>
                </c:pt>
                <c:pt idx="1563">
                  <c:v>0</c:v>
                </c:pt>
                <c:pt idx="1564">
                  <c:v>0</c:v>
                </c:pt>
                <c:pt idx="1565">
                  <c:v>0</c:v>
                </c:pt>
                <c:pt idx="1566">
                  <c:v>0</c:v>
                </c:pt>
                <c:pt idx="1567">
                  <c:v>0</c:v>
                </c:pt>
                <c:pt idx="1568">
                  <c:v>1</c:v>
                </c:pt>
                <c:pt idx="1569">
                  <c:v>1</c:v>
                </c:pt>
                <c:pt idx="1570">
                  <c:v>1</c:v>
                </c:pt>
                <c:pt idx="1571">
                  <c:v>0</c:v>
                </c:pt>
                <c:pt idx="1572">
                  <c:v>0</c:v>
                </c:pt>
                <c:pt idx="1573">
                  <c:v>0</c:v>
                </c:pt>
                <c:pt idx="1574">
                  <c:v>0</c:v>
                </c:pt>
                <c:pt idx="1575">
                  <c:v>1</c:v>
                </c:pt>
                <c:pt idx="1576">
                  <c:v>0</c:v>
                </c:pt>
                <c:pt idx="1577">
                  <c:v>1</c:v>
                </c:pt>
                <c:pt idx="1578">
                  <c:v>0</c:v>
                </c:pt>
                <c:pt idx="1579">
                  <c:v>0</c:v>
                </c:pt>
                <c:pt idx="1580">
                  <c:v>0</c:v>
                </c:pt>
                <c:pt idx="1581">
                  <c:v>0</c:v>
                </c:pt>
                <c:pt idx="1582">
                  <c:v>0</c:v>
                </c:pt>
                <c:pt idx="1583">
                  <c:v>0</c:v>
                </c:pt>
                <c:pt idx="1584">
                  <c:v>0</c:v>
                </c:pt>
                <c:pt idx="1585">
                  <c:v>1</c:v>
                </c:pt>
                <c:pt idx="1586">
                  <c:v>0</c:v>
                </c:pt>
                <c:pt idx="1587">
                  <c:v>0</c:v>
                </c:pt>
                <c:pt idx="1588">
                  <c:v>0</c:v>
                </c:pt>
                <c:pt idx="1589">
                  <c:v>0</c:v>
                </c:pt>
                <c:pt idx="1590">
                  <c:v>1</c:v>
                </c:pt>
                <c:pt idx="1591">
                  <c:v>0</c:v>
                </c:pt>
                <c:pt idx="1592">
                  <c:v>0</c:v>
                </c:pt>
                <c:pt idx="1593">
                  <c:v>0</c:v>
                </c:pt>
                <c:pt idx="1594">
                  <c:v>1</c:v>
                </c:pt>
                <c:pt idx="1595">
                  <c:v>1</c:v>
                </c:pt>
                <c:pt idx="1596">
                  <c:v>0</c:v>
                </c:pt>
                <c:pt idx="1597">
                  <c:v>0</c:v>
                </c:pt>
                <c:pt idx="1598">
                  <c:v>0</c:v>
                </c:pt>
                <c:pt idx="1599">
                  <c:v>1</c:v>
                </c:pt>
                <c:pt idx="1600">
                  <c:v>0</c:v>
                </c:pt>
                <c:pt idx="1601">
                  <c:v>0</c:v>
                </c:pt>
                <c:pt idx="1602">
                  <c:v>0</c:v>
                </c:pt>
                <c:pt idx="1603">
                  <c:v>0</c:v>
                </c:pt>
                <c:pt idx="1604">
                  <c:v>0</c:v>
                </c:pt>
                <c:pt idx="1605">
                  <c:v>1</c:v>
                </c:pt>
                <c:pt idx="1606">
                  <c:v>0</c:v>
                </c:pt>
                <c:pt idx="1607">
                  <c:v>0</c:v>
                </c:pt>
                <c:pt idx="1608">
                  <c:v>0</c:v>
                </c:pt>
                <c:pt idx="1609">
                  <c:v>1</c:v>
                </c:pt>
                <c:pt idx="1610">
                  <c:v>0</c:v>
                </c:pt>
                <c:pt idx="1611">
                  <c:v>0</c:v>
                </c:pt>
                <c:pt idx="1612">
                  <c:v>0</c:v>
                </c:pt>
                <c:pt idx="1613">
                  <c:v>0</c:v>
                </c:pt>
                <c:pt idx="1614">
                  <c:v>0</c:v>
                </c:pt>
                <c:pt idx="1615">
                  <c:v>0</c:v>
                </c:pt>
                <c:pt idx="1616">
                  <c:v>0</c:v>
                </c:pt>
                <c:pt idx="1617">
                  <c:v>0</c:v>
                </c:pt>
                <c:pt idx="1618">
                  <c:v>0</c:v>
                </c:pt>
                <c:pt idx="1619">
                  <c:v>0</c:v>
                </c:pt>
                <c:pt idx="1620">
                  <c:v>1</c:v>
                </c:pt>
                <c:pt idx="1621">
                  <c:v>0</c:v>
                </c:pt>
                <c:pt idx="1622">
                  <c:v>0</c:v>
                </c:pt>
                <c:pt idx="1623">
                  <c:v>0</c:v>
                </c:pt>
                <c:pt idx="1624">
                  <c:v>0</c:v>
                </c:pt>
                <c:pt idx="1625">
                  <c:v>1</c:v>
                </c:pt>
                <c:pt idx="1626">
                  <c:v>1</c:v>
                </c:pt>
                <c:pt idx="1627">
                  <c:v>1</c:v>
                </c:pt>
                <c:pt idx="1628">
                  <c:v>0</c:v>
                </c:pt>
                <c:pt idx="1629">
                  <c:v>0</c:v>
                </c:pt>
                <c:pt idx="1630">
                  <c:v>1</c:v>
                </c:pt>
                <c:pt idx="1631">
                  <c:v>1</c:v>
                </c:pt>
                <c:pt idx="1632">
                  <c:v>1</c:v>
                </c:pt>
                <c:pt idx="1633">
                  <c:v>0</c:v>
                </c:pt>
                <c:pt idx="1634">
                  <c:v>1</c:v>
                </c:pt>
                <c:pt idx="1635">
                  <c:v>1</c:v>
                </c:pt>
                <c:pt idx="1636">
                  <c:v>0</c:v>
                </c:pt>
                <c:pt idx="1637">
                  <c:v>0</c:v>
                </c:pt>
                <c:pt idx="1638">
                  <c:v>0</c:v>
                </c:pt>
                <c:pt idx="1639">
                  <c:v>0</c:v>
                </c:pt>
                <c:pt idx="1640">
                  <c:v>0</c:v>
                </c:pt>
                <c:pt idx="1641">
                  <c:v>1</c:v>
                </c:pt>
                <c:pt idx="1642">
                  <c:v>0</c:v>
                </c:pt>
                <c:pt idx="1643">
                  <c:v>0</c:v>
                </c:pt>
                <c:pt idx="1644">
                  <c:v>0</c:v>
                </c:pt>
                <c:pt idx="1645">
                  <c:v>0</c:v>
                </c:pt>
                <c:pt idx="1646">
                  <c:v>0</c:v>
                </c:pt>
                <c:pt idx="1647">
                  <c:v>0</c:v>
                </c:pt>
                <c:pt idx="1648">
                  <c:v>0</c:v>
                </c:pt>
                <c:pt idx="1649">
                  <c:v>1</c:v>
                </c:pt>
                <c:pt idx="1650">
                  <c:v>0</c:v>
                </c:pt>
                <c:pt idx="1651">
                  <c:v>0</c:v>
                </c:pt>
                <c:pt idx="1652">
                  <c:v>0</c:v>
                </c:pt>
                <c:pt idx="1653">
                  <c:v>0</c:v>
                </c:pt>
                <c:pt idx="1654">
                  <c:v>1</c:v>
                </c:pt>
                <c:pt idx="1655">
                  <c:v>0</c:v>
                </c:pt>
                <c:pt idx="1656">
                  <c:v>0</c:v>
                </c:pt>
                <c:pt idx="1657">
                  <c:v>1</c:v>
                </c:pt>
                <c:pt idx="1658">
                  <c:v>0</c:v>
                </c:pt>
                <c:pt idx="1659">
                  <c:v>0</c:v>
                </c:pt>
                <c:pt idx="1660">
                  <c:v>1</c:v>
                </c:pt>
                <c:pt idx="1661">
                  <c:v>0</c:v>
                </c:pt>
                <c:pt idx="1662">
                  <c:v>0</c:v>
                </c:pt>
                <c:pt idx="1663">
                  <c:v>0</c:v>
                </c:pt>
                <c:pt idx="1664">
                  <c:v>1</c:v>
                </c:pt>
                <c:pt idx="1665">
                  <c:v>0</c:v>
                </c:pt>
                <c:pt idx="1666">
                  <c:v>1</c:v>
                </c:pt>
                <c:pt idx="1667">
                  <c:v>1</c:v>
                </c:pt>
                <c:pt idx="1668">
                  <c:v>1</c:v>
                </c:pt>
                <c:pt idx="1669">
                  <c:v>1</c:v>
                </c:pt>
                <c:pt idx="1670">
                  <c:v>1</c:v>
                </c:pt>
                <c:pt idx="1671">
                  <c:v>0</c:v>
                </c:pt>
                <c:pt idx="1672">
                  <c:v>0</c:v>
                </c:pt>
                <c:pt idx="1673">
                  <c:v>0</c:v>
                </c:pt>
                <c:pt idx="1674">
                  <c:v>0</c:v>
                </c:pt>
                <c:pt idx="1675">
                  <c:v>0</c:v>
                </c:pt>
                <c:pt idx="1676">
                  <c:v>0</c:v>
                </c:pt>
                <c:pt idx="1677">
                  <c:v>0</c:v>
                </c:pt>
                <c:pt idx="1678">
                  <c:v>1</c:v>
                </c:pt>
                <c:pt idx="1679">
                  <c:v>0</c:v>
                </c:pt>
                <c:pt idx="1680">
                  <c:v>0</c:v>
                </c:pt>
                <c:pt idx="1681">
                  <c:v>0</c:v>
                </c:pt>
                <c:pt idx="1682">
                  <c:v>1</c:v>
                </c:pt>
                <c:pt idx="1683">
                  <c:v>1</c:v>
                </c:pt>
                <c:pt idx="1684">
                  <c:v>0</c:v>
                </c:pt>
                <c:pt idx="1685">
                  <c:v>0</c:v>
                </c:pt>
                <c:pt idx="1686">
                  <c:v>0</c:v>
                </c:pt>
                <c:pt idx="1687">
                  <c:v>0</c:v>
                </c:pt>
                <c:pt idx="1688">
                  <c:v>0</c:v>
                </c:pt>
                <c:pt idx="1689">
                  <c:v>0</c:v>
                </c:pt>
                <c:pt idx="1690">
                  <c:v>0</c:v>
                </c:pt>
                <c:pt idx="1691">
                  <c:v>0</c:v>
                </c:pt>
                <c:pt idx="1692">
                  <c:v>1</c:v>
                </c:pt>
                <c:pt idx="1693">
                  <c:v>0</c:v>
                </c:pt>
                <c:pt idx="1694">
                  <c:v>0</c:v>
                </c:pt>
                <c:pt idx="1695">
                  <c:v>0</c:v>
                </c:pt>
                <c:pt idx="1696">
                  <c:v>0</c:v>
                </c:pt>
                <c:pt idx="1697">
                  <c:v>1</c:v>
                </c:pt>
                <c:pt idx="1698">
                  <c:v>1</c:v>
                </c:pt>
                <c:pt idx="1699">
                  <c:v>0</c:v>
                </c:pt>
                <c:pt idx="1700">
                  <c:v>0</c:v>
                </c:pt>
                <c:pt idx="1701">
                  <c:v>0</c:v>
                </c:pt>
                <c:pt idx="1702">
                  <c:v>0</c:v>
                </c:pt>
                <c:pt idx="1703">
                  <c:v>1</c:v>
                </c:pt>
                <c:pt idx="1704">
                  <c:v>0</c:v>
                </c:pt>
                <c:pt idx="1705">
                  <c:v>1</c:v>
                </c:pt>
                <c:pt idx="1706">
                  <c:v>0</c:v>
                </c:pt>
                <c:pt idx="1707">
                  <c:v>0</c:v>
                </c:pt>
                <c:pt idx="1708">
                  <c:v>0</c:v>
                </c:pt>
                <c:pt idx="1709">
                  <c:v>1</c:v>
                </c:pt>
                <c:pt idx="1710">
                  <c:v>0</c:v>
                </c:pt>
                <c:pt idx="1711">
                  <c:v>0</c:v>
                </c:pt>
                <c:pt idx="1712">
                  <c:v>0</c:v>
                </c:pt>
                <c:pt idx="1713">
                  <c:v>0</c:v>
                </c:pt>
                <c:pt idx="1714">
                  <c:v>0</c:v>
                </c:pt>
                <c:pt idx="1715">
                  <c:v>0</c:v>
                </c:pt>
                <c:pt idx="1716">
                  <c:v>0</c:v>
                </c:pt>
                <c:pt idx="1717">
                  <c:v>0</c:v>
                </c:pt>
                <c:pt idx="1718">
                  <c:v>0</c:v>
                </c:pt>
                <c:pt idx="1719">
                  <c:v>1</c:v>
                </c:pt>
                <c:pt idx="1720">
                  <c:v>0</c:v>
                </c:pt>
                <c:pt idx="1721">
                  <c:v>1</c:v>
                </c:pt>
                <c:pt idx="1722">
                  <c:v>0</c:v>
                </c:pt>
                <c:pt idx="1723">
                  <c:v>1</c:v>
                </c:pt>
                <c:pt idx="1724">
                  <c:v>1</c:v>
                </c:pt>
                <c:pt idx="1725">
                  <c:v>0</c:v>
                </c:pt>
                <c:pt idx="1726">
                  <c:v>0</c:v>
                </c:pt>
                <c:pt idx="1727">
                  <c:v>0</c:v>
                </c:pt>
                <c:pt idx="1728">
                  <c:v>0</c:v>
                </c:pt>
                <c:pt idx="1729">
                  <c:v>0</c:v>
                </c:pt>
                <c:pt idx="1730">
                  <c:v>1</c:v>
                </c:pt>
                <c:pt idx="1731">
                  <c:v>0</c:v>
                </c:pt>
                <c:pt idx="1732">
                  <c:v>0</c:v>
                </c:pt>
                <c:pt idx="1733">
                  <c:v>0</c:v>
                </c:pt>
                <c:pt idx="1734">
                  <c:v>0</c:v>
                </c:pt>
                <c:pt idx="1735">
                  <c:v>0</c:v>
                </c:pt>
                <c:pt idx="1736">
                  <c:v>0</c:v>
                </c:pt>
                <c:pt idx="1737">
                  <c:v>0</c:v>
                </c:pt>
                <c:pt idx="1738">
                  <c:v>0</c:v>
                </c:pt>
                <c:pt idx="1739">
                  <c:v>1</c:v>
                </c:pt>
                <c:pt idx="1740">
                  <c:v>0</c:v>
                </c:pt>
                <c:pt idx="1741">
                  <c:v>0</c:v>
                </c:pt>
                <c:pt idx="1742">
                  <c:v>1</c:v>
                </c:pt>
                <c:pt idx="1743">
                  <c:v>0</c:v>
                </c:pt>
                <c:pt idx="1744">
                  <c:v>1</c:v>
                </c:pt>
                <c:pt idx="1745">
                  <c:v>0</c:v>
                </c:pt>
                <c:pt idx="1746">
                  <c:v>0</c:v>
                </c:pt>
                <c:pt idx="1747">
                  <c:v>0</c:v>
                </c:pt>
                <c:pt idx="1748">
                  <c:v>0</c:v>
                </c:pt>
                <c:pt idx="1749">
                  <c:v>1</c:v>
                </c:pt>
                <c:pt idx="1750">
                  <c:v>1</c:v>
                </c:pt>
                <c:pt idx="1751">
                  <c:v>0</c:v>
                </c:pt>
                <c:pt idx="1752">
                  <c:v>0</c:v>
                </c:pt>
                <c:pt idx="1753">
                  <c:v>1</c:v>
                </c:pt>
                <c:pt idx="1754">
                  <c:v>0</c:v>
                </c:pt>
                <c:pt idx="1755">
                  <c:v>0</c:v>
                </c:pt>
                <c:pt idx="1756">
                  <c:v>0</c:v>
                </c:pt>
                <c:pt idx="1757">
                  <c:v>0</c:v>
                </c:pt>
                <c:pt idx="1758">
                  <c:v>1</c:v>
                </c:pt>
                <c:pt idx="1759">
                  <c:v>0</c:v>
                </c:pt>
                <c:pt idx="1760">
                  <c:v>0</c:v>
                </c:pt>
                <c:pt idx="1761">
                  <c:v>0</c:v>
                </c:pt>
                <c:pt idx="1762">
                  <c:v>0</c:v>
                </c:pt>
                <c:pt idx="1763">
                  <c:v>0</c:v>
                </c:pt>
                <c:pt idx="1764">
                  <c:v>0</c:v>
                </c:pt>
                <c:pt idx="1765">
                  <c:v>0</c:v>
                </c:pt>
                <c:pt idx="1766">
                  <c:v>1</c:v>
                </c:pt>
                <c:pt idx="1767">
                  <c:v>0</c:v>
                </c:pt>
                <c:pt idx="1768">
                  <c:v>0</c:v>
                </c:pt>
                <c:pt idx="1769">
                  <c:v>0</c:v>
                </c:pt>
                <c:pt idx="1770">
                  <c:v>1</c:v>
                </c:pt>
                <c:pt idx="1771">
                  <c:v>1</c:v>
                </c:pt>
                <c:pt idx="1772">
                  <c:v>0</c:v>
                </c:pt>
                <c:pt idx="1773">
                  <c:v>1</c:v>
                </c:pt>
                <c:pt idx="1774">
                  <c:v>0</c:v>
                </c:pt>
                <c:pt idx="1775">
                  <c:v>0</c:v>
                </c:pt>
                <c:pt idx="1776">
                  <c:v>0</c:v>
                </c:pt>
                <c:pt idx="1777">
                  <c:v>1</c:v>
                </c:pt>
                <c:pt idx="1778">
                  <c:v>1</c:v>
                </c:pt>
                <c:pt idx="1779">
                  <c:v>0</c:v>
                </c:pt>
                <c:pt idx="1780">
                  <c:v>0</c:v>
                </c:pt>
                <c:pt idx="1781">
                  <c:v>1</c:v>
                </c:pt>
                <c:pt idx="1782">
                  <c:v>0</c:v>
                </c:pt>
                <c:pt idx="1783">
                  <c:v>0</c:v>
                </c:pt>
                <c:pt idx="1784">
                  <c:v>0</c:v>
                </c:pt>
                <c:pt idx="1785">
                  <c:v>0</c:v>
                </c:pt>
                <c:pt idx="1786">
                  <c:v>0</c:v>
                </c:pt>
                <c:pt idx="1787">
                  <c:v>0</c:v>
                </c:pt>
                <c:pt idx="1788">
                  <c:v>0</c:v>
                </c:pt>
                <c:pt idx="1789">
                  <c:v>0</c:v>
                </c:pt>
                <c:pt idx="1790">
                  <c:v>0</c:v>
                </c:pt>
                <c:pt idx="1791">
                  <c:v>1</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1</c:v>
                </c:pt>
                <c:pt idx="1807">
                  <c:v>0</c:v>
                </c:pt>
                <c:pt idx="1808">
                  <c:v>0</c:v>
                </c:pt>
                <c:pt idx="1809">
                  <c:v>1</c:v>
                </c:pt>
                <c:pt idx="1810">
                  <c:v>0</c:v>
                </c:pt>
                <c:pt idx="1811">
                  <c:v>1</c:v>
                </c:pt>
                <c:pt idx="1812">
                  <c:v>0</c:v>
                </c:pt>
                <c:pt idx="1813">
                  <c:v>0</c:v>
                </c:pt>
                <c:pt idx="1814">
                  <c:v>0</c:v>
                </c:pt>
                <c:pt idx="1815">
                  <c:v>1</c:v>
                </c:pt>
                <c:pt idx="1816">
                  <c:v>0</c:v>
                </c:pt>
                <c:pt idx="1817">
                  <c:v>0</c:v>
                </c:pt>
                <c:pt idx="1818">
                  <c:v>0</c:v>
                </c:pt>
                <c:pt idx="1819">
                  <c:v>1</c:v>
                </c:pt>
                <c:pt idx="1820">
                  <c:v>0</c:v>
                </c:pt>
                <c:pt idx="1821">
                  <c:v>0</c:v>
                </c:pt>
                <c:pt idx="1822">
                  <c:v>0</c:v>
                </c:pt>
                <c:pt idx="1823">
                  <c:v>0</c:v>
                </c:pt>
                <c:pt idx="1824">
                  <c:v>0</c:v>
                </c:pt>
                <c:pt idx="1825">
                  <c:v>0</c:v>
                </c:pt>
                <c:pt idx="1826">
                  <c:v>1</c:v>
                </c:pt>
                <c:pt idx="1827">
                  <c:v>0</c:v>
                </c:pt>
                <c:pt idx="1828">
                  <c:v>0</c:v>
                </c:pt>
                <c:pt idx="1829">
                  <c:v>0</c:v>
                </c:pt>
                <c:pt idx="1830">
                  <c:v>0</c:v>
                </c:pt>
                <c:pt idx="1831">
                  <c:v>0</c:v>
                </c:pt>
                <c:pt idx="1832">
                  <c:v>1</c:v>
                </c:pt>
                <c:pt idx="1833">
                  <c:v>0</c:v>
                </c:pt>
                <c:pt idx="1834">
                  <c:v>0</c:v>
                </c:pt>
                <c:pt idx="1835">
                  <c:v>0</c:v>
                </c:pt>
                <c:pt idx="1836">
                  <c:v>1</c:v>
                </c:pt>
                <c:pt idx="1837">
                  <c:v>0</c:v>
                </c:pt>
                <c:pt idx="1838">
                  <c:v>0</c:v>
                </c:pt>
                <c:pt idx="1839">
                  <c:v>1</c:v>
                </c:pt>
                <c:pt idx="1840">
                  <c:v>1</c:v>
                </c:pt>
                <c:pt idx="1841">
                  <c:v>0</c:v>
                </c:pt>
                <c:pt idx="1842">
                  <c:v>0</c:v>
                </c:pt>
                <c:pt idx="1843">
                  <c:v>0</c:v>
                </c:pt>
                <c:pt idx="1844">
                  <c:v>0</c:v>
                </c:pt>
                <c:pt idx="1845">
                  <c:v>1</c:v>
                </c:pt>
                <c:pt idx="1846">
                  <c:v>1</c:v>
                </c:pt>
                <c:pt idx="1847">
                  <c:v>0</c:v>
                </c:pt>
                <c:pt idx="1848">
                  <c:v>1</c:v>
                </c:pt>
                <c:pt idx="1849">
                  <c:v>0</c:v>
                </c:pt>
                <c:pt idx="1850">
                  <c:v>0</c:v>
                </c:pt>
                <c:pt idx="1851">
                  <c:v>0</c:v>
                </c:pt>
                <c:pt idx="1852">
                  <c:v>1</c:v>
                </c:pt>
                <c:pt idx="1853">
                  <c:v>0</c:v>
                </c:pt>
                <c:pt idx="1854">
                  <c:v>1</c:v>
                </c:pt>
                <c:pt idx="1855">
                  <c:v>0</c:v>
                </c:pt>
                <c:pt idx="1856">
                  <c:v>0</c:v>
                </c:pt>
                <c:pt idx="1857">
                  <c:v>0</c:v>
                </c:pt>
                <c:pt idx="1858">
                  <c:v>1</c:v>
                </c:pt>
                <c:pt idx="1859">
                  <c:v>0</c:v>
                </c:pt>
                <c:pt idx="1860">
                  <c:v>1</c:v>
                </c:pt>
                <c:pt idx="1861">
                  <c:v>0</c:v>
                </c:pt>
                <c:pt idx="1862">
                  <c:v>0</c:v>
                </c:pt>
                <c:pt idx="1863">
                  <c:v>0</c:v>
                </c:pt>
                <c:pt idx="1864">
                  <c:v>0</c:v>
                </c:pt>
                <c:pt idx="1865">
                  <c:v>0</c:v>
                </c:pt>
                <c:pt idx="1866">
                  <c:v>0</c:v>
                </c:pt>
                <c:pt idx="1867">
                  <c:v>0</c:v>
                </c:pt>
                <c:pt idx="1868">
                  <c:v>0</c:v>
                </c:pt>
                <c:pt idx="1869">
                  <c:v>0</c:v>
                </c:pt>
                <c:pt idx="1870">
                  <c:v>1</c:v>
                </c:pt>
                <c:pt idx="1871">
                  <c:v>0</c:v>
                </c:pt>
                <c:pt idx="1872">
                  <c:v>0</c:v>
                </c:pt>
                <c:pt idx="1873">
                  <c:v>1</c:v>
                </c:pt>
                <c:pt idx="1874">
                  <c:v>0</c:v>
                </c:pt>
                <c:pt idx="1875">
                  <c:v>0</c:v>
                </c:pt>
                <c:pt idx="1876">
                  <c:v>0</c:v>
                </c:pt>
                <c:pt idx="1877">
                  <c:v>0</c:v>
                </c:pt>
                <c:pt idx="1878">
                  <c:v>1</c:v>
                </c:pt>
                <c:pt idx="1879">
                  <c:v>0</c:v>
                </c:pt>
                <c:pt idx="1880">
                  <c:v>1</c:v>
                </c:pt>
                <c:pt idx="1881">
                  <c:v>1</c:v>
                </c:pt>
                <c:pt idx="1882">
                  <c:v>1</c:v>
                </c:pt>
                <c:pt idx="1883">
                  <c:v>0</c:v>
                </c:pt>
                <c:pt idx="1884">
                  <c:v>1</c:v>
                </c:pt>
                <c:pt idx="1885">
                  <c:v>0</c:v>
                </c:pt>
                <c:pt idx="1886">
                  <c:v>1</c:v>
                </c:pt>
                <c:pt idx="1887">
                  <c:v>1</c:v>
                </c:pt>
                <c:pt idx="1888">
                  <c:v>0</c:v>
                </c:pt>
                <c:pt idx="1889">
                  <c:v>0</c:v>
                </c:pt>
                <c:pt idx="1890">
                  <c:v>1</c:v>
                </c:pt>
                <c:pt idx="1891">
                  <c:v>0</c:v>
                </c:pt>
                <c:pt idx="1892">
                  <c:v>0</c:v>
                </c:pt>
                <c:pt idx="1893">
                  <c:v>0</c:v>
                </c:pt>
                <c:pt idx="1894">
                  <c:v>0</c:v>
                </c:pt>
                <c:pt idx="1895">
                  <c:v>0</c:v>
                </c:pt>
                <c:pt idx="1896">
                  <c:v>0</c:v>
                </c:pt>
                <c:pt idx="1897">
                  <c:v>1</c:v>
                </c:pt>
                <c:pt idx="1898">
                  <c:v>1</c:v>
                </c:pt>
                <c:pt idx="1899">
                  <c:v>1</c:v>
                </c:pt>
                <c:pt idx="1900">
                  <c:v>1</c:v>
                </c:pt>
                <c:pt idx="1901">
                  <c:v>0</c:v>
                </c:pt>
                <c:pt idx="1902">
                  <c:v>0</c:v>
                </c:pt>
                <c:pt idx="1903">
                  <c:v>0</c:v>
                </c:pt>
                <c:pt idx="1904">
                  <c:v>0</c:v>
                </c:pt>
                <c:pt idx="1905">
                  <c:v>0</c:v>
                </c:pt>
                <c:pt idx="1906">
                  <c:v>1</c:v>
                </c:pt>
                <c:pt idx="1907">
                  <c:v>0</c:v>
                </c:pt>
                <c:pt idx="1908">
                  <c:v>0</c:v>
                </c:pt>
                <c:pt idx="1909">
                  <c:v>0</c:v>
                </c:pt>
                <c:pt idx="1910">
                  <c:v>0</c:v>
                </c:pt>
                <c:pt idx="1911">
                  <c:v>0</c:v>
                </c:pt>
                <c:pt idx="1912">
                  <c:v>0</c:v>
                </c:pt>
                <c:pt idx="1913">
                  <c:v>0</c:v>
                </c:pt>
                <c:pt idx="1914">
                  <c:v>1</c:v>
                </c:pt>
                <c:pt idx="1915">
                  <c:v>0</c:v>
                </c:pt>
                <c:pt idx="1916">
                  <c:v>0</c:v>
                </c:pt>
                <c:pt idx="1917">
                  <c:v>1</c:v>
                </c:pt>
                <c:pt idx="1918">
                  <c:v>0</c:v>
                </c:pt>
                <c:pt idx="1919">
                  <c:v>1</c:v>
                </c:pt>
                <c:pt idx="1920">
                  <c:v>0</c:v>
                </c:pt>
                <c:pt idx="1921">
                  <c:v>0</c:v>
                </c:pt>
                <c:pt idx="1922">
                  <c:v>0</c:v>
                </c:pt>
                <c:pt idx="1923">
                  <c:v>0</c:v>
                </c:pt>
                <c:pt idx="1924">
                  <c:v>0</c:v>
                </c:pt>
                <c:pt idx="1925">
                  <c:v>0</c:v>
                </c:pt>
                <c:pt idx="1926">
                  <c:v>1</c:v>
                </c:pt>
                <c:pt idx="1927">
                  <c:v>0</c:v>
                </c:pt>
                <c:pt idx="1928">
                  <c:v>0</c:v>
                </c:pt>
                <c:pt idx="1929">
                  <c:v>0</c:v>
                </c:pt>
                <c:pt idx="1930">
                  <c:v>1</c:v>
                </c:pt>
                <c:pt idx="1931">
                  <c:v>1</c:v>
                </c:pt>
                <c:pt idx="1932">
                  <c:v>0</c:v>
                </c:pt>
                <c:pt idx="1933">
                  <c:v>0</c:v>
                </c:pt>
                <c:pt idx="1934">
                  <c:v>0</c:v>
                </c:pt>
                <c:pt idx="1935">
                  <c:v>0</c:v>
                </c:pt>
                <c:pt idx="1936">
                  <c:v>1</c:v>
                </c:pt>
                <c:pt idx="1937">
                  <c:v>1</c:v>
                </c:pt>
                <c:pt idx="1938">
                  <c:v>0</c:v>
                </c:pt>
                <c:pt idx="1939">
                  <c:v>0</c:v>
                </c:pt>
                <c:pt idx="1940">
                  <c:v>1</c:v>
                </c:pt>
                <c:pt idx="1941">
                  <c:v>0</c:v>
                </c:pt>
                <c:pt idx="1942">
                  <c:v>0</c:v>
                </c:pt>
                <c:pt idx="1943">
                  <c:v>0</c:v>
                </c:pt>
                <c:pt idx="1944">
                  <c:v>0</c:v>
                </c:pt>
                <c:pt idx="1945">
                  <c:v>0</c:v>
                </c:pt>
                <c:pt idx="1946">
                  <c:v>0</c:v>
                </c:pt>
                <c:pt idx="1947">
                  <c:v>0</c:v>
                </c:pt>
                <c:pt idx="1948">
                  <c:v>0</c:v>
                </c:pt>
                <c:pt idx="1949">
                  <c:v>0</c:v>
                </c:pt>
                <c:pt idx="1950">
                  <c:v>1</c:v>
                </c:pt>
                <c:pt idx="1951">
                  <c:v>0</c:v>
                </c:pt>
                <c:pt idx="1952">
                  <c:v>0</c:v>
                </c:pt>
                <c:pt idx="1953">
                  <c:v>1</c:v>
                </c:pt>
                <c:pt idx="1954">
                  <c:v>1</c:v>
                </c:pt>
                <c:pt idx="1955">
                  <c:v>1</c:v>
                </c:pt>
                <c:pt idx="1956">
                  <c:v>0</c:v>
                </c:pt>
                <c:pt idx="1957">
                  <c:v>0</c:v>
                </c:pt>
                <c:pt idx="1958">
                  <c:v>0</c:v>
                </c:pt>
                <c:pt idx="1959">
                  <c:v>1</c:v>
                </c:pt>
                <c:pt idx="1960">
                  <c:v>0</c:v>
                </c:pt>
                <c:pt idx="1961">
                  <c:v>1</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1</c:v>
                </c:pt>
                <c:pt idx="1978">
                  <c:v>0</c:v>
                </c:pt>
                <c:pt idx="1979">
                  <c:v>0</c:v>
                </c:pt>
                <c:pt idx="1980">
                  <c:v>0</c:v>
                </c:pt>
                <c:pt idx="1981">
                  <c:v>1</c:v>
                </c:pt>
                <c:pt idx="1982">
                  <c:v>0</c:v>
                </c:pt>
                <c:pt idx="1983">
                  <c:v>0</c:v>
                </c:pt>
                <c:pt idx="1984">
                  <c:v>0</c:v>
                </c:pt>
                <c:pt idx="1985">
                  <c:v>0</c:v>
                </c:pt>
                <c:pt idx="1986">
                  <c:v>0</c:v>
                </c:pt>
                <c:pt idx="1987">
                  <c:v>0</c:v>
                </c:pt>
                <c:pt idx="1988">
                  <c:v>0</c:v>
                </c:pt>
                <c:pt idx="1989">
                  <c:v>0</c:v>
                </c:pt>
                <c:pt idx="1990">
                  <c:v>1</c:v>
                </c:pt>
                <c:pt idx="1991">
                  <c:v>0</c:v>
                </c:pt>
                <c:pt idx="1992">
                  <c:v>0</c:v>
                </c:pt>
                <c:pt idx="1993">
                  <c:v>0</c:v>
                </c:pt>
                <c:pt idx="1994">
                  <c:v>0</c:v>
                </c:pt>
                <c:pt idx="1995">
                  <c:v>0</c:v>
                </c:pt>
                <c:pt idx="1996">
                  <c:v>0</c:v>
                </c:pt>
                <c:pt idx="1997">
                  <c:v>1</c:v>
                </c:pt>
                <c:pt idx="1998">
                  <c:v>1</c:v>
                </c:pt>
                <c:pt idx="1999">
                  <c:v>0</c:v>
                </c:pt>
                <c:pt idx="2000">
                  <c:v>0</c:v>
                </c:pt>
                <c:pt idx="2001">
                  <c:v>1</c:v>
                </c:pt>
                <c:pt idx="2002">
                  <c:v>0</c:v>
                </c:pt>
                <c:pt idx="2003">
                  <c:v>0</c:v>
                </c:pt>
                <c:pt idx="2004">
                  <c:v>0</c:v>
                </c:pt>
                <c:pt idx="2005">
                  <c:v>0</c:v>
                </c:pt>
                <c:pt idx="2006">
                  <c:v>0</c:v>
                </c:pt>
                <c:pt idx="2007">
                  <c:v>0</c:v>
                </c:pt>
                <c:pt idx="2008">
                  <c:v>1</c:v>
                </c:pt>
                <c:pt idx="2009">
                  <c:v>1</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0</c:v>
                </c:pt>
                <c:pt idx="2028">
                  <c:v>0</c:v>
                </c:pt>
                <c:pt idx="2029">
                  <c:v>0</c:v>
                </c:pt>
                <c:pt idx="2030">
                  <c:v>1</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1</c:v>
                </c:pt>
                <c:pt idx="2058">
                  <c:v>0</c:v>
                </c:pt>
                <c:pt idx="2059">
                  <c:v>0</c:v>
                </c:pt>
                <c:pt idx="2060">
                  <c:v>0</c:v>
                </c:pt>
                <c:pt idx="2061">
                  <c:v>1</c:v>
                </c:pt>
                <c:pt idx="2062">
                  <c:v>1</c:v>
                </c:pt>
                <c:pt idx="2063">
                  <c:v>0</c:v>
                </c:pt>
                <c:pt idx="2064">
                  <c:v>0</c:v>
                </c:pt>
                <c:pt idx="2065">
                  <c:v>0</c:v>
                </c:pt>
                <c:pt idx="2066">
                  <c:v>0</c:v>
                </c:pt>
                <c:pt idx="2067">
                  <c:v>1</c:v>
                </c:pt>
                <c:pt idx="2068">
                  <c:v>0</c:v>
                </c:pt>
                <c:pt idx="2069">
                  <c:v>0</c:v>
                </c:pt>
                <c:pt idx="2070">
                  <c:v>0</c:v>
                </c:pt>
                <c:pt idx="2071">
                  <c:v>0</c:v>
                </c:pt>
                <c:pt idx="2072">
                  <c:v>0</c:v>
                </c:pt>
                <c:pt idx="2073">
                  <c:v>1</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1</c:v>
                </c:pt>
                <c:pt idx="2096">
                  <c:v>0</c:v>
                </c:pt>
                <c:pt idx="2097">
                  <c:v>0</c:v>
                </c:pt>
                <c:pt idx="2098">
                  <c:v>0</c:v>
                </c:pt>
                <c:pt idx="2099">
                  <c:v>0</c:v>
                </c:pt>
                <c:pt idx="2100">
                  <c:v>0</c:v>
                </c:pt>
                <c:pt idx="2101">
                  <c:v>1</c:v>
                </c:pt>
                <c:pt idx="2102">
                  <c:v>0</c:v>
                </c:pt>
                <c:pt idx="2103">
                  <c:v>1</c:v>
                </c:pt>
                <c:pt idx="2104">
                  <c:v>0</c:v>
                </c:pt>
                <c:pt idx="2105">
                  <c:v>0</c:v>
                </c:pt>
                <c:pt idx="2106">
                  <c:v>0</c:v>
                </c:pt>
                <c:pt idx="2107">
                  <c:v>0</c:v>
                </c:pt>
                <c:pt idx="2108">
                  <c:v>0</c:v>
                </c:pt>
                <c:pt idx="2109">
                  <c:v>0</c:v>
                </c:pt>
                <c:pt idx="2110">
                  <c:v>0</c:v>
                </c:pt>
                <c:pt idx="2111">
                  <c:v>1</c:v>
                </c:pt>
                <c:pt idx="2112">
                  <c:v>0</c:v>
                </c:pt>
                <c:pt idx="2113">
                  <c:v>0</c:v>
                </c:pt>
                <c:pt idx="2114">
                  <c:v>0</c:v>
                </c:pt>
                <c:pt idx="2115">
                  <c:v>0</c:v>
                </c:pt>
                <c:pt idx="2116">
                  <c:v>0</c:v>
                </c:pt>
                <c:pt idx="2117">
                  <c:v>1</c:v>
                </c:pt>
                <c:pt idx="2118">
                  <c:v>0</c:v>
                </c:pt>
                <c:pt idx="2119">
                  <c:v>0</c:v>
                </c:pt>
                <c:pt idx="2120">
                  <c:v>0</c:v>
                </c:pt>
                <c:pt idx="2121">
                  <c:v>0</c:v>
                </c:pt>
                <c:pt idx="2122">
                  <c:v>0</c:v>
                </c:pt>
                <c:pt idx="2123">
                  <c:v>0</c:v>
                </c:pt>
                <c:pt idx="2124">
                  <c:v>0</c:v>
                </c:pt>
                <c:pt idx="2125">
                  <c:v>0</c:v>
                </c:pt>
                <c:pt idx="2126">
                  <c:v>0</c:v>
                </c:pt>
                <c:pt idx="2127">
                  <c:v>1</c:v>
                </c:pt>
                <c:pt idx="2128">
                  <c:v>1</c:v>
                </c:pt>
                <c:pt idx="2129">
                  <c:v>0</c:v>
                </c:pt>
                <c:pt idx="2130">
                  <c:v>0</c:v>
                </c:pt>
                <c:pt idx="2131">
                  <c:v>0</c:v>
                </c:pt>
                <c:pt idx="2132">
                  <c:v>1</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1</c:v>
                </c:pt>
                <c:pt idx="2147">
                  <c:v>0</c:v>
                </c:pt>
                <c:pt idx="2148">
                  <c:v>1</c:v>
                </c:pt>
                <c:pt idx="2149">
                  <c:v>1</c:v>
                </c:pt>
                <c:pt idx="2150">
                  <c:v>0</c:v>
                </c:pt>
                <c:pt idx="2151">
                  <c:v>0</c:v>
                </c:pt>
                <c:pt idx="2152">
                  <c:v>0</c:v>
                </c:pt>
                <c:pt idx="2153">
                  <c:v>0</c:v>
                </c:pt>
                <c:pt idx="2154">
                  <c:v>0</c:v>
                </c:pt>
                <c:pt idx="2155">
                  <c:v>0</c:v>
                </c:pt>
                <c:pt idx="2156">
                  <c:v>0</c:v>
                </c:pt>
                <c:pt idx="2157">
                  <c:v>0</c:v>
                </c:pt>
                <c:pt idx="2158">
                  <c:v>1</c:v>
                </c:pt>
                <c:pt idx="2159">
                  <c:v>0</c:v>
                </c:pt>
                <c:pt idx="2160">
                  <c:v>1</c:v>
                </c:pt>
                <c:pt idx="2161">
                  <c:v>0</c:v>
                </c:pt>
                <c:pt idx="2162">
                  <c:v>0</c:v>
                </c:pt>
                <c:pt idx="2163">
                  <c:v>0</c:v>
                </c:pt>
                <c:pt idx="2164">
                  <c:v>0</c:v>
                </c:pt>
                <c:pt idx="2165">
                  <c:v>1</c:v>
                </c:pt>
                <c:pt idx="2166">
                  <c:v>0</c:v>
                </c:pt>
                <c:pt idx="2167">
                  <c:v>0</c:v>
                </c:pt>
                <c:pt idx="2168">
                  <c:v>0</c:v>
                </c:pt>
                <c:pt idx="2169">
                  <c:v>0</c:v>
                </c:pt>
                <c:pt idx="2170">
                  <c:v>0</c:v>
                </c:pt>
                <c:pt idx="2171">
                  <c:v>0</c:v>
                </c:pt>
                <c:pt idx="2172">
                  <c:v>0</c:v>
                </c:pt>
                <c:pt idx="2173">
                  <c:v>0</c:v>
                </c:pt>
                <c:pt idx="2174">
                  <c:v>0</c:v>
                </c:pt>
                <c:pt idx="2175">
                  <c:v>1</c:v>
                </c:pt>
                <c:pt idx="2176">
                  <c:v>0</c:v>
                </c:pt>
                <c:pt idx="2177">
                  <c:v>1</c:v>
                </c:pt>
                <c:pt idx="2178">
                  <c:v>0</c:v>
                </c:pt>
                <c:pt idx="2179">
                  <c:v>0</c:v>
                </c:pt>
                <c:pt idx="2180">
                  <c:v>0</c:v>
                </c:pt>
                <c:pt idx="2181">
                  <c:v>1</c:v>
                </c:pt>
                <c:pt idx="2182">
                  <c:v>0</c:v>
                </c:pt>
                <c:pt idx="2183">
                  <c:v>0</c:v>
                </c:pt>
                <c:pt idx="2184">
                  <c:v>0</c:v>
                </c:pt>
                <c:pt idx="2185">
                  <c:v>0</c:v>
                </c:pt>
                <c:pt idx="2186">
                  <c:v>0</c:v>
                </c:pt>
                <c:pt idx="2187">
                  <c:v>1</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1</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1</c:v>
                </c:pt>
                <c:pt idx="2218">
                  <c:v>0</c:v>
                </c:pt>
                <c:pt idx="2219">
                  <c:v>0</c:v>
                </c:pt>
                <c:pt idx="2220">
                  <c:v>0</c:v>
                </c:pt>
                <c:pt idx="2221">
                  <c:v>0</c:v>
                </c:pt>
                <c:pt idx="2222">
                  <c:v>0</c:v>
                </c:pt>
                <c:pt idx="2223">
                  <c:v>0</c:v>
                </c:pt>
                <c:pt idx="2224">
                  <c:v>1</c:v>
                </c:pt>
                <c:pt idx="2225">
                  <c:v>0</c:v>
                </c:pt>
                <c:pt idx="2226">
                  <c:v>0</c:v>
                </c:pt>
                <c:pt idx="2227">
                  <c:v>0</c:v>
                </c:pt>
                <c:pt idx="2228">
                  <c:v>0</c:v>
                </c:pt>
                <c:pt idx="2229">
                  <c:v>0</c:v>
                </c:pt>
                <c:pt idx="2230">
                  <c:v>0</c:v>
                </c:pt>
                <c:pt idx="2231">
                  <c:v>0</c:v>
                </c:pt>
                <c:pt idx="2232">
                  <c:v>0</c:v>
                </c:pt>
                <c:pt idx="2233">
                  <c:v>0</c:v>
                </c:pt>
                <c:pt idx="2234">
                  <c:v>0</c:v>
                </c:pt>
                <c:pt idx="2235">
                  <c:v>0</c:v>
                </c:pt>
                <c:pt idx="2236">
                  <c:v>1</c:v>
                </c:pt>
                <c:pt idx="2237">
                  <c:v>0</c:v>
                </c:pt>
                <c:pt idx="2238">
                  <c:v>0</c:v>
                </c:pt>
                <c:pt idx="2239">
                  <c:v>1</c:v>
                </c:pt>
              </c:numCache>
            </c:numRef>
          </c:xVal>
          <c:yVal>
            <c:numRef>
              <c:f>'Q4 (A) &amp; (B)'!$J$28:$J$2267</c:f>
              <c:numCache>
                <c:formatCode>General</c:formatCode>
                <c:ptCount val="2240"/>
                <c:pt idx="0">
                  <c:v>42.222735674676464</c:v>
                </c:pt>
                <c:pt idx="1">
                  <c:v>42.222735674676464</c:v>
                </c:pt>
                <c:pt idx="2">
                  <c:v>42.222735674676464</c:v>
                </c:pt>
                <c:pt idx="3">
                  <c:v>42.222735674676464</c:v>
                </c:pt>
                <c:pt idx="4">
                  <c:v>27.015625000000167</c:v>
                </c:pt>
                <c:pt idx="5">
                  <c:v>42.222735674676464</c:v>
                </c:pt>
                <c:pt idx="6">
                  <c:v>42.222735674676464</c:v>
                </c:pt>
                <c:pt idx="7">
                  <c:v>27.015625000000167</c:v>
                </c:pt>
                <c:pt idx="8">
                  <c:v>26.540816326530724</c:v>
                </c:pt>
                <c:pt idx="9">
                  <c:v>26.540816326530724</c:v>
                </c:pt>
                <c:pt idx="10">
                  <c:v>37.770833333333329</c:v>
                </c:pt>
                <c:pt idx="11">
                  <c:v>37.770833333333329</c:v>
                </c:pt>
                <c:pt idx="12">
                  <c:v>42.222735674676464</c:v>
                </c:pt>
                <c:pt idx="13">
                  <c:v>42.222735674676464</c:v>
                </c:pt>
                <c:pt idx="14">
                  <c:v>37.770833333333329</c:v>
                </c:pt>
                <c:pt idx="15">
                  <c:v>26.540816326530724</c:v>
                </c:pt>
                <c:pt idx="16">
                  <c:v>37.770833333333329</c:v>
                </c:pt>
                <c:pt idx="17">
                  <c:v>42.222735674676464</c:v>
                </c:pt>
                <c:pt idx="18">
                  <c:v>37.770833333333329</c:v>
                </c:pt>
                <c:pt idx="19">
                  <c:v>42.222735674676464</c:v>
                </c:pt>
                <c:pt idx="20">
                  <c:v>37.770833333333329</c:v>
                </c:pt>
                <c:pt idx="21">
                  <c:v>37.770833333333329</c:v>
                </c:pt>
                <c:pt idx="22">
                  <c:v>27.015625000000167</c:v>
                </c:pt>
                <c:pt idx="23">
                  <c:v>27.015625000000167</c:v>
                </c:pt>
                <c:pt idx="24">
                  <c:v>42.222735674676464</c:v>
                </c:pt>
                <c:pt idx="25">
                  <c:v>42.222735674676464</c:v>
                </c:pt>
                <c:pt idx="26">
                  <c:v>37.770833333333329</c:v>
                </c:pt>
                <c:pt idx="27">
                  <c:v>42.222735674676464</c:v>
                </c:pt>
                <c:pt idx="28">
                  <c:v>37.770833333333329</c:v>
                </c:pt>
                <c:pt idx="29">
                  <c:v>27.015625000000167</c:v>
                </c:pt>
                <c:pt idx="30">
                  <c:v>42.222735674676464</c:v>
                </c:pt>
                <c:pt idx="31">
                  <c:v>42.222735674676464</c:v>
                </c:pt>
                <c:pt idx="32">
                  <c:v>42.222735674676464</c:v>
                </c:pt>
                <c:pt idx="33">
                  <c:v>26.540816326530724</c:v>
                </c:pt>
                <c:pt idx="34">
                  <c:v>37.770833333333329</c:v>
                </c:pt>
                <c:pt idx="35">
                  <c:v>42.222735674676464</c:v>
                </c:pt>
                <c:pt idx="36">
                  <c:v>27.015625000000167</c:v>
                </c:pt>
                <c:pt idx="37">
                  <c:v>37.770833333333329</c:v>
                </c:pt>
                <c:pt idx="38">
                  <c:v>42.222735674676464</c:v>
                </c:pt>
                <c:pt idx="39">
                  <c:v>26.540816326530724</c:v>
                </c:pt>
                <c:pt idx="40">
                  <c:v>37.770833333333329</c:v>
                </c:pt>
                <c:pt idx="41">
                  <c:v>37.770833333333329</c:v>
                </c:pt>
                <c:pt idx="42">
                  <c:v>42.222735674676464</c:v>
                </c:pt>
                <c:pt idx="43">
                  <c:v>26.540816326530724</c:v>
                </c:pt>
                <c:pt idx="44">
                  <c:v>37.770833333333329</c:v>
                </c:pt>
                <c:pt idx="45">
                  <c:v>42.222735674676464</c:v>
                </c:pt>
                <c:pt idx="46">
                  <c:v>37.770833333333329</c:v>
                </c:pt>
                <c:pt idx="47">
                  <c:v>42.222735674676464</c:v>
                </c:pt>
                <c:pt idx="48">
                  <c:v>42.222735674676464</c:v>
                </c:pt>
                <c:pt idx="49">
                  <c:v>27.015625000000167</c:v>
                </c:pt>
                <c:pt idx="50">
                  <c:v>42.222735674676464</c:v>
                </c:pt>
                <c:pt idx="51">
                  <c:v>37.770833333333329</c:v>
                </c:pt>
                <c:pt idx="52">
                  <c:v>42.222735674676464</c:v>
                </c:pt>
                <c:pt idx="53">
                  <c:v>42.222735674676464</c:v>
                </c:pt>
                <c:pt idx="54">
                  <c:v>37.770833333333329</c:v>
                </c:pt>
                <c:pt idx="55">
                  <c:v>42.222735674676464</c:v>
                </c:pt>
                <c:pt idx="56">
                  <c:v>42.222735674676464</c:v>
                </c:pt>
                <c:pt idx="57">
                  <c:v>42.222735674676464</c:v>
                </c:pt>
                <c:pt idx="58">
                  <c:v>42.222735674676464</c:v>
                </c:pt>
                <c:pt idx="59">
                  <c:v>27.015625000000167</c:v>
                </c:pt>
                <c:pt idx="60">
                  <c:v>42.222735674676464</c:v>
                </c:pt>
                <c:pt idx="61">
                  <c:v>42.222735674676464</c:v>
                </c:pt>
                <c:pt idx="62">
                  <c:v>42.222735674676464</c:v>
                </c:pt>
                <c:pt idx="63">
                  <c:v>26.540816326530724</c:v>
                </c:pt>
                <c:pt idx="64">
                  <c:v>42.222735674676464</c:v>
                </c:pt>
                <c:pt idx="65">
                  <c:v>37.770833333333329</c:v>
                </c:pt>
                <c:pt idx="66">
                  <c:v>42.222735674676464</c:v>
                </c:pt>
                <c:pt idx="67">
                  <c:v>42.222735674676464</c:v>
                </c:pt>
                <c:pt idx="68">
                  <c:v>42.222735674676464</c:v>
                </c:pt>
                <c:pt idx="69">
                  <c:v>42.222735674676464</c:v>
                </c:pt>
                <c:pt idx="70">
                  <c:v>37.770833333333329</c:v>
                </c:pt>
                <c:pt idx="71">
                  <c:v>37.770833333333329</c:v>
                </c:pt>
                <c:pt idx="72">
                  <c:v>37.770833333333329</c:v>
                </c:pt>
                <c:pt idx="73">
                  <c:v>27.015625000000167</c:v>
                </c:pt>
                <c:pt idx="74">
                  <c:v>37.770833333333329</c:v>
                </c:pt>
                <c:pt idx="75">
                  <c:v>42.222735674676464</c:v>
                </c:pt>
                <c:pt idx="76">
                  <c:v>37.770833333333329</c:v>
                </c:pt>
                <c:pt idx="77">
                  <c:v>42.222735674676464</c:v>
                </c:pt>
                <c:pt idx="78">
                  <c:v>42.222735674676464</c:v>
                </c:pt>
                <c:pt idx="79">
                  <c:v>42.222735674676464</c:v>
                </c:pt>
                <c:pt idx="80">
                  <c:v>42.222735674676464</c:v>
                </c:pt>
                <c:pt idx="81">
                  <c:v>37.770833333333329</c:v>
                </c:pt>
                <c:pt idx="82">
                  <c:v>37.770833333333329</c:v>
                </c:pt>
                <c:pt idx="83">
                  <c:v>42.222735674676464</c:v>
                </c:pt>
                <c:pt idx="84">
                  <c:v>42.222735674676464</c:v>
                </c:pt>
                <c:pt idx="85">
                  <c:v>37.770833333333329</c:v>
                </c:pt>
                <c:pt idx="86">
                  <c:v>37.770833333333329</c:v>
                </c:pt>
                <c:pt idx="87">
                  <c:v>42.222735674676464</c:v>
                </c:pt>
                <c:pt idx="88">
                  <c:v>37.770833333333329</c:v>
                </c:pt>
                <c:pt idx="89">
                  <c:v>42.222735674676464</c:v>
                </c:pt>
                <c:pt idx="90">
                  <c:v>27.015625000000167</c:v>
                </c:pt>
                <c:pt idx="91">
                  <c:v>42.222735674676464</c:v>
                </c:pt>
                <c:pt idx="92">
                  <c:v>42.222735674676464</c:v>
                </c:pt>
                <c:pt idx="93">
                  <c:v>42.222735674676464</c:v>
                </c:pt>
                <c:pt idx="94">
                  <c:v>27.015625000000167</c:v>
                </c:pt>
                <c:pt idx="95">
                  <c:v>37.770833333333329</c:v>
                </c:pt>
                <c:pt idx="96">
                  <c:v>42.222735674676464</c:v>
                </c:pt>
                <c:pt idx="97">
                  <c:v>42.222735674676464</c:v>
                </c:pt>
                <c:pt idx="98">
                  <c:v>37.770833333333329</c:v>
                </c:pt>
                <c:pt idx="99">
                  <c:v>27.015625000000167</c:v>
                </c:pt>
                <c:pt idx="100">
                  <c:v>42.222735674676464</c:v>
                </c:pt>
                <c:pt idx="101">
                  <c:v>26.540816326530724</c:v>
                </c:pt>
                <c:pt idx="102">
                  <c:v>42.222735674676464</c:v>
                </c:pt>
                <c:pt idx="103">
                  <c:v>27.015625000000167</c:v>
                </c:pt>
                <c:pt idx="104">
                  <c:v>37.770833333333329</c:v>
                </c:pt>
                <c:pt idx="105">
                  <c:v>42.222735674676464</c:v>
                </c:pt>
                <c:pt idx="106">
                  <c:v>37.770833333333329</c:v>
                </c:pt>
                <c:pt idx="107">
                  <c:v>37.770833333333329</c:v>
                </c:pt>
                <c:pt idx="108">
                  <c:v>42.222735674676464</c:v>
                </c:pt>
                <c:pt idx="109">
                  <c:v>37.770833333333329</c:v>
                </c:pt>
                <c:pt idx="110">
                  <c:v>42.222735674676464</c:v>
                </c:pt>
                <c:pt idx="111">
                  <c:v>26.540816326530724</c:v>
                </c:pt>
                <c:pt idx="112">
                  <c:v>42.222735674676464</c:v>
                </c:pt>
                <c:pt idx="113">
                  <c:v>42.222735674676464</c:v>
                </c:pt>
                <c:pt idx="114">
                  <c:v>27.015625000000167</c:v>
                </c:pt>
                <c:pt idx="115">
                  <c:v>42.222735674676464</c:v>
                </c:pt>
                <c:pt idx="116">
                  <c:v>37.770833333333329</c:v>
                </c:pt>
                <c:pt idx="117">
                  <c:v>37.770833333333329</c:v>
                </c:pt>
                <c:pt idx="118">
                  <c:v>42.222735674676464</c:v>
                </c:pt>
                <c:pt idx="119">
                  <c:v>42.222735674676464</c:v>
                </c:pt>
                <c:pt idx="120">
                  <c:v>42.222735674676464</c:v>
                </c:pt>
                <c:pt idx="121">
                  <c:v>42.222735674676464</c:v>
                </c:pt>
                <c:pt idx="122">
                  <c:v>37.770833333333329</c:v>
                </c:pt>
                <c:pt idx="123">
                  <c:v>42.222735674676464</c:v>
                </c:pt>
                <c:pt idx="124">
                  <c:v>42.222735674676464</c:v>
                </c:pt>
                <c:pt idx="125">
                  <c:v>42.222735674676464</c:v>
                </c:pt>
                <c:pt idx="126">
                  <c:v>42.222735674676464</c:v>
                </c:pt>
                <c:pt idx="127">
                  <c:v>37.770833333333329</c:v>
                </c:pt>
                <c:pt idx="128">
                  <c:v>27.015625000000167</c:v>
                </c:pt>
                <c:pt idx="129">
                  <c:v>26.540816326530724</c:v>
                </c:pt>
                <c:pt idx="130">
                  <c:v>37.770833333333329</c:v>
                </c:pt>
                <c:pt idx="131">
                  <c:v>42.222735674676464</c:v>
                </c:pt>
                <c:pt idx="132">
                  <c:v>37.770833333333329</c:v>
                </c:pt>
                <c:pt idx="133">
                  <c:v>37.770833333333329</c:v>
                </c:pt>
                <c:pt idx="134">
                  <c:v>27.015625000000167</c:v>
                </c:pt>
                <c:pt idx="135">
                  <c:v>26.540816326530724</c:v>
                </c:pt>
                <c:pt idx="136">
                  <c:v>42.222735674676464</c:v>
                </c:pt>
                <c:pt idx="137">
                  <c:v>27.015625000000167</c:v>
                </c:pt>
                <c:pt idx="138">
                  <c:v>26.540816326530724</c:v>
                </c:pt>
                <c:pt idx="139">
                  <c:v>26.540816326530724</c:v>
                </c:pt>
                <c:pt idx="140">
                  <c:v>42.222735674676464</c:v>
                </c:pt>
                <c:pt idx="141">
                  <c:v>42.222735674676464</c:v>
                </c:pt>
                <c:pt idx="142">
                  <c:v>37.770833333333329</c:v>
                </c:pt>
                <c:pt idx="143">
                  <c:v>26.540816326530724</c:v>
                </c:pt>
                <c:pt idx="144">
                  <c:v>42.222735674676464</c:v>
                </c:pt>
                <c:pt idx="145">
                  <c:v>37.770833333333329</c:v>
                </c:pt>
                <c:pt idx="146">
                  <c:v>37.770833333333329</c:v>
                </c:pt>
                <c:pt idx="147">
                  <c:v>42.222735674676464</c:v>
                </c:pt>
                <c:pt idx="148">
                  <c:v>37.770833333333329</c:v>
                </c:pt>
                <c:pt idx="149">
                  <c:v>37.770833333333329</c:v>
                </c:pt>
                <c:pt idx="150">
                  <c:v>37.770833333333329</c:v>
                </c:pt>
                <c:pt idx="151">
                  <c:v>37.770833333333329</c:v>
                </c:pt>
                <c:pt idx="152">
                  <c:v>42.222735674676464</c:v>
                </c:pt>
                <c:pt idx="153">
                  <c:v>42.222735674676464</c:v>
                </c:pt>
                <c:pt idx="154">
                  <c:v>26.540816326530724</c:v>
                </c:pt>
                <c:pt idx="155">
                  <c:v>42.222735674676464</c:v>
                </c:pt>
                <c:pt idx="156">
                  <c:v>42.222735674676464</c:v>
                </c:pt>
                <c:pt idx="157">
                  <c:v>42.222735674676464</c:v>
                </c:pt>
                <c:pt idx="158">
                  <c:v>42.222735674676464</c:v>
                </c:pt>
                <c:pt idx="159">
                  <c:v>42.222735674676464</c:v>
                </c:pt>
                <c:pt idx="160">
                  <c:v>42.222735674676464</c:v>
                </c:pt>
                <c:pt idx="161">
                  <c:v>27.015625000000167</c:v>
                </c:pt>
                <c:pt idx="162">
                  <c:v>37.770833333333329</c:v>
                </c:pt>
                <c:pt idx="163">
                  <c:v>26.540816326530724</c:v>
                </c:pt>
                <c:pt idx="164">
                  <c:v>27.015625000000167</c:v>
                </c:pt>
                <c:pt idx="165">
                  <c:v>42.222735674676464</c:v>
                </c:pt>
                <c:pt idx="166">
                  <c:v>42.222735674676464</c:v>
                </c:pt>
                <c:pt idx="167">
                  <c:v>42.222735674676464</c:v>
                </c:pt>
                <c:pt idx="168">
                  <c:v>42.222735674676464</c:v>
                </c:pt>
                <c:pt idx="169">
                  <c:v>42.222735674676464</c:v>
                </c:pt>
                <c:pt idx="170">
                  <c:v>42.222735674676464</c:v>
                </c:pt>
                <c:pt idx="171">
                  <c:v>37.770833333333329</c:v>
                </c:pt>
                <c:pt idx="172">
                  <c:v>37.770833333333329</c:v>
                </c:pt>
                <c:pt idx="173">
                  <c:v>26.540816326530724</c:v>
                </c:pt>
                <c:pt idx="174">
                  <c:v>42.222735674676464</c:v>
                </c:pt>
                <c:pt idx="175">
                  <c:v>27.015625000000167</c:v>
                </c:pt>
                <c:pt idx="176">
                  <c:v>27.015625000000167</c:v>
                </c:pt>
                <c:pt idx="177">
                  <c:v>27.015625000000167</c:v>
                </c:pt>
                <c:pt idx="178">
                  <c:v>42.222735674676464</c:v>
                </c:pt>
                <c:pt idx="179">
                  <c:v>37.770833333333329</c:v>
                </c:pt>
                <c:pt idx="180">
                  <c:v>27.015625000000167</c:v>
                </c:pt>
                <c:pt idx="181">
                  <c:v>37.770833333333329</c:v>
                </c:pt>
                <c:pt idx="182">
                  <c:v>37.770833333333329</c:v>
                </c:pt>
                <c:pt idx="183">
                  <c:v>37.770833333333329</c:v>
                </c:pt>
                <c:pt idx="184">
                  <c:v>37.770833333333329</c:v>
                </c:pt>
                <c:pt idx="185">
                  <c:v>37.770833333333329</c:v>
                </c:pt>
                <c:pt idx="186">
                  <c:v>26.540816326530724</c:v>
                </c:pt>
                <c:pt idx="187">
                  <c:v>37.770833333333329</c:v>
                </c:pt>
                <c:pt idx="188">
                  <c:v>37.770833333333329</c:v>
                </c:pt>
                <c:pt idx="189">
                  <c:v>27.015625000000167</c:v>
                </c:pt>
                <c:pt idx="190">
                  <c:v>42.222735674676464</c:v>
                </c:pt>
                <c:pt idx="191">
                  <c:v>26.540816326530724</c:v>
                </c:pt>
                <c:pt idx="192">
                  <c:v>42.222735674676464</c:v>
                </c:pt>
                <c:pt idx="193">
                  <c:v>37.770833333333329</c:v>
                </c:pt>
                <c:pt idx="194">
                  <c:v>37.770833333333329</c:v>
                </c:pt>
                <c:pt idx="195">
                  <c:v>37.770833333333329</c:v>
                </c:pt>
                <c:pt idx="196">
                  <c:v>37.770833333333329</c:v>
                </c:pt>
                <c:pt idx="197">
                  <c:v>37.770833333333329</c:v>
                </c:pt>
                <c:pt idx="198">
                  <c:v>37.770833333333329</c:v>
                </c:pt>
                <c:pt idx="199">
                  <c:v>26.540816326530724</c:v>
                </c:pt>
                <c:pt idx="200">
                  <c:v>42.222735674676464</c:v>
                </c:pt>
                <c:pt idx="201">
                  <c:v>42.222735674676464</c:v>
                </c:pt>
                <c:pt idx="202">
                  <c:v>42.222735674676464</c:v>
                </c:pt>
                <c:pt idx="203">
                  <c:v>26.540816326530724</c:v>
                </c:pt>
                <c:pt idx="204">
                  <c:v>26.540816326530724</c:v>
                </c:pt>
                <c:pt idx="205">
                  <c:v>42.222735674676464</c:v>
                </c:pt>
                <c:pt idx="206">
                  <c:v>42.222735674676464</c:v>
                </c:pt>
                <c:pt idx="207">
                  <c:v>42.222735674676464</c:v>
                </c:pt>
                <c:pt idx="208">
                  <c:v>37.770833333333329</c:v>
                </c:pt>
                <c:pt idx="209">
                  <c:v>42.222735674676464</c:v>
                </c:pt>
                <c:pt idx="210">
                  <c:v>42.222735674676464</c:v>
                </c:pt>
                <c:pt idx="211">
                  <c:v>42.222735674676464</c:v>
                </c:pt>
                <c:pt idx="212">
                  <c:v>27.015625000000167</c:v>
                </c:pt>
                <c:pt idx="213">
                  <c:v>42.222735674676464</c:v>
                </c:pt>
                <c:pt idx="214">
                  <c:v>37.770833333333329</c:v>
                </c:pt>
                <c:pt idx="215">
                  <c:v>37.770833333333329</c:v>
                </c:pt>
                <c:pt idx="216">
                  <c:v>42.222735674676464</c:v>
                </c:pt>
                <c:pt idx="217">
                  <c:v>37.770833333333329</c:v>
                </c:pt>
                <c:pt idx="218">
                  <c:v>42.222735674676464</c:v>
                </c:pt>
                <c:pt idx="219">
                  <c:v>42.222735674676464</c:v>
                </c:pt>
                <c:pt idx="220">
                  <c:v>42.222735674676464</c:v>
                </c:pt>
                <c:pt idx="221">
                  <c:v>37.770833333333329</c:v>
                </c:pt>
                <c:pt idx="222">
                  <c:v>26.540816326530724</c:v>
                </c:pt>
                <c:pt idx="223">
                  <c:v>27.015625000000167</c:v>
                </c:pt>
                <c:pt idx="224">
                  <c:v>42.222735674676464</c:v>
                </c:pt>
                <c:pt idx="225">
                  <c:v>42.222735674676464</c:v>
                </c:pt>
                <c:pt idx="226">
                  <c:v>42.222735674676464</c:v>
                </c:pt>
                <c:pt idx="227">
                  <c:v>42.222735674676464</c:v>
                </c:pt>
                <c:pt idx="228">
                  <c:v>27.015625000000167</c:v>
                </c:pt>
                <c:pt idx="229">
                  <c:v>26.540816326530724</c:v>
                </c:pt>
                <c:pt idx="230">
                  <c:v>42.222735674676464</c:v>
                </c:pt>
                <c:pt idx="231">
                  <c:v>42.222735674676464</c:v>
                </c:pt>
                <c:pt idx="232">
                  <c:v>42.222735674676464</c:v>
                </c:pt>
                <c:pt idx="233">
                  <c:v>42.222735674676464</c:v>
                </c:pt>
                <c:pt idx="234">
                  <c:v>27.015625000000167</c:v>
                </c:pt>
                <c:pt idx="235">
                  <c:v>37.770833333333329</c:v>
                </c:pt>
                <c:pt idx="236">
                  <c:v>42.222735674676464</c:v>
                </c:pt>
                <c:pt idx="237">
                  <c:v>26.540816326530724</c:v>
                </c:pt>
                <c:pt idx="238">
                  <c:v>42.222735674676464</c:v>
                </c:pt>
                <c:pt idx="239">
                  <c:v>42.222735674676464</c:v>
                </c:pt>
                <c:pt idx="240">
                  <c:v>42.222735674676464</c:v>
                </c:pt>
                <c:pt idx="241">
                  <c:v>42.222735674676464</c:v>
                </c:pt>
                <c:pt idx="242">
                  <c:v>42.222735674676464</c:v>
                </c:pt>
                <c:pt idx="243">
                  <c:v>37.770833333333329</c:v>
                </c:pt>
                <c:pt idx="244">
                  <c:v>37.770833333333329</c:v>
                </c:pt>
                <c:pt idx="245">
                  <c:v>27.015625000000167</c:v>
                </c:pt>
                <c:pt idx="246">
                  <c:v>37.770833333333329</c:v>
                </c:pt>
                <c:pt idx="247">
                  <c:v>37.770833333333329</c:v>
                </c:pt>
                <c:pt idx="248">
                  <c:v>27.015625000000167</c:v>
                </c:pt>
                <c:pt idx="249">
                  <c:v>42.222735674676464</c:v>
                </c:pt>
                <c:pt idx="250">
                  <c:v>42.222735674676464</c:v>
                </c:pt>
                <c:pt idx="251">
                  <c:v>42.222735674676464</c:v>
                </c:pt>
                <c:pt idx="252">
                  <c:v>42.222735674676464</c:v>
                </c:pt>
                <c:pt idx="253">
                  <c:v>42.222735674676464</c:v>
                </c:pt>
                <c:pt idx="254">
                  <c:v>42.222735674676464</c:v>
                </c:pt>
                <c:pt idx="255">
                  <c:v>26.540816326530724</c:v>
                </c:pt>
                <c:pt idx="256">
                  <c:v>26.540816326530724</c:v>
                </c:pt>
                <c:pt idx="257">
                  <c:v>42.222735674676464</c:v>
                </c:pt>
                <c:pt idx="258">
                  <c:v>42.222735674676464</c:v>
                </c:pt>
                <c:pt idx="259">
                  <c:v>26.540816326530724</c:v>
                </c:pt>
                <c:pt idx="260">
                  <c:v>42.222735674676464</c:v>
                </c:pt>
                <c:pt idx="261">
                  <c:v>26.540816326530724</c:v>
                </c:pt>
                <c:pt idx="262">
                  <c:v>37.770833333333329</c:v>
                </c:pt>
                <c:pt idx="263">
                  <c:v>27.015625000000167</c:v>
                </c:pt>
                <c:pt idx="264">
                  <c:v>42.222735674676464</c:v>
                </c:pt>
                <c:pt idx="265">
                  <c:v>37.770833333333329</c:v>
                </c:pt>
                <c:pt idx="266">
                  <c:v>37.770833333333329</c:v>
                </c:pt>
                <c:pt idx="267">
                  <c:v>27.015625000000167</c:v>
                </c:pt>
                <c:pt idx="268">
                  <c:v>37.770833333333329</c:v>
                </c:pt>
                <c:pt idx="269">
                  <c:v>42.222735674676464</c:v>
                </c:pt>
                <c:pt idx="270">
                  <c:v>42.222735674676464</c:v>
                </c:pt>
                <c:pt idx="271">
                  <c:v>42.222735674676464</c:v>
                </c:pt>
                <c:pt idx="272">
                  <c:v>26.540816326530724</c:v>
                </c:pt>
                <c:pt idx="273">
                  <c:v>37.770833333333329</c:v>
                </c:pt>
                <c:pt idx="274">
                  <c:v>42.222735674676464</c:v>
                </c:pt>
                <c:pt idx="275">
                  <c:v>26.540816326530724</c:v>
                </c:pt>
                <c:pt idx="276">
                  <c:v>42.222735674676464</c:v>
                </c:pt>
                <c:pt idx="277">
                  <c:v>42.222735674676464</c:v>
                </c:pt>
                <c:pt idx="278">
                  <c:v>26.540816326530724</c:v>
                </c:pt>
                <c:pt idx="279">
                  <c:v>42.222735674676464</c:v>
                </c:pt>
                <c:pt idx="280">
                  <c:v>37.770833333333329</c:v>
                </c:pt>
                <c:pt idx="281">
                  <c:v>42.222735674676464</c:v>
                </c:pt>
                <c:pt idx="282">
                  <c:v>42.222735674676464</c:v>
                </c:pt>
                <c:pt idx="283">
                  <c:v>26.540816326530724</c:v>
                </c:pt>
                <c:pt idx="284">
                  <c:v>37.770833333333329</c:v>
                </c:pt>
                <c:pt idx="285">
                  <c:v>37.770833333333329</c:v>
                </c:pt>
                <c:pt idx="286">
                  <c:v>42.222735674676464</c:v>
                </c:pt>
                <c:pt idx="287">
                  <c:v>42.222735674676464</c:v>
                </c:pt>
                <c:pt idx="288">
                  <c:v>42.222735674676464</c:v>
                </c:pt>
                <c:pt idx="289">
                  <c:v>42.222735674676464</c:v>
                </c:pt>
                <c:pt idx="290">
                  <c:v>42.222735674676464</c:v>
                </c:pt>
                <c:pt idx="291">
                  <c:v>42.222735674676464</c:v>
                </c:pt>
                <c:pt idx="292">
                  <c:v>37.770833333333329</c:v>
                </c:pt>
                <c:pt idx="293">
                  <c:v>42.222735674676464</c:v>
                </c:pt>
                <c:pt idx="294">
                  <c:v>42.222735674676464</c:v>
                </c:pt>
                <c:pt idx="295">
                  <c:v>42.222735674676464</c:v>
                </c:pt>
                <c:pt idx="296">
                  <c:v>42.222735674676464</c:v>
                </c:pt>
                <c:pt idx="297">
                  <c:v>42.222735674676464</c:v>
                </c:pt>
                <c:pt idx="298">
                  <c:v>42.222735674676464</c:v>
                </c:pt>
                <c:pt idx="299">
                  <c:v>26.540816326530724</c:v>
                </c:pt>
                <c:pt idx="300">
                  <c:v>42.222735674676464</c:v>
                </c:pt>
                <c:pt idx="301">
                  <c:v>42.222735674676464</c:v>
                </c:pt>
                <c:pt idx="302">
                  <c:v>27.015625000000167</c:v>
                </c:pt>
                <c:pt idx="303">
                  <c:v>42.222735674676464</c:v>
                </c:pt>
                <c:pt idx="304">
                  <c:v>42.222735674676464</c:v>
                </c:pt>
                <c:pt idx="305">
                  <c:v>37.770833333333329</c:v>
                </c:pt>
                <c:pt idx="306">
                  <c:v>42.222735674676464</c:v>
                </c:pt>
                <c:pt idx="307">
                  <c:v>42.222735674676464</c:v>
                </c:pt>
                <c:pt idx="308">
                  <c:v>37.770833333333329</c:v>
                </c:pt>
                <c:pt idx="309">
                  <c:v>42.222735674676464</c:v>
                </c:pt>
                <c:pt idx="310">
                  <c:v>42.222735674676464</c:v>
                </c:pt>
                <c:pt idx="311">
                  <c:v>37.770833333333329</c:v>
                </c:pt>
                <c:pt idx="312">
                  <c:v>37.770833333333329</c:v>
                </c:pt>
                <c:pt idx="313">
                  <c:v>42.222735674676464</c:v>
                </c:pt>
                <c:pt idx="314">
                  <c:v>37.770833333333329</c:v>
                </c:pt>
                <c:pt idx="315">
                  <c:v>42.222735674676464</c:v>
                </c:pt>
                <c:pt idx="316">
                  <c:v>37.770833333333329</c:v>
                </c:pt>
                <c:pt idx="317">
                  <c:v>42.222735674676464</c:v>
                </c:pt>
                <c:pt idx="318">
                  <c:v>37.770833333333329</c:v>
                </c:pt>
                <c:pt idx="319">
                  <c:v>42.222735674676464</c:v>
                </c:pt>
                <c:pt idx="320">
                  <c:v>37.770833333333329</c:v>
                </c:pt>
                <c:pt idx="321">
                  <c:v>37.770833333333329</c:v>
                </c:pt>
                <c:pt idx="322">
                  <c:v>26.540816326530724</c:v>
                </c:pt>
                <c:pt idx="323">
                  <c:v>26.540816326530724</c:v>
                </c:pt>
                <c:pt idx="324">
                  <c:v>42.222735674676464</c:v>
                </c:pt>
                <c:pt idx="325">
                  <c:v>37.770833333333329</c:v>
                </c:pt>
                <c:pt idx="326">
                  <c:v>26.540816326530724</c:v>
                </c:pt>
                <c:pt idx="327">
                  <c:v>37.770833333333329</c:v>
                </c:pt>
                <c:pt idx="328">
                  <c:v>27.015625000000167</c:v>
                </c:pt>
                <c:pt idx="329">
                  <c:v>26.540816326530724</c:v>
                </c:pt>
                <c:pt idx="330">
                  <c:v>42.222735674676464</c:v>
                </c:pt>
                <c:pt idx="331">
                  <c:v>26.540816326530724</c:v>
                </c:pt>
                <c:pt idx="332">
                  <c:v>27.015625000000167</c:v>
                </c:pt>
                <c:pt idx="333">
                  <c:v>37.770833333333329</c:v>
                </c:pt>
                <c:pt idx="334">
                  <c:v>42.222735674676464</c:v>
                </c:pt>
                <c:pt idx="335">
                  <c:v>42.222735674676464</c:v>
                </c:pt>
                <c:pt idx="336">
                  <c:v>42.222735674676464</c:v>
                </c:pt>
                <c:pt idx="337">
                  <c:v>37.770833333333329</c:v>
                </c:pt>
                <c:pt idx="338">
                  <c:v>42.222735674676464</c:v>
                </c:pt>
                <c:pt idx="339">
                  <c:v>26.540816326530724</c:v>
                </c:pt>
                <c:pt idx="340">
                  <c:v>42.222735674676464</c:v>
                </c:pt>
                <c:pt idx="341">
                  <c:v>42.222735674676464</c:v>
                </c:pt>
                <c:pt idx="342">
                  <c:v>27.015625000000167</c:v>
                </c:pt>
                <c:pt idx="343">
                  <c:v>26.540816326530724</c:v>
                </c:pt>
                <c:pt idx="344">
                  <c:v>42.222735674676464</c:v>
                </c:pt>
                <c:pt idx="345">
                  <c:v>42.222735674676464</c:v>
                </c:pt>
                <c:pt idx="346">
                  <c:v>37.770833333333329</c:v>
                </c:pt>
                <c:pt idx="347">
                  <c:v>42.222735674676464</c:v>
                </c:pt>
                <c:pt idx="348">
                  <c:v>42.222735674676464</c:v>
                </c:pt>
                <c:pt idx="349">
                  <c:v>37.770833333333329</c:v>
                </c:pt>
                <c:pt idx="350">
                  <c:v>37.770833333333329</c:v>
                </c:pt>
                <c:pt idx="351">
                  <c:v>37.770833333333329</c:v>
                </c:pt>
                <c:pt idx="352">
                  <c:v>26.540816326530724</c:v>
                </c:pt>
                <c:pt idx="353">
                  <c:v>37.770833333333329</c:v>
                </c:pt>
                <c:pt idx="354">
                  <c:v>26.540816326530724</c:v>
                </c:pt>
                <c:pt idx="355">
                  <c:v>42.222735674676464</c:v>
                </c:pt>
                <c:pt idx="356">
                  <c:v>37.770833333333329</c:v>
                </c:pt>
                <c:pt idx="357">
                  <c:v>27.015625000000167</c:v>
                </c:pt>
                <c:pt idx="358">
                  <c:v>37.770833333333329</c:v>
                </c:pt>
                <c:pt idx="359">
                  <c:v>26.540816326530724</c:v>
                </c:pt>
                <c:pt idx="360">
                  <c:v>37.770833333333329</c:v>
                </c:pt>
                <c:pt idx="361">
                  <c:v>26.540816326530724</c:v>
                </c:pt>
                <c:pt idx="362">
                  <c:v>37.770833333333329</c:v>
                </c:pt>
                <c:pt idx="363">
                  <c:v>27.015625000000167</c:v>
                </c:pt>
                <c:pt idx="364">
                  <c:v>37.770833333333329</c:v>
                </c:pt>
                <c:pt idx="365">
                  <c:v>42.222735674676464</c:v>
                </c:pt>
                <c:pt idx="366">
                  <c:v>37.770833333333329</c:v>
                </c:pt>
                <c:pt idx="367">
                  <c:v>42.222735674676464</c:v>
                </c:pt>
                <c:pt idx="368">
                  <c:v>42.222735674676464</c:v>
                </c:pt>
                <c:pt idx="369">
                  <c:v>26.540816326530724</c:v>
                </c:pt>
                <c:pt idx="370">
                  <c:v>37.770833333333329</c:v>
                </c:pt>
                <c:pt idx="371">
                  <c:v>37.770833333333329</c:v>
                </c:pt>
                <c:pt idx="372">
                  <c:v>42.222735674676464</c:v>
                </c:pt>
                <c:pt idx="373">
                  <c:v>42.222735674676464</c:v>
                </c:pt>
                <c:pt idx="374">
                  <c:v>26.540816326530724</c:v>
                </c:pt>
                <c:pt idx="375">
                  <c:v>42.222735674676464</c:v>
                </c:pt>
                <c:pt idx="376">
                  <c:v>42.222735674676464</c:v>
                </c:pt>
                <c:pt idx="377">
                  <c:v>42.222735674676464</c:v>
                </c:pt>
                <c:pt idx="378">
                  <c:v>26.540816326530724</c:v>
                </c:pt>
                <c:pt idx="379">
                  <c:v>42.222735674676464</c:v>
                </c:pt>
                <c:pt idx="380">
                  <c:v>27.015625000000167</c:v>
                </c:pt>
                <c:pt idx="381">
                  <c:v>37.770833333333329</c:v>
                </c:pt>
                <c:pt idx="382">
                  <c:v>42.222735674676464</c:v>
                </c:pt>
                <c:pt idx="383">
                  <c:v>37.770833333333329</c:v>
                </c:pt>
                <c:pt idx="384">
                  <c:v>42.222735674676464</c:v>
                </c:pt>
                <c:pt idx="385">
                  <c:v>42.222735674676464</c:v>
                </c:pt>
                <c:pt idx="386">
                  <c:v>42.222735674676464</c:v>
                </c:pt>
                <c:pt idx="387">
                  <c:v>42.222735674676464</c:v>
                </c:pt>
                <c:pt idx="388">
                  <c:v>42.222735674676464</c:v>
                </c:pt>
                <c:pt idx="389">
                  <c:v>26.540816326530724</c:v>
                </c:pt>
                <c:pt idx="390">
                  <c:v>42.222735674676464</c:v>
                </c:pt>
                <c:pt idx="391">
                  <c:v>42.222735674676464</c:v>
                </c:pt>
                <c:pt idx="392">
                  <c:v>42.222735674676464</c:v>
                </c:pt>
                <c:pt idx="393">
                  <c:v>27.015625000000167</c:v>
                </c:pt>
                <c:pt idx="394">
                  <c:v>37.770833333333329</c:v>
                </c:pt>
                <c:pt idx="395">
                  <c:v>26.540816326530724</c:v>
                </c:pt>
                <c:pt idx="396">
                  <c:v>37.770833333333329</c:v>
                </c:pt>
                <c:pt idx="397">
                  <c:v>42.222735674676464</c:v>
                </c:pt>
                <c:pt idx="398">
                  <c:v>42.222735674676464</c:v>
                </c:pt>
                <c:pt idx="399">
                  <c:v>42.222735674676464</c:v>
                </c:pt>
                <c:pt idx="400">
                  <c:v>42.222735674676464</c:v>
                </c:pt>
                <c:pt idx="401">
                  <c:v>42.222735674676464</c:v>
                </c:pt>
                <c:pt idx="402">
                  <c:v>42.222735674676464</c:v>
                </c:pt>
                <c:pt idx="403">
                  <c:v>42.222735674676464</c:v>
                </c:pt>
                <c:pt idx="404">
                  <c:v>26.540816326530724</c:v>
                </c:pt>
                <c:pt idx="405">
                  <c:v>37.770833333333329</c:v>
                </c:pt>
                <c:pt idx="406">
                  <c:v>26.540816326530724</c:v>
                </c:pt>
                <c:pt idx="407">
                  <c:v>26.540816326530724</c:v>
                </c:pt>
                <c:pt idx="408">
                  <c:v>26.540816326530724</c:v>
                </c:pt>
                <c:pt idx="409">
                  <c:v>37.770833333333329</c:v>
                </c:pt>
                <c:pt idx="410">
                  <c:v>42.222735674676464</c:v>
                </c:pt>
                <c:pt idx="411">
                  <c:v>37.770833333333329</c:v>
                </c:pt>
                <c:pt idx="412">
                  <c:v>27.015625000000167</c:v>
                </c:pt>
                <c:pt idx="413">
                  <c:v>42.222735674676464</c:v>
                </c:pt>
                <c:pt idx="414">
                  <c:v>42.222735674676464</c:v>
                </c:pt>
                <c:pt idx="415">
                  <c:v>27.015625000000167</c:v>
                </c:pt>
                <c:pt idx="416">
                  <c:v>42.222735674676464</c:v>
                </c:pt>
                <c:pt idx="417">
                  <c:v>42.222735674676464</c:v>
                </c:pt>
                <c:pt idx="418">
                  <c:v>42.222735674676464</c:v>
                </c:pt>
                <c:pt idx="419">
                  <c:v>37.770833333333329</c:v>
                </c:pt>
                <c:pt idx="420">
                  <c:v>27.015625000000167</c:v>
                </c:pt>
                <c:pt idx="421">
                  <c:v>37.770833333333329</c:v>
                </c:pt>
                <c:pt idx="422">
                  <c:v>42.222735674676464</c:v>
                </c:pt>
                <c:pt idx="423">
                  <c:v>37.770833333333329</c:v>
                </c:pt>
                <c:pt idx="424">
                  <c:v>27.015625000000167</c:v>
                </c:pt>
                <c:pt idx="425">
                  <c:v>37.770833333333329</c:v>
                </c:pt>
                <c:pt idx="426">
                  <c:v>37.770833333333329</c:v>
                </c:pt>
                <c:pt idx="427">
                  <c:v>37.770833333333329</c:v>
                </c:pt>
                <c:pt idx="428">
                  <c:v>42.222735674676464</c:v>
                </c:pt>
                <c:pt idx="429">
                  <c:v>37.770833333333329</c:v>
                </c:pt>
                <c:pt idx="430">
                  <c:v>26.540816326530724</c:v>
                </c:pt>
                <c:pt idx="431">
                  <c:v>37.770833333333329</c:v>
                </c:pt>
                <c:pt idx="432">
                  <c:v>42.222735674676464</c:v>
                </c:pt>
                <c:pt idx="433">
                  <c:v>37.770833333333329</c:v>
                </c:pt>
                <c:pt idx="434">
                  <c:v>42.222735674676464</c:v>
                </c:pt>
                <c:pt idx="435">
                  <c:v>42.222735674676464</c:v>
                </c:pt>
                <c:pt idx="436">
                  <c:v>42.222735674676464</c:v>
                </c:pt>
                <c:pt idx="437">
                  <c:v>42.222735674676464</c:v>
                </c:pt>
                <c:pt idx="438">
                  <c:v>27.015625000000167</c:v>
                </c:pt>
                <c:pt idx="439">
                  <c:v>37.770833333333329</c:v>
                </c:pt>
                <c:pt idx="440">
                  <c:v>37.770833333333329</c:v>
                </c:pt>
                <c:pt idx="441">
                  <c:v>27.015625000000167</c:v>
                </c:pt>
                <c:pt idx="442">
                  <c:v>37.770833333333329</c:v>
                </c:pt>
                <c:pt idx="443">
                  <c:v>42.222735674676464</c:v>
                </c:pt>
                <c:pt idx="444">
                  <c:v>37.770833333333329</c:v>
                </c:pt>
                <c:pt idx="445">
                  <c:v>42.222735674676464</c:v>
                </c:pt>
                <c:pt idx="446">
                  <c:v>42.222735674676464</c:v>
                </c:pt>
                <c:pt idx="447">
                  <c:v>42.222735674676464</c:v>
                </c:pt>
                <c:pt idx="448">
                  <c:v>37.770833333333329</c:v>
                </c:pt>
                <c:pt idx="449">
                  <c:v>27.015625000000167</c:v>
                </c:pt>
                <c:pt idx="450">
                  <c:v>42.222735674676464</c:v>
                </c:pt>
                <c:pt idx="451">
                  <c:v>37.770833333333329</c:v>
                </c:pt>
                <c:pt idx="452">
                  <c:v>42.222735674676464</c:v>
                </c:pt>
                <c:pt idx="453">
                  <c:v>37.770833333333329</c:v>
                </c:pt>
                <c:pt idx="454">
                  <c:v>37.770833333333329</c:v>
                </c:pt>
                <c:pt idx="455">
                  <c:v>37.770833333333329</c:v>
                </c:pt>
                <c:pt idx="456">
                  <c:v>42.222735674676464</c:v>
                </c:pt>
                <c:pt idx="457">
                  <c:v>37.770833333333329</c:v>
                </c:pt>
                <c:pt idx="458">
                  <c:v>37.770833333333329</c:v>
                </c:pt>
                <c:pt idx="459">
                  <c:v>42.222735674676464</c:v>
                </c:pt>
                <c:pt idx="460">
                  <c:v>37.770833333333329</c:v>
                </c:pt>
                <c:pt idx="461">
                  <c:v>42.222735674676464</c:v>
                </c:pt>
                <c:pt idx="462">
                  <c:v>26.540816326530724</c:v>
                </c:pt>
                <c:pt idx="463">
                  <c:v>37.770833333333329</c:v>
                </c:pt>
                <c:pt idx="464">
                  <c:v>37.770833333333329</c:v>
                </c:pt>
                <c:pt idx="465">
                  <c:v>26.540816326530724</c:v>
                </c:pt>
                <c:pt idx="466">
                  <c:v>26.540816326530724</c:v>
                </c:pt>
                <c:pt idx="467">
                  <c:v>42.222735674676464</c:v>
                </c:pt>
                <c:pt idx="468">
                  <c:v>37.770833333333329</c:v>
                </c:pt>
                <c:pt idx="469">
                  <c:v>26.540816326530724</c:v>
                </c:pt>
                <c:pt idx="470">
                  <c:v>37.770833333333329</c:v>
                </c:pt>
                <c:pt idx="471">
                  <c:v>37.770833333333329</c:v>
                </c:pt>
                <c:pt idx="472">
                  <c:v>26.540816326530724</c:v>
                </c:pt>
                <c:pt idx="473">
                  <c:v>37.770833333333329</c:v>
                </c:pt>
                <c:pt idx="474">
                  <c:v>42.222735674676464</c:v>
                </c:pt>
                <c:pt idx="475">
                  <c:v>37.770833333333329</c:v>
                </c:pt>
                <c:pt idx="476">
                  <c:v>26.540816326530724</c:v>
                </c:pt>
                <c:pt idx="477">
                  <c:v>37.770833333333329</c:v>
                </c:pt>
                <c:pt idx="478">
                  <c:v>27.015625000000167</c:v>
                </c:pt>
                <c:pt idx="479">
                  <c:v>37.770833333333329</c:v>
                </c:pt>
                <c:pt idx="480">
                  <c:v>37.770833333333329</c:v>
                </c:pt>
                <c:pt idx="481">
                  <c:v>42.222735674676464</c:v>
                </c:pt>
                <c:pt idx="482">
                  <c:v>42.222735674676464</c:v>
                </c:pt>
                <c:pt idx="483">
                  <c:v>37.770833333333329</c:v>
                </c:pt>
                <c:pt idx="484">
                  <c:v>42.222735674676464</c:v>
                </c:pt>
                <c:pt idx="485">
                  <c:v>26.540816326530724</c:v>
                </c:pt>
                <c:pt idx="486">
                  <c:v>42.222735674676464</c:v>
                </c:pt>
                <c:pt idx="487">
                  <c:v>37.770833333333329</c:v>
                </c:pt>
                <c:pt idx="488">
                  <c:v>37.770833333333329</c:v>
                </c:pt>
                <c:pt idx="489">
                  <c:v>42.222735674676464</c:v>
                </c:pt>
                <c:pt idx="490">
                  <c:v>26.540816326530724</c:v>
                </c:pt>
                <c:pt idx="491">
                  <c:v>42.222735674676464</c:v>
                </c:pt>
                <c:pt idx="492">
                  <c:v>42.222735674676464</c:v>
                </c:pt>
                <c:pt idx="493">
                  <c:v>42.222735674676464</c:v>
                </c:pt>
                <c:pt idx="494">
                  <c:v>26.540816326530724</c:v>
                </c:pt>
                <c:pt idx="495">
                  <c:v>42.222735674676464</c:v>
                </c:pt>
                <c:pt idx="496">
                  <c:v>42.222735674676464</c:v>
                </c:pt>
                <c:pt idx="497">
                  <c:v>26.540816326530724</c:v>
                </c:pt>
                <c:pt idx="498">
                  <c:v>26.540816326530724</c:v>
                </c:pt>
                <c:pt idx="499">
                  <c:v>37.770833333333329</c:v>
                </c:pt>
                <c:pt idx="500">
                  <c:v>42.222735674676464</c:v>
                </c:pt>
                <c:pt idx="501">
                  <c:v>42.222735674676464</c:v>
                </c:pt>
                <c:pt idx="502">
                  <c:v>37.770833333333329</c:v>
                </c:pt>
                <c:pt idx="503">
                  <c:v>27.015625000000167</c:v>
                </c:pt>
                <c:pt idx="504">
                  <c:v>42.222735674676464</c:v>
                </c:pt>
                <c:pt idx="505">
                  <c:v>42.222735674676464</c:v>
                </c:pt>
                <c:pt idx="506">
                  <c:v>37.770833333333329</c:v>
                </c:pt>
                <c:pt idx="507">
                  <c:v>42.222735674676464</c:v>
                </c:pt>
                <c:pt idx="508">
                  <c:v>37.770833333333329</c:v>
                </c:pt>
                <c:pt idx="509">
                  <c:v>42.222735674676464</c:v>
                </c:pt>
                <c:pt idx="510">
                  <c:v>26.540816326530724</c:v>
                </c:pt>
                <c:pt idx="511">
                  <c:v>42.222735674676464</c:v>
                </c:pt>
                <c:pt idx="512">
                  <c:v>37.770833333333329</c:v>
                </c:pt>
                <c:pt idx="513">
                  <c:v>42.222735674676464</c:v>
                </c:pt>
                <c:pt idx="514">
                  <c:v>26.540816326530724</c:v>
                </c:pt>
                <c:pt idx="515">
                  <c:v>42.222735674676464</c:v>
                </c:pt>
                <c:pt idx="516">
                  <c:v>37.770833333333329</c:v>
                </c:pt>
                <c:pt idx="517">
                  <c:v>42.222735674676464</c:v>
                </c:pt>
                <c:pt idx="518">
                  <c:v>42.222735674676464</c:v>
                </c:pt>
                <c:pt idx="519">
                  <c:v>37.770833333333329</c:v>
                </c:pt>
                <c:pt idx="520">
                  <c:v>42.222735674676464</c:v>
                </c:pt>
                <c:pt idx="521">
                  <c:v>42.222735674676464</c:v>
                </c:pt>
                <c:pt idx="522">
                  <c:v>37.770833333333329</c:v>
                </c:pt>
                <c:pt idx="523">
                  <c:v>37.770833333333329</c:v>
                </c:pt>
                <c:pt idx="524">
                  <c:v>37.770833333333329</c:v>
                </c:pt>
                <c:pt idx="525">
                  <c:v>37.770833333333329</c:v>
                </c:pt>
                <c:pt idx="526">
                  <c:v>26.540816326530724</c:v>
                </c:pt>
                <c:pt idx="527">
                  <c:v>37.770833333333329</c:v>
                </c:pt>
                <c:pt idx="528">
                  <c:v>42.222735674676464</c:v>
                </c:pt>
                <c:pt idx="529">
                  <c:v>27.015625000000167</c:v>
                </c:pt>
                <c:pt idx="530">
                  <c:v>42.222735674676464</c:v>
                </c:pt>
                <c:pt idx="531">
                  <c:v>42.222735674676464</c:v>
                </c:pt>
                <c:pt idx="532">
                  <c:v>42.222735674676464</c:v>
                </c:pt>
                <c:pt idx="533">
                  <c:v>37.770833333333329</c:v>
                </c:pt>
                <c:pt idx="534">
                  <c:v>42.222735674676464</c:v>
                </c:pt>
                <c:pt idx="535">
                  <c:v>42.222735674676464</c:v>
                </c:pt>
                <c:pt idx="536">
                  <c:v>42.222735674676464</c:v>
                </c:pt>
                <c:pt idx="537">
                  <c:v>42.222735674676464</c:v>
                </c:pt>
                <c:pt idx="538">
                  <c:v>42.222735674676464</c:v>
                </c:pt>
                <c:pt idx="539">
                  <c:v>42.222735674676464</c:v>
                </c:pt>
                <c:pt idx="540">
                  <c:v>42.222735674676464</c:v>
                </c:pt>
                <c:pt idx="541">
                  <c:v>42.222735674676464</c:v>
                </c:pt>
                <c:pt idx="542">
                  <c:v>26.540816326530724</c:v>
                </c:pt>
                <c:pt idx="543">
                  <c:v>27.015625000000167</c:v>
                </c:pt>
                <c:pt idx="544">
                  <c:v>42.222735674676464</c:v>
                </c:pt>
                <c:pt idx="545">
                  <c:v>37.770833333333329</c:v>
                </c:pt>
                <c:pt idx="546">
                  <c:v>42.222735674676464</c:v>
                </c:pt>
                <c:pt idx="547">
                  <c:v>37.770833333333329</c:v>
                </c:pt>
                <c:pt idx="548">
                  <c:v>37.770833333333329</c:v>
                </c:pt>
                <c:pt idx="549">
                  <c:v>37.770833333333329</c:v>
                </c:pt>
                <c:pt idx="550">
                  <c:v>42.222735674676464</c:v>
                </c:pt>
                <c:pt idx="551">
                  <c:v>42.222735674676464</c:v>
                </c:pt>
                <c:pt idx="552">
                  <c:v>26.540816326530724</c:v>
                </c:pt>
                <c:pt idx="553">
                  <c:v>37.770833333333329</c:v>
                </c:pt>
                <c:pt idx="554">
                  <c:v>37.770833333333329</c:v>
                </c:pt>
                <c:pt idx="555">
                  <c:v>42.222735674676464</c:v>
                </c:pt>
                <c:pt idx="556">
                  <c:v>26.540816326530724</c:v>
                </c:pt>
                <c:pt idx="557">
                  <c:v>37.770833333333329</c:v>
                </c:pt>
                <c:pt idx="558">
                  <c:v>37.770833333333329</c:v>
                </c:pt>
                <c:pt idx="559">
                  <c:v>42.222735674676464</c:v>
                </c:pt>
                <c:pt idx="560">
                  <c:v>37.770833333333329</c:v>
                </c:pt>
                <c:pt idx="561">
                  <c:v>42.222735674676464</c:v>
                </c:pt>
                <c:pt idx="562">
                  <c:v>42.222735674676464</c:v>
                </c:pt>
                <c:pt idx="563">
                  <c:v>37.770833333333329</c:v>
                </c:pt>
                <c:pt idx="564">
                  <c:v>26.540816326530724</c:v>
                </c:pt>
                <c:pt idx="565">
                  <c:v>26.540816326530724</c:v>
                </c:pt>
                <c:pt idx="566">
                  <c:v>42.222735674676464</c:v>
                </c:pt>
                <c:pt idx="567">
                  <c:v>42.222735674676464</c:v>
                </c:pt>
                <c:pt idx="568">
                  <c:v>42.222735674676464</c:v>
                </c:pt>
                <c:pt idx="569">
                  <c:v>42.222735674676464</c:v>
                </c:pt>
                <c:pt idx="570">
                  <c:v>37.770833333333329</c:v>
                </c:pt>
                <c:pt idx="571">
                  <c:v>27.015625000000167</c:v>
                </c:pt>
                <c:pt idx="572">
                  <c:v>42.222735674676464</c:v>
                </c:pt>
                <c:pt idx="573">
                  <c:v>26.540816326530724</c:v>
                </c:pt>
                <c:pt idx="574">
                  <c:v>37.770833333333329</c:v>
                </c:pt>
                <c:pt idx="575">
                  <c:v>27.015625000000167</c:v>
                </c:pt>
                <c:pt idx="576">
                  <c:v>37.770833333333329</c:v>
                </c:pt>
                <c:pt idx="577">
                  <c:v>37.770833333333329</c:v>
                </c:pt>
                <c:pt idx="578">
                  <c:v>26.540816326530724</c:v>
                </c:pt>
                <c:pt idx="579">
                  <c:v>42.222735674676464</c:v>
                </c:pt>
                <c:pt idx="580">
                  <c:v>27.015625000000167</c:v>
                </c:pt>
                <c:pt idx="581">
                  <c:v>42.222735674676464</c:v>
                </c:pt>
                <c:pt idx="582">
                  <c:v>42.222735674676464</c:v>
                </c:pt>
                <c:pt idx="583">
                  <c:v>37.770833333333329</c:v>
                </c:pt>
                <c:pt idx="584">
                  <c:v>42.222735674676464</c:v>
                </c:pt>
                <c:pt idx="585">
                  <c:v>42.222735674676464</c:v>
                </c:pt>
                <c:pt idx="586">
                  <c:v>42.222735674676464</c:v>
                </c:pt>
                <c:pt idx="587">
                  <c:v>37.770833333333329</c:v>
                </c:pt>
                <c:pt idx="588">
                  <c:v>42.222735674676464</c:v>
                </c:pt>
                <c:pt idx="589">
                  <c:v>42.222735674676464</c:v>
                </c:pt>
                <c:pt idx="590">
                  <c:v>26.540816326530724</c:v>
                </c:pt>
                <c:pt idx="591">
                  <c:v>37.770833333333329</c:v>
                </c:pt>
                <c:pt idx="592">
                  <c:v>42.222735674676464</c:v>
                </c:pt>
                <c:pt idx="593">
                  <c:v>42.222735674676464</c:v>
                </c:pt>
                <c:pt idx="594">
                  <c:v>27.015625000000167</c:v>
                </c:pt>
                <c:pt idx="595">
                  <c:v>42.222735674676464</c:v>
                </c:pt>
                <c:pt idx="596">
                  <c:v>42.222735674676464</c:v>
                </c:pt>
                <c:pt idx="597">
                  <c:v>37.770833333333329</c:v>
                </c:pt>
                <c:pt idx="598">
                  <c:v>37.770833333333329</c:v>
                </c:pt>
                <c:pt idx="599">
                  <c:v>42.222735674676464</c:v>
                </c:pt>
                <c:pt idx="600">
                  <c:v>42.222735674676464</c:v>
                </c:pt>
                <c:pt idx="601">
                  <c:v>42.222735674676464</c:v>
                </c:pt>
                <c:pt idx="602">
                  <c:v>42.222735674676464</c:v>
                </c:pt>
                <c:pt idx="603">
                  <c:v>27.015625000000167</c:v>
                </c:pt>
                <c:pt idx="604">
                  <c:v>42.222735674676464</c:v>
                </c:pt>
                <c:pt idx="605">
                  <c:v>42.222735674676464</c:v>
                </c:pt>
                <c:pt idx="606">
                  <c:v>42.222735674676464</c:v>
                </c:pt>
                <c:pt idx="607">
                  <c:v>42.222735674676464</c:v>
                </c:pt>
                <c:pt idx="608">
                  <c:v>37.770833333333329</c:v>
                </c:pt>
                <c:pt idx="609">
                  <c:v>37.770833333333329</c:v>
                </c:pt>
                <c:pt idx="610">
                  <c:v>42.222735674676464</c:v>
                </c:pt>
                <c:pt idx="611">
                  <c:v>42.222735674676464</c:v>
                </c:pt>
                <c:pt idx="612">
                  <c:v>37.770833333333329</c:v>
                </c:pt>
                <c:pt idx="613">
                  <c:v>37.770833333333329</c:v>
                </c:pt>
                <c:pt idx="614">
                  <c:v>26.540816326530724</c:v>
                </c:pt>
                <c:pt idx="615">
                  <c:v>37.770833333333329</c:v>
                </c:pt>
                <c:pt idx="616">
                  <c:v>42.222735674676464</c:v>
                </c:pt>
                <c:pt idx="617">
                  <c:v>26.540816326530724</c:v>
                </c:pt>
                <c:pt idx="618">
                  <c:v>42.222735674676464</c:v>
                </c:pt>
                <c:pt idx="619">
                  <c:v>37.770833333333329</c:v>
                </c:pt>
                <c:pt idx="620">
                  <c:v>27.015625000000167</c:v>
                </c:pt>
                <c:pt idx="621">
                  <c:v>42.222735674676464</c:v>
                </c:pt>
                <c:pt idx="622">
                  <c:v>42.222735674676464</c:v>
                </c:pt>
                <c:pt idx="623">
                  <c:v>42.222735674676464</c:v>
                </c:pt>
                <c:pt idx="624">
                  <c:v>37.770833333333329</c:v>
                </c:pt>
                <c:pt idx="625">
                  <c:v>37.770833333333329</c:v>
                </c:pt>
                <c:pt idx="626">
                  <c:v>42.222735674676464</c:v>
                </c:pt>
                <c:pt idx="627">
                  <c:v>42.222735674676464</c:v>
                </c:pt>
                <c:pt idx="628">
                  <c:v>26.540816326530724</c:v>
                </c:pt>
                <c:pt idx="629">
                  <c:v>42.222735674676464</c:v>
                </c:pt>
                <c:pt idx="630">
                  <c:v>27.015625000000167</c:v>
                </c:pt>
                <c:pt idx="631">
                  <c:v>26.540816326530724</c:v>
                </c:pt>
                <c:pt idx="632">
                  <c:v>37.770833333333329</c:v>
                </c:pt>
                <c:pt idx="633">
                  <c:v>42.222735674676464</c:v>
                </c:pt>
                <c:pt idx="634">
                  <c:v>42.222735674676464</c:v>
                </c:pt>
                <c:pt idx="635">
                  <c:v>42.222735674676464</c:v>
                </c:pt>
                <c:pt idx="636">
                  <c:v>42.222735674676464</c:v>
                </c:pt>
                <c:pt idx="637">
                  <c:v>37.770833333333329</c:v>
                </c:pt>
                <c:pt idx="638">
                  <c:v>42.222735674676464</c:v>
                </c:pt>
                <c:pt idx="639">
                  <c:v>37.770833333333329</c:v>
                </c:pt>
                <c:pt idx="640">
                  <c:v>42.222735674676464</c:v>
                </c:pt>
                <c:pt idx="641">
                  <c:v>26.540816326530724</c:v>
                </c:pt>
                <c:pt idx="642">
                  <c:v>26.540816326530724</c:v>
                </c:pt>
                <c:pt idx="643">
                  <c:v>42.222735674676464</c:v>
                </c:pt>
                <c:pt idx="644">
                  <c:v>42.222735674676464</c:v>
                </c:pt>
                <c:pt idx="645">
                  <c:v>27.015625000000167</c:v>
                </c:pt>
                <c:pt idx="646">
                  <c:v>42.222735674676464</c:v>
                </c:pt>
                <c:pt idx="647">
                  <c:v>42.222735674676464</c:v>
                </c:pt>
                <c:pt idx="648">
                  <c:v>37.770833333333329</c:v>
                </c:pt>
                <c:pt idx="649">
                  <c:v>42.222735674676464</c:v>
                </c:pt>
                <c:pt idx="650">
                  <c:v>42.222735674676464</c:v>
                </c:pt>
                <c:pt idx="651">
                  <c:v>42.222735674676464</c:v>
                </c:pt>
                <c:pt idx="652">
                  <c:v>37.770833333333329</c:v>
                </c:pt>
                <c:pt idx="653">
                  <c:v>26.540816326530724</c:v>
                </c:pt>
                <c:pt idx="654">
                  <c:v>42.222735674676464</c:v>
                </c:pt>
                <c:pt idx="655">
                  <c:v>42.222735674676464</c:v>
                </c:pt>
                <c:pt idx="656">
                  <c:v>42.222735674676464</c:v>
                </c:pt>
                <c:pt idx="657">
                  <c:v>42.222735674676464</c:v>
                </c:pt>
                <c:pt idx="658">
                  <c:v>26.540816326530724</c:v>
                </c:pt>
                <c:pt idx="659">
                  <c:v>26.540816326530724</c:v>
                </c:pt>
                <c:pt idx="660">
                  <c:v>42.222735674676464</c:v>
                </c:pt>
                <c:pt idx="661">
                  <c:v>37.770833333333329</c:v>
                </c:pt>
                <c:pt idx="662">
                  <c:v>42.222735674676464</c:v>
                </c:pt>
                <c:pt idx="663">
                  <c:v>37.770833333333329</c:v>
                </c:pt>
                <c:pt idx="664">
                  <c:v>42.222735674676464</c:v>
                </c:pt>
                <c:pt idx="665">
                  <c:v>37.770833333333329</c:v>
                </c:pt>
                <c:pt idx="666">
                  <c:v>26.540816326530724</c:v>
                </c:pt>
                <c:pt idx="667">
                  <c:v>42.222735674676464</c:v>
                </c:pt>
                <c:pt idx="668">
                  <c:v>27.015625000000167</c:v>
                </c:pt>
                <c:pt idx="669">
                  <c:v>37.770833333333329</c:v>
                </c:pt>
                <c:pt idx="670">
                  <c:v>27.015625000000167</c:v>
                </c:pt>
                <c:pt idx="671">
                  <c:v>42.222735674676464</c:v>
                </c:pt>
                <c:pt idx="672">
                  <c:v>42.222735674676464</c:v>
                </c:pt>
                <c:pt idx="673">
                  <c:v>37.770833333333329</c:v>
                </c:pt>
                <c:pt idx="674">
                  <c:v>26.540816326530724</c:v>
                </c:pt>
                <c:pt idx="675">
                  <c:v>37.770833333333329</c:v>
                </c:pt>
                <c:pt idx="676">
                  <c:v>27.015625000000167</c:v>
                </c:pt>
                <c:pt idx="677">
                  <c:v>42.222735674676464</c:v>
                </c:pt>
                <c:pt idx="678">
                  <c:v>37.770833333333329</c:v>
                </c:pt>
                <c:pt idx="679">
                  <c:v>26.540816326530724</c:v>
                </c:pt>
                <c:pt idx="680">
                  <c:v>42.222735674676464</c:v>
                </c:pt>
                <c:pt idx="681">
                  <c:v>42.222735674676464</c:v>
                </c:pt>
                <c:pt idx="682">
                  <c:v>42.222735674676464</c:v>
                </c:pt>
                <c:pt idx="683">
                  <c:v>42.222735674676464</c:v>
                </c:pt>
                <c:pt idx="684">
                  <c:v>42.222735674676464</c:v>
                </c:pt>
                <c:pt idx="685">
                  <c:v>26.540816326530724</c:v>
                </c:pt>
                <c:pt idx="686">
                  <c:v>26.540816326530724</c:v>
                </c:pt>
                <c:pt idx="687">
                  <c:v>27.015625000000167</c:v>
                </c:pt>
                <c:pt idx="688">
                  <c:v>26.540816326530724</c:v>
                </c:pt>
                <c:pt idx="689">
                  <c:v>26.540816326530724</c:v>
                </c:pt>
                <c:pt idx="690">
                  <c:v>26.540816326530724</c:v>
                </c:pt>
                <c:pt idx="691">
                  <c:v>42.222735674676464</c:v>
                </c:pt>
                <c:pt idx="692">
                  <c:v>42.222735674676464</c:v>
                </c:pt>
                <c:pt idx="693">
                  <c:v>42.222735674676464</c:v>
                </c:pt>
                <c:pt idx="694">
                  <c:v>42.222735674676464</c:v>
                </c:pt>
                <c:pt idx="695">
                  <c:v>37.770833333333329</c:v>
                </c:pt>
                <c:pt idx="696">
                  <c:v>42.222735674676464</c:v>
                </c:pt>
                <c:pt idx="697">
                  <c:v>26.540816326530724</c:v>
                </c:pt>
                <c:pt idx="698">
                  <c:v>42.222735674676464</c:v>
                </c:pt>
                <c:pt idx="699">
                  <c:v>42.222735674676464</c:v>
                </c:pt>
                <c:pt idx="700">
                  <c:v>42.222735674676464</c:v>
                </c:pt>
                <c:pt idx="701">
                  <c:v>37.770833333333329</c:v>
                </c:pt>
                <c:pt idx="702">
                  <c:v>42.222735674676464</c:v>
                </c:pt>
                <c:pt idx="703">
                  <c:v>42.222735674676464</c:v>
                </c:pt>
                <c:pt idx="704">
                  <c:v>42.222735674676464</c:v>
                </c:pt>
                <c:pt idx="705">
                  <c:v>37.770833333333329</c:v>
                </c:pt>
                <c:pt idx="706">
                  <c:v>26.540816326530724</c:v>
                </c:pt>
                <c:pt idx="707">
                  <c:v>42.222735674676464</c:v>
                </c:pt>
                <c:pt idx="708">
                  <c:v>26.540816326530724</c:v>
                </c:pt>
                <c:pt idx="709">
                  <c:v>37.770833333333329</c:v>
                </c:pt>
                <c:pt idx="710">
                  <c:v>37.770833333333329</c:v>
                </c:pt>
                <c:pt idx="711">
                  <c:v>42.222735674676464</c:v>
                </c:pt>
                <c:pt idx="712">
                  <c:v>42.222735674676464</c:v>
                </c:pt>
                <c:pt idx="713">
                  <c:v>42.222735674676464</c:v>
                </c:pt>
                <c:pt idx="714">
                  <c:v>42.222735674676464</c:v>
                </c:pt>
                <c:pt idx="715">
                  <c:v>27.015625000000167</c:v>
                </c:pt>
                <c:pt idx="716">
                  <c:v>42.222735674676464</c:v>
                </c:pt>
                <c:pt idx="717">
                  <c:v>42.222735674676464</c:v>
                </c:pt>
                <c:pt idx="718">
                  <c:v>42.222735674676464</c:v>
                </c:pt>
                <c:pt idx="719">
                  <c:v>42.222735674676464</c:v>
                </c:pt>
                <c:pt idx="720">
                  <c:v>37.770833333333329</c:v>
                </c:pt>
                <c:pt idx="721">
                  <c:v>37.770833333333329</c:v>
                </c:pt>
                <c:pt idx="722">
                  <c:v>27.015625000000167</c:v>
                </c:pt>
                <c:pt idx="723">
                  <c:v>37.770833333333329</c:v>
                </c:pt>
                <c:pt idx="724">
                  <c:v>37.770833333333329</c:v>
                </c:pt>
                <c:pt idx="725">
                  <c:v>37.770833333333329</c:v>
                </c:pt>
                <c:pt idx="726">
                  <c:v>37.770833333333329</c:v>
                </c:pt>
                <c:pt idx="727">
                  <c:v>42.222735674676464</c:v>
                </c:pt>
                <c:pt idx="728">
                  <c:v>37.770833333333329</c:v>
                </c:pt>
                <c:pt idx="729">
                  <c:v>42.222735674676464</c:v>
                </c:pt>
                <c:pt idx="730">
                  <c:v>26.540816326530724</c:v>
                </c:pt>
                <c:pt idx="731">
                  <c:v>26.540816326530724</c:v>
                </c:pt>
                <c:pt idx="732">
                  <c:v>37.770833333333329</c:v>
                </c:pt>
                <c:pt idx="733">
                  <c:v>26.540816326530724</c:v>
                </c:pt>
                <c:pt idx="734">
                  <c:v>42.222735674676464</c:v>
                </c:pt>
                <c:pt idx="735">
                  <c:v>37.770833333333329</c:v>
                </c:pt>
                <c:pt idx="736">
                  <c:v>37.770833333333329</c:v>
                </c:pt>
                <c:pt idx="737">
                  <c:v>42.222735674676464</c:v>
                </c:pt>
                <c:pt idx="738">
                  <c:v>37.770833333333329</c:v>
                </c:pt>
                <c:pt idx="739">
                  <c:v>42.222735674676464</c:v>
                </c:pt>
                <c:pt idx="740">
                  <c:v>26.540816326530724</c:v>
                </c:pt>
                <c:pt idx="741">
                  <c:v>42.222735674676464</c:v>
                </c:pt>
                <c:pt idx="742">
                  <c:v>26.540816326530724</c:v>
                </c:pt>
                <c:pt idx="743">
                  <c:v>42.222735674676464</c:v>
                </c:pt>
                <c:pt idx="744">
                  <c:v>37.770833333333329</c:v>
                </c:pt>
                <c:pt idx="745">
                  <c:v>42.222735674676464</c:v>
                </c:pt>
                <c:pt idx="746">
                  <c:v>37.770833333333329</c:v>
                </c:pt>
                <c:pt idx="747">
                  <c:v>42.222735674676464</c:v>
                </c:pt>
                <c:pt idx="748">
                  <c:v>42.222735674676464</c:v>
                </c:pt>
                <c:pt idx="749">
                  <c:v>37.770833333333329</c:v>
                </c:pt>
                <c:pt idx="750">
                  <c:v>26.540816326530724</c:v>
                </c:pt>
                <c:pt idx="751">
                  <c:v>26.540816326530724</c:v>
                </c:pt>
                <c:pt idx="752">
                  <c:v>42.222735674676464</c:v>
                </c:pt>
                <c:pt idx="753">
                  <c:v>37.770833333333329</c:v>
                </c:pt>
                <c:pt idx="754">
                  <c:v>42.222735674676464</c:v>
                </c:pt>
                <c:pt idx="755">
                  <c:v>42.222735674676464</c:v>
                </c:pt>
                <c:pt idx="756">
                  <c:v>26.540816326530724</c:v>
                </c:pt>
                <c:pt idx="757">
                  <c:v>37.770833333333329</c:v>
                </c:pt>
                <c:pt idx="758">
                  <c:v>37.770833333333329</c:v>
                </c:pt>
                <c:pt idx="759">
                  <c:v>27.015625000000167</c:v>
                </c:pt>
                <c:pt idx="760">
                  <c:v>37.770833333333329</c:v>
                </c:pt>
                <c:pt idx="761">
                  <c:v>42.222735674676464</c:v>
                </c:pt>
                <c:pt idx="762">
                  <c:v>37.770833333333329</c:v>
                </c:pt>
                <c:pt idx="763">
                  <c:v>26.540816326530724</c:v>
                </c:pt>
                <c:pt idx="764">
                  <c:v>42.222735674676464</c:v>
                </c:pt>
                <c:pt idx="765">
                  <c:v>37.770833333333329</c:v>
                </c:pt>
                <c:pt idx="766">
                  <c:v>37.770833333333329</c:v>
                </c:pt>
                <c:pt idx="767">
                  <c:v>42.222735674676464</c:v>
                </c:pt>
                <c:pt idx="768">
                  <c:v>37.770833333333329</c:v>
                </c:pt>
                <c:pt idx="769">
                  <c:v>37.770833333333329</c:v>
                </c:pt>
                <c:pt idx="770">
                  <c:v>37.770833333333329</c:v>
                </c:pt>
                <c:pt idx="771">
                  <c:v>27.015625000000167</c:v>
                </c:pt>
                <c:pt idx="772">
                  <c:v>42.222735674676464</c:v>
                </c:pt>
                <c:pt idx="773">
                  <c:v>37.770833333333329</c:v>
                </c:pt>
                <c:pt idx="774">
                  <c:v>26.540816326530724</c:v>
                </c:pt>
                <c:pt idx="775">
                  <c:v>42.222735674676464</c:v>
                </c:pt>
                <c:pt idx="776">
                  <c:v>26.540816326530724</c:v>
                </c:pt>
                <c:pt idx="777">
                  <c:v>26.540816326530724</c:v>
                </c:pt>
                <c:pt idx="778">
                  <c:v>42.222735674676464</c:v>
                </c:pt>
                <c:pt idx="779">
                  <c:v>42.222735674676464</c:v>
                </c:pt>
                <c:pt idx="780">
                  <c:v>26.540816326530724</c:v>
                </c:pt>
                <c:pt idx="781">
                  <c:v>42.222735674676464</c:v>
                </c:pt>
                <c:pt idx="782">
                  <c:v>42.222735674676464</c:v>
                </c:pt>
                <c:pt idx="783">
                  <c:v>37.770833333333329</c:v>
                </c:pt>
                <c:pt idx="784">
                  <c:v>42.222735674676464</c:v>
                </c:pt>
                <c:pt idx="785">
                  <c:v>37.770833333333329</c:v>
                </c:pt>
                <c:pt idx="786">
                  <c:v>42.222735674676464</c:v>
                </c:pt>
                <c:pt idx="787">
                  <c:v>26.540816326530724</c:v>
                </c:pt>
                <c:pt idx="788">
                  <c:v>37.770833333333329</c:v>
                </c:pt>
                <c:pt idx="789">
                  <c:v>42.222735674676464</c:v>
                </c:pt>
                <c:pt idx="790">
                  <c:v>42.222735674676464</c:v>
                </c:pt>
                <c:pt idx="791">
                  <c:v>27.015625000000167</c:v>
                </c:pt>
                <c:pt idx="792">
                  <c:v>42.222735674676464</c:v>
                </c:pt>
                <c:pt idx="793">
                  <c:v>37.770833333333329</c:v>
                </c:pt>
                <c:pt idx="794">
                  <c:v>42.222735674676464</c:v>
                </c:pt>
                <c:pt idx="795">
                  <c:v>42.222735674676464</c:v>
                </c:pt>
                <c:pt idx="796">
                  <c:v>27.015625000000167</c:v>
                </c:pt>
                <c:pt idx="797">
                  <c:v>42.222735674676464</c:v>
                </c:pt>
                <c:pt idx="798">
                  <c:v>42.222735674676464</c:v>
                </c:pt>
                <c:pt idx="799">
                  <c:v>37.770833333333329</c:v>
                </c:pt>
                <c:pt idx="800">
                  <c:v>37.770833333333329</c:v>
                </c:pt>
                <c:pt idx="801">
                  <c:v>42.222735674676464</c:v>
                </c:pt>
                <c:pt idx="802">
                  <c:v>37.770833333333329</c:v>
                </c:pt>
                <c:pt idx="803">
                  <c:v>26.540816326530724</c:v>
                </c:pt>
                <c:pt idx="804">
                  <c:v>37.770833333333329</c:v>
                </c:pt>
                <c:pt idx="805">
                  <c:v>37.770833333333329</c:v>
                </c:pt>
                <c:pt idx="806">
                  <c:v>37.770833333333329</c:v>
                </c:pt>
                <c:pt idx="807">
                  <c:v>37.770833333333329</c:v>
                </c:pt>
                <c:pt idx="808">
                  <c:v>37.770833333333329</c:v>
                </c:pt>
                <c:pt idx="809">
                  <c:v>42.222735674676464</c:v>
                </c:pt>
                <c:pt idx="810">
                  <c:v>37.770833333333329</c:v>
                </c:pt>
                <c:pt idx="811">
                  <c:v>42.222735674676464</c:v>
                </c:pt>
                <c:pt idx="812">
                  <c:v>42.222735674676464</c:v>
                </c:pt>
                <c:pt idx="813">
                  <c:v>37.770833333333329</c:v>
                </c:pt>
                <c:pt idx="814">
                  <c:v>26.540816326530724</c:v>
                </c:pt>
                <c:pt idx="815">
                  <c:v>26.540816326530724</c:v>
                </c:pt>
                <c:pt idx="816">
                  <c:v>37.770833333333329</c:v>
                </c:pt>
                <c:pt idx="817">
                  <c:v>42.222735674676464</c:v>
                </c:pt>
                <c:pt idx="818">
                  <c:v>37.770833333333329</c:v>
                </c:pt>
                <c:pt idx="819">
                  <c:v>37.770833333333329</c:v>
                </c:pt>
                <c:pt idx="820">
                  <c:v>26.540816326530724</c:v>
                </c:pt>
                <c:pt idx="821">
                  <c:v>37.770833333333329</c:v>
                </c:pt>
                <c:pt idx="822">
                  <c:v>42.222735674676464</c:v>
                </c:pt>
                <c:pt idx="823">
                  <c:v>37.770833333333329</c:v>
                </c:pt>
                <c:pt idx="824">
                  <c:v>42.222735674676464</c:v>
                </c:pt>
                <c:pt idx="825">
                  <c:v>42.222735674676464</c:v>
                </c:pt>
                <c:pt idx="826">
                  <c:v>37.770833333333329</c:v>
                </c:pt>
                <c:pt idx="827">
                  <c:v>42.222735674676464</c:v>
                </c:pt>
                <c:pt idx="828">
                  <c:v>26.540816326530724</c:v>
                </c:pt>
                <c:pt idx="829">
                  <c:v>42.222735674676464</c:v>
                </c:pt>
                <c:pt idx="830">
                  <c:v>26.540816326530724</c:v>
                </c:pt>
                <c:pt idx="831">
                  <c:v>42.222735674676464</c:v>
                </c:pt>
                <c:pt idx="832">
                  <c:v>26.540816326530724</c:v>
                </c:pt>
                <c:pt idx="833">
                  <c:v>42.222735674676464</c:v>
                </c:pt>
                <c:pt idx="834">
                  <c:v>37.770833333333329</c:v>
                </c:pt>
                <c:pt idx="835">
                  <c:v>37.770833333333329</c:v>
                </c:pt>
                <c:pt idx="836">
                  <c:v>42.222735674676464</c:v>
                </c:pt>
                <c:pt idx="837">
                  <c:v>42.222735674676464</c:v>
                </c:pt>
                <c:pt idx="838">
                  <c:v>42.222735674676464</c:v>
                </c:pt>
                <c:pt idx="839">
                  <c:v>42.222735674676464</c:v>
                </c:pt>
                <c:pt idx="840">
                  <c:v>42.222735674676464</c:v>
                </c:pt>
                <c:pt idx="841">
                  <c:v>37.770833333333329</c:v>
                </c:pt>
                <c:pt idx="842">
                  <c:v>42.222735674676464</c:v>
                </c:pt>
                <c:pt idx="843">
                  <c:v>37.770833333333329</c:v>
                </c:pt>
                <c:pt idx="844">
                  <c:v>37.770833333333329</c:v>
                </c:pt>
                <c:pt idx="845">
                  <c:v>42.222735674676464</c:v>
                </c:pt>
                <c:pt idx="846">
                  <c:v>42.222735674676464</c:v>
                </c:pt>
                <c:pt idx="847">
                  <c:v>42.222735674676464</c:v>
                </c:pt>
                <c:pt idx="848">
                  <c:v>42.222735674676464</c:v>
                </c:pt>
                <c:pt idx="849">
                  <c:v>37.770833333333329</c:v>
                </c:pt>
                <c:pt idx="850">
                  <c:v>42.222735674676464</c:v>
                </c:pt>
                <c:pt idx="851">
                  <c:v>27.015625000000167</c:v>
                </c:pt>
                <c:pt idx="852">
                  <c:v>37.770833333333329</c:v>
                </c:pt>
                <c:pt idx="853">
                  <c:v>26.540816326530724</c:v>
                </c:pt>
                <c:pt idx="854">
                  <c:v>27.015625000000167</c:v>
                </c:pt>
                <c:pt idx="855">
                  <c:v>42.222735674676464</c:v>
                </c:pt>
                <c:pt idx="856">
                  <c:v>37.770833333333329</c:v>
                </c:pt>
                <c:pt idx="857">
                  <c:v>37.770833333333329</c:v>
                </c:pt>
                <c:pt idx="858">
                  <c:v>42.222735674676464</c:v>
                </c:pt>
                <c:pt idx="859">
                  <c:v>37.770833333333329</c:v>
                </c:pt>
                <c:pt idx="860">
                  <c:v>42.222735674676464</c:v>
                </c:pt>
                <c:pt idx="861">
                  <c:v>42.222735674676464</c:v>
                </c:pt>
                <c:pt idx="862">
                  <c:v>37.770833333333329</c:v>
                </c:pt>
                <c:pt idx="863">
                  <c:v>42.222735674676464</c:v>
                </c:pt>
                <c:pt idx="864">
                  <c:v>42.222735674676464</c:v>
                </c:pt>
                <c:pt idx="865">
                  <c:v>26.540816326530724</c:v>
                </c:pt>
                <c:pt idx="866">
                  <c:v>42.222735674676464</c:v>
                </c:pt>
                <c:pt idx="867">
                  <c:v>42.222735674676464</c:v>
                </c:pt>
                <c:pt idx="868">
                  <c:v>42.222735674676464</c:v>
                </c:pt>
                <c:pt idx="869">
                  <c:v>42.222735674676464</c:v>
                </c:pt>
                <c:pt idx="870">
                  <c:v>26.540816326530724</c:v>
                </c:pt>
                <c:pt idx="871">
                  <c:v>42.222735674676464</c:v>
                </c:pt>
                <c:pt idx="872">
                  <c:v>42.222735674676464</c:v>
                </c:pt>
                <c:pt idx="873">
                  <c:v>42.222735674676464</c:v>
                </c:pt>
                <c:pt idx="874">
                  <c:v>42.222735674676464</c:v>
                </c:pt>
                <c:pt idx="875">
                  <c:v>42.222735674676464</c:v>
                </c:pt>
                <c:pt idx="876">
                  <c:v>42.222735674676464</c:v>
                </c:pt>
                <c:pt idx="877">
                  <c:v>37.770833333333329</c:v>
                </c:pt>
                <c:pt idx="878">
                  <c:v>42.222735674676464</c:v>
                </c:pt>
                <c:pt idx="879">
                  <c:v>42.222735674676464</c:v>
                </c:pt>
                <c:pt idx="880">
                  <c:v>42.222735674676464</c:v>
                </c:pt>
                <c:pt idx="881">
                  <c:v>37.770833333333329</c:v>
                </c:pt>
                <c:pt idx="882">
                  <c:v>42.222735674676464</c:v>
                </c:pt>
                <c:pt idx="883">
                  <c:v>37.770833333333329</c:v>
                </c:pt>
                <c:pt idx="884">
                  <c:v>26.540816326530724</c:v>
                </c:pt>
                <c:pt idx="885">
                  <c:v>26.540816326530724</c:v>
                </c:pt>
                <c:pt idx="886">
                  <c:v>26.540816326530724</c:v>
                </c:pt>
                <c:pt idx="887">
                  <c:v>37.770833333333329</c:v>
                </c:pt>
                <c:pt idx="888">
                  <c:v>42.222735674676464</c:v>
                </c:pt>
                <c:pt idx="889">
                  <c:v>42.222735674676464</c:v>
                </c:pt>
                <c:pt idx="890">
                  <c:v>37.770833333333329</c:v>
                </c:pt>
                <c:pt idx="891">
                  <c:v>42.222735674676464</c:v>
                </c:pt>
                <c:pt idx="892">
                  <c:v>37.770833333333329</c:v>
                </c:pt>
                <c:pt idx="893">
                  <c:v>42.222735674676464</c:v>
                </c:pt>
                <c:pt idx="894">
                  <c:v>26.540816326530724</c:v>
                </c:pt>
                <c:pt idx="895">
                  <c:v>26.540816326530724</c:v>
                </c:pt>
                <c:pt idx="896">
                  <c:v>42.222735674676464</c:v>
                </c:pt>
                <c:pt idx="897">
                  <c:v>42.222735674676464</c:v>
                </c:pt>
                <c:pt idx="898">
                  <c:v>27.015625000000167</c:v>
                </c:pt>
                <c:pt idx="899">
                  <c:v>42.222735674676464</c:v>
                </c:pt>
                <c:pt idx="900">
                  <c:v>37.770833333333329</c:v>
                </c:pt>
                <c:pt idx="901">
                  <c:v>42.222735674676464</c:v>
                </c:pt>
                <c:pt idx="902">
                  <c:v>42.222735674676464</c:v>
                </c:pt>
                <c:pt idx="903">
                  <c:v>42.222735674676464</c:v>
                </c:pt>
                <c:pt idx="904">
                  <c:v>42.222735674676464</c:v>
                </c:pt>
                <c:pt idx="905">
                  <c:v>42.222735674676464</c:v>
                </c:pt>
                <c:pt idx="906">
                  <c:v>42.222735674676464</c:v>
                </c:pt>
                <c:pt idx="907">
                  <c:v>42.222735674676464</c:v>
                </c:pt>
                <c:pt idx="908">
                  <c:v>42.222735674676464</c:v>
                </c:pt>
                <c:pt idx="909">
                  <c:v>27.015625000000167</c:v>
                </c:pt>
                <c:pt idx="910">
                  <c:v>26.540816326530724</c:v>
                </c:pt>
                <c:pt idx="911">
                  <c:v>42.222735674676464</c:v>
                </c:pt>
                <c:pt idx="912">
                  <c:v>26.540816326530724</c:v>
                </c:pt>
                <c:pt idx="913">
                  <c:v>37.770833333333329</c:v>
                </c:pt>
                <c:pt idx="914">
                  <c:v>42.222735674676464</c:v>
                </c:pt>
                <c:pt idx="915">
                  <c:v>37.770833333333329</c:v>
                </c:pt>
                <c:pt idx="916">
                  <c:v>42.222735674676464</c:v>
                </c:pt>
                <c:pt idx="917">
                  <c:v>27.015625000000167</c:v>
                </c:pt>
                <c:pt idx="918">
                  <c:v>42.222735674676464</c:v>
                </c:pt>
                <c:pt idx="919">
                  <c:v>26.540816326530724</c:v>
                </c:pt>
                <c:pt idx="920">
                  <c:v>26.540816326530724</c:v>
                </c:pt>
                <c:pt idx="921">
                  <c:v>42.222735674676464</c:v>
                </c:pt>
                <c:pt idx="922">
                  <c:v>42.222735674676464</c:v>
                </c:pt>
                <c:pt idx="923">
                  <c:v>27.015625000000167</c:v>
                </c:pt>
                <c:pt idx="924">
                  <c:v>42.222735674676464</c:v>
                </c:pt>
                <c:pt idx="925">
                  <c:v>42.222735674676464</c:v>
                </c:pt>
                <c:pt idx="926">
                  <c:v>37.770833333333329</c:v>
                </c:pt>
                <c:pt idx="927">
                  <c:v>42.222735674676464</c:v>
                </c:pt>
                <c:pt idx="928">
                  <c:v>42.222735674676464</c:v>
                </c:pt>
                <c:pt idx="929">
                  <c:v>27.015625000000167</c:v>
                </c:pt>
                <c:pt idx="930">
                  <c:v>26.540816326530724</c:v>
                </c:pt>
                <c:pt idx="931">
                  <c:v>42.222735674676464</c:v>
                </c:pt>
                <c:pt idx="932">
                  <c:v>26.540816326530724</c:v>
                </c:pt>
                <c:pt idx="933">
                  <c:v>37.770833333333329</c:v>
                </c:pt>
                <c:pt idx="934">
                  <c:v>42.222735674676464</c:v>
                </c:pt>
                <c:pt idx="935">
                  <c:v>26.540816326530724</c:v>
                </c:pt>
                <c:pt idx="936">
                  <c:v>42.222735674676464</c:v>
                </c:pt>
                <c:pt idx="937">
                  <c:v>27.015625000000167</c:v>
                </c:pt>
                <c:pt idx="938">
                  <c:v>42.222735674676464</c:v>
                </c:pt>
                <c:pt idx="939">
                  <c:v>26.540816326530724</c:v>
                </c:pt>
                <c:pt idx="940">
                  <c:v>42.222735674676464</c:v>
                </c:pt>
                <c:pt idx="941">
                  <c:v>26.540816326530724</c:v>
                </c:pt>
                <c:pt idx="942">
                  <c:v>42.222735674676464</c:v>
                </c:pt>
                <c:pt idx="943">
                  <c:v>42.222735674676464</c:v>
                </c:pt>
                <c:pt idx="944">
                  <c:v>42.222735674676464</c:v>
                </c:pt>
                <c:pt idx="945">
                  <c:v>27.015625000000167</c:v>
                </c:pt>
                <c:pt idx="946">
                  <c:v>37.770833333333329</c:v>
                </c:pt>
                <c:pt idx="947">
                  <c:v>42.222735674676464</c:v>
                </c:pt>
                <c:pt idx="948">
                  <c:v>42.222735674676464</c:v>
                </c:pt>
                <c:pt idx="949">
                  <c:v>42.222735674676464</c:v>
                </c:pt>
                <c:pt idx="950">
                  <c:v>26.540816326530724</c:v>
                </c:pt>
                <c:pt idx="951">
                  <c:v>26.540816326530724</c:v>
                </c:pt>
                <c:pt idx="952">
                  <c:v>42.222735674676464</c:v>
                </c:pt>
                <c:pt idx="953">
                  <c:v>26.540816326530724</c:v>
                </c:pt>
                <c:pt idx="954">
                  <c:v>42.222735674676464</c:v>
                </c:pt>
                <c:pt idx="955">
                  <c:v>27.015625000000167</c:v>
                </c:pt>
                <c:pt idx="956">
                  <c:v>37.770833333333329</c:v>
                </c:pt>
                <c:pt idx="957">
                  <c:v>42.222735674676464</c:v>
                </c:pt>
                <c:pt idx="958">
                  <c:v>37.770833333333329</c:v>
                </c:pt>
                <c:pt idx="959">
                  <c:v>26.540816326530724</c:v>
                </c:pt>
                <c:pt idx="960">
                  <c:v>42.222735674676464</c:v>
                </c:pt>
                <c:pt idx="961">
                  <c:v>26.540816326530724</c:v>
                </c:pt>
                <c:pt idx="962">
                  <c:v>42.222735674676464</c:v>
                </c:pt>
                <c:pt idx="963">
                  <c:v>27.015625000000167</c:v>
                </c:pt>
                <c:pt idx="964">
                  <c:v>37.770833333333329</c:v>
                </c:pt>
                <c:pt idx="965">
                  <c:v>42.222735674676464</c:v>
                </c:pt>
                <c:pt idx="966">
                  <c:v>37.770833333333329</c:v>
                </c:pt>
                <c:pt idx="967">
                  <c:v>37.770833333333329</c:v>
                </c:pt>
                <c:pt idx="968">
                  <c:v>27.015625000000167</c:v>
                </c:pt>
                <c:pt idx="969">
                  <c:v>42.222735674676464</c:v>
                </c:pt>
                <c:pt idx="970">
                  <c:v>37.770833333333329</c:v>
                </c:pt>
                <c:pt idx="971">
                  <c:v>26.540816326530724</c:v>
                </c:pt>
                <c:pt idx="972">
                  <c:v>37.770833333333329</c:v>
                </c:pt>
                <c:pt idx="973">
                  <c:v>42.222735674676464</c:v>
                </c:pt>
                <c:pt idx="974">
                  <c:v>42.222735674676464</c:v>
                </c:pt>
                <c:pt idx="975">
                  <c:v>37.770833333333329</c:v>
                </c:pt>
                <c:pt idx="976">
                  <c:v>42.222735674676464</c:v>
                </c:pt>
                <c:pt idx="977">
                  <c:v>37.770833333333329</c:v>
                </c:pt>
                <c:pt idx="978">
                  <c:v>37.770833333333329</c:v>
                </c:pt>
                <c:pt idx="979">
                  <c:v>42.222735674676464</c:v>
                </c:pt>
                <c:pt idx="980">
                  <c:v>42.222735674676464</c:v>
                </c:pt>
                <c:pt idx="981">
                  <c:v>42.222735674676464</c:v>
                </c:pt>
                <c:pt idx="982">
                  <c:v>42.222735674676464</c:v>
                </c:pt>
                <c:pt idx="983">
                  <c:v>42.222735674676464</c:v>
                </c:pt>
                <c:pt idx="984">
                  <c:v>37.770833333333329</c:v>
                </c:pt>
                <c:pt idx="985">
                  <c:v>27.015625000000167</c:v>
                </c:pt>
                <c:pt idx="986">
                  <c:v>27.015625000000167</c:v>
                </c:pt>
                <c:pt idx="987">
                  <c:v>37.770833333333329</c:v>
                </c:pt>
                <c:pt idx="988">
                  <c:v>42.222735674676464</c:v>
                </c:pt>
                <c:pt idx="989">
                  <c:v>26.540816326530724</c:v>
                </c:pt>
                <c:pt idx="990">
                  <c:v>42.222735674676464</c:v>
                </c:pt>
                <c:pt idx="991">
                  <c:v>37.770833333333329</c:v>
                </c:pt>
                <c:pt idx="992">
                  <c:v>42.222735674676464</c:v>
                </c:pt>
                <c:pt idx="993">
                  <c:v>42.222735674676464</c:v>
                </c:pt>
                <c:pt idx="994">
                  <c:v>42.222735674676464</c:v>
                </c:pt>
                <c:pt idx="995">
                  <c:v>42.222735674676464</c:v>
                </c:pt>
                <c:pt idx="996">
                  <c:v>42.222735674676464</c:v>
                </c:pt>
                <c:pt idx="997">
                  <c:v>42.222735674676464</c:v>
                </c:pt>
                <c:pt idx="998">
                  <c:v>37.770833333333329</c:v>
                </c:pt>
                <c:pt idx="999">
                  <c:v>42.222735674676464</c:v>
                </c:pt>
                <c:pt idx="1000">
                  <c:v>26.540816326530724</c:v>
                </c:pt>
                <c:pt idx="1001">
                  <c:v>26.540816326530724</c:v>
                </c:pt>
                <c:pt idx="1002">
                  <c:v>37.770833333333329</c:v>
                </c:pt>
                <c:pt idx="1003">
                  <c:v>42.222735674676464</c:v>
                </c:pt>
                <c:pt idx="1004">
                  <c:v>27.015625000000167</c:v>
                </c:pt>
                <c:pt idx="1005">
                  <c:v>42.222735674676464</c:v>
                </c:pt>
                <c:pt idx="1006">
                  <c:v>37.770833333333329</c:v>
                </c:pt>
                <c:pt idx="1007">
                  <c:v>42.222735674676464</c:v>
                </c:pt>
                <c:pt idx="1008">
                  <c:v>37.770833333333329</c:v>
                </c:pt>
                <c:pt idx="1009">
                  <c:v>26.540816326530724</c:v>
                </c:pt>
                <c:pt idx="1010">
                  <c:v>42.222735674676464</c:v>
                </c:pt>
                <c:pt idx="1011">
                  <c:v>26.540816326530724</c:v>
                </c:pt>
                <c:pt idx="1012">
                  <c:v>42.222735674676464</c:v>
                </c:pt>
                <c:pt idx="1013">
                  <c:v>42.222735674676464</c:v>
                </c:pt>
                <c:pt idx="1014">
                  <c:v>37.770833333333329</c:v>
                </c:pt>
                <c:pt idx="1015">
                  <c:v>37.770833333333329</c:v>
                </c:pt>
                <c:pt idx="1016">
                  <c:v>37.770833333333329</c:v>
                </c:pt>
                <c:pt idx="1017">
                  <c:v>42.222735674676464</c:v>
                </c:pt>
                <c:pt idx="1018">
                  <c:v>37.770833333333329</c:v>
                </c:pt>
                <c:pt idx="1019">
                  <c:v>42.222735674676464</c:v>
                </c:pt>
                <c:pt idx="1020">
                  <c:v>37.770833333333329</c:v>
                </c:pt>
                <c:pt idx="1021">
                  <c:v>26.540816326530724</c:v>
                </c:pt>
                <c:pt idx="1022">
                  <c:v>26.540816326530724</c:v>
                </c:pt>
                <c:pt idx="1023">
                  <c:v>42.222735674676464</c:v>
                </c:pt>
                <c:pt idx="1024">
                  <c:v>37.770833333333329</c:v>
                </c:pt>
                <c:pt idx="1025">
                  <c:v>27.015625000000167</c:v>
                </c:pt>
                <c:pt idx="1026">
                  <c:v>42.222735674676464</c:v>
                </c:pt>
                <c:pt idx="1027">
                  <c:v>42.222735674676464</c:v>
                </c:pt>
                <c:pt idx="1028">
                  <c:v>26.540816326530724</c:v>
                </c:pt>
                <c:pt idx="1029">
                  <c:v>42.222735674676464</c:v>
                </c:pt>
                <c:pt idx="1030">
                  <c:v>42.222735674676464</c:v>
                </c:pt>
                <c:pt idx="1031">
                  <c:v>42.222735674676464</c:v>
                </c:pt>
                <c:pt idx="1032">
                  <c:v>42.222735674676464</c:v>
                </c:pt>
                <c:pt idx="1033">
                  <c:v>37.770833333333329</c:v>
                </c:pt>
                <c:pt idx="1034">
                  <c:v>37.770833333333329</c:v>
                </c:pt>
                <c:pt idx="1035">
                  <c:v>42.222735674676464</c:v>
                </c:pt>
                <c:pt idx="1036">
                  <c:v>26.540816326530724</c:v>
                </c:pt>
                <c:pt idx="1037">
                  <c:v>42.222735674676464</c:v>
                </c:pt>
                <c:pt idx="1038">
                  <c:v>27.015625000000167</c:v>
                </c:pt>
                <c:pt idx="1039">
                  <c:v>37.770833333333329</c:v>
                </c:pt>
                <c:pt idx="1040">
                  <c:v>37.770833333333329</c:v>
                </c:pt>
                <c:pt idx="1041">
                  <c:v>37.770833333333329</c:v>
                </c:pt>
                <c:pt idx="1042">
                  <c:v>42.222735674676464</c:v>
                </c:pt>
                <c:pt idx="1043">
                  <c:v>42.222735674676464</c:v>
                </c:pt>
                <c:pt idx="1044">
                  <c:v>42.222735674676464</c:v>
                </c:pt>
                <c:pt idx="1045">
                  <c:v>42.222735674676464</c:v>
                </c:pt>
                <c:pt idx="1046">
                  <c:v>37.770833333333329</c:v>
                </c:pt>
                <c:pt idx="1047">
                  <c:v>27.015625000000167</c:v>
                </c:pt>
                <c:pt idx="1048">
                  <c:v>42.222735674676464</c:v>
                </c:pt>
                <c:pt idx="1049">
                  <c:v>37.770833333333329</c:v>
                </c:pt>
                <c:pt idx="1050">
                  <c:v>37.770833333333329</c:v>
                </c:pt>
                <c:pt idx="1051">
                  <c:v>26.540816326530724</c:v>
                </c:pt>
                <c:pt idx="1052">
                  <c:v>27.015625000000167</c:v>
                </c:pt>
                <c:pt idx="1053">
                  <c:v>42.222735674676464</c:v>
                </c:pt>
                <c:pt idx="1054">
                  <c:v>37.770833333333329</c:v>
                </c:pt>
                <c:pt idx="1055">
                  <c:v>42.222735674676464</c:v>
                </c:pt>
                <c:pt idx="1056">
                  <c:v>37.770833333333329</c:v>
                </c:pt>
                <c:pt idx="1057">
                  <c:v>27.015625000000167</c:v>
                </c:pt>
                <c:pt idx="1058">
                  <c:v>42.222735674676464</c:v>
                </c:pt>
                <c:pt idx="1059">
                  <c:v>42.222735674676464</c:v>
                </c:pt>
                <c:pt idx="1060">
                  <c:v>37.770833333333329</c:v>
                </c:pt>
                <c:pt idx="1061">
                  <c:v>42.222735674676464</c:v>
                </c:pt>
                <c:pt idx="1062">
                  <c:v>26.540816326530724</c:v>
                </c:pt>
                <c:pt idx="1063">
                  <c:v>26.540816326530724</c:v>
                </c:pt>
                <c:pt idx="1064">
                  <c:v>27.015625000000167</c:v>
                </c:pt>
                <c:pt idx="1065">
                  <c:v>37.770833333333329</c:v>
                </c:pt>
                <c:pt idx="1066">
                  <c:v>42.222735674676464</c:v>
                </c:pt>
                <c:pt idx="1067">
                  <c:v>42.222735674676464</c:v>
                </c:pt>
                <c:pt idx="1068">
                  <c:v>42.222735674676464</c:v>
                </c:pt>
                <c:pt idx="1069">
                  <c:v>37.770833333333329</c:v>
                </c:pt>
                <c:pt idx="1070">
                  <c:v>26.540816326530724</c:v>
                </c:pt>
                <c:pt idx="1071">
                  <c:v>42.222735674676464</c:v>
                </c:pt>
                <c:pt idx="1072">
                  <c:v>42.222735674676464</c:v>
                </c:pt>
                <c:pt idx="1073">
                  <c:v>37.770833333333329</c:v>
                </c:pt>
                <c:pt idx="1074">
                  <c:v>42.222735674676464</c:v>
                </c:pt>
                <c:pt idx="1075">
                  <c:v>42.222735674676464</c:v>
                </c:pt>
                <c:pt idx="1076">
                  <c:v>27.015625000000167</c:v>
                </c:pt>
                <c:pt idx="1077">
                  <c:v>42.222735674676464</c:v>
                </c:pt>
                <c:pt idx="1078">
                  <c:v>42.222735674676464</c:v>
                </c:pt>
                <c:pt idx="1079">
                  <c:v>27.015625000000167</c:v>
                </c:pt>
                <c:pt idx="1080">
                  <c:v>42.222735674676464</c:v>
                </c:pt>
                <c:pt idx="1081">
                  <c:v>37.770833333333329</c:v>
                </c:pt>
                <c:pt idx="1082">
                  <c:v>37.770833333333329</c:v>
                </c:pt>
                <c:pt idx="1083">
                  <c:v>42.222735674676464</c:v>
                </c:pt>
                <c:pt idx="1084">
                  <c:v>42.222735674676464</c:v>
                </c:pt>
                <c:pt idx="1085">
                  <c:v>37.770833333333329</c:v>
                </c:pt>
                <c:pt idx="1086">
                  <c:v>42.222735674676464</c:v>
                </c:pt>
                <c:pt idx="1087">
                  <c:v>26.540816326530724</c:v>
                </c:pt>
                <c:pt idx="1088">
                  <c:v>42.222735674676464</c:v>
                </c:pt>
                <c:pt idx="1089">
                  <c:v>26.540816326530724</c:v>
                </c:pt>
                <c:pt idx="1090">
                  <c:v>27.015625000000167</c:v>
                </c:pt>
                <c:pt idx="1091">
                  <c:v>26.540816326530724</c:v>
                </c:pt>
                <c:pt idx="1092">
                  <c:v>42.222735674676464</c:v>
                </c:pt>
                <c:pt idx="1093">
                  <c:v>26.540816326530724</c:v>
                </c:pt>
                <c:pt idx="1094">
                  <c:v>27.015625000000167</c:v>
                </c:pt>
                <c:pt idx="1095">
                  <c:v>42.222735674676464</c:v>
                </c:pt>
                <c:pt idx="1096">
                  <c:v>42.222735674676464</c:v>
                </c:pt>
                <c:pt idx="1097">
                  <c:v>42.222735674676464</c:v>
                </c:pt>
                <c:pt idx="1098">
                  <c:v>42.222735674676464</c:v>
                </c:pt>
                <c:pt idx="1099">
                  <c:v>37.770833333333329</c:v>
                </c:pt>
                <c:pt idx="1100">
                  <c:v>42.222735674676464</c:v>
                </c:pt>
                <c:pt idx="1101">
                  <c:v>37.770833333333329</c:v>
                </c:pt>
                <c:pt idx="1102">
                  <c:v>37.770833333333329</c:v>
                </c:pt>
                <c:pt idx="1103">
                  <c:v>42.222735674676464</c:v>
                </c:pt>
                <c:pt idx="1104">
                  <c:v>37.770833333333329</c:v>
                </c:pt>
                <c:pt idx="1105">
                  <c:v>26.540816326530724</c:v>
                </c:pt>
                <c:pt idx="1106">
                  <c:v>27.015625000000167</c:v>
                </c:pt>
                <c:pt idx="1107">
                  <c:v>37.770833333333329</c:v>
                </c:pt>
                <c:pt idx="1108">
                  <c:v>37.770833333333329</c:v>
                </c:pt>
                <c:pt idx="1109">
                  <c:v>37.770833333333329</c:v>
                </c:pt>
                <c:pt idx="1110">
                  <c:v>42.222735674676464</c:v>
                </c:pt>
                <c:pt idx="1111">
                  <c:v>42.222735674676464</c:v>
                </c:pt>
                <c:pt idx="1112">
                  <c:v>26.540816326530724</c:v>
                </c:pt>
                <c:pt idx="1113">
                  <c:v>42.222735674676464</c:v>
                </c:pt>
                <c:pt idx="1114">
                  <c:v>26.540816326530724</c:v>
                </c:pt>
                <c:pt idx="1115">
                  <c:v>42.222735674676464</c:v>
                </c:pt>
                <c:pt idx="1116">
                  <c:v>27.015625000000167</c:v>
                </c:pt>
                <c:pt idx="1117">
                  <c:v>37.770833333333329</c:v>
                </c:pt>
                <c:pt idx="1118">
                  <c:v>42.222735674676464</c:v>
                </c:pt>
                <c:pt idx="1119">
                  <c:v>37.770833333333329</c:v>
                </c:pt>
                <c:pt idx="1120">
                  <c:v>42.222735674676464</c:v>
                </c:pt>
                <c:pt idx="1121">
                  <c:v>27.015625000000167</c:v>
                </c:pt>
                <c:pt idx="1122">
                  <c:v>42.222735674676464</c:v>
                </c:pt>
                <c:pt idx="1123">
                  <c:v>42.222735674676464</c:v>
                </c:pt>
                <c:pt idx="1124">
                  <c:v>37.770833333333329</c:v>
                </c:pt>
                <c:pt idx="1125">
                  <c:v>42.222735674676464</c:v>
                </c:pt>
                <c:pt idx="1126">
                  <c:v>42.222735674676464</c:v>
                </c:pt>
                <c:pt idx="1127">
                  <c:v>42.222735674676464</c:v>
                </c:pt>
                <c:pt idx="1128">
                  <c:v>42.222735674676464</c:v>
                </c:pt>
                <c:pt idx="1129">
                  <c:v>42.222735674676464</c:v>
                </c:pt>
                <c:pt idx="1130">
                  <c:v>37.770833333333329</c:v>
                </c:pt>
                <c:pt idx="1131">
                  <c:v>42.222735674676464</c:v>
                </c:pt>
                <c:pt idx="1132">
                  <c:v>37.770833333333329</c:v>
                </c:pt>
                <c:pt idx="1133">
                  <c:v>42.222735674676464</c:v>
                </c:pt>
                <c:pt idx="1134">
                  <c:v>42.222735674676464</c:v>
                </c:pt>
                <c:pt idx="1135">
                  <c:v>42.222735674676464</c:v>
                </c:pt>
                <c:pt idx="1136">
                  <c:v>27.015625000000167</c:v>
                </c:pt>
                <c:pt idx="1137">
                  <c:v>26.540816326530724</c:v>
                </c:pt>
                <c:pt idx="1138">
                  <c:v>42.222735674676464</c:v>
                </c:pt>
                <c:pt idx="1139">
                  <c:v>37.770833333333329</c:v>
                </c:pt>
                <c:pt idx="1140">
                  <c:v>42.222735674676464</c:v>
                </c:pt>
                <c:pt idx="1141">
                  <c:v>37.770833333333329</c:v>
                </c:pt>
                <c:pt idx="1142">
                  <c:v>42.222735674676464</c:v>
                </c:pt>
                <c:pt idx="1143">
                  <c:v>26.540816326530724</c:v>
                </c:pt>
                <c:pt idx="1144">
                  <c:v>42.222735674676464</c:v>
                </c:pt>
                <c:pt idx="1145">
                  <c:v>42.222735674676464</c:v>
                </c:pt>
                <c:pt idx="1146">
                  <c:v>42.222735674676464</c:v>
                </c:pt>
                <c:pt idx="1147">
                  <c:v>42.222735674676464</c:v>
                </c:pt>
                <c:pt idx="1148">
                  <c:v>27.015625000000167</c:v>
                </c:pt>
                <c:pt idx="1149">
                  <c:v>42.222735674676464</c:v>
                </c:pt>
                <c:pt idx="1150">
                  <c:v>26.540816326530724</c:v>
                </c:pt>
                <c:pt idx="1151">
                  <c:v>42.222735674676464</c:v>
                </c:pt>
                <c:pt idx="1152">
                  <c:v>37.770833333333329</c:v>
                </c:pt>
                <c:pt idx="1153">
                  <c:v>42.222735674676464</c:v>
                </c:pt>
                <c:pt idx="1154">
                  <c:v>37.770833333333329</c:v>
                </c:pt>
                <c:pt idx="1155">
                  <c:v>26.540816326530724</c:v>
                </c:pt>
                <c:pt idx="1156">
                  <c:v>37.770833333333329</c:v>
                </c:pt>
                <c:pt idx="1157">
                  <c:v>42.222735674676464</c:v>
                </c:pt>
                <c:pt idx="1158">
                  <c:v>37.770833333333329</c:v>
                </c:pt>
                <c:pt idx="1159">
                  <c:v>37.770833333333329</c:v>
                </c:pt>
                <c:pt idx="1160">
                  <c:v>37.770833333333329</c:v>
                </c:pt>
                <c:pt idx="1161">
                  <c:v>42.222735674676464</c:v>
                </c:pt>
                <c:pt idx="1162">
                  <c:v>37.770833333333329</c:v>
                </c:pt>
                <c:pt idx="1163">
                  <c:v>42.222735674676464</c:v>
                </c:pt>
                <c:pt idx="1164">
                  <c:v>27.015625000000167</c:v>
                </c:pt>
                <c:pt idx="1165">
                  <c:v>37.770833333333329</c:v>
                </c:pt>
                <c:pt idx="1166">
                  <c:v>37.770833333333329</c:v>
                </c:pt>
                <c:pt idx="1167">
                  <c:v>42.222735674676464</c:v>
                </c:pt>
                <c:pt idx="1168">
                  <c:v>37.770833333333329</c:v>
                </c:pt>
                <c:pt idx="1169">
                  <c:v>42.222735674676464</c:v>
                </c:pt>
                <c:pt idx="1170">
                  <c:v>37.770833333333329</c:v>
                </c:pt>
                <c:pt idx="1171">
                  <c:v>37.770833333333329</c:v>
                </c:pt>
                <c:pt idx="1172">
                  <c:v>27.015625000000167</c:v>
                </c:pt>
                <c:pt idx="1173">
                  <c:v>37.770833333333329</c:v>
                </c:pt>
                <c:pt idx="1174">
                  <c:v>42.222735674676464</c:v>
                </c:pt>
                <c:pt idx="1175">
                  <c:v>37.770833333333329</c:v>
                </c:pt>
                <c:pt idx="1176">
                  <c:v>37.770833333333329</c:v>
                </c:pt>
                <c:pt idx="1177">
                  <c:v>37.770833333333329</c:v>
                </c:pt>
                <c:pt idx="1178">
                  <c:v>42.222735674676464</c:v>
                </c:pt>
                <c:pt idx="1179">
                  <c:v>42.222735674676464</c:v>
                </c:pt>
                <c:pt idx="1180">
                  <c:v>42.222735674676464</c:v>
                </c:pt>
                <c:pt idx="1181">
                  <c:v>37.770833333333329</c:v>
                </c:pt>
                <c:pt idx="1182">
                  <c:v>26.540816326530724</c:v>
                </c:pt>
                <c:pt idx="1183">
                  <c:v>42.222735674676464</c:v>
                </c:pt>
                <c:pt idx="1184">
                  <c:v>42.222735674676464</c:v>
                </c:pt>
                <c:pt idx="1185">
                  <c:v>42.222735674676464</c:v>
                </c:pt>
                <c:pt idx="1186">
                  <c:v>37.770833333333329</c:v>
                </c:pt>
                <c:pt idx="1187">
                  <c:v>26.540816326530724</c:v>
                </c:pt>
                <c:pt idx="1188">
                  <c:v>26.540816326530724</c:v>
                </c:pt>
                <c:pt idx="1189">
                  <c:v>37.770833333333329</c:v>
                </c:pt>
                <c:pt idx="1190">
                  <c:v>42.222735674676464</c:v>
                </c:pt>
                <c:pt idx="1191">
                  <c:v>42.222735674676464</c:v>
                </c:pt>
                <c:pt idx="1192">
                  <c:v>42.222735674676464</c:v>
                </c:pt>
                <c:pt idx="1193">
                  <c:v>42.222735674676464</c:v>
                </c:pt>
                <c:pt idx="1194">
                  <c:v>37.770833333333329</c:v>
                </c:pt>
                <c:pt idx="1195">
                  <c:v>42.222735674676464</c:v>
                </c:pt>
                <c:pt idx="1196">
                  <c:v>37.770833333333329</c:v>
                </c:pt>
                <c:pt idx="1197">
                  <c:v>37.770833333333329</c:v>
                </c:pt>
                <c:pt idx="1198">
                  <c:v>27.015625000000167</c:v>
                </c:pt>
                <c:pt idx="1199">
                  <c:v>42.222735674676464</c:v>
                </c:pt>
                <c:pt idx="1200">
                  <c:v>37.770833333333329</c:v>
                </c:pt>
                <c:pt idx="1201">
                  <c:v>37.770833333333329</c:v>
                </c:pt>
                <c:pt idx="1202">
                  <c:v>37.770833333333329</c:v>
                </c:pt>
                <c:pt idx="1203">
                  <c:v>42.222735674676464</c:v>
                </c:pt>
                <c:pt idx="1204">
                  <c:v>42.222735674676464</c:v>
                </c:pt>
                <c:pt idx="1205">
                  <c:v>37.770833333333329</c:v>
                </c:pt>
                <c:pt idx="1206">
                  <c:v>27.015625000000167</c:v>
                </c:pt>
                <c:pt idx="1207">
                  <c:v>37.770833333333329</c:v>
                </c:pt>
                <c:pt idx="1208">
                  <c:v>26.540816326530724</c:v>
                </c:pt>
                <c:pt idx="1209">
                  <c:v>42.222735674676464</c:v>
                </c:pt>
                <c:pt idx="1210">
                  <c:v>42.222735674676464</c:v>
                </c:pt>
                <c:pt idx="1211">
                  <c:v>42.222735674676464</c:v>
                </c:pt>
                <c:pt idx="1212">
                  <c:v>42.222735674676464</c:v>
                </c:pt>
                <c:pt idx="1213">
                  <c:v>42.222735674676464</c:v>
                </c:pt>
                <c:pt idx="1214">
                  <c:v>37.770833333333329</c:v>
                </c:pt>
                <c:pt idx="1215">
                  <c:v>42.222735674676464</c:v>
                </c:pt>
                <c:pt idx="1216">
                  <c:v>42.222735674676464</c:v>
                </c:pt>
                <c:pt idx="1217">
                  <c:v>26.540816326530724</c:v>
                </c:pt>
                <c:pt idx="1218">
                  <c:v>26.540816326530724</c:v>
                </c:pt>
                <c:pt idx="1219">
                  <c:v>42.222735674676464</c:v>
                </c:pt>
                <c:pt idx="1220">
                  <c:v>42.222735674676464</c:v>
                </c:pt>
                <c:pt idx="1221">
                  <c:v>37.770833333333329</c:v>
                </c:pt>
                <c:pt idx="1222">
                  <c:v>42.222735674676464</c:v>
                </c:pt>
                <c:pt idx="1223">
                  <c:v>37.770833333333329</c:v>
                </c:pt>
                <c:pt idx="1224">
                  <c:v>26.540816326530724</c:v>
                </c:pt>
                <c:pt idx="1225">
                  <c:v>27.015625000000167</c:v>
                </c:pt>
                <c:pt idx="1226">
                  <c:v>26.540816326530724</c:v>
                </c:pt>
                <c:pt idx="1227">
                  <c:v>37.770833333333329</c:v>
                </c:pt>
                <c:pt idx="1228">
                  <c:v>37.770833333333329</c:v>
                </c:pt>
                <c:pt idx="1229">
                  <c:v>37.770833333333329</c:v>
                </c:pt>
                <c:pt idx="1230">
                  <c:v>42.222735674676464</c:v>
                </c:pt>
                <c:pt idx="1231">
                  <c:v>26.540816326530724</c:v>
                </c:pt>
                <c:pt idx="1232">
                  <c:v>42.222735674676464</c:v>
                </c:pt>
                <c:pt idx="1233">
                  <c:v>42.222735674676464</c:v>
                </c:pt>
                <c:pt idx="1234">
                  <c:v>26.540816326530724</c:v>
                </c:pt>
                <c:pt idx="1235">
                  <c:v>37.770833333333329</c:v>
                </c:pt>
                <c:pt idx="1236">
                  <c:v>42.222735674676464</c:v>
                </c:pt>
                <c:pt idx="1237">
                  <c:v>42.222735674676464</c:v>
                </c:pt>
                <c:pt idx="1238">
                  <c:v>37.770833333333329</c:v>
                </c:pt>
                <c:pt idx="1239">
                  <c:v>42.222735674676464</c:v>
                </c:pt>
                <c:pt idx="1240">
                  <c:v>42.222735674676464</c:v>
                </c:pt>
                <c:pt idx="1241">
                  <c:v>27.015625000000167</c:v>
                </c:pt>
                <c:pt idx="1242">
                  <c:v>42.222735674676464</c:v>
                </c:pt>
                <c:pt idx="1243">
                  <c:v>42.222735674676464</c:v>
                </c:pt>
                <c:pt idx="1244">
                  <c:v>26.540816326530724</c:v>
                </c:pt>
                <c:pt idx="1245">
                  <c:v>42.222735674676464</c:v>
                </c:pt>
                <c:pt idx="1246">
                  <c:v>42.222735674676464</c:v>
                </c:pt>
                <c:pt idx="1247">
                  <c:v>42.222735674676464</c:v>
                </c:pt>
                <c:pt idx="1248">
                  <c:v>26.540816326530724</c:v>
                </c:pt>
                <c:pt idx="1249">
                  <c:v>37.770833333333329</c:v>
                </c:pt>
                <c:pt idx="1250">
                  <c:v>27.015625000000167</c:v>
                </c:pt>
                <c:pt idx="1251">
                  <c:v>37.770833333333329</c:v>
                </c:pt>
                <c:pt idx="1252">
                  <c:v>27.015625000000167</c:v>
                </c:pt>
                <c:pt idx="1253">
                  <c:v>37.770833333333329</c:v>
                </c:pt>
                <c:pt idx="1254">
                  <c:v>42.222735674676464</c:v>
                </c:pt>
                <c:pt idx="1255">
                  <c:v>27.015625000000167</c:v>
                </c:pt>
                <c:pt idx="1256">
                  <c:v>37.770833333333329</c:v>
                </c:pt>
                <c:pt idx="1257">
                  <c:v>37.770833333333329</c:v>
                </c:pt>
                <c:pt idx="1258">
                  <c:v>37.770833333333329</c:v>
                </c:pt>
                <c:pt idx="1259">
                  <c:v>42.222735674676464</c:v>
                </c:pt>
                <c:pt idx="1260">
                  <c:v>26.540816326530724</c:v>
                </c:pt>
                <c:pt idx="1261">
                  <c:v>26.540816326530724</c:v>
                </c:pt>
                <c:pt idx="1262">
                  <c:v>42.222735674676464</c:v>
                </c:pt>
                <c:pt idx="1263">
                  <c:v>37.770833333333329</c:v>
                </c:pt>
                <c:pt idx="1264">
                  <c:v>42.222735674676464</c:v>
                </c:pt>
                <c:pt idx="1265">
                  <c:v>42.222735674676464</c:v>
                </c:pt>
                <c:pt idx="1266">
                  <c:v>27.015625000000167</c:v>
                </c:pt>
                <c:pt idx="1267">
                  <c:v>42.222735674676464</c:v>
                </c:pt>
                <c:pt idx="1268">
                  <c:v>27.015625000000167</c:v>
                </c:pt>
                <c:pt idx="1269">
                  <c:v>42.222735674676464</c:v>
                </c:pt>
                <c:pt idx="1270">
                  <c:v>37.770833333333329</c:v>
                </c:pt>
                <c:pt idx="1271">
                  <c:v>42.222735674676464</c:v>
                </c:pt>
                <c:pt idx="1272">
                  <c:v>42.222735674676464</c:v>
                </c:pt>
                <c:pt idx="1273">
                  <c:v>37.770833333333329</c:v>
                </c:pt>
                <c:pt idx="1274">
                  <c:v>42.222735674676464</c:v>
                </c:pt>
                <c:pt idx="1275">
                  <c:v>37.770833333333329</c:v>
                </c:pt>
                <c:pt idx="1276">
                  <c:v>37.770833333333329</c:v>
                </c:pt>
                <c:pt idx="1277">
                  <c:v>37.770833333333329</c:v>
                </c:pt>
                <c:pt idx="1278">
                  <c:v>42.222735674676464</c:v>
                </c:pt>
                <c:pt idx="1279">
                  <c:v>37.770833333333329</c:v>
                </c:pt>
                <c:pt idx="1280">
                  <c:v>42.222735674676464</c:v>
                </c:pt>
                <c:pt idx="1281">
                  <c:v>42.222735674676464</c:v>
                </c:pt>
                <c:pt idx="1282">
                  <c:v>27.015625000000167</c:v>
                </c:pt>
                <c:pt idx="1283">
                  <c:v>42.222735674676464</c:v>
                </c:pt>
                <c:pt idx="1284">
                  <c:v>37.770833333333329</c:v>
                </c:pt>
                <c:pt idx="1285">
                  <c:v>42.222735674676464</c:v>
                </c:pt>
                <c:pt idx="1286">
                  <c:v>27.015625000000167</c:v>
                </c:pt>
                <c:pt idx="1287">
                  <c:v>37.770833333333329</c:v>
                </c:pt>
                <c:pt idx="1288">
                  <c:v>37.770833333333329</c:v>
                </c:pt>
                <c:pt idx="1289">
                  <c:v>37.770833333333329</c:v>
                </c:pt>
                <c:pt idx="1290">
                  <c:v>37.770833333333329</c:v>
                </c:pt>
                <c:pt idx="1291">
                  <c:v>42.222735674676464</c:v>
                </c:pt>
                <c:pt idx="1292">
                  <c:v>37.770833333333329</c:v>
                </c:pt>
                <c:pt idx="1293">
                  <c:v>26.540816326530724</c:v>
                </c:pt>
                <c:pt idx="1294">
                  <c:v>26.540816326530724</c:v>
                </c:pt>
                <c:pt idx="1295">
                  <c:v>42.222735674676464</c:v>
                </c:pt>
                <c:pt idx="1296">
                  <c:v>26.540816326530724</c:v>
                </c:pt>
                <c:pt idx="1297">
                  <c:v>42.222735674676464</c:v>
                </c:pt>
                <c:pt idx="1298">
                  <c:v>37.770833333333329</c:v>
                </c:pt>
                <c:pt idx="1299">
                  <c:v>42.222735674676464</c:v>
                </c:pt>
                <c:pt idx="1300">
                  <c:v>42.222735674676464</c:v>
                </c:pt>
                <c:pt idx="1301">
                  <c:v>42.222735674676464</c:v>
                </c:pt>
                <c:pt idx="1302">
                  <c:v>37.770833333333329</c:v>
                </c:pt>
                <c:pt idx="1303">
                  <c:v>42.222735674676464</c:v>
                </c:pt>
                <c:pt idx="1304">
                  <c:v>37.770833333333329</c:v>
                </c:pt>
                <c:pt idx="1305">
                  <c:v>42.222735674676464</c:v>
                </c:pt>
                <c:pt idx="1306">
                  <c:v>42.222735674676464</c:v>
                </c:pt>
                <c:pt idx="1307">
                  <c:v>27.015625000000167</c:v>
                </c:pt>
                <c:pt idx="1308">
                  <c:v>37.770833333333329</c:v>
                </c:pt>
                <c:pt idx="1309">
                  <c:v>42.222735674676464</c:v>
                </c:pt>
                <c:pt idx="1310">
                  <c:v>27.015625000000167</c:v>
                </c:pt>
                <c:pt idx="1311">
                  <c:v>42.222735674676464</c:v>
                </c:pt>
                <c:pt idx="1312">
                  <c:v>42.222735674676464</c:v>
                </c:pt>
                <c:pt idx="1313">
                  <c:v>42.222735674676464</c:v>
                </c:pt>
                <c:pt idx="1314">
                  <c:v>37.770833333333329</c:v>
                </c:pt>
                <c:pt idx="1315">
                  <c:v>26.540816326530724</c:v>
                </c:pt>
                <c:pt idx="1316">
                  <c:v>42.222735674676464</c:v>
                </c:pt>
                <c:pt idx="1317">
                  <c:v>37.770833333333329</c:v>
                </c:pt>
                <c:pt idx="1318">
                  <c:v>37.770833333333329</c:v>
                </c:pt>
                <c:pt idx="1319">
                  <c:v>42.222735674676464</c:v>
                </c:pt>
                <c:pt idx="1320">
                  <c:v>37.770833333333329</c:v>
                </c:pt>
                <c:pt idx="1321">
                  <c:v>42.222735674676464</c:v>
                </c:pt>
                <c:pt idx="1322">
                  <c:v>42.222735674676464</c:v>
                </c:pt>
                <c:pt idx="1323">
                  <c:v>42.222735674676464</c:v>
                </c:pt>
                <c:pt idx="1324">
                  <c:v>37.770833333333329</c:v>
                </c:pt>
                <c:pt idx="1325">
                  <c:v>37.770833333333329</c:v>
                </c:pt>
                <c:pt idx="1326">
                  <c:v>37.770833333333329</c:v>
                </c:pt>
                <c:pt idx="1327">
                  <c:v>27.015625000000167</c:v>
                </c:pt>
                <c:pt idx="1328">
                  <c:v>42.222735674676464</c:v>
                </c:pt>
                <c:pt idx="1329">
                  <c:v>26.540816326530724</c:v>
                </c:pt>
                <c:pt idx="1330">
                  <c:v>37.770833333333329</c:v>
                </c:pt>
                <c:pt idx="1331">
                  <c:v>37.770833333333329</c:v>
                </c:pt>
                <c:pt idx="1332">
                  <c:v>37.770833333333329</c:v>
                </c:pt>
                <c:pt idx="1333">
                  <c:v>42.222735674676464</c:v>
                </c:pt>
                <c:pt idx="1334">
                  <c:v>37.770833333333329</c:v>
                </c:pt>
                <c:pt idx="1335">
                  <c:v>37.770833333333329</c:v>
                </c:pt>
                <c:pt idx="1336">
                  <c:v>42.222735674676464</c:v>
                </c:pt>
                <c:pt idx="1337">
                  <c:v>37.770833333333329</c:v>
                </c:pt>
                <c:pt idx="1338">
                  <c:v>42.222735674676464</c:v>
                </c:pt>
                <c:pt idx="1339">
                  <c:v>42.222735674676464</c:v>
                </c:pt>
                <c:pt idx="1340">
                  <c:v>42.222735674676464</c:v>
                </c:pt>
                <c:pt idx="1341">
                  <c:v>37.770833333333329</c:v>
                </c:pt>
                <c:pt idx="1342">
                  <c:v>37.770833333333329</c:v>
                </c:pt>
                <c:pt idx="1343">
                  <c:v>37.770833333333329</c:v>
                </c:pt>
                <c:pt idx="1344">
                  <c:v>42.222735674676464</c:v>
                </c:pt>
                <c:pt idx="1345">
                  <c:v>42.222735674676464</c:v>
                </c:pt>
                <c:pt idx="1346">
                  <c:v>37.770833333333329</c:v>
                </c:pt>
                <c:pt idx="1347">
                  <c:v>27.015625000000167</c:v>
                </c:pt>
                <c:pt idx="1348">
                  <c:v>42.222735674676464</c:v>
                </c:pt>
                <c:pt idx="1349">
                  <c:v>26.540816326530724</c:v>
                </c:pt>
                <c:pt idx="1350">
                  <c:v>26.540816326530724</c:v>
                </c:pt>
                <c:pt idx="1351">
                  <c:v>42.222735674676464</c:v>
                </c:pt>
                <c:pt idx="1352">
                  <c:v>42.222735674676464</c:v>
                </c:pt>
                <c:pt idx="1353">
                  <c:v>37.770833333333329</c:v>
                </c:pt>
                <c:pt idx="1354">
                  <c:v>37.770833333333329</c:v>
                </c:pt>
                <c:pt idx="1355">
                  <c:v>42.222735674676464</c:v>
                </c:pt>
                <c:pt idx="1356">
                  <c:v>37.770833333333329</c:v>
                </c:pt>
                <c:pt idx="1357">
                  <c:v>26.540816326530724</c:v>
                </c:pt>
                <c:pt idx="1358">
                  <c:v>42.222735674676464</c:v>
                </c:pt>
                <c:pt idx="1359">
                  <c:v>42.222735674676464</c:v>
                </c:pt>
                <c:pt idx="1360">
                  <c:v>42.222735674676464</c:v>
                </c:pt>
                <c:pt idx="1361">
                  <c:v>37.770833333333329</c:v>
                </c:pt>
                <c:pt idx="1362">
                  <c:v>42.222735674676464</c:v>
                </c:pt>
                <c:pt idx="1363">
                  <c:v>42.222735674676464</c:v>
                </c:pt>
                <c:pt idx="1364">
                  <c:v>42.222735674676464</c:v>
                </c:pt>
                <c:pt idx="1365">
                  <c:v>42.222735674676464</c:v>
                </c:pt>
                <c:pt idx="1366">
                  <c:v>42.222735674676464</c:v>
                </c:pt>
                <c:pt idx="1367">
                  <c:v>37.770833333333329</c:v>
                </c:pt>
                <c:pt idx="1368">
                  <c:v>42.222735674676464</c:v>
                </c:pt>
                <c:pt idx="1369">
                  <c:v>37.770833333333329</c:v>
                </c:pt>
                <c:pt idx="1370">
                  <c:v>42.222735674676464</c:v>
                </c:pt>
                <c:pt idx="1371">
                  <c:v>42.222735674676464</c:v>
                </c:pt>
                <c:pt idx="1372">
                  <c:v>42.222735674676464</c:v>
                </c:pt>
                <c:pt idx="1373">
                  <c:v>26.540816326530724</c:v>
                </c:pt>
                <c:pt idx="1374">
                  <c:v>27.015625000000167</c:v>
                </c:pt>
                <c:pt idx="1375">
                  <c:v>42.222735674676464</c:v>
                </c:pt>
                <c:pt idx="1376">
                  <c:v>42.222735674676464</c:v>
                </c:pt>
                <c:pt idx="1377">
                  <c:v>37.770833333333329</c:v>
                </c:pt>
                <c:pt idx="1378">
                  <c:v>42.222735674676464</c:v>
                </c:pt>
                <c:pt idx="1379">
                  <c:v>42.222735674676464</c:v>
                </c:pt>
                <c:pt idx="1380">
                  <c:v>42.222735674676464</c:v>
                </c:pt>
                <c:pt idx="1381">
                  <c:v>42.222735674676464</c:v>
                </c:pt>
                <c:pt idx="1382">
                  <c:v>42.222735674676464</c:v>
                </c:pt>
                <c:pt idx="1383">
                  <c:v>42.222735674676464</c:v>
                </c:pt>
                <c:pt idx="1384">
                  <c:v>37.770833333333329</c:v>
                </c:pt>
                <c:pt idx="1385">
                  <c:v>37.770833333333329</c:v>
                </c:pt>
                <c:pt idx="1386">
                  <c:v>26.540816326530724</c:v>
                </c:pt>
                <c:pt idx="1387">
                  <c:v>42.222735674676464</c:v>
                </c:pt>
                <c:pt idx="1388">
                  <c:v>42.222735674676464</c:v>
                </c:pt>
                <c:pt idx="1389">
                  <c:v>42.222735674676464</c:v>
                </c:pt>
                <c:pt idx="1390">
                  <c:v>37.770833333333329</c:v>
                </c:pt>
                <c:pt idx="1391">
                  <c:v>42.222735674676464</c:v>
                </c:pt>
                <c:pt idx="1392">
                  <c:v>26.540816326530724</c:v>
                </c:pt>
                <c:pt idx="1393">
                  <c:v>42.222735674676464</c:v>
                </c:pt>
                <c:pt idx="1394">
                  <c:v>27.015625000000167</c:v>
                </c:pt>
                <c:pt idx="1395">
                  <c:v>37.770833333333329</c:v>
                </c:pt>
                <c:pt idx="1396">
                  <c:v>42.222735674676464</c:v>
                </c:pt>
                <c:pt idx="1397">
                  <c:v>42.222735674676464</c:v>
                </c:pt>
                <c:pt idx="1398">
                  <c:v>42.222735674676464</c:v>
                </c:pt>
                <c:pt idx="1399">
                  <c:v>27.015625000000167</c:v>
                </c:pt>
                <c:pt idx="1400">
                  <c:v>37.770833333333329</c:v>
                </c:pt>
                <c:pt idx="1401">
                  <c:v>37.770833333333329</c:v>
                </c:pt>
                <c:pt idx="1402">
                  <c:v>37.770833333333329</c:v>
                </c:pt>
                <c:pt idx="1403">
                  <c:v>42.222735674676464</c:v>
                </c:pt>
                <c:pt idx="1404">
                  <c:v>37.770833333333329</c:v>
                </c:pt>
                <c:pt idx="1405">
                  <c:v>27.015625000000167</c:v>
                </c:pt>
                <c:pt idx="1406">
                  <c:v>42.222735674676464</c:v>
                </c:pt>
                <c:pt idx="1407">
                  <c:v>37.770833333333329</c:v>
                </c:pt>
                <c:pt idx="1408">
                  <c:v>37.770833333333329</c:v>
                </c:pt>
                <c:pt idx="1409">
                  <c:v>26.540816326530724</c:v>
                </c:pt>
                <c:pt idx="1410">
                  <c:v>27.015625000000167</c:v>
                </c:pt>
                <c:pt idx="1411">
                  <c:v>37.770833333333329</c:v>
                </c:pt>
                <c:pt idx="1412">
                  <c:v>37.770833333333329</c:v>
                </c:pt>
                <c:pt idx="1413">
                  <c:v>37.770833333333329</c:v>
                </c:pt>
                <c:pt idx="1414">
                  <c:v>42.222735674676464</c:v>
                </c:pt>
                <c:pt idx="1415">
                  <c:v>42.222735674676464</c:v>
                </c:pt>
                <c:pt idx="1416">
                  <c:v>42.222735674676464</c:v>
                </c:pt>
                <c:pt idx="1417">
                  <c:v>42.222735674676464</c:v>
                </c:pt>
                <c:pt idx="1418">
                  <c:v>37.770833333333329</c:v>
                </c:pt>
                <c:pt idx="1419">
                  <c:v>37.770833333333329</c:v>
                </c:pt>
                <c:pt idx="1420">
                  <c:v>26.540816326530724</c:v>
                </c:pt>
                <c:pt idx="1421">
                  <c:v>42.222735674676464</c:v>
                </c:pt>
                <c:pt idx="1422">
                  <c:v>42.222735674676464</c:v>
                </c:pt>
                <c:pt idx="1423">
                  <c:v>26.540816326530724</c:v>
                </c:pt>
                <c:pt idx="1424">
                  <c:v>37.770833333333329</c:v>
                </c:pt>
                <c:pt idx="1425">
                  <c:v>37.770833333333329</c:v>
                </c:pt>
                <c:pt idx="1426">
                  <c:v>27.015625000000167</c:v>
                </c:pt>
                <c:pt idx="1427">
                  <c:v>27.015625000000167</c:v>
                </c:pt>
                <c:pt idx="1428">
                  <c:v>42.222735674676464</c:v>
                </c:pt>
                <c:pt idx="1429">
                  <c:v>42.222735674676464</c:v>
                </c:pt>
                <c:pt idx="1430">
                  <c:v>37.770833333333329</c:v>
                </c:pt>
                <c:pt idx="1431">
                  <c:v>42.222735674676464</c:v>
                </c:pt>
                <c:pt idx="1432">
                  <c:v>37.770833333333329</c:v>
                </c:pt>
                <c:pt idx="1433">
                  <c:v>42.222735674676464</c:v>
                </c:pt>
                <c:pt idx="1434">
                  <c:v>42.222735674676464</c:v>
                </c:pt>
                <c:pt idx="1435">
                  <c:v>37.770833333333329</c:v>
                </c:pt>
                <c:pt idx="1436">
                  <c:v>37.770833333333329</c:v>
                </c:pt>
                <c:pt idx="1437">
                  <c:v>42.222735674676464</c:v>
                </c:pt>
                <c:pt idx="1438">
                  <c:v>37.770833333333329</c:v>
                </c:pt>
                <c:pt idx="1439">
                  <c:v>37.770833333333329</c:v>
                </c:pt>
                <c:pt idx="1440">
                  <c:v>42.222735674676464</c:v>
                </c:pt>
                <c:pt idx="1441">
                  <c:v>37.770833333333329</c:v>
                </c:pt>
                <c:pt idx="1442">
                  <c:v>42.222735674676464</c:v>
                </c:pt>
                <c:pt idx="1443">
                  <c:v>42.222735674676464</c:v>
                </c:pt>
                <c:pt idx="1444">
                  <c:v>42.222735674676464</c:v>
                </c:pt>
                <c:pt idx="1445">
                  <c:v>37.770833333333329</c:v>
                </c:pt>
                <c:pt idx="1446">
                  <c:v>37.770833333333329</c:v>
                </c:pt>
                <c:pt idx="1447">
                  <c:v>37.770833333333329</c:v>
                </c:pt>
                <c:pt idx="1448">
                  <c:v>26.540816326530724</c:v>
                </c:pt>
                <c:pt idx="1449">
                  <c:v>42.222735674676464</c:v>
                </c:pt>
                <c:pt idx="1450">
                  <c:v>42.222735674676464</c:v>
                </c:pt>
                <c:pt idx="1451">
                  <c:v>37.770833333333329</c:v>
                </c:pt>
                <c:pt idx="1452">
                  <c:v>42.222735674676464</c:v>
                </c:pt>
                <c:pt idx="1453">
                  <c:v>26.540816326530724</c:v>
                </c:pt>
                <c:pt idx="1454">
                  <c:v>26.540816326530724</c:v>
                </c:pt>
                <c:pt idx="1455">
                  <c:v>42.222735674676464</c:v>
                </c:pt>
                <c:pt idx="1456">
                  <c:v>42.222735674676464</c:v>
                </c:pt>
                <c:pt idx="1457">
                  <c:v>42.222735674676464</c:v>
                </c:pt>
                <c:pt idx="1458">
                  <c:v>42.222735674676464</c:v>
                </c:pt>
                <c:pt idx="1459">
                  <c:v>27.015625000000167</c:v>
                </c:pt>
                <c:pt idx="1460">
                  <c:v>42.222735674676464</c:v>
                </c:pt>
                <c:pt idx="1461">
                  <c:v>42.222735674676464</c:v>
                </c:pt>
                <c:pt idx="1462">
                  <c:v>26.540816326530724</c:v>
                </c:pt>
                <c:pt idx="1463">
                  <c:v>42.222735674676464</c:v>
                </c:pt>
                <c:pt idx="1464">
                  <c:v>37.770833333333329</c:v>
                </c:pt>
                <c:pt idx="1465">
                  <c:v>42.222735674676464</c:v>
                </c:pt>
                <c:pt idx="1466">
                  <c:v>37.770833333333329</c:v>
                </c:pt>
                <c:pt idx="1467">
                  <c:v>42.222735674676464</c:v>
                </c:pt>
                <c:pt idx="1468">
                  <c:v>27.015625000000167</c:v>
                </c:pt>
                <c:pt idx="1469">
                  <c:v>42.222735674676464</c:v>
                </c:pt>
                <c:pt idx="1470">
                  <c:v>37.770833333333329</c:v>
                </c:pt>
                <c:pt idx="1471">
                  <c:v>37.770833333333329</c:v>
                </c:pt>
                <c:pt idx="1472">
                  <c:v>42.222735674676464</c:v>
                </c:pt>
                <c:pt idx="1473">
                  <c:v>27.015625000000167</c:v>
                </c:pt>
                <c:pt idx="1474">
                  <c:v>37.770833333333329</c:v>
                </c:pt>
                <c:pt idx="1475">
                  <c:v>42.222735674676464</c:v>
                </c:pt>
                <c:pt idx="1476">
                  <c:v>42.222735674676464</c:v>
                </c:pt>
                <c:pt idx="1477">
                  <c:v>27.015625000000167</c:v>
                </c:pt>
                <c:pt idx="1478">
                  <c:v>42.222735674676464</c:v>
                </c:pt>
                <c:pt idx="1479">
                  <c:v>27.015625000000167</c:v>
                </c:pt>
                <c:pt idx="1480">
                  <c:v>42.222735674676464</c:v>
                </c:pt>
                <c:pt idx="1481">
                  <c:v>42.222735674676464</c:v>
                </c:pt>
                <c:pt idx="1482">
                  <c:v>42.222735674676464</c:v>
                </c:pt>
                <c:pt idx="1483">
                  <c:v>37.770833333333329</c:v>
                </c:pt>
                <c:pt idx="1484">
                  <c:v>42.222735674676464</c:v>
                </c:pt>
                <c:pt idx="1485">
                  <c:v>42.222735674676464</c:v>
                </c:pt>
                <c:pt idx="1486">
                  <c:v>42.222735674676464</c:v>
                </c:pt>
                <c:pt idx="1487">
                  <c:v>26.540816326530724</c:v>
                </c:pt>
                <c:pt idx="1488">
                  <c:v>37.770833333333329</c:v>
                </c:pt>
                <c:pt idx="1489">
                  <c:v>42.222735674676464</c:v>
                </c:pt>
                <c:pt idx="1490">
                  <c:v>27.015625000000167</c:v>
                </c:pt>
                <c:pt idx="1491">
                  <c:v>26.540816326530724</c:v>
                </c:pt>
                <c:pt idx="1492">
                  <c:v>42.222735674676464</c:v>
                </c:pt>
                <c:pt idx="1493">
                  <c:v>42.222735674676464</c:v>
                </c:pt>
                <c:pt idx="1494">
                  <c:v>37.770833333333329</c:v>
                </c:pt>
                <c:pt idx="1495">
                  <c:v>37.770833333333329</c:v>
                </c:pt>
                <c:pt idx="1496">
                  <c:v>42.222735674676464</c:v>
                </c:pt>
                <c:pt idx="1497">
                  <c:v>26.540816326530724</c:v>
                </c:pt>
                <c:pt idx="1498">
                  <c:v>42.222735674676464</c:v>
                </c:pt>
                <c:pt idx="1499">
                  <c:v>37.770833333333329</c:v>
                </c:pt>
                <c:pt idx="1500">
                  <c:v>42.222735674676464</c:v>
                </c:pt>
                <c:pt idx="1501">
                  <c:v>42.222735674676464</c:v>
                </c:pt>
                <c:pt idx="1502">
                  <c:v>37.770833333333329</c:v>
                </c:pt>
                <c:pt idx="1503">
                  <c:v>37.770833333333329</c:v>
                </c:pt>
                <c:pt idx="1504">
                  <c:v>26.540816326530724</c:v>
                </c:pt>
                <c:pt idx="1505">
                  <c:v>37.770833333333329</c:v>
                </c:pt>
                <c:pt idx="1506">
                  <c:v>37.770833333333329</c:v>
                </c:pt>
                <c:pt idx="1507">
                  <c:v>42.222735674676464</c:v>
                </c:pt>
                <c:pt idx="1508">
                  <c:v>27.015625000000167</c:v>
                </c:pt>
                <c:pt idx="1509">
                  <c:v>42.222735674676464</c:v>
                </c:pt>
                <c:pt idx="1510">
                  <c:v>37.770833333333329</c:v>
                </c:pt>
                <c:pt idx="1511">
                  <c:v>42.222735674676464</c:v>
                </c:pt>
                <c:pt idx="1512">
                  <c:v>37.770833333333329</c:v>
                </c:pt>
                <c:pt idx="1513">
                  <c:v>37.770833333333329</c:v>
                </c:pt>
                <c:pt idx="1514">
                  <c:v>42.222735674676464</c:v>
                </c:pt>
                <c:pt idx="1515">
                  <c:v>42.222735674676464</c:v>
                </c:pt>
                <c:pt idx="1516">
                  <c:v>37.770833333333329</c:v>
                </c:pt>
                <c:pt idx="1517">
                  <c:v>37.770833333333329</c:v>
                </c:pt>
                <c:pt idx="1518">
                  <c:v>37.770833333333329</c:v>
                </c:pt>
                <c:pt idx="1519">
                  <c:v>42.222735674676464</c:v>
                </c:pt>
                <c:pt idx="1520">
                  <c:v>26.540816326530724</c:v>
                </c:pt>
                <c:pt idx="1521">
                  <c:v>42.222735674676464</c:v>
                </c:pt>
                <c:pt idx="1522">
                  <c:v>42.222735674676464</c:v>
                </c:pt>
                <c:pt idx="1523">
                  <c:v>27.015625000000167</c:v>
                </c:pt>
                <c:pt idx="1524">
                  <c:v>42.222735674676464</c:v>
                </c:pt>
                <c:pt idx="1525">
                  <c:v>37.770833333333329</c:v>
                </c:pt>
                <c:pt idx="1526">
                  <c:v>26.540816326530724</c:v>
                </c:pt>
                <c:pt idx="1527">
                  <c:v>42.222735674676464</c:v>
                </c:pt>
                <c:pt idx="1528">
                  <c:v>26.540816326530724</c:v>
                </c:pt>
                <c:pt idx="1529">
                  <c:v>42.222735674676464</c:v>
                </c:pt>
                <c:pt idx="1530">
                  <c:v>37.770833333333329</c:v>
                </c:pt>
                <c:pt idx="1531">
                  <c:v>42.222735674676464</c:v>
                </c:pt>
                <c:pt idx="1532">
                  <c:v>27.015625000000167</c:v>
                </c:pt>
                <c:pt idx="1533">
                  <c:v>42.222735674676464</c:v>
                </c:pt>
                <c:pt idx="1534">
                  <c:v>37.770833333333329</c:v>
                </c:pt>
                <c:pt idx="1535">
                  <c:v>42.222735674676464</c:v>
                </c:pt>
                <c:pt idx="1536">
                  <c:v>42.222735674676464</c:v>
                </c:pt>
                <c:pt idx="1537">
                  <c:v>26.540816326530724</c:v>
                </c:pt>
                <c:pt idx="1538">
                  <c:v>27.015625000000167</c:v>
                </c:pt>
                <c:pt idx="1539">
                  <c:v>42.222735674676464</c:v>
                </c:pt>
                <c:pt idx="1540">
                  <c:v>42.222735674676464</c:v>
                </c:pt>
                <c:pt idx="1541">
                  <c:v>42.222735674676464</c:v>
                </c:pt>
                <c:pt idx="1542">
                  <c:v>37.770833333333329</c:v>
                </c:pt>
                <c:pt idx="1543">
                  <c:v>26.540816326530724</c:v>
                </c:pt>
                <c:pt idx="1544">
                  <c:v>42.222735674676464</c:v>
                </c:pt>
                <c:pt idx="1545">
                  <c:v>42.222735674676464</c:v>
                </c:pt>
                <c:pt idx="1546">
                  <c:v>37.770833333333329</c:v>
                </c:pt>
                <c:pt idx="1547">
                  <c:v>42.222735674676464</c:v>
                </c:pt>
                <c:pt idx="1548">
                  <c:v>42.222735674676464</c:v>
                </c:pt>
                <c:pt idx="1549">
                  <c:v>37.770833333333329</c:v>
                </c:pt>
                <c:pt idx="1550">
                  <c:v>42.222735674676464</c:v>
                </c:pt>
                <c:pt idx="1551">
                  <c:v>37.770833333333329</c:v>
                </c:pt>
                <c:pt idx="1552">
                  <c:v>37.770833333333329</c:v>
                </c:pt>
                <c:pt idx="1553">
                  <c:v>42.222735674676464</c:v>
                </c:pt>
                <c:pt idx="1554">
                  <c:v>37.770833333333329</c:v>
                </c:pt>
                <c:pt idx="1555">
                  <c:v>37.770833333333329</c:v>
                </c:pt>
                <c:pt idx="1556">
                  <c:v>42.222735674676464</c:v>
                </c:pt>
                <c:pt idx="1557">
                  <c:v>42.222735674676464</c:v>
                </c:pt>
                <c:pt idx="1558">
                  <c:v>42.222735674676464</c:v>
                </c:pt>
                <c:pt idx="1559">
                  <c:v>26.540816326530724</c:v>
                </c:pt>
                <c:pt idx="1560">
                  <c:v>37.770833333333329</c:v>
                </c:pt>
                <c:pt idx="1561">
                  <c:v>37.770833333333329</c:v>
                </c:pt>
                <c:pt idx="1562">
                  <c:v>37.770833333333329</c:v>
                </c:pt>
                <c:pt idx="1563">
                  <c:v>42.222735674676464</c:v>
                </c:pt>
                <c:pt idx="1564">
                  <c:v>37.770833333333329</c:v>
                </c:pt>
                <c:pt idx="1565">
                  <c:v>42.222735674676464</c:v>
                </c:pt>
                <c:pt idx="1566">
                  <c:v>42.222735674676464</c:v>
                </c:pt>
                <c:pt idx="1567">
                  <c:v>42.222735674676464</c:v>
                </c:pt>
                <c:pt idx="1568">
                  <c:v>27.015625000000167</c:v>
                </c:pt>
                <c:pt idx="1569">
                  <c:v>27.015625000000167</c:v>
                </c:pt>
                <c:pt idx="1570">
                  <c:v>26.540816326530724</c:v>
                </c:pt>
                <c:pt idx="1571">
                  <c:v>37.770833333333329</c:v>
                </c:pt>
                <c:pt idx="1572">
                  <c:v>42.222735674676464</c:v>
                </c:pt>
                <c:pt idx="1573">
                  <c:v>37.770833333333329</c:v>
                </c:pt>
                <c:pt idx="1574">
                  <c:v>37.770833333333329</c:v>
                </c:pt>
                <c:pt idx="1575">
                  <c:v>26.540816326530724</c:v>
                </c:pt>
                <c:pt idx="1576">
                  <c:v>42.222735674676464</c:v>
                </c:pt>
                <c:pt idx="1577">
                  <c:v>26.540816326530724</c:v>
                </c:pt>
                <c:pt idx="1578">
                  <c:v>37.770833333333329</c:v>
                </c:pt>
                <c:pt idx="1579">
                  <c:v>42.222735674676464</c:v>
                </c:pt>
                <c:pt idx="1580">
                  <c:v>42.222735674676464</c:v>
                </c:pt>
                <c:pt idx="1581">
                  <c:v>42.222735674676464</c:v>
                </c:pt>
                <c:pt idx="1582">
                  <c:v>42.222735674676464</c:v>
                </c:pt>
                <c:pt idx="1583">
                  <c:v>42.222735674676464</c:v>
                </c:pt>
                <c:pt idx="1584">
                  <c:v>42.222735674676464</c:v>
                </c:pt>
                <c:pt idx="1585">
                  <c:v>26.540816326530724</c:v>
                </c:pt>
                <c:pt idx="1586">
                  <c:v>42.222735674676464</c:v>
                </c:pt>
                <c:pt idx="1587">
                  <c:v>37.770833333333329</c:v>
                </c:pt>
                <c:pt idx="1588">
                  <c:v>37.770833333333329</c:v>
                </c:pt>
                <c:pt idx="1589">
                  <c:v>37.770833333333329</c:v>
                </c:pt>
                <c:pt idx="1590">
                  <c:v>26.540816326530724</c:v>
                </c:pt>
                <c:pt idx="1591">
                  <c:v>37.770833333333329</c:v>
                </c:pt>
                <c:pt idx="1592">
                  <c:v>42.222735674676464</c:v>
                </c:pt>
                <c:pt idx="1593">
                  <c:v>42.222735674676464</c:v>
                </c:pt>
                <c:pt idx="1594">
                  <c:v>26.540816326530724</c:v>
                </c:pt>
                <c:pt idx="1595">
                  <c:v>26.540816326530724</c:v>
                </c:pt>
                <c:pt idx="1596">
                  <c:v>42.222735674676464</c:v>
                </c:pt>
                <c:pt idx="1597">
                  <c:v>42.222735674676464</c:v>
                </c:pt>
                <c:pt idx="1598">
                  <c:v>37.770833333333329</c:v>
                </c:pt>
                <c:pt idx="1599">
                  <c:v>27.015625000000167</c:v>
                </c:pt>
                <c:pt idx="1600">
                  <c:v>37.770833333333329</c:v>
                </c:pt>
                <c:pt idx="1601">
                  <c:v>37.770833333333329</c:v>
                </c:pt>
                <c:pt idx="1602">
                  <c:v>42.222735674676464</c:v>
                </c:pt>
                <c:pt idx="1603">
                  <c:v>42.222735674676464</c:v>
                </c:pt>
                <c:pt idx="1604">
                  <c:v>37.770833333333329</c:v>
                </c:pt>
                <c:pt idx="1605">
                  <c:v>27.015625000000167</c:v>
                </c:pt>
                <c:pt idx="1606">
                  <c:v>37.770833333333329</c:v>
                </c:pt>
                <c:pt idx="1607">
                  <c:v>42.222735674676464</c:v>
                </c:pt>
                <c:pt idx="1608">
                  <c:v>37.770833333333329</c:v>
                </c:pt>
                <c:pt idx="1609">
                  <c:v>27.015625000000167</c:v>
                </c:pt>
                <c:pt idx="1610">
                  <c:v>42.222735674676464</c:v>
                </c:pt>
                <c:pt idx="1611">
                  <c:v>37.770833333333329</c:v>
                </c:pt>
                <c:pt idx="1612">
                  <c:v>42.222735674676464</c:v>
                </c:pt>
                <c:pt idx="1613">
                  <c:v>42.222735674676464</c:v>
                </c:pt>
                <c:pt idx="1614">
                  <c:v>37.770833333333329</c:v>
                </c:pt>
                <c:pt idx="1615">
                  <c:v>37.770833333333329</c:v>
                </c:pt>
                <c:pt idx="1616">
                  <c:v>42.222735674676464</c:v>
                </c:pt>
                <c:pt idx="1617">
                  <c:v>42.222735674676464</c:v>
                </c:pt>
                <c:pt idx="1618">
                  <c:v>37.770833333333329</c:v>
                </c:pt>
                <c:pt idx="1619">
                  <c:v>37.770833333333329</c:v>
                </c:pt>
                <c:pt idx="1620">
                  <c:v>26.540816326530724</c:v>
                </c:pt>
                <c:pt idx="1621">
                  <c:v>37.770833333333329</c:v>
                </c:pt>
                <c:pt idx="1622">
                  <c:v>42.222735674676464</c:v>
                </c:pt>
                <c:pt idx="1623">
                  <c:v>42.222735674676464</c:v>
                </c:pt>
                <c:pt idx="1624">
                  <c:v>42.222735674676464</c:v>
                </c:pt>
                <c:pt idx="1625">
                  <c:v>27.015625000000167</c:v>
                </c:pt>
                <c:pt idx="1626">
                  <c:v>26.540816326530724</c:v>
                </c:pt>
                <c:pt idx="1627">
                  <c:v>26.540816326530724</c:v>
                </c:pt>
                <c:pt idx="1628">
                  <c:v>42.222735674676464</c:v>
                </c:pt>
                <c:pt idx="1629">
                  <c:v>42.222735674676464</c:v>
                </c:pt>
                <c:pt idx="1630">
                  <c:v>26.540816326530724</c:v>
                </c:pt>
                <c:pt idx="1631">
                  <c:v>26.540816326530724</c:v>
                </c:pt>
                <c:pt idx="1632">
                  <c:v>27.015625000000167</c:v>
                </c:pt>
                <c:pt idx="1633">
                  <c:v>42.222735674676464</c:v>
                </c:pt>
                <c:pt idx="1634">
                  <c:v>26.540816326530724</c:v>
                </c:pt>
                <c:pt idx="1635">
                  <c:v>27.015625000000167</c:v>
                </c:pt>
                <c:pt idx="1636">
                  <c:v>42.222735674676464</c:v>
                </c:pt>
                <c:pt idx="1637">
                  <c:v>37.770833333333329</c:v>
                </c:pt>
                <c:pt idx="1638">
                  <c:v>37.770833333333329</c:v>
                </c:pt>
                <c:pt idx="1639">
                  <c:v>42.222735674676464</c:v>
                </c:pt>
                <c:pt idx="1640">
                  <c:v>42.222735674676464</c:v>
                </c:pt>
                <c:pt idx="1641">
                  <c:v>26.540816326530724</c:v>
                </c:pt>
                <c:pt idx="1642">
                  <c:v>42.222735674676464</c:v>
                </c:pt>
                <c:pt idx="1643">
                  <c:v>42.222735674676464</c:v>
                </c:pt>
                <c:pt idx="1644">
                  <c:v>42.222735674676464</c:v>
                </c:pt>
                <c:pt idx="1645">
                  <c:v>42.222735674676464</c:v>
                </c:pt>
                <c:pt idx="1646">
                  <c:v>37.770833333333329</c:v>
                </c:pt>
                <c:pt idx="1647">
                  <c:v>42.222735674676464</c:v>
                </c:pt>
                <c:pt idx="1648">
                  <c:v>42.222735674676464</c:v>
                </c:pt>
                <c:pt idx="1649">
                  <c:v>26.540816326530724</c:v>
                </c:pt>
                <c:pt idx="1650">
                  <c:v>37.770833333333329</c:v>
                </c:pt>
                <c:pt idx="1651">
                  <c:v>42.222735674676464</c:v>
                </c:pt>
                <c:pt idx="1652">
                  <c:v>42.222735674676464</c:v>
                </c:pt>
                <c:pt idx="1653">
                  <c:v>42.222735674676464</c:v>
                </c:pt>
                <c:pt idx="1654">
                  <c:v>26.540816326530724</c:v>
                </c:pt>
                <c:pt idx="1655">
                  <c:v>42.222735674676464</c:v>
                </c:pt>
                <c:pt idx="1656">
                  <c:v>42.222735674676464</c:v>
                </c:pt>
                <c:pt idx="1657">
                  <c:v>27.015625000000167</c:v>
                </c:pt>
                <c:pt idx="1658">
                  <c:v>42.222735674676464</c:v>
                </c:pt>
                <c:pt idx="1659">
                  <c:v>42.222735674676464</c:v>
                </c:pt>
                <c:pt idx="1660">
                  <c:v>26.540816326530724</c:v>
                </c:pt>
                <c:pt idx="1661">
                  <c:v>42.222735674676464</c:v>
                </c:pt>
                <c:pt idx="1662">
                  <c:v>42.222735674676464</c:v>
                </c:pt>
                <c:pt idx="1663">
                  <c:v>42.222735674676464</c:v>
                </c:pt>
                <c:pt idx="1664">
                  <c:v>26.540816326530724</c:v>
                </c:pt>
                <c:pt idx="1665">
                  <c:v>42.222735674676464</c:v>
                </c:pt>
                <c:pt idx="1666">
                  <c:v>27.015625000000167</c:v>
                </c:pt>
                <c:pt idx="1667">
                  <c:v>27.015625000000167</c:v>
                </c:pt>
                <c:pt idx="1668">
                  <c:v>27.015625000000167</c:v>
                </c:pt>
                <c:pt idx="1669">
                  <c:v>27.015625000000167</c:v>
                </c:pt>
                <c:pt idx="1670">
                  <c:v>26.540816326530724</c:v>
                </c:pt>
                <c:pt idx="1671">
                  <c:v>42.222735674676464</c:v>
                </c:pt>
                <c:pt idx="1672">
                  <c:v>37.770833333333329</c:v>
                </c:pt>
                <c:pt idx="1673">
                  <c:v>37.770833333333329</c:v>
                </c:pt>
                <c:pt idx="1674">
                  <c:v>37.770833333333329</c:v>
                </c:pt>
                <c:pt idx="1675">
                  <c:v>42.222735674676464</c:v>
                </c:pt>
                <c:pt idx="1676">
                  <c:v>37.770833333333329</c:v>
                </c:pt>
                <c:pt idx="1677">
                  <c:v>42.222735674676464</c:v>
                </c:pt>
                <c:pt idx="1678">
                  <c:v>27.015625000000167</c:v>
                </c:pt>
                <c:pt idx="1679">
                  <c:v>37.770833333333329</c:v>
                </c:pt>
                <c:pt idx="1680">
                  <c:v>42.222735674676464</c:v>
                </c:pt>
                <c:pt idx="1681">
                  <c:v>42.222735674676464</c:v>
                </c:pt>
                <c:pt idx="1682">
                  <c:v>27.015625000000167</c:v>
                </c:pt>
                <c:pt idx="1683">
                  <c:v>27.015625000000167</c:v>
                </c:pt>
                <c:pt idx="1684">
                  <c:v>37.770833333333329</c:v>
                </c:pt>
                <c:pt idx="1685">
                  <c:v>37.770833333333329</c:v>
                </c:pt>
                <c:pt idx="1686">
                  <c:v>42.222735674676464</c:v>
                </c:pt>
                <c:pt idx="1687">
                  <c:v>42.222735674676464</c:v>
                </c:pt>
                <c:pt idx="1688">
                  <c:v>42.222735674676464</c:v>
                </c:pt>
                <c:pt idx="1689">
                  <c:v>42.222735674676464</c:v>
                </c:pt>
                <c:pt idx="1690">
                  <c:v>42.222735674676464</c:v>
                </c:pt>
                <c:pt idx="1691">
                  <c:v>42.222735674676464</c:v>
                </c:pt>
                <c:pt idx="1692">
                  <c:v>27.015625000000167</c:v>
                </c:pt>
                <c:pt idx="1693">
                  <c:v>42.222735674676464</c:v>
                </c:pt>
                <c:pt idx="1694">
                  <c:v>37.770833333333329</c:v>
                </c:pt>
                <c:pt idx="1695">
                  <c:v>42.222735674676464</c:v>
                </c:pt>
                <c:pt idx="1696">
                  <c:v>42.222735674676464</c:v>
                </c:pt>
                <c:pt idx="1697">
                  <c:v>27.015625000000167</c:v>
                </c:pt>
                <c:pt idx="1698">
                  <c:v>26.540816326530724</c:v>
                </c:pt>
                <c:pt idx="1699">
                  <c:v>42.222735674676464</c:v>
                </c:pt>
                <c:pt idx="1700">
                  <c:v>37.770833333333329</c:v>
                </c:pt>
                <c:pt idx="1701">
                  <c:v>37.770833333333329</c:v>
                </c:pt>
                <c:pt idx="1702">
                  <c:v>42.222735674676464</c:v>
                </c:pt>
                <c:pt idx="1703">
                  <c:v>26.540816326530724</c:v>
                </c:pt>
                <c:pt idx="1704">
                  <c:v>42.222735674676464</c:v>
                </c:pt>
                <c:pt idx="1705">
                  <c:v>27.015625000000167</c:v>
                </c:pt>
                <c:pt idx="1706">
                  <c:v>42.222735674676464</c:v>
                </c:pt>
                <c:pt idx="1707">
                  <c:v>42.222735674676464</c:v>
                </c:pt>
                <c:pt idx="1708">
                  <c:v>37.770833333333329</c:v>
                </c:pt>
                <c:pt idx="1709">
                  <c:v>27.015625000000167</c:v>
                </c:pt>
                <c:pt idx="1710">
                  <c:v>37.770833333333329</c:v>
                </c:pt>
                <c:pt idx="1711">
                  <c:v>37.770833333333329</c:v>
                </c:pt>
                <c:pt idx="1712">
                  <c:v>42.222735674676464</c:v>
                </c:pt>
                <c:pt idx="1713">
                  <c:v>37.770833333333329</c:v>
                </c:pt>
                <c:pt idx="1714">
                  <c:v>42.222735674676464</c:v>
                </c:pt>
                <c:pt idx="1715">
                  <c:v>42.222735674676464</c:v>
                </c:pt>
                <c:pt idx="1716">
                  <c:v>42.222735674676464</c:v>
                </c:pt>
                <c:pt idx="1717">
                  <c:v>37.770833333333329</c:v>
                </c:pt>
                <c:pt idx="1718">
                  <c:v>42.222735674676464</c:v>
                </c:pt>
                <c:pt idx="1719">
                  <c:v>27.015625000000167</c:v>
                </c:pt>
                <c:pt idx="1720">
                  <c:v>37.770833333333329</c:v>
                </c:pt>
                <c:pt idx="1721">
                  <c:v>27.015625000000167</c:v>
                </c:pt>
                <c:pt idx="1722">
                  <c:v>42.222735674676464</c:v>
                </c:pt>
                <c:pt idx="1723">
                  <c:v>26.540816326530724</c:v>
                </c:pt>
                <c:pt idx="1724">
                  <c:v>26.540816326530724</c:v>
                </c:pt>
                <c:pt idx="1725">
                  <c:v>42.222735674676464</c:v>
                </c:pt>
                <c:pt idx="1726">
                  <c:v>42.222735674676464</c:v>
                </c:pt>
                <c:pt idx="1727">
                  <c:v>42.222735674676464</c:v>
                </c:pt>
                <c:pt idx="1728">
                  <c:v>42.222735674676464</c:v>
                </c:pt>
                <c:pt idx="1729">
                  <c:v>37.770833333333329</c:v>
                </c:pt>
                <c:pt idx="1730">
                  <c:v>26.540816326530724</c:v>
                </c:pt>
                <c:pt idx="1731">
                  <c:v>37.770833333333329</c:v>
                </c:pt>
                <c:pt idx="1732">
                  <c:v>42.222735674676464</c:v>
                </c:pt>
                <c:pt idx="1733">
                  <c:v>42.222735674676464</c:v>
                </c:pt>
                <c:pt idx="1734">
                  <c:v>42.222735674676464</c:v>
                </c:pt>
                <c:pt idx="1735">
                  <c:v>42.222735674676464</c:v>
                </c:pt>
                <c:pt idx="1736">
                  <c:v>42.222735674676464</c:v>
                </c:pt>
                <c:pt idx="1737">
                  <c:v>37.770833333333329</c:v>
                </c:pt>
                <c:pt idx="1738">
                  <c:v>37.770833333333329</c:v>
                </c:pt>
                <c:pt idx="1739">
                  <c:v>27.015625000000167</c:v>
                </c:pt>
                <c:pt idx="1740">
                  <c:v>42.222735674676464</c:v>
                </c:pt>
                <c:pt idx="1741">
                  <c:v>42.222735674676464</c:v>
                </c:pt>
                <c:pt idx="1742">
                  <c:v>26.540816326530724</c:v>
                </c:pt>
                <c:pt idx="1743">
                  <c:v>42.222735674676464</c:v>
                </c:pt>
                <c:pt idx="1744">
                  <c:v>26.540816326530724</c:v>
                </c:pt>
                <c:pt idx="1745">
                  <c:v>37.770833333333329</c:v>
                </c:pt>
                <c:pt idx="1746">
                  <c:v>42.222735674676464</c:v>
                </c:pt>
                <c:pt idx="1747">
                  <c:v>37.770833333333329</c:v>
                </c:pt>
                <c:pt idx="1748">
                  <c:v>42.222735674676464</c:v>
                </c:pt>
                <c:pt idx="1749">
                  <c:v>27.015625000000167</c:v>
                </c:pt>
                <c:pt idx="1750">
                  <c:v>26.540816326530724</c:v>
                </c:pt>
                <c:pt idx="1751">
                  <c:v>37.770833333333329</c:v>
                </c:pt>
                <c:pt idx="1752">
                  <c:v>42.222735674676464</c:v>
                </c:pt>
                <c:pt idx="1753">
                  <c:v>26.540816326530724</c:v>
                </c:pt>
                <c:pt idx="1754">
                  <c:v>42.222735674676464</c:v>
                </c:pt>
                <c:pt idx="1755">
                  <c:v>42.222735674676464</c:v>
                </c:pt>
                <c:pt idx="1756">
                  <c:v>37.770833333333329</c:v>
                </c:pt>
                <c:pt idx="1757">
                  <c:v>42.222735674676464</c:v>
                </c:pt>
                <c:pt idx="1758">
                  <c:v>27.015625000000167</c:v>
                </c:pt>
                <c:pt idx="1759">
                  <c:v>37.770833333333329</c:v>
                </c:pt>
                <c:pt idx="1760">
                  <c:v>37.770833333333329</c:v>
                </c:pt>
                <c:pt idx="1761">
                  <c:v>42.222735674676464</c:v>
                </c:pt>
                <c:pt idx="1762">
                  <c:v>42.222735674676464</c:v>
                </c:pt>
                <c:pt idx="1763">
                  <c:v>37.770833333333329</c:v>
                </c:pt>
                <c:pt idx="1764">
                  <c:v>37.770833333333329</c:v>
                </c:pt>
                <c:pt idx="1765">
                  <c:v>37.770833333333329</c:v>
                </c:pt>
                <c:pt idx="1766">
                  <c:v>26.540816326530724</c:v>
                </c:pt>
                <c:pt idx="1767">
                  <c:v>42.222735674676464</c:v>
                </c:pt>
                <c:pt idx="1768">
                  <c:v>37.770833333333329</c:v>
                </c:pt>
                <c:pt idx="1769">
                  <c:v>37.770833333333329</c:v>
                </c:pt>
                <c:pt idx="1770">
                  <c:v>26.540816326530724</c:v>
                </c:pt>
                <c:pt idx="1771">
                  <c:v>27.015625000000167</c:v>
                </c:pt>
                <c:pt idx="1772">
                  <c:v>42.222735674676464</c:v>
                </c:pt>
                <c:pt idx="1773">
                  <c:v>26.540816326530724</c:v>
                </c:pt>
                <c:pt idx="1774">
                  <c:v>37.770833333333329</c:v>
                </c:pt>
                <c:pt idx="1775">
                  <c:v>42.222735674676464</c:v>
                </c:pt>
                <c:pt idx="1776">
                  <c:v>42.222735674676464</c:v>
                </c:pt>
                <c:pt idx="1777">
                  <c:v>27.015625000000167</c:v>
                </c:pt>
                <c:pt idx="1778">
                  <c:v>26.540816326530724</c:v>
                </c:pt>
                <c:pt idx="1779">
                  <c:v>37.770833333333329</c:v>
                </c:pt>
                <c:pt idx="1780">
                  <c:v>42.222735674676464</c:v>
                </c:pt>
                <c:pt idx="1781">
                  <c:v>26.540816326530724</c:v>
                </c:pt>
                <c:pt idx="1782">
                  <c:v>37.770833333333329</c:v>
                </c:pt>
                <c:pt idx="1783">
                  <c:v>42.222735674676464</c:v>
                </c:pt>
                <c:pt idx="1784">
                  <c:v>42.222735674676464</c:v>
                </c:pt>
                <c:pt idx="1785">
                  <c:v>42.222735674676464</c:v>
                </c:pt>
                <c:pt idx="1786">
                  <c:v>37.770833333333329</c:v>
                </c:pt>
                <c:pt idx="1787">
                  <c:v>42.222735674676464</c:v>
                </c:pt>
                <c:pt idx="1788">
                  <c:v>42.222735674676464</c:v>
                </c:pt>
                <c:pt idx="1789">
                  <c:v>42.222735674676464</c:v>
                </c:pt>
                <c:pt idx="1790">
                  <c:v>42.222735674676464</c:v>
                </c:pt>
                <c:pt idx="1791">
                  <c:v>26.540816326530724</c:v>
                </c:pt>
                <c:pt idx="1792">
                  <c:v>42.222735674676464</c:v>
                </c:pt>
                <c:pt idx="1793">
                  <c:v>42.222735674676464</c:v>
                </c:pt>
                <c:pt idx="1794">
                  <c:v>42.222735674676464</c:v>
                </c:pt>
                <c:pt idx="1795">
                  <c:v>37.770833333333329</c:v>
                </c:pt>
                <c:pt idx="1796">
                  <c:v>42.222735674676464</c:v>
                </c:pt>
                <c:pt idx="1797">
                  <c:v>42.222735674676464</c:v>
                </c:pt>
                <c:pt idx="1798">
                  <c:v>42.222735674676464</c:v>
                </c:pt>
                <c:pt idx="1799">
                  <c:v>42.222735674676464</c:v>
                </c:pt>
                <c:pt idx="1800">
                  <c:v>42.222735674676464</c:v>
                </c:pt>
                <c:pt idx="1801">
                  <c:v>42.222735674676464</c:v>
                </c:pt>
                <c:pt idx="1802">
                  <c:v>42.222735674676464</c:v>
                </c:pt>
                <c:pt idx="1803">
                  <c:v>42.222735674676464</c:v>
                </c:pt>
                <c:pt idx="1804">
                  <c:v>37.770833333333329</c:v>
                </c:pt>
                <c:pt idx="1805">
                  <c:v>42.222735674676464</c:v>
                </c:pt>
                <c:pt idx="1806">
                  <c:v>26.540816326530724</c:v>
                </c:pt>
                <c:pt idx="1807">
                  <c:v>42.222735674676464</c:v>
                </c:pt>
                <c:pt idx="1808">
                  <c:v>37.770833333333329</c:v>
                </c:pt>
                <c:pt idx="1809">
                  <c:v>26.540816326530724</c:v>
                </c:pt>
                <c:pt idx="1810">
                  <c:v>42.222735674676464</c:v>
                </c:pt>
                <c:pt idx="1811">
                  <c:v>26.540816326530724</c:v>
                </c:pt>
                <c:pt idx="1812">
                  <c:v>37.770833333333329</c:v>
                </c:pt>
                <c:pt idx="1813">
                  <c:v>42.222735674676464</c:v>
                </c:pt>
                <c:pt idx="1814">
                  <c:v>42.222735674676464</c:v>
                </c:pt>
                <c:pt idx="1815">
                  <c:v>26.540816326530724</c:v>
                </c:pt>
                <c:pt idx="1816">
                  <c:v>42.222735674676464</c:v>
                </c:pt>
                <c:pt idx="1817">
                  <c:v>42.222735674676464</c:v>
                </c:pt>
                <c:pt idx="1818">
                  <c:v>37.770833333333329</c:v>
                </c:pt>
                <c:pt idx="1819">
                  <c:v>26.540816326530724</c:v>
                </c:pt>
                <c:pt idx="1820">
                  <c:v>42.222735674676464</c:v>
                </c:pt>
                <c:pt idx="1821">
                  <c:v>42.222735674676464</c:v>
                </c:pt>
                <c:pt idx="1822">
                  <c:v>42.222735674676464</c:v>
                </c:pt>
                <c:pt idx="1823">
                  <c:v>37.770833333333329</c:v>
                </c:pt>
                <c:pt idx="1824">
                  <c:v>42.222735674676464</c:v>
                </c:pt>
                <c:pt idx="1825">
                  <c:v>37.770833333333329</c:v>
                </c:pt>
                <c:pt idx="1826">
                  <c:v>26.540816326530724</c:v>
                </c:pt>
                <c:pt idx="1827">
                  <c:v>42.222735674676464</c:v>
                </c:pt>
                <c:pt idx="1828">
                  <c:v>37.770833333333329</c:v>
                </c:pt>
                <c:pt idx="1829">
                  <c:v>42.222735674676464</c:v>
                </c:pt>
                <c:pt idx="1830">
                  <c:v>42.222735674676464</c:v>
                </c:pt>
                <c:pt idx="1831">
                  <c:v>42.222735674676464</c:v>
                </c:pt>
                <c:pt idx="1832">
                  <c:v>27.015625000000167</c:v>
                </c:pt>
                <c:pt idx="1833">
                  <c:v>42.222735674676464</c:v>
                </c:pt>
                <c:pt idx="1834">
                  <c:v>37.770833333333329</c:v>
                </c:pt>
                <c:pt idx="1835">
                  <c:v>42.222735674676464</c:v>
                </c:pt>
                <c:pt idx="1836">
                  <c:v>27.015625000000167</c:v>
                </c:pt>
                <c:pt idx="1837">
                  <c:v>37.770833333333329</c:v>
                </c:pt>
                <c:pt idx="1838">
                  <c:v>37.770833333333329</c:v>
                </c:pt>
                <c:pt idx="1839">
                  <c:v>26.540816326530724</c:v>
                </c:pt>
                <c:pt idx="1840">
                  <c:v>26.540816326530724</c:v>
                </c:pt>
                <c:pt idx="1841">
                  <c:v>42.222735674676464</c:v>
                </c:pt>
                <c:pt idx="1842">
                  <c:v>42.222735674676464</c:v>
                </c:pt>
                <c:pt idx="1843">
                  <c:v>42.222735674676464</c:v>
                </c:pt>
                <c:pt idx="1844">
                  <c:v>42.222735674676464</c:v>
                </c:pt>
                <c:pt idx="1845">
                  <c:v>27.015625000000167</c:v>
                </c:pt>
                <c:pt idx="1846">
                  <c:v>27.015625000000167</c:v>
                </c:pt>
                <c:pt idx="1847">
                  <c:v>37.770833333333329</c:v>
                </c:pt>
                <c:pt idx="1848">
                  <c:v>27.015625000000167</c:v>
                </c:pt>
                <c:pt idx="1849">
                  <c:v>42.222735674676464</c:v>
                </c:pt>
                <c:pt idx="1850">
                  <c:v>42.222735674676464</c:v>
                </c:pt>
                <c:pt idx="1851">
                  <c:v>42.222735674676464</c:v>
                </c:pt>
                <c:pt idx="1852">
                  <c:v>27.015625000000167</c:v>
                </c:pt>
                <c:pt idx="1853">
                  <c:v>42.222735674676464</c:v>
                </c:pt>
                <c:pt idx="1854">
                  <c:v>26.540816326530724</c:v>
                </c:pt>
                <c:pt idx="1855">
                  <c:v>42.222735674676464</c:v>
                </c:pt>
                <c:pt idx="1856">
                  <c:v>42.222735674676464</c:v>
                </c:pt>
                <c:pt idx="1857">
                  <c:v>42.222735674676464</c:v>
                </c:pt>
                <c:pt idx="1858">
                  <c:v>27.015625000000167</c:v>
                </c:pt>
                <c:pt idx="1859">
                  <c:v>42.222735674676464</c:v>
                </c:pt>
                <c:pt idx="1860">
                  <c:v>27.015625000000167</c:v>
                </c:pt>
                <c:pt idx="1861">
                  <c:v>42.222735674676464</c:v>
                </c:pt>
                <c:pt idx="1862">
                  <c:v>42.222735674676464</c:v>
                </c:pt>
                <c:pt idx="1863">
                  <c:v>37.770833333333329</c:v>
                </c:pt>
                <c:pt idx="1864">
                  <c:v>37.770833333333329</c:v>
                </c:pt>
                <c:pt idx="1865">
                  <c:v>42.222735674676464</c:v>
                </c:pt>
                <c:pt idx="1866">
                  <c:v>42.222735674676464</c:v>
                </c:pt>
                <c:pt idx="1867">
                  <c:v>42.222735674676464</c:v>
                </c:pt>
                <c:pt idx="1868">
                  <c:v>42.222735674676464</c:v>
                </c:pt>
                <c:pt idx="1869">
                  <c:v>42.222735674676464</c:v>
                </c:pt>
                <c:pt idx="1870">
                  <c:v>26.540816326530724</c:v>
                </c:pt>
                <c:pt idx="1871">
                  <c:v>42.222735674676464</c:v>
                </c:pt>
                <c:pt idx="1872">
                  <c:v>42.222735674676464</c:v>
                </c:pt>
                <c:pt idx="1873">
                  <c:v>26.540816326530724</c:v>
                </c:pt>
                <c:pt idx="1874">
                  <c:v>42.222735674676464</c:v>
                </c:pt>
                <c:pt idx="1875">
                  <c:v>42.222735674676464</c:v>
                </c:pt>
                <c:pt idx="1876">
                  <c:v>42.222735674676464</c:v>
                </c:pt>
                <c:pt idx="1877">
                  <c:v>37.770833333333329</c:v>
                </c:pt>
                <c:pt idx="1878">
                  <c:v>26.540816326530724</c:v>
                </c:pt>
                <c:pt idx="1879">
                  <c:v>42.222735674676464</c:v>
                </c:pt>
                <c:pt idx="1880">
                  <c:v>27.015625000000167</c:v>
                </c:pt>
                <c:pt idx="1881">
                  <c:v>27.015625000000167</c:v>
                </c:pt>
                <c:pt idx="1882">
                  <c:v>26.540816326530724</c:v>
                </c:pt>
                <c:pt idx="1883">
                  <c:v>42.222735674676464</c:v>
                </c:pt>
                <c:pt idx="1884">
                  <c:v>26.540816326530724</c:v>
                </c:pt>
                <c:pt idx="1885">
                  <c:v>42.222735674676464</c:v>
                </c:pt>
                <c:pt idx="1886">
                  <c:v>27.015625000000167</c:v>
                </c:pt>
                <c:pt idx="1887">
                  <c:v>26.540816326530724</c:v>
                </c:pt>
                <c:pt idx="1888">
                  <c:v>42.222735674676464</c:v>
                </c:pt>
                <c:pt idx="1889">
                  <c:v>37.770833333333329</c:v>
                </c:pt>
                <c:pt idx="1890">
                  <c:v>27.015625000000167</c:v>
                </c:pt>
                <c:pt idx="1891">
                  <c:v>42.222735674676464</c:v>
                </c:pt>
                <c:pt idx="1892">
                  <c:v>37.770833333333329</c:v>
                </c:pt>
                <c:pt idx="1893">
                  <c:v>42.222735674676464</c:v>
                </c:pt>
                <c:pt idx="1894">
                  <c:v>42.222735674676464</c:v>
                </c:pt>
                <c:pt idx="1895">
                  <c:v>42.222735674676464</c:v>
                </c:pt>
                <c:pt idx="1896">
                  <c:v>42.222735674676464</c:v>
                </c:pt>
                <c:pt idx="1897">
                  <c:v>26.540816326530724</c:v>
                </c:pt>
                <c:pt idx="1898">
                  <c:v>26.540816326530724</c:v>
                </c:pt>
                <c:pt idx="1899">
                  <c:v>26.540816326530724</c:v>
                </c:pt>
                <c:pt idx="1900">
                  <c:v>27.015625000000167</c:v>
                </c:pt>
                <c:pt idx="1901">
                  <c:v>42.222735674676464</c:v>
                </c:pt>
                <c:pt idx="1902">
                  <c:v>37.770833333333329</c:v>
                </c:pt>
                <c:pt idx="1903">
                  <c:v>42.222735674676464</c:v>
                </c:pt>
                <c:pt idx="1904">
                  <c:v>37.770833333333329</c:v>
                </c:pt>
                <c:pt idx="1905">
                  <c:v>37.770833333333329</c:v>
                </c:pt>
                <c:pt idx="1906">
                  <c:v>27.015625000000167</c:v>
                </c:pt>
                <c:pt idx="1907">
                  <c:v>42.222735674676464</c:v>
                </c:pt>
                <c:pt idx="1908">
                  <c:v>37.770833333333329</c:v>
                </c:pt>
                <c:pt idx="1909">
                  <c:v>37.770833333333329</c:v>
                </c:pt>
                <c:pt idx="1910">
                  <c:v>42.222735674676464</c:v>
                </c:pt>
                <c:pt idx="1911">
                  <c:v>42.222735674676464</c:v>
                </c:pt>
                <c:pt idx="1912">
                  <c:v>42.222735674676464</c:v>
                </c:pt>
                <c:pt idx="1913">
                  <c:v>37.770833333333329</c:v>
                </c:pt>
                <c:pt idx="1914">
                  <c:v>26.540816326530724</c:v>
                </c:pt>
                <c:pt idx="1915">
                  <c:v>42.222735674676464</c:v>
                </c:pt>
                <c:pt idx="1916">
                  <c:v>37.770833333333329</c:v>
                </c:pt>
                <c:pt idx="1917">
                  <c:v>26.540816326530724</c:v>
                </c:pt>
                <c:pt idx="1918">
                  <c:v>42.222735674676464</c:v>
                </c:pt>
                <c:pt idx="1919">
                  <c:v>26.540816326530724</c:v>
                </c:pt>
                <c:pt idx="1920">
                  <c:v>42.222735674676464</c:v>
                </c:pt>
                <c:pt idx="1921">
                  <c:v>37.770833333333329</c:v>
                </c:pt>
                <c:pt idx="1922">
                  <c:v>42.222735674676464</c:v>
                </c:pt>
                <c:pt idx="1923">
                  <c:v>42.222735674676464</c:v>
                </c:pt>
                <c:pt idx="1924">
                  <c:v>42.222735674676464</c:v>
                </c:pt>
                <c:pt idx="1925">
                  <c:v>37.770833333333329</c:v>
                </c:pt>
                <c:pt idx="1926">
                  <c:v>27.015625000000167</c:v>
                </c:pt>
                <c:pt idx="1927">
                  <c:v>37.770833333333329</c:v>
                </c:pt>
                <c:pt idx="1928">
                  <c:v>42.222735674676464</c:v>
                </c:pt>
                <c:pt idx="1929">
                  <c:v>37.770833333333329</c:v>
                </c:pt>
                <c:pt idx="1930">
                  <c:v>27.015625000000167</c:v>
                </c:pt>
                <c:pt idx="1931">
                  <c:v>27.015625000000167</c:v>
                </c:pt>
                <c:pt idx="1932">
                  <c:v>37.770833333333329</c:v>
                </c:pt>
                <c:pt idx="1933">
                  <c:v>37.770833333333329</c:v>
                </c:pt>
                <c:pt idx="1934">
                  <c:v>37.770833333333329</c:v>
                </c:pt>
                <c:pt idx="1935">
                  <c:v>42.222735674676464</c:v>
                </c:pt>
                <c:pt idx="1936">
                  <c:v>26.540816326530724</c:v>
                </c:pt>
                <c:pt idx="1937">
                  <c:v>26.540816326530724</c:v>
                </c:pt>
                <c:pt idx="1938">
                  <c:v>37.770833333333329</c:v>
                </c:pt>
                <c:pt idx="1939">
                  <c:v>37.770833333333329</c:v>
                </c:pt>
                <c:pt idx="1940">
                  <c:v>27.015625000000167</c:v>
                </c:pt>
                <c:pt idx="1941">
                  <c:v>42.222735674676464</c:v>
                </c:pt>
                <c:pt idx="1942">
                  <c:v>42.222735674676464</c:v>
                </c:pt>
                <c:pt idx="1943">
                  <c:v>37.770833333333329</c:v>
                </c:pt>
                <c:pt idx="1944">
                  <c:v>37.770833333333329</c:v>
                </c:pt>
                <c:pt idx="1945">
                  <c:v>42.222735674676464</c:v>
                </c:pt>
                <c:pt idx="1946">
                  <c:v>37.770833333333329</c:v>
                </c:pt>
                <c:pt idx="1947">
                  <c:v>37.770833333333329</c:v>
                </c:pt>
                <c:pt idx="1948">
                  <c:v>42.222735674676464</c:v>
                </c:pt>
                <c:pt idx="1949">
                  <c:v>42.222735674676464</c:v>
                </c:pt>
                <c:pt idx="1950">
                  <c:v>26.540816326530724</c:v>
                </c:pt>
                <c:pt idx="1951">
                  <c:v>37.770833333333329</c:v>
                </c:pt>
                <c:pt idx="1952">
                  <c:v>42.222735674676464</c:v>
                </c:pt>
                <c:pt idx="1953">
                  <c:v>26.540816326530724</c:v>
                </c:pt>
                <c:pt idx="1954">
                  <c:v>26.540816326530724</c:v>
                </c:pt>
                <c:pt idx="1955">
                  <c:v>26.540816326530724</c:v>
                </c:pt>
                <c:pt idx="1956">
                  <c:v>42.222735674676464</c:v>
                </c:pt>
                <c:pt idx="1957">
                  <c:v>42.222735674676464</c:v>
                </c:pt>
                <c:pt idx="1958">
                  <c:v>42.222735674676464</c:v>
                </c:pt>
                <c:pt idx="1959">
                  <c:v>26.540816326530724</c:v>
                </c:pt>
                <c:pt idx="1960">
                  <c:v>37.770833333333329</c:v>
                </c:pt>
                <c:pt idx="1961">
                  <c:v>26.540816326530724</c:v>
                </c:pt>
                <c:pt idx="1962">
                  <c:v>37.770833333333329</c:v>
                </c:pt>
                <c:pt idx="1963">
                  <c:v>42.222735674676464</c:v>
                </c:pt>
                <c:pt idx="1964">
                  <c:v>42.222735674676464</c:v>
                </c:pt>
                <c:pt idx="1965">
                  <c:v>42.222735674676464</c:v>
                </c:pt>
                <c:pt idx="1966">
                  <c:v>42.222735674676464</c:v>
                </c:pt>
                <c:pt idx="1967">
                  <c:v>42.222735674676464</c:v>
                </c:pt>
                <c:pt idx="1968">
                  <c:v>42.222735674676464</c:v>
                </c:pt>
                <c:pt idx="1969">
                  <c:v>42.222735674676464</c:v>
                </c:pt>
                <c:pt idx="1970">
                  <c:v>42.222735674676464</c:v>
                </c:pt>
                <c:pt idx="1971">
                  <c:v>42.222735674676464</c:v>
                </c:pt>
                <c:pt idx="1972">
                  <c:v>42.222735674676464</c:v>
                </c:pt>
                <c:pt idx="1973">
                  <c:v>37.770833333333329</c:v>
                </c:pt>
                <c:pt idx="1974">
                  <c:v>37.770833333333329</c:v>
                </c:pt>
                <c:pt idx="1975">
                  <c:v>37.770833333333329</c:v>
                </c:pt>
                <c:pt idx="1976">
                  <c:v>37.770833333333329</c:v>
                </c:pt>
                <c:pt idx="1977">
                  <c:v>26.540816326530724</c:v>
                </c:pt>
                <c:pt idx="1978">
                  <c:v>37.770833333333329</c:v>
                </c:pt>
                <c:pt idx="1979">
                  <c:v>42.222735674676464</c:v>
                </c:pt>
                <c:pt idx="1980">
                  <c:v>37.770833333333329</c:v>
                </c:pt>
                <c:pt idx="1981">
                  <c:v>26.540816326530724</c:v>
                </c:pt>
                <c:pt idx="1982">
                  <c:v>37.770833333333329</c:v>
                </c:pt>
                <c:pt idx="1983">
                  <c:v>37.770833333333329</c:v>
                </c:pt>
                <c:pt idx="1984">
                  <c:v>42.222735674676464</c:v>
                </c:pt>
                <c:pt idx="1985">
                  <c:v>42.222735674676464</c:v>
                </c:pt>
                <c:pt idx="1986">
                  <c:v>37.770833333333329</c:v>
                </c:pt>
                <c:pt idx="1987">
                  <c:v>37.770833333333329</c:v>
                </c:pt>
                <c:pt idx="1988">
                  <c:v>37.770833333333329</c:v>
                </c:pt>
                <c:pt idx="1989">
                  <c:v>37.770833333333329</c:v>
                </c:pt>
                <c:pt idx="1990">
                  <c:v>26.540816326530724</c:v>
                </c:pt>
                <c:pt idx="1991">
                  <c:v>37.770833333333329</c:v>
                </c:pt>
                <c:pt idx="1992">
                  <c:v>42.222735674676464</c:v>
                </c:pt>
                <c:pt idx="1993">
                  <c:v>42.222735674676464</c:v>
                </c:pt>
                <c:pt idx="1994">
                  <c:v>42.222735674676464</c:v>
                </c:pt>
                <c:pt idx="1995">
                  <c:v>37.770833333333329</c:v>
                </c:pt>
                <c:pt idx="1996">
                  <c:v>37.770833333333329</c:v>
                </c:pt>
                <c:pt idx="1997">
                  <c:v>26.540816326530724</c:v>
                </c:pt>
                <c:pt idx="1998">
                  <c:v>27.015625000000167</c:v>
                </c:pt>
                <c:pt idx="1999">
                  <c:v>42.222735674676464</c:v>
                </c:pt>
                <c:pt idx="2000">
                  <c:v>42.222735674676464</c:v>
                </c:pt>
                <c:pt idx="2001">
                  <c:v>26.540816326530724</c:v>
                </c:pt>
                <c:pt idx="2002">
                  <c:v>37.770833333333329</c:v>
                </c:pt>
                <c:pt idx="2003">
                  <c:v>42.222735674676464</c:v>
                </c:pt>
                <c:pt idx="2004">
                  <c:v>42.222735674676464</c:v>
                </c:pt>
                <c:pt idx="2005">
                  <c:v>37.770833333333329</c:v>
                </c:pt>
                <c:pt idx="2006">
                  <c:v>37.770833333333329</c:v>
                </c:pt>
                <c:pt idx="2007">
                  <c:v>42.222735674676464</c:v>
                </c:pt>
                <c:pt idx="2008">
                  <c:v>26.540816326530724</c:v>
                </c:pt>
                <c:pt idx="2009">
                  <c:v>26.540816326530724</c:v>
                </c:pt>
                <c:pt idx="2010">
                  <c:v>42.222735674676464</c:v>
                </c:pt>
                <c:pt idx="2011">
                  <c:v>42.222735674676464</c:v>
                </c:pt>
                <c:pt idx="2012">
                  <c:v>42.222735674676464</c:v>
                </c:pt>
                <c:pt idx="2013">
                  <c:v>37.770833333333329</c:v>
                </c:pt>
                <c:pt idx="2014">
                  <c:v>42.222735674676464</c:v>
                </c:pt>
                <c:pt idx="2015">
                  <c:v>37.770833333333329</c:v>
                </c:pt>
                <c:pt idx="2016">
                  <c:v>37.770833333333329</c:v>
                </c:pt>
                <c:pt idx="2017">
                  <c:v>42.222735674676464</c:v>
                </c:pt>
                <c:pt idx="2018">
                  <c:v>42.222735674676464</c:v>
                </c:pt>
                <c:pt idx="2019">
                  <c:v>42.222735674676464</c:v>
                </c:pt>
                <c:pt idx="2020">
                  <c:v>42.222735674676464</c:v>
                </c:pt>
                <c:pt idx="2021">
                  <c:v>37.770833333333329</c:v>
                </c:pt>
                <c:pt idx="2022">
                  <c:v>37.770833333333329</c:v>
                </c:pt>
                <c:pt idx="2023">
                  <c:v>37.770833333333329</c:v>
                </c:pt>
                <c:pt idx="2024">
                  <c:v>27.015625000000167</c:v>
                </c:pt>
                <c:pt idx="2025">
                  <c:v>37.770833333333329</c:v>
                </c:pt>
                <c:pt idx="2026">
                  <c:v>42.222735674676464</c:v>
                </c:pt>
                <c:pt idx="2027">
                  <c:v>42.222735674676464</c:v>
                </c:pt>
                <c:pt idx="2028">
                  <c:v>42.222735674676464</c:v>
                </c:pt>
                <c:pt idx="2029">
                  <c:v>42.222735674676464</c:v>
                </c:pt>
                <c:pt idx="2030">
                  <c:v>26.540816326530724</c:v>
                </c:pt>
                <c:pt idx="2031">
                  <c:v>37.770833333333329</c:v>
                </c:pt>
                <c:pt idx="2032">
                  <c:v>37.770833333333329</c:v>
                </c:pt>
                <c:pt idx="2033">
                  <c:v>42.222735674676464</c:v>
                </c:pt>
                <c:pt idx="2034">
                  <c:v>37.770833333333329</c:v>
                </c:pt>
                <c:pt idx="2035">
                  <c:v>42.222735674676464</c:v>
                </c:pt>
                <c:pt idx="2036">
                  <c:v>37.770833333333329</c:v>
                </c:pt>
                <c:pt idx="2037">
                  <c:v>42.222735674676464</c:v>
                </c:pt>
                <c:pt idx="2038">
                  <c:v>37.770833333333329</c:v>
                </c:pt>
                <c:pt idx="2039">
                  <c:v>42.222735674676464</c:v>
                </c:pt>
                <c:pt idx="2040">
                  <c:v>42.222735674676464</c:v>
                </c:pt>
                <c:pt idx="2041">
                  <c:v>42.222735674676464</c:v>
                </c:pt>
                <c:pt idx="2042">
                  <c:v>37.770833333333329</c:v>
                </c:pt>
                <c:pt idx="2043">
                  <c:v>37.770833333333329</c:v>
                </c:pt>
                <c:pt idx="2044">
                  <c:v>37.770833333333329</c:v>
                </c:pt>
                <c:pt idx="2045">
                  <c:v>42.222735674676464</c:v>
                </c:pt>
                <c:pt idx="2046">
                  <c:v>37.770833333333329</c:v>
                </c:pt>
                <c:pt idx="2047">
                  <c:v>37.770833333333329</c:v>
                </c:pt>
                <c:pt idx="2048">
                  <c:v>42.222735674676464</c:v>
                </c:pt>
                <c:pt idx="2049">
                  <c:v>37.770833333333329</c:v>
                </c:pt>
                <c:pt idx="2050">
                  <c:v>37.770833333333329</c:v>
                </c:pt>
                <c:pt idx="2051">
                  <c:v>42.222735674676464</c:v>
                </c:pt>
                <c:pt idx="2052">
                  <c:v>42.222735674676464</c:v>
                </c:pt>
                <c:pt idx="2053">
                  <c:v>42.222735674676464</c:v>
                </c:pt>
                <c:pt idx="2054">
                  <c:v>42.222735674676464</c:v>
                </c:pt>
                <c:pt idx="2055">
                  <c:v>42.222735674676464</c:v>
                </c:pt>
                <c:pt idx="2056">
                  <c:v>42.222735674676464</c:v>
                </c:pt>
                <c:pt idx="2057">
                  <c:v>26.540816326530724</c:v>
                </c:pt>
                <c:pt idx="2058">
                  <c:v>37.770833333333329</c:v>
                </c:pt>
                <c:pt idx="2059">
                  <c:v>42.222735674676464</c:v>
                </c:pt>
                <c:pt idx="2060">
                  <c:v>42.222735674676464</c:v>
                </c:pt>
                <c:pt idx="2061">
                  <c:v>26.540816326530724</c:v>
                </c:pt>
                <c:pt idx="2062">
                  <c:v>26.540816326530724</c:v>
                </c:pt>
                <c:pt idx="2063">
                  <c:v>42.222735674676464</c:v>
                </c:pt>
                <c:pt idx="2064">
                  <c:v>37.770833333333329</c:v>
                </c:pt>
                <c:pt idx="2065">
                  <c:v>42.222735674676464</c:v>
                </c:pt>
                <c:pt idx="2066">
                  <c:v>37.770833333333329</c:v>
                </c:pt>
                <c:pt idx="2067">
                  <c:v>27.015625000000167</c:v>
                </c:pt>
                <c:pt idx="2068">
                  <c:v>37.770833333333329</c:v>
                </c:pt>
                <c:pt idx="2069">
                  <c:v>42.222735674676464</c:v>
                </c:pt>
                <c:pt idx="2070">
                  <c:v>42.222735674676464</c:v>
                </c:pt>
                <c:pt idx="2071">
                  <c:v>37.770833333333329</c:v>
                </c:pt>
                <c:pt idx="2072">
                  <c:v>37.770833333333329</c:v>
                </c:pt>
                <c:pt idx="2073">
                  <c:v>26.540816326530724</c:v>
                </c:pt>
                <c:pt idx="2074">
                  <c:v>37.770833333333329</c:v>
                </c:pt>
                <c:pt idx="2075">
                  <c:v>42.222735674676464</c:v>
                </c:pt>
                <c:pt idx="2076">
                  <c:v>37.770833333333329</c:v>
                </c:pt>
                <c:pt idx="2077">
                  <c:v>42.222735674676464</c:v>
                </c:pt>
                <c:pt idx="2078">
                  <c:v>37.770833333333329</c:v>
                </c:pt>
                <c:pt idx="2079">
                  <c:v>42.222735674676464</c:v>
                </c:pt>
                <c:pt idx="2080">
                  <c:v>37.770833333333329</c:v>
                </c:pt>
                <c:pt idx="2081">
                  <c:v>42.222735674676464</c:v>
                </c:pt>
                <c:pt idx="2082">
                  <c:v>37.770833333333329</c:v>
                </c:pt>
                <c:pt idx="2083">
                  <c:v>37.770833333333329</c:v>
                </c:pt>
                <c:pt idx="2084">
                  <c:v>42.222735674676464</c:v>
                </c:pt>
                <c:pt idx="2085">
                  <c:v>37.770833333333329</c:v>
                </c:pt>
                <c:pt idx="2086">
                  <c:v>37.770833333333329</c:v>
                </c:pt>
                <c:pt idx="2087">
                  <c:v>37.770833333333329</c:v>
                </c:pt>
                <c:pt idx="2088">
                  <c:v>42.222735674676464</c:v>
                </c:pt>
                <c:pt idx="2089">
                  <c:v>37.770833333333329</c:v>
                </c:pt>
                <c:pt idx="2090">
                  <c:v>42.222735674676464</c:v>
                </c:pt>
                <c:pt idx="2091">
                  <c:v>42.222735674676464</c:v>
                </c:pt>
                <c:pt idx="2092">
                  <c:v>42.222735674676464</c:v>
                </c:pt>
                <c:pt idx="2093">
                  <c:v>42.222735674676464</c:v>
                </c:pt>
                <c:pt idx="2094">
                  <c:v>42.222735674676464</c:v>
                </c:pt>
                <c:pt idx="2095">
                  <c:v>27.015625000000167</c:v>
                </c:pt>
                <c:pt idx="2096">
                  <c:v>42.222735674676464</c:v>
                </c:pt>
                <c:pt idx="2097">
                  <c:v>42.222735674676464</c:v>
                </c:pt>
                <c:pt idx="2098">
                  <c:v>37.770833333333329</c:v>
                </c:pt>
                <c:pt idx="2099">
                  <c:v>37.770833333333329</c:v>
                </c:pt>
                <c:pt idx="2100">
                  <c:v>37.770833333333329</c:v>
                </c:pt>
                <c:pt idx="2101">
                  <c:v>26.540816326530724</c:v>
                </c:pt>
                <c:pt idx="2102">
                  <c:v>37.770833333333329</c:v>
                </c:pt>
                <c:pt idx="2103">
                  <c:v>27.015625000000167</c:v>
                </c:pt>
                <c:pt idx="2104">
                  <c:v>37.770833333333329</c:v>
                </c:pt>
                <c:pt idx="2105">
                  <c:v>37.770833333333329</c:v>
                </c:pt>
                <c:pt idx="2106">
                  <c:v>37.770833333333329</c:v>
                </c:pt>
                <c:pt idx="2107">
                  <c:v>42.222735674676464</c:v>
                </c:pt>
                <c:pt idx="2108">
                  <c:v>37.770833333333329</c:v>
                </c:pt>
                <c:pt idx="2109">
                  <c:v>42.222735674676464</c:v>
                </c:pt>
                <c:pt idx="2110">
                  <c:v>42.222735674676464</c:v>
                </c:pt>
                <c:pt idx="2111">
                  <c:v>26.540816326530724</c:v>
                </c:pt>
                <c:pt idx="2112">
                  <c:v>42.222735674676464</c:v>
                </c:pt>
                <c:pt idx="2113">
                  <c:v>42.222735674676464</c:v>
                </c:pt>
                <c:pt idx="2114">
                  <c:v>37.770833333333329</c:v>
                </c:pt>
                <c:pt idx="2115">
                  <c:v>42.222735674676464</c:v>
                </c:pt>
                <c:pt idx="2116">
                  <c:v>37.770833333333329</c:v>
                </c:pt>
                <c:pt idx="2117">
                  <c:v>26.540816326530724</c:v>
                </c:pt>
                <c:pt idx="2118">
                  <c:v>42.222735674676464</c:v>
                </c:pt>
                <c:pt idx="2119">
                  <c:v>42.222735674676464</c:v>
                </c:pt>
                <c:pt idx="2120">
                  <c:v>42.222735674676464</c:v>
                </c:pt>
                <c:pt idx="2121">
                  <c:v>42.222735674676464</c:v>
                </c:pt>
                <c:pt idx="2122">
                  <c:v>37.770833333333329</c:v>
                </c:pt>
                <c:pt idx="2123">
                  <c:v>37.770833333333329</c:v>
                </c:pt>
                <c:pt idx="2124">
                  <c:v>42.222735674676464</c:v>
                </c:pt>
                <c:pt idx="2125">
                  <c:v>42.222735674676464</c:v>
                </c:pt>
                <c:pt idx="2126">
                  <c:v>37.770833333333329</c:v>
                </c:pt>
                <c:pt idx="2127">
                  <c:v>27.015625000000167</c:v>
                </c:pt>
                <c:pt idx="2128">
                  <c:v>26.540816326530724</c:v>
                </c:pt>
                <c:pt idx="2129">
                  <c:v>42.222735674676464</c:v>
                </c:pt>
                <c:pt idx="2130">
                  <c:v>42.222735674676464</c:v>
                </c:pt>
                <c:pt idx="2131">
                  <c:v>42.222735674676464</c:v>
                </c:pt>
                <c:pt idx="2132">
                  <c:v>27.015625000000167</c:v>
                </c:pt>
                <c:pt idx="2133">
                  <c:v>37.770833333333329</c:v>
                </c:pt>
                <c:pt idx="2134">
                  <c:v>42.222735674676464</c:v>
                </c:pt>
                <c:pt idx="2135">
                  <c:v>37.770833333333329</c:v>
                </c:pt>
                <c:pt idx="2136">
                  <c:v>42.222735674676464</c:v>
                </c:pt>
                <c:pt idx="2137">
                  <c:v>42.222735674676464</c:v>
                </c:pt>
                <c:pt idx="2138">
                  <c:v>42.222735674676464</c:v>
                </c:pt>
                <c:pt idx="2139">
                  <c:v>42.222735674676464</c:v>
                </c:pt>
                <c:pt idx="2140">
                  <c:v>42.222735674676464</c:v>
                </c:pt>
                <c:pt idx="2141">
                  <c:v>37.770833333333329</c:v>
                </c:pt>
                <c:pt idx="2142">
                  <c:v>42.222735674676464</c:v>
                </c:pt>
                <c:pt idx="2143">
                  <c:v>37.770833333333329</c:v>
                </c:pt>
                <c:pt idx="2144">
                  <c:v>42.222735674676464</c:v>
                </c:pt>
                <c:pt idx="2145">
                  <c:v>42.222735674676464</c:v>
                </c:pt>
                <c:pt idx="2146">
                  <c:v>26.540816326530724</c:v>
                </c:pt>
                <c:pt idx="2147">
                  <c:v>42.222735674676464</c:v>
                </c:pt>
                <c:pt idx="2148">
                  <c:v>26.540816326530724</c:v>
                </c:pt>
                <c:pt idx="2149">
                  <c:v>27.015625000000167</c:v>
                </c:pt>
                <c:pt idx="2150">
                  <c:v>37.770833333333329</c:v>
                </c:pt>
                <c:pt idx="2151">
                  <c:v>37.770833333333329</c:v>
                </c:pt>
                <c:pt idx="2152">
                  <c:v>37.770833333333329</c:v>
                </c:pt>
                <c:pt idx="2153">
                  <c:v>42.222735674676464</c:v>
                </c:pt>
                <c:pt idx="2154">
                  <c:v>42.222735674676464</c:v>
                </c:pt>
                <c:pt idx="2155">
                  <c:v>37.770833333333329</c:v>
                </c:pt>
                <c:pt idx="2156">
                  <c:v>42.222735674676464</c:v>
                </c:pt>
                <c:pt idx="2157">
                  <c:v>42.222735674676464</c:v>
                </c:pt>
                <c:pt idx="2158">
                  <c:v>27.015625000000167</c:v>
                </c:pt>
                <c:pt idx="2159">
                  <c:v>42.222735674676464</c:v>
                </c:pt>
                <c:pt idx="2160">
                  <c:v>27.015625000000167</c:v>
                </c:pt>
                <c:pt idx="2161">
                  <c:v>42.222735674676464</c:v>
                </c:pt>
                <c:pt idx="2162">
                  <c:v>42.222735674676464</c:v>
                </c:pt>
                <c:pt idx="2163">
                  <c:v>42.222735674676464</c:v>
                </c:pt>
                <c:pt idx="2164">
                  <c:v>42.222735674676464</c:v>
                </c:pt>
                <c:pt idx="2165">
                  <c:v>26.540816326530724</c:v>
                </c:pt>
                <c:pt idx="2166">
                  <c:v>42.222735674676464</c:v>
                </c:pt>
                <c:pt idx="2167">
                  <c:v>42.222735674676464</c:v>
                </c:pt>
                <c:pt idx="2168">
                  <c:v>37.770833333333329</c:v>
                </c:pt>
                <c:pt idx="2169">
                  <c:v>42.222735674676464</c:v>
                </c:pt>
                <c:pt idx="2170">
                  <c:v>42.222735674676464</c:v>
                </c:pt>
                <c:pt idx="2171">
                  <c:v>42.222735674676464</c:v>
                </c:pt>
                <c:pt idx="2172">
                  <c:v>42.222735674676464</c:v>
                </c:pt>
                <c:pt idx="2173">
                  <c:v>37.770833333333329</c:v>
                </c:pt>
                <c:pt idx="2174">
                  <c:v>37.770833333333329</c:v>
                </c:pt>
                <c:pt idx="2175">
                  <c:v>27.015625000000167</c:v>
                </c:pt>
                <c:pt idx="2176">
                  <c:v>42.222735674676464</c:v>
                </c:pt>
                <c:pt idx="2177">
                  <c:v>26.540816326530724</c:v>
                </c:pt>
                <c:pt idx="2178">
                  <c:v>37.770833333333329</c:v>
                </c:pt>
                <c:pt idx="2179">
                  <c:v>42.222735674676464</c:v>
                </c:pt>
                <c:pt idx="2180">
                  <c:v>37.770833333333329</c:v>
                </c:pt>
                <c:pt idx="2181">
                  <c:v>27.015625000000167</c:v>
                </c:pt>
                <c:pt idx="2182">
                  <c:v>37.770833333333329</c:v>
                </c:pt>
                <c:pt idx="2183">
                  <c:v>42.222735674676464</c:v>
                </c:pt>
                <c:pt idx="2184">
                  <c:v>37.770833333333329</c:v>
                </c:pt>
                <c:pt idx="2185">
                  <c:v>37.770833333333329</c:v>
                </c:pt>
                <c:pt idx="2186">
                  <c:v>37.770833333333329</c:v>
                </c:pt>
                <c:pt idx="2187">
                  <c:v>27.015625000000167</c:v>
                </c:pt>
                <c:pt idx="2188">
                  <c:v>42.222735674676464</c:v>
                </c:pt>
                <c:pt idx="2189">
                  <c:v>37.770833333333329</c:v>
                </c:pt>
                <c:pt idx="2190">
                  <c:v>42.222735674676464</c:v>
                </c:pt>
                <c:pt idx="2191">
                  <c:v>42.222735674676464</c:v>
                </c:pt>
                <c:pt idx="2192">
                  <c:v>37.770833333333329</c:v>
                </c:pt>
                <c:pt idx="2193">
                  <c:v>37.770833333333329</c:v>
                </c:pt>
                <c:pt idx="2194">
                  <c:v>37.770833333333329</c:v>
                </c:pt>
                <c:pt idx="2195">
                  <c:v>42.222735674676464</c:v>
                </c:pt>
                <c:pt idx="2196">
                  <c:v>42.222735674676464</c:v>
                </c:pt>
                <c:pt idx="2197">
                  <c:v>42.222735674676464</c:v>
                </c:pt>
                <c:pt idx="2198">
                  <c:v>37.770833333333329</c:v>
                </c:pt>
                <c:pt idx="2199">
                  <c:v>37.770833333333329</c:v>
                </c:pt>
                <c:pt idx="2200">
                  <c:v>42.222735674676464</c:v>
                </c:pt>
                <c:pt idx="2201">
                  <c:v>42.222735674676464</c:v>
                </c:pt>
                <c:pt idx="2202">
                  <c:v>26.540816326530724</c:v>
                </c:pt>
                <c:pt idx="2203">
                  <c:v>37.770833333333329</c:v>
                </c:pt>
                <c:pt idx="2204">
                  <c:v>37.770833333333329</c:v>
                </c:pt>
                <c:pt idx="2205">
                  <c:v>42.222735674676464</c:v>
                </c:pt>
                <c:pt idx="2206">
                  <c:v>37.770833333333329</c:v>
                </c:pt>
                <c:pt idx="2207">
                  <c:v>42.222735674676464</c:v>
                </c:pt>
                <c:pt idx="2208">
                  <c:v>42.222735674676464</c:v>
                </c:pt>
                <c:pt idx="2209">
                  <c:v>42.222735674676464</c:v>
                </c:pt>
                <c:pt idx="2210">
                  <c:v>42.222735674676464</c:v>
                </c:pt>
                <c:pt idx="2211">
                  <c:v>42.222735674676464</c:v>
                </c:pt>
                <c:pt idx="2212">
                  <c:v>42.222735674676464</c:v>
                </c:pt>
                <c:pt idx="2213">
                  <c:v>42.222735674676464</c:v>
                </c:pt>
                <c:pt idx="2214">
                  <c:v>37.770833333333329</c:v>
                </c:pt>
                <c:pt idx="2215">
                  <c:v>42.222735674676464</c:v>
                </c:pt>
                <c:pt idx="2216">
                  <c:v>42.222735674676464</c:v>
                </c:pt>
                <c:pt idx="2217">
                  <c:v>26.540816326530724</c:v>
                </c:pt>
                <c:pt idx="2218">
                  <c:v>42.222735674676464</c:v>
                </c:pt>
                <c:pt idx="2219">
                  <c:v>42.222735674676464</c:v>
                </c:pt>
                <c:pt idx="2220">
                  <c:v>37.770833333333329</c:v>
                </c:pt>
                <c:pt idx="2221">
                  <c:v>42.222735674676464</c:v>
                </c:pt>
                <c:pt idx="2222">
                  <c:v>42.222735674676464</c:v>
                </c:pt>
                <c:pt idx="2223">
                  <c:v>37.770833333333329</c:v>
                </c:pt>
                <c:pt idx="2224">
                  <c:v>26.540816326530724</c:v>
                </c:pt>
                <c:pt idx="2225">
                  <c:v>42.222735674676464</c:v>
                </c:pt>
                <c:pt idx="2226">
                  <c:v>37.770833333333329</c:v>
                </c:pt>
                <c:pt idx="2227">
                  <c:v>42.222735674676464</c:v>
                </c:pt>
                <c:pt idx="2228">
                  <c:v>42.222735674676464</c:v>
                </c:pt>
                <c:pt idx="2229">
                  <c:v>37.770833333333329</c:v>
                </c:pt>
                <c:pt idx="2230">
                  <c:v>42.222735674676464</c:v>
                </c:pt>
                <c:pt idx="2231">
                  <c:v>42.222735674676464</c:v>
                </c:pt>
                <c:pt idx="2232">
                  <c:v>42.222735674676464</c:v>
                </c:pt>
                <c:pt idx="2233">
                  <c:v>42.222735674676464</c:v>
                </c:pt>
                <c:pt idx="2234">
                  <c:v>37.770833333333329</c:v>
                </c:pt>
                <c:pt idx="2235">
                  <c:v>37.770833333333329</c:v>
                </c:pt>
                <c:pt idx="2236">
                  <c:v>26.540816326530724</c:v>
                </c:pt>
                <c:pt idx="2237">
                  <c:v>42.222735674676464</c:v>
                </c:pt>
                <c:pt idx="2238">
                  <c:v>42.222735674676464</c:v>
                </c:pt>
                <c:pt idx="2239">
                  <c:v>27.015625000000167</c:v>
                </c:pt>
              </c:numCache>
            </c:numRef>
          </c:yVal>
          <c:smooth val="0"/>
          <c:extLst>
            <c:ext xmlns:c16="http://schemas.microsoft.com/office/drawing/2014/chart" uri="{C3380CC4-5D6E-409C-BE32-E72D297353CC}">
              <c16:uniqueId val="{00000002-8FE2-2641-B7FC-B002CE587DCE}"/>
            </c:ext>
          </c:extLst>
        </c:ser>
        <c:dLbls>
          <c:showLegendKey val="0"/>
          <c:showVal val="0"/>
          <c:showCatName val="0"/>
          <c:showSerName val="0"/>
          <c:showPercent val="0"/>
          <c:showBubbleSize val="0"/>
        </c:dLbls>
        <c:axId val="898219312"/>
        <c:axId val="898220960"/>
      </c:scatterChart>
      <c:valAx>
        <c:axId val="898219312"/>
        <c:scaling>
          <c:orientation val="minMax"/>
        </c:scaling>
        <c:delete val="0"/>
        <c:axPos val="b"/>
        <c:title>
          <c:tx>
            <c:rich>
              <a:bodyPr/>
              <a:lstStyle/>
              <a:p>
                <a:pPr>
                  <a:defRPr/>
                </a:pPr>
                <a:r>
                  <a:rPr lang="en-US"/>
                  <a:t>Dummy Education - Phd</a:t>
                </a:r>
              </a:p>
            </c:rich>
          </c:tx>
          <c:overlay val="0"/>
        </c:title>
        <c:numFmt formatCode="General" sourceLinked="1"/>
        <c:majorTickMark val="out"/>
        <c:minorTickMark val="none"/>
        <c:tickLblPos val="nextTo"/>
        <c:crossAx val="898220960"/>
        <c:crosses val="autoZero"/>
        <c:crossBetween val="midCat"/>
      </c:valAx>
      <c:valAx>
        <c:axId val="898220960"/>
        <c:scaling>
          <c:orientation val="minMax"/>
        </c:scaling>
        <c:delete val="0"/>
        <c:axPos val="l"/>
        <c:title>
          <c:tx>
            <c:rich>
              <a:bodyPr/>
              <a:lstStyle/>
              <a:p>
                <a:pPr>
                  <a:defRPr/>
                </a:pPr>
                <a:r>
                  <a:rPr lang="en-US"/>
                  <a:t>MntFishProducts</a:t>
                </a:r>
              </a:p>
            </c:rich>
          </c:tx>
          <c:overlay val="0"/>
        </c:title>
        <c:numFmt formatCode="General" sourceLinked="1"/>
        <c:majorTickMark val="out"/>
        <c:minorTickMark val="none"/>
        <c:tickLblPos val="nextTo"/>
        <c:crossAx val="89821931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Married x Phd Line Fit  Plot</a:t>
            </a:r>
          </a:p>
        </c:rich>
      </c:tx>
      <c:overlay val="0"/>
    </c:title>
    <c:autoTitleDeleted val="0"/>
    <c:plotArea>
      <c:layout/>
      <c:scatterChart>
        <c:scatterStyle val="lineMarker"/>
        <c:varyColors val="0"/>
        <c:ser>
          <c:idx val="0"/>
          <c:order val="0"/>
          <c:tx>
            <c:v>MntFishProducts</c:v>
          </c:tx>
          <c:spPr>
            <a:ln w="28575">
              <a:noFill/>
            </a:ln>
          </c:spPr>
          <c:xVal>
            <c:numRef>
              <c:f>'Q4 (A) &amp; (B)'!$F$3:$F$2242</c:f>
              <c:numCache>
                <c:formatCode>General</c:formatCode>
                <c:ptCount val="2240"/>
                <c:pt idx="0">
                  <c:v>0</c:v>
                </c:pt>
                <c:pt idx="1">
                  <c:v>0</c:v>
                </c:pt>
                <c:pt idx="2">
                  <c:v>0</c:v>
                </c:pt>
                <c:pt idx="3">
                  <c:v>0</c:v>
                </c:pt>
                <c:pt idx="4">
                  <c:v>1</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0</c:v>
                </c:pt>
                <c:pt idx="25">
                  <c:v>0</c:v>
                </c:pt>
                <c:pt idx="26">
                  <c:v>0</c:v>
                </c:pt>
                <c:pt idx="27">
                  <c:v>0</c:v>
                </c:pt>
                <c:pt idx="28">
                  <c:v>0</c:v>
                </c:pt>
                <c:pt idx="29">
                  <c:v>1</c:v>
                </c:pt>
                <c:pt idx="30">
                  <c:v>0</c:v>
                </c:pt>
                <c:pt idx="31">
                  <c:v>0</c:v>
                </c:pt>
                <c:pt idx="32">
                  <c:v>0</c:v>
                </c:pt>
                <c:pt idx="33">
                  <c:v>0</c:v>
                </c:pt>
                <c:pt idx="34">
                  <c:v>0</c:v>
                </c:pt>
                <c:pt idx="35">
                  <c:v>0</c:v>
                </c:pt>
                <c:pt idx="36">
                  <c:v>1</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0</c:v>
                </c:pt>
                <c:pt idx="59">
                  <c:v>1</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0</c:v>
                </c:pt>
                <c:pt idx="94">
                  <c:v>1</c:v>
                </c:pt>
                <c:pt idx="95">
                  <c:v>0</c:v>
                </c:pt>
                <c:pt idx="96">
                  <c:v>0</c:v>
                </c:pt>
                <c:pt idx="97">
                  <c:v>0</c:v>
                </c:pt>
                <c:pt idx="98">
                  <c:v>0</c:v>
                </c:pt>
                <c:pt idx="99">
                  <c:v>1</c:v>
                </c:pt>
                <c:pt idx="100">
                  <c:v>0</c:v>
                </c:pt>
                <c:pt idx="101">
                  <c:v>0</c:v>
                </c:pt>
                <c:pt idx="102">
                  <c:v>0</c:v>
                </c:pt>
                <c:pt idx="103">
                  <c:v>1</c:v>
                </c:pt>
                <c:pt idx="104">
                  <c:v>0</c:v>
                </c:pt>
                <c:pt idx="105">
                  <c:v>0</c:v>
                </c:pt>
                <c:pt idx="106">
                  <c:v>0</c:v>
                </c:pt>
                <c:pt idx="107">
                  <c:v>0</c:v>
                </c:pt>
                <c:pt idx="108">
                  <c:v>0</c:v>
                </c:pt>
                <c:pt idx="109">
                  <c:v>0</c:v>
                </c:pt>
                <c:pt idx="110">
                  <c:v>0</c:v>
                </c:pt>
                <c:pt idx="111">
                  <c:v>0</c:v>
                </c:pt>
                <c:pt idx="112">
                  <c:v>0</c:v>
                </c:pt>
                <c:pt idx="113">
                  <c:v>0</c:v>
                </c:pt>
                <c:pt idx="114">
                  <c:v>1</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c:v>
                </c:pt>
                <c:pt idx="129">
                  <c:v>0</c:v>
                </c:pt>
                <c:pt idx="130">
                  <c:v>0</c:v>
                </c:pt>
                <c:pt idx="131">
                  <c:v>0</c:v>
                </c:pt>
                <c:pt idx="132">
                  <c:v>0</c:v>
                </c:pt>
                <c:pt idx="133">
                  <c:v>0</c:v>
                </c:pt>
                <c:pt idx="134">
                  <c:v>1</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c:v>
                </c:pt>
                <c:pt idx="162">
                  <c:v>0</c:v>
                </c:pt>
                <c:pt idx="163">
                  <c:v>0</c:v>
                </c:pt>
                <c:pt idx="164">
                  <c:v>1</c:v>
                </c:pt>
                <c:pt idx="165">
                  <c:v>0</c:v>
                </c:pt>
                <c:pt idx="166">
                  <c:v>0</c:v>
                </c:pt>
                <c:pt idx="167">
                  <c:v>0</c:v>
                </c:pt>
                <c:pt idx="168">
                  <c:v>0</c:v>
                </c:pt>
                <c:pt idx="169">
                  <c:v>0</c:v>
                </c:pt>
                <c:pt idx="170">
                  <c:v>0</c:v>
                </c:pt>
                <c:pt idx="171">
                  <c:v>0</c:v>
                </c:pt>
                <c:pt idx="172">
                  <c:v>0</c:v>
                </c:pt>
                <c:pt idx="173">
                  <c:v>0</c:v>
                </c:pt>
                <c:pt idx="174">
                  <c:v>0</c:v>
                </c:pt>
                <c:pt idx="175">
                  <c:v>1</c:v>
                </c:pt>
                <c:pt idx="176">
                  <c:v>1</c:v>
                </c:pt>
                <c:pt idx="177">
                  <c:v>1</c:v>
                </c:pt>
                <c:pt idx="178">
                  <c:v>0</c:v>
                </c:pt>
                <c:pt idx="179">
                  <c:v>0</c:v>
                </c:pt>
                <c:pt idx="180">
                  <c:v>1</c:v>
                </c:pt>
                <c:pt idx="181">
                  <c:v>0</c:v>
                </c:pt>
                <c:pt idx="182">
                  <c:v>0</c:v>
                </c:pt>
                <c:pt idx="183">
                  <c:v>0</c:v>
                </c:pt>
                <c:pt idx="184">
                  <c:v>0</c:v>
                </c:pt>
                <c:pt idx="185">
                  <c:v>0</c:v>
                </c:pt>
                <c:pt idx="186">
                  <c:v>0</c:v>
                </c:pt>
                <c:pt idx="187">
                  <c:v>0</c:v>
                </c:pt>
                <c:pt idx="188">
                  <c:v>0</c:v>
                </c:pt>
                <c:pt idx="189">
                  <c:v>1</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1</c:v>
                </c:pt>
                <c:pt idx="213">
                  <c:v>0</c:v>
                </c:pt>
                <c:pt idx="214">
                  <c:v>0</c:v>
                </c:pt>
                <c:pt idx="215">
                  <c:v>0</c:v>
                </c:pt>
                <c:pt idx="216">
                  <c:v>0</c:v>
                </c:pt>
                <c:pt idx="217">
                  <c:v>0</c:v>
                </c:pt>
                <c:pt idx="218">
                  <c:v>0</c:v>
                </c:pt>
                <c:pt idx="219">
                  <c:v>0</c:v>
                </c:pt>
                <c:pt idx="220">
                  <c:v>0</c:v>
                </c:pt>
                <c:pt idx="221">
                  <c:v>0</c:v>
                </c:pt>
                <c:pt idx="222">
                  <c:v>0</c:v>
                </c:pt>
                <c:pt idx="223">
                  <c:v>1</c:v>
                </c:pt>
                <c:pt idx="224">
                  <c:v>0</c:v>
                </c:pt>
                <c:pt idx="225">
                  <c:v>0</c:v>
                </c:pt>
                <c:pt idx="226">
                  <c:v>0</c:v>
                </c:pt>
                <c:pt idx="227">
                  <c:v>0</c:v>
                </c:pt>
                <c:pt idx="228">
                  <c:v>1</c:v>
                </c:pt>
                <c:pt idx="229">
                  <c:v>0</c:v>
                </c:pt>
                <c:pt idx="230">
                  <c:v>0</c:v>
                </c:pt>
                <c:pt idx="231">
                  <c:v>0</c:v>
                </c:pt>
                <c:pt idx="232">
                  <c:v>0</c:v>
                </c:pt>
                <c:pt idx="233">
                  <c:v>0</c:v>
                </c:pt>
                <c:pt idx="234">
                  <c:v>1</c:v>
                </c:pt>
                <c:pt idx="235">
                  <c:v>0</c:v>
                </c:pt>
                <c:pt idx="236">
                  <c:v>0</c:v>
                </c:pt>
                <c:pt idx="237">
                  <c:v>0</c:v>
                </c:pt>
                <c:pt idx="238">
                  <c:v>0</c:v>
                </c:pt>
                <c:pt idx="239">
                  <c:v>0</c:v>
                </c:pt>
                <c:pt idx="240">
                  <c:v>0</c:v>
                </c:pt>
                <c:pt idx="241">
                  <c:v>0</c:v>
                </c:pt>
                <c:pt idx="242">
                  <c:v>0</c:v>
                </c:pt>
                <c:pt idx="243">
                  <c:v>0</c:v>
                </c:pt>
                <c:pt idx="244">
                  <c:v>0</c:v>
                </c:pt>
                <c:pt idx="245">
                  <c:v>1</c:v>
                </c:pt>
                <c:pt idx="246">
                  <c:v>0</c:v>
                </c:pt>
                <c:pt idx="247">
                  <c:v>0</c:v>
                </c:pt>
                <c:pt idx="248">
                  <c:v>1</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1</c:v>
                </c:pt>
                <c:pt idx="264">
                  <c:v>0</c:v>
                </c:pt>
                <c:pt idx="265">
                  <c:v>0</c:v>
                </c:pt>
                <c:pt idx="266">
                  <c:v>0</c:v>
                </c:pt>
                <c:pt idx="267">
                  <c:v>1</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1</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1</c:v>
                </c:pt>
                <c:pt idx="329">
                  <c:v>0</c:v>
                </c:pt>
                <c:pt idx="330">
                  <c:v>0</c:v>
                </c:pt>
                <c:pt idx="331">
                  <c:v>0</c:v>
                </c:pt>
                <c:pt idx="332">
                  <c:v>1</c:v>
                </c:pt>
                <c:pt idx="333">
                  <c:v>0</c:v>
                </c:pt>
                <c:pt idx="334">
                  <c:v>0</c:v>
                </c:pt>
                <c:pt idx="335">
                  <c:v>0</c:v>
                </c:pt>
                <c:pt idx="336">
                  <c:v>0</c:v>
                </c:pt>
                <c:pt idx="337">
                  <c:v>0</c:v>
                </c:pt>
                <c:pt idx="338">
                  <c:v>0</c:v>
                </c:pt>
                <c:pt idx="339">
                  <c:v>0</c:v>
                </c:pt>
                <c:pt idx="340">
                  <c:v>0</c:v>
                </c:pt>
                <c:pt idx="341">
                  <c:v>0</c:v>
                </c:pt>
                <c:pt idx="342">
                  <c:v>1</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0</c:v>
                </c:pt>
                <c:pt idx="362">
                  <c:v>0</c:v>
                </c:pt>
                <c:pt idx="363">
                  <c:v>1</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1</c:v>
                </c:pt>
                <c:pt idx="381">
                  <c:v>0</c:v>
                </c:pt>
                <c:pt idx="382">
                  <c:v>0</c:v>
                </c:pt>
                <c:pt idx="383">
                  <c:v>0</c:v>
                </c:pt>
                <c:pt idx="384">
                  <c:v>0</c:v>
                </c:pt>
                <c:pt idx="385">
                  <c:v>0</c:v>
                </c:pt>
                <c:pt idx="386">
                  <c:v>0</c:v>
                </c:pt>
                <c:pt idx="387">
                  <c:v>0</c:v>
                </c:pt>
                <c:pt idx="388">
                  <c:v>0</c:v>
                </c:pt>
                <c:pt idx="389">
                  <c:v>0</c:v>
                </c:pt>
                <c:pt idx="390">
                  <c:v>0</c:v>
                </c:pt>
                <c:pt idx="391">
                  <c:v>0</c:v>
                </c:pt>
                <c:pt idx="392">
                  <c:v>0</c:v>
                </c:pt>
                <c:pt idx="393">
                  <c:v>1</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1</c:v>
                </c:pt>
                <c:pt idx="413">
                  <c:v>0</c:v>
                </c:pt>
                <c:pt idx="414">
                  <c:v>0</c:v>
                </c:pt>
                <c:pt idx="415">
                  <c:v>1</c:v>
                </c:pt>
                <c:pt idx="416">
                  <c:v>0</c:v>
                </c:pt>
                <c:pt idx="417">
                  <c:v>0</c:v>
                </c:pt>
                <c:pt idx="418">
                  <c:v>0</c:v>
                </c:pt>
                <c:pt idx="419">
                  <c:v>0</c:v>
                </c:pt>
                <c:pt idx="420">
                  <c:v>1</c:v>
                </c:pt>
                <c:pt idx="421">
                  <c:v>0</c:v>
                </c:pt>
                <c:pt idx="422">
                  <c:v>0</c:v>
                </c:pt>
                <c:pt idx="423">
                  <c:v>0</c:v>
                </c:pt>
                <c:pt idx="424">
                  <c:v>1</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1</c:v>
                </c:pt>
                <c:pt idx="439">
                  <c:v>0</c:v>
                </c:pt>
                <c:pt idx="440">
                  <c:v>0</c:v>
                </c:pt>
                <c:pt idx="441">
                  <c:v>1</c:v>
                </c:pt>
                <c:pt idx="442">
                  <c:v>0</c:v>
                </c:pt>
                <c:pt idx="443">
                  <c:v>0</c:v>
                </c:pt>
                <c:pt idx="444">
                  <c:v>0</c:v>
                </c:pt>
                <c:pt idx="445">
                  <c:v>0</c:v>
                </c:pt>
                <c:pt idx="446">
                  <c:v>0</c:v>
                </c:pt>
                <c:pt idx="447">
                  <c:v>0</c:v>
                </c:pt>
                <c:pt idx="448">
                  <c:v>0</c:v>
                </c:pt>
                <c:pt idx="449">
                  <c:v>1</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1</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1</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1</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1</c:v>
                </c:pt>
                <c:pt idx="572">
                  <c:v>0</c:v>
                </c:pt>
                <c:pt idx="573">
                  <c:v>0</c:v>
                </c:pt>
                <c:pt idx="574">
                  <c:v>0</c:v>
                </c:pt>
                <c:pt idx="575">
                  <c:v>1</c:v>
                </c:pt>
                <c:pt idx="576">
                  <c:v>0</c:v>
                </c:pt>
                <c:pt idx="577">
                  <c:v>0</c:v>
                </c:pt>
                <c:pt idx="578">
                  <c:v>0</c:v>
                </c:pt>
                <c:pt idx="579">
                  <c:v>0</c:v>
                </c:pt>
                <c:pt idx="580">
                  <c:v>1</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1</c:v>
                </c:pt>
                <c:pt idx="595">
                  <c:v>0</c:v>
                </c:pt>
                <c:pt idx="596">
                  <c:v>0</c:v>
                </c:pt>
                <c:pt idx="597">
                  <c:v>0</c:v>
                </c:pt>
                <c:pt idx="598">
                  <c:v>0</c:v>
                </c:pt>
                <c:pt idx="599">
                  <c:v>0</c:v>
                </c:pt>
                <c:pt idx="600">
                  <c:v>0</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1</c:v>
                </c:pt>
                <c:pt idx="621">
                  <c:v>0</c:v>
                </c:pt>
                <c:pt idx="622">
                  <c:v>0</c:v>
                </c:pt>
                <c:pt idx="623">
                  <c:v>0</c:v>
                </c:pt>
                <c:pt idx="624">
                  <c:v>0</c:v>
                </c:pt>
                <c:pt idx="625">
                  <c:v>0</c:v>
                </c:pt>
                <c:pt idx="626">
                  <c:v>0</c:v>
                </c:pt>
                <c:pt idx="627">
                  <c:v>0</c:v>
                </c:pt>
                <c:pt idx="628">
                  <c:v>0</c:v>
                </c:pt>
                <c:pt idx="629">
                  <c:v>0</c:v>
                </c:pt>
                <c:pt idx="630">
                  <c:v>1</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1</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1</c:v>
                </c:pt>
                <c:pt idx="669">
                  <c:v>0</c:v>
                </c:pt>
                <c:pt idx="670">
                  <c:v>1</c:v>
                </c:pt>
                <c:pt idx="671">
                  <c:v>0</c:v>
                </c:pt>
                <c:pt idx="672">
                  <c:v>0</c:v>
                </c:pt>
                <c:pt idx="673">
                  <c:v>0</c:v>
                </c:pt>
                <c:pt idx="674">
                  <c:v>0</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1</c:v>
                </c:pt>
                <c:pt idx="716">
                  <c:v>0</c:v>
                </c:pt>
                <c:pt idx="717">
                  <c:v>0</c:v>
                </c:pt>
                <c:pt idx="718">
                  <c:v>0</c:v>
                </c:pt>
                <c:pt idx="719">
                  <c:v>0</c:v>
                </c:pt>
                <c:pt idx="720">
                  <c:v>0</c:v>
                </c:pt>
                <c:pt idx="721">
                  <c:v>0</c:v>
                </c:pt>
                <c:pt idx="722">
                  <c:v>1</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1</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1</c:v>
                </c:pt>
                <c:pt idx="792">
                  <c:v>0</c:v>
                </c:pt>
                <c:pt idx="793">
                  <c:v>0</c:v>
                </c:pt>
                <c:pt idx="794">
                  <c:v>0</c:v>
                </c:pt>
                <c:pt idx="795">
                  <c:v>0</c:v>
                </c:pt>
                <c:pt idx="796">
                  <c:v>1</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1</c:v>
                </c:pt>
                <c:pt idx="852">
                  <c:v>0</c:v>
                </c:pt>
                <c:pt idx="853">
                  <c:v>0</c:v>
                </c:pt>
                <c:pt idx="854">
                  <c:v>1</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1</c:v>
                </c:pt>
                <c:pt idx="899">
                  <c:v>0</c:v>
                </c:pt>
                <c:pt idx="900">
                  <c:v>0</c:v>
                </c:pt>
                <c:pt idx="901">
                  <c:v>0</c:v>
                </c:pt>
                <c:pt idx="902">
                  <c:v>0</c:v>
                </c:pt>
                <c:pt idx="903">
                  <c:v>0</c:v>
                </c:pt>
                <c:pt idx="904">
                  <c:v>0</c:v>
                </c:pt>
                <c:pt idx="905">
                  <c:v>0</c:v>
                </c:pt>
                <c:pt idx="906">
                  <c:v>0</c:v>
                </c:pt>
                <c:pt idx="907">
                  <c:v>0</c:v>
                </c:pt>
                <c:pt idx="908">
                  <c:v>0</c:v>
                </c:pt>
                <c:pt idx="909">
                  <c:v>1</c:v>
                </c:pt>
                <c:pt idx="910">
                  <c:v>0</c:v>
                </c:pt>
                <c:pt idx="911">
                  <c:v>0</c:v>
                </c:pt>
                <c:pt idx="912">
                  <c:v>0</c:v>
                </c:pt>
                <c:pt idx="913">
                  <c:v>0</c:v>
                </c:pt>
                <c:pt idx="914">
                  <c:v>0</c:v>
                </c:pt>
                <c:pt idx="915">
                  <c:v>0</c:v>
                </c:pt>
                <c:pt idx="916">
                  <c:v>0</c:v>
                </c:pt>
                <c:pt idx="917">
                  <c:v>1</c:v>
                </c:pt>
                <c:pt idx="918">
                  <c:v>0</c:v>
                </c:pt>
                <c:pt idx="919">
                  <c:v>0</c:v>
                </c:pt>
                <c:pt idx="920">
                  <c:v>0</c:v>
                </c:pt>
                <c:pt idx="921">
                  <c:v>0</c:v>
                </c:pt>
                <c:pt idx="922">
                  <c:v>0</c:v>
                </c:pt>
                <c:pt idx="923">
                  <c:v>1</c:v>
                </c:pt>
                <c:pt idx="924">
                  <c:v>0</c:v>
                </c:pt>
                <c:pt idx="925">
                  <c:v>0</c:v>
                </c:pt>
                <c:pt idx="926">
                  <c:v>0</c:v>
                </c:pt>
                <c:pt idx="927">
                  <c:v>0</c:v>
                </c:pt>
                <c:pt idx="928">
                  <c:v>0</c:v>
                </c:pt>
                <c:pt idx="929">
                  <c:v>1</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0</c:v>
                </c:pt>
                <c:pt idx="944">
                  <c:v>0</c:v>
                </c:pt>
                <c:pt idx="945">
                  <c:v>1</c:v>
                </c:pt>
                <c:pt idx="946">
                  <c:v>0</c:v>
                </c:pt>
                <c:pt idx="947">
                  <c:v>0</c:v>
                </c:pt>
                <c:pt idx="948">
                  <c:v>0</c:v>
                </c:pt>
                <c:pt idx="949">
                  <c:v>0</c:v>
                </c:pt>
                <c:pt idx="950">
                  <c:v>0</c:v>
                </c:pt>
                <c:pt idx="951">
                  <c:v>0</c:v>
                </c:pt>
                <c:pt idx="952">
                  <c:v>0</c:v>
                </c:pt>
                <c:pt idx="953">
                  <c:v>0</c:v>
                </c:pt>
                <c:pt idx="954">
                  <c:v>0</c:v>
                </c:pt>
                <c:pt idx="955">
                  <c:v>1</c:v>
                </c:pt>
                <c:pt idx="956">
                  <c:v>0</c:v>
                </c:pt>
                <c:pt idx="957">
                  <c:v>0</c:v>
                </c:pt>
                <c:pt idx="958">
                  <c:v>0</c:v>
                </c:pt>
                <c:pt idx="959">
                  <c:v>0</c:v>
                </c:pt>
                <c:pt idx="960">
                  <c:v>0</c:v>
                </c:pt>
                <c:pt idx="961">
                  <c:v>0</c:v>
                </c:pt>
                <c:pt idx="962">
                  <c:v>0</c:v>
                </c:pt>
                <c:pt idx="963">
                  <c:v>1</c:v>
                </c:pt>
                <c:pt idx="964">
                  <c:v>0</c:v>
                </c:pt>
                <c:pt idx="965">
                  <c:v>0</c:v>
                </c:pt>
                <c:pt idx="966">
                  <c:v>0</c:v>
                </c:pt>
                <c:pt idx="967">
                  <c:v>0</c:v>
                </c:pt>
                <c:pt idx="968">
                  <c:v>1</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1</c:v>
                </c:pt>
                <c:pt idx="986">
                  <c:v>1</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1</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1</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1</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1</c:v>
                </c:pt>
                <c:pt idx="1053">
                  <c:v>0</c:v>
                </c:pt>
                <c:pt idx="1054">
                  <c:v>0</c:v>
                </c:pt>
                <c:pt idx="1055">
                  <c:v>0</c:v>
                </c:pt>
                <c:pt idx="1056">
                  <c:v>0</c:v>
                </c:pt>
                <c:pt idx="1057">
                  <c:v>1</c:v>
                </c:pt>
                <c:pt idx="1058">
                  <c:v>0</c:v>
                </c:pt>
                <c:pt idx="1059">
                  <c:v>0</c:v>
                </c:pt>
                <c:pt idx="1060">
                  <c:v>0</c:v>
                </c:pt>
                <c:pt idx="1061">
                  <c:v>0</c:v>
                </c:pt>
                <c:pt idx="1062">
                  <c:v>0</c:v>
                </c:pt>
                <c:pt idx="1063">
                  <c:v>0</c:v>
                </c:pt>
                <c:pt idx="1064">
                  <c:v>1</c:v>
                </c:pt>
                <c:pt idx="1065">
                  <c:v>0</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1</c:v>
                </c:pt>
                <c:pt idx="1080">
                  <c:v>0</c:v>
                </c:pt>
                <c:pt idx="1081">
                  <c:v>0</c:v>
                </c:pt>
                <c:pt idx="1082">
                  <c:v>0</c:v>
                </c:pt>
                <c:pt idx="1083">
                  <c:v>0</c:v>
                </c:pt>
                <c:pt idx="1084">
                  <c:v>0</c:v>
                </c:pt>
                <c:pt idx="1085">
                  <c:v>0</c:v>
                </c:pt>
                <c:pt idx="1086">
                  <c:v>0</c:v>
                </c:pt>
                <c:pt idx="1087">
                  <c:v>0</c:v>
                </c:pt>
                <c:pt idx="1088">
                  <c:v>0</c:v>
                </c:pt>
                <c:pt idx="1089">
                  <c:v>0</c:v>
                </c:pt>
                <c:pt idx="1090">
                  <c:v>1</c:v>
                </c:pt>
                <c:pt idx="1091">
                  <c:v>0</c:v>
                </c:pt>
                <c:pt idx="1092">
                  <c:v>0</c:v>
                </c:pt>
                <c:pt idx="1093">
                  <c:v>0</c:v>
                </c:pt>
                <c:pt idx="1094">
                  <c:v>1</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0</c:v>
                </c:pt>
                <c:pt idx="1108">
                  <c:v>0</c:v>
                </c:pt>
                <c:pt idx="1109">
                  <c:v>0</c:v>
                </c:pt>
                <c:pt idx="1110">
                  <c:v>0</c:v>
                </c:pt>
                <c:pt idx="1111">
                  <c:v>0</c:v>
                </c:pt>
                <c:pt idx="1112">
                  <c:v>0</c:v>
                </c:pt>
                <c:pt idx="1113">
                  <c:v>0</c:v>
                </c:pt>
                <c:pt idx="1114">
                  <c:v>0</c:v>
                </c:pt>
                <c:pt idx="1115">
                  <c:v>0</c:v>
                </c:pt>
                <c:pt idx="1116">
                  <c:v>1</c:v>
                </c:pt>
                <c:pt idx="1117">
                  <c:v>0</c:v>
                </c:pt>
                <c:pt idx="1118">
                  <c:v>0</c:v>
                </c:pt>
                <c:pt idx="1119">
                  <c:v>0</c:v>
                </c:pt>
                <c:pt idx="1120">
                  <c:v>0</c:v>
                </c:pt>
                <c:pt idx="1121">
                  <c:v>1</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1</c:v>
                </c:pt>
                <c:pt idx="1137">
                  <c:v>0</c:v>
                </c:pt>
                <c:pt idx="1138">
                  <c:v>0</c:v>
                </c:pt>
                <c:pt idx="1139">
                  <c:v>0</c:v>
                </c:pt>
                <c:pt idx="1140">
                  <c:v>0</c:v>
                </c:pt>
                <c:pt idx="1141">
                  <c:v>0</c:v>
                </c:pt>
                <c:pt idx="1142">
                  <c:v>0</c:v>
                </c:pt>
                <c:pt idx="1143">
                  <c:v>0</c:v>
                </c:pt>
                <c:pt idx="1144">
                  <c:v>0</c:v>
                </c:pt>
                <c:pt idx="1145">
                  <c:v>0</c:v>
                </c:pt>
                <c:pt idx="1146">
                  <c:v>0</c:v>
                </c:pt>
                <c:pt idx="1147">
                  <c:v>0</c:v>
                </c:pt>
                <c:pt idx="1148">
                  <c:v>1</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1</c:v>
                </c:pt>
                <c:pt idx="1199">
                  <c:v>0</c:v>
                </c:pt>
                <c:pt idx="1200">
                  <c:v>0</c:v>
                </c:pt>
                <c:pt idx="1201">
                  <c:v>0</c:v>
                </c:pt>
                <c:pt idx="1202">
                  <c:v>0</c:v>
                </c:pt>
                <c:pt idx="1203">
                  <c:v>0</c:v>
                </c:pt>
                <c:pt idx="1204">
                  <c:v>0</c:v>
                </c:pt>
                <c:pt idx="1205">
                  <c:v>0</c:v>
                </c:pt>
                <c:pt idx="1206">
                  <c:v>1</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1</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1</c:v>
                </c:pt>
                <c:pt idx="1242">
                  <c:v>0</c:v>
                </c:pt>
                <c:pt idx="1243">
                  <c:v>0</c:v>
                </c:pt>
                <c:pt idx="1244">
                  <c:v>0</c:v>
                </c:pt>
                <c:pt idx="1245">
                  <c:v>0</c:v>
                </c:pt>
                <c:pt idx="1246">
                  <c:v>0</c:v>
                </c:pt>
                <c:pt idx="1247">
                  <c:v>0</c:v>
                </c:pt>
                <c:pt idx="1248">
                  <c:v>0</c:v>
                </c:pt>
                <c:pt idx="1249">
                  <c:v>0</c:v>
                </c:pt>
                <c:pt idx="1250">
                  <c:v>1</c:v>
                </c:pt>
                <c:pt idx="1251">
                  <c:v>0</c:v>
                </c:pt>
                <c:pt idx="1252">
                  <c:v>1</c:v>
                </c:pt>
                <c:pt idx="1253">
                  <c:v>0</c:v>
                </c:pt>
                <c:pt idx="1254">
                  <c:v>0</c:v>
                </c:pt>
                <c:pt idx="1255">
                  <c:v>1</c:v>
                </c:pt>
                <c:pt idx="1256">
                  <c:v>0</c:v>
                </c:pt>
                <c:pt idx="1257">
                  <c:v>0</c:v>
                </c:pt>
                <c:pt idx="1258">
                  <c:v>0</c:v>
                </c:pt>
                <c:pt idx="1259">
                  <c:v>0</c:v>
                </c:pt>
                <c:pt idx="1260">
                  <c:v>0</c:v>
                </c:pt>
                <c:pt idx="1261">
                  <c:v>0</c:v>
                </c:pt>
                <c:pt idx="1262">
                  <c:v>0</c:v>
                </c:pt>
                <c:pt idx="1263">
                  <c:v>0</c:v>
                </c:pt>
                <c:pt idx="1264">
                  <c:v>0</c:v>
                </c:pt>
                <c:pt idx="1265">
                  <c:v>0</c:v>
                </c:pt>
                <c:pt idx="1266">
                  <c:v>1</c:v>
                </c:pt>
                <c:pt idx="1267">
                  <c:v>0</c:v>
                </c:pt>
                <c:pt idx="1268">
                  <c:v>1</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1</c:v>
                </c:pt>
                <c:pt idx="1283">
                  <c:v>0</c:v>
                </c:pt>
                <c:pt idx="1284">
                  <c:v>0</c:v>
                </c:pt>
                <c:pt idx="1285">
                  <c:v>0</c:v>
                </c:pt>
                <c:pt idx="1286">
                  <c:v>1</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1</c:v>
                </c:pt>
                <c:pt idx="1308">
                  <c:v>0</c:v>
                </c:pt>
                <c:pt idx="1309">
                  <c:v>0</c:v>
                </c:pt>
                <c:pt idx="1310">
                  <c:v>1</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1</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1</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1</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1</c:v>
                </c:pt>
                <c:pt idx="1395">
                  <c:v>0</c:v>
                </c:pt>
                <c:pt idx="1396">
                  <c:v>0</c:v>
                </c:pt>
                <c:pt idx="1397">
                  <c:v>0</c:v>
                </c:pt>
                <c:pt idx="1398">
                  <c:v>0</c:v>
                </c:pt>
                <c:pt idx="1399">
                  <c:v>1</c:v>
                </c:pt>
                <c:pt idx="1400">
                  <c:v>0</c:v>
                </c:pt>
                <c:pt idx="1401">
                  <c:v>0</c:v>
                </c:pt>
                <c:pt idx="1402">
                  <c:v>0</c:v>
                </c:pt>
                <c:pt idx="1403">
                  <c:v>0</c:v>
                </c:pt>
                <c:pt idx="1404">
                  <c:v>0</c:v>
                </c:pt>
                <c:pt idx="1405">
                  <c:v>1</c:v>
                </c:pt>
                <c:pt idx="1406">
                  <c:v>0</c:v>
                </c:pt>
                <c:pt idx="1407">
                  <c:v>0</c:v>
                </c:pt>
                <c:pt idx="1408">
                  <c:v>0</c:v>
                </c:pt>
                <c:pt idx="1409">
                  <c:v>0</c:v>
                </c:pt>
                <c:pt idx="1410">
                  <c:v>1</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1</c:v>
                </c:pt>
                <c:pt idx="1427">
                  <c:v>1</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1</c:v>
                </c:pt>
                <c:pt idx="1460">
                  <c:v>0</c:v>
                </c:pt>
                <c:pt idx="1461">
                  <c:v>0</c:v>
                </c:pt>
                <c:pt idx="1462">
                  <c:v>0</c:v>
                </c:pt>
                <c:pt idx="1463">
                  <c:v>0</c:v>
                </c:pt>
                <c:pt idx="1464">
                  <c:v>0</c:v>
                </c:pt>
                <c:pt idx="1465">
                  <c:v>0</c:v>
                </c:pt>
                <c:pt idx="1466">
                  <c:v>0</c:v>
                </c:pt>
                <c:pt idx="1467">
                  <c:v>0</c:v>
                </c:pt>
                <c:pt idx="1468">
                  <c:v>1</c:v>
                </c:pt>
                <c:pt idx="1469">
                  <c:v>0</c:v>
                </c:pt>
                <c:pt idx="1470">
                  <c:v>0</c:v>
                </c:pt>
                <c:pt idx="1471">
                  <c:v>0</c:v>
                </c:pt>
                <c:pt idx="1472">
                  <c:v>0</c:v>
                </c:pt>
                <c:pt idx="1473">
                  <c:v>1</c:v>
                </c:pt>
                <c:pt idx="1474">
                  <c:v>0</c:v>
                </c:pt>
                <c:pt idx="1475">
                  <c:v>0</c:v>
                </c:pt>
                <c:pt idx="1476">
                  <c:v>0</c:v>
                </c:pt>
                <c:pt idx="1477">
                  <c:v>1</c:v>
                </c:pt>
                <c:pt idx="1478">
                  <c:v>0</c:v>
                </c:pt>
                <c:pt idx="1479">
                  <c:v>1</c:v>
                </c:pt>
                <c:pt idx="1480">
                  <c:v>0</c:v>
                </c:pt>
                <c:pt idx="1481">
                  <c:v>0</c:v>
                </c:pt>
                <c:pt idx="1482">
                  <c:v>0</c:v>
                </c:pt>
                <c:pt idx="1483">
                  <c:v>0</c:v>
                </c:pt>
                <c:pt idx="1484">
                  <c:v>0</c:v>
                </c:pt>
                <c:pt idx="1485">
                  <c:v>0</c:v>
                </c:pt>
                <c:pt idx="1486">
                  <c:v>0</c:v>
                </c:pt>
                <c:pt idx="1487">
                  <c:v>0</c:v>
                </c:pt>
                <c:pt idx="1488">
                  <c:v>0</c:v>
                </c:pt>
                <c:pt idx="1489">
                  <c:v>0</c:v>
                </c:pt>
                <c:pt idx="1490">
                  <c:v>1</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1</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1</c:v>
                </c:pt>
                <c:pt idx="1524">
                  <c:v>0</c:v>
                </c:pt>
                <c:pt idx="1525">
                  <c:v>0</c:v>
                </c:pt>
                <c:pt idx="1526">
                  <c:v>0</c:v>
                </c:pt>
                <c:pt idx="1527">
                  <c:v>0</c:v>
                </c:pt>
                <c:pt idx="1528">
                  <c:v>0</c:v>
                </c:pt>
                <c:pt idx="1529">
                  <c:v>0</c:v>
                </c:pt>
                <c:pt idx="1530">
                  <c:v>0</c:v>
                </c:pt>
                <c:pt idx="1531">
                  <c:v>0</c:v>
                </c:pt>
                <c:pt idx="1532">
                  <c:v>1</c:v>
                </c:pt>
                <c:pt idx="1533">
                  <c:v>0</c:v>
                </c:pt>
                <c:pt idx="1534">
                  <c:v>0</c:v>
                </c:pt>
                <c:pt idx="1535">
                  <c:v>0</c:v>
                </c:pt>
                <c:pt idx="1536">
                  <c:v>0</c:v>
                </c:pt>
                <c:pt idx="1537">
                  <c:v>0</c:v>
                </c:pt>
                <c:pt idx="1538">
                  <c:v>1</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1</c:v>
                </c:pt>
                <c:pt idx="1569">
                  <c:v>1</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1</c:v>
                </c:pt>
                <c:pt idx="1600">
                  <c:v>0</c:v>
                </c:pt>
                <c:pt idx="1601">
                  <c:v>0</c:v>
                </c:pt>
                <c:pt idx="1602">
                  <c:v>0</c:v>
                </c:pt>
                <c:pt idx="1603">
                  <c:v>0</c:v>
                </c:pt>
                <c:pt idx="1604">
                  <c:v>0</c:v>
                </c:pt>
                <c:pt idx="1605">
                  <c:v>1</c:v>
                </c:pt>
                <c:pt idx="1606">
                  <c:v>0</c:v>
                </c:pt>
                <c:pt idx="1607">
                  <c:v>0</c:v>
                </c:pt>
                <c:pt idx="1608">
                  <c:v>0</c:v>
                </c:pt>
                <c:pt idx="1609">
                  <c:v>1</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1</c:v>
                </c:pt>
                <c:pt idx="1626">
                  <c:v>0</c:v>
                </c:pt>
                <c:pt idx="1627">
                  <c:v>0</c:v>
                </c:pt>
                <c:pt idx="1628">
                  <c:v>0</c:v>
                </c:pt>
                <c:pt idx="1629">
                  <c:v>0</c:v>
                </c:pt>
                <c:pt idx="1630">
                  <c:v>0</c:v>
                </c:pt>
                <c:pt idx="1631">
                  <c:v>0</c:v>
                </c:pt>
                <c:pt idx="1632">
                  <c:v>1</c:v>
                </c:pt>
                <c:pt idx="1633">
                  <c:v>0</c:v>
                </c:pt>
                <c:pt idx="1634">
                  <c:v>0</c:v>
                </c:pt>
                <c:pt idx="1635">
                  <c:v>1</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1</c:v>
                </c:pt>
                <c:pt idx="1658">
                  <c:v>0</c:v>
                </c:pt>
                <c:pt idx="1659">
                  <c:v>0</c:v>
                </c:pt>
                <c:pt idx="1660">
                  <c:v>0</c:v>
                </c:pt>
                <c:pt idx="1661">
                  <c:v>0</c:v>
                </c:pt>
                <c:pt idx="1662">
                  <c:v>0</c:v>
                </c:pt>
                <c:pt idx="1663">
                  <c:v>0</c:v>
                </c:pt>
                <c:pt idx="1664">
                  <c:v>0</c:v>
                </c:pt>
                <c:pt idx="1665">
                  <c:v>0</c:v>
                </c:pt>
                <c:pt idx="1666">
                  <c:v>1</c:v>
                </c:pt>
                <c:pt idx="1667">
                  <c:v>1</c:v>
                </c:pt>
                <c:pt idx="1668">
                  <c:v>1</c:v>
                </c:pt>
                <c:pt idx="1669">
                  <c:v>1</c:v>
                </c:pt>
                <c:pt idx="1670">
                  <c:v>0</c:v>
                </c:pt>
                <c:pt idx="1671">
                  <c:v>0</c:v>
                </c:pt>
                <c:pt idx="1672">
                  <c:v>0</c:v>
                </c:pt>
                <c:pt idx="1673">
                  <c:v>0</c:v>
                </c:pt>
                <c:pt idx="1674">
                  <c:v>0</c:v>
                </c:pt>
                <c:pt idx="1675">
                  <c:v>0</c:v>
                </c:pt>
                <c:pt idx="1676">
                  <c:v>0</c:v>
                </c:pt>
                <c:pt idx="1677">
                  <c:v>0</c:v>
                </c:pt>
                <c:pt idx="1678">
                  <c:v>1</c:v>
                </c:pt>
                <c:pt idx="1679">
                  <c:v>0</c:v>
                </c:pt>
                <c:pt idx="1680">
                  <c:v>0</c:v>
                </c:pt>
                <c:pt idx="1681">
                  <c:v>0</c:v>
                </c:pt>
                <c:pt idx="1682">
                  <c:v>1</c:v>
                </c:pt>
                <c:pt idx="1683">
                  <c:v>1</c:v>
                </c:pt>
                <c:pt idx="1684">
                  <c:v>0</c:v>
                </c:pt>
                <c:pt idx="1685">
                  <c:v>0</c:v>
                </c:pt>
                <c:pt idx="1686">
                  <c:v>0</c:v>
                </c:pt>
                <c:pt idx="1687">
                  <c:v>0</c:v>
                </c:pt>
                <c:pt idx="1688">
                  <c:v>0</c:v>
                </c:pt>
                <c:pt idx="1689">
                  <c:v>0</c:v>
                </c:pt>
                <c:pt idx="1690">
                  <c:v>0</c:v>
                </c:pt>
                <c:pt idx="1691">
                  <c:v>0</c:v>
                </c:pt>
                <c:pt idx="1692">
                  <c:v>1</c:v>
                </c:pt>
                <c:pt idx="1693">
                  <c:v>0</c:v>
                </c:pt>
                <c:pt idx="1694">
                  <c:v>0</c:v>
                </c:pt>
                <c:pt idx="1695">
                  <c:v>0</c:v>
                </c:pt>
                <c:pt idx="1696">
                  <c:v>0</c:v>
                </c:pt>
                <c:pt idx="1697">
                  <c:v>1</c:v>
                </c:pt>
                <c:pt idx="1698">
                  <c:v>0</c:v>
                </c:pt>
                <c:pt idx="1699">
                  <c:v>0</c:v>
                </c:pt>
                <c:pt idx="1700">
                  <c:v>0</c:v>
                </c:pt>
                <c:pt idx="1701">
                  <c:v>0</c:v>
                </c:pt>
                <c:pt idx="1702">
                  <c:v>0</c:v>
                </c:pt>
                <c:pt idx="1703">
                  <c:v>0</c:v>
                </c:pt>
                <c:pt idx="1704">
                  <c:v>0</c:v>
                </c:pt>
                <c:pt idx="1705">
                  <c:v>1</c:v>
                </c:pt>
                <c:pt idx="1706">
                  <c:v>0</c:v>
                </c:pt>
                <c:pt idx="1707">
                  <c:v>0</c:v>
                </c:pt>
                <c:pt idx="1708">
                  <c:v>0</c:v>
                </c:pt>
                <c:pt idx="1709">
                  <c:v>1</c:v>
                </c:pt>
                <c:pt idx="1710">
                  <c:v>0</c:v>
                </c:pt>
                <c:pt idx="1711">
                  <c:v>0</c:v>
                </c:pt>
                <c:pt idx="1712">
                  <c:v>0</c:v>
                </c:pt>
                <c:pt idx="1713">
                  <c:v>0</c:v>
                </c:pt>
                <c:pt idx="1714">
                  <c:v>0</c:v>
                </c:pt>
                <c:pt idx="1715">
                  <c:v>0</c:v>
                </c:pt>
                <c:pt idx="1716">
                  <c:v>0</c:v>
                </c:pt>
                <c:pt idx="1717">
                  <c:v>0</c:v>
                </c:pt>
                <c:pt idx="1718">
                  <c:v>0</c:v>
                </c:pt>
                <c:pt idx="1719">
                  <c:v>1</c:v>
                </c:pt>
                <c:pt idx="1720">
                  <c:v>0</c:v>
                </c:pt>
                <c:pt idx="1721">
                  <c:v>1</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1</c:v>
                </c:pt>
                <c:pt idx="1740">
                  <c:v>0</c:v>
                </c:pt>
                <c:pt idx="1741">
                  <c:v>0</c:v>
                </c:pt>
                <c:pt idx="1742">
                  <c:v>0</c:v>
                </c:pt>
                <c:pt idx="1743">
                  <c:v>0</c:v>
                </c:pt>
                <c:pt idx="1744">
                  <c:v>0</c:v>
                </c:pt>
                <c:pt idx="1745">
                  <c:v>0</c:v>
                </c:pt>
                <c:pt idx="1746">
                  <c:v>0</c:v>
                </c:pt>
                <c:pt idx="1747">
                  <c:v>0</c:v>
                </c:pt>
                <c:pt idx="1748">
                  <c:v>0</c:v>
                </c:pt>
                <c:pt idx="1749">
                  <c:v>1</c:v>
                </c:pt>
                <c:pt idx="1750">
                  <c:v>0</c:v>
                </c:pt>
                <c:pt idx="1751">
                  <c:v>0</c:v>
                </c:pt>
                <c:pt idx="1752">
                  <c:v>0</c:v>
                </c:pt>
                <c:pt idx="1753">
                  <c:v>0</c:v>
                </c:pt>
                <c:pt idx="1754">
                  <c:v>0</c:v>
                </c:pt>
                <c:pt idx="1755">
                  <c:v>0</c:v>
                </c:pt>
                <c:pt idx="1756">
                  <c:v>0</c:v>
                </c:pt>
                <c:pt idx="1757">
                  <c:v>0</c:v>
                </c:pt>
                <c:pt idx="1758">
                  <c:v>1</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1</c:v>
                </c:pt>
                <c:pt idx="1772">
                  <c:v>0</c:v>
                </c:pt>
                <c:pt idx="1773">
                  <c:v>0</c:v>
                </c:pt>
                <c:pt idx="1774">
                  <c:v>0</c:v>
                </c:pt>
                <c:pt idx="1775">
                  <c:v>0</c:v>
                </c:pt>
                <c:pt idx="1776">
                  <c:v>0</c:v>
                </c:pt>
                <c:pt idx="1777">
                  <c:v>1</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1</c:v>
                </c:pt>
                <c:pt idx="1833">
                  <c:v>0</c:v>
                </c:pt>
                <c:pt idx="1834">
                  <c:v>0</c:v>
                </c:pt>
                <c:pt idx="1835">
                  <c:v>0</c:v>
                </c:pt>
                <c:pt idx="1836">
                  <c:v>1</c:v>
                </c:pt>
                <c:pt idx="1837">
                  <c:v>0</c:v>
                </c:pt>
                <c:pt idx="1838">
                  <c:v>0</c:v>
                </c:pt>
                <c:pt idx="1839">
                  <c:v>0</c:v>
                </c:pt>
                <c:pt idx="1840">
                  <c:v>0</c:v>
                </c:pt>
                <c:pt idx="1841">
                  <c:v>0</c:v>
                </c:pt>
                <c:pt idx="1842">
                  <c:v>0</c:v>
                </c:pt>
                <c:pt idx="1843">
                  <c:v>0</c:v>
                </c:pt>
                <c:pt idx="1844">
                  <c:v>0</c:v>
                </c:pt>
                <c:pt idx="1845">
                  <c:v>1</c:v>
                </c:pt>
                <c:pt idx="1846">
                  <c:v>1</c:v>
                </c:pt>
                <c:pt idx="1847">
                  <c:v>0</c:v>
                </c:pt>
                <c:pt idx="1848">
                  <c:v>1</c:v>
                </c:pt>
                <c:pt idx="1849">
                  <c:v>0</c:v>
                </c:pt>
                <c:pt idx="1850">
                  <c:v>0</c:v>
                </c:pt>
                <c:pt idx="1851">
                  <c:v>0</c:v>
                </c:pt>
                <c:pt idx="1852">
                  <c:v>1</c:v>
                </c:pt>
                <c:pt idx="1853">
                  <c:v>0</c:v>
                </c:pt>
                <c:pt idx="1854">
                  <c:v>0</c:v>
                </c:pt>
                <c:pt idx="1855">
                  <c:v>0</c:v>
                </c:pt>
                <c:pt idx="1856">
                  <c:v>0</c:v>
                </c:pt>
                <c:pt idx="1857">
                  <c:v>0</c:v>
                </c:pt>
                <c:pt idx="1858">
                  <c:v>1</c:v>
                </c:pt>
                <c:pt idx="1859">
                  <c:v>0</c:v>
                </c:pt>
                <c:pt idx="1860">
                  <c:v>1</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1</c:v>
                </c:pt>
                <c:pt idx="1881">
                  <c:v>1</c:v>
                </c:pt>
                <c:pt idx="1882">
                  <c:v>0</c:v>
                </c:pt>
                <c:pt idx="1883">
                  <c:v>0</c:v>
                </c:pt>
                <c:pt idx="1884">
                  <c:v>0</c:v>
                </c:pt>
                <c:pt idx="1885">
                  <c:v>0</c:v>
                </c:pt>
                <c:pt idx="1886">
                  <c:v>1</c:v>
                </c:pt>
                <c:pt idx="1887">
                  <c:v>0</c:v>
                </c:pt>
                <c:pt idx="1888">
                  <c:v>0</c:v>
                </c:pt>
                <c:pt idx="1889">
                  <c:v>0</c:v>
                </c:pt>
                <c:pt idx="1890">
                  <c:v>1</c:v>
                </c:pt>
                <c:pt idx="1891">
                  <c:v>0</c:v>
                </c:pt>
                <c:pt idx="1892">
                  <c:v>0</c:v>
                </c:pt>
                <c:pt idx="1893">
                  <c:v>0</c:v>
                </c:pt>
                <c:pt idx="1894">
                  <c:v>0</c:v>
                </c:pt>
                <c:pt idx="1895">
                  <c:v>0</c:v>
                </c:pt>
                <c:pt idx="1896">
                  <c:v>0</c:v>
                </c:pt>
                <c:pt idx="1897">
                  <c:v>0</c:v>
                </c:pt>
                <c:pt idx="1898">
                  <c:v>0</c:v>
                </c:pt>
                <c:pt idx="1899">
                  <c:v>0</c:v>
                </c:pt>
                <c:pt idx="1900">
                  <c:v>1</c:v>
                </c:pt>
                <c:pt idx="1901">
                  <c:v>0</c:v>
                </c:pt>
                <c:pt idx="1902">
                  <c:v>0</c:v>
                </c:pt>
                <c:pt idx="1903">
                  <c:v>0</c:v>
                </c:pt>
                <c:pt idx="1904">
                  <c:v>0</c:v>
                </c:pt>
                <c:pt idx="1905">
                  <c:v>0</c:v>
                </c:pt>
                <c:pt idx="1906">
                  <c:v>1</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1</c:v>
                </c:pt>
                <c:pt idx="1927">
                  <c:v>0</c:v>
                </c:pt>
                <c:pt idx="1928">
                  <c:v>0</c:v>
                </c:pt>
                <c:pt idx="1929">
                  <c:v>0</c:v>
                </c:pt>
                <c:pt idx="1930">
                  <c:v>1</c:v>
                </c:pt>
                <c:pt idx="1931">
                  <c:v>1</c:v>
                </c:pt>
                <c:pt idx="1932">
                  <c:v>0</c:v>
                </c:pt>
                <c:pt idx="1933">
                  <c:v>0</c:v>
                </c:pt>
                <c:pt idx="1934">
                  <c:v>0</c:v>
                </c:pt>
                <c:pt idx="1935">
                  <c:v>0</c:v>
                </c:pt>
                <c:pt idx="1936">
                  <c:v>0</c:v>
                </c:pt>
                <c:pt idx="1937">
                  <c:v>0</c:v>
                </c:pt>
                <c:pt idx="1938">
                  <c:v>0</c:v>
                </c:pt>
                <c:pt idx="1939">
                  <c:v>0</c:v>
                </c:pt>
                <c:pt idx="1940">
                  <c:v>1</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1</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1</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1</c:v>
                </c:pt>
                <c:pt idx="2096">
                  <c:v>0</c:v>
                </c:pt>
                <c:pt idx="2097">
                  <c:v>0</c:v>
                </c:pt>
                <c:pt idx="2098">
                  <c:v>0</c:v>
                </c:pt>
                <c:pt idx="2099">
                  <c:v>0</c:v>
                </c:pt>
                <c:pt idx="2100">
                  <c:v>0</c:v>
                </c:pt>
                <c:pt idx="2101">
                  <c:v>0</c:v>
                </c:pt>
                <c:pt idx="2102">
                  <c:v>0</c:v>
                </c:pt>
                <c:pt idx="2103">
                  <c:v>1</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1</c:v>
                </c:pt>
                <c:pt idx="2128">
                  <c:v>0</c:v>
                </c:pt>
                <c:pt idx="2129">
                  <c:v>0</c:v>
                </c:pt>
                <c:pt idx="2130">
                  <c:v>0</c:v>
                </c:pt>
                <c:pt idx="2131">
                  <c:v>0</c:v>
                </c:pt>
                <c:pt idx="2132">
                  <c:v>1</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1</c:v>
                </c:pt>
                <c:pt idx="2150">
                  <c:v>0</c:v>
                </c:pt>
                <c:pt idx="2151">
                  <c:v>0</c:v>
                </c:pt>
                <c:pt idx="2152">
                  <c:v>0</c:v>
                </c:pt>
                <c:pt idx="2153">
                  <c:v>0</c:v>
                </c:pt>
                <c:pt idx="2154">
                  <c:v>0</c:v>
                </c:pt>
                <c:pt idx="2155">
                  <c:v>0</c:v>
                </c:pt>
                <c:pt idx="2156">
                  <c:v>0</c:v>
                </c:pt>
                <c:pt idx="2157">
                  <c:v>0</c:v>
                </c:pt>
                <c:pt idx="2158">
                  <c:v>1</c:v>
                </c:pt>
                <c:pt idx="2159">
                  <c:v>0</c:v>
                </c:pt>
                <c:pt idx="2160">
                  <c:v>1</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1</c:v>
                </c:pt>
                <c:pt idx="2176">
                  <c:v>0</c:v>
                </c:pt>
                <c:pt idx="2177">
                  <c:v>0</c:v>
                </c:pt>
                <c:pt idx="2178">
                  <c:v>0</c:v>
                </c:pt>
                <c:pt idx="2179">
                  <c:v>0</c:v>
                </c:pt>
                <c:pt idx="2180">
                  <c:v>0</c:v>
                </c:pt>
                <c:pt idx="2181">
                  <c:v>1</c:v>
                </c:pt>
                <c:pt idx="2182">
                  <c:v>0</c:v>
                </c:pt>
                <c:pt idx="2183">
                  <c:v>0</c:v>
                </c:pt>
                <c:pt idx="2184">
                  <c:v>0</c:v>
                </c:pt>
                <c:pt idx="2185">
                  <c:v>0</c:v>
                </c:pt>
                <c:pt idx="2186">
                  <c:v>0</c:v>
                </c:pt>
                <c:pt idx="2187">
                  <c:v>1</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1</c:v>
                </c:pt>
              </c:numCache>
            </c:numRef>
          </c:xVal>
          <c:yVal>
            <c:numRef>
              <c:f>'Q4 (A) &amp; (B)'!$G$3:$G$2242</c:f>
              <c:numCache>
                <c:formatCode>General</c:formatCode>
                <c:ptCount val="2240"/>
                <c:pt idx="0">
                  <c:v>172</c:v>
                </c:pt>
                <c:pt idx="1">
                  <c:v>2</c:v>
                </c:pt>
                <c:pt idx="2">
                  <c:v>111</c:v>
                </c:pt>
                <c:pt idx="3">
                  <c:v>10</c:v>
                </c:pt>
                <c:pt idx="4">
                  <c:v>46</c:v>
                </c:pt>
                <c:pt idx="5">
                  <c:v>0</c:v>
                </c:pt>
                <c:pt idx="6">
                  <c:v>50</c:v>
                </c:pt>
                <c:pt idx="7">
                  <c:v>3</c:v>
                </c:pt>
                <c:pt idx="8">
                  <c:v>3</c:v>
                </c:pt>
                <c:pt idx="9">
                  <c:v>1</c:v>
                </c:pt>
                <c:pt idx="10">
                  <c:v>0</c:v>
                </c:pt>
                <c:pt idx="11">
                  <c:v>11</c:v>
                </c:pt>
                <c:pt idx="12">
                  <c:v>225</c:v>
                </c:pt>
                <c:pt idx="13">
                  <c:v>3</c:v>
                </c:pt>
                <c:pt idx="14">
                  <c:v>6</c:v>
                </c:pt>
                <c:pt idx="15">
                  <c:v>59</c:v>
                </c:pt>
                <c:pt idx="16">
                  <c:v>2</c:v>
                </c:pt>
                <c:pt idx="17">
                  <c:v>150</c:v>
                </c:pt>
                <c:pt idx="18">
                  <c:v>0</c:v>
                </c:pt>
                <c:pt idx="19">
                  <c:v>30</c:v>
                </c:pt>
                <c:pt idx="20">
                  <c:v>69</c:v>
                </c:pt>
                <c:pt idx="21">
                  <c:v>1</c:v>
                </c:pt>
                <c:pt idx="22">
                  <c:v>0</c:v>
                </c:pt>
                <c:pt idx="23">
                  <c:v>21</c:v>
                </c:pt>
                <c:pt idx="24">
                  <c:v>39</c:v>
                </c:pt>
                <c:pt idx="25">
                  <c:v>15</c:v>
                </c:pt>
                <c:pt idx="26">
                  <c:v>3</c:v>
                </c:pt>
                <c:pt idx="27">
                  <c:v>3</c:v>
                </c:pt>
                <c:pt idx="28">
                  <c:v>20</c:v>
                </c:pt>
                <c:pt idx="29">
                  <c:v>21</c:v>
                </c:pt>
                <c:pt idx="30">
                  <c:v>2</c:v>
                </c:pt>
                <c:pt idx="31">
                  <c:v>34</c:v>
                </c:pt>
                <c:pt idx="32">
                  <c:v>2</c:v>
                </c:pt>
                <c:pt idx="33">
                  <c:v>33</c:v>
                </c:pt>
                <c:pt idx="34">
                  <c:v>119</c:v>
                </c:pt>
                <c:pt idx="35">
                  <c:v>2</c:v>
                </c:pt>
                <c:pt idx="36">
                  <c:v>0</c:v>
                </c:pt>
                <c:pt idx="37">
                  <c:v>15</c:v>
                </c:pt>
                <c:pt idx="38">
                  <c:v>2</c:v>
                </c:pt>
                <c:pt idx="39">
                  <c:v>160</c:v>
                </c:pt>
                <c:pt idx="40">
                  <c:v>82</c:v>
                </c:pt>
                <c:pt idx="41">
                  <c:v>3</c:v>
                </c:pt>
                <c:pt idx="42">
                  <c:v>3</c:v>
                </c:pt>
                <c:pt idx="43">
                  <c:v>3</c:v>
                </c:pt>
                <c:pt idx="44">
                  <c:v>3</c:v>
                </c:pt>
                <c:pt idx="45">
                  <c:v>227</c:v>
                </c:pt>
                <c:pt idx="46">
                  <c:v>15</c:v>
                </c:pt>
                <c:pt idx="47">
                  <c:v>3</c:v>
                </c:pt>
                <c:pt idx="48">
                  <c:v>6</c:v>
                </c:pt>
                <c:pt idx="49">
                  <c:v>50</c:v>
                </c:pt>
                <c:pt idx="50">
                  <c:v>37</c:v>
                </c:pt>
                <c:pt idx="51">
                  <c:v>27</c:v>
                </c:pt>
                <c:pt idx="52">
                  <c:v>30</c:v>
                </c:pt>
                <c:pt idx="53">
                  <c:v>156</c:v>
                </c:pt>
                <c:pt idx="54">
                  <c:v>12</c:v>
                </c:pt>
                <c:pt idx="55">
                  <c:v>180</c:v>
                </c:pt>
                <c:pt idx="56">
                  <c:v>121</c:v>
                </c:pt>
                <c:pt idx="57">
                  <c:v>2</c:v>
                </c:pt>
                <c:pt idx="58">
                  <c:v>2</c:v>
                </c:pt>
                <c:pt idx="59">
                  <c:v>0</c:v>
                </c:pt>
                <c:pt idx="60">
                  <c:v>69</c:v>
                </c:pt>
                <c:pt idx="61">
                  <c:v>16</c:v>
                </c:pt>
                <c:pt idx="62">
                  <c:v>37</c:v>
                </c:pt>
                <c:pt idx="63">
                  <c:v>0</c:v>
                </c:pt>
                <c:pt idx="64">
                  <c:v>119</c:v>
                </c:pt>
                <c:pt idx="65">
                  <c:v>3</c:v>
                </c:pt>
                <c:pt idx="66">
                  <c:v>0</c:v>
                </c:pt>
                <c:pt idx="67">
                  <c:v>201</c:v>
                </c:pt>
                <c:pt idx="68">
                  <c:v>7</c:v>
                </c:pt>
                <c:pt idx="69">
                  <c:v>58</c:v>
                </c:pt>
                <c:pt idx="70">
                  <c:v>189</c:v>
                </c:pt>
                <c:pt idx="71">
                  <c:v>17</c:v>
                </c:pt>
                <c:pt idx="72">
                  <c:v>84</c:v>
                </c:pt>
                <c:pt idx="73">
                  <c:v>0</c:v>
                </c:pt>
                <c:pt idx="74">
                  <c:v>4</c:v>
                </c:pt>
                <c:pt idx="75">
                  <c:v>2</c:v>
                </c:pt>
                <c:pt idx="76">
                  <c:v>97</c:v>
                </c:pt>
                <c:pt idx="77">
                  <c:v>137</c:v>
                </c:pt>
                <c:pt idx="78">
                  <c:v>0</c:v>
                </c:pt>
                <c:pt idx="79">
                  <c:v>0</c:v>
                </c:pt>
                <c:pt idx="80">
                  <c:v>7</c:v>
                </c:pt>
                <c:pt idx="81">
                  <c:v>2</c:v>
                </c:pt>
                <c:pt idx="82">
                  <c:v>7</c:v>
                </c:pt>
                <c:pt idx="83">
                  <c:v>34</c:v>
                </c:pt>
                <c:pt idx="84">
                  <c:v>27</c:v>
                </c:pt>
                <c:pt idx="85">
                  <c:v>10</c:v>
                </c:pt>
                <c:pt idx="86">
                  <c:v>0</c:v>
                </c:pt>
                <c:pt idx="87">
                  <c:v>0</c:v>
                </c:pt>
                <c:pt idx="88">
                  <c:v>110</c:v>
                </c:pt>
                <c:pt idx="89">
                  <c:v>4</c:v>
                </c:pt>
                <c:pt idx="90">
                  <c:v>49</c:v>
                </c:pt>
                <c:pt idx="91">
                  <c:v>2</c:v>
                </c:pt>
                <c:pt idx="92">
                  <c:v>98</c:v>
                </c:pt>
                <c:pt idx="93">
                  <c:v>0</c:v>
                </c:pt>
                <c:pt idx="94">
                  <c:v>0</c:v>
                </c:pt>
                <c:pt idx="95">
                  <c:v>12</c:v>
                </c:pt>
                <c:pt idx="96">
                  <c:v>0</c:v>
                </c:pt>
                <c:pt idx="97">
                  <c:v>0</c:v>
                </c:pt>
                <c:pt idx="98">
                  <c:v>75</c:v>
                </c:pt>
                <c:pt idx="99">
                  <c:v>65</c:v>
                </c:pt>
                <c:pt idx="100">
                  <c:v>2</c:v>
                </c:pt>
                <c:pt idx="101">
                  <c:v>2</c:v>
                </c:pt>
                <c:pt idx="102">
                  <c:v>185</c:v>
                </c:pt>
                <c:pt idx="103">
                  <c:v>80</c:v>
                </c:pt>
                <c:pt idx="104">
                  <c:v>50</c:v>
                </c:pt>
                <c:pt idx="105">
                  <c:v>10</c:v>
                </c:pt>
                <c:pt idx="106">
                  <c:v>2</c:v>
                </c:pt>
                <c:pt idx="107">
                  <c:v>75</c:v>
                </c:pt>
                <c:pt idx="108">
                  <c:v>4</c:v>
                </c:pt>
                <c:pt idx="109">
                  <c:v>31</c:v>
                </c:pt>
                <c:pt idx="110">
                  <c:v>23</c:v>
                </c:pt>
                <c:pt idx="111">
                  <c:v>23</c:v>
                </c:pt>
                <c:pt idx="112">
                  <c:v>0</c:v>
                </c:pt>
                <c:pt idx="113">
                  <c:v>29</c:v>
                </c:pt>
                <c:pt idx="114">
                  <c:v>0</c:v>
                </c:pt>
                <c:pt idx="115">
                  <c:v>0</c:v>
                </c:pt>
                <c:pt idx="116">
                  <c:v>151</c:v>
                </c:pt>
                <c:pt idx="117">
                  <c:v>123</c:v>
                </c:pt>
                <c:pt idx="118">
                  <c:v>0</c:v>
                </c:pt>
                <c:pt idx="119">
                  <c:v>11</c:v>
                </c:pt>
                <c:pt idx="120">
                  <c:v>39</c:v>
                </c:pt>
                <c:pt idx="121">
                  <c:v>0</c:v>
                </c:pt>
                <c:pt idx="122">
                  <c:v>3</c:v>
                </c:pt>
                <c:pt idx="123">
                  <c:v>7</c:v>
                </c:pt>
                <c:pt idx="124">
                  <c:v>44</c:v>
                </c:pt>
                <c:pt idx="125">
                  <c:v>40</c:v>
                </c:pt>
                <c:pt idx="126">
                  <c:v>173</c:v>
                </c:pt>
                <c:pt idx="127">
                  <c:v>0</c:v>
                </c:pt>
                <c:pt idx="128">
                  <c:v>10</c:v>
                </c:pt>
                <c:pt idx="129">
                  <c:v>16</c:v>
                </c:pt>
                <c:pt idx="130">
                  <c:v>65</c:v>
                </c:pt>
                <c:pt idx="131">
                  <c:v>0</c:v>
                </c:pt>
                <c:pt idx="132">
                  <c:v>23</c:v>
                </c:pt>
                <c:pt idx="133">
                  <c:v>38</c:v>
                </c:pt>
                <c:pt idx="134">
                  <c:v>3</c:v>
                </c:pt>
                <c:pt idx="135">
                  <c:v>38</c:v>
                </c:pt>
                <c:pt idx="136">
                  <c:v>10</c:v>
                </c:pt>
                <c:pt idx="137">
                  <c:v>2</c:v>
                </c:pt>
                <c:pt idx="138">
                  <c:v>4</c:v>
                </c:pt>
                <c:pt idx="139">
                  <c:v>3</c:v>
                </c:pt>
                <c:pt idx="140">
                  <c:v>52</c:v>
                </c:pt>
                <c:pt idx="141">
                  <c:v>13</c:v>
                </c:pt>
                <c:pt idx="142">
                  <c:v>36</c:v>
                </c:pt>
                <c:pt idx="143">
                  <c:v>43</c:v>
                </c:pt>
                <c:pt idx="144">
                  <c:v>73</c:v>
                </c:pt>
                <c:pt idx="145">
                  <c:v>32</c:v>
                </c:pt>
                <c:pt idx="146">
                  <c:v>20</c:v>
                </c:pt>
                <c:pt idx="147">
                  <c:v>0</c:v>
                </c:pt>
                <c:pt idx="148">
                  <c:v>12</c:v>
                </c:pt>
                <c:pt idx="149">
                  <c:v>12</c:v>
                </c:pt>
                <c:pt idx="150">
                  <c:v>39</c:v>
                </c:pt>
                <c:pt idx="151">
                  <c:v>23</c:v>
                </c:pt>
                <c:pt idx="152">
                  <c:v>8</c:v>
                </c:pt>
                <c:pt idx="153">
                  <c:v>19</c:v>
                </c:pt>
                <c:pt idx="154">
                  <c:v>0</c:v>
                </c:pt>
                <c:pt idx="155">
                  <c:v>34</c:v>
                </c:pt>
                <c:pt idx="156">
                  <c:v>4</c:v>
                </c:pt>
                <c:pt idx="157">
                  <c:v>2</c:v>
                </c:pt>
                <c:pt idx="158">
                  <c:v>10</c:v>
                </c:pt>
                <c:pt idx="159">
                  <c:v>149</c:v>
                </c:pt>
                <c:pt idx="160">
                  <c:v>0</c:v>
                </c:pt>
                <c:pt idx="161">
                  <c:v>43</c:v>
                </c:pt>
                <c:pt idx="162">
                  <c:v>7</c:v>
                </c:pt>
                <c:pt idx="163">
                  <c:v>16</c:v>
                </c:pt>
                <c:pt idx="164">
                  <c:v>1</c:v>
                </c:pt>
                <c:pt idx="165">
                  <c:v>6</c:v>
                </c:pt>
                <c:pt idx="166">
                  <c:v>134</c:v>
                </c:pt>
                <c:pt idx="167">
                  <c:v>7</c:v>
                </c:pt>
                <c:pt idx="168">
                  <c:v>173</c:v>
                </c:pt>
                <c:pt idx="169">
                  <c:v>8</c:v>
                </c:pt>
                <c:pt idx="170">
                  <c:v>8</c:v>
                </c:pt>
                <c:pt idx="171">
                  <c:v>11</c:v>
                </c:pt>
                <c:pt idx="172">
                  <c:v>2</c:v>
                </c:pt>
                <c:pt idx="173">
                  <c:v>0</c:v>
                </c:pt>
                <c:pt idx="174">
                  <c:v>0</c:v>
                </c:pt>
                <c:pt idx="175">
                  <c:v>69</c:v>
                </c:pt>
                <c:pt idx="176">
                  <c:v>86</c:v>
                </c:pt>
                <c:pt idx="177">
                  <c:v>0</c:v>
                </c:pt>
                <c:pt idx="178">
                  <c:v>2</c:v>
                </c:pt>
                <c:pt idx="179">
                  <c:v>75</c:v>
                </c:pt>
                <c:pt idx="180">
                  <c:v>2</c:v>
                </c:pt>
                <c:pt idx="181">
                  <c:v>3</c:v>
                </c:pt>
                <c:pt idx="182">
                  <c:v>34</c:v>
                </c:pt>
                <c:pt idx="183">
                  <c:v>0</c:v>
                </c:pt>
                <c:pt idx="184">
                  <c:v>2</c:v>
                </c:pt>
                <c:pt idx="185">
                  <c:v>10</c:v>
                </c:pt>
                <c:pt idx="186">
                  <c:v>0</c:v>
                </c:pt>
                <c:pt idx="187">
                  <c:v>19</c:v>
                </c:pt>
                <c:pt idx="188">
                  <c:v>140</c:v>
                </c:pt>
                <c:pt idx="189">
                  <c:v>3</c:v>
                </c:pt>
                <c:pt idx="190">
                  <c:v>29</c:v>
                </c:pt>
                <c:pt idx="191">
                  <c:v>147</c:v>
                </c:pt>
                <c:pt idx="192">
                  <c:v>7</c:v>
                </c:pt>
                <c:pt idx="193">
                  <c:v>3</c:v>
                </c:pt>
                <c:pt idx="194">
                  <c:v>8</c:v>
                </c:pt>
                <c:pt idx="195">
                  <c:v>3</c:v>
                </c:pt>
                <c:pt idx="196">
                  <c:v>32</c:v>
                </c:pt>
                <c:pt idx="197">
                  <c:v>27</c:v>
                </c:pt>
                <c:pt idx="198">
                  <c:v>50</c:v>
                </c:pt>
                <c:pt idx="199">
                  <c:v>7</c:v>
                </c:pt>
                <c:pt idx="200">
                  <c:v>6</c:v>
                </c:pt>
                <c:pt idx="201">
                  <c:v>224</c:v>
                </c:pt>
                <c:pt idx="202">
                  <c:v>42</c:v>
                </c:pt>
                <c:pt idx="203">
                  <c:v>76</c:v>
                </c:pt>
                <c:pt idx="204">
                  <c:v>0</c:v>
                </c:pt>
                <c:pt idx="205">
                  <c:v>7</c:v>
                </c:pt>
                <c:pt idx="206">
                  <c:v>7</c:v>
                </c:pt>
                <c:pt idx="207">
                  <c:v>47</c:v>
                </c:pt>
                <c:pt idx="208">
                  <c:v>0</c:v>
                </c:pt>
                <c:pt idx="209">
                  <c:v>42</c:v>
                </c:pt>
                <c:pt idx="210">
                  <c:v>65</c:v>
                </c:pt>
                <c:pt idx="211">
                  <c:v>33</c:v>
                </c:pt>
                <c:pt idx="212">
                  <c:v>0</c:v>
                </c:pt>
                <c:pt idx="213">
                  <c:v>19</c:v>
                </c:pt>
                <c:pt idx="214">
                  <c:v>254</c:v>
                </c:pt>
                <c:pt idx="215">
                  <c:v>25</c:v>
                </c:pt>
                <c:pt idx="216">
                  <c:v>0</c:v>
                </c:pt>
                <c:pt idx="217">
                  <c:v>42</c:v>
                </c:pt>
                <c:pt idx="218">
                  <c:v>0</c:v>
                </c:pt>
                <c:pt idx="219">
                  <c:v>42</c:v>
                </c:pt>
                <c:pt idx="220">
                  <c:v>29</c:v>
                </c:pt>
                <c:pt idx="221">
                  <c:v>80</c:v>
                </c:pt>
                <c:pt idx="222">
                  <c:v>19</c:v>
                </c:pt>
                <c:pt idx="223">
                  <c:v>0</c:v>
                </c:pt>
                <c:pt idx="224">
                  <c:v>15</c:v>
                </c:pt>
                <c:pt idx="225">
                  <c:v>2</c:v>
                </c:pt>
                <c:pt idx="226">
                  <c:v>0</c:v>
                </c:pt>
                <c:pt idx="227">
                  <c:v>0</c:v>
                </c:pt>
                <c:pt idx="228">
                  <c:v>67</c:v>
                </c:pt>
                <c:pt idx="229">
                  <c:v>3</c:v>
                </c:pt>
                <c:pt idx="230">
                  <c:v>4</c:v>
                </c:pt>
                <c:pt idx="231">
                  <c:v>180</c:v>
                </c:pt>
                <c:pt idx="232">
                  <c:v>4</c:v>
                </c:pt>
                <c:pt idx="233">
                  <c:v>6</c:v>
                </c:pt>
                <c:pt idx="234">
                  <c:v>28</c:v>
                </c:pt>
                <c:pt idx="235">
                  <c:v>6</c:v>
                </c:pt>
                <c:pt idx="236">
                  <c:v>0</c:v>
                </c:pt>
                <c:pt idx="237">
                  <c:v>15</c:v>
                </c:pt>
                <c:pt idx="238">
                  <c:v>12</c:v>
                </c:pt>
                <c:pt idx="239">
                  <c:v>7</c:v>
                </c:pt>
                <c:pt idx="240">
                  <c:v>186</c:v>
                </c:pt>
                <c:pt idx="241">
                  <c:v>75</c:v>
                </c:pt>
                <c:pt idx="242">
                  <c:v>2</c:v>
                </c:pt>
                <c:pt idx="243">
                  <c:v>218</c:v>
                </c:pt>
                <c:pt idx="244">
                  <c:v>0</c:v>
                </c:pt>
                <c:pt idx="245">
                  <c:v>0</c:v>
                </c:pt>
                <c:pt idx="246">
                  <c:v>104</c:v>
                </c:pt>
                <c:pt idx="247">
                  <c:v>133</c:v>
                </c:pt>
                <c:pt idx="248">
                  <c:v>150</c:v>
                </c:pt>
                <c:pt idx="249">
                  <c:v>220</c:v>
                </c:pt>
                <c:pt idx="250">
                  <c:v>6</c:v>
                </c:pt>
                <c:pt idx="251">
                  <c:v>0</c:v>
                </c:pt>
                <c:pt idx="252">
                  <c:v>32</c:v>
                </c:pt>
                <c:pt idx="253">
                  <c:v>21</c:v>
                </c:pt>
                <c:pt idx="254">
                  <c:v>45</c:v>
                </c:pt>
                <c:pt idx="255">
                  <c:v>0</c:v>
                </c:pt>
                <c:pt idx="256">
                  <c:v>13</c:v>
                </c:pt>
                <c:pt idx="257">
                  <c:v>28</c:v>
                </c:pt>
                <c:pt idx="258">
                  <c:v>10</c:v>
                </c:pt>
                <c:pt idx="259">
                  <c:v>0</c:v>
                </c:pt>
                <c:pt idx="260">
                  <c:v>4</c:v>
                </c:pt>
                <c:pt idx="261">
                  <c:v>11</c:v>
                </c:pt>
                <c:pt idx="262">
                  <c:v>24</c:v>
                </c:pt>
                <c:pt idx="263">
                  <c:v>4</c:v>
                </c:pt>
                <c:pt idx="264">
                  <c:v>3</c:v>
                </c:pt>
                <c:pt idx="265">
                  <c:v>4</c:v>
                </c:pt>
                <c:pt idx="266">
                  <c:v>205</c:v>
                </c:pt>
                <c:pt idx="267">
                  <c:v>0</c:v>
                </c:pt>
                <c:pt idx="268">
                  <c:v>162</c:v>
                </c:pt>
                <c:pt idx="269">
                  <c:v>8</c:v>
                </c:pt>
                <c:pt idx="270">
                  <c:v>95</c:v>
                </c:pt>
                <c:pt idx="271">
                  <c:v>0</c:v>
                </c:pt>
                <c:pt idx="272">
                  <c:v>6</c:v>
                </c:pt>
                <c:pt idx="273">
                  <c:v>8</c:v>
                </c:pt>
                <c:pt idx="274">
                  <c:v>3</c:v>
                </c:pt>
                <c:pt idx="275">
                  <c:v>10</c:v>
                </c:pt>
                <c:pt idx="276">
                  <c:v>101</c:v>
                </c:pt>
                <c:pt idx="277">
                  <c:v>188</c:v>
                </c:pt>
                <c:pt idx="278">
                  <c:v>33</c:v>
                </c:pt>
                <c:pt idx="279">
                  <c:v>20</c:v>
                </c:pt>
                <c:pt idx="280">
                  <c:v>28</c:v>
                </c:pt>
                <c:pt idx="281">
                  <c:v>0</c:v>
                </c:pt>
                <c:pt idx="282">
                  <c:v>150</c:v>
                </c:pt>
                <c:pt idx="283">
                  <c:v>20</c:v>
                </c:pt>
                <c:pt idx="284">
                  <c:v>0</c:v>
                </c:pt>
                <c:pt idx="285">
                  <c:v>4</c:v>
                </c:pt>
                <c:pt idx="286">
                  <c:v>150</c:v>
                </c:pt>
                <c:pt idx="287">
                  <c:v>55</c:v>
                </c:pt>
                <c:pt idx="288">
                  <c:v>166</c:v>
                </c:pt>
                <c:pt idx="289">
                  <c:v>4</c:v>
                </c:pt>
                <c:pt idx="290">
                  <c:v>0</c:v>
                </c:pt>
                <c:pt idx="291">
                  <c:v>20</c:v>
                </c:pt>
                <c:pt idx="292">
                  <c:v>216</c:v>
                </c:pt>
                <c:pt idx="293">
                  <c:v>21</c:v>
                </c:pt>
                <c:pt idx="294">
                  <c:v>0</c:v>
                </c:pt>
                <c:pt idx="295">
                  <c:v>0</c:v>
                </c:pt>
                <c:pt idx="296">
                  <c:v>4</c:v>
                </c:pt>
                <c:pt idx="297">
                  <c:v>0</c:v>
                </c:pt>
                <c:pt idx="298">
                  <c:v>60</c:v>
                </c:pt>
                <c:pt idx="299">
                  <c:v>0</c:v>
                </c:pt>
                <c:pt idx="300">
                  <c:v>2</c:v>
                </c:pt>
                <c:pt idx="301">
                  <c:v>19</c:v>
                </c:pt>
                <c:pt idx="302">
                  <c:v>4</c:v>
                </c:pt>
                <c:pt idx="303">
                  <c:v>20</c:v>
                </c:pt>
                <c:pt idx="304">
                  <c:v>2</c:v>
                </c:pt>
                <c:pt idx="305">
                  <c:v>219</c:v>
                </c:pt>
                <c:pt idx="306">
                  <c:v>17</c:v>
                </c:pt>
                <c:pt idx="307">
                  <c:v>15</c:v>
                </c:pt>
                <c:pt idx="308">
                  <c:v>0</c:v>
                </c:pt>
                <c:pt idx="309">
                  <c:v>20</c:v>
                </c:pt>
                <c:pt idx="310">
                  <c:v>2</c:v>
                </c:pt>
                <c:pt idx="311">
                  <c:v>2</c:v>
                </c:pt>
                <c:pt idx="312">
                  <c:v>60</c:v>
                </c:pt>
                <c:pt idx="313">
                  <c:v>77</c:v>
                </c:pt>
                <c:pt idx="314">
                  <c:v>3</c:v>
                </c:pt>
                <c:pt idx="315">
                  <c:v>0</c:v>
                </c:pt>
                <c:pt idx="316">
                  <c:v>6</c:v>
                </c:pt>
                <c:pt idx="317">
                  <c:v>65</c:v>
                </c:pt>
                <c:pt idx="318">
                  <c:v>3</c:v>
                </c:pt>
                <c:pt idx="319">
                  <c:v>52</c:v>
                </c:pt>
                <c:pt idx="320">
                  <c:v>38</c:v>
                </c:pt>
                <c:pt idx="321">
                  <c:v>6</c:v>
                </c:pt>
                <c:pt idx="322">
                  <c:v>0</c:v>
                </c:pt>
                <c:pt idx="323">
                  <c:v>78</c:v>
                </c:pt>
                <c:pt idx="324">
                  <c:v>7</c:v>
                </c:pt>
                <c:pt idx="325">
                  <c:v>45</c:v>
                </c:pt>
                <c:pt idx="326">
                  <c:v>3</c:v>
                </c:pt>
                <c:pt idx="327">
                  <c:v>0</c:v>
                </c:pt>
                <c:pt idx="328">
                  <c:v>0</c:v>
                </c:pt>
                <c:pt idx="329">
                  <c:v>10</c:v>
                </c:pt>
                <c:pt idx="330">
                  <c:v>3</c:v>
                </c:pt>
                <c:pt idx="331">
                  <c:v>8</c:v>
                </c:pt>
                <c:pt idx="332">
                  <c:v>0</c:v>
                </c:pt>
                <c:pt idx="333">
                  <c:v>2</c:v>
                </c:pt>
                <c:pt idx="334">
                  <c:v>3</c:v>
                </c:pt>
                <c:pt idx="335">
                  <c:v>151</c:v>
                </c:pt>
                <c:pt idx="336">
                  <c:v>72</c:v>
                </c:pt>
                <c:pt idx="337">
                  <c:v>11</c:v>
                </c:pt>
                <c:pt idx="338">
                  <c:v>40</c:v>
                </c:pt>
                <c:pt idx="339">
                  <c:v>104</c:v>
                </c:pt>
                <c:pt idx="340">
                  <c:v>75</c:v>
                </c:pt>
                <c:pt idx="341">
                  <c:v>11</c:v>
                </c:pt>
                <c:pt idx="342">
                  <c:v>0</c:v>
                </c:pt>
                <c:pt idx="343">
                  <c:v>19</c:v>
                </c:pt>
                <c:pt idx="344">
                  <c:v>0</c:v>
                </c:pt>
                <c:pt idx="345">
                  <c:v>172</c:v>
                </c:pt>
                <c:pt idx="346">
                  <c:v>0</c:v>
                </c:pt>
                <c:pt idx="347">
                  <c:v>111</c:v>
                </c:pt>
                <c:pt idx="348">
                  <c:v>7</c:v>
                </c:pt>
                <c:pt idx="349">
                  <c:v>0</c:v>
                </c:pt>
                <c:pt idx="350">
                  <c:v>11</c:v>
                </c:pt>
                <c:pt idx="351">
                  <c:v>52</c:v>
                </c:pt>
                <c:pt idx="352">
                  <c:v>13</c:v>
                </c:pt>
                <c:pt idx="353">
                  <c:v>119</c:v>
                </c:pt>
                <c:pt idx="354">
                  <c:v>0</c:v>
                </c:pt>
                <c:pt idx="355">
                  <c:v>0</c:v>
                </c:pt>
                <c:pt idx="356">
                  <c:v>0</c:v>
                </c:pt>
                <c:pt idx="357">
                  <c:v>84</c:v>
                </c:pt>
                <c:pt idx="358">
                  <c:v>69</c:v>
                </c:pt>
                <c:pt idx="359">
                  <c:v>15</c:v>
                </c:pt>
                <c:pt idx="360">
                  <c:v>212</c:v>
                </c:pt>
                <c:pt idx="361">
                  <c:v>0</c:v>
                </c:pt>
                <c:pt idx="362">
                  <c:v>11</c:v>
                </c:pt>
                <c:pt idx="363">
                  <c:v>4</c:v>
                </c:pt>
                <c:pt idx="364">
                  <c:v>6</c:v>
                </c:pt>
                <c:pt idx="365">
                  <c:v>28</c:v>
                </c:pt>
                <c:pt idx="366">
                  <c:v>129</c:v>
                </c:pt>
                <c:pt idx="367">
                  <c:v>6</c:v>
                </c:pt>
                <c:pt idx="368">
                  <c:v>151</c:v>
                </c:pt>
                <c:pt idx="369">
                  <c:v>12</c:v>
                </c:pt>
                <c:pt idx="370">
                  <c:v>0</c:v>
                </c:pt>
                <c:pt idx="371">
                  <c:v>6</c:v>
                </c:pt>
                <c:pt idx="372">
                  <c:v>3</c:v>
                </c:pt>
                <c:pt idx="373">
                  <c:v>16</c:v>
                </c:pt>
                <c:pt idx="374">
                  <c:v>3</c:v>
                </c:pt>
                <c:pt idx="375">
                  <c:v>0</c:v>
                </c:pt>
                <c:pt idx="376">
                  <c:v>13</c:v>
                </c:pt>
                <c:pt idx="377">
                  <c:v>4</c:v>
                </c:pt>
                <c:pt idx="378">
                  <c:v>32</c:v>
                </c:pt>
                <c:pt idx="379">
                  <c:v>2</c:v>
                </c:pt>
                <c:pt idx="380">
                  <c:v>0</c:v>
                </c:pt>
                <c:pt idx="381">
                  <c:v>0</c:v>
                </c:pt>
                <c:pt idx="382">
                  <c:v>78</c:v>
                </c:pt>
                <c:pt idx="383">
                  <c:v>12</c:v>
                </c:pt>
                <c:pt idx="384">
                  <c:v>0</c:v>
                </c:pt>
                <c:pt idx="385">
                  <c:v>6</c:v>
                </c:pt>
                <c:pt idx="386">
                  <c:v>4</c:v>
                </c:pt>
                <c:pt idx="387">
                  <c:v>33</c:v>
                </c:pt>
                <c:pt idx="388">
                  <c:v>2</c:v>
                </c:pt>
                <c:pt idx="389">
                  <c:v>28</c:v>
                </c:pt>
                <c:pt idx="390">
                  <c:v>33</c:v>
                </c:pt>
                <c:pt idx="391">
                  <c:v>0</c:v>
                </c:pt>
                <c:pt idx="392">
                  <c:v>93</c:v>
                </c:pt>
                <c:pt idx="393">
                  <c:v>2</c:v>
                </c:pt>
                <c:pt idx="394">
                  <c:v>0</c:v>
                </c:pt>
                <c:pt idx="395">
                  <c:v>99</c:v>
                </c:pt>
                <c:pt idx="396">
                  <c:v>12</c:v>
                </c:pt>
                <c:pt idx="397">
                  <c:v>3</c:v>
                </c:pt>
                <c:pt idx="398">
                  <c:v>8</c:v>
                </c:pt>
                <c:pt idx="399">
                  <c:v>6</c:v>
                </c:pt>
                <c:pt idx="400">
                  <c:v>0</c:v>
                </c:pt>
                <c:pt idx="401">
                  <c:v>137</c:v>
                </c:pt>
                <c:pt idx="402">
                  <c:v>3</c:v>
                </c:pt>
                <c:pt idx="403">
                  <c:v>38</c:v>
                </c:pt>
                <c:pt idx="404">
                  <c:v>0</c:v>
                </c:pt>
                <c:pt idx="405">
                  <c:v>3</c:v>
                </c:pt>
                <c:pt idx="406">
                  <c:v>10</c:v>
                </c:pt>
                <c:pt idx="407">
                  <c:v>13</c:v>
                </c:pt>
                <c:pt idx="408">
                  <c:v>3</c:v>
                </c:pt>
                <c:pt idx="409">
                  <c:v>6</c:v>
                </c:pt>
                <c:pt idx="410">
                  <c:v>3</c:v>
                </c:pt>
                <c:pt idx="411">
                  <c:v>58</c:v>
                </c:pt>
                <c:pt idx="412">
                  <c:v>38</c:v>
                </c:pt>
                <c:pt idx="413">
                  <c:v>102</c:v>
                </c:pt>
                <c:pt idx="414">
                  <c:v>0</c:v>
                </c:pt>
                <c:pt idx="415">
                  <c:v>156</c:v>
                </c:pt>
                <c:pt idx="416">
                  <c:v>28</c:v>
                </c:pt>
                <c:pt idx="417">
                  <c:v>52</c:v>
                </c:pt>
                <c:pt idx="418">
                  <c:v>179</c:v>
                </c:pt>
                <c:pt idx="419">
                  <c:v>19</c:v>
                </c:pt>
                <c:pt idx="420">
                  <c:v>3</c:v>
                </c:pt>
                <c:pt idx="421">
                  <c:v>12</c:v>
                </c:pt>
                <c:pt idx="422">
                  <c:v>2</c:v>
                </c:pt>
                <c:pt idx="423">
                  <c:v>29</c:v>
                </c:pt>
                <c:pt idx="424">
                  <c:v>55</c:v>
                </c:pt>
                <c:pt idx="425">
                  <c:v>2</c:v>
                </c:pt>
                <c:pt idx="426">
                  <c:v>179</c:v>
                </c:pt>
                <c:pt idx="427">
                  <c:v>0</c:v>
                </c:pt>
                <c:pt idx="428">
                  <c:v>10</c:v>
                </c:pt>
                <c:pt idx="429">
                  <c:v>97</c:v>
                </c:pt>
                <c:pt idx="430">
                  <c:v>43</c:v>
                </c:pt>
                <c:pt idx="431">
                  <c:v>19</c:v>
                </c:pt>
                <c:pt idx="432">
                  <c:v>149</c:v>
                </c:pt>
                <c:pt idx="433">
                  <c:v>12</c:v>
                </c:pt>
                <c:pt idx="434">
                  <c:v>2</c:v>
                </c:pt>
                <c:pt idx="435">
                  <c:v>2</c:v>
                </c:pt>
                <c:pt idx="436">
                  <c:v>28</c:v>
                </c:pt>
                <c:pt idx="437">
                  <c:v>6</c:v>
                </c:pt>
                <c:pt idx="438">
                  <c:v>2</c:v>
                </c:pt>
                <c:pt idx="439">
                  <c:v>4</c:v>
                </c:pt>
                <c:pt idx="440">
                  <c:v>8</c:v>
                </c:pt>
                <c:pt idx="441">
                  <c:v>16</c:v>
                </c:pt>
                <c:pt idx="442">
                  <c:v>4</c:v>
                </c:pt>
                <c:pt idx="443">
                  <c:v>4</c:v>
                </c:pt>
                <c:pt idx="444">
                  <c:v>7</c:v>
                </c:pt>
                <c:pt idx="445">
                  <c:v>2</c:v>
                </c:pt>
                <c:pt idx="446">
                  <c:v>13</c:v>
                </c:pt>
                <c:pt idx="447">
                  <c:v>61</c:v>
                </c:pt>
                <c:pt idx="448">
                  <c:v>11</c:v>
                </c:pt>
                <c:pt idx="449">
                  <c:v>30</c:v>
                </c:pt>
                <c:pt idx="450">
                  <c:v>43</c:v>
                </c:pt>
                <c:pt idx="451">
                  <c:v>62</c:v>
                </c:pt>
                <c:pt idx="452">
                  <c:v>8</c:v>
                </c:pt>
                <c:pt idx="453">
                  <c:v>72</c:v>
                </c:pt>
                <c:pt idx="454">
                  <c:v>25</c:v>
                </c:pt>
                <c:pt idx="455">
                  <c:v>12</c:v>
                </c:pt>
                <c:pt idx="456">
                  <c:v>197</c:v>
                </c:pt>
                <c:pt idx="457">
                  <c:v>3</c:v>
                </c:pt>
                <c:pt idx="458">
                  <c:v>24</c:v>
                </c:pt>
                <c:pt idx="459">
                  <c:v>220</c:v>
                </c:pt>
                <c:pt idx="460">
                  <c:v>32</c:v>
                </c:pt>
                <c:pt idx="461">
                  <c:v>199</c:v>
                </c:pt>
                <c:pt idx="462">
                  <c:v>2</c:v>
                </c:pt>
                <c:pt idx="463">
                  <c:v>205</c:v>
                </c:pt>
                <c:pt idx="464">
                  <c:v>17</c:v>
                </c:pt>
                <c:pt idx="465">
                  <c:v>16</c:v>
                </c:pt>
                <c:pt idx="466">
                  <c:v>23</c:v>
                </c:pt>
                <c:pt idx="467">
                  <c:v>2</c:v>
                </c:pt>
                <c:pt idx="468">
                  <c:v>28</c:v>
                </c:pt>
                <c:pt idx="469">
                  <c:v>11</c:v>
                </c:pt>
                <c:pt idx="470">
                  <c:v>84</c:v>
                </c:pt>
                <c:pt idx="471">
                  <c:v>2</c:v>
                </c:pt>
                <c:pt idx="472">
                  <c:v>11</c:v>
                </c:pt>
                <c:pt idx="473">
                  <c:v>4</c:v>
                </c:pt>
                <c:pt idx="474">
                  <c:v>4</c:v>
                </c:pt>
                <c:pt idx="475">
                  <c:v>110</c:v>
                </c:pt>
                <c:pt idx="476">
                  <c:v>2</c:v>
                </c:pt>
                <c:pt idx="477">
                  <c:v>0</c:v>
                </c:pt>
                <c:pt idx="478">
                  <c:v>6</c:v>
                </c:pt>
                <c:pt idx="479">
                  <c:v>15</c:v>
                </c:pt>
                <c:pt idx="480">
                  <c:v>0</c:v>
                </c:pt>
                <c:pt idx="481">
                  <c:v>2</c:v>
                </c:pt>
                <c:pt idx="482">
                  <c:v>25</c:v>
                </c:pt>
                <c:pt idx="483">
                  <c:v>0</c:v>
                </c:pt>
                <c:pt idx="484">
                  <c:v>120</c:v>
                </c:pt>
                <c:pt idx="485">
                  <c:v>169</c:v>
                </c:pt>
                <c:pt idx="486">
                  <c:v>13</c:v>
                </c:pt>
                <c:pt idx="487">
                  <c:v>16</c:v>
                </c:pt>
                <c:pt idx="488">
                  <c:v>2</c:v>
                </c:pt>
                <c:pt idx="489">
                  <c:v>29</c:v>
                </c:pt>
                <c:pt idx="490">
                  <c:v>99</c:v>
                </c:pt>
                <c:pt idx="491">
                  <c:v>15</c:v>
                </c:pt>
                <c:pt idx="492">
                  <c:v>240</c:v>
                </c:pt>
                <c:pt idx="493">
                  <c:v>10</c:v>
                </c:pt>
                <c:pt idx="494">
                  <c:v>8</c:v>
                </c:pt>
                <c:pt idx="495">
                  <c:v>25</c:v>
                </c:pt>
                <c:pt idx="496">
                  <c:v>2</c:v>
                </c:pt>
                <c:pt idx="497">
                  <c:v>46</c:v>
                </c:pt>
                <c:pt idx="498">
                  <c:v>63</c:v>
                </c:pt>
                <c:pt idx="499">
                  <c:v>91</c:v>
                </c:pt>
                <c:pt idx="500">
                  <c:v>4</c:v>
                </c:pt>
                <c:pt idx="501">
                  <c:v>0</c:v>
                </c:pt>
                <c:pt idx="502">
                  <c:v>20</c:v>
                </c:pt>
                <c:pt idx="503">
                  <c:v>67</c:v>
                </c:pt>
                <c:pt idx="504">
                  <c:v>2</c:v>
                </c:pt>
                <c:pt idx="505">
                  <c:v>28</c:v>
                </c:pt>
                <c:pt idx="506">
                  <c:v>106</c:v>
                </c:pt>
                <c:pt idx="507">
                  <c:v>146</c:v>
                </c:pt>
                <c:pt idx="508">
                  <c:v>3</c:v>
                </c:pt>
                <c:pt idx="509">
                  <c:v>60</c:v>
                </c:pt>
                <c:pt idx="510">
                  <c:v>0</c:v>
                </c:pt>
                <c:pt idx="511">
                  <c:v>86</c:v>
                </c:pt>
                <c:pt idx="512">
                  <c:v>8</c:v>
                </c:pt>
                <c:pt idx="513">
                  <c:v>72</c:v>
                </c:pt>
                <c:pt idx="514">
                  <c:v>0</c:v>
                </c:pt>
                <c:pt idx="515">
                  <c:v>80</c:v>
                </c:pt>
                <c:pt idx="516">
                  <c:v>4</c:v>
                </c:pt>
                <c:pt idx="517">
                  <c:v>3</c:v>
                </c:pt>
                <c:pt idx="518">
                  <c:v>42</c:v>
                </c:pt>
                <c:pt idx="519">
                  <c:v>25</c:v>
                </c:pt>
                <c:pt idx="520">
                  <c:v>2</c:v>
                </c:pt>
                <c:pt idx="521">
                  <c:v>56</c:v>
                </c:pt>
                <c:pt idx="522">
                  <c:v>38</c:v>
                </c:pt>
                <c:pt idx="523">
                  <c:v>0</c:v>
                </c:pt>
                <c:pt idx="524">
                  <c:v>16</c:v>
                </c:pt>
                <c:pt idx="525">
                  <c:v>7</c:v>
                </c:pt>
                <c:pt idx="526">
                  <c:v>16</c:v>
                </c:pt>
                <c:pt idx="527">
                  <c:v>67</c:v>
                </c:pt>
                <c:pt idx="528">
                  <c:v>224</c:v>
                </c:pt>
                <c:pt idx="529">
                  <c:v>30</c:v>
                </c:pt>
                <c:pt idx="530">
                  <c:v>97</c:v>
                </c:pt>
                <c:pt idx="531">
                  <c:v>127</c:v>
                </c:pt>
                <c:pt idx="532">
                  <c:v>0</c:v>
                </c:pt>
                <c:pt idx="533">
                  <c:v>3</c:v>
                </c:pt>
                <c:pt idx="534">
                  <c:v>2</c:v>
                </c:pt>
                <c:pt idx="535">
                  <c:v>8</c:v>
                </c:pt>
                <c:pt idx="536">
                  <c:v>0</c:v>
                </c:pt>
                <c:pt idx="537">
                  <c:v>65</c:v>
                </c:pt>
                <c:pt idx="538">
                  <c:v>37</c:v>
                </c:pt>
                <c:pt idx="539">
                  <c:v>4</c:v>
                </c:pt>
                <c:pt idx="540">
                  <c:v>11</c:v>
                </c:pt>
                <c:pt idx="541">
                  <c:v>7</c:v>
                </c:pt>
                <c:pt idx="542">
                  <c:v>4</c:v>
                </c:pt>
                <c:pt idx="543">
                  <c:v>0</c:v>
                </c:pt>
                <c:pt idx="544">
                  <c:v>32</c:v>
                </c:pt>
                <c:pt idx="545">
                  <c:v>6</c:v>
                </c:pt>
                <c:pt idx="546">
                  <c:v>60</c:v>
                </c:pt>
                <c:pt idx="547">
                  <c:v>20</c:v>
                </c:pt>
                <c:pt idx="548">
                  <c:v>2</c:v>
                </c:pt>
                <c:pt idx="549">
                  <c:v>0</c:v>
                </c:pt>
                <c:pt idx="550">
                  <c:v>3</c:v>
                </c:pt>
                <c:pt idx="551">
                  <c:v>11</c:v>
                </c:pt>
                <c:pt idx="552">
                  <c:v>6</c:v>
                </c:pt>
                <c:pt idx="553">
                  <c:v>19</c:v>
                </c:pt>
                <c:pt idx="554">
                  <c:v>111</c:v>
                </c:pt>
                <c:pt idx="555">
                  <c:v>15</c:v>
                </c:pt>
                <c:pt idx="556">
                  <c:v>102</c:v>
                </c:pt>
                <c:pt idx="557">
                  <c:v>29</c:v>
                </c:pt>
                <c:pt idx="558">
                  <c:v>15</c:v>
                </c:pt>
                <c:pt idx="559">
                  <c:v>50</c:v>
                </c:pt>
                <c:pt idx="560">
                  <c:v>8</c:v>
                </c:pt>
                <c:pt idx="561">
                  <c:v>58</c:v>
                </c:pt>
                <c:pt idx="562">
                  <c:v>136</c:v>
                </c:pt>
                <c:pt idx="563">
                  <c:v>168</c:v>
                </c:pt>
                <c:pt idx="564">
                  <c:v>28</c:v>
                </c:pt>
                <c:pt idx="565">
                  <c:v>3</c:v>
                </c:pt>
                <c:pt idx="566">
                  <c:v>65</c:v>
                </c:pt>
                <c:pt idx="567">
                  <c:v>2</c:v>
                </c:pt>
                <c:pt idx="568">
                  <c:v>0</c:v>
                </c:pt>
                <c:pt idx="569">
                  <c:v>0</c:v>
                </c:pt>
                <c:pt idx="570">
                  <c:v>49</c:v>
                </c:pt>
                <c:pt idx="571">
                  <c:v>0</c:v>
                </c:pt>
                <c:pt idx="572">
                  <c:v>17</c:v>
                </c:pt>
                <c:pt idx="573">
                  <c:v>0</c:v>
                </c:pt>
                <c:pt idx="574">
                  <c:v>6</c:v>
                </c:pt>
                <c:pt idx="575">
                  <c:v>0</c:v>
                </c:pt>
                <c:pt idx="576">
                  <c:v>13</c:v>
                </c:pt>
                <c:pt idx="577">
                  <c:v>10</c:v>
                </c:pt>
                <c:pt idx="578">
                  <c:v>0</c:v>
                </c:pt>
                <c:pt idx="579">
                  <c:v>17</c:v>
                </c:pt>
                <c:pt idx="580">
                  <c:v>0</c:v>
                </c:pt>
                <c:pt idx="581">
                  <c:v>39</c:v>
                </c:pt>
                <c:pt idx="582">
                  <c:v>6</c:v>
                </c:pt>
                <c:pt idx="583">
                  <c:v>8</c:v>
                </c:pt>
                <c:pt idx="584">
                  <c:v>0</c:v>
                </c:pt>
                <c:pt idx="585">
                  <c:v>7</c:v>
                </c:pt>
                <c:pt idx="586">
                  <c:v>32</c:v>
                </c:pt>
                <c:pt idx="587">
                  <c:v>54</c:v>
                </c:pt>
                <c:pt idx="588">
                  <c:v>6</c:v>
                </c:pt>
                <c:pt idx="589">
                  <c:v>2</c:v>
                </c:pt>
                <c:pt idx="590">
                  <c:v>6</c:v>
                </c:pt>
                <c:pt idx="591">
                  <c:v>106</c:v>
                </c:pt>
                <c:pt idx="592">
                  <c:v>132</c:v>
                </c:pt>
                <c:pt idx="593">
                  <c:v>11</c:v>
                </c:pt>
                <c:pt idx="594">
                  <c:v>20</c:v>
                </c:pt>
                <c:pt idx="595">
                  <c:v>3</c:v>
                </c:pt>
                <c:pt idx="596">
                  <c:v>7</c:v>
                </c:pt>
                <c:pt idx="597">
                  <c:v>0</c:v>
                </c:pt>
                <c:pt idx="598">
                  <c:v>13</c:v>
                </c:pt>
                <c:pt idx="599">
                  <c:v>2</c:v>
                </c:pt>
                <c:pt idx="600">
                  <c:v>0</c:v>
                </c:pt>
                <c:pt idx="601">
                  <c:v>10</c:v>
                </c:pt>
                <c:pt idx="602">
                  <c:v>71</c:v>
                </c:pt>
                <c:pt idx="603">
                  <c:v>0</c:v>
                </c:pt>
                <c:pt idx="604">
                  <c:v>4</c:v>
                </c:pt>
                <c:pt idx="605">
                  <c:v>2</c:v>
                </c:pt>
                <c:pt idx="606">
                  <c:v>2</c:v>
                </c:pt>
                <c:pt idx="607">
                  <c:v>3</c:v>
                </c:pt>
                <c:pt idx="608">
                  <c:v>15</c:v>
                </c:pt>
                <c:pt idx="609">
                  <c:v>147</c:v>
                </c:pt>
                <c:pt idx="610">
                  <c:v>20</c:v>
                </c:pt>
                <c:pt idx="611">
                  <c:v>16</c:v>
                </c:pt>
                <c:pt idx="612">
                  <c:v>4</c:v>
                </c:pt>
                <c:pt idx="613">
                  <c:v>2</c:v>
                </c:pt>
                <c:pt idx="614">
                  <c:v>64</c:v>
                </c:pt>
                <c:pt idx="615">
                  <c:v>17</c:v>
                </c:pt>
                <c:pt idx="616">
                  <c:v>0</c:v>
                </c:pt>
                <c:pt idx="617">
                  <c:v>2</c:v>
                </c:pt>
                <c:pt idx="618">
                  <c:v>6</c:v>
                </c:pt>
                <c:pt idx="619">
                  <c:v>19</c:v>
                </c:pt>
                <c:pt idx="620">
                  <c:v>10</c:v>
                </c:pt>
                <c:pt idx="621">
                  <c:v>11</c:v>
                </c:pt>
                <c:pt idx="622">
                  <c:v>58</c:v>
                </c:pt>
                <c:pt idx="623">
                  <c:v>0</c:v>
                </c:pt>
                <c:pt idx="624">
                  <c:v>104</c:v>
                </c:pt>
                <c:pt idx="625">
                  <c:v>2</c:v>
                </c:pt>
                <c:pt idx="626">
                  <c:v>231</c:v>
                </c:pt>
                <c:pt idx="627">
                  <c:v>93</c:v>
                </c:pt>
                <c:pt idx="628">
                  <c:v>24</c:v>
                </c:pt>
                <c:pt idx="629">
                  <c:v>10</c:v>
                </c:pt>
                <c:pt idx="630">
                  <c:v>39</c:v>
                </c:pt>
                <c:pt idx="631">
                  <c:v>36</c:v>
                </c:pt>
                <c:pt idx="632">
                  <c:v>168</c:v>
                </c:pt>
                <c:pt idx="633">
                  <c:v>13</c:v>
                </c:pt>
                <c:pt idx="634">
                  <c:v>42</c:v>
                </c:pt>
                <c:pt idx="635">
                  <c:v>0</c:v>
                </c:pt>
                <c:pt idx="636">
                  <c:v>38</c:v>
                </c:pt>
                <c:pt idx="637">
                  <c:v>8</c:v>
                </c:pt>
                <c:pt idx="638">
                  <c:v>54</c:v>
                </c:pt>
                <c:pt idx="639">
                  <c:v>85</c:v>
                </c:pt>
                <c:pt idx="640">
                  <c:v>33</c:v>
                </c:pt>
                <c:pt idx="641">
                  <c:v>17</c:v>
                </c:pt>
                <c:pt idx="642">
                  <c:v>16</c:v>
                </c:pt>
                <c:pt idx="643">
                  <c:v>4</c:v>
                </c:pt>
                <c:pt idx="644">
                  <c:v>0</c:v>
                </c:pt>
                <c:pt idx="645">
                  <c:v>8</c:v>
                </c:pt>
                <c:pt idx="646">
                  <c:v>202</c:v>
                </c:pt>
                <c:pt idx="647">
                  <c:v>8</c:v>
                </c:pt>
                <c:pt idx="648">
                  <c:v>119</c:v>
                </c:pt>
                <c:pt idx="649">
                  <c:v>41</c:v>
                </c:pt>
                <c:pt idx="650">
                  <c:v>125</c:v>
                </c:pt>
                <c:pt idx="651">
                  <c:v>6</c:v>
                </c:pt>
                <c:pt idx="652">
                  <c:v>29</c:v>
                </c:pt>
                <c:pt idx="653">
                  <c:v>0</c:v>
                </c:pt>
                <c:pt idx="654">
                  <c:v>26</c:v>
                </c:pt>
                <c:pt idx="655">
                  <c:v>1</c:v>
                </c:pt>
                <c:pt idx="656">
                  <c:v>2</c:v>
                </c:pt>
                <c:pt idx="657">
                  <c:v>21</c:v>
                </c:pt>
                <c:pt idx="658">
                  <c:v>0</c:v>
                </c:pt>
                <c:pt idx="659">
                  <c:v>6</c:v>
                </c:pt>
                <c:pt idx="660">
                  <c:v>7</c:v>
                </c:pt>
                <c:pt idx="661">
                  <c:v>0</c:v>
                </c:pt>
                <c:pt idx="662">
                  <c:v>104</c:v>
                </c:pt>
                <c:pt idx="663">
                  <c:v>41</c:v>
                </c:pt>
                <c:pt idx="664">
                  <c:v>6</c:v>
                </c:pt>
                <c:pt idx="665">
                  <c:v>23</c:v>
                </c:pt>
                <c:pt idx="666">
                  <c:v>0</c:v>
                </c:pt>
                <c:pt idx="667">
                  <c:v>19</c:v>
                </c:pt>
                <c:pt idx="668">
                  <c:v>0</c:v>
                </c:pt>
                <c:pt idx="669">
                  <c:v>7</c:v>
                </c:pt>
                <c:pt idx="670">
                  <c:v>80</c:v>
                </c:pt>
                <c:pt idx="671">
                  <c:v>19</c:v>
                </c:pt>
                <c:pt idx="672">
                  <c:v>58</c:v>
                </c:pt>
                <c:pt idx="673">
                  <c:v>69</c:v>
                </c:pt>
                <c:pt idx="674">
                  <c:v>12</c:v>
                </c:pt>
                <c:pt idx="675">
                  <c:v>0</c:v>
                </c:pt>
                <c:pt idx="676">
                  <c:v>32</c:v>
                </c:pt>
                <c:pt idx="677">
                  <c:v>25</c:v>
                </c:pt>
                <c:pt idx="678">
                  <c:v>17</c:v>
                </c:pt>
                <c:pt idx="679">
                  <c:v>34</c:v>
                </c:pt>
                <c:pt idx="680">
                  <c:v>10</c:v>
                </c:pt>
                <c:pt idx="681">
                  <c:v>175</c:v>
                </c:pt>
                <c:pt idx="682">
                  <c:v>179</c:v>
                </c:pt>
                <c:pt idx="683">
                  <c:v>6</c:v>
                </c:pt>
                <c:pt idx="684">
                  <c:v>28</c:v>
                </c:pt>
                <c:pt idx="685">
                  <c:v>47</c:v>
                </c:pt>
                <c:pt idx="686">
                  <c:v>133</c:v>
                </c:pt>
                <c:pt idx="687">
                  <c:v>17</c:v>
                </c:pt>
                <c:pt idx="688">
                  <c:v>0</c:v>
                </c:pt>
                <c:pt idx="689">
                  <c:v>63</c:v>
                </c:pt>
                <c:pt idx="690">
                  <c:v>6</c:v>
                </c:pt>
                <c:pt idx="691">
                  <c:v>119</c:v>
                </c:pt>
                <c:pt idx="692">
                  <c:v>17</c:v>
                </c:pt>
                <c:pt idx="693">
                  <c:v>3</c:v>
                </c:pt>
                <c:pt idx="694">
                  <c:v>0</c:v>
                </c:pt>
                <c:pt idx="695">
                  <c:v>3</c:v>
                </c:pt>
                <c:pt idx="696">
                  <c:v>2</c:v>
                </c:pt>
                <c:pt idx="697">
                  <c:v>3</c:v>
                </c:pt>
                <c:pt idx="698">
                  <c:v>62</c:v>
                </c:pt>
                <c:pt idx="699">
                  <c:v>104</c:v>
                </c:pt>
                <c:pt idx="700">
                  <c:v>33</c:v>
                </c:pt>
                <c:pt idx="701">
                  <c:v>15</c:v>
                </c:pt>
                <c:pt idx="702">
                  <c:v>0</c:v>
                </c:pt>
                <c:pt idx="703">
                  <c:v>21</c:v>
                </c:pt>
                <c:pt idx="704">
                  <c:v>16</c:v>
                </c:pt>
                <c:pt idx="705">
                  <c:v>52</c:v>
                </c:pt>
                <c:pt idx="706">
                  <c:v>6</c:v>
                </c:pt>
                <c:pt idx="707">
                  <c:v>16</c:v>
                </c:pt>
                <c:pt idx="708">
                  <c:v>0</c:v>
                </c:pt>
                <c:pt idx="709">
                  <c:v>2</c:v>
                </c:pt>
                <c:pt idx="710">
                  <c:v>2</c:v>
                </c:pt>
                <c:pt idx="711">
                  <c:v>32</c:v>
                </c:pt>
                <c:pt idx="712">
                  <c:v>19</c:v>
                </c:pt>
                <c:pt idx="713">
                  <c:v>21</c:v>
                </c:pt>
                <c:pt idx="714">
                  <c:v>43</c:v>
                </c:pt>
                <c:pt idx="715">
                  <c:v>121</c:v>
                </c:pt>
                <c:pt idx="716">
                  <c:v>63</c:v>
                </c:pt>
                <c:pt idx="717">
                  <c:v>7</c:v>
                </c:pt>
                <c:pt idx="718">
                  <c:v>0</c:v>
                </c:pt>
                <c:pt idx="719">
                  <c:v>3</c:v>
                </c:pt>
                <c:pt idx="720">
                  <c:v>0</c:v>
                </c:pt>
                <c:pt idx="721">
                  <c:v>28</c:v>
                </c:pt>
                <c:pt idx="722">
                  <c:v>2</c:v>
                </c:pt>
                <c:pt idx="723">
                  <c:v>172</c:v>
                </c:pt>
                <c:pt idx="724">
                  <c:v>13</c:v>
                </c:pt>
                <c:pt idx="725">
                  <c:v>0</c:v>
                </c:pt>
                <c:pt idx="726">
                  <c:v>80</c:v>
                </c:pt>
                <c:pt idx="727">
                  <c:v>164</c:v>
                </c:pt>
                <c:pt idx="728">
                  <c:v>10</c:v>
                </c:pt>
                <c:pt idx="729">
                  <c:v>59</c:v>
                </c:pt>
                <c:pt idx="730">
                  <c:v>0</c:v>
                </c:pt>
                <c:pt idx="731">
                  <c:v>6</c:v>
                </c:pt>
                <c:pt idx="732">
                  <c:v>12</c:v>
                </c:pt>
                <c:pt idx="733">
                  <c:v>7</c:v>
                </c:pt>
                <c:pt idx="734">
                  <c:v>37</c:v>
                </c:pt>
                <c:pt idx="735">
                  <c:v>43</c:v>
                </c:pt>
                <c:pt idx="736">
                  <c:v>177</c:v>
                </c:pt>
                <c:pt idx="737">
                  <c:v>55</c:v>
                </c:pt>
                <c:pt idx="738">
                  <c:v>7</c:v>
                </c:pt>
                <c:pt idx="739">
                  <c:v>78</c:v>
                </c:pt>
                <c:pt idx="740">
                  <c:v>13</c:v>
                </c:pt>
                <c:pt idx="741">
                  <c:v>4</c:v>
                </c:pt>
                <c:pt idx="742">
                  <c:v>3</c:v>
                </c:pt>
                <c:pt idx="743">
                  <c:v>13</c:v>
                </c:pt>
                <c:pt idx="744">
                  <c:v>138</c:v>
                </c:pt>
                <c:pt idx="745">
                  <c:v>75</c:v>
                </c:pt>
                <c:pt idx="746">
                  <c:v>4</c:v>
                </c:pt>
                <c:pt idx="747">
                  <c:v>138</c:v>
                </c:pt>
                <c:pt idx="748">
                  <c:v>0</c:v>
                </c:pt>
                <c:pt idx="749">
                  <c:v>15</c:v>
                </c:pt>
                <c:pt idx="750">
                  <c:v>55</c:v>
                </c:pt>
                <c:pt idx="751">
                  <c:v>17</c:v>
                </c:pt>
                <c:pt idx="752">
                  <c:v>104</c:v>
                </c:pt>
                <c:pt idx="753">
                  <c:v>41</c:v>
                </c:pt>
                <c:pt idx="754">
                  <c:v>104</c:v>
                </c:pt>
                <c:pt idx="755">
                  <c:v>93</c:v>
                </c:pt>
                <c:pt idx="756">
                  <c:v>16</c:v>
                </c:pt>
                <c:pt idx="757">
                  <c:v>13</c:v>
                </c:pt>
                <c:pt idx="758">
                  <c:v>0</c:v>
                </c:pt>
                <c:pt idx="759">
                  <c:v>0</c:v>
                </c:pt>
                <c:pt idx="760">
                  <c:v>12</c:v>
                </c:pt>
                <c:pt idx="761">
                  <c:v>21</c:v>
                </c:pt>
                <c:pt idx="762">
                  <c:v>175</c:v>
                </c:pt>
                <c:pt idx="763">
                  <c:v>2</c:v>
                </c:pt>
                <c:pt idx="764">
                  <c:v>46</c:v>
                </c:pt>
                <c:pt idx="765">
                  <c:v>4</c:v>
                </c:pt>
                <c:pt idx="766">
                  <c:v>247</c:v>
                </c:pt>
                <c:pt idx="767">
                  <c:v>127</c:v>
                </c:pt>
                <c:pt idx="768">
                  <c:v>29</c:v>
                </c:pt>
                <c:pt idx="769">
                  <c:v>10</c:v>
                </c:pt>
                <c:pt idx="770">
                  <c:v>76</c:v>
                </c:pt>
                <c:pt idx="771">
                  <c:v>150</c:v>
                </c:pt>
                <c:pt idx="772">
                  <c:v>28</c:v>
                </c:pt>
                <c:pt idx="773">
                  <c:v>3</c:v>
                </c:pt>
                <c:pt idx="774">
                  <c:v>2</c:v>
                </c:pt>
                <c:pt idx="775">
                  <c:v>0</c:v>
                </c:pt>
                <c:pt idx="776">
                  <c:v>0</c:v>
                </c:pt>
                <c:pt idx="777">
                  <c:v>75</c:v>
                </c:pt>
                <c:pt idx="778">
                  <c:v>0</c:v>
                </c:pt>
                <c:pt idx="779">
                  <c:v>227</c:v>
                </c:pt>
                <c:pt idx="780">
                  <c:v>78</c:v>
                </c:pt>
                <c:pt idx="781">
                  <c:v>8</c:v>
                </c:pt>
                <c:pt idx="782">
                  <c:v>4</c:v>
                </c:pt>
                <c:pt idx="783">
                  <c:v>2</c:v>
                </c:pt>
                <c:pt idx="784">
                  <c:v>6</c:v>
                </c:pt>
                <c:pt idx="785">
                  <c:v>3</c:v>
                </c:pt>
                <c:pt idx="786">
                  <c:v>0</c:v>
                </c:pt>
                <c:pt idx="787">
                  <c:v>39</c:v>
                </c:pt>
                <c:pt idx="788">
                  <c:v>25</c:v>
                </c:pt>
                <c:pt idx="789">
                  <c:v>13</c:v>
                </c:pt>
                <c:pt idx="790">
                  <c:v>80</c:v>
                </c:pt>
                <c:pt idx="791">
                  <c:v>30</c:v>
                </c:pt>
                <c:pt idx="792">
                  <c:v>12</c:v>
                </c:pt>
                <c:pt idx="793">
                  <c:v>7</c:v>
                </c:pt>
                <c:pt idx="794">
                  <c:v>26</c:v>
                </c:pt>
                <c:pt idx="795">
                  <c:v>12</c:v>
                </c:pt>
                <c:pt idx="796">
                  <c:v>75</c:v>
                </c:pt>
                <c:pt idx="797">
                  <c:v>46</c:v>
                </c:pt>
                <c:pt idx="798">
                  <c:v>159</c:v>
                </c:pt>
                <c:pt idx="799">
                  <c:v>12</c:v>
                </c:pt>
                <c:pt idx="800">
                  <c:v>36</c:v>
                </c:pt>
                <c:pt idx="801">
                  <c:v>2</c:v>
                </c:pt>
                <c:pt idx="802">
                  <c:v>29</c:v>
                </c:pt>
                <c:pt idx="803">
                  <c:v>15</c:v>
                </c:pt>
                <c:pt idx="804">
                  <c:v>153</c:v>
                </c:pt>
                <c:pt idx="805">
                  <c:v>0</c:v>
                </c:pt>
                <c:pt idx="806">
                  <c:v>2</c:v>
                </c:pt>
                <c:pt idx="807">
                  <c:v>32</c:v>
                </c:pt>
                <c:pt idx="808">
                  <c:v>23</c:v>
                </c:pt>
                <c:pt idx="809">
                  <c:v>123</c:v>
                </c:pt>
                <c:pt idx="810">
                  <c:v>3</c:v>
                </c:pt>
                <c:pt idx="811">
                  <c:v>6</c:v>
                </c:pt>
                <c:pt idx="812">
                  <c:v>50</c:v>
                </c:pt>
                <c:pt idx="813">
                  <c:v>90</c:v>
                </c:pt>
                <c:pt idx="814">
                  <c:v>76</c:v>
                </c:pt>
                <c:pt idx="815">
                  <c:v>19</c:v>
                </c:pt>
                <c:pt idx="816">
                  <c:v>2</c:v>
                </c:pt>
                <c:pt idx="817">
                  <c:v>51</c:v>
                </c:pt>
                <c:pt idx="818">
                  <c:v>0</c:v>
                </c:pt>
                <c:pt idx="819">
                  <c:v>13</c:v>
                </c:pt>
                <c:pt idx="820">
                  <c:v>23</c:v>
                </c:pt>
                <c:pt idx="821">
                  <c:v>3</c:v>
                </c:pt>
                <c:pt idx="822">
                  <c:v>7</c:v>
                </c:pt>
                <c:pt idx="823">
                  <c:v>19</c:v>
                </c:pt>
                <c:pt idx="824">
                  <c:v>50</c:v>
                </c:pt>
                <c:pt idx="825">
                  <c:v>39</c:v>
                </c:pt>
                <c:pt idx="826">
                  <c:v>20</c:v>
                </c:pt>
                <c:pt idx="827">
                  <c:v>2</c:v>
                </c:pt>
                <c:pt idx="828">
                  <c:v>73</c:v>
                </c:pt>
                <c:pt idx="829">
                  <c:v>13</c:v>
                </c:pt>
                <c:pt idx="830">
                  <c:v>11</c:v>
                </c:pt>
                <c:pt idx="831">
                  <c:v>7</c:v>
                </c:pt>
                <c:pt idx="832">
                  <c:v>0</c:v>
                </c:pt>
                <c:pt idx="833">
                  <c:v>0</c:v>
                </c:pt>
                <c:pt idx="834">
                  <c:v>2</c:v>
                </c:pt>
                <c:pt idx="835">
                  <c:v>46</c:v>
                </c:pt>
                <c:pt idx="836">
                  <c:v>0</c:v>
                </c:pt>
                <c:pt idx="837">
                  <c:v>28</c:v>
                </c:pt>
                <c:pt idx="838">
                  <c:v>0</c:v>
                </c:pt>
                <c:pt idx="839">
                  <c:v>7</c:v>
                </c:pt>
                <c:pt idx="840">
                  <c:v>12</c:v>
                </c:pt>
                <c:pt idx="841">
                  <c:v>10</c:v>
                </c:pt>
                <c:pt idx="842">
                  <c:v>19</c:v>
                </c:pt>
                <c:pt idx="843">
                  <c:v>16</c:v>
                </c:pt>
                <c:pt idx="844">
                  <c:v>134</c:v>
                </c:pt>
                <c:pt idx="845">
                  <c:v>97</c:v>
                </c:pt>
                <c:pt idx="846">
                  <c:v>0</c:v>
                </c:pt>
                <c:pt idx="847">
                  <c:v>0</c:v>
                </c:pt>
                <c:pt idx="848">
                  <c:v>13</c:v>
                </c:pt>
                <c:pt idx="849">
                  <c:v>0</c:v>
                </c:pt>
                <c:pt idx="850">
                  <c:v>7</c:v>
                </c:pt>
                <c:pt idx="851">
                  <c:v>21</c:v>
                </c:pt>
                <c:pt idx="852">
                  <c:v>202</c:v>
                </c:pt>
                <c:pt idx="853">
                  <c:v>0</c:v>
                </c:pt>
                <c:pt idx="854">
                  <c:v>0</c:v>
                </c:pt>
                <c:pt idx="855">
                  <c:v>234</c:v>
                </c:pt>
                <c:pt idx="856">
                  <c:v>0</c:v>
                </c:pt>
                <c:pt idx="857">
                  <c:v>84</c:v>
                </c:pt>
                <c:pt idx="858">
                  <c:v>0</c:v>
                </c:pt>
                <c:pt idx="859">
                  <c:v>29</c:v>
                </c:pt>
                <c:pt idx="860">
                  <c:v>6</c:v>
                </c:pt>
                <c:pt idx="861">
                  <c:v>0</c:v>
                </c:pt>
                <c:pt idx="862">
                  <c:v>4</c:v>
                </c:pt>
                <c:pt idx="863">
                  <c:v>84</c:v>
                </c:pt>
                <c:pt idx="864">
                  <c:v>58</c:v>
                </c:pt>
                <c:pt idx="865">
                  <c:v>10</c:v>
                </c:pt>
                <c:pt idx="866">
                  <c:v>25</c:v>
                </c:pt>
                <c:pt idx="867">
                  <c:v>0</c:v>
                </c:pt>
                <c:pt idx="868">
                  <c:v>68</c:v>
                </c:pt>
                <c:pt idx="869">
                  <c:v>19</c:v>
                </c:pt>
                <c:pt idx="870">
                  <c:v>23</c:v>
                </c:pt>
                <c:pt idx="871">
                  <c:v>62</c:v>
                </c:pt>
                <c:pt idx="872">
                  <c:v>17</c:v>
                </c:pt>
                <c:pt idx="873">
                  <c:v>24</c:v>
                </c:pt>
                <c:pt idx="874">
                  <c:v>43</c:v>
                </c:pt>
                <c:pt idx="875">
                  <c:v>210</c:v>
                </c:pt>
                <c:pt idx="876">
                  <c:v>12</c:v>
                </c:pt>
                <c:pt idx="877">
                  <c:v>19</c:v>
                </c:pt>
                <c:pt idx="878">
                  <c:v>89</c:v>
                </c:pt>
                <c:pt idx="879">
                  <c:v>30</c:v>
                </c:pt>
                <c:pt idx="880">
                  <c:v>3</c:v>
                </c:pt>
                <c:pt idx="881">
                  <c:v>4</c:v>
                </c:pt>
                <c:pt idx="882">
                  <c:v>0</c:v>
                </c:pt>
                <c:pt idx="883">
                  <c:v>6</c:v>
                </c:pt>
                <c:pt idx="884">
                  <c:v>133</c:v>
                </c:pt>
                <c:pt idx="885">
                  <c:v>168</c:v>
                </c:pt>
                <c:pt idx="886">
                  <c:v>0</c:v>
                </c:pt>
                <c:pt idx="887">
                  <c:v>0</c:v>
                </c:pt>
                <c:pt idx="888">
                  <c:v>82</c:v>
                </c:pt>
                <c:pt idx="889">
                  <c:v>78</c:v>
                </c:pt>
                <c:pt idx="890">
                  <c:v>4</c:v>
                </c:pt>
                <c:pt idx="891">
                  <c:v>23</c:v>
                </c:pt>
                <c:pt idx="892">
                  <c:v>40</c:v>
                </c:pt>
                <c:pt idx="893">
                  <c:v>8</c:v>
                </c:pt>
                <c:pt idx="894">
                  <c:v>160</c:v>
                </c:pt>
                <c:pt idx="895">
                  <c:v>11</c:v>
                </c:pt>
                <c:pt idx="896">
                  <c:v>76</c:v>
                </c:pt>
                <c:pt idx="897">
                  <c:v>160</c:v>
                </c:pt>
                <c:pt idx="898">
                  <c:v>15</c:v>
                </c:pt>
                <c:pt idx="899">
                  <c:v>6</c:v>
                </c:pt>
                <c:pt idx="900">
                  <c:v>59</c:v>
                </c:pt>
                <c:pt idx="901">
                  <c:v>0</c:v>
                </c:pt>
                <c:pt idx="902">
                  <c:v>29</c:v>
                </c:pt>
                <c:pt idx="903">
                  <c:v>39</c:v>
                </c:pt>
                <c:pt idx="904">
                  <c:v>0</c:v>
                </c:pt>
                <c:pt idx="905">
                  <c:v>194</c:v>
                </c:pt>
                <c:pt idx="906">
                  <c:v>29</c:v>
                </c:pt>
                <c:pt idx="907">
                  <c:v>10</c:v>
                </c:pt>
                <c:pt idx="908">
                  <c:v>0</c:v>
                </c:pt>
                <c:pt idx="909">
                  <c:v>24</c:v>
                </c:pt>
                <c:pt idx="910">
                  <c:v>91</c:v>
                </c:pt>
                <c:pt idx="911">
                  <c:v>63</c:v>
                </c:pt>
                <c:pt idx="912">
                  <c:v>0</c:v>
                </c:pt>
                <c:pt idx="913">
                  <c:v>8</c:v>
                </c:pt>
                <c:pt idx="914">
                  <c:v>250</c:v>
                </c:pt>
                <c:pt idx="915">
                  <c:v>138</c:v>
                </c:pt>
                <c:pt idx="916">
                  <c:v>50</c:v>
                </c:pt>
                <c:pt idx="917">
                  <c:v>0</c:v>
                </c:pt>
                <c:pt idx="918">
                  <c:v>30</c:v>
                </c:pt>
                <c:pt idx="919">
                  <c:v>146</c:v>
                </c:pt>
                <c:pt idx="920">
                  <c:v>0</c:v>
                </c:pt>
                <c:pt idx="921">
                  <c:v>220</c:v>
                </c:pt>
                <c:pt idx="922">
                  <c:v>2</c:v>
                </c:pt>
                <c:pt idx="923">
                  <c:v>0</c:v>
                </c:pt>
                <c:pt idx="924">
                  <c:v>237</c:v>
                </c:pt>
                <c:pt idx="925">
                  <c:v>10</c:v>
                </c:pt>
                <c:pt idx="926">
                  <c:v>250</c:v>
                </c:pt>
                <c:pt idx="927">
                  <c:v>145</c:v>
                </c:pt>
                <c:pt idx="928">
                  <c:v>93</c:v>
                </c:pt>
                <c:pt idx="929">
                  <c:v>17</c:v>
                </c:pt>
                <c:pt idx="930">
                  <c:v>99</c:v>
                </c:pt>
                <c:pt idx="931">
                  <c:v>16</c:v>
                </c:pt>
                <c:pt idx="932">
                  <c:v>12</c:v>
                </c:pt>
                <c:pt idx="933">
                  <c:v>8</c:v>
                </c:pt>
                <c:pt idx="934">
                  <c:v>46</c:v>
                </c:pt>
                <c:pt idx="935">
                  <c:v>2</c:v>
                </c:pt>
                <c:pt idx="936">
                  <c:v>167</c:v>
                </c:pt>
                <c:pt idx="937">
                  <c:v>23</c:v>
                </c:pt>
                <c:pt idx="938">
                  <c:v>23</c:v>
                </c:pt>
                <c:pt idx="939">
                  <c:v>110</c:v>
                </c:pt>
                <c:pt idx="940">
                  <c:v>75</c:v>
                </c:pt>
                <c:pt idx="941">
                  <c:v>16</c:v>
                </c:pt>
                <c:pt idx="942">
                  <c:v>48</c:v>
                </c:pt>
                <c:pt idx="943">
                  <c:v>160</c:v>
                </c:pt>
                <c:pt idx="944">
                  <c:v>7</c:v>
                </c:pt>
                <c:pt idx="945">
                  <c:v>0</c:v>
                </c:pt>
                <c:pt idx="946">
                  <c:v>55</c:v>
                </c:pt>
                <c:pt idx="947">
                  <c:v>23</c:v>
                </c:pt>
                <c:pt idx="948">
                  <c:v>2</c:v>
                </c:pt>
                <c:pt idx="949">
                  <c:v>49</c:v>
                </c:pt>
                <c:pt idx="950">
                  <c:v>2</c:v>
                </c:pt>
                <c:pt idx="951">
                  <c:v>0</c:v>
                </c:pt>
                <c:pt idx="952">
                  <c:v>6</c:v>
                </c:pt>
                <c:pt idx="953">
                  <c:v>19</c:v>
                </c:pt>
                <c:pt idx="954">
                  <c:v>2</c:v>
                </c:pt>
                <c:pt idx="955">
                  <c:v>3</c:v>
                </c:pt>
                <c:pt idx="956">
                  <c:v>4</c:v>
                </c:pt>
                <c:pt idx="957">
                  <c:v>69</c:v>
                </c:pt>
                <c:pt idx="958">
                  <c:v>2</c:v>
                </c:pt>
                <c:pt idx="959">
                  <c:v>4</c:v>
                </c:pt>
                <c:pt idx="960">
                  <c:v>25</c:v>
                </c:pt>
                <c:pt idx="961">
                  <c:v>7</c:v>
                </c:pt>
                <c:pt idx="962">
                  <c:v>6</c:v>
                </c:pt>
                <c:pt idx="963">
                  <c:v>0</c:v>
                </c:pt>
                <c:pt idx="964">
                  <c:v>13</c:v>
                </c:pt>
                <c:pt idx="965">
                  <c:v>7</c:v>
                </c:pt>
                <c:pt idx="966">
                  <c:v>31</c:v>
                </c:pt>
                <c:pt idx="967">
                  <c:v>0</c:v>
                </c:pt>
                <c:pt idx="968">
                  <c:v>0</c:v>
                </c:pt>
                <c:pt idx="969">
                  <c:v>86</c:v>
                </c:pt>
                <c:pt idx="970">
                  <c:v>45</c:v>
                </c:pt>
                <c:pt idx="971">
                  <c:v>4</c:v>
                </c:pt>
                <c:pt idx="972">
                  <c:v>8</c:v>
                </c:pt>
                <c:pt idx="973">
                  <c:v>63</c:v>
                </c:pt>
                <c:pt idx="974">
                  <c:v>60</c:v>
                </c:pt>
                <c:pt idx="975">
                  <c:v>150</c:v>
                </c:pt>
                <c:pt idx="976">
                  <c:v>168</c:v>
                </c:pt>
                <c:pt idx="977">
                  <c:v>10</c:v>
                </c:pt>
                <c:pt idx="978">
                  <c:v>2</c:v>
                </c:pt>
                <c:pt idx="979">
                  <c:v>11</c:v>
                </c:pt>
                <c:pt idx="980">
                  <c:v>0</c:v>
                </c:pt>
                <c:pt idx="981">
                  <c:v>1</c:v>
                </c:pt>
                <c:pt idx="982">
                  <c:v>0</c:v>
                </c:pt>
                <c:pt idx="983">
                  <c:v>42</c:v>
                </c:pt>
                <c:pt idx="984">
                  <c:v>192</c:v>
                </c:pt>
                <c:pt idx="985">
                  <c:v>4</c:v>
                </c:pt>
                <c:pt idx="986">
                  <c:v>49</c:v>
                </c:pt>
                <c:pt idx="987">
                  <c:v>89</c:v>
                </c:pt>
                <c:pt idx="988">
                  <c:v>180</c:v>
                </c:pt>
                <c:pt idx="989">
                  <c:v>0</c:v>
                </c:pt>
                <c:pt idx="990">
                  <c:v>45</c:v>
                </c:pt>
                <c:pt idx="991">
                  <c:v>0</c:v>
                </c:pt>
                <c:pt idx="992">
                  <c:v>7</c:v>
                </c:pt>
                <c:pt idx="993">
                  <c:v>137</c:v>
                </c:pt>
                <c:pt idx="994">
                  <c:v>0</c:v>
                </c:pt>
                <c:pt idx="995">
                  <c:v>2</c:v>
                </c:pt>
                <c:pt idx="996">
                  <c:v>95</c:v>
                </c:pt>
                <c:pt idx="997">
                  <c:v>8</c:v>
                </c:pt>
                <c:pt idx="998">
                  <c:v>130</c:v>
                </c:pt>
                <c:pt idx="999">
                  <c:v>7</c:v>
                </c:pt>
                <c:pt idx="1000">
                  <c:v>25</c:v>
                </c:pt>
                <c:pt idx="1001">
                  <c:v>106</c:v>
                </c:pt>
                <c:pt idx="1002">
                  <c:v>28</c:v>
                </c:pt>
                <c:pt idx="1003">
                  <c:v>3</c:v>
                </c:pt>
                <c:pt idx="1004">
                  <c:v>0</c:v>
                </c:pt>
                <c:pt idx="1005">
                  <c:v>68</c:v>
                </c:pt>
                <c:pt idx="1006">
                  <c:v>20</c:v>
                </c:pt>
                <c:pt idx="1007">
                  <c:v>75</c:v>
                </c:pt>
                <c:pt idx="1008">
                  <c:v>2</c:v>
                </c:pt>
                <c:pt idx="1009">
                  <c:v>0</c:v>
                </c:pt>
                <c:pt idx="1010">
                  <c:v>232</c:v>
                </c:pt>
                <c:pt idx="1011">
                  <c:v>2</c:v>
                </c:pt>
                <c:pt idx="1012">
                  <c:v>0</c:v>
                </c:pt>
                <c:pt idx="1013">
                  <c:v>7</c:v>
                </c:pt>
                <c:pt idx="1014">
                  <c:v>0</c:v>
                </c:pt>
                <c:pt idx="1015">
                  <c:v>30</c:v>
                </c:pt>
                <c:pt idx="1016">
                  <c:v>132</c:v>
                </c:pt>
                <c:pt idx="1017">
                  <c:v>15</c:v>
                </c:pt>
                <c:pt idx="1018">
                  <c:v>6</c:v>
                </c:pt>
                <c:pt idx="1019">
                  <c:v>15</c:v>
                </c:pt>
                <c:pt idx="1020">
                  <c:v>4</c:v>
                </c:pt>
                <c:pt idx="1021">
                  <c:v>0</c:v>
                </c:pt>
                <c:pt idx="1022">
                  <c:v>16</c:v>
                </c:pt>
                <c:pt idx="1023">
                  <c:v>0</c:v>
                </c:pt>
                <c:pt idx="1024">
                  <c:v>17</c:v>
                </c:pt>
                <c:pt idx="1025">
                  <c:v>116</c:v>
                </c:pt>
                <c:pt idx="1026">
                  <c:v>0</c:v>
                </c:pt>
                <c:pt idx="1027">
                  <c:v>19</c:v>
                </c:pt>
                <c:pt idx="1028">
                  <c:v>0</c:v>
                </c:pt>
                <c:pt idx="1029">
                  <c:v>120</c:v>
                </c:pt>
                <c:pt idx="1030">
                  <c:v>110</c:v>
                </c:pt>
                <c:pt idx="1031">
                  <c:v>125</c:v>
                </c:pt>
                <c:pt idx="1032">
                  <c:v>106</c:v>
                </c:pt>
                <c:pt idx="1033">
                  <c:v>3</c:v>
                </c:pt>
                <c:pt idx="1034">
                  <c:v>110</c:v>
                </c:pt>
                <c:pt idx="1035">
                  <c:v>41</c:v>
                </c:pt>
                <c:pt idx="1036">
                  <c:v>2</c:v>
                </c:pt>
                <c:pt idx="1037">
                  <c:v>0</c:v>
                </c:pt>
                <c:pt idx="1038">
                  <c:v>4</c:v>
                </c:pt>
                <c:pt idx="1039">
                  <c:v>13</c:v>
                </c:pt>
                <c:pt idx="1040">
                  <c:v>6</c:v>
                </c:pt>
                <c:pt idx="1041">
                  <c:v>0</c:v>
                </c:pt>
                <c:pt idx="1042">
                  <c:v>7</c:v>
                </c:pt>
                <c:pt idx="1043">
                  <c:v>63</c:v>
                </c:pt>
                <c:pt idx="1044">
                  <c:v>0</c:v>
                </c:pt>
                <c:pt idx="1045">
                  <c:v>0</c:v>
                </c:pt>
                <c:pt idx="1046">
                  <c:v>13</c:v>
                </c:pt>
                <c:pt idx="1047">
                  <c:v>168</c:v>
                </c:pt>
                <c:pt idx="1048">
                  <c:v>43</c:v>
                </c:pt>
                <c:pt idx="1049">
                  <c:v>17</c:v>
                </c:pt>
                <c:pt idx="1050">
                  <c:v>132</c:v>
                </c:pt>
                <c:pt idx="1051">
                  <c:v>0</c:v>
                </c:pt>
                <c:pt idx="1052">
                  <c:v>145</c:v>
                </c:pt>
                <c:pt idx="1053">
                  <c:v>7</c:v>
                </c:pt>
                <c:pt idx="1054">
                  <c:v>2</c:v>
                </c:pt>
                <c:pt idx="1055">
                  <c:v>17</c:v>
                </c:pt>
                <c:pt idx="1056">
                  <c:v>0</c:v>
                </c:pt>
                <c:pt idx="1057">
                  <c:v>0</c:v>
                </c:pt>
                <c:pt idx="1058">
                  <c:v>30</c:v>
                </c:pt>
                <c:pt idx="1059">
                  <c:v>184</c:v>
                </c:pt>
                <c:pt idx="1060">
                  <c:v>0</c:v>
                </c:pt>
                <c:pt idx="1061">
                  <c:v>12</c:v>
                </c:pt>
                <c:pt idx="1062">
                  <c:v>85</c:v>
                </c:pt>
                <c:pt idx="1063">
                  <c:v>4</c:v>
                </c:pt>
                <c:pt idx="1064">
                  <c:v>12</c:v>
                </c:pt>
                <c:pt idx="1065">
                  <c:v>3</c:v>
                </c:pt>
                <c:pt idx="1066">
                  <c:v>134</c:v>
                </c:pt>
                <c:pt idx="1067">
                  <c:v>64</c:v>
                </c:pt>
                <c:pt idx="1068">
                  <c:v>0</c:v>
                </c:pt>
                <c:pt idx="1069">
                  <c:v>11</c:v>
                </c:pt>
                <c:pt idx="1070">
                  <c:v>2</c:v>
                </c:pt>
                <c:pt idx="1071">
                  <c:v>82</c:v>
                </c:pt>
                <c:pt idx="1072">
                  <c:v>19</c:v>
                </c:pt>
                <c:pt idx="1073">
                  <c:v>2</c:v>
                </c:pt>
                <c:pt idx="1074">
                  <c:v>4</c:v>
                </c:pt>
                <c:pt idx="1075">
                  <c:v>77</c:v>
                </c:pt>
                <c:pt idx="1076">
                  <c:v>58</c:v>
                </c:pt>
                <c:pt idx="1077">
                  <c:v>0</c:v>
                </c:pt>
                <c:pt idx="1078">
                  <c:v>19</c:v>
                </c:pt>
                <c:pt idx="1079">
                  <c:v>2</c:v>
                </c:pt>
                <c:pt idx="1080">
                  <c:v>65</c:v>
                </c:pt>
                <c:pt idx="1081">
                  <c:v>21</c:v>
                </c:pt>
                <c:pt idx="1082">
                  <c:v>64</c:v>
                </c:pt>
                <c:pt idx="1083">
                  <c:v>2</c:v>
                </c:pt>
                <c:pt idx="1084">
                  <c:v>99</c:v>
                </c:pt>
                <c:pt idx="1085">
                  <c:v>21</c:v>
                </c:pt>
                <c:pt idx="1086">
                  <c:v>2</c:v>
                </c:pt>
                <c:pt idx="1087">
                  <c:v>106</c:v>
                </c:pt>
                <c:pt idx="1088">
                  <c:v>2</c:v>
                </c:pt>
                <c:pt idx="1089">
                  <c:v>240</c:v>
                </c:pt>
                <c:pt idx="1090">
                  <c:v>25</c:v>
                </c:pt>
                <c:pt idx="1091">
                  <c:v>19</c:v>
                </c:pt>
                <c:pt idx="1092">
                  <c:v>42</c:v>
                </c:pt>
                <c:pt idx="1093">
                  <c:v>3</c:v>
                </c:pt>
                <c:pt idx="1094">
                  <c:v>2</c:v>
                </c:pt>
                <c:pt idx="1095">
                  <c:v>55</c:v>
                </c:pt>
                <c:pt idx="1096">
                  <c:v>21</c:v>
                </c:pt>
                <c:pt idx="1097">
                  <c:v>67</c:v>
                </c:pt>
                <c:pt idx="1098">
                  <c:v>0</c:v>
                </c:pt>
                <c:pt idx="1099">
                  <c:v>58</c:v>
                </c:pt>
                <c:pt idx="1100">
                  <c:v>186</c:v>
                </c:pt>
                <c:pt idx="1101">
                  <c:v>80</c:v>
                </c:pt>
                <c:pt idx="1102">
                  <c:v>25</c:v>
                </c:pt>
                <c:pt idx="1103">
                  <c:v>7</c:v>
                </c:pt>
                <c:pt idx="1104">
                  <c:v>7</c:v>
                </c:pt>
                <c:pt idx="1105">
                  <c:v>17</c:v>
                </c:pt>
                <c:pt idx="1106">
                  <c:v>0</c:v>
                </c:pt>
                <c:pt idx="1107">
                  <c:v>15</c:v>
                </c:pt>
                <c:pt idx="1108">
                  <c:v>21</c:v>
                </c:pt>
                <c:pt idx="1109">
                  <c:v>20</c:v>
                </c:pt>
                <c:pt idx="1110">
                  <c:v>86</c:v>
                </c:pt>
                <c:pt idx="1111">
                  <c:v>30</c:v>
                </c:pt>
                <c:pt idx="1112">
                  <c:v>0</c:v>
                </c:pt>
                <c:pt idx="1113">
                  <c:v>125</c:v>
                </c:pt>
                <c:pt idx="1114">
                  <c:v>3</c:v>
                </c:pt>
                <c:pt idx="1115">
                  <c:v>0</c:v>
                </c:pt>
                <c:pt idx="1116">
                  <c:v>3</c:v>
                </c:pt>
                <c:pt idx="1117">
                  <c:v>64</c:v>
                </c:pt>
                <c:pt idx="1118">
                  <c:v>8</c:v>
                </c:pt>
                <c:pt idx="1119">
                  <c:v>23</c:v>
                </c:pt>
                <c:pt idx="1120">
                  <c:v>84</c:v>
                </c:pt>
                <c:pt idx="1121">
                  <c:v>2</c:v>
                </c:pt>
                <c:pt idx="1122">
                  <c:v>7</c:v>
                </c:pt>
                <c:pt idx="1123">
                  <c:v>43</c:v>
                </c:pt>
                <c:pt idx="1124">
                  <c:v>26</c:v>
                </c:pt>
                <c:pt idx="1125">
                  <c:v>4</c:v>
                </c:pt>
                <c:pt idx="1126">
                  <c:v>82</c:v>
                </c:pt>
                <c:pt idx="1127">
                  <c:v>3</c:v>
                </c:pt>
                <c:pt idx="1128">
                  <c:v>2</c:v>
                </c:pt>
                <c:pt idx="1129">
                  <c:v>0</c:v>
                </c:pt>
                <c:pt idx="1130">
                  <c:v>11</c:v>
                </c:pt>
                <c:pt idx="1131">
                  <c:v>2</c:v>
                </c:pt>
                <c:pt idx="1132">
                  <c:v>6</c:v>
                </c:pt>
                <c:pt idx="1133">
                  <c:v>219</c:v>
                </c:pt>
                <c:pt idx="1134">
                  <c:v>0</c:v>
                </c:pt>
                <c:pt idx="1135">
                  <c:v>11</c:v>
                </c:pt>
                <c:pt idx="1136">
                  <c:v>2</c:v>
                </c:pt>
                <c:pt idx="1137">
                  <c:v>116</c:v>
                </c:pt>
                <c:pt idx="1138">
                  <c:v>2</c:v>
                </c:pt>
                <c:pt idx="1139">
                  <c:v>3</c:v>
                </c:pt>
                <c:pt idx="1140">
                  <c:v>39</c:v>
                </c:pt>
                <c:pt idx="1141">
                  <c:v>7</c:v>
                </c:pt>
                <c:pt idx="1142">
                  <c:v>4</c:v>
                </c:pt>
                <c:pt idx="1143">
                  <c:v>0</c:v>
                </c:pt>
                <c:pt idx="1144">
                  <c:v>50</c:v>
                </c:pt>
                <c:pt idx="1145">
                  <c:v>2</c:v>
                </c:pt>
                <c:pt idx="1146">
                  <c:v>2</c:v>
                </c:pt>
                <c:pt idx="1147">
                  <c:v>8</c:v>
                </c:pt>
                <c:pt idx="1148">
                  <c:v>0</c:v>
                </c:pt>
                <c:pt idx="1149">
                  <c:v>0</c:v>
                </c:pt>
                <c:pt idx="1150">
                  <c:v>52</c:v>
                </c:pt>
                <c:pt idx="1151">
                  <c:v>91</c:v>
                </c:pt>
                <c:pt idx="1152">
                  <c:v>3</c:v>
                </c:pt>
                <c:pt idx="1153">
                  <c:v>39</c:v>
                </c:pt>
                <c:pt idx="1154">
                  <c:v>6</c:v>
                </c:pt>
                <c:pt idx="1155">
                  <c:v>0</c:v>
                </c:pt>
                <c:pt idx="1156">
                  <c:v>19</c:v>
                </c:pt>
                <c:pt idx="1157">
                  <c:v>237</c:v>
                </c:pt>
                <c:pt idx="1158">
                  <c:v>123</c:v>
                </c:pt>
                <c:pt idx="1159">
                  <c:v>138</c:v>
                </c:pt>
                <c:pt idx="1160">
                  <c:v>7</c:v>
                </c:pt>
                <c:pt idx="1161">
                  <c:v>8</c:v>
                </c:pt>
                <c:pt idx="1162">
                  <c:v>0</c:v>
                </c:pt>
                <c:pt idx="1163">
                  <c:v>34</c:v>
                </c:pt>
                <c:pt idx="1164">
                  <c:v>0</c:v>
                </c:pt>
                <c:pt idx="1165">
                  <c:v>7</c:v>
                </c:pt>
                <c:pt idx="1166">
                  <c:v>10</c:v>
                </c:pt>
                <c:pt idx="1167">
                  <c:v>12</c:v>
                </c:pt>
                <c:pt idx="1168">
                  <c:v>29</c:v>
                </c:pt>
                <c:pt idx="1169">
                  <c:v>158</c:v>
                </c:pt>
                <c:pt idx="1170">
                  <c:v>3</c:v>
                </c:pt>
                <c:pt idx="1171">
                  <c:v>7</c:v>
                </c:pt>
                <c:pt idx="1172">
                  <c:v>86</c:v>
                </c:pt>
                <c:pt idx="1173">
                  <c:v>0</c:v>
                </c:pt>
                <c:pt idx="1174">
                  <c:v>0</c:v>
                </c:pt>
                <c:pt idx="1175">
                  <c:v>8</c:v>
                </c:pt>
                <c:pt idx="1176">
                  <c:v>0</c:v>
                </c:pt>
                <c:pt idx="1177">
                  <c:v>62</c:v>
                </c:pt>
                <c:pt idx="1178">
                  <c:v>0</c:v>
                </c:pt>
                <c:pt idx="1179">
                  <c:v>94</c:v>
                </c:pt>
                <c:pt idx="1180">
                  <c:v>6</c:v>
                </c:pt>
                <c:pt idx="1181">
                  <c:v>6</c:v>
                </c:pt>
                <c:pt idx="1182">
                  <c:v>0</c:v>
                </c:pt>
                <c:pt idx="1183">
                  <c:v>21</c:v>
                </c:pt>
                <c:pt idx="1184">
                  <c:v>0</c:v>
                </c:pt>
                <c:pt idx="1185">
                  <c:v>2</c:v>
                </c:pt>
                <c:pt idx="1186">
                  <c:v>2</c:v>
                </c:pt>
                <c:pt idx="1187">
                  <c:v>0</c:v>
                </c:pt>
                <c:pt idx="1188">
                  <c:v>13</c:v>
                </c:pt>
                <c:pt idx="1189">
                  <c:v>0</c:v>
                </c:pt>
                <c:pt idx="1190">
                  <c:v>216</c:v>
                </c:pt>
                <c:pt idx="1191">
                  <c:v>37</c:v>
                </c:pt>
                <c:pt idx="1192">
                  <c:v>17</c:v>
                </c:pt>
                <c:pt idx="1193">
                  <c:v>10</c:v>
                </c:pt>
                <c:pt idx="1194">
                  <c:v>4</c:v>
                </c:pt>
                <c:pt idx="1195">
                  <c:v>20</c:v>
                </c:pt>
                <c:pt idx="1196">
                  <c:v>29</c:v>
                </c:pt>
                <c:pt idx="1197">
                  <c:v>15</c:v>
                </c:pt>
                <c:pt idx="1198">
                  <c:v>34</c:v>
                </c:pt>
                <c:pt idx="1199">
                  <c:v>259</c:v>
                </c:pt>
                <c:pt idx="1200">
                  <c:v>13</c:v>
                </c:pt>
                <c:pt idx="1201">
                  <c:v>102</c:v>
                </c:pt>
                <c:pt idx="1202">
                  <c:v>4</c:v>
                </c:pt>
                <c:pt idx="1203">
                  <c:v>4</c:v>
                </c:pt>
                <c:pt idx="1204">
                  <c:v>84</c:v>
                </c:pt>
                <c:pt idx="1205">
                  <c:v>8</c:v>
                </c:pt>
                <c:pt idx="1206">
                  <c:v>21</c:v>
                </c:pt>
                <c:pt idx="1207">
                  <c:v>0</c:v>
                </c:pt>
                <c:pt idx="1208">
                  <c:v>0</c:v>
                </c:pt>
                <c:pt idx="1209">
                  <c:v>3</c:v>
                </c:pt>
                <c:pt idx="1210">
                  <c:v>4</c:v>
                </c:pt>
                <c:pt idx="1211">
                  <c:v>95</c:v>
                </c:pt>
                <c:pt idx="1212">
                  <c:v>50</c:v>
                </c:pt>
                <c:pt idx="1213">
                  <c:v>25</c:v>
                </c:pt>
                <c:pt idx="1214">
                  <c:v>6</c:v>
                </c:pt>
                <c:pt idx="1215">
                  <c:v>3</c:v>
                </c:pt>
                <c:pt idx="1216">
                  <c:v>32</c:v>
                </c:pt>
                <c:pt idx="1217">
                  <c:v>0</c:v>
                </c:pt>
                <c:pt idx="1218">
                  <c:v>99</c:v>
                </c:pt>
                <c:pt idx="1219">
                  <c:v>3</c:v>
                </c:pt>
                <c:pt idx="1220">
                  <c:v>4</c:v>
                </c:pt>
                <c:pt idx="1221">
                  <c:v>3</c:v>
                </c:pt>
                <c:pt idx="1222">
                  <c:v>48</c:v>
                </c:pt>
                <c:pt idx="1223">
                  <c:v>2</c:v>
                </c:pt>
                <c:pt idx="1224">
                  <c:v>3</c:v>
                </c:pt>
                <c:pt idx="1225">
                  <c:v>47</c:v>
                </c:pt>
                <c:pt idx="1226">
                  <c:v>20</c:v>
                </c:pt>
                <c:pt idx="1227">
                  <c:v>2</c:v>
                </c:pt>
                <c:pt idx="1228">
                  <c:v>4</c:v>
                </c:pt>
                <c:pt idx="1229">
                  <c:v>0</c:v>
                </c:pt>
                <c:pt idx="1230">
                  <c:v>7</c:v>
                </c:pt>
                <c:pt idx="1231">
                  <c:v>2</c:v>
                </c:pt>
                <c:pt idx="1232">
                  <c:v>8</c:v>
                </c:pt>
                <c:pt idx="1233">
                  <c:v>3</c:v>
                </c:pt>
                <c:pt idx="1234">
                  <c:v>0</c:v>
                </c:pt>
                <c:pt idx="1235">
                  <c:v>60</c:v>
                </c:pt>
                <c:pt idx="1236">
                  <c:v>2</c:v>
                </c:pt>
                <c:pt idx="1237">
                  <c:v>99</c:v>
                </c:pt>
                <c:pt idx="1238">
                  <c:v>8</c:v>
                </c:pt>
                <c:pt idx="1239">
                  <c:v>0</c:v>
                </c:pt>
                <c:pt idx="1240">
                  <c:v>3</c:v>
                </c:pt>
                <c:pt idx="1241">
                  <c:v>3</c:v>
                </c:pt>
                <c:pt idx="1242">
                  <c:v>54</c:v>
                </c:pt>
                <c:pt idx="1243">
                  <c:v>101</c:v>
                </c:pt>
                <c:pt idx="1244">
                  <c:v>12</c:v>
                </c:pt>
                <c:pt idx="1245">
                  <c:v>1</c:v>
                </c:pt>
                <c:pt idx="1246">
                  <c:v>8</c:v>
                </c:pt>
                <c:pt idx="1247">
                  <c:v>0</c:v>
                </c:pt>
                <c:pt idx="1248">
                  <c:v>0</c:v>
                </c:pt>
                <c:pt idx="1249">
                  <c:v>12</c:v>
                </c:pt>
                <c:pt idx="1250">
                  <c:v>38</c:v>
                </c:pt>
                <c:pt idx="1251">
                  <c:v>12</c:v>
                </c:pt>
                <c:pt idx="1252">
                  <c:v>115</c:v>
                </c:pt>
                <c:pt idx="1253">
                  <c:v>13</c:v>
                </c:pt>
                <c:pt idx="1254">
                  <c:v>10</c:v>
                </c:pt>
                <c:pt idx="1255">
                  <c:v>4</c:v>
                </c:pt>
                <c:pt idx="1256">
                  <c:v>20</c:v>
                </c:pt>
                <c:pt idx="1257">
                  <c:v>168</c:v>
                </c:pt>
                <c:pt idx="1258">
                  <c:v>0</c:v>
                </c:pt>
                <c:pt idx="1259">
                  <c:v>219</c:v>
                </c:pt>
                <c:pt idx="1260">
                  <c:v>4</c:v>
                </c:pt>
                <c:pt idx="1261">
                  <c:v>23</c:v>
                </c:pt>
                <c:pt idx="1262">
                  <c:v>90</c:v>
                </c:pt>
                <c:pt idx="1263">
                  <c:v>0</c:v>
                </c:pt>
                <c:pt idx="1264">
                  <c:v>0</c:v>
                </c:pt>
                <c:pt idx="1265">
                  <c:v>186</c:v>
                </c:pt>
                <c:pt idx="1266">
                  <c:v>8</c:v>
                </c:pt>
                <c:pt idx="1267">
                  <c:v>6</c:v>
                </c:pt>
                <c:pt idx="1268">
                  <c:v>2</c:v>
                </c:pt>
                <c:pt idx="1269">
                  <c:v>44</c:v>
                </c:pt>
                <c:pt idx="1270">
                  <c:v>50</c:v>
                </c:pt>
                <c:pt idx="1271">
                  <c:v>151</c:v>
                </c:pt>
                <c:pt idx="1272">
                  <c:v>3</c:v>
                </c:pt>
                <c:pt idx="1273">
                  <c:v>7</c:v>
                </c:pt>
                <c:pt idx="1274">
                  <c:v>12</c:v>
                </c:pt>
                <c:pt idx="1275">
                  <c:v>16</c:v>
                </c:pt>
                <c:pt idx="1276">
                  <c:v>2</c:v>
                </c:pt>
                <c:pt idx="1277">
                  <c:v>8</c:v>
                </c:pt>
                <c:pt idx="1278">
                  <c:v>55</c:v>
                </c:pt>
                <c:pt idx="1279">
                  <c:v>4</c:v>
                </c:pt>
                <c:pt idx="1280">
                  <c:v>145</c:v>
                </c:pt>
                <c:pt idx="1281">
                  <c:v>99</c:v>
                </c:pt>
                <c:pt idx="1282">
                  <c:v>0</c:v>
                </c:pt>
                <c:pt idx="1283">
                  <c:v>34</c:v>
                </c:pt>
                <c:pt idx="1284">
                  <c:v>133</c:v>
                </c:pt>
                <c:pt idx="1285">
                  <c:v>2</c:v>
                </c:pt>
                <c:pt idx="1286">
                  <c:v>6</c:v>
                </c:pt>
                <c:pt idx="1287">
                  <c:v>6</c:v>
                </c:pt>
                <c:pt idx="1288">
                  <c:v>137</c:v>
                </c:pt>
                <c:pt idx="1289">
                  <c:v>51</c:v>
                </c:pt>
                <c:pt idx="1290">
                  <c:v>6</c:v>
                </c:pt>
                <c:pt idx="1291">
                  <c:v>2</c:v>
                </c:pt>
                <c:pt idx="1292">
                  <c:v>6</c:v>
                </c:pt>
                <c:pt idx="1293">
                  <c:v>0</c:v>
                </c:pt>
                <c:pt idx="1294">
                  <c:v>0</c:v>
                </c:pt>
                <c:pt idx="1295">
                  <c:v>19</c:v>
                </c:pt>
                <c:pt idx="1296">
                  <c:v>3</c:v>
                </c:pt>
                <c:pt idx="1297">
                  <c:v>37</c:v>
                </c:pt>
                <c:pt idx="1298">
                  <c:v>207</c:v>
                </c:pt>
                <c:pt idx="1299">
                  <c:v>13</c:v>
                </c:pt>
                <c:pt idx="1300">
                  <c:v>2</c:v>
                </c:pt>
                <c:pt idx="1301">
                  <c:v>160</c:v>
                </c:pt>
                <c:pt idx="1302">
                  <c:v>6</c:v>
                </c:pt>
                <c:pt idx="1303">
                  <c:v>3</c:v>
                </c:pt>
                <c:pt idx="1304">
                  <c:v>94</c:v>
                </c:pt>
                <c:pt idx="1305">
                  <c:v>10</c:v>
                </c:pt>
                <c:pt idx="1306">
                  <c:v>8</c:v>
                </c:pt>
                <c:pt idx="1307">
                  <c:v>38</c:v>
                </c:pt>
                <c:pt idx="1308">
                  <c:v>0</c:v>
                </c:pt>
                <c:pt idx="1309">
                  <c:v>54</c:v>
                </c:pt>
                <c:pt idx="1310">
                  <c:v>0</c:v>
                </c:pt>
                <c:pt idx="1311">
                  <c:v>210</c:v>
                </c:pt>
                <c:pt idx="1312">
                  <c:v>11</c:v>
                </c:pt>
                <c:pt idx="1313">
                  <c:v>41</c:v>
                </c:pt>
                <c:pt idx="1314">
                  <c:v>36</c:v>
                </c:pt>
                <c:pt idx="1315">
                  <c:v>0</c:v>
                </c:pt>
                <c:pt idx="1316">
                  <c:v>59</c:v>
                </c:pt>
                <c:pt idx="1317">
                  <c:v>3</c:v>
                </c:pt>
                <c:pt idx="1318">
                  <c:v>6</c:v>
                </c:pt>
                <c:pt idx="1319">
                  <c:v>4</c:v>
                </c:pt>
                <c:pt idx="1320">
                  <c:v>34</c:v>
                </c:pt>
                <c:pt idx="1321">
                  <c:v>24</c:v>
                </c:pt>
                <c:pt idx="1322">
                  <c:v>112</c:v>
                </c:pt>
                <c:pt idx="1323">
                  <c:v>7</c:v>
                </c:pt>
                <c:pt idx="1324">
                  <c:v>16</c:v>
                </c:pt>
                <c:pt idx="1325">
                  <c:v>19</c:v>
                </c:pt>
                <c:pt idx="1326">
                  <c:v>6</c:v>
                </c:pt>
                <c:pt idx="1327">
                  <c:v>6</c:v>
                </c:pt>
                <c:pt idx="1328">
                  <c:v>4</c:v>
                </c:pt>
                <c:pt idx="1329">
                  <c:v>98</c:v>
                </c:pt>
                <c:pt idx="1330">
                  <c:v>3</c:v>
                </c:pt>
                <c:pt idx="1331">
                  <c:v>71</c:v>
                </c:pt>
                <c:pt idx="1332">
                  <c:v>172</c:v>
                </c:pt>
                <c:pt idx="1333">
                  <c:v>182</c:v>
                </c:pt>
                <c:pt idx="1334">
                  <c:v>0</c:v>
                </c:pt>
                <c:pt idx="1335">
                  <c:v>71</c:v>
                </c:pt>
                <c:pt idx="1336">
                  <c:v>141</c:v>
                </c:pt>
                <c:pt idx="1337">
                  <c:v>4</c:v>
                </c:pt>
                <c:pt idx="1338">
                  <c:v>0</c:v>
                </c:pt>
                <c:pt idx="1339">
                  <c:v>20</c:v>
                </c:pt>
                <c:pt idx="1340">
                  <c:v>4</c:v>
                </c:pt>
                <c:pt idx="1341">
                  <c:v>0</c:v>
                </c:pt>
                <c:pt idx="1342">
                  <c:v>0</c:v>
                </c:pt>
                <c:pt idx="1343">
                  <c:v>23</c:v>
                </c:pt>
                <c:pt idx="1344">
                  <c:v>0</c:v>
                </c:pt>
                <c:pt idx="1345">
                  <c:v>19</c:v>
                </c:pt>
                <c:pt idx="1346">
                  <c:v>3</c:v>
                </c:pt>
                <c:pt idx="1347">
                  <c:v>65</c:v>
                </c:pt>
                <c:pt idx="1348">
                  <c:v>0</c:v>
                </c:pt>
                <c:pt idx="1349">
                  <c:v>116</c:v>
                </c:pt>
                <c:pt idx="1350">
                  <c:v>0</c:v>
                </c:pt>
                <c:pt idx="1351">
                  <c:v>182</c:v>
                </c:pt>
                <c:pt idx="1352">
                  <c:v>4</c:v>
                </c:pt>
                <c:pt idx="1353">
                  <c:v>33</c:v>
                </c:pt>
                <c:pt idx="1354">
                  <c:v>124</c:v>
                </c:pt>
                <c:pt idx="1355">
                  <c:v>171</c:v>
                </c:pt>
                <c:pt idx="1356">
                  <c:v>0</c:v>
                </c:pt>
                <c:pt idx="1357">
                  <c:v>77</c:v>
                </c:pt>
                <c:pt idx="1358">
                  <c:v>193</c:v>
                </c:pt>
                <c:pt idx="1359">
                  <c:v>4</c:v>
                </c:pt>
                <c:pt idx="1360">
                  <c:v>38</c:v>
                </c:pt>
                <c:pt idx="1361">
                  <c:v>8</c:v>
                </c:pt>
                <c:pt idx="1362">
                  <c:v>15</c:v>
                </c:pt>
                <c:pt idx="1363">
                  <c:v>56</c:v>
                </c:pt>
                <c:pt idx="1364">
                  <c:v>0</c:v>
                </c:pt>
                <c:pt idx="1365">
                  <c:v>160</c:v>
                </c:pt>
                <c:pt idx="1366">
                  <c:v>20</c:v>
                </c:pt>
                <c:pt idx="1367">
                  <c:v>2</c:v>
                </c:pt>
                <c:pt idx="1368">
                  <c:v>16</c:v>
                </c:pt>
                <c:pt idx="1369">
                  <c:v>15</c:v>
                </c:pt>
                <c:pt idx="1370">
                  <c:v>11</c:v>
                </c:pt>
                <c:pt idx="1371">
                  <c:v>4</c:v>
                </c:pt>
                <c:pt idx="1372">
                  <c:v>0</c:v>
                </c:pt>
                <c:pt idx="1373">
                  <c:v>6</c:v>
                </c:pt>
                <c:pt idx="1374">
                  <c:v>11</c:v>
                </c:pt>
                <c:pt idx="1375">
                  <c:v>0</c:v>
                </c:pt>
                <c:pt idx="1376">
                  <c:v>4</c:v>
                </c:pt>
                <c:pt idx="1377">
                  <c:v>0</c:v>
                </c:pt>
                <c:pt idx="1378">
                  <c:v>0</c:v>
                </c:pt>
                <c:pt idx="1379">
                  <c:v>26</c:v>
                </c:pt>
                <c:pt idx="1380">
                  <c:v>2</c:v>
                </c:pt>
                <c:pt idx="1381">
                  <c:v>11</c:v>
                </c:pt>
                <c:pt idx="1382">
                  <c:v>2</c:v>
                </c:pt>
                <c:pt idx="1383">
                  <c:v>2</c:v>
                </c:pt>
                <c:pt idx="1384">
                  <c:v>3</c:v>
                </c:pt>
                <c:pt idx="1385">
                  <c:v>51</c:v>
                </c:pt>
                <c:pt idx="1386">
                  <c:v>0</c:v>
                </c:pt>
                <c:pt idx="1387">
                  <c:v>0</c:v>
                </c:pt>
                <c:pt idx="1388">
                  <c:v>2</c:v>
                </c:pt>
                <c:pt idx="1389">
                  <c:v>104</c:v>
                </c:pt>
                <c:pt idx="1390">
                  <c:v>13</c:v>
                </c:pt>
                <c:pt idx="1391">
                  <c:v>4</c:v>
                </c:pt>
                <c:pt idx="1392">
                  <c:v>0</c:v>
                </c:pt>
                <c:pt idx="1393">
                  <c:v>15</c:v>
                </c:pt>
                <c:pt idx="1394">
                  <c:v>0</c:v>
                </c:pt>
                <c:pt idx="1395">
                  <c:v>30</c:v>
                </c:pt>
                <c:pt idx="1396">
                  <c:v>0</c:v>
                </c:pt>
                <c:pt idx="1397">
                  <c:v>8</c:v>
                </c:pt>
                <c:pt idx="1398">
                  <c:v>20</c:v>
                </c:pt>
                <c:pt idx="1399">
                  <c:v>65</c:v>
                </c:pt>
                <c:pt idx="1400">
                  <c:v>3</c:v>
                </c:pt>
                <c:pt idx="1401">
                  <c:v>0</c:v>
                </c:pt>
                <c:pt idx="1402">
                  <c:v>6</c:v>
                </c:pt>
                <c:pt idx="1403">
                  <c:v>17</c:v>
                </c:pt>
                <c:pt idx="1404">
                  <c:v>46</c:v>
                </c:pt>
                <c:pt idx="1405">
                  <c:v>4</c:v>
                </c:pt>
                <c:pt idx="1406">
                  <c:v>8</c:v>
                </c:pt>
                <c:pt idx="1407">
                  <c:v>130</c:v>
                </c:pt>
                <c:pt idx="1408">
                  <c:v>11</c:v>
                </c:pt>
                <c:pt idx="1409">
                  <c:v>2</c:v>
                </c:pt>
                <c:pt idx="1410">
                  <c:v>69</c:v>
                </c:pt>
                <c:pt idx="1411">
                  <c:v>104</c:v>
                </c:pt>
                <c:pt idx="1412">
                  <c:v>2</c:v>
                </c:pt>
                <c:pt idx="1413">
                  <c:v>242</c:v>
                </c:pt>
                <c:pt idx="1414">
                  <c:v>4</c:v>
                </c:pt>
                <c:pt idx="1415">
                  <c:v>51</c:v>
                </c:pt>
                <c:pt idx="1416">
                  <c:v>8</c:v>
                </c:pt>
                <c:pt idx="1417">
                  <c:v>16</c:v>
                </c:pt>
                <c:pt idx="1418">
                  <c:v>6</c:v>
                </c:pt>
                <c:pt idx="1419">
                  <c:v>0</c:v>
                </c:pt>
                <c:pt idx="1420">
                  <c:v>0</c:v>
                </c:pt>
                <c:pt idx="1421">
                  <c:v>38</c:v>
                </c:pt>
                <c:pt idx="1422">
                  <c:v>16</c:v>
                </c:pt>
                <c:pt idx="1423">
                  <c:v>0</c:v>
                </c:pt>
                <c:pt idx="1424">
                  <c:v>23</c:v>
                </c:pt>
                <c:pt idx="1425">
                  <c:v>11</c:v>
                </c:pt>
                <c:pt idx="1426">
                  <c:v>0</c:v>
                </c:pt>
                <c:pt idx="1427">
                  <c:v>0</c:v>
                </c:pt>
                <c:pt idx="1428">
                  <c:v>8</c:v>
                </c:pt>
                <c:pt idx="1429">
                  <c:v>175</c:v>
                </c:pt>
                <c:pt idx="1430">
                  <c:v>2</c:v>
                </c:pt>
                <c:pt idx="1431">
                  <c:v>11</c:v>
                </c:pt>
                <c:pt idx="1432">
                  <c:v>110</c:v>
                </c:pt>
                <c:pt idx="1433">
                  <c:v>2</c:v>
                </c:pt>
                <c:pt idx="1434">
                  <c:v>3</c:v>
                </c:pt>
                <c:pt idx="1435">
                  <c:v>3</c:v>
                </c:pt>
                <c:pt idx="1436">
                  <c:v>3</c:v>
                </c:pt>
                <c:pt idx="1437">
                  <c:v>4</c:v>
                </c:pt>
                <c:pt idx="1438">
                  <c:v>3</c:v>
                </c:pt>
                <c:pt idx="1439">
                  <c:v>19</c:v>
                </c:pt>
                <c:pt idx="1440">
                  <c:v>10</c:v>
                </c:pt>
                <c:pt idx="1441">
                  <c:v>3</c:v>
                </c:pt>
                <c:pt idx="1442">
                  <c:v>4</c:v>
                </c:pt>
                <c:pt idx="1443">
                  <c:v>180</c:v>
                </c:pt>
                <c:pt idx="1444">
                  <c:v>246</c:v>
                </c:pt>
                <c:pt idx="1445">
                  <c:v>28</c:v>
                </c:pt>
                <c:pt idx="1446">
                  <c:v>72</c:v>
                </c:pt>
                <c:pt idx="1447">
                  <c:v>11</c:v>
                </c:pt>
                <c:pt idx="1448">
                  <c:v>71</c:v>
                </c:pt>
                <c:pt idx="1449">
                  <c:v>58</c:v>
                </c:pt>
                <c:pt idx="1450">
                  <c:v>19</c:v>
                </c:pt>
                <c:pt idx="1451">
                  <c:v>98</c:v>
                </c:pt>
                <c:pt idx="1452">
                  <c:v>0</c:v>
                </c:pt>
                <c:pt idx="1453">
                  <c:v>0</c:v>
                </c:pt>
                <c:pt idx="1454">
                  <c:v>86</c:v>
                </c:pt>
                <c:pt idx="1455">
                  <c:v>106</c:v>
                </c:pt>
                <c:pt idx="1456">
                  <c:v>2</c:v>
                </c:pt>
                <c:pt idx="1457">
                  <c:v>11</c:v>
                </c:pt>
                <c:pt idx="1458">
                  <c:v>89</c:v>
                </c:pt>
                <c:pt idx="1459">
                  <c:v>116</c:v>
                </c:pt>
                <c:pt idx="1460">
                  <c:v>7</c:v>
                </c:pt>
                <c:pt idx="1461">
                  <c:v>77</c:v>
                </c:pt>
                <c:pt idx="1462">
                  <c:v>0</c:v>
                </c:pt>
                <c:pt idx="1463">
                  <c:v>7</c:v>
                </c:pt>
                <c:pt idx="1464">
                  <c:v>2</c:v>
                </c:pt>
                <c:pt idx="1465">
                  <c:v>54</c:v>
                </c:pt>
                <c:pt idx="1466">
                  <c:v>0</c:v>
                </c:pt>
                <c:pt idx="1467">
                  <c:v>75</c:v>
                </c:pt>
                <c:pt idx="1468">
                  <c:v>0</c:v>
                </c:pt>
                <c:pt idx="1469">
                  <c:v>91</c:v>
                </c:pt>
                <c:pt idx="1470">
                  <c:v>19</c:v>
                </c:pt>
                <c:pt idx="1471">
                  <c:v>13</c:v>
                </c:pt>
                <c:pt idx="1472">
                  <c:v>0</c:v>
                </c:pt>
                <c:pt idx="1473">
                  <c:v>188</c:v>
                </c:pt>
                <c:pt idx="1474">
                  <c:v>33</c:v>
                </c:pt>
                <c:pt idx="1475">
                  <c:v>12</c:v>
                </c:pt>
                <c:pt idx="1476">
                  <c:v>210</c:v>
                </c:pt>
                <c:pt idx="1477">
                  <c:v>0</c:v>
                </c:pt>
                <c:pt idx="1478">
                  <c:v>7</c:v>
                </c:pt>
                <c:pt idx="1479">
                  <c:v>0</c:v>
                </c:pt>
                <c:pt idx="1480">
                  <c:v>234</c:v>
                </c:pt>
                <c:pt idx="1481">
                  <c:v>10</c:v>
                </c:pt>
                <c:pt idx="1482">
                  <c:v>3</c:v>
                </c:pt>
                <c:pt idx="1483">
                  <c:v>10</c:v>
                </c:pt>
                <c:pt idx="1484">
                  <c:v>197</c:v>
                </c:pt>
                <c:pt idx="1485">
                  <c:v>65</c:v>
                </c:pt>
                <c:pt idx="1486">
                  <c:v>20</c:v>
                </c:pt>
                <c:pt idx="1487">
                  <c:v>0</c:v>
                </c:pt>
                <c:pt idx="1488">
                  <c:v>69</c:v>
                </c:pt>
                <c:pt idx="1489">
                  <c:v>39</c:v>
                </c:pt>
                <c:pt idx="1490">
                  <c:v>55</c:v>
                </c:pt>
                <c:pt idx="1491">
                  <c:v>3</c:v>
                </c:pt>
                <c:pt idx="1492">
                  <c:v>97</c:v>
                </c:pt>
                <c:pt idx="1493">
                  <c:v>15</c:v>
                </c:pt>
                <c:pt idx="1494">
                  <c:v>0</c:v>
                </c:pt>
                <c:pt idx="1495">
                  <c:v>210</c:v>
                </c:pt>
                <c:pt idx="1496">
                  <c:v>3</c:v>
                </c:pt>
                <c:pt idx="1497">
                  <c:v>13</c:v>
                </c:pt>
                <c:pt idx="1498">
                  <c:v>91</c:v>
                </c:pt>
                <c:pt idx="1499">
                  <c:v>33</c:v>
                </c:pt>
                <c:pt idx="1500">
                  <c:v>20</c:v>
                </c:pt>
                <c:pt idx="1501">
                  <c:v>11</c:v>
                </c:pt>
                <c:pt idx="1502">
                  <c:v>4</c:v>
                </c:pt>
                <c:pt idx="1503">
                  <c:v>8</c:v>
                </c:pt>
                <c:pt idx="1504">
                  <c:v>17</c:v>
                </c:pt>
                <c:pt idx="1505">
                  <c:v>11</c:v>
                </c:pt>
                <c:pt idx="1506">
                  <c:v>21</c:v>
                </c:pt>
                <c:pt idx="1507">
                  <c:v>197</c:v>
                </c:pt>
                <c:pt idx="1508">
                  <c:v>58</c:v>
                </c:pt>
                <c:pt idx="1509">
                  <c:v>0</c:v>
                </c:pt>
                <c:pt idx="1510">
                  <c:v>45</c:v>
                </c:pt>
                <c:pt idx="1511">
                  <c:v>0</c:v>
                </c:pt>
                <c:pt idx="1512">
                  <c:v>99</c:v>
                </c:pt>
                <c:pt idx="1513">
                  <c:v>73</c:v>
                </c:pt>
                <c:pt idx="1514">
                  <c:v>6</c:v>
                </c:pt>
                <c:pt idx="1515">
                  <c:v>6</c:v>
                </c:pt>
                <c:pt idx="1516">
                  <c:v>10</c:v>
                </c:pt>
                <c:pt idx="1517">
                  <c:v>8</c:v>
                </c:pt>
                <c:pt idx="1518">
                  <c:v>4</c:v>
                </c:pt>
                <c:pt idx="1519">
                  <c:v>20</c:v>
                </c:pt>
                <c:pt idx="1520">
                  <c:v>49</c:v>
                </c:pt>
                <c:pt idx="1521">
                  <c:v>219</c:v>
                </c:pt>
                <c:pt idx="1522">
                  <c:v>11</c:v>
                </c:pt>
                <c:pt idx="1523">
                  <c:v>3</c:v>
                </c:pt>
                <c:pt idx="1524">
                  <c:v>0</c:v>
                </c:pt>
                <c:pt idx="1525">
                  <c:v>10</c:v>
                </c:pt>
                <c:pt idx="1526">
                  <c:v>149</c:v>
                </c:pt>
                <c:pt idx="1527">
                  <c:v>13</c:v>
                </c:pt>
                <c:pt idx="1528">
                  <c:v>42</c:v>
                </c:pt>
                <c:pt idx="1529">
                  <c:v>10</c:v>
                </c:pt>
                <c:pt idx="1530">
                  <c:v>19</c:v>
                </c:pt>
                <c:pt idx="1531">
                  <c:v>3</c:v>
                </c:pt>
                <c:pt idx="1532">
                  <c:v>0</c:v>
                </c:pt>
                <c:pt idx="1533">
                  <c:v>0</c:v>
                </c:pt>
                <c:pt idx="1534">
                  <c:v>0</c:v>
                </c:pt>
                <c:pt idx="1535">
                  <c:v>24</c:v>
                </c:pt>
                <c:pt idx="1536">
                  <c:v>2</c:v>
                </c:pt>
                <c:pt idx="1537">
                  <c:v>80</c:v>
                </c:pt>
                <c:pt idx="1538">
                  <c:v>0</c:v>
                </c:pt>
                <c:pt idx="1539">
                  <c:v>80</c:v>
                </c:pt>
                <c:pt idx="1540">
                  <c:v>4</c:v>
                </c:pt>
                <c:pt idx="1541">
                  <c:v>36</c:v>
                </c:pt>
                <c:pt idx="1542">
                  <c:v>149</c:v>
                </c:pt>
                <c:pt idx="1543">
                  <c:v>0</c:v>
                </c:pt>
                <c:pt idx="1544">
                  <c:v>10</c:v>
                </c:pt>
                <c:pt idx="1545">
                  <c:v>0</c:v>
                </c:pt>
                <c:pt idx="1546">
                  <c:v>25</c:v>
                </c:pt>
                <c:pt idx="1547">
                  <c:v>12</c:v>
                </c:pt>
                <c:pt idx="1548">
                  <c:v>46</c:v>
                </c:pt>
                <c:pt idx="1549">
                  <c:v>2</c:v>
                </c:pt>
                <c:pt idx="1550">
                  <c:v>6</c:v>
                </c:pt>
                <c:pt idx="1551">
                  <c:v>35</c:v>
                </c:pt>
                <c:pt idx="1552">
                  <c:v>13</c:v>
                </c:pt>
                <c:pt idx="1553">
                  <c:v>63</c:v>
                </c:pt>
                <c:pt idx="1554">
                  <c:v>29</c:v>
                </c:pt>
                <c:pt idx="1555">
                  <c:v>0</c:v>
                </c:pt>
                <c:pt idx="1556">
                  <c:v>6</c:v>
                </c:pt>
                <c:pt idx="1557">
                  <c:v>8</c:v>
                </c:pt>
                <c:pt idx="1558">
                  <c:v>8</c:v>
                </c:pt>
                <c:pt idx="1559">
                  <c:v>69</c:v>
                </c:pt>
                <c:pt idx="1560">
                  <c:v>19</c:v>
                </c:pt>
                <c:pt idx="1561">
                  <c:v>0</c:v>
                </c:pt>
                <c:pt idx="1562">
                  <c:v>4</c:v>
                </c:pt>
                <c:pt idx="1563">
                  <c:v>185</c:v>
                </c:pt>
                <c:pt idx="1564">
                  <c:v>3</c:v>
                </c:pt>
                <c:pt idx="1565">
                  <c:v>15</c:v>
                </c:pt>
                <c:pt idx="1566">
                  <c:v>0</c:v>
                </c:pt>
                <c:pt idx="1567">
                  <c:v>142</c:v>
                </c:pt>
                <c:pt idx="1568">
                  <c:v>0</c:v>
                </c:pt>
                <c:pt idx="1569">
                  <c:v>12</c:v>
                </c:pt>
                <c:pt idx="1570">
                  <c:v>59</c:v>
                </c:pt>
                <c:pt idx="1571">
                  <c:v>0</c:v>
                </c:pt>
                <c:pt idx="1572">
                  <c:v>94</c:v>
                </c:pt>
                <c:pt idx="1573">
                  <c:v>7</c:v>
                </c:pt>
                <c:pt idx="1574">
                  <c:v>4</c:v>
                </c:pt>
                <c:pt idx="1575">
                  <c:v>0</c:v>
                </c:pt>
                <c:pt idx="1576">
                  <c:v>10</c:v>
                </c:pt>
                <c:pt idx="1577">
                  <c:v>46</c:v>
                </c:pt>
                <c:pt idx="1578">
                  <c:v>3</c:v>
                </c:pt>
                <c:pt idx="1579">
                  <c:v>37</c:v>
                </c:pt>
                <c:pt idx="1580">
                  <c:v>0</c:v>
                </c:pt>
                <c:pt idx="1581">
                  <c:v>13</c:v>
                </c:pt>
                <c:pt idx="1582">
                  <c:v>52</c:v>
                </c:pt>
                <c:pt idx="1583">
                  <c:v>2</c:v>
                </c:pt>
                <c:pt idx="1584">
                  <c:v>27</c:v>
                </c:pt>
                <c:pt idx="1585">
                  <c:v>4</c:v>
                </c:pt>
                <c:pt idx="1586">
                  <c:v>25</c:v>
                </c:pt>
                <c:pt idx="1587">
                  <c:v>16</c:v>
                </c:pt>
                <c:pt idx="1588">
                  <c:v>8</c:v>
                </c:pt>
                <c:pt idx="1589">
                  <c:v>63</c:v>
                </c:pt>
                <c:pt idx="1590">
                  <c:v>13</c:v>
                </c:pt>
                <c:pt idx="1591">
                  <c:v>97</c:v>
                </c:pt>
                <c:pt idx="1592">
                  <c:v>2</c:v>
                </c:pt>
                <c:pt idx="1593">
                  <c:v>11</c:v>
                </c:pt>
                <c:pt idx="1594">
                  <c:v>0</c:v>
                </c:pt>
                <c:pt idx="1595">
                  <c:v>4</c:v>
                </c:pt>
                <c:pt idx="1596">
                  <c:v>0</c:v>
                </c:pt>
                <c:pt idx="1597">
                  <c:v>3</c:v>
                </c:pt>
                <c:pt idx="1598">
                  <c:v>140</c:v>
                </c:pt>
                <c:pt idx="1599">
                  <c:v>3</c:v>
                </c:pt>
                <c:pt idx="1600">
                  <c:v>19</c:v>
                </c:pt>
                <c:pt idx="1601">
                  <c:v>253</c:v>
                </c:pt>
                <c:pt idx="1602">
                  <c:v>16</c:v>
                </c:pt>
                <c:pt idx="1603">
                  <c:v>0</c:v>
                </c:pt>
                <c:pt idx="1604">
                  <c:v>2</c:v>
                </c:pt>
                <c:pt idx="1605">
                  <c:v>0</c:v>
                </c:pt>
                <c:pt idx="1606">
                  <c:v>0</c:v>
                </c:pt>
                <c:pt idx="1607">
                  <c:v>34</c:v>
                </c:pt>
                <c:pt idx="1608">
                  <c:v>4</c:v>
                </c:pt>
                <c:pt idx="1609">
                  <c:v>12</c:v>
                </c:pt>
                <c:pt idx="1610">
                  <c:v>75</c:v>
                </c:pt>
                <c:pt idx="1611">
                  <c:v>11</c:v>
                </c:pt>
                <c:pt idx="1612">
                  <c:v>24</c:v>
                </c:pt>
                <c:pt idx="1613">
                  <c:v>23</c:v>
                </c:pt>
                <c:pt idx="1614">
                  <c:v>3</c:v>
                </c:pt>
                <c:pt idx="1615">
                  <c:v>169</c:v>
                </c:pt>
                <c:pt idx="1616">
                  <c:v>2</c:v>
                </c:pt>
                <c:pt idx="1617">
                  <c:v>15</c:v>
                </c:pt>
                <c:pt idx="1618">
                  <c:v>33</c:v>
                </c:pt>
                <c:pt idx="1619">
                  <c:v>12</c:v>
                </c:pt>
                <c:pt idx="1620">
                  <c:v>0</c:v>
                </c:pt>
                <c:pt idx="1621">
                  <c:v>0</c:v>
                </c:pt>
                <c:pt idx="1622">
                  <c:v>220</c:v>
                </c:pt>
                <c:pt idx="1623">
                  <c:v>6</c:v>
                </c:pt>
                <c:pt idx="1624">
                  <c:v>24</c:v>
                </c:pt>
                <c:pt idx="1625">
                  <c:v>0</c:v>
                </c:pt>
                <c:pt idx="1626">
                  <c:v>120</c:v>
                </c:pt>
                <c:pt idx="1627">
                  <c:v>71</c:v>
                </c:pt>
                <c:pt idx="1628">
                  <c:v>3</c:v>
                </c:pt>
                <c:pt idx="1629">
                  <c:v>3</c:v>
                </c:pt>
                <c:pt idx="1630">
                  <c:v>0</c:v>
                </c:pt>
                <c:pt idx="1631">
                  <c:v>6</c:v>
                </c:pt>
                <c:pt idx="1632">
                  <c:v>0</c:v>
                </c:pt>
                <c:pt idx="1633">
                  <c:v>0</c:v>
                </c:pt>
                <c:pt idx="1634">
                  <c:v>15</c:v>
                </c:pt>
                <c:pt idx="1635">
                  <c:v>0</c:v>
                </c:pt>
                <c:pt idx="1636">
                  <c:v>21</c:v>
                </c:pt>
                <c:pt idx="1637">
                  <c:v>111</c:v>
                </c:pt>
                <c:pt idx="1638">
                  <c:v>2</c:v>
                </c:pt>
                <c:pt idx="1639">
                  <c:v>4</c:v>
                </c:pt>
                <c:pt idx="1640">
                  <c:v>2</c:v>
                </c:pt>
                <c:pt idx="1641">
                  <c:v>0</c:v>
                </c:pt>
                <c:pt idx="1642">
                  <c:v>13</c:v>
                </c:pt>
                <c:pt idx="1643">
                  <c:v>10</c:v>
                </c:pt>
                <c:pt idx="1644">
                  <c:v>258</c:v>
                </c:pt>
                <c:pt idx="1645">
                  <c:v>0</c:v>
                </c:pt>
                <c:pt idx="1646">
                  <c:v>4</c:v>
                </c:pt>
                <c:pt idx="1647">
                  <c:v>28</c:v>
                </c:pt>
                <c:pt idx="1648">
                  <c:v>34</c:v>
                </c:pt>
                <c:pt idx="1649">
                  <c:v>17</c:v>
                </c:pt>
                <c:pt idx="1650">
                  <c:v>23</c:v>
                </c:pt>
                <c:pt idx="1651">
                  <c:v>35</c:v>
                </c:pt>
                <c:pt idx="1652">
                  <c:v>6</c:v>
                </c:pt>
                <c:pt idx="1653">
                  <c:v>2</c:v>
                </c:pt>
                <c:pt idx="1654">
                  <c:v>0</c:v>
                </c:pt>
                <c:pt idx="1655">
                  <c:v>4</c:v>
                </c:pt>
                <c:pt idx="1656">
                  <c:v>4</c:v>
                </c:pt>
                <c:pt idx="1657">
                  <c:v>80</c:v>
                </c:pt>
                <c:pt idx="1658">
                  <c:v>84</c:v>
                </c:pt>
                <c:pt idx="1659">
                  <c:v>134</c:v>
                </c:pt>
                <c:pt idx="1660">
                  <c:v>45</c:v>
                </c:pt>
                <c:pt idx="1661">
                  <c:v>33</c:v>
                </c:pt>
                <c:pt idx="1662">
                  <c:v>32</c:v>
                </c:pt>
                <c:pt idx="1663">
                  <c:v>10</c:v>
                </c:pt>
                <c:pt idx="1664">
                  <c:v>8</c:v>
                </c:pt>
                <c:pt idx="1665">
                  <c:v>15</c:v>
                </c:pt>
                <c:pt idx="1666">
                  <c:v>29</c:v>
                </c:pt>
                <c:pt idx="1667">
                  <c:v>10</c:v>
                </c:pt>
                <c:pt idx="1668">
                  <c:v>39</c:v>
                </c:pt>
                <c:pt idx="1669">
                  <c:v>115</c:v>
                </c:pt>
                <c:pt idx="1670">
                  <c:v>3</c:v>
                </c:pt>
                <c:pt idx="1671">
                  <c:v>33</c:v>
                </c:pt>
                <c:pt idx="1672">
                  <c:v>52</c:v>
                </c:pt>
                <c:pt idx="1673">
                  <c:v>104</c:v>
                </c:pt>
                <c:pt idx="1674">
                  <c:v>123</c:v>
                </c:pt>
                <c:pt idx="1675">
                  <c:v>24</c:v>
                </c:pt>
                <c:pt idx="1676">
                  <c:v>39</c:v>
                </c:pt>
                <c:pt idx="1677">
                  <c:v>11</c:v>
                </c:pt>
                <c:pt idx="1678">
                  <c:v>0</c:v>
                </c:pt>
                <c:pt idx="1679">
                  <c:v>7</c:v>
                </c:pt>
                <c:pt idx="1680">
                  <c:v>76</c:v>
                </c:pt>
                <c:pt idx="1681">
                  <c:v>7</c:v>
                </c:pt>
                <c:pt idx="1682">
                  <c:v>0</c:v>
                </c:pt>
                <c:pt idx="1683">
                  <c:v>0</c:v>
                </c:pt>
                <c:pt idx="1684">
                  <c:v>3</c:v>
                </c:pt>
                <c:pt idx="1685">
                  <c:v>0</c:v>
                </c:pt>
                <c:pt idx="1686">
                  <c:v>21</c:v>
                </c:pt>
                <c:pt idx="1687">
                  <c:v>10</c:v>
                </c:pt>
                <c:pt idx="1688">
                  <c:v>116</c:v>
                </c:pt>
                <c:pt idx="1689">
                  <c:v>146</c:v>
                </c:pt>
                <c:pt idx="1690">
                  <c:v>7</c:v>
                </c:pt>
                <c:pt idx="1691">
                  <c:v>78</c:v>
                </c:pt>
                <c:pt idx="1692">
                  <c:v>0</c:v>
                </c:pt>
                <c:pt idx="1693">
                  <c:v>8</c:v>
                </c:pt>
                <c:pt idx="1694">
                  <c:v>12</c:v>
                </c:pt>
                <c:pt idx="1695">
                  <c:v>85</c:v>
                </c:pt>
                <c:pt idx="1696">
                  <c:v>2</c:v>
                </c:pt>
                <c:pt idx="1697">
                  <c:v>26</c:v>
                </c:pt>
                <c:pt idx="1698">
                  <c:v>0</c:v>
                </c:pt>
                <c:pt idx="1699">
                  <c:v>258</c:v>
                </c:pt>
                <c:pt idx="1700">
                  <c:v>0</c:v>
                </c:pt>
                <c:pt idx="1701">
                  <c:v>0</c:v>
                </c:pt>
                <c:pt idx="1702">
                  <c:v>16</c:v>
                </c:pt>
                <c:pt idx="1703">
                  <c:v>0</c:v>
                </c:pt>
                <c:pt idx="1704">
                  <c:v>6</c:v>
                </c:pt>
                <c:pt idx="1705">
                  <c:v>2</c:v>
                </c:pt>
                <c:pt idx="1706">
                  <c:v>16</c:v>
                </c:pt>
                <c:pt idx="1707">
                  <c:v>30</c:v>
                </c:pt>
                <c:pt idx="1708">
                  <c:v>179</c:v>
                </c:pt>
                <c:pt idx="1709">
                  <c:v>3</c:v>
                </c:pt>
                <c:pt idx="1710">
                  <c:v>80</c:v>
                </c:pt>
                <c:pt idx="1711">
                  <c:v>0</c:v>
                </c:pt>
                <c:pt idx="1712">
                  <c:v>2</c:v>
                </c:pt>
                <c:pt idx="1713">
                  <c:v>207</c:v>
                </c:pt>
                <c:pt idx="1714">
                  <c:v>12</c:v>
                </c:pt>
                <c:pt idx="1715">
                  <c:v>43</c:v>
                </c:pt>
                <c:pt idx="1716">
                  <c:v>39</c:v>
                </c:pt>
                <c:pt idx="1717">
                  <c:v>6</c:v>
                </c:pt>
                <c:pt idx="1718">
                  <c:v>7</c:v>
                </c:pt>
                <c:pt idx="1719">
                  <c:v>10</c:v>
                </c:pt>
                <c:pt idx="1720">
                  <c:v>3</c:v>
                </c:pt>
                <c:pt idx="1721">
                  <c:v>29</c:v>
                </c:pt>
                <c:pt idx="1722">
                  <c:v>120</c:v>
                </c:pt>
                <c:pt idx="1723">
                  <c:v>62</c:v>
                </c:pt>
                <c:pt idx="1724">
                  <c:v>16</c:v>
                </c:pt>
                <c:pt idx="1725">
                  <c:v>15</c:v>
                </c:pt>
                <c:pt idx="1726">
                  <c:v>0</c:v>
                </c:pt>
                <c:pt idx="1727">
                  <c:v>3</c:v>
                </c:pt>
                <c:pt idx="1728">
                  <c:v>36</c:v>
                </c:pt>
                <c:pt idx="1729">
                  <c:v>198</c:v>
                </c:pt>
                <c:pt idx="1730">
                  <c:v>0</c:v>
                </c:pt>
                <c:pt idx="1731">
                  <c:v>23</c:v>
                </c:pt>
                <c:pt idx="1732">
                  <c:v>0</c:v>
                </c:pt>
                <c:pt idx="1733">
                  <c:v>104</c:v>
                </c:pt>
                <c:pt idx="1734">
                  <c:v>21</c:v>
                </c:pt>
                <c:pt idx="1735">
                  <c:v>153</c:v>
                </c:pt>
                <c:pt idx="1736">
                  <c:v>21</c:v>
                </c:pt>
                <c:pt idx="1737">
                  <c:v>29</c:v>
                </c:pt>
                <c:pt idx="1738">
                  <c:v>32</c:v>
                </c:pt>
                <c:pt idx="1739">
                  <c:v>0</c:v>
                </c:pt>
                <c:pt idx="1740">
                  <c:v>0</c:v>
                </c:pt>
                <c:pt idx="1741">
                  <c:v>10</c:v>
                </c:pt>
                <c:pt idx="1742">
                  <c:v>2</c:v>
                </c:pt>
                <c:pt idx="1743">
                  <c:v>82</c:v>
                </c:pt>
                <c:pt idx="1744">
                  <c:v>0</c:v>
                </c:pt>
                <c:pt idx="1745">
                  <c:v>27</c:v>
                </c:pt>
                <c:pt idx="1746">
                  <c:v>7</c:v>
                </c:pt>
                <c:pt idx="1747">
                  <c:v>34</c:v>
                </c:pt>
                <c:pt idx="1748">
                  <c:v>102</c:v>
                </c:pt>
                <c:pt idx="1749">
                  <c:v>112</c:v>
                </c:pt>
                <c:pt idx="1750">
                  <c:v>13</c:v>
                </c:pt>
                <c:pt idx="1751">
                  <c:v>49</c:v>
                </c:pt>
                <c:pt idx="1752">
                  <c:v>15</c:v>
                </c:pt>
                <c:pt idx="1753">
                  <c:v>6</c:v>
                </c:pt>
                <c:pt idx="1754">
                  <c:v>7</c:v>
                </c:pt>
                <c:pt idx="1755">
                  <c:v>7</c:v>
                </c:pt>
                <c:pt idx="1756">
                  <c:v>0</c:v>
                </c:pt>
                <c:pt idx="1757">
                  <c:v>4</c:v>
                </c:pt>
                <c:pt idx="1758">
                  <c:v>2</c:v>
                </c:pt>
                <c:pt idx="1759">
                  <c:v>16</c:v>
                </c:pt>
                <c:pt idx="1760">
                  <c:v>119</c:v>
                </c:pt>
                <c:pt idx="1761">
                  <c:v>8</c:v>
                </c:pt>
                <c:pt idx="1762">
                  <c:v>71</c:v>
                </c:pt>
                <c:pt idx="1763">
                  <c:v>65</c:v>
                </c:pt>
                <c:pt idx="1764">
                  <c:v>17</c:v>
                </c:pt>
                <c:pt idx="1765">
                  <c:v>93</c:v>
                </c:pt>
                <c:pt idx="1766">
                  <c:v>0</c:v>
                </c:pt>
                <c:pt idx="1767">
                  <c:v>141</c:v>
                </c:pt>
                <c:pt idx="1768">
                  <c:v>2</c:v>
                </c:pt>
                <c:pt idx="1769">
                  <c:v>2</c:v>
                </c:pt>
                <c:pt idx="1770">
                  <c:v>10</c:v>
                </c:pt>
                <c:pt idx="1771">
                  <c:v>2</c:v>
                </c:pt>
                <c:pt idx="1772">
                  <c:v>17</c:v>
                </c:pt>
                <c:pt idx="1773">
                  <c:v>168</c:v>
                </c:pt>
                <c:pt idx="1774">
                  <c:v>0</c:v>
                </c:pt>
                <c:pt idx="1775">
                  <c:v>0</c:v>
                </c:pt>
                <c:pt idx="1776">
                  <c:v>7</c:v>
                </c:pt>
                <c:pt idx="1777">
                  <c:v>3</c:v>
                </c:pt>
                <c:pt idx="1778">
                  <c:v>0</c:v>
                </c:pt>
                <c:pt idx="1779">
                  <c:v>138</c:v>
                </c:pt>
                <c:pt idx="1780">
                  <c:v>11</c:v>
                </c:pt>
                <c:pt idx="1781">
                  <c:v>0</c:v>
                </c:pt>
                <c:pt idx="1782">
                  <c:v>36</c:v>
                </c:pt>
                <c:pt idx="1783">
                  <c:v>34</c:v>
                </c:pt>
                <c:pt idx="1784">
                  <c:v>8</c:v>
                </c:pt>
                <c:pt idx="1785">
                  <c:v>0</c:v>
                </c:pt>
                <c:pt idx="1786">
                  <c:v>11</c:v>
                </c:pt>
                <c:pt idx="1787">
                  <c:v>12</c:v>
                </c:pt>
                <c:pt idx="1788">
                  <c:v>223</c:v>
                </c:pt>
                <c:pt idx="1789">
                  <c:v>23</c:v>
                </c:pt>
                <c:pt idx="1790">
                  <c:v>12</c:v>
                </c:pt>
                <c:pt idx="1791">
                  <c:v>0</c:v>
                </c:pt>
                <c:pt idx="1792">
                  <c:v>151</c:v>
                </c:pt>
                <c:pt idx="1793">
                  <c:v>11</c:v>
                </c:pt>
                <c:pt idx="1794">
                  <c:v>10</c:v>
                </c:pt>
                <c:pt idx="1795">
                  <c:v>0</c:v>
                </c:pt>
                <c:pt idx="1796">
                  <c:v>0</c:v>
                </c:pt>
                <c:pt idx="1797">
                  <c:v>3</c:v>
                </c:pt>
                <c:pt idx="1798">
                  <c:v>11</c:v>
                </c:pt>
                <c:pt idx="1799">
                  <c:v>258</c:v>
                </c:pt>
                <c:pt idx="1800">
                  <c:v>188</c:v>
                </c:pt>
                <c:pt idx="1801">
                  <c:v>145</c:v>
                </c:pt>
                <c:pt idx="1802">
                  <c:v>0</c:v>
                </c:pt>
                <c:pt idx="1803">
                  <c:v>4</c:v>
                </c:pt>
                <c:pt idx="1804">
                  <c:v>0</c:v>
                </c:pt>
                <c:pt idx="1805">
                  <c:v>0</c:v>
                </c:pt>
                <c:pt idx="1806">
                  <c:v>5</c:v>
                </c:pt>
                <c:pt idx="1807">
                  <c:v>10</c:v>
                </c:pt>
                <c:pt idx="1808">
                  <c:v>224</c:v>
                </c:pt>
                <c:pt idx="1809">
                  <c:v>89</c:v>
                </c:pt>
                <c:pt idx="1810">
                  <c:v>0</c:v>
                </c:pt>
                <c:pt idx="1811">
                  <c:v>0</c:v>
                </c:pt>
                <c:pt idx="1812">
                  <c:v>23</c:v>
                </c:pt>
                <c:pt idx="1813">
                  <c:v>91</c:v>
                </c:pt>
                <c:pt idx="1814">
                  <c:v>150</c:v>
                </c:pt>
                <c:pt idx="1815">
                  <c:v>0</c:v>
                </c:pt>
                <c:pt idx="1816">
                  <c:v>101</c:v>
                </c:pt>
                <c:pt idx="1817">
                  <c:v>90</c:v>
                </c:pt>
                <c:pt idx="1818">
                  <c:v>12</c:v>
                </c:pt>
                <c:pt idx="1819">
                  <c:v>0</c:v>
                </c:pt>
                <c:pt idx="1820">
                  <c:v>80</c:v>
                </c:pt>
                <c:pt idx="1821">
                  <c:v>0</c:v>
                </c:pt>
                <c:pt idx="1822">
                  <c:v>4</c:v>
                </c:pt>
                <c:pt idx="1823">
                  <c:v>73</c:v>
                </c:pt>
                <c:pt idx="1824">
                  <c:v>104</c:v>
                </c:pt>
                <c:pt idx="1825">
                  <c:v>0</c:v>
                </c:pt>
                <c:pt idx="1826">
                  <c:v>8</c:v>
                </c:pt>
                <c:pt idx="1827">
                  <c:v>216</c:v>
                </c:pt>
                <c:pt idx="1828">
                  <c:v>39</c:v>
                </c:pt>
                <c:pt idx="1829">
                  <c:v>37</c:v>
                </c:pt>
                <c:pt idx="1830">
                  <c:v>16</c:v>
                </c:pt>
                <c:pt idx="1831">
                  <c:v>2</c:v>
                </c:pt>
                <c:pt idx="1832">
                  <c:v>23</c:v>
                </c:pt>
                <c:pt idx="1833">
                  <c:v>12</c:v>
                </c:pt>
                <c:pt idx="1834">
                  <c:v>13</c:v>
                </c:pt>
                <c:pt idx="1835">
                  <c:v>4</c:v>
                </c:pt>
                <c:pt idx="1836">
                  <c:v>160</c:v>
                </c:pt>
                <c:pt idx="1837">
                  <c:v>0</c:v>
                </c:pt>
                <c:pt idx="1838">
                  <c:v>20</c:v>
                </c:pt>
                <c:pt idx="1839">
                  <c:v>76</c:v>
                </c:pt>
                <c:pt idx="1840">
                  <c:v>2</c:v>
                </c:pt>
                <c:pt idx="1841">
                  <c:v>63</c:v>
                </c:pt>
                <c:pt idx="1842">
                  <c:v>0</c:v>
                </c:pt>
                <c:pt idx="1843">
                  <c:v>37</c:v>
                </c:pt>
                <c:pt idx="1844">
                  <c:v>4</c:v>
                </c:pt>
                <c:pt idx="1845">
                  <c:v>0</c:v>
                </c:pt>
                <c:pt idx="1846">
                  <c:v>1</c:v>
                </c:pt>
                <c:pt idx="1847">
                  <c:v>13</c:v>
                </c:pt>
                <c:pt idx="1848">
                  <c:v>6</c:v>
                </c:pt>
                <c:pt idx="1849">
                  <c:v>6</c:v>
                </c:pt>
                <c:pt idx="1850">
                  <c:v>38</c:v>
                </c:pt>
                <c:pt idx="1851">
                  <c:v>3</c:v>
                </c:pt>
                <c:pt idx="1852">
                  <c:v>34</c:v>
                </c:pt>
                <c:pt idx="1853">
                  <c:v>20</c:v>
                </c:pt>
                <c:pt idx="1854">
                  <c:v>65</c:v>
                </c:pt>
                <c:pt idx="1855">
                  <c:v>0</c:v>
                </c:pt>
                <c:pt idx="1856">
                  <c:v>3</c:v>
                </c:pt>
                <c:pt idx="1857">
                  <c:v>6</c:v>
                </c:pt>
                <c:pt idx="1858">
                  <c:v>95</c:v>
                </c:pt>
                <c:pt idx="1859">
                  <c:v>6</c:v>
                </c:pt>
                <c:pt idx="1860">
                  <c:v>69</c:v>
                </c:pt>
                <c:pt idx="1861">
                  <c:v>6</c:v>
                </c:pt>
                <c:pt idx="1862">
                  <c:v>55</c:v>
                </c:pt>
                <c:pt idx="1863">
                  <c:v>103</c:v>
                </c:pt>
                <c:pt idx="1864">
                  <c:v>124</c:v>
                </c:pt>
                <c:pt idx="1865">
                  <c:v>15</c:v>
                </c:pt>
                <c:pt idx="1866">
                  <c:v>4</c:v>
                </c:pt>
                <c:pt idx="1867">
                  <c:v>3</c:v>
                </c:pt>
                <c:pt idx="1868">
                  <c:v>8</c:v>
                </c:pt>
                <c:pt idx="1869">
                  <c:v>159</c:v>
                </c:pt>
                <c:pt idx="1870">
                  <c:v>2</c:v>
                </c:pt>
                <c:pt idx="1871">
                  <c:v>150</c:v>
                </c:pt>
                <c:pt idx="1872">
                  <c:v>0</c:v>
                </c:pt>
                <c:pt idx="1873">
                  <c:v>0</c:v>
                </c:pt>
                <c:pt idx="1874">
                  <c:v>3</c:v>
                </c:pt>
                <c:pt idx="1875">
                  <c:v>4</c:v>
                </c:pt>
                <c:pt idx="1876">
                  <c:v>108</c:v>
                </c:pt>
                <c:pt idx="1877">
                  <c:v>181</c:v>
                </c:pt>
                <c:pt idx="1878">
                  <c:v>50</c:v>
                </c:pt>
                <c:pt idx="1879">
                  <c:v>60</c:v>
                </c:pt>
                <c:pt idx="1880">
                  <c:v>23</c:v>
                </c:pt>
                <c:pt idx="1881">
                  <c:v>0</c:v>
                </c:pt>
                <c:pt idx="1882">
                  <c:v>0</c:v>
                </c:pt>
                <c:pt idx="1883">
                  <c:v>43</c:v>
                </c:pt>
                <c:pt idx="1884">
                  <c:v>6</c:v>
                </c:pt>
                <c:pt idx="1885">
                  <c:v>56</c:v>
                </c:pt>
                <c:pt idx="1886">
                  <c:v>0</c:v>
                </c:pt>
                <c:pt idx="1887">
                  <c:v>65</c:v>
                </c:pt>
                <c:pt idx="1888">
                  <c:v>90</c:v>
                </c:pt>
                <c:pt idx="1889">
                  <c:v>54</c:v>
                </c:pt>
                <c:pt idx="1890">
                  <c:v>150</c:v>
                </c:pt>
                <c:pt idx="1891">
                  <c:v>99</c:v>
                </c:pt>
                <c:pt idx="1892">
                  <c:v>20</c:v>
                </c:pt>
                <c:pt idx="1893">
                  <c:v>0</c:v>
                </c:pt>
                <c:pt idx="1894">
                  <c:v>177</c:v>
                </c:pt>
                <c:pt idx="1895">
                  <c:v>25</c:v>
                </c:pt>
                <c:pt idx="1896">
                  <c:v>29</c:v>
                </c:pt>
                <c:pt idx="1897">
                  <c:v>62</c:v>
                </c:pt>
                <c:pt idx="1898">
                  <c:v>1</c:v>
                </c:pt>
                <c:pt idx="1899">
                  <c:v>19</c:v>
                </c:pt>
                <c:pt idx="1900">
                  <c:v>3</c:v>
                </c:pt>
                <c:pt idx="1901">
                  <c:v>0</c:v>
                </c:pt>
                <c:pt idx="1902">
                  <c:v>20</c:v>
                </c:pt>
                <c:pt idx="1903">
                  <c:v>2</c:v>
                </c:pt>
                <c:pt idx="1904">
                  <c:v>0</c:v>
                </c:pt>
                <c:pt idx="1905">
                  <c:v>138</c:v>
                </c:pt>
                <c:pt idx="1906">
                  <c:v>12</c:v>
                </c:pt>
                <c:pt idx="1907">
                  <c:v>2</c:v>
                </c:pt>
                <c:pt idx="1908">
                  <c:v>7</c:v>
                </c:pt>
                <c:pt idx="1909">
                  <c:v>0</c:v>
                </c:pt>
                <c:pt idx="1910">
                  <c:v>184</c:v>
                </c:pt>
                <c:pt idx="1911">
                  <c:v>158</c:v>
                </c:pt>
                <c:pt idx="1912">
                  <c:v>60</c:v>
                </c:pt>
                <c:pt idx="1913">
                  <c:v>65</c:v>
                </c:pt>
                <c:pt idx="1914">
                  <c:v>0</c:v>
                </c:pt>
                <c:pt idx="1915">
                  <c:v>0</c:v>
                </c:pt>
                <c:pt idx="1916">
                  <c:v>23</c:v>
                </c:pt>
                <c:pt idx="1917">
                  <c:v>0</c:v>
                </c:pt>
                <c:pt idx="1918">
                  <c:v>15</c:v>
                </c:pt>
                <c:pt idx="1919">
                  <c:v>0</c:v>
                </c:pt>
                <c:pt idx="1920">
                  <c:v>10</c:v>
                </c:pt>
                <c:pt idx="1921">
                  <c:v>46</c:v>
                </c:pt>
                <c:pt idx="1922">
                  <c:v>71</c:v>
                </c:pt>
                <c:pt idx="1923">
                  <c:v>129</c:v>
                </c:pt>
                <c:pt idx="1924">
                  <c:v>104</c:v>
                </c:pt>
                <c:pt idx="1925">
                  <c:v>0</c:v>
                </c:pt>
                <c:pt idx="1926">
                  <c:v>0</c:v>
                </c:pt>
                <c:pt idx="1927">
                  <c:v>40</c:v>
                </c:pt>
                <c:pt idx="1928">
                  <c:v>94</c:v>
                </c:pt>
                <c:pt idx="1929">
                  <c:v>25</c:v>
                </c:pt>
                <c:pt idx="1930">
                  <c:v>2</c:v>
                </c:pt>
                <c:pt idx="1931">
                  <c:v>8</c:v>
                </c:pt>
                <c:pt idx="1932">
                  <c:v>3</c:v>
                </c:pt>
                <c:pt idx="1933">
                  <c:v>3</c:v>
                </c:pt>
                <c:pt idx="1934">
                  <c:v>130</c:v>
                </c:pt>
                <c:pt idx="1935">
                  <c:v>3</c:v>
                </c:pt>
                <c:pt idx="1936">
                  <c:v>39</c:v>
                </c:pt>
                <c:pt idx="1937">
                  <c:v>20</c:v>
                </c:pt>
                <c:pt idx="1938">
                  <c:v>0</c:v>
                </c:pt>
                <c:pt idx="1939">
                  <c:v>13</c:v>
                </c:pt>
                <c:pt idx="1940">
                  <c:v>0</c:v>
                </c:pt>
                <c:pt idx="1941">
                  <c:v>3</c:v>
                </c:pt>
                <c:pt idx="1942">
                  <c:v>6</c:v>
                </c:pt>
                <c:pt idx="1943">
                  <c:v>151</c:v>
                </c:pt>
                <c:pt idx="1944">
                  <c:v>3</c:v>
                </c:pt>
                <c:pt idx="1945">
                  <c:v>104</c:v>
                </c:pt>
                <c:pt idx="1946">
                  <c:v>205</c:v>
                </c:pt>
                <c:pt idx="1947">
                  <c:v>111</c:v>
                </c:pt>
                <c:pt idx="1948">
                  <c:v>10</c:v>
                </c:pt>
                <c:pt idx="1949">
                  <c:v>12</c:v>
                </c:pt>
                <c:pt idx="1950">
                  <c:v>0</c:v>
                </c:pt>
                <c:pt idx="1951">
                  <c:v>90</c:v>
                </c:pt>
                <c:pt idx="1952">
                  <c:v>94</c:v>
                </c:pt>
                <c:pt idx="1953">
                  <c:v>28</c:v>
                </c:pt>
                <c:pt idx="1954">
                  <c:v>11</c:v>
                </c:pt>
                <c:pt idx="1955">
                  <c:v>84</c:v>
                </c:pt>
                <c:pt idx="1956">
                  <c:v>3</c:v>
                </c:pt>
                <c:pt idx="1957">
                  <c:v>45</c:v>
                </c:pt>
                <c:pt idx="1958">
                  <c:v>40</c:v>
                </c:pt>
                <c:pt idx="1959">
                  <c:v>17</c:v>
                </c:pt>
                <c:pt idx="1960">
                  <c:v>81</c:v>
                </c:pt>
                <c:pt idx="1961">
                  <c:v>0</c:v>
                </c:pt>
                <c:pt idx="1962">
                  <c:v>7</c:v>
                </c:pt>
                <c:pt idx="1963">
                  <c:v>10</c:v>
                </c:pt>
                <c:pt idx="1964">
                  <c:v>2</c:v>
                </c:pt>
                <c:pt idx="1965">
                  <c:v>173</c:v>
                </c:pt>
                <c:pt idx="1966">
                  <c:v>56</c:v>
                </c:pt>
                <c:pt idx="1967">
                  <c:v>128</c:v>
                </c:pt>
                <c:pt idx="1968">
                  <c:v>123</c:v>
                </c:pt>
                <c:pt idx="1969">
                  <c:v>17</c:v>
                </c:pt>
                <c:pt idx="1970">
                  <c:v>37</c:v>
                </c:pt>
                <c:pt idx="1971">
                  <c:v>0</c:v>
                </c:pt>
                <c:pt idx="1972">
                  <c:v>8</c:v>
                </c:pt>
                <c:pt idx="1973">
                  <c:v>4</c:v>
                </c:pt>
                <c:pt idx="1974">
                  <c:v>7</c:v>
                </c:pt>
                <c:pt idx="1975">
                  <c:v>2</c:v>
                </c:pt>
                <c:pt idx="1976">
                  <c:v>153</c:v>
                </c:pt>
                <c:pt idx="1977">
                  <c:v>2</c:v>
                </c:pt>
                <c:pt idx="1978">
                  <c:v>0</c:v>
                </c:pt>
                <c:pt idx="1979">
                  <c:v>0</c:v>
                </c:pt>
                <c:pt idx="1980">
                  <c:v>11</c:v>
                </c:pt>
                <c:pt idx="1981">
                  <c:v>10</c:v>
                </c:pt>
                <c:pt idx="1982">
                  <c:v>106</c:v>
                </c:pt>
                <c:pt idx="1983">
                  <c:v>6</c:v>
                </c:pt>
                <c:pt idx="1984">
                  <c:v>20</c:v>
                </c:pt>
                <c:pt idx="1985">
                  <c:v>3</c:v>
                </c:pt>
                <c:pt idx="1986">
                  <c:v>0</c:v>
                </c:pt>
                <c:pt idx="1987">
                  <c:v>64</c:v>
                </c:pt>
                <c:pt idx="1988">
                  <c:v>3</c:v>
                </c:pt>
                <c:pt idx="1989">
                  <c:v>4</c:v>
                </c:pt>
                <c:pt idx="1990">
                  <c:v>145</c:v>
                </c:pt>
                <c:pt idx="1991">
                  <c:v>13</c:v>
                </c:pt>
                <c:pt idx="1992">
                  <c:v>94</c:v>
                </c:pt>
                <c:pt idx="1993">
                  <c:v>108</c:v>
                </c:pt>
                <c:pt idx="1994">
                  <c:v>2</c:v>
                </c:pt>
                <c:pt idx="1995">
                  <c:v>52</c:v>
                </c:pt>
                <c:pt idx="1996">
                  <c:v>179</c:v>
                </c:pt>
                <c:pt idx="1997">
                  <c:v>41</c:v>
                </c:pt>
                <c:pt idx="1998">
                  <c:v>0</c:v>
                </c:pt>
                <c:pt idx="1999">
                  <c:v>33</c:v>
                </c:pt>
                <c:pt idx="2000">
                  <c:v>3</c:v>
                </c:pt>
                <c:pt idx="2001">
                  <c:v>2</c:v>
                </c:pt>
                <c:pt idx="2002">
                  <c:v>20</c:v>
                </c:pt>
                <c:pt idx="2003">
                  <c:v>0</c:v>
                </c:pt>
                <c:pt idx="2004">
                  <c:v>0</c:v>
                </c:pt>
                <c:pt idx="2005">
                  <c:v>2</c:v>
                </c:pt>
                <c:pt idx="2006">
                  <c:v>208</c:v>
                </c:pt>
                <c:pt idx="2007">
                  <c:v>4</c:v>
                </c:pt>
                <c:pt idx="2008">
                  <c:v>17</c:v>
                </c:pt>
                <c:pt idx="2009">
                  <c:v>10</c:v>
                </c:pt>
                <c:pt idx="2010">
                  <c:v>180</c:v>
                </c:pt>
                <c:pt idx="2011">
                  <c:v>13</c:v>
                </c:pt>
                <c:pt idx="2012">
                  <c:v>40</c:v>
                </c:pt>
                <c:pt idx="2013">
                  <c:v>208</c:v>
                </c:pt>
                <c:pt idx="2014">
                  <c:v>42</c:v>
                </c:pt>
                <c:pt idx="2015">
                  <c:v>2</c:v>
                </c:pt>
                <c:pt idx="2016">
                  <c:v>15</c:v>
                </c:pt>
                <c:pt idx="2017">
                  <c:v>4</c:v>
                </c:pt>
                <c:pt idx="2018">
                  <c:v>0</c:v>
                </c:pt>
                <c:pt idx="2019">
                  <c:v>0</c:v>
                </c:pt>
                <c:pt idx="2020">
                  <c:v>12</c:v>
                </c:pt>
                <c:pt idx="2021">
                  <c:v>4</c:v>
                </c:pt>
                <c:pt idx="2022">
                  <c:v>52</c:v>
                </c:pt>
                <c:pt idx="2023">
                  <c:v>45</c:v>
                </c:pt>
                <c:pt idx="2024">
                  <c:v>69</c:v>
                </c:pt>
                <c:pt idx="2025">
                  <c:v>7</c:v>
                </c:pt>
                <c:pt idx="2026">
                  <c:v>0</c:v>
                </c:pt>
                <c:pt idx="2027">
                  <c:v>4</c:v>
                </c:pt>
                <c:pt idx="2028">
                  <c:v>32</c:v>
                </c:pt>
                <c:pt idx="2029">
                  <c:v>13</c:v>
                </c:pt>
                <c:pt idx="2030">
                  <c:v>0</c:v>
                </c:pt>
                <c:pt idx="2031">
                  <c:v>46</c:v>
                </c:pt>
                <c:pt idx="2032">
                  <c:v>0</c:v>
                </c:pt>
                <c:pt idx="2033">
                  <c:v>119</c:v>
                </c:pt>
                <c:pt idx="2034">
                  <c:v>28</c:v>
                </c:pt>
                <c:pt idx="2035">
                  <c:v>36</c:v>
                </c:pt>
                <c:pt idx="2036">
                  <c:v>93</c:v>
                </c:pt>
                <c:pt idx="2037">
                  <c:v>63</c:v>
                </c:pt>
                <c:pt idx="2038">
                  <c:v>15</c:v>
                </c:pt>
                <c:pt idx="2039">
                  <c:v>201</c:v>
                </c:pt>
                <c:pt idx="2040">
                  <c:v>55</c:v>
                </c:pt>
                <c:pt idx="2041">
                  <c:v>16</c:v>
                </c:pt>
                <c:pt idx="2042">
                  <c:v>10</c:v>
                </c:pt>
                <c:pt idx="2043">
                  <c:v>3</c:v>
                </c:pt>
                <c:pt idx="2044">
                  <c:v>49</c:v>
                </c:pt>
                <c:pt idx="2045">
                  <c:v>4</c:v>
                </c:pt>
                <c:pt idx="2046">
                  <c:v>0</c:v>
                </c:pt>
                <c:pt idx="2047">
                  <c:v>120</c:v>
                </c:pt>
                <c:pt idx="2048">
                  <c:v>210</c:v>
                </c:pt>
                <c:pt idx="2049">
                  <c:v>73</c:v>
                </c:pt>
                <c:pt idx="2050">
                  <c:v>0</c:v>
                </c:pt>
                <c:pt idx="2051">
                  <c:v>6</c:v>
                </c:pt>
                <c:pt idx="2052">
                  <c:v>69</c:v>
                </c:pt>
                <c:pt idx="2053">
                  <c:v>0</c:v>
                </c:pt>
                <c:pt idx="2054">
                  <c:v>3</c:v>
                </c:pt>
                <c:pt idx="2055">
                  <c:v>12</c:v>
                </c:pt>
                <c:pt idx="2056">
                  <c:v>20</c:v>
                </c:pt>
                <c:pt idx="2057">
                  <c:v>69</c:v>
                </c:pt>
                <c:pt idx="2058">
                  <c:v>0</c:v>
                </c:pt>
                <c:pt idx="2059">
                  <c:v>94</c:v>
                </c:pt>
                <c:pt idx="2060">
                  <c:v>20</c:v>
                </c:pt>
                <c:pt idx="2061">
                  <c:v>0</c:v>
                </c:pt>
                <c:pt idx="2062">
                  <c:v>71</c:v>
                </c:pt>
                <c:pt idx="2063">
                  <c:v>0</c:v>
                </c:pt>
                <c:pt idx="2064">
                  <c:v>29</c:v>
                </c:pt>
                <c:pt idx="2065">
                  <c:v>23</c:v>
                </c:pt>
                <c:pt idx="2066">
                  <c:v>17</c:v>
                </c:pt>
                <c:pt idx="2067">
                  <c:v>21</c:v>
                </c:pt>
                <c:pt idx="2068">
                  <c:v>16</c:v>
                </c:pt>
                <c:pt idx="2069">
                  <c:v>2</c:v>
                </c:pt>
                <c:pt idx="2070">
                  <c:v>12</c:v>
                </c:pt>
                <c:pt idx="2071">
                  <c:v>103</c:v>
                </c:pt>
                <c:pt idx="2072">
                  <c:v>0</c:v>
                </c:pt>
                <c:pt idx="2073">
                  <c:v>85</c:v>
                </c:pt>
                <c:pt idx="2074">
                  <c:v>121</c:v>
                </c:pt>
                <c:pt idx="2075">
                  <c:v>13</c:v>
                </c:pt>
                <c:pt idx="2076">
                  <c:v>0</c:v>
                </c:pt>
                <c:pt idx="2077">
                  <c:v>34</c:v>
                </c:pt>
                <c:pt idx="2078">
                  <c:v>0</c:v>
                </c:pt>
                <c:pt idx="2079">
                  <c:v>0</c:v>
                </c:pt>
                <c:pt idx="2080">
                  <c:v>38</c:v>
                </c:pt>
                <c:pt idx="2081">
                  <c:v>12</c:v>
                </c:pt>
                <c:pt idx="2082">
                  <c:v>13</c:v>
                </c:pt>
                <c:pt idx="2083">
                  <c:v>33</c:v>
                </c:pt>
                <c:pt idx="2084">
                  <c:v>164</c:v>
                </c:pt>
                <c:pt idx="2085">
                  <c:v>62</c:v>
                </c:pt>
                <c:pt idx="2086">
                  <c:v>67</c:v>
                </c:pt>
                <c:pt idx="2087">
                  <c:v>114</c:v>
                </c:pt>
                <c:pt idx="2088">
                  <c:v>2</c:v>
                </c:pt>
                <c:pt idx="2089">
                  <c:v>2</c:v>
                </c:pt>
                <c:pt idx="2090">
                  <c:v>10</c:v>
                </c:pt>
                <c:pt idx="2091">
                  <c:v>15</c:v>
                </c:pt>
                <c:pt idx="2092">
                  <c:v>24</c:v>
                </c:pt>
                <c:pt idx="2093">
                  <c:v>212</c:v>
                </c:pt>
                <c:pt idx="2094">
                  <c:v>32</c:v>
                </c:pt>
                <c:pt idx="2095">
                  <c:v>2</c:v>
                </c:pt>
                <c:pt idx="2096">
                  <c:v>250</c:v>
                </c:pt>
                <c:pt idx="2097">
                  <c:v>8</c:v>
                </c:pt>
                <c:pt idx="2098">
                  <c:v>49</c:v>
                </c:pt>
                <c:pt idx="2099">
                  <c:v>33</c:v>
                </c:pt>
                <c:pt idx="2100">
                  <c:v>2</c:v>
                </c:pt>
                <c:pt idx="2101">
                  <c:v>63</c:v>
                </c:pt>
                <c:pt idx="2102">
                  <c:v>7</c:v>
                </c:pt>
                <c:pt idx="2103">
                  <c:v>16</c:v>
                </c:pt>
                <c:pt idx="2104">
                  <c:v>16</c:v>
                </c:pt>
                <c:pt idx="2105">
                  <c:v>3</c:v>
                </c:pt>
                <c:pt idx="2106">
                  <c:v>6</c:v>
                </c:pt>
                <c:pt idx="2107">
                  <c:v>0</c:v>
                </c:pt>
                <c:pt idx="2108">
                  <c:v>3</c:v>
                </c:pt>
                <c:pt idx="2109">
                  <c:v>51</c:v>
                </c:pt>
                <c:pt idx="2110">
                  <c:v>56</c:v>
                </c:pt>
                <c:pt idx="2111">
                  <c:v>11</c:v>
                </c:pt>
                <c:pt idx="2112">
                  <c:v>2</c:v>
                </c:pt>
                <c:pt idx="2113">
                  <c:v>7</c:v>
                </c:pt>
                <c:pt idx="2114">
                  <c:v>20</c:v>
                </c:pt>
                <c:pt idx="2115">
                  <c:v>25</c:v>
                </c:pt>
                <c:pt idx="2116">
                  <c:v>26</c:v>
                </c:pt>
                <c:pt idx="2117">
                  <c:v>13</c:v>
                </c:pt>
                <c:pt idx="2118">
                  <c:v>55</c:v>
                </c:pt>
                <c:pt idx="2119">
                  <c:v>2</c:v>
                </c:pt>
                <c:pt idx="2120">
                  <c:v>12</c:v>
                </c:pt>
                <c:pt idx="2121">
                  <c:v>0</c:v>
                </c:pt>
                <c:pt idx="2122">
                  <c:v>4</c:v>
                </c:pt>
                <c:pt idx="2123">
                  <c:v>136</c:v>
                </c:pt>
                <c:pt idx="2124">
                  <c:v>0</c:v>
                </c:pt>
                <c:pt idx="2125">
                  <c:v>99</c:v>
                </c:pt>
                <c:pt idx="2126">
                  <c:v>19</c:v>
                </c:pt>
                <c:pt idx="2127">
                  <c:v>46</c:v>
                </c:pt>
                <c:pt idx="2128">
                  <c:v>0</c:v>
                </c:pt>
                <c:pt idx="2129">
                  <c:v>0</c:v>
                </c:pt>
                <c:pt idx="2130">
                  <c:v>7</c:v>
                </c:pt>
                <c:pt idx="2131">
                  <c:v>50</c:v>
                </c:pt>
                <c:pt idx="2132">
                  <c:v>1</c:v>
                </c:pt>
                <c:pt idx="2133">
                  <c:v>20</c:v>
                </c:pt>
                <c:pt idx="2134">
                  <c:v>199</c:v>
                </c:pt>
                <c:pt idx="2135">
                  <c:v>4</c:v>
                </c:pt>
                <c:pt idx="2136">
                  <c:v>6</c:v>
                </c:pt>
                <c:pt idx="2137">
                  <c:v>4</c:v>
                </c:pt>
                <c:pt idx="2138">
                  <c:v>4</c:v>
                </c:pt>
                <c:pt idx="2139">
                  <c:v>4</c:v>
                </c:pt>
                <c:pt idx="2140">
                  <c:v>3</c:v>
                </c:pt>
                <c:pt idx="2141">
                  <c:v>3</c:v>
                </c:pt>
                <c:pt idx="2142">
                  <c:v>8</c:v>
                </c:pt>
                <c:pt idx="2143">
                  <c:v>16</c:v>
                </c:pt>
                <c:pt idx="2144">
                  <c:v>0</c:v>
                </c:pt>
                <c:pt idx="2145">
                  <c:v>47</c:v>
                </c:pt>
                <c:pt idx="2146">
                  <c:v>0</c:v>
                </c:pt>
                <c:pt idx="2147">
                  <c:v>0</c:v>
                </c:pt>
                <c:pt idx="2148">
                  <c:v>15</c:v>
                </c:pt>
                <c:pt idx="2149">
                  <c:v>3</c:v>
                </c:pt>
                <c:pt idx="2150">
                  <c:v>0</c:v>
                </c:pt>
                <c:pt idx="2151">
                  <c:v>229</c:v>
                </c:pt>
                <c:pt idx="2152">
                  <c:v>13</c:v>
                </c:pt>
                <c:pt idx="2153">
                  <c:v>6</c:v>
                </c:pt>
                <c:pt idx="2154">
                  <c:v>4</c:v>
                </c:pt>
                <c:pt idx="2155">
                  <c:v>4</c:v>
                </c:pt>
                <c:pt idx="2156">
                  <c:v>10</c:v>
                </c:pt>
                <c:pt idx="2157">
                  <c:v>4</c:v>
                </c:pt>
                <c:pt idx="2158">
                  <c:v>19</c:v>
                </c:pt>
                <c:pt idx="2159">
                  <c:v>34</c:v>
                </c:pt>
                <c:pt idx="2160">
                  <c:v>60</c:v>
                </c:pt>
                <c:pt idx="2161">
                  <c:v>4</c:v>
                </c:pt>
                <c:pt idx="2162">
                  <c:v>50</c:v>
                </c:pt>
                <c:pt idx="2163">
                  <c:v>133</c:v>
                </c:pt>
                <c:pt idx="2164">
                  <c:v>8</c:v>
                </c:pt>
                <c:pt idx="2165">
                  <c:v>4</c:v>
                </c:pt>
                <c:pt idx="2166">
                  <c:v>150</c:v>
                </c:pt>
                <c:pt idx="2167">
                  <c:v>0</c:v>
                </c:pt>
                <c:pt idx="2168">
                  <c:v>94</c:v>
                </c:pt>
                <c:pt idx="2169">
                  <c:v>0</c:v>
                </c:pt>
                <c:pt idx="2170">
                  <c:v>13</c:v>
                </c:pt>
                <c:pt idx="2171">
                  <c:v>13</c:v>
                </c:pt>
                <c:pt idx="2172">
                  <c:v>192</c:v>
                </c:pt>
                <c:pt idx="2173">
                  <c:v>50</c:v>
                </c:pt>
                <c:pt idx="2174">
                  <c:v>0</c:v>
                </c:pt>
                <c:pt idx="2175">
                  <c:v>193</c:v>
                </c:pt>
                <c:pt idx="2176">
                  <c:v>224</c:v>
                </c:pt>
                <c:pt idx="2177">
                  <c:v>4</c:v>
                </c:pt>
                <c:pt idx="2178">
                  <c:v>30</c:v>
                </c:pt>
                <c:pt idx="2179">
                  <c:v>6</c:v>
                </c:pt>
                <c:pt idx="2180">
                  <c:v>0</c:v>
                </c:pt>
                <c:pt idx="2181">
                  <c:v>0</c:v>
                </c:pt>
                <c:pt idx="2182">
                  <c:v>3</c:v>
                </c:pt>
                <c:pt idx="2183">
                  <c:v>12</c:v>
                </c:pt>
                <c:pt idx="2184">
                  <c:v>3</c:v>
                </c:pt>
                <c:pt idx="2185">
                  <c:v>62</c:v>
                </c:pt>
                <c:pt idx="2186">
                  <c:v>130</c:v>
                </c:pt>
                <c:pt idx="2187">
                  <c:v>59</c:v>
                </c:pt>
                <c:pt idx="2188">
                  <c:v>199</c:v>
                </c:pt>
                <c:pt idx="2189">
                  <c:v>11</c:v>
                </c:pt>
                <c:pt idx="2190">
                  <c:v>145</c:v>
                </c:pt>
                <c:pt idx="2191">
                  <c:v>0</c:v>
                </c:pt>
                <c:pt idx="2192">
                  <c:v>3</c:v>
                </c:pt>
                <c:pt idx="2193">
                  <c:v>202</c:v>
                </c:pt>
                <c:pt idx="2194">
                  <c:v>52</c:v>
                </c:pt>
                <c:pt idx="2195">
                  <c:v>4</c:v>
                </c:pt>
                <c:pt idx="2196">
                  <c:v>10</c:v>
                </c:pt>
                <c:pt idx="2197">
                  <c:v>11</c:v>
                </c:pt>
                <c:pt idx="2198">
                  <c:v>13</c:v>
                </c:pt>
                <c:pt idx="2199">
                  <c:v>2</c:v>
                </c:pt>
                <c:pt idx="2200">
                  <c:v>21</c:v>
                </c:pt>
                <c:pt idx="2201">
                  <c:v>65</c:v>
                </c:pt>
                <c:pt idx="2202">
                  <c:v>4</c:v>
                </c:pt>
                <c:pt idx="2203">
                  <c:v>71</c:v>
                </c:pt>
                <c:pt idx="2204">
                  <c:v>23</c:v>
                </c:pt>
                <c:pt idx="2205">
                  <c:v>0</c:v>
                </c:pt>
                <c:pt idx="2206">
                  <c:v>182</c:v>
                </c:pt>
                <c:pt idx="2207">
                  <c:v>0</c:v>
                </c:pt>
                <c:pt idx="2208">
                  <c:v>15</c:v>
                </c:pt>
                <c:pt idx="2209">
                  <c:v>0</c:v>
                </c:pt>
                <c:pt idx="2210">
                  <c:v>32</c:v>
                </c:pt>
                <c:pt idx="2211">
                  <c:v>93</c:v>
                </c:pt>
                <c:pt idx="2212">
                  <c:v>2</c:v>
                </c:pt>
                <c:pt idx="2213">
                  <c:v>72</c:v>
                </c:pt>
                <c:pt idx="2214">
                  <c:v>1</c:v>
                </c:pt>
                <c:pt idx="2215">
                  <c:v>0</c:v>
                </c:pt>
                <c:pt idx="2216">
                  <c:v>3</c:v>
                </c:pt>
                <c:pt idx="2217">
                  <c:v>149</c:v>
                </c:pt>
                <c:pt idx="2218">
                  <c:v>0</c:v>
                </c:pt>
                <c:pt idx="2219">
                  <c:v>26</c:v>
                </c:pt>
                <c:pt idx="2220">
                  <c:v>11</c:v>
                </c:pt>
                <c:pt idx="2221">
                  <c:v>69</c:v>
                </c:pt>
                <c:pt idx="2222">
                  <c:v>3</c:v>
                </c:pt>
                <c:pt idx="2223">
                  <c:v>0</c:v>
                </c:pt>
                <c:pt idx="2224">
                  <c:v>8</c:v>
                </c:pt>
                <c:pt idx="2225">
                  <c:v>38</c:v>
                </c:pt>
                <c:pt idx="2226">
                  <c:v>15</c:v>
                </c:pt>
                <c:pt idx="2227">
                  <c:v>4</c:v>
                </c:pt>
                <c:pt idx="2228">
                  <c:v>12</c:v>
                </c:pt>
                <c:pt idx="2229">
                  <c:v>20</c:v>
                </c:pt>
                <c:pt idx="2230">
                  <c:v>7</c:v>
                </c:pt>
                <c:pt idx="2231">
                  <c:v>13</c:v>
                </c:pt>
                <c:pt idx="2232">
                  <c:v>3</c:v>
                </c:pt>
                <c:pt idx="2233">
                  <c:v>8</c:v>
                </c:pt>
                <c:pt idx="2234">
                  <c:v>6</c:v>
                </c:pt>
                <c:pt idx="2235">
                  <c:v>42</c:v>
                </c:pt>
                <c:pt idx="2236">
                  <c:v>0</c:v>
                </c:pt>
                <c:pt idx="2237">
                  <c:v>32</c:v>
                </c:pt>
                <c:pt idx="2238">
                  <c:v>80</c:v>
                </c:pt>
                <c:pt idx="2239">
                  <c:v>2</c:v>
                </c:pt>
              </c:numCache>
            </c:numRef>
          </c:yVal>
          <c:smooth val="0"/>
          <c:extLst>
            <c:ext xmlns:c16="http://schemas.microsoft.com/office/drawing/2014/chart" uri="{C3380CC4-5D6E-409C-BE32-E72D297353CC}">
              <c16:uniqueId val="{00000001-2412-0741-A939-2E19EA74E28C}"/>
            </c:ext>
          </c:extLst>
        </c:ser>
        <c:ser>
          <c:idx val="1"/>
          <c:order val="1"/>
          <c:tx>
            <c:v>Predicted MntFishProducts</c:v>
          </c:tx>
          <c:spPr>
            <a:ln w="28575">
              <a:noFill/>
            </a:ln>
          </c:spPr>
          <c:xVal>
            <c:numRef>
              <c:f>'Q4 (A) &amp; (B)'!$F$3:$F$2242</c:f>
              <c:numCache>
                <c:formatCode>General</c:formatCode>
                <c:ptCount val="2240"/>
                <c:pt idx="0">
                  <c:v>0</c:v>
                </c:pt>
                <c:pt idx="1">
                  <c:v>0</c:v>
                </c:pt>
                <c:pt idx="2">
                  <c:v>0</c:v>
                </c:pt>
                <c:pt idx="3">
                  <c:v>0</c:v>
                </c:pt>
                <c:pt idx="4">
                  <c:v>1</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0</c:v>
                </c:pt>
                <c:pt idx="25">
                  <c:v>0</c:v>
                </c:pt>
                <c:pt idx="26">
                  <c:v>0</c:v>
                </c:pt>
                <c:pt idx="27">
                  <c:v>0</c:v>
                </c:pt>
                <c:pt idx="28">
                  <c:v>0</c:v>
                </c:pt>
                <c:pt idx="29">
                  <c:v>1</c:v>
                </c:pt>
                <c:pt idx="30">
                  <c:v>0</c:v>
                </c:pt>
                <c:pt idx="31">
                  <c:v>0</c:v>
                </c:pt>
                <c:pt idx="32">
                  <c:v>0</c:v>
                </c:pt>
                <c:pt idx="33">
                  <c:v>0</c:v>
                </c:pt>
                <c:pt idx="34">
                  <c:v>0</c:v>
                </c:pt>
                <c:pt idx="35">
                  <c:v>0</c:v>
                </c:pt>
                <c:pt idx="36">
                  <c:v>1</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0</c:v>
                </c:pt>
                <c:pt idx="59">
                  <c:v>1</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0</c:v>
                </c:pt>
                <c:pt idx="94">
                  <c:v>1</c:v>
                </c:pt>
                <c:pt idx="95">
                  <c:v>0</c:v>
                </c:pt>
                <c:pt idx="96">
                  <c:v>0</c:v>
                </c:pt>
                <c:pt idx="97">
                  <c:v>0</c:v>
                </c:pt>
                <c:pt idx="98">
                  <c:v>0</c:v>
                </c:pt>
                <c:pt idx="99">
                  <c:v>1</c:v>
                </c:pt>
                <c:pt idx="100">
                  <c:v>0</c:v>
                </c:pt>
                <c:pt idx="101">
                  <c:v>0</c:v>
                </c:pt>
                <c:pt idx="102">
                  <c:v>0</c:v>
                </c:pt>
                <c:pt idx="103">
                  <c:v>1</c:v>
                </c:pt>
                <c:pt idx="104">
                  <c:v>0</c:v>
                </c:pt>
                <c:pt idx="105">
                  <c:v>0</c:v>
                </c:pt>
                <c:pt idx="106">
                  <c:v>0</c:v>
                </c:pt>
                <c:pt idx="107">
                  <c:v>0</c:v>
                </c:pt>
                <c:pt idx="108">
                  <c:v>0</c:v>
                </c:pt>
                <c:pt idx="109">
                  <c:v>0</c:v>
                </c:pt>
                <c:pt idx="110">
                  <c:v>0</c:v>
                </c:pt>
                <c:pt idx="111">
                  <c:v>0</c:v>
                </c:pt>
                <c:pt idx="112">
                  <c:v>0</c:v>
                </c:pt>
                <c:pt idx="113">
                  <c:v>0</c:v>
                </c:pt>
                <c:pt idx="114">
                  <c:v>1</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c:v>
                </c:pt>
                <c:pt idx="129">
                  <c:v>0</c:v>
                </c:pt>
                <c:pt idx="130">
                  <c:v>0</c:v>
                </c:pt>
                <c:pt idx="131">
                  <c:v>0</c:v>
                </c:pt>
                <c:pt idx="132">
                  <c:v>0</c:v>
                </c:pt>
                <c:pt idx="133">
                  <c:v>0</c:v>
                </c:pt>
                <c:pt idx="134">
                  <c:v>1</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c:v>
                </c:pt>
                <c:pt idx="162">
                  <c:v>0</c:v>
                </c:pt>
                <c:pt idx="163">
                  <c:v>0</c:v>
                </c:pt>
                <c:pt idx="164">
                  <c:v>1</c:v>
                </c:pt>
                <c:pt idx="165">
                  <c:v>0</c:v>
                </c:pt>
                <c:pt idx="166">
                  <c:v>0</c:v>
                </c:pt>
                <c:pt idx="167">
                  <c:v>0</c:v>
                </c:pt>
                <c:pt idx="168">
                  <c:v>0</c:v>
                </c:pt>
                <c:pt idx="169">
                  <c:v>0</c:v>
                </c:pt>
                <c:pt idx="170">
                  <c:v>0</c:v>
                </c:pt>
                <c:pt idx="171">
                  <c:v>0</c:v>
                </c:pt>
                <c:pt idx="172">
                  <c:v>0</c:v>
                </c:pt>
                <c:pt idx="173">
                  <c:v>0</c:v>
                </c:pt>
                <c:pt idx="174">
                  <c:v>0</c:v>
                </c:pt>
                <c:pt idx="175">
                  <c:v>1</c:v>
                </c:pt>
                <c:pt idx="176">
                  <c:v>1</c:v>
                </c:pt>
                <c:pt idx="177">
                  <c:v>1</c:v>
                </c:pt>
                <c:pt idx="178">
                  <c:v>0</c:v>
                </c:pt>
                <c:pt idx="179">
                  <c:v>0</c:v>
                </c:pt>
                <c:pt idx="180">
                  <c:v>1</c:v>
                </c:pt>
                <c:pt idx="181">
                  <c:v>0</c:v>
                </c:pt>
                <c:pt idx="182">
                  <c:v>0</c:v>
                </c:pt>
                <c:pt idx="183">
                  <c:v>0</c:v>
                </c:pt>
                <c:pt idx="184">
                  <c:v>0</c:v>
                </c:pt>
                <c:pt idx="185">
                  <c:v>0</c:v>
                </c:pt>
                <c:pt idx="186">
                  <c:v>0</c:v>
                </c:pt>
                <c:pt idx="187">
                  <c:v>0</c:v>
                </c:pt>
                <c:pt idx="188">
                  <c:v>0</c:v>
                </c:pt>
                <c:pt idx="189">
                  <c:v>1</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1</c:v>
                </c:pt>
                <c:pt idx="213">
                  <c:v>0</c:v>
                </c:pt>
                <c:pt idx="214">
                  <c:v>0</c:v>
                </c:pt>
                <c:pt idx="215">
                  <c:v>0</c:v>
                </c:pt>
                <c:pt idx="216">
                  <c:v>0</c:v>
                </c:pt>
                <c:pt idx="217">
                  <c:v>0</c:v>
                </c:pt>
                <c:pt idx="218">
                  <c:v>0</c:v>
                </c:pt>
                <c:pt idx="219">
                  <c:v>0</c:v>
                </c:pt>
                <c:pt idx="220">
                  <c:v>0</c:v>
                </c:pt>
                <c:pt idx="221">
                  <c:v>0</c:v>
                </c:pt>
                <c:pt idx="222">
                  <c:v>0</c:v>
                </c:pt>
                <c:pt idx="223">
                  <c:v>1</c:v>
                </c:pt>
                <c:pt idx="224">
                  <c:v>0</c:v>
                </c:pt>
                <c:pt idx="225">
                  <c:v>0</c:v>
                </c:pt>
                <c:pt idx="226">
                  <c:v>0</c:v>
                </c:pt>
                <c:pt idx="227">
                  <c:v>0</c:v>
                </c:pt>
                <c:pt idx="228">
                  <c:v>1</c:v>
                </c:pt>
                <c:pt idx="229">
                  <c:v>0</c:v>
                </c:pt>
                <c:pt idx="230">
                  <c:v>0</c:v>
                </c:pt>
                <c:pt idx="231">
                  <c:v>0</c:v>
                </c:pt>
                <c:pt idx="232">
                  <c:v>0</c:v>
                </c:pt>
                <c:pt idx="233">
                  <c:v>0</c:v>
                </c:pt>
                <c:pt idx="234">
                  <c:v>1</c:v>
                </c:pt>
                <c:pt idx="235">
                  <c:v>0</c:v>
                </c:pt>
                <c:pt idx="236">
                  <c:v>0</c:v>
                </c:pt>
                <c:pt idx="237">
                  <c:v>0</c:v>
                </c:pt>
                <c:pt idx="238">
                  <c:v>0</c:v>
                </c:pt>
                <c:pt idx="239">
                  <c:v>0</c:v>
                </c:pt>
                <c:pt idx="240">
                  <c:v>0</c:v>
                </c:pt>
                <c:pt idx="241">
                  <c:v>0</c:v>
                </c:pt>
                <c:pt idx="242">
                  <c:v>0</c:v>
                </c:pt>
                <c:pt idx="243">
                  <c:v>0</c:v>
                </c:pt>
                <c:pt idx="244">
                  <c:v>0</c:v>
                </c:pt>
                <c:pt idx="245">
                  <c:v>1</c:v>
                </c:pt>
                <c:pt idx="246">
                  <c:v>0</c:v>
                </c:pt>
                <c:pt idx="247">
                  <c:v>0</c:v>
                </c:pt>
                <c:pt idx="248">
                  <c:v>1</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1</c:v>
                </c:pt>
                <c:pt idx="264">
                  <c:v>0</c:v>
                </c:pt>
                <c:pt idx="265">
                  <c:v>0</c:v>
                </c:pt>
                <c:pt idx="266">
                  <c:v>0</c:v>
                </c:pt>
                <c:pt idx="267">
                  <c:v>1</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1</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1</c:v>
                </c:pt>
                <c:pt idx="329">
                  <c:v>0</c:v>
                </c:pt>
                <c:pt idx="330">
                  <c:v>0</c:v>
                </c:pt>
                <c:pt idx="331">
                  <c:v>0</c:v>
                </c:pt>
                <c:pt idx="332">
                  <c:v>1</c:v>
                </c:pt>
                <c:pt idx="333">
                  <c:v>0</c:v>
                </c:pt>
                <c:pt idx="334">
                  <c:v>0</c:v>
                </c:pt>
                <c:pt idx="335">
                  <c:v>0</c:v>
                </c:pt>
                <c:pt idx="336">
                  <c:v>0</c:v>
                </c:pt>
                <c:pt idx="337">
                  <c:v>0</c:v>
                </c:pt>
                <c:pt idx="338">
                  <c:v>0</c:v>
                </c:pt>
                <c:pt idx="339">
                  <c:v>0</c:v>
                </c:pt>
                <c:pt idx="340">
                  <c:v>0</c:v>
                </c:pt>
                <c:pt idx="341">
                  <c:v>0</c:v>
                </c:pt>
                <c:pt idx="342">
                  <c:v>1</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0</c:v>
                </c:pt>
                <c:pt idx="362">
                  <c:v>0</c:v>
                </c:pt>
                <c:pt idx="363">
                  <c:v>1</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1</c:v>
                </c:pt>
                <c:pt idx="381">
                  <c:v>0</c:v>
                </c:pt>
                <c:pt idx="382">
                  <c:v>0</c:v>
                </c:pt>
                <c:pt idx="383">
                  <c:v>0</c:v>
                </c:pt>
                <c:pt idx="384">
                  <c:v>0</c:v>
                </c:pt>
                <c:pt idx="385">
                  <c:v>0</c:v>
                </c:pt>
                <c:pt idx="386">
                  <c:v>0</c:v>
                </c:pt>
                <c:pt idx="387">
                  <c:v>0</c:v>
                </c:pt>
                <c:pt idx="388">
                  <c:v>0</c:v>
                </c:pt>
                <c:pt idx="389">
                  <c:v>0</c:v>
                </c:pt>
                <c:pt idx="390">
                  <c:v>0</c:v>
                </c:pt>
                <c:pt idx="391">
                  <c:v>0</c:v>
                </c:pt>
                <c:pt idx="392">
                  <c:v>0</c:v>
                </c:pt>
                <c:pt idx="393">
                  <c:v>1</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1</c:v>
                </c:pt>
                <c:pt idx="413">
                  <c:v>0</c:v>
                </c:pt>
                <c:pt idx="414">
                  <c:v>0</c:v>
                </c:pt>
                <c:pt idx="415">
                  <c:v>1</c:v>
                </c:pt>
                <c:pt idx="416">
                  <c:v>0</c:v>
                </c:pt>
                <c:pt idx="417">
                  <c:v>0</c:v>
                </c:pt>
                <c:pt idx="418">
                  <c:v>0</c:v>
                </c:pt>
                <c:pt idx="419">
                  <c:v>0</c:v>
                </c:pt>
                <c:pt idx="420">
                  <c:v>1</c:v>
                </c:pt>
                <c:pt idx="421">
                  <c:v>0</c:v>
                </c:pt>
                <c:pt idx="422">
                  <c:v>0</c:v>
                </c:pt>
                <c:pt idx="423">
                  <c:v>0</c:v>
                </c:pt>
                <c:pt idx="424">
                  <c:v>1</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1</c:v>
                </c:pt>
                <c:pt idx="439">
                  <c:v>0</c:v>
                </c:pt>
                <c:pt idx="440">
                  <c:v>0</c:v>
                </c:pt>
                <c:pt idx="441">
                  <c:v>1</c:v>
                </c:pt>
                <c:pt idx="442">
                  <c:v>0</c:v>
                </c:pt>
                <c:pt idx="443">
                  <c:v>0</c:v>
                </c:pt>
                <c:pt idx="444">
                  <c:v>0</c:v>
                </c:pt>
                <c:pt idx="445">
                  <c:v>0</c:v>
                </c:pt>
                <c:pt idx="446">
                  <c:v>0</c:v>
                </c:pt>
                <c:pt idx="447">
                  <c:v>0</c:v>
                </c:pt>
                <c:pt idx="448">
                  <c:v>0</c:v>
                </c:pt>
                <c:pt idx="449">
                  <c:v>1</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1</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1</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1</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1</c:v>
                </c:pt>
                <c:pt idx="572">
                  <c:v>0</c:v>
                </c:pt>
                <c:pt idx="573">
                  <c:v>0</c:v>
                </c:pt>
                <c:pt idx="574">
                  <c:v>0</c:v>
                </c:pt>
                <c:pt idx="575">
                  <c:v>1</c:v>
                </c:pt>
                <c:pt idx="576">
                  <c:v>0</c:v>
                </c:pt>
                <c:pt idx="577">
                  <c:v>0</c:v>
                </c:pt>
                <c:pt idx="578">
                  <c:v>0</c:v>
                </c:pt>
                <c:pt idx="579">
                  <c:v>0</c:v>
                </c:pt>
                <c:pt idx="580">
                  <c:v>1</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1</c:v>
                </c:pt>
                <c:pt idx="595">
                  <c:v>0</c:v>
                </c:pt>
                <c:pt idx="596">
                  <c:v>0</c:v>
                </c:pt>
                <c:pt idx="597">
                  <c:v>0</c:v>
                </c:pt>
                <c:pt idx="598">
                  <c:v>0</c:v>
                </c:pt>
                <c:pt idx="599">
                  <c:v>0</c:v>
                </c:pt>
                <c:pt idx="600">
                  <c:v>0</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1</c:v>
                </c:pt>
                <c:pt idx="621">
                  <c:v>0</c:v>
                </c:pt>
                <c:pt idx="622">
                  <c:v>0</c:v>
                </c:pt>
                <c:pt idx="623">
                  <c:v>0</c:v>
                </c:pt>
                <c:pt idx="624">
                  <c:v>0</c:v>
                </c:pt>
                <c:pt idx="625">
                  <c:v>0</c:v>
                </c:pt>
                <c:pt idx="626">
                  <c:v>0</c:v>
                </c:pt>
                <c:pt idx="627">
                  <c:v>0</c:v>
                </c:pt>
                <c:pt idx="628">
                  <c:v>0</c:v>
                </c:pt>
                <c:pt idx="629">
                  <c:v>0</c:v>
                </c:pt>
                <c:pt idx="630">
                  <c:v>1</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1</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1</c:v>
                </c:pt>
                <c:pt idx="669">
                  <c:v>0</c:v>
                </c:pt>
                <c:pt idx="670">
                  <c:v>1</c:v>
                </c:pt>
                <c:pt idx="671">
                  <c:v>0</c:v>
                </c:pt>
                <c:pt idx="672">
                  <c:v>0</c:v>
                </c:pt>
                <c:pt idx="673">
                  <c:v>0</c:v>
                </c:pt>
                <c:pt idx="674">
                  <c:v>0</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1</c:v>
                </c:pt>
                <c:pt idx="716">
                  <c:v>0</c:v>
                </c:pt>
                <c:pt idx="717">
                  <c:v>0</c:v>
                </c:pt>
                <c:pt idx="718">
                  <c:v>0</c:v>
                </c:pt>
                <c:pt idx="719">
                  <c:v>0</c:v>
                </c:pt>
                <c:pt idx="720">
                  <c:v>0</c:v>
                </c:pt>
                <c:pt idx="721">
                  <c:v>0</c:v>
                </c:pt>
                <c:pt idx="722">
                  <c:v>1</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1</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1</c:v>
                </c:pt>
                <c:pt idx="792">
                  <c:v>0</c:v>
                </c:pt>
                <c:pt idx="793">
                  <c:v>0</c:v>
                </c:pt>
                <c:pt idx="794">
                  <c:v>0</c:v>
                </c:pt>
                <c:pt idx="795">
                  <c:v>0</c:v>
                </c:pt>
                <c:pt idx="796">
                  <c:v>1</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1</c:v>
                </c:pt>
                <c:pt idx="852">
                  <c:v>0</c:v>
                </c:pt>
                <c:pt idx="853">
                  <c:v>0</c:v>
                </c:pt>
                <c:pt idx="854">
                  <c:v>1</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1</c:v>
                </c:pt>
                <c:pt idx="899">
                  <c:v>0</c:v>
                </c:pt>
                <c:pt idx="900">
                  <c:v>0</c:v>
                </c:pt>
                <c:pt idx="901">
                  <c:v>0</c:v>
                </c:pt>
                <c:pt idx="902">
                  <c:v>0</c:v>
                </c:pt>
                <c:pt idx="903">
                  <c:v>0</c:v>
                </c:pt>
                <c:pt idx="904">
                  <c:v>0</c:v>
                </c:pt>
                <c:pt idx="905">
                  <c:v>0</c:v>
                </c:pt>
                <c:pt idx="906">
                  <c:v>0</c:v>
                </c:pt>
                <c:pt idx="907">
                  <c:v>0</c:v>
                </c:pt>
                <c:pt idx="908">
                  <c:v>0</c:v>
                </c:pt>
                <c:pt idx="909">
                  <c:v>1</c:v>
                </c:pt>
                <c:pt idx="910">
                  <c:v>0</c:v>
                </c:pt>
                <c:pt idx="911">
                  <c:v>0</c:v>
                </c:pt>
                <c:pt idx="912">
                  <c:v>0</c:v>
                </c:pt>
                <c:pt idx="913">
                  <c:v>0</c:v>
                </c:pt>
                <c:pt idx="914">
                  <c:v>0</c:v>
                </c:pt>
                <c:pt idx="915">
                  <c:v>0</c:v>
                </c:pt>
                <c:pt idx="916">
                  <c:v>0</c:v>
                </c:pt>
                <c:pt idx="917">
                  <c:v>1</c:v>
                </c:pt>
                <c:pt idx="918">
                  <c:v>0</c:v>
                </c:pt>
                <c:pt idx="919">
                  <c:v>0</c:v>
                </c:pt>
                <c:pt idx="920">
                  <c:v>0</c:v>
                </c:pt>
                <c:pt idx="921">
                  <c:v>0</c:v>
                </c:pt>
                <c:pt idx="922">
                  <c:v>0</c:v>
                </c:pt>
                <c:pt idx="923">
                  <c:v>1</c:v>
                </c:pt>
                <c:pt idx="924">
                  <c:v>0</c:v>
                </c:pt>
                <c:pt idx="925">
                  <c:v>0</c:v>
                </c:pt>
                <c:pt idx="926">
                  <c:v>0</c:v>
                </c:pt>
                <c:pt idx="927">
                  <c:v>0</c:v>
                </c:pt>
                <c:pt idx="928">
                  <c:v>0</c:v>
                </c:pt>
                <c:pt idx="929">
                  <c:v>1</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0</c:v>
                </c:pt>
                <c:pt idx="944">
                  <c:v>0</c:v>
                </c:pt>
                <c:pt idx="945">
                  <c:v>1</c:v>
                </c:pt>
                <c:pt idx="946">
                  <c:v>0</c:v>
                </c:pt>
                <c:pt idx="947">
                  <c:v>0</c:v>
                </c:pt>
                <c:pt idx="948">
                  <c:v>0</c:v>
                </c:pt>
                <c:pt idx="949">
                  <c:v>0</c:v>
                </c:pt>
                <c:pt idx="950">
                  <c:v>0</c:v>
                </c:pt>
                <c:pt idx="951">
                  <c:v>0</c:v>
                </c:pt>
                <c:pt idx="952">
                  <c:v>0</c:v>
                </c:pt>
                <c:pt idx="953">
                  <c:v>0</c:v>
                </c:pt>
                <c:pt idx="954">
                  <c:v>0</c:v>
                </c:pt>
                <c:pt idx="955">
                  <c:v>1</c:v>
                </c:pt>
                <c:pt idx="956">
                  <c:v>0</c:v>
                </c:pt>
                <c:pt idx="957">
                  <c:v>0</c:v>
                </c:pt>
                <c:pt idx="958">
                  <c:v>0</c:v>
                </c:pt>
                <c:pt idx="959">
                  <c:v>0</c:v>
                </c:pt>
                <c:pt idx="960">
                  <c:v>0</c:v>
                </c:pt>
                <c:pt idx="961">
                  <c:v>0</c:v>
                </c:pt>
                <c:pt idx="962">
                  <c:v>0</c:v>
                </c:pt>
                <c:pt idx="963">
                  <c:v>1</c:v>
                </c:pt>
                <c:pt idx="964">
                  <c:v>0</c:v>
                </c:pt>
                <c:pt idx="965">
                  <c:v>0</c:v>
                </c:pt>
                <c:pt idx="966">
                  <c:v>0</c:v>
                </c:pt>
                <c:pt idx="967">
                  <c:v>0</c:v>
                </c:pt>
                <c:pt idx="968">
                  <c:v>1</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1</c:v>
                </c:pt>
                <c:pt idx="986">
                  <c:v>1</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1</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1</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1</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1</c:v>
                </c:pt>
                <c:pt idx="1053">
                  <c:v>0</c:v>
                </c:pt>
                <c:pt idx="1054">
                  <c:v>0</c:v>
                </c:pt>
                <c:pt idx="1055">
                  <c:v>0</c:v>
                </c:pt>
                <c:pt idx="1056">
                  <c:v>0</c:v>
                </c:pt>
                <c:pt idx="1057">
                  <c:v>1</c:v>
                </c:pt>
                <c:pt idx="1058">
                  <c:v>0</c:v>
                </c:pt>
                <c:pt idx="1059">
                  <c:v>0</c:v>
                </c:pt>
                <c:pt idx="1060">
                  <c:v>0</c:v>
                </c:pt>
                <c:pt idx="1061">
                  <c:v>0</c:v>
                </c:pt>
                <c:pt idx="1062">
                  <c:v>0</c:v>
                </c:pt>
                <c:pt idx="1063">
                  <c:v>0</c:v>
                </c:pt>
                <c:pt idx="1064">
                  <c:v>1</c:v>
                </c:pt>
                <c:pt idx="1065">
                  <c:v>0</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1</c:v>
                </c:pt>
                <c:pt idx="1080">
                  <c:v>0</c:v>
                </c:pt>
                <c:pt idx="1081">
                  <c:v>0</c:v>
                </c:pt>
                <c:pt idx="1082">
                  <c:v>0</c:v>
                </c:pt>
                <c:pt idx="1083">
                  <c:v>0</c:v>
                </c:pt>
                <c:pt idx="1084">
                  <c:v>0</c:v>
                </c:pt>
                <c:pt idx="1085">
                  <c:v>0</c:v>
                </c:pt>
                <c:pt idx="1086">
                  <c:v>0</c:v>
                </c:pt>
                <c:pt idx="1087">
                  <c:v>0</c:v>
                </c:pt>
                <c:pt idx="1088">
                  <c:v>0</c:v>
                </c:pt>
                <c:pt idx="1089">
                  <c:v>0</c:v>
                </c:pt>
                <c:pt idx="1090">
                  <c:v>1</c:v>
                </c:pt>
                <c:pt idx="1091">
                  <c:v>0</c:v>
                </c:pt>
                <c:pt idx="1092">
                  <c:v>0</c:v>
                </c:pt>
                <c:pt idx="1093">
                  <c:v>0</c:v>
                </c:pt>
                <c:pt idx="1094">
                  <c:v>1</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0</c:v>
                </c:pt>
                <c:pt idx="1108">
                  <c:v>0</c:v>
                </c:pt>
                <c:pt idx="1109">
                  <c:v>0</c:v>
                </c:pt>
                <c:pt idx="1110">
                  <c:v>0</c:v>
                </c:pt>
                <c:pt idx="1111">
                  <c:v>0</c:v>
                </c:pt>
                <c:pt idx="1112">
                  <c:v>0</c:v>
                </c:pt>
                <c:pt idx="1113">
                  <c:v>0</c:v>
                </c:pt>
                <c:pt idx="1114">
                  <c:v>0</c:v>
                </c:pt>
                <c:pt idx="1115">
                  <c:v>0</c:v>
                </c:pt>
                <c:pt idx="1116">
                  <c:v>1</c:v>
                </c:pt>
                <c:pt idx="1117">
                  <c:v>0</c:v>
                </c:pt>
                <c:pt idx="1118">
                  <c:v>0</c:v>
                </c:pt>
                <c:pt idx="1119">
                  <c:v>0</c:v>
                </c:pt>
                <c:pt idx="1120">
                  <c:v>0</c:v>
                </c:pt>
                <c:pt idx="1121">
                  <c:v>1</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1</c:v>
                </c:pt>
                <c:pt idx="1137">
                  <c:v>0</c:v>
                </c:pt>
                <c:pt idx="1138">
                  <c:v>0</c:v>
                </c:pt>
                <c:pt idx="1139">
                  <c:v>0</c:v>
                </c:pt>
                <c:pt idx="1140">
                  <c:v>0</c:v>
                </c:pt>
                <c:pt idx="1141">
                  <c:v>0</c:v>
                </c:pt>
                <c:pt idx="1142">
                  <c:v>0</c:v>
                </c:pt>
                <c:pt idx="1143">
                  <c:v>0</c:v>
                </c:pt>
                <c:pt idx="1144">
                  <c:v>0</c:v>
                </c:pt>
                <c:pt idx="1145">
                  <c:v>0</c:v>
                </c:pt>
                <c:pt idx="1146">
                  <c:v>0</c:v>
                </c:pt>
                <c:pt idx="1147">
                  <c:v>0</c:v>
                </c:pt>
                <c:pt idx="1148">
                  <c:v>1</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1</c:v>
                </c:pt>
                <c:pt idx="1199">
                  <c:v>0</c:v>
                </c:pt>
                <c:pt idx="1200">
                  <c:v>0</c:v>
                </c:pt>
                <c:pt idx="1201">
                  <c:v>0</c:v>
                </c:pt>
                <c:pt idx="1202">
                  <c:v>0</c:v>
                </c:pt>
                <c:pt idx="1203">
                  <c:v>0</c:v>
                </c:pt>
                <c:pt idx="1204">
                  <c:v>0</c:v>
                </c:pt>
                <c:pt idx="1205">
                  <c:v>0</c:v>
                </c:pt>
                <c:pt idx="1206">
                  <c:v>1</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1</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1</c:v>
                </c:pt>
                <c:pt idx="1242">
                  <c:v>0</c:v>
                </c:pt>
                <c:pt idx="1243">
                  <c:v>0</c:v>
                </c:pt>
                <c:pt idx="1244">
                  <c:v>0</c:v>
                </c:pt>
                <c:pt idx="1245">
                  <c:v>0</c:v>
                </c:pt>
                <c:pt idx="1246">
                  <c:v>0</c:v>
                </c:pt>
                <c:pt idx="1247">
                  <c:v>0</c:v>
                </c:pt>
                <c:pt idx="1248">
                  <c:v>0</c:v>
                </c:pt>
                <c:pt idx="1249">
                  <c:v>0</c:v>
                </c:pt>
                <c:pt idx="1250">
                  <c:v>1</c:v>
                </c:pt>
                <c:pt idx="1251">
                  <c:v>0</c:v>
                </c:pt>
                <c:pt idx="1252">
                  <c:v>1</c:v>
                </c:pt>
                <c:pt idx="1253">
                  <c:v>0</c:v>
                </c:pt>
                <c:pt idx="1254">
                  <c:v>0</c:v>
                </c:pt>
                <c:pt idx="1255">
                  <c:v>1</c:v>
                </c:pt>
                <c:pt idx="1256">
                  <c:v>0</c:v>
                </c:pt>
                <c:pt idx="1257">
                  <c:v>0</c:v>
                </c:pt>
                <c:pt idx="1258">
                  <c:v>0</c:v>
                </c:pt>
                <c:pt idx="1259">
                  <c:v>0</c:v>
                </c:pt>
                <c:pt idx="1260">
                  <c:v>0</c:v>
                </c:pt>
                <c:pt idx="1261">
                  <c:v>0</c:v>
                </c:pt>
                <c:pt idx="1262">
                  <c:v>0</c:v>
                </c:pt>
                <c:pt idx="1263">
                  <c:v>0</c:v>
                </c:pt>
                <c:pt idx="1264">
                  <c:v>0</c:v>
                </c:pt>
                <c:pt idx="1265">
                  <c:v>0</c:v>
                </c:pt>
                <c:pt idx="1266">
                  <c:v>1</c:v>
                </c:pt>
                <c:pt idx="1267">
                  <c:v>0</c:v>
                </c:pt>
                <c:pt idx="1268">
                  <c:v>1</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1</c:v>
                </c:pt>
                <c:pt idx="1283">
                  <c:v>0</c:v>
                </c:pt>
                <c:pt idx="1284">
                  <c:v>0</c:v>
                </c:pt>
                <c:pt idx="1285">
                  <c:v>0</c:v>
                </c:pt>
                <c:pt idx="1286">
                  <c:v>1</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1</c:v>
                </c:pt>
                <c:pt idx="1308">
                  <c:v>0</c:v>
                </c:pt>
                <c:pt idx="1309">
                  <c:v>0</c:v>
                </c:pt>
                <c:pt idx="1310">
                  <c:v>1</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1</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1</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1</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1</c:v>
                </c:pt>
                <c:pt idx="1395">
                  <c:v>0</c:v>
                </c:pt>
                <c:pt idx="1396">
                  <c:v>0</c:v>
                </c:pt>
                <c:pt idx="1397">
                  <c:v>0</c:v>
                </c:pt>
                <c:pt idx="1398">
                  <c:v>0</c:v>
                </c:pt>
                <c:pt idx="1399">
                  <c:v>1</c:v>
                </c:pt>
                <c:pt idx="1400">
                  <c:v>0</c:v>
                </c:pt>
                <c:pt idx="1401">
                  <c:v>0</c:v>
                </c:pt>
                <c:pt idx="1402">
                  <c:v>0</c:v>
                </c:pt>
                <c:pt idx="1403">
                  <c:v>0</c:v>
                </c:pt>
                <c:pt idx="1404">
                  <c:v>0</c:v>
                </c:pt>
                <c:pt idx="1405">
                  <c:v>1</c:v>
                </c:pt>
                <c:pt idx="1406">
                  <c:v>0</c:v>
                </c:pt>
                <c:pt idx="1407">
                  <c:v>0</c:v>
                </c:pt>
                <c:pt idx="1408">
                  <c:v>0</c:v>
                </c:pt>
                <c:pt idx="1409">
                  <c:v>0</c:v>
                </c:pt>
                <c:pt idx="1410">
                  <c:v>1</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1</c:v>
                </c:pt>
                <c:pt idx="1427">
                  <c:v>1</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1</c:v>
                </c:pt>
                <c:pt idx="1460">
                  <c:v>0</c:v>
                </c:pt>
                <c:pt idx="1461">
                  <c:v>0</c:v>
                </c:pt>
                <c:pt idx="1462">
                  <c:v>0</c:v>
                </c:pt>
                <c:pt idx="1463">
                  <c:v>0</c:v>
                </c:pt>
                <c:pt idx="1464">
                  <c:v>0</c:v>
                </c:pt>
                <c:pt idx="1465">
                  <c:v>0</c:v>
                </c:pt>
                <c:pt idx="1466">
                  <c:v>0</c:v>
                </c:pt>
                <c:pt idx="1467">
                  <c:v>0</c:v>
                </c:pt>
                <c:pt idx="1468">
                  <c:v>1</c:v>
                </c:pt>
                <c:pt idx="1469">
                  <c:v>0</c:v>
                </c:pt>
                <c:pt idx="1470">
                  <c:v>0</c:v>
                </c:pt>
                <c:pt idx="1471">
                  <c:v>0</c:v>
                </c:pt>
                <c:pt idx="1472">
                  <c:v>0</c:v>
                </c:pt>
                <c:pt idx="1473">
                  <c:v>1</c:v>
                </c:pt>
                <c:pt idx="1474">
                  <c:v>0</c:v>
                </c:pt>
                <c:pt idx="1475">
                  <c:v>0</c:v>
                </c:pt>
                <c:pt idx="1476">
                  <c:v>0</c:v>
                </c:pt>
                <c:pt idx="1477">
                  <c:v>1</c:v>
                </c:pt>
                <c:pt idx="1478">
                  <c:v>0</c:v>
                </c:pt>
                <c:pt idx="1479">
                  <c:v>1</c:v>
                </c:pt>
                <c:pt idx="1480">
                  <c:v>0</c:v>
                </c:pt>
                <c:pt idx="1481">
                  <c:v>0</c:v>
                </c:pt>
                <c:pt idx="1482">
                  <c:v>0</c:v>
                </c:pt>
                <c:pt idx="1483">
                  <c:v>0</c:v>
                </c:pt>
                <c:pt idx="1484">
                  <c:v>0</c:v>
                </c:pt>
                <c:pt idx="1485">
                  <c:v>0</c:v>
                </c:pt>
                <c:pt idx="1486">
                  <c:v>0</c:v>
                </c:pt>
                <c:pt idx="1487">
                  <c:v>0</c:v>
                </c:pt>
                <c:pt idx="1488">
                  <c:v>0</c:v>
                </c:pt>
                <c:pt idx="1489">
                  <c:v>0</c:v>
                </c:pt>
                <c:pt idx="1490">
                  <c:v>1</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1</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1</c:v>
                </c:pt>
                <c:pt idx="1524">
                  <c:v>0</c:v>
                </c:pt>
                <c:pt idx="1525">
                  <c:v>0</c:v>
                </c:pt>
                <c:pt idx="1526">
                  <c:v>0</c:v>
                </c:pt>
                <c:pt idx="1527">
                  <c:v>0</c:v>
                </c:pt>
                <c:pt idx="1528">
                  <c:v>0</c:v>
                </c:pt>
                <c:pt idx="1529">
                  <c:v>0</c:v>
                </c:pt>
                <c:pt idx="1530">
                  <c:v>0</c:v>
                </c:pt>
                <c:pt idx="1531">
                  <c:v>0</c:v>
                </c:pt>
                <c:pt idx="1532">
                  <c:v>1</c:v>
                </c:pt>
                <c:pt idx="1533">
                  <c:v>0</c:v>
                </c:pt>
                <c:pt idx="1534">
                  <c:v>0</c:v>
                </c:pt>
                <c:pt idx="1535">
                  <c:v>0</c:v>
                </c:pt>
                <c:pt idx="1536">
                  <c:v>0</c:v>
                </c:pt>
                <c:pt idx="1537">
                  <c:v>0</c:v>
                </c:pt>
                <c:pt idx="1538">
                  <c:v>1</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1</c:v>
                </c:pt>
                <c:pt idx="1569">
                  <c:v>1</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1</c:v>
                </c:pt>
                <c:pt idx="1600">
                  <c:v>0</c:v>
                </c:pt>
                <c:pt idx="1601">
                  <c:v>0</c:v>
                </c:pt>
                <c:pt idx="1602">
                  <c:v>0</c:v>
                </c:pt>
                <c:pt idx="1603">
                  <c:v>0</c:v>
                </c:pt>
                <c:pt idx="1604">
                  <c:v>0</c:v>
                </c:pt>
                <c:pt idx="1605">
                  <c:v>1</c:v>
                </c:pt>
                <c:pt idx="1606">
                  <c:v>0</c:v>
                </c:pt>
                <c:pt idx="1607">
                  <c:v>0</c:v>
                </c:pt>
                <c:pt idx="1608">
                  <c:v>0</c:v>
                </c:pt>
                <c:pt idx="1609">
                  <c:v>1</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1</c:v>
                </c:pt>
                <c:pt idx="1626">
                  <c:v>0</c:v>
                </c:pt>
                <c:pt idx="1627">
                  <c:v>0</c:v>
                </c:pt>
                <c:pt idx="1628">
                  <c:v>0</c:v>
                </c:pt>
                <c:pt idx="1629">
                  <c:v>0</c:v>
                </c:pt>
                <c:pt idx="1630">
                  <c:v>0</c:v>
                </c:pt>
                <c:pt idx="1631">
                  <c:v>0</c:v>
                </c:pt>
                <c:pt idx="1632">
                  <c:v>1</c:v>
                </c:pt>
                <c:pt idx="1633">
                  <c:v>0</c:v>
                </c:pt>
                <c:pt idx="1634">
                  <c:v>0</c:v>
                </c:pt>
                <c:pt idx="1635">
                  <c:v>1</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1</c:v>
                </c:pt>
                <c:pt idx="1658">
                  <c:v>0</c:v>
                </c:pt>
                <c:pt idx="1659">
                  <c:v>0</c:v>
                </c:pt>
                <c:pt idx="1660">
                  <c:v>0</c:v>
                </c:pt>
                <c:pt idx="1661">
                  <c:v>0</c:v>
                </c:pt>
                <c:pt idx="1662">
                  <c:v>0</c:v>
                </c:pt>
                <c:pt idx="1663">
                  <c:v>0</c:v>
                </c:pt>
                <c:pt idx="1664">
                  <c:v>0</c:v>
                </c:pt>
                <c:pt idx="1665">
                  <c:v>0</c:v>
                </c:pt>
                <c:pt idx="1666">
                  <c:v>1</c:v>
                </c:pt>
                <c:pt idx="1667">
                  <c:v>1</c:v>
                </c:pt>
                <c:pt idx="1668">
                  <c:v>1</c:v>
                </c:pt>
                <c:pt idx="1669">
                  <c:v>1</c:v>
                </c:pt>
                <c:pt idx="1670">
                  <c:v>0</c:v>
                </c:pt>
                <c:pt idx="1671">
                  <c:v>0</c:v>
                </c:pt>
                <c:pt idx="1672">
                  <c:v>0</c:v>
                </c:pt>
                <c:pt idx="1673">
                  <c:v>0</c:v>
                </c:pt>
                <c:pt idx="1674">
                  <c:v>0</c:v>
                </c:pt>
                <c:pt idx="1675">
                  <c:v>0</c:v>
                </c:pt>
                <c:pt idx="1676">
                  <c:v>0</c:v>
                </c:pt>
                <c:pt idx="1677">
                  <c:v>0</c:v>
                </c:pt>
                <c:pt idx="1678">
                  <c:v>1</c:v>
                </c:pt>
                <c:pt idx="1679">
                  <c:v>0</c:v>
                </c:pt>
                <c:pt idx="1680">
                  <c:v>0</c:v>
                </c:pt>
                <c:pt idx="1681">
                  <c:v>0</c:v>
                </c:pt>
                <c:pt idx="1682">
                  <c:v>1</c:v>
                </c:pt>
                <c:pt idx="1683">
                  <c:v>1</c:v>
                </c:pt>
                <c:pt idx="1684">
                  <c:v>0</c:v>
                </c:pt>
                <c:pt idx="1685">
                  <c:v>0</c:v>
                </c:pt>
                <c:pt idx="1686">
                  <c:v>0</c:v>
                </c:pt>
                <c:pt idx="1687">
                  <c:v>0</c:v>
                </c:pt>
                <c:pt idx="1688">
                  <c:v>0</c:v>
                </c:pt>
                <c:pt idx="1689">
                  <c:v>0</c:v>
                </c:pt>
                <c:pt idx="1690">
                  <c:v>0</c:v>
                </c:pt>
                <c:pt idx="1691">
                  <c:v>0</c:v>
                </c:pt>
                <c:pt idx="1692">
                  <c:v>1</c:v>
                </c:pt>
                <c:pt idx="1693">
                  <c:v>0</c:v>
                </c:pt>
                <c:pt idx="1694">
                  <c:v>0</c:v>
                </c:pt>
                <c:pt idx="1695">
                  <c:v>0</c:v>
                </c:pt>
                <c:pt idx="1696">
                  <c:v>0</c:v>
                </c:pt>
                <c:pt idx="1697">
                  <c:v>1</c:v>
                </c:pt>
                <c:pt idx="1698">
                  <c:v>0</c:v>
                </c:pt>
                <c:pt idx="1699">
                  <c:v>0</c:v>
                </c:pt>
                <c:pt idx="1700">
                  <c:v>0</c:v>
                </c:pt>
                <c:pt idx="1701">
                  <c:v>0</c:v>
                </c:pt>
                <c:pt idx="1702">
                  <c:v>0</c:v>
                </c:pt>
                <c:pt idx="1703">
                  <c:v>0</c:v>
                </c:pt>
                <c:pt idx="1704">
                  <c:v>0</c:v>
                </c:pt>
                <c:pt idx="1705">
                  <c:v>1</c:v>
                </c:pt>
                <c:pt idx="1706">
                  <c:v>0</c:v>
                </c:pt>
                <c:pt idx="1707">
                  <c:v>0</c:v>
                </c:pt>
                <c:pt idx="1708">
                  <c:v>0</c:v>
                </c:pt>
                <c:pt idx="1709">
                  <c:v>1</c:v>
                </c:pt>
                <c:pt idx="1710">
                  <c:v>0</c:v>
                </c:pt>
                <c:pt idx="1711">
                  <c:v>0</c:v>
                </c:pt>
                <c:pt idx="1712">
                  <c:v>0</c:v>
                </c:pt>
                <c:pt idx="1713">
                  <c:v>0</c:v>
                </c:pt>
                <c:pt idx="1714">
                  <c:v>0</c:v>
                </c:pt>
                <c:pt idx="1715">
                  <c:v>0</c:v>
                </c:pt>
                <c:pt idx="1716">
                  <c:v>0</c:v>
                </c:pt>
                <c:pt idx="1717">
                  <c:v>0</c:v>
                </c:pt>
                <c:pt idx="1718">
                  <c:v>0</c:v>
                </c:pt>
                <c:pt idx="1719">
                  <c:v>1</c:v>
                </c:pt>
                <c:pt idx="1720">
                  <c:v>0</c:v>
                </c:pt>
                <c:pt idx="1721">
                  <c:v>1</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1</c:v>
                </c:pt>
                <c:pt idx="1740">
                  <c:v>0</c:v>
                </c:pt>
                <c:pt idx="1741">
                  <c:v>0</c:v>
                </c:pt>
                <c:pt idx="1742">
                  <c:v>0</c:v>
                </c:pt>
                <c:pt idx="1743">
                  <c:v>0</c:v>
                </c:pt>
                <c:pt idx="1744">
                  <c:v>0</c:v>
                </c:pt>
                <c:pt idx="1745">
                  <c:v>0</c:v>
                </c:pt>
                <c:pt idx="1746">
                  <c:v>0</c:v>
                </c:pt>
                <c:pt idx="1747">
                  <c:v>0</c:v>
                </c:pt>
                <c:pt idx="1748">
                  <c:v>0</c:v>
                </c:pt>
                <c:pt idx="1749">
                  <c:v>1</c:v>
                </c:pt>
                <c:pt idx="1750">
                  <c:v>0</c:v>
                </c:pt>
                <c:pt idx="1751">
                  <c:v>0</c:v>
                </c:pt>
                <c:pt idx="1752">
                  <c:v>0</c:v>
                </c:pt>
                <c:pt idx="1753">
                  <c:v>0</c:v>
                </c:pt>
                <c:pt idx="1754">
                  <c:v>0</c:v>
                </c:pt>
                <c:pt idx="1755">
                  <c:v>0</c:v>
                </c:pt>
                <c:pt idx="1756">
                  <c:v>0</c:v>
                </c:pt>
                <c:pt idx="1757">
                  <c:v>0</c:v>
                </c:pt>
                <c:pt idx="1758">
                  <c:v>1</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1</c:v>
                </c:pt>
                <c:pt idx="1772">
                  <c:v>0</c:v>
                </c:pt>
                <c:pt idx="1773">
                  <c:v>0</c:v>
                </c:pt>
                <c:pt idx="1774">
                  <c:v>0</c:v>
                </c:pt>
                <c:pt idx="1775">
                  <c:v>0</c:v>
                </c:pt>
                <c:pt idx="1776">
                  <c:v>0</c:v>
                </c:pt>
                <c:pt idx="1777">
                  <c:v>1</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1</c:v>
                </c:pt>
                <c:pt idx="1833">
                  <c:v>0</c:v>
                </c:pt>
                <c:pt idx="1834">
                  <c:v>0</c:v>
                </c:pt>
                <c:pt idx="1835">
                  <c:v>0</c:v>
                </c:pt>
                <c:pt idx="1836">
                  <c:v>1</c:v>
                </c:pt>
                <c:pt idx="1837">
                  <c:v>0</c:v>
                </c:pt>
                <c:pt idx="1838">
                  <c:v>0</c:v>
                </c:pt>
                <c:pt idx="1839">
                  <c:v>0</c:v>
                </c:pt>
                <c:pt idx="1840">
                  <c:v>0</c:v>
                </c:pt>
                <c:pt idx="1841">
                  <c:v>0</c:v>
                </c:pt>
                <c:pt idx="1842">
                  <c:v>0</c:v>
                </c:pt>
                <c:pt idx="1843">
                  <c:v>0</c:v>
                </c:pt>
                <c:pt idx="1844">
                  <c:v>0</c:v>
                </c:pt>
                <c:pt idx="1845">
                  <c:v>1</c:v>
                </c:pt>
                <c:pt idx="1846">
                  <c:v>1</c:v>
                </c:pt>
                <c:pt idx="1847">
                  <c:v>0</c:v>
                </c:pt>
                <c:pt idx="1848">
                  <c:v>1</c:v>
                </c:pt>
                <c:pt idx="1849">
                  <c:v>0</c:v>
                </c:pt>
                <c:pt idx="1850">
                  <c:v>0</c:v>
                </c:pt>
                <c:pt idx="1851">
                  <c:v>0</c:v>
                </c:pt>
                <c:pt idx="1852">
                  <c:v>1</c:v>
                </c:pt>
                <c:pt idx="1853">
                  <c:v>0</c:v>
                </c:pt>
                <c:pt idx="1854">
                  <c:v>0</c:v>
                </c:pt>
                <c:pt idx="1855">
                  <c:v>0</c:v>
                </c:pt>
                <c:pt idx="1856">
                  <c:v>0</c:v>
                </c:pt>
                <c:pt idx="1857">
                  <c:v>0</c:v>
                </c:pt>
                <c:pt idx="1858">
                  <c:v>1</c:v>
                </c:pt>
                <c:pt idx="1859">
                  <c:v>0</c:v>
                </c:pt>
                <c:pt idx="1860">
                  <c:v>1</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1</c:v>
                </c:pt>
                <c:pt idx="1881">
                  <c:v>1</c:v>
                </c:pt>
                <c:pt idx="1882">
                  <c:v>0</c:v>
                </c:pt>
                <c:pt idx="1883">
                  <c:v>0</c:v>
                </c:pt>
                <c:pt idx="1884">
                  <c:v>0</c:v>
                </c:pt>
                <c:pt idx="1885">
                  <c:v>0</c:v>
                </c:pt>
                <c:pt idx="1886">
                  <c:v>1</c:v>
                </c:pt>
                <c:pt idx="1887">
                  <c:v>0</c:v>
                </c:pt>
                <c:pt idx="1888">
                  <c:v>0</c:v>
                </c:pt>
                <c:pt idx="1889">
                  <c:v>0</c:v>
                </c:pt>
                <c:pt idx="1890">
                  <c:v>1</c:v>
                </c:pt>
                <c:pt idx="1891">
                  <c:v>0</c:v>
                </c:pt>
                <c:pt idx="1892">
                  <c:v>0</c:v>
                </c:pt>
                <c:pt idx="1893">
                  <c:v>0</c:v>
                </c:pt>
                <c:pt idx="1894">
                  <c:v>0</c:v>
                </c:pt>
                <c:pt idx="1895">
                  <c:v>0</c:v>
                </c:pt>
                <c:pt idx="1896">
                  <c:v>0</c:v>
                </c:pt>
                <c:pt idx="1897">
                  <c:v>0</c:v>
                </c:pt>
                <c:pt idx="1898">
                  <c:v>0</c:v>
                </c:pt>
                <c:pt idx="1899">
                  <c:v>0</c:v>
                </c:pt>
                <c:pt idx="1900">
                  <c:v>1</c:v>
                </c:pt>
                <c:pt idx="1901">
                  <c:v>0</c:v>
                </c:pt>
                <c:pt idx="1902">
                  <c:v>0</c:v>
                </c:pt>
                <c:pt idx="1903">
                  <c:v>0</c:v>
                </c:pt>
                <c:pt idx="1904">
                  <c:v>0</c:v>
                </c:pt>
                <c:pt idx="1905">
                  <c:v>0</c:v>
                </c:pt>
                <c:pt idx="1906">
                  <c:v>1</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1</c:v>
                </c:pt>
                <c:pt idx="1927">
                  <c:v>0</c:v>
                </c:pt>
                <c:pt idx="1928">
                  <c:v>0</c:v>
                </c:pt>
                <c:pt idx="1929">
                  <c:v>0</c:v>
                </c:pt>
                <c:pt idx="1930">
                  <c:v>1</c:v>
                </c:pt>
                <c:pt idx="1931">
                  <c:v>1</c:v>
                </c:pt>
                <c:pt idx="1932">
                  <c:v>0</c:v>
                </c:pt>
                <c:pt idx="1933">
                  <c:v>0</c:v>
                </c:pt>
                <c:pt idx="1934">
                  <c:v>0</c:v>
                </c:pt>
                <c:pt idx="1935">
                  <c:v>0</c:v>
                </c:pt>
                <c:pt idx="1936">
                  <c:v>0</c:v>
                </c:pt>
                <c:pt idx="1937">
                  <c:v>0</c:v>
                </c:pt>
                <c:pt idx="1938">
                  <c:v>0</c:v>
                </c:pt>
                <c:pt idx="1939">
                  <c:v>0</c:v>
                </c:pt>
                <c:pt idx="1940">
                  <c:v>1</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1</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1</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1</c:v>
                </c:pt>
                <c:pt idx="2096">
                  <c:v>0</c:v>
                </c:pt>
                <c:pt idx="2097">
                  <c:v>0</c:v>
                </c:pt>
                <c:pt idx="2098">
                  <c:v>0</c:v>
                </c:pt>
                <c:pt idx="2099">
                  <c:v>0</c:v>
                </c:pt>
                <c:pt idx="2100">
                  <c:v>0</c:v>
                </c:pt>
                <c:pt idx="2101">
                  <c:v>0</c:v>
                </c:pt>
                <c:pt idx="2102">
                  <c:v>0</c:v>
                </c:pt>
                <c:pt idx="2103">
                  <c:v>1</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1</c:v>
                </c:pt>
                <c:pt idx="2128">
                  <c:v>0</c:v>
                </c:pt>
                <c:pt idx="2129">
                  <c:v>0</c:v>
                </c:pt>
                <c:pt idx="2130">
                  <c:v>0</c:v>
                </c:pt>
                <c:pt idx="2131">
                  <c:v>0</c:v>
                </c:pt>
                <c:pt idx="2132">
                  <c:v>1</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1</c:v>
                </c:pt>
                <c:pt idx="2150">
                  <c:v>0</c:v>
                </c:pt>
                <c:pt idx="2151">
                  <c:v>0</c:v>
                </c:pt>
                <c:pt idx="2152">
                  <c:v>0</c:v>
                </c:pt>
                <c:pt idx="2153">
                  <c:v>0</c:v>
                </c:pt>
                <c:pt idx="2154">
                  <c:v>0</c:v>
                </c:pt>
                <c:pt idx="2155">
                  <c:v>0</c:v>
                </c:pt>
                <c:pt idx="2156">
                  <c:v>0</c:v>
                </c:pt>
                <c:pt idx="2157">
                  <c:v>0</c:v>
                </c:pt>
                <c:pt idx="2158">
                  <c:v>1</c:v>
                </c:pt>
                <c:pt idx="2159">
                  <c:v>0</c:v>
                </c:pt>
                <c:pt idx="2160">
                  <c:v>1</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1</c:v>
                </c:pt>
                <c:pt idx="2176">
                  <c:v>0</c:v>
                </c:pt>
                <c:pt idx="2177">
                  <c:v>0</c:v>
                </c:pt>
                <c:pt idx="2178">
                  <c:v>0</c:v>
                </c:pt>
                <c:pt idx="2179">
                  <c:v>0</c:v>
                </c:pt>
                <c:pt idx="2180">
                  <c:v>0</c:v>
                </c:pt>
                <c:pt idx="2181">
                  <c:v>1</c:v>
                </c:pt>
                <c:pt idx="2182">
                  <c:v>0</c:v>
                </c:pt>
                <c:pt idx="2183">
                  <c:v>0</c:v>
                </c:pt>
                <c:pt idx="2184">
                  <c:v>0</c:v>
                </c:pt>
                <c:pt idx="2185">
                  <c:v>0</c:v>
                </c:pt>
                <c:pt idx="2186">
                  <c:v>0</c:v>
                </c:pt>
                <c:pt idx="2187">
                  <c:v>1</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1</c:v>
                </c:pt>
              </c:numCache>
            </c:numRef>
          </c:xVal>
          <c:yVal>
            <c:numRef>
              <c:f>'Q4 (A) &amp; (B)'!$J$28:$J$2267</c:f>
              <c:numCache>
                <c:formatCode>General</c:formatCode>
                <c:ptCount val="2240"/>
                <c:pt idx="0">
                  <c:v>42.222735674676464</c:v>
                </c:pt>
                <c:pt idx="1">
                  <c:v>42.222735674676464</c:v>
                </c:pt>
                <c:pt idx="2">
                  <c:v>42.222735674676464</c:v>
                </c:pt>
                <c:pt idx="3">
                  <c:v>42.222735674676464</c:v>
                </c:pt>
                <c:pt idx="4">
                  <c:v>27.015625000000167</c:v>
                </c:pt>
                <c:pt idx="5">
                  <c:v>42.222735674676464</c:v>
                </c:pt>
                <c:pt idx="6">
                  <c:v>42.222735674676464</c:v>
                </c:pt>
                <c:pt idx="7">
                  <c:v>27.015625000000167</c:v>
                </c:pt>
                <c:pt idx="8">
                  <c:v>26.540816326530724</c:v>
                </c:pt>
                <c:pt idx="9">
                  <c:v>26.540816326530724</c:v>
                </c:pt>
                <c:pt idx="10">
                  <c:v>37.770833333333329</c:v>
                </c:pt>
                <c:pt idx="11">
                  <c:v>37.770833333333329</c:v>
                </c:pt>
                <c:pt idx="12">
                  <c:v>42.222735674676464</c:v>
                </c:pt>
                <c:pt idx="13">
                  <c:v>42.222735674676464</c:v>
                </c:pt>
                <c:pt idx="14">
                  <c:v>37.770833333333329</c:v>
                </c:pt>
                <c:pt idx="15">
                  <c:v>26.540816326530724</c:v>
                </c:pt>
                <c:pt idx="16">
                  <c:v>37.770833333333329</c:v>
                </c:pt>
                <c:pt idx="17">
                  <c:v>42.222735674676464</c:v>
                </c:pt>
                <c:pt idx="18">
                  <c:v>37.770833333333329</c:v>
                </c:pt>
                <c:pt idx="19">
                  <c:v>42.222735674676464</c:v>
                </c:pt>
                <c:pt idx="20">
                  <c:v>37.770833333333329</c:v>
                </c:pt>
                <c:pt idx="21">
                  <c:v>37.770833333333329</c:v>
                </c:pt>
                <c:pt idx="22">
                  <c:v>27.015625000000167</c:v>
                </c:pt>
                <c:pt idx="23">
                  <c:v>27.015625000000167</c:v>
                </c:pt>
                <c:pt idx="24">
                  <c:v>42.222735674676464</c:v>
                </c:pt>
                <c:pt idx="25">
                  <c:v>42.222735674676464</c:v>
                </c:pt>
                <c:pt idx="26">
                  <c:v>37.770833333333329</c:v>
                </c:pt>
                <c:pt idx="27">
                  <c:v>42.222735674676464</c:v>
                </c:pt>
                <c:pt idx="28">
                  <c:v>37.770833333333329</c:v>
                </c:pt>
                <c:pt idx="29">
                  <c:v>27.015625000000167</c:v>
                </c:pt>
                <c:pt idx="30">
                  <c:v>42.222735674676464</c:v>
                </c:pt>
                <c:pt idx="31">
                  <c:v>42.222735674676464</c:v>
                </c:pt>
                <c:pt idx="32">
                  <c:v>42.222735674676464</c:v>
                </c:pt>
                <c:pt idx="33">
                  <c:v>26.540816326530724</c:v>
                </c:pt>
                <c:pt idx="34">
                  <c:v>37.770833333333329</c:v>
                </c:pt>
                <c:pt idx="35">
                  <c:v>42.222735674676464</c:v>
                </c:pt>
                <c:pt idx="36">
                  <c:v>27.015625000000167</c:v>
                </c:pt>
                <c:pt idx="37">
                  <c:v>37.770833333333329</c:v>
                </c:pt>
                <c:pt idx="38">
                  <c:v>42.222735674676464</c:v>
                </c:pt>
                <c:pt idx="39">
                  <c:v>26.540816326530724</c:v>
                </c:pt>
                <c:pt idx="40">
                  <c:v>37.770833333333329</c:v>
                </c:pt>
                <c:pt idx="41">
                  <c:v>37.770833333333329</c:v>
                </c:pt>
                <c:pt idx="42">
                  <c:v>42.222735674676464</c:v>
                </c:pt>
                <c:pt idx="43">
                  <c:v>26.540816326530724</c:v>
                </c:pt>
                <c:pt idx="44">
                  <c:v>37.770833333333329</c:v>
                </c:pt>
                <c:pt idx="45">
                  <c:v>42.222735674676464</c:v>
                </c:pt>
                <c:pt idx="46">
                  <c:v>37.770833333333329</c:v>
                </c:pt>
                <c:pt idx="47">
                  <c:v>42.222735674676464</c:v>
                </c:pt>
                <c:pt idx="48">
                  <c:v>42.222735674676464</c:v>
                </c:pt>
                <c:pt idx="49">
                  <c:v>27.015625000000167</c:v>
                </c:pt>
                <c:pt idx="50">
                  <c:v>42.222735674676464</c:v>
                </c:pt>
                <c:pt idx="51">
                  <c:v>37.770833333333329</c:v>
                </c:pt>
                <c:pt idx="52">
                  <c:v>42.222735674676464</c:v>
                </c:pt>
                <c:pt idx="53">
                  <c:v>42.222735674676464</c:v>
                </c:pt>
                <c:pt idx="54">
                  <c:v>37.770833333333329</c:v>
                </c:pt>
                <c:pt idx="55">
                  <c:v>42.222735674676464</c:v>
                </c:pt>
                <c:pt idx="56">
                  <c:v>42.222735674676464</c:v>
                </c:pt>
                <c:pt idx="57">
                  <c:v>42.222735674676464</c:v>
                </c:pt>
                <c:pt idx="58">
                  <c:v>42.222735674676464</c:v>
                </c:pt>
                <c:pt idx="59">
                  <c:v>27.015625000000167</c:v>
                </c:pt>
                <c:pt idx="60">
                  <c:v>42.222735674676464</c:v>
                </c:pt>
                <c:pt idx="61">
                  <c:v>42.222735674676464</c:v>
                </c:pt>
                <c:pt idx="62">
                  <c:v>42.222735674676464</c:v>
                </c:pt>
                <c:pt idx="63">
                  <c:v>26.540816326530724</c:v>
                </c:pt>
                <c:pt idx="64">
                  <c:v>42.222735674676464</c:v>
                </c:pt>
                <c:pt idx="65">
                  <c:v>37.770833333333329</c:v>
                </c:pt>
                <c:pt idx="66">
                  <c:v>42.222735674676464</c:v>
                </c:pt>
                <c:pt idx="67">
                  <c:v>42.222735674676464</c:v>
                </c:pt>
                <c:pt idx="68">
                  <c:v>42.222735674676464</c:v>
                </c:pt>
                <c:pt idx="69">
                  <c:v>42.222735674676464</c:v>
                </c:pt>
                <c:pt idx="70">
                  <c:v>37.770833333333329</c:v>
                </c:pt>
                <c:pt idx="71">
                  <c:v>37.770833333333329</c:v>
                </c:pt>
                <c:pt idx="72">
                  <c:v>37.770833333333329</c:v>
                </c:pt>
                <c:pt idx="73">
                  <c:v>27.015625000000167</c:v>
                </c:pt>
                <c:pt idx="74">
                  <c:v>37.770833333333329</c:v>
                </c:pt>
                <c:pt idx="75">
                  <c:v>42.222735674676464</c:v>
                </c:pt>
                <c:pt idx="76">
                  <c:v>37.770833333333329</c:v>
                </c:pt>
                <c:pt idx="77">
                  <c:v>42.222735674676464</c:v>
                </c:pt>
                <c:pt idx="78">
                  <c:v>42.222735674676464</c:v>
                </c:pt>
                <c:pt idx="79">
                  <c:v>42.222735674676464</c:v>
                </c:pt>
                <c:pt idx="80">
                  <c:v>42.222735674676464</c:v>
                </c:pt>
                <c:pt idx="81">
                  <c:v>37.770833333333329</c:v>
                </c:pt>
                <c:pt idx="82">
                  <c:v>37.770833333333329</c:v>
                </c:pt>
                <c:pt idx="83">
                  <c:v>42.222735674676464</c:v>
                </c:pt>
                <c:pt idx="84">
                  <c:v>42.222735674676464</c:v>
                </c:pt>
                <c:pt idx="85">
                  <c:v>37.770833333333329</c:v>
                </c:pt>
                <c:pt idx="86">
                  <c:v>37.770833333333329</c:v>
                </c:pt>
                <c:pt idx="87">
                  <c:v>42.222735674676464</c:v>
                </c:pt>
                <c:pt idx="88">
                  <c:v>37.770833333333329</c:v>
                </c:pt>
                <c:pt idx="89">
                  <c:v>42.222735674676464</c:v>
                </c:pt>
                <c:pt idx="90">
                  <c:v>27.015625000000167</c:v>
                </c:pt>
                <c:pt idx="91">
                  <c:v>42.222735674676464</c:v>
                </c:pt>
                <c:pt idx="92">
                  <c:v>42.222735674676464</c:v>
                </c:pt>
                <c:pt idx="93">
                  <c:v>42.222735674676464</c:v>
                </c:pt>
                <c:pt idx="94">
                  <c:v>27.015625000000167</c:v>
                </c:pt>
                <c:pt idx="95">
                  <c:v>37.770833333333329</c:v>
                </c:pt>
                <c:pt idx="96">
                  <c:v>42.222735674676464</c:v>
                </c:pt>
                <c:pt idx="97">
                  <c:v>42.222735674676464</c:v>
                </c:pt>
                <c:pt idx="98">
                  <c:v>37.770833333333329</c:v>
                </c:pt>
                <c:pt idx="99">
                  <c:v>27.015625000000167</c:v>
                </c:pt>
                <c:pt idx="100">
                  <c:v>42.222735674676464</c:v>
                </c:pt>
                <c:pt idx="101">
                  <c:v>26.540816326530724</c:v>
                </c:pt>
                <c:pt idx="102">
                  <c:v>42.222735674676464</c:v>
                </c:pt>
                <c:pt idx="103">
                  <c:v>27.015625000000167</c:v>
                </c:pt>
                <c:pt idx="104">
                  <c:v>37.770833333333329</c:v>
                </c:pt>
                <c:pt idx="105">
                  <c:v>42.222735674676464</c:v>
                </c:pt>
                <c:pt idx="106">
                  <c:v>37.770833333333329</c:v>
                </c:pt>
                <c:pt idx="107">
                  <c:v>37.770833333333329</c:v>
                </c:pt>
                <c:pt idx="108">
                  <c:v>42.222735674676464</c:v>
                </c:pt>
                <c:pt idx="109">
                  <c:v>37.770833333333329</c:v>
                </c:pt>
                <c:pt idx="110">
                  <c:v>42.222735674676464</c:v>
                </c:pt>
                <c:pt idx="111">
                  <c:v>26.540816326530724</c:v>
                </c:pt>
                <c:pt idx="112">
                  <c:v>42.222735674676464</c:v>
                </c:pt>
                <c:pt idx="113">
                  <c:v>42.222735674676464</c:v>
                </c:pt>
                <c:pt idx="114">
                  <c:v>27.015625000000167</c:v>
                </c:pt>
                <c:pt idx="115">
                  <c:v>42.222735674676464</c:v>
                </c:pt>
                <c:pt idx="116">
                  <c:v>37.770833333333329</c:v>
                </c:pt>
                <c:pt idx="117">
                  <c:v>37.770833333333329</c:v>
                </c:pt>
                <c:pt idx="118">
                  <c:v>42.222735674676464</c:v>
                </c:pt>
                <c:pt idx="119">
                  <c:v>42.222735674676464</c:v>
                </c:pt>
                <c:pt idx="120">
                  <c:v>42.222735674676464</c:v>
                </c:pt>
                <c:pt idx="121">
                  <c:v>42.222735674676464</c:v>
                </c:pt>
                <c:pt idx="122">
                  <c:v>37.770833333333329</c:v>
                </c:pt>
                <c:pt idx="123">
                  <c:v>42.222735674676464</c:v>
                </c:pt>
                <c:pt idx="124">
                  <c:v>42.222735674676464</c:v>
                </c:pt>
                <c:pt idx="125">
                  <c:v>42.222735674676464</c:v>
                </c:pt>
                <c:pt idx="126">
                  <c:v>42.222735674676464</c:v>
                </c:pt>
                <c:pt idx="127">
                  <c:v>37.770833333333329</c:v>
                </c:pt>
                <c:pt idx="128">
                  <c:v>27.015625000000167</c:v>
                </c:pt>
                <c:pt idx="129">
                  <c:v>26.540816326530724</c:v>
                </c:pt>
                <c:pt idx="130">
                  <c:v>37.770833333333329</c:v>
                </c:pt>
                <c:pt idx="131">
                  <c:v>42.222735674676464</c:v>
                </c:pt>
                <c:pt idx="132">
                  <c:v>37.770833333333329</c:v>
                </c:pt>
                <c:pt idx="133">
                  <c:v>37.770833333333329</c:v>
                </c:pt>
                <c:pt idx="134">
                  <c:v>27.015625000000167</c:v>
                </c:pt>
                <c:pt idx="135">
                  <c:v>26.540816326530724</c:v>
                </c:pt>
                <c:pt idx="136">
                  <c:v>42.222735674676464</c:v>
                </c:pt>
                <c:pt idx="137">
                  <c:v>27.015625000000167</c:v>
                </c:pt>
                <c:pt idx="138">
                  <c:v>26.540816326530724</c:v>
                </c:pt>
                <c:pt idx="139">
                  <c:v>26.540816326530724</c:v>
                </c:pt>
                <c:pt idx="140">
                  <c:v>42.222735674676464</c:v>
                </c:pt>
                <c:pt idx="141">
                  <c:v>42.222735674676464</c:v>
                </c:pt>
                <c:pt idx="142">
                  <c:v>37.770833333333329</c:v>
                </c:pt>
                <c:pt idx="143">
                  <c:v>26.540816326530724</c:v>
                </c:pt>
                <c:pt idx="144">
                  <c:v>42.222735674676464</c:v>
                </c:pt>
                <c:pt idx="145">
                  <c:v>37.770833333333329</c:v>
                </c:pt>
                <c:pt idx="146">
                  <c:v>37.770833333333329</c:v>
                </c:pt>
                <c:pt idx="147">
                  <c:v>42.222735674676464</c:v>
                </c:pt>
                <c:pt idx="148">
                  <c:v>37.770833333333329</c:v>
                </c:pt>
                <c:pt idx="149">
                  <c:v>37.770833333333329</c:v>
                </c:pt>
                <c:pt idx="150">
                  <c:v>37.770833333333329</c:v>
                </c:pt>
                <c:pt idx="151">
                  <c:v>37.770833333333329</c:v>
                </c:pt>
                <c:pt idx="152">
                  <c:v>42.222735674676464</c:v>
                </c:pt>
                <c:pt idx="153">
                  <c:v>42.222735674676464</c:v>
                </c:pt>
                <c:pt idx="154">
                  <c:v>26.540816326530724</c:v>
                </c:pt>
                <c:pt idx="155">
                  <c:v>42.222735674676464</c:v>
                </c:pt>
                <c:pt idx="156">
                  <c:v>42.222735674676464</c:v>
                </c:pt>
                <c:pt idx="157">
                  <c:v>42.222735674676464</c:v>
                </c:pt>
                <c:pt idx="158">
                  <c:v>42.222735674676464</c:v>
                </c:pt>
                <c:pt idx="159">
                  <c:v>42.222735674676464</c:v>
                </c:pt>
                <c:pt idx="160">
                  <c:v>42.222735674676464</c:v>
                </c:pt>
                <c:pt idx="161">
                  <c:v>27.015625000000167</c:v>
                </c:pt>
                <c:pt idx="162">
                  <c:v>37.770833333333329</c:v>
                </c:pt>
                <c:pt idx="163">
                  <c:v>26.540816326530724</c:v>
                </c:pt>
                <c:pt idx="164">
                  <c:v>27.015625000000167</c:v>
                </c:pt>
                <c:pt idx="165">
                  <c:v>42.222735674676464</c:v>
                </c:pt>
                <c:pt idx="166">
                  <c:v>42.222735674676464</c:v>
                </c:pt>
                <c:pt idx="167">
                  <c:v>42.222735674676464</c:v>
                </c:pt>
                <c:pt idx="168">
                  <c:v>42.222735674676464</c:v>
                </c:pt>
                <c:pt idx="169">
                  <c:v>42.222735674676464</c:v>
                </c:pt>
                <c:pt idx="170">
                  <c:v>42.222735674676464</c:v>
                </c:pt>
                <c:pt idx="171">
                  <c:v>37.770833333333329</c:v>
                </c:pt>
                <c:pt idx="172">
                  <c:v>37.770833333333329</c:v>
                </c:pt>
                <c:pt idx="173">
                  <c:v>26.540816326530724</c:v>
                </c:pt>
                <c:pt idx="174">
                  <c:v>42.222735674676464</c:v>
                </c:pt>
                <c:pt idx="175">
                  <c:v>27.015625000000167</c:v>
                </c:pt>
                <c:pt idx="176">
                  <c:v>27.015625000000167</c:v>
                </c:pt>
                <c:pt idx="177">
                  <c:v>27.015625000000167</c:v>
                </c:pt>
                <c:pt idx="178">
                  <c:v>42.222735674676464</c:v>
                </c:pt>
                <c:pt idx="179">
                  <c:v>37.770833333333329</c:v>
                </c:pt>
                <c:pt idx="180">
                  <c:v>27.015625000000167</c:v>
                </c:pt>
                <c:pt idx="181">
                  <c:v>37.770833333333329</c:v>
                </c:pt>
                <c:pt idx="182">
                  <c:v>37.770833333333329</c:v>
                </c:pt>
                <c:pt idx="183">
                  <c:v>37.770833333333329</c:v>
                </c:pt>
                <c:pt idx="184">
                  <c:v>37.770833333333329</c:v>
                </c:pt>
                <c:pt idx="185">
                  <c:v>37.770833333333329</c:v>
                </c:pt>
                <c:pt idx="186">
                  <c:v>26.540816326530724</c:v>
                </c:pt>
                <c:pt idx="187">
                  <c:v>37.770833333333329</c:v>
                </c:pt>
                <c:pt idx="188">
                  <c:v>37.770833333333329</c:v>
                </c:pt>
                <c:pt idx="189">
                  <c:v>27.015625000000167</c:v>
                </c:pt>
                <c:pt idx="190">
                  <c:v>42.222735674676464</c:v>
                </c:pt>
                <c:pt idx="191">
                  <c:v>26.540816326530724</c:v>
                </c:pt>
                <c:pt idx="192">
                  <c:v>42.222735674676464</c:v>
                </c:pt>
                <c:pt idx="193">
                  <c:v>37.770833333333329</c:v>
                </c:pt>
                <c:pt idx="194">
                  <c:v>37.770833333333329</c:v>
                </c:pt>
                <c:pt idx="195">
                  <c:v>37.770833333333329</c:v>
                </c:pt>
                <c:pt idx="196">
                  <c:v>37.770833333333329</c:v>
                </c:pt>
                <c:pt idx="197">
                  <c:v>37.770833333333329</c:v>
                </c:pt>
                <c:pt idx="198">
                  <c:v>37.770833333333329</c:v>
                </c:pt>
                <c:pt idx="199">
                  <c:v>26.540816326530724</c:v>
                </c:pt>
                <c:pt idx="200">
                  <c:v>42.222735674676464</c:v>
                </c:pt>
                <c:pt idx="201">
                  <c:v>42.222735674676464</c:v>
                </c:pt>
                <c:pt idx="202">
                  <c:v>42.222735674676464</c:v>
                </c:pt>
                <c:pt idx="203">
                  <c:v>26.540816326530724</c:v>
                </c:pt>
                <c:pt idx="204">
                  <c:v>26.540816326530724</c:v>
                </c:pt>
                <c:pt idx="205">
                  <c:v>42.222735674676464</c:v>
                </c:pt>
                <c:pt idx="206">
                  <c:v>42.222735674676464</c:v>
                </c:pt>
                <c:pt idx="207">
                  <c:v>42.222735674676464</c:v>
                </c:pt>
                <c:pt idx="208">
                  <c:v>37.770833333333329</c:v>
                </c:pt>
                <c:pt idx="209">
                  <c:v>42.222735674676464</c:v>
                </c:pt>
                <c:pt idx="210">
                  <c:v>42.222735674676464</c:v>
                </c:pt>
                <c:pt idx="211">
                  <c:v>42.222735674676464</c:v>
                </c:pt>
                <c:pt idx="212">
                  <c:v>27.015625000000167</c:v>
                </c:pt>
                <c:pt idx="213">
                  <c:v>42.222735674676464</c:v>
                </c:pt>
                <c:pt idx="214">
                  <c:v>37.770833333333329</c:v>
                </c:pt>
                <c:pt idx="215">
                  <c:v>37.770833333333329</c:v>
                </c:pt>
                <c:pt idx="216">
                  <c:v>42.222735674676464</c:v>
                </c:pt>
                <c:pt idx="217">
                  <c:v>37.770833333333329</c:v>
                </c:pt>
                <c:pt idx="218">
                  <c:v>42.222735674676464</c:v>
                </c:pt>
                <c:pt idx="219">
                  <c:v>42.222735674676464</c:v>
                </c:pt>
                <c:pt idx="220">
                  <c:v>42.222735674676464</c:v>
                </c:pt>
                <c:pt idx="221">
                  <c:v>37.770833333333329</c:v>
                </c:pt>
                <c:pt idx="222">
                  <c:v>26.540816326530724</c:v>
                </c:pt>
                <c:pt idx="223">
                  <c:v>27.015625000000167</c:v>
                </c:pt>
                <c:pt idx="224">
                  <c:v>42.222735674676464</c:v>
                </c:pt>
                <c:pt idx="225">
                  <c:v>42.222735674676464</c:v>
                </c:pt>
                <c:pt idx="226">
                  <c:v>42.222735674676464</c:v>
                </c:pt>
                <c:pt idx="227">
                  <c:v>42.222735674676464</c:v>
                </c:pt>
                <c:pt idx="228">
                  <c:v>27.015625000000167</c:v>
                </c:pt>
                <c:pt idx="229">
                  <c:v>26.540816326530724</c:v>
                </c:pt>
                <c:pt idx="230">
                  <c:v>42.222735674676464</c:v>
                </c:pt>
                <c:pt idx="231">
                  <c:v>42.222735674676464</c:v>
                </c:pt>
                <c:pt idx="232">
                  <c:v>42.222735674676464</c:v>
                </c:pt>
                <c:pt idx="233">
                  <c:v>42.222735674676464</c:v>
                </c:pt>
                <c:pt idx="234">
                  <c:v>27.015625000000167</c:v>
                </c:pt>
                <c:pt idx="235">
                  <c:v>37.770833333333329</c:v>
                </c:pt>
                <c:pt idx="236">
                  <c:v>42.222735674676464</c:v>
                </c:pt>
                <c:pt idx="237">
                  <c:v>26.540816326530724</c:v>
                </c:pt>
                <c:pt idx="238">
                  <c:v>42.222735674676464</c:v>
                </c:pt>
                <c:pt idx="239">
                  <c:v>42.222735674676464</c:v>
                </c:pt>
                <c:pt idx="240">
                  <c:v>42.222735674676464</c:v>
                </c:pt>
                <c:pt idx="241">
                  <c:v>42.222735674676464</c:v>
                </c:pt>
                <c:pt idx="242">
                  <c:v>42.222735674676464</c:v>
                </c:pt>
                <c:pt idx="243">
                  <c:v>37.770833333333329</c:v>
                </c:pt>
                <c:pt idx="244">
                  <c:v>37.770833333333329</c:v>
                </c:pt>
                <c:pt idx="245">
                  <c:v>27.015625000000167</c:v>
                </c:pt>
                <c:pt idx="246">
                  <c:v>37.770833333333329</c:v>
                </c:pt>
                <c:pt idx="247">
                  <c:v>37.770833333333329</c:v>
                </c:pt>
                <c:pt idx="248">
                  <c:v>27.015625000000167</c:v>
                </c:pt>
                <c:pt idx="249">
                  <c:v>42.222735674676464</c:v>
                </c:pt>
                <c:pt idx="250">
                  <c:v>42.222735674676464</c:v>
                </c:pt>
                <c:pt idx="251">
                  <c:v>42.222735674676464</c:v>
                </c:pt>
                <c:pt idx="252">
                  <c:v>42.222735674676464</c:v>
                </c:pt>
                <c:pt idx="253">
                  <c:v>42.222735674676464</c:v>
                </c:pt>
                <c:pt idx="254">
                  <c:v>42.222735674676464</c:v>
                </c:pt>
                <c:pt idx="255">
                  <c:v>26.540816326530724</c:v>
                </c:pt>
                <c:pt idx="256">
                  <c:v>26.540816326530724</c:v>
                </c:pt>
                <c:pt idx="257">
                  <c:v>42.222735674676464</c:v>
                </c:pt>
                <c:pt idx="258">
                  <c:v>42.222735674676464</c:v>
                </c:pt>
                <c:pt idx="259">
                  <c:v>26.540816326530724</c:v>
                </c:pt>
                <c:pt idx="260">
                  <c:v>42.222735674676464</c:v>
                </c:pt>
                <c:pt idx="261">
                  <c:v>26.540816326530724</c:v>
                </c:pt>
                <c:pt idx="262">
                  <c:v>37.770833333333329</c:v>
                </c:pt>
                <c:pt idx="263">
                  <c:v>27.015625000000167</c:v>
                </c:pt>
                <c:pt idx="264">
                  <c:v>42.222735674676464</c:v>
                </c:pt>
                <c:pt idx="265">
                  <c:v>37.770833333333329</c:v>
                </c:pt>
                <c:pt idx="266">
                  <c:v>37.770833333333329</c:v>
                </c:pt>
                <c:pt idx="267">
                  <c:v>27.015625000000167</c:v>
                </c:pt>
                <c:pt idx="268">
                  <c:v>37.770833333333329</c:v>
                </c:pt>
                <c:pt idx="269">
                  <c:v>42.222735674676464</c:v>
                </c:pt>
                <c:pt idx="270">
                  <c:v>42.222735674676464</c:v>
                </c:pt>
                <c:pt idx="271">
                  <c:v>42.222735674676464</c:v>
                </c:pt>
                <c:pt idx="272">
                  <c:v>26.540816326530724</c:v>
                </c:pt>
                <c:pt idx="273">
                  <c:v>37.770833333333329</c:v>
                </c:pt>
                <c:pt idx="274">
                  <c:v>42.222735674676464</c:v>
                </c:pt>
                <c:pt idx="275">
                  <c:v>26.540816326530724</c:v>
                </c:pt>
                <c:pt idx="276">
                  <c:v>42.222735674676464</c:v>
                </c:pt>
                <c:pt idx="277">
                  <c:v>42.222735674676464</c:v>
                </c:pt>
                <c:pt idx="278">
                  <c:v>26.540816326530724</c:v>
                </c:pt>
                <c:pt idx="279">
                  <c:v>42.222735674676464</c:v>
                </c:pt>
                <c:pt idx="280">
                  <c:v>37.770833333333329</c:v>
                </c:pt>
                <c:pt idx="281">
                  <c:v>42.222735674676464</c:v>
                </c:pt>
                <c:pt idx="282">
                  <c:v>42.222735674676464</c:v>
                </c:pt>
                <c:pt idx="283">
                  <c:v>26.540816326530724</c:v>
                </c:pt>
                <c:pt idx="284">
                  <c:v>37.770833333333329</c:v>
                </c:pt>
                <c:pt idx="285">
                  <c:v>37.770833333333329</c:v>
                </c:pt>
                <c:pt idx="286">
                  <c:v>42.222735674676464</c:v>
                </c:pt>
                <c:pt idx="287">
                  <c:v>42.222735674676464</c:v>
                </c:pt>
                <c:pt idx="288">
                  <c:v>42.222735674676464</c:v>
                </c:pt>
                <c:pt idx="289">
                  <c:v>42.222735674676464</c:v>
                </c:pt>
                <c:pt idx="290">
                  <c:v>42.222735674676464</c:v>
                </c:pt>
                <c:pt idx="291">
                  <c:v>42.222735674676464</c:v>
                </c:pt>
                <c:pt idx="292">
                  <c:v>37.770833333333329</c:v>
                </c:pt>
                <c:pt idx="293">
                  <c:v>42.222735674676464</c:v>
                </c:pt>
                <c:pt idx="294">
                  <c:v>42.222735674676464</c:v>
                </c:pt>
                <c:pt idx="295">
                  <c:v>42.222735674676464</c:v>
                </c:pt>
                <c:pt idx="296">
                  <c:v>42.222735674676464</c:v>
                </c:pt>
                <c:pt idx="297">
                  <c:v>42.222735674676464</c:v>
                </c:pt>
                <c:pt idx="298">
                  <c:v>42.222735674676464</c:v>
                </c:pt>
                <c:pt idx="299">
                  <c:v>26.540816326530724</c:v>
                </c:pt>
                <c:pt idx="300">
                  <c:v>42.222735674676464</c:v>
                </c:pt>
                <c:pt idx="301">
                  <c:v>42.222735674676464</c:v>
                </c:pt>
                <c:pt idx="302">
                  <c:v>27.015625000000167</c:v>
                </c:pt>
                <c:pt idx="303">
                  <c:v>42.222735674676464</c:v>
                </c:pt>
                <c:pt idx="304">
                  <c:v>42.222735674676464</c:v>
                </c:pt>
                <c:pt idx="305">
                  <c:v>37.770833333333329</c:v>
                </c:pt>
                <c:pt idx="306">
                  <c:v>42.222735674676464</c:v>
                </c:pt>
                <c:pt idx="307">
                  <c:v>42.222735674676464</c:v>
                </c:pt>
                <c:pt idx="308">
                  <c:v>37.770833333333329</c:v>
                </c:pt>
                <c:pt idx="309">
                  <c:v>42.222735674676464</c:v>
                </c:pt>
                <c:pt idx="310">
                  <c:v>42.222735674676464</c:v>
                </c:pt>
                <c:pt idx="311">
                  <c:v>37.770833333333329</c:v>
                </c:pt>
                <c:pt idx="312">
                  <c:v>37.770833333333329</c:v>
                </c:pt>
                <c:pt idx="313">
                  <c:v>42.222735674676464</c:v>
                </c:pt>
                <c:pt idx="314">
                  <c:v>37.770833333333329</c:v>
                </c:pt>
                <c:pt idx="315">
                  <c:v>42.222735674676464</c:v>
                </c:pt>
                <c:pt idx="316">
                  <c:v>37.770833333333329</c:v>
                </c:pt>
                <c:pt idx="317">
                  <c:v>42.222735674676464</c:v>
                </c:pt>
                <c:pt idx="318">
                  <c:v>37.770833333333329</c:v>
                </c:pt>
                <c:pt idx="319">
                  <c:v>42.222735674676464</c:v>
                </c:pt>
                <c:pt idx="320">
                  <c:v>37.770833333333329</c:v>
                </c:pt>
                <c:pt idx="321">
                  <c:v>37.770833333333329</c:v>
                </c:pt>
                <c:pt idx="322">
                  <c:v>26.540816326530724</c:v>
                </c:pt>
                <c:pt idx="323">
                  <c:v>26.540816326530724</c:v>
                </c:pt>
                <c:pt idx="324">
                  <c:v>42.222735674676464</c:v>
                </c:pt>
                <c:pt idx="325">
                  <c:v>37.770833333333329</c:v>
                </c:pt>
                <c:pt idx="326">
                  <c:v>26.540816326530724</c:v>
                </c:pt>
                <c:pt idx="327">
                  <c:v>37.770833333333329</c:v>
                </c:pt>
                <c:pt idx="328">
                  <c:v>27.015625000000167</c:v>
                </c:pt>
                <c:pt idx="329">
                  <c:v>26.540816326530724</c:v>
                </c:pt>
                <c:pt idx="330">
                  <c:v>42.222735674676464</c:v>
                </c:pt>
                <c:pt idx="331">
                  <c:v>26.540816326530724</c:v>
                </c:pt>
                <c:pt idx="332">
                  <c:v>27.015625000000167</c:v>
                </c:pt>
                <c:pt idx="333">
                  <c:v>37.770833333333329</c:v>
                </c:pt>
                <c:pt idx="334">
                  <c:v>42.222735674676464</c:v>
                </c:pt>
                <c:pt idx="335">
                  <c:v>42.222735674676464</c:v>
                </c:pt>
                <c:pt idx="336">
                  <c:v>42.222735674676464</c:v>
                </c:pt>
                <c:pt idx="337">
                  <c:v>37.770833333333329</c:v>
                </c:pt>
                <c:pt idx="338">
                  <c:v>42.222735674676464</c:v>
                </c:pt>
                <c:pt idx="339">
                  <c:v>26.540816326530724</c:v>
                </c:pt>
                <c:pt idx="340">
                  <c:v>42.222735674676464</c:v>
                </c:pt>
                <c:pt idx="341">
                  <c:v>42.222735674676464</c:v>
                </c:pt>
                <c:pt idx="342">
                  <c:v>27.015625000000167</c:v>
                </c:pt>
                <c:pt idx="343">
                  <c:v>26.540816326530724</c:v>
                </c:pt>
                <c:pt idx="344">
                  <c:v>42.222735674676464</c:v>
                </c:pt>
                <c:pt idx="345">
                  <c:v>42.222735674676464</c:v>
                </c:pt>
                <c:pt idx="346">
                  <c:v>37.770833333333329</c:v>
                </c:pt>
                <c:pt idx="347">
                  <c:v>42.222735674676464</c:v>
                </c:pt>
                <c:pt idx="348">
                  <c:v>42.222735674676464</c:v>
                </c:pt>
                <c:pt idx="349">
                  <c:v>37.770833333333329</c:v>
                </c:pt>
                <c:pt idx="350">
                  <c:v>37.770833333333329</c:v>
                </c:pt>
                <c:pt idx="351">
                  <c:v>37.770833333333329</c:v>
                </c:pt>
                <c:pt idx="352">
                  <c:v>26.540816326530724</c:v>
                </c:pt>
                <c:pt idx="353">
                  <c:v>37.770833333333329</c:v>
                </c:pt>
                <c:pt idx="354">
                  <c:v>26.540816326530724</c:v>
                </c:pt>
                <c:pt idx="355">
                  <c:v>42.222735674676464</c:v>
                </c:pt>
                <c:pt idx="356">
                  <c:v>37.770833333333329</c:v>
                </c:pt>
                <c:pt idx="357">
                  <c:v>27.015625000000167</c:v>
                </c:pt>
                <c:pt idx="358">
                  <c:v>37.770833333333329</c:v>
                </c:pt>
                <c:pt idx="359">
                  <c:v>26.540816326530724</c:v>
                </c:pt>
                <c:pt idx="360">
                  <c:v>37.770833333333329</c:v>
                </c:pt>
                <c:pt idx="361">
                  <c:v>26.540816326530724</c:v>
                </c:pt>
                <c:pt idx="362">
                  <c:v>37.770833333333329</c:v>
                </c:pt>
                <c:pt idx="363">
                  <c:v>27.015625000000167</c:v>
                </c:pt>
                <c:pt idx="364">
                  <c:v>37.770833333333329</c:v>
                </c:pt>
                <c:pt idx="365">
                  <c:v>42.222735674676464</c:v>
                </c:pt>
                <c:pt idx="366">
                  <c:v>37.770833333333329</c:v>
                </c:pt>
                <c:pt idx="367">
                  <c:v>42.222735674676464</c:v>
                </c:pt>
                <c:pt idx="368">
                  <c:v>42.222735674676464</c:v>
                </c:pt>
                <c:pt idx="369">
                  <c:v>26.540816326530724</c:v>
                </c:pt>
                <c:pt idx="370">
                  <c:v>37.770833333333329</c:v>
                </c:pt>
                <c:pt idx="371">
                  <c:v>37.770833333333329</c:v>
                </c:pt>
                <c:pt idx="372">
                  <c:v>42.222735674676464</c:v>
                </c:pt>
                <c:pt idx="373">
                  <c:v>42.222735674676464</c:v>
                </c:pt>
                <c:pt idx="374">
                  <c:v>26.540816326530724</c:v>
                </c:pt>
                <c:pt idx="375">
                  <c:v>42.222735674676464</c:v>
                </c:pt>
                <c:pt idx="376">
                  <c:v>42.222735674676464</c:v>
                </c:pt>
                <c:pt idx="377">
                  <c:v>42.222735674676464</c:v>
                </c:pt>
                <c:pt idx="378">
                  <c:v>26.540816326530724</c:v>
                </c:pt>
                <c:pt idx="379">
                  <c:v>42.222735674676464</c:v>
                </c:pt>
                <c:pt idx="380">
                  <c:v>27.015625000000167</c:v>
                </c:pt>
                <c:pt idx="381">
                  <c:v>37.770833333333329</c:v>
                </c:pt>
                <c:pt idx="382">
                  <c:v>42.222735674676464</c:v>
                </c:pt>
                <c:pt idx="383">
                  <c:v>37.770833333333329</c:v>
                </c:pt>
                <c:pt idx="384">
                  <c:v>42.222735674676464</c:v>
                </c:pt>
                <c:pt idx="385">
                  <c:v>42.222735674676464</c:v>
                </c:pt>
                <c:pt idx="386">
                  <c:v>42.222735674676464</c:v>
                </c:pt>
                <c:pt idx="387">
                  <c:v>42.222735674676464</c:v>
                </c:pt>
                <c:pt idx="388">
                  <c:v>42.222735674676464</c:v>
                </c:pt>
                <c:pt idx="389">
                  <c:v>26.540816326530724</c:v>
                </c:pt>
                <c:pt idx="390">
                  <c:v>42.222735674676464</c:v>
                </c:pt>
                <c:pt idx="391">
                  <c:v>42.222735674676464</c:v>
                </c:pt>
                <c:pt idx="392">
                  <c:v>42.222735674676464</c:v>
                </c:pt>
                <c:pt idx="393">
                  <c:v>27.015625000000167</c:v>
                </c:pt>
                <c:pt idx="394">
                  <c:v>37.770833333333329</c:v>
                </c:pt>
                <c:pt idx="395">
                  <c:v>26.540816326530724</c:v>
                </c:pt>
                <c:pt idx="396">
                  <c:v>37.770833333333329</c:v>
                </c:pt>
                <c:pt idx="397">
                  <c:v>42.222735674676464</c:v>
                </c:pt>
                <c:pt idx="398">
                  <c:v>42.222735674676464</c:v>
                </c:pt>
                <c:pt idx="399">
                  <c:v>42.222735674676464</c:v>
                </c:pt>
                <c:pt idx="400">
                  <c:v>42.222735674676464</c:v>
                </c:pt>
                <c:pt idx="401">
                  <c:v>42.222735674676464</c:v>
                </c:pt>
                <c:pt idx="402">
                  <c:v>42.222735674676464</c:v>
                </c:pt>
                <c:pt idx="403">
                  <c:v>42.222735674676464</c:v>
                </c:pt>
                <c:pt idx="404">
                  <c:v>26.540816326530724</c:v>
                </c:pt>
                <c:pt idx="405">
                  <c:v>37.770833333333329</c:v>
                </c:pt>
                <c:pt idx="406">
                  <c:v>26.540816326530724</c:v>
                </c:pt>
                <c:pt idx="407">
                  <c:v>26.540816326530724</c:v>
                </c:pt>
                <c:pt idx="408">
                  <c:v>26.540816326530724</c:v>
                </c:pt>
                <c:pt idx="409">
                  <c:v>37.770833333333329</c:v>
                </c:pt>
                <c:pt idx="410">
                  <c:v>42.222735674676464</c:v>
                </c:pt>
                <c:pt idx="411">
                  <c:v>37.770833333333329</c:v>
                </c:pt>
                <c:pt idx="412">
                  <c:v>27.015625000000167</c:v>
                </c:pt>
                <c:pt idx="413">
                  <c:v>42.222735674676464</c:v>
                </c:pt>
                <c:pt idx="414">
                  <c:v>42.222735674676464</c:v>
                </c:pt>
                <c:pt idx="415">
                  <c:v>27.015625000000167</c:v>
                </c:pt>
                <c:pt idx="416">
                  <c:v>42.222735674676464</c:v>
                </c:pt>
                <c:pt idx="417">
                  <c:v>42.222735674676464</c:v>
                </c:pt>
                <c:pt idx="418">
                  <c:v>42.222735674676464</c:v>
                </c:pt>
                <c:pt idx="419">
                  <c:v>37.770833333333329</c:v>
                </c:pt>
                <c:pt idx="420">
                  <c:v>27.015625000000167</c:v>
                </c:pt>
                <c:pt idx="421">
                  <c:v>37.770833333333329</c:v>
                </c:pt>
                <c:pt idx="422">
                  <c:v>42.222735674676464</c:v>
                </c:pt>
                <c:pt idx="423">
                  <c:v>37.770833333333329</c:v>
                </c:pt>
                <c:pt idx="424">
                  <c:v>27.015625000000167</c:v>
                </c:pt>
                <c:pt idx="425">
                  <c:v>37.770833333333329</c:v>
                </c:pt>
                <c:pt idx="426">
                  <c:v>37.770833333333329</c:v>
                </c:pt>
                <c:pt idx="427">
                  <c:v>37.770833333333329</c:v>
                </c:pt>
                <c:pt idx="428">
                  <c:v>42.222735674676464</c:v>
                </c:pt>
                <c:pt idx="429">
                  <c:v>37.770833333333329</c:v>
                </c:pt>
                <c:pt idx="430">
                  <c:v>26.540816326530724</c:v>
                </c:pt>
                <c:pt idx="431">
                  <c:v>37.770833333333329</c:v>
                </c:pt>
                <c:pt idx="432">
                  <c:v>42.222735674676464</c:v>
                </c:pt>
                <c:pt idx="433">
                  <c:v>37.770833333333329</c:v>
                </c:pt>
                <c:pt idx="434">
                  <c:v>42.222735674676464</c:v>
                </c:pt>
                <c:pt idx="435">
                  <c:v>42.222735674676464</c:v>
                </c:pt>
                <c:pt idx="436">
                  <c:v>42.222735674676464</c:v>
                </c:pt>
                <c:pt idx="437">
                  <c:v>42.222735674676464</c:v>
                </c:pt>
                <c:pt idx="438">
                  <c:v>27.015625000000167</c:v>
                </c:pt>
                <c:pt idx="439">
                  <c:v>37.770833333333329</c:v>
                </c:pt>
                <c:pt idx="440">
                  <c:v>37.770833333333329</c:v>
                </c:pt>
                <c:pt idx="441">
                  <c:v>27.015625000000167</c:v>
                </c:pt>
                <c:pt idx="442">
                  <c:v>37.770833333333329</c:v>
                </c:pt>
                <c:pt idx="443">
                  <c:v>42.222735674676464</c:v>
                </c:pt>
                <c:pt idx="444">
                  <c:v>37.770833333333329</c:v>
                </c:pt>
                <c:pt idx="445">
                  <c:v>42.222735674676464</c:v>
                </c:pt>
                <c:pt idx="446">
                  <c:v>42.222735674676464</c:v>
                </c:pt>
                <c:pt idx="447">
                  <c:v>42.222735674676464</c:v>
                </c:pt>
                <c:pt idx="448">
                  <c:v>37.770833333333329</c:v>
                </c:pt>
                <c:pt idx="449">
                  <c:v>27.015625000000167</c:v>
                </c:pt>
                <c:pt idx="450">
                  <c:v>42.222735674676464</c:v>
                </c:pt>
                <c:pt idx="451">
                  <c:v>37.770833333333329</c:v>
                </c:pt>
                <c:pt idx="452">
                  <c:v>42.222735674676464</c:v>
                </c:pt>
                <c:pt idx="453">
                  <c:v>37.770833333333329</c:v>
                </c:pt>
                <c:pt idx="454">
                  <c:v>37.770833333333329</c:v>
                </c:pt>
                <c:pt idx="455">
                  <c:v>37.770833333333329</c:v>
                </c:pt>
                <c:pt idx="456">
                  <c:v>42.222735674676464</c:v>
                </c:pt>
                <c:pt idx="457">
                  <c:v>37.770833333333329</c:v>
                </c:pt>
                <c:pt idx="458">
                  <c:v>37.770833333333329</c:v>
                </c:pt>
                <c:pt idx="459">
                  <c:v>42.222735674676464</c:v>
                </c:pt>
                <c:pt idx="460">
                  <c:v>37.770833333333329</c:v>
                </c:pt>
                <c:pt idx="461">
                  <c:v>42.222735674676464</c:v>
                </c:pt>
                <c:pt idx="462">
                  <c:v>26.540816326530724</c:v>
                </c:pt>
                <c:pt idx="463">
                  <c:v>37.770833333333329</c:v>
                </c:pt>
                <c:pt idx="464">
                  <c:v>37.770833333333329</c:v>
                </c:pt>
                <c:pt idx="465">
                  <c:v>26.540816326530724</c:v>
                </c:pt>
                <c:pt idx="466">
                  <c:v>26.540816326530724</c:v>
                </c:pt>
                <c:pt idx="467">
                  <c:v>42.222735674676464</c:v>
                </c:pt>
                <c:pt idx="468">
                  <c:v>37.770833333333329</c:v>
                </c:pt>
                <c:pt idx="469">
                  <c:v>26.540816326530724</c:v>
                </c:pt>
                <c:pt idx="470">
                  <c:v>37.770833333333329</c:v>
                </c:pt>
                <c:pt idx="471">
                  <c:v>37.770833333333329</c:v>
                </c:pt>
                <c:pt idx="472">
                  <c:v>26.540816326530724</c:v>
                </c:pt>
                <c:pt idx="473">
                  <c:v>37.770833333333329</c:v>
                </c:pt>
                <c:pt idx="474">
                  <c:v>42.222735674676464</c:v>
                </c:pt>
                <c:pt idx="475">
                  <c:v>37.770833333333329</c:v>
                </c:pt>
                <c:pt idx="476">
                  <c:v>26.540816326530724</c:v>
                </c:pt>
                <c:pt idx="477">
                  <c:v>37.770833333333329</c:v>
                </c:pt>
                <c:pt idx="478">
                  <c:v>27.015625000000167</c:v>
                </c:pt>
                <c:pt idx="479">
                  <c:v>37.770833333333329</c:v>
                </c:pt>
                <c:pt idx="480">
                  <c:v>37.770833333333329</c:v>
                </c:pt>
                <c:pt idx="481">
                  <c:v>42.222735674676464</c:v>
                </c:pt>
                <c:pt idx="482">
                  <c:v>42.222735674676464</c:v>
                </c:pt>
                <c:pt idx="483">
                  <c:v>37.770833333333329</c:v>
                </c:pt>
                <c:pt idx="484">
                  <c:v>42.222735674676464</c:v>
                </c:pt>
                <c:pt idx="485">
                  <c:v>26.540816326530724</c:v>
                </c:pt>
                <c:pt idx="486">
                  <c:v>42.222735674676464</c:v>
                </c:pt>
                <c:pt idx="487">
                  <c:v>37.770833333333329</c:v>
                </c:pt>
                <c:pt idx="488">
                  <c:v>37.770833333333329</c:v>
                </c:pt>
                <c:pt idx="489">
                  <c:v>42.222735674676464</c:v>
                </c:pt>
                <c:pt idx="490">
                  <c:v>26.540816326530724</c:v>
                </c:pt>
                <c:pt idx="491">
                  <c:v>42.222735674676464</c:v>
                </c:pt>
                <c:pt idx="492">
                  <c:v>42.222735674676464</c:v>
                </c:pt>
                <c:pt idx="493">
                  <c:v>42.222735674676464</c:v>
                </c:pt>
                <c:pt idx="494">
                  <c:v>26.540816326530724</c:v>
                </c:pt>
                <c:pt idx="495">
                  <c:v>42.222735674676464</c:v>
                </c:pt>
                <c:pt idx="496">
                  <c:v>42.222735674676464</c:v>
                </c:pt>
                <c:pt idx="497">
                  <c:v>26.540816326530724</c:v>
                </c:pt>
                <c:pt idx="498">
                  <c:v>26.540816326530724</c:v>
                </c:pt>
                <c:pt idx="499">
                  <c:v>37.770833333333329</c:v>
                </c:pt>
                <c:pt idx="500">
                  <c:v>42.222735674676464</c:v>
                </c:pt>
                <c:pt idx="501">
                  <c:v>42.222735674676464</c:v>
                </c:pt>
                <c:pt idx="502">
                  <c:v>37.770833333333329</c:v>
                </c:pt>
                <c:pt idx="503">
                  <c:v>27.015625000000167</c:v>
                </c:pt>
                <c:pt idx="504">
                  <c:v>42.222735674676464</c:v>
                </c:pt>
                <c:pt idx="505">
                  <c:v>42.222735674676464</c:v>
                </c:pt>
                <c:pt idx="506">
                  <c:v>37.770833333333329</c:v>
                </c:pt>
                <c:pt idx="507">
                  <c:v>42.222735674676464</c:v>
                </c:pt>
                <c:pt idx="508">
                  <c:v>37.770833333333329</c:v>
                </c:pt>
                <c:pt idx="509">
                  <c:v>42.222735674676464</c:v>
                </c:pt>
                <c:pt idx="510">
                  <c:v>26.540816326530724</c:v>
                </c:pt>
                <c:pt idx="511">
                  <c:v>42.222735674676464</c:v>
                </c:pt>
                <c:pt idx="512">
                  <c:v>37.770833333333329</c:v>
                </c:pt>
                <c:pt idx="513">
                  <c:v>42.222735674676464</c:v>
                </c:pt>
                <c:pt idx="514">
                  <c:v>26.540816326530724</c:v>
                </c:pt>
                <c:pt idx="515">
                  <c:v>42.222735674676464</c:v>
                </c:pt>
                <c:pt idx="516">
                  <c:v>37.770833333333329</c:v>
                </c:pt>
                <c:pt idx="517">
                  <c:v>42.222735674676464</c:v>
                </c:pt>
                <c:pt idx="518">
                  <c:v>42.222735674676464</c:v>
                </c:pt>
                <c:pt idx="519">
                  <c:v>37.770833333333329</c:v>
                </c:pt>
                <c:pt idx="520">
                  <c:v>42.222735674676464</c:v>
                </c:pt>
                <c:pt idx="521">
                  <c:v>42.222735674676464</c:v>
                </c:pt>
                <c:pt idx="522">
                  <c:v>37.770833333333329</c:v>
                </c:pt>
                <c:pt idx="523">
                  <c:v>37.770833333333329</c:v>
                </c:pt>
                <c:pt idx="524">
                  <c:v>37.770833333333329</c:v>
                </c:pt>
                <c:pt idx="525">
                  <c:v>37.770833333333329</c:v>
                </c:pt>
                <c:pt idx="526">
                  <c:v>26.540816326530724</c:v>
                </c:pt>
                <c:pt idx="527">
                  <c:v>37.770833333333329</c:v>
                </c:pt>
                <c:pt idx="528">
                  <c:v>42.222735674676464</c:v>
                </c:pt>
                <c:pt idx="529">
                  <c:v>27.015625000000167</c:v>
                </c:pt>
                <c:pt idx="530">
                  <c:v>42.222735674676464</c:v>
                </c:pt>
                <c:pt idx="531">
                  <c:v>42.222735674676464</c:v>
                </c:pt>
                <c:pt idx="532">
                  <c:v>42.222735674676464</c:v>
                </c:pt>
                <c:pt idx="533">
                  <c:v>37.770833333333329</c:v>
                </c:pt>
                <c:pt idx="534">
                  <c:v>42.222735674676464</c:v>
                </c:pt>
                <c:pt idx="535">
                  <c:v>42.222735674676464</c:v>
                </c:pt>
                <c:pt idx="536">
                  <c:v>42.222735674676464</c:v>
                </c:pt>
                <c:pt idx="537">
                  <c:v>42.222735674676464</c:v>
                </c:pt>
                <c:pt idx="538">
                  <c:v>42.222735674676464</c:v>
                </c:pt>
                <c:pt idx="539">
                  <c:v>42.222735674676464</c:v>
                </c:pt>
                <c:pt idx="540">
                  <c:v>42.222735674676464</c:v>
                </c:pt>
                <c:pt idx="541">
                  <c:v>42.222735674676464</c:v>
                </c:pt>
                <c:pt idx="542">
                  <c:v>26.540816326530724</c:v>
                </c:pt>
                <c:pt idx="543">
                  <c:v>27.015625000000167</c:v>
                </c:pt>
                <c:pt idx="544">
                  <c:v>42.222735674676464</c:v>
                </c:pt>
                <c:pt idx="545">
                  <c:v>37.770833333333329</c:v>
                </c:pt>
                <c:pt idx="546">
                  <c:v>42.222735674676464</c:v>
                </c:pt>
                <c:pt idx="547">
                  <c:v>37.770833333333329</c:v>
                </c:pt>
                <c:pt idx="548">
                  <c:v>37.770833333333329</c:v>
                </c:pt>
                <c:pt idx="549">
                  <c:v>37.770833333333329</c:v>
                </c:pt>
                <c:pt idx="550">
                  <c:v>42.222735674676464</c:v>
                </c:pt>
                <c:pt idx="551">
                  <c:v>42.222735674676464</c:v>
                </c:pt>
                <c:pt idx="552">
                  <c:v>26.540816326530724</c:v>
                </c:pt>
                <c:pt idx="553">
                  <c:v>37.770833333333329</c:v>
                </c:pt>
                <c:pt idx="554">
                  <c:v>37.770833333333329</c:v>
                </c:pt>
                <c:pt idx="555">
                  <c:v>42.222735674676464</c:v>
                </c:pt>
                <c:pt idx="556">
                  <c:v>26.540816326530724</c:v>
                </c:pt>
                <c:pt idx="557">
                  <c:v>37.770833333333329</c:v>
                </c:pt>
                <c:pt idx="558">
                  <c:v>37.770833333333329</c:v>
                </c:pt>
                <c:pt idx="559">
                  <c:v>42.222735674676464</c:v>
                </c:pt>
                <c:pt idx="560">
                  <c:v>37.770833333333329</c:v>
                </c:pt>
                <c:pt idx="561">
                  <c:v>42.222735674676464</c:v>
                </c:pt>
                <c:pt idx="562">
                  <c:v>42.222735674676464</c:v>
                </c:pt>
                <c:pt idx="563">
                  <c:v>37.770833333333329</c:v>
                </c:pt>
                <c:pt idx="564">
                  <c:v>26.540816326530724</c:v>
                </c:pt>
                <c:pt idx="565">
                  <c:v>26.540816326530724</c:v>
                </c:pt>
                <c:pt idx="566">
                  <c:v>42.222735674676464</c:v>
                </c:pt>
                <c:pt idx="567">
                  <c:v>42.222735674676464</c:v>
                </c:pt>
                <c:pt idx="568">
                  <c:v>42.222735674676464</c:v>
                </c:pt>
                <c:pt idx="569">
                  <c:v>42.222735674676464</c:v>
                </c:pt>
                <c:pt idx="570">
                  <c:v>37.770833333333329</c:v>
                </c:pt>
                <c:pt idx="571">
                  <c:v>27.015625000000167</c:v>
                </c:pt>
                <c:pt idx="572">
                  <c:v>42.222735674676464</c:v>
                </c:pt>
                <c:pt idx="573">
                  <c:v>26.540816326530724</c:v>
                </c:pt>
                <c:pt idx="574">
                  <c:v>37.770833333333329</c:v>
                </c:pt>
                <c:pt idx="575">
                  <c:v>27.015625000000167</c:v>
                </c:pt>
                <c:pt idx="576">
                  <c:v>37.770833333333329</c:v>
                </c:pt>
                <c:pt idx="577">
                  <c:v>37.770833333333329</c:v>
                </c:pt>
                <c:pt idx="578">
                  <c:v>26.540816326530724</c:v>
                </c:pt>
                <c:pt idx="579">
                  <c:v>42.222735674676464</c:v>
                </c:pt>
                <c:pt idx="580">
                  <c:v>27.015625000000167</c:v>
                </c:pt>
                <c:pt idx="581">
                  <c:v>42.222735674676464</c:v>
                </c:pt>
                <c:pt idx="582">
                  <c:v>42.222735674676464</c:v>
                </c:pt>
                <c:pt idx="583">
                  <c:v>37.770833333333329</c:v>
                </c:pt>
                <c:pt idx="584">
                  <c:v>42.222735674676464</c:v>
                </c:pt>
                <c:pt idx="585">
                  <c:v>42.222735674676464</c:v>
                </c:pt>
                <c:pt idx="586">
                  <c:v>42.222735674676464</c:v>
                </c:pt>
                <c:pt idx="587">
                  <c:v>37.770833333333329</c:v>
                </c:pt>
                <c:pt idx="588">
                  <c:v>42.222735674676464</c:v>
                </c:pt>
                <c:pt idx="589">
                  <c:v>42.222735674676464</c:v>
                </c:pt>
                <c:pt idx="590">
                  <c:v>26.540816326530724</c:v>
                </c:pt>
                <c:pt idx="591">
                  <c:v>37.770833333333329</c:v>
                </c:pt>
                <c:pt idx="592">
                  <c:v>42.222735674676464</c:v>
                </c:pt>
                <c:pt idx="593">
                  <c:v>42.222735674676464</c:v>
                </c:pt>
                <c:pt idx="594">
                  <c:v>27.015625000000167</c:v>
                </c:pt>
                <c:pt idx="595">
                  <c:v>42.222735674676464</c:v>
                </c:pt>
                <c:pt idx="596">
                  <c:v>42.222735674676464</c:v>
                </c:pt>
                <c:pt idx="597">
                  <c:v>37.770833333333329</c:v>
                </c:pt>
                <c:pt idx="598">
                  <c:v>37.770833333333329</c:v>
                </c:pt>
                <c:pt idx="599">
                  <c:v>42.222735674676464</c:v>
                </c:pt>
                <c:pt idx="600">
                  <c:v>42.222735674676464</c:v>
                </c:pt>
                <c:pt idx="601">
                  <c:v>42.222735674676464</c:v>
                </c:pt>
                <c:pt idx="602">
                  <c:v>42.222735674676464</c:v>
                </c:pt>
                <c:pt idx="603">
                  <c:v>27.015625000000167</c:v>
                </c:pt>
                <c:pt idx="604">
                  <c:v>42.222735674676464</c:v>
                </c:pt>
                <c:pt idx="605">
                  <c:v>42.222735674676464</c:v>
                </c:pt>
                <c:pt idx="606">
                  <c:v>42.222735674676464</c:v>
                </c:pt>
                <c:pt idx="607">
                  <c:v>42.222735674676464</c:v>
                </c:pt>
                <c:pt idx="608">
                  <c:v>37.770833333333329</c:v>
                </c:pt>
                <c:pt idx="609">
                  <c:v>37.770833333333329</c:v>
                </c:pt>
                <c:pt idx="610">
                  <c:v>42.222735674676464</c:v>
                </c:pt>
                <c:pt idx="611">
                  <c:v>42.222735674676464</c:v>
                </c:pt>
                <c:pt idx="612">
                  <c:v>37.770833333333329</c:v>
                </c:pt>
                <c:pt idx="613">
                  <c:v>37.770833333333329</c:v>
                </c:pt>
                <c:pt idx="614">
                  <c:v>26.540816326530724</c:v>
                </c:pt>
                <c:pt idx="615">
                  <c:v>37.770833333333329</c:v>
                </c:pt>
                <c:pt idx="616">
                  <c:v>42.222735674676464</c:v>
                </c:pt>
                <c:pt idx="617">
                  <c:v>26.540816326530724</c:v>
                </c:pt>
                <c:pt idx="618">
                  <c:v>42.222735674676464</c:v>
                </c:pt>
                <c:pt idx="619">
                  <c:v>37.770833333333329</c:v>
                </c:pt>
                <c:pt idx="620">
                  <c:v>27.015625000000167</c:v>
                </c:pt>
                <c:pt idx="621">
                  <c:v>42.222735674676464</c:v>
                </c:pt>
                <c:pt idx="622">
                  <c:v>42.222735674676464</c:v>
                </c:pt>
                <c:pt idx="623">
                  <c:v>42.222735674676464</c:v>
                </c:pt>
                <c:pt idx="624">
                  <c:v>37.770833333333329</c:v>
                </c:pt>
                <c:pt idx="625">
                  <c:v>37.770833333333329</c:v>
                </c:pt>
                <c:pt idx="626">
                  <c:v>42.222735674676464</c:v>
                </c:pt>
                <c:pt idx="627">
                  <c:v>42.222735674676464</c:v>
                </c:pt>
                <c:pt idx="628">
                  <c:v>26.540816326530724</c:v>
                </c:pt>
                <c:pt idx="629">
                  <c:v>42.222735674676464</c:v>
                </c:pt>
                <c:pt idx="630">
                  <c:v>27.015625000000167</c:v>
                </c:pt>
                <c:pt idx="631">
                  <c:v>26.540816326530724</c:v>
                </c:pt>
                <c:pt idx="632">
                  <c:v>37.770833333333329</c:v>
                </c:pt>
                <c:pt idx="633">
                  <c:v>42.222735674676464</c:v>
                </c:pt>
                <c:pt idx="634">
                  <c:v>42.222735674676464</c:v>
                </c:pt>
                <c:pt idx="635">
                  <c:v>42.222735674676464</c:v>
                </c:pt>
                <c:pt idx="636">
                  <c:v>42.222735674676464</c:v>
                </c:pt>
                <c:pt idx="637">
                  <c:v>37.770833333333329</c:v>
                </c:pt>
                <c:pt idx="638">
                  <c:v>42.222735674676464</c:v>
                </c:pt>
                <c:pt idx="639">
                  <c:v>37.770833333333329</c:v>
                </c:pt>
                <c:pt idx="640">
                  <c:v>42.222735674676464</c:v>
                </c:pt>
                <c:pt idx="641">
                  <c:v>26.540816326530724</c:v>
                </c:pt>
                <c:pt idx="642">
                  <c:v>26.540816326530724</c:v>
                </c:pt>
                <c:pt idx="643">
                  <c:v>42.222735674676464</c:v>
                </c:pt>
                <c:pt idx="644">
                  <c:v>42.222735674676464</c:v>
                </c:pt>
                <c:pt idx="645">
                  <c:v>27.015625000000167</c:v>
                </c:pt>
                <c:pt idx="646">
                  <c:v>42.222735674676464</c:v>
                </c:pt>
                <c:pt idx="647">
                  <c:v>42.222735674676464</c:v>
                </c:pt>
                <c:pt idx="648">
                  <c:v>37.770833333333329</c:v>
                </c:pt>
                <c:pt idx="649">
                  <c:v>42.222735674676464</c:v>
                </c:pt>
                <c:pt idx="650">
                  <c:v>42.222735674676464</c:v>
                </c:pt>
                <c:pt idx="651">
                  <c:v>42.222735674676464</c:v>
                </c:pt>
                <c:pt idx="652">
                  <c:v>37.770833333333329</c:v>
                </c:pt>
                <c:pt idx="653">
                  <c:v>26.540816326530724</c:v>
                </c:pt>
                <c:pt idx="654">
                  <c:v>42.222735674676464</c:v>
                </c:pt>
                <c:pt idx="655">
                  <c:v>42.222735674676464</c:v>
                </c:pt>
                <c:pt idx="656">
                  <c:v>42.222735674676464</c:v>
                </c:pt>
                <c:pt idx="657">
                  <c:v>42.222735674676464</c:v>
                </c:pt>
                <c:pt idx="658">
                  <c:v>26.540816326530724</c:v>
                </c:pt>
                <c:pt idx="659">
                  <c:v>26.540816326530724</c:v>
                </c:pt>
                <c:pt idx="660">
                  <c:v>42.222735674676464</c:v>
                </c:pt>
                <c:pt idx="661">
                  <c:v>37.770833333333329</c:v>
                </c:pt>
                <c:pt idx="662">
                  <c:v>42.222735674676464</c:v>
                </c:pt>
                <c:pt idx="663">
                  <c:v>37.770833333333329</c:v>
                </c:pt>
                <c:pt idx="664">
                  <c:v>42.222735674676464</c:v>
                </c:pt>
                <c:pt idx="665">
                  <c:v>37.770833333333329</c:v>
                </c:pt>
                <c:pt idx="666">
                  <c:v>26.540816326530724</c:v>
                </c:pt>
                <c:pt idx="667">
                  <c:v>42.222735674676464</c:v>
                </c:pt>
                <c:pt idx="668">
                  <c:v>27.015625000000167</c:v>
                </c:pt>
                <c:pt idx="669">
                  <c:v>37.770833333333329</c:v>
                </c:pt>
                <c:pt idx="670">
                  <c:v>27.015625000000167</c:v>
                </c:pt>
                <c:pt idx="671">
                  <c:v>42.222735674676464</c:v>
                </c:pt>
                <c:pt idx="672">
                  <c:v>42.222735674676464</c:v>
                </c:pt>
                <c:pt idx="673">
                  <c:v>37.770833333333329</c:v>
                </c:pt>
                <c:pt idx="674">
                  <c:v>26.540816326530724</c:v>
                </c:pt>
                <c:pt idx="675">
                  <c:v>37.770833333333329</c:v>
                </c:pt>
                <c:pt idx="676">
                  <c:v>27.015625000000167</c:v>
                </c:pt>
                <c:pt idx="677">
                  <c:v>42.222735674676464</c:v>
                </c:pt>
                <c:pt idx="678">
                  <c:v>37.770833333333329</c:v>
                </c:pt>
                <c:pt idx="679">
                  <c:v>26.540816326530724</c:v>
                </c:pt>
                <c:pt idx="680">
                  <c:v>42.222735674676464</c:v>
                </c:pt>
                <c:pt idx="681">
                  <c:v>42.222735674676464</c:v>
                </c:pt>
                <c:pt idx="682">
                  <c:v>42.222735674676464</c:v>
                </c:pt>
                <c:pt idx="683">
                  <c:v>42.222735674676464</c:v>
                </c:pt>
                <c:pt idx="684">
                  <c:v>42.222735674676464</c:v>
                </c:pt>
                <c:pt idx="685">
                  <c:v>26.540816326530724</c:v>
                </c:pt>
                <c:pt idx="686">
                  <c:v>26.540816326530724</c:v>
                </c:pt>
                <c:pt idx="687">
                  <c:v>27.015625000000167</c:v>
                </c:pt>
                <c:pt idx="688">
                  <c:v>26.540816326530724</c:v>
                </c:pt>
                <c:pt idx="689">
                  <c:v>26.540816326530724</c:v>
                </c:pt>
                <c:pt idx="690">
                  <c:v>26.540816326530724</c:v>
                </c:pt>
                <c:pt idx="691">
                  <c:v>42.222735674676464</c:v>
                </c:pt>
                <c:pt idx="692">
                  <c:v>42.222735674676464</c:v>
                </c:pt>
                <c:pt idx="693">
                  <c:v>42.222735674676464</c:v>
                </c:pt>
                <c:pt idx="694">
                  <c:v>42.222735674676464</c:v>
                </c:pt>
                <c:pt idx="695">
                  <c:v>37.770833333333329</c:v>
                </c:pt>
                <c:pt idx="696">
                  <c:v>42.222735674676464</c:v>
                </c:pt>
                <c:pt idx="697">
                  <c:v>26.540816326530724</c:v>
                </c:pt>
                <c:pt idx="698">
                  <c:v>42.222735674676464</c:v>
                </c:pt>
                <c:pt idx="699">
                  <c:v>42.222735674676464</c:v>
                </c:pt>
                <c:pt idx="700">
                  <c:v>42.222735674676464</c:v>
                </c:pt>
                <c:pt idx="701">
                  <c:v>37.770833333333329</c:v>
                </c:pt>
                <c:pt idx="702">
                  <c:v>42.222735674676464</c:v>
                </c:pt>
                <c:pt idx="703">
                  <c:v>42.222735674676464</c:v>
                </c:pt>
                <c:pt idx="704">
                  <c:v>42.222735674676464</c:v>
                </c:pt>
                <c:pt idx="705">
                  <c:v>37.770833333333329</c:v>
                </c:pt>
                <c:pt idx="706">
                  <c:v>26.540816326530724</c:v>
                </c:pt>
                <c:pt idx="707">
                  <c:v>42.222735674676464</c:v>
                </c:pt>
                <c:pt idx="708">
                  <c:v>26.540816326530724</c:v>
                </c:pt>
                <c:pt idx="709">
                  <c:v>37.770833333333329</c:v>
                </c:pt>
                <c:pt idx="710">
                  <c:v>37.770833333333329</c:v>
                </c:pt>
                <c:pt idx="711">
                  <c:v>42.222735674676464</c:v>
                </c:pt>
                <c:pt idx="712">
                  <c:v>42.222735674676464</c:v>
                </c:pt>
                <c:pt idx="713">
                  <c:v>42.222735674676464</c:v>
                </c:pt>
                <c:pt idx="714">
                  <c:v>42.222735674676464</c:v>
                </c:pt>
                <c:pt idx="715">
                  <c:v>27.015625000000167</c:v>
                </c:pt>
                <c:pt idx="716">
                  <c:v>42.222735674676464</c:v>
                </c:pt>
                <c:pt idx="717">
                  <c:v>42.222735674676464</c:v>
                </c:pt>
                <c:pt idx="718">
                  <c:v>42.222735674676464</c:v>
                </c:pt>
                <c:pt idx="719">
                  <c:v>42.222735674676464</c:v>
                </c:pt>
                <c:pt idx="720">
                  <c:v>37.770833333333329</c:v>
                </c:pt>
                <c:pt idx="721">
                  <c:v>37.770833333333329</c:v>
                </c:pt>
                <c:pt idx="722">
                  <c:v>27.015625000000167</c:v>
                </c:pt>
                <c:pt idx="723">
                  <c:v>37.770833333333329</c:v>
                </c:pt>
                <c:pt idx="724">
                  <c:v>37.770833333333329</c:v>
                </c:pt>
                <c:pt idx="725">
                  <c:v>37.770833333333329</c:v>
                </c:pt>
                <c:pt idx="726">
                  <c:v>37.770833333333329</c:v>
                </c:pt>
                <c:pt idx="727">
                  <c:v>42.222735674676464</c:v>
                </c:pt>
                <c:pt idx="728">
                  <c:v>37.770833333333329</c:v>
                </c:pt>
                <c:pt idx="729">
                  <c:v>42.222735674676464</c:v>
                </c:pt>
                <c:pt idx="730">
                  <c:v>26.540816326530724</c:v>
                </c:pt>
                <c:pt idx="731">
                  <c:v>26.540816326530724</c:v>
                </c:pt>
                <c:pt idx="732">
                  <c:v>37.770833333333329</c:v>
                </c:pt>
                <c:pt idx="733">
                  <c:v>26.540816326530724</c:v>
                </c:pt>
                <c:pt idx="734">
                  <c:v>42.222735674676464</c:v>
                </c:pt>
                <c:pt idx="735">
                  <c:v>37.770833333333329</c:v>
                </c:pt>
                <c:pt idx="736">
                  <c:v>37.770833333333329</c:v>
                </c:pt>
                <c:pt idx="737">
                  <c:v>42.222735674676464</c:v>
                </c:pt>
                <c:pt idx="738">
                  <c:v>37.770833333333329</c:v>
                </c:pt>
                <c:pt idx="739">
                  <c:v>42.222735674676464</c:v>
                </c:pt>
                <c:pt idx="740">
                  <c:v>26.540816326530724</c:v>
                </c:pt>
                <c:pt idx="741">
                  <c:v>42.222735674676464</c:v>
                </c:pt>
                <c:pt idx="742">
                  <c:v>26.540816326530724</c:v>
                </c:pt>
                <c:pt idx="743">
                  <c:v>42.222735674676464</c:v>
                </c:pt>
                <c:pt idx="744">
                  <c:v>37.770833333333329</c:v>
                </c:pt>
                <c:pt idx="745">
                  <c:v>42.222735674676464</c:v>
                </c:pt>
                <c:pt idx="746">
                  <c:v>37.770833333333329</c:v>
                </c:pt>
                <c:pt idx="747">
                  <c:v>42.222735674676464</c:v>
                </c:pt>
                <c:pt idx="748">
                  <c:v>42.222735674676464</c:v>
                </c:pt>
                <c:pt idx="749">
                  <c:v>37.770833333333329</c:v>
                </c:pt>
                <c:pt idx="750">
                  <c:v>26.540816326530724</c:v>
                </c:pt>
                <c:pt idx="751">
                  <c:v>26.540816326530724</c:v>
                </c:pt>
                <c:pt idx="752">
                  <c:v>42.222735674676464</c:v>
                </c:pt>
                <c:pt idx="753">
                  <c:v>37.770833333333329</c:v>
                </c:pt>
                <c:pt idx="754">
                  <c:v>42.222735674676464</c:v>
                </c:pt>
                <c:pt idx="755">
                  <c:v>42.222735674676464</c:v>
                </c:pt>
                <c:pt idx="756">
                  <c:v>26.540816326530724</c:v>
                </c:pt>
                <c:pt idx="757">
                  <c:v>37.770833333333329</c:v>
                </c:pt>
                <c:pt idx="758">
                  <c:v>37.770833333333329</c:v>
                </c:pt>
                <c:pt idx="759">
                  <c:v>27.015625000000167</c:v>
                </c:pt>
                <c:pt idx="760">
                  <c:v>37.770833333333329</c:v>
                </c:pt>
                <c:pt idx="761">
                  <c:v>42.222735674676464</c:v>
                </c:pt>
                <c:pt idx="762">
                  <c:v>37.770833333333329</c:v>
                </c:pt>
                <c:pt idx="763">
                  <c:v>26.540816326530724</c:v>
                </c:pt>
                <c:pt idx="764">
                  <c:v>42.222735674676464</c:v>
                </c:pt>
                <c:pt idx="765">
                  <c:v>37.770833333333329</c:v>
                </c:pt>
                <c:pt idx="766">
                  <c:v>37.770833333333329</c:v>
                </c:pt>
                <c:pt idx="767">
                  <c:v>42.222735674676464</c:v>
                </c:pt>
                <c:pt idx="768">
                  <c:v>37.770833333333329</c:v>
                </c:pt>
                <c:pt idx="769">
                  <c:v>37.770833333333329</c:v>
                </c:pt>
                <c:pt idx="770">
                  <c:v>37.770833333333329</c:v>
                </c:pt>
                <c:pt idx="771">
                  <c:v>27.015625000000167</c:v>
                </c:pt>
                <c:pt idx="772">
                  <c:v>42.222735674676464</c:v>
                </c:pt>
                <c:pt idx="773">
                  <c:v>37.770833333333329</c:v>
                </c:pt>
                <c:pt idx="774">
                  <c:v>26.540816326530724</c:v>
                </c:pt>
                <c:pt idx="775">
                  <c:v>42.222735674676464</c:v>
                </c:pt>
                <c:pt idx="776">
                  <c:v>26.540816326530724</c:v>
                </c:pt>
                <c:pt idx="777">
                  <c:v>26.540816326530724</c:v>
                </c:pt>
                <c:pt idx="778">
                  <c:v>42.222735674676464</c:v>
                </c:pt>
                <c:pt idx="779">
                  <c:v>42.222735674676464</c:v>
                </c:pt>
                <c:pt idx="780">
                  <c:v>26.540816326530724</c:v>
                </c:pt>
                <c:pt idx="781">
                  <c:v>42.222735674676464</c:v>
                </c:pt>
                <c:pt idx="782">
                  <c:v>42.222735674676464</c:v>
                </c:pt>
                <c:pt idx="783">
                  <c:v>37.770833333333329</c:v>
                </c:pt>
                <c:pt idx="784">
                  <c:v>42.222735674676464</c:v>
                </c:pt>
                <c:pt idx="785">
                  <c:v>37.770833333333329</c:v>
                </c:pt>
                <c:pt idx="786">
                  <c:v>42.222735674676464</c:v>
                </c:pt>
                <c:pt idx="787">
                  <c:v>26.540816326530724</c:v>
                </c:pt>
                <c:pt idx="788">
                  <c:v>37.770833333333329</c:v>
                </c:pt>
                <c:pt idx="789">
                  <c:v>42.222735674676464</c:v>
                </c:pt>
                <c:pt idx="790">
                  <c:v>42.222735674676464</c:v>
                </c:pt>
                <c:pt idx="791">
                  <c:v>27.015625000000167</c:v>
                </c:pt>
                <c:pt idx="792">
                  <c:v>42.222735674676464</c:v>
                </c:pt>
                <c:pt idx="793">
                  <c:v>37.770833333333329</c:v>
                </c:pt>
                <c:pt idx="794">
                  <c:v>42.222735674676464</c:v>
                </c:pt>
                <c:pt idx="795">
                  <c:v>42.222735674676464</c:v>
                </c:pt>
                <c:pt idx="796">
                  <c:v>27.015625000000167</c:v>
                </c:pt>
                <c:pt idx="797">
                  <c:v>42.222735674676464</c:v>
                </c:pt>
                <c:pt idx="798">
                  <c:v>42.222735674676464</c:v>
                </c:pt>
                <c:pt idx="799">
                  <c:v>37.770833333333329</c:v>
                </c:pt>
                <c:pt idx="800">
                  <c:v>37.770833333333329</c:v>
                </c:pt>
                <c:pt idx="801">
                  <c:v>42.222735674676464</c:v>
                </c:pt>
                <c:pt idx="802">
                  <c:v>37.770833333333329</c:v>
                </c:pt>
                <c:pt idx="803">
                  <c:v>26.540816326530724</c:v>
                </c:pt>
                <c:pt idx="804">
                  <c:v>37.770833333333329</c:v>
                </c:pt>
                <c:pt idx="805">
                  <c:v>37.770833333333329</c:v>
                </c:pt>
                <c:pt idx="806">
                  <c:v>37.770833333333329</c:v>
                </c:pt>
                <c:pt idx="807">
                  <c:v>37.770833333333329</c:v>
                </c:pt>
                <c:pt idx="808">
                  <c:v>37.770833333333329</c:v>
                </c:pt>
                <c:pt idx="809">
                  <c:v>42.222735674676464</c:v>
                </c:pt>
                <c:pt idx="810">
                  <c:v>37.770833333333329</c:v>
                </c:pt>
                <c:pt idx="811">
                  <c:v>42.222735674676464</c:v>
                </c:pt>
                <c:pt idx="812">
                  <c:v>42.222735674676464</c:v>
                </c:pt>
                <c:pt idx="813">
                  <c:v>37.770833333333329</c:v>
                </c:pt>
                <c:pt idx="814">
                  <c:v>26.540816326530724</c:v>
                </c:pt>
                <c:pt idx="815">
                  <c:v>26.540816326530724</c:v>
                </c:pt>
                <c:pt idx="816">
                  <c:v>37.770833333333329</c:v>
                </c:pt>
                <c:pt idx="817">
                  <c:v>42.222735674676464</c:v>
                </c:pt>
                <c:pt idx="818">
                  <c:v>37.770833333333329</c:v>
                </c:pt>
                <c:pt idx="819">
                  <c:v>37.770833333333329</c:v>
                </c:pt>
                <c:pt idx="820">
                  <c:v>26.540816326530724</c:v>
                </c:pt>
                <c:pt idx="821">
                  <c:v>37.770833333333329</c:v>
                </c:pt>
                <c:pt idx="822">
                  <c:v>42.222735674676464</c:v>
                </c:pt>
                <c:pt idx="823">
                  <c:v>37.770833333333329</c:v>
                </c:pt>
                <c:pt idx="824">
                  <c:v>42.222735674676464</c:v>
                </c:pt>
                <c:pt idx="825">
                  <c:v>42.222735674676464</c:v>
                </c:pt>
                <c:pt idx="826">
                  <c:v>37.770833333333329</c:v>
                </c:pt>
                <c:pt idx="827">
                  <c:v>42.222735674676464</c:v>
                </c:pt>
                <c:pt idx="828">
                  <c:v>26.540816326530724</c:v>
                </c:pt>
                <c:pt idx="829">
                  <c:v>42.222735674676464</c:v>
                </c:pt>
                <c:pt idx="830">
                  <c:v>26.540816326530724</c:v>
                </c:pt>
                <c:pt idx="831">
                  <c:v>42.222735674676464</c:v>
                </c:pt>
                <c:pt idx="832">
                  <c:v>26.540816326530724</c:v>
                </c:pt>
                <c:pt idx="833">
                  <c:v>42.222735674676464</c:v>
                </c:pt>
                <c:pt idx="834">
                  <c:v>37.770833333333329</c:v>
                </c:pt>
                <c:pt idx="835">
                  <c:v>37.770833333333329</c:v>
                </c:pt>
                <c:pt idx="836">
                  <c:v>42.222735674676464</c:v>
                </c:pt>
                <c:pt idx="837">
                  <c:v>42.222735674676464</c:v>
                </c:pt>
                <c:pt idx="838">
                  <c:v>42.222735674676464</c:v>
                </c:pt>
                <c:pt idx="839">
                  <c:v>42.222735674676464</c:v>
                </c:pt>
                <c:pt idx="840">
                  <c:v>42.222735674676464</c:v>
                </c:pt>
                <c:pt idx="841">
                  <c:v>37.770833333333329</c:v>
                </c:pt>
                <c:pt idx="842">
                  <c:v>42.222735674676464</c:v>
                </c:pt>
                <c:pt idx="843">
                  <c:v>37.770833333333329</c:v>
                </c:pt>
                <c:pt idx="844">
                  <c:v>37.770833333333329</c:v>
                </c:pt>
                <c:pt idx="845">
                  <c:v>42.222735674676464</c:v>
                </c:pt>
                <c:pt idx="846">
                  <c:v>42.222735674676464</c:v>
                </c:pt>
                <c:pt idx="847">
                  <c:v>42.222735674676464</c:v>
                </c:pt>
                <c:pt idx="848">
                  <c:v>42.222735674676464</c:v>
                </c:pt>
                <c:pt idx="849">
                  <c:v>37.770833333333329</c:v>
                </c:pt>
                <c:pt idx="850">
                  <c:v>42.222735674676464</c:v>
                </c:pt>
                <c:pt idx="851">
                  <c:v>27.015625000000167</c:v>
                </c:pt>
                <c:pt idx="852">
                  <c:v>37.770833333333329</c:v>
                </c:pt>
                <c:pt idx="853">
                  <c:v>26.540816326530724</c:v>
                </c:pt>
                <c:pt idx="854">
                  <c:v>27.015625000000167</c:v>
                </c:pt>
                <c:pt idx="855">
                  <c:v>42.222735674676464</c:v>
                </c:pt>
                <c:pt idx="856">
                  <c:v>37.770833333333329</c:v>
                </c:pt>
                <c:pt idx="857">
                  <c:v>37.770833333333329</c:v>
                </c:pt>
                <c:pt idx="858">
                  <c:v>42.222735674676464</c:v>
                </c:pt>
                <c:pt idx="859">
                  <c:v>37.770833333333329</c:v>
                </c:pt>
                <c:pt idx="860">
                  <c:v>42.222735674676464</c:v>
                </c:pt>
                <c:pt idx="861">
                  <c:v>42.222735674676464</c:v>
                </c:pt>
                <c:pt idx="862">
                  <c:v>37.770833333333329</c:v>
                </c:pt>
                <c:pt idx="863">
                  <c:v>42.222735674676464</c:v>
                </c:pt>
                <c:pt idx="864">
                  <c:v>42.222735674676464</c:v>
                </c:pt>
                <c:pt idx="865">
                  <c:v>26.540816326530724</c:v>
                </c:pt>
                <c:pt idx="866">
                  <c:v>42.222735674676464</c:v>
                </c:pt>
                <c:pt idx="867">
                  <c:v>42.222735674676464</c:v>
                </c:pt>
                <c:pt idx="868">
                  <c:v>42.222735674676464</c:v>
                </c:pt>
                <c:pt idx="869">
                  <c:v>42.222735674676464</c:v>
                </c:pt>
                <c:pt idx="870">
                  <c:v>26.540816326530724</c:v>
                </c:pt>
                <c:pt idx="871">
                  <c:v>42.222735674676464</c:v>
                </c:pt>
                <c:pt idx="872">
                  <c:v>42.222735674676464</c:v>
                </c:pt>
                <c:pt idx="873">
                  <c:v>42.222735674676464</c:v>
                </c:pt>
                <c:pt idx="874">
                  <c:v>42.222735674676464</c:v>
                </c:pt>
                <c:pt idx="875">
                  <c:v>42.222735674676464</c:v>
                </c:pt>
                <c:pt idx="876">
                  <c:v>42.222735674676464</c:v>
                </c:pt>
                <c:pt idx="877">
                  <c:v>37.770833333333329</c:v>
                </c:pt>
                <c:pt idx="878">
                  <c:v>42.222735674676464</c:v>
                </c:pt>
                <c:pt idx="879">
                  <c:v>42.222735674676464</c:v>
                </c:pt>
                <c:pt idx="880">
                  <c:v>42.222735674676464</c:v>
                </c:pt>
                <c:pt idx="881">
                  <c:v>37.770833333333329</c:v>
                </c:pt>
                <c:pt idx="882">
                  <c:v>42.222735674676464</c:v>
                </c:pt>
                <c:pt idx="883">
                  <c:v>37.770833333333329</c:v>
                </c:pt>
                <c:pt idx="884">
                  <c:v>26.540816326530724</c:v>
                </c:pt>
                <c:pt idx="885">
                  <c:v>26.540816326530724</c:v>
                </c:pt>
                <c:pt idx="886">
                  <c:v>26.540816326530724</c:v>
                </c:pt>
                <c:pt idx="887">
                  <c:v>37.770833333333329</c:v>
                </c:pt>
                <c:pt idx="888">
                  <c:v>42.222735674676464</c:v>
                </c:pt>
                <c:pt idx="889">
                  <c:v>42.222735674676464</c:v>
                </c:pt>
                <c:pt idx="890">
                  <c:v>37.770833333333329</c:v>
                </c:pt>
                <c:pt idx="891">
                  <c:v>42.222735674676464</c:v>
                </c:pt>
                <c:pt idx="892">
                  <c:v>37.770833333333329</c:v>
                </c:pt>
                <c:pt idx="893">
                  <c:v>42.222735674676464</c:v>
                </c:pt>
                <c:pt idx="894">
                  <c:v>26.540816326530724</c:v>
                </c:pt>
                <c:pt idx="895">
                  <c:v>26.540816326530724</c:v>
                </c:pt>
                <c:pt idx="896">
                  <c:v>42.222735674676464</c:v>
                </c:pt>
                <c:pt idx="897">
                  <c:v>42.222735674676464</c:v>
                </c:pt>
                <c:pt idx="898">
                  <c:v>27.015625000000167</c:v>
                </c:pt>
                <c:pt idx="899">
                  <c:v>42.222735674676464</c:v>
                </c:pt>
                <c:pt idx="900">
                  <c:v>37.770833333333329</c:v>
                </c:pt>
                <c:pt idx="901">
                  <c:v>42.222735674676464</c:v>
                </c:pt>
                <c:pt idx="902">
                  <c:v>42.222735674676464</c:v>
                </c:pt>
                <c:pt idx="903">
                  <c:v>42.222735674676464</c:v>
                </c:pt>
                <c:pt idx="904">
                  <c:v>42.222735674676464</c:v>
                </c:pt>
                <c:pt idx="905">
                  <c:v>42.222735674676464</c:v>
                </c:pt>
                <c:pt idx="906">
                  <c:v>42.222735674676464</c:v>
                </c:pt>
                <c:pt idx="907">
                  <c:v>42.222735674676464</c:v>
                </c:pt>
                <c:pt idx="908">
                  <c:v>42.222735674676464</c:v>
                </c:pt>
                <c:pt idx="909">
                  <c:v>27.015625000000167</c:v>
                </c:pt>
                <c:pt idx="910">
                  <c:v>26.540816326530724</c:v>
                </c:pt>
                <c:pt idx="911">
                  <c:v>42.222735674676464</c:v>
                </c:pt>
                <c:pt idx="912">
                  <c:v>26.540816326530724</c:v>
                </c:pt>
                <c:pt idx="913">
                  <c:v>37.770833333333329</c:v>
                </c:pt>
                <c:pt idx="914">
                  <c:v>42.222735674676464</c:v>
                </c:pt>
                <c:pt idx="915">
                  <c:v>37.770833333333329</c:v>
                </c:pt>
                <c:pt idx="916">
                  <c:v>42.222735674676464</c:v>
                </c:pt>
                <c:pt idx="917">
                  <c:v>27.015625000000167</c:v>
                </c:pt>
                <c:pt idx="918">
                  <c:v>42.222735674676464</c:v>
                </c:pt>
                <c:pt idx="919">
                  <c:v>26.540816326530724</c:v>
                </c:pt>
                <c:pt idx="920">
                  <c:v>26.540816326530724</c:v>
                </c:pt>
                <c:pt idx="921">
                  <c:v>42.222735674676464</c:v>
                </c:pt>
                <c:pt idx="922">
                  <c:v>42.222735674676464</c:v>
                </c:pt>
                <c:pt idx="923">
                  <c:v>27.015625000000167</c:v>
                </c:pt>
                <c:pt idx="924">
                  <c:v>42.222735674676464</c:v>
                </c:pt>
                <c:pt idx="925">
                  <c:v>42.222735674676464</c:v>
                </c:pt>
                <c:pt idx="926">
                  <c:v>37.770833333333329</c:v>
                </c:pt>
                <c:pt idx="927">
                  <c:v>42.222735674676464</c:v>
                </c:pt>
                <c:pt idx="928">
                  <c:v>42.222735674676464</c:v>
                </c:pt>
                <c:pt idx="929">
                  <c:v>27.015625000000167</c:v>
                </c:pt>
                <c:pt idx="930">
                  <c:v>26.540816326530724</c:v>
                </c:pt>
                <c:pt idx="931">
                  <c:v>42.222735674676464</c:v>
                </c:pt>
                <c:pt idx="932">
                  <c:v>26.540816326530724</c:v>
                </c:pt>
                <c:pt idx="933">
                  <c:v>37.770833333333329</c:v>
                </c:pt>
                <c:pt idx="934">
                  <c:v>42.222735674676464</c:v>
                </c:pt>
                <c:pt idx="935">
                  <c:v>26.540816326530724</c:v>
                </c:pt>
                <c:pt idx="936">
                  <c:v>42.222735674676464</c:v>
                </c:pt>
                <c:pt idx="937">
                  <c:v>27.015625000000167</c:v>
                </c:pt>
                <c:pt idx="938">
                  <c:v>42.222735674676464</c:v>
                </c:pt>
                <c:pt idx="939">
                  <c:v>26.540816326530724</c:v>
                </c:pt>
                <c:pt idx="940">
                  <c:v>42.222735674676464</c:v>
                </c:pt>
                <c:pt idx="941">
                  <c:v>26.540816326530724</c:v>
                </c:pt>
                <c:pt idx="942">
                  <c:v>42.222735674676464</c:v>
                </c:pt>
                <c:pt idx="943">
                  <c:v>42.222735674676464</c:v>
                </c:pt>
                <c:pt idx="944">
                  <c:v>42.222735674676464</c:v>
                </c:pt>
                <c:pt idx="945">
                  <c:v>27.015625000000167</c:v>
                </c:pt>
                <c:pt idx="946">
                  <c:v>37.770833333333329</c:v>
                </c:pt>
                <c:pt idx="947">
                  <c:v>42.222735674676464</c:v>
                </c:pt>
                <c:pt idx="948">
                  <c:v>42.222735674676464</c:v>
                </c:pt>
                <c:pt idx="949">
                  <c:v>42.222735674676464</c:v>
                </c:pt>
                <c:pt idx="950">
                  <c:v>26.540816326530724</c:v>
                </c:pt>
                <c:pt idx="951">
                  <c:v>26.540816326530724</c:v>
                </c:pt>
                <c:pt idx="952">
                  <c:v>42.222735674676464</c:v>
                </c:pt>
                <c:pt idx="953">
                  <c:v>26.540816326530724</c:v>
                </c:pt>
                <c:pt idx="954">
                  <c:v>42.222735674676464</c:v>
                </c:pt>
                <c:pt idx="955">
                  <c:v>27.015625000000167</c:v>
                </c:pt>
                <c:pt idx="956">
                  <c:v>37.770833333333329</c:v>
                </c:pt>
                <c:pt idx="957">
                  <c:v>42.222735674676464</c:v>
                </c:pt>
                <c:pt idx="958">
                  <c:v>37.770833333333329</c:v>
                </c:pt>
                <c:pt idx="959">
                  <c:v>26.540816326530724</c:v>
                </c:pt>
                <c:pt idx="960">
                  <c:v>42.222735674676464</c:v>
                </c:pt>
                <c:pt idx="961">
                  <c:v>26.540816326530724</c:v>
                </c:pt>
                <c:pt idx="962">
                  <c:v>42.222735674676464</c:v>
                </c:pt>
                <c:pt idx="963">
                  <c:v>27.015625000000167</c:v>
                </c:pt>
                <c:pt idx="964">
                  <c:v>37.770833333333329</c:v>
                </c:pt>
                <c:pt idx="965">
                  <c:v>42.222735674676464</c:v>
                </c:pt>
                <c:pt idx="966">
                  <c:v>37.770833333333329</c:v>
                </c:pt>
                <c:pt idx="967">
                  <c:v>37.770833333333329</c:v>
                </c:pt>
                <c:pt idx="968">
                  <c:v>27.015625000000167</c:v>
                </c:pt>
                <c:pt idx="969">
                  <c:v>42.222735674676464</c:v>
                </c:pt>
                <c:pt idx="970">
                  <c:v>37.770833333333329</c:v>
                </c:pt>
                <c:pt idx="971">
                  <c:v>26.540816326530724</c:v>
                </c:pt>
                <c:pt idx="972">
                  <c:v>37.770833333333329</c:v>
                </c:pt>
                <c:pt idx="973">
                  <c:v>42.222735674676464</c:v>
                </c:pt>
                <c:pt idx="974">
                  <c:v>42.222735674676464</c:v>
                </c:pt>
                <c:pt idx="975">
                  <c:v>37.770833333333329</c:v>
                </c:pt>
                <c:pt idx="976">
                  <c:v>42.222735674676464</c:v>
                </c:pt>
                <c:pt idx="977">
                  <c:v>37.770833333333329</c:v>
                </c:pt>
                <c:pt idx="978">
                  <c:v>37.770833333333329</c:v>
                </c:pt>
                <c:pt idx="979">
                  <c:v>42.222735674676464</c:v>
                </c:pt>
                <c:pt idx="980">
                  <c:v>42.222735674676464</c:v>
                </c:pt>
                <c:pt idx="981">
                  <c:v>42.222735674676464</c:v>
                </c:pt>
                <c:pt idx="982">
                  <c:v>42.222735674676464</c:v>
                </c:pt>
                <c:pt idx="983">
                  <c:v>42.222735674676464</c:v>
                </c:pt>
                <c:pt idx="984">
                  <c:v>37.770833333333329</c:v>
                </c:pt>
                <c:pt idx="985">
                  <c:v>27.015625000000167</c:v>
                </c:pt>
                <c:pt idx="986">
                  <c:v>27.015625000000167</c:v>
                </c:pt>
                <c:pt idx="987">
                  <c:v>37.770833333333329</c:v>
                </c:pt>
                <c:pt idx="988">
                  <c:v>42.222735674676464</c:v>
                </c:pt>
                <c:pt idx="989">
                  <c:v>26.540816326530724</c:v>
                </c:pt>
                <c:pt idx="990">
                  <c:v>42.222735674676464</c:v>
                </c:pt>
                <c:pt idx="991">
                  <c:v>37.770833333333329</c:v>
                </c:pt>
                <c:pt idx="992">
                  <c:v>42.222735674676464</c:v>
                </c:pt>
                <c:pt idx="993">
                  <c:v>42.222735674676464</c:v>
                </c:pt>
                <c:pt idx="994">
                  <c:v>42.222735674676464</c:v>
                </c:pt>
                <c:pt idx="995">
                  <c:v>42.222735674676464</c:v>
                </c:pt>
                <c:pt idx="996">
                  <c:v>42.222735674676464</c:v>
                </c:pt>
                <c:pt idx="997">
                  <c:v>42.222735674676464</c:v>
                </c:pt>
                <c:pt idx="998">
                  <c:v>37.770833333333329</c:v>
                </c:pt>
                <c:pt idx="999">
                  <c:v>42.222735674676464</c:v>
                </c:pt>
                <c:pt idx="1000">
                  <c:v>26.540816326530724</c:v>
                </c:pt>
                <c:pt idx="1001">
                  <c:v>26.540816326530724</c:v>
                </c:pt>
                <c:pt idx="1002">
                  <c:v>37.770833333333329</c:v>
                </c:pt>
                <c:pt idx="1003">
                  <c:v>42.222735674676464</c:v>
                </c:pt>
                <c:pt idx="1004">
                  <c:v>27.015625000000167</c:v>
                </c:pt>
                <c:pt idx="1005">
                  <c:v>42.222735674676464</c:v>
                </c:pt>
                <c:pt idx="1006">
                  <c:v>37.770833333333329</c:v>
                </c:pt>
                <c:pt idx="1007">
                  <c:v>42.222735674676464</c:v>
                </c:pt>
                <c:pt idx="1008">
                  <c:v>37.770833333333329</c:v>
                </c:pt>
                <c:pt idx="1009">
                  <c:v>26.540816326530724</c:v>
                </c:pt>
                <c:pt idx="1010">
                  <c:v>42.222735674676464</c:v>
                </c:pt>
                <c:pt idx="1011">
                  <c:v>26.540816326530724</c:v>
                </c:pt>
                <c:pt idx="1012">
                  <c:v>42.222735674676464</c:v>
                </c:pt>
                <c:pt idx="1013">
                  <c:v>42.222735674676464</c:v>
                </c:pt>
                <c:pt idx="1014">
                  <c:v>37.770833333333329</c:v>
                </c:pt>
                <c:pt idx="1015">
                  <c:v>37.770833333333329</c:v>
                </c:pt>
                <c:pt idx="1016">
                  <c:v>37.770833333333329</c:v>
                </c:pt>
                <c:pt idx="1017">
                  <c:v>42.222735674676464</c:v>
                </c:pt>
                <c:pt idx="1018">
                  <c:v>37.770833333333329</c:v>
                </c:pt>
                <c:pt idx="1019">
                  <c:v>42.222735674676464</c:v>
                </c:pt>
                <c:pt idx="1020">
                  <c:v>37.770833333333329</c:v>
                </c:pt>
                <c:pt idx="1021">
                  <c:v>26.540816326530724</c:v>
                </c:pt>
                <c:pt idx="1022">
                  <c:v>26.540816326530724</c:v>
                </c:pt>
                <c:pt idx="1023">
                  <c:v>42.222735674676464</c:v>
                </c:pt>
                <c:pt idx="1024">
                  <c:v>37.770833333333329</c:v>
                </c:pt>
                <c:pt idx="1025">
                  <c:v>27.015625000000167</c:v>
                </c:pt>
                <c:pt idx="1026">
                  <c:v>42.222735674676464</c:v>
                </c:pt>
                <c:pt idx="1027">
                  <c:v>42.222735674676464</c:v>
                </c:pt>
                <c:pt idx="1028">
                  <c:v>26.540816326530724</c:v>
                </c:pt>
                <c:pt idx="1029">
                  <c:v>42.222735674676464</c:v>
                </c:pt>
                <c:pt idx="1030">
                  <c:v>42.222735674676464</c:v>
                </c:pt>
                <c:pt idx="1031">
                  <c:v>42.222735674676464</c:v>
                </c:pt>
                <c:pt idx="1032">
                  <c:v>42.222735674676464</c:v>
                </c:pt>
                <c:pt idx="1033">
                  <c:v>37.770833333333329</c:v>
                </c:pt>
                <c:pt idx="1034">
                  <c:v>37.770833333333329</c:v>
                </c:pt>
                <c:pt idx="1035">
                  <c:v>42.222735674676464</c:v>
                </c:pt>
                <c:pt idx="1036">
                  <c:v>26.540816326530724</c:v>
                </c:pt>
                <c:pt idx="1037">
                  <c:v>42.222735674676464</c:v>
                </c:pt>
                <c:pt idx="1038">
                  <c:v>27.015625000000167</c:v>
                </c:pt>
                <c:pt idx="1039">
                  <c:v>37.770833333333329</c:v>
                </c:pt>
                <c:pt idx="1040">
                  <c:v>37.770833333333329</c:v>
                </c:pt>
                <c:pt idx="1041">
                  <c:v>37.770833333333329</c:v>
                </c:pt>
                <c:pt idx="1042">
                  <c:v>42.222735674676464</c:v>
                </c:pt>
                <c:pt idx="1043">
                  <c:v>42.222735674676464</c:v>
                </c:pt>
                <c:pt idx="1044">
                  <c:v>42.222735674676464</c:v>
                </c:pt>
                <c:pt idx="1045">
                  <c:v>42.222735674676464</c:v>
                </c:pt>
                <c:pt idx="1046">
                  <c:v>37.770833333333329</c:v>
                </c:pt>
                <c:pt idx="1047">
                  <c:v>27.015625000000167</c:v>
                </c:pt>
                <c:pt idx="1048">
                  <c:v>42.222735674676464</c:v>
                </c:pt>
                <c:pt idx="1049">
                  <c:v>37.770833333333329</c:v>
                </c:pt>
                <c:pt idx="1050">
                  <c:v>37.770833333333329</c:v>
                </c:pt>
                <c:pt idx="1051">
                  <c:v>26.540816326530724</c:v>
                </c:pt>
                <c:pt idx="1052">
                  <c:v>27.015625000000167</c:v>
                </c:pt>
                <c:pt idx="1053">
                  <c:v>42.222735674676464</c:v>
                </c:pt>
                <c:pt idx="1054">
                  <c:v>37.770833333333329</c:v>
                </c:pt>
                <c:pt idx="1055">
                  <c:v>42.222735674676464</c:v>
                </c:pt>
                <c:pt idx="1056">
                  <c:v>37.770833333333329</c:v>
                </c:pt>
                <c:pt idx="1057">
                  <c:v>27.015625000000167</c:v>
                </c:pt>
                <c:pt idx="1058">
                  <c:v>42.222735674676464</c:v>
                </c:pt>
                <c:pt idx="1059">
                  <c:v>42.222735674676464</c:v>
                </c:pt>
                <c:pt idx="1060">
                  <c:v>37.770833333333329</c:v>
                </c:pt>
                <c:pt idx="1061">
                  <c:v>42.222735674676464</c:v>
                </c:pt>
                <c:pt idx="1062">
                  <c:v>26.540816326530724</c:v>
                </c:pt>
                <c:pt idx="1063">
                  <c:v>26.540816326530724</c:v>
                </c:pt>
                <c:pt idx="1064">
                  <c:v>27.015625000000167</c:v>
                </c:pt>
                <c:pt idx="1065">
                  <c:v>37.770833333333329</c:v>
                </c:pt>
                <c:pt idx="1066">
                  <c:v>42.222735674676464</c:v>
                </c:pt>
                <c:pt idx="1067">
                  <c:v>42.222735674676464</c:v>
                </c:pt>
                <c:pt idx="1068">
                  <c:v>42.222735674676464</c:v>
                </c:pt>
                <c:pt idx="1069">
                  <c:v>37.770833333333329</c:v>
                </c:pt>
                <c:pt idx="1070">
                  <c:v>26.540816326530724</c:v>
                </c:pt>
                <c:pt idx="1071">
                  <c:v>42.222735674676464</c:v>
                </c:pt>
                <c:pt idx="1072">
                  <c:v>42.222735674676464</c:v>
                </c:pt>
                <c:pt idx="1073">
                  <c:v>37.770833333333329</c:v>
                </c:pt>
                <c:pt idx="1074">
                  <c:v>42.222735674676464</c:v>
                </c:pt>
                <c:pt idx="1075">
                  <c:v>42.222735674676464</c:v>
                </c:pt>
                <c:pt idx="1076">
                  <c:v>27.015625000000167</c:v>
                </c:pt>
                <c:pt idx="1077">
                  <c:v>42.222735674676464</c:v>
                </c:pt>
                <c:pt idx="1078">
                  <c:v>42.222735674676464</c:v>
                </c:pt>
                <c:pt idx="1079">
                  <c:v>27.015625000000167</c:v>
                </c:pt>
                <c:pt idx="1080">
                  <c:v>42.222735674676464</c:v>
                </c:pt>
                <c:pt idx="1081">
                  <c:v>37.770833333333329</c:v>
                </c:pt>
                <c:pt idx="1082">
                  <c:v>37.770833333333329</c:v>
                </c:pt>
                <c:pt idx="1083">
                  <c:v>42.222735674676464</c:v>
                </c:pt>
                <c:pt idx="1084">
                  <c:v>42.222735674676464</c:v>
                </c:pt>
                <c:pt idx="1085">
                  <c:v>37.770833333333329</c:v>
                </c:pt>
                <c:pt idx="1086">
                  <c:v>42.222735674676464</c:v>
                </c:pt>
                <c:pt idx="1087">
                  <c:v>26.540816326530724</c:v>
                </c:pt>
                <c:pt idx="1088">
                  <c:v>42.222735674676464</c:v>
                </c:pt>
                <c:pt idx="1089">
                  <c:v>26.540816326530724</c:v>
                </c:pt>
                <c:pt idx="1090">
                  <c:v>27.015625000000167</c:v>
                </c:pt>
                <c:pt idx="1091">
                  <c:v>26.540816326530724</c:v>
                </c:pt>
                <c:pt idx="1092">
                  <c:v>42.222735674676464</c:v>
                </c:pt>
                <c:pt idx="1093">
                  <c:v>26.540816326530724</c:v>
                </c:pt>
                <c:pt idx="1094">
                  <c:v>27.015625000000167</c:v>
                </c:pt>
                <c:pt idx="1095">
                  <c:v>42.222735674676464</c:v>
                </c:pt>
                <c:pt idx="1096">
                  <c:v>42.222735674676464</c:v>
                </c:pt>
                <c:pt idx="1097">
                  <c:v>42.222735674676464</c:v>
                </c:pt>
                <c:pt idx="1098">
                  <c:v>42.222735674676464</c:v>
                </c:pt>
                <c:pt idx="1099">
                  <c:v>37.770833333333329</c:v>
                </c:pt>
                <c:pt idx="1100">
                  <c:v>42.222735674676464</c:v>
                </c:pt>
                <c:pt idx="1101">
                  <c:v>37.770833333333329</c:v>
                </c:pt>
                <c:pt idx="1102">
                  <c:v>37.770833333333329</c:v>
                </c:pt>
                <c:pt idx="1103">
                  <c:v>42.222735674676464</c:v>
                </c:pt>
                <c:pt idx="1104">
                  <c:v>37.770833333333329</c:v>
                </c:pt>
                <c:pt idx="1105">
                  <c:v>26.540816326530724</c:v>
                </c:pt>
                <c:pt idx="1106">
                  <c:v>27.015625000000167</c:v>
                </c:pt>
                <c:pt idx="1107">
                  <c:v>37.770833333333329</c:v>
                </c:pt>
                <c:pt idx="1108">
                  <c:v>37.770833333333329</c:v>
                </c:pt>
                <c:pt idx="1109">
                  <c:v>37.770833333333329</c:v>
                </c:pt>
                <c:pt idx="1110">
                  <c:v>42.222735674676464</c:v>
                </c:pt>
                <c:pt idx="1111">
                  <c:v>42.222735674676464</c:v>
                </c:pt>
                <c:pt idx="1112">
                  <c:v>26.540816326530724</c:v>
                </c:pt>
                <c:pt idx="1113">
                  <c:v>42.222735674676464</c:v>
                </c:pt>
                <c:pt idx="1114">
                  <c:v>26.540816326530724</c:v>
                </c:pt>
                <c:pt idx="1115">
                  <c:v>42.222735674676464</c:v>
                </c:pt>
                <c:pt idx="1116">
                  <c:v>27.015625000000167</c:v>
                </c:pt>
                <c:pt idx="1117">
                  <c:v>37.770833333333329</c:v>
                </c:pt>
                <c:pt idx="1118">
                  <c:v>42.222735674676464</c:v>
                </c:pt>
                <c:pt idx="1119">
                  <c:v>37.770833333333329</c:v>
                </c:pt>
                <c:pt idx="1120">
                  <c:v>42.222735674676464</c:v>
                </c:pt>
                <c:pt idx="1121">
                  <c:v>27.015625000000167</c:v>
                </c:pt>
                <c:pt idx="1122">
                  <c:v>42.222735674676464</c:v>
                </c:pt>
                <c:pt idx="1123">
                  <c:v>42.222735674676464</c:v>
                </c:pt>
                <c:pt idx="1124">
                  <c:v>37.770833333333329</c:v>
                </c:pt>
                <c:pt idx="1125">
                  <c:v>42.222735674676464</c:v>
                </c:pt>
                <c:pt idx="1126">
                  <c:v>42.222735674676464</c:v>
                </c:pt>
                <c:pt idx="1127">
                  <c:v>42.222735674676464</c:v>
                </c:pt>
                <c:pt idx="1128">
                  <c:v>42.222735674676464</c:v>
                </c:pt>
                <c:pt idx="1129">
                  <c:v>42.222735674676464</c:v>
                </c:pt>
                <c:pt idx="1130">
                  <c:v>37.770833333333329</c:v>
                </c:pt>
                <c:pt idx="1131">
                  <c:v>42.222735674676464</c:v>
                </c:pt>
                <c:pt idx="1132">
                  <c:v>37.770833333333329</c:v>
                </c:pt>
                <c:pt idx="1133">
                  <c:v>42.222735674676464</c:v>
                </c:pt>
                <c:pt idx="1134">
                  <c:v>42.222735674676464</c:v>
                </c:pt>
                <c:pt idx="1135">
                  <c:v>42.222735674676464</c:v>
                </c:pt>
                <c:pt idx="1136">
                  <c:v>27.015625000000167</c:v>
                </c:pt>
                <c:pt idx="1137">
                  <c:v>26.540816326530724</c:v>
                </c:pt>
                <c:pt idx="1138">
                  <c:v>42.222735674676464</c:v>
                </c:pt>
                <c:pt idx="1139">
                  <c:v>37.770833333333329</c:v>
                </c:pt>
                <c:pt idx="1140">
                  <c:v>42.222735674676464</c:v>
                </c:pt>
                <c:pt idx="1141">
                  <c:v>37.770833333333329</c:v>
                </c:pt>
                <c:pt idx="1142">
                  <c:v>42.222735674676464</c:v>
                </c:pt>
                <c:pt idx="1143">
                  <c:v>26.540816326530724</c:v>
                </c:pt>
                <c:pt idx="1144">
                  <c:v>42.222735674676464</c:v>
                </c:pt>
                <c:pt idx="1145">
                  <c:v>42.222735674676464</c:v>
                </c:pt>
                <c:pt idx="1146">
                  <c:v>42.222735674676464</c:v>
                </c:pt>
                <c:pt idx="1147">
                  <c:v>42.222735674676464</c:v>
                </c:pt>
                <c:pt idx="1148">
                  <c:v>27.015625000000167</c:v>
                </c:pt>
                <c:pt idx="1149">
                  <c:v>42.222735674676464</c:v>
                </c:pt>
                <c:pt idx="1150">
                  <c:v>26.540816326530724</c:v>
                </c:pt>
                <c:pt idx="1151">
                  <c:v>42.222735674676464</c:v>
                </c:pt>
                <c:pt idx="1152">
                  <c:v>37.770833333333329</c:v>
                </c:pt>
                <c:pt idx="1153">
                  <c:v>42.222735674676464</c:v>
                </c:pt>
                <c:pt idx="1154">
                  <c:v>37.770833333333329</c:v>
                </c:pt>
                <c:pt idx="1155">
                  <c:v>26.540816326530724</c:v>
                </c:pt>
                <c:pt idx="1156">
                  <c:v>37.770833333333329</c:v>
                </c:pt>
                <c:pt idx="1157">
                  <c:v>42.222735674676464</c:v>
                </c:pt>
                <c:pt idx="1158">
                  <c:v>37.770833333333329</c:v>
                </c:pt>
                <c:pt idx="1159">
                  <c:v>37.770833333333329</c:v>
                </c:pt>
                <c:pt idx="1160">
                  <c:v>37.770833333333329</c:v>
                </c:pt>
                <c:pt idx="1161">
                  <c:v>42.222735674676464</c:v>
                </c:pt>
                <c:pt idx="1162">
                  <c:v>37.770833333333329</c:v>
                </c:pt>
                <c:pt idx="1163">
                  <c:v>42.222735674676464</c:v>
                </c:pt>
                <c:pt idx="1164">
                  <c:v>27.015625000000167</c:v>
                </c:pt>
                <c:pt idx="1165">
                  <c:v>37.770833333333329</c:v>
                </c:pt>
                <c:pt idx="1166">
                  <c:v>37.770833333333329</c:v>
                </c:pt>
                <c:pt idx="1167">
                  <c:v>42.222735674676464</c:v>
                </c:pt>
                <c:pt idx="1168">
                  <c:v>37.770833333333329</c:v>
                </c:pt>
                <c:pt idx="1169">
                  <c:v>42.222735674676464</c:v>
                </c:pt>
                <c:pt idx="1170">
                  <c:v>37.770833333333329</c:v>
                </c:pt>
                <c:pt idx="1171">
                  <c:v>37.770833333333329</c:v>
                </c:pt>
                <c:pt idx="1172">
                  <c:v>27.015625000000167</c:v>
                </c:pt>
                <c:pt idx="1173">
                  <c:v>37.770833333333329</c:v>
                </c:pt>
                <c:pt idx="1174">
                  <c:v>42.222735674676464</c:v>
                </c:pt>
                <c:pt idx="1175">
                  <c:v>37.770833333333329</c:v>
                </c:pt>
                <c:pt idx="1176">
                  <c:v>37.770833333333329</c:v>
                </c:pt>
                <c:pt idx="1177">
                  <c:v>37.770833333333329</c:v>
                </c:pt>
                <c:pt idx="1178">
                  <c:v>42.222735674676464</c:v>
                </c:pt>
                <c:pt idx="1179">
                  <c:v>42.222735674676464</c:v>
                </c:pt>
                <c:pt idx="1180">
                  <c:v>42.222735674676464</c:v>
                </c:pt>
                <c:pt idx="1181">
                  <c:v>37.770833333333329</c:v>
                </c:pt>
                <c:pt idx="1182">
                  <c:v>26.540816326530724</c:v>
                </c:pt>
                <c:pt idx="1183">
                  <c:v>42.222735674676464</c:v>
                </c:pt>
                <c:pt idx="1184">
                  <c:v>42.222735674676464</c:v>
                </c:pt>
                <c:pt idx="1185">
                  <c:v>42.222735674676464</c:v>
                </c:pt>
                <c:pt idx="1186">
                  <c:v>37.770833333333329</c:v>
                </c:pt>
                <c:pt idx="1187">
                  <c:v>26.540816326530724</c:v>
                </c:pt>
                <c:pt idx="1188">
                  <c:v>26.540816326530724</c:v>
                </c:pt>
                <c:pt idx="1189">
                  <c:v>37.770833333333329</c:v>
                </c:pt>
                <c:pt idx="1190">
                  <c:v>42.222735674676464</c:v>
                </c:pt>
                <c:pt idx="1191">
                  <c:v>42.222735674676464</c:v>
                </c:pt>
                <c:pt idx="1192">
                  <c:v>42.222735674676464</c:v>
                </c:pt>
                <c:pt idx="1193">
                  <c:v>42.222735674676464</c:v>
                </c:pt>
                <c:pt idx="1194">
                  <c:v>37.770833333333329</c:v>
                </c:pt>
                <c:pt idx="1195">
                  <c:v>42.222735674676464</c:v>
                </c:pt>
                <c:pt idx="1196">
                  <c:v>37.770833333333329</c:v>
                </c:pt>
                <c:pt idx="1197">
                  <c:v>37.770833333333329</c:v>
                </c:pt>
                <c:pt idx="1198">
                  <c:v>27.015625000000167</c:v>
                </c:pt>
                <c:pt idx="1199">
                  <c:v>42.222735674676464</c:v>
                </c:pt>
                <c:pt idx="1200">
                  <c:v>37.770833333333329</c:v>
                </c:pt>
                <c:pt idx="1201">
                  <c:v>37.770833333333329</c:v>
                </c:pt>
                <c:pt idx="1202">
                  <c:v>37.770833333333329</c:v>
                </c:pt>
                <c:pt idx="1203">
                  <c:v>42.222735674676464</c:v>
                </c:pt>
                <c:pt idx="1204">
                  <c:v>42.222735674676464</c:v>
                </c:pt>
                <c:pt idx="1205">
                  <c:v>37.770833333333329</c:v>
                </c:pt>
                <c:pt idx="1206">
                  <c:v>27.015625000000167</c:v>
                </c:pt>
                <c:pt idx="1207">
                  <c:v>37.770833333333329</c:v>
                </c:pt>
                <c:pt idx="1208">
                  <c:v>26.540816326530724</c:v>
                </c:pt>
                <c:pt idx="1209">
                  <c:v>42.222735674676464</c:v>
                </c:pt>
                <c:pt idx="1210">
                  <c:v>42.222735674676464</c:v>
                </c:pt>
                <c:pt idx="1211">
                  <c:v>42.222735674676464</c:v>
                </c:pt>
                <c:pt idx="1212">
                  <c:v>42.222735674676464</c:v>
                </c:pt>
                <c:pt idx="1213">
                  <c:v>42.222735674676464</c:v>
                </c:pt>
                <c:pt idx="1214">
                  <c:v>37.770833333333329</c:v>
                </c:pt>
                <c:pt idx="1215">
                  <c:v>42.222735674676464</c:v>
                </c:pt>
                <c:pt idx="1216">
                  <c:v>42.222735674676464</c:v>
                </c:pt>
                <c:pt idx="1217">
                  <c:v>26.540816326530724</c:v>
                </c:pt>
                <c:pt idx="1218">
                  <c:v>26.540816326530724</c:v>
                </c:pt>
                <c:pt idx="1219">
                  <c:v>42.222735674676464</c:v>
                </c:pt>
                <c:pt idx="1220">
                  <c:v>42.222735674676464</c:v>
                </c:pt>
                <c:pt idx="1221">
                  <c:v>37.770833333333329</c:v>
                </c:pt>
                <c:pt idx="1222">
                  <c:v>42.222735674676464</c:v>
                </c:pt>
                <c:pt idx="1223">
                  <c:v>37.770833333333329</c:v>
                </c:pt>
                <c:pt idx="1224">
                  <c:v>26.540816326530724</c:v>
                </c:pt>
                <c:pt idx="1225">
                  <c:v>27.015625000000167</c:v>
                </c:pt>
                <c:pt idx="1226">
                  <c:v>26.540816326530724</c:v>
                </c:pt>
                <c:pt idx="1227">
                  <c:v>37.770833333333329</c:v>
                </c:pt>
                <c:pt idx="1228">
                  <c:v>37.770833333333329</c:v>
                </c:pt>
                <c:pt idx="1229">
                  <c:v>37.770833333333329</c:v>
                </c:pt>
                <c:pt idx="1230">
                  <c:v>42.222735674676464</c:v>
                </c:pt>
                <c:pt idx="1231">
                  <c:v>26.540816326530724</c:v>
                </c:pt>
                <c:pt idx="1232">
                  <c:v>42.222735674676464</c:v>
                </c:pt>
                <c:pt idx="1233">
                  <c:v>42.222735674676464</c:v>
                </c:pt>
                <c:pt idx="1234">
                  <c:v>26.540816326530724</c:v>
                </c:pt>
                <c:pt idx="1235">
                  <c:v>37.770833333333329</c:v>
                </c:pt>
                <c:pt idx="1236">
                  <c:v>42.222735674676464</c:v>
                </c:pt>
                <c:pt idx="1237">
                  <c:v>42.222735674676464</c:v>
                </c:pt>
                <c:pt idx="1238">
                  <c:v>37.770833333333329</c:v>
                </c:pt>
                <c:pt idx="1239">
                  <c:v>42.222735674676464</c:v>
                </c:pt>
                <c:pt idx="1240">
                  <c:v>42.222735674676464</c:v>
                </c:pt>
                <c:pt idx="1241">
                  <c:v>27.015625000000167</c:v>
                </c:pt>
                <c:pt idx="1242">
                  <c:v>42.222735674676464</c:v>
                </c:pt>
                <c:pt idx="1243">
                  <c:v>42.222735674676464</c:v>
                </c:pt>
                <c:pt idx="1244">
                  <c:v>26.540816326530724</c:v>
                </c:pt>
                <c:pt idx="1245">
                  <c:v>42.222735674676464</c:v>
                </c:pt>
                <c:pt idx="1246">
                  <c:v>42.222735674676464</c:v>
                </c:pt>
                <c:pt idx="1247">
                  <c:v>42.222735674676464</c:v>
                </c:pt>
                <c:pt idx="1248">
                  <c:v>26.540816326530724</c:v>
                </c:pt>
                <c:pt idx="1249">
                  <c:v>37.770833333333329</c:v>
                </c:pt>
                <c:pt idx="1250">
                  <c:v>27.015625000000167</c:v>
                </c:pt>
                <c:pt idx="1251">
                  <c:v>37.770833333333329</c:v>
                </c:pt>
                <c:pt idx="1252">
                  <c:v>27.015625000000167</c:v>
                </c:pt>
                <c:pt idx="1253">
                  <c:v>37.770833333333329</c:v>
                </c:pt>
                <c:pt idx="1254">
                  <c:v>42.222735674676464</c:v>
                </c:pt>
                <c:pt idx="1255">
                  <c:v>27.015625000000167</c:v>
                </c:pt>
                <c:pt idx="1256">
                  <c:v>37.770833333333329</c:v>
                </c:pt>
                <c:pt idx="1257">
                  <c:v>37.770833333333329</c:v>
                </c:pt>
                <c:pt idx="1258">
                  <c:v>37.770833333333329</c:v>
                </c:pt>
                <c:pt idx="1259">
                  <c:v>42.222735674676464</c:v>
                </c:pt>
                <c:pt idx="1260">
                  <c:v>26.540816326530724</c:v>
                </c:pt>
                <c:pt idx="1261">
                  <c:v>26.540816326530724</c:v>
                </c:pt>
                <c:pt idx="1262">
                  <c:v>42.222735674676464</c:v>
                </c:pt>
                <c:pt idx="1263">
                  <c:v>37.770833333333329</c:v>
                </c:pt>
                <c:pt idx="1264">
                  <c:v>42.222735674676464</c:v>
                </c:pt>
                <c:pt idx="1265">
                  <c:v>42.222735674676464</c:v>
                </c:pt>
                <c:pt idx="1266">
                  <c:v>27.015625000000167</c:v>
                </c:pt>
                <c:pt idx="1267">
                  <c:v>42.222735674676464</c:v>
                </c:pt>
                <c:pt idx="1268">
                  <c:v>27.015625000000167</c:v>
                </c:pt>
                <c:pt idx="1269">
                  <c:v>42.222735674676464</c:v>
                </c:pt>
                <c:pt idx="1270">
                  <c:v>37.770833333333329</c:v>
                </c:pt>
                <c:pt idx="1271">
                  <c:v>42.222735674676464</c:v>
                </c:pt>
                <c:pt idx="1272">
                  <c:v>42.222735674676464</c:v>
                </c:pt>
                <c:pt idx="1273">
                  <c:v>37.770833333333329</c:v>
                </c:pt>
                <c:pt idx="1274">
                  <c:v>42.222735674676464</c:v>
                </c:pt>
                <c:pt idx="1275">
                  <c:v>37.770833333333329</c:v>
                </c:pt>
                <c:pt idx="1276">
                  <c:v>37.770833333333329</c:v>
                </c:pt>
                <c:pt idx="1277">
                  <c:v>37.770833333333329</c:v>
                </c:pt>
                <c:pt idx="1278">
                  <c:v>42.222735674676464</c:v>
                </c:pt>
                <c:pt idx="1279">
                  <c:v>37.770833333333329</c:v>
                </c:pt>
                <c:pt idx="1280">
                  <c:v>42.222735674676464</c:v>
                </c:pt>
                <c:pt idx="1281">
                  <c:v>42.222735674676464</c:v>
                </c:pt>
                <c:pt idx="1282">
                  <c:v>27.015625000000167</c:v>
                </c:pt>
                <c:pt idx="1283">
                  <c:v>42.222735674676464</c:v>
                </c:pt>
                <c:pt idx="1284">
                  <c:v>37.770833333333329</c:v>
                </c:pt>
                <c:pt idx="1285">
                  <c:v>42.222735674676464</c:v>
                </c:pt>
                <c:pt idx="1286">
                  <c:v>27.015625000000167</c:v>
                </c:pt>
                <c:pt idx="1287">
                  <c:v>37.770833333333329</c:v>
                </c:pt>
                <c:pt idx="1288">
                  <c:v>37.770833333333329</c:v>
                </c:pt>
                <c:pt idx="1289">
                  <c:v>37.770833333333329</c:v>
                </c:pt>
                <c:pt idx="1290">
                  <c:v>37.770833333333329</c:v>
                </c:pt>
                <c:pt idx="1291">
                  <c:v>42.222735674676464</c:v>
                </c:pt>
                <c:pt idx="1292">
                  <c:v>37.770833333333329</c:v>
                </c:pt>
                <c:pt idx="1293">
                  <c:v>26.540816326530724</c:v>
                </c:pt>
                <c:pt idx="1294">
                  <c:v>26.540816326530724</c:v>
                </c:pt>
                <c:pt idx="1295">
                  <c:v>42.222735674676464</c:v>
                </c:pt>
                <c:pt idx="1296">
                  <c:v>26.540816326530724</c:v>
                </c:pt>
                <c:pt idx="1297">
                  <c:v>42.222735674676464</c:v>
                </c:pt>
                <c:pt idx="1298">
                  <c:v>37.770833333333329</c:v>
                </c:pt>
                <c:pt idx="1299">
                  <c:v>42.222735674676464</c:v>
                </c:pt>
                <c:pt idx="1300">
                  <c:v>42.222735674676464</c:v>
                </c:pt>
                <c:pt idx="1301">
                  <c:v>42.222735674676464</c:v>
                </c:pt>
                <c:pt idx="1302">
                  <c:v>37.770833333333329</c:v>
                </c:pt>
                <c:pt idx="1303">
                  <c:v>42.222735674676464</c:v>
                </c:pt>
                <c:pt idx="1304">
                  <c:v>37.770833333333329</c:v>
                </c:pt>
                <c:pt idx="1305">
                  <c:v>42.222735674676464</c:v>
                </c:pt>
                <c:pt idx="1306">
                  <c:v>42.222735674676464</c:v>
                </c:pt>
                <c:pt idx="1307">
                  <c:v>27.015625000000167</c:v>
                </c:pt>
                <c:pt idx="1308">
                  <c:v>37.770833333333329</c:v>
                </c:pt>
                <c:pt idx="1309">
                  <c:v>42.222735674676464</c:v>
                </c:pt>
                <c:pt idx="1310">
                  <c:v>27.015625000000167</c:v>
                </c:pt>
                <c:pt idx="1311">
                  <c:v>42.222735674676464</c:v>
                </c:pt>
                <c:pt idx="1312">
                  <c:v>42.222735674676464</c:v>
                </c:pt>
                <c:pt idx="1313">
                  <c:v>42.222735674676464</c:v>
                </c:pt>
                <c:pt idx="1314">
                  <c:v>37.770833333333329</c:v>
                </c:pt>
                <c:pt idx="1315">
                  <c:v>26.540816326530724</c:v>
                </c:pt>
                <c:pt idx="1316">
                  <c:v>42.222735674676464</c:v>
                </c:pt>
                <c:pt idx="1317">
                  <c:v>37.770833333333329</c:v>
                </c:pt>
                <c:pt idx="1318">
                  <c:v>37.770833333333329</c:v>
                </c:pt>
                <c:pt idx="1319">
                  <c:v>42.222735674676464</c:v>
                </c:pt>
                <c:pt idx="1320">
                  <c:v>37.770833333333329</c:v>
                </c:pt>
                <c:pt idx="1321">
                  <c:v>42.222735674676464</c:v>
                </c:pt>
                <c:pt idx="1322">
                  <c:v>42.222735674676464</c:v>
                </c:pt>
                <c:pt idx="1323">
                  <c:v>42.222735674676464</c:v>
                </c:pt>
                <c:pt idx="1324">
                  <c:v>37.770833333333329</c:v>
                </c:pt>
                <c:pt idx="1325">
                  <c:v>37.770833333333329</c:v>
                </c:pt>
                <c:pt idx="1326">
                  <c:v>37.770833333333329</c:v>
                </c:pt>
                <c:pt idx="1327">
                  <c:v>27.015625000000167</c:v>
                </c:pt>
                <c:pt idx="1328">
                  <c:v>42.222735674676464</c:v>
                </c:pt>
                <c:pt idx="1329">
                  <c:v>26.540816326530724</c:v>
                </c:pt>
                <c:pt idx="1330">
                  <c:v>37.770833333333329</c:v>
                </c:pt>
                <c:pt idx="1331">
                  <c:v>37.770833333333329</c:v>
                </c:pt>
                <c:pt idx="1332">
                  <c:v>37.770833333333329</c:v>
                </c:pt>
                <c:pt idx="1333">
                  <c:v>42.222735674676464</c:v>
                </c:pt>
                <c:pt idx="1334">
                  <c:v>37.770833333333329</c:v>
                </c:pt>
                <c:pt idx="1335">
                  <c:v>37.770833333333329</c:v>
                </c:pt>
                <c:pt idx="1336">
                  <c:v>42.222735674676464</c:v>
                </c:pt>
                <c:pt idx="1337">
                  <c:v>37.770833333333329</c:v>
                </c:pt>
                <c:pt idx="1338">
                  <c:v>42.222735674676464</c:v>
                </c:pt>
                <c:pt idx="1339">
                  <c:v>42.222735674676464</c:v>
                </c:pt>
                <c:pt idx="1340">
                  <c:v>42.222735674676464</c:v>
                </c:pt>
                <c:pt idx="1341">
                  <c:v>37.770833333333329</c:v>
                </c:pt>
                <c:pt idx="1342">
                  <c:v>37.770833333333329</c:v>
                </c:pt>
                <c:pt idx="1343">
                  <c:v>37.770833333333329</c:v>
                </c:pt>
                <c:pt idx="1344">
                  <c:v>42.222735674676464</c:v>
                </c:pt>
                <c:pt idx="1345">
                  <c:v>42.222735674676464</c:v>
                </c:pt>
                <c:pt idx="1346">
                  <c:v>37.770833333333329</c:v>
                </c:pt>
                <c:pt idx="1347">
                  <c:v>27.015625000000167</c:v>
                </c:pt>
                <c:pt idx="1348">
                  <c:v>42.222735674676464</c:v>
                </c:pt>
                <c:pt idx="1349">
                  <c:v>26.540816326530724</c:v>
                </c:pt>
                <c:pt idx="1350">
                  <c:v>26.540816326530724</c:v>
                </c:pt>
                <c:pt idx="1351">
                  <c:v>42.222735674676464</c:v>
                </c:pt>
                <c:pt idx="1352">
                  <c:v>42.222735674676464</c:v>
                </c:pt>
                <c:pt idx="1353">
                  <c:v>37.770833333333329</c:v>
                </c:pt>
                <c:pt idx="1354">
                  <c:v>37.770833333333329</c:v>
                </c:pt>
                <c:pt idx="1355">
                  <c:v>42.222735674676464</c:v>
                </c:pt>
                <c:pt idx="1356">
                  <c:v>37.770833333333329</c:v>
                </c:pt>
                <c:pt idx="1357">
                  <c:v>26.540816326530724</c:v>
                </c:pt>
                <c:pt idx="1358">
                  <c:v>42.222735674676464</c:v>
                </c:pt>
                <c:pt idx="1359">
                  <c:v>42.222735674676464</c:v>
                </c:pt>
                <c:pt idx="1360">
                  <c:v>42.222735674676464</c:v>
                </c:pt>
                <c:pt idx="1361">
                  <c:v>37.770833333333329</c:v>
                </c:pt>
                <c:pt idx="1362">
                  <c:v>42.222735674676464</c:v>
                </c:pt>
                <c:pt idx="1363">
                  <c:v>42.222735674676464</c:v>
                </c:pt>
                <c:pt idx="1364">
                  <c:v>42.222735674676464</c:v>
                </c:pt>
                <c:pt idx="1365">
                  <c:v>42.222735674676464</c:v>
                </c:pt>
                <c:pt idx="1366">
                  <c:v>42.222735674676464</c:v>
                </c:pt>
                <c:pt idx="1367">
                  <c:v>37.770833333333329</c:v>
                </c:pt>
                <c:pt idx="1368">
                  <c:v>42.222735674676464</c:v>
                </c:pt>
                <c:pt idx="1369">
                  <c:v>37.770833333333329</c:v>
                </c:pt>
                <c:pt idx="1370">
                  <c:v>42.222735674676464</c:v>
                </c:pt>
                <c:pt idx="1371">
                  <c:v>42.222735674676464</c:v>
                </c:pt>
                <c:pt idx="1372">
                  <c:v>42.222735674676464</c:v>
                </c:pt>
                <c:pt idx="1373">
                  <c:v>26.540816326530724</c:v>
                </c:pt>
                <c:pt idx="1374">
                  <c:v>27.015625000000167</c:v>
                </c:pt>
                <c:pt idx="1375">
                  <c:v>42.222735674676464</c:v>
                </c:pt>
                <c:pt idx="1376">
                  <c:v>42.222735674676464</c:v>
                </c:pt>
                <c:pt idx="1377">
                  <c:v>37.770833333333329</c:v>
                </c:pt>
                <c:pt idx="1378">
                  <c:v>42.222735674676464</c:v>
                </c:pt>
                <c:pt idx="1379">
                  <c:v>42.222735674676464</c:v>
                </c:pt>
                <c:pt idx="1380">
                  <c:v>42.222735674676464</c:v>
                </c:pt>
                <c:pt idx="1381">
                  <c:v>42.222735674676464</c:v>
                </c:pt>
                <c:pt idx="1382">
                  <c:v>42.222735674676464</c:v>
                </c:pt>
                <c:pt idx="1383">
                  <c:v>42.222735674676464</c:v>
                </c:pt>
                <c:pt idx="1384">
                  <c:v>37.770833333333329</c:v>
                </c:pt>
                <c:pt idx="1385">
                  <c:v>37.770833333333329</c:v>
                </c:pt>
                <c:pt idx="1386">
                  <c:v>26.540816326530724</c:v>
                </c:pt>
                <c:pt idx="1387">
                  <c:v>42.222735674676464</c:v>
                </c:pt>
                <c:pt idx="1388">
                  <c:v>42.222735674676464</c:v>
                </c:pt>
                <c:pt idx="1389">
                  <c:v>42.222735674676464</c:v>
                </c:pt>
                <c:pt idx="1390">
                  <c:v>37.770833333333329</c:v>
                </c:pt>
                <c:pt idx="1391">
                  <c:v>42.222735674676464</c:v>
                </c:pt>
                <c:pt idx="1392">
                  <c:v>26.540816326530724</c:v>
                </c:pt>
                <c:pt idx="1393">
                  <c:v>42.222735674676464</c:v>
                </c:pt>
                <c:pt idx="1394">
                  <c:v>27.015625000000167</c:v>
                </c:pt>
                <c:pt idx="1395">
                  <c:v>37.770833333333329</c:v>
                </c:pt>
                <c:pt idx="1396">
                  <c:v>42.222735674676464</c:v>
                </c:pt>
                <c:pt idx="1397">
                  <c:v>42.222735674676464</c:v>
                </c:pt>
                <c:pt idx="1398">
                  <c:v>42.222735674676464</c:v>
                </c:pt>
                <c:pt idx="1399">
                  <c:v>27.015625000000167</c:v>
                </c:pt>
                <c:pt idx="1400">
                  <c:v>37.770833333333329</c:v>
                </c:pt>
                <c:pt idx="1401">
                  <c:v>37.770833333333329</c:v>
                </c:pt>
                <c:pt idx="1402">
                  <c:v>37.770833333333329</c:v>
                </c:pt>
                <c:pt idx="1403">
                  <c:v>42.222735674676464</c:v>
                </c:pt>
                <c:pt idx="1404">
                  <c:v>37.770833333333329</c:v>
                </c:pt>
                <c:pt idx="1405">
                  <c:v>27.015625000000167</c:v>
                </c:pt>
                <c:pt idx="1406">
                  <c:v>42.222735674676464</c:v>
                </c:pt>
                <c:pt idx="1407">
                  <c:v>37.770833333333329</c:v>
                </c:pt>
                <c:pt idx="1408">
                  <c:v>37.770833333333329</c:v>
                </c:pt>
                <c:pt idx="1409">
                  <c:v>26.540816326530724</c:v>
                </c:pt>
                <c:pt idx="1410">
                  <c:v>27.015625000000167</c:v>
                </c:pt>
                <c:pt idx="1411">
                  <c:v>37.770833333333329</c:v>
                </c:pt>
                <c:pt idx="1412">
                  <c:v>37.770833333333329</c:v>
                </c:pt>
                <c:pt idx="1413">
                  <c:v>37.770833333333329</c:v>
                </c:pt>
                <c:pt idx="1414">
                  <c:v>42.222735674676464</c:v>
                </c:pt>
                <c:pt idx="1415">
                  <c:v>42.222735674676464</c:v>
                </c:pt>
                <c:pt idx="1416">
                  <c:v>42.222735674676464</c:v>
                </c:pt>
                <c:pt idx="1417">
                  <c:v>42.222735674676464</c:v>
                </c:pt>
                <c:pt idx="1418">
                  <c:v>37.770833333333329</c:v>
                </c:pt>
                <c:pt idx="1419">
                  <c:v>37.770833333333329</c:v>
                </c:pt>
                <c:pt idx="1420">
                  <c:v>26.540816326530724</c:v>
                </c:pt>
                <c:pt idx="1421">
                  <c:v>42.222735674676464</c:v>
                </c:pt>
                <c:pt idx="1422">
                  <c:v>42.222735674676464</c:v>
                </c:pt>
                <c:pt idx="1423">
                  <c:v>26.540816326530724</c:v>
                </c:pt>
                <c:pt idx="1424">
                  <c:v>37.770833333333329</c:v>
                </c:pt>
                <c:pt idx="1425">
                  <c:v>37.770833333333329</c:v>
                </c:pt>
                <c:pt idx="1426">
                  <c:v>27.015625000000167</c:v>
                </c:pt>
                <c:pt idx="1427">
                  <c:v>27.015625000000167</c:v>
                </c:pt>
                <c:pt idx="1428">
                  <c:v>42.222735674676464</c:v>
                </c:pt>
                <c:pt idx="1429">
                  <c:v>42.222735674676464</c:v>
                </c:pt>
                <c:pt idx="1430">
                  <c:v>37.770833333333329</c:v>
                </c:pt>
                <c:pt idx="1431">
                  <c:v>42.222735674676464</c:v>
                </c:pt>
                <c:pt idx="1432">
                  <c:v>37.770833333333329</c:v>
                </c:pt>
                <c:pt idx="1433">
                  <c:v>42.222735674676464</c:v>
                </c:pt>
                <c:pt idx="1434">
                  <c:v>42.222735674676464</c:v>
                </c:pt>
                <c:pt idx="1435">
                  <c:v>37.770833333333329</c:v>
                </c:pt>
                <c:pt idx="1436">
                  <c:v>37.770833333333329</c:v>
                </c:pt>
                <c:pt idx="1437">
                  <c:v>42.222735674676464</c:v>
                </c:pt>
                <c:pt idx="1438">
                  <c:v>37.770833333333329</c:v>
                </c:pt>
                <c:pt idx="1439">
                  <c:v>37.770833333333329</c:v>
                </c:pt>
                <c:pt idx="1440">
                  <c:v>42.222735674676464</c:v>
                </c:pt>
                <c:pt idx="1441">
                  <c:v>37.770833333333329</c:v>
                </c:pt>
                <c:pt idx="1442">
                  <c:v>42.222735674676464</c:v>
                </c:pt>
                <c:pt idx="1443">
                  <c:v>42.222735674676464</c:v>
                </c:pt>
                <c:pt idx="1444">
                  <c:v>42.222735674676464</c:v>
                </c:pt>
                <c:pt idx="1445">
                  <c:v>37.770833333333329</c:v>
                </c:pt>
                <c:pt idx="1446">
                  <c:v>37.770833333333329</c:v>
                </c:pt>
                <c:pt idx="1447">
                  <c:v>37.770833333333329</c:v>
                </c:pt>
                <c:pt idx="1448">
                  <c:v>26.540816326530724</c:v>
                </c:pt>
                <c:pt idx="1449">
                  <c:v>42.222735674676464</c:v>
                </c:pt>
                <c:pt idx="1450">
                  <c:v>42.222735674676464</c:v>
                </c:pt>
                <c:pt idx="1451">
                  <c:v>37.770833333333329</c:v>
                </c:pt>
                <c:pt idx="1452">
                  <c:v>42.222735674676464</c:v>
                </c:pt>
                <c:pt idx="1453">
                  <c:v>26.540816326530724</c:v>
                </c:pt>
                <c:pt idx="1454">
                  <c:v>26.540816326530724</c:v>
                </c:pt>
                <c:pt idx="1455">
                  <c:v>42.222735674676464</c:v>
                </c:pt>
                <c:pt idx="1456">
                  <c:v>42.222735674676464</c:v>
                </c:pt>
                <c:pt idx="1457">
                  <c:v>42.222735674676464</c:v>
                </c:pt>
                <c:pt idx="1458">
                  <c:v>42.222735674676464</c:v>
                </c:pt>
                <c:pt idx="1459">
                  <c:v>27.015625000000167</c:v>
                </c:pt>
                <c:pt idx="1460">
                  <c:v>42.222735674676464</c:v>
                </c:pt>
                <c:pt idx="1461">
                  <c:v>42.222735674676464</c:v>
                </c:pt>
                <c:pt idx="1462">
                  <c:v>26.540816326530724</c:v>
                </c:pt>
                <c:pt idx="1463">
                  <c:v>42.222735674676464</c:v>
                </c:pt>
                <c:pt idx="1464">
                  <c:v>37.770833333333329</c:v>
                </c:pt>
                <c:pt idx="1465">
                  <c:v>42.222735674676464</c:v>
                </c:pt>
                <c:pt idx="1466">
                  <c:v>37.770833333333329</c:v>
                </c:pt>
                <c:pt idx="1467">
                  <c:v>42.222735674676464</c:v>
                </c:pt>
                <c:pt idx="1468">
                  <c:v>27.015625000000167</c:v>
                </c:pt>
                <c:pt idx="1469">
                  <c:v>42.222735674676464</c:v>
                </c:pt>
                <c:pt idx="1470">
                  <c:v>37.770833333333329</c:v>
                </c:pt>
                <c:pt idx="1471">
                  <c:v>37.770833333333329</c:v>
                </c:pt>
                <c:pt idx="1472">
                  <c:v>42.222735674676464</c:v>
                </c:pt>
                <c:pt idx="1473">
                  <c:v>27.015625000000167</c:v>
                </c:pt>
                <c:pt idx="1474">
                  <c:v>37.770833333333329</c:v>
                </c:pt>
                <c:pt idx="1475">
                  <c:v>42.222735674676464</c:v>
                </c:pt>
                <c:pt idx="1476">
                  <c:v>42.222735674676464</c:v>
                </c:pt>
                <c:pt idx="1477">
                  <c:v>27.015625000000167</c:v>
                </c:pt>
                <c:pt idx="1478">
                  <c:v>42.222735674676464</c:v>
                </c:pt>
                <c:pt idx="1479">
                  <c:v>27.015625000000167</c:v>
                </c:pt>
                <c:pt idx="1480">
                  <c:v>42.222735674676464</c:v>
                </c:pt>
                <c:pt idx="1481">
                  <c:v>42.222735674676464</c:v>
                </c:pt>
                <c:pt idx="1482">
                  <c:v>42.222735674676464</c:v>
                </c:pt>
                <c:pt idx="1483">
                  <c:v>37.770833333333329</c:v>
                </c:pt>
                <c:pt idx="1484">
                  <c:v>42.222735674676464</c:v>
                </c:pt>
                <c:pt idx="1485">
                  <c:v>42.222735674676464</c:v>
                </c:pt>
                <c:pt idx="1486">
                  <c:v>42.222735674676464</c:v>
                </c:pt>
                <c:pt idx="1487">
                  <c:v>26.540816326530724</c:v>
                </c:pt>
                <c:pt idx="1488">
                  <c:v>37.770833333333329</c:v>
                </c:pt>
                <c:pt idx="1489">
                  <c:v>42.222735674676464</c:v>
                </c:pt>
                <c:pt idx="1490">
                  <c:v>27.015625000000167</c:v>
                </c:pt>
                <c:pt idx="1491">
                  <c:v>26.540816326530724</c:v>
                </c:pt>
                <c:pt idx="1492">
                  <c:v>42.222735674676464</c:v>
                </c:pt>
                <c:pt idx="1493">
                  <c:v>42.222735674676464</c:v>
                </c:pt>
                <c:pt idx="1494">
                  <c:v>37.770833333333329</c:v>
                </c:pt>
                <c:pt idx="1495">
                  <c:v>37.770833333333329</c:v>
                </c:pt>
                <c:pt idx="1496">
                  <c:v>42.222735674676464</c:v>
                </c:pt>
                <c:pt idx="1497">
                  <c:v>26.540816326530724</c:v>
                </c:pt>
                <c:pt idx="1498">
                  <c:v>42.222735674676464</c:v>
                </c:pt>
                <c:pt idx="1499">
                  <c:v>37.770833333333329</c:v>
                </c:pt>
                <c:pt idx="1500">
                  <c:v>42.222735674676464</c:v>
                </c:pt>
                <c:pt idx="1501">
                  <c:v>42.222735674676464</c:v>
                </c:pt>
                <c:pt idx="1502">
                  <c:v>37.770833333333329</c:v>
                </c:pt>
                <c:pt idx="1503">
                  <c:v>37.770833333333329</c:v>
                </c:pt>
                <c:pt idx="1504">
                  <c:v>26.540816326530724</c:v>
                </c:pt>
                <c:pt idx="1505">
                  <c:v>37.770833333333329</c:v>
                </c:pt>
                <c:pt idx="1506">
                  <c:v>37.770833333333329</c:v>
                </c:pt>
                <c:pt idx="1507">
                  <c:v>42.222735674676464</c:v>
                </c:pt>
                <c:pt idx="1508">
                  <c:v>27.015625000000167</c:v>
                </c:pt>
                <c:pt idx="1509">
                  <c:v>42.222735674676464</c:v>
                </c:pt>
                <c:pt idx="1510">
                  <c:v>37.770833333333329</c:v>
                </c:pt>
                <c:pt idx="1511">
                  <c:v>42.222735674676464</c:v>
                </c:pt>
                <c:pt idx="1512">
                  <c:v>37.770833333333329</c:v>
                </c:pt>
                <c:pt idx="1513">
                  <c:v>37.770833333333329</c:v>
                </c:pt>
                <c:pt idx="1514">
                  <c:v>42.222735674676464</c:v>
                </c:pt>
                <c:pt idx="1515">
                  <c:v>42.222735674676464</c:v>
                </c:pt>
                <c:pt idx="1516">
                  <c:v>37.770833333333329</c:v>
                </c:pt>
                <c:pt idx="1517">
                  <c:v>37.770833333333329</c:v>
                </c:pt>
                <c:pt idx="1518">
                  <c:v>37.770833333333329</c:v>
                </c:pt>
                <c:pt idx="1519">
                  <c:v>42.222735674676464</c:v>
                </c:pt>
                <c:pt idx="1520">
                  <c:v>26.540816326530724</c:v>
                </c:pt>
                <c:pt idx="1521">
                  <c:v>42.222735674676464</c:v>
                </c:pt>
                <c:pt idx="1522">
                  <c:v>42.222735674676464</c:v>
                </c:pt>
                <c:pt idx="1523">
                  <c:v>27.015625000000167</c:v>
                </c:pt>
                <c:pt idx="1524">
                  <c:v>42.222735674676464</c:v>
                </c:pt>
                <c:pt idx="1525">
                  <c:v>37.770833333333329</c:v>
                </c:pt>
                <c:pt idx="1526">
                  <c:v>26.540816326530724</c:v>
                </c:pt>
                <c:pt idx="1527">
                  <c:v>42.222735674676464</c:v>
                </c:pt>
                <c:pt idx="1528">
                  <c:v>26.540816326530724</c:v>
                </c:pt>
                <c:pt idx="1529">
                  <c:v>42.222735674676464</c:v>
                </c:pt>
                <c:pt idx="1530">
                  <c:v>37.770833333333329</c:v>
                </c:pt>
                <c:pt idx="1531">
                  <c:v>42.222735674676464</c:v>
                </c:pt>
                <c:pt idx="1532">
                  <c:v>27.015625000000167</c:v>
                </c:pt>
                <c:pt idx="1533">
                  <c:v>42.222735674676464</c:v>
                </c:pt>
                <c:pt idx="1534">
                  <c:v>37.770833333333329</c:v>
                </c:pt>
                <c:pt idx="1535">
                  <c:v>42.222735674676464</c:v>
                </c:pt>
                <c:pt idx="1536">
                  <c:v>42.222735674676464</c:v>
                </c:pt>
                <c:pt idx="1537">
                  <c:v>26.540816326530724</c:v>
                </c:pt>
                <c:pt idx="1538">
                  <c:v>27.015625000000167</c:v>
                </c:pt>
                <c:pt idx="1539">
                  <c:v>42.222735674676464</c:v>
                </c:pt>
                <c:pt idx="1540">
                  <c:v>42.222735674676464</c:v>
                </c:pt>
                <c:pt idx="1541">
                  <c:v>42.222735674676464</c:v>
                </c:pt>
                <c:pt idx="1542">
                  <c:v>37.770833333333329</c:v>
                </c:pt>
                <c:pt idx="1543">
                  <c:v>26.540816326530724</c:v>
                </c:pt>
                <c:pt idx="1544">
                  <c:v>42.222735674676464</c:v>
                </c:pt>
                <c:pt idx="1545">
                  <c:v>42.222735674676464</c:v>
                </c:pt>
                <c:pt idx="1546">
                  <c:v>37.770833333333329</c:v>
                </c:pt>
                <c:pt idx="1547">
                  <c:v>42.222735674676464</c:v>
                </c:pt>
                <c:pt idx="1548">
                  <c:v>42.222735674676464</c:v>
                </c:pt>
                <c:pt idx="1549">
                  <c:v>37.770833333333329</c:v>
                </c:pt>
                <c:pt idx="1550">
                  <c:v>42.222735674676464</c:v>
                </c:pt>
                <c:pt idx="1551">
                  <c:v>37.770833333333329</c:v>
                </c:pt>
                <c:pt idx="1552">
                  <c:v>37.770833333333329</c:v>
                </c:pt>
                <c:pt idx="1553">
                  <c:v>42.222735674676464</c:v>
                </c:pt>
                <c:pt idx="1554">
                  <c:v>37.770833333333329</c:v>
                </c:pt>
                <c:pt idx="1555">
                  <c:v>37.770833333333329</c:v>
                </c:pt>
                <c:pt idx="1556">
                  <c:v>42.222735674676464</c:v>
                </c:pt>
                <c:pt idx="1557">
                  <c:v>42.222735674676464</c:v>
                </c:pt>
                <c:pt idx="1558">
                  <c:v>42.222735674676464</c:v>
                </c:pt>
                <c:pt idx="1559">
                  <c:v>26.540816326530724</c:v>
                </c:pt>
                <c:pt idx="1560">
                  <c:v>37.770833333333329</c:v>
                </c:pt>
                <c:pt idx="1561">
                  <c:v>37.770833333333329</c:v>
                </c:pt>
                <c:pt idx="1562">
                  <c:v>37.770833333333329</c:v>
                </c:pt>
                <c:pt idx="1563">
                  <c:v>42.222735674676464</c:v>
                </c:pt>
                <c:pt idx="1564">
                  <c:v>37.770833333333329</c:v>
                </c:pt>
                <c:pt idx="1565">
                  <c:v>42.222735674676464</c:v>
                </c:pt>
                <c:pt idx="1566">
                  <c:v>42.222735674676464</c:v>
                </c:pt>
                <c:pt idx="1567">
                  <c:v>42.222735674676464</c:v>
                </c:pt>
                <c:pt idx="1568">
                  <c:v>27.015625000000167</c:v>
                </c:pt>
                <c:pt idx="1569">
                  <c:v>27.015625000000167</c:v>
                </c:pt>
                <c:pt idx="1570">
                  <c:v>26.540816326530724</c:v>
                </c:pt>
                <c:pt idx="1571">
                  <c:v>37.770833333333329</c:v>
                </c:pt>
                <c:pt idx="1572">
                  <c:v>42.222735674676464</c:v>
                </c:pt>
                <c:pt idx="1573">
                  <c:v>37.770833333333329</c:v>
                </c:pt>
                <c:pt idx="1574">
                  <c:v>37.770833333333329</c:v>
                </c:pt>
                <c:pt idx="1575">
                  <c:v>26.540816326530724</c:v>
                </c:pt>
                <c:pt idx="1576">
                  <c:v>42.222735674676464</c:v>
                </c:pt>
                <c:pt idx="1577">
                  <c:v>26.540816326530724</c:v>
                </c:pt>
                <c:pt idx="1578">
                  <c:v>37.770833333333329</c:v>
                </c:pt>
                <c:pt idx="1579">
                  <c:v>42.222735674676464</c:v>
                </c:pt>
                <c:pt idx="1580">
                  <c:v>42.222735674676464</c:v>
                </c:pt>
                <c:pt idx="1581">
                  <c:v>42.222735674676464</c:v>
                </c:pt>
                <c:pt idx="1582">
                  <c:v>42.222735674676464</c:v>
                </c:pt>
                <c:pt idx="1583">
                  <c:v>42.222735674676464</c:v>
                </c:pt>
                <c:pt idx="1584">
                  <c:v>42.222735674676464</c:v>
                </c:pt>
                <c:pt idx="1585">
                  <c:v>26.540816326530724</c:v>
                </c:pt>
                <c:pt idx="1586">
                  <c:v>42.222735674676464</c:v>
                </c:pt>
                <c:pt idx="1587">
                  <c:v>37.770833333333329</c:v>
                </c:pt>
                <c:pt idx="1588">
                  <c:v>37.770833333333329</c:v>
                </c:pt>
                <c:pt idx="1589">
                  <c:v>37.770833333333329</c:v>
                </c:pt>
                <c:pt idx="1590">
                  <c:v>26.540816326530724</c:v>
                </c:pt>
                <c:pt idx="1591">
                  <c:v>37.770833333333329</c:v>
                </c:pt>
                <c:pt idx="1592">
                  <c:v>42.222735674676464</c:v>
                </c:pt>
                <c:pt idx="1593">
                  <c:v>42.222735674676464</c:v>
                </c:pt>
                <c:pt idx="1594">
                  <c:v>26.540816326530724</c:v>
                </c:pt>
                <c:pt idx="1595">
                  <c:v>26.540816326530724</c:v>
                </c:pt>
                <c:pt idx="1596">
                  <c:v>42.222735674676464</c:v>
                </c:pt>
                <c:pt idx="1597">
                  <c:v>42.222735674676464</c:v>
                </c:pt>
                <c:pt idx="1598">
                  <c:v>37.770833333333329</c:v>
                </c:pt>
                <c:pt idx="1599">
                  <c:v>27.015625000000167</c:v>
                </c:pt>
                <c:pt idx="1600">
                  <c:v>37.770833333333329</c:v>
                </c:pt>
                <c:pt idx="1601">
                  <c:v>37.770833333333329</c:v>
                </c:pt>
                <c:pt idx="1602">
                  <c:v>42.222735674676464</c:v>
                </c:pt>
                <c:pt idx="1603">
                  <c:v>42.222735674676464</c:v>
                </c:pt>
                <c:pt idx="1604">
                  <c:v>37.770833333333329</c:v>
                </c:pt>
                <c:pt idx="1605">
                  <c:v>27.015625000000167</c:v>
                </c:pt>
                <c:pt idx="1606">
                  <c:v>37.770833333333329</c:v>
                </c:pt>
                <c:pt idx="1607">
                  <c:v>42.222735674676464</c:v>
                </c:pt>
                <c:pt idx="1608">
                  <c:v>37.770833333333329</c:v>
                </c:pt>
                <c:pt idx="1609">
                  <c:v>27.015625000000167</c:v>
                </c:pt>
                <c:pt idx="1610">
                  <c:v>42.222735674676464</c:v>
                </c:pt>
                <c:pt idx="1611">
                  <c:v>37.770833333333329</c:v>
                </c:pt>
                <c:pt idx="1612">
                  <c:v>42.222735674676464</c:v>
                </c:pt>
                <c:pt idx="1613">
                  <c:v>42.222735674676464</c:v>
                </c:pt>
                <c:pt idx="1614">
                  <c:v>37.770833333333329</c:v>
                </c:pt>
                <c:pt idx="1615">
                  <c:v>37.770833333333329</c:v>
                </c:pt>
                <c:pt idx="1616">
                  <c:v>42.222735674676464</c:v>
                </c:pt>
                <c:pt idx="1617">
                  <c:v>42.222735674676464</c:v>
                </c:pt>
                <c:pt idx="1618">
                  <c:v>37.770833333333329</c:v>
                </c:pt>
                <c:pt idx="1619">
                  <c:v>37.770833333333329</c:v>
                </c:pt>
                <c:pt idx="1620">
                  <c:v>26.540816326530724</c:v>
                </c:pt>
                <c:pt idx="1621">
                  <c:v>37.770833333333329</c:v>
                </c:pt>
                <c:pt idx="1622">
                  <c:v>42.222735674676464</c:v>
                </c:pt>
                <c:pt idx="1623">
                  <c:v>42.222735674676464</c:v>
                </c:pt>
                <c:pt idx="1624">
                  <c:v>42.222735674676464</c:v>
                </c:pt>
                <c:pt idx="1625">
                  <c:v>27.015625000000167</c:v>
                </c:pt>
                <c:pt idx="1626">
                  <c:v>26.540816326530724</c:v>
                </c:pt>
                <c:pt idx="1627">
                  <c:v>26.540816326530724</c:v>
                </c:pt>
                <c:pt idx="1628">
                  <c:v>42.222735674676464</c:v>
                </c:pt>
                <c:pt idx="1629">
                  <c:v>42.222735674676464</c:v>
                </c:pt>
                <c:pt idx="1630">
                  <c:v>26.540816326530724</c:v>
                </c:pt>
                <c:pt idx="1631">
                  <c:v>26.540816326530724</c:v>
                </c:pt>
                <c:pt idx="1632">
                  <c:v>27.015625000000167</c:v>
                </c:pt>
                <c:pt idx="1633">
                  <c:v>42.222735674676464</c:v>
                </c:pt>
                <c:pt idx="1634">
                  <c:v>26.540816326530724</c:v>
                </c:pt>
                <c:pt idx="1635">
                  <c:v>27.015625000000167</c:v>
                </c:pt>
                <c:pt idx="1636">
                  <c:v>42.222735674676464</c:v>
                </c:pt>
                <c:pt idx="1637">
                  <c:v>37.770833333333329</c:v>
                </c:pt>
                <c:pt idx="1638">
                  <c:v>37.770833333333329</c:v>
                </c:pt>
                <c:pt idx="1639">
                  <c:v>42.222735674676464</c:v>
                </c:pt>
                <c:pt idx="1640">
                  <c:v>42.222735674676464</c:v>
                </c:pt>
                <c:pt idx="1641">
                  <c:v>26.540816326530724</c:v>
                </c:pt>
                <c:pt idx="1642">
                  <c:v>42.222735674676464</c:v>
                </c:pt>
                <c:pt idx="1643">
                  <c:v>42.222735674676464</c:v>
                </c:pt>
                <c:pt idx="1644">
                  <c:v>42.222735674676464</c:v>
                </c:pt>
                <c:pt idx="1645">
                  <c:v>42.222735674676464</c:v>
                </c:pt>
                <c:pt idx="1646">
                  <c:v>37.770833333333329</c:v>
                </c:pt>
                <c:pt idx="1647">
                  <c:v>42.222735674676464</c:v>
                </c:pt>
                <c:pt idx="1648">
                  <c:v>42.222735674676464</c:v>
                </c:pt>
                <c:pt idx="1649">
                  <c:v>26.540816326530724</c:v>
                </c:pt>
                <c:pt idx="1650">
                  <c:v>37.770833333333329</c:v>
                </c:pt>
                <c:pt idx="1651">
                  <c:v>42.222735674676464</c:v>
                </c:pt>
                <c:pt idx="1652">
                  <c:v>42.222735674676464</c:v>
                </c:pt>
                <c:pt idx="1653">
                  <c:v>42.222735674676464</c:v>
                </c:pt>
                <c:pt idx="1654">
                  <c:v>26.540816326530724</c:v>
                </c:pt>
                <c:pt idx="1655">
                  <c:v>42.222735674676464</c:v>
                </c:pt>
                <c:pt idx="1656">
                  <c:v>42.222735674676464</c:v>
                </c:pt>
                <c:pt idx="1657">
                  <c:v>27.015625000000167</c:v>
                </c:pt>
                <c:pt idx="1658">
                  <c:v>42.222735674676464</c:v>
                </c:pt>
                <c:pt idx="1659">
                  <c:v>42.222735674676464</c:v>
                </c:pt>
                <c:pt idx="1660">
                  <c:v>26.540816326530724</c:v>
                </c:pt>
                <c:pt idx="1661">
                  <c:v>42.222735674676464</c:v>
                </c:pt>
                <c:pt idx="1662">
                  <c:v>42.222735674676464</c:v>
                </c:pt>
                <c:pt idx="1663">
                  <c:v>42.222735674676464</c:v>
                </c:pt>
                <c:pt idx="1664">
                  <c:v>26.540816326530724</c:v>
                </c:pt>
                <c:pt idx="1665">
                  <c:v>42.222735674676464</c:v>
                </c:pt>
                <c:pt idx="1666">
                  <c:v>27.015625000000167</c:v>
                </c:pt>
                <c:pt idx="1667">
                  <c:v>27.015625000000167</c:v>
                </c:pt>
                <c:pt idx="1668">
                  <c:v>27.015625000000167</c:v>
                </c:pt>
                <c:pt idx="1669">
                  <c:v>27.015625000000167</c:v>
                </c:pt>
                <c:pt idx="1670">
                  <c:v>26.540816326530724</c:v>
                </c:pt>
                <c:pt idx="1671">
                  <c:v>42.222735674676464</c:v>
                </c:pt>
                <c:pt idx="1672">
                  <c:v>37.770833333333329</c:v>
                </c:pt>
                <c:pt idx="1673">
                  <c:v>37.770833333333329</c:v>
                </c:pt>
                <c:pt idx="1674">
                  <c:v>37.770833333333329</c:v>
                </c:pt>
                <c:pt idx="1675">
                  <c:v>42.222735674676464</c:v>
                </c:pt>
                <c:pt idx="1676">
                  <c:v>37.770833333333329</c:v>
                </c:pt>
                <c:pt idx="1677">
                  <c:v>42.222735674676464</c:v>
                </c:pt>
                <c:pt idx="1678">
                  <c:v>27.015625000000167</c:v>
                </c:pt>
                <c:pt idx="1679">
                  <c:v>37.770833333333329</c:v>
                </c:pt>
                <c:pt idx="1680">
                  <c:v>42.222735674676464</c:v>
                </c:pt>
                <c:pt idx="1681">
                  <c:v>42.222735674676464</c:v>
                </c:pt>
                <c:pt idx="1682">
                  <c:v>27.015625000000167</c:v>
                </c:pt>
                <c:pt idx="1683">
                  <c:v>27.015625000000167</c:v>
                </c:pt>
                <c:pt idx="1684">
                  <c:v>37.770833333333329</c:v>
                </c:pt>
                <c:pt idx="1685">
                  <c:v>37.770833333333329</c:v>
                </c:pt>
                <c:pt idx="1686">
                  <c:v>42.222735674676464</c:v>
                </c:pt>
                <c:pt idx="1687">
                  <c:v>42.222735674676464</c:v>
                </c:pt>
                <c:pt idx="1688">
                  <c:v>42.222735674676464</c:v>
                </c:pt>
                <c:pt idx="1689">
                  <c:v>42.222735674676464</c:v>
                </c:pt>
                <c:pt idx="1690">
                  <c:v>42.222735674676464</c:v>
                </c:pt>
                <c:pt idx="1691">
                  <c:v>42.222735674676464</c:v>
                </c:pt>
                <c:pt idx="1692">
                  <c:v>27.015625000000167</c:v>
                </c:pt>
                <c:pt idx="1693">
                  <c:v>42.222735674676464</c:v>
                </c:pt>
                <c:pt idx="1694">
                  <c:v>37.770833333333329</c:v>
                </c:pt>
                <c:pt idx="1695">
                  <c:v>42.222735674676464</c:v>
                </c:pt>
                <c:pt idx="1696">
                  <c:v>42.222735674676464</c:v>
                </c:pt>
                <c:pt idx="1697">
                  <c:v>27.015625000000167</c:v>
                </c:pt>
                <c:pt idx="1698">
                  <c:v>26.540816326530724</c:v>
                </c:pt>
                <c:pt idx="1699">
                  <c:v>42.222735674676464</c:v>
                </c:pt>
                <c:pt idx="1700">
                  <c:v>37.770833333333329</c:v>
                </c:pt>
                <c:pt idx="1701">
                  <c:v>37.770833333333329</c:v>
                </c:pt>
                <c:pt idx="1702">
                  <c:v>42.222735674676464</c:v>
                </c:pt>
                <c:pt idx="1703">
                  <c:v>26.540816326530724</c:v>
                </c:pt>
                <c:pt idx="1704">
                  <c:v>42.222735674676464</c:v>
                </c:pt>
                <c:pt idx="1705">
                  <c:v>27.015625000000167</c:v>
                </c:pt>
                <c:pt idx="1706">
                  <c:v>42.222735674676464</c:v>
                </c:pt>
                <c:pt idx="1707">
                  <c:v>42.222735674676464</c:v>
                </c:pt>
                <c:pt idx="1708">
                  <c:v>37.770833333333329</c:v>
                </c:pt>
                <c:pt idx="1709">
                  <c:v>27.015625000000167</c:v>
                </c:pt>
                <c:pt idx="1710">
                  <c:v>37.770833333333329</c:v>
                </c:pt>
                <c:pt idx="1711">
                  <c:v>37.770833333333329</c:v>
                </c:pt>
                <c:pt idx="1712">
                  <c:v>42.222735674676464</c:v>
                </c:pt>
                <c:pt idx="1713">
                  <c:v>37.770833333333329</c:v>
                </c:pt>
                <c:pt idx="1714">
                  <c:v>42.222735674676464</c:v>
                </c:pt>
                <c:pt idx="1715">
                  <c:v>42.222735674676464</c:v>
                </c:pt>
                <c:pt idx="1716">
                  <c:v>42.222735674676464</c:v>
                </c:pt>
                <c:pt idx="1717">
                  <c:v>37.770833333333329</c:v>
                </c:pt>
                <c:pt idx="1718">
                  <c:v>42.222735674676464</c:v>
                </c:pt>
                <c:pt idx="1719">
                  <c:v>27.015625000000167</c:v>
                </c:pt>
                <c:pt idx="1720">
                  <c:v>37.770833333333329</c:v>
                </c:pt>
                <c:pt idx="1721">
                  <c:v>27.015625000000167</c:v>
                </c:pt>
                <c:pt idx="1722">
                  <c:v>42.222735674676464</c:v>
                </c:pt>
                <c:pt idx="1723">
                  <c:v>26.540816326530724</c:v>
                </c:pt>
                <c:pt idx="1724">
                  <c:v>26.540816326530724</c:v>
                </c:pt>
                <c:pt idx="1725">
                  <c:v>42.222735674676464</c:v>
                </c:pt>
                <c:pt idx="1726">
                  <c:v>42.222735674676464</c:v>
                </c:pt>
                <c:pt idx="1727">
                  <c:v>42.222735674676464</c:v>
                </c:pt>
                <c:pt idx="1728">
                  <c:v>42.222735674676464</c:v>
                </c:pt>
                <c:pt idx="1729">
                  <c:v>37.770833333333329</c:v>
                </c:pt>
                <c:pt idx="1730">
                  <c:v>26.540816326530724</c:v>
                </c:pt>
                <c:pt idx="1731">
                  <c:v>37.770833333333329</c:v>
                </c:pt>
                <c:pt idx="1732">
                  <c:v>42.222735674676464</c:v>
                </c:pt>
                <c:pt idx="1733">
                  <c:v>42.222735674676464</c:v>
                </c:pt>
                <c:pt idx="1734">
                  <c:v>42.222735674676464</c:v>
                </c:pt>
                <c:pt idx="1735">
                  <c:v>42.222735674676464</c:v>
                </c:pt>
                <c:pt idx="1736">
                  <c:v>42.222735674676464</c:v>
                </c:pt>
                <c:pt idx="1737">
                  <c:v>37.770833333333329</c:v>
                </c:pt>
                <c:pt idx="1738">
                  <c:v>37.770833333333329</c:v>
                </c:pt>
                <c:pt idx="1739">
                  <c:v>27.015625000000167</c:v>
                </c:pt>
                <c:pt idx="1740">
                  <c:v>42.222735674676464</c:v>
                </c:pt>
                <c:pt idx="1741">
                  <c:v>42.222735674676464</c:v>
                </c:pt>
                <c:pt idx="1742">
                  <c:v>26.540816326530724</c:v>
                </c:pt>
                <c:pt idx="1743">
                  <c:v>42.222735674676464</c:v>
                </c:pt>
                <c:pt idx="1744">
                  <c:v>26.540816326530724</c:v>
                </c:pt>
                <c:pt idx="1745">
                  <c:v>37.770833333333329</c:v>
                </c:pt>
                <c:pt idx="1746">
                  <c:v>42.222735674676464</c:v>
                </c:pt>
                <c:pt idx="1747">
                  <c:v>37.770833333333329</c:v>
                </c:pt>
                <c:pt idx="1748">
                  <c:v>42.222735674676464</c:v>
                </c:pt>
                <c:pt idx="1749">
                  <c:v>27.015625000000167</c:v>
                </c:pt>
                <c:pt idx="1750">
                  <c:v>26.540816326530724</c:v>
                </c:pt>
                <c:pt idx="1751">
                  <c:v>37.770833333333329</c:v>
                </c:pt>
                <c:pt idx="1752">
                  <c:v>42.222735674676464</c:v>
                </c:pt>
                <c:pt idx="1753">
                  <c:v>26.540816326530724</c:v>
                </c:pt>
                <c:pt idx="1754">
                  <c:v>42.222735674676464</c:v>
                </c:pt>
                <c:pt idx="1755">
                  <c:v>42.222735674676464</c:v>
                </c:pt>
                <c:pt idx="1756">
                  <c:v>37.770833333333329</c:v>
                </c:pt>
                <c:pt idx="1757">
                  <c:v>42.222735674676464</c:v>
                </c:pt>
                <c:pt idx="1758">
                  <c:v>27.015625000000167</c:v>
                </c:pt>
                <c:pt idx="1759">
                  <c:v>37.770833333333329</c:v>
                </c:pt>
                <c:pt idx="1760">
                  <c:v>37.770833333333329</c:v>
                </c:pt>
                <c:pt idx="1761">
                  <c:v>42.222735674676464</c:v>
                </c:pt>
                <c:pt idx="1762">
                  <c:v>42.222735674676464</c:v>
                </c:pt>
                <c:pt idx="1763">
                  <c:v>37.770833333333329</c:v>
                </c:pt>
                <c:pt idx="1764">
                  <c:v>37.770833333333329</c:v>
                </c:pt>
                <c:pt idx="1765">
                  <c:v>37.770833333333329</c:v>
                </c:pt>
                <c:pt idx="1766">
                  <c:v>26.540816326530724</c:v>
                </c:pt>
                <c:pt idx="1767">
                  <c:v>42.222735674676464</c:v>
                </c:pt>
                <c:pt idx="1768">
                  <c:v>37.770833333333329</c:v>
                </c:pt>
                <c:pt idx="1769">
                  <c:v>37.770833333333329</c:v>
                </c:pt>
                <c:pt idx="1770">
                  <c:v>26.540816326530724</c:v>
                </c:pt>
                <c:pt idx="1771">
                  <c:v>27.015625000000167</c:v>
                </c:pt>
                <c:pt idx="1772">
                  <c:v>42.222735674676464</c:v>
                </c:pt>
                <c:pt idx="1773">
                  <c:v>26.540816326530724</c:v>
                </c:pt>
                <c:pt idx="1774">
                  <c:v>37.770833333333329</c:v>
                </c:pt>
                <c:pt idx="1775">
                  <c:v>42.222735674676464</c:v>
                </c:pt>
                <c:pt idx="1776">
                  <c:v>42.222735674676464</c:v>
                </c:pt>
                <c:pt idx="1777">
                  <c:v>27.015625000000167</c:v>
                </c:pt>
                <c:pt idx="1778">
                  <c:v>26.540816326530724</c:v>
                </c:pt>
                <c:pt idx="1779">
                  <c:v>37.770833333333329</c:v>
                </c:pt>
                <c:pt idx="1780">
                  <c:v>42.222735674676464</c:v>
                </c:pt>
                <c:pt idx="1781">
                  <c:v>26.540816326530724</c:v>
                </c:pt>
                <c:pt idx="1782">
                  <c:v>37.770833333333329</c:v>
                </c:pt>
                <c:pt idx="1783">
                  <c:v>42.222735674676464</c:v>
                </c:pt>
                <c:pt idx="1784">
                  <c:v>42.222735674676464</c:v>
                </c:pt>
                <c:pt idx="1785">
                  <c:v>42.222735674676464</c:v>
                </c:pt>
                <c:pt idx="1786">
                  <c:v>37.770833333333329</c:v>
                </c:pt>
                <c:pt idx="1787">
                  <c:v>42.222735674676464</c:v>
                </c:pt>
                <c:pt idx="1788">
                  <c:v>42.222735674676464</c:v>
                </c:pt>
                <c:pt idx="1789">
                  <c:v>42.222735674676464</c:v>
                </c:pt>
                <c:pt idx="1790">
                  <c:v>42.222735674676464</c:v>
                </c:pt>
                <c:pt idx="1791">
                  <c:v>26.540816326530724</c:v>
                </c:pt>
                <c:pt idx="1792">
                  <c:v>42.222735674676464</c:v>
                </c:pt>
                <c:pt idx="1793">
                  <c:v>42.222735674676464</c:v>
                </c:pt>
                <c:pt idx="1794">
                  <c:v>42.222735674676464</c:v>
                </c:pt>
                <c:pt idx="1795">
                  <c:v>37.770833333333329</c:v>
                </c:pt>
                <c:pt idx="1796">
                  <c:v>42.222735674676464</c:v>
                </c:pt>
                <c:pt idx="1797">
                  <c:v>42.222735674676464</c:v>
                </c:pt>
                <c:pt idx="1798">
                  <c:v>42.222735674676464</c:v>
                </c:pt>
                <c:pt idx="1799">
                  <c:v>42.222735674676464</c:v>
                </c:pt>
                <c:pt idx="1800">
                  <c:v>42.222735674676464</c:v>
                </c:pt>
                <c:pt idx="1801">
                  <c:v>42.222735674676464</c:v>
                </c:pt>
                <c:pt idx="1802">
                  <c:v>42.222735674676464</c:v>
                </c:pt>
                <c:pt idx="1803">
                  <c:v>42.222735674676464</c:v>
                </c:pt>
                <c:pt idx="1804">
                  <c:v>37.770833333333329</c:v>
                </c:pt>
                <c:pt idx="1805">
                  <c:v>42.222735674676464</c:v>
                </c:pt>
                <c:pt idx="1806">
                  <c:v>26.540816326530724</c:v>
                </c:pt>
                <c:pt idx="1807">
                  <c:v>42.222735674676464</c:v>
                </c:pt>
                <c:pt idx="1808">
                  <c:v>37.770833333333329</c:v>
                </c:pt>
                <c:pt idx="1809">
                  <c:v>26.540816326530724</c:v>
                </c:pt>
                <c:pt idx="1810">
                  <c:v>42.222735674676464</c:v>
                </c:pt>
                <c:pt idx="1811">
                  <c:v>26.540816326530724</c:v>
                </c:pt>
                <c:pt idx="1812">
                  <c:v>37.770833333333329</c:v>
                </c:pt>
                <c:pt idx="1813">
                  <c:v>42.222735674676464</c:v>
                </c:pt>
                <c:pt idx="1814">
                  <c:v>42.222735674676464</c:v>
                </c:pt>
                <c:pt idx="1815">
                  <c:v>26.540816326530724</c:v>
                </c:pt>
                <c:pt idx="1816">
                  <c:v>42.222735674676464</c:v>
                </c:pt>
                <c:pt idx="1817">
                  <c:v>42.222735674676464</c:v>
                </c:pt>
                <c:pt idx="1818">
                  <c:v>37.770833333333329</c:v>
                </c:pt>
                <c:pt idx="1819">
                  <c:v>26.540816326530724</c:v>
                </c:pt>
                <c:pt idx="1820">
                  <c:v>42.222735674676464</c:v>
                </c:pt>
                <c:pt idx="1821">
                  <c:v>42.222735674676464</c:v>
                </c:pt>
                <c:pt idx="1822">
                  <c:v>42.222735674676464</c:v>
                </c:pt>
                <c:pt idx="1823">
                  <c:v>37.770833333333329</c:v>
                </c:pt>
                <c:pt idx="1824">
                  <c:v>42.222735674676464</c:v>
                </c:pt>
                <c:pt idx="1825">
                  <c:v>37.770833333333329</c:v>
                </c:pt>
                <c:pt idx="1826">
                  <c:v>26.540816326530724</c:v>
                </c:pt>
                <c:pt idx="1827">
                  <c:v>42.222735674676464</c:v>
                </c:pt>
                <c:pt idx="1828">
                  <c:v>37.770833333333329</c:v>
                </c:pt>
                <c:pt idx="1829">
                  <c:v>42.222735674676464</c:v>
                </c:pt>
                <c:pt idx="1830">
                  <c:v>42.222735674676464</c:v>
                </c:pt>
                <c:pt idx="1831">
                  <c:v>42.222735674676464</c:v>
                </c:pt>
                <c:pt idx="1832">
                  <c:v>27.015625000000167</c:v>
                </c:pt>
                <c:pt idx="1833">
                  <c:v>42.222735674676464</c:v>
                </c:pt>
                <c:pt idx="1834">
                  <c:v>37.770833333333329</c:v>
                </c:pt>
                <c:pt idx="1835">
                  <c:v>42.222735674676464</c:v>
                </c:pt>
                <c:pt idx="1836">
                  <c:v>27.015625000000167</c:v>
                </c:pt>
                <c:pt idx="1837">
                  <c:v>37.770833333333329</c:v>
                </c:pt>
                <c:pt idx="1838">
                  <c:v>37.770833333333329</c:v>
                </c:pt>
                <c:pt idx="1839">
                  <c:v>26.540816326530724</c:v>
                </c:pt>
                <c:pt idx="1840">
                  <c:v>26.540816326530724</c:v>
                </c:pt>
                <c:pt idx="1841">
                  <c:v>42.222735674676464</c:v>
                </c:pt>
                <c:pt idx="1842">
                  <c:v>42.222735674676464</c:v>
                </c:pt>
                <c:pt idx="1843">
                  <c:v>42.222735674676464</c:v>
                </c:pt>
                <c:pt idx="1844">
                  <c:v>42.222735674676464</c:v>
                </c:pt>
                <c:pt idx="1845">
                  <c:v>27.015625000000167</c:v>
                </c:pt>
                <c:pt idx="1846">
                  <c:v>27.015625000000167</c:v>
                </c:pt>
                <c:pt idx="1847">
                  <c:v>37.770833333333329</c:v>
                </c:pt>
                <c:pt idx="1848">
                  <c:v>27.015625000000167</c:v>
                </c:pt>
                <c:pt idx="1849">
                  <c:v>42.222735674676464</c:v>
                </c:pt>
                <c:pt idx="1850">
                  <c:v>42.222735674676464</c:v>
                </c:pt>
                <c:pt idx="1851">
                  <c:v>42.222735674676464</c:v>
                </c:pt>
                <c:pt idx="1852">
                  <c:v>27.015625000000167</c:v>
                </c:pt>
                <c:pt idx="1853">
                  <c:v>42.222735674676464</c:v>
                </c:pt>
                <c:pt idx="1854">
                  <c:v>26.540816326530724</c:v>
                </c:pt>
                <c:pt idx="1855">
                  <c:v>42.222735674676464</c:v>
                </c:pt>
                <c:pt idx="1856">
                  <c:v>42.222735674676464</c:v>
                </c:pt>
                <c:pt idx="1857">
                  <c:v>42.222735674676464</c:v>
                </c:pt>
                <c:pt idx="1858">
                  <c:v>27.015625000000167</c:v>
                </c:pt>
                <c:pt idx="1859">
                  <c:v>42.222735674676464</c:v>
                </c:pt>
                <c:pt idx="1860">
                  <c:v>27.015625000000167</c:v>
                </c:pt>
                <c:pt idx="1861">
                  <c:v>42.222735674676464</c:v>
                </c:pt>
                <c:pt idx="1862">
                  <c:v>42.222735674676464</c:v>
                </c:pt>
                <c:pt idx="1863">
                  <c:v>37.770833333333329</c:v>
                </c:pt>
                <c:pt idx="1864">
                  <c:v>37.770833333333329</c:v>
                </c:pt>
                <c:pt idx="1865">
                  <c:v>42.222735674676464</c:v>
                </c:pt>
                <c:pt idx="1866">
                  <c:v>42.222735674676464</c:v>
                </c:pt>
                <c:pt idx="1867">
                  <c:v>42.222735674676464</c:v>
                </c:pt>
                <c:pt idx="1868">
                  <c:v>42.222735674676464</c:v>
                </c:pt>
                <c:pt idx="1869">
                  <c:v>42.222735674676464</c:v>
                </c:pt>
                <c:pt idx="1870">
                  <c:v>26.540816326530724</c:v>
                </c:pt>
                <c:pt idx="1871">
                  <c:v>42.222735674676464</c:v>
                </c:pt>
                <c:pt idx="1872">
                  <c:v>42.222735674676464</c:v>
                </c:pt>
                <c:pt idx="1873">
                  <c:v>26.540816326530724</c:v>
                </c:pt>
                <c:pt idx="1874">
                  <c:v>42.222735674676464</c:v>
                </c:pt>
                <c:pt idx="1875">
                  <c:v>42.222735674676464</c:v>
                </c:pt>
                <c:pt idx="1876">
                  <c:v>42.222735674676464</c:v>
                </c:pt>
                <c:pt idx="1877">
                  <c:v>37.770833333333329</c:v>
                </c:pt>
                <c:pt idx="1878">
                  <c:v>26.540816326530724</c:v>
                </c:pt>
                <c:pt idx="1879">
                  <c:v>42.222735674676464</c:v>
                </c:pt>
                <c:pt idx="1880">
                  <c:v>27.015625000000167</c:v>
                </c:pt>
                <c:pt idx="1881">
                  <c:v>27.015625000000167</c:v>
                </c:pt>
                <c:pt idx="1882">
                  <c:v>26.540816326530724</c:v>
                </c:pt>
                <c:pt idx="1883">
                  <c:v>42.222735674676464</c:v>
                </c:pt>
                <c:pt idx="1884">
                  <c:v>26.540816326530724</c:v>
                </c:pt>
                <c:pt idx="1885">
                  <c:v>42.222735674676464</c:v>
                </c:pt>
                <c:pt idx="1886">
                  <c:v>27.015625000000167</c:v>
                </c:pt>
                <c:pt idx="1887">
                  <c:v>26.540816326530724</c:v>
                </c:pt>
                <c:pt idx="1888">
                  <c:v>42.222735674676464</c:v>
                </c:pt>
                <c:pt idx="1889">
                  <c:v>37.770833333333329</c:v>
                </c:pt>
                <c:pt idx="1890">
                  <c:v>27.015625000000167</c:v>
                </c:pt>
                <c:pt idx="1891">
                  <c:v>42.222735674676464</c:v>
                </c:pt>
                <c:pt idx="1892">
                  <c:v>37.770833333333329</c:v>
                </c:pt>
                <c:pt idx="1893">
                  <c:v>42.222735674676464</c:v>
                </c:pt>
                <c:pt idx="1894">
                  <c:v>42.222735674676464</c:v>
                </c:pt>
                <c:pt idx="1895">
                  <c:v>42.222735674676464</c:v>
                </c:pt>
                <c:pt idx="1896">
                  <c:v>42.222735674676464</c:v>
                </c:pt>
                <c:pt idx="1897">
                  <c:v>26.540816326530724</c:v>
                </c:pt>
                <c:pt idx="1898">
                  <c:v>26.540816326530724</c:v>
                </c:pt>
                <c:pt idx="1899">
                  <c:v>26.540816326530724</c:v>
                </c:pt>
                <c:pt idx="1900">
                  <c:v>27.015625000000167</c:v>
                </c:pt>
                <c:pt idx="1901">
                  <c:v>42.222735674676464</c:v>
                </c:pt>
                <c:pt idx="1902">
                  <c:v>37.770833333333329</c:v>
                </c:pt>
                <c:pt idx="1903">
                  <c:v>42.222735674676464</c:v>
                </c:pt>
                <c:pt idx="1904">
                  <c:v>37.770833333333329</c:v>
                </c:pt>
                <c:pt idx="1905">
                  <c:v>37.770833333333329</c:v>
                </c:pt>
                <c:pt idx="1906">
                  <c:v>27.015625000000167</c:v>
                </c:pt>
                <c:pt idx="1907">
                  <c:v>42.222735674676464</c:v>
                </c:pt>
                <c:pt idx="1908">
                  <c:v>37.770833333333329</c:v>
                </c:pt>
                <c:pt idx="1909">
                  <c:v>37.770833333333329</c:v>
                </c:pt>
                <c:pt idx="1910">
                  <c:v>42.222735674676464</c:v>
                </c:pt>
                <c:pt idx="1911">
                  <c:v>42.222735674676464</c:v>
                </c:pt>
                <c:pt idx="1912">
                  <c:v>42.222735674676464</c:v>
                </c:pt>
                <c:pt idx="1913">
                  <c:v>37.770833333333329</c:v>
                </c:pt>
                <c:pt idx="1914">
                  <c:v>26.540816326530724</c:v>
                </c:pt>
                <c:pt idx="1915">
                  <c:v>42.222735674676464</c:v>
                </c:pt>
                <c:pt idx="1916">
                  <c:v>37.770833333333329</c:v>
                </c:pt>
                <c:pt idx="1917">
                  <c:v>26.540816326530724</c:v>
                </c:pt>
                <c:pt idx="1918">
                  <c:v>42.222735674676464</c:v>
                </c:pt>
                <c:pt idx="1919">
                  <c:v>26.540816326530724</c:v>
                </c:pt>
                <c:pt idx="1920">
                  <c:v>42.222735674676464</c:v>
                </c:pt>
                <c:pt idx="1921">
                  <c:v>37.770833333333329</c:v>
                </c:pt>
                <c:pt idx="1922">
                  <c:v>42.222735674676464</c:v>
                </c:pt>
                <c:pt idx="1923">
                  <c:v>42.222735674676464</c:v>
                </c:pt>
                <c:pt idx="1924">
                  <c:v>42.222735674676464</c:v>
                </c:pt>
                <c:pt idx="1925">
                  <c:v>37.770833333333329</c:v>
                </c:pt>
                <c:pt idx="1926">
                  <c:v>27.015625000000167</c:v>
                </c:pt>
                <c:pt idx="1927">
                  <c:v>37.770833333333329</c:v>
                </c:pt>
                <c:pt idx="1928">
                  <c:v>42.222735674676464</c:v>
                </c:pt>
                <c:pt idx="1929">
                  <c:v>37.770833333333329</c:v>
                </c:pt>
                <c:pt idx="1930">
                  <c:v>27.015625000000167</c:v>
                </c:pt>
                <c:pt idx="1931">
                  <c:v>27.015625000000167</c:v>
                </c:pt>
                <c:pt idx="1932">
                  <c:v>37.770833333333329</c:v>
                </c:pt>
                <c:pt idx="1933">
                  <c:v>37.770833333333329</c:v>
                </c:pt>
                <c:pt idx="1934">
                  <c:v>37.770833333333329</c:v>
                </c:pt>
                <c:pt idx="1935">
                  <c:v>42.222735674676464</c:v>
                </c:pt>
                <c:pt idx="1936">
                  <c:v>26.540816326530724</c:v>
                </c:pt>
                <c:pt idx="1937">
                  <c:v>26.540816326530724</c:v>
                </c:pt>
                <c:pt idx="1938">
                  <c:v>37.770833333333329</c:v>
                </c:pt>
                <c:pt idx="1939">
                  <c:v>37.770833333333329</c:v>
                </c:pt>
                <c:pt idx="1940">
                  <c:v>27.015625000000167</c:v>
                </c:pt>
                <c:pt idx="1941">
                  <c:v>42.222735674676464</c:v>
                </c:pt>
                <c:pt idx="1942">
                  <c:v>42.222735674676464</c:v>
                </c:pt>
                <c:pt idx="1943">
                  <c:v>37.770833333333329</c:v>
                </c:pt>
                <c:pt idx="1944">
                  <c:v>37.770833333333329</c:v>
                </c:pt>
                <c:pt idx="1945">
                  <c:v>42.222735674676464</c:v>
                </c:pt>
                <c:pt idx="1946">
                  <c:v>37.770833333333329</c:v>
                </c:pt>
                <c:pt idx="1947">
                  <c:v>37.770833333333329</c:v>
                </c:pt>
                <c:pt idx="1948">
                  <c:v>42.222735674676464</c:v>
                </c:pt>
                <c:pt idx="1949">
                  <c:v>42.222735674676464</c:v>
                </c:pt>
                <c:pt idx="1950">
                  <c:v>26.540816326530724</c:v>
                </c:pt>
                <c:pt idx="1951">
                  <c:v>37.770833333333329</c:v>
                </c:pt>
                <c:pt idx="1952">
                  <c:v>42.222735674676464</c:v>
                </c:pt>
                <c:pt idx="1953">
                  <c:v>26.540816326530724</c:v>
                </c:pt>
                <c:pt idx="1954">
                  <c:v>26.540816326530724</c:v>
                </c:pt>
                <c:pt idx="1955">
                  <c:v>26.540816326530724</c:v>
                </c:pt>
                <c:pt idx="1956">
                  <c:v>42.222735674676464</c:v>
                </c:pt>
                <c:pt idx="1957">
                  <c:v>42.222735674676464</c:v>
                </c:pt>
                <c:pt idx="1958">
                  <c:v>42.222735674676464</c:v>
                </c:pt>
                <c:pt idx="1959">
                  <c:v>26.540816326530724</c:v>
                </c:pt>
                <c:pt idx="1960">
                  <c:v>37.770833333333329</c:v>
                </c:pt>
                <c:pt idx="1961">
                  <c:v>26.540816326530724</c:v>
                </c:pt>
                <c:pt idx="1962">
                  <c:v>37.770833333333329</c:v>
                </c:pt>
                <c:pt idx="1963">
                  <c:v>42.222735674676464</c:v>
                </c:pt>
                <c:pt idx="1964">
                  <c:v>42.222735674676464</c:v>
                </c:pt>
                <c:pt idx="1965">
                  <c:v>42.222735674676464</c:v>
                </c:pt>
                <c:pt idx="1966">
                  <c:v>42.222735674676464</c:v>
                </c:pt>
                <c:pt idx="1967">
                  <c:v>42.222735674676464</c:v>
                </c:pt>
                <c:pt idx="1968">
                  <c:v>42.222735674676464</c:v>
                </c:pt>
                <c:pt idx="1969">
                  <c:v>42.222735674676464</c:v>
                </c:pt>
                <c:pt idx="1970">
                  <c:v>42.222735674676464</c:v>
                </c:pt>
                <c:pt idx="1971">
                  <c:v>42.222735674676464</c:v>
                </c:pt>
                <c:pt idx="1972">
                  <c:v>42.222735674676464</c:v>
                </c:pt>
                <c:pt idx="1973">
                  <c:v>37.770833333333329</c:v>
                </c:pt>
                <c:pt idx="1974">
                  <c:v>37.770833333333329</c:v>
                </c:pt>
                <c:pt idx="1975">
                  <c:v>37.770833333333329</c:v>
                </c:pt>
                <c:pt idx="1976">
                  <c:v>37.770833333333329</c:v>
                </c:pt>
                <c:pt idx="1977">
                  <c:v>26.540816326530724</c:v>
                </c:pt>
                <c:pt idx="1978">
                  <c:v>37.770833333333329</c:v>
                </c:pt>
                <c:pt idx="1979">
                  <c:v>42.222735674676464</c:v>
                </c:pt>
                <c:pt idx="1980">
                  <c:v>37.770833333333329</c:v>
                </c:pt>
                <c:pt idx="1981">
                  <c:v>26.540816326530724</c:v>
                </c:pt>
                <c:pt idx="1982">
                  <c:v>37.770833333333329</c:v>
                </c:pt>
                <c:pt idx="1983">
                  <c:v>37.770833333333329</c:v>
                </c:pt>
                <c:pt idx="1984">
                  <c:v>42.222735674676464</c:v>
                </c:pt>
                <c:pt idx="1985">
                  <c:v>42.222735674676464</c:v>
                </c:pt>
                <c:pt idx="1986">
                  <c:v>37.770833333333329</c:v>
                </c:pt>
                <c:pt idx="1987">
                  <c:v>37.770833333333329</c:v>
                </c:pt>
                <c:pt idx="1988">
                  <c:v>37.770833333333329</c:v>
                </c:pt>
                <c:pt idx="1989">
                  <c:v>37.770833333333329</c:v>
                </c:pt>
                <c:pt idx="1990">
                  <c:v>26.540816326530724</c:v>
                </c:pt>
                <c:pt idx="1991">
                  <c:v>37.770833333333329</c:v>
                </c:pt>
                <c:pt idx="1992">
                  <c:v>42.222735674676464</c:v>
                </c:pt>
                <c:pt idx="1993">
                  <c:v>42.222735674676464</c:v>
                </c:pt>
                <c:pt idx="1994">
                  <c:v>42.222735674676464</c:v>
                </c:pt>
                <c:pt idx="1995">
                  <c:v>37.770833333333329</c:v>
                </c:pt>
                <c:pt idx="1996">
                  <c:v>37.770833333333329</c:v>
                </c:pt>
                <c:pt idx="1997">
                  <c:v>26.540816326530724</c:v>
                </c:pt>
                <c:pt idx="1998">
                  <c:v>27.015625000000167</c:v>
                </c:pt>
                <c:pt idx="1999">
                  <c:v>42.222735674676464</c:v>
                </c:pt>
                <c:pt idx="2000">
                  <c:v>42.222735674676464</c:v>
                </c:pt>
                <c:pt idx="2001">
                  <c:v>26.540816326530724</c:v>
                </c:pt>
                <c:pt idx="2002">
                  <c:v>37.770833333333329</c:v>
                </c:pt>
                <c:pt idx="2003">
                  <c:v>42.222735674676464</c:v>
                </c:pt>
                <c:pt idx="2004">
                  <c:v>42.222735674676464</c:v>
                </c:pt>
                <c:pt idx="2005">
                  <c:v>37.770833333333329</c:v>
                </c:pt>
                <c:pt idx="2006">
                  <c:v>37.770833333333329</c:v>
                </c:pt>
                <c:pt idx="2007">
                  <c:v>42.222735674676464</c:v>
                </c:pt>
                <c:pt idx="2008">
                  <c:v>26.540816326530724</c:v>
                </c:pt>
                <c:pt idx="2009">
                  <c:v>26.540816326530724</c:v>
                </c:pt>
                <c:pt idx="2010">
                  <c:v>42.222735674676464</c:v>
                </c:pt>
                <c:pt idx="2011">
                  <c:v>42.222735674676464</c:v>
                </c:pt>
                <c:pt idx="2012">
                  <c:v>42.222735674676464</c:v>
                </c:pt>
                <c:pt idx="2013">
                  <c:v>37.770833333333329</c:v>
                </c:pt>
                <c:pt idx="2014">
                  <c:v>42.222735674676464</c:v>
                </c:pt>
                <c:pt idx="2015">
                  <c:v>37.770833333333329</c:v>
                </c:pt>
                <c:pt idx="2016">
                  <c:v>37.770833333333329</c:v>
                </c:pt>
                <c:pt idx="2017">
                  <c:v>42.222735674676464</c:v>
                </c:pt>
                <c:pt idx="2018">
                  <c:v>42.222735674676464</c:v>
                </c:pt>
                <c:pt idx="2019">
                  <c:v>42.222735674676464</c:v>
                </c:pt>
                <c:pt idx="2020">
                  <c:v>42.222735674676464</c:v>
                </c:pt>
                <c:pt idx="2021">
                  <c:v>37.770833333333329</c:v>
                </c:pt>
                <c:pt idx="2022">
                  <c:v>37.770833333333329</c:v>
                </c:pt>
                <c:pt idx="2023">
                  <c:v>37.770833333333329</c:v>
                </c:pt>
                <c:pt idx="2024">
                  <c:v>27.015625000000167</c:v>
                </c:pt>
                <c:pt idx="2025">
                  <c:v>37.770833333333329</c:v>
                </c:pt>
                <c:pt idx="2026">
                  <c:v>42.222735674676464</c:v>
                </c:pt>
                <c:pt idx="2027">
                  <c:v>42.222735674676464</c:v>
                </c:pt>
                <c:pt idx="2028">
                  <c:v>42.222735674676464</c:v>
                </c:pt>
                <c:pt idx="2029">
                  <c:v>42.222735674676464</c:v>
                </c:pt>
                <c:pt idx="2030">
                  <c:v>26.540816326530724</c:v>
                </c:pt>
                <c:pt idx="2031">
                  <c:v>37.770833333333329</c:v>
                </c:pt>
                <c:pt idx="2032">
                  <c:v>37.770833333333329</c:v>
                </c:pt>
                <c:pt idx="2033">
                  <c:v>42.222735674676464</c:v>
                </c:pt>
                <c:pt idx="2034">
                  <c:v>37.770833333333329</c:v>
                </c:pt>
                <c:pt idx="2035">
                  <c:v>42.222735674676464</c:v>
                </c:pt>
                <c:pt idx="2036">
                  <c:v>37.770833333333329</c:v>
                </c:pt>
                <c:pt idx="2037">
                  <c:v>42.222735674676464</c:v>
                </c:pt>
                <c:pt idx="2038">
                  <c:v>37.770833333333329</c:v>
                </c:pt>
                <c:pt idx="2039">
                  <c:v>42.222735674676464</c:v>
                </c:pt>
                <c:pt idx="2040">
                  <c:v>42.222735674676464</c:v>
                </c:pt>
                <c:pt idx="2041">
                  <c:v>42.222735674676464</c:v>
                </c:pt>
                <c:pt idx="2042">
                  <c:v>37.770833333333329</c:v>
                </c:pt>
                <c:pt idx="2043">
                  <c:v>37.770833333333329</c:v>
                </c:pt>
                <c:pt idx="2044">
                  <c:v>37.770833333333329</c:v>
                </c:pt>
                <c:pt idx="2045">
                  <c:v>42.222735674676464</c:v>
                </c:pt>
                <c:pt idx="2046">
                  <c:v>37.770833333333329</c:v>
                </c:pt>
                <c:pt idx="2047">
                  <c:v>37.770833333333329</c:v>
                </c:pt>
                <c:pt idx="2048">
                  <c:v>42.222735674676464</c:v>
                </c:pt>
                <c:pt idx="2049">
                  <c:v>37.770833333333329</c:v>
                </c:pt>
                <c:pt idx="2050">
                  <c:v>37.770833333333329</c:v>
                </c:pt>
                <c:pt idx="2051">
                  <c:v>42.222735674676464</c:v>
                </c:pt>
                <c:pt idx="2052">
                  <c:v>42.222735674676464</c:v>
                </c:pt>
                <c:pt idx="2053">
                  <c:v>42.222735674676464</c:v>
                </c:pt>
                <c:pt idx="2054">
                  <c:v>42.222735674676464</c:v>
                </c:pt>
                <c:pt idx="2055">
                  <c:v>42.222735674676464</c:v>
                </c:pt>
                <c:pt idx="2056">
                  <c:v>42.222735674676464</c:v>
                </c:pt>
                <c:pt idx="2057">
                  <c:v>26.540816326530724</c:v>
                </c:pt>
                <c:pt idx="2058">
                  <c:v>37.770833333333329</c:v>
                </c:pt>
                <c:pt idx="2059">
                  <c:v>42.222735674676464</c:v>
                </c:pt>
                <c:pt idx="2060">
                  <c:v>42.222735674676464</c:v>
                </c:pt>
                <c:pt idx="2061">
                  <c:v>26.540816326530724</c:v>
                </c:pt>
                <c:pt idx="2062">
                  <c:v>26.540816326530724</c:v>
                </c:pt>
                <c:pt idx="2063">
                  <c:v>42.222735674676464</c:v>
                </c:pt>
                <c:pt idx="2064">
                  <c:v>37.770833333333329</c:v>
                </c:pt>
                <c:pt idx="2065">
                  <c:v>42.222735674676464</c:v>
                </c:pt>
                <c:pt idx="2066">
                  <c:v>37.770833333333329</c:v>
                </c:pt>
                <c:pt idx="2067">
                  <c:v>27.015625000000167</c:v>
                </c:pt>
                <c:pt idx="2068">
                  <c:v>37.770833333333329</c:v>
                </c:pt>
                <c:pt idx="2069">
                  <c:v>42.222735674676464</c:v>
                </c:pt>
                <c:pt idx="2070">
                  <c:v>42.222735674676464</c:v>
                </c:pt>
                <c:pt idx="2071">
                  <c:v>37.770833333333329</c:v>
                </c:pt>
                <c:pt idx="2072">
                  <c:v>37.770833333333329</c:v>
                </c:pt>
                <c:pt idx="2073">
                  <c:v>26.540816326530724</c:v>
                </c:pt>
                <c:pt idx="2074">
                  <c:v>37.770833333333329</c:v>
                </c:pt>
                <c:pt idx="2075">
                  <c:v>42.222735674676464</c:v>
                </c:pt>
                <c:pt idx="2076">
                  <c:v>37.770833333333329</c:v>
                </c:pt>
                <c:pt idx="2077">
                  <c:v>42.222735674676464</c:v>
                </c:pt>
                <c:pt idx="2078">
                  <c:v>37.770833333333329</c:v>
                </c:pt>
                <c:pt idx="2079">
                  <c:v>42.222735674676464</c:v>
                </c:pt>
                <c:pt idx="2080">
                  <c:v>37.770833333333329</c:v>
                </c:pt>
                <c:pt idx="2081">
                  <c:v>42.222735674676464</c:v>
                </c:pt>
                <c:pt idx="2082">
                  <c:v>37.770833333333329</c:v>
                </c:pt>
                <c:pt idx="2083">
                  <c:v>37.770833333333329</c:v>
                </c:pt>
                <c:pt idx="2084">
                  <c:v>42.222735674676464</c:v>
                </c:pt>
                <c:pt idx="2085">
                  <c:v>37.770833333333329</c:v>
                </c:pt>
                <c:pt idx="2086">
                  <c:v>37.770833333333329</c:v>
                </c:pt>
                <c:pt idx="2087">
                  <c:v>37.770833333333329</c:v>
                </c:pt>
                <c:pt idx="2088">
                  <c:v>42.222735674676464</c:v>
                </c:pt>
                <c:pt idx="2089">
                  <c:v>37.770833333333329</c:v>
                </c:pt>
                <c:pt idx="2090">
                  <c:v>42.222735674676464</c:v>
                </c:pt>
                <c:pt idx="2091">
                  <c:v>42.222735674676464</c:v>
                </c:pt>
                <c:pt idx="2092">
                  <c:v>42.222735674676464</c:v>
                </c:pt>
                <c:pt idx="2093">
                  <c:v>42.222735674676464</c:v>
                </c:pt>
                <c:pt idx="2094">
                  <c:v>42.222735674676464</c:v>
                </c:pt>
                <c:pt idx="2095">
                  <c:v>27.015625000000167</c:v>
                </c:pt>
                <c:pt idx="2096">
                  <c:v>42.222735674676464</c:v>
                </c:pt>
                <c:pt idx="2097">
                  <c:v>42.222735674676464</c:v>
                </c:pt>
                <c:pt idx="2098">
                  <c:v>37.770833333333329</c:v>
                </c:pt>
                <c:pt idx="2099">
                  <c:v>37.770833333333329</c:v>
                </c:pt>
                <c:pt idx="2100">
                  <c:v>37.770833333333329</c:v>
                </c:pt>
                <c:pt idx="2101">
                  <c:v>26.540816326530724</c:v>
                </c:pt>
                <c:pt idx="2102">
                  <c:v>37.770833333333329</c:v>
                </c:pt>
                <c:pt idx="2103">
                  <c:v>27.015625000000167</c:v>
                </c:pt>
                <c:pt idx="2104">
                  <c:v>37.770833333333329</c:v>
                </c:pt>
                <c:pt idx="2105">
                  <c:v>37.770833333333329</c:v>
                </c:pt>
                <c:pt idx="2106">
                  <c:v>37.770833333333329</c:v>
                </c:pt>
                <c:pt idx="2107">
                  <c:v>42.222735674676464</c:v>
                </c:pt>
                <c:pt idx="2108">
                  <c:v>37.770833333333329</c:v>
                </c:pt>
                <c:pt idx="2109">
                  <c:v>42.222735674676464</c:v>
                </c:pt>
                <c:pt idx="2110">
                  <c:v>42.222735674676464</c:v>
                </c:pt>
                <c:pt idx="2111">
                  <c:v>26.540816326530724</c:v>
                </c:pt>
                <c:pt idx="2112">
                  <c:v>42.222735674676464</c:v>
                </c:pt>
                <c:pt idx="2113">
                  <c:v>42.222735674676464</c:v>
                </c:pt>
                <c:pt idx="2114">
                  <c:v>37.770833333333329</c:v>
                </c:pt>
                <c:pt idx="2115">
                  <c:v>42.222735674676464</c:v>
                </c:pt>
                <c:pt idx="2116">
                  <c:v>37.770833333333329</c:v>
                </c:pt>
                <c:pt idx="2117">
                  <c:v>26.540816326530724</c:v>
                </c:pt>
                <c:pt idx="2118">
                  <c:v>42.222735674676464</c:v>
                </c:pt>
                <c:pt idx="2119">
                  <c:v>42.222735674676464</c:v>
                </c:pt>
                <c:pt idx="2120">
                  <c:v>42.222735674676464</c:v>
                </c:pt>
                <c:pt idx="2121">
                  <c:v>42.222735674676464</c:v>
                </c:pt>
                <c:pt idx="2122">
                  <c:v>37.770833333333329</c:v>
                </c:pt>
                <c:pt idx="2123">
                  <c:v>37.770833333333329</c:v>
                </c:pt>
                <c:pt idx="2124">
                  <c:v>42.222735674676464</c:v>
                </c:pt>
                <c:pt idx="2125">
                  <c:v>42.222735674676464</c:v>
                </c:pt>
                <c:pt idx="2126">
                  <c:v>37.770833333333329</c:v>
                </c:pt>
                <c:pt idx="2127">
                  <c:v>27.015625000000167</c:v>
                </c:pt>
                <c:pt idx="2128">
                  <c:v>26.540816326530724</c:v>
                </c:pt>
                <c:pt idx="2129">
                  <c:v>42.222735674676464</c:v>
                </c:pt>
                <c:pt idx="2130">
                  <c:v>42.222735674676464</c:v>
                </c:pt>
                <c:pt idx="2131">
                  <c:v>42.222735674676464</c:v>
                </c:pt>
                <c:pt idx="2132">
                  <c:v>27.015625000000167</c:v>
                </c:pt>
                <c:pt idx="2133">
                  <c:v>37.770833333333329</c:v>
                </c:pt>
                <c:pt idx="2134">
                  <c:v>42.222735674676464</c:v>
                </c:pt>
                <c:pt idx="2135">
                  <c:v>37.770833333333329</c:v>
                </c:pt>
                <c:pt idx="2136">
                  <c:v>42.222735674676464</c:v>
                </c:pt>
                <c:pt idx="2137">
                  <c:v>42.222735674676464</c:v>
                </c:pt>
                <c:pt idx="2138">
                  <c:v>42.222735674676464</c:v>
                </c:pt>
                <c:pt idx="2139">
                  <c:v>42.222735674676464</c:v>
                </c:pt>
                <c:pt idx="2140">
                  <c:v>42.222735674676464</c:v>
                </c:pt>
                <c:pt idx="2141">
                  <c:v>37.770833333333329</c:v>
                </c:pt>
                <c:pt idx="2142">
                  <c:v>42.222735674676464</c:v>
                </c:pt>
                <c:pt idx="2143">
                  <c:v>37.770833333333329</c:v>
                </c:pt>
                <c:pt idx="2144">
                  <c:v>42.222735674676464</c:v>
                </c:pt>
                <c:pt idx="2145">
                  <c:v>42.222735674676464</c:v>
                </c:pt>
                <c:pt idx="2146">
                  <c:v>26.540816326530724</c:v>
                </c:pt>
                <c:pt idx="2147">
                  <c:v>42.222735674676464</c:v>
                </c:pt>
                <c:pt idx="2148">
                  <c:v>26.540816326530724</c:v>
                </c:pt>
                <c:pt idx="2149">
                  <c:v>27.015625000000167</c:v>
                </c:pt>
                <c:pt idx="2150">
                  <c:v>37.770833333333329</c:v>
                </c:pt>
                <c:pt idx="2151">
                  <c:v>37.770833333333329</c:v>
                </c:pt>
                <c:pt idx="2152">
                  <c:v>37.770833333333329</c:v>
                </c:pt>
                <c:pt idx="2153">
                  <c:v>42.222735674676464</c:v>
                </c:pt>
                <c:pt idx="2154">
                  <c:v>42.222735674676464</c:v>
                </c:pt>
                <c:pt idx="2155">
                  <c:v>37.770833333333329</c:v>
                </c:pt>
                <c:pt idx="2156">
                  <c:v>42.222735674676464</c:v>
                </c:pt>
                <c:pt idx="2157">
                  <c:v>42.222735674676464</c:v>
                </c:pt>
                <c:pt idx="2158">
                  <c:v>27.015625000000167</c:v>
                </c:pt>
                <c:pt idx="2159">
                  <c:v>42.222735674676464</c:v>
                </c:pt>
                <c:pt idx="2160">
                  <c:v>27.015625000000167</c:v>
                </c:pt>
                <c:pt idx="2161">
                  <c:v>42.222735674676464</c:v>
                </c:pt>
                <c:pt idx="2162">
                  <c:v>42.222735674676464</c:v>
                </c:pt>
                <c:pt idx="2163">
                  <c:v>42.222735674676464</c:v>
                </c:pt>
                <c:pt idx="2164">
                  <c:v>42.222735674676464</c:v>
                </c:pt>
                <c:pt idx="2165">
                  <c:v>26.540816326530724</c:v>
                </c:pt>
                <c:pt idx="2166">
                  <c:v>42.222735674676464</c:v>
                </c:pt>
                <c:pt idx="2167">
                  <c:v>42.222735674676464</c:v>
                </c:pt>
                <c:pt idx="2168">
                  <c:v>37.770833333333329</c:v>
                </c:pt>
                <c:pt idx="2169">
                  <c:v>42.222735674676464</c:v>
                </c:pt>
                <c:pt idx="2170">
                  <c:v>42.222735674676464</c:v>
                </c:pt>
                <c:pt idx="2171">
                  <c:v>42.222735674676464</c:v>
                </c:pt>
                <c:pt idx="2172">
                  <c:v>42.222735674676464</c:v>
                </c:pt>
                <c:pt idx="2173">
                  <c:v>37.770833333333329</c:v>
                </c:pt>
                <c:pt idx="2174">
                  <c:v>37.770833333333329</c:v>
                </c:pt>
                <c:pt idx="2175">
                  <c:v>27.015625000000167</c:v>
                </c:pt>
                <c:pt idx="2176">
                  <c:v>42.222735674676464</c:v>
                </c:pt>
                <c:pt idx="2177">
                  <c:v>26.540816326530724</c:v>
                </c:pt>
                <c:pt idx="2178">
                  <c:v>37.770833333333329</c:v>
                </c:pt>
                <c:pt idx="2179">
                  <c:v>42.222735674676464</c:v>
                </c:pt>
                <c:pt idx="2180">
                  <c:v>37.770833333333329</c:v>
                </c:pt>
                <c:pt idx="2181">
                  <c:v>27.015625000000167</c:v>
                </c:pt>
                <c:pt idx="2182">
                  <c:v>37.770833333333329</c:v>
                </c:pt>
                <c:pt idx="2183">
                  <c:v>42.222735674676464</c:v>
                </c:pt>
                <c:pt idx="2184">
                  <c:v>37.770833333333329</c:v>
                </c:pt>
                <c:pt idx="2185">
                  <c:v>37.770833333333329</c:v>
                </c:pt>
                <c:pt idx="2186">
                  <c:v>37.770833333333329</c:v>
                </c:pt>
                <c:pt idx="2187">
                  <c:v>27.015625000000167</c:v>
                </c:pt>
                <c:pt idx="2188">
                  <c:v>42.222735674676464</c:v>
                </c:pt>
                <c:pt idx="2189">
                  <c:v>37.770833333333329</c:v>
                </c:pt>
                <c:pt idx="2190">
                  <c:v>42.222735674676464</c:v>
                </c:pt>
                <c:pt idx="2191">
                  <c:v>42.222735674676464</c:v>
                </c:pt>
                <c:pt idx="2192">
                  <c:v>37.770833333333329</c:v>
                </c:pt>
                <c:pt idx="2193">
                  <c:v>37.770833333333329</c:v>
                </c:pt>
                <c:pt idx="2194">
                  <c:v>37.770833333333329</c:v>
                </c:pt>
                <c:pt idx="2195">
                  <c:v>42.222735674676464</c:v>
                </c:pt>
                <c:pt idx="2196">
                  <c:v>42.222735674676464</c:v>
                </c:pt>
                <c:pt idx="2197">
                  <c:v>42.222735674676464</c:v>
                </c:pt>
                <c:pt idx="2198">
                  <c:v>37.770833333333329</c:v>
                </c:pt>
                <c:pt idx="2199">
                  <c:v>37.770833333333329</c:v>
                </c:pt>
                <c:pt idx="2200">
                  <c:v>42.222735674676464</c:v>
                </c:pt>
                <c:pt idx="2201">
                  <c:v>42.222735674676464</c:v>
                </c:pt>
                <c:pt idx="2202">
                  <c:v>26.540816326530724</c:v>
                </c:pt>
                <c:pt idx="2203">
                  <c:v>37.770833333333329</c:v>
                </c:pt>
                <c:pt idx="2204">
                  <c:v>37.770833333333329</c:v>
                </c:pt>
                <c:pt idx="2205">
                  <c:v>42.222735674676464</c:v>
                </c:pt>
                <c:pt idx="2206">
                  <c:v>37.770833333333329</c:v>
                </c:pt>
                <c:pt idx="2207">
                  <c:v>42.222735674676464</c:v>
                </c:pt>
                <c:pt idx="2208">
                  <c:v>42.222735674676464</c:v>
                </c:pt>
                <c:pt idx="2209">
                  <c:v>42.222735674676464</c:v>
                </c:pt>
                <c:pt idx="2210">
                  <c:v>42.222735674676464</c:v>
                </c:pt>
                <c:pt idx="2211">
                  <c:v>42.222735674676464</c:v>
                </c:pt>
                <c:pt idx="2212">
                  <c:v>42.222735674676464</c:v>
                </c:pt>
                <c:pt idx="2213">
                  <c:v>42.222735674676464</c:v>
                </c:pt>
                <c:pt idx="2214">
                  <c:v>37.770833333333329</c:v>
                </c:pt>
                <c:pt idx="2215">
                  <c:v>42.222735674676464</c:v>
                </c:pt>
                <c:pt idx="2216">
                  <c:v>42.222735674676464</c:v>
                </c:pt>
                <c:pt idx="2217">
                  <c:v>26.540816326530724</c:v>
                </c:pt>
                <c:pt idx="2218">
                  <c:v>42.222735674676464</c:v>
                </c:pt>
                <c:pt idx="2219">
                  <c:v>42.222735674676464</c:v>
                </c:pt>
                <c:pt idx="2220">
                  <c:v>37.770833333333329</c:v>
                </c:pt>
                <c:pt idx="2221">
                  <c:v>42.222735674676464</c:v>
                </c:pt>
                <c:pt idx="2222">
                  <c:v>42.222735674676464</c:v>
                </c:pt>
                <c:pt idx="2223">
                  <c:v>37.770833333333329</c:v>
                </c:pt>
                <c:pt idx="2224">
                  <c:v>26.540816326530724</c:v>
                </c:pt>
                <c:pt idx="2225">
                  <c:v>42.222735674676464</c:v>
                </c:pt>
                <c:pt idx="2226">
                  <c:v>37.770833333333329</c:v>
                </c:pt>
                <c:pt idx="2227">
                  <c:v>42.222735674676464</c:v>
                </c:pt>
                <c:pt idx="2228">
                  <c:v>42.222735674676464</c:v>
                </c:pt>
                <c:pt idx="2229">
                  <c:v>37.770833333333329</c:v>
                </c:pt>
                <c:pt idx="2230">
                  <c:v>42.222735674676464</c:v>
                </c:pt>
                <c:pt idx="2231">
                  <c:v>42.222735674676464</c:v>
                </c:pt>
                <c:pt idx="2232">
                  <c:v>42.222735674676464</c:v>
                </c:pt>
                <c:pt idx="2233">
                  <c:v>42.222735674676464</c:v>
                </c:pt>
                <c:pt idx="2234">
                  <c:v>37.770833333333329</c:v>
                </c:pt>
                <c:pt idx="2235">
                  <c:v>37.770833333333329</c:v>
                </c:pt>
                <c:pt idx="2236">
                  <c:v>26.540816326530724</c:v>
                </c:pt>
                <c:pt idx="2237">
                  <c:v>42.222735674676464</c:v>
                </c:pt>
                <c:pt idx="2238">
                  <c:v>42.222735674676464</c:v>
                </c:pt>
                <c:pt idx="2239">
                  <c:v>27.015625000000167</c:v>
                </c:pt>
              </c:numCache>
            </c:numRef>
          </c:yVal>
          <c:smooth val="0"/>
          <c:extLst>
            <c:ext xmlns:c16="http://schemas.microsoft.com/office/drawing/2014/chart" uri="{C3380CC4-5D6E-409C-BE32-E72D297353CC}">
              <c16:uniqueId val="{00000002-2412-0741-A939-2E19EA74E28C}"/>
            </c:ext>
          </c:extLst>
        </c:ser>
        <c:dLbls>
          <c:showLegendKey val="0"/>
          <c:showVal val="0"/>
          <c:showCatName val="0"/>
          <c:showSerName val="0"/>
          <c:showPercent val="0"/>
          <c:showBubbleSize val="0"/>
        </c:dLbls>
        <c:axId val="917691424"/>
        <c:axId val="917693072"/>
      </c:scatterChart>
      <c:valAx>
        <c:axId val="917691424"/>
        <c:scaling>
          <c:orientation val="minMax"/>
        </c:scaling>
        <c:delete val="0"/>
        <c:axPos val="b"/>
        <c:title>
          <c:tx>
            <c:rich>
              <a:bodyPr/>
              <a:lstStyle/>
              <a:p>
                <a:pPr>
                  <a:defRPr/>
                </a:pPr>
                <a:r>
                  <a:rPr lang="en-US"/>
                  <a:t>Married x Phd</a:t>
                </a:r>
              </a:p>
            </c:rich>
          </c:tx>
          <c:overlay val="0"/>
        </c:title>
        <c:numFmt formatCode="General" sourceLinked="1"/>
        <c:majorTickMark val="out"/>
        <c:minorTickMark val="none"/>
        <c:tickLblPos val="nextTo"/>
        <c:crossAx val="917693072"/>
        <c:crosses val="autoZero"/>
        <c:crossBetween val="midCat"/>
      </c:valAx>
      <c:valAx>
        <c:axId val="917693072"/>
        <c:scaling>
          <c:orientation val="minMax"/>
        </c:scaling>
        <c:delete val="0"/>
        <c:axPos val="l"/>
        <c:title>
          <c:tx>
            <c:rich>
              <a:bodyPr/>
              <a:lstStyle/>
              <a:p>
                <a:pPr>
                  <a:defRPr/>
                </a:pPr>
                <a:r>
                  <a:rPr lang="en-US"/>
                  <a:t>MntFishProducts</a:t>
                </a:r>
              </a:p>
            </c:rich>
          </c:tx>
          <c:overlay val="0"/>
        </c:title>
        <c:numFmt formatCode="General" sourceLinked="1"/>
        <c:majorTickMark val="out"/>
        <c:minorTickMark val="none"/>
        <c:tickLblPos val="nextTo"/>
        <c:crossAx val="91769142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'Q4 (A) &amp; (B)'!$N$28:$N$2267</c:f>
              <c:numCache>
                <c:formatCode>General</c:formatCode>
                <c:ptCount val="2240"/>
                <c:pt idx="0">
                  <c:v>2.2321428571428572E-2</c:v>
                </c:pt>
                <c:pt idx="1">
                  <c:v>6.6964285714285712E-2</c:v>
                </c:pt>
                <c:pt idx="2">
                  <c:v>0.11160714285714286</c:v>
                </c:pt>
                <c:pt idx="3">
                  <c:v>0.15625</c:v>
                </c:pt>
                <c:pt idx="4">
                  <c:v>0.20089285714285715</c:v>
                </c:pt>
                <c:pt idx="5">
                  <c:v>0.2455357142857143</c:v>
                </c:pt>
                <c:pt idx="6">
                  <c:v>0.2901785714285714</c:v>
                </c:pt>
                <c:pt idx="7">
                  <c:v>0.33482142857142855</c:v>
                </c:pt>
                <c:pt idx="8">
                  <c:v>0.3794642857142857</c:v>
                </c:pt>
                <c:pt idx="9">
                  <c:v>0.42410714285714285</c:v>
                </c:pt>
                <c:pt idx="10">
                  <c:v>0.46875</c:v>
                </c:pt>
                <c:pt idx="11">
                  <c:v>0.51339285714285721</c:v>
                </c:pt>
                <c:pt idx="12">
                  <c:v>0.5580357142857143</c:v>
                </c:pt>
                <c:pt idx="13">
                  <c:v>0.60267857142857151</c:v>
                </c:pt>
                <c:pt idx="14">
                  <c:v>0.6473214285714286</c:v>
                </c:pt>
                <c:pt idx="15">
                  <c:v>0.69196428571428581</c:v>
                </c:pt>
                <c:pt idx="16">
                  <c:v>0.7366071428571429</c:v>
                </c:pt>
                <c:pt idx="17">
                  <c:v>0.78125</c:v>
                </c:pt>
                <c:pt idx="18">
                  <c:v>0.82589285714285721</c:v>
                </c:pt>
                <c:pt idx="19">
                  <c:v>0.8705357142857143</c:v>
                </c:pt>
                <c:pt idx="20">
                  <c:v>0.91517857142857151</c:v>
                </c:pt>
                <c:pt idx="21">
                  <c:v>0.9598214285714286</c:v>
                </c:pt>
                <c:pt idx="22">
                  <c:v>1.0044642857142858</c:v>
                </c:pt>
                <c:pt idx="23">
                  <c:v>1.049107142857143</c:v>
                </c:pt>
                <c:pt idx="24">
                  <c:v>1.09375</c:v>
                </c:pt>
                <c:pt idx="25">
                  <c:v>1.1383928571428572</c:v>
                </c:pt>
                <c:pt idx="26">
                  <c:v>1.1830357142857144</c:v>
                </c:pt>
                <c:pt idx="27">
                  <c:v>1.2276785714285714</c:v>
                </c:pt>
                <c:pt idx="28">
                  <c:v>1.2723214285714286</c:v>
                </c:pt>
                <c:pt idx="29">
                  <c:v>1.3169642857142858</c:v>
                </c:pt>
                <c:pt idx="30">
                  <c:v>1.361607142857143</c:v>
                </c:pt>
                <c:pt idx="31">
                  <c:v>1.40625</c:v>
                </c:pt>
                <c:pt idx="32">
                  <c:v>1.4508928571428572</c:v>
                </c:pt>
                <c:pt idx="33">
                  <c:v>1.4955357142857144</c:v>
                </c:pt>
                <c:pt idx="34">
                  <c:v>1.5401785714285714</c:v>
                </c:pt>
                <c:pt idx="35">
                  <c:v>1.5848214285714286</c:v>
                </c:pt>
                <c:pt idx="36">
                  <c:v>1.6294642857142858</c:v>
                </c:pt>
                <c:pt idx="37">
                  <c:v>1.674107142857143</c:v>
                </c:pt>
                <c:pt idx="38">
                  <c:v>1.71875</c:v>
                </c:pt>
                <c:pt idx="39">
                  <c:v>1.7633928571428572</c:v>
                </c:pt>
                <c:pt idx="40">
                  <c:v>1.8080357142857144</c:v>
                </c:pt>
                <c:pt idx="41">
                  <c:v>1.8526785714285714</c:v>
                </c:pt>
                <c:pt idx="42">
                  <c:v>1.8973214285714286</c:v>
                </c:pt>
                <c:pt idx="43">
                  <c:v>1.9419642857142858</c:v>
                </c:pt>
                <c:pt idx="44">
                  <c:v>1.986607142857143</c:v>
                </c:pt>
                <c:pt idx="45">
                  <c:v>2.03125</c:v>
                </c:pt>
                <c:pt idx="46">
                  <c:v>2.0758928571428572</c:v>
                </c:pt>
                <c:pt idx="47">
                  <c:v>2.120535714285714</c:v>
                </c:pt>
                <c:pt idx="48">
                  <c:v>2.1651785714285712</c:v>
                </c:pt>
                <c:pt idx="49">
                  <c:v>2.2098214285714284</c:v>
                </c:pt>
                <c:pt idx="50">
                  <c:v>2.2544642857142856</c:v>
                </c:pt>
                <c:pt idx="51">
                  <c:v>2.2991071428571428</c:v>
                </c:pt>
                <c:pt idx="52">
                  <c:v>2.34375</c:v>
                </c:pt>
                <c:pt idx="53">
                  <c:v>2.3883928571428572</c:v>
                </c:pt>
                <c:pt idx="54">
                  <c:v>2.433035714285714</c:v>
                </c:pt>
                <c:pt idx="55">
                  <c:v>2.4776785714285712</c:v>
                </c:pt>
                <c:pt idx="56">
                  <c:v>2.5223214285714284</c:v>
                </c:pt>
                <c:pt idx="57">
                  <c:v>2.5669642857142856</c:v>
                </c:pt>
                <c:pt idx="58">
                  <c:v>2.6116071428571428</c:v>
                </c:pt>
                <c:pt idx="59">
                  <c:v>2.65625</c:v>
                </c:pt>
                <c:pt idx="60">
                  <c:v>2.7008928571428572</c:v>
                </c:pt>
                <c:pt idx="61">
                  <c:v>2.745535714285714</c:v>
                </c:pt>
                <c:pt idx="62">
                  <c:v>2.7901785714285712</c:v>
                </c:pt>
                <c:pt idx="63">
                  <c:v>2.8348214285714284</c:v>
                </c:pt>
                <c:pt idx="64">
                  <c:v>2.8794642857142856</c:v>
                </c:pt>
                <c:pt idx="65">
                  <c:v>2.9241071428571428</c:v>
                </c:pt>
                <c:pt idx="66">
                  <c:v>2.96875</c:v>
                </c:pt>
                <c:pt idx="67">
                  <c:v>3.0133928571428572</c:v>
                </c:pt>
                <c:pt idx="68">
                  <c:v>3.058035714285714</c:v>
                </c:pt>
                <c:pt idx="69">
                  <c:v>3.1026785714285712</c:v>
                </c:pt>
                <c:pt idx="70">
                  <c:v>3.1473214285714284</c:v>
                </c:pt>
                <c:pt idx="71">
                  <c:v>3.1919642857142856</c:v>
                </c:pt>
                <c:pt idx="72">
                  <c:v>3.2366071428571428</c:v>
                </c:pt>
                <c:pt idx="73">
                  <c:v>3.28125</c:v>
                </c:pt>
                <c:pt idx="74">
                  <c:v>3.3258928571428572</c:v>
                </c:pt>
                <c:pt idx="75">
                  <c:v>3.370535714285714</c:v>
                </c:pt>
                <c:pt idx="76">
                  <c:v>3.4151785714285712</c:v>
                </c:pt>
                <c:pt idx="77">
                  <c:v>3.4598214285714284</c:v>
                </c:pt>
                <c:pt idx="78">
                  <c:v>3.5044642857142856</c:v>
                </c:pt>
                <c:pt idx="79">
                  <c:v>3.5491071428571428</c:v>
                </c:pt>
                <c:pt idx="80">
                  <c:v>3.59375</c:v>
                </c:pt>
                <c:pt idx="81">
                  <c:v>3.6383928571428572</c:v>
                </c:pt>
                <c:pt idx="82">
                  <c:v>3.683035714285714</c:v>
                </c:pt>
                <c:pt idx="83">
                  <c:v>3.7276785714285712</c:v>
                </c:pt>
                <c:pt idx="84">
                  <c:v>3.7723214285714284</c:v>
                </c:pt>
                <c:pt idx="85">
                  <c:v>3.8169642857142856</c:v>
                </c:pt>
                <c:pt idx="86">
                  <c:v>3.8616071428571428</c:v>
                </c:pt>
                <c:pt idx="87">
                  <c:v>3.90625</c:v>
                </c:pt>
                <c:pt idx="88">
                  <c:v>3.9508928571428572</c:v>
                </c:pt>
                <c:pt idx="89">
                  <c:v>3.995535714285714</c:v>
                </c:pt>
                <c:pt idx="90">
                  <c:v>4.0401785714285721</c:v>
                </c:pt>
                <c:pt idx="91">
                  <c:v>4.0848214285714288</c:v>
                </c:pt>
                <c:pt idx="92">
                  <c:v>4.1294642857142865</c:v>
                </c:pt>
                <c:pt idx="93">
                  <c:v>4.1741071428571432</c:v>
                </c:pt>
                <c:pt idx="94">
                  <c:v>4.21875</c:v>
                </c:pt>
                <c:pt idx="95">
                  <c:v>4.2633928571428577</c:v>
                </c:pt>
                <c:pt idx="96">
                  <c:v>4.3080357142857144</c:v>
                </c:pt>
                <c:pt idx="97">
                  <c:v>4.3526785714285721</c:v>
                </c:pt>
                <c:pt idx="98">
                  <c:v>4.3973214285714288</c:v>
                </c:pt>
                <c:pt idx="99">
                  <c:v>4.4419642857142865</c:v>
                </c:pt>
                <c:pt idx="100">
                  <c:v>4.4866071428571432</c:v>
                </c:pt>
                <c:pt idx="101">
                  <c:v>4.53125</c:v>
                </c:pt>
                <c:pt idx="102">
                  <c:v>4.5758928571428577</c:v>
                </c:pt>
                <c:pt idx="103">
                  <c:v>4.6205357142857144</c:v>
                </c:pt>
                <c:pt idx="104">
                  <c:v>4.6651785714285721</c:v>
                </c:pt>
                <c:pt idx="105">
                  <c:v>4.7098214285714288</c:v>
                </c:pt>
                <c:pt idx="106">
                  <c:v>4.7544642857142865</c:v>
                </c:pt>
                <c:pt idx="107">
                  <c:v>4.7991071428571432</c:v>
                </c:pt>
                <c:pt idx="108">
                  <c:v>4.84375</c:v>
                </c:pt>
                <c:pt idx="109">
                  <c:v>4.8883928571428577</c:v>
                </c:pt>
                <c:pt idx="110">
                  <c:v>4.9330357142857144</c:v>
                </c:pt>
                <c:pt idx="111">
                  <c:v>4.9776785714285721</c:v>
                </c:pt>
                <c:pt idx="112">
                  <c:v>5.0223214285714288</c:v>
                </c:pt>
                <c:pt idx="113">
                  <c:v>5.0669642857142865</c:v>
                </c:pt>
                <c:pt idx="114">
                  <c:v>5.1116071428571432</c:v>
                </c:pt>
                <c:pt idx="115">
                  <c:v>5.15625</c:v>
                </c:pt>
                <c:pt idx="116">
                  <c:v>5.2008928571428577</c:v>
                </c:pt>
                <c:pt idx="117">
                  <c:v>5.2455357142857144</c:v>
                </c:pt>
                <c:pt idx="118">
                  <c:v>5.2901785714285721</c:v>
                </c:pt>
                <c:pt idx="119">
                  <c:v>5.3348214285714288</c:v>
                </c:pt>
                <c:pt idx="120">
                  <c:v>5.3794642857142865</c:v>
                </c:pt>
                <c:pt idx="121">
                  <c:v>5.4241071428571432</c:v>
                </c:pt>
                <c:pt idx="122">
                  <c:v>5.46875</c:v>
                </c:pt>
                <c:pt idx="123">
                  <c:v>5.5133928571428577</c:v>
                </c:pt>
                <c:pt idx="124">
                  <c:v>5.5580357142857144</c:v>
                </c:pt>
                <c:pt idx="125">
                  <c:v>5.6026785714285721</c:v>
                </c:pt>
                <c:pt idx="126">
                  <c:v>5.6473214285714288</c:v>
                </c:pt>
                <c:pt idx="127">
                  <c:v>5.6919642857142865</c:v>
                </c:pt>
                <c:pt idx="128">
                  <c:v>5.7366071428571432</c:v>
                </c:pt>
                <c:pt idx="129">
                  <c:v>5.78125</c:v>
                </c:pt>
                <c:pt idx="130">
                  <c:v>5.8258928571428577</c:v>
                </c:pt>
                <c:pt idx="131">
                  <c:v>5.8705357142857144</c:v>
                </c:pt>
                <c:pt idx="132">
                  <c:v>5.9151785714285721</c:v>
                </c:pt>
                <c:pt idx="133">
                  <c:v>5.9598214285714288</c:v>
                </c:pt>
                <c:pt idx="134">
                  <c:v>6.0044642857142865</c:v>
                </c:pt>
                <c:pt idx="135">
                  <c:v>6.0491071428571432</c:v>
                </c:pt>
                <c:pt idx="136">
                  <c:v>6.09375</c:v>
                </c:pt>
                <c:pt idx="137">
                  <c:v>6.1383928571428577</c:v>
                </c:pt>
                <c:pt idx="138">
                  <c:v>6.1830357142857144</c:v>
                </c:pt>
                <c:pt idx="139">
                  <c:v>6.2276785714285721</c:v>
                </c:pt>
                <c:pt idx="140">
                  <c:v>6.2723214285714288</c:v>
                </c:pt>
                <c:pt idx="141">
                  <c:v>6.3169642857142865</c:v>
                </c:pt>
                <c:pt idx="142">
                  <c:v>6.3616071428571432</c:v>
                </c:pt>
                <c:pt idx="143">
                  <c:v>6.40625</c:v>
                </c:pt>
                <c:pt idx="144">
                  <c:v>6.4508928571428577</c:v>
                </c:pt>
                <c:pt idx="145">
                  <c:v>6.4955357142857144</c:v>
                </c:pt>
                <c:pt idx="146">
                  <c:v>6.5401785714285721</c:v>
                </c:pt>
                <c:pt idx="147">
                  <c:v>6.5848214285714288</c:v>
                </c:pt>
                <c:pt idx="148">
                  <c:v>6.6294642857142865</c:v>
                </c:pt>
                <c:pt idx="149">
                  <c:v>6.6741071428571432</c:v>
                </c:pt>
                <c:pt idx="150">
                  <c:v>6.71875</c:v>
                </c:pt>
                <c:pt idx="151">
                  <c:v>6.7633928571428577</c:v>
                </c:pt>
                <c:pt idx="152">
                  <c:v>6.8080357142857144</c:v>
                </c:pt>
                <c:pt idx="153">
                  <c:v>6.8526785714285721</c:v>
                </c:pt>
                <c:pt idx="154">
                  <c:v>6.8973214285714288</c:v>
                </c:pt>
                <c:pt idx="155">
                  <c:v>6.9419642857142865</c:v>
                </c:pt>
                <c:pt idx="156">
                  <c:v>6.9866071428571432</c:v>
                </c:pt>
                <c:pt idx="157">
                  <c:v>7.03125</c:v>
                </c:pt>
                <c:pt idx="158">
                  <c:v>7.0758928571428577</c:v>
                </c:pt>
                <c:pt idx="159">
                  <c:v>7.1205357142857144</c:v>
                </c:pt>
                <c:pt idx="160">
                  <c:v>7.1651785714285721</c:v>
                </c:pt>
                <c:pt idx="161">
                  <c:v>7.2098214285714288</c:v>
                </c:pt>
                <c:pt idx="162">
                  <c:v>7.2544642857142865</c:v>
                </c:pt>
                <c:pt idx="163">
                  <c:v>7.2991071428571432</c:v>
                </c:pt>
                <c:pt idx="164">
                  <c:v>7.34375</c:v>
                </c:pt>
                <c:pt idx="165">
                  <c:v>7.3883928571428577</c:v>
                </c:pt>
                <c:pt idx="166">
                  <c:v>7.4330357142857144</c:v>
                </c:pt>
                <c:pt idx="167">
                  <c:v>7.4776785714285721</c:v>
                </c:pt>
                <c:pt idx="168">
                  <c:v>7.5223214285714288</c:v>
                </c:pt>
                <c:pt idx="169">
                  <c:v>7.5669642857142865</c:v>
                </c:pt>
                <c:pt idx="170">
                  <c:v>7.6116071428571432</c:v>
                </c:pt>
                <c:pt idx="171">
                  <c:v>7.65625</c:v>
                </c:pt>
                <c:pt idx="172">
                  <c:v>7.7008928571428577</c:v>
                </c:pt>
                <c:pt idx="173">
                  <c:v>7.7455357142857144</c:v>
                </c:pt>
                <c:pt idx="174">
                  <c:v>7.7901785714285721</c:v>
                </c:pt>
                <c:pt idx="175">
                  <c:v>7.8348214285714288</c:v>
                </c:pt>
                <c:pt idx="176">
                  <c:v>7.8794642857142865</c:v>
                </c:pt>
                <c:pt idx="177">
                  <c:v>7.9241071428571432</c:v>
                </c:pt>
                <c:pt idx="178">
                  <c:v>7.96875</c:v>
                </c:pt>
                <c:pt idx="179">
                  <c:v>8.0133928571428577</c:v>
                </c:pt>
                <c:pt idx="180">
                  <c:v>8.0580357142857153</c:v>
                </c:pt>
                <c:pt idx="181">
                  <c:v>8.1026785714285712</c:v>
                </c:pt>
                <c:pt idx="182">
                  <c:v>8.1473214285714288</c:v>
                </c:pt>
                <c:pt idx="183">
                  <c:v>8.1919642857142865</c:v>
                </c:pt>
                <c:pt idx="184">
                  <c:v>8.2366071428571441</c:v>
                </c:pt>
                <c:pt idx="185">
                  <c:v>8.28125</c:v>
                </c:pt>
                <c:pt idx="186">
                  <c:v>8.3258928571428577</c:v>
                </c:pt>
                <c:pt idx="187">
                  <c:v>8.3705357142857153</c:v>
                </c:pt>
                <c:pt idx="188">
                  <c:v>8.4151785714285712</c:v>
                </c:pt>
                <c:pt idx="189">
                  <c:v>8.4598214285714288</c:v>
                </c:pt>
                <c:pt idx="190">
                  <c:v>8.5044642857142865</c:v>
                </c:pt>
                <c:pt idx="191">
                  <c:v>8.5491071428571441</c:v>
                </c:pt>
                <c:pt idx="192">
                  <c:v>8.59375</c:v>
                </c:pt>
                <c:pt idx="193">
                  <c:v>8.6383928571428577</c:v>
                </c:pt>
                <c:pt idx="194">
                  <c:v>8.6830357142857153</c:v>
                </c:pt>
                <c:pt idx="195">
                  <c:v>8.7276785714285712</c:v>
                </c:pt>
                <c:pt idx="196">
                  <c:v>8.7723214285714288</c:v>
                </c:pt>
                <c:pt idx="197">
                  <c:v>8.8169642857142865</c:v>
                </c:pt>
                <c:pt idx="198">
                  <c:v>8.8616071428571441</c:v>
                </c:pt>
                <c:pt idx="199">
                  <c:v>8.90625</c:v>
                </c:pt>
                <c:pt idx="200">
                  <c:v>8.9508928571428577</c:v>
                </c:pt>
                <c:pt idx="201">
                  <c:v>8.9955357142857153</c:v>
                </c:pt>
                <c:pt idx="202">
                  <c:v>9.0401785714285712</c:v>
                </c:pt>
                <c:pt idx="203">
                  <c:v>9.0848214285714288</c:v>
                </c:pt>
                <c:pt idx="204">
                  <c:v>9.1294642857142865</c:v>
                </c:pt>
                <c:pt idx="205">
                  <c:v>9.1741071428571441</c:v>
                </c:pt>
                <c:pt idx="206">
                  <c:v>9.21875</c:v>
                </c:pt>
                <c:pt idx="207">
                  <c:v>9.2633928571428577</c:v>
                </c:pt>
                <c:pt idx="208">
                  <c:v>9.3080357142857153</c:v>
                </c:pt>
                <c:pt idx="209">
                  <c:v>9.3526785714285712</c:v>
                </c:pt>
                <c:pt idx="210">
                  <c:v>9.3973214285714288</c:v>
                </c:pt>
                <c:pt idx="211">
                  <c:v>9.4419642857142865</c:v>
                </c:pt>
                <c:pt idx="212">
                  <c:v>9.4866071428571441</c:v>
                </c:pt>
                <c:pt idx="213">
                  <c:v>9.53125</c:v>
                </c:pt>
                <c:pt idx="214">
                  <c:v>9.5758928571428577</c:v>
                </c:pt>
                <c:pt idx="215">
                  <c:v>9.6205357142857153</c:v>
                </c:pt>
                <c:pt idx="216">
                  <c:v>9.6651785714285712</c:v>
                </c:pt>
                <c:pt idx="217">
                  <c:v>9.7098214285714288</c:v>
                </c:pt>
                <c:pt idx="218">
                  <c:v>9.7544642857142865</c:v>
                </c:pt>
                <c:pt idx="219">
                  <c:v>9.7991071428571441</c:v>
                </c:pt>
                <c:pt idx="220">
                  <c:v>9.84375</c:v>
                </c:pt>
                <c:pt idx="221">
                  <c:v>9.8883928571428577</c:v>
                </c:pt>
                <c:pt idx="222">
                  <c:v>9.9330357142857153</c:v>
                </c:pt>
                <c:pt idx="223">
                  <c:v>9.9776785714285712</c:v>
                </c:pt>
                <c:pt idx="224">
                  <c:v>10.022321428571429</c:v>
                </c:pt>
                <c:pt idx="225">
                  <c:v>10.066964285714286</c:v>
                </c:pt>
                <c:pt idx="226">
                  <c:v>10.111607142857144</c:v>
                </c:pt>
                <c:pt idx="227">
                  <c:v>10.15625</c:v>
                </c:pt>
                <c:pt idx="228">
                  <c:v>10.200892857142858</c:v>
                </c:pt>
                <c:pt idx="229">
                  <c:v>10.245535714285715</c:v>
                </c:pt>
                <c:pt idx="230">
                  <c:v>10.290178571428571</c:v>
                </c:pt>
                <c:pt idx="231">
                  <c:v>10.334821428571429</c:v>
                </c:pt>
                <c:pt idx="232">
                  <c:v>10.379464285714286</c:v>
                </c:pt>
                <c:pt idx="233">
                  <c:v>10.424107142857144</c:v>
                </c:pt>
                <c:pt idx="234">
                  <c:v>10.46875</c:v>
                </c:pt>
                <c:pt idx="235">
                  <c:v>10.513392857142858</c:v>
                </c:pt>
                <c:pt idx="236">
                  <c:v>10.558035714285715</c:v>
                </c:pt>
                <c:pt idx="237">
                  <c:v>10.602678571428571</c:v>
                </c:pt>
                <c:pt idx="238">
                  <c:v>10.647321428571429</c:v>
                </c:pt>
                <c:pt idx="239">
                  <c:v>10.691964285714286</c:v>
                </c:pt>
                <c:pt idx="240">
                  <c:v>10.736607142857144</c:v>
                </c:pt>
                <c:pt idx="241">
                  <c:v>10.78125</c:v>
                </c:pt>
                <c:pt idx="242">
                  <c:v>10.825892857142858</c:v>
                </c:pt>
                <c:pt idx="243">
                  <c:v>10.870535714285715</c:v>
                </c:pt>
                <c:pt idx="244">
                  <c:v>10.915178571428571</c:v>
                </c:pt>
                <c:pt idx="245">
                  <c:v>10.959821428571429</c:v>
                </c:pt>
                <c:pt idx="246">
                  <c:v>11.004464285714286</c:v>
                </c:pt>
                <c:pt idx="247">
                  <c:v>11.049107142857144</c:v>
                </c:pt>
                <c:pt idx="248">
                  <c:v>11.09375</c:v>
                </c:pt>
                <c:pt idx="249">
                  <c:v>11.138392857142858</c:v>
                </c:pt>
                <c:pt idx="250">
                  <c:v>11.183035714285715</c:v>
                </c:pt>
                <c:pt idx="251">
                  <c:v>11.227678571428571</c:v>
                </c:pt>
                <c:pt idx="252">
                  <c:v>11.272321428571429</c:v>
                </c:pt>
                <c:pt idx="253">
                  <c:v>11.316964285714286</c:v>
                </c:pt>
                <c:pt idx="254">
                  <c:v>11.361607142857144</c:v>
                </c:pt>
                <c:pt idx="255">
                  <c:v>11.40625</c:v>
                </c:pt>
                <c:pt idx="256">
                  <c:v>11.450892857142858</c:v>
                </c:pt>
                <c:pt idx="257">
                  <c:v>11.495535714285715</c:v>
                </c:pt>
                <c:pt idx="258">
                  <c:v>11.540178571428571</c:v>
                </c:pt>
                <c:pt idx="259">
                  <c:v>11.584821428571429</c:v>
                </c:pt>
                <c:pt idx="260">
                  <c:v>11.629464285714286</c:v>
                </c:pt>
                <c:pt idx="261">
                  <c:v>11.674107142857144</c:v>
                </c:pt>
                <c:pt idx="262">
                  <c:v>11.71875</c:v>
                </c:pt>
                <c:pt idx="263">
                  <c:v>11.763392857142858</c:v>
                </c:pt>
                <c:pt idx="264">
                  <c:v>11.808035714285715</c:v>
                </c:pt>
                <c:pt idx="265">
                  <c:v>11.852678571428571</c:v>
                </c:pt>
                <c:pt idx="266">
                  <c:v>11.897321428571429</c:v>
                </c:pt>
                <c:pt idx="267">
                  <c:v>11.941964285714286</c:v>
                </c:pt>
                <c:pt idx="268">
                  <c:v>11.986607142857144</c:v>
                </c:pt>
                <c:pt idx="269">
                  <c:v>12.03125</c:v>
                </c:pt>
                <c:pt idx="270">
                  <c:v>12.075892857142858</c:v>
                </c:pt>
                <c:pt idx="271">
                  <c:v>12.120535714285715</c:v>
                </c:pt>
                <c:pt idx="272">
                  <c:v>12.165178571428571</c:v>
                </c:pt>
                <c:pt idx="273">
                  <c:v>12.209821428571429</c:v>
                </c:pt>
                <c:pt idx="274">
                  <c:v>12.254464285714286</c:v>
                </c:pt>
                <c:pt idx="275">
                  <c:v>12.299107142857144</c:v>
                </c:pt>
                <c:pt idx="276">
                  <c:v>12.34375</c:v>
                </c:pt>
                <c:pt idx="277">
                  <c:v>12.388392857142858</c:v>
                </c:pt>
                <c:pt idx="278">
                  <c:v>12.433035714285715</c:v>
                </c:pt>
                <c:pt idx="279">
                  <c:v>12.477678571428571</c:v>
                </c:pt>
                <c:pt idx="280">
                  <c:v>12.522321428571429</c:v>
                </c:pt>
                <c:pt idx="281">
                  <c:v>12.566964285714286</c:v>
                </c:pt>
                <c:pt idx="282">
                  <c:v>12.611607142857144</c:v>
                </c:pt>
                <c:pt idx="283">
                  <c:v>12.65625</c:v>
                </c:pt>
                <c:pt idx="284">
                  <c:v>12.700892857142858</c:v>
                </c:pt>
                <c:pt idx="285">
                  <c:v>12.745535714285715</c:v>
                </c:pt>
                <c:pt idx="286">
                  <c:v>12.790178571428571</c:v>
                </c:pt>
                <c:pt idx="287">
                  <c:v>12.834821428571429</c:v>
                </c:pt>
                <c:pt idx="288">
                  <c:v>12.879464285714286</c:v>
                </c:pt>
                <c:pt idx="289">
                  <c:v>12.924107142857144</c:v>
                </c:pt>
                <c:pt idx="290">
                  <c:v>12.96875</c:v>
                </c:pt>
                <c:pt idx="291">
                  <c:v>13.013392857142858</c:v>
                </c:pt>
                <c:pt idx="292">
                  <c:v>13.058035714285715</c:v>
                </c:pt>
                <c:pt idx="293">
                  <c:v>13.102678571428571</c:v>
                </c:pt>
                <c:pt idx="294">
                  <c:v>13.147321428571429</c:v>
                </c:pt>
                <c:pt idx="295">
                  <c:v>13.191964285714286</c:v>
                </c:pt>
                <c:pt idx="296">
                  <c:v>13.236607142857144</c:v>
                </c:pt>
                <c:pt idx="297">
                  <c:v>13.28125</c:v>
                </c:pt>
                <c:pt idx="298">
                  <c:v>13.325892857142858</c:v>
                </c:pt>
                <c:pt idx="299">
                  <c:v>13.370535714285715</c:v>
                </c:pt>
                <c:pt idx="300">
                  <c:v>13.415178571428571</c:v>
                </c:pt>
                <c:pt idx="301">
                  <c:v>13.459821428571429</c:v>
                </c:pt>
                <c:pt idx="302">
                  <c:v>13.504464285714286</c:v>
                </c:pt>
                <c:pt idx="303">
                  <c:v>13.549107142857144</c:v>
                </c:pt>
                <c:pt idx="304">
                  <c:v>13.59375</c:v>
                </c:pt>
                <c:pt idx="305">
                  <c:v>13.638392857142858</c:v>
                </c:pt>
                <c:pt idx="306">
                  <c:v>13.683035714285715</c:v>
                </c:pt>
                <c:pt idx="307">
                  <c:v>13.727678571428571</c:v>
                </c:pt>
                <c:pt idx="308">
                  <c:v>13.772321428571429</c:v>
                </c:pt>
                <c:pt idx="309">
                  <c:v>13.816964285714286</c:v>
                </c:pt>
                <c:pt idx="310">
                  <c:v>13.861607142857144</c:v>
                </c:pt>
                <c:pt idx="311">
                  <c:v>13.90625</c:v>
                </c:pt>
                <c:pt idx="312">
                  <c:v>13.950892857142858</c:v>
                </c:pt>
                <c:pt idx="313">
                  <c:v>13.995535714285715</c:v>
                </c:pt>
                <c:pt idx="314">
                  <c:v>14.040178571428571</c:v>
                </c:pt>
                <c:pt idx="315">
                  <c:v>14.084821428571429</c:v>
                </c:pt>
                <c:pt idx="316">
                  <c:v>14.129464285714286</c:v>
                </c:pt>
                <c:pt idx="317">
                  <c:v>14.174107142857144</c:v>
                </c:pt>
                <c:pt idx="318">
                  <c:v>14.21875</c:v>
                </c:pt>
                <c:pt idx="319">
                  <c:v>14.263392857142858</c:v>
                </c:pt>
                <c:pt idx="320">
                  <c:v>14.308035714285715</c:v>
                </c:pt>
                <c:pt idx="321">
                  <c:v>14.352678571428571</c:v>
                </c:pt>
                <c:pt idx="322">
                  <c:v>14.397321428571429</c:v>
                </c:pt>
                <c:pt idx="323">
                  <c:v>14.441964285714286</c:v>
                </c:pt>
                <c:pt idx="324">
                  <c:v>14.486607142857144</c:v>
                </c:pt>
                <c:pt idx="325">
                  <c:v>14.53125</c:v>
                </c:pt>
                <c:pt idx="326">
                  <c:v>14.575892857142858</c:v>
                </c:pt>
                <c:pt idx="327">
                  <c:v>14.620535714285715</c:v>
                </c:pt>
                <c:pt idx="328">
                  <c:v>14.665178571428571</c:v>
                </c:pt>
                <c:pt idx="329">
                  <c:v>14.709821428571429</c:v>
                </c:pt>
                <c:pt idx="330">
                  <c:v>14.754464285714286</c:v>
                </c:pt>
                <c:pt idx="331">
                  <c:v>14.799107142857144</c:v>
                </c:pt>
                <c:pt idx="332">
                  <c:v>14.84375</c:v>
                </c:pt>
                <c:pt idx="333">
                  <c:v>14.888392857142858</c:v>
                </c:pt>
                <c:pt idx="334">
                  <c:v>14.933035714285715</c:v>
                </c:pt>
                <c:pt idx="335">
                  <c:v>14.977678571428571</c:v>
                </c:pt>
                <c:pt idx="336">
                  <c:v>15.022321428571429</c:v>
                </c:pt>
                <c:pt idx="337">
                  <c:v>15.066964285714286</c:v>
                </c:pt>
                <c:pt idx="338">
                  <c:v>15.111607142857144</c:v>
                </c:pt>
                <c:pt idx="339">
                  <c:v>15.15625</c:v>
                </c:pt>
                <c:pt idx="340">
                  <c:v>15.200892857142858</c:v>
                </c:pt>
                <c:pt idx="341">
                  <c:v>15.245535714285715</c:v>
                </c:pt>
                <c:pt idx="342">
                  <c:v>15.290178571428571</c:v>
                </c:pt>
                <c:pt idx="343">
                  <c:v>15.334821428571429</c:v>
                </c:pt>
                <c:pt idx="344">
                  <c:v>15.379464285714286</c:v>
                </c:pt>
                <c:pt idx="345">
                  <c:v>15.424107142857144</c:v>
                </c:pt>
                <c:pt idx="346">
                  <c:v>15.46875</c:v>
                </c:pt>
                <c:pt idx="347">
                  <c:v>15.513392857142858</c:v>
                </c:pt>
                <c:pt idx="348">
                  <c:v>15.558035714285715</c:v>
                </c:pt>
                <c:pt idx="349">
                  <c:v>15.602678571428571</c:v>
                </c:pt>
                <c:pt idx="350">
                  <c:v>15.647321428571429</c:v>
                </c:pt>
                <c:pt idx="351">
                  <c:v>15.691964285714286</c:v>
                </c:pt>
                <c:pt idx="352">
                  <c:v>15.736607142857144</c:v>
                </c:pt>
                <c:pt idx="353">
                  <c:v>15.78125</c:v>
                </c:pt>
                <c:pt idx="354">
                  <c:v>15.825892857142858</c:v>
                </c:pt>
                <c:pt idx="355">
                  <c:v>15.870535714285715</c:v>
                </c:pt>
                <c:pt idx="356">
                  <c:v>15.915178571428571</c:v>
                </c:pt>
                <c:pt idx="357">
                  <c:v>15.959821428571429</c:v>
                </c:pt>
                <c:pt idx="358">
                  <c:v>16.004464285714285</c:v>
                </c:pt>
                <c:pt idx="359">
                  <c:v>16.049107142857142</c:v>
                </c:pt>
                <c:pt idx="360">
                  <c:v>16.09375</c:v>
                </c:pt>
                <c:pt idx="361">
                  <c:v>16.138392857142858</c:v>
                </c:pt>
                <c:pt idx="362">
                  <c:v>16.183035714285712</c:v>
                </c:pt>
                <c:pt idx="363">
                  <c:v>16.227678571428569</c:v>
                </c:pt>
                <c:pt idx="364">
                  <c:v>16.272321428571427</c:v>
                </c:pt>
                <c:pt idx="365">
                  <c:v>16.316964285714285</c:v>
                </c:pt>
                <c:pt idx="366">
                  <c:v>16.361607142857142</c:v>
                </c:pt>
                <c:pt idx="367">
                  <c:v>16.40625</c:v>
                </c:pt>
                <c:pt idx="368">
                  <c:v>16.450892857142858</c:v>
                </c:pt>
                <c:pt idx="369">
                  <c:v>16.495535714285712</c:v>
                </c:pt>
                <c:pt idx="370">
                  <c:v>16.540178571428569</c:v>
                </c:pt>
                <c:pt idx="371">
                  <c:v>16.584821428571427</c:v>
                </c:pt>
                <c:pt idx="372">
                  <c:v>16.629464285714285</c:v>
                </c:pt>
                <c:pt idx="373">
                  <c:v>16.674107142857142</c:v>
                </c:pt>
                <c:pt idx="374">
                  <c:v>16.71875</c:v>
                </c:pt>
                <c:pt idx="375">
                  <c:v>16.763392857142858</c:v>
                </c:pt>
                <c:pt idx="376">
                  <c:v>16.808035714285712</c:v>
                </c:pt>
                <c:pt idx="377">
                  <c:v>16.852678571428569</c:v>
                </c:pt>
                <c:pt idx="378">
                  <c:v>16.897321428571427</c:v>
                </c:pt>
                <c:pt idx="379">
                  <c:v>16.941964285714285</c:v>
                </c:pt>
                <c:pt idx="380">
                  <c:v>16.986607142857142</c:v>
                </c:pt>
                <c:pt idx="381">
                  <c:v>17.03125</c:v>
                </c:pt>
                <c:pt idx="382">
                  <c:v>17.075892857142858</c:v>
                </c:pt>
                <c:pt idx="383">
                  <c:v>17.120535714285712</c:v>
                </c:pt>
                <c:pt idx="384">
                  <c:v>17.165178571428569</c:v>
                </c:pt>
                <c:pt idx="385">
                  <c:v>17.209821428571427</c:v>
                </c:pt>
                <c:pt idx="386">
                  <c:v>17.254464285714285</c:v>
                </c:pt>
                <c:pt idx="387">
                  <c:v>17.299107142857142</c:v>
                </c:pt>
                <c:pt idx="388">
                  <c:v>17.34375</c:v>
                </c:pt>
                <c:pt idx="389">
                  <c:v>17.388392857142858</c:v>
                </c:pt>
                <c:pt idx="390">
                  <c:v>17.433035714285712</c:v>
                </c:pt>
                <c:pt idx="391">
                  <c:v>17.477678571428569</c:v>
                </c:pt>
                <c:pt idx="392">
                  <c:v>17.522321428571427</c:v>
                </c:pt>
                <c:pt idx="393">
                  <c:v>17.566964285714285</c:v>
                </c:pt>
                <c:pt idx="394">
                  <c:v>17.611607142857142</c:v>
                </c:pt>
                <c:pt idx="395">
                  <c:v>17.65625</c:v>
                </c:pt>
                <c:pt idx="396">
                  <c:v>17.700892857142858</c:v>
                </c:pt>
                <c:pt idx="397">
                  <c:v>17.745535714285712</c:v>
                </c:pt>
                <c:pt idx="398">
                  <c:v>17.790178571428569</c:v>
                </c:pt>
                <c:pt idx="399">
                  <c:v>17.834821428571427</c:v>
                </c:pt>
                <c:pt idx="400">
                  <c:v>17.879464285714285</c:v>
                </c:pt>
                <c:pt idx="401">
                  <c:v>17.924107142857142</c:v>
                </c:pt>
                <c:pt idx="402">
                  <c:v>17.96875</c:v>
                </c:pt>
                <c:pt idx="403">
                  <c:v>18.013392857142858</c:v>
                </c:pt>
                <c:pt idx="404">
                  <c:v>18.058035714285712</c:v>
                </c:pt>
                <c:pt idx="405">
                  <c:v>18.102678571428569</c:v>
                </c:pt>
                <c:pt idx="406">
                  <c:v>18.147321428571427</c:v>
                </c:pt>
                <c:pt idx="407">
                  <c:v>18.191964285714285</c:v>
                </c:pt>
                <c:pt idx="408">
                  <c:v>18.236607142857142</c:v>
                </c:pt>
                <c:pt idx="409">
                  <c:v>18.28125</c:v>
                </c:pt>
                <c:pt idx="410">
                  <c:v>18.325892857142858</c:v>
                </c:pt>
                <c:pt idx="411">
                  <c:v>18.370535714285712</c:v>
                </c:pt>
                <c:pt idx="412">
                  <c:v>18.415178571428569</c:v>
                </c:pt>
                <c:pt idx="413">
                  <c:v>18.459821428571427</c:v>
                </c:pt>
                <c:pt idx="414">
                  <c:v>18.504464285714285</c:v>
                </c:pt>
                <c:pt idx="415">
                  <c:v>18.549107142857142</c:v>
                </c:pt>
                <c:pt idx="416">
                  <c:v>18.59375</c:v>
                </c:pt>
                <c:pt idx="417">
                  <c:v>18.638392857142858</c:v>
                </c:pt>
                <c:pt idx="418">
                  <c:v>18.683035714285712</c:v>
                </c:pt>
                <c:pt idx="419">
                  <c:v>18.727678571428569</c:v>
                </c:pt>
                <c:pt idx="420">
                  <c:v>18.772321428571427</c:v>
                </c:pt>
                <c:pt idx="421">
                  <c:v>18.816964285714285</c:v>
                </c:pt>
                <c:pt idx="422">
                  <c:v>18.861607142857142</c:v>
                </c:pt>
                <c:pt idx="423">
                  <c:v>18.90625</c:v>
                </c:pt>
                <c:pt idx="424">
                  <c:v>18.950892857142858</c:v>
                </c:pt>
                <c:pt idx="425">
                  <c:v>18.995535714285712</c:v>
                </c:pt>
                <c:pt idx="426">
                  <c:v>19.040178571428569</c:v>
                </c:pt>
                <c:pt idx="427">
                  <c:v>19.084821428571427</c:v>
                </c:pt>
                <c:pt idx="428">
                  <c:v>19.129464285714285</c:v>
                </c:pt>
                <c:pt idx="429">
                  <c:v>19.174107142857142</c:v>
                </c:pt>
                <c:pt idx="430">
                  <c:v>19.21875</c:v>
                </c:pt>
                <c:pt idx="431">
                  <c:v>19.263392857142858</c:v>
                </c:pt>
                <c:pt idx="432">
                  <c:v>19.308035714285712</c:v>
                </c:pt>
                <c:pt idx="433">
                  <c:v>19.352678571428569</c:v>
                </c:pt>
                <c:pt idx="434">
                  <c:v>19.397321428571427</c:v>
                </c:pt>
                <c:pt idx="435">
                  <c:v>19.441964285714285</c:v>
                </c:pt>
                <c:pt idx="436">
                  <c:v>19.486607142857142</c:v>
                </c:pt>
                <c:pt idx="437">
                  <c:v>19.53125</c:v>
                </c:pt>
                <c:pt idx="438">
                  <c:v>19.575892857142858</c:v>
                </c:pt>
                <c:pt idx="439">
                  <c:v>19.620535714285712</c:v>
                </c:pt>
                <c:pt idx="440">
                  <c:v>19.665178571428569</c:v>
                </c:pt>
                <c:pt idx="441">
                  <c:v>19.709821428571427</c:v>
                </c:pt>
                <c:pt idx="442">
                  <c:v>19.754464285714285</c:v>
                </c:pt>
                <c:pt idx="443">
                  <c:v>19.799107142857142</c:v>
                </c:pt>
                <c:pt idx="444">
                  <c:v>19.84375</c:v>
                </c:pt>
                <c:pt idx="445">
                  <c:v>19.888392857142858</c:v>
                </c:pt>
                <c:pt idx="446">
                  <c:v>19.933035714285712</c:v>
                </c:pt>
                <c:pt idx="447">
                  <c:v>19.977678571428569</c:v>
                </c:pt>
                <c:pt idx="448">
                  <c:v>20.022321428571427</c:v>
                </c:pt>
                <c:pt idx="449">
                  <c:v>20.066964285714285</c:v>
                </c:pt>
                <c:pt idx="450">
                  <c:v>20.111607142857142</c:v>
                </c:pt>
                <c:pt idx="451">
                  <c:v>20.15625</c:v>
                </c:pt>
                <c:pt idx="452">
                  <c:v>20.200892857142858</c:v>
                </c:pt>
                <c:pt idx="453">
                  <c:v>20.245535714285712</c:v>
                </c:pt>
                <c:pt idx="454">
                  <c:v>20.290178571428569</c:v>
                </c:pt>
                <c:pt idx="455">
                  <c:v>20.334821428571427</c:v>
                </c:pt>
                <c:pt idx="456">
                  <c:v>20.379464285714285</c:v>
                </c:pt>
                <c:pt idx="457">
                  <c:v>20.424107142857142</c:v>
                </c:pt>
                <c:pt idx="458">
                  <c:v>20.46875</c:v>
                </c:pt>
                <c:pt idx="459">
                  <c:v>20.513392857142858</c:v>
                </c:pt>
                <c:pt idx="460">
                  <c:v>20.558035714285712</c:v>
                </c:pt>
                <c:pt idx="461">
                  <c:v>20.602678571428569</c:v>
                </c:pt>
                <c:pt idx="462">
                  <c:v>20.647321428571427</c:v>
                </c:pt>
                <c:pt idx="463">
                  <c:v>20.691964285714285</c:v>
                </c:pt>
                <c:pt idx="464">
                  <c:v>20.736607142857142</c:v>
                </c:pt>
                <c:pt idx="465">
                  <c:v>20.78125</c:v>
                </c:pt>
                <c:pt idx="466">
                  <c:v>20.825892857142858</c:v>
                </c:pt>
                <c:pt idx="467">
                  <c:v>20.870535714285712</c:v>
                </c:pt>
                <c:pt idx="468">
                  <c:v>20.915178571428569</c:v>
                </c:pt>
                <c:pt idx="469">
                  <c:v>20.959821428571427</c:v>
                </c:pt>
                <c:pt idx="470">
                  <c:v>21.004464285714285</c:v>
                </c:pt>
                <c:pt idx="471">
                  <c:v>21.049107142857142</c:v>
                </c:pt>
                <c:pt idx="472">
                  <c:v>21.09375</c:v>
                </c:pt>
                <c:pt idx="473">
                  <c:v>21.138392857142858</c:v>
                </c:pt>
                <c:pt idx="474">
                  <c:v>21.183035714285712</c:v>
                </c:pt>
                <c:pt idx="475">
                  <c:v>21.227678571428569</c:v>
                </c:pt>
                <c:pt idx="476">
                  <c:v>21.272321428571427</c:v>
                </c:pt>
                <c:pt idx="477">
                  <c:v>21.316964285714285</c:v>
                </c:pt>
                <c:pt idx="478">
                  <c:v>21.361607142857142</c:v>
                </c:pt>
                <c:pt idx="479">
                  <c:v>21.40625</c:v>
                </c:pt>
                <c:pt idx="480">
                  <c:v>21.450892857142858</c:v>
                </c:pt>
                <c:pt idx="481">
                  <c:v>21.495535714285712</c:v>
                </c:pt>
                <c:pt idx="482">
                  <c:v>21.540178571428569</c:v>
                </c:pt>
                <c:pt idx="483">
                  <c:v>21.584821428571427</c:v>
                </c:pt>
                <c:pt idx="484">
                  <c:v>21.629464285714285</c:v>
                </c:pt>
                <c:pt idx="485">
                  <c:v>21.674107142857142</c:v>
                </c:pt>
                <c:pt idx="486">
                  <c:v>21.71875</c:v>
                </c:pt>
                <c:pt idx="487">
                  <c:v>21.763392857142858</c:v>
                </c:pt>
                <c:pt idx="488">
                  <c:v>21.808035714285712</c:v>
                </c:pt>
                <c:pt idx="489">
                  <c:v>21.852678571428569</c:v>
                </c:pt>
                <c:pt idx="490">
                  <c:v>21.897321428571427</c:v>
                </c:pt>
                <c:pt idx="491">
                  <c:v>21.941964285714285</c:v>
                </c:pt>
                <c:pt idx="492">
                  <c:v>21.986607142857142</c:v>
                </c:pt>
                <c:pt idx="493">
                  <c:v>22.03125</c:v>
                </c:pt>
                <c:pt idx="494">
                  <c:v>22.075892857142858</c:v>
                </c:pt>
                <c:pt idx="495">
                  <c:v>22.120535714285712</c:v>
                </c:pt>
                <c:pt idx="496">
                  <c:v>22.165178571428569</c:v>
                </c:pt>
                <c:pt idx="497">
                  <c:v>22.209821428571427</c:v>
                </c:pt>
                <c:pt idx="498">
                  <c:v>22.254464285714285</c:v>
                </c:pt>
                <c:pt idx="499">
                  <c:v>22.299107142857142</c:v>
                </c:pt>
                <c:pt idx="500">
                  <c:v>22.34375</c:v>
                </c:pt>
                <c:pt idx="501">
                  <c:v>22.388392857142858</c:v>
                </c:pt>
                <c:pt idx="502">
                  <c:v>22.433035714285712</c:v>
                </c:pt>
                <c:pt idx="503">
                  <c:v>22.477678571428569</c:v>
                </c:pt>
                <c:pt idx="504">
                  <c:v>22.522321428571427</c:v>
                </c:pt>
                <c:pt idx="505">
                  <c:v>22.566964285714285</c:v>
                </c:pt>
                <c:pt idx="506">
                  <c:v>22.611607142857142</c:v>
                </c:pt>
                <c:pt idx="507">
                  <c:v>22.65625</c:v>
                </c:pt>
                <c:pt idx="508">
                  <c:v>22.700892857142858</c:v>
                </c:pt>
                <c:pt idx="509">
                  <c:v>22.745535714285712</c:v>
                </c:pt>
                <c:pt idx="510">
                  <c:v>22.790178571428569</c:v>
                </c:pt>
                <c:pt idx="511">
                  <c:v>22.834821428571427</c:v>
                </c:pt>
                <c:pt idx="512">
                  <c:v>22.879464285714285</c:v>
                </c:pt>
                <c:pt idx="513">
                  <c:v>22.924107142857142</c:v>
                </c:pt>
                <c:pt idx="514">
                  <c:v>22.96875</c:v>
                </c:pt>
                <c:pt idx="515">
                  <c:v>23.013392857142858</c:v>
                </c:pt>
                <c:pt idx="516">
                  <c:v>23.058035714285712</c:v>
                </c:pt>
                <c:pt idx="517">
                  <c:v>23.102678571428569</c:v>
                </c:pt>
                <c:pt idx="518">
                  <c:v>23.147321428571427</c:v>
                </c:pt>
                <c:pt idx="519">
                  <c:v>23.191964285714285</c:v>
                </c:pt>
                <c:pt idx="520">
                  <c:v>23.236607142857142</c:v>
                </c:pt>
                <c:pt idx="521">
                  <c:v>23.28125</c:v>
                </c:pt>
                <c:pt idx="522">
                  <c:v>23.325892857142858</c:v>
                </c:pt>
                <c:pt idx="523">
                  <c:v>23.370535714285712</c:v>
                </c:pt>
                <c:pt idx="524">
                  <c:v>23.415178571428569</c:v>
                </c:pt>
                <c:pt idx="525">
                  <c:v>23.459821428571427</c:v>
                </c:pt>
                <c:pt idx="526">
                  <c:v>23.504464285714285</c:v>
                </c:pt>
                <c:pt idx="527">
                  <c:v>23.549107142857142</c:v>
                </c:pt>
                <c:pt idx="528">
                  <c:v>23.59375</c:v>
                </c:pt>
                <c:pt idx="529">
                  <c:v>23.638392857142858</c:v>
                </c:pt>
                <c:pt idx="530">
                  <c:v>23.683035714285712</c:v>
                </c:pt>
                <c:pt idx="531">
                  <c:v>23.727678571428569</c:v>
                </c:pt>
                <c:pt idx="532">
                  <c:v>23.772321428571427</c:v>
                </c:pt>
                <c:pt idx="533">
                  <c:v>23.816964285714285</c:v>
                </c:pt>
                <c:pt idx="534">
                  <c:v>23.861607142857142</c:v>
                </c:pt>
                <c:pt idx="535">
                  <c:v>23.90625</c:v>
                </c:pt>
                <c:pt idx="536">
                  <c:v>23.950892857142858</c:v>
                </c:pt>
                <c:pt idx="537">
                  <c:v>23.995535714285712</c:v>
                </c:pt>
                <c:pt idx="538">
                  <c:v>24.040178571428569</c:v>
                </c:pt>
                <c:pt idx="539">
                  <c:v>24.084821428571427</c:v>
                </c:pt>
                <c:pt idx="540">
                  <c:v>24.129464285714285</c:v>
                </c:pt>
                <c:pt idx="541">
                  <c:v>24.174107142857142</c:v>
                </c:pt>
                <c:pt idx="542">
                  <c:v>24.21875</c:v>
                </c:pt>
                <c:pt idx="543">
                  <c:v>24.263392857142858</c:v>
                </c:pt>
                <c:pt idx="544">
                  <c:v>24.308035714285712</c:v>
                </c:pt>
                <c:pt idx="545">
                  <c:v>24.352678571428569</c:v>
                </c:pt>
                <c:pt idx="546">
                  <c:v>24.397321428571427</c:v>
                </c:pt>
                <c:pt idx="547">
                  <c:v>24.441964285714285</c:v>
                </c:pt>
                <c:pt idx="548">
                  <c:v>24.486607142857142</c:v>
                </c:pt>
                <c:pt idx="549">
                  <c:v>24.53125</c:v>
                </c:pt>
                <c:pt idx="550">
                  <c:v>24.575892857142858</c:v>
                </c:pt>
                <c:pt idx="551">
                  <c:v>24.620535714285712</c:v>
                </c:pt>
                <c:pt idx="552">
                  <c:v>24.665178571428569</c:v>
                </c:pt>
                <c:pt idx="553">
                  <c:v>24.709821428571427</c:v>
                </c:pt>
                <c:pt idx="554">
                  <c:v>24.754464285714285</c:v>
                </c:pt>
                <c:pt idx="555">
                  <c:v>24.799107142857142</c:v>
                </c:pt>
                <c:pt idx="556">
                  <c:v>24.84375</c:v>
                </c:pt>
                <c:pt idx="557">
                  <c:v>24.888392857142858</c:v>
                </c:pt>
                <c:pt idx="558">
                  <c:v>24.933035714285712</c:v>
                </c:pt>
                <c:pt idx="559">
                  <c:v>24.977678571428569</c:v>
                </c:pt>
                <c:pt idx="560">
                  <c:v>25.022321428571427</c:v>
                </c:pt>
                <c:pt idx="561">
                  <c:v>25.066964285714285</c:v>
                </c:pt>
                <c:pt idx="562">
                  <c:v>25.111607142857142</c:v>
                </c:pt>
                <c:pt idx="563">
                  <c:v>25.15625</c:v>
                </c:pt>
                <c:pt idx="564">
                  <c:v>25.200892857142858</c:v>
                </c:pt>
                <c:pt idx="565">
                  <c:v>25.245535714285712</c:v>
                </c:pt>
                <c:pt idx="566">
                  <c:v>25.290178571428569</c:v>
                </c:pt>
                <c:pt idx="567">
                  <c:v>25.334821428571427</c:v>
                </c:pt>
                <c:pt idx="568">
                  <c:v>25.379464285714285</c:v>
                </c:pt>
                <c:pt idx="569">
                  <c:v>25.424107142857142</c:v>
                </c:pt>
                <c:pt idx="570">
                  <c:v>25.46875</c:v>
                </c:pt>
                <c:pt idx="571">
                  <c:v>25.513392857142858</c:v>
                </c:pt>
                <c:pt idx="572">
                  <c:v>25.558035714285712</c:v>
                </c:pt>
                <c:pt idx="573">
                  <c:v>25.602678571428569</c:v>
                </c:pt>
                <c:pt idx="574">
                  <c:v>25.647321428571427</c:v>
                </c:pt>
                <c:pt idx="575">
                  <c:v>25.691964285714285</c:v>
                </c:pt>
                <c:pt idx="576">
                  <c:v>25.736607142857142</c:v>
                </c:pt>
                <c:pt idx="577">
                  <c:v>25.78125</c:v>
                </c:pt>
                <c:pt idx="578">
                  <c:v>25.825892857142858</c:v>
                </c:pt>
                <c:pt idx="579">
                  <c:v>25.870535714285712</c:v>
                </c:pt>
                <c:pt idx="580">
                  <c:v>25.915178571428569</c:v>
                </c:pt>
                <c:pt idx="581">
                  <c:v>25.959821428571427</c:v>
                </c:pt>
                <c:pt idx="582">
                  <c:v>26.004464285714285</c:v>
                </c:pt>
                <c:pt idx="583">
                  <c:v>26.049107142857142</c:v>
                </c:pt>
                <c:pt idx="584">
                  <c:v>26.09375</c:v>
                </c:pt>
                <c:pt idx="585">
                  <c:v>26.138392857142858</c:v>
                </c:pt>
                <c:pt idx="586">
                  <c:v>26.183035714285712</c:v>
                </c:pt>
                <c:pt idx="587">
                  <c:v>26.227678571428569</c:v>
                </c:pt>
                <c:pt idx="588">
                  <c:v>26.272321428571427</c:v>
                </c:pt>
                <c:pt idx="589">
                  <c:v>26.316964285714285</c:v>
                </c:pt>
                <c:pt idx="590">
                  <c:v>26.361607142857142</c:v>
                </c:pt>
                <c:pt idx="591">
                  <c:v>26.40625</c:v>
                </c:pt>
                <c:pt idx="592">
                  <c:v>26.450892857142858</c:v>
                </c:pt>
                <c:pt idx="593">
                  <c:v>26.495535714285712</c:v>
                </c:pt>
                <c:pt idx="594">
                  <c:v>26.540178571428569</c:v>
                </c:pt>
                <c:pt idx="595">
                  <c:v>26.584821428571427</c:v>
                </c:pt>
                <c:pt idx="596">
                  <c:v>26.629464285714285</c:v>
                </c:pt>
                <c:pt idx="597">
                  <c:v>26.674107142857142</c:v>
                </c:pt>
                <c:pt idx="598">
                  <c:v>26.71875</c:v>
                </c:pt>
                <c:pt idx="599">
                  <c:v>26.763392857142858</c:v>
                </c:pt>
                <c:pt idx="600">
                  <c:v>26.808035714285712</c:v>
                </c:pt>
                <c:pt idx="601">
                  <c:v>26.852678571428569</c:v>
                </c:pt>
                <c:pt idx="602">
                  <c:v>26.897321428571427</c:v>
                </c:pt>
                <c:pt idx="603">
                  <c:v>26.941964285714285</c:v>
                </c:pt>
                <c:pt idx="604">
                  <c:v>26.986607142857142</c:v>
                </c:pt>
                <c:pt idx="605">
                  <c:v>27.03125</c:v>
                </c:pt>
                <c:pt idx="606">
                  <c:v>27.075892857142858</c:v>
                </c:pt>
                <c:pt idx="607">
                  <c:v>27.120535714285712</c:v>
                </c:pt>
                <c:pt idx="608">
                  <c:v>27.165178571428569</c:v>
                </c:pt>
                <c:pt idx="609">
                  <c:v>27.209821428571427</c:v>
                </c:pt>
                <c:pt idx="610">
                  <c:v>27.254464285714285</c:v>
                </c:pt>
                <c:pt idx="611">
                  <c:v>27.299107142857142</c:v>
                </c:pt>
                <c:pt idx="612">
                  <c:v>27.34375</c:v>
                </c:pt>
                <c:pt idx="613">
                  <c:v>27.388392857142858</c:v>
                </c:pt>
                <c:pt idx="614">
                  <c:v>27.433035714285712</c:v>
                </c:pt>
                <c:pt idx="615">
                  <c:v>27.477678571428569</c:v>
                </c:pt>
                <c:pt idx="616">
                  <c:v>27.522321428571427</c:v>
                </c:pt>
                <c:pt idx="617">
                  <c:v>27.566964285714285</c:v>
                </c:pt>
                <c:pt idx="618">
                  <c:v>27.611607142857142</c:v>
                </c:pt>
                <c:pt idx="619">
                  <c:v>27.65625</c:v>
                </c:pt>
                <c:pt idx="620">
                  <c:v>27.700892857142858</c:v>
                </c:pt>
                <c:pt idx="621">
                  <c:v>27.745535714285712</c:v>
                </c:pt>
                <c:pt idx="622">
                  <c:v>27.790178571428569</c:v>
                </c:pt>
                <c:pt idx="623">
                  <c:v>27.834821428571427</c:v>
                </c:pt>
                <c:pt idx="624">
                  <c:v>27.879464285714285</c:v>
                </c:pt>
                <c:pt idx="625">
                  <c:v>27.924107142857142</c:v>
                </c:pt>
                <c:pt idx="626">
                  <c:v>27.96875</c:v>
                </c:pt>
                <c:pt idx="627">
                  <c:v>28.013392857142858</c:v>
                </c:pt>
                <c:pt idx="628">
                  <c:v>28.058035714285712</c:v>
                </c:pt>
                <c:pt idx="629">
                  <c:v>28.102678571428569</c:v>
                </c:pt>
                <c:pt idx="630">
                  <c:v>28.147321428571427</c:v>
                </c:pt>
                <c:pt idx="631">
                  <c:v>28.191964285714285</c:v>
                </c:pt>
                <c:pt idx="632">
                  <c:v>28.236607142857142</c:v>
                </c:pt>
                <c:pt idx="633">
                  <c:v>28.28125</c:v>
                </c:pt>
                <c:pt idx="634">
                  <c:v>28.325892857142858</c:v>
                </c:pt>
                <c:pt idx="635">
                  <c:v>28.370535714285712</c:v>
                </c:pt>
                <c:pt idx="636">
                  <c:v>28.415178571428569</c:v>
                </c:pt>
                <c:pt idx="637">
                  <c:v>28.459821428571427</c:v>
                </c:pt>
                <c:pt idx="638">
                  <c:v>28.504464285714285</c:v>
                </c:pt>
                <c:pt idx="639">
                  <c:v>28.549107142857142</c:v>
                </c:pt>
                <c:pt idx="640">
                  <c:v>28.59375</c:v>
                </c:pt>
                <c:pt idx="641">
                  <c:v>28.638392857142858</c:v>
                </c:pt>
                <c:pt idx="642">
                  <c:v>28.683035714285712</c:v>
                </c:pt>
                <c:pt idx="643">
                  <c:v>28.727678571428569</c:v>
                </c:pt>
                <c:pt idx="644">
                  <c:v>28.772321428571427</c:v>
                </c:pt>
                <c:pt idx="645">
                  <c:v>28.816964285714285</c:v>
                </c:pt>
                <c:pt idx="646">
                  <c:v>28.861607142857142</c:v>
                </c:pt>
                <c:pt idx="647">
                  <c:v>28.90625</c:v>
                </c:pt>
                <c:pt idx="648">
                  <c:v>28.950892857142858</c:v>
                </c:pt>
                <c:pt idx="649">
                  <c:v>28.995535714285712</c:v>
                </c:pt>
                <c:pt idx="650">
                  <c:v>29.040178571428569</c:v>
                </c:pt>
                <c:pt idx="651">
                  <c:v>29.084821428571427</c:v>
                </c:pt>
                <c:pt idx="652">
                  <c:v>29.129464285714285</c:v>
                </c:pt>
                <c:pt idx="653">
                  <c:v>29.174107142857142</c:v>
                </c:pt>
                <c:pt idx="654">
                  <c:v>29.21875</c:v>
                </c:pt>
                <c:pt idx="655">
                  <c:v>29.263392857142858</c:v>
                </c:pt>
                <c:pt idx="656">
                  <c:v>29.308035714285712</c:v>
                </c:pt>
                <c:pt idx="657">
                  <c:v>29.352678571428569</c:v>
                </c:pt>
                <c:pt idx="658">
                  <c:v>29.397321428571427</c:v>
                </c:pt>
                <c:pt idx="659">
                  <c:v>29.441964285714285</c:v>
                </c:pt>
                <c:pt idx="660">
                  <c:v>29.486607142857142</c:v>
                </c:pt>
                <c:pt idx="661">
                  <c:v>29.53125</c:v>
                </c:pt>
                <c:pt idx="662">
                  <c:v>29.575892857142858</c:v>
                </c:pt>
                <c:pt idx="663">
                  <c:v>29.620535714285712</c:v>
                </c:pt>
                <c:pt idx="664">
                  <c:v>29.665178571428569</c:v>
                </c:pt>
                <c:pt idx="665">
                  <c:v>29.709821428571427</c:v>
                </c:pt>
                <c:pt idx="666">
                  <c:v>29.754464285714285</c:v>
                </c:pt>
                <c:pt idx="667">
                  <c:v>29.799107142857142</c:v>
                </c:pt>
                <c:pt idx="668">
                  <c:v>29.84375</c:v>
                </c:pt>
                <c:pt idx="669">
                  <c:v>29.888392857142858</c:v>
                </c:pt>
                <c:pt idx="670">
                  <c:v>29.933035714285712</c:v>
                </c:pt>
                <c:pt idx="671">
                  <c:v>29.977678571428569</c:v>
                </c:pt>
                <c:pt idx="672">
                  <c:v>30.022321428571427</c:v>
                </c:pt>
                <c:pt idx="673">
                  <c:v>30.066964285714285</c:v>
                </c:pt>
                <c:pt idx="674">
                  <c:v>30.111607142857142</c:v>
                </c:pt>
                <c:pt idx="675">
                  <c:v>30.15625</c:v>
                </c:pt>
                <c:pt idx="676">
                  <c:v>30.200892857142858</c:v>
                </c:pt>
                <c:pt idx="677">
                  <c:v>30.245535714285712</c:v>
                </c:pt>
                <c:pt idx="678">
                  <c:v>30.290178571428569</c:v>
                </c:pt>
                <c:pt idx="679">
                  <c:v>30.334821428571427</c:v>
                </c:pt>
                <c:pt idx="680">
                  <c:v>30.379464285714285</c:v>
                </c:pt>
                <c:pt idx="681">
                  <c:v>30.424107142857142</c:v>
                </c:pt>
                <c:pt idx="682">
                  <c:v>30.46875</c:v>
                </c:pt>
                <c:pt idx="683">
                  <c:v>30.513392857142858</c:v>
                </c:pt>
                <c:pt idx="684">
                  <c:v>30.558035714285712</c:v>
                </c:pt>
                <c:pt idx="685">
                  <c:v>30.602678571428569</c:v>
                </c:pt>
                <c:pt idx="686">
                  <c:v>30.647321428571427</c:v>
                </c:pt>
                <c:pt idx="687">
                  <c:v>30.691964285714285</c:v>
                </c:pt>
                <c:pt idx="688">
                  <c:v>30.736607142857142</c:v>
                </c:pt>
                <c:pt idx="689">
                  <c:v>30.78125</c:v>
                </c:pt>
                <c:pt idx="690">
                  <c:v>30.825892857142858</c:v>
                </c:pt>
                <c:pt idx="691">
                  <c:v>30.870535714285712</c:v>
                </c:pt>
                <c:pt idx="692">
                  <c:v>30.915178571428569</c:v>
                </c:pt>
                <c:pt idx="693">
                  <c:v>30.959821428571427</c:v>
                </c:pt>
                <c:pt idx="694">
                  <c:v>31.004464285714285</c:v>
                </c:pt>
                <c:pt idx="695">
                  <c:v>31.049107142857142</c:v>
                </c:pt>
                <c:pt idx="696">
                  <c:v>31.09375</c:v>
                </c:pt>
                <c:pt idx="697">
                  <c:v>31.138392857142858</c:v>
                </c:pt>
                <c:pt idx="698">
                  <c:v>31.183035714285712</c:v>
                </c:pt>
                <c:pt idx="699">
                  <c:v>31.227678571428569</c:v>
                </c:pt>
                <c:pt idx="700">
                  <c:v>31.272321428571427</c:v>
                </c:pt>
                <c:pt idx="701">
                  <c:v>31.316964285714285</c:v>
                </c:pt>
                <c:pt idx="702">
                  <c:v>31.361607142857142</c:v>
                </c:pt>
                <c:pt idx="703">
                  <c:v>31.40625</c:v>
                </c:pt>
                <c:pt idx="704">
                  <c:v>31.450892857142858</c:v>
                </c:pt>
                <c:pt idx="705">
                  <c:v>31.495535714285712</c:v>
                </c:pt>
                <c:pt idx="706">
                  <c:v>31.540178571428569</c:v>
                </c:pt>
                <c:pt idx="707">
                  <c:v>31.584821428571427</c:v>
                </c:pt>
                <c:pt idx="708">
                  <c:v>31.629464285714285</c:v>
                </c:pt>
                <c:pt idx="709">
                  <c:v>31.674107142857142</c:v>
                </c:pt>
                <c:pt idx="710">
                  <c:v>31.71875</c:v>
                </c:pt>
                <c:pt idx="711">
                  <c:v>31.763392857142858</c:v>
                </c:pt>
                <c:pt idx="712">
                  <c:v>31.808035714285712</c:v>
                </c:pt>
                <c:pt idx="713">
                  <c:v>31.852678571428569</c:v>
                </c:pt>
                <c:pt idx="714">
                  <c:v>31.897321428571427</c:v>
                </c:pt>
                <c:pt idx="715">
                  <c:v>31.941964285714285</c:v>
                </c:pt>
                <c:pt idx="716">
                  <c:v>31.986607142857142</c:v>
                </c:pt>
                <c:pt idx="717">
                  <c:v>32.03125</c:v>
                </c:pt>
                <c:pt idx="718">
                  <c:v>32.075892857142861</c:v>
                </c:pt>
                <c:pt idx="719">
                  <c:v>32.120535714285715</c:v>
                </c:pt>
                <c:pt idx="720">
                  <c:v>32.165178571428577</c:v>
                </c:pt>
                <c:pt idx="721">
                  <c:v>32.209821428571431</c:v>
                </c:pt>
                <c:pt idx="722">
                  <c:v>32.254464285714292</c:v>
                </c:pt>
                <c:pt idx="723">
                  <c:v>32.299107142857146</c:v>
                </c:pt>
                <c:pt idx="724">
                  <c:v>32.34375</c:v>
                </c:pt>
                <c:pt idx="725">
                  <c:v>32.388392857142861</c:v>
                </c:pt>
                <c:pt idx="726">
                  <c:v>32.433035714285715</c:v>
                </c:pt>
                <c:pt idx="727">
                  <c:v>32.477678571428577</c:v>
                </c:pt>
                <c:pt idx="728">
                  <c:v>32.522321428571431</c:v>
                </c:pt>
                <c:pt idx="729">
                  <c:v>32.566964285714292</c:v>
                </c:pt>
                <c:pt idx="730">
                  <c:v>32.611607142857146</c:v>
                </c:pt>
                <c:pt idx="731">
                  <c:v>32.65625</c:v>
                </c:pt>
                <c:pt idx="732">
                  <c:v>32.700892857142861</c:v>
                </c:pt>
                <c:pt idx="733">
                  <c:v>32.745535714285715</c:v>
                </c:pt>
                <c:pt idx="734">
                  <c:v>32.790178571428577</c:v>
                </c:pt>
                <c:pt idx="735">
                  <c:v>32.834821428571431</c:v>
                </c:pt>
                <c:pt idx="736">
                  <c:v>32.879464285714292</c:v>
                </c:pt>
                <c:pt idx="737">
                  <c:v>32.924107142857146</c:v>
                </c:pt>
                <c:pt idx="738">
                  <c:v>32.96875</c:v>
                </c:pt>
                <c:pt idx="739">
                  <c:v>33.013392857142861</c:v>
                </c:pt>
                <c:pt idx="740">
                  <c:v>33.058035714285715</c:v>
                </c:pt>
                <c:pt idx="741">
                  <c:v>33.102678571428577</c:v>
                </c:pt>
                <c:pt idx="742">
                  <c:v>33.147321428571431</c:v>
                </c:pt>
                <c:pt idx="743">
                  <c:v>33.191964285714292</c:v>
                </c:pt>
                <c:pt idx="744">
                  <c:v>33.236607142857146</c:v>
                </c:pt>
                <c:pt idx="745">
                  <c:v>33.28125</c:v>
                </c:pt>
                <c:pt idx="746">
                  <c:v>33.325892857142861</c:v>
                </c:pt>
                <c:pt idx="747">
                  <c:v>33.370535714285715</c:v>
                </c:pt>
                <c:pt idx="748">
                  <c:v>33.415178571428577</c:v>
                </c:pt>
                <c:pt idx="749">
                  <c:v>33.459821428571431</c:v>
                </c:pt>
                <c:pt idx="750">
                  <c:v>33.504464285714292</c:v>
                </c:pt>
                <c:pt idx="751">
                  <c:v>33.549107142857146</c:v>
                </c:pt>
                <c:pt idx="752">
                  <c:v>33.59375</c:v>
                </c:pt>
                <c:pt idx="753">
                  <c:v>33.638392857142861</c:v>
                </c:pt>
                <c:pt idx="754">
                  <c:v>33.683035714285715</c:v>
                </c:pt>
                <c:pt idx="755">
                  <c:v>33.727678571428577</c:v>
                </c:pt>
                <c:pt idx="756">
                  <c:v>33.772321428571431</c:v>
                </c:pt>
                <c:pt idx="757">
                  <c:v>33.816964285714292</c:v>
                </c:pt>
                <c:pt idx="758">
                  <c:v>33.861607142857146</c:v>
                </c:pt>
                <c:pt idx="759">
                  <c:v>33.90625</c:v>
                </c:pt>
                <c:pt idx="760">
                  <c:v>33.950892857142861</c:v>
                </c:pt>
                <c:pt idx="761">
                  <c:v>33.995535714285715</c:v>
                </c:pt>
                <c:pt idx="762">
                  <c:v>34.040178571428577</c:v>
                </c:pt>
                <c:pt idx="763">
                  <c:v>34.084821428571431</c:v>
                </c:pt>
                <c:pt idx="764">
                  <c:v>34.129464285714292</c:v>
                </c:pt>
                <c:pt idx="765">
                  <c:v>34.174107142857146</c:v>
                </c:pt>
                <c:pt idx="766">
                  <c:v>34.21875</c:v>
                </c:pt>
                <c:pt idx="767">
                  <c:v>34.263392857142861</c:v>
                </c:pt>
                <c:pt idx="768">
                  <c:v>34.308035714285715</c:v>
                </c:pt>
                <c:pt idx="769">
                  <c:v>34.352678571428577</c:v>
                </c:pt>
                <c:pt idx="770">
                  <c:v>34.397321428571431</c:v>
                </c:pt>
                <c:pt idx="771">
                  <c:v>34.441964285714292</c:v>
                </c:pt>
                <c:pt idx="772">
                  <c:v>34.486607142857146</c:v>
                </c:pt>
                <c:pt idx="773">
                  <c:v>34.53125</c:v>
                </c:pt>
                <c:pt idx="774">
                  <c:v>34.575892857142861</c:v>
                </c:pt>
                <c:pt idx="775">
                  <c:v>34.620535714285715</c:v>
                </c:pt>
                <c:pt idx="776">
                  <c:v>34.665178571428577</c:v>
                </c:pt>
                <c:pt idx="777">
                  <c:v>34.709821428571431</c:v>
                </c:pt>
                <c:pt idx="778">
                  <c:v>34.754464285714292</c:v>
                </c:pt>
                <c:pt idx="779">
                  <c:v>34.799107142857146</c:v>
                </c:pt>
                <c:pt idx="780">
                  <c:v>34.84375</c:v>
                </c:pt>
                <c:pt idx="781">
                  <c:v>34.888392857142861</c:v>
                </c:pt>
                <c:pt idx="782">
                  <c:v>34.933035714285715</c:v>
                </c:pt>
                <c:pt idx="783">
                  <c:v>34.977678571428577</c:v>
                </c:pt>
                <c:pt idx="784">
                  <c:v>35.022321428571431</c:v>
                </c:pt>
                <c:pt idx="785">
                  <c:v>35.066964285714292</c:v>
                </c:pt>
                <c:pt idx="786">
                  <c:v>35.111607142857146</c:v>
                </c:pt>
                <c:pt idx="787">
                  <c:v>35.15625</c:v>
                </c:pt>
                <c:pt idx="788">
                  <c:v>35.200892857142861</c:v>
                </c:pt>
                <c:pt idx="789">
                  <c:v>35.245535714285715</c:v>
                </c:pt>
                <c:pt idx="790">
                  <c:v>35.290178571428577</c:v>
                </c:pt>
                <c:pt idx="791">
                  <c:v>35.334821428571431</c:v>
                </c:pt>
                <c:pt idx="792">
                  <c:v>35.379464285714292</c:v>
                </c:pt>
                <c:pt idx="793">
                  <c:v>35.424107142857146</c:v>
                </c:pt>
                <c:pt idx="794">
                  <c:v>35.46875</c:v>
                </c:pt>
                <c:pt idx="795">
                  <c:v>35.513392857142861</c:v>
                </c:pt>
                <c:pt idx="796">
                  <c:v>35.558035714285715</c:v>
                </c:pt>
                <c:pt idx="797">
                  <c:v>35.602678571428577</c:v>
                </c:pt>
                <c:pt idx="798">
                  <c:v>35.647321428571431</c:v>
                </c:pt>
                <c:pt idx="799">
                  <c:v>35.691964285714292</c:v>
                </c:pt>
                <c:pt idx="800">
                  <c:v>35.736607142857146</c:v>
                </c:pt>
                <c:pt idx="801">
                  <c:v>35.78125</c:v>
                </c:pt>
                <c:pt idx="802">
                  <c:v>35.825892857142861</c:v>
                </c:pt>
                <c:pt idx="803">
                  <c:v>35.870535714285715</c:v>
                </c:pt>
                <c:pt idx="804">
                  <c:v>35.915178571428577</c:v>
                </c:pt>
                <c:pt idx="805">
                  <c:v>35.959821428571431</c:v>
                </c:pt>
                <c:pt idx="806">
                  <c:v>36.004464285714292</c:v>
                </c:pt>
                <c:pt idx="807">
                  <c:v>36.049107142857146</c:v>
                </c:pt>
                <c:pt idx="808">
                  <c:v>36.09375</c:v>
                </c:pt>
                <c:pt idx="809">
                  <c:v>36.138392857142861</c:v>
                </c:pt>
                <c:pt idx="810">
                  <c:v>36.183035714285715</c:v>
                </c:pt>
                <c:pt idx="811">
                  <c:v>36.227678571428577</c:v>
                </c:pt>
                <c:pt idx="812">
                  <c:v>36.272321428571431</c:v>
                </c:pt>
                <c:pt idx="813">
                  <c:v>36.316964285714292</c:v>
                </c:pt>
                <c:pt idx="814">
                  <c:v>36.361607142857146</c:v>
                </c:pt>
                <c:pt idx="815">
                  <c:v>36.40625</c:v>
                </c:pt>
                <c:pt idx="816">
                  <c:v>36.450892857142861</c:v>
                </c:pt>
                <c:pt idx="817">
                  <c:v>36.495535714285715</c:v>
                </c:pt>
                <c:pt idx="818">
                  <c:v>36.540178571428577</c:v>
                </c:pt>
                <c:pt idx="819">
                  <c:v>36.584821428571431</c:v>
                </c:pt>
                <c:pt idx="820">
                  <c:v>36.629464285714292</c:v>
                </c:pt>
                <c:pt idx="821">
                  <c:v>36.674107142857146</c:v>
                </c:pt>
                <c:pt idx="822">
                  <c:v>36.71875</c:v>
                </c:pt>
                <c:pt idx="823">
                  <c:v>36.763392857142861</c:v>
                </c:pt>
                <c:pt idx="824">
                  <c:v>36.808035714285715</c:v>
                </c:pt>
                <c:pt idx="825">
                  <c:v>36.852678571428577</c:v>
                </c:pt>
                <c:pt idx="826">
                  <c:v>36.897321428571431</c:v>
                </c:pt>
                <c:pt idx="827">
                  <c:v>36.941964285714292</c:v>
                </c:pt>
                <c:pt idx="828">
                  <c:v>36.986607142857146</c:v>
                </c:pt>
                <c:pt idx="829">
                  <c:v>37.03125</c:v>
                </c:pt>
                <c:pt idx="830">
                  <c:v>37.075892857142861</c:v>
                </c:pt>
                <c:pt idx="831">
                  <c:v>37.120535714285715</c:v>
                </c:pt>
                <c:pt idx="832">
                  <c:v>37.165178571428577</c:v>
                </c:pt>
                <c:pt idx="833">
                  <c:v>37.209821428571431</c:v>
                </c:pt>
                <c:pt idx="834">
                  <c:v>37.254464285714292</c:v>
                </c:pt>
                <c:pt idx="835">
                  <c:v>37.299107142857146</c:v>
                </c:pt>
                <c:pt idx="836">
                  <c:v>37.34375</c:v>
                </c:pt>
                <c:pt idx="837">
                  <c:v>37.388392857142861</c:v>
                </c:pt>
                <c:pt idx="838">
                  <c:v>37.433035714285715</c:v>
                </c:pt>
                <c:pt idx="839">
                  <c:v>37.477678571428577</c:v>
                </c:pt>
                <c:pt idx="840">
                  <c:v>37.522321428571431</c:v>
                </c:pt>
                <c:pt idx="841">
                  <c:v>37.566964285714292</c:v>
                </c:pt>
                <c:pt idx="842">
                  <c:v>37.611607142857146</c:v>
                </c:pt>
                <c:pt idx="843">
                  <c:v>37.65625</c:v>
                </c:pt>
                <c:pt idx="844">
                  <c:v>37.700892857142861</c:v>
                </c:pt>
                <c:pt idx="845">
                  <c:v>37.745535714285715</c:v>
                </c:pt>
                <c:pt idx="846">
                  <c:v>37.790178571428577</c:v>
                </c:pt>
                <c:pt idx="847">
                  <c:v>37.834821428571431</c:v>
                </c:pt>
                <c:pt idx="848">
                  <c:v>37.879464285714292</c:v>
                </c:pt>
                <c:pt idx="849">
                  <c:v>37.924107142857146</c:v>
                </c:pt>
                <c:pt idx="850">
                  <c:v>37.96875</c:v>
                </c:pt>
                <c:pt idx="851">
                  <c:v>38.013392857142861</c:v>
                </c:pt>
                <c:pt idx="852">
                  <c:v>38.058035714285715</c:v>
                </c:pt>
                <c:pt idx="853">
                  <c:v>38.102678571428577</c:v>
                </c:pt>
                <c:pt idx="854">
                  <c:v>38.147321428571431</c:v>
                </c:pt>
                <c:pt idx="855">
                  <c:v>38.191964285714292</c:v>
                </c:pt>
                <c:pt idx="856">
                  <c:v>38.236607142857146</c:v>
                </c:pt>
                <c:pt idx="857">
                  <c:v>38.28125</c:v>
                </c:pt>
                <c:pt idx="858">
                  <c:v>38.325892857142861</c:v>
                </c:pt>
                <c:pt idx="859">
                  <c:v>38.370535714285715</c:v>
                </c:pt>
                <c:pt idx="860">
                  <c:v>38.415178571428577</c:v>
                </c:pt>
                <c:pt idx="861">
                  <c:v>38.459821428571431</c:v>
                </c:pt>
                <c:pt idx="862">
                  <c:v>38.504464285714292</c:v>
                </c:pt>
                <c:pt idx="863">
                  <c:v>38.549107142857146</c:v>
                </c:pt>
                <c:pt idx="864">
                  <c:v>38.59375</c:v>
                </c:pt>
                <c:pt idx="865">
                  <c:v>38.638392857142861</c:v>
                </c:pt>
                <c:pt idx="866">
                  <c:v>38.683035714285715</c:v>
                </c:pt>
                <c:pt idx="867">
                  <c:v>38.727678571428577</c:v>
                </c:pt>
                <c:pt idx="868">
                  <c:v>38.772321428571431</c:v>
                </c:pt>
                <c:pt idx="869">
                  <c:v>38.816964285714292</c:v>
                </c:pt>
                <c:pt idx="870">
                  <c:v>38.861607142857146</c:v>
                </c:pt>
                <c:pt idx="871">
                  <c:v>38.90625</c:v>
                </c:pt>
                <c:pt idx="872">
                  <c:v>38.950892857142861</c:v>
                </c:pt>
                <c:pt idx="873">
                  <c:v>38.995535714285715</c:v>
                </c:pt>
                <c:pt idx="874">
                  <c:v>39.040178571428577</c:v>
                </c:pt>
                <c:pt idx="875">
                  <c:v>39.084821428571431</c:v>
                </c:pt>
                <c:pt idx="876">
                  <c:v>39.129464285714292</c:v>
                </c:pt>
                <c:pt idx="877">
                  <c:v>39.174107142857146</c:v>
                </c:pt>
                <c:pt idx="878">
                  <c:v>39.21875</c:v>
                </c:pt>
                <c:pt idx="879">
                  <c:v>39.263392857142861</c:v>
                </c:pt>
                <c:pt idx="880">
                  <c:v>39.308035714285715</c:v>
                </c:pt>
                <c:pt idx="881">
                  <c:v>39.352678571428577</c:v>
                </c:pt>
                <c:pt idx="882">
                  <c:v>39.397321428571431</c:v>
                </c:pt>
                <c:pt idx="883">
                  <c:v>39.441964285714292</c:v>
                </c:pt>
                <c:pt idx="884">
                  <c:v>39.486607142857146</c:v>
                </c:pt>
                <c:pt idx="885">
                  <c:v>39.53125</c:v>
                </c:pt>
                <c:pt idx="886">
                  <c:v>39.575892857142861</c:v>
                </c:pt>
                <c:pt idx="887">
                  <c:v>39.620535714285715</c:v>
                </c:pt>
                <c:pt idx="888">
                  <c:v>39.665178571428577</c:v>
                </c:pt>
                <c:pt idx="889">
                  <c:v>39.709821428571431</c:v>
                </c:pt>
                <c:pt idx="890">
                  <c:v>39.754464285714292</c:v>
                </c:pt>
                <c:pt idx="891">
                  <c:v>39.799107142857146</c:v>
                </c:pt>
                <c:pt idx="892">
                  <c:v>39.84375</c:v>
                </c:pt>
                <c:pt idx="893">
                  <c:v>39.888392857142861</c:v>
                </c:pt>
                <c:pt idx="894">
                  <c:v>39.933035714285715</c:v>
                </c:pt>
                <c:pt idx="895">
                  <c:v>39.977678571428577</c:v>
                </c:pt>
                <c:pt idx="896">
                  <c:v>40.022321428571431</c:v>
                </c:pt>
                <c:pt idx="897">
                  <c:v>40.066964285714292</c:v>
                </c:pt>
                <c:pt idx="898">
                  <c:v>40.111607142857146</c:v>
                </c:pt>
                <c:pt idx="899">
                  <c:v>40.15625</c:v>
                </c:pt>
                <c:pt idx="900">
                  <c:v>40.200892857142861</c:v>
                </c:pt>
                <c:pt idx="901">
                  <c:v>40.245535714285715</c:v>
                </c:pt>
                <c:pt idx="902">
                  <c:v>40.290178571428577</c:v>
                </c:pt>
                <c:pt idx="903">
                  <c:v>40.334821428571431</c:v>
                </c:pt>
                <c:pt idx="904">
                  <c:v>40.379464285714292</c:v>
                </c:pt>
                <c:pt idx="905">
                  <c:v>40.424107142857146</c:v>
                </c:pt>
                <c:pt idx="906">
                  <c:v>40.46875</c:v>
                </c:pt>
                <c:pt idx="907">
                  <c:v>40.513392857142861</c:v>
                </c:pt>
                <c:pt idx="908">
                  <c:v>40.558035714285715</c:v>
                </c:pt>
                <c:pt idx="909">
                  <c:v>40.602678571428577</c:v>
                </c:pt>
                <c:pt idx="910">
                  <c:v>40.647321428571431</c:v>
                </c:pt>
                <c:pt idx="911">
                  <c:v>40.691964285714292</c:v>
                </c:pt>
                <c:pt idx="912">
                  <c:v>40.736607142857146</c:v>
                </c:pt>
                <c:pt idx="913">
                  <c:v>40.78125</c:v>
                </c:pt>
                <c:pt idx="914">
                  <c:v>40.825892857142861</c:v>
                </c:pt>
                <c:pt idx="915">
                  <c:v>40.870535714285715</c:v>
                </c:pt>
                <c:pt idx="916">
                  <c:v>40.915178571428577</c:v>
                </c:pt>
                <c:pt idx="917">
                  <c:v>40.959821428571431</c:v>
                </c:pt>
                <c:pt idx="918">
                  <c:v>41.004464285714292</c:v>
                </c:pt>
                <c:pt idx="919">
                  <c:v>41.049107142857146</c:v>
                </c:pt>
                <c:pt idx="920">
                  <c:v>41.09375</c:v>
                </c:pt>
                <c:pt idx="921">
                  <c:v>41.138392857142861</c:v>
                </c:pt>
                <c:pt idx="922">
                  <c:v>41.183035714285715</c:v>
                </c:pt>
                <c:pt idx="923">
                  <c:v>41.227678571428577</c:v>
                </c:pt>
                <c:pt idx="924">
                  <c:v>41.272321428571431</c:v>
                </c:pt>
                <c:pt idx="925">
                  <c:v>41.316964285714292</c:v>
                </c:pt>
                <c:pt idx="926">
                  <c:v>41.361607142857146</c:v>
                </c:pt>
                <c:pt idx="927">
                  <c:v>41.40625</c:v>
                </c:pt>
                <c:pt idx="928">
                  <c:v>41.450892857142861</c:v>
                </c:pt>
                <c:pt idx="929">
                  <c:v>41.495535714285715</c:v>
                </c:pt>
                <c:pt idx="930">
                  <c:v>41.540178571428577</c:v>
                </c:pt>
                <c:pt idx="931">
                  <c:v>41.584821428571431</c:v>
                </c:pt>
                <c:pt idx="932">
                  <c:v>41.629464285714292</c:v>
                </c:pt>
                <c:pt idx="933">
                  <c:v>41.674107142857146</c:v>
                </c:pt>
                <c:pt idx="934">
                  <c:v>41.71875</c:v>
                </c:pt>
                <c:pt idx="935">
                  <c:v>41.763392857142861</c:v>
                </c:pt>
                <c:pt idx="936">
                  <c:v>41.808035714285715</c:v>
                </c:pt>
                <c:pt idx="937">
                  <c:v>41.852678571428577</c:v>
                </c:pt>
                <c:pt idx="938">
                  <c:v>41.897321428571431</c:v>
                </c:pt>
                <c:pt idx="939">
                  <c:v>41.941964285714292</c:v>
                </c:pt>
                <c:pt idx="940">
                  <c:v>41.986607142857146</c:v>
                </c:pt>
                <c:pt idx="941">
                  <c:v>42.03125</c:v>
                </c:pt>
                <c:pt idx="942">
                  <c:v>42.075892857142861</c:v>
                </c:pt>
                <c:pt idx="943">
                  <c:v>42.120535714285715</c:v>
                </c:pt>
                <c:pt idx="944">
                  <c:v>42.165178571428577</c:v>
                </c:pt>
                <c:pt idx="945">
                  <c:v>42.209821428571431</c:v>
                </c:pt>
                <c:pt idx="946">
                  <c:v>42.254464285714292</c:v>
                </c:pt>
                <c:pt idx="947">
                  <c:v>42.299107142857146</c:v>
                </c:pt>
                <c:pt idx="948">
                  <c:v>42.34375</c:v>
                </c:pt>
                <c:pt idx="949">
                  <c:v>42.388392857142861</c:v>
                </c:pt>
                <c:pt idx="950">
                  <c:v>42.433035714285715</c:v>
                </c:pt>
                <c:pt idx="951">
                  <c:v>42.477678571428577</c:v>
                </c:pt>
                <c:pt idx="952">
                  <c:v>42.522321428571431</c:v>
                </c:pt>
                <c:pt idx="953">
                  <c:v>42.566964285714292</c:v>
                </c:pt>
                <c:pt idx="954">
                  <c:v>42.611607142857146</c:v>
                </c:pt>
                <c:pt idx="955">
                  <c:v>42.65625</c:v>
                </c:pt>
                <c:pt idx="956">
                  <c:v>42.700892857142861</c:v>
                </c:pt>
                <c:pt idx="957">
                  <c:v>42.745535714285715</c:v>
                </c:pt>
                <c:pt idx="958">
                  <c:v>42.790178571428577</c:v>
                </c:pt>
                <c:pt idx="959">
                  <c:v>42.834821428571431</c:v>
                </c:pt>
                <c:pt idx="960">
                  <c:v>42.879464285714292</c:v>
                </c:pt>
                <c:pt idx="961">
                  <c:v>42.924107142857146</c:v>
                </c:pt>
                <c:pt idx="962">
                  <c:v>42.96875</c:v>
                </c:pt>
                <c:pt idx="963">
                  <c:v>43.013392857142861</c:v>
                </c:pt>
                <c:pt idx="964">
                  <c:v>43.058035714285715</c:v>
                </c:pt>
                <c:pt idx="965">
                  <c:v>43.102678571428577</c:v>
                </c:pt>
                <c:pt idx="966">
                  <c:v>43.147321428571431</c:v>
                </c:pt>
                <c:pt idx="967">
                  <c:v>43.191964285714292</c:v>
                </c:pt>
                <c:pt idx="968">
                  <c:v>43.236607142857146</c:v>
                </c:pt>
                <c:pt idx="969">
                  <c:v>43.28125</c:v>
                </c:pt>
                <c:pt idx="970">
                  <c:v>43.325892857142861</c:v>
                </c:pt>
                <c:pt idx="971">
                  <c:v>43.370535714285715</c:v>
                </c:pt>
                <c:pt idx="972">
                  <c:v>43.415178571428577</c:v>
                </c:pt>
                <c:pt idx="973">
                  <c:v>43.459821428571431</c:v>
                </c:pt>
                <c:pt idx="974">
                  <c:v>43.504464285714292</c:v>
                </c:pt>
                <c:pt idx="975">
                  <c:v>43.549107142857146</c:v>
                </c:pt>
                <c:pt idx="976">
                  <c:v>43.59375</c:v>
                </c:pt>
                <c:pt idx="977">
                  <c:v>43.638392857142861</c:v>
                </c:pt>
                <c:pt idx="978">
                  <c:v>43.683035714285715</c:v>
                </c:pt>
                <c:pt idx="979">
                  <c:v>43.727678571428577</c:v>
                </c:pt>
                <c:pt idx="980">
                  <c:v>43.772321428571431</c:v>
                </c:pt>
                <c:pt idx="981">
                  <c:v>43.816964285714292</c:v>
                </c:pt>
                <c:pt idx="982">
                  <c:v>43.861607142857146</c:v>
                </c:pt>
                <c:pt idx="983">
                  <c:v>43.90625</c:v>
                </c:pt>
                <c:pt idx="984">
                  <c:v>43.950892857142861</c:v>
                </c:pt>
                <c:pt idx="985">
                  <c:v>43.995535714285715</c:v>
                </c:pt>
                <c:pt idx="986">
                  <c:v>44.040178571428577</c:v>
                </c:pt>
                <c:pt idx="987">
                  <c:v>44.084821428571431</c:v>
                </c:pt>
                <c:pt idx="988">
                  <c:v>44.129464285714292</c:v>
                </c:pt>
                <c:pt idx="989">
                  <c:v>44.174107142857146</c:v>
                </c:pt>
                <c:pt idx="990">
                  <c:v>44.21875</c:v>
                </c:pt>
                <c:pt idx="991">
                  <c:v>44.263392857142861</c:v>
                </c:pt>
                <c:pt idx="992">
                  <c:v>44.308035714285715</c:v>
                </c:pt>
                <c:pt idx="993">
                  <c:v>44.352678571428577</c:v>
                </c:pt>
                <c:pt idx="994">
                  <c:v>44.397321428571431</c:v>
                </c:pt>
                <c:pt idx="995">
                  <c:v>44.441964285714292</c:v>
                </c:pt>
                <c:pt idx="996">
                  <c:v>44.486607142857146</c:v>
                </c:pt>
                <c:pt idx="997">
                  <c:v>44.53125</c:v>
                </c:pt>
                <c:pt idx="998">
                  <c:v>44.575892857142861</c:v>
                </c:pt>
                <c:pt idx="999">
                  <c:v>44.620535714285715</c:v>
                </c:pt>
                <c:pt idx="1000">
                  <c:v>44.665178571428577</c:v>
                </c:pt>
                <c:pt idx="1001">
                  <c:v>44.709821428571431</c:v>
                </c:pt>
                <c:pt idx="1002">
                  <c:v>44.754464285714292</c:v>
                </c:pt>
                <c:pt idx="1003">
                  <c:v>44.799107142857146</c:v>
                </c:pt>
                <c:pt idx="1004">
                  <c:v>44.84375</c:v>
                </c:pt>
                <c:pt idx="1005">
                  <c:v>44.888392857142861</c:v>
                </c:pt>
                <c:pt idx="1006">
                  <c:v>44.933035714285715</c:v>
                </c:pt>
                <c:pt idx="1007">
                  <c:v>44.977678571428577</c:v>
                </c:pt>
                <c:pt idx="1008">
                  <c:v>45.022321428571431</c:v>
                </c:pt>
                <c:pt idx="1009">
                  <c:v>45.066964285714292</c:v>
                </c:pt>
                <c:pt idx="1010">
                  <c:v>45.111607142857146</c:v>
                </c:pt>
                <c:pt idx="1011">
                  <c:v>45.15625</c:v>
                </c:pt>
                <c:pt idx="1012">
                  <c:v>45.200892857142861</c:v>
                </c:pt>
                <c:pt idx="1013">
                  <c:v>45.245535714285715</c:v>
                </c:pt>
                <c:pt idx="1014">
                  <c:v>45.290178571428577</c:v>
                </c:pt>
                <c:pt idx="1015">
                  <c:v>45.334821428571431</c:v>
                </c:pt>
                <c:pt idx="1016">
                  <c:v>45.379464285714292</c:v>
                </c:pt>
                <c:pt idx="1017">
                  <c:v>45.424107142857146</c:v>
                </c:pt>
                <c:pt idx="1018">
                  <c:v>45.46875</c:v>
                </c:pt>
                <c:pt idx="1019">
                  <c:v>45.513392857142861</c:v>
                </c:pt>
                <c:pt idx="1020">
                  <c:v>45.558035714285715</c:v>
                </c:pt>
                <c:pt idx="1021">
                  <c:v>45.602678571428577</c:v>
                </c:pt>
                <c:pt idx="1022">
                  <c:v>45.647321428571431</c:v>
                </c:pt>
                <c:pt idx="1023">
                  <c:v>45.691964285714292</c:v>
                </c:pt>
                <c:pt idx="1024">
                  <c:v>45.736607142857146</c:v>
                </c:pt>
                <c:pt idx="1025">
                  <c:v>45.78125</c:v>
                </c:pt>
                <c:pt idx="1026">
                  <c:v>45.825892857142861</c:v>
                </c:pt>
                <c:pt idx="1027">
                  <c:v>45.870535714285715</c:v>
                </c:pt>
                <c:pt idx="1028">
                  <c:v>45.915178571428577</c:v>
                </c:pt>
                <c:pt idx="1029">
                  <c:v>45.959821428571431</c:v>
                </c:pt>
                <c:pt idx="1030">
                  <c:v>46.004464285714292</c:v>
                </c:pt>
                <c:pt idx="1031">
                  <c:v>46.049107142857146</c:v>
                </c:pt>
                <c:pt idx="1032">
                  <c:v>46.09375</c:v>
                </c:pt>
                <c:pt idx="1033">
                  <c:v>46.138392857142861</c:v>
                </c:pt>
                <c:pt idx="1034">
                  <c:v>46.183035714285715</c:v>
                </c:pt>
                <c:pt idx="1035">
                  <c:v>46.227678571428577</c:v>
                </c:pt>
                <c:pt idx="1036">
                  <c:v>46.272321428571431</c:v>
                </c:pt>
                <c:pt idx="1037">
                  <c:v>46.316964285714292</c:v>
                </c:pt>
                <c:pt idx="1038">
                  <c:v>46.361607142857146</c:v>
                </c:pt>
                <c:pt idx="1039">
                  <c:v>46.40625</c:v>
                </c:pt>
                <c:pt idx="1040">
                  <c:v>46.450892857142861</c:v>
                </c:pt>
                <c:pt idx="1041">
                  <c:v>46.495535714285715</c:v>
                </c:pt>
                <c:pt idx="1042">
                  <c:v>46.540178571428577</c:v>
                </c:pt>
                <c:pt idx="1043">
                  <c:v>46.584821428571431</c:v>
                </c:pt>
                <c:pt idx="1044">
                  <c:v>46.629464285714292</c:v>
                </c:pt>
                <c:pt idx="1045">
                  <c:v>46.674107142857146</c:v>
                </c:pt>
                <c:pt idx="1046">
                  <c:v>46.71875</c:v>
                </c:pt>
                <c:pt idx="1047">
                  <c:v>46.763392857142861</c:v>
                </c:pt>
                <c:pt idx="1048">
                  <c:v>46.808035714285715</c:v>
                </c:pt>
                <c:pt idx="1049">
                  <c:v>46.852678571428577</c:v>
                </c:pt>
                <c:pt idx="1050">
                  <c:v>46.897321428571431</c:v>
                </c:pt>
                <c:pt idx="1051">
                  <c:v>46.941964285714292</c:v>
                </c:pt>
                <c:pt idx="1052">
                  <c:v>46.986607142857146</c:v>
                </c:pt>
                <c:pt idx="1053">
                  <c:v>47.03125</c:v>
                </c:pt>
                <c:pt idx="1054">
                  <c:v>47.075892857142861</c:v>
                </c:pt>
                <c:pt idx="1055">
                  <c:v>47.120535714285715</c:v>
                </c:pt>
                <c:pt idx="1056">
                  <c:v>47.165178571428577</c:v>
                </c:pt>
                <c:pt idx="1057">
                  <c:v>47.209821428571431</c:v>
                </c:pt>
                <c:pt idx="1058">
                  <c:v>47.254464285714292</c:v>
                </c:pt>
                <c:pt idx="1059">
                  <c:v>47.299107142857146</c:v>
                </c:pt>
                <c:pt idx="1060">
                  <c:v>47.34375</c:v>
                </c:pt>
                <c:pt idx="1061">
                  <c:v>47.388392857142861</c:v>
                </c:pt>
                <c:pt idx="1062">
                  <c:v>47.433035714285715</c:v>
                </c:pt>
                <c:pt idx="1063">
                  <c:v>47.477678571428577</c:v>
                </c:pt>
                <c:pt idx="1064">
                  <c:v>47.522321428571431</c:v>
                </c:pt>
                <c:pt idx="1065">
                  <c:v>47.566964285714292</c:v>
                </c:pt>
                <c:pt idx="1066">
                  <c:v>47.611607142857146</c:v>
                </c:pt>
                <c:pt idx="1067">
                  <c:v>47.65625</c:v>
                </c:pt>
                <c:pt idx="1068">
                  <c:v>47.700892857142861</c:v>
                </c:pt>
                <c:pt idx="1069">
                  <c:v>47.745535714285715</c:v>
                </c:pt>
                <c:pt idx="1070">
                  <c:v>47.790178571428577</c:v>
                </c:pt>
                <c:pt idx="1071">
                  <c:v>47.834821428571431</c:v>
                </c:pt>
                <c:pt idx="1072">
                  <c:v>47.879464285714292</c:v>
                </c:pt>
                <c:pt idx="1073">
                  <c:v>47.924107142857146</c:v>
                </c:pt>
                <c:pt idx="1074">
                  <c:v>47.96875</c:v>
                </c:pt>
                <c:pt idx="1075">
                  <c:v>48.013392857142861</c:v>
                </c:pt>
                <c:pt idx="1076">
                  <c:v>48.058035714285715</c:v>
                </c:pt>
                <c:pt idx="1077">
                  <c:v>48.102678571428577</c:v>
                </c:pt>
                <c:pt idx="1078">
                  <c:v>48.147321428571431</c:v>
                </c:pt>
                <c:pt idx="1079">
                  <c:v>48.191964285714292</c:v>
                </c:pt>
                <c:pt idx="1080">
                  <c:v>48.236607142857146</c:v>
                </c:pt>
                <c:pt idx="1081">
                  <c:v>48.28125</c:v>
                </c:pt>
                <c:pt idx="1082">
                  <c:v>48.325892857142861</c:v>
                </c:pt>
                <c:pt idx="1083">
                  <c:v>48.370535714285715</c:v>
                </c:pt>
                <c:pt idx="1084">
                  <c:v>48.415178571428577</c:v>
                </c:pt>
                <c:pt idx="1085">
                  <c:v>48.459821428571431</c:v>
                </c:pt>
                <c:pt idx="1086">
                  <c:v>48.504464285714292</c:v>
                </c:pt>
                <c:pt idx="1087">
                  <c:v>48.549107142857146</c:v>
                </c:pt>
                <c:pt idx="1088">
                  <c:v>48.59375</c:v>
                </c:pt>
                <c:pt idx="1089">
                  <c:v>48.638392857142861</c:v>
                </c:pt>
                <c:pt idx="1090">
                  <c:v>48.683035714285715</c:v>
                </c:pt>
                <c:pt idx="1091">
                  <c:v>48.727678571428577</c:v>
                </c:pt>
                <c:pt idx="1092">
                  <c:v>48.772321428571431</c:v>
                </c:pt>
                <c:pt idx="1093">
                  <c:v>48.816964285714292</c:v>
                </c:pt>
                <c:pt idx="1094">
                  <c:v>48.861607142857146</c:v>
                </c:pt>
                <c:pt idx="1095">
                  <c:v>48.90625</c:v>
                </c:pt>
                <c:pt idx="1096">
                  <c:v>48.950892857142861</c:v>
                </c:pt>
                <c:pt idx="1097">
                  <c:v>48.995535714285715</c:v>
                </c:pt>
                <c:pt idx="1098">
                  <c:v>49.040178571428577</c:v>
                </c:pt>
                <c:pt idx="1099">
                  <c:v>49.084821428571431</c:v>
                </c:pt>
                <c:pt idx="1100">
                  <c:v>49.129464285714292</c:v>
                </c:pt>
                <c:pt idx="1101">
                  <c:v>49.174107142857146</c:v>
                </c:pt>
                <c:pt idx="1102">
                  <c:v>49.21875</c:v>
                </c:pt>
                <c:pt idx="1103">
                  <c:v>49.263392857142861</c:v>
                </c:pt>
                <c:pt idx="1104">
                  <c:v>49.308035714285715</c:v>
                </c:pt>
                <c:pt idx="1105">
                  <c:v>49.352678571428577</c:v>
                </c:pt>
                <c:pt idx="1106">
                  <c:v>49.397321428571431</c:v>
                </c:pt>
                <c:pt idx="1107">
                  <c:v>49.441964285714292</c:v>
                </c:pt>
                <c:pt idx="1108">
                  <c:v>49.486607142857146</c:v>
                </c:pt>
                <c:pt idx="1109">
                  <c:v>49.53125</c:v>
                </c:pt>
                <c:pt idx="1110">
                  <c:v>49.575892857142861</c:v>
                </c:pt>
                <c:pt idx="1111">
                  <c:v>49.620535714285715</c:v>
                </c:pt>
                <c:pt idx="1112">
                  <c:v>49.665178571428577</c:v>
                </c:pt>
                <c:pt idx="1113">
                  <c:v>49.709821428571431</c:v>
                </c:pt>
                <c:pt idx="1114">
                  <c:v>49.754464285714292</c:v>
                </c:pt>
                <c:pt idx="1115">
                  <c:v>49.799107142857146</c:v>
                </c:pt>
                <c:pt idx="1116">
                  <c:v>49.84375</c:v>
                </c:pt>
                <c:pt idx="1117">
                  <c:v>49.888392857142861</c:v>
                </c:pt>
                <c:pt idx="1118">
                  <c:v>49.933035714285715</c:v>
                </c:pt>
                <c:pt idx="1119">
                  <c:v>49.977678571428577</c:v>
                </c:pt>
                <c:pt idx="1120">
                  <c:v>50.022321428571431</c:v>
                </c:pt>
                <c:pt idx="1121">
                  <c:v>50.066964285714292</c:v>
                </c:pt>
                <c:pt idx="1122">
                  <c:v>50.111607142857146</c:v>
                </c:pt>
                <c:pt idx="1123">
                  <c:v>50.15625</c:v>
                </c:pt>
                <c:pt idx="1124">
                  <c:v>50.200892857142861</c:v>
                </c:pt>
                <c:pt idx="1125">
                  <c:v>50.245535714285715</c:v>
                </c:pt>
                <c:pt idx="1126">
                  <c:v>50.290178571428577</c:v>
                </c:pt>
                <c:pt idx="1127">
                  <c:v>50.334821428571431</c:v>
                </c:pt>
                <c:pt idx="1128">
                  <c:v>50.379464285714292</c:v>
                </c:pt>
                <c:pt idx="1129">
                  <c:v>50.424107142857146</c:v>
                </c:pt>
                <c:pt idx="1130">
                  <c:v>50.46875</c:v>
                </c:pt>
                <c:pt idx="1131">
                  <c:v>50.513392857142861</c:v>
                </c:pt>
                <c:pt idx="1132">
                  <c:v>50.558035714285715</c:v>
                </c:pt>
                <c:pt idx="1133">
                  <c:v>50.602678571428577</c:v>
                </c:pt>
                <c:pt idx="1134">
                  <c:v>50.647321428571431</c:v>
                </c:pt>
                <c:pt idx="1135">
                  <c:v>50.691964285714292</c:v>
                </c:pt>
                <c:pt idx="1136">
                  <c:v>50.736607142857146</c:v>
                </c:pt>
                <c:pt idx="1137">
                  <c:v>50.78125</c:v>
                </c:pt>
                <c:pt idx="1138">
                  <c:v>50.825892857142861</c:v>
                </c:pt>
                <c:pt idx="1139">
                  <c:v>50.870535714285715</c:v>
                </c:pt>
                <c:pt idx="1140">
                  <c:v>50.915178571428577</c:v>
                </c:pt>
                <c:pt idx="1141">
                  <c:v>50.959821428571431</c:v>
                </c:pt>
                <c:pt idx="1142">
                  <c:v>51.004464285714292</c:v>
                </c:pt>
                <c:pt idx="1143">
                  <c:v>51.049107142857146</c:v>
                </c:pt>
                <c:pt idx="1144">
                  <c:v>51.09375</c:v>
                </c:pt>
                <c:pt idx="1145">
                  <c:v>51.138392857142861</c:v>
                </c:pt>
                <c:pt idx="1146">
                  <c:v>51.183035714285715</c:v>
                </c:pt>
                <c:pt idx="1147">
                  <c:v>51.227678571428577</c:v>
                </c:pt>
                <c:pt idx="1148">
                  <c:v>51.272321428571431</c:v>
                </c:pt>
                <c:pt idx="1149">
                  <c:v>51.316964285714292</c:v>
                </c:pt>
                <c:pt idx="1150">
                  <c:v>51.361607142857146</c:v>
                </c:pt>
                <c:pt idx="1151">
                  <c:v>51.40625</c:v>
                </c:pt>
                <c:pt idx="1152">
                  <c:v>51.450892857142861</c:v>
                </c:pt>
                <c:pt idx="1153">
                  <c:v>51.495535714285715</c:v>
                </c:pt>
                <c:pt idx="1154">
                  <c:v>51.540178571428577</c:v>
                </c:pt>
                <c:pt idx="1155">
                  <c:v>51.584821428571431</c:v>
                </c:pt>
                <c:pt idx="1156">
                  <c:v>51.629464285714292</c:v>
                </c:pt>
                <c:pt idx="1157">
                  <c:v>51.674107142857146</c:v>
                </c:pt>
                <c:pt idx="1158">
                  <c:v>51.71875</c:v>
                </c:pt>
                <c:pt idx="1159">
                  <c:v>51.763392857142861</c:v>
                </c:pt>
                <c:pt idx="1160">
                  <c:v>51.808035714285715</c:v>
                </c:pt>
                <c:pt idx="1161">
                  <c:v>51.852678571428577</c:v>
                </c:pt>
                <c:pt idx="1162">
                  <c:v>51.897321428571431</c:v>
                </c:pt>
                <c:pt idx="1163">
                  <c:v>51.941964285714292</c:v>
                </c:pt>
                <c:pt idx="1164">
                  <c:v>51.986607142857146</c:v>
                </c:pt>
                <c:pt idx="1165">
                  <c:v>52.03125</c:v>
                </c:pt>
                <c:pt idx="1166">
                  <c:v>52.075892857142861</c:v>
                </c:pt>
                <c:pt idx="1167">
                  <c:v>52.120535714285715</c:v>
                </c:pt>
                <c:pt idx="1168">
                  <c:v>52.165178571428577</c:v>
                </c:pt>
                <c:pt idx="1169">
                  <c:v>52.209821428571431</c:v>
                </c:pt>
                <c:pt idx="1170">
                  <c:v>52.254464285714292</c:v>
                </c:pt>
                <c:pt idx="1171">
                  <c:v>52.299107142857146</c:v>
                </c:pt>
                <c:pt idx="1172">
                  <c:v>52.34375</c:v>
                </c:pt>
                <c:pt idx="1173">
                  <c:v>52.388392857142861</c:v>
                </c:pt>
                <c:pt idx="1174">
                  <c:v>52.433035714285715</c:v>
                </c:pt>
                <c:pt idx="1175">
                  <c:v>52.477678571428577</c:v>
                </c:pt>
                <c:pt idx="1176">
                  <c:v>52.522321428571431</c:v>
                </c:pt>
                <c:pt idx="1177">
                  <c:v>52.566964285714292</c:v>
                </c:pt>
                <c:pt idx="1178">
                  <c:v>52.611607142857146</c:v>
                </c:pt>
                <c:pt idx="1179">
                  <c:v>52.65625</c:v>
                </c:pt>
                <c:pt idx="1180">
                  <c:v>52.700892857142861</c:v>
                </c:pt>
                <c:pt idx="1181">
                  <c:v>52.745535714285715</c:v>
                </c:pt>
                <c:pt idx="1182">
                  <c:v>52.790178571428577</c:v>
                </c:pt>
                <c:pt idx="1183">
                  <c:v>52.834821428571431</c:v>
                </c:pt>
                <c:pt idx="1184">
                  <c:v>52.879464285714292</c:v>
                </c:pt>
                <c:pt idx="1185">
                  <c:v>52.924107142857146</c:v>
                </c:pt>
                <c:pt idx="1186">
                  <c:v>52.96875</c:v>
                </c:pt>
                <c:pt idx="1187">
                  <c:v>53.013392857142861</c:v>
                </c:pt>
                <c:pt idx="1188">
                  <c:v>53.058035714285715</c:v>
                </c:pt>
                <c:pt idx="1189">
                  <c:v>53.102678571428577</c:v>
                </c:pt>
                <c:pt idx="1190">
                  <c:v>53.147321428571431</c:v>
                </c:pt>
                <c:pt idx="1191">
                  <c:v>53.191964285714292</c:v>
                </c:pt>
                <c:pt idx="1192">
                  <c:v>53.236607142857146</c:v>
                </c:pt>
                <c:pt idx="1193">
                  <c:v>53.28125</c:v>
                </c:pt>
                <c:pt idx="1194">
                  <c:v>53.325892857142861</c:v>
                </c:pt>
                <c:pt idx="1195">
                  <c:v>53.370535714285715</c:v>
                </c:pt>
                <c:pt idx="1196">
                  <c:v>53.415178571428577</c:v>
                </c:pt>
                <c:pt idx="1197">
                  <c:v>53.459821428571431</c:v>
                </c:pt>
                <c:pt idx="1198">
                  <c:v>53.504464285714292</c:v>
                </c:pt>
                <c:pt idx="1199">
                  <c:v>53.549107142857146</c:v>
                </c:pt>
                <c:pt idx="1200">
                  <c:v>53.59375</c:v>
                </c:pt>
                <c:pt idx="1201">
                  <c:v>53.638392857142861</c:v>
                </c:pt>
                <c:pt idx="1202">
                  <c:v>53.683035714285715</c:v>
                </c:pt>
                <c:pt idx="1203">
                  <c:v>53.727678571428577</c:v>
                </c:pt>
                <c:pt idx="1204">
                  <c:v>53.772321428571431</c:v>
                </c:pt>
                <c:pt idx="1205">
                  <c:v>53.816964285714292</c:v>
                </c:pt>
                <c:pt idx="1206">
                  <c:v>53.861607142857146</c:v>
                </c:pt>
                <c:pt idx="1207">
                  <c:v>53.90625</c:v>
                </c:pt>
                <c:pt idx="1208">
                  <c:v>53.950892857142861</c:v>
                </c:pt>
                <c:pt idx="1209">
                  <c:v>53.995535714285715</c:v>
                </c:pt>
                <c:pt idx="1210">
                  <c:v>54.040178571428577</c:v>
                </c:pt>
                <c:pt idx="1211">
                  <c:v>54.084821428571431</c:v>
                </c:pt>
                <c:pt idx="1212">
                  <c:v>54.129464285714292</c:v>
                </c:pt>
                <c:pt idx="1213">
                  <c:v>54.174107142857146</c:v>
                </c:pt>
                <c:pt idx="1214">
                  <c:v>54.21875</c:v>
                </c:pt>
                <c:pt idx="1215">
                  <c:v>54.263392857142861</c:v>
                </c:pt>
                <c:pt idx="1216">
                  <c:v>54.308035714285715</c:v>
                </c:pt>
                <c:pt idx="1217">
                  <c:v>54.352678571428577</c:v>
                </c:pt>
                <c:pt idx="1218">
                  <c:v>54.397321428571431</c:v>
                </c:pt>
                <c:pt idx="1219">
                  <c:v>54.441964285714292</c:v>
                </c:pt>
                <c:pt idx="1220">
                  <c:v>54.486607142857146</c:v>
                </c:pt>
                <c:pt idx="1221">
                  <c:v>54.53125</c:v>
                </c:pt>
                <c:pt idx="1222">
                  <c:v>54.575892857142861</c:v>
                </c:pt>
                <c:pt idx="1223">
                  <c:v>54.620535714285715</c:v>
                </c:pt>
                <c:pt idx="1224">
                  <c:v>54.665178571428577</c:v>
                </c:pt>
                <c:pt idx="1225">
                  <c:v>54.709821428571431</c:v>
                </c:pt>
                <c:pt idx="1226">
                  <c:v>54.754464285714292</c:v>
                </c:pt>
                <c:pt idx="1227">
                  <c:v>54.799107142857146</c:v>
                </c:pt>
                <c:pt idx="1228">
                  <c:v>54.84375</c:v>
                </c:pt>
                <c:pt idx="1229">
                  <c:v>54.888392857142861</c:v>
                </c:pt>
                <c:pt idx="1230">
                  <c:v>54.933035714285715</c:v>
                </c:pt>
                <c:pt idx="1231">
                  <c:v>54.977678571428577</c:v>
                </c:pt>
                <c:pt idx="1232">
                  <c:v>55.022321428571431</c:v>
                </c:pt>
                <c:pt idx="1233">
                  <c:v>55.066964285714292</c:v>
                </c:pt>
                <c:pt idx="1234">
                  <c:v>55.111607142857146</c:v>
                </c:pt>
                <c:pt idx="1235">
                  <c:v>55.15625</c:v>
                </c:pt>
                <c:pt idx="1236">
                  <c:v>55.200892857142861</c:v>
                </c:pt>
                <c:pt idx="1237">
                  <c:v>55.245535714285715</c:v>
                </c:pt>
                <c:pt idx="1238">
                  <c:v>55.290178571428577</c:v>
                </c:pt>
                <c:pt idx="1239">
                  <c:v>55.334821428571431</c:v>
                </c:pt>
                <c:pt idx="1240">
                  <c:v>55.379464285714292</c:v>
                </c:pt>
                <c:pt idx="1241">
                  <c:v>55.424107142857146</c:v>
                </c:pt>
                <c:pt idx="1242">
                  <c:v>55.46875</c:v>
                </c:pt>
                <c:pt idx="1243">
                  <c:v>55.513392857142861</c:v>
                </c:pt>
                <c:pt idx="1244">
                  <c:v>55.558035714285715</c:v>
                </c:pt>
                <c:pt idx="1245">
                  <c:v>55.602678571428577</c:v>
                </c:pt>
                <c:pt idx="1246">
                  <c:v>55.647321428571431</c:v>
                </c:pt>
                <c:pt idx="1247">
                  <c:v>55.691964285714292</c:v>
                </c:pt>
                <c:pt idx="1248">
                  <c:v>55.736607142857146</c:v>
                </c:pt>
                <c:pt idx="1249">
                  <c:v>55.78125</c:v>
                </c:pt>
                <c:pt idx="1250">
                  <c:v>55.825892857142861</c:v>
                </c:pt>
                <c:pt idx="1251">
                  <c:v>55.870535714285715</c:v>
                </c:pt>
                <c:pt idx="1252">
                  <c:v>55.915178571428577</c:v>
                </c:pt>
                <c:pt idx="1253">
                  <c:v>55.959821428571431</c:v>
                </c:pt>
                <c:pt idx="1254">
                  <c:v>56.004464285714292</c:v>
                </c:pt>
                <c:pt idx="1255">
                  <c:v>56.049107142857146</c:v>
                </c:pt>
                <c:pt idx="1256">
                  <c:v>56.09375</c:v>
                </c:pt>
                <c:pt idx="1257">
                  <c:v>56.138392857142861</c:v>
                </c:pt>
                <c:pt idx="1258">
                  <c:v>56.183035714285715</c:v>
                </c:pt>
                <c:pt idx="1259">
                  <c:v>56.227678571428577</c:v>
                </c:pt>
                <c:pt idx="1260">
                  <c:v>56.272321428571431</c:v>
                </c:pt>
                <c:pt idx="1261">
                  <c:v>56.316964285714292</c:v>
                </c:pt>
                <c:pt idx="1262">
                  <c:v>56.361607142857146</c:v>
                </c:pt>
                <c:pt idx="1263">
                  <c:v>56.40625</c:v>
                </c:pt>
                <c:pt idx="1264">
                  <c:v>56.450892857142861</c:v>
                </c:pt>
                <c:pt idx="1265">
                  <c:v>56.495535714285715</c:v>
                </c:pt>
                <c:pt idx="1266">
                  <c:v>56.540178571428577</c:v>
                </c:pt>
                <c:pt idx="1267">
                  <c:v>56.584821428571431</c:v>
                </c:pt>
                <c:pt idx="1268">
                  <c:v>56.629464285714292</c:v>
                </c:pt>
                <c:pt idx="1269">
                  <c:v>56.674107142857146</c:v>
                </c:pt>
                <c:pt idx="1270">
                  <c:v>56.71875</c:v>
                </c:pt>
                <c:pt idx="1271">
                  <c:v>56.763392857142861</c:v>
                </c:pt>
                <c:pt idx="1272">
                  <c:v>56.808035714285715</c:v>
                </c:pt>
                <c:pt idx="1273">
                  <c:v>56.852678571428577</c:v>
                </c:pt>
                <c:pt idx="1274">
                  <c:v>56.897321428571431</c:v>
                </c:pt>
                <c:pt idx="1275">
                  <c:v>56.941964285714292</c:v>
                </c:pt>
                <c:pt idx="1276">
                  <c:v>56.986607142857146</c:v>
                </c:pt>
                <c:pt idx="1277">
                  <c:v>57.03125</c:v>
                </c:pt>
                <c:pt idx="1278">
                  <c:v>57.075892857142861</c:v>
                </c:pt>
                <c:pt idx="1279">
                  <c:v>57.120535714285715</c:v>
                </c:pt>
                <c:pt idx="1280">
                  <c:v>57.165178571428577</c:v>
                </c:pt>
                <c:pt idx="1281">
                  <c:v>57.209821428571431</c:v>
                </c:pt>
                <c:pt idx="1282">
                  <c:v>57.254464285714292</c:v>
                </c:pt>
                <c:pt idx="1283">
                  <c:v>57.299107142857146</c:v>
                </c:pt>
                <c:pt idx="1284">
                  <c:v>57.34375</c:v>
                </c:pt>
                <c:pt idx="1285">
                  <c:v>57.388392857142861</c:v>
                </c:pt>
                <c:pt idx="1286">
                  <c:v>57.433035714285715</c:v>
                </c:pt>
                <c:pt idx="1287">
                  <c:v>57.477678571428577</c:v>
                </c:pt>
                <c:pt idx="1288">
                  <c:v>57.522321428571431</c:v>
                </c:pt>
                <c:pt idx="1289">
                  <c:v>57.566964285714292</c:v>
                </c:pt>
                <c:pt idx="1290">
                  <c:v>57.611607142857146</c:v>
                </c:pt>
                <c:pt idx="1291">
                  <c:v>57.65625</c:v>
                </c:pt>
                <c:pt idx="1292">
                  <c:v>57.700892857142861</c:v>
                </c:pt>
                <c:pt idx="1293">
                  <c:v>57.745535714285715</c:v>
                </c:pt>
                <c:pt idx="1294">
                  <c:v>57.790178571428577</c:v>
                </c:pt>
                <c:pt idx="1295">
                  <c:v>57.834821428571431</c:v>
                </c:pt>
                <c:pt idx="1296">
                  <c:v>57.879464285714292</c:v>
                </c:pt>
                <c:pt idx="1297">
                  <c:v>57.924107142857146</c:v>
                </c:pt>
                <c:pt idx="1298">
                  <c:v>57.96875</c:v>
                </c:pt>
                <c:pt idx="1299">
                  <c:v>58.013392857142861</c:v>
                </c:pt>
                <c:pt idx="1300">
                  <c:v>58.058035714285715</c:v>
                </c:pt>
                <c:pt idx="1301">
                  <c:v>58.102678571428577</c:v>
                </c:pt>
                <c:pt idx="1302">
                  <c:v>58.147321428571431</c:v>
                </c:pt>
                <c:pt idx="1303">
                  <c:v>58.191964285714292</c:v>
                </c:pt>
                <c:pt idx="1304">
                  <c:v>58.236607142857146</c:v>
                </c:pt>
                <c:pt idx="1305">
                  <c:v>58.28125</c:v>
                </c:pt>
                <c:pt idx="1306">
                  <c:v>58.325892857142861</c:v>
                </c:pt>
                <c:pt idx="1307">
                  <c:v>58.370535714285715</c:v>
                </c:pt>
                <c:pt idx="1308">
                  <c:v>58.415178571428577</c:v>
                </c:pt>
                <c:pt idx="1309">
                  <c:v>58.459821428571431</c:v>
                </c:pt>
                <c:pt idx="1310">
                  <c:v>58.504464285714292</c:v>
                </c:pt>
                <c:pt idx="1311">
                  <c:v>58.549107142857146</c:v>
                </c:pt>
                <c:pt idx="1312">
                  <c:v>58.59375</c:v>
                </c:pt>
                <c:pt idx="1313">
                  <c:v>58.638392857142861</c:v>
                </c:pt>
                <c:pt idx="1314">
                  <c:v>58.683035714285715</c:v>
                </c:pt>
                <c:pt idx="1315">
                  <c:v>58.727678571428577</c:v>
                </c:pt>
                <c:pt idx="1316">
                  <c:v>58.772321428571431</c:v>
                </c:pt>
                <c:pt idx="1317">
                  <c:v>58.816964285714292</c:v>
                </c:pt>
                <c:pt idx="1318">
                  <c:v>58.861607142857146</c:v>
                </c:pt>
                <c:pt idx="1319">
                  <c:v>58.90625</c:v>
                </c:pt>
                <c:pt idx="1320">
                  <c:v>58.950892857142861</c:v>
                </c:pt>
                <c:pt idx="1321">
                  <c:v>58.995535714285715</c:v>
                </c:pt>
                <c:pt idx="1322">
                  <c:v>59.040178571428577</c:v>
                </c:pt>
                <c:pt idx="1323">
                  <c:v>59.084821428571431</c:v>
                </c:pt>
                <c:pt idx="1324">
                  <c:v>59.129464285714292</c:v>
                </c:pt>
                <c:pt idx="1325">
                  <c:v>59.174107142857146</c:v>
                </c:pt>
                <c:pt idx="1326">
                  <c:v>59.21875</c:v>
                </c:pt>
                <c:pt idx="1327">
                  <c:v>59.263392857142861</c:v>
                </c:pt>
                <c:pt idx="1328">
                  <c:v>59.308035714285715</c:v>
                </c:pt>
                <c:pt idx="1329">
                  <c:v>59.352678571428577</c:v>
                </c:pt>
                <c:pt idx="1330">
                  <c:v>59.397321428571431</c:v>
                </c:pt>
                <c:pt idx="1331">
                  <c:v>59.441964285714292</c:v>
                </c:pt>
                <c:pt idx="1332">
                  <c:v>59.486607142857146</c:v>
                </c:pt>
                <c:pt idx="1333">
                  <c:v>59.53125</c:v>
                </c:pt>
                <c:pt idx="1334">
                  <c:v>59.575892857142861</c:v>
                </c:pt>
                <c:pt idx="1335">
                  <c:v>59.620535714285715</c:v>
                </c:pt>
                <c:pt idx="1336">
                  <c:v>59.665178571428577</c:v>
                </c:pt>
                <c:pt idx="1337">
                  <c:v>59.709821428571431</c:v>
                </c:pt>
                <c:pt idx="1338">
                  <c:v>59.754464285714292</c:v>
                </c:pt>
                <c:pt idx="1339">
                  <c:v>59.799107142857146</c:v>
                </c:pt>
                <c:pt idx="1340">
                  <c:v>59.84375</c:v>
                </c:pt>
                <c:pt idx="1341">
                  <c:v>59.888392857142861</c:v>
                </c:pt>
                <c:pt idx="1342">
                  <c:v>59.933035714285715</c:v>
                </c:pt>
                <c:pt idx="1343">
                  <c:v>59.977678571428577</c:v>
                </c:pt>
                <c:pt idx="1344">
                  <c:v>60.022321428571431</c:v>
                </c:pt>
                <c:pt idx="1345">
                  <c:v>60.066964285714292</c:v>
                </c:pt>
                <c:pt idx="1346">
                  <c:v>60.111607142857146</c:v>
                </c:pt>
                <c:pt idx="1347">
                  <c:v>60.15625</c:v>
                </c:pt>
                <c:pt idx="1348">
                  <c:v>60.200892857142861</c:v>
                </c:pt>
                <c:pt idx="1349">
                  <c:v>60.245535714285715</c:v>
                </c:pt>
                <c:pt idx="1350">
                  <c:v>60.290178571428577</c:v>
                </c:pt>
                <c:pt idx="1351">
                  <c:v>60.334821428571431</c:v>
                </c:pt>
                <c:pt idx="1352">
                  <c:v>60.379464285714292</c:v>
                </c:pt>
                <c:pt idx="1353">
                  <c:v>60.424107142857146</c:v>
                </c:pt>
                <c:pt idx="1354">
                  <c:v>60.46875</c:v>
                </c:pt>
                <c:pt idx="1355">
                  <c:v>60.513392857142861</c:v>
                </c:pt>
                <c:pt idx="1356">
                  <c:v>60.558035714285715</c:v>
                </c:pt>
                <c:pt idx="1357">
                  <c:v>60.602678571428577</c:v>
                </c:pt>
                <c:pt idx="1358">
                  <c:v>60.647321428571431</c:v>
                </c:pt>
                <c:pt idx="1359">
                  <c:v>60.691964285714292</c:v>
                </c:pt>
                <c:pt idx="1360">
                  <c:v>60.736607142857146</c:v>
                </c:pt>
                <c:pt idx="1361">
                  <c:v>60.78125</c:v>
                </c:pt>
                <c:pt idx="1362">
                  <c:v>60.825892857142861</c:v>
                </c:pt>
                <c:pt idx="1363">
                  <c:v>60.870535714285715</c:v>
                </c:pt>
                <c:pt idx="1364">
                  <c:v>60.915178571428577</c:v>
                </c:pt>
                <c:pt idx="1365">
                  <c:v>60.959821428571431</c:v>
                </c:pt>
                <c:pt idx="1366">
                  <c:v>61.004464285714292</c:v>
                </c:pt>
                <c:pt idx="1367">
                  <c:v>61.049107142857146</c:v>
                </c:pt>
                <c:pt idx="1368">
                  <c:v>61.09375</c:v>
                </c:pt>
                <c:pt idx="1369">
                  <c:v>61.138392857142861</c:v>
                </c:pt>
                <c:pt idx="1370">
                  <c:v>61.183035714285715</c:v>
                </c:pt>
                <c:pt idx="1371">
                  <c:v>61.227678571428577</c:v>
                </c:pt>
                <c:pt idx="1372">
                  <c:v>61.272321428571431</c:v>
                </c:pt>
                <c:pt idx="1373">
                  <c:v>61.316964285714292</c:v>
                </c:pt>
                <c:pt idx="1374">
                  <c:v>61.361607142857146</c:v>
                </c:pt>
                <c:pt idx="1375">
                  <c:v>61.40625</c:v>
                </c:pt>
                <c:pt idx="1376">
                  <c:v>61.450892857142861</c:v>
                </c:pt>
                <c:pt idx="1377">
                  <c:v>61.495535714285715</c:v>
                </c:pt>
                <c:pt idx="1378">
                  <c:v>61.540178571428577</c:v>
                </c:pt>
                <c:pt idx="1379">
                  <c:v>61.584821428571431</c:v>
                </c:pt>
                <c:pt idx="1380">
                  <c:v>61.629464285714292</c:v>
                </c:pt>
                <c:pt idx="1381">
                  <c:v>61.674107142857146</c:v>
                </c:pt>
                <c:pt idx="1382">
                  <c:v>61.71875</c:v>
                </c:pt>
                <c:pt idx="1383">
                  <c:v>61.763392857142861</c:v>
                </c:pt>
                <c:pt idx="1384">
                  <c:v>61.808035714285715</c:v>
                </c:pt>
                <c:pt idx="1385">
                  <c:v>61.852678571428577</c:v>
                </c:pt>
                <c:pt idx="1386">
                  <c:v>61.897321428571431</c:v>
                </c:pt>
                <c:pt idx="1387">
                  <c:v>61.941964285714292</c:v>
                </c:pt>
                <c:pt idx="1388">
                  <c:v>61.986607142857146</c:v>
                </c:pt>
                <c:pt idx="1389">
                  <c:v>62.03125</c:v>
                </c:pt>
                <c:pt idx="1390">
                  <c:v>62.075892857142861</c:v>
                </c:pt>
                <c:pt idx="1391">
                  <c:v>62.120535714285715</c:v>
                </c:pt>
                <c:pt idx="1392">
                  <c:v>62.165178571428577</c:v>
                </c:pt>
                <c:pt idx="1393">
                  <c:v>62.209821428571431</c:v>
                </c:pt>
                <c:pt idx="1394">
                  <c:v>62.254464285714292</c:v>
                </c:pt>
                <c:pt idx="1395">
                  <c:v>62.299107142857146</c:v>
                </c:pt>
                <c:pt idx="1396">
                  <c:v>62.34375</c:v>
                </c:pt>
                <c:pt idx="1397">
                  <c:v>62.388392857142861</c:v>
                </c:pt>
                <c:pt idx="1398">
                  <c:v>62.433035714285715</c:v>
                </c:pt>
                <c:pt idx="1399">
                  <c:v>62.477678571428577</c:v>
                </c:pt>
                <c:pt idx="1400">
                  <c:v>62.522321428571431</c:v>
                </c:pt>
                <c:pt idx="1401">
                  <c:v>62.566964285714292</c:v>
                </c:pt>
                <c:pt idx="1402">
                  <c:v>62.611607142857146</c:v>
                </c:pt>
                <c:pt idx="1403">
                  <c:v>62.65625</c:v>
                </c:pt>
                <c:pt idx="1404">
                  <c:v>62.700892857142861</c:v>
                </c:pt>
                <c:pt idx="1405">
                  <c:v>62.745535714285715</c:v>
                </c:pt>
                <c:pt idx="1406">
                  <c:v>62.790178571428577</c:v>
                </c:pt>
                <c:pt idx="1407">
                  <c:v>62.834821428571431</c:v>
                </c:pt>
                <c:pt idx="1408">
                  <c:v>62.879464285714292</c:v>
                </c:pt>
                <c:pt idx="1409">
                  <c:v>62.924107142857146</c:v>
                </c:pt>
                <c:pt idx="1410">
                  <c:v>62.96875</c:v>
                </c:pt>
                <c:pt idx="1411">
                  <c:v>63.013392857142861</c:v>
                </c:pt>
                <c:pt idx="1412">
                  <c:v>63.058035714285715</c:v>
                </c:pt>
                <c:pt idx="1413">
                  <c:v>63.102678571428577</c:v>
                </c:pt>
                <c:pt idx="1414">
                  <c:v>63.147321428571431</c:v>
                </c:pt>
                <c:pt idx="1415">
                  <c:v>63.191964285714292</c:v>
                </c:pt>
                <c:pt idx="1416">
                  <c:v>63.236607142857146</c:v>
                </c:pt>
                <c:pt idx="1417">
                  <c:v>63.28125</c:v>
                </c:pt>
                <c:pt idx="1418">
                  <c:v>63.325892857142861</c:v>
                </c:pt>
                <c:pt idx="1419">
                  <c:v>63.370535714285715</c:v>
                </c:pt>
                <c:pt idx="1420">
                  <c:v>63.415178571428577</c:v>
                </c:pt>
                <c:pt idx="1421">
                  <c:v>63.459821428571431</c:v>
                </c:pt>
                <c:pt idx="1422">
                  <c:v>63.504464285714292</c:v>
                </c:pt>
                <c:pt idx="1423">
                  <c:v>63.549107142857146</c:v>
                </c:pt>
                <c:pt idx="1424">
                  <c:v>63.59375</c:v>
                </c:pt>
                <c:pt idx="1425">
                  <c:v>63.638392857142861</c:v>
                </c:pt>
                <c:pt idx="1426">
                  <c:v>63.683035714285715</c:v>
                </c:pt>
                <c:pt idx="1427">
                  <c:v>63.727678571428577</c:v>
                </c:pt>
                <c:pt idx="1428">
                  <c:v>63.772321428571431</c:v>
                </c:pt>
                <c:pt idx="1429">
                  <c:v>63.816964285714292</c:v>
                </c:pt>
                <c:pt idx="1430">
                  <c:v>63.861607142857146</c:v>
                </c:pt>
                <c:pt idx="1431">
                  <c:v>63.90625</c:v>
                </c:pt>
                <c:pt idx="1432">
                  <c:v>63.950892857142861</c:v>
                </c:pt>
                <c:pt idx="1433">
                  <c:v>63.995535714285715</c:v>
                </c:pt>
                <c:pt idx="1434">
                  <c:v>64.040178571428569</c:v>
                </c:pt>
                <c:pt idx="1435">
                  <c:v>64.084821428571431</c:v>
                </c:pt>
                <c:pt idx="1436">
                  <c:v>64.129464285714292</c:v>
                </c:pt>
                <c:pt idx="1437">
                  <c:v>64.174107142857153</c:v>
                </c:pt>
                <c:pt idx="1438">
                  <c:v>64.21875</c:v>
                </c:pt>
                <c:pt idx="1439">
                  <c:v>64.263392857142861</c:v>
                </c:pt>
                <c:pt idx="1440">
                  <c:v>64.308035714285722</c:v>
                </c:pt>
                <c:pt idx="1441">
                  <c:v>64.352678571428569</c:v>
                </c:pt>
                <c:pt idx="1442">
                  <c:v>64.397321428571431</c:v>
                </c:pt>
                <c:pt idx="1443">
                  <c:v>64.441964285714292</c:v>
                </c:pt>
                <c:pt idx="1444">
                  <c:v>64.486607142857153</c:v>
                </c:pt>
                <c:pt idx="1445">
                  <c:v>64.53125</c:v>
                </c:pt>
                <c:pt idx="1446">
                  <c:v>64.575892857142861</c:v>
                </c:pt>
                <c:pt idx="1447">
                  <c:v>64.620535714285722</c:v>
                </c:pt>
                <c:pt idx="1448">
                  <c:v>64.665178571428569</c:v>
                </c:pt>
                <c:pt idx="1449">
                  <c:v>64.709821428571431</c:v>
                </c:pt>
                <c:pt idx="1450">
                  <c:v>64.754464285714292</c:v>
                </c:pt>
                <c:pt idx="1451">
                  <c:v>64.799107142857153</c:v>
                </c:pt>
                <c:pt idx="1452">
                  <c:v>64.84375</c:v>
                </c:pt>
                <c:pt idx="1453">
                  <c:v>64.888392857142861</c:v>
                </c:pt>
                <c:pt idx="1454">
                  <c:v>64.933035714285722</c:v>
                </c:pt>
                <c:pt idx="1455">
                  <c:v>64.977678571428569</c:v>
                </c:pt>
                <c:pt idx="1456">
                  <c:v>65.022321428571431</c:v>
                </c:pt>
                <c:pt idx="1457">
                  <c:v>65.066964285714292</c:v>
                </c:pt>
                <c:pt idx="1458">
                  <c:v>65.111607142857153</c:v>
                </c:pt>
                <c:pt idx="1459">
                  <c:v>65.15625</c:v>
                </c:pt>
                <c:pt idx="1460">
                  <c:v>65.200892857142861</c:v>
                </c:pt>
                <c:pt idx="1461">
                  <c:v>65.245535714285722</c:v>
                </c:pt>
                <c:pt idx="1462">
                  <c:v>65.290178571428569</c:v>
                </c:pt>
                <c:pt idx="1463">
                  <c:v>65.334821428571431</c:v>
                </c:pt>
                <c:pt idx="1464">
                  <c:v>65.379464285714292</c:v>
                </c:pt>
                <c:pt idx="1465">
                  <c:v>65.424107142857153</c:v>
                </c:pt>
                <c:pt idx="1466">
                  <c:v>65.46875</c:v>
                </c:pt>
                <c:pt idx="1467">
                  <c:v>65.513392857142861</c:v>
                </c:pt>
                <c:pt idx="1468">
                  <c:v>65.558035714285722</c:v>
                </c:pt>
                <c:pt idx="1469">
                  <c:v>65.602678571428569</c:v>
                </c:pt>
                <c:pt idx="1470">
                  <c:v>65.647321428571431</c:v>
                </c:pt>
                <c:pt idx="1471">
                  <c:v>65.691964285714292</c:v>
                </c:pt>
                <c:pt idx="1472">
                  <c:v>65.736607142857153</c:v>
                </c:pt>
                <c:pt idx="1473">
                  <c:v>65.78125</c:v>
                </c:pt>
                <c:pt idx="1474">
                  <c:v>65.825892857142861</c:v>
                </c:pt>
                <c:pt idx="1475">
                  <c:v>65.870535714285722</c:v>
                </c:pt>
                <c:pt idx="1476">
                  <c:v>65.915178571428569</c:v>
                </c:pt>
                <c:pt idx="1477">
                  <c:v>65.959821428571431</c:v>
                </c:pt>
                <c:pt idx="1478">
                  <c:v>66.004464285714292</c:v>
                </c:pt>
                <c:pt idx="1479">
                  <c:v>66.049107142857153</c:v>
                </c:pt>
                <c:pt idx="1480">
                  <c:v>66.09375</c:v>
                </c:pt>
                <c:pt idx="1481">
                  <c:v>66.138392857142861</c:v>
                </c:pt>
                <c:pt idx="1482">
                  <c:v>66.183035714285722</c:v>
                </c:pt>
                <c:pt idx="1483">
                  <c:v>66.227678571428569</c:v>
                </c:pt>
                <c:pt idx="1484">
                  <c:v>66.272321428571431</c:v>
                </c:pt>
                <c:pt idx="1485">
                  <c:v>66.316964285714292</c:v>
                </c:pt>
                <c:pt idx="1486">
                  <c:v>66.361607142857153</c:v>
                </c:pt>
                <c:pt idx="1487">
                  <c:v>66.40625</c:v>
                </c:pt>
                <c:pt idx="1488">
                  <c:v>66.450892857142861</c:v>
                </c:pt>
                <c:pt idx="1489">
                  <c:v>66.495535714285722</c:v>
                </c:pt>
                <c:pt idx="1490">
                  <c:v>66.540178571428569</c:v>
                </c:pt>
                <c:pt idx="1491">
                  <c:v>66.584821428571431</c:v>
                </c:pt>
                <c:pt idx="1492">
                  <c:v>66.629464285714292</c:v>
                </c:pt>
                <c:pt idx="1493">
                  <c:v>66.674107142857153</c:v>
                </c:pt>
                <c:pt idx="1494">
                  <c:v>66.71875</c:v>
                </c:pt>
                <c:pt idx="1495">
                  <c:v>66.763392857142861</c:v>
                </c:pt>
                <c:pt idx="1496">
                  <c:v>66.808035714285722</c:v>
                </c:pt>
                <c:pt idx="1497">
                  <c:v>66.852678571428569</c:v>
                </c:pt>
                <c:pt idx="1498">
                  <c:v>66.897321428571431</c:v>
                </c:pt>
                <c:pt idx="1499">
                  <c:v>66.941964285714292</c:v>
                </c:pt>
                <c:pt idx="1500">
                  <c:v>66.986607142857153</c:v>
                </c:pt>
                <c:pt idx="1501">
                  <c:v>67.03125</c:v>
                </c:pt>
                <c:pt idx="1502">
                  <c:v>67.075892857142861</c:v>
                </c:pt>
                <c:pt idx="1503">
                  <c:v>67.120535714285722</c:v>
                </c:pt>
                <c:pt idx="1504">
                  <c:v>67.165178571428569</c:v>
                </c:pt>
                <c:pt idx="1505">
                  <c:v>67.209821428571431</c:v>
                </c:pt>
                <c:pt idx="1506">
                  <c:v>67.254464285714292</c:v>
                </c:pt>
                <c:pt idx="1507">
                  <c:v>67.299107142857153</c:v>
                </c:pt>
                <c:pt idx="1508">
                  <c:v>67.34375</c:v>
                </c:pt>
                <c:pt idx="1509">
                  <c:v>67.388392857142861</c:v>
                </c:pt>
                <c:pt idx="1510">
                  <c:v>67.433035714285722</c:v>
                </c:pt>
                <c:pt idx="1511">
                  <c:v>67.477678571428569</c:v>
                </c:pt>
                <c:pt idx="1512">
                  <c:v>67.522321428571431</c:v>
                </c:pt>
                <c:pt idx="1513">
                  <c:v>67.566964285714292</c:v>
                </c:pt>
                <c:pt idx="1514">
                  <c:v>67.611607142857153</c:v>
                </c:pt>
                <c:pt idx="1515">
                  <c:v>67.65625</c:v>
                </c:pt>
                <c:pt idx="1516">
                  <c:v>67.700892857142861</c:v>
                </c:pt>
                <c:pt idx="1517">
                  <c:v>67.745535714285722</c:v>
                </c:pt>
                <c:pt idx="1518">
                  <c:v>67.790178571428569</c:v>
                </c:pt>
                <c:pt idx="1519">
                  <c:v>67.834821428571431</c:v>
                </c:pt>
                <c:pt idx="1520">
                  <c:v>67.879464285714292</c:v>
                </c:pt>
                <c:pt idx="1521">
                  <c:v>67.924107142857153</c:v>
                </c:pt>
                <c:pt idx="1522">
                  <c:v>67.96875</c:v>
                </c:pt>
                <c:pt idx="1523">
                  <c:v>68.013392857142861</c:v>
                </c:pt>
                <c:pt idx="1524">
                  <c:v>68.058035714285722</c:v>
                </c:pt>
                <c:pt idx="1525">
                  <c:v>68.102678571428569</c:v>
                </c:pt>
                <c:pt idx="1526">
                  <c:v>68.147321428571431</c:v>
                </c:pt>
                <c:pt idx="1527">
                  <c:v>68.191964285714292</c:v>
                </c:pt>
                <c:pt idx="1528">
                  <c:v>68.236607142857153</c:v>
                </c:pt>
                <c:pt idx="1529">
                  <c:v>68.28125</c:v>
                </c:pt>
                <c:pt idx="1530">
                  <c:v>68.325892857142861</c:v>
                </c:pt>
                <c:pt idx="1531">
                  <c:v>68.370535714285722</c:v>
                </c:pt>
                <c:pt idx="1532">
                  <c:v>68.415178571428569</c:v>
                </c:pt>
                <c:pt idx="1533">
                  <c:v>68.459821428571431</c:v>
                </c:pt>
                <c:pt idx="1534">
                  <c:v>68.504464285714292</c:v>
                </c:pt>
                <c:pt idx="1535">
                  <c:v>68.549107142857153</c:v>
                </c:pt>
                <c:pt idx="1536">
                  <c:v>68.59375</c:v>
                </c:pt>
                <c:pt idx="1537">
                  <c:v>68.638392857142861</c:v>
                </c:pt>
                <c:pt idx="1538">
                  <c:v>68.683035714285722</c:v>
                </c:pt>
                <c:pt idx="1539">
                  <c:v>68.727678571428569</c:v>
                </c:pt>
                <c:pt idx="1540">
                  <c:v>68.772321428571431</c:v>
                </c:pt>
                <c:pt idx="1541">
                  <c:v>68.816964285714292</c:v>
                </c:pt>
                <c:pt idx="1542">
                  <c:v>68.861607142857153</c:v>
                </c:pt>
                <c:pt idx="1543">
                  <c:v>68.90625</c:v>
                </c:pt>
                <c:pt idx="1544">
                  <c:v>68.950892857142861</c:v>
                </c:pt>
                <c:pt idx="1545">
                  <c:v>68.995535714285722</c:v>
                </c:pt>
                <c:pt idx="1546">
                  <c:v>69.040178571428569</c:v>
                </c:pt>
                <c:pt idx="1547">
                  <c:v>69.084821428571431</c:v>
                </c:pt>
                <c:pt idx="1548">
                  <c:v>69.129464285714292</c:v>
                </c:pt>
                <c:pt idx="1549">
                  <c:v>69.174107142857153</c:v>
                </c:pt>
                <c:pt idx="1550">
                  <c:v>69.21875</c:v>
                </c:pt>
                <c:pt idx="1551">
                  <c:v>69.263392857142861</c:v>
                </c:pt>
                <c:pt idx="1552">
                  <c:v>69.308035714285722</c:v>
                </c:pt>
                <c:pt idx="1553">
                  <c:v>69.352678571428569</c:v>
                </c:pt>
                <c:pt idx="1554">
                  <c:v>69.397321428571431</c:v>
                </c:pt>
                <c:pt idx="1555">
                  <c:v>69.441964285714292</c:v>
                </c:pt>
                <c:pt idx="1556">
                  <c:v>69.486607142857153</c:v>
                </c:pt>
                <c:pt idx="1557">
                  <c:v>69.53125</c:v>
                </c:pt>
                <c:pt idx="1558">
                  <c:v>69.575892857142861</c:v>
                </c:pt>
                <c:pt idx="1559">
                  <c:v>69.620535714285722</c:v>
                </c:pt>
                <c:pt idx="1560">
                  <c:v>69.665178571428569</c:v>
                </c:pt>
                <c:pt idx="1561">
                  <c:v>69.709821428571431</c:v>
                </c:pt>
                <c:pt idx="1562">
                  <c:v>69.754464285714292</c:v>
                </c:pt>
                <c:pt idx="1563">
                  <c:v>69.799107142857153</c:v>
                </c:pt>
                <c:pt idx="1564">
                  <c:v>69.84375</c:v>
                </c:pt>
                <c:pt idx="1565">
                  <c:v>69.888392857142861</c:v>
                </c:pt>
                <c:pt idx="1566">
                  <c:v>69.933035714285722</c:v>
                </c:pt>
                <c:pt idx="1567">
                  <c:v>69.977678571428569</c:v>
                </c:pt>
                <c:pt idx="1568">
                  <c:v>70.022321428571431</c:v>
                </c:pt>
                <c:pt idx="1569">
                  <c:v>70.066964285714292</c:v>
                </c:pt>
                <c:pt idx="1570">
                  <c:v>70.111607142857153</c:v>
                </c:pt>
                <c:pt idx="1571">
                  <c:v>70.15625</c:v>
                </c:pt>
                <c:pt idx="1572">
                  <c:v>70.200892857142861</c:v>
                </c:pt>
                <c:pt idx="1573">
                  <c:v>70.245535714285722</c:v>
                </c:pt>
                <c:pt idx="1574">
                  <c:v>70.290178571428569</c:v>
                </c:pt>
                <c:pt idx="1575">
                  <c:v>70.334821428571431</c:v>
                </c:pt>
                <c:pt idx="1576">
                  <c:v>70.379464285714292</c:v>
                </c:pt>
                <c:pt idx="1577">
                  <c:v>70.424107142857153</c:v>
                </c:pt>
                <c:pt idx="1578">
                  <c:v>70.46875</c:v>
                </c:pt>
                <c:pt idx="1579">
                  <c:v>70.513392857142861</c:v>
                </c:pt>
                <c:pt idx="1580">
                  <c:v>70.558035714285722</c:v>
                </c:pt>
                <c:pt idx="1581">
                  <c:v>70.602678571428569</c:v>
                </c:pt>
                <c:pt idx="1582">
                  <c:v>70.647321428571431</c:v>
                </c:pt>
                <c:pt idx="1583">
                  <c:v>70.691964285714292</c:v>
                </c:pt>
                <c:pt idx="1584">
                  <c:v>70.736607142857153</c:v>
                </c:pt>
                <c:pt idx="1585">
                  <c:v>70.78125</c:v>
                </c:pt>
                <c:pt idx="1586">
                  <c:v>70.825892857142861</c:v>
                </c:pt>
                <c:pt idx="1587">
                  <c:v>70.870535714285722</c:v>
                </c:pt>
                <c:pt idx="1588">
                  <c:v>70.915178571428569</c:v>
                </c:pt>
                <c:pt idx="1589">
                  <c:v>70.959821428571431</c:v>
                </c:pt>
                <c:pt idx="1590">
                  <c:v>71.004464285714292</c:v>
                </c:pt>
                <c:pt idx="1591">
                  <c:v>71.049107142857153</c:v>
                </c:pt>
                <c:pt idx="1592">
                  <c:v>71.09375</c:v>
                </c:pt>
                <c:pt idx="1593">
                  <c:v>71.138392857142861</c:v>
                </c:pt>
                <c:pt idx="1594">
                  <c:v>71.183035714285722</c:v>
                </c:pt>
                <c:pt idx="1595">
                  <c:v>71.227678571428569</c:v>
                </c:pt>
                <c:pt idx="1596">
                  <c:v>71.272321428571431</c:v>
                </c:pt>
                <c:pt idx="1597">
                  <c:v>71.316964285714292</c:v>
                </c:pt>
                <c:pt idx="1598">
                  <c:v>71.361607142857153</c:v>
                </c:pt>
                <c:pt idx="1599">
                  <c:v>71.40625</c:v>
                </c:pt>
                <c:pt idx="1600">
                  <c:v>71.450892857142861</c:v>
                </c:pt>
                <c:pt idx="1601">
                  <c:v>71.495535714285722</c:v>
                </c:pt>
                <c:pt idx="1602">
                  <c:v>71.540178571428569</c:v>
                </c:pt>
                <c:pt idx="1603">
                  <c:v>71.584821428571431</c:v>
                </c:pt>
                <c:pt idx="1604">
                  <c:v>71.629464285714292</c:v>
                </c:pt>
                <c:pt idx="1605">
                  <c:v>71.674107142857153</c:v>
                </c:pt>
                <c:pt idx="1606">
                  <c:v>71.71875</c:v>
                </c:pt>
                <c:pt idx="1607">
                  <c:v>71.763392857142861</c:v>
                </c:pt>
                <c:pt idx="1608">
                  <c:v>71.808035714285722</c:v>
                </c:pt>
                <c:pt idx="1609">
                  <c:v>71.852678571428569</c:v>
                </c:pt>
                <c:pt idx="1610">
                  <c:v>71.897321428571431</c:v>
                </c:pt>
                <c:pt idx="1611">
                  <c:v>71.941964285714292</c:v>
                </c:pt>
                <c:pt idx="1612">
                  <c:v>71.986607142857153</c:v>
                </c:pt>
                <c:pt idx="1613">
                  <c:v>72.03125</c:v>
                </c:pt>
                <c:pt idx="1614">
                  <c:v>72.075892857142861</c:v>
                </c:pt>
                <c:pt idx="1615">
                  <c:v>72.120535714285722</c:v>
                </c:pt>
                <c:pt idx="1616">
                  <c:v>72.165178571428569</c:v>
                </c:pt>
                <c:pt idx="1617">
                  <c:v>72.209821428571431</c:v>
                </c:pt>
                <c:pt idx="1618">
                  <c:v>72.254464285714292</c:v>
                </c:pt>
                <c:pt idx="1619">
                  <c:v>72.299107142857153</c:v>
                </c:pt>
                <c:pt idx="1620">
                  <c:v>72.34375</c:v>
                </c:pt>
                <c:pt idx="1621">
                  <c:v>72.388392857142861</c:v>
                </c:pt>
                <c:pt idx="1622">
                  <c:v>72.433035714285722</c:v>
                </c:pt>
                <c:pt idx="1623">
                  <c:v>72.477678571428569</c:v>
                </c:pt>
                <c:pt idx="1624">
                  <c:v>72.522321428571431</c:v>
                </c:pt>
                <c:pt idx="1625">
                  <c:v>72.566964285714292</c:v>
                </c:pt>
                <c:pt idx="1626">
                  <c:v>72.611607142857153</c:v>
                </c:pt>
                <c:pt idx="1627">
                  <c:v>72.65625</c:v>
                </c:pt>
                <c:pt idx="1628">
                  <c:v>72.700892857142861</c:v>
                </c:pt>
                <c:pt idx="1629">
                  <c:v>72.745535714285722</c:v>
                </c:pt>
                <c:pt idx="1630">
                  <c:v>72.790178571428569</c:v>
                </c:pt>
                <c:pt idx="1631">
                  <c:v>72.834821428571431</c:v>
                </c:pt>
                <c:pt idx="1632">
                  <c:v>72.879464285714292</c:v>
                </c:pt>
                <c:pt idx="1633">
                  <c:v>72.924107142857153</c:v>
                </c:pt>
                <c:pt idx="1634">
                  <c:v>72.96875</c:v>
                </c:pt>
                <c:pt idx="1635">
                  <c:v>73.013392857142861</c:v>
                </c:pt>
                <c:pt idx="1636">
                  <c:v>73.058035714285722</c:v>
                </c:pt>
                <c:pt idx="1637">
                  <c:v>73.102678571428569</c:v>
                </c:pt>
                <c:pt idx="1638">
                  <c:v>73.147321428571431</c:v>
                </c:pt>
                <c:pt idx="1639">
                  <c:v>73.191964285714292</c:v>
                </c:pt>
                <c:pt idx="1640">
                  <c:v>73.236607142857153</c:v>
                </c:pt>
                <c:pt idx="1641">
                  <c:v>73.28125</c:v>
                </c:pt>
                <c:pt idx="1642">
                  <c:v>73.325892857142861</c:v>
                </c:pt>
                <c:pt idx="1643">
                  <c:v>73.370535714285722</c:v>
                </c:pt>
                <c:pt idx="1644">
                  <c:v>73.415178571428569</c:v>
                </c:pt>
                <c:pt idx="1645">
                  <c:v>73.459821428571431</c:v>
                </c:pt>
                <c:pt idx="1646">
                  <c:v>73.504464285714292</c:v>
                </c:pt>
                <c:pt idx="1647">
                  <c:v>73.549107142857153</c:v>
                </c:pt>
                <c:pt idx="1648">
                  <c:v>73.59375</c:v>
                </c:pt>
                <c:pt idx="1649">
                  <c:v>73.638392857142861</c:v>
                </c:pt>
                <c:pt idx="1650">
                  <c:v>73.683035714285722</c:v>
                </c:pt>
                <c:pt idx="1651">
                  <c:v>73.727678571428569</c:v>
                </c:pt>
                <c:pt idx="1652">
                  <c:v>73.772321428571431</c:v>
                </c:pt>
                <c:pt idx="1653">
                  <c:v>73.816964285714292</c:v>
                </c:pt>
                <c:pt idx="1654">
                  <c:v>73.861607142857153</c:v>
                </c:pt>
                <c:pt idx="1655">
                  <c:v>73.90625</c:v>
                </c:pt>
                <c:pt idx="1656">
                  <c:v>73.950892857142861</c:v>
                </c:pt>
                <c:pt idx="1657">
                  <c:v>73.995535714285722</c:v>
                </c:pt>
                <c:pt idx="1658">
                  <c:v>74.040178571428569</c:v>
                </c:pt>
                <c:pt idx="1659">
                  <c:v>74.084821428571431</c:v>
                </c:pt>
                <c:pt idx="1660">
                  <c:v>74.129464285714292</c:v>
                </c:pt>
                <c:pt idx="1661">
                  <c:v>74.174107142857153</c:v>
                </c:pt>
                <c:pt idx="1662">
                  <c:v>74.21875</c:v>
                </c:pt>
                <c:pt idx="1663">
                  <c:v>74.263392857142861</c:v>
                </c:pt>
                <c:pt idx="1664">
                  <c:v>74.308035714285722</c:v>
                </c:pt>
                <c:pt idx="1665">
                  <c:v>74.352678571428569</c:v>
                </c:pt>
                <c:pt idx="1666">
                  <c:v>74.397321428571431</c:v>
                </c:pt>
                <c:pt idx="1667">
                  <c:v>74.441964285714292</c:v>
                </c:pt>
                <c:pt idx="1668">
                  <c:v>74.486607142857153</c:v>
                </c:pt>
                <c:pt idx="1669">
                  <c:v>74.53125</c:v>
                </c:pt>
                <c:pt idx="1670">
                  <c:v>74.575892857142861</c:v>
                </c:pt>
                <c:pt idx="1671">
                  <c:v>74.620535714285722</c:v>
                </c:pt>
                <c:pt idx="1672">
                  <c:v>74.665178571428569</c:v>
                </c:pt>
                <c:pt idx="1673">
                  <c:v>74.709821428571431</c:v>
                </c:pt>
                <c:pt idx="1674">
                  <c:v>74.754464285714292</c:v>
                </c:pt>
                <c:pt idx="1675">
                  <c:v>74.799107142857153</c:v>
                </c:pt>
                <c:pt idx="1676">
                  <c:v>74.84375</c:v>
                </c:pt>
                <c:pt idx="1677">
                  <c:v>74.888392857142861</c:v>
                </c:pt>
                <c:pt idx="1678">
                  <c:v>74.933035714285722</c:v>
                </c:pt>
                <c:pt idx="1679">
                  <c:v>74.977678571428569</c:v>
                </c:pt>
                <c:pt idx="1680">
                  <c:v>75.022321428571431</c:v>
                </c:pt>
                <c:pt idx="1681">
                  <c:v>75.066964285714292</c:v>
                </c:pt>
                <c:pt idx="1682">
                  <c:v>75.111607142857153</c:v>
                </c:pt>
                <c:pt idx="1683">
                  <c:v>75.15625</c:v>
                </c:pt>
                <c:pt idx="1684">
                  <c:v>75.200892857142861</c:v>
                </c:pt>
                <c:pt idx="1685">
                  <c:v>75.245535714285722</c:v>
                </c:pt>
                <c:pt idx="1686">
                  <c:v>75.290178571428569</c:v>
                </c:pt>
                <c:pt idx="1687">
                  <c:v>75.334821428571431</c:v>
                </c:pt>
                <c:pt idx="1688">
                  <c:v>75.379464285714292</c:v>
                </c:pt>
                <c:pt idx="1689">
                  <c:v>75.424107142857153</c:v>
                </c:pt>
                <c:pt idx="1690">
                  <c:v>75.46875</c:v>
                </c:pt>
                <c:pt idx="1691">
                  <c:v>75.513392857142861</c:v>
                </c:pt>
                <c:pt idx="1692">
                  <c:v>75.558035714285722</c:v>
                </c:pt>
                <c:pt idx="1693">
                  <c:v>75.602678571428569</c:v>
                </c:pt>
                <c:pt idx="1694">
                  <c:v>75.647321428571431</c:v>
                </c:pt>
                <c:pt idx="1695">
                  <c:v>75.691964285714292</c:v>
                </c:pt>
                <c:pt idx="1696">
                  <c:v>75.736607142857153</c:v>
                </c:pt>
                <c:pt idx="1697">
                  <c:v>75.78125</c:v>
                </c:pt>
                <c:pt idx="1698">
                  <c:v>75.825892857142861</c:v>
                </c:pt>
                <c:pt idx="1699">
                  <c:v>75.870535714285722</c:v>
                </c:pt>
                <c:pt idx="1700">
                  <c:v>75.915178571428569</c:v>
                </c:pt>
                <c:pt idx="1701">
                  <c:v>75.959821428571431</c:v>
                </c:pt>
                <c:pt idx="1702">
                  <c:v>76.004464285714292</c:v>
                </c:pt>
                <c:pt idx="1703">
                  <c:v>76.049107142857153</c:v>
                </c:pt>
                <c:pt idx="1704">
                  <c:v>76.09375</c:v>
                </c:pt>
                <c:pt idx="1705">
                  <c:v>76.138392857142861</c:v>
                </c:pt>
                <c:pt idx="1706">
                  <c:v>76.183035714285722</c:v>
                </c:pt>
                <c:pt idx="1707">
                  <c:v>76.227678571428569</c:v>
                </c:pt>
                <c:pt idx="1708">
                  <c:v>76.272321428571431</c:v>
                </c:pt>
                <c:pt idx="1709">
                  <c:v>76.316964285714292</c:v>
                </c:pt>
                <c:pt idx="1710">
                  <c:v>76.361607142857153</c:v>
                </c:pt>
                <c:pt idx="1711">
                  <c:v>76.40625</c:v>
                </c:pt>
                <c:pt idx="1712">
                  <c:v>76.450892857142861</c:v>
                </c:pt>
                <c:pt idx="1713">
                  <c:v>76.495535714285722</c:v>
                </c:pt>
                <c:pt idx="1714">
                  <c:v>76.540178571428569</c:v>
                </c:pt>
                <c:pt idx="1715">
                  <c:v>76.584821428571431</c:v>
                </c:pt>
                <c:pt idx="1716">
                  <c:v>76.629464285714292</c:v>
                </c:pt>
                <c:pt idx="1717">
                  <c:v>76.674107142857153</c:v>
                </c:pt>
                <c:pt idx="1718">
                  <c:v>76.71875</c:v>
                </c:pt>
                <c:pt idx="1719">
                  <c:v>76.763392857142861</c:v>
                </c:pt>
                <c:pt idx="1720">
                  <c:v>76.808035714285722</c:v>
                </c:pt>
                <c:pt idx="1721">
                  <c:v>76.852678571428569</c:v>
                </c:pt>
                <c:pt idx="1722">
                  <c:v>76.897321428571431</c:v>
                </c:pt>
                <c:pt idx="1723">
                  <c:v>76.941964285714292</c:v>
                </c:pt>
                <c:pt idx="1724">
                  <c:v>76.986607142857153</c:v>
                </c:pt>
                <c:pt idx="1725">
                  <c:v>77.03125</c:v>
                </c:pt>
                <c:pt idx="1726">
                  <c:v>77.075892857142861</c:v>
                </c:pt>
                <c:pt idx="1727">
                  <c:v>77.120535714285722</c:v>
                </c:pt>
                <c:pt idx="1728">
                  <c:v>77.165178571428569</c:v>
                </c:pt>
                <c:pt idx="1729">
                  <c:v>77.209821428571431</c:v>
                </c:pt>
                <c:pt idx="1730">
                  <c:v>77.254464285714292</c:v>
                </c:pt>
                <c:pt idx="1731">
                  <c:v>77.299107142857153</c:v>
                </c:pt>
                <c:pt idx="1732">
                  <c:v>77.34375</c:v>
                </c:pt>
                <c:pt idx="1733">
                  <c:v>77.388392857142861</c:v>
                </c:pt>
                <c:pt idx="1734">
                  <c:v>77.433035714285722</c:v>
                </c:pt>
                <c:pt idx="1735">
                  <c:v>77.477678571428569</c:v>
                </c:pt>
                <c:pt idx="1736">
                  <c:v>77.522321428571431</c:v>
                </c:pt>
                <c:pt idx="1737">
                  <c:v>77.566964285714292</c:v>
                </c:pt>
                <c:pt idx="1738">
                  <c:v>77.611607142857153</c:v>
                </c:pt>
                <c:pt idx="1739">
                  <c:v>77.65625</c:v>
                </c:pt>
                <c:pt idx="1740">
                  <c:v>77.700892857142861</c:v>
                </c:pt>
                <c:pt idx="1741">
                  <c:v>77.745535714285722</c:v>
                </c:pt>
                <c:pt idx="1742">
                  <c:v>77.790178571428569</c:v>
                </c:pt>
                <c:pt idx="1743">
                  <c:v>77.834821428571431</c:v>
                </c:pt>
                <c:pt idx="1744">
                  <c:v>77.879464285714292</c:v>
                </c:pt>
                <c:pt idx="1745">
                  <c:v>77.924107142857153</c:v>
                </c:pt>
                <c:pt idx="1746">
                  <c:v>77.96875</c:v>
                </c:pt>
                <c:pt idx="1747">
                  <c:v>78.013392857142861</c:v>
                </c:pt>
                <c:pt idx="1748">
                  <c:v>78.058035714285722</c:v>
                </c:pt>
                <c:pt idx="1749">
                  <c:v>78.102678571428569</c:v>
                </c:pt>
                <c:pt idx="1750">
                  <c:v>78.147321428571431</c:v>
                </c:pt>
                <c:pt idx="1751">
                  <c:v>78.191964285714292</c:v>
                </c:pt>
                <c:pt idx="1752">
                  <c:v>78.236607142857153</c:v>
                </c:pt>
                <c:pt idx="1753">
                  <c:v>78.28125</c:v>
                </c:pt>
                <c:pt idx="1754">
                  <c:v>78.325892857142861</c:v>
                </c:pt>
                <c:pt idx="1755">
                  <c:v>78.370535714285722</c:v>
                </c:pt>
                <c:pt idx="1756">
                  <c:v>78.415178571428569</c:v>
                </c:pt>
                <c:pt idx="1757">
                  <c:v>78.459821428571431</c:v>
                </c:pt>
                <c:pt idx="1758">
                  <c:v>78.504464285714292</c:v>
                </c:pt>
                <c:pt idx="1759">
                  <c:v>78.549107142857153</c:v>
                </c:pt>
                <c:pt idx="1760">
                  <c:v>78.59375</c:v>
                </c:pt>
                <c:pt idx="1761">
                  <c:v>78.638392857142861</c:v>
                </c:pt>
                <c:pt idx="1762">
                  <c:v>78.683035714285722</c:v>
                </c:pt>
                <c:pt idx="1763">
                  <c:v>78.727678571428569</c:v>
                </c:pt>
                <c:pt idx="1764">
                  <c:v>78.772321428571431</c:v>
                </c:pt>
                <c:pt idx="1765">
                  <c:v>78.816964285714292</c:v>
                </c:pt>
                <c:pt idx="1766">
                  <c:v>78.861607142857153</c:v>
                </c:pt>
                <c:pt idx="1767">
                  <c:v>78.90625</c:v>
                </c:pt>
                <c:pt idx="1768">
                  <c:v>78.950892857142861</c:v>
                </c:pt>
                <c:pt idx="1769">
                  <c:v>78.995535714285722</c:v>
                </c:pt>
                <c:pt idx="1770">
                  <c:v>79.040178571428569</c:v>
                </c:pt>
                <c:pt idx="1771">
                  <c:v>79.084821428571431</c:v>
                </c:pt>
                <c:pt idx="1772">
                  <c:v>79.129464285714292</c:v>
                </c:pt>
                <c:pt idx="1773">
                  <c:v>79.174107142857153</c:v>
                </c:pt>
                <c:pt idx="1774">
                  <c:v>79.21875</c:v>
                </c:pt>
                <c:pt idx="1775">
                  <c:v>79.263392857142861</c:v>
                </c:pt>
                <c:pt idx="1776">
                  <c:v>79.308035714285722</c:v>
                </c:pt>
                <c:pt idx="1777">
                  <c:v>79.352678571428569</c:v>
                </c:pt>
                <c:pt idx="1778">
                  <c:v>79.397321428571431</c:v>
                </c:pt>
                <c:pt idx="1779">
                  <c:v>79.441964285714292</c:v>
                </c:pt>
                <c:pt idx="1780">
                  <c:v>79.486607142857153</c:v>
                </c:pt>
                <c:pt idx="1781">
                  <c:v>79.53125</c:v>
                </c:pt>
                <c:pt idx="1782">
                  <c:v>79.575892857142861</c:v>
                </c:pt>
                <c:pt idx="1783">
                  <c:v>79.620535714285722</c:v>
                </c:pt>
                <c:pt idx="1784">
                  <c:v>79.665178571428569</c:v>
                </c:pt>
                <c:pt idx="1785">
                  <c:v>79.709821428571431</c:v>
                </c:pt>
                <c:pt idx="1786">
                  <c:v>79.754464285714292</c:v>
                </c:pt>
                <c:pt idx="1787">
                  <c:v>79.799107142857153</c:v>
                </c:pt>
                <c:pt idx="1788">
                  <c:v>79.84375</c:v>
                </c:pt>
                <c:pt idx="1789">
                  <c:v>79.888392857142861</c:v>
                </c:pt>
                <c:pt idx="1790">
                  <c:v>79.933035714285722</c:v>
                </c:pt>
                <c:pt idx="1791">
                  <c:v>79.977678571428569</c:v>
                </c:pt>
                <c:pt idx="1792">
                  <c:v>80.022321428571431</c:v>
                </c:pt>
                <c:pt idx="1793">
                  <c:v>80.066964285714292</c:v>
                </c:pt>
                <c:pt idx="1794">
                  <c:v>80.111607142857153</c:v>
                </c:pt>
                <c:pt idx="1795">
                  <c:v>80.15625</c:v>
                </c:pt>
                <c:pt idx="1796">
                  <c:v>80.200892857142861</c:v>
                </c:pt>
                <c:pt idx="1797">
                  <c:v>80.245535714285722</c:v>
                </c:pt>
                <c:pt idx="1798">
                  <c:v>80.290178571428569</c:v>
                </c:pt>
                <c:pt idx="1799">
                  <c:v>80.334821428571431</c:v>
                </c:pt>
                <c:pt idx="1800">
                  <c:v>80.379464285714292</c:v>
                </c:pt>
                <c:pt idx="1801">
                  <c:v>80.424107142857153</c:v>
                </c:pt>
                <c:pt idx="1802">
                  <c:v>80.46875</c:v>
                </c:pt>
                <c:pt idx="1803">
                  <c:v>80.513392857142861</c:v>
                </c:pt>
                <c:pt idx="1804">
                  <c:v>80.558035714285722</c:v>
                </c:pt>
                <c:pt idx="1805">
                  <c:v>80.602678571428569</c:v>
                </c:pt>
                <c:pt idx="1806">
                  <c:v>80.647321428571431</c:v>
                </c:pt>
                <c:pt idx="1807">
                  <c:v>80.691964285714292</c:v>
                </c:pt>
                <c:pt idx="1808">
                  <c:v>80.736607142857153</c:v>
                </c:pt>
                <c:pt idx="1809">
                  <c:v>80.78125</c:v>
                </c:pt>
                <c:pt idx="1810">
                  <c:v>80.825892857142861</c:v>
                </c:pt>
                <c:pt idx="1811">
                  <c:v>80.870535714285722</c:v>
                </c:pt>
                <c:pt idx="1812">
                  <c:v>80.915178571428569</c:v>
                </c:pt>
                <c:pt idx="1813">
                  <c:v>80.959821428571431</c:v>
                </c:pt>
                <c:pt idx="1814">
                  <c:v>81.004464285714292</c:v>
                </c:pt>
                <c:pt idx="1815">
                  <c:v>81.049107142857153</c:v>
                </c:pt>
                <c:pt idx="1816">
                  <c:v>81.09375</c:v>
                </c:pt>
                <c:pt idx="1817">
                  <c:v>81.138392857142861</c:v>
                </c:pt>
                <c:pt idx="1818">
                  <c:v>81.183035714285722</c:v>
                </c:pt>
                <c:pt idx="1819">
                  <c:v>81.227678571428569</c:v>
                </c:pt>
                <c:pt idx="1820">
                  <c:v>81.272321428571431</c:v>
                </c:pt>
                <c:pt idx="1821">
                  <c:v>81.316964285714292</c:v>
                </c:pt>
                <c:pt idx="1822">
                  <c:v>81.361607142857153</c:v>
                </c:pt>
                <c:pt idx="1823">
                  <c:v>81.40625</c:v>
                </c:pt>
                <c:pt idx="1824">
                  <c:v>81.450892857142861</c:v>
                </c:pt>
                <c:pt idx="1825">
                  <c:v>81.495535714285722</c:v>
                </c:pt>
                <c:pt idx="1826">
                  <c:v>81.540178571428569</c:v>
                </c:pt>
                <c:pt idx="1827">
                  <c:v>81.584821428571431</c:v>
                </c:pt>
                <c:pt idx="1828">
                  <c:v>81.629464285714292</c:v>
                </c:pt>
                <c:pt idx="1829">
                  <c:v>81.674107142857153</c:v>
                </c:pt>
                <c:pt idx="1830">
                  <c:v>81.71875</c:v>
                </c:pt>
                <c:pt idx="1831">
                  <c:v>81.763392857142861</c:v>
                </c:pt>
                <c:pt idx="1832">
                  <c:v>81.808035714285722</c:v>
                </c:pt>
                <c:pt idx="1833">
                  <c:v>81.852678571428569</c:v>
                </c:pt>
                <c:pt idx="1834">
                  <c:v>81.897321428571431</c:v>
                </c:pt>
                <c:pt idx="1835">
                  <c:v>81.941964285714292</c:v>
                </c:pt>
                <c:pt idx="1836">
                  <c:v>81.986607142857153</c:v>
                </c:pt>
                <c:pt idx="1837">
                  <c:v>82.03125</c:v>
                </c:pt>
                <c:pt idx="1838">
                  <c:v>82.075892857142861</c:v>
                </c:pt>
                <c:pt idx="1839">
                  <c:v>82.120535714285722</c:v>
                </c:pt>
                <c:pt idx="1840">
                  <c:v>82.165178571428569</c:v>
                </c:pt>
                <c:pt idx="1841">
                  <c:v>82.209821428571431</c:v>
                </c:pt>
                <c:pt idx="1842">
                  <c:v>82.254464285714292</c:v>
                </c:pt>
                <c:pt idx="1843">
                  <c:v>82.299107142857153</c:v>
                </c:pt>
                <c:pt idx="1844">
                  <c:v>82.34375</c:v>
                </c:pt>
                <c:pt idx="1845">
                  <c:v>82.388392857142861</c:v>
                </c:pt>
                <c:pt idx="1846">
                  <c:v>82.433035714285722</c:v>
                </c:pt>
                <c:pt idx="1847">
                  <c:v>82.477678571428569</c:v>
                </c:pt>
                <c:pt idx="1848">
                  <c:v>82.522321428571431</c:v>
                </c:pt>
                <c:pt idx="1849">
                  <c:v>82.566964285714292</c:v>
                </c:pt>
                <c:pt idx="1850">
                  <c:v>82.611607142857153</c:v>
                </c:pt>
                <c:pt idx="1851">
                  <c:v>82.65625</c:v>
                </c:pt>
                <c:pt idx="1852">
                  <c:v>82.700892857142861</c:v>
                </c:pt>
                <c:pt idx="1853">
                  <c:v>82.745535714285722</c:v>
                </c:pt>
                <c:pt idx="1854">
                  <c:v>82.790178571428569</c:v>
                </c:pt>
                <c:pt idx="1855">
                  <c:v>82.834821428571431</c:v>
                </c:pt>
                <c:pt idx="1856">
                  <c:v>82.879464285714292</c:v>
                </c:pt>
                <c:pt idx="1857">
                  <c:v>82.924107142857153</c:v>
                </c:pt>
                <c:pt idx="1858">
                  <c:v>82.96875</c:v>
                </c:pt>
                <c:pt idx="1859">
                  <c:v>83.013392857142861</c:v>
                </c:pt>
                <c:pt idx="1860">
                  <c:v>83.058035714285722</c:v>
                </c:pt>
                <c:pt idx="1861">
                  <c:v>83.102678571428569</c:v>
                </c:pt>
                <c:pt idx="1862">
                  <c:v>83.147321428571431</c:v>
                </c:pt>
                <c:pt idx="1863">
                  <c:v>83.191964285714292</c:v>
                </c:pt>
                <c:pt idx="1864">
                  <c:v>83.236607142857153</c:v>
                </c:pt>
                <c:pt idx="1865">
                  <c:v>83.28125</c:v>
                </c:pt>
                <c:pt idx="1866">
                  <c:v>83.325892857142861</c:v>
                </c:pt>
                <c:pt idx="1867">
                  <c:v>83.370535714285722</c:v>
                </c:pt>
                <c:pt idx="1868">
                  <c:v>83.415178571428569</c:v>
                </c:pt>
                <c:pt idx="1869">
                  <c:v>83.459821428571431</c:v>
                </c:pt>
                <c:pt idx="1870">
                  <c:v>83.504464285714292</c:v>
                </c:pt>
                <c:pt idx="1871">
                  <c:v>83.549107142857153</c:v>
                </c:pt>
                <c:pt idx="1872">
                  <c:v>83.59375</c:v>
                </c:pt>
                <c:pt idx="1873">
                  <c:v>83.638392857142861</c:v>
                </c:pt>
                <c:pt idx="1874">
                  <c:v>83.683035714285722</c:v>
                </c:pt>
                <c:pt idx="1875">
                  <c:v>83.727678571428569</c:v>
                </c:pt>
                <c:pt idx="1876">
                  <c:v>83.772321428571431</c:v>
                </c:pt>
                <c:pt idx="1877">
                  <c:v>83.816964285714292</c:v>
                </c:pt>
                <c:pt idx="1878">
                  <c:v>83.861607142857153</c:v>
                </c:pt>
                <c:pt idx="1879">
                  <c:v>83.90625</c:v>
                </c:pt>
                <c:pt idx="1880">
                  <c:v>83.950892857142861</c:v>
                </c:pt>
                <c:pt idx="1881">
                  <c:v>83.995535714285722</c:v>
                </c:pt>
                <c:pt idx="1882">
                  <c:v>84.040178571428569</c:v>
                </c:pt>
                <c:pt idx="1883">
                  <c:v>84.084821428571431</c:v>
                </c:pt>
                <c:pt idx="1884">
                  <c:v>84.129464285714292</c:v>
                </c:pt>
                <c:pt idx="1885">
                  <c:v>84.174107142857153</c:v>
                </c:pt>
                <c:pt idx="1886">
                  <c:v>84.21875</c:v>
                </c:pt>
                <c:pt idx="1887">
                  <c:v>84.263392857142861</c:v>
                </c:pt>
                <c:pt idx="1888">
                  <c:v>84.308035714285722</c:v>
                </c:pt>
                <c:pt idx="1889">
                  <c:v>84.352678571428569</c:v>
                </c:pt>
                <c:pt idx="1890">
                  <c:v>84.397321428571431</c:v>
                </c:pt>
                <c:pt idx="1891">
                  <c:v>84.441964285714292</c:v>
                </c:pt>
                <c:pt idx="1892">
                  <c:v>84.486607142857153</c:v>
                </c:pt>
                <c:pt idx="1893">
                  <c:v>84.53125</c:v>
                </c:pt>
                <c:pt idx="1894">
                  <c:v>84.575892857142861</c:v>
                </c:pt>
                <c:pt idx="1895">
                  <c:v>84.620535714285722</c:v>
                </c:pt>
                <c:pt idx="1896">
                  <c:v>84.665178571428569</c:v>
                </c:pt>
                <c:pt idx="1897">
                  <c:v>84.709821428571431</c:v>
                </c:pt>
                <c:pt idx="1898">
                  <c:v>84.754464285714292</c:v>
                </c:pt>
                <c:pt idx="1899">
                  <c:v>84.799107142857153</c:v>
                </c:pt>
                <c:pt idx="1900">
                  <c:v>84.84375</c:v>
                </c:pt>
                <c:pt idx="1901">
                  <c:v>84.888392857142861</c:v>
                </c:pt>
                <c:pt idx="1902">
                  <c:v>84.933035714285722</c:v>
                </c:pt>
                <c:pt idx="1903">
                  <c:v>84.977678571428569</c:v>
                </c:pt>
                <c:pt idx="1904">
                  <c:v>85.022321428571431</c:v>
                </c:pt>
                <c:pt idx="1905">
                  <c:v>85.066964285714292</c:v>
                </c:pt>
                <c:pt idx="1906">
                  <c:v>85.111607142857153</c:v>
                </c:pt>
                <c:pt idx="1907">
                  <c:v>85.15625</c:v>
                </c:pt>
                <c:pt idx="1908">
                  <c:v>85.200892857142861</c:v>
                </c:pt>
                <c:pt idx="1909">
                  <c:v>85.245535714285722</c:v>
                </c:pt>
                <c:pt idx="1910">
                  <c:v>85.290178571428569</c:v>
                </c:pt>
                <c:pt idx="1911">
                  <c:v>85.334821428571431</c:v>
                </c:pt>
                <c:pt idx="1912">
                  <c:v>85.379464285714292</c:v>
                </c:pt>
                <c:pt idx="1913">
                  <c:v>85.424107142857153</c:v>
                </c:pt>
                <c:pt idx="1914">
                  <c:v>85.46875</c:v>
                </c:pt>
                <c:pt idx="1915">
                  <c:v>85.513392857142861</c:v>
                </c:pt>
                <c:pt idx="1916">
                  <c:v>85.558035714285722</c:v>
                </c:pt>
                <c:pt idx="1917">
                  <c:v>85.602678571428569</c:v>
                </c:pt>
                <c:pt idx="1918">
                  <c:v>85.647321428571431</c:v>
                </c:pt>
                <c:pt idx="1919">
                  <c:v>85.691964285714292</c:v>
                </c:pt>
                <c:pt idx="1920">
                  <c:v>85.736607142857153</c:v>
                </c:pt>
                <c:pt idx="1921">
                  <c:v>85.78125</c:v>
                </c:pt>
                <c:pt idx="1922">
                  <c:v>85.825892857142861</c:v>
                </c:pt>
                <c:pt idx="1923">
                  <c:v>85.870535714285722</c:v>
                </c:pt>
                <c:pt idx="1924">
                  <c:v>85.915178571428569</c:v>
                </c:pt>
                <c:pt idx="1925">
                  <c:v>85.959821428571431</c:v>
                </c:pt>
                <c:pt idx="1926">
                  <c:v>86.004464285714292</c:v>
                </c:pt>
                <c:pt idx="1927">
                  <c:v>86.049107142857153</c:v>
                </c:pt>
                <c:pt idx="1928">
                  <c:v>86.09375</c:v>
                </c:pt>
                <c:pt idx="1929">
                  <c:v>86.138392857142861</c:v>
                </c:pt>
                <c:pt idx="1930">
                  <c:v>86.183035714285722</c:v>
                </c:pt>
                <c:pt idx="1931">
                  <c:v>86.227678571428569</c:v>
                </c:pt>
                <c:pt idx="1932">
                  <c:v>86.272321428571431</c:v>
                </c:pt>
                <c:pt idx="1933">
                  <c:v>86.316964285714292</c:v>
                </c:pt>
                <c:pt idx="1934">
                  <c:v>86.361607142857153</c:v>
                </c:pt>
                <c:pt idx="1935">
                  <c:v>86.40625</c:v>
                </c:pt>
                <c:pt idx="1936">
                  <c:v>86.450892857142861</c:v>
                </c:pt>
                <c:pt idx="1937">
                  <c:v>86.495535714285722</c:v>
                </c:pt>
                <c:pt idx="1938">
                  <c:v>86.540178571428569</c:v>
                </c:pt>
                <c:pt idx="1939">
                  <c:v>86.584821428571431</c:v>
                </c:pt>
                <c:pt idx="1940">
                  <c:v>86.629464285714292</c:v>
                </c:pt>
                <c:pt idx="1941">
                  <c:v>86.674107142857153</c:v>
                </c:pt>
                <c:pt idx="1942">
                  <c:v>86.71875</c:v>
                </c:pt>
                <c:pt idx="1943">
                  <c:v>86.763392857142861</c:v>
                </c:pt>
                <c:pt idx="1944">
                  <c:v>86.808035714285722</c:v>
                </c:pt>
                <c:pt idx="1945">
                  <c:v>86.852678571428569</c:v>
                </c:pt>
                <c:pt idx="1946">
                  <c:v>86.897321428571431</c:v>
                </c:pt>
                <c:pt idx="1947">
                  <c:v>86.941964285714292</c:v>
                </c:pt>
                <c:pt idx="1948">
                  <c:v>86.986607142857153</c:v>
                </c:pt>
                <c:pt idx="1949">
                  <c:v>87.03125</c:v>
                </c:pt>
                <c:pt idx="1950">
                  <c:v>87.075892857142861</c:v>
                </c:pt>
                <c:pt idx="1951">
                  <c:v>87.120535714285722</c:v>
                </c:pt>
                <c:pt idx="1952">
                  <c:v>87.165178571428569</c:v>
                </c:pt>
                <c:pt idx="1953">
                  <c:v>87.209821428571431</c:v>
                </c:pt>
                <c:pt idx="1954">
                  <c:v>87.254464285714292</c:v>
                </c:pt>
                <c:pt idx="1955">
                  <c:v>87.299107142857153</c:v>
                </c:pt>
                <c:pt idx="1956">
                  <c:v>87.34375</c:v>
                </c:pt>
                <c:pt idx="1957">
                  <c:v>87.388392857142861</c:v>
                </c:pt>
                <c:pt idx="1958">
                  <c:v>87.433035714285722</c:v>
                </c:pt>
                <c:pt idx="1959">
                  <c:v>87.477678571428569</c:v>
                </c:pt>
                <c:pt idx="1960">
                  <c:v>87.522321428571431</c:v>
                </c:pt>
                <c:pt idx="1961">
                  <c:v>87.566964285714292</c:v>
                </c:pt>
                <c:pt idx="1962">
                  <c:v>87.611607142857153</c:v>
                </c:pt>
                <c:pt idx="1963">
                  <c:v>87.65625</c:v>
                </c:pt>
                <c:pt idx="1964">
                  <c:v>87.700892857142861</c:v>
                </c:pt>
                <c:pt idx="1965">
                  <c:v>87.745535714285722</c:v>
                </c:pt>
                <c:pt idx="1966">
                  <c:v>87.790178571428569</c:v>
                </c:pt>
                <c:pt idx="1967">
                  <c:v>87.834821428571431</c:v>
                </c:pt>
                <c:pt idx="1968">
                  <c:v>87.879464285714292</c:v>
                </c:pt>
                <c:pt idx="1969">
                  <c:v>87.924107142857153</c:v>
                </c:pt>
                <c:pt idx="1970">
                  <c:v>87.96875</c:v>
                </c:pt>
                <c:pt idx="1971">
                  <c:v>88.013392857142861</c:v>
                </c:pt>
                <c:pt idx="1972">
                  <c:v>88.058035714285722</c:v>
                </c:pt>
                <c:pt idx="1973">
                  <c:v>88.102678571428569</c:v>
                </c:pt>
                <c:pt idx="1974">
                  <c:v>88.147321428571431</c:v>
                </c:pt>
                <c:pt idx="1975">
                  <c:v>88.191964285714292</c:v>
                </c:pt>
                <c:pt idx="1976">
                  <c:v>88.236607142857153</c:v>
                </c:pt>
                <c:pt idx="1977">
                  <c:v>88.28125</c:v>
                </c:pt>
                <c:pt idx="1978">
                  <c:v>88.325892857142861</c:v>
                </c:pt>
                <c:pt idx="1979">
                  <c:v>88.370535714285722</c:v>
                </c:pt>
                <c:pt idx="1980">
                  <c:v>88.415178571428569</c:v>
                </c:pt>
                <c:pt idx="1981">
                  <c:v>88.459821428571431</c:v>
                </c:pt>
                <c:pt idx="1982">
                  <c:v>88.504464285714292</c:v>
                </c:pt>
                <c:pt idx="1983">
                  <c:v>88.549107142857153</c:v>
                </c:pt>
                <c:pt idx="1984">
                  <c:v>88.59375</c:v>
                </c:pt>
                <c:pt idx="1985">
                  <c:v>88.638392857142861</c:v>
                </c:pt>
                <c:pt idx="1986">
                  <c:v>88.683035714285722</c:v>
                </c:pt>
                <c:pt idx="1987">
                  <c:v>88.727678571428569</c:v>
                </c:pt>
                <c:pt idx="1988">
                  <c:v>88.772321428571431</c:v>
                </c:pt>
                <c:pt idx="1989">
                  <c:v>88.816964285714292</c:v>
                </c:pt>
                <c:pt idx="1990">
                  <c:v>88.861607142857153</c:v>
                </c:pt>
                <c:pt idx="1991">
                  <c:v>88.90625</c:v>
                </c:pt>
                <c:pt idx="1992">
                  <c:v>88.950892857142861</c:v>
                </c:pt>
                <c:pt idx="1993">
                  <c:v>88.995535714285722</c:v>
                </c:pt>
                <c:pt idx="1994">
                  <c:v>89.040178571428569</c:v>
                </c:pt>
                <c:pt idx="1995">
                  <c:v>89.084821428571431</c:v>
                </c:pt>
                <c:pt idx="1996">
                  <c:v>89.129464285714292</c:v>
                </c:pt>
                <c:pt idx="1997">
                  <c:v>89.174107142857153</c:v>
                </c:pt>
                <c:pt idx="1998">
                  <c:v>89.21875</c:v>
                </c:pt>
                <c:pt idx="1999">
                  <c:v>89.263392857142861</c:v>
                </c:pt>
                <c:pt idx="2000">
                  <c:v>89.308035714285722</c:v>
                </c:pt>
                <c:pt idx="2001">
                  <c:v>89.352678571428569</c:v>
                </c:pt>
                <c:pt idx="2002">
                  <c:v>89.397321428571431</c:v>
                </c:pt>
                <c:pt idx="2003">
                  <c:v>89.441964285714292</c:v>
                </c:pt>
                <c:pt idx="2004">
                  <c:v>89.486607142857153</c:v>
                </c:pt>
                <c:pt idx="2005">
                  <c:v>89.53125</c:v>
                </c:pt>
                <c:pt idx="2006">
                  <c:v>89.575892857142861</c:v>
                </c:pt>
                <c:pt idx="2007">
                  <c:v>89.620535714285722</c:v>
                </c:pt>
                <c:pt idx="2008">
                  <c:v>89.665178571428569</c:v>
                </c:pt>
                <c:pt idx="2009">
                  <c:v>89.709821428571431</c:v>
                </c:pt>
                <c:pt idx="2010">
                  <c:v>89.754464285714292</c:v>
                </c:pt>
                <c:pt idx="2011">
                  <c:v>89.799107142857153</c:v>
                </c:pt>
                <c:pt idx="2012">
                  <c:v>89.84375</c:v>
                </c:pt>
                <c:pt idx="2013">
                  <c:v>89.888392857142861</c:v>
                </c:pt>
                <c:pt idx="2014">
                  <c:v>89.933035714285722</c:v>
                </c:pt>
                <c:pt idx="2015">
                  <c:v>89.977678571428569</c:v>
                </c:pt>
                <c:pt idx="2016">
                  <c:v>90.022321428571431</c:v>
                </c:pt>
                <c:pt idx="2017">
                  <c:v>90.066964285714292</c:v>
                </c:pt>
                <c:pt idx="2018">
                  <c:v>90.111607142857153</c:v>
                </c:pt>
                <c:pt idx="2019">
                  <c:v>90.15625</c:v>
                </c:pt>
                <c:pt idx="2020">
                  <c:v>90.200892857142861</c:v>
                </c:pt>
                <c:pt idx="2021">
                  <c:v>90.245535714285722</c:v>
                </c:pt>
                <c:pt idx="2022">
                  <c:v>90.290178571428569</c:v>
                </c:pt>
                <c:pt idx="2023">
                  <c:v>90.334821428571431</c:v>
                </c:pt>
                <c:pt idx="2024">
                  <c:v>90.379464285714292</c:v>
                </c:pt>
                <c:pt idx="2025">
                  <c:v>90.424107142857153</c:v>
                </c:pt>
                <c:pt idx="2026">
                  <c:v>90.46875</c:v>
                </c:pt>
                <c:pt idx="2027">
                  <c:v>90.513392857142861</c:v>
                </c:pt>
                <c:pt idx="2028">
                  <c:v>90.558035714285722</c:v>
                </c:pt>
                <c:pt idx="2029">
                  <c:v>90.602678571428569</c:v>
                </c:pt>
                <c:pt idx="2030">
                  <c:v>90.647321428571431</c:v>
                </c:pt>
                <c:pt idx="2031">
                  <c:v>90.691964285714292</c:v>
                </c:pt>
                <c:pt idx="2032">
                  <c:v>90.736607142857153</c:v>
                </c:pt>
                <c:pt idx="2033">
                  <c:v>90.78125</c:v>
                </c:pt>
                <c:pt idx="2034">
                  <c:v>90.825892857142861</c:v>
                </c:pt>
                <c:pt idx="2035">
                  <c:v>90.870535714285722</c:v>
                </c:pt>
                <c:pt idx="2036">
                  <c:v>90.915178571428569</c:v>
                </c:pt>
                <c:pt idx="2037">
                  <c:v>90.959821428571431</c:v>
                </c:pt>
                <c:pt idx="2038">
                  <c:v>91.004464285714292</c:v>
                </c:pt>
                <c:pt idx="2039">
                  <c:v>91.049107142857153</c:v>
                </c:pt>
                <c:pt idx="2040">
                  <c:v>91.09375</c:v>
                </c:pt>
                <c:pt idx="2041">
                  <c:v>91.138392857142861</c:v>
                </c:pt>
                <c:pt idx="2042">
                  <c:v>91.183035714285722</c:v>
                </c:pt>
                <c:pt idx="2043">
                  <c:v>91.227678571428569</c:v>
                </c:pt>
                <c:pt idx="2044">
                  <c:v>91.272321428571431</c:v>
                </c:pt>
                <c:pt idx="2045">
                  <c:v>91.316964285714292</c:v>
                </c:pt>
                <c:pt idx="2046">
                  <c:v>91.361607142857153</c:v>
                </c:pt>
                <c:pt idx="2047">
                  <c:v>91.40625</c:v>
                </c:pt>
                <c:pt idx="2048">
                  <c:v>91.450892857142861</c:v>
                </c:pt>
                <c:pt idx="2049">
                  <c:v>91.495535714285722</c:v>
                </c:pt>
                <c:pt idx="2050">
                  <c:v>91.540178571428569</c:v>
                </c:pt>
                <c:pt idx="2051">
                  <c:v>91.584821428571431</c:v>
                </c:pt>
                <c:pt idx="2052">
                  <c:v>91.629464285714292</c:v>
                </c:pt>
                <c:pt idx="2053">
                  <c:v>91.674107142857153</c:v>
                </c:pt>
                <c:pt idx="2054">
                  <c:v>91.71875</c:v>
                </c:pt>
                <c:pt idx="2055">
                  <c:v>91.763392857142861</c:v>
                </c:pt>
                <c:pt idx="2056">
                  <c:v>91.808035714285722</c:v>
                </c:pt>
                <c:pt idx="2057">
                  <c:v>91.852678571428569</c:v>
                </c:pt>
                <c:pt idx="2058">
                  <c:v>91.897321428571431</c:v>
                </c:pt>
                <c:pt idx="2059">
                  <c:v>91.941964285714292</c:v>
                </c:pt>
                <c:pt idx="2060">
                  <c:v>91.986607142857153</c:v>
                </c:pt>
                <c:pt idx="2061">
                  <c:v>92.03125</c:v>
                </c:pt>
                <c:pt idx="2062">
                  <c:v>92.075892857142861</c:v>
                </c:pt>
                <c:pt idx="2063">
                  <c:v>92.120535714285722</c:v>
                </c:pt>
                <c:pt idx="2064">
                  <c:v>92.165178571428569</c:v>
                </c:pt>
                <c:pt idx="2065">
                  <c:v>92.209821428571431</c:v>
                </c:pt>
                <c:pt idx="2066">
                  <c:v>92.254464285714292</c:v>
                </c:pt>
                <c:pt idx="2067">
                  <c:v>92.299107142857153</c:v>
                </c:pt>
                <c:pt idx="2068">
                  <c:v>92.34375</c:v>
                </c:pt>
                <c:pt idx="2069">
                  <c:v>92.388392857142861</c:v>
                </c:pt>
                <c:pt idx="2070">
                  <c:v>92.433035714285722</c:v>
                </c:pt>
                <c:pt idx="2071">
                  <c:v>92.477678571428569</c:v>
                </c:pt>
                <c:pt idx="2072">
                  <c:v>92.522321428571431</c:v>
                </c:pt>
                <c:pt idx="2073">
                  <c:v>92.566964285714292</c:v>
                </c:pt>
                <c:pt idx="2074">
                  <c:v>92.611607142857153</c:v>
                </c:pt>
                <c:pt idx="2075">
                  <c:v>92.65625</c:v>
                </c:pt>
                <c:pt idx="2076">
                  <c:v>92.700892857142861</c:v>
                </c:pt>
                <c:pt idx="2077">
                  <c:v>92.745535714285722</c:v>
                </c:pt>
                <c:pt idx="2078">
                  <c:v>92.790178571428569</c:v>
                </c:pt>
                <c:pt idx="2079">
                  <c:v>92.834821428571431</c:v>
                </c:pt>
                <c:pt idx="2080">
                  <c:v>92.879464285714292</c:v>
                </c:pt>
                <c:pt idx="2081">
                  <c:v>92.924107142857153</c:v>
                </c:pt>
                <c:pt idx="2082">
                  <c:v>92.96875</c:v>
                </c:pt>
                <c:pt idx="2083">
                  <c:v>93.013392857142861</c:v>
                </c:pt>
                <c:pt idx="2084">
                  <c:v>93.058035714285722</c:v>
                </c:pt>
                <c:pt idx="2085">
                  <c:v>93.102678571428569</c:v>
                </c:pt>
                <c:pt idx="2086">
                  <c:v>93.147321428571431</c:v>
                </c:pt>
                <c:pt idx="2087">
                  <c:v>93.191964285714292</c:v>
                </c:pt>
                <c:pt idx="2088">
                  <c:v>93.236607142857153</c:v>
                </c:pt>
                <c:pt idx="2089">
                  <c:v>93.28125</c:v>
                </c:pt>
                <c:pt idx="2090">
                  <c:v>93.325892857142861</c:v>
                </c:pt>
                <c:pt idx="2091">
                  <c:v>93.370535714285722</c:v>
                </c:pt>
                <c:pt idx="2092">
                  <c:v>93.415178571428569</c:v>
                </c:pt>
                <c:pt idx="2093">
                  <c:v>93.459821428571431</c:v>
                </c:pt>
                <c:pt idx="2094">
                  <c:v>93.504464285714292</c:v>
                </c:pt>
                <c:pt idx="2095">
                  <c:v>93.549107142857153</c:v>
                </c:pt>
                <c:pt idx="2096">
                  <c:v>93.59375</c:v>
                </c:pt>
                <c:pt idx="2097">
                  <c:v>93.638392857142861</c:v>
                </c:pt>
                <c:pt idx="2098">
                  <c:v>93.683035714285722</c:v>
                </c:pt>
                <c:pt idx="2099">
                  <c:v>93.727678571428569</c:v>
                </c:pt>
                <c:pt idx="2100">
                  <c:v>93.772321428571431</c:v>
                </c:pt>
                <c:pt idx="2101">
                  <c:v>93.816964285714292</c:v>
                </c:pt>
                <c:pt idx="2102">
                  <c:v>93.861607142857153</c:v>
                </c:pt>
                <c:pt idx="2103">
                  <c:v>93.90625</c:v>
                </c:pt>
                <c:pt idx="2104">
                  <c:v>93.950892857142861</c:v>
                </c:pt>
                <c:pt idx="2105">
                  <c:v>93.995535714285722</c:v>
                </c:pt>
                <c:pt idx="2106">
                  <c:v>94.040178571428569</c:v>
                </c:pt>
                <c:pt idx="2107">
                  <c:v>94.084821428571431</c:v>
                </c:pt>
                <c:pt idx="2108">
                  <c:v>94.129464285714292</c:v>
                </c:pt>
                <c:pt idx="2109">
                  <c:v>94.174107142857153</c:v>
                </c:pt>
                <c:pt idx="2110">
                  <c:v>94.21875</c:v>
                </c:pt>
                <c:pt idx="2111">
                  <c:v>94.263392857142861</c:v>
                </c:pt>
                <c:pt idx="2112">
                  <c:v>94.308035714285722</c:v>
                </c:pt>
                <c:pt idx="2113">
                  <c:v>94.352678571428569</c:v>
                </c:pt>
                <c:pt idx="2114">
                  <c:v>94.397321428571431</c:v>
                </c:pt>
                <c:pt idx="2115">
                  <c:v>94.441964285714292</c:v>
                </c:pt>
                <c:pt idx="2116">
                  <c:v>94.486607142857153</c:v>
                </c:pt>
                <c:pt idx="2117">
                  <c:v>94.53125</c:v>
                </c:pt>
                <c:pt idx="2118">
                  <c:v>94.575892857142861</c:v>
                </c:pt>
                <c:pt idx="2119">
                  <c:v>94.620535714285722</c:v>
                </c:pt>
                <c:pt idx="2120">
                  <c:v>94.665178571428569</c:v>
                </c:pt>
                <c:pt idx="2121">
                  <c:v>94.709821428571431</c:v>
                </c:pt>
                <c:pt idx="2122">
                  <c:v>94.754464285714292</c:v>
                </c:pt>
                <c:pt idx="2123">
                  <c:v>94.799107142857153</c:v>
                </c:pt>
                <c:pt idx="2124">
                  <c:v>94.84375</c:v>
                </c:pt>
                <c:pt idx="2125">
                  <c:v>94.888392857142861</c:v>
                </c:pt>
                <c:pt idx="2126">
                  <c:v>94.933035714285722</c:v>
                </c:pt>
                <c:pt idx="2127">
                  <c:v>94.977678571428569</c:v>
                </c:pt>
                <c:pt idx="2128">
                  <c:v>95.022321428571431</c:v>
                </c:pt>
                <c:pt idx="2129">
                  <c:v>95.066964285714292</c:v>
                </c:pt>
                <c:pt idx="2130">
                  <c:v>95.111607142857153</c:v>
                </c:pt>
                <c:pt idx="2131">
                  <c:v>95.15625</c:v>
                </c:pt>
                <c:pt idx="2132">
                  <c:v>95.200892857142861</c:v>
                </c:pt>
                <c:pt idx="2133">
                  <c:v>95.245535714285722</c:v>
                </c:pt>
                <c:pt idx="2134">
                  <c:v>95.290178571428569</c:v>
                </c:pt>
                <c:pt idx="2135">
                  <c:v>95.334821428571431</c:v>
                </c:pt>
                <c:pt idx="2136">
                  <c:v>95.379464285714292</c:v>
                </c:pt>
                <c:pt idx="2137">
                  <c:v>95.424107142857153</c:v>
                </c:pt>
                <c:pt idx="2138">
                  <c:v>95.46875</c:v>
                </c:pt>
                <c:pt idx="2139">
                  <c:v>95.513392857142861</c:v>
                </c:pt>
                <c:pt idx="2140">
                  <c:v>95.558035714285722</c:v>
                </c:pt>
                <c:pt idx="2141">
                  <c:v>95.602678571428569</c:v>
                </c:pt>
                <c:pt idx="2142">
                  <c:v>95.647321428571431</c:v>
                </c:pt>
                <c:pt idx="2143">
                  <c:v>95.691964285714292</c:v>
                </c:pt>
                <c:pt idx="2144">
                  <c:v>95.736607142857153</c:v>
                </c:pt>
                <c:pt idx="2145">
                  <c:v>95.78125</c:v>
                </c:pt>
                <c:pt idx="2146">
                  <c:v>95.825892857142861</c:v>
                </c:pt>
                <c:pt idx="2147">
                  <c:v>95.870535714285722</c:v>
                </c:pt>
                <c:pt idx="2148">
                  <c:v>95.915178571428569</c:v>
                </c:pt>
                <c:pt idx="2149">
                  <c:v>95.959821428571431</c:v>
                </c:pt>
                <c:pt idx="2150">
                  <c:v>96.004464285714292</c:v>
                </c:pt>
                <c:pt idx="2151">
                  <c:v>96.049107142857153</c:v>
                </c:pt>
                <c:pt idx="2152">
                  <c:v>96.09375</c:v>
                </c:pt>
                <c:pt idx="2153">
                  <c:v>96.138392857142861</c:v>
                </c:pt>
                <c:pt idx="2154">
                  <c:v>96.183035714285722</c:v>
                </c:pt>
                <c:pt idx="2155">
                  <c:v>96.227678571428569</c:v>
                </c:pt>
                <c:pt idx="2156">
                  <c:v>96.272321428571431</c:v>
                </c:pt>
                <c:pt idx="2157">
                  <c:v>96.316964285714292</c:v>
                </c:pt>
                <c:pt idx="2158">
                  <c:v>96.361607142857153</c:v>
                </c:pt>
                <c:pt idx="2159">
                  <c:v>96.40625</c:v>
                </c:pt>
                <c:pt idx="2160">
                  <c:v>96.450892857142861</c:v>
                </c:pt>
                <c:pt idx="2161">
                  <c:v>96.495535714285722</c:v>
                </c:pt>
                <c:pt idx="2162">
                  <c:v>96.540178571428569</c:v>
                </c:pt>
                <c:pt idx="2163">
                  <c:v>96.584821428571431</c:v>
                </c:pt>
                <c:pt idx="2164">
                  <c:v>96.629464285714292</c:v>
                </c:pt>
                <c:pt idx="2165">
                  <c:v>96.674107142857153</c:v>
                </c:pt>
                <c:pt idx="2166">
                  <c:v>96.71875</c:v>
                </c:pt>
                <c:pt idx="2167">
                  <c:v>96.763392857142861</c:v>
                </c:pt>
                <c:pt idx="2168">
                  <c:v>96.808035714285722</c:v>
                </c:pt>
                <c:pt idx="2169">
                  <c:v>96.852678571428569</c:v>
                </c:pt>
                <c:pt idx="2170">
                  <c:v>96.897321428571431</c:v>
                </c:pt>
                <c:pt idx="2171">
                  <c:v>96.941964285714292</c:v>
                </c:pt>
                <c:pt idx="2172">
                  <c:v>96.986607142857153</c:v>
                </c:pt>
                <c:pt idx="2173">
                  <c:v>97.03125</c:v>
                </c:pt>
                <c:pt idx="2174">
                  <c:v>97.075892857142861</c:v>
                </c:pt>
                <c:pt idx="2175">
                  <c:v>97.120535714285722</c:v>
                </c:pt>
                <c:pt idx="2176">
                  <c:v>97.165178571428569</c:v>
                </c:pt>
                <c:pt idx="2177">
                  <c:v>97.209821428571431</c:v>
                </c:pt>
                <c:pt idx="2178">
                  <c:v>97.254464285714292</c:v>
                </c:pt>
                <c:pt idx="2179">
                  <c:v>97.299107142857153</c:v>
                </c:pt>
                <c:pt idx="2180">
                  <c:v>97.34375</c:v>
                </c:pt>
                <c:pt idx="2181">
                  <c:v>97.388392857142861</c:v>
                </c:pt>
                <c:pt idx="2182">
                  <c:v>97.433035714285722</c:v>
                </c:pt>
                <c:pt idx="2183">
                  <c:v>97.477678571428569</c:v>
                </c:pt>
                <c:pt idx="2184">
                  <c:v>97.522321428571431</c:v>
                </c:pt>
                <c:pt idx="2185">
                  <c:v>97.566964285714292</c:v>
                </c:pt>
                <c:pt idx="2186">
                  <c:v>97.611607142857153</c:v>
                </c:pt>
                <c:pt idx="2187">
                  <c:v>97.65625</c:v>
                </c:pt>
                <c:pt idx="2188">
                  <c:v>97.700892857142861</c:v>
                </c:pt>
                <c:pt idx="2189">
                  <c:v>97.745535714285722</c:v>
                </c:pt>
                <c:pt idx="2190">
                  <c:v>97.790178571428569</c:v>
                </c:pt>
                <c:pt idx="2191">
                  <c:v>97.834821428571431</c:v>
                </c:pt>
                <c:pt idx="2192">
                  <c:v>97.879464285714292</c:v>
                </c:pt>
                <c:pt idx="2193">
                  <c:v>97.924107142857153</c:v>
                </c:pt>
                <c:pt idx="2194">
                  <c:v>97.96875</c:v>
                </c:pt>
                <c:pt idx="2195">
                  <c:v>98.013392857142861</c:v>
                </c:pt>
                <c:pt idx="2196">
                  <c:v>98.058035714285722</c:v>
                </c:pt>
                <c:pt idx="2197">
                  <c:v>98.102678571428569</c:v>
                </c:pt>
                <c:pt idx="2198">
                  <c:v>98.147321428571431</c:v>
                </c:pt>
                <c:pt idx="2199">
                  <c:v>98.191964285714292</c:v>
                </c:pt>
                <c:pt idx="2200">
                  <c:v>98.236607142857153</c:v>
                </c:pt>
                <c:pt idx="2201">
                  <c:v>98.28125</c:v>
                </c:pt>
                <c:pt idx="2202">
                  <c:v>98.325892857142861</c:v>
                </c:pt>
                <c:pt idx="2203">
                  <c:v>98.370535714285722</c:v>
                </c:pt>
                <c:pt idx="2204">
                  <c:v>98.415178571428569</c:v>
                </c:pt>
                <c:pt idx="2205">
                  <c:v>98.459821428571431</c:v>
                </c:pt>
                <c:pt idx="2206">
                  <c:v>98.504464285714292</c:v>
                </c:pt>
                <c:pt idx="2207">
                  <c:v>98.549107142857153</c:v>
                </c:pt>
                <c:pt idx="2208">
                  <c:v>98.59375</c:v>
                </c:pt>
                <c:pt idx="2209">
                  <c:v>98.638392857142861</c:v>
                </c:pt>
                <c:pt idx="2210">
                  <c:v>98.683035714285722</c:v>
                </c:pt>
                <c:pt idx="2211">
                  <c:v>98.727678571428569</c:v>
                </c:pt>
                <c:pt idx="2212">
                  <c:v>98.772321428571431</c:v>
                </c:pt>
                <c:pt idx="2213">
                  <c:v>98.816964285714292</c:v>
                </c:pt>
                <c:pt idx="2214">
                  <c:v>98.861607142857153</c:v>
                </c:pt>
                <c:pt idx="2215">
                  <c:v>98.90625</c:v>
                </c:pt>
                <c:pt idx="2216">
                  <c:v>98.950892857142861</c:v>
                </c:pt>
                <c:pt idx="2217">
                  <c:v>98.995535714285722</c:v>
                </c:pt>
                <c:pt idx="2218">
                  <c:v>99.040178571428569</c:v>
                </c:pt>
                <c:pt idx="2219">
                  <c:v>99.084821428571431</c:v>
                </c:pt>
                <c:pt idx="2220">
                  <c:v>99.129464285714292</c:v>
                </c:pt>
                <c:pt idx="2221">
                  <c:v>99.174107142857153</c:v>
                </c:pt>
                <c:pt idx="2222">
                  <c:v>99.21875</c:v>
                </c:pt>
                <c:pt idx="2223">
                  <c:v>99.263392857142861</c:v>
                </c:pt>
                <c:pt idx="2224">
                  <c:v>99.308035714285722</c:v>
                </c:pt>
                <c:pt idx="2225">
                  <c:v>99.352678571428569</c:v>
                </c:pt>
                <c:pt idx="2226">
                  <c:v>99.397321428571431</c:v>
                </c:pt>
                <c:pt idx="2227">
                  <c:v>99.441964285714292</c:v>
                </c:pt>
                <c:pt idx="2228">
                  <c:v>99.486607142857153</c:v>
                </c:pt>
                <c:pt idx="2229">
                  <c:v>99.53125</c:v>
                </c:pt>
                <c:pt idx="2230">
                  <c:v>99.575892857142861</c:v>
                </c:pt>
                <c:pt idx="2231">
                  <c:v>99.620535714285722</c:v>
                </c:pt>
                <c:pt idx="2232">
                  <c:v>99.665178571428569</c:v>
                </c:pt>
                <c:pt idx="2233">
                  <c:v>99.709821428571431</c:v>
                </c:pt>
                <c:pt idx="2234">
                  <c:v>99.754464285714292</c:v>
                </c:pt>
                <c:pt idx="2235">
                  <c:v>99.799107142857153</c:v>
                </c:pt>
                <c:pt idx="2236">
                  <c:v>99.84375</c:v>
                </c:pt>
                <c:pt idx="2237">
                  <c:v>99.888392857142861</c:v>
                </c:pt>
                <c:pt idx="2238">
                  <c:v>99.933035714285722</c:v>
                </c:pt>
                <c:pt idx="2239">
                  <c:v>99.977678571428569</c:v>
                </c:pt>
              </c:numCache>
            </c:numRef>
          </c:xVal>
          <c:yVal>
            <c:numRef>
              <c:f>'Q4 (A) &amp; (B)'!$O$28:$O$2267</c:f>
              <c:numCache>
                <c:formatCode>General</c:formatCode>
                <c:ptCount val="22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1</c:v>
                </c:pt>
                <c:pt idx="385">
                  <c:v>1</c:v>
                </c:pt>
                <c:pt idx="386">
                  <c:v>1</c:v>
                </c:pt>
                <c:pt idx="387">
                  <c:v>1</c:v>
                </c:pt>
                <c:pt idx="388">
                  <c:v>1</c:v>
                </c:pt>
                <c:pt idx="389">
                  <c:v>1</c:v>
                </c:pt>
                <c:pt idx="390">
                  <c:v>1</c:v>
                </c:pt>
                <c:pt idx="391">
                  <c:v>1</c:v>
                </c:pt>
                <c:pt idx="392">
                  <c:v>1</c:v>
                </c:pt>
                <c:pt idx="393">
                  <c:v>1</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3</c:v>
                </c:pt>
                <c:pt idx="551">
                  <c:v>3</c:v>
                </c:pt>
                <c:pt idx="552">
                  <c:v>3</c:v>
                </c:pt>
                <c:pt idx="553">
                  <c:v>3</c:v>
                </c:pt>
                <c:pt idx="554">
                  <c:v>3</c:v>
                </c:pt>
                <c:pt idx="555">
                  <c:v>3</c:v>
                </c:pt>
                <c:pt idx="556">
                  <c:v>3</c:v>
                </c:pt>
                <c:pt idx="557">
                  <c:v>3</c:v>
                </c:pt>
                <c:pt idx="558">
                  <c:v>3</c:v>
                </c:pt>
                <c:pt idx="559">
                  <c:v>3</c:v>
                </c:pt>
                <c:pt idx="560">
                  <c:v>3</c:v>
                </c:pt>
                <c:pt idx="561">
                  <c:v>3</c:v>
                </c:pt>
                <c:pt idx="562">
                  <c:v>3</c:v>
                </c:pt>
                <c:pt idx="563">
                  <c:v>3</c:v>
                </c:pt>
                <c:pt idx="564">
                  <c:v>3</c:v>
                </c:pt>
                <c:pt idx="565">
                  <c:v>3</c:v>
                </c:pt>
                <c:pt idx="566">
                  <c:v>3</c:v>
                </c:pt>
                <c:pt idx="567">
                  <c:v>3</c:v>
                </c:pt>
                <c:pt idx="568">
                  <c:v>3</c:v>
                </c:pt>
                <c:pt idx="569">
                  <c:v>3</c:v>
                </c:pt>
                <c:pt idx="570">
                  <c:v>3</c:v>
                </c:pt>
                <c:pt idx="571">
                  <c:v>3</c:v>
                </c:pt>
                <c:pt idx="572">
                  <c:v>3</c:v>
                </c:pt>
                <c:pt idx="573">
                  <c:v>3</c:v>
                </c:pt>
                <c:pt idx="574">
                  <c:v>3</c:v>
                </c:pt>
                <c:pt idx="575">
                  <c:v>3</c:v>
                </c:pt>
                <c:pt idx="576">
                  <c:v>3</c:v>
                </c:pt>
                <c:pt idx="577">
                  <c:v>3</c:v>
                </c:pt>
                <c:pt idx="578">
                  <c:v>3</c:v>
                </c:pt>
                <c:pt idx="579">
                  <c:v>3</c:v>
                </c:pt>
                <c:pt idx="580">
                  <c:v>3</c:v>
                </c:pt>
                <c:pt idx="581">
                  <c:v>3</c:v>
                </c:pt>
                <c:pt idx="582">
                  <c:v>3</c:v>
                </c:pt>
                <c:pt idx="583">
                  <c:v>3</c:v>
                </c:pt>
                <c:pt idx="584">
                  <c:v>3</c:v>
                </c:pt>
                <c:pt idx="585">
                  <c:v>3</c:v>
                </c:pt>
                <c:pt idx="586">
                  <c:v>3</c:v>
                </c:pt>
                <c:pt idx="587">
                  <c:v>3</c:v>
                </c:pt>
                <c:pt idx="588">
                  <c:v>3</c:v>
                </c:pt>
                <c:pt idx="589">
                  <c:v>3</c:v>
                </c:pt>
                <c:pt idx="590">
                  <c:v>3</c:v>
                </c:pt>
                <c:pt idx="591">
                  <c:v>3</c:v>
                </c:pt>
                <c:pt idx="592">
                  <c:v>3</c:v>
                </c:pt>
                <c:pt idx="593">
                  <c:v>3</c:v>
                </c:pt>
                <c:pt idx="594">
                  <c:v>3</c:v>
                </c:pt>
                <c:pt idx="595">
                  <c:v>3</c:v>
                </c:pt>
                <c:pt idx="596">
                  <c:v>3</c:v>
                </c:pt>
                <c:pt idx="597">
                  <c:v>3</c:v>
                </c:pt>
                <c:pt idx="598">
                  <c:v>3</c:v>
                </c:pt>
                <c:pt idx="599">
                  <c:v>3</c:v>
                </c:pt>
                <c:pt idx="600">
                  <c:v>3</c:v>
                </c:pt>
                <c:pt idx="601">
                  <c:v>3</c:v>
                </c:pt>
                <c:pt idx="602">
                  <c:v>3</c:v>
                </c:pt>
                <c:pt idx="603">
                  <c:v>3</c:v>
                </c:pt>
                <c:pt idx="604">
                  <c:v>3</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3</c:v>
                </c:pt>
                <c:pt idx="627">
                  <c:v>3</c:v>
                </c:pt>
                <c:pt idx="628">
                  <c:v>3</c:v>
                </c:pt>
                <c:pt idx="629">
                  <c:v>3</c:v>
                </c:pt>
                <c:pt idx="630">
                  <c:v>3</c:v>
                </c:pt>
                <c:pt idx="631">
                  <c:v>3</c:v>
                </c:pt>
                <c:pt idx="632">
                  <c:v>3</c:v>
                </c:pt>
                <c:pt idx="633">
                  <c:v>3</c:v>
                </c:pt>
                <c:pt idx="634">
                  <c:v>3</c:v>
                </c:pt>
                <c:pt idx="635">
                  <c:v>3</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5</c:v>
                </c:pt>
                <c:pt idx="789">
                  <c:v>6</c:v>
                </c:pt>
                <c:pt idx="790">
                  <c:v>6</c:v>
                </c:pt>
                <c:pt idx="791">
                  <c:v>6</c:v>
                </c:pt>
                <c:pt idx="792">
                  <c:v>6</c:v>
                </c:pt>
                <c:pt idx="793">
                  <c:v>6</c:v>
                </c:pt>
                <c:pt idx="794">
                  <c:v>6</c:v>
                </c:pt>
                <c:pt idx="795">
                  <c:v>6</c:v>
                </c:pt>
                <c:pt idx="796">
                  <c:v>6</c:v>
                </c:pt>
                <c:pt idx="797">
                  <c:v>6</c:v>
                </c:pt>
                <c:pt idx="798">
                  <c:v>6</c:v>
                </c:pt>
                <c:pt idx="799">
                  <c:v>6</c:v>
                </c:pt>
                <c:pt idx="800">
                  <c:v>6</c:v>
                </c:pt>
                <c:pt idx="801">
                  <c:v>6</c:v>
                </c:pt>
                <c:pt idx="802">
                  <c:v>6</c:v>
                </c:pt>
                <c:pt idx="803">
                  <c:v>6</c:v>
                </c:pt>
                <c:pt idx="804">
                  <c:v>6</c:v>
                </c:pt>
                <c:pt idx="805">
                  <c:v>6</c:v>
                </c:pt>
                <c:pt idx="806">
                  <c:v>6</c:v>
                </c:pt>
                <c:pt idx="807">
                  <c:v>6</c:v>
                </c:pt>
                <c:pt idx="808">
                  <c:v>6</c:v>
                </c:pt>
                <c:pt idx="809">
                  <c:v>6</c:v>
                </c:pt>
                <c:pt idx="810">
                  <c:v>6</c:v>
                </c:pt>
                <c:pt idx="811">
                  <c:v>6</c:v>
                </c:pt>
                <c:pt idx="812">
                  <c:v>6</c:v>
                </c:pt>
                <c:pt idx="813">
                  <c:v>6</c:v>
                </c:pt>
                <c:pt idx="814">
                  <c:v>6</c:v>
                </c:pt>
                <c:pt idx="815">
                  <c:v>6</c:v>
                </c:pt>
                <c:pt idx="816">
                  <c:v>6</c:v>
                </c:pt>
                <c:pt idx="817">
                  <c:v>6</c:v>
                </c:pt>
                <c:pt idx="818">
                  <c:v>6</c:v>
                </c:pt>
                <c:pt idx="819">
                  <c:v>6</c:v>
                </c:pt>
                <c:pt idx="820">
                  <c:v>6</c:v>
                </c:pt>
                <c:pt idx="821">
                  <c:v>6</c:v>
                </c:pt>
                <c:pt idx="822">
                  <c:v>6</c:v>
                </c:pt>
                <c:pt idx="823">
                  <c:v>6</c:v>
                </c:pt>
                <c:pt idx="824">
                  <c:v>6</c:v>
                </c:pt>
                <c:pt idx="825">
                  <c:v>6</c:v>
                </c:pt>
                <c:pt idx="826">
                  <c:v>6</c:v>
                </c:pt>
                <c:pt idx="827">
                  <c:v>6</c:v>
                </c:pt>
                <c:pt idx="828">
                  <c:v>6</c:v>
                </c:pt>
                <c:pt idx="829">
                  <c:v>6</c:v>
                </c:pt>
                <c:pt idx="830">
                  <c:v>6</c:v>
                </c:pt>
                <c:pt idx="831">
                  <c:v>6</c:v>
                </c:pt>
                <c:pt idx="832">
                  <c:v>6</c:v>
                </c:pt>
                <c:pt idx="833">
                  <c:v>6</c:v>
                </c:pt>
                <c:pt idx="834">
                  <c:v>6</c:v>
                </c:pt>
                <c:pt idx="835">
                  <c:v>6</c:v>
                </c:pt>
                <c:pt idx="836">
                  <c:v>6</c:v>
                </c:pt>
                <c:pt idx="837">
                  <c:v>6</c:v>
                </c:pt>
                <c:pt idx="838">
                  <c:v>6</c:v>
                </c:pt>
                <c:pt idx="839">
                  <c:v>6</c:v>
                </c:pt>
                <c:pt idx="840">
                  <c:v>6</c:v>
                </c:pt>
                <c:pt idx="841">
                  <c:v>6</c:v>
                </c:pt>
                <c:pt idx="842">
                  <c:v>6</c:v>
                </c:pt>
                <c:pt idx="843">
                  <c:v>6</c:v>
                </c:pt>
                <c:pt idx="844">
                  <c:v>6</c:v>
                </c:pt>
                <c:pt idx="845">
                  <c:v>6</c:v>
                </c:pt>
                <c:pt idx="846">
                  <c:v>6</c:v>
                </c:pt>
                <c:pt idx="847">
                  <c:v>6</c:v>
                </c:pt>
                <c:pt idx="848">
                  <c:v>6</c:v>
                </c:pt>
                <c:pt idx="849">
                  <c:v>6</c:v>
                </c:pt>
                <c:pt idx="850">
                  <c:v>6</c:v>
                </c:pt>
                <c:pt idx="851">
                  <c:v>6</c:v>
                </c:pt>
                <c:pt idx="852">
                  <c:v>6</c:v>
                </c:pt>
                <c:pt idx="853">
                  <c:v>6</c:v>
                </c:pt>
                <c:pt idx="854">
                  <c:v>6</c:v>
                </c:pt>
                <c:pt idx="855">
                  <c:v>6</c:v>
                </c:pt>
                <c:pt idx="856">
                  <c:v>6</c:v>
                </c:pt>
                <c:pt idx="857">
                  <c:v>6</c:v>
                </c:pt>
                <c:pt idx="858">
                  <c:v>6</c:v>
                </c:pt>
                <c:pt idx="859">
                  <c:v>6</c:v>
                </c:pt>
                <c:pt idx="860">
                  <c:v>6</c:v>
                </c:pt>
                <c:pt idx="861">
                  <c:v>6</c:v>
                </c:pt>
                <c:pt idx="862">
                  <c:v>6</c:v>
                </c:pt>
                <c:pt idx="863">
                  <c:v>6</c:v>
                </c:pt>
                <c:pt idx="864">
                  <c:v>6</c:v>
                </c:pt>
                <c:pt idx="865">
                  <c:v>6</c:v>
                </c:pt>
                <c:pt idx="866">
                  <c:v>6</c:v>
                </c:pt>
                <c:pt idx="867">
                  <c:v>6</c:v>
                </c:pt>
                <c:pt idx="868">
                  <c:v>6</c:v>
                </c:pt>
                <c:pt idx="869">
                  <c:v>6</c:v>
                </c:pt>
                <c:pt idx="870">
                  <c:v>6</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7</c:v>
                </c:pt>
                <c:pt idx="930">
                  <c:v>7</c:v>
                </c:pt>
                <c:pt idx="931">
                  <c:v>7</c:v>
                </c:pt>
                <c:pt idx="932">
                  <c:v>7</c:v>
                </c:pt>
                <c:pt idx="933">
                  <c:v>7</c:v>
                </c:pt>
                <c:pt idx="934">
                  <c:v>7</c:v>
                </c:pt>
                <c:pt idx="935">
                  <c:v>7</c:v>
                </c:pt>
                <c:pt idx="936">
                  <c:v>7</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10</c:v>
                </c:pt>
                <c:pt idx="1036">
                  <c:v>10</c:v>
                </c:pt>
                <c:pt idx="1037">
                  <c:v>10</c:v>
                </c:pt>
                <c:pt idx="1038">
                  <c:v>10</c:v>
                </c:pt>
                <c:pt idx="1039">
                  <c:v>10</c:v>
                </c:pt>
                <c:pt idx="1040">
                  <c:v>10</c:v>
                </c:pt>
                <c:pt idx="1041">
                  <c:v>10</c:v>
                </c:pt>
                <c:pt idx="1042">
                  <c:v>10</c:v>
                </c:pt>
                <c:pt idx="1043">
                  <c:v>10</c:v>
                </c:pt>
                <c:pt idx="1044">
                  <c:v>10</c:v>
                </c:pt>
                <c:pt idx="1045">
                  <c:v>10</c:v>
                </c:pt>
                <c:pt idx="1046">
                  <c:v>10</c:v>
                </c:pt>
                <c:pt idx="1047">
                  <c:v>10</c:v>
                </c:pt>
                <c:pt idx="1048">
                  <c:v>10</c:v>
                </c:pt>
                <c:pt idx="1049">
                  <c:v>10</c:v>
                </c:pt>
                <c:pt idx="1050">
                  <c:v>11</c:v>
                </c:pt>
                <c:pt idx="1051">
                  <c:v>11</c:v>
                </c:pt>
                <c:pt idx="1052">
                  <c:v>11</c:v>
                </c:pt>
                <c:pt idx="1053">
                  <c:v>11</c:v>
                </c:pt>
                <c:pt idx="1054">
                  <c:v>11</c:v>
                </c:pt>
                <c:pt idx="1055">
                  <c:v>11</c:v>
                </c:pt>
                <c:pt idx="1056">
                  <c:v>11</c:v>
                </c:pt>
                <c:pt idx="1057">
                  <c:v>11</c:v>
                </c:pt>
                <c:pt idx="1058">
                  <c:v>11</c:v>
                </c:pt>
                <c:pt idx="1059">
                  <c:v>11</c:v>
                </c:pt>
                <c:pt idx="1060">
                  <c:v>11</c:v>
                </c:pt>
                <c:pt idx="1061">
                  <c:v>11</c:v>
                </c:pt>
                <c:pt idx="1062">
                  <c:v>11</c:v>
                </c:pt>
                <c:pt idx="1063">
                  <c:v>11</c:v>
                </c:pt>
                <c:pt idx="1064">
                  <c:v>11</c:v>
                </c:pt>
                <c:pt idx="1065">
                  <c:v>11</c:v>
                </c:pt>
                <c:pt idx="1066">
                  <c:v>11</c:v>
                </c:pt>
                <c:pt idx="1067">
                  <c:v>11</c:v>
                </c:pt>
                <c:pt idx="1068">
                  <c:v>11</c:v>
                </c:pt>
                <c:pt idx="1069">
                  <c:v>11</c:v>
                </c:pt>
                <c:pt idx="1070">
                  <c:v>11</c:v>
                </c:pt>
                <c:pt idx="1071">
                  <c:v>11</c:v>
                </c:pt>
                <c:pt idx="1072">
                  <c:v>11</c:v>
                </c:pt>
                <c:pt idx="1073">
                  <c:v>11</c:v>
                </c:pt>
                <c:pt idx="1074">
                  <c:v>11</c:v>
                </c:pt>
                <c:pt idx="1075">
                  <c:v>11</c:v>
                </c:pt>
                <c:pt idx="1076">
                  <c:v>11</c:v>
                </c:pt>
                <c:pt idx="1077">
                  <c:v>11</c:v>
                </c:pt>
                <c:pt idx="1078">
                  <c:v>11</c:v>
                </c:pt>
                <c:pt idx="1079">
                  <c:v>11</c:v>
                </c:pt>
                <c:pt idx="1080">
                  <c:v>11</c:v>
                </c:pt>
                <c:pt idx="1081">
                  <c:v>11</c:v>
                </c:pt>
                <c:pt idx="1082">
                  <c:v>11</c:v>
                </c:pt>
                <c:pt idx="1083">
                  <c:v>11</c:v>
                </c:pt>
                <c:pt idx="1084">
                  <c:v>11</c:v>
                </c:pt>
                <c:pt idx="1085">
                  <c:v>11</c:v>
                </c:pt>
                <c:pt idx="1086">
                  <c:v>11</c:v>
                </c:pt>
                <c:pt idx="1087">
                  <c:v>11</c:v>
                </c:pt>
                <c:pt idx="1088">
                  <c:v>11</c:v>
                </c:pt>
                <c:pt idx="1089">
                  <c:v>11</c:v>
                </c:pt>
                <c:pt idx="1090">
                  <c:v>11</c:v>
                </c:pt>
                <c:pt idx="1091">
                  <c:v>11</c:v>
                </c:pt>
                <c:pt idx="1092">
                  <c:v>11</c:v>
                </c:pt>
                <c:pt idx="1093">
                  <c:v>11</c:v>
                </c:pt>
                <c:pt idx="1094">
                  <c:v>11</c:v>
                </c:pt>
                <c:pt idx="1095">
                  <c:v>11</c:v>
                </c:pt>
                <c:pt idx="1096">
                  <c:v>12</c:v>
                </c:pt>
                <c:pt idx="1097">
                  <c:v>12</c:v>
                </c:pt>
                <c:pt idx="1098">
                  <c:v>12</c:v>
                </c:pt>
                <c:pt idx="1099">
                  <c:v>12</c:v>
                </c:pt>
                <c:pt idx="1100">
                  <c:v>12</c:v>
                </c:pt>
                <c:pt idx="1101">
                  <c:v>12</c:v>
                </c:pt>
                <c:pt idx="1102">
                  <c:v>12</c:v>
                </c:pt>
                <c:pt idx="1103">
                  <c:v>12</c:v>
                </c:pt>
                <c:pt idx="1104">
                  <c:v>12</c:v>
                </c:pt>
                <c:pt idx="1105">
                  <c:v>12</c:v>
                </c:pt>
                <c:pt idx="1106">
                  <c:v>12</c:v>
                </c:pt>
                <c:pt idx="1107">
                  <c:v>12</c:v>
                </c:pt>
                <c:pt idx="1108">
                  <c:v>12</c:v>
                </c:pt>
                <c:pt idx="1109">
                  <c:v>12</c:v>
                </c:pt>
                <c:pt idx="1110">
                  <c:v>12</c:v>
                </c:pt>
                <c:pt idx="1111">
                  <c:v>12</c:v>
                </c:pt>
                <c:pt idx="1112">
                  <c:v>12</c:v>
                </c:pt>
                <c:pt idx="1113">
                  <c:v>12</c:v>
                </c:pt>
                <c:pt idx="1114">
                  <c:v>12</c:v>
                </c:pt>
                <c:pt idx="1115">
                  <c:v>12</c:v>
                </c:pt>
                <c:pt idx="1116">
                  <c:v>12</c:v>
                </c:pt>
                <c:pt idx="1117">
                  <c:v>12</c:v>
                </c:pt>
                <c:pt idx="1118">
                  <c:v>12</c:v>
                </c:pt>
                <c:pt idx="1119">
                  <c:v>12</c:v>
                </c:pt>
                <c:pt idx="1120">
                  <c:v>12</c:v>
                </c:pt>
                <c:pt idx="1121">
                  <c:v>12</c:v>
                </c:pt>
                <c:pt idx="1122">
                  <c:v>12</c:v>
                </c:pt>
                <c:pt idx="1123">
                  <c:v>12</c:v>
                </c:pt>
                <c:pt idx="1124">
                  <c:v>12</c:v>
                </c:pt>
                <c:pt idx="1125">
                  <c:v>12</c:v>
                </c:pt>
                <c:pt idx="1126">
                  <c:v>12</c:v>
                </c:pt>
                <c:pt idx="1127">
                  <c:v>12</c:v>
                </c:pt>
                <c:pt idx="1128">
                  <c:v>12</c:v>
                </c:pt>
                <c:pt idx="1129">
                  <c:v>12</c:v>
                </c:pt>
                <c:pt idx="1130">
                  <c:v>12</c:v>
                </c:pt>
                <c:pt idx="1131">
                  <c:v>12</c:v>
                </c:pt>
                <c:pt idx="1132">
                  <c:v>12</c:v>
                </c:pt>
                <c:pt idx="1133">
                  <c:v>12</c:v>
                </c:pt>
                <c:pt idx="1134">
                  <c:v>12</c:v>
                </c:pt>
                <c:pt idx="1135">
                  <c:v>12</c:v>
                </c:pt>
                <c:pt idx="1136">
                  <c:v>12</c:v>
                </c:pt>
                <c:pt idx="1137">
                  <c:v>12</c:v>
                </c:pt>
                <c:pt idx="1138">
                  <c:v>12</c:v>
                </c:pt>
                <c:pt idx="1139">
                  <c:v>12</c:v>
                </c:pt>
                <c:pt idx="1140">
                  <c:v>12</c:v>
                </c:pt>
                <c:pt idx="1141">
                  <c:v>12</c:v>
                </c:pt>
                <c:pt idx="1142">
                  <c:v>12</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15</c:v>
                </c:pt>
                <c:pt idx="1192">
                  <c:v>15</c:v>
                </c:pt>
                <c:pt idx="1193">
                  <c:v>15</c:v>
                </c:pt>
                <c:pt idx="1194">
                  <c:v>15</c:v>
                </c:pt>
                <c:pt idx="1195">
                  <c:v>15</c:v>
                </c:pt>
                <c:pt idx="1196">
                  <c:v>15</c:v>
                </c:pt>
                <c:pt idx="1197">
                  <c:v>15</c:v>
                </c:pt>
                <c:pt idx="1198">
                  <c:v>15</c:v>
                </c:pt>
                <c:pt idx="1199">
                  <c:v>15</c:v>
                </c:pt>
                <c:pt idx="1200">
                  <c:v>15</c:v>
                </c:pt>
                <c:pt idx="1201">
                  <c:v>15</c:v>
                </c:pt>
                <c:pt idx="1202">
                  <c:v>15</c:v>
                </c:pt>
                <c:pt idx="1203">
                  <c:v>15</c:v>
                </c:pt>
                <c:pt idx="1204">
                  <c:v>15</c:v>
                </c:pt>
                <c:pt idx="1205">
                  <c:v>15</c:v>
                </c:pt>
                <c:pt idx="1206">
                  <c:v>15</c:v>
                </c:pt>
                <c:pt idx="1207">
                  <c:v>15</c:v>
                </c:pt>
                <c:pt idx="1208">
                  <c:v>15</c:v>
                </c:pt>
                <c:pt idx="1209">
                  <c:v>15</c:v>
                </c:pt>
                <c:pt idx="1210">
                  <c:v>15</c:v>
                </c:pt>
                <c:pt idx="1211">
                  <c:v>15</c:v>
                </c:pt>
                <c:pt idx="1212">
                  <c:v>15</c:v>
                </c:pt>
                <c:pt idx="1213">
                  <c:v>15</c:v>
                </c:pt>
                <c:pt idx="1214">
                  <c:v>15</c:v>
                </c:pt>
                <c:pt idx="1215">
                  <c:v>15</c:v>
                </c:pt>
                <c:pt idx="1216">
                  <c:v>15</c:v>
                </c:pt>
                <c:pt idx="1217">
                  <c:v>15</c:v>
                </c:pt>
                <c:pt idx="1218">
                  <c:v>15</c:v>
                </c:pt>
                <c:pt idx="1219">
                  <c:v>15</c:v>
                </c:pt>
                <c:pt idx="1220">
                  <c:v>15</c:v>
                </c:pt>
                <c:pt idx="1221">
                  <c:v>15</c:v>
                </c:pt>
                <c:pt idx="1222">
                  <c:v>15</c:v>
                </c:pt>
                <c:pt idx="1223">
                  <c:v>15</c:v>
                </c:pt>
                <c:pt idx="1224">
                  <c:v>15</c:v>
                </c:pt>
                <c:pt idx="1225">
                  <c:v>15</c:v>
                </c:pt>
                <c:pt idx="1226">
                  <c:v>15</c:v>
                </c:pt>
                <c:pt idx="1227">
                  <c:v>15</c:v>
                </c:pt>
                <c:pt idx="1228">
                  <c:v>15</c:v>
                </c:pt>
                <c:pt idx="1229">
                  <c:v>16</c:v>
                </c:pt>
                <c:pt idx="1230">
                  <c:v>16</c:v>
                </c:pt>
                <c:pt idx="1231">
                  <c:v>16</c:v>
                </c:pt>
                <c:pt idx="1232">
                  <c:v>16</c:v>
                </c:pt>
                <c:pt idx="1233">
                  <c:v>16</c:v>
                </c:pt>
                <c:pt idx="1234">
                  <c:v>16</c:v>
                </c:pt>
                <c:pt idx="1235">
                  <c:v>16</c:v>
                </c:pt>
                <c:pt idx="1236">
                  <c:v>16</c:v>
                </c:pt>
                <c:pt idx="1237">
                  <c:v>16</c:v>
                </c:pt>
                <c:pt idx="1238">
                  <c:v>16</c:v>
                </c:pt>
                <c:pt idx="1239">
                  <c:v>16</c:v>
                </c:pt>
                <c:pt idx="1240">
                  <c:v>16</c:v>
                </c:pt>
                <c:pt idx="1241">
                  <c:v>16</c:v>
                </c:pt>
                <c:pt idx="1242">
                  <c:v>16</c:v>
                </c:pt>
                <c:pt idx="1243">
                  <c:v>16</c:v>
                </c:pt>
                <c:pt idx="1244">
                  <c:v>16</c:v>
                </c:pt>
                <c:pt idx="1245">
                  <c:v>16</c:v>
                </c:pt>
                <c:pt idx="1246">
                  <c:v>16</c:v>
                </c:pt>
                <c:pt idx="1247">
                  <c:v>16</c:v>
                </c:pt>
                <c:pt idx="1248">
                  <c:v>16</c:v>
                </c:pt>
                <c:pt idx="1249">
                  <c:v>16</c:v>
                </c:pt>
                <c:pt idx="1250">
                  <c:v>16</c:v>
                </c:pt>
                <c:pt idx="1251">
                  <c:v>16</c:v>
                </c:pt>
                <c:pt idx="1252">
                  <c:v>16</c:v>
                </c:pt>
                <c:pt idx="1253">
                  <c:v>16</c:v>
                </c:pt>
                <c:pt idx="1254">
                  <c:v>16</c:v>
                </c:pt>
                <c:pt idx="1255">
                  <c:v>16</c:v>
                </c:pt>
                <c:pt idx="1256">
                  <c:v>16</c:v>
                </c:pt>
                <c:pt idx="1257">
                  <c:v>16</c:v>
                </c:pt>
                <c:pt idx="1258">
                  <c:v>16</c:v>
                </c:pt>
                <c:pt idx="1259">
                  <c:v>16</c:v>
                </c:pt>
                <c:pt idx="1260">
                  <c:v>16</c:v>
                </c:pt>
                <c:pt idx="1261">
                  <c:v>16</c:v>
                </c:pt>
                <c:pt idx="1262">
                  <c:v>16</c:v>
                </c:pt>
                <c:pt idx="1263">
                  <c:v>16</c:v>
                </c:pt>
                <c:pt idx="1264">
                  <c:v>17</c:v>
                </c:pt>
                <c:pt idx="1265">
                  <c:v>17</c:v>
                </c:pt>
                <c:pt idx="1266">
                  <c:v>17</c:v>
                </c:pt>
                <c:pt idx="1267">
                  <c:v>17</c:v>
                </c:pt>
                <c:pt idx="1268">
                  <c:v>17</c:v>
                </c:pt>
                <c:pt idx="1269">
                  <c:v>17</c:v>
                </c:pt>
                <c:pt idx="1270">
                  <c:v>17</c:v>
                </c:pt>
                <c:pt idx="1271">
                  <c:v>17</c:v>
                </c:pt>
                <c:pt idx="1272">
                  <c:v>17</c:v>
                </c:pt>
                <c:pt idx="1273">
                  <c:v>17</c:v>
                </c:pt>
                <c:pt idx="1274">
                  <c:v>17</c:v>
                </c:pt>
                <c:pt idx="1275">
                  <c:v>17</c:v>
                </c:pt>
                <c:pt idx="1276">
                  <c:v>17</c:v>
                </c:pt>
                <c:pt idx="1277">
                  <c:v>17</c:v>
                </c:pt>
                <c:pt idx="1278">
                  <c:v>17</c:v>
                </c:pt>
                <c:pt idx="1279">
                  <c:v>17</c:v>
                </c:pt>
                <c:pt idx="1280">
                  <c:v>17</c:v>
                </c:pt>
                <c:pt idx="1281">
                  <c:v>17</c:v>
                </c:pt>
                <c:pt idx="1282">
                  <c:v>17</c:v>
                </c:pt>
                <c:pt idx="1283">
                  <c:v>17</c:v>
                </c:pt>
                <c:pt idx="1284">
                  <c:v>17</c:v>
                </c:pt>
                <c:pt idx="1285">
                  <c:v>17</c:v>
                </c:pt>
                <c:pt idx="1286">
                  <c:v>17</c:v>
                </c:pt>
                <c:pt idx="1287">
                  <c:v>17</c:v>
                </c:pt>
                <c:pt idx="1288">
                  <c:v>17</c:v>
                </c:pt>
                <c:pt idx="1289">
                  <c:v>17</c:v>
                </c:pt>
                <c:pt idx="1290">
                  <c:v>17</c:v>
                </c:pt>
                <c:pt idx="1291">
                  <c:v>19</c:v>
                </c:pt>
                <c:pt idx="1292">
                  <c:v>19</c:v>
                </c:pt>
                <c:pt idx="1293">
                  <c:v>19</c:v>
                </c:pt>
                <c:pt idx="1294">
                  <c:v>19</c:v>
                </c:pt>
                <c:pt idx="1295">
                  <c:v>19</c:v>
                </c:pt>
                <c:pt idx="1296">
                  <c:v>19</c:v>
                </c:pt>
                <c:pt idx="1297">
                  <c:v>19</c:v>
                </c:pt>
                <c:pt idx="1298">
                  <c:v>19</c:v>
                </c:pt>
                <c:pt idx="1299">
                  <c:v>19</c:v>
                </c:pt>
                <c:pt idx="1300">
                  <c:v>19</c:v>
                </c:pt>
                <c:pt idx="1301">
                  <c:v>19</c:v>
                </c:pt>
                <c:pt idx="1302">
                  <c:v>19</c:v>
                </c:pt>
                <c:pt idx="1303">
                  <c:v>19</c:v>
                </c:pt>
                <c:pt idx="1304">
                  <c:v>19</c:v>
                </c:pt>
                <c:pt idx="1305">
                  <c:v>19</c:v>
                </c:pt>
                <c:pt idx="1306">
                  <c:v>19</c:v>
                </c:pt>
                <c:pt idx="1307">
                  <c:v>19</c:v>
                </c:pt>
                <c:pt idx="1308">
                  <c:v>19</c:v>
                </c:pt>
                <c:pt idx="1309">
                  <c:v>19</c:v>
                </c:pt>
                <c:pt idx="1310">
                  <c:v>19</c:v>
                </c:pt>
                <c:pt idx="1311">
                  <c:v>19</c:v>
                </c:pt>
                <c:pt idx="1312">
                  <c:v>19</c:v>
                </c:pt>
                <c:pt idx="1313">
                  <c:v>19</c:v>
                </c:pt>
                <c:pt idx="1314">
                  <c:v>19</c:v>
                </c:pt>
                <c:pt idx="1315">
                  <c:v>19</c:v>
                </c:pt>
                <c:pt idx="1316">
                  <c:v>19</c:v>
                </c:pt>
                <c:pt idx="1317">
                  <c:v>19</c:v>
                </c:pt>
                <c:pt idx="1318">
                  <c:v>19</c:v>
                </c:pt>
                <c:pt idx="1319">
                  <c:v>19</c:v>
                </c:pt>
                <c:pt idx="1320">
                  <c:v>19</c:v>
                </c:pt>
                <c:pt idx="1321">
                  <c:v>19</c:v>
                </c:pt>
                <c:pt idx="1322">
                  <c:v>19</c:v>
                </c:pt>
                <c:pt idx="1323">
                  <c:v>19</c:v>
                </c:pt>
                <c:pt idx="1324">
                  <c:v>19</c:v>
                </c:pt>
                <c:pt idx="1325">
                  <c:v>19</c:v>
                </c:pt>
                <c:pt idx="1326">
                  <c:v>19</c:v>
                </c:pt>
                <c:pt idx="1327">
                  <c:v>20</c:v>
                </c:pt>
                <c:pt idx="1328">
                  <c:v>20</c:v>
                </c:pt>
                <c:pt idx="1329">
                  <c:v>20</c:v>
                </c:pt>
                <c:pt idx="1330">
                  <c:v>20</c:v>
                </c:pt>
                <c:pt idx="1331">
                  <c:v>20</c:v>
                </c:pt>
                <c:pt idx="1332">
                  <c:v>20</c:v>
                </c:pt>
                <c:pt idx="1333">
                  <c:v>20</c:v>
                </c:pt>
                <c:pt idx="1334">
                  <c:v>20</c:v>
                </c:pt>
                <c:pt idx="1335">
                  <c:v>20</c:v>
                </c:pt>
                <c:pt idx="1336">
                  <c:v>20</c:v>
                </c:pt>
                <c:pt idx="1337">
                  <c:v>20</c:v>
                </c:pt>
                <c:pt idx="1338">
                  <c:v>20</c:v>
                </c:pt>
                <c:pt idx="1339">
                  <c:v>20</c:v>
                </c:pt>
                <c:pt idx="1340">
                  <c:v>20</c:v>
                </c:pt>
                <c:pt idx="1341">
                  <c:v>20</c:v>
                </c:pt>
                <c:pt idx="1342">
                  <c:v>20</c:v>
                </c:pt>
                <c:pt idx="1343">
                  <c:v>20</c:v>
                </c:pt>
                <c:pt idx="1344">
                  <c:v>20</c:v>
                </c:pt>
                <c:pt idx="1345">
                  <c:v>20</c:v>
                </c:pt>
                <c:pt idx="1346">
                  <c:v>20</c:v>
                </c:pt>
                <c:pt idx="1347">
                  <c:v>20</c:v>
                </c:pt>
                <c:pt idx="1348">
                  <c:v>20</c:v>
                </c:pt>
                <c:pt idx="1349">
                  <c:v>20</c:v>
                </c:pt>
                <c:pt idx="1350">
                  <c:v>20</c:v>
                </c:pt>
                <c:pt idx="1351">
                  <c:v>20</c:v>
                </c:pt>
                <c:pt idx="1352">
                  <c:v>20</c:v>
                </c:pt>
                <c:pt idx="1353">
                  <c:v>20</c:v>
                </c:pt>
                <c:pt idx="1354">
                  <c:v>20</c:v>
                </c:pt>
                <c:pt idx="1355">
                  <c:v>20</c:v>
                </c:pt>
                <c:pt idx="1356">
                  <c:v>20</c:v>
                </c:pt>
                <c:pt idx="1357">
                  <c:v>20</c:v>
                </c:pt>
                <c:pt idx="1358">
                  <c:v>20</c:v>
                </c:pt>
                <c:pt idx="1359">
                  <c:v>20</c:v>
                </c:pt>
                <c:pt idx="1360">
                  <c:v>20</c:v>
                </c:pt>
                <c:pt idx="1361">
                  <c:v>20</c:v>
                </c:pt>
                <c:pt idx="1362">
                  <c:v>21</c:v>
                </c:pt>
                <c:pt idx="1363">
                  <c:v>21</c:v>
                </c:pt>
                <c:pt idx="1364">
                  <c:v>21</c:v>
                </c:pt>
                <c:pt idx="1365">
                  <c:v>21</c:v>
                </c:pt>
                <c:pt idx="1366">
                  <c:v>21</c:v>
                </c:pt>
                <c:pt idx="1367">
                  <c:v>21</c:v>
                </c:pt>
                <c:pt idx="1368">
                  <c:v>21</c:v>
                </c:pt>
                <c:pt idx="1369">
                  <c:v>21</c:v>
                </c:pt>
                <c:pt idx="1370">
                  <c:v>21</c:v>
                </c:pt>
                <c:pt idx="1371">
                  <c:v>21</c:v>
                </c:pt>
                <c:pt idx="1372">
                  <c:v>21</c:v>
                </c:pt>
                <c:pt idx="1373">
                  <c:v>21</c:v>
                </c:pt>
                <c:pt idx="1374">
                  <c:v>21</c:v>
                </c:pt>
                <c:pt idx="1375">
                  <c:v>21</c:v>
                </c:pt>
                <c:pt idx="1376">
                  <c:v>21</c:v>
                </c:pt>
                <c:pt idx="1377">
                  <c:v>21</c:v>
                </c:pt>
                <c:pt idx="1378">
                  <c:v>21</c:v>
                </c:pt>
                <c:pt idx="1379">
                  <c:v>21</c:v>
                </c:pt>
                <c:pt idx="1380">
                  <c:v>21</c:v>
                </c:pt>
                <c:pt idx="1381">
                  <c:v>21</c:v>
                </c:pt>
                <c:pt idx="1382">
                  <c:v>21</c:v>
                </c:pt>
                <c:pt idx="1383">
                  <c:v>21</c:v>
                </c:pt>
                <c:pt idx="1384">
                  <c:v>23</c:v>
                </c:pt>
                <c:pt idx="1385">
                  <c:v>23</c:v>
                </c:pt>
                <c:pt idx="1386">
                  <c:v>23</c:v>
                </c:pt>
                <c:pt idx="1387">
                  <c:v>23</c:v>
                </c:pt>
                <c:pt idx="1388">
                  <c:v>23</c:v>
                </c:pt>
                <c:pt idx="1389">
                  <c:v>23</c:v>
                </c:pt>
                <c:pt idx="1390">
                  <c:v>23</c:v>
                </c:pt>
                <c:pt idx="1391">
                  <c:v>23</c:v>
                </c:pt>
                <c:pt idx="1392">
                  <c:v>23</c:v>
                </c:pt>
                <c:pt idx="1393">
                  <c:v>23</c:v>
                </c:pt>
                <c:pt idx="1394">
                  <c:v>23</c:v>
                </c:pt>
                <c:pt idx="1395">
                  <c:v>23</c:v>
                </c:pt>
                <c:pt idx="1396">
                  <c:v>23</c:v>
                </c:pt>
                <c:pt idx="1397">
                  <c:v>23</c:v>
                </c:pt>
                <c:pt idx="1398">
                  <c:v>23</c:v>
                </c:pt>
                <c:pt idx="1399">
                  <c:v>23</c:v>
                </c:pt>
                <c:pt idx="1400">
                  <c:v>23</c:v>
                </c:pt>
                <c:pt idx="1401">
                  <c:v>23</c:v>
                </c:pt>
                <c:pt idx="1402">
                  <c:v>23</c:v>
                </c:pt>
                <c:pt idx="1403">
                  <c:v>23</c:v>
                </c:pt>
                <c:pt idx="1404">
                  <c:v>23</c:v>
                </c:pt>
                <c:pt idx="1405">
                  <c:v>23</c:v>
                </c:pt>
                <c:pt idx="1406">
                  <c:v>23</c:v>
                </c:pt>
                <c:pt idx="1407">
                  <c:v>23</c:v>
                </c:pt>
                <c:pt idx="1408">
                  <c:v>23</c:v>
                </c:pt>
                <c:pt idx="1409">
                  <c:v>23</c:v>
                </c:pt>
                <c:pt idx="1410">
                  <c:v>23</c:v>
                </c:pt>
                <c:pt idx="1411">
                  <c:v>24</c:v>
                </c:pt>
                <c:pt idx="1412">
                  <c:v>24</c:v>
                </c:pt>
                <c:pt idx="1413">
                  <c:v>24</c:v>
                </c:pt>
                <c:pt idx="1414">
                  <c:v>24</c:v>
                </c:pt>
                <c:pt idx="1415">
                  <c:v>24</c:v>
                </c:pt>
                <c:pt idx="1416">
                  <c:v>24</c:v>
                </c:pt>
                <c:pt idx="1417">
                  <c:v>24</c:v>
                </c:pt>
                <c:pt idx="1418">
                  <c:v>24</c:v>
                </c:pt>
                <c:pt idx="1419">
                  <c:v>24</c:v>
                </c:pt>
                <c:pt idx="1420">
                  <c:v>24</c:v>
                </c:pt>
                <c:pt idx="1421">
                  <c:v>24</c:v>
                </c:pt>
                <c:pt idx="1422">
                  <c:v>25</c:v>
                </c:pt>
                <c:pt idx="1423">
                  <c:v>25</c:v>
                </c:pt>
                <c:pt idx="1424">
                  <c:v>25</c:v>
                </c:pt>
                <c:pt idx="1425">
                  <c:v>25</c:v>
                </c:pt>
                <c:pt idx="1426">
                  <c:v>25</c:v>
                </c:pt>
                <c:pt idx="1427">
                  <c:v>25</c:v>
                </c:pt>
                <c:pt idx="1428">
                  <c:v>25</c:v>
                </c:pt>
                <c:pt idx="1429">
                  <c:v>25</c:v>
                </c:pt>
                <c:pt idx="1430">
                  <c:v>25</c:v>
                </c:pt>
                <c:pt idx="1431">
                  <c:v>25</c:v>
                </c:pt>
                <c:pt idx="1432">
                  <c:v>25</c:v>
                </c:pt>
                <c:pt idx="1433">
                  <c:v>25</c:v>
                </c:pt>
                <c:pt idx="1434">
                  <c:v>25</c:v>
                </c:pt>
                <c:pt idx="1435">
                  <c:v>25</c:v>
                </c:pt>
                <c:pt idx="1436">
                  <c:v>25</c:v>
                </c:pt>
                <c:pt idx="1437">
                  <c:v>25</c:v>
                </c:pt>
                <c:pt idx="1438">
                  <c:v>25</c:v>
                </c:pt>
                <c:pt idx="1439">
                  <c:v>25</c:v>
                </c:pt>
                <c:pt idx="1440">
                  <c:v>26</c:v>
                </c:pt>
                <c:pt idx="1441">
                  <c:v>26</c:v>
                </c:pt>
                <c:pt idx="1442">
                  <c:v>26</c:v>
                </c:pt>
                <c:pt idx="1443">
                  <c:v>26</c:v>
                </c:pt>
                <c:pt idx="1444">
                  <c:v>26</c:v>
                </c:pt>
                <c:pt idx="1445">
                  <c:v>26</c:v>
                </c:pt>
                <c:pt idx="1446">
                  <c:v>26</c:v>
                </c:pt>
                <c:pt idx="1447">
                  <c:v>27</c:v>
                </c:pt>
                <c:pt idx="1448">
                  <c:v>27</c:v>
                </c:pt>
                <c:pt idx="1449">
                  <c:v>27</c:v>
                </c:pt>
                <c:pt idx="1450">
                  <c:v>27</c:v>
                </c:pt>
                <c:pt idx="1451">
                  <c:v>27</c:v>
                </c:pt>
                <c:pt idx="1452">
                  <c:v>28</c:v>
                </c:pt>
                <c:pt idx="1453">
                  <c:v>28</c:v>
                </c:pt>
                <c:pt idx="1454">
                  <c:v>28</c:v>
                </c:pt>
                <c:pt idx="1455">
                  <c:v>28</c:v>
                </c:pt>
                <c:pt idx="1456">
                  <c:v>28</c:v>
                </c:pt>
                <c:pt idx="1457">
                  <c:v>28</c:v>
                </c:pt>
                <c:pt idx="1458">
                  <c:v>28</c:v>
                </c:pt>
                <c:pt idx="1459">
                  <c:v>28</c:v>
                </c:pt>
                <c:pt idx="1460">
                  <c:v>28</c:v>
                </c:pt>
                <c:pt idx="1461">
                  <c:v>28</c:v>
                </c:pt>
                <c:pt idx="1462">
                  <c:v>28</c:v>
                </c:pt>
                <c:pt idx="1463">
                  <c:v>28</c:v>
                </c:pt>
                <c:pt idx="1464">
                  <c:v>28</c:v>
                </c:pt>
                <c:pt idx="1465">
                  <c:v>28</c:v>
                </c:pt>
                <c:pt idx="1466">
                  <c:v>28</c:v>
                </c:pt>
                <c:pt idx="1467">
                  <c:v>28</c:v>
                </c:pt>
                <c:pt idx="1468">
                  <c:v>28</c:v>
                </c:pt>
                <c:pt idx="1469">
                  <c:v>28</c:v>
                </c:pt>
                <c:pt idx="1470">
                  <c:v>28</c:v>
                </c:pt>
                <c:pt idx="1471">
                  <c:v>29</c:v>
                </c:pt>
                <c:pt idx="1472">
                  <c:v>29</c:v>
                </c:pt>
                <c:pt idx="1473">
                  <c:v>29</c:v>
                </c:pt>
                <c:pt idx="1474">
                  <c:v>29</c:v>
                </c:pt>
                <c:pt idx="1475">
                  <c:v>29</c:v>
                </c:pt>
                <c:pt idx="1476">
                  <c:v>29</c:v>
                </c:pt>
                <c:pt idx="1477">
                  <c:v>29</c:v>
                </c:pt>
                <c:pt idx="1478">
                  <c:v>29</c:v>
                </c:pt>
                <c:pt idx="1479">
                  <c:v>29</c:v>
                </c:pt>
                <c:pt idx="1480">
                  <c:v>29</c:v>
                </c:pt>
                <c:pt idx="1481">
                  <c:v>29</c:v>
                </c:pt>
                <c:pt idx="1482">
                  <c:v>29</c:v>
                </c:pt>
                <c:pt idx="1483">
                  <c:v>29</c:v>
                </c:pt>
                <c:pt idx="1484">
                  <c:v>29</c:v>
                </c:pt>
                <c:pt idx="1485">
                  <c:v>29</c:v>
                </c:pt>
                <c:pt idx="1486">
                  <c:v>29</c:v>
                </c:pt>
                <c:pt idx="1487">
                  <c:v>29</c:v>
                </c:pt>
                <c:pt idx="1488">
                  <c:v>29</c:v>
                </c:pt>
                <c:pt idx="1489">
                  <c:v>29</c:v>
                </c:pt>
                <c:pt idx="1490">
                  <c:v>29</c:v>
                </c:pt>
                <c:pt idx="1491">
                  <c:v>30</c:v>
                </c:pt>
                <c:pt idx="1492">
                  <c:v>30</c:v>
                </c:pt>
                <c:pt idx="1493">
                  <c:v>30</c:v>
                </c:pt>
                <c:pt idx="1494">
                  <c:v>30</c:v>
                </c:pt>
                <c:pt idx="1495">
                  <c:v>30</c:v>
                </c:pt>
                <c:pt idx="1496">
                  <c:v>30</c:v>
                </c:pt>
                <c:pt idx="1497">
                  <c:v>30</c:v>
                </c:pt>
                <c:pt idx="1498">
                  <c:v>30</c:v>
                </c:pt>
                <c:pt idx="1499">
                  <c:v>30</c:v>
                </c:pt>
                <c:pt idx="1500">
                  <c:v>30</c:v>
                </c:pt>
                <c:pt idx="1501">
                  <c:v>30</c:v>
                </c:pt>
                <c:pt idx="1502">
                  <c:v>30</c:v>
                </c:pt>
                <c:pt idx="1503">
                  <c:v>30</c:v>
                </c:pt>
                <c:pt idx="1504">
                  <c:v>31</c:v>
                </c:pt>
                <c:pt idx="1505">
                  <c:v>31</c:v>
                </c:pt>
                <c:pt idx="1506">
                  <c:v>32</c:v>
                </c:pt>
                <c:pt idx="1507">
                  <c:v>32</c:v>
                </c:pt>
                <c:pt idx="1508">
                  <c:v>32</c:v>
                </c:pt>
                <c:pt idx="1509">
                  <c:v>32</c:v>
                </c:pt>
                <c:pt idx="1510">
                  <c:v>32</c:v>
                </c:pt>
                <c:pt idx="1511">
                  <c:v>32</c:v>
                </c:pt>
                <c:pt idx="1512">
                  <c:v>32</c:v>
                </c:pt>
                <c:pt idx="1513">
                  <c:v>32</c:v>
                </c:pt>
                <c:pt idx="1514">
                  <c:v>32</c:v>
                </c:pt>
                <c:pt idx="1515">
                  <c:v>32</c:v>
                </c:pt>
                <c:pt idx="1516">
                  <c:v>32</c:v>
                </c:pt>
                <c:pt idx="1517">
                  <c:v>32</c:v>
                </c:pt>
                <c:pt idx="1518">
                  <c:v>32</c:v>
                </c:pt>
                <c:pt idx="1519">
                  <c:v>32</c:v>
                </c:pt>
                <c:pt idx="1520">
                  <c:v>32</c:v>
                </c:pt>
                <c:pt idx="1521">
                  <c:v>32</c:v>
                </c:pt>
                <c:pt idx="1522">
                  <c:v>32</c:v>
                </c:pt>
                <c:pt idx="1523">
                  <c:v>33</c:v>
                </c:pt>
                <c:pt idx="1524">
                  <c:v>33</c:v>
                </c:pt>
                <c:pt idx="1525">
                  <c:v>33</c:v>
                </c:pt>
                <c:pt idx="1526">
                  <c:v>33</c:v>
                </c:pt>
                <c:pt idx="1527">
                  <c:v>33</c:v>
                </c:pt>
                <c:pt idx="1528">
                  <c:v>33</c:v>
                </c:pt>
                <c:pt idx="1529">
                  <c:v>33</c:v>
                </c:pt>
                <c:pt idx="1530">
                  <c:v>33</c:v>
                </c:pt>
                <c:pt idx="1531">
                  <c:v>33</c:v>
                </c:pt>
                <c:pt idx="1532">
                  <c:v>33</c:v>
                </c:pt>
                <c:pt idx="1533">
                  <c:v>33</c:v>
                </c:pt>
                <c:pt idx="1534">
                  <c:v>33</c:v>
                </c:pt>
                <c:pt idx="1535">
                  <c:v>33</c:v>
                </c:pt>
                <c:pt idx="1536">
                  <c:v>33</c:v>
                </c:pt>
                <c:pt idx="1537">
                  <c:v>33</c:v>
                </c:pt>
                <c:pt idx="1538">
                  <c:v>33</c:v>
                </c:pt>
                <c:pt idx="1539">
                  <c:v>34</c:v>
                </c:pt>
                <c:pt idx="1540">
                  <c:v>34</c:v>
                </c:pt>
                <c:pt idx="1541">
                  <c:v>34</c:v>
                </c:pt>
                <c:pt idx="1542">
                  <c:v>34</c:v>
                </c:pt>
                <c:pt idx="1543">
                  <c:v>34</c:v>
                </c:pt>
                <c:pt idx="1544">
                  <c:v>34</c:v>
                </c:pt>
                <c:pt idx="1545">
                  <c:v>34</c:v>
                </c:pt>
                <c:pt idx="1546">
                  <c:v>34</c:v>
                </c:pt>
                <c:pt idx="1547">
                  <c:v>34</c:v>
                </c:pt>
                <c:pt idx="1548">
                  <c:v>34</c:v>
                </c:pt>
                <c:pt idx="1549">
                  <c:v>34</c:v>
                </c:pt>
                <c:pt idx="1550">
                  <c:v>34</c:v>
                </c:pt>
                <c:pt idx="1551">
                  <c:v>34</c:v>
                </c:pt>
                <c:pt idx="1552">
                  <c:v>34</c:v>
                </c:pt>
                <c:pt idx="1553">
                  <c:v>34</c:v>
                </c:pt>
                <c:pt idx="1554">
                  <c:v>34</c:v>
                </c:pt>
                <c:pt idx="1555">
                  <c:v>35</c:v>
                </c:pt>
                <c:pt idx="1556">
                  <c:v>35</c:v>
                </c:pt>
                <c:pt idx="1557">
                  <c:v>36</c:v>
                </c:pt>
                <c:pt idx="1558">
                  <c:v>36</c:v>
                </c:pt>
                <c:pt idx="1559">
                  <c:v>36</c:v>
                </c:pt>
                <c:pt idx="1560">
                  <c:v>36</c:v>
                </c:pt>
                <c:pt idx="1561">
                  <c:v>36</c:v>
                </c:pt>
                <c:pt idx="1562">
                  <c:v>36</c:v>
                </c:pt>
                <c:pt idx="1563">
                  <c:v>36</c:v>
                </c:pt>
                <c:pt idx="1564">
                  <c:v>36</c:v>
                </c:pt>
                <c:pt idx="1565">
                  <c:v>37</c:v>
                </c:pt>
                <c:pt idx="1566">
                  <c:v>37</c:v>
                </c:pt>
                <c:pt idx="1567">
                  <c:v>37</c:v>
                </c:pt>
                <c:pt idx="1568">
                  <c:v>37</c:v>
                </c:pt>
                <c:pt idx="1569">
                  <c:v>37</c:v>
                </c:pt>
                <c:pt idx="1570">
                  <c:v>37</c:v>
                </c:pt>
                <c:pt idx="1571">
                  <c:v>37</c:v>
                </c:pt>
                <c:pt idx="1572">
                  <c:v>37</c:v>
                </c:pt>
                <c:pt idx="1573">
                  <c:v>37</c:v>
                </c:pt>
                <c:pt idx="1574">
                  <c:v>37</c:v>
                </c:pt>
                <c:pt idx="1575">
                  <c:v>38</c:v>
                </c:pt>
                <c:pt idx="1576">
                  <c:v>38</c:v>
                </c:pt>
                <c:pt idx="1577">
                  <c:v>38</c:v>
                </c:pt>
                <c:pt idx="1578">
                  <c:v>38</c:v>
                </c:pt>
                <c:pt idx="1579">
                  <c:v>38</c:v>
                </c:pt>
                <c:pt idx="1580">
                  <c:v>38</c:v>
                </c:pt>
                <c:pt idx="1581">
                  <c:v>38</c:v>
                </c:pt>
                <c:pt idx="1582">
                  <c:v>38</c:v>
                </c:pt>
                <c:pt idx="1583">
                  <c:v>38</c:v>
                </c:pt>
                <c:pt idx="1584">
                  <c:v>38</c:v>
                </c:pt>
                <c:pt idx="1585">
                  <c:v>38</c:v>
                </c:pt>
                <c:pt idx="1586">
                  <c:v>38</c:v>
                </c:pt>
                <c:pt idx="1587">
                  <c:v>38</c:v>
                </c:pt>
                <c:pt idx="1588">
                  <c:v>38</c:v>
                </c:pt>
                <c:pt idx="1589">
                  <c:v>39</c:v>
                </c:pt>
                <c:pt idx="1590">
                  <c:v>39</c:v>
                </c:pt>
                <c:pt idx="1591">
                  <c:v>39</c:v>
                </c:pt>
                <c:pt idx="1592">
                  <c:v>39</c:v>
                </c:pt>
                <c:pt idx="1593">
                  <c:v>39</c:v>
                </c:pt>
                <c:pt idx="1594">
                  <c:v>39</c:v>
                </c:pt>
                <c:pt idx="1595">
                  <c:v>39</c:v>
                </c:pt>
                <c:pt idx="1596">
                  <c:v>39</c:v>
                </c:pt>
                <c:pt idx="1597">
                  <c:v>39</c:v>
                </c:pt>
                <c:pt idx="1598">
                  <c:v>39</c:v>
                </c:pt>
                <c:pt idx="1599">
                  <c:v>39</c:v>
                </c:pt>
                <c:pt idx="1600">
                  <c:v>39</c:v>
                </c:pt>
                <c:pt idx="1601">
                  <c:v>39</c:v>
                </c:pt>
                <c:pt idx="1602">
                  <c:v>39</c:v>
                </c:pt>
                <c:pt idx="1603">
                  <c:v>39</c:v>
                </c:pt>
                <c:pt idx="1604">
                  <c:v>39</c:v>
                </c:pt>
                <c:pt idx="1605">
                  <c:v>40</c:v>
                </c:pt>
                <c:pt idx="1606">
                  <c:v>40</c:v>
                </c:pt>
                <c:pt idx="1607">
                  <c:v>40</c:v>
                </c:pt>
                <c:pt idx="1608">
                  <c:v>40</c:v>
                </c:pt>
                <c:pt idx="1609">
                  <c:v>40</c:v>
                </c:pt>
                <c:pt idx="1610">
                  <c:v>40</c:v>
                </c:pt>
                <c:pt idx="1611">
                  <c:v>41</c:v>
                </c:pt>
                <c:pt idx="1612">
                  <c:v>41</c:v>
                </c:pt>
                <c:pt idx="1613">
                  <c:v>41</c:v>
                </c:pt>
                <c:pt idx="1614">
                  <c:v>41</c:v>
                </c:pt>
                <c:pt idx="1615">
                  <c:v>41</c:v>
                </c:pt>
                <c:pt idx="1616">
                  <c:v>41</c:v>
                </c:pt>
                <c:pt idx="1617">
                  <c:v>42</c:v>
                </c:pt>
                <c:pt idx="1618">
                  <c:v>42</c:v>
                </c:pt>
                <c:pt idx="1619">
                  <c:v>42</c:v>
                </c:pt>
                <c:pt idx="1620">
                  <c:v>42</c:v>
                </c:pt>
                <c:pt idx="1621">
                  <c:v>42</c:v>
                </c:pt>
                <c:pt idx="1622">
                  <c:v>42</c:v>
                </c:pt>
                <c:pt idx="1623">
                  <c:v>42</c:v>
                </c:pt>
                <c:pt idx="1624">
                  <c:v>42</c:v>
                </c:pt>
                <c:pt idx="1625">
                  <c:v>42</c:v>
                </c:pt>
                <c:pt idx="1626">
                  <c:v>42</c:v>
                </c:pt>
                <c:pt idx="1627">
                  <c:v>42</c:v>
                </c:pt>
                <c:pt idx="1628">
                  <c:v>43</c:v>
                </c:pt>
                <c:pt idx="1629">
                  <c:v>43</c:v>
                </c:pt>
                <c:pt idx="1630">
                  <c:v>43</c:v>
                </c:pt>
                <c:pt idx="1631">
                  <c:v>43</c:v>
                </c:pt>
                <c:pt idx="1632">
                  <c:v>43</c:v>
                </c:pt>
                <c:pt idx="1633">
                  <c:v>43</c:v>
                </c:pt>
                <c:pt idx="1634">
                  <c:v>43</c:v>
                </c:pt>
                <c:pt idx="1635">
                  <c:v>43</c:v>
                </c:pt>
                <c:pt idx="1636">
                  <c:v>43</c:v>
                </c:pt>
                <c:pt idx="1637">
                  <c:v>43</c:v>
                </c:pt>
                <c:pt idx="1638">
                  <c:v>43</c:v>
                </c:pt>
                <c:pt idx="1639">
                  <c:v>44</c:v>
                </c:pt>
                <c:pt idx="1640">
                  <c:v>44</c:v>
                </c:pt>
                <c:pt idx="1641">
                  <c:v>45</c:v>
                </c:pt>
                <c:pt idx="1642">
                  <c:v>45</c:v>
                </c:pt>
                <c:pt idx="1643">
                  <c:v>45</c:v>
                </c:pt>
                <c:pt idx="1644">
                  <c:v>45</c:v>
                </c:pt>
                <c:pt idx="1645">
                  <c:v>45</c:v>
                </c:pt>
                <c:pt idx="1646">
                  <c:v>45</c:v>
                </c:pt>
                <c:pt idx="1647">
                  <c:v>45</c:v>
                </c:pt>
                <c:pt idx="1648">
                  <c:v>45</c:v>
                </c:pt>
                <c:pt idx="1649">
                  <c:v>46</c:v>
                </c:pt>
                <c:pt idx="1650">
                  <c:v>46</c:v>
                </c:pt>
                <c:pt idx="1651">
                  <c:v>46</c:v>
                </c:pt>
                <c:pt idx="1652">
                  <c:v>46</c:v>
                </c:pt>
                <c:pt idx="1653">
                  <c:v>46</c:v>
                </c:pt>
                <c:pt idx="1654">
                  <c:v>46</c:v>
                </c:pt>
                <c:pt idx="1655">
                  <c:v>46</c:v>
                </c:pt>
                <c:pt idx="1656">
                  <c:v>46</c:v>
                </c:pt>
                <c:pt idx="1657">
                  <c:v>46</c:v>
                </c:pt>
                <c:pt idx="1658">
                  <c:v>46</c:v>
                </c:pt>
                <c:pt idx="1659">
                  <c:v>46</c:v>
                </c:pt>
                <c:pt idx="1660">
                  <c:v>46</c:v>
                </c:pt>
                <c:pt idx="1661">
                  <c:v>47</c:v>
                </c:pt>
                <c:pt idx="1662">
                  <c:v>47</c:v>
                </c:pt>
                <c:pt idx="1663">
                  <c:v>47</c:v>
                </c:pt>
                <c:pt idx="1664">
                  <c:v>47</c:v>
                </c:pt>
                <c:pt idx="1665">
                  <c:v>48</c:v>
                </c:pt>
                <c:pt idx="1666">
                  <c:v>48</c:v>
                </c:pt>
                <c:pt idx="1667">
                  <c:v>49</c:v>
                </c:pt>
                <c:pt idx="1668">
                  <c:v>49</c:v>
                </c:pt>
                <c:pt idx="1669">
                  <c:v>49</c:v>
                </c:pt>
                <c:pt idx="1670">
                  <c:v>49</c:v>
                </c:pt>
                <c:pt idx="1671">
                  <c:v>49</c:v>
                </c:pt>
                <c:pt idx="1672">
                  <c:v>49</c:v>
                </c:pt>
                <c:pt idx="1673">
                  <c:v>49</c:v>
                </c:pt>
                <c:pt idx="1674">
                  <c:v>49</c:v>
                </c:pt>
                <c:pt idx="1675">
                  <c:v>50</c:v>
                </c:pt>
                <c:pt idx="1676">
                  <c:v>50</c:v>
                </c:pt>
                <c:pt idx="1677">
                  <c:v>50</c:v>
                </c:pt>
                <c:pt idx="1678">
                  <c:v>50</c:v>
                </c:pt>
                <c:pt idx="1679">
                  <c:v>50</c:v>
                </c:pt>
                <c:pt idx="1680">
                  <c:v>50</c:v>
                </c:pt>
                <c:pt idx="1681">
                  <c:v>50</c:v>
                </c:pt>
                <c:pt idx="1682">
                  <c:v>50</c:v>
                </c:pt>
                <c:pt idx="1683">
                  <c:v>50</c:v>
                </c:pt>
                <c:pt idx="1684">
                  <c:v>50</c:v>
                </c:pt>
                <c:pt idx="1685">
                  <c:v>50</c:v>
                </c:pt>
                <c:pt idx="1686">
                  <c:v>50</c:v>
                </c:pt>
                <c:pt idx="1687">
                  <c:v>50</c:v>
                </c:pt>
                <c:pt idx="1688">
                  <c:v>50</c:v>
                </c:pt>
                <c:pt idx="1689">
                  <c:v>50</c:v>
                </c:pt>
                <c:pt idx="1690">
                  <c:v>51</c:v>
                </c:pt>
                <c:pt idx="1691">
                  <c:v>51</c:v>
                </c:pt>
                <c:pt idx="1692">
                  <c:v>51</c:v>
                </c:pt>
                <c:pt idx="1693">
                  <c:v>51</c:v>
                </c:pt>
                <c:pt idx="1694">
                  <c:v>51</c:v>
                </c:pt>
                <c:pt idx="1695">
                  <c:v>52</c:v>
                </c:pt>
                <c:pt idx="1696">
                  <c:v>52</c:v>
                </c:pt>
                <c:pt idx="1697">
                  <c:v>52</c:v>
                </c:pt>
                <c:pt idx="1698">
                  <c:v>52</c:v>
                </c:pt>
                <c:pt idx="1699">
                  <c:v>52</c:v>
                </c:pt>
                <c:pt idx="1700">
                  <c:v>52</c:v>
                </c:pt>
                <c:pt idx="1701">
                  <c:v>52</c:v>
                </c:pt>
                <c:pt idx="1702">
                  <c:v>52</c:v>
                </c:pt>
                <c:pt idx="1703">
                  <c:v>52</c:v>
                </c:pt>
                <c:pt idx="1704">
                  <c:v>52</c:v>
                </c:pt>
                <c:pt idx="1705">
                  <c:v>52</c:v>
                </c:pt>
                <c:pt idx="1706">
                  <c:v>54</c:v>
                </c:pt>
                <c:pt idx="1707">
                  <c:v>54</c:v>
                </c:pt>
                <c:pt idx="1708">
                  <c:v>54</c:v>
                </c:pt>
                <c:pt idx="1709">
                  <c:v>54</c:v>
                </c:pt>
                <c:pt idx="1710">
                  <c:v>54</c:v>
                </c:pt>
                <c:pt idx="1711">
                  <c:v>54</c:v>
                </c:pt>
                <c:pt idx="1712">
                  <c:v>55</c:v>
                </c:pt>
                <c:pt idx="1713">
                  <c:v>55</c:v>
                </c:pt>
                <c:pt idx="1714">
                  <c:v>55</c:v>
                </c:pt>
                <c:pt idx="1715">
                  <c:v>55</c:v>
                </c:pt>
                <c:pt idx="1716">
                  <c:v>55</c:v>
                </c:pt>
                <c:pt idx="1717">
                  <c:v>55</c:v>
                </c:pt>
                <c:pt idx="1718">
                  <c:v>55</c:v>
                </c:pt>
                <c:pt idx="1719">
                  <c:v>55</c:v>
                </c:pt>
                <c:pt idx="1720">
                  <c:v>55</c:v>
                </c:pt>
                <c:pt idx="1721">
                  <c:v>55</c:v>
                </c:pt>
                <c:pt idx="1722">
                  <c:v>55</c:v>
                </c:pt>
                <c:pt idx="1723">
                  <c:v>56</c:v>
                </c:pt>
                <c:pt idx="1724">
                  <c:v>56</c:v>
                </c:pt>
                <c:pt idx="1725">
                  <c:v>56</c:v>
                </c:pt>
                <c:pt idx="1726">
                  <c:v>56</c:v>
                </c:pt>
                <c:pt idx="1727">
                  <c:v>56</c:v>
                </c:pt>
                <c:pt idx="1728">
                  <c:v>58</c:v>
                </c:pt>
                <c:pt idx="1729">
                  <c:v>58</c:v>
                </c:pt>
                <c:pt idx="1730">
                  <c:v>58</c:v>
                </c:pt>
                <c:pt idx="1731">
                  <c:v>58</c:v>
                </c:pt>
                <c:pt idx="1732">
                  <c:v>58</c:v>
                </c:pt>
                <c:pt idx="1733">
                  <c:v>58</c:v>
                </c:pt>
                <c:pt idx="1734">
                  <c:v>58</c:v>
                </c:pt>
                <c:pt idx="1735">
                  <c:v>58</c:v>
                </c:pt>
                <c:pt idx="1736">
                  <c:v>58</c:v>
                </c:pt>
                <c:pt idx="1737">
                  <c:v>58</c:v>
                </c:pt>
                <c:pt idx="1738">
                  <c:v>59</c:v>
                </c:pt>
                <c:pt idx="1739">
                  <c:v>59</c:v>
                </c:pt>
                <c:pt idx="1740">
                  <c:v>59</c:v>
                </c:pt>
                <c:pt idx="1741">
                  <c:v>59</c:v>
                </c:pt>
                <c:pt idx="1742">
                  <c:v>59</c:v>
                </c:pt>
                <c:pt idx="1743">
                  <c:v>59</c:v>
                </c:pt>
                <c:pt idx="1744">
                  <c:v>60</c:v>
                </c:pt>
                <c:pt idx="1745">
                  <c:v>60</c:v>
                </c:pt>
                <c:pt idx="1746">
                  <c:v>60</c:v>
                </c:pt>
                <c:pt idx="1747">
                  <c:v>60</c:v>
                </c:pt>
                <c:pt idx="1748">
                  <c:v>60</c:v>
                </c:pt>
                <c:pt idx="1749">
                  <c:v>60</c:v>
                </c:pt>
                <c:pt idx="1750">
                  <c:v>60</c:v>
                </c:pt>
                <c:pt idx="1751">
                  <c:v>60</c:v>
                </c:pt>
                <c:pt idx="1752">
                  <c:v>60</c:v>
                </c:pt>
                <c:pt idx="1753">
                  <c:v>61</c:v>
                </c:pt>
                <c:pt idx="1754">
                  <c:v>62</c:v>
                </c:pt>
                <c:pt idx="1755">
                  <c:v>62</c:v>
                </c:pt>
                <c:pt idx="1756">
                  <c:v>62</c:v>
                </c:pt>
                <c:pt idx="1757">
                  <c:v>62</c:v>
                </c:pt>
                <c:pt idx="1758">
                  <c:v>62</c:v>
                </c:pt>
                <c:pt idx="1759">
                  <c:v>62</c:v>
                </c:pt>
                <c:pt idx="1760">
                  <c:v>62</c:v>
                </c:pt>
                <c:pt idx="1761">
                  <c:v>62</c:v>
                </c:pt>
                <c:pt idx="1762">
                  <c:v>63</c:v>
                </c:pt>
                <c:pt idx="1763">
                  <c:v>63</c:v>
                </c:pt>
                <c:pt idx="1764">
                  <c:v>63</c:v>
                </c:pt>
                <c:pt idx="1765">
                  <c:v>63</c:v>
                </c:pt>
                <c:pt idx="1766">
                  <c:v>63</c:v>
                </c:pt>
                <c:pt idx="1767">
                  <c:v>63</c:v>
                </c:pt>
                <c:pt idx="1768">
                  <c:v>63</c:v>
                </c:pt>
                <c:pt idx="1769">
                  <c:v>63</c:v>
                </c:pt>
                <c:pt idx="1770">
                  <c:v>63</c:v>
                </c:pt>
                <c:pt idx="1771">
                  <c:v>63</c:v>
                </c:pt>
                <c:pt idx="1772">
                  <c:v>63</c:v>
                </c:pt>
                <c:pt idx="1773">
                  <c:v>64</c:v>
                </c:pt>
                <c:pt idx="1774">
                  <c:v>64</c:v>
                </c:pt>
                <c:pt idx="1775">
                  <c:v>64</c:v>
                </c:pt>
                <c:pt idx="1776">
                  <c:v>64</c:v>
                </c:pt>
                <c:pt idx="1777">
                  <c:v>64</c:v>
                </c:pt>
                <c:pt idx="1778">
                  <c:v>65</c:v>
                </c:pt>
                <c:pt idx="1779">
                  <c:v>65</c:v>
                </c:pt>
                <c:pt idx="1780">
                  <c:v>65</c:v>
                </c:pt>
                <c:pt idx="1781">
                  <c:v>65</c:v>
                </c:pt>
                <c:pt idx="1782">
                  <c:v>65</c:v>
                </c:pt>
                <c:pt idx="1783">
                  <c:v>65</c:v>
                </c:pt>
                <c:pt idx="1784">
                  <c:v>65</c:v>
                </c:pt>
                <c:pt idx="1785">
                  <c:v>65</c:v>
                </c:pt>
                <c:pt idx="1786">
                  <c:v>65</c:v>
                </c:pt>
                <c:pt idx="1787">
                  <c:v>65</c:v>
                </c:pt>
                <c:pt idx="1788">
                  <c:v>65</c:v>
                </c:pt>
                <c:pt idx="1789">
                  <c:v>65</c:v>
                </c:pt>
                <c:pt idx="1790">
                  <c:v>65</c:v>
                </c:pt>
                <c:pt idx="1791">
                  <c:v>65</c:v>
                </c:pt>
                <c:pt idx="1792">
                  <c:v>65</c:v>
                </c:pt>
                <c:pt idx="1793">
                  <c:v>67</c:v>
                </c:pt>
                <c:pt idx="1794">
                  <c:v>67</c:v>
                </c:pt>
                <c:pt idx="1795">
                  <c:v>67</c:v>
                </c:pt>
                <c:pt idx="1796">
                  <c:v>67</c:v>
                </c:pt>
                <c:pt idx="1797">
                  <c:v>67</c:v>
                </c:pt>
                <c:pt idx="1798">
                  <c:v>68</c:v>
                </c:pt>
                <c:pt idx="1799">
                  <c:v>68</c:v>
                </c:pt>
                <c:pt idx="1800">
                  <c:v>69</c:v>
                </c:pt>
                <c:pt idx="1801">
                  <c:v>69</c:v>
                </c:pt>
                <c:pt idx="1802">
                  <c:v>69</c:v>
                </c:pt>
                <c:pt idx="1803">
                  <c:v>69</c:v>
                </c:pt>
                <c:pt idx="1804">
                  <c:v>69</c:v>
                </c:pt>
                <c:pt idx="1805">
                  <c:v>69</c:v>
                </c:pt>
                <c:pt idx="1806">
                  <c:v>69</c:v>
                </c:pt>
                <c:pt idx="1807">
                  <c:v>69</c:v>
                </c:pt>
                <c:pt idx="1808">
                  <c:v>69</c:v>
                </c:pt>
                <c:pt idx="1809">
                  <c:v>69</c:v>
                </c:pt>
                <c:pt idx="1810">
                  <c:v>69</c:v>
                </c:pt>
                <c:pt idx="1811">
                  <c:v>69</c:v>
                </c:pt>
                <c:pt idx="1812">
                  <c:v>69</c:v>
                </c:pt>
                <c:pt idx="1813">
                  <c:v>69</c:v>
                </c:pt>
                <c:pt idx="1814">
                  <c:v>71</c:v>
                </c:pt>
                <c:pt idx="1815">
                  <c:v>71</c:v>
                </c:pt>
                <c:pt idx="1816">
                  <c:v>71</c:v>
                </c:pt>
                <c:pt idx="1817">
                  <c:v>71</c:v>
                </c:pt>
                <c:pt idx="1818">
                  <c:v>71</c:v>
                </c:pt>
                <c:pt idx="1819">
                  <c:v>71</c:v>
                </c:pt>
                <c:pt idx="1820">
                  <c:v>71</c:v>
                </c:pt>
                <c:pt idx="1821">
                  <c:v>71</c:v>
                </c:pt>
                <c:pt idx="1822">
                  <c:v>71</c:v>
                </c:pt>
                <c:pt idx="1823">
                  <c:v>72</c:v>
                </c:pt>
                <c:pt idx="1824">
                  <c:v>72</c:v>
                </c:pt>
                <c:pt idx="1825">
                  <c:v>72</c:v>
                </c:pt>
                <c:pt idx="1826">
                  <c:v>72</c:v>
                </c:pt>
                <c:pt idx="1827">
                  <c:v>72</c:v>
                </c:pt>
                <c:pt idx="1828">
                  <c:v>73</c:v>
                </c:pt>
                <c:pt idx="1829">
                  <c:v>73</c:v>
                </c:pt>
                <c:pt idx="1830">
                  <c:v>73</c:v>
                </c:pt>
                <c:pt idx="1831">
                  <c:v>73</c:v>
                </c:pt>
                <c:pt idx="1832">
                  <c:v>73</c:v>
                </c:pt>
                <c:pt idx="1833">
                  <c:v>75</c:v>
                </c:pt>
                <c:pt idx="1834">
                  <c:v>75</c:v>
                </c:pt>
                <c:pt idx="1835">
                  <c:v>75</c:v>
                </c:pt>
                <c:pt idx="1836">
                  <c:v>75</c:v>
                </c:pt>
                <c:pt idx="1837">
                  <c:v>75</c:v>
                </c:pt>
                <c:pt idx="1838">
                  <c:v>75</c:v>
                </c:pt>
                <c:pt idx="1839">
                  <c:v>75</c:v>
                </c:pt>
                <c:pt idx="1840">
                  <c:v>75</c:v>
                </c:pt>
                <c:pt idx="1841">
                  <c:v>75</c:v>
                </c:pt>
                <c:pt idx="1842">
                  <c:v>75</c:v>
                </c:pt>
                <c:pt idx="1843">
                  <c:v>75</c:v>
                </c:pt>
                <c:pt idx="1844">
                  <c:v>75</c:v>
                </c:pt>
                <c:pt idx="1845">
                  <c:v>76</c:v>
                </c:pt>
                <c:pt idx="1846">
                  <c:v>76</c:v>
                </c:pt>
                <c:pt idx="1847">
                  <c:v>76</c:v>
                </c:pt>
                <c:pt idx="1848">
                  <c:v>76</c:v>
                </c:pt>
                <c:pt idx="1849">
                  <c:v>76</c:v>
                </c:pt>
                <c:pt idx="1850">
                  <c:v>76</c:v>
                </c:pt>
                <c:pt idx="1851">
                  <c:v>77</c:v>
                </c:pt>
                <c:pt idx="1852">
                  <c:v>77</c:v>
                </c:pt>
                <c:pt idx="1853">
                  <c:v>77</c:v>
                </c:pt>
                <c:pt idx="1854">
                  <c:v>77</c:v>
                </c:pt>
                <c:pt idx="1855">
                  <c:v>78</c:v>
                </c:pt>
                <c:pt idx="1856">
                  <c:v>78</c:v>
                </c:pt>
                <c:pt idx="1857">
                  <c:v>78</c:v>
                </c:pt>
                <c:pt idx="1858">
                  <c:v>78</c:v>
                </c:pt>
                <c:pt idx="1859">
                  <c:v>78</c:v>
                </c:pt>
                <c:pt idx="1860">
                  <c:v>78</c:v>
                </c:pt>
                <c:pt idx="1861">
                  <c:v>80</c:v>
                </c:pt>
                <c:pt idx="1862">
                  <c:v>80</c:v>
                </c:pt>
                <c:pt idx="1863">
                  <c:v>80</c:v>
                </c:pt>
                <c:pt idx="1864">
                  <c:v>80</c:v>
                </c:pt>
                <c:pt idx="1865">
                  <c:v>80</c:v>
                </c:pt>
                <c:pt idx="1866">
                  <c:v>80</c:v>
                </c:pt>
                <c:pt idx="1867">
                  <c:v>80</c:v>
                </c:pt>
                <c:pt idx="1868">
                  <c:v>80</c:v>
                </c:pt>
                <c:pt idx="1869">
                  <c:v>80</c:v>
                </c:pt>
                <c:pt idx="1870">
                  <c:v>80</c:v>
                </c:pt>
                <c:pt idx="1871">
                  <c:v>80</c:v>
                </c:pt>
                <c:pt idx="1872">
                  <c:v>80</c:v>
                </c:pt>
                <c:pt idx="1873">
                  <c:v>80</c:v>
                </c:pt>
                <c:pt idx="1874">
                  <c:v>81</c:v>
                </c:pt>
                <c:pt idx="1875">
                  <c:v>82</c:v>
                </c:pt>
                <c:pt idx="1876">
                  <c:v>82</c:v>
                </c:pt>
                <c:pt idx="1877">
                  <c:v>82</c:v>
                </c:pt>
                <c:pt idx="1878">
                  <c:v>82</c:v>
                </c:pt>
                <c:pt idx="1879">
                  <c:v>82</c:v>
                </c:pt>
                <c:pt idx="1880">
                  <c:v>84</c:v>
                </c:pt>
                <c:pt idx="1881">
                  <c:v>84</c:v>
                </c:pt>
                <c:pt idx="1882">
                  <c:v>84</c:v>
                </c:pt>
                <c:pt idx="1883">
                  <c:v>84</c:v>
                </c:pt>
                <c:pt idx="1884">
                  <c:v>84</c:v>
                </c:pt>
                <c:pt idx="1885">
                  <c:v>84</c:v>
                </c:pt>
                <c:pt idx="1886">
                  <c:v>84</c:v>
                </c:pt>
                <c:pt idx="1887">
                  <c:v>84</c:v>
                </c:pt>
                <c:pt idx="1888">
                  <c:v>84</c:v>
                </c:pt>
                <c:pt idx="1889">
                  <c:v>85</c:v>
                </c:pt>
                <c:pt idx="1890">
                  <c:v>85</c:v>
                </c:pt>
                <c:pt idx="1891">
                  <c:v>85</c:v>
                </c:pt>
                <c:pt idx="1892">
                  <c:v>85</c:v>
                </c:pt>
                <c:pt idx="1893">
                  <c:v>86</c:v>
                </c:pt>
                <c:pt idx="1894">
                  <c:v>86</c:v>
                </c:pt>
                <c:pt idx="1895">
                  <c:v>86</c:v>
                </c:pt>
                <c:pt idx="1896">
                  <c:v>86</c:v>
                </c:pt>
                <c:pt idx="1897">
                  <c:v>86</c:v>
                </c:pt>
                <c:pt idx="1898">
                  <c:v>86</c:v>
                </c:pt>
                <c:pt idx="1899">
                  <c:v>89</c:v>
                </c:pt>
                <c:pt idx="1900">
                  <c:v>89</c:v>
                </c:pt>
                <c:pt idx="1901">
                  <c:v>89</c:v>
                </c:pt>
                <c:pt idx="1902">
                  <c:v>89</c:v>
                </c:pt>
                <c:pt idx="1903">
                  <c:v>90</c:v>
                </c:pt>
                <c:pt idx="1904">
                  <c:v>90</c:v>
                </c:pt>
                <c:pt idx="1905">
                  <c:v>90</c:v>
                </c:pt>
                <c:pt idx="1906">
                  <c:v>90</c:v>
                </c:pt>
                <c:pt idx="1907">
                  <c:v>90</c:v>
                </c:pt>
                <c:pt idx="1908">
                  <c:v>91</c:v>
                </c:pt>
                <c:pt idx="1909">
                  <c:v>91</c:v>
                </c:pt>
                <c:pt idx="1910">
                  <c:v>91</c:v>
                </c:pt>
                <c:pt idx="1911">
                  <c:v>91</c:v>
                </c:pt>
                <c:pt idx="1912">
                  <c:v>91</c:v>
                </c:pt>
                <c:pt idx="1913">
                  <c:v>91</c:v>
                </c:pt>
                <c:pt idx="1914">
                  <c:v>93</c:v>
                </c:pt>
                <c:pt idx="1915">
                  <c:v>93</c:v>
                </c:pt>
                <c:pt idx="1916">
                  <c:v>93</c:v>
                </c:pt>
                <c:pt idx="1917">
                  <c:v>93</c:v>
                </c:pt>
                <c:pt idx="1918">
                  <c:v>93</c:v>
                </c:pt>
                <c:pt idx="1919">
                  <c:v>93</c:v>
                </c:pt>
                <c:pt idx="1920">
                  <c:v>93</c:v>
                </c:pt>
                <c:pt idx="1921">
                  <c:v>94</c:v>
                </c:pt>
                <c:pt idx="1922">
                  <c:v>94</c:v>
                </c:pt>
                <c:pt idx="1923">
                  <c:v>94</c:v>
                </c:pt>
                <c:pt idx="1924">
                  <c:v>94</c:v>
                </c:pt>
                <c:pt idx="1925">
                  <c:v>94</c:v>
                </c:pt>
                <c:pt idx="1926">
                  <c:v>94</c:v>
                </c:pt>
                <c:pt idx="1927">
                  <c:v>94</c:v>
                </c:pt>
                <c:pt idx="1928">
                  <c:v>94</c:v>
                </c:pt>
                <c:pt idx="1929">
                  <c:v>95</c:v>
                </c:pt>
                <c:pt idx="1930">
                  <c:v>95</c:v>
                </c:pt>
                <c:pt idx="1931">
                  <c:v>95</c:v>
                </c:pt>
                <c:pt idx="1932">
                  <c:v>95</c:v>
                </c:pt>
                <c:pt idx="1933">
                  <c:v>97</c:v>
                </c:pt>
                <c:pt idx="1934">
                  <c:v>97</c:v>
                </c:pt>
                <c:pt idx="1935">
                  <c:v>97</c:v>
                </c:pt>
                <c:pt idx="1936">
                  <c:v>97</c:v>
                </c:pt>
                <c:pt idx="1937">
                  <c:v>97</c:v>
                </c:pt>
                <c:pt idx="1938">
                  <c:v>97</c:v>
                </c:pt>
                <c:pt idx="1939">
                  <c:v>98</c:v>
                </c:pt>
                <c:pt idx="1940">
                  <c:v>98</c:v>
                </c:pt>
                <c:pt idx="1941">
                  <c:v>98</c:v>
                </c:pt>
                <c:pt idx="1942">
                  <c:v>99</c:v>
                </c:pt>
                <c:pt idx="1943">
                  <c:v>99</c:v>
                </c:pt>
                <c:pt idx="1944">
                  <c:v>99</c:v>
                </c:pt>
                <c:pt idx="1945">
                  <c:v>99</c:v>
                </c:pt>
                <c:pt idx="1946">
                  <c:v>99</c:v>
                </c:pt>
                <c:pt idx="1947">
                  <c:v>99</c:v>
                </c:pt>
                <c:pt idx="1948">
                  <c:v>99</c:v>
                </c:pt>
                <c:pt idx="1949">
                  <c:v>99</c:v>
                </c:pt>
                <c:pt idx="1950">
                  <c:v>99</c:v>
                </c:pt>
                <c:pt idx="1951">
                  <c:v>99</c:v>
                </c:pt>
                <c:pt idx="1952">
                  <c:v>101</c:v>
                </c:pt>
                <c:pt idx="1953">
                  <c:v>101</c:v>
                </c:pt>
                <c:pt idx="1954">
                  <c:v>101</c:v>
                </c:pt>
                <c:pt idx="1955">
                  <c:v>102</c:v>
                </c:pt>
                <c:pt idx="1956">
                  <c:v>102</c:v>
                </c:pt>
                <c:pt idx="1957">
                  <c:v>102</c:v>
                </c:pt>
                <c:pt idx="1958">
                  <c:v>102</c:v>
                </c:pt>
                <c:pt idx="1959">
                  <c:v>103</c:v>
                </c:pt>
                <c:pt idx="1960">
                  <c:v>103</c:v>
                </c:pt>
                <c:pt idx="1961">
                  <c:v>104</c:v>
                </c:pt>
                <c:pt idx="1962">
                  <c:v>104</c:v>
                </c:pt>
                <c:pt idx="1963">
                  <c:v>104</c:v>
                </c:pt>
                <c:pt idx="1964">
                  <c:v>104</c:v>
                </c:pt>
                <c:pt idx="1965">
                  <c:v>104</c:v>
                </c:pt>
                <c:pt idx="1966">
                  <c:v>104</c:v>
                </c:pt>
                <c:pt idx="1967">
                  <c:v>104</c:v>
                </c:pt>
                <c:pt idx="1968">
                  <c:v>104</c:v>
                </c:pt>
                <c:pt idx="1969">
                  <c:v>104</c:v>
                </c:pt>
                <c:pt idx="1970">
                  <c:v>104</c:v>
                </c:pt>
                <c:pt idx="1971">
                  <c:v>104</c:v>
                </c:pt>
                <c:pt idx="1972">
                  <c:v>104</c:v>
                </c:pt>
                <c:pt idx="1973">
                  <c:v>104</c:v>
                </c:pt>
                <c:pt idx="1974">
                  <c:v>104</c:v>
                </c:pt>
                <c:pt idx="1975">
                  <c:v>106</c:v>
                </c:pt>
                <c:pt idx="1976">
                  <c:v>106</c:v>
                </c:pt>
                <c:pt idx="1977">
                  <c:v>106</c:v>
                </c:pt>
                <c:pt idx="1978">
                  <c:v>106</c:v>
                </c:pt>
                <c:pt idx="1979">
                  <c:v>106</c:v>
                </c:pt>
                <c:pt idx="1980">
                  <c:v>106</c:v>
                </c:pt>
                <c:pt idx="1981">
                  <c:v>106</c:v>
                </c:pt>
                <c:pt idx="1982">
                  <c:v>108</c:v>
                </c:pt>
                <c:pt idx="1983">
                  <c:v>108</c:v>
                </c:pt>
                <c:pt idx="1984">
                  <c:v>110</c:v>
                </c:pt>
                <c:pt idx="1985">
                  <c:v>110</c:v>
                </c:pt>
                <c:pt idx="1986">
                  <c:v>110</c:v>
                </c:pt>
                <c:pt idx="1987">
                  <c:v>110</c:v>
                </c:pt>
                <c:pt idx="1988">
                  <c:v>110</c:v>
                </c:pt>
                <c:pt idx="1989">
                  <c:v>110</c:v>
                </c:pt>
                <c:pt idx="1990">
                  <c:v>111</c:v>
                </c:pt>
                <c:pt idx="1991">
                  <c:v>111</c:v>
                </c:pt>
                <c:pt idx="1992">
                  <c:v>111</c:v>
                </c:pt>
                <c:pt idx="1993">
                  <c:v>111</c:v>
                </c:pt>
                <c:pt idx="1994">
                  <c:v>111</c:v>
                </c:pt>
                <c:pt idx="1995">
                  <c:v>112</c:v>
                </c:pt>
                <c:pt idx="1996">
                  <c:v>112</c:v>
                </c:pt>
                <c:pt idx="1997">
                  <c:v>114</c:v>
                </c:pt>
                <c:pt idx="1998">
                  <c:v>115</c:v>
                </c:pt>
                <c:pt idx="1999">
                  <c:v>115</c:v>
                </c:pt>
                <c:pt idx="2000">
                  <c:v>116</c:v>
                </c:pt>
                <c:pt idx="2001">
                  <c:v>116</c:v>
                </c:pt>
                <c:pt idx="2002">
                  <c:v>116</c:v>
                </c:pt>
                <c:pt idx="2003">
                  <c:v>116</c:v>
                </c:pt>
                <c:pt idx="2004">
                  <c:v>116</c:v>
                </c:pt>
                <c:pt idx="2005">
                  <c:v>119</c:v>
                </c:pt>
                <c:pt idx="2006">
                  <c:v>119</c:v>
                </c:pt>
                <c:pt idx="2007">
                  <c:v>119</c:v>
                </c:pt>
                <c:pt idx="2008">
                  <c:v>119</c:v>
                </c:pt>
                <c:pt idx="2009">
                  <c:v>119</c:v>
                </c:pt>
                <c:pt idx="2010">
                  <c:v>119</c:v>
                </c:pt>
                <c:pt idx="2011">
                  <c:v>119</c:v>
                </c:pt>
                <c:pt idx="2012">
                  <c:v>120</c:v>
                </c:pt>
                <c:pt idx="2013">
                  <c:v>120</c:v>
                </c:pt>
                <c:pt idx="2014">
                  <c:v>120</c:v>
                </c:pt>
                <c:pt idx="2015">
                  <c:v>120</c:v>
                </c:pt>
                <c:pt idx="2016">
                  <c:v>120</c:v>
                </c:pt>
                <c:pt idx="2017">
                  <c:v>121</c:v>
                </c:pt>
                <c:pt idx="2018">
                  <c:v>121</c:v>
                </c:pt>
                <c:pt idx="2019">
                  <c:v>121</c:v>
                </c:pt>
                <c:pt idx="2020">
                  <c:v>123</c:v>
                </c:pt>
                <c:pt idx="2021">
                  <c:v>123</c:v>
                </c:pt>
                <c:pt idx="2022">
                  <c:v>123</c:v>
                </c:pt>
                <c:pt idx="2023">
                  <c:v>123</c:v>
                </c:pt>
                <c:pt idx="2024">
                  <c:v>123</c:v>
                </c:pt>
                <c:pt idx="2025">
                  <c:v>124</c:v>
                </c:pt>
                <c:pt idx="2026">
                  <c:v>124</c:v>
                </c:pt>
                <c:pt idx="2027">
                  <c:v>125</c:v>
                </c:pt>
                <c:pt idx="2028">
                  <c:v>125</c:v>
                </c:pt>
                <c:pt idx="2029">
                  <c:v>125</c:v>
                </c:pt>
                <c:pt idx="2030">
                  <c:v>127</c:v>
                </c:pt>
                <c:pt idx="2031">
                  <c:v>127</c:v>
                </c:pt>
                <c:pt idx="2032">
                  <c:v>128</c:v>
                </c:pt>
                <c:pt idx="2033">
                  <c:v>129</c:v>
                </c:pt>
                <c:pt idx="2034">
                  <c:v>129</c:v>
                </c:pt>
                <c:pt idx="2035">
                  <c:v>130</c:v>
                </c:pt>
                <c:pt idx="2036">
                  <c:v>130</c:v>
                </c:pt>
                <c:pt idx="2037">
                  <c:v>130</c:v>
                </c:pt>
                <c:pt idx="2038">
                  <c:v>130</c:v>
                </c:pt>
                <c:pt idx="2039">
                  <c:v>132</c:v>
                </c:pt>
                <c:pt idx="2040">
                  <c:v>132</c:v>
                </c:pt>
                <c:pt idx="2041">
                  <c:v>132</c:v>
                </c:pt>
                <c:pt idx="2042">
                  <c:v>133</c:v>
                </c:pt>
                <c:pt idx="2043">
                  <c:v>133</c:v>
                </c:pt>
                <c:pt idx="2044">
                  <c:v>133</c:v>
                </c:pt>
                <c:pt idx="2045">
                  <c:v>133</c:v>
                </c:pt>
                <c:pt idx="2046">
                  <c:v>133</c:v>
                </c:pt>
                <c:pt idx="2047">
                  <c:v>134</c:v>
                </c:pt>
                <c:pt idx="2048">
                  <c:v>134</c:v>
                </c:pt>
                <c:pt idx="2049">
                  <c:v>134</c:v>
                </c:pt>
                <c:pt idx="2050">
                  <c:v>134</c:v>
                </c:pt>
                <c:pt idx="2051">
                  <c:v>136</c:v>
                </c:pt>
                <c:pt idx="2052">
                  <c:v>136</c:v>
                </c:pt>
                <c:pt idx="2053">
                  <c:v>137</c:v>
                </c:pt>
                <c:pt idx="2054">
                  <c:v>137</c:v>
                </c:pt>
                <c:pt idx="2055">
                  <c:v>137</c:v>
                </c:pt>
                <c:pt idx="2056">
                  <c:v>137</c:v>
                </c:pt>
                <c:pt idx="2057">
                  <c:v>138</c:v>
                </c:pt>
                <c:pt idx="2058">
                  <c:v>138</c:v>
                </c:pt>
                <c:pt idx="2059">
                  <c:v>138</c:v>
                </c:pt>
                <c:pt idx="2060">
                  <c:v>138</c:v>
                </c:pt>
                <c:pt idx="2061">
                  <c:v>138</c:v>
                </c:pt>
                <c:pt idx="2062">
                  <c:v>138</c:v>
                </c:pt>
                <c:pt idx="2063">
                  <c:v>140</c:v>
                </c:pt>
                <c:pt idx="2064">
                  <c:v>140</c:v>
                </c:pt>
                <c:pt idx="2065">
                  <c:v>141</c:v>
                </c:pt>
                <c:pt idx="2066">
                  <c:v>141</c:v>
                </c:pt>
                <c:pt idx="2067">
                  <c:v>142</c:v>
                </c:pt>
                <c:pt idx="2068">
                  <c:v>145</c:v>
                </c:pt>
                <c:pt idx="2069">
                  <c:v>145</c:v>
                </c:pt>
                <c:pt idx="2070">
                  <c:v>145</c:v>
                </c:pt>
                <c:pt idx="2071">
                  <c:v>145</c:v>
                </c:pt>
                <c:pt idx="2072">
                  <c:v>145</c:v>
                </c:pt>
                <c:pt idx="2073">
                  <c:v>145</c:v>
                </c:pt>
                <c:pt idx="2074">
                  <c:v>146</c:v>
                </c:pt>
                <c:pt idx="2075">
                  <c:v>146</c:v>
                </c:pt>
                <c:pt idx="2076">
                  <c:v>146</c:v>
                </c:pt>
                <c:pt idx="2077">
                  <c:v>147</c:v>
                </c:pt>
                <c:pt idx="2078">
                  <c:v>147</c:v>
                </c:pt>
                <c:pt idx="2079">
                  <c:v>149</c:v>
                </c:pt>
                <c:pt idx="2080">
                  <c:v>149</c:v>
                </c:pt>
                <c:pt idx="2081">
                  <c:v>149</c:v>
                </c:pt>
                <c:pt idx="2082">
                  <c:v>149</c:v>
                </c:pt>
                <c:pt idx="2083">
                  <c:v>149</c:v>
                </c:pt>
                <c:pt idx="2084">
                  <c:v>150</c:v>
                </c:pt>
                <c:pt idx="2085">
                  <c:v>150</c:v>
                </c:pt>
                <c:pt idx="2086">
                  <c:v>150</c:v>
                </c:pt>
                <c:pt idx="2087">
                  <c:v>150</c:v>
                </c:pt>
                <c:pt idx="2088">
                  <c:v>150</c:v>
                </c:pt>
                <c:pt idx="2089">
                  <c:v>150</c:v>
                </c:pt>
                <c:pt idx="2090">
                  <c:v>150</c:v>
                </c:pt>
                <c:pt idx="2091">
                  <c:v>150</c:v>
                </c:pt>
                <c:pt idx="2092">
                  <c:v>150</c:v>
                </c:pt>
                <c:pt idx="2093">
                  <c:v>150</c:v>
                </c:pt>
                <c:pt idx="2094">
                  <c:v>151</c:v>
                </c:pt>
                <c:pt idx="2095">
                  <c:v>151</c:v>
                </c:pt>
                <c:pt idx="2096">
                  <c:v>151</c:v>
                </c:pt>
                <c:pt idx="2097">
                  <c:v>151</c:v>
                </c:pt>
                <c:pt idx="2098">
                  <c:v>151</c:v>
                </c:pt>
                <c:pt idx="2099">
                  <c:v>151</c:v>
                </c:pt>
                <c:pt idx="2100">
                  <c:v>153</c:v>
                </c:pt>
                <c:pt idx="2101">
                  <c:v>153</c:v>
                </c:pt>
                <c:pt idx="2102">
                  <c:v>153</c:v>
                </c:pt>
                <c:pt idx="2103">
                  <c:v>156</c:v>
                </c:pt>
                <c:pt idx="2104">
                  <c:v>156</c:v>
                </c:pt>
                <c:pt idx="2105">
                  <c:v>158</c:v>
                </c:pt>
                <c:pt idx="2106">
                  <c:v>158</c:v>
                </c:pt>
                <c:pt idx="2107">
                  <c:v>159</c:v>
                </c:pt>
                <c:pt idx="2108">
                  <c:v>159</c:v>
                </c:pt>
                <c:pt idx="2109">
                  <c:v>160</c:v>
                </c:pt>
                <c:pt idx="2110">
                  <c:v>160</c:v>
                </c:pt>
                <c:pt idx="2111">
                  <c:v>160</c:v>
                </c:pt>
                <c:pt idx="2112">
                  <c:v>160</c:v>
                </c:pt>
                <c:pt idx="2113">
                  <c:v>160</c:v>
                </c:pt>
                <c:pt idx="2114">
                  <c:v>160</c:v>
                </c:pt>
                <c:pt idx="2115">
                  <c:v>160</c:v>
                </c:pt>
                <c:pt idx="2116">
                  <c:v>162</c:v>
                </c:pt>
                <c:pt idx="2117">
                  <c:v>164</c:v>
                </c:pt>
                <c:pt idx="2118">
                  <c:v>164</c:v>
                </c:pt>
                <c:pt idx="2119">
                  <c:v>166</c:v>
                </c:pt>
                <c:pt idx="2120">
                  <c:v>167</c:v>
                </c:pt>
                <c:pt idx="2121">
                  <c:v>168</c:v>
                </c:pt>
                <c:pt idx="2122">
                  <c:v>168</c:v>
                </c:pt>
                <c:pt idx="2123">
                  <c:v>168</c:v>
                </c:pt>
                <c:pt idx="2124">
                  <c:v>168</c:v>
                </c:pt>
                <c:pt idx="2125">
                  <c:v>168</c:v>
                </c:pt>
                <c:pt idx="2126">
                  <c:v>168</c:v>
                </c:pt>
                <c:pt idx="2127">
                  <c:v>168</c:v>
                </c:pt>
                <c:pt idx="2128">
                  <c:v>169</c:v>
                </c:pt>
                <c:pt idx="2129">
                  <c:v>169</c:v>
                </c:pt>
                <c:pt idx="2130">
                  <c:v>171</c:v>
                </c:pt>
                <c:pt idx="2131">
                  <c:v>172</c:v>
                </c:pt>
                <c:pt idx="2132">
                  <c:v>172</c:v>
                </c:pt>
                <c:pt idx="2133">
                  <c:v>172</c:v>
                </c:pt>
                <c:pt idx="2134">
                  <c:v>172</c:v>
                </c:pt>
                <c:pt idx="2135">
                  <c:v>173</c:v>
                </c:pt>
                <c:pt idx="2136">
                  <c:v>173</c:v>
                </c:pt>
                <c:pt idx="2137">
                  <c:v>173</c:v>
                </c:pt>
                <c:pt idx="2138">
                  <c:v>175</c:v>
                </c:pt>
                <c:pt idx="2139">
                  <c:v>175</c:v>
                </c:pt>
                <c:pt idx="2140">
                  <c:v>175</c:v>
                </c:pt>
                <c:pt idx="2141">
                  <c:v>177</c:v>
                </c:pt>
                <c:pt idx="2142">
                  <c:v>177</c:v>
                </c:pt>
                <c:pt idx="2143">
                  <c:v>179</c:v>
                </c:pt>
                <c:pt idx="2144">
                  <c:v>179</c:v>
                </c:pt>
                <c:pt idx="2145">
                  <c:v>179</c:v>
                </c:pt>
                <c:pt idx="2146">
                  <c:v>179</c:v>
                </c:pt>
                <c:pt idx="2147">
                  <c:v>179</c:v>
                </c:pt>
                <c:pt idx="2148">
                  <c:v>180</c:v>
                </c:pt>
                <c:pt idx="2149">
                  <c:v>180</c:v>
                </c:pt>
                <c:pt idx="2150">
                  <c:v>180</c:v>
                </c:pt>
                <c:pt idx="2151">
                  <c:v>180</c:v>
                </c:pt>
                <c:pt idx="2152">
                  <c:v>180</c:v>
                </c:pt>
                <c:pt idx="2153">
                  <c:v>181</c:v>
                </c:pt>
                <c:pt idx="2154">
                  <c:v>182</c:v>
                </c:pt>
                <c:pt idx="2155">
                  <c:v>182</c:v>
                </c:pt>
                <c:pt idx="2156">
                  <c:v>182</c:v>
                </c:pt>
                <c:pt idx="2157">
                  <c:v>184</c:v>
                </c:pt>
                <c:pt idx="2158">
                  <c:v>184</c:v>
                </c:pt>
                <c:pt idx="2159">
                  <c:v>185</c:v>
                </c:pt>
                <c:pt idx="2160">
                  <c:v>185</c:v>
                </c:pt>
                <c:pt idx="2161">
                  <c:v>186</c:v>
                </c:pt>
                <c:pt idx="2162">
                  <c:v>186</c:v>
                </c:pt>
                <c:pt idx="2163">
                  <c:v>186</c:v>
                </c:pt>
                <c:pt idx="2164">
                  <c:v>188</c:v>
                </c:pt>
                <c:pt idx="2165">
                  <c:v>188</c:v>
                </c:pt>
                <c:pt idx="2166">
                  <c:v>188</c:v>
                </c:pt>
                <c:pt idx="2167">
                  <c:v>189</c:v>
                </c:pt>
                <c:pt idx="2168">
                  <c:v>192</c:v>
                </c:pt>
                <c:pt idx="2169">
                  <c:v>192</c:v>
                </c:pt>
                <c:pt idx="2170">
                  <c:v>193</c:v>
                </c:pt>
                <c:pt idx="2171">
                  <c:v>193</c:v>
                </c:pt>
                <c:pt idx="2172">
                  <c:v>194</c:v>
                </c:pt>
                <c:pt idx="2173">
                  <c:v>197</c:v>
                </c:pt>
                <c:pt idx="2174">
                  <c:v>197</c:v>
                </c:pt>
                <c:pt idx="2175">
                  <c:v>197</c:v>
                </c:pt>
                <c:pt idx="2176">
                  <c:v>198</c:v>
                </c:pt>
                <c:pt idx="2177">
                  <c:v>199</c:v>
                </c:pt>
                <c:pt idx="2178">
                  <c:v>199</c:v>
                </c:pt>
                <c:pt idx="2179">
                  <c:v>199</c:v>
                </c:pt>
                <c:pt idx="2180">
                  <c:v>201</c:v>
                </c:pt>
                <c:pt idx="2181">
                  <c:v>201</c:v>
                </c:pt>
                <c:pt idx="2182">
                  <c:v>202</c:v>
                </c:pt>
                <c:pt idx="2183">
                  <c:v>202</c:v>
                </c:pt>
                <c:pt idx="2184">
                  <c:v>202</c:v>
                </c:pt>
                <c:pt idx="2185">
                  <c:v>205</c:v>
                </c:pt>
                <c:pt idx="2186">
                  <c:v>205</c:v>
                </c:pt>
                <c:pt idx="2187">
                  <c:v>205</c:v>
                </c:pt>
                <c:pt idx="2188">
                  <c:v>207</c:v>
                </c:pt>
                <c:pt idx="2189">
                  <c:v>207</c:v>
                </c:pt>
                <c:pt idx="2190">
                  <c:v>208</c:v>
                </c:pt>
                <c:pt idx="2191">
                  <c:v>208</c:v>
                </c:pt>
                <c:pt idx="2192">
                  <c:v>210</c:v>
                </c:pt>
                <c:pt idx="2193">
                  <c:v>210</c:v>
                </c:pt>
                <c:pt idx="2194">
                  <c:v>210</c:v>
                </c:pt>
                <c:pt idx="2195">
                  <c:v>210</c:v>
                </c:pt>
                <c:pt idx="2196">
                  <c:v>210</c:v>
                </c:pt>
                <c:pt idx="2197">
                  <c:v>212</c:v>
                </c:pt>
                <c:pt idx="2198">
                  <c:v>212</c:v>
                </c:pt>
                <c:pt idx="2199">
                  <c:v>216</c:v>
                </c:pt>
                <c:pt idx="2200">
                  <c:v>216</c:v>
                </c:pt>
                <c:pt idx="2201">
                  <c:v>216</c:v>
                </c:pt>
                <c:pt idx="2202">
                  <c:v>218</c:v>
                </c:pt>
                <c:pt idx="2203">
                  <c:v>219</c:v>
                </c:pt>
                <c:pt idx="2204">
                  <c:v>219</c:v>
                </c:pt>
                <c:pt idx="2205">
                  <c:v>219</c:v>
                </c:pt>
                <c:pt idx="2206">
                  <c:v>219</c:v>
                </c:pt>
                <c:pt idx="2207">
                  <c:v>220</c:v>
                </c:pt>
                <c:pt idx="2208">
                  <c:v>220</c:v>
                </c:pt>
                <c:pt idx="2209">
                  <c:v>220</c:v>
                </c:pt>
                <c:pt idx="2210">
                  <c:v>220</c:v>
                </c:pt>
                <c:pt idx="2211">
                  <c:v>223</c:v>
                </c:pt>
                <c:pt idx="2212">
                  <c:v>224</c:v>
                </c:pt>
                <c:pt idx="2213">
                  <c:v>224</c:v>
                </c:pt>
                <c:pt idx="2214">
                  <c:v>224</c:v>
                </c:pt>
                <c:pt idx="2215">
                  <c:v>224</c:v>
                </c:pt>
                <c:pt idx="2216">
                  <c:v>225</c:v>
                </c:pt>
                <c:pt idx="2217">
                  <c:v>227</c:v>
                </c:pt>
                <c:pt idx="2218">
                  <c:v>227</c:v>
                </c:pt>
                <c:pt idx="2219">
                  <c:v>229</c:v>
                </c:pt>
                <c:pt idx="2220">
                  <c:v>231</c:v>
                </c:pt>
                <c:pt idx="2221">
                  <c:v>232</c:v>
                </c:pt>
                <c:pt idx="2222">
                  <c:v>234</c:v>
                </c:pt>
                <c:pt idx="2223">
                  <c:v>234</c:v>
                </c:pt>
                <c:pt idx="2224">
                  <c:v>237</c:v>
                </c:pt>
                <c:pt idx="2225">
                  <c:v>237</c:v>
                </c:pt>
                <c:pt idx="2226">
                  <c:v>240</c:v>
                </c:pt>
                <c:pt idx="2227">
                  <c:v>240</c:v>
                </c:pt>
                <c:pt idx="2228">
                  <c:v>242</c:v>
                </c:pt>
                <c:pt idx="2229">
                  <c:v>246</c:v>
                </c:pt>
                <c:pt idx="2230">
                  <c:v>247</c:v>
                </c:pt>
                <c:pt idx="2231">
                  <c:v>250</c:v>
                </c:pt>
                <c:pt idx="2232">
                  <c:v>250</c:v>
                </c:pt>
                <c:pt idx="2233">
                  <c:v>250</c:v>
                </c:pt>
                <c:pt idx="2234">
                  <c:v>253</c:v>
                </c:pt>
                <c:pt idx="2235">
                  <c:v>254</c:v>
                </c:pt>
                <c:pt idx="2236">
                  <c:v>258</c:v>
                </c:pt>
                <c:pt idx="2237">
                  <c:v>258</c:v>
                </c:pt>
                <c:pt idx="2238">
                  <c:v>258</c:v>
                </c:pt>
                <c:pt idx="2239">
                  <c:v>259</c:v>
                </c:pt>
              </c:numCache>
            </c:numRef>
          </c:yVal>
          <c:smooth val="0"/>
          <c:extLst>
            <c:ext xmlns:c16="http://schemas.microsoft.com/office/drawing/2014/chart" uri="{C3380CC4-5D6E-409C-BE32-E72D297353CC}">
              <c16:uniqueId val="{00000001-9203-824A-903E-44B03E3FB4D5}"/>
            </c:ext>
          </c:extLst>
        </c:ser>
        <c:dLbls>
          <c:showLegendKey val="0"/>
          <c:showVal val="0"/>
          <c:showCatName val="0"/>
          <c:showSerName val="0"/>
          <c:showPercent val="0"/>
          <c:showBubbleSize val="0"/>
        </c:dLbls>
        <c:axId val="898246496"/>
        <c:axId val="898248144"/>
      </c:scatterChart>
      <c:valAx>
        <c:axId val="898246496"/>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898248144"/>
        <c:crosses val="autoZero"/>
        <c:crossBetween val="midCat"/>
      </c:valAx>
      <c:valAx>
        <c:axId val="898248144"/>
        <c:scaling>
          <c:orientation val="minMax"/>
        </c:scaling>
        <c:delete val="0"/>
        <c:axPos val="l"/>
        <c:title>
          <c:tx>
            <c:rich>
              <a:bodyPr/>
              <a:lstStyle/>
              <a:p>
                <a:pPr>
                  <a:defRPr/>
                </a:pPr>
                <a:r>
                  <a:rPr lang="en-US"/>
                  <a:t>MntFishProducts</a:t>
                </a:r>
              </a:p>
            </c:rich>
          </c:tx>
          <c:overlay val="0"/>
        </c:title>
        <c:numFmt formatCode="General" sourceLinked="1"/>
        <c:majorTickMark val="out"/>
        <c:minorTickMark val="none"/>
        <c:tickLblPos val="nextTo"/>
        <c:crossAx val="89824649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600"/>
              <a:t>generations and PURCHASES channel</a:t>
            </a:r>
            <a:r>
              <a:rPr lang="en-US" sz="1600" baseline="0"/>
              <a:t>S</a:t>
            </a:r>
            <a:endParaRPr lang="en-US" sz="160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AE"/>
        </a:p>
      </c:txPr>
    </c:title>
    <c:autoTitleDeleted val="0"/>
    <c:plotArea>
      <c:layout/>
      <c:barChart>
        <c:barDir val="col"/>
        <c:grouping val="stacked"/>
        <c:varyColors val="0"/>
        <c:ser>
          <c:idx val="0"/>
          <c:order val="0"/>
          <c:tx>
            <c:strRef>
              <c:f>'Q5 (A)'!$O$9</c:f>
              <c:strCache>
                <c:ptCount val="1"/>
                <c:pt idx="0">
                  <c:v>Web</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A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 (A)'!$N$10:$N$13</c:f>
              <c:strCache>
                <c:ptCount val="4"/>
                <c:pt idx="0">
                  <c:v>Baby Boomers</c:v>
                </c:pt>
                <c:pt idx="1">
                  <c:v>Gen X</c:v>
                </c:pt>
                <c:pt idx="2">
                  <c:v>Gen Y</c:v>
                </c:pt>
                <c:pt idx="3">
                  <c:v>Gen Z</c:v>
                </c:pt>
              </c:strCache>
            </c:strRef>
          </c:cat>
          <c:val>
            <c:numRef>
              <c:f>'Q5 (A)'!$O$10:$O$13</c:f>
              <c:numCache>
                <c:formatCode>0.00%</c:formatCode>
                <c:ptCount val="4"/>
                <c:pt idx="0">
                  <c:v>0.32194075861144617</c:v>
                </c:pt>
                <c:pt idx="1">
                  <c:v>0.33290913718503434</c:v>
                </c:pt>
                <c:pt idx="2">
                  <c:v>0.32417649203841009</c:v>
                </c:pt>
                <c:pt idx="3">
                  <c:v>0.25822368421052633</c:v>
                </c:pt>
              </c:numCache>
            </c:numRef>
          </c:val>
          <c:extLst>
            <c:ext xmlns:c16="http://schemas.microsoft.com/office/drawing/2014/chart" uri="{C3380CC4-5D6E-409C-BE32-E72D297353CC}">
              <c16:uniqueId val="{00000000-4A0A-9F44-B01C-51667C01CB40}"/>
            </c:ext>
          </c:extLst>
        </c:ser>
        <c:ser>
          <c:idx val="1"/>
          <c:order val="1"/>
          <c:tx>
            <c:strRef>
              <c:f>'Q5 (A)'!$P$9</c:f>
              <c:strCache>
                <c:ptCount val="1"/>
                <c:pt idx="0">
                  <c:v>Catalog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A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 (A)'!$N$10:$N$13</c:f>
              <c:strCache>
                <c:ptCount val="4"/>
                <c:pt idx="0">
                  <c:v>Baby Boomers</c:v>
                </c:pt>
                <c:pt idx="1">
                  <c:v>Gen X</c:v>
                </c:pt>
                <c:pt idx="2">
                  <c:v>Gen Y</c:v>
                </c:pt>
                <c:pt idx="3">
                  <c:v>Gen Z</c:v>
                </c:pt>
              </c:strCache>
            </c:strRef>
          </c:cat>
          <c:val>
            <c:numRef>
              <c:f>'Q5 (A)'!$P$10:$P$13</c:f>
              <c:numCache>
                <c:formatCode>0.00%</c:formatCode>
                <c:ptCount val="4"/>
                <c:pt idx="0">
                  <c:v>0.23053210025465756</c:v>
                </c:pt>
                <c:pt idx="1">
                  <c:v>0.20437770425044541</c:v>
                </c:pt>
                <c:pt idx="2">
                  <c:v>0.20055913455694663</c:v>
                </c:pt>
                <c:pt idx="3">
                  <c:v>0.30263157894736842</c:v>
                </c:pt>
              </c:numCache>
            </c:numRef>
          </c:val>
          <c:extLst>
            <c:ext xmlns:c16="http://schemas.microsoft.com/office/drawing/2014/chart" uri="{C3380CC4-5D6E-409C-BE32-E72D297353CC}">
              <c16:uniqueId val="{00000001-4A0A-9F44-B01C-51667C01CB40}"/>
            </c:ext>
          </c:extLst>
        </c:ser>
        <c:ser>
          <c:idx val="2"/>
          <c:order val="2"/>
          <c:tx>
            <c:strRef>
              <c:f>'Q5 (A)'!$Q$9</c:f>
              <c:strCache>
                <c:ptCount val="1"/>
                <c:pt idx="0">
                  <c:v>Store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A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 (A)'!$N$10:$N$13</c:f>
              <c:strCache>
                <c:ptCount val="4"/>
                <c:pt idx="0">
                  <c:v>Baby Boomers</c:v>
                </c:pt>
                <c:pt idx="1">
                  <c:v>Gen X</c:v>
                </c:pt>
                <c:pt idx="2">
                  <c:v>Gen Y</c:v>
                </c:pt>
                <c:pt idx="3">
                  <c:v>Gen Z</c:v>
                </c:pt>
              </c:strCache>
            </c:strRef>
          </c:cat>
          <c:val>
            <c:numRef>
              <c:f>'Q5 (A)'!$Q$10:$Q$13</c:f>
              <c:numCache>
                <c:formatCode>0.00%</c:formatCode>
                <c:ptCount val="4"/>
                <c:pt idx="0">
                  <c:v>0.44752714113389624</c:v>
                </c:pt>
                <c:pt idx="1">
                  <c:v>0.46271315856452022</c:v>
                </c:pt>
                <c:pt idx="2">
                  <c:v>0.47526437340464323</c:v>
                </c:pt>
                <c:pt idx="3">
                  <c:v>0.43914473684210525</c:v>
                </c:pt>
              </c:numCache>
            </c:numRef>
          </c:val>
          <c:extLst>
            <c:ext xmlns:c16="http://schemas.microsoft.com/office/drawing/2014/chart" uri="{C3380CC4-5D6E-409C-BE32-E72D297353CC}">
              <c16:uniqueId val="{00000002-4A0A-9F44-B01C-51667C01CB40}"/>
            </c:ext>
          </c:extLst>
        </c:ser>
        <c:dLbls>
          <c:dLblPos val="ctr"/>
          <c:showLegendKey val="0"/>
          <c:showVal val="1"/>
          <c:showCatName val="0"/>
          <c:showSerName val="0"/>
          <c:showPercent val="0"/>
          <c:showBubbleSize val="0"/>
        </c:dLbls>
        <c:gapWidth val="79"/>
        <c:overlap val="100"/>
        <c:axId val="710511200"/>
        <c:axId val="710512880"/>
      </c:barChart>
      <c:catAx>
        <c:axId val="710511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AE"/>
          </a:p>
        </c:txPr>
        <c:crossAx val="710512880"/>
        <c:crosses val="autoZero"/>
        <c:auto val="1"/>
        <c:lblAlgn val="ctr"/>
        <c:lblOffset val="100"/>
        <c:noMultiLvlLbl val="0"/>
      </c:catAx>
      <c:valAx>
        <c:axId val="710512880"/>
        <c:scaling>
          <c:orientation val="minMax"/>
          <c:max val="1"/>
        </c:scaling>
        <c:delete val="1"/>
        <c:axPos val="l"/>
        <c:numFmt formatCode="0.00%" sourceLinked="1"/>
        <c:majorTickMark val="none"/>
        <c:minorTickMark val="none"/>
        <c:tickLblPos val="nextTo"/>
        <c:crossAx val="710511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E"/>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AE"/>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GENERATIONS AND PURCHASES PRODUCTS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AE"/>
        </a:p>
      </c:txPr>
    </c:title>
    <c:autoTitleDeleted val="0"/>
    <c:plotArea>
      <c:layout/>
      <c:barChart>
        <c:barDir val="col"/>
        <c:grouping val="stacked"/>
        <c:varyColors val="0"/>
        <c:ser>
          <c:idx val="0"/>
          <c:order val="0"/>
          <c:tx>
            <c:strRef>
              <c:f>'Q5 (A)'!$U$9</c:f>
              <c:strCache>
                <c:ptCount val="1"/>
                <c:pt idx="0">
                  <c:v>Wines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A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 (A)'!$T$10:$T$13</c:f>
              <c:strCache>
                <c:ptCount val="4"/>
                <c:pt idx="0">
                  <c:v>Baby Boomers</c:v>
                </c:pt>
                <c:pt idx="1">
                  <c:v>Gen X</c:v>
                </c:pt>
                <c:pt idx="2">
                  <c:v>Gen Y</c:v>
                </c:pt>
                <c:pt idx="3">
                  <c:v>Gen Z</c:v>
                </c:pt>
              </c:strCache>
            </c:strRef>
          </c:cat>
          <c:val>
            <c:numRef>
              <c:f>'Q5 (A)'!$U$10:$U$13</c:f>
              <c:numCache>
                <c:formatCode>0.00%</c:formatCode>
                <c:ptCount val="4"/>
                <c:pt idx="0">
                  <c:v>0.52321006663304048</c:v>
                </c:pt>
                <c:pt idx="1">
                  <c:v>0.52408764635139438</c:v>
                </c:pt>
                <c:pt idx="2">
                  <c:v>0.45630931495296451</c:v>
                </c:pt>
                <c:pt idx="3">
                  <c:v>0.4232851985559567</c:v>
                </c:pt>
              </c:numCache>
            </c:numRef>
          </c:val>
          <c:extLst>
            <c:ext xmlns:c16="http://schemas.microsoft.com/office/drawing/2014/chart" uri="{C3380CC4-5D6E-409C-BE32-E72D297353CC}">
              <c16:uniqueId val="{00000000-A370-774A-A832-7A33ACDAC9B3}"/>
            </c:ext>
          </c:extLst>
        </c:ser>
        <c:ser>
          <c:idx val="1"/>
          <c:order val="1"/>
          <c:tx>
            <c:strRef>
              <c:f>'Q5 (A)'!$V$9</c:f>
              <c:strCache>
                <c:ptCount val="1"/>
                <c:pt idx="0">
                  <c:v>Fruits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A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 (A)'!$T$10:$T$13</c:f>
              <c:strCache>
                <c:ptCount val="4"/>
                <c:pt idx="0">
                  <c:v>Baby Boomers</c:v>
                </c:pt>
                <c:pt idx="1">
                  <c:v>Gen X</c:v>
                </c:pt>
                <c:pt idx="2">
                  <c:v>Gen Y</c:v>
                </c:pt>
                <c:pt idx="3">
                  <c:v>Gen Z</c:v>
                </c:pt>
              </c:strCache>
            </c:strRef>
          </c:cat>
          <c:val>
            <c:numRef>
              <c:f>'Q5 (A)'!$V$10:$V$13</c:f>
              <c:numCache>
                <c:formatCode>0.00%</c:formatCode>
                <c:ptCount val="4"/>
                <c:pt idx="0">
                  <c:v>3.7667578114630069E-2</c:v>
                </c:pt>
                <c:pt idx="1">
                  <c:v>4.3242533899234381E-2</c:v>
                </c:pt>
                <c:pt idx="2">
                  <c:v>4.9352123234542321E-2</c:v>
                </c:pt>
                <c:pt idx="3">
                  <c:v>4.2945246690734053E-2</c:v>
                </c:pt>
              </c:numCache>
            </c:numRef>
          </c:val>
          <c:extLst>
            <c:ext xmlns:c16="http://schemas.microsoft.com/office/drawing/2014/chart" uri="{C3380CC4-5D6E-409C-BE32-E72D297353CC}">
              <c16:uniqueId val="{00000001-A370-774A-A832-7A33ACDAC9B3}"/>
            </c:ext>
          </c:extLst>
        </c:ser>
        <c:ser>
          <c:idx val="2"/>
          <c:order val="2"/>
          <c:tx>
            <c:strRef>
              <c:f>'Q5 (A)'!$W$9</c:f>
              <c:strCache>
                <c:ptCount val="1"/>
                <c:pt idx="0">
                  <c:v>Meat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A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 (A)'!$T$10:$T$13</c:f>
              <c:strCache>
                <c:ptCount val="4"/>
                <c:pt idx="0">
                  <c:v>Baby Boomers</c:v>
                </c:pt>
                <c:pt idx="1">
                  <c:v>Gen X</c:v>
                </c:pt>
                <c:pt idx="2">
                  <c:v>Gen Y</c:v>
                </c:pt>
                <c:pt idx="3">
                  <c:v>Gen Z</c:v>
                </c:pt>
              </c:strCache>
            </c:strRef>
          </c:cat>
          <c:val>
            <c:numRef>
              <c:f>'Q5 (A)'!$W$10:$W$13</c:f>
              <c:numCache>
                <c:formatCode>0.00%</c:formatCode>
                <c:ptCount val="4"/>
                <c:pt idx="0">
                  <c:v>0.26760200695532133</c:v>
                </c:pt>
                <c:pt idx="1">
                  <c:v>0.26086815835881505</c:v>
                </c:pt>
                <c:pt idx="2">
                  <c:v>0.29709405535975514</c:v>
                </c:pt>
                <c:pt idx="3">
                  <c:v>0.34877657440834336</c:v>
                </c:pt>
              </c:numCache>
            </c:numRef>
          </c:val>
          <c:extLst>
            <c:ext xmlns:c16="http://schemas.microsoft.com/office/drawing/2014/chart" uri="{C3380CC4-5D6E-409C-BE32-E72D297353CC}">
              <c16:uniqueId val="{00000002-A370-774A-A832-7A33ACDAC9B3}"/>
            </c:ext>
          </c:extLst>
        </c:ser>
        <c:ser>
          <c:idx val="3"/>
          <c:order val="3"/>
          <c:tx>
            <c:strRef>
              <c:f>'Q5 (A)'!$X$9</c:f>
              <c:strCache>
                <c:ptCount val="1"/>
                <c:pt idx="0">
                  <c:v>Fish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A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 (A)'!$T$10:$T$13</c:f>
              <c:strCache>
                <c:ptCount val="4"/>
                <c:pt idx="0">
                  <c:v>Baby Boomers</c:v>
                </c:pt>
                <c:pt idx="1">
                  <c:v>Gen X</c:v>
                </c:pt>
                <c:pt idx="2">
                  <c:v>Gen Y</c:v>
                </c:pt>
                <c:pt idx="3">
                  <c:v>Gen Z</c:v>
                </c:pt>
              </c:strCache>
            </c:strRef>
          </c:cat>
          <c:val>
            <c:numRef>
              <c:f>'Q5 (A)'!$X$10:$X$13</c:f>
              <c:numCache>
                <c:formatCode>0.00%</c:formatCode>
                <c:ptCount val="4"/>
                <c:pt idx="0">
                  <c:v>6.0293610130345905E-2</c:v>
                </c:pt>
                <c:pt idx="1">
                  <c:v>5.7656112648104108E-2</c:v>
                </c:pt>
                <c:pt idx="2">
                  <c:v>6.9210105732238708E-2</c:v>
                </c:pt>
                <c:pt idx="3">
                  <c:v>6.7739671079021263E-2</c:v>
                </c:pt>
              </c:numCache>
            </c:numRef>
          </c:val>
          <c:extLst>
            <c:ext xmlns:c16="http://schemas.microsoft.com/office/drawing/2014/chart" uri="{C3380CC4-5D6E-409C-BE32-E72D297353CC}">
              <c16:uniqueId val="{00000003-A370-774A-A832-7A33ACDAC9B3}"/>
            </c:ext>
          </c:extLst>
        </c:ser>
        <c:ser>
          <c:idx val="4"/>
          <c:order val="4"/>
          <c:tx>
            <c:strRef>
              <c:f>'Q5 (A)'!$Y$9</c:f>
              <c:strCache>
                <c:ptCount val="1"/>
                <c:pt idx="0">
                  <c:v>Sweet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A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 (A)'!$T$10:$T$13</c:f>
              <c:strCache>
                <c:ptCount val="4"/>
                <c:pt idx="0">
                  <c:v>Baby Boomers</c:v>
                </c:pt>
                <c:pt idx="1">
                  <c:v>Gen X</c:v>
                </c:pt>
                <c:pt idx="2">
                  <c:v>Gen Y</c:v>
                </c:pt>
                <c:pt idx="3">
                  <c:v>Gen Z</c:v>
                </c:pt>
              </c:strCache>
            </c:strRef>
          </c:cat>
          <c:val>
            <c:numRef>
              <c:f>'Q5 (A)'!$Y$10:$Y$13</c:f>
              <c:numCache>
                <c:formatCode>0.00%</c:formatCode>
                <c:ptCount val="4"/>
                <c:pt idx="0">
                  <c:v>4.1147893493323422E-2</c:v>
                </c:pt>
                <c:pt idx="1">
                  <c:v>4.2863229195316759E-2</c:v>
                </c:pt>
                <c:pt idx="2">
                  <c:v>5.0723883199975013E-2</c:v>
                </c:pt>
                <c:pt idx="3">
                  <c:v>4.5001002807862012E-2</c:v>
                </c:pt>
              </c:numCache>
            </c:numRef>
          </c:val>
          <c:extLst>
            <c:ext xmlns:c16="http://schemas.microsoft.com/office/drawing/2014/chart" uri="{C3380CC4-5D6E-409C-BE32-E72D297353CC}">
              <c16:uniqueId val="{00000004-A370-774A-A832-7A33ACDAC9B3}"/>
            </c:ext>
          </c:extLst>
        </c:ser>
        <c:ser>
          <c:idx val="5"/>
          <c:order val="5"/>
          <c:tx>
            <c:strRef>
              <c:f>'Q5 (A)'!$Z$9</c:f>
              <c:strCache>
                <c:ptCount val="1"/>
                <c:pt idx="0">
                  <c:v>Gold</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A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 (A)'!$T$10:$T$13</c:f>
              <c:strCache>
                <c:ptCount val="4"/>
                <c:pt idx="0">
                  <c:v>Baby Boomers</c:v>
                </c:pt>
                <c:pt idx="1">
                  <c:v>Gen X</c:v>
                </c:pt>
                <c:pt idx="2">
                  <c:v>Gen Y</c:v>
                </c:pt>
                <c:pt idx="3">
                  <c:v>Gen Z</c:v>
                </c:pt>
              </c:strCache>
            </c:strRef>
          </c:cat>
          <c:val>
            <c:numRef>
              <c:f>'Q5 (A)'!$Z$10:$Z$13</c:f>
              <c:numCache>
                <c:formatCode>0.00%</c:formatCode>
                <c:ptCount val="4"/>
                <c:pt idx="0">
                  <c:v>7.0078844673338817E-2</c:v>
                </c:pt>
                <c:pt idx="1">
                  <c:v>7.1282319547135348E-2</c:v>
                </c:pt>
                <c:pt idx="2">
                  <c:v>7.7310517520524341E-2</c:v>
                </c:pt>
                <c:pt idx="3">
                  <c:v>7.225230645808263E-2</c:v>
                </c:pt>
              </c:numCache>
            </c:numRef>
          </c:val>
          <c:extLst>
            <c:ext xmlns:c16="http://schemas.microsoft.com/office/drawing/2014/chart" uri="{C3380CC4-5D6E-409C-BE32-E72D297353CC}">
              <c16:uniqueId val="{00000005-A370-774A-A832-7A33ACDAC9B3}"/>
            </c:ext>
          </c:extLst>
        </c:ser>
        <c:dLbls>
          <c:dLblPos val="ctr"/>
          <c:showLegendKey val="0"/>
          <c:showVal val="1"/>
          <c:showCatName val="0"/>
          <c:showSerName val="0"/>
          <c:showPercent val="0"/>
          <c:showBubbleSize val="0"/>
        </c:dLbls>
        <c:gapWidth val="79"/>
        <c:overlap val="100"/>
        <c:axId val="284850160"/>
        <c:axId val="710363824"/>
      </c:barChart>
      <c:catAx>
        <c:axId val="284850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AE"/>
          </a:p>
        </c:txPr>
        <c:crossAx val="710363824"/>
        <c:crosses val="autoZero"/>
        <c:auto val="1"/>
        <c:lblAlgn val="ctr"/>
        <c:lblOffset val="100"/>
        <c:noMultiLvlLbl val="0"/>
      </c:catAx>
      <c:valAx>
        <c:axId val="710363824"/>
        <c:scaling>
          <c:orientation val="minMax"/>
          <c:max val="1"/>
        </c:scaling>
        <c:delete val="1"/>
        <c:axPos val="l"/>
        <c:numFmt formatCode="0.00%" sourceLinked="1"/>
        <c:majorTickMark val="none"/>
        <c:minorTickMark val="none"/>
        <c:tickLblPos val="nextTo"/>
        <c:crossAx val="2848501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A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8"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chart" Target="../charts/chart50.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9.xml"/><Relationship Id="rId5" Type="http://schemas.openxmlformats.org/officeDocument/2006/relationships/chart" Target="../charts/chart48.xml"/><Relationship Id="rId4" Type="http://schemas.openxmlformats.org/officeDocument/2006/relationships/chart" Target="../charts/chart4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drawing1.xml><?xml version="1.0" encoding="utf-8"?>
<xdr:wsDr xmlns:xdr="http://schemas.openxmlformats.org/drawingml/2006/spreadsheetDrawing" xmlns:a="http://schemas.openxmlformats.org/drawingml/2006/main">
  <xdr:twoCellAnchor>
    <xdr:from>
      <xdr:col>9</xdr:col>
      <xdr:colOff>279400</xdr:colOff>
      <xdr:row>61</xdr:row>
      <xdr:rowOff>158750</xdr:rowOff>
    </xdr:from>
    <xdr:to>
      <xdr:col>11</xdr:col>
      <xdr:colOff>0</xdr:colOff>
      <xdr:row>72</xdr:row>
      <xdr:rowOff>19050</xdr:rowOff>
    </xdr:to>
    <xdr:graphicFrame macro="">
      <xdr:nvGraphicFramePr>
        <xdr:cNvPr id="2" name="Chart 1">
          <a:extLst>
            <a:ext uri="{FF2B5EF4-FFF2-40B4-BE49-F238E27FC236}">
              <a16:creationId xmlns:a16="http://schemas.microsoft.com/office/drawing/2014/main" id="{A8C756E4-502C-764C-AE3D-4AAC882CB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1104900</xdr:colOff>
      <xdr:row>61</xdr:row>
      <xdr:rowOff>158750</xdr:rowOff>
    </xdr:from>
    <xdr:to>
      <xdr:col>11</xdr:col>
      <xdr:colOff>0</xdr:colOff>
      <xdr:row>71</xdr:row>
      <xdr:rowOff>184150</xdr:rowOff>
    </xdr:to>
    <xdr:graphicFrame macro="">
      <xdr:nvGraphicFramePr>
        <xdr:cNvPr id="3" name="Chart 2">
          <a:extLst>
            <a:ext uri="{FF2B5EF4-FFF2-40B4-BE49-F238E27FC236}">
              <a16:creationId xmlns:a16="http://schemas.microsoft.com/office/drawing/2014/main" id="{469402B5-3A15-864A-A635-E2A82305A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368300</xdr:colOff>
      <xdr:row>61</xdr:row>
      <xdr:rowOff>158750</xdr:rowOff>
    </xdr:from>
    <xdr:to>
      <xdr:col>11</xdr:col>
      <xdr:colOff>0</xdr:colOff>
      <xdr:row>72</xdr:row>
      <xdr:rowOff>6350</xdr:rowOff>
    </xdr:to>
    <xdr:graphicFrame macro="">
      <xdr:nvGraphicFramePr>
        <xdr:cNvPr id="4" name="Chart 3">
          <a:extLst>
            <a:ext uri="{FF2B5EF4-FFF2-40B4-BE49-F238E27FC236}">
              <a16:creationId xmlns:a16="http://schemas.microsoft.com/office/drawing/2014/main" id="{AF33E143-E4D1-694E-8321-8E4EE4E5D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1193800</xdr:colOff>
      <xdr:row>61</xdr:row>
      <xdr:rowOff>158750</xdr:rowOff>
    </xdr:from>
    <xdr:to>
      <xdr:col>11</xdr:col>
      <xdr:colOff>762000</xdr:colOff>
      <xdr:row>72</xdr:row>
      <xdr:rowOff>19050</xdr:rowOff>
    </xdr:to>
    <xdr:graphicFrame macro="">
      <xdr:nvGraphicFramePr>
        <xdr:cNvPr id="5" name="Chart 4">
          <a:extLst>
            <a:ext uri="{FF2B5EF4-FFF2-40B4-BE49-F238E27FC236}">
              <a16:creationId xmlns:a16="http://schemas.microsoft.com/office/drawing/2014/main" id="{BC397FFE-C244-064B-89F6-B91457EEE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61</xdr:row>
      <xdr:rowOff>158750</xdr:rowOff>
    </xdr:from>
    <xdr:to>
      <xdr:col>12</xdr:col>
      <xdr:colOff>203200</xdr:colOff>
      <xdr:row>72</xdr:row>
      <xdr:rowOff>6350</xdr:rowOff>
    </xdr:to>
    <xdr:graphicFrame macro="">
      <xdr:nvGraphicFramePr>
        <xdr:cNvPr id="6" name="Chart 5">
          <a:extLst>
            <a:ext uri="{FF2B5EF4-FFF2-40B4-BE49-F238E27FC236}">
              <a16:creationId xmlns:a16="http://schemas.microsoft.com/office/drawing/2014/main" id="{24B34672-8341-E743-8319-3572AB6E6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61</xdr:row>
      <xdr:rowOff>158750</xdr:rowOff>
    </xdr:from>
    <xdr:to>
      <xdr:col>13</xdr:col>
      <xdr:colOff>203200</xdr:colOff>
      <xdr:row>71</xdr:row>
      <xdr:rowOff>184150</xdr:rowOff>
    </xdr:to>
    <xdr:graphicFrame macro="">
      <xdr:nvGraphicFramePr>
        <xdr:cNvPr id="7" name="Chart 6">
          <a:extLst>
            <a:ext uri="{FF2B5EF4-FFF2-40B4-BE49-F238E27FC236}">
              <a16:creationId xmlns:a16="http://schemas.microsoft.com/office/drawing/2014/main" id="{076F8D29-67AA-0649-8D16-82FCBA99B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61</xdr:row>
      <xdr:rowOff>158750</xdr:rowOff>
    </xdr:from>
    <xdr:to>
      <xdr:col>14</xdr:col>
      <xdr:colOff>203200</xdr:colOff>
      <xdr:row>71</xdr:row>
      <xdr:rowOff>184150</xdr:rowOff>
    </xdr:to>
    <xdr:graphicFrame macro="">
      <xdr:nvGraphicFramePr>
        <xdr:cNvPr id="8" name="Chart 7">
          <a:extLst>
            <a:ext uri="{FF2B5EF4-FFF2-40B4-BE49-F238E27FC236}">
              <a16:creationId xmlns:a16="http://schemas.microsoft.com/office/drawing/2014/main" id="{ECD734AE-8213-A04C-BD7C-72B494DA0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61</xdr:row>
      <xdr:rowOff>158750</xdr:rowOff>
    </xdr:from>
    <xdr:to>
      <xdr:col>15</xdr:col>
      <xdr:colOff>0</xdr:colOff>
      <xdr:row>71</xdr:row>
      <xdr:rowOff>171450</xdr:rowOff>
    </xdr:to>
    <xdr:graphicFrame macro="">
      <xdr:nvGraphicFramePr>
        <xdr:cNvPr id="9" name="Chart 8">
          <a:extLst>
            <a:ext uri="{FF2B5EF4-FFF2-40B4-BE49-F238E27FC236}">
              <a16:creationId xmlns:a16="http://schemas.microsoft.com/office/drawing/2014/main" id="{CE40FE56-A4A3-5446-B600-6800808D7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61</xdr:row>
      <xdr:rowOff>158750</xdr:rowOff>
    </xdr:from>
    <xdr:to>
      <xdr:col>15</xdr:col>
      <xdr:colOff>0</xdr:colOff>
      <xdr:row>71</xdr:row>
      <xdr:rowOff>158750</xdr:rowOff>
    </xdr:to>
    <xdr:graphicFrame macro="">
      <xdr:nvGraphicFramePr>
        <xdr:cNvPr id="10" name="Chart 9">
          <a:extLst>
            <a:ext uri="{FF2B5EF4-FFF2-40B4-BE49-F238E27FC236}">
              <a16:creationId xmlns:a16="http://schemas.microsoft.com/office/drawing/2014/main" id="{07D099DC-3C9C-2B49-9E53-02601C940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61</xdr:row>
      <xdr:rowOff>158750</xdr:rowOff>
    </xdr:from>
    <xdr:to>
      <xdr:col>15</xdr:col>
      <xdr:colOff>800100</xdr:colOff>
      <xdr:row>71</xdr:row>
      <xdr:rowOff>158750</xdr:rowOff>
    </xdr:to>
    <xdr:graphicFrame macro="">
      <xdr:nvGraphicFramePr>
        <xdr:cNvPr id="11" name="Chart 10">
          <a:extLst>
            <a:ext uri="{FF2B5EF4-FFF2-40B4-BE49-F238E27FC236}">
              <a16:creationId xmlns:a16="http://schemas.microsoft.com/office/drawing/2014/main" id="{5E83CADB-4ECA-494A-AE66-BEAFBA0E6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203200</xdr:colOff>
      <xdr:row>61</xdr:row>
      <xdr:rowOff>158750</xdr:rowOff>
    </xdr:from>
    <xdr:to>
      <xdr:col>16</xdr:col>
      <xdr:colOff>622300</xdr:colOff>
      <xdr:row>71</xdr:row>
      <xdr:rowOff>158750</xdr:rowOff>
    </xdr:to>
    <xdr:graphicFrame macro="">
      <xdr:nvGraphicFramePr>
        <xdr:cNvPr id="12" name="Chart 11">
          <a:extLst>
            <a:ext uri="{FF2B5EF4-FFF2-40B4-BE49-F238E27FC236}">
              <a16:creationId xmlns:a16="http://schemas.microsoft.com/office/drawing/2014/main" id="{26818DCD-D37C-204B-A0C0-EEC8C5A1A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622300</xdr:colOff>
      <xdr:row>61</xdr:row>
      <xdr:rowOff>158750</xdr:rowOff>
    </xdr:from>
    <xdr:to>
      <xdr:col>23</xdr:col>
      <xdr:colOff>622300</xdr:colOff>
      <xdr:row>71</xdr:row>
      <xdr:rowOff>171450</xdr:rowOff>
    </xdr:to>
    <xdr:graphicFrame macro="">
      <xdr:nvGraphicFramePr>
        <xdr:cNvPr id="13" name="Chart 12">
          <a:extLst>
            <a:ext uri="{FF2B5EF4-FFF2-40B4-BE49-F238E27FC236}">
              <a16:creationId xmlns:a16="http://schemas.microsoft.com/office/drawing/2014/main" id="{E72D9651-D4AC-6043-B2A0-B0B923DB1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622300</xdr:colOff>
      <xdr:row>61</xdr:row>
      <xdr:rowOff>158750</xdr:rowOff>
    </xdr:from>
    <xdr:to>
      <xdr:col>24</xdr:col>
      <xdr:colOff>622300</xdr:colOff>
      <xdr:row>71</xdr:row>
      <xdr:rowOff>171450</xdr:rowOff>
    </xdr:to>
    <xdr:graphicFrame macro="">
      <xdr:nvGraphicFramePr>
        <xdr:cNvPr id="14" name="Chart 13">
          <a:extLst>
            <a:ext uri="{FF2B5EF4-FFF2-40B4-BE49-F238E27FC236}">
              <a16:creationId xmlns:a16="http://schemas.microsoft.com/office/drawing/2014/main" id="{ECE48F9C-84BE-A94B-911E-7C19CDAD8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469900</xdr:colOff>
      <xdr:row>2191</xdr:row>
      <xdr:rowOff>69850</xdr:rowOff>
    </xdr:from>
    <xdr:to>
      <xdr:col>28</xdr:col>
      <xdr:colOff>469900</xdr:colOff>
      <xdr:row>2201</xdr:row>
      <xdr:rowOff>107950</xdr:rowOff>
    </xdr:to>
    <xdr:graphicFrame macro="">
      <xdr:nvGraphicFramePr>
        <xdr:cNvPr id="15" name="Chart 14">
          <a:extLst>
            <a:ext uri="{FF2B5EF4-FFF2-40B4-BE49-F238E27FC236}">
              <a16:creationId xmlns:a16="http://schemas.microsoft.com/office/drawing/2014/main" id="{D5EDB645-2A4A-FC49-98CD-9979B08EE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23</xdr:col>
      <xdr:colOff>355600</xdr:colOff>
      <xdr:row>2203</xdr:row>
      <xdr:rowOff>6350</xdr:rowOff>
    </xdr:from>
    <xdr:to>
      <xdr:col>29</xdr:col>
      <xdr:colOff>355600</xdr:colOff>
      <xdr:row>2213</xdr:row>
      <xdr:rowOff>31750</xdr:rowOff>
    </xdr:to>
    <xdr:graphicFrame macro="">
      <xdr:nvGraphicFramePr>
        <xdr:cNvPr id="16" name="Chart 15">
          <a:extLst>
            <a:ext uri="{FF2B5EF4-FFF2-40B4-BE49-F238E27FC236}">
              <a16:creationId xmlns:a16="http://schemas.microsoft.com/office/drawing/2014/main" id="{74D2E105-C033-5742-A090-6F3EC3E57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29</xdr:col>
      <xdr:colOff>12700</xdr:colOff>
      <xdr:row>2190</xdr:row>
      <xdr:rowOff>95250</xdr:rowOff>
    </xdr:from>
    <xdr:to>
      <xdr:col>35</xdr:col>
      <xdr:colOff>12700</xdr:colOff>
      <xdr:row>2200</xdr:row>
      <xdr:rowOff>133350</xdr:rowOff>
    </xdr:to>
    <xdr:graphicFrame macro="">
      <xdr:nvGraphicFramePr>
        <xdr:cNvPr id="17" name="Chart 16">
          <a:extLst>
            <a:ext uri="{FF2B5EF4-FFF2-40B4-BE49-F238E27FC236}">
              <a16:creationId xmlns:a16="http://schemas.microsoft.com/office/drawing/2014/main" id="{2BDE3D46-7486-7247-95D1-0BB8AC15C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30</xdr:col>
      <xdr:colOff>419100</xdr:colOff>
      <xdr:row>2201</xdr:row>
      <xdr:rowOff>107950</xdr:rowOff>
    </xdr:from>
    <xdr:to>
      <xdr:col>36</xdr:col>
      <xdr:colOff>419100</xdr:colOff>
      <xdr:row>2211</xdr:row>
      <xdr:rowOff>158750</xdr:rowOff>
    </xdr:to>
    <xdr:graphicFrame macro="">
      <xdr:nvGraphicFramePr>
        <xdr:cNvPr id="18" name="Chart 17">
          <a:extLst>
            <a:ext uri="{FF2B5EF4-FFF2-40B4-BE49-F238E27FC236}">
              <a16:creationId xmlns:a16="http://schemas.microsoft.com/office/drawing/2014/main" id="{4236F932-5677-2947-9030-71F97E70FB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26</xdr:col>
      <xdr:colOff>355600</xdr:colOff>
      <xdr:row>2215</xdr:row>
      <xdr:rowOff>158750</xdr:rowOff>
    </xdr:from>
    <xdr:to>
      <xdr:col>32</xdr:col>
      <xdr:colOff>355600</xdr:colOff>
      <xdr:row>2226</xdr:row>
      <xdr:rowOff>6350</xdr:rowOff>
    </xdr:to>
    <xdr:graphicFrame macro="">
      <xdr:nvGraphicFramePr>
        <xdr:cNvPr id="19" name="Chart 18">
          <a:extLst>
            <a:ext uri="{FF2B5EF4-FFF2-40B4-BE49-F238E27FC236}">
              <a16:creationId xmlns:a16="http://schemas.microsoft.com/office/drawing/2014/main" id="{E825D0A1-13EF-FF4D-8865-A0C00A574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27</xdr:col>
      <xdr:colOff>355600</xdr:colOff>
      <xdr:row>2215</xdr:row>
      <xdr:rowOff>158750</xdr:rowOff>
    </xdr:from>
    <xdr:to>
      <xdr:col>33</xdr:col>
      <xdr:colOff>355600</xdr:colOff>
      <xdr:row>2225</xdr:row>
      <xdr:rowOff>184150</xdr:rowOff>
    </xdr:to>
    <xdr:graphicFrame macro="">
      <xdr:nvGraphicFramePr>
        <xdr:cNvPr id="20" name="Chart 19">
          <a:extLst>
            <a:ext uri="{FF2B5EF4-FFF2-40B4-BE49-F238E27FC236}">
              <a16:creationId xmlns:a16="http://schemas.microsoft.com/office/drawing/2014/main" id="{4C2BA626-6A05-0C44-8742-4FEBAD4BA1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28</xdr:col>
      <xdr:colOff>355600</xdr:colOff>
      <xdr:row>2215</xdr:row>
      <xdr:rowOff>158750</xdr:rowOff>
    </xdr:from>
    <xdr:to>
      <xdr:col>34</xdr:col>
      <xdr:colOff>355600</xdr:colOff>
      <xdr:row>2225</xdr:row>
      <xdr:rowOff>184150</xdr:rowOff>
    </xdr:to>
    <xdr:graphicFrame macro="">
      <xdr:nvGraphicFramePr>
        <xdr:cNvPr id="21" name="Chart 20">
          <a:extLst>
            <a:ext uri="{FF2B5EF4-FFF2-40B4-BE49-F238E27FC236}">
              <a16:creationId xmlns:a16="http://schemas.microsoft.com/office/drawing/2014/main" id="{D4A9DCF6-70A6-244F-81C5-D991B12F3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29</xdr:col>
      <xdr:colOff>355600</xdr:colOff>
      <xdr:row>2215</xdr:row>
      <xdr:rowOff>158750</xdr:rowOff>
    </xdr:from>
    <xdr:to>
      <xdr:col>35</xdr:col>
      <xdr:colOff>355600</xdr:colOff>
      <xdr:row>2225</xdr:row>
      <xdr:rowOff>171450</xdr:rowOff>
    </xdr:to>
    <xdr:graphicFrame macro="">
      <xdr:nvGraphicFramePr>
        <xdr:cNvPr id="22" name="Chart 21">
          <a:extLst>
            <a:ext uri="{FF2B5EF4-FFF2-40B4-BE49-F238E27FC236}">
              <a16:creationId xmlns:a16="http://schemas.microsoft.com/office/drawing/2014/main" id="{04580859-F0C8-4944-850E-FB85C7FA7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30</xdr:col>
      <xdr:colOff>355600</xdr:colOff>
      <xdr:row>2215</xdr:row>
      <xdr:rowOff>158750</xdr:rowOff>
    </xdr:from>
    <xdr:to>
      <xdr:col>36</xdr:col>
      <xdr:colOff>355600</xdr:colOff>
      <xdr:row>2225</xdr:row>
      <xdr:rowOff>158750</xdr:rowOff>
    </xdr:to>
    <xdr:graphicFrame macro="">
      <xdr:nvGraphicFramePr>
        <xdr:cNvPr id="23" name="Chart 22">
          <a:extLst>
            <a:ext uri="{FF2B5EF4-FFF2-40B4-BE49-F238E27FC236}">
              <a16:creationId xmlns:a16="http://schemas.microsoft.com/office/drawing/2014/main" id="{3B60947A-3DAF-6747-B5E4-2749D8556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355600</xdr:colOff>
      <xdr:row>2215</xdr:row>
      <xdr:rowOff>158750</xdr:rowOff>
    </xdr:from>
    <xdr:to>
      <xdr:col>37</xdr:col>
      <xdr:colOff>355600</xdr:colOff>
      <xdr:row>2225</xdr:row>
      <xdr:rowOff>171450</xdr:rowOff>
    </xdr:to>
    <xdr:graphicFrame macro="">
      <xdr:nvGraphicFramePr>
        <xdr:cNvPr id="24" name="Chart 23">
          <a:extLst>
            <a:ext uri="{FF2B5EF4-FFF2-40B4-BE49-F238E27FC236}">
              <a16:creationId xmlns:a16="http://schemas.microsoft.com/office/drawing/2014/main" id="{5B66CE04-7A9B-5244-812E-10EB28B4B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32</xdr:col>
      <xdr:colOff>355600</xdr:colOff>
      <xdr:row>2215</xdr:row>
      <xdr:rowOff>158750</xdr:rowOff>
    </xdr:from>
    <xdr:to>
      <xdr:col>38</xdr:col>
      <xdr:colOff>355600</xdr:colOff>
      <xdr:row>2225</xdr:row>
      <xdr:rowOff>171450</xdr:rowOff>
    </xdr:to>
    <xdr:graphicFrame macro="">
      <xdr:nvGraphicFramePr>
        <xdr:cNvPr id="25" name="Chart 24">
          <a:extLst>
            <a:ext uri="{FF2B5EF4-FFF2-40B4-BE49-F238E27FC236}">
              <a16:creationId xmlns:a16="http://schemas.microsoft.com/office/drawing/2014/main" id="{D942FA8B-949A-114D-9AD1-18D366A4A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33</xdr:col>
      <xdr:colOff>355600</xdr:colOff>
      <xdr:row>2215</xdr:row>
      <xdr:rowOff>158750</xdr:rowOff>
    </xdr:from>
    <xdr:to>
      <xdr:col>39</xdr:col>
      <xdr:colOff>355600</xdr:colOff>
      <xdr:row>2225</xdr:row>
      <xdr:rowOff>184150</xdr:rowOff>
    </xdr:to>
    <xdr:graphicFrame macro="">
      <xdr:nvGraphicFramePr>
        <xdr:cNvPr id="26" name="Chart 25">
          <a:extLst>
            <a:ext uri="{FF2B5EF4-FFF2-40B4-BE49-F238E27FC236}">
              <a16:creationId xmlns:a16="http://schemas.microsoft.com/office/drawing/2014/main" id="{5CF15B2C-885A-5A44-AE3C-668D2642A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355600</xdr:colOff>
      <xdr:row>2215</xdr:row>
      <xdr:rowOff>158750</xdr:rowOff>
    </xdr:from>
    <xdr:to>
      <xdr:col>40</xdr:col>
      <xdr:colOff>355600</xdr:colOff>
      <xdr:row>2225</xdr:row>
      <xdr:rowOff>184150</xdr:rowOff>
    </xdr:to>
    <xdr:graphicFrame macro="">
      <xdr:nvGraphicFramePr>
        <xdr:cNvPr id="27" name="Chart 26">
          <a:extLst>
            <a:ext uri="{FF2B5EF4-FFF2-40B4-BE49-F238E27FC236}">
              <a16:creationId xmlns:a16="http://schemas.microsoft.com/office/drawing/2014/main" id="{DC2E7764-44BF-F043-AC58-E362589DC9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35</xdr:col>
      <xdr:colOff>355600</xdr:colOff>
      <xdr:row>2215</xdr:row>
      <xdr:rowOff>158750</xdr:rowOff>
    </xdr:from>
    <xdr:to>
      <xdr:col>41</xdr:col>
      <xdr:colOff>355600</xdr:colOff>
      <xdr:row>2225</xdr:row>
      <xdr:rowOff>184150</xdr:rowOff>
    </xdr:to>
    <xdr:graphicFrame macro="">
      <xdr:nvGraphicFramePr>
        <xdr:cNvPr id="28" name="Chart 27">
          <a:extLst>
            <a:ext uri="{FF2B5EF4-FFF2-40B4-BE49-F238E27FC236}">
              <a16:creationId xmlns:a16="http://schemas.microsoft.com/office/drawing/2014/main" id="{4255B77D-A2B3-514E-B84D-61018B117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36</xdr:col>
      <xdr:colOff>355600</xdr:colOff>
      <xdr:row>2215</xdr:row>
      <xdr:rowOff>158750</xdr:rowOff>
    </xdr:from>
    <xdr:to>
      <xdr:col>42</xdr:col>
      <xdr:colOff>355600</xdr:colOff>
      <xdr:row>2225</xdr:row>
      <xdr:rowOff>171450</xdr:rowOff>
    </xdr:to>
    <xdr:graphicFrame macro="">
      <xdr:nvGraphicFramePr>
        <xdr:cNvPr id="29" name="Chart 28">
          <a:extLst>
            <a:ext uri="{FF2B5EF4-FFF2-40B4-BE49-F238E27FC236}">
              <a16:creationId xmlns:a16="http://schemas.microsoft.com/office/drawing/2014/main" id="{BFD0A187-B0BF-A44D-81EA-FAC8CA1A7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37</xdr:col>
      <xdr:colOff>355600</xdr:colOff>
      <xdr:row>2215</xdr:row>
      <xdr:rowOff>158750</xdr:rowOff>
    </xdr:from>
    <xdr:to>
      <xdr:col>43</xdr:col>
      <xdr:colOff>355600</xdr:colOff>
      <xdr:row>2225</xdr:row>
      <xdr:rowOff>171450</xdr:rowOff>
    </xdr:to>
    <xdr:graphicFrame macro="">
      <xdr:nvGraphicFramePr>
        <xdr:cNvPr id="30" name="Chart 29">
          <a:extLst>
            <a:ext uri="{FF2B5EF4-FFF2-40B4-BE49-F238E27FC236}">
              <a16:creationId xmlns:a16="http://schemas.microsoft.com/office/drawing/2014/main" id="{3668A138-95BA-0742-9C65-F04DD78B1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38</xdr:col>
      <xdr:colOff>355600</xdr:colOff>
      <xdr:row>2215</xdr:row>
      <xdr:rowOff>158750</xdr:rowOff>
    </xdr:from>
    <xdr:to>
      <xdr:col>44</xdr:col>
      <xdr:colOff>355600</xdr:colOff>
      <xdr:row>2225</xdr:row>
      <xdr:rowOff>158750</xdr:rowOff>
    </xdr:to>
    <xdr:graphicFrame macro="">
      <xdr:nvGraphicFramePr>
        <xdr:cNvPr id="31" name="Chart 30">
          <a:extLst>
            <a:ext uri="{FF2B5EF4-FFF2-40B4-BE49-F238E27FC236}">
              <a16:creationId xmlns:a16="http://schemas.microsoft.com/office/drawing/2014/main" id="{637469BD-5595-3A4A-A99C-D19BF66B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39</xdr:col>
      <xdr:colOff>355600</xdr:colOff>
      <xdr:row>2215</xdr:row>
      <xdr:rowOff>158750</xdr:rowOff>
    </xdr:from>
    <xdr:to>
      <xdr:col>45</xdr:col>
      <xdr:colOff>355600</xdr:colOff>
      <xdr:row>2225</xdr:row>
      <xdr:rowOff>158750</xdr:rowOff>
    </xdr:to>
    <xdr:graphicFrame macro="">
      <xdr:nvGraphicFramePr>
        <xdr:cNvPr id="32" name="Chart 31">
          <a:extLst>
            <a:ext uri="{FF2B5EF4-FFF2-40B4-BE49-F238E27FC236}">
              <a16:creationId xmlns:a16="http://schemas.microsoft.com/office/drawing/2014/main" id="{081D687D-6823-9E4E-AA74-4CB62922E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40</xdr:col>
      <xdr:colOff>355600</xdr:colOff>
      <xdr:row>2215</xdr:row>
      <xdr:rowOff>158750</xdr:rowOff>
    </xdr:from>
    <xdr:to>
      <xdr:col>46</xdr:col>
      <xdr:colOff>355600</xdr:colOff>
      <xdr:row>2225</xdr:row>
      <xdr:rowOff>158750</xdr:rowOff>
    </xdr:to>
    <xdr:graphicFrame macro="">
      <xdr:nvGraphicFramePr>
        <xdr:cNvPr id="33" name="Chart 32">
          <a:extLst>
            <a:ext uri="{FF2B5EF4-FFF2-40B4-BE49-F238E27FC236}">
              <a16:creationId xmlns:a16="http://schemas.microsoft.com/office/drawing/2014/main" id="{19BDE9EA-74CC-6D4E-8335-A7A3FA440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41</xdr:col>
      <xdr:colOff>355600</xdr:colOff>
      <xdr:row>2203</xdr:row>
      <xdr:rowOff>6350</xdr:rowOff>
    </xdr:from>
    <xdr:to>
      <xdr:col>47</xdr:col>
      <xdr:colOff>355600</xdr:colOff>
      <xdr:row>2213</xdr:row>
      <xdr:rowOff>6350</xdr:rowOff>
    </xdr:to>
    <xdr:graphicFrame macro="">
      <xdr:nvGraphicFramePr>
        <xdr:cNvPr id="34" name="Chart 33">
          <a:extLst>
            <a:ext uri="{FF2B5EF4-FFF2-40B4-BE49-F238E27FC236}">
              <a16:creationId xmlns:a16="http://schemas.microsoft.com/office/drawing/2014/main" id="{83CA03C0-4E5C-4A40-96F1-68F124233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42</xdr:col>
      <xdr:colOff>355600</xdr:colOff>
      <xdr:row>2215</xdr:row>
      <xdr:rowOff>158750</xdr:rowOff>
    </xdr:from>
    <xdr:to>
      <xdr:col>48</xdr:col>
      <xdr:colOff>355600</xdr:colOff>
      <xdr:row>2225</xdr:row>
      <xdr:rowOff>158750</xdr:rowOff>
    </xdr:to>
    <xdr:graphicFrame macro="">
      <xdr:nvGraphicFramePr>
        <xdr:cNvPr id="35" name="Chart 34">
          <a:extLst>
            <a:ext uri="{FF2B5EF4-FFF2-40B4-BE49-F238E27FC236}">
              <a16:creationId xmlns:a16="http://schemas.microsoft.com/office/drawing/2014/main" id="{32168292-AD83-994D-AE59-2FE38730E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3</xdr:row>
      <xdr:rowOff>38100</xdr:rowOff>
    </xdr:from>
    <xdr:to>
      <xdr:col>8</xdr:col>
      <xdr:colOff>203200</xdr:colOff>
      <xdr:row>32</xdr:row>
      <xdr:rowOff>63500</xdr:rowOff>
    </xdr:to>
    <xdr:sp macro="" textlink="">
      <xdr:nvSpPr>
        <xdr:cNvPr id="2" name="TextBox 1">
          <a:extLst>
            <a:ext uri="{FF2B5EF4-FFF2-40B4-BE49-F238E27FC236}">
              <a16:creationId xmlns:a16="http://schemas.microsoft.com/office/drawing/2014/main" id="{1B61E0B6-660C-564F-897E-94741B37982A}"/>
            </a:ext>
          </a:extLst>
        </xdr:cNvPr>
        <xdr:cNvSpPr txBox="1"/>
      </xdr:nvSpPr>
      <xdr:spPr>
        <a:xfrm>
          <a:off x="25400" y="609600"/>
          <a:ext cx="6781800" cy="554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500" baseline="0"/>
            <a:t>B) Firstly, we conducted a correlation matrix and filtered the values for a correlation higher than 20% to input into our multiple regression analysis. </a:t>
          </a:r>
          <a:r>
            <a:rPr lang="en-US" sz="1500">
              <a:solidFill>
                <a:schemeClr val="dk1"/>
              </a:solidFill>
              <a:effectLst/>
              <a:latin typeface="+mn-lt"/>
              <a:ea typeface="+mn-ea"/>
              <a:cs typeface="+mn-cs"/>
            </a:rPr>
            <a:t>From the regression output , we notice that income, teenhome,</a:t>
          </a:r>
          <a:r>
            <a:rPr lang="en-US" sz="1500" baseline="0">
              <a:solidFill>
                <a:schemeClr val="dk1"/>
              </a:solidFill>
              <a:effectLst/>
              <a:latin typeface="+mn-lt"/>
              <a:ea typeface="+mn-ea"/>
              <a:cs typeface="+mn-cs"/>
            </a:rPr>
            <a:t> amount spent on wine, amount spent on meat, amount spent on sweets, amount spent on gold, number of deals purchased and number of catalog purchases</a:t>
          </a:r>
          <a:r>
            <a:rPr lang="en-US" sz="1500">
              <a:solidFill>
                <a:schemeClr val="dk1"/>
              </a:solidFill>
              <a:effectLst/>
              <a:latin typeface="+mn-lt"/>
              <a:ea typeface="+mn-ea"/>
              <a:cs typeface="+mn-cs"/>
            </a:rPr>
            <a:t>, were the factors that significantly affect web purchases. This is because, the p-values of the individual variables mentioned above as in regression output, are less than the alpha level of significance of 0.05, therefore we rejected the null hypothesis of non-significance. The multiple R of 0.4395 suggests that 43.95% of the dependent variables are being explained by the independent variables. This shows that we have relevant data and relevant variables that are inter-related and can be used to understand web purchases improvements and the marketing strategies as a whole. When the R-squared value is adjusted, we get a true figure of the explanatory variables explaining the dependent variables as </a:t>
          </a:r>
          <a:r>
            <a:rPr lang="en-US" sz="1500" u="none">
              <a:solidFill>
                <a:schemeClr val="dk1"/>
              </a:solidFill>
              <a:effectLst/>
              <a:latin typeface="+mn-lt"/>
              <a:ea typeface="+mn-ea"/>
              <a:cs typeface="+mn-cs"/>
            </a:rPr>
            <a:t>43.70%. </a:t>
          </a:r>
          <a:r>
            <a:rPr lang="en-US" sz="1500">
              <a:solidFill>
                <a:schemeClr val="dk1"/>
              </a:solidFill>
              <a:effectLst/>
              <a:latin typeface="+mn-lt"/>
              <a:ea typeface="+mn-ea"/>
              <a:cs typeface="+mn-cs"/>
            </a:rPr>
            <a:t>The total observations were 2240 and the standard error value is 2.08, which shows that the data was not scattered all over but is a bit normal and more values closer to the mean.</a:t>
          </a:r>
        </a:p>
        <a:p>
          <a:endParaRPr lang="en-US" sz="1500" baseline="0"/>
        </a:p>
        <a:p>
          <a:pPr marL="0" marR="0" lvl="0" indent="0" defTabSz="914400" eaLnBrk="1" fontAlgn="auto" latinLnBrk="0" hangingPunct="1">
            <a:lnSpc>
              <a:spcPct val="100000"/>
            </a:lnSpc>
            <a:spcBef>
              <a:spcPts val="0"/>
            </a:spcBef>
            <a:spcAft>
              <a:spcPts val="0"/>
            </a:spcAft>
            <a:buClrTx/>
            <a:buSzTx/>
            <a:buFontTx/>
            <a:buNone/>
            <a:tabLst/>
            <a:defRPr/>
          </a:pPr>
          <a:r>
            <a:rPr lang="en-US" sz="1500">
              <a:solidFill>
                <a:schemeClr val="dk1"/>
              </a:solidFill>
              <a:effectLst/>
              <a:latin typeface="+mn-lt"/>
              <a:ea typeface="+mn-ea"/>
              <a:cs typeface="+mn-cs"/>
            </a:rPr>
            <a:t>The ANOVA table in the Excel worksheet “Q1</a:t>
          </a:r>
          <a:r>
            <a:rPr lang="en-US" sz="1500" baseline="0">
              <a:solidFill>
                <a:schemeClr val="dk1"/>
              </a:solidFill>
              <a:effectLst/>
              <a:latin typeface="+mn-lt"/>
              <a:ea typeface="+mn-ea"/>
              <a:cs typeface="+mn-cs"/>
            </a:rPr>
            <a:t>-(A)</a:t>
          </a:r>
          <a:r>
            <a:rPr lang="en-US" sz="1500">
              <a:solidFill>
                <a:schemeClr val="dk1"/>
              </a:solidFill>
              <a:effectLst/>
              <a:latin typeface="+mn-lt"/>
              <a:ea typeface="+mn-ea"/>
              <a:cs typeface="+mn-cs"/>
            </a:rPr>
            <a:t>” suggests that our test was significant with a significance F of  1.463E.  The Coefficient values of the significant variables were that they all had a positive and significant associations with Web purchases, amount apent on meat products, amount spent on</a:t>
          </a:r>
          <a:r>
            <a:rPr lang="en-US" sz="1500" baseline="0">
              <a:solidFill>
                <a:schemeClr val="dk1"/>
              </a:solidFill>
              <a:effectLst/>
              <a:latin typeface="+mn-lt"/>
              <a:ea typeface="+mn-ea"/>
              <a:cs typeface="+mn-cs"/>
            </a:rPr>
            <a:t> fish products and number of catalog purchases </a:t>
          </a:r>
          <a:r>
            <a:rPr lang="en-US" sz="1500">
              <a:solidFill>
                <a:schemeClr val="dk1"/>
              </a:solidFill>
              <a:effectLst/>
              <a:latin typeface="+mn-lt"/>
              <a:ea typeface="+mn-ea"/>
              <a:cs typeface="+mn-cs"/>
            </a:rPr>
            <a:t>which had negative correlations with Web purchases.</a:t>
          </a:r>
        </a:p>
        <a:p>
          <a:endParaRPr lang="en-US" sz="1500" baseline="0"/>
        </a:p>
        <a:p>
          <a:endParaRPr lang="en-US" sz="1500" baseline="0"/>
        </a:p>
        <a:p>
          <a:endParaRPr lang="en-US" sz="1100"/>
        </a:p>
      </xdr:txBody>
    </xdr:sp>
    <xdr:clientData/>
  </xdr:twoCellAnchor>
  <xdr:twoCellAnchor>
    <xdr:from>
      <xdr:col>8</xdr:col>
      <xdr:colOff>406400</xdr:colOff>
      <xdr:row>3</xdr:row>
      <xdr:rowOff>25400</xdr:rowOff>
    </xdr:from>
    <xdr:to>
      <xdr:col>16</xdr:col>
      <xdr:colOff>584200</xdr:colOff>
      <xdr:row>32</xdr:row>
      <xdr:rowOff>12700</xdr:rowOff>
    </xdr:to>
    <xdr:sp macro="" textlink="">
      <xdr:nvSpPr>
        <xdr:cNvPr id="3" name="TextBox 2">
          <a:extLst>
            <a:ext uri="{FF2B5EF4-FFF2-40B4-BE49-F238E27FC236}">
              <a16:creationId xmlns:a16="http://schemas.microsoft.com/office/drawing/2014/main" id="{27679F68-98F4-8543-8CF6-343039F2EC99}"/>
            </a:ext>
          </a:extLst>
        </xdr:cNvPr>
        <xdr:cNvSpPr txBox="1"/>
      </xdr:nvSpPr>
      <xdr:spPr>
        <a:xfrm>
          <a:off x="7010400" y="596900"/>
          <a:ext cx="67818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aseline="0"/>
            <a:t>C) </a:t>
          </a:r>
          <a:r>
            <a:rPr lang="en-US" sz="1500">
              <a:solidFill>
                <a:schemeClr val="dk1"/>
              </a:solidFill>
              <a:effectLst/>
              <a:latin typeface="+mn-lt"/>
              <a:ea typeface="+mn-ea"/>
              <a:cs typeface="+mn-cs"/>
            </a:rPr>
            <a:t>The CMO should now focus the marketing goal on the significant variables to web purchases. It will be more prudent if the Chief Marketing Officer would increase more adverts on social media and more teen items for sale so as to tap the market since it was clear in the analysis that most teens had a major force towards how much one spends on web purchases because of their well interaction with the internet. The CMO should also increase the number of discounts made on products on the website, this will enhance more purchases. Wine products adverts on the internet, gold products and sweet products also have to be marketed well on the website since most customers are likely to buy these products on the website. </a:t>
          </a:r>
        </a:p>
        <a:p>
          <a:r>
            <a:rPr lang="en-US" sz="1500">
              <a:solidFill>
                <a:schemeClr val="dk1"/>
              </a:solidFill>
              <a:effectLst/>
              <a:latin typeface="+mn-lt"/>
              <a:ea typeface="+mn-ea"/>
              <a:cs typeface="+mn-cs"/>
            </a:rPr>
            <a:t>Other interesting things that the CMO should look at are purchases made on the stores and the number of web visits. These variables largely impact the web purchases. More store purchases enhance also web purchases in one way or the other. Also, the more a client visits the web, the more he/she is likely to purchase from the web. More techniques of how to make the website more interactive should be enhanced by the CMO to ensure customers don’t leave the website without making a purchase.</a:t>
          </a:r>
        </a:p>
        <a:p>
          <a:endParaRPr lang="en-US" sz="1500" baseline="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279400</xdr:colOff>
      <xdr:row>1</xdr:row>
      <xdr:rowOff>63500</xdr:rowOff>
    </xdr:from>
    <xdr:to>
      <xdr:col>19</xdr:col>
      <xdr:colOff>279400</xdr:colOff>
      <xdr:row>12</xdr:row>
      <xdr:rowOff>76200</xdr:rowOff>
    </xdr:to>
    <xdr:graphicFrame macro="">
      <xdr:nvGraphicFramePr>
        <xdr:cNvPr id="2" name="Chart 1">
          <a:extLst>
            <a:ext uri="{FF2B5EF4-FFF2-40B4-BE49-F238E27FC236}">
              <a16:creationId xmlns:a16="http://schemas.microsoft.com/office/drawing/2014/main" id="{73DCADF2-5F17-2247-8F2D-316A090FC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292100</xdr:colOff>
      <xdr:row>26</xdr:row>
      <xdr:rowOff>127000</xdr:rowOff>
    </xdr:from>
    <xdr:to>
      <xdr:col>19</xdr:col>
      <xdr:colOff>292100</xdr:colOff>
      <xdr:row>36</xdr:row>
      <xdr:rowOff>152400</xdr:rowOff>
    </xdr:to>
    <xdr:graphicFrame macro="">
      <xdr:nvGraphicFramePr>
        <xdr:cNvPr id="3" name="Chart 2">
          <a:extLst>
            <a:ext uri="{FF2B5EF4-FFF2-40B4-BE49-F238E27FC236}">
              <a16:creationId xmlns:a16="http://schemas.microsoft.com/office/drawing/2014/main" id="{8C381069-B5BD-654A-86C3-80FB7AA58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304800</xdr:colOff>
      <xdr:row>14</xdr:row>
      <xdr:rowOff>88900</xdr:rowOff>
    </xdr:from>
    <xdr:to>
      <xdr:col>19</xdr:col>
      <xdr:colOff>304800</xdr:colOff>
      <xdr:row>24</xdr:row>
      <xdr:rowOff>76200</xdr:rowOff>
    </xdr:to>
    <xdr:graphicFrame macro="">
      <xdr:nvGraphicFramePr>
        <xdr:cNvPr id="4" name="Chart 3">
          <a:extLst>
            <a:ext uri="{FF2B5EF4-FFF2-40B4-BE49-F238E27FC236}">
              <a16:creationId xmlns:a16="http://schemas.microsoft.com/office/drawing/2014/main" id="{FD277445-9EB2-714C-927A-F144D63A9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292100</xdr:colOff>
      <xdr:row>5</xdr:row>
      <xdr:rowOff>76200</xdr:rowOff>
    </xdr:from>
    <xdr:to>
      <xdr:col>21</xdr:col>
      <xdr:colOff>292100</xdr:colOff>
      <xdr:row>15</xdr:row>
      <xdr:rowOff>50800</xdr:rowOff>
    </xdr:to>
    <xdr:graphicFrame macro="">
      <xdr:nvGraphicFramePr>
        <xdr:cNvPr id="2" name="Chart 1">
          <a:extLst>
            <a:ext uri="{FF2B5EF4-FFF2-40B4-BE49-F238E27FC236}">
              <a16:creationId xmlns:a16="http://schemas.microsoft.com/office/drawing/2014/main" id="{8478BBFD-E3A2-1C44-B410-21C99CA8F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279400</xdr:colOff>
      <xdr:row>16</xdr:row>
      <xdr:rowOff>152400</xdr:rowOff>
    </xdr:from>
    <xdr:to>
      <xdr:col>21</xdr:col>
      <xdr:colOff>279400</xdr:colOff>
      <xdr:row>26</xdr:row>
      <xdr:rowOff>177800</xdr:rowOff>
    </xdr:to>
    <xdr:graphicFrame macro="">
      <xdr:nvGraphicFramePr>
        <xdr:cNvPr id="3" name="Chart 2">
          <a:extLst>
            <a:ext uri="{FF2B5EF4-FFF2-40B4-BE49-F238E27FC236}">
              <a16:creationId xmlns:a16="http://schemas.microsoft.com/office/drawing/2014/main" id="{851BC136-51BE-4A45-AED0-A5FF525D9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330200</xdr:colOff>
      <xdr:row>28</xdr:row>
      <xdr:rowOff>38100</xdr:rowOff>
    </xdr:from>
    <xdr:to>
      <xdr:col>21</xdr:col>
      <xdr:colOff>330200</xdr:colOff>
      <xdr:row>38</xdr:row>
      <xdr:rowOff>76200</xdr:rowOff>
    </xdr:to>
    <xdr:graphicFrame macro="">
      <xdr:nvGraphicFramePr>
        <xdr:cNvPr id="4" name="Chart 3">
          <a:extLst>
            <a:ext uri="{FF2B5EF4-FFF2-40B4-BE49-F238E27FC236}">
              <a16:creationId xmlns:a16="http://schemas.microsoft.com/office/drawing/2014/main" id="{95E662CF-3280-0945-8FD2-5AAA00AB7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25400</xdr:colOff>
      <xdr:row>3</xdr:row>
      <xdr:rowOff>38100</xdr:rowOff>
    </xdr:from>
    <xdr:to>
      <xdr:col>8</xdr:col>
      <xdr:colOff>203200</xdr:colOff>
      <xdr:row>32</xdr:row>
      <xdr:rowOff>63500</xdr:rowOff>
    </xdr:to>
    <xdr:sp macro="" textlink="">
      <xdr:nvSpPr>
        <xdr:cNvPr id="2" name="TextBox 1">
          <a:extLst>
            <a:ext uri="{FF2B5EF4-FFF2-40B4-BE49-F238E27FC236}">
              <a16:creationId xmlns:a16="http://schemas.microsoft.com/office/drawing/2014/main" id="{EEBA2F19-FE9D-DE4D-B1D7-75D2058CB510}"/>
            </a:ext>
          </a:extLst>
        </xdr:cNvPr>
        <xdr:cNvSpPr txBox="1"/>
      </xdr:nvSpPr>
      <xdr:spPr>
        <a:xfrm>
          <a:off x="25400" y="609600"/>
          <a:ext cx="6781800" cy="554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aseline="0"/>
            <a:t>B) To compute total purchases, we added the total sum of deals purchases, web purchases, catalog and the store purchases. A dummy variable was created for the country category to represent the data in numerically. </a:t>
          </a:r>
        </a:p>
        <a:p>
          <a:endParaRPr lang="en-US" sz="1500" baseline="0">
            <a:solidFill>
              <a:schemeClr val="dk1"/>
            </a:solidFill>
            <a:effectLst/>
            <a:latin typeface="+mn-lt"/>
            <a:ea typeface="+mn-ea"/>
            <a:cs typeface="+mn-cs"/>
          </a:endParaRPr>
        </a:p>
        <a:p>
          <a:endParaRPr lang="en-US" sz="1500" baseline="0"/>
        </a:p>
        <a:p>
          <a:endParaRPr lang="en-US" sz="1500" baseline="0"/>
        </a:p>
        <a:p>
          <a:endParaRPr lang="en-US" sz="1100"/>
        </a:p>
      </xdr:txBody>
    </xdr:sp>
    <xdr:clientData/>
  </xdr:twoCellAnchor>
  <xdr:twoCellAnchor>
    <xdr:from>
      <xdr:col>8</xdr:col>
      <xdr:colOff>406400</xdr:colOff>
      <xdr:row>3</xdr:row>
      <xdr:rowOff>25400</xdr:rowOff>
    </xdr:from>
    <xdr:to>
      <xdr:col>16</xdr:col>
      <xdr:colOff>584200</xdr:colOff>
      <xdr:row>32</xdr:row>
      <xdr:rowOff>12700</xdr:rowOff>
    </xdr:to>
    <xdr:sp macro="" textlink="">
      <xdr:nvSpPr>
        <xdr:cNvPr id="3" name="TextBox 2">
          <a:extLst>
            <a:ext uri="{FF2B5EF4-FFF2-40B4-BE49-F238E27FC236}">
              <a16:creationId xmlns:a16="http://schemas.microsoft.com/office/drawing/2014/main" id="{88CF2606-9520-3241-8C6E-9F1569AC5322}"/>
            </a:ext>
          </a:extLst>
        </xdr:cNvPr>
        <xdr:cNvSpPr txBox="1"/>
      </xdr:nvSpPr>
      <xdr:spPr>
        <a:xfrm>
          <a:off x="7010400" y="596900"/>
          <a:ext cx="67818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aseline="0"/>
            <a:t>C) </a:t>
          </a:r>
          <a:r>
            <a:rPr lang="en-US" sz="1500">
              <a:solidFill>
                <a:schemeClr val="dk1"/>
              </a:solidFill>
              <a:effectLst/>
              <a:latin typeface="+mn-lt"/>
              <a:ea typeface="+mn-ea"/>
              <a:cs typeface="+mn-cs"/>
            </a:rPr>
            <a:t>The US as a country does not fare significantly better than the rest of the world in terms of Total purchases since firstly, the total purchases of RoW (Rest of the Word) was more than the purchases of just US as a country.</a:t>
          </a:r>
          <a:r>
            <a:rPr lang="en-US" sz="1500" baseline="0">
              <a:solidFill>
                <a:schemeClr val="dk1"/>
              </a:solidFill>
              <a:effectLst/>
              <a:latin typeface="+mn-lt"/>
              <a:ea typeface="+mn-ea"/>
              <a:cs typeface="+mn-cs"/>
            </a:rPr>
            <a:t> </a:t>
          </a:r>
          <a:r>
            <a:rPr lang="en-US" sz="1500">
              <a:solidFill>
                <a:schemeClr val="dk1"/>
              </a:solidFill>
              <a:effectLst/>
              <a:latin typeface="+mn-lt"/>
              <a:ea typeface="+mn-ea"/>
              <a:cs typeface="+mn-cs"/>
            </a:rPr>
            <a:t>The significance level was greater than the alpha level of significance of 0.05, therefore we conclude that all the independent variables or one of them was not significantly related to total purchases. The total purchases were a sum of the Amount of purchases made by the customer from different products. From the Excel worksheet named “Q2(A)”, we can clearly see that an increase in total purchases was not attributed by US spendings, while for the RoW, an increase of total purchases will be increased by 0.84 holding all other factors constant.</a:t>
          </a: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266700</xdr:colOff>
      <xdr:row>1</xdr:row>
      <xdr:rowOff>88900</xdr:rowOff>
    </xdr:from>
    <xdr:to>
      <xdr:col>21</xdr:col>
      <xdr:colOff>266700</xdr:colOff>
      <xdr:row>11</xdr:row>
      <xdr:rowOff>88900</xdr:rowOff>
    </xdr:to>
    <xdr:graphicFrame macro="">
      <xdr:nvGraphicFramePr>
        <xdr:cNvPr id="2" name="Chart 1">
          <a:extLst>
            <a:ext uri="{FF2B5EF4-FFF2-40B4-BE49-F238E27FC236}">
              <a16:creationId xmlns:a16="http://schemas.microsoft.com/office/drawing/2014/main" id="{13E0F18D-6788-314D-A62A-F0679869F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292100</xdr:colOff>
      <xdr:row>12</xdr:row>
      <xdr:rowOff>165100</xdr:rowOff>
    </xdr:from>
    <xdr:to>
      <xdr:col>21</xdr:col>
      <xdr:colOff>292100</xdr:colOff>
      <xdr:row>22</xdr:row>
      <xdr:rowOff>152400</xdr:rowOff>
    </xdr:to>
    <xdr:graphicFrame macro="">
      <xdr:nvGraphicFramePr>
        <xdr:cNvPr id="3" name="Chart 2">
          <a:extLst>
            <a:ext uri="{FF2B5EF4-FFF2-40B4-BE49-F238E27FC236}">
              <a16:creationId xmlns:a16="http://schemas.microsoft.com/office/drawing/2014/main" id="{76BBB088-21E0-CE4B-961E-7D7C0C3D7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330200</xdr:colOff>
      <xdr:row>23</xdr:row>
      <xdr:rowOff>76200</xdr:rowOff>
    </xdr:from>
    <xdr:to>
      <xdr:col>21</xdr:col>
      <xdr:colOff>330200</xdr:colOff>
      <xdr:row>33</xdr:row>
      <xdr:rowOff>114300</xdr:rowOff>
    </xdr:to>
    <xdr:graphicFrame macro="">
      <xdr:nvGraphicFramePr>
        <xdr:cNvPr id="4" name="Chart 3">
          <a:extLst>
            <a:ext uri="{FF2B5EF4-FFF2-40B4-BE49-F238E27FC236}">
              <a16:creationId xmlns:a16="http://schemas.microsoft.com/office/drawing/2014/main" id="{15B35829-C44E-CF46-9091-028810056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25400</xdr:colOff>
      <xdr:row>3</xdr:row>
      <xdr:rowOff>38100</xdr:rowOff>
    </xdr:from>
    <xdr:to>
      <xdr:col>8</xdr:col>
      <xdr:colOff>203200</xdr:colOff>
      <xdr:row>32</xdr:row>
      <xdr:rowOff>63500</xdr:rowOff>
    </xdr:to>
    <xdr:sp macro="" textlink="">
      <xdr:nvSpPr>
        <xdr:cNvPr id="2" name="TextBox 1">
          <a:extLst>
            <a:ext uri="{FF2B5EF4-FFF2-40B4-BE49-F238E27FC236}">
              <a16:creationId xmlns:a16="http://schemas.microsoft.com/office/drawing/2014/main" id="{E2F760F7-CA20-5345-BCFF-AE8F34D082B0}"/>
            </a:ext>
          </a:extLst>
        </xdr:cNvPr>
        <xdr:cNvSpPr txBox="1"/>
      </xdr:nvSpPr>
      <xdr:spPr>
        <a:xfrm>
          <a:off x="25400" y="609600"/>
          <a:ext cx="6781800" cy="554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aseline="0"/>
            <a:t>B) </a:t>
          </a:r>
          <a:r>
            <a:rPr lang="en-US" sz="1500">
              <a:solidFill>
                <a:schemeClr val="dk1"/>
              </a:solidFill>
              <a:effectLst/>
              <a:latin typeface="+mn-lt"/>
              <a:ea typeface="+mn-ea"/>
              <a:cs typeface="+mn-cs"/>
            </a:rPr>
            <a:t>The</a:t>
          </a:r>
          <a:r>
            <a:rPr lang="en-US" sz="1500" baseline="0">
              <a:solidFill>
                <a:schemeClr val="dk1"/>
              </a:solidFill>
              <a:effectLst/>
              <a:latin typeface="+mn-lt"/>
              <a:ea typeface="+mn-ea"/>
              <a:cs typeface="+mn-cs"/>
            </a:rPr>
            <a:t> regression output showed an R square of 16.57% which is relatively low. However, this low number may be justified since we only have a sample of the dataset.</a:t>
          </a:r>
          <a:r>
            <a:rPr lang="en-US" sz="1500">
              <a:solidFill>
                <a:schemeClr val="dk1"/>
              </a:solidFill>
              <a:effectLst/>
              <a:latin typeface="+mn-lt"/>
              <a:ea typeface="+mn-ea"/>
              <a:cs typeface="+mn-cs"/>
            </a:rPr>
            <a:t> From the T-test analysis , we can categorically justify the claim that people who spent an above average amount on gold in the last 2 years would have more in store purchases. This can be seen from the T-test results below and also in our excel worksheet named “Q3-(A)"</a:t>
          </a:r>
          <a:r>
            <a:rPr lang="en-US" sz="1500" baseline="0">
              <a:solidFill>
                <a:schemeClr val="dk1"/>
              </a:solidFill>
              <a:effectLst/>
              <a:latin typeface="+mn-lt"/>
              <a:ea typeface="+mn-ea"/>
              <a:cs typeface="+mn-cs"/>
            </a:rPr>
            <a:t> </a:t>
          </a:r>
          <a:r>
            <a:rPr lang="en-US" sz="1500">
              <a:solidFill>
                <a:schemeClr val="dk1"/>
              </a:solidFill>
              <a:effectLst/>
              <a:latin typeface="+mn-lt"/>
              <a:ea typeface="+mn-ea"/>
              <a:cs typeface="+mn-cs"/>
            </a:rPr>
            <a:t>The p-value of the test is </a:t>
          </a:r>
          <a:r>
            <a:rPr lang="en-US" sz="1500" b="0" i="0" u="none" strike="noStrike">
              <a:solidFill>
                <a:schemeClr val="dk1"/>
              </a:solidFill>
              <a:effectLst/>
              <a:latin typeface="+mn-lt"/>
              <a:ea typeface="+mn-ea"/>
              <a:cs typeface="+mn-cs"/>
            </a:rPr>
            <a:t>3.5573E-90</a:t>
          </a:r>
          <a:r>
            <a:rPr lang="en-US" sz="1500"/>
            <a:t> </a:t>
          </a:r>
          <a:r>
            <a:rPr lang="en-US" sz="1500">
              <a:solidFill>
                <a:schemeClr val="dk1"/>
              </a:solidFill>
              <a:effectLst/>
              <a:latin typeface="+mn-lt"/>
              <a:ea typeface="+mn-ea"/>
              <a:cs typeface="+mn-cs"/>
            </a:rPr>
            <a:t> which much less than the alpha level of significance of 0.05, therefore we reject the null hypothesis of unequal variances and agree to the fact that there is actually an association between spending on gold products in the last 2 years and store purchases.</a:t>
          </a:r>
        </a:p>
        <a:p>
          <a:r>
            <a:rPr lang="en-US" sz="1500">
              <a:solidFill>
                <a:schemeClr val="dk1"/>
              </a:solidFill>
              <a:effectLst/>
              <a:latin typeface="+mn-lt"/>
              <a:ea typeface="+mn-ea"/>
              <a:cs typeface="+mn-cs"/>
            </a:rPr>
            <a:t>We used our knowledge of dummy variables by creating two dummy variables namely, below average and Above average to check the amount of spending below and above the amounts spent on gold products. This enabled the use of a T-test since it compares Two variables to check for significance in the variances of the variables. The same concept was applied for the dummy variables created. </a:t>
          </a:r>
        </a:p>
        <a:p>
          <a:r>
            <a:rPr lang="en-US" sz="1500">
              <a:solidFill>
                <a:schemeClr val="dk1"/>
              </a:solidFill>
              <a:effectLst/>
              <a:latin typeface="+mn-lt"/>
              <a:ea typeface="+mn-ea"/>
              <a:cs typeface="+mn-cs"/>
            </a:rPr>
            <a:t> </a:t>
          </a:r>
        </a:p>
        <a:p>
          <a:endParaRPr lang="en-US" sz="1500" baseline="0">
            <a:solidFill>
              <a:schemeClr val="dk1"/>
            </a:solidFill>
            <a:effectLst/>
            <a:latin typeface="+mn-lt"/>
            <a:ea typeface="+mn-ea"/>
            <a:cs typeface="+mn-cs"/>
          </a:endParaRPr>
        </a:p>
        <a:p>
          <a:endParaRPr lang="en-US" sz="1500" baseline="0"/>
        </a:p>
        <a:p>
          <a:endParaRPr lang="en-US" sz="1500" baseline="0"/>
        </a:p>
        <a:p>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20</xdr:col>
      <xdr:colOff>800100</xdr:colOff>
      <xdr:row>1</xdr:row>
      <xdr:rowOff>88900</xdr:rowOff>
    </xdr:from>
    <xdr:to>
      <xdr:col>26</xdr:col>
      <xdr:colOff>800100</xdr:colOff>
      <xdr:row>11</xdr:row>
      <xdr:rowOff>88900</xdr:rowOff>
    </xdr:to>
    <xdr:graphicFrame macro="">
      <xdr:nvGraphicFramePr>
        <xdr:cNvPr id="2" name="Chart 1">
          <a:extLst>
            <a:ext uri="{FF2B5EF4-FFF2-40B4-BE49-F238E27FC236}">
              <a16:creationId xmlns:a16="http://schemas.microsoft.com/office/drawing/2014/main" id="{6BBE6877-9774-6140-BDED-93D963787B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15</xdr:row>
      <xdr:rowOff>50800</xdr:rowOff>
    </xdr:from>
    <xdr:to>
      <xdr:col>27</xdr:col>
      <xdr:colOff>0</xdr:colOff>
      <xdr:row>25</xdr:row>
      <xdr:rowOff>50800</xdr:rowOff>
    </xdr:to>
    <xdr:graphicFrame macro="">
      <xdr:nvGraphicFramePr>
        <xdr:cNvPr id="3" name="Chart 2">
          <a:extLst>
            <a:ext uri="{FF2B5EF4-FFF2-40B4-BE49-F238E27FC236}">
              <a16:creationId xmlns:a16="http://schemas.microsoft.com/office/drawing/2014/main" id="{ECF2A236-FDA7-904C-B8BA-BC58B3DD4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190500</xdr:colOff>
      <xdr:row>1</xdr:row>
      <xdr:rowOff>114300</xdr:rowOff>
    </xdr:from>
    <xdr:to>
      <xdr:col>33</xdr:col>
      <xdr:colOff>190500</xdr:colOff>
      <xdr:row>9</xdr:row>
      <xdr:rowOff>88900</xdr:rowOff>
    </xdr:to>
    <xdr:graphicFrame macro="">
      <xdr:nvGraphicFramePr>
        <xdr:cNvPr id="4" name="Chart 3">
          <a:extLst>
            <a:ext uri="{FF2B5EF4-FFF2-40B4-BE49-F238E27FC236}">
              <a16:creationId xmlns:a16="http://schemas.microsoft.com/office/drawing/2014/main" id="{229EA4AC-74C4-7548-A6C2-1ADFDF8DE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165100</xdr:colOff>
      <xdr:row>11</xdr:row>
      <xdr:rowOff>38100</xdr:rowOff>
    </xdr:from>
    <xdr:to>
      <xdr:col>33</xdr:col>
      <xdr:colOff>165100</xdr:colOff>
      <xdr:row>21</xdr:row>
      <xdr:rowOff>50800</xdr:rowOff>
    </xdr:to>
    <xdr:graphicFrame macro="">
      <xdr:nvGraphicFramePr>
        <xdr:cNvPr id="5" name="Chart 4">
          <a:extLst>
            <a:ext uri="{FF2B5EF4-FFF2-40B4-BE49-F238E27FC236}">
              <a16:creationId xmlns:a16="http://schemas.microsoft.com/office/drawing/2014/main" id="{64A88506-3C35-6442-9DF5-AC4326ED4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241300</xdr:colOff>
      <xdr:row>24</xdr:row>
      <xdr:rowOff>50800</xdr:rowOff>
    </xdr:from>
    <xdr:to>
      <xdr:col>33</xdr:col>
      <xdr:colOff>241300</xdr:colOff>
      <xdr:row>34</xdr:row>
      <xdr:rowOff>76200</xdr:rowOff>
    </xdr:to>
    <xdr:graphicFrame macro="">
      <xdr:nvGraphicFramePr>
        <xdr:cNvPr id="6" name="Chart 5">
          <a:extLst>
            <a:ext uri="{FF2B5EF4-FFF2-40B4-BE49-F238E27FC236}">
              <a16:creationId xmlns:a16="http://schemas.microsoft.com/office/drawing/2014/main" id="{CC437701-3064-CA4C-8EFC-913D3E213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26</xdr:row>
      <xdr:rowOff>50800</xdr:rowOff>
    </xdr:from>
    <xdr:to>
      <xdr:col>27</xdr:col>
      <xdr:colOff>50800</xdr:colOff>
      <xdr:row>36</xdr:row>
      <xdr:rowOff>88900</xdr:rowOff>
    </xdr:to>
    <xdr:graphicFrame macro="">
      <xdr:nvGraphicFramePr>
        <xdr:cNvPr id="7" name="Chart 6">
          <a:extLst>
            <a:ext uri="{FF2B5EF4-FFF2-40B4-BE49-F238E27FC236}">
              <a16:creationId xmlns:a16="http://schemas.microsoft.com/office/drawing/2014/main" id="{9057BF1A-79DD-3C4F-B485-52BFC7F39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241300</xdr:colOff>
      <xdr:row>35</xdr:row>
      <xdr:rowOff>165100</xdr:rowOff>
    </xdr:from>
    <xdr:to>
      <xdr:col>33</xdr:col>
      <xdr:colOff>241300</xdr:colOff>
      <xdr:row>46</xdr:row>
      <xdr:rowOff>12700</xdr:rowOff>
    </xdr:to>
    <xdr:graphicFrame macro="">
      <xdr:nvGraphicFramePr>
        <xdr:cNvPr id="8" name="Chart 7">
          <a:extLst>
            <a:ext uri="{FF2B5EF4-FFF2-40B4-BE49-F238E27FC236}">
              <a16:creationId xmlns:a16="http://schemas.microsoft.com/office/drawing/2014/main" id="{5CDE2158-5E3E-884A-AA4C-F080AE691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139700</xdr:colOff>
      <xdr:row>2</xdr:row>
      <xdr:rowOff>165100</xdr:rowOff>
    </xdr:from>
    <xdr:to>
      <xdr:col>14</xdr:col>
      <xdr:colOff>304800</xdr:colOff>
      <xdr:row>8</xdr:row>
      <xdr:rowOff>88900</xdr:rowOff>
    </xdr:to>
    <xdr:sp macro="" textlink="">
      <xdr:nvSpPr>
        <xdr:cNvPr id="9" name="TextBox 8">
          <a:extLst>
            <a:ext uri="{FF2B5EF4-FFF2-40B4-BE49-F238E27FC236}">
              <a16:creationId xmlns:a16="http://schemas.microsoft.com/office/drawing/2014/main" id="{ECB2E689-1176-9649-85B2-73235107EEDA}"/>
            </a:ext>
          </a:extLst>
        </xdr:cNvPr>
        <xdr:cNvSpPr txBox="1"/>
      </xdr:nvSpPr>
      <xdr:spPr>
        <a:xfrm>
          <a:off x="6565900" y="1155700"/>
          <a:ext cx="3467100" cy="107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Regression Equation </a:t>
          </a:r>
        </a:p>
        <a:p>
          <a:endParaRPr lang="en-US" sz="1100"/>
        </a:p>
        <a:p>
          <a:r>
            <a:rPr lang="en-US" sz="1100"/>
            <a:t>Amount Spent</a:t>
          </a:r>
          <a:r>
            <a:rPr lang="en-US" sz="1100" baseline="0"/>
            <a:t> on Fish = 42.22 -4.45 (Married) - 15.68 (PhD) + 4.93 (Married x PhD)</a:t>
          </a:r>
        </a:p>
        <a:p>
          <a:endParaRPr lang="en-US" sz="1100" baseline="0"/>
        </a:p>
        <a:p>
          <a:endParaRPr lang="en-US" sz="1100"/>
        </a:p>
      </xdr:txBody>
    </xdr:sp>
    <xdr:clientData/>
  </xdr:twoCellAnchor>
  <xdr:twoCellAnchor>
    <xdr:from>
      <xdr:col>14</xdr:col>
      <xdr:colOff>330200</xdr:colOff>
      <xdr:row>0</xdr:row>
      <xdr:rowOff>254000</xdr:rowOff>
    </xdr:from>
    <xdr:to>
      <xdr:col>19</xdr:col>
      <xdr:colOff>596900</xdr:colOff>
      <xdr:row>14</xdr:row>
      <xdr:rowOff>190500</xdr:rowOff>
    </xdr:to>
    <xdr:sp macro="" textlink="">
      <xdr:nvSpPr>
        <xdr:cNvPr id="11" name="TextBox 10">
          <a:extLst>
            <a:ext uri="{FF2B5EF4-FFF2-40B4-BE49-F238E27FC236}">
              <a16:creationId xmlns:a16="http://schemas.microsoft.com/office/drawing/2014/main" id="{35CCA444-8911-5B43-A10A-A6C25C49773E}"/>
            </a:ext>
          </a:extLst>
        </xdr:cNvPr>
        <xdr:cNvSpPr txBox="1"/>
      </xdr:nvSpPr>
      <xdr:spPr>
        <a:xfrm>
          <a:off x="10058400" y="254000"/>
          <a:ext cx="4394200" cy="325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A regression</a:t>
          </a:r>
          <a:r>
            <a:rPr lang="en-US" sz="1100" baseline="0"/>
            <a:t> was conducted with Married Phd candidates to determine the association in relation to the amount spent on fish. Firslty, we represented the categorical data in numerical variables.  A dummy variable was created for the martitial status - married (Married = 1, Not Married = 0) and a dummy variable was created  for education -PhD (PhD = 1, Not PhD = 0). Next an interaction variable was created where married candidates was mutliplied with PhD candidates.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Married-PhD candidates are significantly related to the amount spent on fish, from the significance F</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of 5.50</a:t>
          </a:r>
          <a:r>
            <a:rPr lang="en-US" sz="1100" baseline="0">
              <a:solidFill>
                <a:schemeClr val="dk1"/>
              </a:solidFill>
              <a:effectLst/>
              <a:latin typeface="+mn-lt"/>
              <a:ea typeface="+mn-ea"/>
              <a:cs typeface="+mn-cs"/>
            </a:rPr>
            <a:t> E</a:t>
          </a:r>
          <a:r>
            <a:rPr lang="en-US" sz="1100">
              <a:solidFill>
                <a:schemeClr val="dk1"/>
              </a:solidFill>
              <a:effectLst/>
              <a:latin typeface="+mn-lt"/>
              <a:ea typeface="+mn-ea"/>
              <a:cs typeface="+mn-cs"/>
            </a:rPr>
            <a:t> which is less than the alpha level of significance and an </a:t>
          </a:r>
          <a:r>
            <a:rPr lang="en-US" sz="1100" baseline="0"/>
            <a:t>adjusted R squared of 10.73% which is relatively low</a:t>
          </a:r>
          <a:r>
            <a:rPr lang="en-US" sz="1100">
              <a:solidFill>
                <a:schemeClr val="dk1"/>
              </a:solidFill>
              <a:effectLst/>
              <a:latin typeface="+mn-lt"/>
              <a:ea typeface="+mn-ea"/>
              <a:cs typeface="+mn-cs"/>
            </a:rPr>
            <a:t>. Analyzing further, looking at the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regression output relationship, we can see that for every increase</a:t>
          </a:r>
          <a:r>
            <a:rPr lang="en-US" sz="1100" baseline="0">
              <a:solidFill>
                <a:schemeClr val="dk1"/>
              </a:solidFill>
              <a:effectLst/>
              <a:latin typeface="+mn-lt"/>
              <a:ea typeface="+mn-ea"/>
              <a:cs typeface="+mn-cs"/>
            </a:rPr>
            <a:t> in married candidates and PhD candidates, the amount spent on fish decreases by 4.45 and 15.68 respectively. While for every </a:t>
          </a:r>
          <a:r>
            <a:rPr lang="en-US" sz="1100">
              <a:solidFill>
                <a:schemeClr val="dk1"/>
              </a:solidFill>
              <a:effectLst/>
              <a:latin typeface="+mn-lt"/>
              <a:ea typeface="+mn-ea"/>
              <a:cs typeface="+mn-cs"/>
            </a:rPr>
            <a:t>increase in Married</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PhD candidates, the amount spent on fish increases by 4.93. This is relevant in the explanation of the relationship, where it clarifies Married-PhD has a possitive association with the amount spent on fish.</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190500</xdr:colOff>
      <xdr:row>3</xdr:row>
      <xdr:rowOff>25400</xdr:rowOff>
    </xdr:from>
    <xdr:to>
      <xdr:col>17</xdr:col>
      <xdr:colOff>50800</xdr:colOff>
      <xdr:row>19</xdr:row>
      <xdr:rowOff>165100</xdr:rowOff>
    </xdr:to>
    <xdr:sp macro="" textlink="">
      <xdr:nvSpPr>
        <xdr:cNvPr id="2" name="TextBox 1">
          <a:extLst>
            <a:ext uri="{FF2B5EF4-FFF2-40B4-BE49-F238E27FC236}">
              <a16:creationId xmlns:a16="http://schemas.microsoft.com/office/drawing/2014/main" id="{5789AA96-11FA-6E47-BF3B-066676989D1B}"/>
            </a:ext>
          </a:extLst>
        </xdr:cNvPr>
        <xdr:cNvSpPr txBox="1"/>
      </xdr:nvSpPr>
      <xdr:spPr>
        <a:xfrm>
          <a:off x="9296400" y="609600"/>
          <a:ext cx="6464300" cy="323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chemeClr val="dk1"/>
              </a:solidFill>
              <a:effectLst/>
              <a:latin typeface="+mn-lt"/>
              <a:ea typeface="+mn-ea"/>
              <a:cs typeface="+mn-cs"/>
            </a:rPr>
            <a:t>The other factors that make a significant difference are Teenhome variable with 0 for no teens at home and 1 as 1 or 2 teens at home and in Education variable. Also, selecting Basic and 2n Cycle category as 0 and rest of the group as 1 in the regression model table. These explanatory variables are accountable for 52% of the difference in the fish purchases.</a:t>
          </a:r>
        </a:p>
        <a:p>
          <a:r>
            <a:rPr lang="en-US" sz="1500">
              <a:solidFill>
                <a:schemeClr val="dk1"/>
              </a:solidFill>
              <a:effectLst/>
              <a:latin typeface="+mn-lt"/>
              <a:ea typeface="+mn-ea"/>
              <a:cs typeface="+mn-cs"/>
            </a:rPr>
            <a:t> </a:t>
          </a:r>
        </a:p>
        <a:p>
          <a:r>
            <a:rPr lang="en-US" sz="1500">
              <a:solidFill>
                <a:schemeClr val="dk1"/>
              </a:solidFill>
              <a:effectLst/>
              <a:latin typeface="+mn-lt"/>
              <a:ea typeface="+mn-ea"/>
              <a:cs typeface="+mn-cs"/>
            </a:rPr>
            <a:t>Therefore, The CMO must concentrate on customers that have Basic and 2n Cycle and also those that have no teens at home. These categories must specifically concentrate on store purchases as well catalog purchases as the P-value are 0.00. There are more variables present in the dataset that can be used as independent variables but they can be neglected since they have vey minute effect on the amount spent on fish products in the last 2 years. </a:t>
          </a:r>
        </a:p>
        <a:p>
          <a:r>
            <a:rPr lang="en-US" sz="1500">
              <a:solidFill>
                <a:schemeClr val="dk1"/>
              </a:solidFill>
              <a:effectLst/>
              <a:latin typeface="+mn-lt"/>
              <a:ea typeface="+mn-ea"/>
              <a:cs typeface="+mn-cs"/>
            </a:rPr>
            <a:t> </a:t>
          </a:r>
        </a:p>
        <a:p>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590550</xdr:colOff>
      <xdr:row>14</xdr:row>
      <xdr:rowOff>133350</xdr:rowOff>
    </xdr:from>
    <xdr:to>
      <xdr:col>18</xdr:col>
      <xdr:colOff>406400</xdr:colOff>
      <xdr:row>34</xdr:row>
      <xdr:rowOff>63500</xdr:rowOff>
    </xdr:to>
    <xdr:graphicFrame macro="">
      <xdr:nvGraphicFramePr>
        <xdr:cNvPr id="2" name="Chart 1">
          <a:extLst>
            <a:ext uri="{FF2B5EF4-FFF2-40B4-BE49-F238E27FC236}">
              <a16:creationId xmlns:a16="http://schemas.microsoft.com/office/drawing/2014/main" id="{BBEEEA39-5BC1-F749-B307-417811126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819150</xdr:colOff>
      <xdr:row>14</xdr:row>
      <xdr:rowOff>120650</xdr:rowOff>
    </xdr:from>
    <xdr:to>
      <xdr:col>26</xdr:col>
      <xdr:colOff>430022</xdr:colOff>
      <xdr:row>34</xdr:row>
      <xdr:rowOff>50546</xdr:rowOff>
    </xdr:to>
    <xdr:graphicFrame macro="">
      <xdr:nvGraphicFramePr>
        <xdr:cNvPr id="3" name="Chart 2">
          <a:extLst>
            <a:ext uri="{FF2B5EF4-FFF2-40B4-BE49-F238E27FC236}">
              <a16:creationId xmlns:a16="http://schemas.microsoft.com/office/drawing/2014/main" id="{15E76782-077E-8E47-A4B7-8BFC230A2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25400</xdr:colOff>
      <xdr:row>3</xdr:row>
      <xdr:rowOff>38100</xdr:rowOff>
    </xdr:from>
    <xdr:to>
      <xdr:col>8</xdr:col>
      <xdr:colOff>203200</xdr:colOff>
      <xdr:row>32</xdr:row>
      <xdr:rowOff>63500</xdr:rowOff>
    </xdr:to>
    <xdr:sp macro="" textlink="">
      <xdr:nvSpPr>
        <xdr:cNvPr id="2" name="TextBox 1">
          <a:extLst>
            <a:ext uri="{FF2B5EF4-FFF2-40B4-BE49-F238E27FC236}">
              <a16:creationId xmlns:a16="http://schemas.microsoft.com/office/drawing/2014/main" id="{03D2A2FC-5449-514A-BBDB-E2DF2FD1B54D}"/>
            </a:ext>
          </a:extLst>
        </xdr:cNvPr>
        <xdr:cNvSpPr txBox="1"/>
      </xdr:nvSpPr>
      <xdr:spPr>
        <a:xfrm>
          <a:off x="25400" y="609600"/>
          <a:ext cx="6781800" cy="554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500" baseline="0"/>
            <a:t>B) We believe that it is important to show the CMO the relationship between channels and products of purchases and generations. To do that we created two bar chart graphs. The first one shows that in between generations, the percentage of purchases in the different channels maintain similar. On the second graph, it is also possible to see that the consumption of products maintains the same within the generations. Due to that it is possible to conclude that age do not have an impact on choosing the channel or the products in company.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07405-9341-2A42-92BB-5BD62AE96C63}">
  <dimension ref="A1:A20"/>
  <sheetViews>
    <sheetView zoomScale="134" workbookViewId="0">
      <selection activeCell="B23" sqref="B23"/>
    </sheetView>
  </sheetViews>
  <sheetFormatPr baseColWidth="10" defaultRowHeight="15"/>
  <cols>
    <col min="1" max="1" width="117.6640625" customWidth="1"/>
    <col min="2" max="2" width="11.83203125" bestFit="1" customWidth="1"/>
  </cols>
  <sheetData>
    <row r="1" spans="1:1" ht="68">
      <c r="A1" s="9" t="s">
        <v>726</v>
      </c>
    </row>
    <row r="2" spans="1:1" ht="17">
      <c r="A2" s="10" t="s">
        <v>727</v>
      </c>
    </row>
    <row r="3" spans="1:1" ht="51">
      <c r="A3" s="9" t="s">
        <v>728</v>
      </c>
    </row>
    <row r="4" spans="1:1" ht="51">
      <c r="A4" s="10" t="s">
        <v>729</v>
      </c>
    </row>
    <row r="5" spans="1:1" ht="68">
      <c r="A5" s="9" t="s">
        <v>730</v>
      </c>
    </row>
    <row r="6" spans="1:1" ht="102">
      <c r="A6" s="9" t="s">
        <v>757</v>
      </c>
    </row>
    <row r="7" spans="1:1" ht="34">
      <c r="A7" s="9" t="s">
        <v>731</v>
      </c>
    </row>
    <row r="8" spans="1:1" ht="17">
      <c r="A8" s="10" t="s">
        <v>732</v>
      </c>
    </row>
    <row r="9" spans="1:1" ht="17">
      <c r="A9" s="9" t="s">
        <v>725</v>
      </c>
    </row>
    <row r="10" spans="1:1" ht="17">
      <c r="A10" s="9" t="s">
        <v>724</v>
      </c>
    </row>
    <row r="11" spans="1:1" ht="17">
      <c r="A11" s="9" t="s">
        <v>722</v>
      </c>
    </row>
    <row r="12" spans="1:1" ht="17">
      <c r="A12" s="9" t="s">
        <v>714</v>
      </c>
    </row>
    <row r="13" spans="1:1" ht="17">
      <c r="A13" s="9" t="s">
        <v>715</v>
      </c>
    </row>
    <row r="14" spans="1:1" ht="17">
      <c r="A14" s="9" t="s">
        <v>716</v>
      </c>
    </row>
    <row r="15" spans="1:1" ht="17">
      <c r="A15" s="9" t="s">
        <v>717</v>
      </c>
    </row>
    <row r="16" spans="1:1" ht="25" customHeight="1">
      <c r="A16" s="9" t="s">
        <v>718</v>
      </c>
    </row>
    <row r="17" spans="1:1" ht="17">
      <c r="A17" s="9" t="s">
        <v>719</v>
      </c>
    </row>
    <row r="18" spans="1:1" ht="17">
      <c r="A18" s="9" t="s">
        <v>720</v>
      </c>
    </row>
    <row r="19" spans="1:1" ht="17">
      <c r="A19" s="9" t="s">
        <v>721</v>
      </c>
    </row>
    <row r="20" spans="1:1" ht="17">
      <c r="A20" s="9" t="s">
        <v>723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241"/>
  <sheetViews>
    <sheetView topLeftCell="V1" zoomScale="113" zoomScaleNormal="70" workbookViewId="0">
      <pane ySplit="1" topLeftCell="A2" activePane="bottomLeft" state="frozen"/>
      <selection pane="bottomLeft" activeCell="AM14" sqref="AM14"/>
    </sheetView>
  </sheetViews>
  <sheetFormatPr baseColWidth="10" defaultColWidth="8.83203125" defaultRowHeight="15"/>
  <cols>
    <col min="1" max="1" width="6.6640625" bestFit="1" customWidth="1"/>
    <col min="2" max="2" width="10.1640625" bestFit="1" customWidth="1"/>
    <col min="3" max="3" width="10.1640625" customWidth="1"/>
    <col min="4" max="4" width="11.1640625" bestFit="1" customWidth="1"/>
    <col min="5" max="5" width="13.5" bestFit="1" customWidth="1"/>
    <col min="6" max="6" width="7.83203125" bestFit="1" customWidth="1"/>
    <col min="8" max="8" width="10.5" bestFit="1" customWidth="1"/>
    <col min="9" max="9" width="12.6640625" bestFit="1" customWidth="1"/>
    <col min="10" max="10" width="8" bestFit="1" customWidth="1"/>
    <col min="11" max="11" width="10.1640625" bestFit="1" customWidth="1"/>
    <col min="12" max="12" width="9.6640625" bestFit="1" customWidth="1"/>
    <col min="13" max="13" width="17.1640625" bestFit="1" customWidth="1"/>
    <col min="14" max="14" width="15.83203125" bestFit="1" customWidth="1"/>
    <col min="15" max="15" width="18" bestFit="1" customWidth="1"/>
    <col min="16" max="16" width="13.5" bestFit="1" customWidth="1"/>
    <col min="17" max="17" width="18.6640625" bestFit="1" customWidth="1"/>
    <col min="18" max="18" width="18.1640625" bestFit="1" customWidth="1"/>
    <col min="19" max="19" width="20.5" bestFit="1" customWidth="1"/>
    <col min="20" max="20" width="18.83203125" bestFit="1" customWidth="1"/>
    <col min="21" max="21" width="20.1640625" bestFit="1" customWidth="1"/>
    <col min="22" max="26" width="14.1640625" bestFit="1" customWidth="1"/>
    <col min="27" max="27" width="9.1640625" bestFit="1" customWidth="1"/>
    <col min="28" max="28" width="13.5" style="4" bestFit="1" customWidth="1"/>
    <col min="29" max="29" width="10.5" style="4" bestFit="1" customWidth="1"/>
    <col min="30" max="30" width="9.33203125" bestFit="1" customWidth="1"/>
  </cols>
  <sheetData>
    <row r="1" spans="1:31">
      <c r="A1" s="1" t="s">
        <v>0</v>
      </c>
      <c r="B1" s="1" t="s">
        <v>1</v>
      </c>
      <c r="C1" s="1" t="s">
        <v>772</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3" t="s">
        <v>26</v>
      </c>
      <c r="AC1" s="3" t="s">
        <v>27</v>
      </c>
      <c r="AD1" s="1" t="s">
        <v>28</v>
      </c>
      <c r="AE1" s="2" t="s">
        <v>705</v>
      </c>
    </row>
    <row r="2" spans="1:31">
      <c r="A2" s="1">
        <v>5524</v>
      </c>
      <c r="B2">
        <v>1957</v>
      </c>
      <c r="C2">
        <f>2020-B2</f>
        <v>63</v>
      </c>
      <c r="D2" t="s">
        <v>29</v>
      </c>
      <c r="E2" t="s">
        <v>30</v>
      </c>
      <c r="F2">
        <v>58138</v>
      </c>
      <c r="G2">
        <v>0</v>
      </c>
      <c r="H2">
        <v>0</v>
      </c>
      <c r="I2" t="s">
        <v>31</v>
      </c>
      <c r="J2">
        <v>58</v>
      </c>
      <c r="K2">
        <v>635</v>
      </c>
      <c r="L2">
        <v>88</v>
      </c>
      <c r="M2">
        <v>546</v>
      </c>
      <c r="N2">
        <v>172</v>
      </c>
      <c r="O2">
        <v>88</v>
      </c>
      <c r="P2">
        <v>88</v>
      </c>
      <c r="Q2">
        <v>3</v>
      </c>
      <c r="R2">
        <v>8</v>
      </c>
      <c r="S2">
        <v>10</v>
      </c>
      <c r="T2">
        <v>4</v>
      </c>
      <c r="U2">
        <v>7</v>
      </c>
      <c r="V2">
        <v>0</v>
      </c>
      <c r="W2">
        <v>0</v>
      </c>
      <c r="X2">
        <v>0</v>
      </c>
      <c r="Y2">
        <v>0</v>
      </c>
      <c r="Z2">
        <v>0</v>
      </c>
      <c r="AA2">
        <v>0</v>
      </c>
      <c r="AB2">
        <v>3</v>
      </c>
      <c r="AC2">
        <v>11</v>
      </c>
      <c r="AD2">
        <v>1</v>
      </c>
      <c r="AE2" t="s">
        <v>706</v>
      </c>
    </row>
    <row r="3" spans="1:31">
      <c r="A3" s="1">
        <v>2174</v>
      </c>
      <c r="B3">
        <v>1954</v>
      </c>
      <c r="C3">
        <f t="shared" ref="C3:C66" si="0">2020-B3</f>
        <v>66</v>
      </c>
      <c r="D3" t="s">
        <v>29</v>
      </c>
      <c r="E3" t="s">
        <v>30</v>
      </c>
      <c r="F3">
        <v>46344</v>
      </c>
      <c r="G3">
        <v>1</v>
      </c>
      <c r="H3">
        <v>1</v>
      </c>
      <c r="I3" t="s">
        <v>32</v>
      </c>
      <c r="J3">
        <v>38</v>
      </c>
      <c r="K3">
        <v>11</v>
      </c>
      <c r="L3">
        <v>1</v>
      </c>
      <c r="M3">
        <v>6</v>
      </c>
      <c r="N3">
        <v>2</v>
      </c>
      <c r="O3">
        <v>1</v>
      </c>
      <c r="P3">
        <v>6</v>
      </c>
      <c r="Q3">
        <v>2</v>
      </c>
      <c r="R3">
        <v>1</v>
      </c>
      <c r="S3">
        <v>1</v>
      </c>
      <c r="T3">
        <v>2</v>
      </c>
      <c r="U3">
        <v>5</v>
      </c>
      <c r="V3">
        <v>0</v>
      </c>
      <c r="W3">
        <v>0</v>
      </c>
      <c r="X3">
        <v>0</v>
      </c>
      <c r="Y3">
        <v>0</v>
      </c>
      <c r="Z3">
        <v>0</v>
      </c>
      <c r="AA3">
        <v>0</v>
      </c>
      <c r="AB3">
        <v>3</v>
      </c>
      <c r="AC3">
        <v>11</v>
      </c>
      <c r="AD3">
        <v>0</v>
      </c>
      <c r="AE3" t="s">
        <v>706</v>
      </c>
    </row>
    <row r="4" spans="1:31">
      <c r="A4" s="1">
        <v>4141</v>
      </c>
      <c r="B4">
        <v>1965</v>
      </c>
      <c r="C4">
        <f t="shared" si="0"/>
        <v>55</v>
      </c>
      <c r="D4" t="s">
        <v>29</v>
      </c>
      <c r="E4" t="s">
        <v>33</v>
      </c>
      <c r="F4">
        <v>71613</v>
      </c>
      <c r="G4">
        <v>0</v>
      </c>
      <c r="H4">
        <v>0</v>
      </c>
      <c r="I4" t="s">
        <v>34</v>
      </c>
      <c r="J4">
        <v>26</v>
      </c>
      <c r="K4">
        <v>426</v>
      </c>
      <c r="L4">
        <v>49</v>
      </c>
      <c r="M4">
        <v>127</v>
      </c>
      <c r="N4">
        <v>111</v>
      </c>
      <c r="O4">
        <v>21</v>
      </c>
      <c r="P4">
        <v>42</v>
      </c>
      <c r="Q4">
        <v>1</v>
      </c>
      <c r="R4">
        <v>8</v>
      </c>
      <c r="S4">
        <v>2</v>
      </c>
      <c r="T4">
        <v>10</v>
      </c>
      <c r="U4">
        <v>4</v>
      </c>
      <c r="V4">
        <v>0</v>
      </c>
      <c r="W4">
        <v>0</v>
      </c>
      <c r="X4">
        <v>0</v>
      </c>
      <c r="Y4">
        <v>0</v>
      </c>
      <c r="Z4">
        <v>0</v>
      </c>
      <c r="AA4">
        <v>0</v>
      </c>
      <c r="AB4">
        <v>3</v>
      </c>
      <c r="AC4">
        <v>11</v>
      </c>
      <c r="AD4">
        <v>0</v>
      </c>
      <c r="AE4" t="s">
        <v>706</v>
      </c>
    </row>
    <row r="5" spans="1:31">
      <c r="A5" s="1">
        <v>6182</v>
      </c>
      <c r="B5">
        <v>1984</v>
      </c>
      <c r="C5">
        <f t="shared" si="0"/>
        <v>36</v>
      </c>
      <c r="D5" t="s">
        <v>29</v>
      </c>
      <c r="E5" t="s">
        <v>33</v>
      </c>
      <c r="F5">
        <v>26646</v>
      </c>
      <c r="G5">
        <v>1</v>
      </c>
      <c r="H5">
        <v>0</v>
      </c>
      <c r="I5" t="s">
        <v>35</v>
      </c>
      <c r="J5">
        <v>26</v>
      </c>
      <c r="K5">
        <v>11</v>
      </c>
      <c r="L5">
        <v>4</v>
      </c>
      <c r="M5">
        <v>20</v>
      </c>
      <c r="N5">
        <v>10</v>
      </c>
      <c r="O5">
        <v>3</v>
      </c>
      <c r="P5">
        <v>5</v>
      </c>
      <c r="Q5">
        <v>2</v>
      </c>
      <c r="R5">
        <v>2</v>
      </c>
      <c r="S5">
        <v>0</v>
      </c>
      <c r="T5">
        <v>4</v>
      </c>
      <c r="U5">
        <v>6</v>
      </c>
      <c r="V5">
        <v>0</v>
      </c>
      <c r="W5">
        <v>0</v>
      </c>
      <c r="X5">
        <v>0</v>
      </c>
      <c r="Y5">
        <v>0</v>
      </c>
      <c r="Z5">
        <v>0</v>
      </c>
      <c r="AA5">
        <v>0</v>
      </c>
      <c r="AB5">
        <v>3</v>
      </c>
      <c r="AC5">
        <v>11</v>
      </c>
      <c r="AD5">
        <v>0</v>
      </c>
      <c r="AE5" t="s">
        <v>706</v>
      </c>
    </row>
    <row r="6" spans="1:31">
      <c r="A6" s="1">
        <v>5324</v>
      </c>
      <c r="B6">
        <v>1981</v>
      </c>
      <c r="C6">
        <f t="shared" si="0"/>
        <v>39</v>
      </c>
      <c r="D6" t="s">
        <v>36</v>
      </c>
      <c r="E6" t="s">
        <v>37</v>
      </c>
      <c r="F6">
        <v>58293</v>
      </c>
      <c r="G6">
        <v>1</v>
      </c>
      <c r="H6">
        <v>0</v>
      </c>
      <c r="I6" t="s">
        <v>38</v>
      </c>
      <c r="J6">
        <v>94</v>
      </c>
      <c r="K6">
        <v>173</v>
      </c>
      <c r="L6">
        <v>43</v>
      </c>
      <c r="M6">
        <v>118</v>
      </c>
      <c r="N6">
        <v>46</v>
      </c>
      <c r="O6">
        <v>27</v>
      </c>
      <c r="P6">
        <v>15</v>
      </c>
      <c r="Q6">
        <v>5</v>
      </c>
      <c r="R6">
        <v>5</v>
      </c>
      <c r="S6">
        <v>3</v>
      </c>
      <c r="T6">
        <v>6</v>
      </c>
      <c r="U6">
        <v>5</v>
      </c>
      <c r="V6">
        <v>0</v>
      </c>
      <c r="W6">
        <v>0</v>
      </c>
      <c r="X6">
        <v>0</v>
      </c>
      <c r="Y6">
        <v>0</v>
      </c>
      <c r="Z6">
        <v>0</v>
      </c>
      <c r="AA6">
        <v>0</v>
      </c>
      <c r="AB6" s="4">
        <v>3</v>
      </c>
      <c r="AC6" s="4">
        <v>11</v>
      </c>
      <c r="AD6">
        <v>0</v>
      </c>
      <c r="AE6" t="s">
        <v>706</v>
      </c>
    </row>
    <row r="7" spans="1:31">
      <c r="A7" s="1">
        <v>7446</v>
      </c>
      <c r="B7">
        <v>1967</v>
      </c>
      <c r="C7">
        <f t="shared" si="0"/>
        <v>53</v>
      </c>
      <c r="D7" t="s">
        <v>39</v>
      </c>
      <c r="E7" t="s">
        <v>33</v>
      </c>
      <c r="F7">
        <v>62513</v>
      </c>
      <c r="G7">
        <v>0</v>
      </c>
      <c r="H7">
        <v>1</v>
      </c>
      <c r="I7" t="s">
        <v>40</v>
      </c>
      <c r="J7">
        <v>16</v>
      </c>
      <c r="K7">
        <v>520</v>
      </c>
      <c r="L7">
        <v>42</v>
      </c>
      <c r="M7">
        <v>98</v>
      </c>
      <c r="N7">
        <v>0</v>
      </c>
      <c r="O7">
        <v>42</v>
      </c>
      <c r="P7">
        <v>14</v>
      </c>
      <c r="Q7">
        <v>2</v>
      </c>
      <c r="R7">
        <v>6</v>
      </c>
      <c r="S7">
        <v>4</v>
      </c>
      <c r="T7">
        <v>10</v>
      </c>
      <c r="U7">
        <v>6</v>
      </c>
      <c r="V7">
        <v>0</v>
      </c>
      <c r="W7">
        <v>0</v>
      </c>
      <c r="X7">
        <v>0</v>
      </c>
      <c r="Y7">
        <v>0</v>
      </c>
      <c r="Z7">
        <v>0</v>
      </c>
      <c r="AA7">
        <v>0</v>
      </c>
      <c r="AB7">
        <v>3</v>
      </c>
      <c r="AC7">
        <v>11</v>
      </c>
      <c r="AD7">
        <v>0</v>
      </c>
      <c r="AE7" t="s">
        <v>706</v>
      </c>
    </row>
    <row r="8" spans="1:31">
      <c r="A8" s="1">
        <v>965</v>
      </c>
      <c r="B8">
        <v>1971</v>
      </c>
      <c r="C8">
        <f t="shared" si="0"/>
        <v>49</v>
      </c>
      <c r="D8" t="s">
        <v>29</v>
      </c>
      <c r="E8" t="s">
        <v>41</v>
      </c>
      <c r="F8">
        <v>55635</v>
      </c>
      <c r="G8">
        <v>0</v>
      </c>
      <c r="H8">
        <v>1</v>
      </c>
      <c r="I8" t="s">
        <v>42</v>
      </c>
      <c r="J8">
        <v>34</v>
      </c>
      <c r="K8">
        <v>235</v>
      </c>
      <c r="L8">
        <v>65</v>
      </c>
      <c r="M8">
        <v>164</v>
      </c>
      <c r="N8">
        <v>50</v>
      </c>
      <c r="O8">
        <v>49</v>
      </c>
      <c r="P8">
        <v>27</v>
      </c>
      <c r="Q8">
        <v>4</v>
      </c>
      <c r="R8">
        <v>7</v>
      </c>
      <c r="S8">
        <v>3</v>
      </c>
      <c r="T8">
        <v>7</v>
      </c>
      <c r="U8">
        <v>6</v>
      </c>
      <c r="V8">
        <v>0</v>
      </c>
      <c r="W8">
        <v>0</v>
      </c>
      <c r="X8">
        <v>0</v>
      </c>
      <c r="Y8">
        <v>0</v>
      </c>
      <c r="Z8">
        <v>0</v>
      </c>
      <c r="AA8">
        <v>0</v>
      </c>
      <c r="AB8">
        <v>3</v>
      </c>
      <c r="AC8">
        <v>11</v>
      </c>
      <c r="AD8">
        <v>0</v>
      </c>
      <c r="AE8" t="s">
        <v>706</v>
      </c>
    </row>
    <row r="9" spans="1:31">
      <c r="A9" s="1">
        <v>6177</v>
      </c>
      <c r="B9">
        <v>1985</v>
      </c>
      <c r="C9">
        <f t="shared" si="0"/>
        <v>35</v>
      </c>
      <c r="D9" t="s">
        <v>36</v>
      </c>
      <c r="E9" t="s">
        <v>37</v>
      </c>
      <c r="F9">
        <v>33454</v>
      </c>
      <c r="G9">
        <v>1</v>
      </c>
      <c r="H9">
        <v>0</v>
      </c>
      <c r="I9" t="s">
        <v>43</v>
      </c>
      <c r="J9">
        <v>32</v>
      </c>
      <c r="K9">
        <v>76</v>
      </c>
      <c r="L9">
        <v>10</v>
      </c>
      <c r="M9">
        <v>56</v>
      </c>
      <c r="N9">
        <v>3</v>
      </c>
      <c r="O9">
        <v>1</v>
      </c>
      <c r="P9">
        <v>23</v>
      </c>
      <c r="Q9">
        <v>2</v>
      </c>
      <c r="R9">
        <v>4</v>
      </c>
      <c r="S9">
        <v>0</v>
      </c>
      <c r="T9">
        <v>4</v>
      </c>
      <c r="U9">
        <v>8</v>
      </c>
      <c r="V9">
        <v>0</v>
      </c>
      <c r="W9">
        <v>0</v>
      </c>
      <c r="X9">
        <v>0</v>
      </c>
      <c r="Y9">
        <v>0</v>
      </c>
      <c r="Z9">
        <v>0</v>
      </c>
      <c r="AA9">
        <v>0</v>
      </c>
      <c r="AB9" s="4">
        <v>3</v>
      </c>
      <c r="AC9" s="4">
        <v>11</v>
      </c>
      <c r="AD9">
        <v>0</v>
      </c>
      <c r="AE9" t="s">
        <v>706</v>
      </c>
    </row>
    <row r="10" spans="1:31">
      <c r="A10" s="1">
        <v>4855</v>
      </c>
      <c r="B10">
        <v>1974</v>
      </c>
      <c r="C10">
        <f t="shared" si="0"/>
        <v>46</v>
      </c>
      <c r="D10" t="s">
        <v>36</v>
      </c>
      <c r="E10" t="s">
        <v>33</v>
      </c>
      <c r="F10">
        <v>30351</v>
      </c>
      <c r="G10">
        <v>1</v>
      </c>
      <c r="H10">
        <v>0</v>
      </c>
      <c r="I10" t="s">
        <v>44</v>
      </c>
      <c r="J10">
        <v>19</v>
      </c>
      <c r="K10">
        <v>14</v>
      </c>
      <c r="L10">
        <v>0</v>
      </c>
      <c r="M10">
        <v>24</v>
      </c>
      <c r="N10">
        <v>3</v>
      </c>
      <c r="O10">
        <v>3</v>
      </c>
      <c r="P10">
        <v>2</v>
      </c>
      <c r="Q10">
        <v>1</v>
      </c>
      <c r="R10">
        <v>3</v>
      </c>
      <c r="S10">
        <v>0</v>
      </c>
      <c r="T10">
        <v>2</v>
      </c>
      <c r="U10">
        <v>9</v>
      </c>
      <c r="V10">
        <v>0</v>
      </c>
      <c r="W10">
        <v>0</v>
      </c>
      <c r="X10">
        <v>0</v>
      </c>
      <c r="Y10">
        <v>0</v>
      </c>
      <c r="Z10">
        <v>0</v>
      </c>
      <c r="AA10">
        <v>0</v>
      </c>
      <c r="AB10">
        <v>3</v>
      </c>
      <c r="AC10">
        <v>11</v>
      </c>
      <c r="AD10">
        <v>1</v>
      </c>
      <c r="AE10" t="s">
        <v>706</v>
      </c>
    </row>
    <row r="11" spans="1:31">
      <c r="A11" s="1">
        <v>5899</v>
      </c>
      <c r="B11">
        <v>1950</v>
      </c>
      <c r="C11">
        <f t="shared" si="0"/>
        <v>70</v>
      </c>
      <c r="D11" t="s">
        <v>36</v>
      </c>
      <c r="E11" t="s">
        <v>33</v>
      </c>
      <c r="F11">
        <v>5648</v>
      </c>
      <c r="G11">
        <v>1</v>
      </c>
      <c r="H11">
        <v>1</v>
      </c>
      <c r="I11" t="s">
        <v>45</v>
      </c>
      <c r="J11">
        <v>68</v>
      </c>
      <c r="K11">
        <v>28</v>
      </c>
      <c r="L11">
        <v>0</v>
      </c>
      <c r="M11">
        <v>6</v>
      </c>
      <c r="N11">
        <v>1</v>
      </c>
      <c r="O11">
        <v>1</v>
      </c>
      <c r="P11">
        <v>13</v>
      </c>
      <c r="Q11">
        <v>1</v>
      </c>
      <c r="R11">
        <v>1</v>
      </c>
      <c r="S11">
        <v>0</v>
      </c>
      <c r="T11">
        <v>0</v>
      </c>
      <c r="U11">
        <v>20</v>
      </c>
      <c r="V11">
        <v>1</v>
      </c>
      <c r="W11">
        <v>0</v>
      </c>
      <c r="X11">
        <v>0</v>
      </c>
      <c r="Y11">
        <v>0</v>
      </c>
      <c r="Z11">
        <v>0</v>
      </c>
      <c r="AA11">
        <v>0</v>
      </c>
      <c r="AB11">
        <v>3</v>
      </c>
      <c r="AC11">
        <v>11</v>
      </c>
      <c r="AD11">
        <v>0</v>
      </c>
      <c r="AE11" t="s">
        <v>706</v>
      </c>
    </row>
    <row r="12" spans="1:31">
      <c r="A12" s="1">
        <v>1994</v>
      </c>
      <c r="B12">
        <v>1983</v>
      </c>
      <c r="C12">
        <f t="shared" si="0"/>
        <v>37</v>
      </c>
      <c r="D12" t="s">
        <v>29</v>
      </c>
      <c r="E12" t="s">
        <v>37</v>
      </c>
      <c r="F12">
        <v>51382</v>
      </c>
      <c r="G12">
        <v>1</v>
      </c>
      <c r="H12">
        <v>0</v>
      </c>
      <c r="I12" t="s">
        <v>46</v>
      </c>
      <c r="J12">
        <v>11</v>
      </c>
      <c r="K12">
        <v>5</v>
      </c>
      <c r="L12">
        <v>5</v>
      </c>
      <c r="M12">
        <v>6</v>
      </c>
      <c r="N12">
        <v>0</v>
      </c>
      <c r="O12">
        <v>2</v>
      </c>
      <c r="P12">
        <v>1</v>
      </c>
      <c r="Q12">
        <v>1</v>
      </c>
      <c r="R12">
        <v>1</v>
      </c>
      <c r="S12">
        <v>0</v>
      </c>
      <c r="T12">
        <v>2</v>
      </c>
      <c r="U12">
        <v>7</v>
      </c>
      <c r="V12">
        <v>0</v>
      </c>
      <c r="W12">
        <v>0</v>
      </c>
      <c r="X12">
        <v>0</v>
      </c>
      <c r="Y12">
        <v>0</v>
      </c>
      <c r="Z12">
        <v>0</v>
      </c>
      <c r="AA12">
        <v>0</v>
      </c>
      <c r="AB12">
        <v>3</v>
      </c>
      <c r="AC12">
        <v>11</v>
      </c>
      <c r="AD12">
        <v>0</v>
      </c>
      <c r="AE12" t="s">
        <v>706</v>
      </c>
    </row>
    <row r="13" spans="1:31">
      <c r="A13" s="1">
        <v>387</v>
      </c>
      <c r="B13">
        <v>1976</v>
      </c>
      <c r="C13">
        <f t="shared" si="0"/>
        <v>44</v>
      </c>
      <c r="D13" t="s">
        <v>47</v>
      </c>
      <c r="E13" t="s">
        <v>37</v>
      </c>
      <c r="F13">
        <v>7500</v>
      </c>
      <c r="G13">
        <v>0</v>
      </c>
      <c r="H13">
        <v>0</v>
      </c>
      <c r="I13" t="s">
        <v>42</v>
      </c>
      <c r="J13">
        <v>59</v>
      </c>
      <c r="K13">
        <v>6</v>
      </c>
      <c r="L13">
        <v>16</v>
      </c>
      <c r="M13">
        <v>11</v>
      </c>
      <c r="N13">
        <v>11</v>
      </c>
      <c r="O13">
        <v>1</v>
      </c>
      <c r="P13">
        <v>16</v>
      </c>
      <c r="Q13">
        <v>1</v>
      </c>
      <c r="R13">
        <v>2</v>
      </c>
      <c r="S13">
        <v>0</v>
      </c>
      <c r="T13">
        <v>3</v>
      </c>
      <c r="U13">
        <v>8</v>
      </c>
      <c r="V13">
        <v>0</v>
      </c>
      <c r="W13">
        <v>0</v>
      </c>
      <c r="X13">
        <v>0</v>
      </c>
      <c r="Y13">
        <v>0</v>
      </c>
      <c r="Z13">
        <v>0</v>
      </c>
      <c r="AA13">
        <v>0</v>
      </c>
      <c r="AB13">
        <v>3</v>
      </c>
      <c r="AC13">
        <v>11</v>
      </c>
      <c r="AD13">
        <v>0</v>
      </c>
      <c r="AE13" t="s">
        <v>706</v>
      </c>
    </row>
    <row r="14" spans="1:31">
      <c r="A14" s="1">
        <v>2125</v>
      </c>
      <c r="B14">
        <v>1959</v>
      </c>
      <c r="C14">
        <f t="shared" si="0"/>
        <v>61</v>
      </c>
      <c r="D14" t="s">
        <v>29</v>
      </c>
      <c r="E14" t="s">
        <v>41</v>
      </c>
      <c r="F14">
        <v>63033</v>
      </c>
      <c r="G14">
        <v>0</v>
      </c>
      <c r="H14">
        <v>0</v>
      </c>
      <c r="I14" t="s">
        <v>46</v>
      </c>
      <c r="J14">
        <v>82</v>
      </c>
      <c r="K14">
        <v>194</v>
      </c>
      <c r="L14">
        <v>61</v>
      </c>
      <c r="M14">
        <v>480</v>
      </c>
      <c r="N14">
        <v>225</v>
      </c>
      <c r="O14">
        <v>112</v>
      </c>
      <c r="P14">
        <v>30</v>
      </c>
      <c r="Q14">
        <v>1</v>
      </c>
      <c r="R14">
        <v>3</v>
      </c>
      <c r="S14">
        <v>4</v>
      </c>
      <c r="T14">
        <v>8</v>
      </c>
      <c r="U14">
        <v>2</v>
      </c>
      <c r="V14">
        <v>0</v>
      </c>
      <c r="W14">
        <v>0</v>
      </c>
      <c r="X14">
        <v>0</v>
      </c>
      <c r="Y14">
        <v>0</v>
      </c>
      <c r="Z14">
        <v>0</v>
      </c>
      <c r="AA14">
        <v>0</v>
      </c>
      <c r="AB14">
        <v>3</v>
      </c>
      <c r="AC14">
        <v>11</v>
      </c>
      <c r="AD14">
        <v>0</v>
      </c>
      <c r="AE14" t="s">
        <v>706</v>
      </c>
    </row>
    <row r="15" spans="1:31">
      <c r="A15" s="1">
        <v>8180</v>
      </c>
      <c r="B15">
        <v>1952</v>
      </c>
      <c r="C15">
        <f t="shared" si="0"/>
        <v>68</v>
      </c>
      <c r="D15" t="s">
        <v>39</v>
      </c>
      <c r="E15" t="s">
        <v>41</v>
      </c>
      <c r="F15">
        <v>59354</v>
      </c>
      <c r="G15">
        <v>1</v>
      </c>
      <c r="H15">
        <v>1</v>
      </c>
      <c r="I15" t="s">
        <v>46</v>
      </c>
      <c r="J15">
        <v>53</v>
      </c>
      <c r="K15">
        <v>233</v>
      </c>
      <c r="L15">
        <v>2</v>
      </c>
      <c r="M15">
        <v>53</v>
      </c>
      <c r="N15">
        <v>3</v>
      </c>
      <c r="O15">
        <v>5</v>
      </c>
      <c r="P15">
        <v>14</v>
      </c>
      <c r="Q15">
        <v>3</v>
      </c>
      <c r="R15">
        <v>6</v>
      </c>
      <c r="S15">
        <v>1</v>
      </c>
      <c r="T15">
        <v>5</v>
      </c>
      <c r="U15">
        <v>6</v>
      </c>
      <c r="V15">
        <v>0</v>
      </c>
      <c r="W15">
        <v>0</v>
      </c>
      <c r="X15">
        <v>0</v>
      </c>
      <c r="Y15">
        <v>0</v>
      </c>
      <c r="Z15">
        <v>0</v>
      </c>
      <c r="AA15">
        <v>0</v>
      </c>
      <c r="AB15">
        <v>3</v>
      </c>
      <c r="AC15">
        <v>11</v>
      </c>
      <c r="AD15">
        <v>0</v>
      </c>
      <c r="AE15" t="s">
        <v>706</v>
      </c>
    </row>
    <row r="16" spans="1:31">
      <c r="A16" s="1">
        <v>2569</v>
      </c>
      <c r="B16">
        <v>1987</v>
      </c>
      <c r="C16">
        <f t="shared" si="0"/>
        <v>33</v>
      </c>
      <c r="D16" t="s">
        <v>29</v>
      </c>
      <c r="E16" t="s">
        <v>37</v>
      </c>
      <c r="F16">
        <v>17323</v>
      </c>
      <c r="G16">
        <v>0</v>
      </c>
      <c r="H16">
        <v>0</v>
      </c>
      <c r="I16" t="s">
        <v>48</v>
      </c>
      <c r="J16">
        <v>38</v>
      </c>
      <c r="K16">
        <v>3</v>
      </c>
      <c r="L16">
        <v>14</v>
      </c>
      <c r="M16">
        <v>17</v>
      </c>
      <c r="N16">
        <v>6</v>
      </c>
      <c r="O16">
        <v>1</v>
      </c>
      <c r="P16">
        <v>5</v>
      </c>
      <c r="Q16">
        <v>1</v>
      </c>
      <c r="R16">
        <v>1</v>
      </c>
      <c r="S16">
        <v>0</v>
      </c>
      <c r="T16">
        <v>3</v>
      </c>
      <c r="U16">
        <v>8</v>
      </c>
      <c r="V16">
        <v>0</v>
      </c>
      <c r="W16">
        <v>0</v>
      </c>
      <c r="X16">
        <v>0</v>
      </c>
      <c r="Y16">
        <v>0</v>
      </c>
      <c r="Z16">
        <v>0</v>
      </c>
      <c r="AA16">
        <v>0</v>
      </c>
      <c r="AB16">
        <v>3</v>
      </c>
      <c r="AC16">
        <v>11</v>
      </c>
      <c r="AD16">
        <v>0</v>
      </c>
      <c r="AE16" t="s">
        <v>706</v>
      </c>
    </row>
    <row r="17" spans="1:31">
      <c r="A17" s="1">
        <v>2114</v>
      </c>
      <c r="B17">
        <v>1946</v>
      </c>
      <c r="C17">
        <f t="shared" si="0"/>
        <v>74</v>
      </c>
      <c r="D17" t="s">
        <v>36</v>
      </c>
      <c r="E17" t="s">
        <v>30</v>
      </c>
      <c r="F17">
        <v>82800</v>
      </c>
      <c r="G17">
        <v>0</v>
      </c>
      <c r="H17">
        <v>0</v>
      </c>
      <c r="I17" t="s">
        <v>49</v>
      </c>
      <c r="J17">
        <v>23</v>
      </c>
      <c r="K17">
        <v>1006</v>
      </c>
      <c r="L17">
        <v>22</v>
      </c>
      <c r="M17">
        <v>115</v>
      </c>
      <c r="N17">
        <v>59</v>
      </c>
      <c r="O17">
        <v>68</v>
      </c>
      <c r="P17">
        <v>45</v>
      </c>
      <c r="Q17">
        <v>1</v>
      </c>
      <c r="R17">
        <v>7</v>
      </c>
      <c r="S17">
        <v>6</v>
      </c>
      <c r="T17">
        <v>12</v>
      </c>
      <c r="U17">
        <v>3</v>
      </c>
      <c r="V17">
        <v>0</v>
      </c>
      <c r="W17">
        <v>0</v>
      </c>
      <c r="X17">
        <v>1</v>
      </c>
      <c r="Y17">
        <v>1</v>
      </c>
      <c r="Z17">
        <v>0</v>
      </c>
      <c r="AA17">
        <v>0</v>
      </c>
      <c r="AB17">
        <v>3</v>
      </c>
      <c r="AC17">
        <v>11</v>
      </c>
      <c r="AD17">
        <v>1</v>
      </c>
      <c r="AE17" t="s">
        <v>706</v>
      </c>
    </row>
    <row r="18" spans="1:31">
      <c r="A18" s="1">
        <v>9736</v>
      </c>
      <c r="B18">
        <v>1980</v>
      </c>
      <c r="C18">
        <f t="shared" si="0"/>
        <v>40</v>
      </c>
      <c r="D18" t="s">
        <v>29</v>
      </c>
      <c r="E18" t="s">
        <v>37</v>
      </c>
      <c r="F18">
        <v>41850</v>
      </c>
      <c r="G18">
        <v>1</v>
      </c>
      <c r="H18">
        <v>1</v>
      </c>
      <c r="I18" t="s">
        <v>50</v>
      </c>
      <c r="J18">
        <v>51</v>
      </c>
      <c r="K18">
        <v>53</v>
      </c>
      <c r="L18">
        <v>5</v>
      </c>
      <c r="M18">
        <v>19</v>
      </c>
      <c r="N18">
        <v>2</v>
      </c>
      <c r="O18">
        <v>13</v>
      </c>
      <c r="P18">
        <v>4</v>
      </c>
      <c r="Q18">
        <v>3</v>
      </c>
      <c r="R18">
        <v>3</v>
      </c>
      <c r="S18">
        <v>0</v>
      </c>
      <c r="T18">
        <v>3</v>
      </c>
      <c r="U18">
        <v>8</v>
      </c>
      <c r="V18">
        <v>0</v>
      </c>
      <c r="W18">
        <v>0</v>
      </c>
      <c r="X18">
        <v>0</v>
      </c>
      <c r="Y18">
        <v>0</v>
      </c>
      <c r="Z18">
        <v>0</v>
      </c>
      <c r="AA18">
        <v>0</v>
      </c>
      <c r="AB18">
        <v>3</v>
      </c>
      <c r="AC18">
        <v>11</v>
      </c>
      <c r="AD18">
        <v>0</v>
      </c>
      <c r="AE18" t="s">
        <v>706</v>
      </c>
    </row>
    <row r="19" spans="1:31">
      <c r="A19" s="1">
        <v>4939</v>
      </c>
      <c r="B19">
        <v>1946</v>
      </c>
      <c r="C19">
        <f t="shared" si="0"/>
        <v>74</v>
      </c>
      <c r="D19" t="s">
        <v>29</v>
      </c>
      <c r="E19" t="s">
        <v>33</v>
      </c>
      <c r="F19">
        <v>37760</v>
      </c>
      <c r="G19">
        <v>0</v>
      </c>
      <c r="H19">
        <v>0</v>
      </c>
      <c r="I19" t="s">
        <v>51</v>
      </c>
      <c r="J19">
        <v>20</v>
      </c>
      <c r="K19">
        <v>84</v>
      </c>
      <c r="L19">
        <v>5</v>
      </c>
      <c r="M19">
        <v>38</v>
      </c>
      <c r="N19">
        <v>150</v>
      </c>
      <c r="O19">
        <v>12</v>
      </c>
      <c r="P19">
        <v>28</v>
      </c>
      <c r="Q19">
        <v>2</v>
      </c>
      <c r="R19">
        <v>4</v>
      </c>
      <c r="S19">
        <v>1</v>
      </c>
      <c r="T19">
        <v>6</v>
      </c>
      <c r="U19">
        <v>7</v>
      </c>
      <c r="V19">
        <v>0</v>
      </c>
      <c r="W19">
        <v>0</v>
      </c>
      <c r="X19">
        <v>0</v>
      </c>
      <c r="Y19">
        <v>0</v>
      </c>
      <c r="Z19">
        <v>0</v>
      </c>
      <c r="AA19">
        <v>0</v>
      </c>
      <c r="AB19">
        <v>3</v>
      </c>
      <c r="AC19">
        <v>11</v>
      </c>
      <c r="AD19">
        <v>0</v>
      </c>
      <c r="AE19" t="s">
        <v>706</v>
      </c>
    </row>
    <row r="20" spans="1:31">
      <c r="A20" s="1">
        <v>6565</v>
      </c>
      <c r="B20">
        <v>1949</v>
      </c>
      <c r="C20">
        <f t="shared" si="0"/>
        <v>71</v>
      </c>
      <c r="D20" t="s">
        <v>39</v>
      </c>
      <c r="E20" t="s">
        <v>37</v>
      </c>
      <c r="F20">
        <v>76995</v>
      </c>
      <c r="G20">
        <v>0</v>
      </c>
      <c r="H20">
        <v>1</v>
      </c>
      <c r="I20" t="s">
        <v>52</v>
      </c>
      <c r="J20">
        <v>91</v>
      </c>
      <c r="K20">
        <v>1012</v>
      </c>
      <c r="L20">
        <v>80</v>
      </c>
      <c r="M20">
        <v>498</v>
      </c>
      <c r="N20">
        <v>0</v>
      </c>
      <c r="O20">
        <v>16</v>
      </c>
      <c r="P20">
        <v>176</v>
      </c>
      <c r="Q20">
        <v>2</v>
      </c>
      <c r="R20">
        <v>11</v>
      </c>
      <c r="S20">
        <v>4</v>
      </c>
      <c r="T20">
        <v>9</v>
      </c>
      <c r="U20">
        <v>5</v>
      </c>
      <c r="V20">
        <v>0</v>
      </c>
      <c r="W20">
        <v>0</v>
      </c>
      <c r="X20">
        <v>0</v>
      </c>
      <c r="Y20">
        <v>1</v>
      </c>
      <c r="Z20">
        <v>0</v>
      </c>
      <c r="AA20">
        <v>0</v>
      </c>
      <c r="AB20">
        <v>3</v>
      </c>
      <c r="AC20">
        <v>11</v>
      </c>
      <c r="AD20">
        <v>0</v>
      </c>
      <c r="AE20" t="s">
        <v>706</v>
      </c>
    </row>
    <row r="21" spans="1:31">
      <c r="A21" s="1">
        <v>2278</v>
      </c>
      <c r="B21">
        <v>1985</v>
      </c>
      <c r="C21">
        <f t="shared" si="0"/>
        <v>35</v>
      </c>
      <c r="D21" t="s">
        <v>53</v>
      </c>
      <c r="E21" t="s">
        <v>30</v>
      </c>
      <c r="F21">
        <v>33812</v>
      </c>
      <c r="G21">
        <v>1</v>
      </c>
      <c r="H21">
        <v>0</v>
      </c>
      <c r="I21" t="s">
        <v>54</v>
      </c>
      <c r="J21">
        <v>86</v>
      </c>
      <c r="K21">
        <v>4</v>
      </c>
      <c r="L21">
        <v>17</v>
      </c>
      <c r="M21">
        <v>19</v>
      </c>
      <c r="N21">
        <v>30</v>
      </c>
      <c r="O21">
        <v>24</v>
      </c>
      <c r="P21">
        <v>39</v>
      </c>
      <c r="Q21">
        <v>2</v>
      </c>
      <c r="R21">
        <v>2</v>
      </c>
      <c r="S21">
        <v>1</v>
      </c>
      <c r="T21">
        <v>3</v>
      </c>
      <c r="U21">
        <v>6</v>
      </c>
      <c r="V21">
        <v>0</v>
      </c>
      <c r="W21">
        <v>0</v>
      </c>
      <c r="X21">
        <v>0</v>
      </c>
      <c r="Y21">
        <v>0</v>
      </c>
      <c r="Z21">
        <v>0</v>
      </c>
      <c r="AA21">
        <v>0</v>
      </c>
      <c r="AB21">
        <v>3</v>
      </c>
      <c r="AC21">
        <v>11</v>
      </c>
      <c r="AD21">
        <v>0</v>
      </c>
      <c r="AE21" t="s">
        <v>706</v>
      </c>
    </row>
    <row r="22" spans="1:31">
      <c r="A22" s="1">
        <v>9360</v>
      </c>
      <c r="B22">
        <v>1982</v>
      </c>
      <c r="C22">
        <f t="shared" si="0"/>
        <v>38</v>
      </c>
      <c r="D22" t="s">
        <v>29</v>
      </c>
      <c r="E22" t="s">
        <v>37</v>
      </c>
      <c r="F22">
        <v>37040</v>
      </c>
      <c r="G22">
        <v>0</v>
      </c>
      <c r="H22">
        <v>0</v>
      </c>
      <c r="I22" t="s">
        <v>55</v>
      </c>
      <c r="J22">
        <v>41</v>
      </c>
      <c r="K22">
        <v>86</v>
      </c>
      <c r="L22">
        <v>2</v>
      </c>
      <c r="M22">
        <v>73</v>
      </c>
      <c r="N22">
        <v>69</v>
      </c>
      <c r="O22">
        <v>38</v>
      </c>
      <c r="P22">
        <v>48</v>
      </c>
      <c r="Q22">
        <v>1</v>
      </c>
      <c r="R22">
        <v>4</v>
      </c>
      <c r="S22">
        <v>2</v>
      </c>
      <c r="T22">
        <v>5</v>
      </c>
      <c r="U22">
        <v>8</v>
      </c>
      <c r="V22">
        <v>0</v>
      </c>
      <c r="W22">
        <v>0</v>
      </c>
      <c r="X22">
        <v>0</v>
      </c>
      <c r="Y22">
        <v>0</v>
      </c>
      <c r="Z22">
        <v>0</v>
      </c>
      <c r="AA22">
        <v>0</v>
      </c>
      <c r="AB22">
        <v>3</v>
      </c>
      <c r="AC22">
        <v>11</v>
      </c>
      <c r="AD22">
        <v>0</v>
      </c>
      <c r="AE22" t="s">
        <v>706</v>
      </c>
    </row>
    <row r="23" spans="1:31">
      <c r="A23" s="1">
        <v>5376</v>
      </c>
      <c r="B23">
        <v>1979</v>
      </c>
      <c r="C23">
        <f t="shared" si="0"/>
        <v>41</v>
      </c>
      <c r="D23" t="s">
        <v>29</v>
      </c>
      <c r="E23" t="s">
        <v>37</v>
      </c>
      <c r="F23">
        <v>2447</v>
      </c>
      <c r="G23">
        <v>1</v>
      </c>
      <c r="H23">
        <v>0</v>
      </c>
      <c r="I23" t="s">
        <v>56</v>
      </c>
      <c r="J23">
        <v>42</v>
      </c>
      <c r="K23">
        <v>1</v>
      </c>
      <c r="L23">
        <v>1</v>
      </c>
      <c r="M23">
        <v>1725</v>
      </c>
      <c r="N23">
        <v>1</v>
      </c>
      <c r="O23">
        <v>1</v>
      </c>
      <c r="P23">
        <v>1</v>
      </c>
      <c r="Q23">
        <v>15</v>
      </c>
      <c r="R23">
        <v>0</v>
      </c>
      <c r="S23">
        <v>28</v>
      </c>
      <c r="T23">
        <v>0</v>
      </c>
      <c r="U23">
        <v>1</v>
      </c>
      <c r="V23">
        <v>0</v>
      </c>
      <c r="W23">
        <v>0</v>
      </c>
      <c r="X23">
        <v>0</v>
      </c>
      <c r="Y23">
        <v>0</v>
      </c>
      <c r="Z23">
        <v>0</v>
      </c>
      <c r="AA23">
        <v>0</v>
      </c>
      <c r="AB23">
        <v>3</v>
      </c>
      <c r="AC23">
        <v>11</v>
      </c>
      <c r="AD23">
        <v>0</v>
      </c>
      <c r="AE23" t="s">
        <v>706</v>
      </c>
    </row>
    <row r="24" spans="1:31">
      <c r="A24" s="1">
        <v>1993</v>
      </c>
      <c r="B24">
        <v>1949</v>
      </c>
      <c r="C24">
        <f t="shared" si="0"/>
        <v>71</v>
      </c>
      <c r="D24" t="s">
        <v>36</v>
      </c>
      <c r="E24" t="s">
        <v>37</v>
      </c>
      <c r="F24">
        <v>58607</v>
      </c>
      <c r="G24">
        <v>0</v>
      </c>
      <c r="H24">
        <v>1</v>
      </c>
      <c r="I24" t="s">
        <v>57</v>
      </c>
      <c r="J24">
        <v>63</v>
      </c>
      <c r="K24">
        <v>867</v>
      </c>
      <c r="L24">
        <v>0</v>
      </c>
      <c r="M24">
        <v>86</v>
      </c>
      <c r="N24">
        <v>0</v>
      </c>
      <c r="O24">
        <v>0</v>
      </c>
      <c r="P24">
        <v>19</v>
      </c>
      <c r="Q24">
        <v>3</v>
      </c>
      <c r="R24">
        <v>2</v>
      </c>
      <c r="S24">
        <v>3</v>
      </c>
      <c r="T24">
        <v>9</v>
      </c>
      <c r="U24">
        <v>8</v>
      </c>
      <c r="V24">
        <v>0</v>
      </c>
      <c r="W24">
        <v>1</v>
      </c>
      <c r="X24">
        <v>0</v>
      </c>
      <c r="Y24">
        <v>0</v>
      </c>
      <c r="Z24">
        <v>0</v>
      </c>
      <c r="AA24">
        <v>0</v>
      </c>
      <c r="AB24" s="4">
        <v>3</v>
      </c>
      <c r="AC24" s="4">
        <v>11</v>
      </c>
      <c r="AD24">
        <v>0</v>
      </c>
      <c r="AE24" t="s">
        <v>706</v>
      </c>
    </row>
    <row r="25" spans="1:31">
      <c r="A25" s="1">
        <v>4047</v>
      </c>
      <c r="B25">
        <v>1954</v>
      </c>
      <c r="C25">
        <f t="shared" si="0"/>
        <v>66</v>
      </c>
      <c r="D25" t="s">
        <v>36</v>
      </c>
      <c r="E25" t="s">
        <v>37</v>
      </c>
      <c r="F25">
        <v>65324</v>
      </c>
      <c r="G25">
        <v>0</v>
      </c>
      <c r="H25">
        <v>1</v>
      </c>
      <c r="I25" t="s">
        <v>58</v>
      </c>
      <c r="J25">
        <v>0</v>
      </c>
      <c r="K25">
        <v>384</v>
      </c>
      <c r="L25">
        <v>0</v>
      </c>
      <c r="M25">
        <v>102</v>
      </c>
      <c r="N25">
        <v>21</v>
      </c>
      <c r="O25">
        <v>32</v>
      </c>
      <c r="P25">
        <v>5</v>
      </c>
      <c r="Q25">
        <v>3</v>
      </c>
      <c r="R25">
        <v>6</v>
      </c>
      <c r="S25">
        <v>2</v>
      </c>
      <c r="T25">
        <v>9</v>
      </c>
      <c r="U25">
        <v>4</v>
      </c>
      <c r="V25">
        <v>0</v>
      </c>
      <c r="W25">
        <v>0</v>
      </c>
      <c r="X25">
        <v>0</v>
      </c>
      <c r="Y25">
        <v>0</v>
      </c>
      <c r="Z25">
        <v>0</v>
      </c>
      <c r="AA25">
        <v>0</v>
      </c>
      <c r="AB25" s="4">
        <v>3</v>
      </c>
      <c r="AC25" s="4">
        <v>11</v>
      </c>
      <c r="AD25">
        <v>0</v>
      </c>
      <c r="AE25" t="s">
        <v>706</v>
      </c>
    </row>
    <row r="26" spans="1:31">
      <c r="A26" s="1">
        <v>1409</v>
      </c>
      <c r="B26">
        <v>1951</v>
      </c>
      <c r="C26">
        <f t="shared" si="0"/>
        <v>69</v>
      </c>
      <c r="D26" t="s">
        <v>29</v>
      </c>
      <c r="E26" t="s">
        <v>33</v>
      </c>
      <c r="F26">
        <v>40689</v>
      </c>
      <c r="G26">
        <v>0</v>
      </c>
      <c r="H26">
        <v>1</v>
      </c>
      <c r="I26" t="s">
        <v>59</v>
      </c>
      <c r="J26">
        <v>69</v>
      </c>
      <c r="K26">
        <v>270</v>
      </c>
      <c r="L26">
        <v>3</v>
      </c>
      <c r="M26">
        <v>27</v>
      </c>
      <c r="N26">
        <v>39</v>
      </c>
      <c r="O26">
        <v>6</v>
      </c>
      <c r="P26">
        <v>99</v>
      </c>
      <c r="Q26">
        <v>7</v>
      </c>
      <c r="R26">
        <v>7</v>
      </c>
      <c r="S26">
        <v>1</v>
      </c>
      <c r="T26">
        <v>5</v>
      </c>
      <c r="U26">
        <v>8</v>
      </c>
      <c r="V26">
        <v>0</v>
      </c>
      <c r="W26">
        <v>0</v>
      </c>
      <c r="X26">
        <v>0</v>
      </c>
      <c r="Y26">
        <v>0</v>
      </c>
      <c r="Z26">
        <v>0</v>
      </c>
      <c r="AA26">
        <v>0</v>
      </c>
      <c r="AB26">
        <v>3</v>
      </c>
      <c r="AC26">
        <v>11</v>
      </c>
      <c r="AD26">
        <v>0</v>
      </c>
      <c r="AE26" t="s">
        <v>706</v>
      </c>
    </row>
    <row r="27" spans="1:31">
      <c r="A27" s="1">
        <v>7892</v>
      </c>
      <c r="B27">
        <v>1969</v>
      </c>
      <c r="C27">
        <f t="shared" si="0"/>
        <v>51</v>
      </c>
      <c r="D27" t="s">
        <v>29</v>
      </c>
      <c r="E27" t="s">
        <v>30</v>
      </c>
      <c r="F27">
        <v>18589</v>
      </c>
      <c r="G27">
        <v>0</v>
      </c>
      <c r="H27">
        <v>0</v>
      </c>
      <c r="I27" t="s">
        <v>60</v>
      </c>
      <c r="J27">
        <v>89</v>
      </c>
      <c r="K27">
        <v>6</v>
      </c>
      <c r="L27">
        <v>4</v>
      </c>
      <c r="M27">
        <v>25</v>
      </c>
      <c r="N27">
        <v>15</v>
      </c>
      <c r="O27">
        <v>12</v>
      </c>
      <c r="P27">
        <v>13</v>
      </c>
      <c r="Q27">
        <v>2</v>
      </c>
      <c r="R27">
        <v>2</v>
      </c>
      <c r="S27">
        <v>1</v>
      </c>
      <c r="T27">
        <v>3</v>
      </c>
      <c r="U27">
        <v>7</v>
      </c>
      <c r="V27">
        <v>0</v>
      </c>
      <c r="W27">
        <v>0</v>
      </c>
      <c r="X27">
        <v>0</v>
      </c>
      <c r="Y27">
        <v>0</v>
      </c>
      <c r="Z27">
        <v>0</v>
      </c>
      <c r="AA27">
        <v>0</v>
      </c>
      <c r="AB27">
        <v>3</v>
      </c>
      <c r="AC27">
        <v>11</v>
      </c>
      <c r="AD27">
        <v>0</v>
      </c>
      <c r="AE27" t="s">
        <v>706</v>
      </c>
    </row>
    <row r="28" spans="1:31">
      <c r="A28" s="1">
        <v>2404</v>
      </c>
      <c r="B28">
        <v>1976</v>
      </c>
      <c r="C28">
        <f t="shared" si="0"/>
        <v>44</v>
      </c>
      <c r="D28" t="s">
        <v>29</v>
      </c>
      <c r="E28" t="s">
        <v>37</v>
      </c>
      <c r="F28">
        <v>53359</v>
      </c>
      <c r="G28">
        <v>1</v>
      </c>
      <c r="H28">
        <v>1</v>
      </c>
      <c r="I28" t="s">
        <v>61</v>
      </c>
      <c r="J28">
        <v>4</v>
      </c>
      <c r="K28">
        <v>173</v>
      </c>
      <c r="L28">
        <v>4</v>
      </c>
      <c r="M28">
        <v>30</v>
      </c>
      <c r="N28">
        <v>3</v>
      </c>
      <c r="O28">
        <v>6</v>
      </c>
      <c r="P28">
        <v>41</v>
      </c>
      <c r="Q28">
        <v>4</v>
      </c>
      <c r="R28">
        <v>5</v>
      </c>
      <c r="S28">
        <v>1</v>
      </c>
      <c r="T28">
        <v>4</v>
      </c>
      <c r="U28">
        <v>7</v>
      </c>
      <c r="V28">
        <v>0</v>
      </c>
      <c r="W28">
        <v>0</v>
      </c>
      <c r="X28">
        <v>0</v>
      </c>
      <c r="Y28">
        <v>0</v>
      </c>
      <c r="Z28">
        <v>0</v>
      </c>
      <c r="AA28">
        <v>0</v>
      </c>
      <c r="AB28">
        <v>3</v>
      </c>
      <c r="AC28">
        <v>11</v>
      </c>
      <c r="AD28">
        <v>0</v>
      </c>
      <c r="AE28" t="s">
        <v>706</v>
      </c>
    </row>
    <row r="29" spans="1:31">
      <c r="A29" s="1">
        <v>5255</v>
      </c>
      <c r="B29">
        <v>1986</v>
      </c>
      <c r="C29">
        <f t="shared" si="0"/>
        <v>34</v>
      </c>
      <c r="D29" t="s">
        <v>29</v>
      </c>
      <c r="E29" t="s">
        <v>30</v>
      </c>
      <c r="F29">
        <v>51382</v>
      </c>
      <c r="G29">
        <v>1</v>
      </c>
      <c r="H29">
        <v>0</v>
      </c>
      <c r="I29" t="s">
        <v>62</v>
      </c>
      <c r="J29">
        <v>19</v>
      </c>
      <c r="K29">
        <v>5</v>
      </c>
      <c r="L29">
        <v>1</v>
      </c>
      <c r="M29">
        <v>3</v>
      </c>
      <c r="N29">
        <v>3</v>
      </c>
      <c r="O29">
        <v>263</v>
      </c>
      <c r="P29">
        <v>362</v>
      </c>
      <c r="Q29">
        <v>0</v>
      </c>
      <c r="R29">
        <v>27</v>
      </c>
      <c r="S29">
        <v>0</v>
      </c>
      <c r="T29">
        <v>0</v>
      </c>
      <c r="U29">
        <v>1</v>
      </c>
      <c r="V29">
        <v>0</v>
      </c>
      <c r="W29">
        <v>0</v>
      </c>
      <c r="X29">
        <v>0</v>
      </c>
      <c r="Y29">
        <v>0</v>
      </c>
      <c r="Z29">
        <v>0</v>
      </c>
      <c r="AA29">
        <v>0</v>
      </c>
      <c r="AB29">
        <v>3</v>
      </c>
      <c r="AC29">
        <v>11</v>
      </c>
      <c r="AD29">
        <v>0</v>
      </c>
      <c r="AE29" t="s">
        <v>707</v>
      </c>
    </row>
    <row r="30" spans="1:31">
      <c r="A30" s="1">
        <v>9422</v>
      </c>
      <c r="B30">
        <v>1989</v>
      </c>
      <c r="C30">
        <f t="shared" si="0"/>
        <v>31</v>
      </c>
      <c r="D30" t="s">
        <v>29</v>
      </c>
      <c r="E30" t="s">
        <v>37</v>
      </c>
      <c r="F30">
        <v>38360</v>
      </c>
      <c r="G30">
        <v>1</v>
      </c>
      <c r="H30">
        <v>0</v>
      </c>
      <c r="I30" t="s">
        <v>63</v>
      </c>
      <c r="J30">
        <v>26</v>
      </c>
      <c r="K30">
        <v>36</v>
      </c>
      <c r="L30">
        <v>2</v>
      </c>
      <c r="M30">
        <v>42</v>
      </c>
      <c r="N30">
        <v>20</v>
      </c>
      <c r="O30">
        <v>21</v>
      </c>
      <c r="P30">
        <v>10</v>
      </c>
      <c r="Q30">
        <v>2</v>
      </c>
      <c r="R30">
        <v>2</v>
      </c>
      <c r="S30">
        <v>1</v>
      </c>
      <c r="T30">
        <v>4</v>
      </c>
      <c r="U30">
        <v>3</v>
      </c>
      <c r="V30">
        <v>0</v>
      </c>
      <c r="W30">
        <v>0</v>
      </c>
      <c r="X30">
        <v>0</v>
      </c>
      <c r="Y30">
        <v>0</v>
      </c>
      <c r="Z30">
        <v>0</v>
      </c>
      <c r="AA30">
        <v>0</v>
      </c>
      <c r="AB30">
        <v>3</v>
      </c>
      <c r="AC30">
        <v>11</v>
      </c>
      <c r="AD30">
        <v>0</v>
      </c>
      <c r="AE30" t="s">
        <v>707</v>
      </c>
    </row>
    <row r="31" spans="1:31">
      <c r="A31" s="1">
        <v>1966</v>
      </c>
      <c r="B31">
        <v>1965</v>
      </c>
      <c r="C31">
        <f t="shared" si="0"/>
        <v>55</v>
      </c>
      <c r="D31" t="s">
        <v>36</v>
      </c>
      <c r="E31" t="s">
        <v>37</v>
      </c>
      <c r="F31">
        <v>84618</v>
      </c>
      <c r="G31">
        <v>0</v>
      </c>
      <c r="H31">
        <v>0</v>
      </c>
      <c r="I31" t="s">
        <v>64</v>
      </c>
      <c r="J31">
        <v>96</v>
      </c>
      <c r="K31">
        <v>684</v>
      </c>
      <c r="L31">
        <v>100</v>
      </c>
      <c r="M31">
        <v>801</v>
      </c>
      <c r="N31">
        <v>21</v>
      </c>
      <c r="O31">
        <v>66</v>
      </c>
      <c r="P31">
        <v>0</v>
      </c>
      <c r="Q31">
        <v>1</v>
      </c>
      <c r="R31">
        <v>6</v>
      </c>
      <c r="S31">
        <v>9</v>
      </c>
      <c r="T31">
        <v>10</v>
      </c>
      <c r="U31">
        <v>2</v>
      </c>
      <c r="V31">
        <v>0</v>
      </c>
      <c r="W31">
        <v>0</v>
      </c>
      <c r="X31">
        <v>1</v>
      </c>
      <c r="Y31">
        <v>0</v>
      </c>
      <c r="Z31">
        <v>0</v>
      </c>
      <c r="AA31">
        <v>0</v>
      </c>
      <c r="AB31" s="4">
        <v>3</v>
      </c>
      <c r="AC31" s="4">
        <v>11</v>
      </c>
      <c r="AD31">
        <v>0</v>
      </c>
      <c r="AE31" t="s">
        <v>707</v>
      </c>
    </row>
    <row r="32" spans="1:31">
      <c r="A32" s="1">
        <v>6864</v>
      </c>
      <c r="B32">
        <v>1989</v>
      </c>
      <c r="C32">
        <f t="shared" si="0"/>
        <v>31</v>
      </c>
      <c r="D32" t="s">
        <v>39</v>
      </c>
      <c r="E32" t="s">
        <v>41</v>
      </c>
      <c r="F32">
        <v>10979</v>
      </c>
      <c r="G32">
        <v>0</v>
      </c>
      <c r="H32">
        <v>0</v>
      </c>
      <c r="I32" t="s">
        <v>65</v>
      </c>
      <c r="J32">
        <v>34</v>
      </c>
      <c r="K32">
        <v>8</v>
      </c>
      <c r="L32">
        <v>4</v>
      </c>
      <c r="M32">
        <v>10</v>
      </c>
      <c r="N32">
        <v>2</v>
      </c>
      <c r="O32">
        <v>2</v>
      </c>
      <c r="P32">
        <v>4</v>
      </c>
      <c r="Q32">
        <v>2</v>
      </c>
      <c r="R32">
        <v>3</v>
      </c>
      <c r="S32">
        <v>0</v>
      </c>
      <c r="T32">
        <v>3</v>
      </c>
      <c r="U32">
        <v>5</v>
      </c>
      <c r="V32">
        <v>0</v>
      </c>
      <c r="W32">
        <v>0</v>
      </c>
      <c r="X32">
        <v>0</v>
      </c>
      <c r="Y32">
        <v>0</v>
      </c>
      <c r="Z32">
        <v>0</v>
      </c>
      <c r="AA32">
        <v>0</v>
      </c>
      <c r="AB32">
        <v>3</v>
      </c>
      <c r="AC32">
        <v>11</v>
      </c>
      <c r="AD32">
        <v>0</v>
      </c>
      <c r="AE32" t="s">
        <v>707</v>
      </c>
    </row>
    <row r="33" spans="1:31">
      <c r="A33" s="1">
        <v>3033</v>
      </c>
      <c r="B33">
        <v>1963</v>
      </c>
      <c r="C33">
        <f t="shared" si="0"/>
        <v>57</v>
      </c>
      <c r="D33" t="s">
        <v>39</v>
      </c>
      <c r="E33" t="s">
        <v>33</v>
      </c>
      <c r="F33">
        <v>38620</v>
      </c>
      <c r="G33">
        <v>0</v>
      </c>
      <c r="H33">
        <v>0</v>
      </c>
      <c r="I33" t="s">
        <v>66</v>
      </c>
      <c r="J33">
        <v>56</v>
      </c>
      <c r="K33">
        <v>112</v>
      </c>
      <c r="L33">
        <v>17</v>
      </c>
      <c r="M33">
        <v>44</v>
      </c>
      <c r="N33">
        <v>34</v>
      </c>
      <c r="O33">
        <v>22</v>
      </c>
      <c r="P33">
        <v>89</v>
      </c>
      <c r="Q33">
        <v>1</v>
      </c>
      <c r="R33">
        <v>2</v>
      </c>
      <c r="S33">
        <v>5</v>
      </c>
      <c r="T33">
        <v>3</v>
      </c>
      <c r="U33">
        <v>3</v>
      </c>
      <c r="V33">
        <v>0</v>
      </c>
      <c r="W33">
        <v>0</v>
      </c>
      <c r="X33">
        <v>0</v>
      </c>
      <c r="Y33">
        <v>0</v>
      </c>
      <c r="Z33">
        <v>0</v>
      </c>
      <c r="AA33">
        <v>0</v>
      </c>
      <c r="AB33">
        <v>3</v>
      </c>
      <c r="AC33">
        <v>11</v>
      </c>
      <c r="AD33">
        <v>0</v>
      </c>
      <c r="AE33" t="s">
        <v>707</v>
      </c>
    </row>
    <row r="34" spans="1:31">
      <c r="A34" s="1">
        <v>5710</v>
      </c>
      <c r="B34">
        <v>1970</v>
      </c>
      <c r="C34">
        <f t="shared" si="0"/>
        <v>50</v>
      </c>
      <c r="D34" t="s">
        <v>29</v>
      </c>
      <c r="E34" t="s">
        <v>33</v>
      </c>
      <c r="F34">
        <v>40548</v>
      </c>
      <c r="G34">
        <v>0</v>
      </c>
      <c r="H34">
        <v>1</v>
      </c>
      <c r="I34" t="s">
        <v>48</v>
      </c>
      <c r="J34">
        <v>31</v>
      </c>
      <c r="K34">
        <v>110</v>
      </c>
      <c r="L34">
        <v>0</v>
      </c>
      <c r="M34">
        <v>5</v>
      </c>
      <c r="N34">
        <v>2</v>
      </c>
      <c r="O34">
        <v>0</v>
      </c>
      <c r="P34">
        <v>3</v>
      </c>
      <c r="Q34">
        <v>2</v>
      </c>
      <c r="R34">
        <v>2</v>
      </c>
      <c r="S34">
        <v>1</v>
      </c>
      <c r="T34">
        <v>4</v>
      </c>
      <c r="U34">
        <v>5</v>
      </c>
      <c r="V34">
        <v>0</v>
      </c>
      <c r="W34">
        <v>1</v>
      </c>
      <c r="X34">
        <v>0</v>
      </c>
      <c r="Y34">
        <v>0</v>
      </c>
      <c r="Z34">
        <v>0</v>
      </c>
      <c r="AA34">
        <v>0</v>
      </c>
      <c r="AB34">
        <v>3</v>
      </c>
      <c r="AC34">
        <v>11</v>
      </c>
      <c r="AD34">
        <v>0</v>
      </c>
      <c r="AE34" t="s">
        <v>707</v>
      </c>
    </row>
    <row r="35" spans="1:31">
      <c r="A35" s="1">
        <v>7373</v>
      </c>
      <c r="B35">
        <v>1952</v>
      </c>
      <c r="C35">
        <f t="shared" si="0"/>
        <v>68</v>
      </c>
      <c r="D35" t="s">
        <v>36</v>
      </c>
      <c r="E35" t="s">
        <v>41</v>
      </c>
      <c r="F35">
        <v>46610</v>
      </c>
      <c r="G35">
        <v>0</v>
      </c>
      <c r="H35">
        <v>2</v>
      </c>
      <c r="I35" t="s">
        <v>67</v>
      </c>
      <c r="J35">
        <v>8</v>
      </c>
      <c r="K35">
        <v>96</v>
      </c>
      <c r="L35">
        <v>12</v>
      </c>
      <c r="M35">
        <v>96</v>
      </c>
      <c r="N35">
        <v>33</v>
      </c>
      <c r="O35">
        <v>22</v>
      </c>
      <c r="P35">
        <v>43</v>
      </c>
      <c r="Q35">
        <v>6</v>
      </c>
      <c r="R35">
        <v>4</v>
      </c>
      <c r="S35">
        <v>1</v>
      </c>
      <c r="T35">
        <v>6</v>
      </c>
      <c r="U35">
        <v>6</v>
      </c>
      <c r="V35">
        <v>0</v>
      </c>
      <c r="W35">
        <v>0</v>
      </c>
      <c r="X35">
        <v>0</v>
      </c>
      <c r="Y35">
        <v>0</v>
      </c>
      <c r="Z35">
        <v>0</v>
      </c>
      <c r="AA35">
        <v>0</v>
      </c>
      <c r="AB35">
        <v>3</v>
      </c>
      <c r="AC35">
        <v>11</v>
      </c>
      <c r="AD35">
        <v>1</v>
      </c>
      <c r="AE35" t="s">
        <v>707</v>
      </c>
    </row>
    <row r="36" spans="1:31">
      <c r="A36" s="1">
        <v>8755</v>
      </c>
      <c r="B36">
        <v>1946</v>
      </c>
      <c r="C36">
        <f t="shared" si="0"/>
        <v>74</v>
      </c>
      <c r="D36" t="s">
        <v>39</v>
      </c>
      <c r="E36" t="s">
        <v>37</v>
      </c>
      <c r="F36">
        <v>68657</v>
      </c>
      <c r="G36">
        <v>0</v>
      </c>
      <c r="H36">
        <v>0</v>
      </c>
      <c r="I36" t="s">
        <v>62</v>
      </c>
      <c r="J36">
        <v>4</v>
      </c>
      <c r="K36">
        <v>482</v>
      </c>
      <c r="L36">
        <v>34</v>
      </c>
      <c r="M36">
        <v>471</v>
      </c>
      <c r="N36">
        <v>119</v>
      </c>
      <c r="O36">
        <v>68</v>
      </c>
      <c r="P36">
        <v>22</v>
      </c>
      <c r="Q36">
        <v>1</v>
      </c>
      <c r="R36">
        <v>3</v>
      </c>
      <c r="S36">
        <v>5</v>
      </c>
      <c r="T36">
        <v>9</v>
      </c>
      <c r="U36">
        <v>7</v>
      </c>
      <c r="V36">
        <v>0</v>
      </c>
      <c r="W36">
        <v>0</v>
      </c>
      <c r="X36">
        <v>0</v>
      </c>
      <c r="Y36">
        <v>0</v>
      </c>
      <c r="Z36">
        <v>0</v>
      </c>
      <c r="AA36">
        <v>0</v>
      </c>
      <c r="AB36">
        <v>3</v>
      </c>
      <c r="AC36">
        <v>11</v>
      </c>
      <c r="AD36">
        <v>0</v>
      </c>
      <c r="AE36" t="s">
        <v>707</v>
      </c>
    </row>
    <row r="37" spans="1:31">
      <c r="A37" s="1">
        <v>10738</v>
      </c>
      <c r="B37">
        <v>1951</v>
      </c>
      <c r="C37">
        <f t="shared" si="0"/>
        <v>69</v>
      </c>
      <c r="D37" t="s">
        <v>39</v>
      </c>
      <c r="E37" t="s">
        <v>30</v>
      </c>
      <c r="F37">
        <v>49389</v>
      </c>
      <c r="G37">
        <v>1</v>
      </c>
      <c r="H37">
        <v>1</v>
      </c>
      <c r="I37" t="s">
        <v>68</v>
      </c>
      <c r="J37">
        <v>55</v>
      </c>
      <c r="K37">
        <v>40</v>
      </c>
      <c r="L37">
        <v>0</v>
      </c>
      <c r="M37">
        <v>19</v>
      </c>
      <c r="N37">
        <v>2</v>
      </c>
      <c r="O37">
        <v>1</v>
      </c>
      <c r="P37">
        <v>3</v>
      </c>
      <c r="Q37">
        <v>1</v>
      </c>
      <c r="R37">
        <v>2</v>
      </c>
      <c r="S37">
        <v>0</v>
      </c>
      <c r="T37">
        <v>3</v>
      </c>
      <c r="U37">
        <v>7</v>
      </c>
      <c r="V37">
        <v>0</v>
      </c>
      <c r="W37">
        <v>0</v>
      </c>
      <c r="X37">
        <v>0</v>
      </c>
      <c r="Y37">
        <v>0</v>
      </c>
      <c r="Z37">
        <v>0</v>
      </c>
      <c r="AA37">
        <v>0</v>
      </c>
      <c r="AB37">
        <v>3</v>
      </c>
      <c r="AC37">
        <v>11</v>
      </c>
      <c r="AD37">
        <v>0</v>
      </c>
      <c r="AE37" t="s">
        <v>707</v>
      </c>
    </row>
    <row r="38" spans="1:31">
      <c r="A38" s="1">
        <v>4339</v>
      </c>
      <c r="B38">
        <v>1970</v>
      </c>
      <c r="C38">
        <f t="shared" si="0"/>
        <v>50</v>
      </c>
      <c r="D38" t="s">
        <v>36</v>
      </c>
      <c r="E38" t="s">
        <v>37</v>
      </c>
      <c r="F38">
        <v>67353</v>
      </c>
      <c r="G38">
        <v>0</v>
      </c>
      <c r="H38">
        <v>1</v>
      </c>
      <c r="I38" t="s">
        <v>69</v>
      </c>
      <c r="J38">
        <v>37</v>
      </c>
      <c r="K38">
        <v>702</v>
      </c>
      <c r="L38">
        <v>17</v>
      </c>
      <c r="M38">
        <v>151</v>
      </c>
      <c r="N38">
        <v>0</v>
      </c>
      <c r="O38">
        <v>8</v>
      </c>
      <c r="P38">
        <v>35</v>
      </c>
      <c r="Q38">
        <v>5</v>
      </c>
      <c r="R38">
        <v>5</v>
      </c>
      <c r="S38">
        <v>6</v>
      </c>
      <c r="T38">
        <v>12</v>
      </c>
      <c r="U38">
        <v>2</v>
      </c>
      <c r="V38">
        <v>0</v>
      </c>
      <c r="W38">
        <v>0</v>
      </c>
      <c r="X38">
        <v>0</v>
      </c>
      <c r="Y38">
        <v>0</v>
      </c>
      <c r="Z38">
        <v>0</v>
      </c>
      <c r="AA38">
        <v>0</v>
      </c>
      <c r="AB38" s="4">
        <v>3</v>
      </c>
      <c r="AC38" s="4">
        <v>11</v>
      </c>
      <c r="AD38">
        <v>0</v>
      </c>
      <c r="AE38" t="s">
        <v>707</v>
      </c>
    </row>
    <row r="39" spans="1:31">
      <c r="A39" s="1">
        <v>10755</v>
      </c>
      <c r="B39">
        <v>1976</v>
      </c>
      <c r="C39">
        <f t="shared" si="0"/>
        <v>44</v>
      </c>
      <c r="D39" t="s">
        <v>53</v>
      </c>
      <c r="E39" t="s">
        <v>37</v>
      </c>
      <c r="F39">
        <v>23718</v>
      </c>
      <c r="G39">
        <v>1</v>
      </c>
      <c r="H39">
        <v>0</v>
      </c>
      <c r="I39" t="s">
        <v>70</v>
      </c>
      <c r="J39">
        <v>76</v>
      </c>
      <c r="K39">
        <v>6</v>
      </c>
      <c r="L39">
        <v>3</v>
      </c>
      <c r="M39">
        <v>14</v>
      </c>
      <c r="N39">
        <v>15</v>
      </c>
      <c r="O39">
        <v>7</v>
      </c>
      <c r="P39">
        <v>36</v>
      </c>
      <c r="Q39">
        <v>3</v>
      </c>
      <c r="R39">
        <v>3</v>
      </c>
      <c r="S39">
        <v>1</v>
      </c>
      <c r="T39">
        <v>2</v>
      </c>
      <c r="U39">
        <v>7</v>
      </c>
      <c r="V39">
        <v>0</v>
      </c>
      <c r="W39">
        <v>0</v>
      </c>
      <c r="X39">
        <v>0</v>
      </c>
      <c r="Y39">
        <v>0</v>
      </c>
      <c r="Z39">
        <v>0</v>
      </c>
      <c r="AA39">
        <v>0</v>
      </c>
      <c r="AB39">
        <v>3</v>
      </c>
      <c r="AC39">
        <v>11</v>
      </c>
      <c r="AD39">
        <v>0</v>
      </c>
      <c r="AE39" t="s">
        <v>707</v>
      </c>
    </row>
    <row r="40" spans="1:31">
      <c r="A40" s="1">
        <v>8595</v>
      </c>
      <c r="B40">
        <v>1973</v>
      </c>
      <c r="C40">
        <f t="shared" si="0"/>
        <v>47</v>
      </c>
      <c r="D40" t="s">
        <v>29</v>
      </c>
      <c r="E40" t="s">
        <v>71</v>
      </c>
      <c r="F40">
        <v>42429</v>
      </c>
      <c r="G40">
        <v>0</v>
      </c>
      <c r="H40">
        <v>1</v>
      </c>
      <c r="I40" t="s">
        <v>72</v>
      </c>
      <c r="J40">
        <v>99</v>
      </c>
      <c r="K40">
        <v>55</v>
      </c>
      <c r="L40">
        <v>0</v>
      </c>
      <c r="M40">
        <v>6</v>
      </c>
      <c r="N40">
        <v>2</v>
      </c>
      <c r="O40">
        <v>0</v>
      </c>
      <c r="P40">
        <v>4</v>
      </c>
      <c r="Q40">
        <v>2</v>
      </c>
      <c r="R40">
        <v>1</v>
      </c>
      <c r="S40">
        <v>1</v>
      </c>
      <c r="T40">
        <v>3</v>
      </c>
      <c r="U40">
        <v>5</v>
      </c>
      <c r="V40">
        <v>0</v>
      </c>
      <c r="W40">
        <v>0</v>
      </c>
      <c r="X40">
        <v>0</v>
      </c>
      <c r="Y40">
        <v>0</v>
      </c>
      <c r="Z40">
        <v>0</v>
      </c>
      <c r="AA40">
        <v>0</v>
      </c>
      <c r="AB40">
        <v>3</v>
      </c>
      <c r="AC40">
        <v>11</v>
      </c>
      <c r="AD40">
        <v>0</v>
      </c>
      <c r="AE40" t="s">
        <v>707</v>
      </c>
    </row>
    <row r="41" spans="1:31">
      <c r="A41" s="1">
        <v>2968</v>
      </c>
      <c r="B41">
        <v>1943</v>
      </c>
      <c r="C41">
        <f t="shared" si="0"/>
        <v>77</v>
      </c>
      <c r="D41" t="s">
        <v>36</v>
      </c>
      <c r="E41" t="s">
        <v>41</v>
      </c>
      <c r="F41">
        <v>48948</v>
      </c>
      <c r="G41">
        <v>0</v>
      </c>
      <c r="H41">
        <v>0</v>
      </c>
      <c r="I41" t="s">
        <v>73</v>
      </c>
      <c r="J41">
        <v>53</v>
      </c>
      <c r="K41">
        <v>437</v>
      </c>
      <c r="L41">
        <v>8</v>
      </c>
      <c r="M41">
        <v>206</v>
      </c>
      <c r="N41">
        <v>160</v>
      </c>
      <c r="O41">
        <v>49</v>
      </c>
      <c r="P41">
        <v>42</v>
      </c>
      <c r="Q41">
        <v>2</v>
      </c>
      <c r="R41">
        <v>7</v>
      </c>
      <c r="S41">
        <v>10</v>
      </c>
      <c r="T41">
        <v>5</v>
      </c>
      <c r="U41">
        <v>6</v>
      </c>
      <c r="V41">
        <v>1</v>
      </c>
      <c r="W41">
        <v>0</v>
      </c>
      <c r="X41">
        <v>0</v>
      </c>
      <c r="Y41">
        <v>0</v>
      </c>
      <c r="Z41">
        <v>0</v>
      </c>
      <c r="AA41">
        <v>0</v>
      </c>
      <c r="AB41">
        <v>3</v>
      </c>
      <c r="AC41">
        <v>11</v>
      </c>
      <c r="AD41">
        <v>1</v>
      </c>
      <c r="AE41" t="s">
        <v>707</v>
      </c>
    </row>
    <row r="42" spans="1:31">
      <c r="A42" s="1">
        <v>8601</v>
      </c>
      <c r="B42">
        <v>1980</v>
      </c>
      <c r="C42">
        <f t="shared" si="0"/>
        <v>40</v>
      </c>
      <c r="D42" t="s">
        <v>29</v>
      </c>
      <c r="E42" t="s">
        <v>37</v>
      </c>
      <c r="F42">
        <v>80011</v>
      </c>
      <c r="G42">
        <v>0</v>
      </c>
      <c r="H42">
        <v>1</v>
      </c>
      <c r="I42" t="s">
        <v>74</v>
      </c>
      <c r="J42">
        <v>3</v>
      </c>
      <c r="K42">
        <v>421</v>
      </c>
      <c r="L42">
        <v>76</v>
      </c>
      <c r="M42">
        <v>536</v>
      </c>
      <c r="N42">
        <v>82</v>
      </c>
      <c r="O42">
        <v>178</v>
      </c>
      <c r="P42">
        <v>102</v>
      </c>
      <c r="Q42">
        <v>2</v>
      </c>
      <c r="R42">
        <v>8</v>
      </c>
      <c r="S42">
        <v>6</v>
      </c>
      <c r="T42">
        <v>5</v>
      </c>
      <c r="U42">
        <v>4</v>
      </c>
      <c r="V42">
        <v>0</v>
      </c>
      <c r="W42">
        <v>0</v>
      </c>
      <c r="X42">
        <v>0</v>
      </c>
      <c r="Y42">
        <v>0</v>
      </c>
      <c r="Z42">
        <v>0</v>
      </c>
      <c r="AA42">
        <v>0</v>
      </c>
      <c r="AB42">
        <v>3</v>
      </c>
      <c r="AC42">
        <v>11</v>
      </c>
      <c r="AD42">
        <v>0</v>
      </c>
      <c r="AE42" t="s">
        <v>707</v>
      </c>
    </row>
    <row r="43" spans="1:31">
      <c r="A43" s="1">
        <v>503</v>
      </c>
      <c r="B43">
        <v>1985</v>
      </c>
      <c r="C43">
        <f t="shared" si="0"/>
        <v>35</v>
      </c>
      <c r="D43" t="s">
        <v>39</v>
      </c>
      <c r="E43" t="s">
        <v>37</v>
      </c>
      <c r="F43">
        <v>20559</v>
      </c>
      <c r="G43">
        <v>1</v>
      </c>
      <c r="H43">
        <v>0</v>
      </c>
      <c r="I43" t="s">
        <v>75</v>
      </c>
      <c r="J43">
        <v>88</v>
      </c>
      <c r="K43">
        <v>13</v>
      </c>
      <c r="L43">
        <v>1</v>
      </c>
      <c r="M43">
        <v>29</v>
      </c>
      <c r="N43">
        <v>3</v>
      </c>
      <c r="O43">
        <v>0</v>
      </c>
      <c r="P43">
        <v>7</v>
      </c>
      <c r="Q43">
        <v>2</v>
      </c>
      <c r="R43">
        <v>2</v>
      </c>
      <c r="S43">
        <v>0</v>
      </c>
      <c r="T43">
        <v>3</v>
      </c>
      <c r="U43">
        <v>8</v>
      </c>
      <c r="V43">
        <v>0</v>
      </c>
      <c r="W43">
        <v>0</v>
      </c>
      <c r="X43">
        <v>0</v>
      </c>
      <c r="Y43">
        <v>0</v>
      </c>
      <c r="Z43">
        <v>0</v>
      </c>
      <c r="AA43">
        <v>0</v>
      </c>
      <c r="AB43">
        <v>3</v>
      </c>
      <c r="AC43">
        <v>11</v>
      </c>
      <c r="AD43">
        <v>0</v>
      </c>
      <c r="AE43" t="s">
        <v>707</v>
      </c>
    </row>
    <row r="44" spans="1:31">
      <c r="A44" s="1">
        <v>8430</v>
      </c>
      <c r="B44">
        <v>1957</v>
      </c>
      <c r="C44">
        <f t="shared" si="0"/>
        <v>63</v>
      </c>
      <c r="D44" t="s">
        <v>29</v>
      </c>
      <c r="E44" t="s">
        <v>33</v>
      </c>
      <c r="F44">
        <v>21994</v>
      </c>
      <c r="G44">
        <v>0</v>
      </c>
      <c r="H44">
        <v>1</v>
      </c>
      <c r="I44" t="s">
        <v>50</v>
      </c>
      <c r="J44">
        <v>4</v>
      </c>
      <c r="K44">
        <v>9</v>
      </c>
      <c r="L44">
        <v>0</v>
      </c>
      <c r="M44">
        <v>6</v>
      </c>
      <c r="N44">
        <v>3</v>
      </c>
      <c r="O44">
        <v>1</v>
      </c>
      <c r="P44">
        <v>3</v>
      </c>
      <c r="Q44">
        <v>1</v>
      </c>
      <c r="R44">
        <v>0</v>
      </c>
      <c r="S44">
        <v>0</v>
      </c>
      <c r="T44">
        <v>3</v>
      </c>
      <c r="U44">
        <v>5</v>
      </c>
      <c r="V44">
        <v>0</v>
      </c>
      <c r="W44">
        <v>0</v>
      </c>
      <c r="X44">
        <v>0</v>
      </c>
      <c r="Y44">
        <v>0</v>
      </c>
      <c r="Z44">
        <v>0</v>
      </c>
      <c r="AA44">
        <v>0</v>
      </c>
      <c r="AB44">
        <v>3</v>
      </c>
      <c r="AC44">
        <v>11</v>
      </c>
      <c r="AD44">
        <v>0</v>
      </c>
      <c r="AE44" t="s">
        <v>707</v>
      </c>
    </row>
    <row r="45" spans="1:31">
      <c r="A45" s="1">
        <v>7281</v>
      </c>
      <c r="B45">
        <v>1959</v>
      </c>
      <c r="C45">
        <f t="shared" si="0"/>
        <v>61</v>
      </c>
      <c r="D45" t="s">
        <v>36</v>
      </c>
      <c r="E45" t="s">
        <v>30</v>
      </c>
      <c r="F45">
        <v>51382</v>
      </c>
      <c r="G45">
        <v>0</v>
      </c>
      <c r="H45">
        <v>0</v>
      </c>
      <c r="I45" t="s">
        <v>76</v>
      </c>
      <c r="J45">
        <v>80</v>
      </c>
      <c r="K45">
        <v>81</v>
      </c>
      <c r="L45">
        <v>11</v>
      </c>
      <c r="M45">
        <v>50</v>
      </c>
      <c r="N45">
        <v>3</v>
      </c>
      <c r="O45">
        <v>2</v>
      </c>
      <c r="P45">
        <v>39</v>
      </c>
      <c r="Q45">
        <v>1</v>
      </c>
      <c r="R45">
        <v>1</v>
      </c>
      <c r="S45">
        <v>3</v>
      </c>
      <c r="T45">
        <v>4</v>
      </c>
      <c r="U45">
        <v>2</v>
      </c>
      <c r="V45">
        <v>0</v>
      </c>
      <c r="W45">
        <v>0</v>
      </c>
      <c r="X45">
        <v>0</v>
      </c>
      <c r="Y45">
        <v>0</v>
      </c>
      <c r="Z45">
        <v>0</v>
      </c>
      <c r="AA45">
        <v>0</v>
      </c>
      <c r="AB45">
        <v>3</v>
      </c>
      <c r="AC45">
        <v>11</v>
      </c>
      <c r="AD45">
        <v>0</v>
      </c>
      <c r="AE45" t="s">
        <v>707</v>
      </c>
    </row>
    <row r="46" spans="1:31">
      <c r="A46" s="1">
        <v>2139</v>
      </c>
      <c r="B46">
        <v>1975</v>
      </c>
      <c r="C46">
        <f t="shared" si="0"/>
        <v>45</v>
      </c>
      <c r="D46" t="s">
        <v>39</v>
      </c>
      <c r="E46" t="s">
        <v>37</v>
      </c>
      <c r="F46">
        <v>7500</v>
      </c>
      <c r="G46">
        <v>1</v>
      </c>
      <c r="H46">
        <v>0</v>
      </c>
      <c r="I46" t="s">
        <v>77</v>
      </c>
      <c r="J46">
        <v>19</v>
      </c>
      <c r="K46">
        <v>3</v>
      </c>
      <c r="L46">
        <v>1</v>
      </c>
      <c r="M46">
        <v>10</v>
      </c>
      <c r="N46">
        <v>3</v>
      </c>
      <c r="O46">
        <v>2</v>
      </c>
      <c r="P46">
        <v>12</v>
      </c>
      <c r="Q46">
        <v>3</v>
      </c>
      <c r="R46">
        <v>2</v>
      </c>
      <c r="S46">
        <v>0</v>
      </c>
      <c r="T46">
        <v>3</v>
      </c>
      <c r="U46">
        <v>5</v>
      </c>
      <c r="V46">
        <v>0</v>
      </c>
      <c r="W46">
        <v>0</v>
      </c>
      <c r="X46">
        <v>0</v>
      </c>
      <c r="Y46">
        <v>0</v>
      </c>
      <c r="Z46">
        <v>0</v>
      </c>
      <c r="AA46">
        <v>0</v>
      </c>
      <c r="AB46">
        <v>3</v>
      </c>
      <c r="AC46">
        <v>11</v>
      </c>
      <c r="AD46">
        <v>0</v>
      </c>
      <c r="AE46" t="s">
        <v>707</v>
      </c>
    </row>
    <row r="47" spans="1:31">
      <c r="A47" s="1">
        <v>1371</v>
      </c>
      <c r="B47">
        <v>1976</v>
      </c>
      <c r="C47">
        <f t="shared" si="0"/>
        <v>44</v>
      </c>
      <c r="D47" t="s">
        <v>29</v>
      </c>
      <c r="E47" t="s">
        <v>30</v>
      </c>
      <c r="F47">
        <v>79941</v>
      </c>
      <c r="G47">
        <v>0</v>
      </c>
      <c r="H47">
        <v>0</v>
      </c>
      <c r="I47" t="s">
        <v>78</v>
      </c>
      <c r="J47">
        <v>72</v>
      </c>
      <c r="K47">
        <v>123</v>
      </c>
      <c r="L47">
        <v>164</v>
      </c>
      <c r="M47">
        <v>266</v>
      </c>
      <c r="N47">
        <v>227</v>
      </c>
      <c r="O47">
        <v>30</v>
      </c>
      <c r="P47">
        <v>174</v>
      </c>
      <c r="Q47">
        <v>1</v>
      </c>
      <c r="R47">
        <v>2</v>
      </c>
      <c r="S47">
        <v>4</v>
      </c>
      <c r="T47">
        <v>9</v>
      </c>
      <c r="U47">
        <v>1</v>
      </c>
      <c r="V47">
        <v>0</v>
      </c>
      <c r="W47">
        <v>0</v>
      </c>
      <c r="X47">
        <v>0</v>
      </c>
      <c r="Y47">
        <v>0</v>
      </c>
      <c r="Z47">
        <v>0</v>
      </c>
      <c r="AA47">
        <v>0</v>
      </c>
      <c r="AB47">
        <v>3</v>
      </c>
      <c r="AC47">
        <v>11</v>
      </c>
      <c r="AD47">
        <v>0</v>
      </c>
      <c r="AE47" t="s">
        <v>707</v>
      </c>
    </row>
    <row r="48" spans="1:31">
      <c r="A48" s="1">
        <v>9909</v>
      </c>
      <c r="B48">
        <v>1996</v>
      </c>
      <c r="C48">
        <f t="shared" si="0"/>
        <v>24</v>
      </c>
      <c r="D48" t="s">
        <v>53</v>
      </c>
      <c r="E48" t="s">
        <v>37</v>
      </c>
      <c r="F48">
        <v>7500</v>
      </c>
      <c r="G48">
        <v>0</v>
      </c>
      <c r="H48">
        <v>0</v>
      </c>
      <c r="I48" t="s">
        <v>79</v>
      </c>
      <c r="J48">
        <v>24</v>
      </c>
      <c r="K48">
        <v>3</v>
      </c>
      <c r="L48">
        <v>18</v>
      </c>
      <c r="M48">
        <v>14</v>
      </c>
      <c r="N48">
        <v>15</v>
      </c>
      <c r="O48">
        <v>22</v>
      </c>
      <c r="P48">
        <v>50</v>
      </c>
      <c r="Q48">
        <v>3</v>
      </c>
      <c r="R48">
        <v>3</v>
      </c>
      <c r="S48">
        <v>1</v>
      </c>
      <c r="T48">
        <v>3</v>
      </c>
      <c r="U48">
        <v>9</v>
      </c>
      <c r="V48">
        <v>0</v>
      </c>
      <c r="W48">
        <v>0</v>
      </c>
      <c r="X48">
        <v>0</v>
      </c>
      <c r="Y48">
        <v>0</v>
      </c>
      <c r="Z48">
        <v>0</v>
      </c>
      <c r="AA48">
        <v>0</v>
      </c>
      <c r="AB48">
        <v>3</v>
      </c>
      <c r="AC48">
        <v>11</v>
      </c>
      <c r="AD48">
        <v>1</v>
      </c>
      <c r="AE48" t="s">
        <v>707</v>
      </c>
    </row>
    <row r="49" spans="1:31">
      <c r="A49" s="1">
        <v>7286</v>
      </c>
      <c r="B49">
        <v>1968</v>
      </c>
      <c r="C49">
        <f t="shared" si="0"/>
        <v>52</v>
      </c>
      <c r="D49" t="s">
        <v>29</v>
      </c>
      <c r="E49" t="s">
        <v>33</v>
      </c>
      <c r="F49">
        <v>41728</v>
      </c>
      <c r="G49">
        <v>1</v>
      </c>
      <c r="H49">
        <v>0</v>
      </c>
      <c r="I49" t="s">
        <v>80</v>
      </c>
      <c r="J49">
        <v>92</v>
      </c>
      <c r="K49">
        <v>13</v>
      </c>
      <c r="L49">
        <v>6</v>
      </c>
      <c r="M49">
        <v>15</v>
      </c>
      <c r="N49">
        <v>3</v>
      </c>
      <c r="O49">
        <v>5</v>
      </c>
      <c r="P49">
        <v>13</v>
      </c>
      <c r="Q49">
        <v>1</v>
      </c>
      <c r="R49">
        <v>2</v>
      </c>
      <c r="S49">
        <v>0</v>
      </c>
      <c r="T49">
        <v>2</v>
      </c>
      <c r="U49">
        <v>10</v>
      </c>
      <c r="V49">
        <v>0</v>
      </c>
      <c r="W49">
        <v>0</v>
      </c>
      <c r="X49">
        <v>0</v>
      </c>
      <c r="Y49">
        <v>0</v>
      </c>
      <c r="Z49">
        <v>0</v>
      </c>
      <c r="AA49">
        <v>0</v>
      </c>
      <c r="AB49">
        <v>3</v>
      </c>
      <c r="AC49">
        <v>11</v>
      </c>
      <c r="AD49">
        <v>0</v>
      </c>
      <c r="AE49" t="s">
        <v>707</v>
      </c>
    </row>
    <row r="50" spans="1:31">
      <c r="A50" s="1">
        <v>7244</v>
      </c>
      <c r="B50">
        <v>1951</v>
      </c>
      <c r="C50">
        <f t="shared" si="0"/>
        <v>69</v>
      </c>
      <c r="D50" t="s">
        <v>29</v>
      </c>
      <c r="E50" t="s">
        <v>30</v>
      </c>
      <c r="F50">
        <v>51382</v>
      </c>
      <c r="G50">
        <v>2</v>
      </c>
      <c r="H50">
        <v>1</v>
      </c>
      <c r="I50" t="s">
        <v>81</v>
      </c>
      <c r="J50">
        <v>96</v>
      </c>
      <c r="K50">
        <v>48</v>
      </c>
      <c r="L50">
        <v>5</v>
      </c>
      <c r="M50">
        <v>48</v>
      </c>
      <c r="N50">
        <v>6</v>
      </c>
      <c r="O50">
        <v>10</v>
      </c>
      <c r="P50">
        <v>7</v>
      </c>
      <c r="Q50">
        <v>3</v>
      </c>
      <c r="R50">
        <v>2</v>
      </c>
      <c r="S50">
        <v>1</v>
      </c>
      <c r="T50">
        <v>4</v>
      </c>
      <c r="U50">
        <v>6</v>
      </c>
      <c r="V50">
        <v>0</v>
      </c>
      <c r="W50">
        <v>0</v>
      </c>
      <c r="X50">
        <v>0</v>
      </c>
      <c r="Y50">
        <v>0</v>
      </c>
      <c r="Z50">
        <v>0</v>
      </c>
      <c r="AA50">
        <v>0</v>
      </c>
      <c r="AB50">
        <v>3</v>
      </c>
      <c r="AC50">
        <v>11</v>
      </c>
      <c r="AD50">
        <v>0</v>
      </c>
      <c r="AE50" t="s">
        <v>707</v>
      </c>
    </row>
    <row r="51" spans="1:31">
      <c r="A51" s="1">
        <v>6566</v>
      </c>
      <c r="B51">
        <v>1954</v>
      </c>
      <c r="C51">
        <f t="shared" si="0"/>
        <v>66</v>
      </c>
      <c r="D51" t="s">
        <v>36</v>
      </c>
      <c r="E51" t="s">
        <v>37</v>
      </c>
      <c r="F51">
        <v>72550</v>
      </c>
      <c r="G51">
        <v>1</v>
      </c>
      <c r="H51">
        <v>1</v>
      </c>
      <c r="I51" t="s">
        <v>82</v>
      </c>
      <c r="J51">
        <v>39</v>
      </c>
      <c r="K51">
        <v>826</v>
      </c>
      <c r="L51">
        <v>50</v>
      </c>
      <c r="M51">
        <v>317</v>
      </c>
      <c r="N51">
        <v>50</v>
      </c>
      <c r="O51">
        <v>38</v>
      </c>
      <c r="P51">
        <v>38</v>
      </c>
      <c r="Q51">
        <v>9</v>
      </c>
      <c r="R51">
        <v>5</v>
      </c>
      <c r="S51">
        <v>2</v>
      </c>
      <c r="T51">
        <v>12</v>
      </c>
      <c r="U51">
        <v>8</v>
      </c>
      <c r="V51">
        <v>0</v>
      </c>
      <c r="W51">
        <v>0</v>
      </c>
      <c r="X51">
        <v>0</v>
      </c>
      <c r="Y51">
        <v>0</v>
      </c>
      <c r="Z51">
        <v>0</v>
      </c>
      <c r="AA51">
        <v>0</v>
      </c>
      <c r="AB51" s="4">
        <v>3</v>
      </c>
      <c r="AC51" s="4">
        <v>11</v>
      </c>
      <c r="AD51">
        <v>0</v>
      </c>
      <c r="AE51" t="s">
        <v>707</v>
      </c>
    </row>
    <row r="52" spans="1:31">
      <c r="A52" s="1">
        <v>8614</v>
      </c>
      <c r="B52">
        <v>1957</v>
      </c>
      <c r="C52">
        <f t="shared" si="0"/>
        <v>63</v>
      </c>
      <c r="D52" t="s">
        <v>29</v>
      </c>
      <c r="E52" t="s">
        <v>71</v>
      </c>
      <c r="F52">
        <v>65486</v>
      </c>
      <c r="G52">
        <v>0</v>
      </c>
      <c r="H52">
        <v>1</v>
      </c>
      <c r="I52" t="s">
        <v>83</v>
      </c>
      <c r="J52">
        <v>29</v>
      </c>
      <c r="K52">
        <v>245</v>
      </c>
      <c r="L52">
        <v>19</v>
      </c>
      <c r="M52">
        <v>125</v>
      </c>
      <c r="N52">
        <v>37</v>
      </c>
      <c r="O52">
        <v>67</v>
      </c>
      <c r="P52">
        <v>14</v>
      </c>
      <c r="Q52">
        <v>1</v>
      </c>
      <c r="R52">
        <v>4</v>
      </c>
      <c r="S52">
        <v>2</v>
      </c>
      <c r="T52">
        <v>10</v>
      </c>
      <c r="U52">
        <v>2</v>
      </c>
      <c r="V52">
        <v>0</v>
      </c>
      <c r="W52">
        <v>0</v>
      </c>
      <c r="X52">
        <v>0</v>
      </c>
      <c r="Y52">
        <v>0</v>
      </c>
      <c r="Z52">
        <v>0</v>
      </c>
      <c r="AA52">
        <v>0</v>
      </c>
      <c r="AB52">
        <v>3</v>
      </c>
      <c r="AC52">
        <v>11</v>
      </c>
      <c r="AD52">
        <v>0</v>
      </c>
      <c r="AE52" t="s">
        <v>707</v>
      </c>
    </row>
    <row r="53" spans="1:31">
      <c r="A53" s="1">
        <v>4114</v>
      </c>
      <c r="B53">
        <v>1964</v>
      </c>
      <c r="C53">
        <f t="shared" si="0"/>
        <v>56</v>
      </c>
      <c r="D53" t="s">
        <v>39</v>
      </c>
      <c r="E53" t="s">
        <v>37</v>
      </c>
      <c r="F53">
        <v>79143</v>
      </c>
      <c r="G53">
        <v>0</v>
      </c>
      <c r="H53">
        <v>0</v>
      </c>
      <c r="I53" t="s">
        <v>84</v>
      </c>
      <c r="J53">
        <v>2</v>
      </c>
      <c r="K53">
        <v>650</v>
      </c>
      <c r="L53">
        <v>37</v>
      </c>
      <c r="M53">
        <v>780</v>
      </c>
      <c r="N53">
        <v>27</v>
      </c>
      <c r="O53">
        <v>167</v>
      </c>
      <c r="P53">
        <v>32</v>
      </c>
      <c r="Q53">
        <v>1</v>
      </c>
      <c r="R53">
        <v>6</v>
      </c>
      <c r="S53">
        <v>9</v>
      </c>
      <c r="T53">
        <v>13</v>
      </c>
      <c r="U53">
        <v>3</v>
      </c>
      <c r="V53">
        <v>0</v>
      </c>
      <c r="W53">
        <v>0</v>
      </c>
      <c r="X53">
        <v>0</v>
      </c>
      <c r="Y53">
        <v>0</v>
      </c>
      <c r="Z53">
        <v>0</v>
      </c>
      <c r="AA53">
        <v>0</v>
      </c>
      <c r="AB53">
        <v>3</v>
      </c>
      <c r="AC53">
        <v>11</v>
      </c>
      <c r="AD53">
        <v>0</v>
      </c>
      <c r="AE53" t="s">
        <v>707</v>
      </c>
    </row>
    <row r="54" spans="1:31">
      <c r="A54" s="1">
        <v>1331</v>
      </c>
      <c r="B54">
        <v>1977</v>
      </c>
      <c r="C54">
        <f t="shared" si="0"/>
        <v>43</v>
      </c>
      <c r="D54" t="s">
        <v>29</v>
      </c>
      <c r="E54" t="s">
        <v>30</v>
      </c>
      <c r="F54">
        <v>35790</v>
      </c>
      <c r="G54">
        <v>1</v>
      </c>
      <c r="H54">
        <v>0</v>
      </c>
      <c r="I54" t="s">
        <v>60</v>
      </c>
      <c r="J54">
        <v>54</v>
      </c>
      <c r="K54">
        <v>12</v>
      </c>
      <c r="L54">
        <v>6</v>
      </c>
      <c r="M54">
        <v>20</v>
      </c>
      <c r="N54">
        <v>30</v>
      </c>
      <c r="O54">
        <v>1</v>
      </c>
      <c r="P54">
        <v>3</v>
      </c>
      <c r="Q54">
        <v>2</v>
      </c>
      <c r="R54">
        <v>2</v>
      </c>
      <c r="S54">
        <v>0</v>
      </c>
      <c r="T54">
        <v>3</v>
      </c>
      <c r="U54">
        <v>7</v>
      </c>
      <c r="V54">
        <v>0</v>
      </c>
      <c r="W54">
        <v>0</v>
      </c>
      <c r="X54">
        <v>0</v>
      </c>
      <c r="Y54">
        <v>0</v>
      </c>
      <c r="Z54">
        <v>0</v>
      </c>
      <c r="AA54">
        <v>0</v>
      </c>
      <c r="AB54">
        <v>3</v>
      </c>
      <c r="AC54">
        <v>11</v>
      </c>
      <c r="AD54">
        <v>0</v>
      </c>
      <c r="AE54" t="s">
        <v>707</v>
      </c>
    </row>
    <row r="55" spans="1:31">
      <c r="A55" s="1">
        <v>2225</v>
      </c>
      <c r="B55">
        <v>1977</v>
      </c>
      <c r="C55">
        <f t="shared" si="0"/>
        <v>43</v>
      </c>
      <c r="D55" t="s">
        <v>29</v>
      </c>
      <c r="E55" t="s">
        <v>41</v>
      </c>
      <c r="F55">
        <v>82582</v>
      </c>
      <c r="G55">
        <v>0</v>
      </c>
      <c r="H55">
        <v>0</v>
      </c>
      <c r="I55" t="s">
        <v>85</v>
      </c>
      <c r="J55">
        <v>54</v>
      </c>
      <c r="K55">
        <v>510</v>
      </c>
      <c r="L55">
        <v>120</v>
      </c>
      <c r="M55">
        <v>550</v>
      </c>
      <c r="N55">
        <v>156</v>
      </c>
      <c r="O55">
        <v>40</v>
      </c>
      <c r="P55">
        <v>241</v>
      </c>
      <c r="Q55">
        <v>1</v>
      </c>
      <c r="R55">
        <v>4</v>
      </c>
      <c r="S55">
        <v>9</v>
      </c>
      <c r="T55">
        <v>7</v>
      </c>
      <c r="U55">
        <v>1</v>
      </c>
      <c r="V55">
        <v>1</v>
      </c>
      <c r="W55">
        <v>0</v>
      </c>
      <c r="X55">
        <v>0</v>
      </c>
      <c r="Y55">
        <v>1</v>
      </c>
      <c r="Z55">
        <v>0</v>
      </c>
      <c r="AA55">
        <v>0</v>
      </c>
      <c r="AB55">
        <v>3</v>
      </c>
      <c r="AC55">
        <v>11</v>
      </c>
      <c r="AD55">
        <v>1</v>
      </c>
      <c r="AE55" t="s">
        <v>707</v>
      </c>
    </row>
    <row r="56" spans="1:31">
      <c r="A56" s="1">
        <v>9381</v>
      </c>
      <c r="B56">
        <v>1978</v>
      </c>
      <c r="C56">
        <f t="shared" si="0"/>
        <v>42</v>
      </c>
      <c r="D56" t="s">
        <v>29</v>
      </c>
      <c r="E56" t="s">
        <v>37</v>
      </c>
      <c r="F56">
        <v>66373</v>
      </c>
      <c r="G56">
        <v>1</v>
      </c>
      <c r="H56">
        <v>1</v>
      </c>
      <c r="I56" t="s">
        <v>86</v>
      </c>
      <c r="J56">
        <v>57</v>
      </c>
      <c r="K56">
        <v>328</v>
      </c>
      <c r="L56">
        <v>9</v>
      </c>
      <c r="M56">
        <v>124</v>
      </c>
      <c r="N56">
        <v>12</v>
      </c>
      <c r="O56">
        <v>24</v>
      </c>
      <c r="P56">
        <v>109</v>
      </c>
      <c r="Q56">
        <v>7</v>
      </c>
      <c r="R56">
        <v>4</v>
      </c>
      <c r="S56">
        <v>2</v>
      </c>
      <c r="T56">
        <v>10</v>
      </c>
      <c r="U56">
        <v>3</v>
      </c>
      <c r="V56">
        <v>0</v>
      </c>
      <c r="W56">
        <v>0</v>
      </c>
      <c r="X56">
        <v>0</v>
      </c>
      <c r="Y56">
        <v>0</v>
      </c>
      <c r="Z56">
        <v>0</v>
      </c>
      <c r="AA56">
        <v>0</v>
      </c>
      <c r="AB56">
        <v>3</v>
      </c>
      <c r="AC56">
        <v>11</v>
      </c>
      <c r="AD56">
        <v>0</v>
      </c>
      <c r="AE56" t="s">
        <v>707</v>
      </c>
    </row>
    <row r="57" spans="1:31">
      <c r="A57" s="1">
        <v>6260</v>
      </c>
      <c r="B57">
        <v>1955</v>
      </c>
      <c r="C57">
        <f t="shared" si="0"/>
        <v>65</v>
      </c>
      <c r="D57" t="s">
        <v>39</v>
      </c>
      <c r="E57" t="s">
        <v>33</v>
      </c>
      <c r="F57">
        <v>82384</v>
      </c>
      <c r="G57">
        <v>0</v>
      </c>
      <c r="H57">
        <v>0</v>
      </c>
      <c r="I57" t="s">
        <v>87</v>
      </c>
      <c r="J57">
        <v>55</v>
      </c>
      <c r="K57">
        <v>984</v>
      </c>
      <c r="L57">
        <v>51</v>
      </c>
      <c r="M57">
        <v>432</v>
      </c>
      <c r="N57">
        <v>180</v>
      </c>
      <c r="O57">
        <v>120</v>
      </c>
      <c r="P57">
        <v>190</v>
      </c>
      <c r="Q57">
        <v>1</v>
      </c>
      <c r="R57">
        <v>3</v>
      </c>
      <c r="S57">
        <v>10</v>
      </c>
      <c r="T57">
        <v>13</v>
      </c>
      <c r="U57">
        <v>1</v>
      </c>
      <c r="V57">
        <v>0</v>
      </c>
      <c r="W57">
        <v>0</v>
      </c>
      <c r="X57">
        <v>1</v>
      </c>
      <c r="Y57">
        <v>0</v>
      </c>
      <c r="Z57">
        <v>0</v>
      </c>
      <c r="AA57">
        <v>0</v>
      </c>
      <c r="AB57">
        <v>3</v>
      </c>
      <c r="AC57">
        <v>11</v>
      </c>
      <c r="AD57">
        <v>1</v>
      </c>
      <c r="AE57" t="s">
        <v>707</v>
      </c>
    </row>
    <row r="58" spans="1:31">
      <c r="A58" s="1">
        <v>10383</v>
      </c>
      <c r="B58">
        <v>1966</v>
      </c>
      <c r="C58">
        <f t="shared" si="0"/>
        <v>54</v>
      </c>
      <c r="D58" t="s">
        <v>29</v>
      </c>
      <c r="E58" t="s">
        <v>41</v>
      </c>
      <c r="F58">
        <v>70287</v>
      </c>
      <c r="G58">
        <v>0</v>
      </c>
      <c r="H58">
        <v>0</v>
      </c>
      <c r="I58" t="s">
        <v>88</v>
      </c>
      <c r="J58">
        <v>30</v>
      </c>
      <c r="K58">
        <v>295</v>
      </c>
      <c r="L58">
        <v>35</v>
      </c>
      <c r="M58">
        <v>482</v>
      </c>
      <c r="N58">
        <v>121</v>
      </c>
      <c r="O58">
        <v>120</v>
      </c>
      <c r="P58">
        <v>40</v>
      </c>
      <c r="Q58">
        <v>1</v>
      </c>
      <c r="R58">
        <v>5</v>
      </c>
      <c r="S58">
        <v>5</v>
      </c>
      <c r="T58">
        <v>10</v>
      </c>
      <c r="U58">
        <v>3</v>
      </c>
      <c r="V58">
        <v>0</v>
      </c>
      <c r="W58">
        <v>0</v>
      </c>
      <c r="X58">
        <v>0</v>
      </c>
      <c r="Y58">
        <v>0</v>
      </c>
      <c r="Z58">
        <v>0</v>
      </c>
      <c r="AA58">
        <v>0</v>
      </c>
      <c r="AB58">
        <v>3</v>
      </c>
      <c r="AC58">
        <v>11</v>
      </c>
      <c r="AD58">
        <v>1</v>
      </c>
      <c r="AE58" t="s">
        <v>707</v>
      </c>
    </row>
    <row r="59" spans="1:31">
      <c r="A59" s="1">
        <v>7437</v>
      </c>
      <c r="B59">
        <v>1988</v>
      </c>
      <c r="C59">
        <f t="shared" si="0"/>
        <v>32</v>
      </c>
      <c r="D59" t="s">
        <v>29</v>
      </c>
      <c r="E59" t="s">
        <v>30</v>
      </c>
      <c r="F59">
        <v>27938</v>
      </c>
      <c r="G59">
        <v>1</v>
      </c>
      <c r="H59">
        <v>0</v>
      </c>
      <c r="I59" t="s">
        <v>89</v>
      </c>
      <c r="J59">
        <v>31</v>
      </c>
      <c r="K59">
        <v>13</v>
      </c>
      <c r="L59">
        <v>0</v>
      </c>
      <c r="M59">
        <v>8</v>
      </c>
      <c r="N59">
        <v>2</v>
      </c>
      <c r="O59">
        <v>1</v>
      </c>
      <c r="P59">
        <v>5</v>
      </c>
      <c r="Q59">
        <v>1</v>
      </c>
      <c r="R59">
        <v>1</v>
      </c>
      <c r="S59">
        <v>0</v>
      </c>
      <c r="T59">
        <v>4</v>
      </c>
      <c r="U59">
        <v>3</v>
      </c>
      <c r="V59">
        <v>0</v>
      </c>
      <c r="W59">
        <v>0</v>
      </c>
      <c r="X59">
        <v>0</v>
      </c>
      <c r="Y59">
        <v>0</v>
      </c>
      <c r="Z59">
        <v>0</v>
      </c>
      <c r="AA59">
        <v>0</v>
      </c>
      <c r="AB59">
        <v>3</v>
      </c>
      <c r="AC59">
        <v>11</v>
      </c>
      <c r="AD59">
        <v>0</v>
      </c>
      <c r="AE59" t="s">
        <v>707</v>
      </c>
    </row>
    <row r="60" spans="1:31">
      <c r="A60" s="1">
        <v>8557</v>
      </c>
      <c r="B60">
        <v>1982</v>
      </c>
      <c r="C60">
        <f t="shared" si="0"/>
        <v>38</v>
      </c>
      <c r="D60" t="s">
        <v>29</v>
      </c>
      <c r="E60" t="s">
        <v>30</v>
      </c>
      <c r="F60">
        <v>51382</v>
      </c>
      <c r="G60">
        <v>1</v>
      </c>
      <c r="H60">
        <v>0</v>
      </c>
      <c r="I60" t="s">
        <v>90</v>
      </c>
      <c r="J60">
        <v>57</v>
      </c>
      <c r="K60">
        <v>11</v>
      </c>
      <c r="L60">
        <v>3</v>
      </c>
      <c r="M60">
        <v>22</v>
      </c>
      <c r="N60">
        <v>2</v>
      </c>
      <c r="O60">
        <v>2</v>
      </c>
      <c r="P60">
        <v>6</v>
      </c>
      <c r="Q60">
        <v>2</v>
      </c>
      <c r="R60">
        <v>2</v>
      </c>
      <c r="S60">
        <v>0</v>
      </c>
      <c r="T60">
        <v>3</v>
      </c>
      <c r="U60">
        <v>6</v>
      </c>
      <c r="V60">
        <v>0</v>
      </c>
      <c r="W60">
        <v>0</v>
      </c>
      <c r="X60">
        <v>0</v>
      </c>
      <c r="Y60">
        <v>0</v>
      </c>
      <c r="Z60">
        <v>0</v>
      </c>
      <c r="AA60">
        <v>0</v>
      </c>
      <c r="AB60">
        <v>3</v>
      </c>
      <c r="AC60">
        <v>11</v>
      </c>
      <c r="AD60">
        <v>0</v>
      </c>
      <c r="AE60" t="s">
        <v>707</v>
      </c>
    </row>
    <row r="61" spans="1:31">
      <c r="A61" s="1">
        <v>8375</v>
      </c>
      <c r="B61">
        <v>1968</v>
      </c>
      <c r="C61">
        <f t="shared" si="0"/>
        <v>52</v>
      </c>
      <c r="D61" t="s">
        <v>36</v>
      </c>
      <c r="E61" t="s">
        <v>37</v>
      </c>
      <c r="F61">
        <v>55954</v>
      </c>
      <c r="G61">
        <v>0</v>
      </c>
      <c r="H61">
        <v>1</v>
      </c>
      <c r="I61" t="s">
        <v>91</v>
      </c>
      <c r="J61">
        <v>63</v>
      </c>
      <c r="K61">
        <v>447</v>
      </c>
      <c r="L61">
        <v>0</v>
      </c>
      <c r="M61">
        <v>28</v>
      </c>
      <c r="N61">
        <v>0</v>
      </c>
      <c r="O61">
        <v>0</v>
      </c>
      <c r="P61">
        <v>43</v>
      </c>
      <c r="Q61">
        <v>3</v>
      </c>
      <c r="R61">
        <v>8</v>
      </c>
      <c r="S61">
        <v>2</v>
      </c>
      <c r="T61">
        <v>6</v>
      </c>
      <c r="U61">
        <v>7</v>
      </c>
      <c r="V61">
        <v>0</v>
      </c>
      <c r="W61">
        <v>0</v>
      </c>
      <c r="X61">
        <v>0</v>
      </c>
      <c r="Y61">
        <v>0</v>
      </c>
      <c r="Z61">
        <v>0</v>
      </c>
      <c r="AA61">
        <v>0</v>
      </c>
      <c r="AB61" s="4">
        <v>3</v>
      </c>
      <c r="AC61" s="4">
        <v>11</v>
      </c>
      <c r="AD61">
        <v>0</v>
      </c>
      <c r="AE61" t="s">
        <v>707</v>
      </c>
    </row>
    <row r="62" spans="1:31">
      <c r="A62" s="1">
        <v>6853</v>
      </c>
      <c r="B62">
        <v>1982</v>
      </c>
      <c r="C62">
        <f t="shared" si="0"/>
        <v>38</v>
      </c>
      <c r="D62" t="s">
        <v>39</v>
      </c>
      <c r="E62" t="s">
        <v>30</v>
      </c>
      <c r="F62">
        <v>75777</v>
      </c>
      <c r="G62">
        <v>0</v>
      </c>
      <c r="H62">
        <v>0</v>
      </c>
      <c r="I62" t="s">
        <v>92</v>
      </c>
      <c r="J62">
        <v>12</v>
      </c>
      <c r="K62">
        <v>712</v>
      </c>
      <c r="L62">
        <v>26</v>
      </c>
      <c r="M62">
        <v>538</v>
      </c>
      <c r="N62">
        <v>69</v>
      </c>
      <c r="O62">
        <v>13</v>
      </c>
      <c r="P62">
        <v>80</v>
      </c>
      <c r="Q62">
        <v>1</v>
      </c>
      <c r="R62">
        <v>3</v>
      </c>
      <c r="S62">
        <v>6</v>
      </c>
      <c r="T62">
        <v>11</v>
      </c>
      <c r="U62">
        <v>1</v>
      </c>
      <c r="V62">
        <v>0</v>
      </c>
      <c r="W62">
        <v>1</v>
      </c>
      <c r="X62">
        <v>1</v>
      </c>
      <c r="Y62">
        <v>0</v>
      </c>
      <c r="Z62">
        <v>0</v>
      </c>
      <c r="AA62">
        <v>0</v>
      </c>
      <c r="AB62">
        <v>3</v>
      </c>
      <c r="AC62">
        <v>11</v>
      </c>
      <c r="AD62">
        <v>1</v>
      </c>
      <c r="AE62" t="s">
        <v>707</v>
      </c>
    </row>
    <row r="63" spans="1:31">
      <c r="A63" s="1">
        <v>3076</v>
      </c>
      <c r="B63">
        <v>1975</v>
      </c>
      <c r="C63">
        <f t="shared" si="0"/>
        <v>45</v>
      </c>
      <c r="D63" t="s">
        <v>29</v>
      </c>
      <c r="E63" t="s">
        <v>33</v>
      </c>
      <c r="F63">
        <v>66653</v>
      </c>
      <c r="G63">
        <v>1</v>
      </c>
      <c r="H63">
        <v>1</v>
      </c>
      <c r="I63" t="s">
        <v>93</v>
      </c>
      <c r="J63">
        <v>18</v>
      </c>
      <c r="K63">
        <v>452</v>
      </c>
      <c r="L63">
        <v>18</v>
      </c>
      <c r="M63">
        <v>102</v>
      </c>
      <c r="N63">
        <v>16</v>
      </c>
      <c r="O63">
        <v>18</v>
      </c>
      <c r="P63">
        <v>6</v>
      </c>
      <c r="Q63">
        <v>4</v>
      </c>
      <c r="R63">
        <v>4</v>
      </c>
      <c r="S63">
        <v>2</v>
      </c>
      <c r="T63">
        <v>12</v>
      </c>
      <c r="U63">
        <v>3</v>
      </c>
      <c r="V63">
        <v>0</v>
      </c>
      <c r="W63">
        <v>0</v>
      </c>
      <c r="X63">
        <v>0</v>
      </c>
      <c r="Y63">
        <v>0</v>
      </c>
      <c r="Z63">
        <v>0</v>
      </c>
      <c r="AA63">
        <v>0</v>
      </c>
      <c r="AB63">
        <v>3</v>
      </c>
      <c r="AC63">
        <v>11</v>
      </c>
      <c r="AD63">
        <v>0</v>
      </c>
      <c r="AE63" t="s">
        <v>707</v>
      </c>
    </row>
    <row r="64" spans="1:31">
      <c r="A64" s="1">
        <v>1012</v>
      </c>
      <c r="B64">
        <v>1952</v>
      </c>
      <c r="C64">
        <f t="shared" si="0"/>
        <v>68</v>
      </c>
      <c r="D64" t="s">
        <v>29</v>
      </c>
      <c r="E64" t="s">
        <v>30</v>
      </c>
      <c r="F64">
        <v>61823</v>
      </c>
      <c r="G64">
        <v>0</v>
      </c>
      <c r="H64">
        <v>1</v>
      </c>
      <c r="I64" t="s">
        <v>94</v>
      </c>
      <c r="J64">
        <v>26</v>
      </c>
      <c r="K64">
        <v>523</v>
      </c>
      <c r="L64">
        <v>7</v>
      </c>
      <c r="M64">
        <v>134</v>
      </c>
      <c r="N64">
        <v>37</v>
      </c>
      <c r="O64">
        <v>14</v>
      </c>
      <c r="P64">
        <v>169</v>
      </c>
      <c r="Q64">
        <v>4</v>
      </c>
      <c r="R64">
        <v>8</v>
      </c>
      <c r="S64">
        <v>2</v>
      </c>
      <c r="T64">
        <v>10</v>
      </c>
      <c r="U64">
        <v>7</v>
      </c>
      <c r="V64">
        <v>0</v>
      </c>
      <c r="W64">
        <v>0</v>
      </c>
      <c r="X64">
        <v>0</v>
      </c>
      <c r="Y64">
        <v>0</v>
      </c>
      <c r="Z64">
        <v>0</v>
      </c>
      <c r="AA64">
        <v>0</v>
      </c>
      <c r="AB64">
        <v>3</v>
      </c>
      <c r="AC64">
        <v>11</v>
      </c>
      <c r="AD64">
        <v>0</v>
      </c>
      <c r="AE64" t="s">
        <v>707</v>
      </c>
    </row>
    <row r="65" spans="1:31">
      <c r="A65" s="1">
        <v>6518</v>
      </c>
      <c r="B65">
        <v>1951</v>
      </c>
      <c r="C65">
        <f t="shared" si="0"/>
        <v>69</v>
      </c>
      <c r="D65" t="s">
        <v>36</v>
      </c>
      <c r="E65" t="s">
        <v>71</v>
      </c>
      <c r="F65">
        <v>67680</v>
      </c>
      <c r="G65">
        <v>0</v>
      </c>
      <c r="H65">
        <v>1</v>
      </c>
      <c r="I65" t="s">
        <v>95</v>
      </c>
      <c r="J65">
        <v>8</v>
      </c>
      <c r="K65">
        <v>546</v>
      </c>
      <c r="L65">
        <v>0</v>
      </c>
      <c r="M65">
        <v>48</v>
      </c>
      <c r="N65">
        <v>0</v>
      </c>
      <c r="O65">
        <v>6</v>
      </c>
      <c r="P65">
        <v>6</v>
      </c>
      <c r="Q65">
        <v>1</v>
      </c>
      <c r="R65">
        <v>7</v>
      </c>
      <c r="S65">
        <v>3</v>
      </c>
      <c r="T65">
        <v>8</v>
      </c>
      <c r="U65">
        <v>5</v>
      </c>
      <c r="V65">
        <v>0</v>
      </c>
      <c r="W65">
        <v>0</v>
      </c>
      <c r="X65">
        <v>0</v>
      </c>
      <c r="Y65">
        <v>0</v>
      </c>
      <c r="Z65">
        <v>0</v>
      </c>
      <c r="AA65">
        <v>0</v>
      </c>
      <c r="AB65">
        <v>3</v>
      </c>
      <c r="AC65">
        <v>11</v>
      </c>
      <c r="AD65">
        <v>0</v>
      </c>
      <c r="AE65" t="s">
        <v>707</v>
      </c>
    </row>
    <row r="66" spans="1:31">
      <c r="A66" s="1">
        <v>4137</v>
      </c>
      <c r="B66">
        <v>1948</v>
      </c>
      <c r="C66">
        <f t="shared" si="0"/>
        <v>72</v>
      </c>
      <c r="D66" t="s">
        <v>29</v>
      </c>
      <c r="E66" t="s">
        <v>33</v>
      </c>
      <c r="F66">
        <v>70666</v>
      </c>
      <c r="G66">
        <v>0</v>
      </c>
      <c r="H66">
        <v>0</v>
      </c>
      <c r="I66" t="s">
        <v>96</v>
      </c>
      <c r="J66">
        <v>29</v>
      </c>
      <c r="K66">
        <v>398</v>
      </c>
      <c r="L66">
        <v>40</v>
      </c>
      <c r="M66">
        <v>367</v>
      </c>
      <c r="N66">
        <v>119</v>
      </c>
      <c r="O66">
        <v>122</v>
      </c>
      <c r="P66">
        <v>30</v>
      </c>
      <c r="Q66">
        <v>1</v>
      </c>
      <c r="R66">
        <v>7</v>
      </c>
      <c r="S66">
        <v>4</v>
      </c>
      <c r="T66">
        <v>4</v>
      </c>
      <c r="U66">
        <v>4</v>
      </c>
      <c r="V66">
        <v>0</v>
      </c>
      <c r="W66">
        <v>0</v>
      </c>
      <c r="X66">
        <v>0</v>
      </c>
      <c r="Y66">
        <v>0</v>
      </c>
      <c r="Z66">
        <v>0</v>
      </c>
      <c r="AA66">
        <v>0</v>
      </c>
      <c r="AB66">
        <v>3</v>
      </c>
      <c r="AC66">
        <v>11</v>
      </c>
      <c r="AD66">
        <v>0</v>
      </c>
      <c r="AE66" t="s">
        <v>707</v>
      </c>
    </row>
    <row r="67" spans="1:31">
      <c r="A67" s="1">
        <v>8082</v>
      </c>
      <c r="B67">
        <v>1971</v>
      </c>
      <c r="C67">
        <f t="shared" ref="C67:C130" si="1">2020-B67</f>
        <v>49</v>
      </c>
      <c r="D67" t="s">
        <v>29</v>
      </c>
      <c r="E67" t="s">
        <v>37</v>
      </c>
      <c r="F67">
        <v>25721</v>
      </c>
      <c r="G67">
        <v>1</v>
      </c>
      <c r="H67">
        <v>0</v>
      </c>
      <c r="I67" t="s">
        <v>97</v>
      </c>
      <c r="J67">
        <v>75</v>
      </c>
      <c r="K67">
        <v>1</v>
      </c>
      <c r="L67">
        <v>3</v>
      </c>
      <c r="M67">
        <v>6</v>
      </c>
      <c r="N67">
        <v>3</v>
      </c>
      <c r="O67">
        <v>6</v>
      </c>
      <c r="P67">
        <v>15</v>
      </c>
      <c r="Q67">
        <v>1</v>
      </c>
      <c r="R67">
        <v>1</v>
      </c>
      <c r="S67">
        <v>1</v>
      </c>
      <c r="T67">
        <v>2</v>
      </c>
      <c r="U67">
        <v>7</v>
      </c>
      <c r="V67">
        <v>0</v>
      </c>
      <c r="W67">
        <v>0</v>
      </c>
      <c r="X67">
        <v>0</v>
      </c>
      <c r="Y67">
        <v>0</v>
      </c>
      <c r="Z67">
        <v>0</v>
      </c>
      <c r="AA67">
        <v>0</v>
      </c>
      <c r="AB67">
        <v>3</v>
      </c>
      <c r="AC67">
        <v>11</v>
      </c>
      <c r="AD67">
        <v>1</v>
      </c>
      <c r="AE67" t="s">
        <v>707</v>
      </c>
    </row>
    <row r="68" spans="1:31">
      <c r="A68" s="1">
        <v>1386</v>
      </c>
      <c r="B68">
        <v>1967</v>
      </c>
      <c r="C68">
        <f t="shared" si="1"/>
        <v>53</v>
      </c>
      <c r="D68" t="s">
        <v>29</v>
      </c>
      <c r="E68" t="s">
        <v>33</v>
      </c>
      <c r="F68">
        <v>32474</v>
      </c>
      <c r="G68">
        <v>1</v>
      </c>
      <c r="H68">
        <v>1</v>
      </c>
      <c r="I68" t="s">
        <v>98</v>
      </c>
      <c r="J68">
        <v>0</v>
      </c>
      <c r="K68">
        <v>10</v>
      </c>
      <c r="L68">
        <v>0</v>
      </c>
      <c r="M68">
        <v>1</v>
      </c>
      <c r="N68">
        <v>0</v>
      </c>
      <c r="O68">
        <v>0</v>
      </c>
      <c r="P68">
        <v>0</v>
      </c>
      <c r="Q68">
        <v>1</v>
      </c>
      <c r="R68">
        <v>1</v>
      </c>
      <c r="S68">
        <v>0</v>
      </c>
      <c r="T68">
        <v>2</v>
      </c>
      <c r="U68">
        <v>7</v>
      </c>
      <c r="V68">
        <v>0</v>
      </c>
      <c r="W68">
        <v>0</v>
      </c>
      <c r="X68">
        <v>0</v>
      </c>
      <c r="Y68">
        <v>0</v>
      </c>
      <c r="Z68">
        <v>0</v>
      </c>
      <c r="AA68">
        <v>0</v>
      </c>
      <c r="AB68">
        <v>3</v>
      </c>
      <c r="AC68">
        <v>11</v>
      </c>
      <c r="AD68">
        <v>0</v>
      </c>
      <c r="AE68" t="s">
        <v>707</v>
      </c>
    </row>
    <row r="69" spans="1:31">
      <c r="A69" s="1">
        <v>9369</v>
      </c>
      <c r="B69">
        <v>1979</v>
      </c>
      <c r="C69">
        <f t="shared" si="1"/>
        <v>41</v>
      </c>
      <c r="D69" t="s">
        <v>53</v>
      </c>
      <c r="E69" t="s">
        <v>30</v>
      </c>
      <c r="F69">
        <v>88194</v>
      </c>
      <c r="G69">
        <v>0</v>
      </c>
      <c r="H69">
        <v>1</v>
      </c>
      <c r="I69" t="s">
        <v>99</v>
      </c>
      <c r="J69">
        <v>19</v>
      </c>
      <c r="K69">
        <v>688</v>
      </c>
      <c r="L69">
        <v>14</v>
      </c>
      <c r="M69">
        <v>309</v>
      </c>
      <c r="N69">
        <v>201</v>
      </c>
      <c r="O69">
        <v>24</v>
      </c>
      <c r="P69">
        <v>38</v>
      </c>
      <c r="Q69">
        <v>1</v>
      </c>
      <c r="R69">
        <v>11</v>
      </c>
      <c r="S69">
        <v>10</v>
      </c>
      <c r="T69">
        <v>10</v>
      </c>
      <c r="U69">
        <v>5</v>
      </c>
      <c r="V69">
        <v>1</v>
      </c>
      <c r="W69">
        <v>0</v>
      </c>
      <c r="X69">
        <v>0</v>
      </c>
      <c r="Y69">
        <v>1</v>
      </c>
      <c r="Z69">
        <v>0</v>
      </c>
      <c r="AA69">
        <v>0</v>
      </c>
      <c r="AB69">
        <v>3</v>
      </c>
      <c r="AC69">
        <v>11</v>
      </c>
      <c r="AD69">
        <v>1</v>
      </c>
      <c r="AE69" t="s">
        <v>708</v>
      </c>
    </row>
    <row r="70" spans="1:31">
      <c r="A70" s="1">
        <v>4477</v>
      </c>
      <c r="B70">
        <v>1958</v>
      </c>
      <c r="C70">
        <f t="shared" si="1"/>
        <v>62</v>
      </c>
      <c r="D70" t="s">
        <v>29</v>
      </c>
      <c r="E70" t="s">
        <v>33</v>
      </c>
      <c r="F70">
        <v>69096</v>
      </c>
      <c r="G70">
        <v>0</v>
      </c>
      <c r="H70">
        <v>1</v>
      </c>
      <c r="I70" t="s">
        <v>100</v>
      </c>
      <c r="J70">
        <v>4</v>
      </c>
      <c r="K70">
        <v>247</v>
      </c>
      <c r="L70">
        <v>49</v>
      </c>
      <c r="M70">
        <v>159</v>
      </c>
      <c r="N70">
        <v>7</v>
      </c>
      <c r="O70">
        <v>82</v>
      </c>
      <c r="P70">
        <v>109</v>
      </c>
      <c r="Q70">
        <v>1</v>
      </c>
      <c r="R70">
        <v>5</v>
      </c>
      <c r="S70">
        <v>2</v>
      </c>
      <c r="T70">
        <v>10</v>
      </c>
      <c r="U70">
        <v>4</v>
      </c>
      <c r="V70">
        <v>0</v>
      </c>
      <c r="W70">
        <v>0</v>
      </c>
      <c r="X70">
        <v>0</v>
      </c>
      <c r="Y70">
        <v>0</v>
      </c>
      <c r="Z70">
        <v>0</v>
      </c>
      <c r="AA70">
        <v>0</v>
      </c>
      <c r="AB70">
        <v>3</v>
      </c>
      <c r="AC70">
        <v>11</v>
      </c>
      <c r="AD70">
        <v>0</v>
      </c>
      <c r="AE70" t="s">
        <v>708</v>
      </c>
    </row>
    <row r="71" spans="1:31">
      <c r="A71" s="1">
        <v>1357</v>
      </c>
      <c r="B71">
        <v>1970</v>
      </c>
      <c r="C71">
        <f t="shared" si="1"/>
        <v>50</v>
      </c>
      <c r="D71" t="s">
        <v>29</v>
      </c>
      <c r="E71" t="s">
        <v>33</v>
      </c>
      <c r="F71">
        <v>74854</v>
      </c>
      <c r="G71">
        <v>1</v>
      </c>
      <c r="H71">
        <v>2</v>
      </c>
      <c r="I71" t="s">
        <v>101</v>
      </c>
      <c r="J71">
        <v>90</v>
      </c>
      <c r="K71">
        <v>856</v>
      </c>
      <c r="L71">
        <v>59</v>
      </c>
      <c r="M71">
        <v>487</v>
      </c>
      <c r="N71">
        <v>58</v>
      </c>
      <c r="O71">
        <v>29</v>
      </c>
      <c r="P71">
        <v>73</v>
      </c>
      <c r="Q71">
        <v>7</v>
      </c>
      <c r="R71">
        <v>2</v>
      </c>
      <c r="S71">
        <v>5</v>
      </c>
      <c r="T71">
        <v>5</v>
      </c>
      <c r="U71">
        <v>5</v>
      </c>
      <c r="V71">
        <v>0</v>
      </c>
      <c r="W71">
        <v>0</v>
      </c>
      <c r="X71">
        <v>0</v>
      </c>
      <c r="Y71">
        <v>0</v>
      </c>
      <c r="Z71">
        <v>0</v>
      </c>
      <c r="AA71">
        <v>0</v>
      </c>
      <c r="AB71">
        <v>3</v>
      </c>
      <c r="AC71">
        <v>11</v>
      </c>
      <c r="AD71">
        <v>0</v>
      </c>
      <c r="AE71" t="s">
        <v>708</v>
      </c>
    </row>
    <row r="72" spans="1:31">
      <c r="A72" s="1">
        <v>1402</v>
      </c>
      <c r="B72">
        <v>1954</v>
      </c>
      <c r="C72">
        <f t="shared" si="1"/>
        <v>66</v>
      </c>
      <c r="D72" t="s">
        <v>39</v>
      </c>
      <c r="E72" t="s">
        <v>37</v>
      </c>
      <c r="F72">
        <v>66991</v>
      </c>
      <c r="G72">
        <v>0</v>
      </c>
      <c r="H72">
        <v>0</v>
      </c>
      <c r="I72" t="s">
        <v>102</v>
      </c>
      <c r="J72">
        <v>1</v>
      </c>
      <c r="K72">
        <v>496</v>
      </c>
      <c r="L72">
        <v>36</v>
      </c>
      <c r="M72">
        <v>460</v>
      </c>
      <c r="N72">
        <v>189</v>
      </c>
      <c r="O72">
        <v>60</v>
      </c>
      <c r="P72">
        <v>12</v>
      </c>
      <c r="Q72">
        <v>3</v>
      </c>
      <c r="R72">
        <v>4</v>
      </c>
      <c r="S72">
        <v>8</v>
      </c>
      <c r="T72">
        <v>6</v>
      </c>
      <c r="U72">
        <v>3</v>
      </c>
      <c r="V72">
        <v>0</v>
      </c>
      <c r="W72">
        <v>0</v>
      </c>
      <c r="X72">
        <v>0</v>
      </c>
      <c r="Y72">
        <v>0</v>
      </c>
      <c r="Z72">
        <v>0</v>
      </c>
      <c r="AA72">
        <v>0</v>
      </c>
      <c r="AB72">
        <v>3</v>
      </c>
      <c r="AC72">
        <v>11</v>
      </c>
      <c r="AD72">
        <v>0</v>
      </c>
      <c r="AE72" t="s">
        <v>708</v>
      </c>
    </row>
    <row r="73" spans="1:31">
      <c r="A73" s="1">
        <v>10629</v>
      </c>
      <c r="B73">
        <v>1973</v>
      </c>
      <c r="C73">
        <f t="shared" si="1"/>
        <v>47</v>
      </c>
      <c r="D73" t="s">
        <v>53</v>
      </c>
      <c r="E73" t="s">
        <v>37</v>
      </c>
      <c r="F73">
        <v>51382</v>
      </c>
      <c r="G73">
        <v>1</v>
      </c>
      <c r="H73">
        <v>0</v>
      </c>
      <c r="I73" t="s">
        <v>103</v>
      </c>
      <c r="J73">
        <v>25</v>
      </c>
      <c r="K73">
        <v>25</v>
      </c>
      <c r="L73">
        <v>3</v>
      </c>
      <c r="M73">
        <v>43</v>
      </c>
      <c r="N73">
        <v>17</v>
      </c>
      <c r="O73">
        <v>4</v>
      </c>
      <c r="P73">
        <v>17</v>
      </c>
      <c r="Q73">
        <v>3</v>
      </c>
      <c r="R73">
        <v>3</v>
      </c>
      <c r="S73">
        <v>0</v>
      </c>
      <c r="T73">
        <v>3</v>
      </c>
      <c r="U73">
        <v>8</v>
      </c>
      <c r="V73">
        <v>0</v>
      </c>
      <c r="W73">
        <v>0</v>
      </c>
      <c r="X73">
        <v>0</v>
      </c>
      <c r="Y73">
        <v>0</v>
      </c>
      <c r="Z73">
        <v>0</v>
      </c>
      <c r="AA73">
        <v>0</v>
      </c>
      <c r="AB73">
        <v>3</v>
      </c>
      <c r="AC73">
        <v>11</v>
      </c>
      <c r="AD73">
        <v>0</v>
      </c>
      <c r="AE73" t="s">
        <v>708</v>
      </c>
    </row>
    <row r="74" spans="1:31">
      <c r="A74" s="1">
        <v>6312</v>
      </c>
      <c r="B74">
        <v>1959</v>
      </c>
      <c r="C74">
        <f t="shared" si="1"/>
        <v>61</v>
      </c>
      <c r="D74" t="s">
        <v>29</v>
      </c>
      <c r="E74" t="s">
        <v>37</v>
      </c>
      <c r="F74">
        <v>65031</v>
      </c>
      <c r="G74">
        <v>0</v>
      </c>
      <c r="H74">
        <v>1</v>
      </c>
      <c r="I74" t="s">
        <v>104</v>
      </c>
      <c r="J74">
        <v>29</v>
      </c>
      <c r="K74">
        <v>258</v>
      </c>
      <c r="L74">
        <v>107</v>
      </c>
      <c r="M74">
        <v>291</v>
      </c>
      <c r="N74">
        <v>84</v>
      </c>
      <c r="O74">
        <v>37</v>
      </c>
      <c r="P74">
        <v>86</v>
      </c>
      <c r="Q74">
        <v>4</v>
      </c>
      <c r="R74">
        <v>10</v>
      </c>
      <c r="S74">
        <v>3</v>
      </c>
      <c r="T74">
        <v>13</v>
      </c>
      <c r="U74">
        <v>7</v>
      </c>
      <c r="V74">
        <v>0</v>
      </c>
      <c r="W74">
        <v>0</v>
      </c>
      <c r="X74">
        <v>0</v>
      </c>
      <c r="Y74">
        <v>0</v>
      </c>
      <c r="Z74">
        <v>0</v>
      </c>
      <c r="AA74">
        <v>0</v>
      </c>
      <c r="AB74">
        <v>3</v>
      </c>
      <c r="AC74">
        <v>11</v>
      </c>
      <c r="AD74">
        <v>0</v>
      </c>
      <c r="AE74" t="s">
        <v>708</v>
      </c>
    </row>
    <row r="75" spans="1:31">
      <c r="A75" s="1">
        <v>8132</v>
      </c>
      <c r="B75">
        <v>1975</v>
      </c>
      <c r="C75">
        <f t="shared" si="1"/>
        <v>45</v>
      </c>
      <c r="D75" t="s">
        <v>36</v>
      </c>
      <c r="E75" t="s">
        <v>37</v>
      </c>
      <c r="F75">
        <v>60631</v>
      </c>
      <c r="G75">
        <v>1</v>
      </c>
      <c r="H75">
        <v>1</v>
      </c>
      <c r="I75" t="s">
        <v>105</v>
      </c>
      <c r="J75">
        <v>88</v>
      </c>
      <c r="K75">
        <v>565</v>
      </c>
      <c r="L75">
        <v>6</v>
      </c>
      <c r="M75">
        <v>65</v>
      </c>
      <c r="N75">
        <v>0</v>
      </c>
      <c r="O75">
        <v>6</v>
      </c>
      <c r="P75">
        <v>19</v>
      </c>
      <c r="Q75">
        <v>5</v>
      </c>
      <c r="R75">
        <v>9</v>
      </c>
      <c r="S75">
        <v>2</v>
      </c>
      <c r="T75">
        <v>8</v>
      </c>
      <c r="U75">
        <v>7</v>
      </c>
      <c r="V75">
        <v>0</v>
      </c>
      <c r="W75">
        <v>1</v>
      </c>
      <c r="X75">
        <v>0</v>
      </c>
      <c r="Y75">
        <v>0</v>
      </c>
      <c r="Z75">
        <v>0</v>
      </c>
      <c r="AA75">
        <v>0</v>
      </c>
      <c r="AB75" s="4">
        <v>3</v>
      </c>
      <c r="AC75" s="4">
        <v>11</v>
      </c>
      <c r="AD75">
        <v>0</v>
      </c>
      <c r="AE75" t="s">
        <v>708</v>
      </c>
    </row>
    <row r="76" spans="1:31">
      <c r="A76" s="1">
        <v>1050</v>
      </c>
      <c r="B76">
        <v>1952</v>
      </c>
      <c r="C76">
        <f t="shared" si="1"/>
        <v>68</v>
      </c>
      <c r="D76" t="s">
        <v>29</v>
      </c>
      <c r="E76" t="s">
        <v>37</v>
      </c>
      <c r="F76">
        <v>28332</v>
      </c>
      <c r="G76">
        <v>0</v>
      </c>
      <c r="H76">
        <v>0</v>
      </c>
      <c r="I76" t="s">
        <v>106</v>
      </c>
      <c r="J76">
        <v>58</v>
      </c>
      <c r="K76">
        <v>14</v>
      </c>
      <c r="L76">
        <v>10</v>
      </c>
      <c r="M76">
        <v>13</v>
      </c>
      <c r="N76">
        <v>4</v>
      </c>
      <c r="O76">
        <v>15</v>
      </c>
      <c r="P76">
        <v>9</v>
      </c>
      <c r="Q76">
        <v>1</v>
      </c>
      <c r="R76">
        <v>2</v>
      </c>
      <c r="S76">
        <v>1</v>
      </c>
      <c r="T76">
        <v>4</v>
      </c>
      <c r="U76">
        <v>2</v>
      </c>
      <c r="V76">
        <v>0</v>
      </c>
      <c r="W76">
        <v>0</v>
      </c>
      <c r="X76">
        <v>0</v>
      </c>
      <c r="Y76">
        <v>0</v>
      </c>
      <c r="Z76">
        <v>0</v>
      </c>
      <c r="AA76">
        <v>0</v>
      </c>
      <c r="AB76">
        <v>3</v>
      </c>
      <c r="AC76">
        <v>11</v>
      </c>
      <c r="AD76">
        <v>0</v>
      </c>
      <c r="AE76" t="s">
        <v>708</v>
      </c>
    </row>
    <row r="77" spans="1:31">
      <c r="A77" s="1">
        <v>5846</v>
      </c>
      <c r="B77">
        <v>1977</v>
      </c>
      <c r="C77">
        <f t="shared" si="1"/>
        <v>43</v>
      </c>
      <c r="D77" t="s">
        <v>29</v>
      </c>
      <c r="E77" t="s">
        <v>41</v>
      </c>
      <c r="F77">
        <v>40246</v>
      </c>
      <c r="G77">
        <v>1</v>
      </c>
      <c r="H77">
        <v>0</v>
      </c>
      <c r="I77" t="s">
        <v>107</v>
      </c>
      <c r="J77">
        <v>68</v>
      </c>
      <c r="K77">
        <v>2</v>
      </c>
      <c r="L77">
        <v>1</v>
      </c>
      <c r="M77">
        <v>6</v>
      </c>
      <c r="N77">
        <v>2</v>
      </c>
      <c r="O77">
        <v>1</v>
      </c>
      <c r="P77">
        <v>1</v>
      </c>
      <c r="Q77">
        <v>1</v>
      </c>
      <c r="R77">
        <v>1</v>
      </c>
      <c r="S77">
        <v>0</v>
      </c>
      <c r="T77">
        <v>2</v>
      </c>
      <c r="U77">
        <v>6</v>
      </c>
      <c r="V77">
        <v>0</v>
      </c>
      <c r="W77">
        <v>0</v>
      </c>
      <c r="X77">
        <v>0</v>
      </c>
      <c r="Y77">
        <v>0</v>
      </c>
      <c r="Z77">
        <v>0</v>
      </c>
      <c r="AA77">
        <v>0</v>
      </c>
      <c r="AB77">
        <v>3</v>
      </c>
      <c r="AC77">
        <v>11</v>
      </c>
      <c r="AD77">
        <v>0</v>
      </c>
      <c r="AE77" t="s">
        <v>708</v>
      </c>
    </row>
    <row r="78" spans="1:31">
      <c r="A78" s="1">
        <v>1859</v>
      </c>
      <c r="B78">
        <v>1972</v>
      </c>
      <c r="C78">
        <f t="shared" si="1"/>
        <v>48</v>
      </c>
      <c r="D78" t="s">
        <v>39</v>
      </c>
      <c r="E78" t="s">
        <v>37</v>
      </c>
      <c r="F78">
        <v>75251</v>
      </c>
      <c r="G78">
        <v>0</v>
      </c>
      <c r="H78">
        <v>0</v>
      </c>
      <c r="I78" t="s">
        <v>108</v>
      </c>
      <c r="J78">
        <v>34</v>
      </c>
      <c r="K78">
        <v>721</v>
      </c>
      <c r="L78">
        <v>111</v>
      </c>
      <c r="M78">
        <v>925</v>
      </c>
      <c r="N78">
        <v>97</v>
      </c>
      <c r="O78">
        <v>18</v>
      </c>
      <c r="P78">
        <v>18</v>
      </c>
      <c r="Q78">
        <v>1</v>
      </c>
      <c r="R78">
        <v>7</v>
      </c>
      <c r="S78">
        <v>6</v>
      </c>
      <c r="T78">
        <v>5</v>
      </c>
      <c r="U78">
        <v>5</v>
      </c>
      <c r="V78">
        <v>0</v>
      </c>
      <c r="W78">
        <v>0</v>
      </c>
      <c r="X78">
        <v>0</v>
      </c>
      <c r="Y78">
        <v>0</v>
      </c>
      <c r="Z78">
        <v>0</v>
      </c>
      <c r="AA78">
        <v>0</v>
      </c>
      <c r="AB78">
        <v>3</v>
      </c>
      <c r="AC78">
        <v>11</v>
      </c>
      <c r="AD78">
        <v>1</v>
      </c>
      <c r="AE78" t="s">
        <v>708</v>
      </c>
    </row>
    <row r="79" spans="1:31">
      <c r="A79" s="1">
        <v>7503</v>
      </c>
      <c r="B79">
        <v>1976</v>
      </c>
      <c r="C79">
        <f t="shared" si="1"/>
        <v>44</v>
      </c>
      <c r="D79" t="s">
        <v>29</v>
      </c>
      <c r="E79" t="s">
        <v>30</v>
      </c>
      <c r="F79">
        <v>75825</v>
      </c>
      <c r="G79">
        <v>0</v>
      </c>
      <c r="H79">
        <v>0</v>
      </c>
      <c r="I79" t="s">
        <v>109</v>
      </c>
      <c r="J79">
        <v>40</v>
      </c>
      <c r="K79">
        <v>1032</v>
      </c>
      <c r="L79">
        <v>105</v>
      </c>
      <c r="M79">
        <v>779</v>
      </c>
      <c r="N79">
        <v>137</v>
      </c>
      <c r="O79">
        <v>105</v>
      </c>
      <c r="P79">
        <v>51</v>
      </c>
      <c r="Q79">
        <v>0</v>
      </c>
      <c r="R79">
        <v>5</v>
      </c>
      <c r="S79">
        <v>8</v>
      </c>
      <c r="T79">
        <v>9</v>
      </c>
      <c r="U79">
        <v>4</v>
      </c>
      <c r="V79">
        <v>1</v>
      </c>
      <c r="W79">
        <v>0</v>
      </c>
      <c r="X79">
        <v>0</v>
      </c>
      <c r="Y79">
        <v>0</v>
      </c>
      <c r="Z79">
        <v>0</v>
      </c>
      <c r="AA79">
        <v>0</v>
      </c>
      <c r="AB79">
        <v>3</v>
      </c>
      <c r="AC79">
        <v>11</v>
      </c>
      <c r="AD79">
        <v>1</v>
      </c>
      <c r="AE79" t="s">
        <v>708</v>
      </c>
    </row>
    <row r="80" spans="1:31">
      <c r="A80" s="1">
        <v>10401</v>
      </c>
      <c r="B80">
        <v>1976</v>
      </c>
      <c r="C80">
        <f t="shared" si="1"/>
        <v>44</v>
      </c>
      <c r="D80" t="s">
        <v>53</v>
      </c>
      <c r="E80" t="s">
        <v>33</v>
      </c>
      <c r="F80">
        <v>26326</v>
      </c>
      <c r="G80">
        <v>0</v>
      </c>
      <c r="H80">
        <v>0</v>
      </c>
      <c r="I80" t="s">
        <v>110</v>
      </c>
      <c r="J80">
        <v>12</v>
      </c>
      <c r="K80">
        <v>1</v>
      </c>
      <c r="L80">
        <v>0</v>
      </c>
      <c r="M80">
        <v>5</v>
      </c>
      <c r="N80">
        <v>0</v>
      </c>
      <c r="O80">
        <v>3</v>
      </c>
      <c r="P80">
        <v>9</v>
      </c>
      <c r="Q80">
        <v>1</v>
      </c>
      <c r="R80">
        <v>0</v>
      </c>
      <c r="S80">
        <v>0</v>
      </c>
      <c r="T80">
        <v>3</v>
      </c>
      <c r="U80">
        <v>3</v>
      </c>
      <c r="V80">
        <v>0</v>
      </c>
      <c r="W80">
        <v>0</v>
      </c>
      <c r="X80">
        <v>0</v>
      </c>
      <c r="Y80">
        <v>0</v>
      </c>
      <c r="Z80">
        <v>0</v>
      </c>
      <c r="AA80">
        <v>1</v>
      </c>
      <c r="AB80">
        <v>3</v>
      </c>
      <c r="AC80">
        <v>11</v>
      </c>
      <c r="AD80">
        <v>0</v>
      </c>
      <c r="AE80" t="s">
        <v>708</v>
      </c>
    </row>
    <row r="81" spans="1:31">
      <c r="A81" s="1">
        <v>1618</v>
      </c>
      <c r="B81">
        <v>1965</v>
      </c>
      <c r="C81">
        <f t="shared" si="1"/>
        <v>55</v>
      </c>
      <c r="D81" t="s">
        <v>29</v>
      </c>
      <c r="E81" t="s">
        <v>33</v>
      </c>
      <c r="F81">
        <v>56046</v>
      </c>
      <c r="G81">
        <v>0</v>
      </c>
      <c r="H81">
        <v>0</v>
      </c>
      <c r="I81" t="s">
        <v>60</v>
      </c>
      <c r="J81">
        <v>9</v>
      </c>
      <c r="K81">
        <v>577</v>
      </c>
      <c r="L81">
        <v>0</v>
      </c>
      <c r="M81">
        <v>64</v>
      </c>
      <c r="N81">
        <v>0</v>
      </c>
      <c r="O81">
        <v>0</v>
      </c>
      <c r="P81">
        <v>51</v>
      </c>
      <c r="Q81">
        <v>2</v>
      </c>
      <c r="R81">
        <v>10</v>
      </c>
      <c r="S81">
        <v>1</v>
      </c>
      <c r="T81">
        <v>8</v>
      </c>
      <c r="U81">
        <v>8</v>
      </c>
      <c r="V81">
        <v>1</v>
      </c>
      <c r="W81">
        <v>0</v>
      </c>
      <c r="X81">
        <v>0</v>
      </c>
      <c r="Y81">
        <v>0</v>
      </c>
      <c r="Z81">
        <v>0</v>
      </c>
      <c r="AA81">
        <v>0</v>
      </c>
      <c r="AB81">
        <v>3</v>
      </c>
      <c r="AC81">
        <v>11</v>
      </c>
      <c r="AD81">
        <v>1</v>
      </c>
      <c r="AE81" t="s">
        <v>708</v>
      </c>
    </row>
    <row r="82" spans="1:31">
      <c r="A82" s="1">
        <v>3332</v>
      </c>
      <c r="B82">
        <v>1985</v>
      </c>
      <c r="C82">
        <f t="shared" si="1"/>
        <v>35</v>
      </c>
      <c r="D82" t="s">
        <v>29</v>
      </c>
      <c r="E82" t="s">
        <v>30</v>
      </c>
      <c r="F82">
        <v>29760</v>
      </c>
      <c r="G82">
        <v>1</v>
      </c>
      <c r="H82">
        <v>0</v>
      </c>
      <c r="I82" t="s">
        <v>111</v>
      </c>
      <c r="J82">
        <v>87</v>
      </c>
      <c r="K82">
        <v>64</v>
      </c>
      <c r="L82">
        <v>4</v>
      </c>
      <c r="M82">
        <v>68</v>
      </c>
      <c r="N82">
        <v>7</v>
      </c>
      <c r="O82">
        <v>5</v>
      </c>
      <c r="P82">
        <v>17</v>
      </c>
      <c r="Q82">
        <v>4</v>
      </c>
      <c r="R82">
        <v>3</v>
      </c>
      <c r="S82">
        <v>1</v>
      </c>
      <c r="T82">
        <v>4</v>
      </c>
      <c r="U82">
        <v>8</v>
      </c>
      <c r="V82">
        <v>0</v>
      </c>
      <c r="W82">
        <v>0</v>
      </c>
      <c r="X82">
        <v>0</v>
      </c>
      <c r="Y82">
        <v>0</v>
      </c>
      <c r="Z82">
        <v>0</v>
      </c>
      <c r="AA82">
        <v>0</v>
      </c>
      <c r="AB82">
        <v>3</v>
      </c>
      <c r="AC82">
        <v>11</v>
      </c>
      <c r="AD82">
        <v>0</v>
      </c>
      <c r="AE82" t="s">
        <v>708</v>
      </c>
    </row>
    <row r="83" spans="1:31">
      <c r="A83" s="1">
        <v>2261</v>
      </c>
      <c r="B83">
        <v>1969</v>
      </c>
      <c r="C83">
        <f t="shared" si="1"/>
        <v>51</v>
      </c>
      <c r="D83" t="s">
        <v>29</v>
      </c>
      <c r="E83" t="s">
        <v>37</v>
      </c>
      <c r="F83">
        <v>26304</v>
      </c>
      <c r="G83">
        <v>1</v>
      </c>
      <c r="H83">
        <v>0</v>
      </c>
      <c r="I83" t="s">
        <v>112</v>
      </c>
      <c r="J83">
        <v>5</v>
      </c>
      <c r="K83">
        <v>4</v>
      </c>
      <c r="L83">
        <v>1</v>
      </c>
      <c r="M83">
        <v>5</v>
      </c>
      <c r="N83">
        <v>2</v>
      </c>
      <c r="O83">
        <v>0</v>
      </c>
      <c r="P83">
        <v>4</v>
      </c>
      <c r="Q83">
        <v>1</v>
      </c>
      <c r="R83">
        <v>1</v>
      </c>
      <c r="S83">
        <v>0</v>
      </c>
      <c r="T83">
        <v>2</v>
      </c>
      <c r="U83">
        <v>7</v>
      </c>
      <c r="V83">
        <v>0</v>
      </c>
      <c r="W83">
        <v>0</v>
      </c>
      <c r="X83">
        <v>0</v>
      </c>
      <c r="Y83">
        <v>0</v>
      </c>
      <c r="Z83">
        <v>0</v>
      </c>
      <c r="AA83">
        <v>0</v>
      </c>
      <c r="AB83">
        <v>3</v>
      </c>
      <c r="AC83">
        <v>11</v>
      </c>
      <c r="AD83">
        <v>0</v>
      </c>
      <c r="AE83" t="s">
        <v>708</v>
      </c>
    </row>
    <row r="84" spans="1:31">
      <c r="A84" s="1">
        <v>5346</v>
      </c>
      <c r="B84">
        <v>1973</v>
      </c>
      <c r="C84">
        <f t="shared" si="1"/>
        <v>47</v>
      </c>
      <c r="D84" t="s">
        <v>53</v>
      </c>
      <c r="E84" t="s">
        <v>37</v>
      </c>
      <c r="F84">
        <v>23559</v>
      </c>
      <c r="G84">
        <v>1</v>
      </c>
      <c r="H84">
        <v>0</v>
      </c>
      <c r="I84" t="s">
        <v>113</v>
      </c>
      <c r="J84">
        <v>87</v>
      </c>
      <c r="K84">
        <v>25</v>
      </c>
      <c r="L84">
        <v>5</v>
      </c>
      <c r="M84">
        <v>19</v>
      </c>
      <c r="N84">
        <v>7</v>
      </c>
      <c r="O84">
        <v>0</v>
      </c>
      <c r="P84">
        <v>23</v>
      </c>
      <c r="Q84">
        <v>3</v>
      </c>
      <c r="R84">
        <v>3</v>
      </c>
      <c r="S84">
        <v>0</v>
      </c>
      <c r="T84">
        <v>3</v>
      </c>
      <c r="U84">
        <v>7</v>
      </c>
      <c r="V84">
        <v>0</v>
      </c>
      <c r="W84">
        <v>0</v>
      </c>
      <c r="X84">
        <v>0</v>
      </c>
      <c r="Y84">
        <v>0</v>
      </c>
      <c r="Z84">
        <v>0</v>
      </c>
      <c r="AA84">
        <v>0</v>
      </c>
      <c r="AB84">
        <v>3</v>
      </c>
      <c r="AC84">
        <v>11</v>
      </c>
      <c r="AD84">
        <v>0</v>
      </c>
      <c r="AE84" t="s">
        <v>708</v>
      </c>
    </row>
    <row r="85" spans="1:31">
      <c r="A85" s="1">
        <v>4119</v>
      </c>
      <c r="B85">
        <v>1963</v>
      </c>
      <c r="C85">
        <f t="shared" si="1"/>
        <v>57</v>
      </c>
      <c r="D85" t="s">
        <v>39</v>
      </c>
      <c r="E85" t="s">
        <v>33</v>
      </c>
      <c r="F85">
        <v>38620</v>
      </c>
      <c r="G85">
        <v>0</v>
      </c>
      <c r="H85">
        <v>0</v>
      </c>
      <c r="I85" t="s">
        <v>66</v>
      </c>
      <c r="J85">
        <v>56</v>
      </c>
      <c r="K85">
        <v>112</v>
      </c>
      <c r="L85">
        <v>17</v>
      </c>
      <c r="M85">
        <v>44</v>
      </c>
      <c r="N85">
        <v>34</v>
      </c>
      <c r="O85">
        <v>22</v>
      </c>
      <c r="P85">
        <v>89</v>
      </c>
      <c r="Q85">
        <v>1</v>
      </c>
      <c r="R85">
        <v>2</v>
      </c>
      <c r="S85">
        <v>5</v>
      </c>
      <c r="T85">
        <v>3</v>
      </c>
      <c r="U85">
        <v>3</v>
      </c>
      <c r="V85">
        <v>0</v>
      </c>
      <c r="W85">
        <v>0</v>
      </c>
      <c r="X85">
        <v>0</v>
      </c>
      <c r="Y85">
        <v>0</v>
      </c>
      <c r="Z85">
        <v>0</v>
      </c>
      <c r="AA85">
        <v>0</v>
      </c>
      <c r="AB85">
        <v>3</v>
      </c>
      <c r="AC85">
        <v>11</v>
      </c>
      <c r="AD85">
        <v>0</v>
      </c>
      <c r="AE85" t="s">
        <v>708</v>
      </c>
    </row>
    <row r="86" spans="1:31">
      <c r="A86" s="1">
        <v>535</v>
      </c>
      <c r="B86">
        <v>1987</v>
      </c>
      <c r="C86">
        <f t="shared" si="1"/>
        <v>33</v>
      </c>
      <c r="D86" t="s">
        <v>29</v>
      </c>
      <c r="E86" t="s">
        <v>41</v>
      </c>
      <c r="F86">
        <v>81361</v>
      </c>
      <c r="G86">
        <v>0</v>
      </c>
      <c r="H86">
        <v>0</v>
      </c>
      <c r="I86" t="s">
        <v>114</v>
      </c>
      <c r="J86">
        <v>18</v>
      </c>
      <c r="K86">
        <v>163</v>
      </c>
      <c r="L86">
        <v>23</v>
      </c>
      <c r="M86">
        <v>424</v>
      </c>
      <c r="N86">
        <v>27</v>
      </c>
      <c r="O86">
        <v>65</v>
      </c>
      <c r="P86">
        <v>76</v>
      </c>
      <c r="Q86">
        <v>1</v>
      </c>
      <c r="R86">
        <v>3</v>
      </c>
      <c r="S86">
        <v>10</v>
      </c>
      <c r="T86">
        <v>13</v>
      </c>
      <c r="U86">
        <v>1</v>
      </c>
      <c r="V86">
        <v>0</v>
      </c>
      <c r="W86">
        <v>0</v>
      </c>
      <c r="X86">
        <v>0</v>
      </c>
      <c r="Y86">
        <v>0</v>
      </c>
      <c r="Z86">
        <v>0</v>
      </c>
      <c r="AA86">
        <v>0</v>
      </c>
      <c r="AB86">
        <v>3</v>
      </c>
      <c r="AC86">
        <v>11</v>
      </c>
      <c r="AD86">
        <v>0</v>
      </c>
      <c r="AE86" t="s">
        <v>708</v>
      </c>
    </row>
    <row r="87" spans="1:31">
      <c r="A87" s="1">
        <v>5268</v>
      </c>
      <c r="B87">
        <v>1960</v>
      </c>
      <c r="C87">
        <f t="shared" si="1"/>
        <v>60</v>
      </c>
      <c r="D87" t="s">
        <v>29</v>
      </c>
      <c r="E87" t="s">
        <v>37</v>
      </c>
      <c r="F87">
        <v>29440</v>
      </c>
      <c r="G87">
        <v>1</v>
      </c>
      <c r="H87">
        <v>1</v>
      </c>
      <c r="I87" t="s">
        <v>115</v>
      </c>
      <c r="J87">
        <v>95</v>
      </c>
      <c r="K87">
        <v>17</v>
      </c>
      <c r="L87">
        <v>8</v>
      </c>
      <c r="M87">
        <v>14</v>
      </c>
      <c r="N87">
        <v>10</v>
      </c>
      <c r="O87">
        <v>4</v>
      </c>
      <c r="P87">
        <v>3</v>
      </c>
      <c r="Q87">
        <v>2</v>
      </c>
      <c r="R87">
        <v>1</v>
      </c>
      <c r="S87">
        <v>0</v>
      </c>
      <c r="T87">
        <v>4</v>
      </c>
      <c r="U87">
        <v>7</v>
      </c>
      <c r="V87">
        <v>0</v>
      </c>
      <c r="W87">
        <v>0</v>
      </c>
      <c r="X87">
        <v>0</v>
      </c>
      <c r="Y87">
        <v>0</v>
      </c>
      <c r="Z87">
        <v>0</v>
      </c>
      <c r="AA87">
        <v>0</v>
      </c>
      <c r="AB87">
        <v>3</v>
      </c>
      <c r="AC87">
        <v>11</v>
      </c>
      <c r="AD87">
        <v>0</v>
      </c>
      <c r="AE87" t="s">
        <v>708</v>
      </c>
    </row>
    <row r="88" spans="1:31">
      <c r="A88" s="1">
        <v>273</v>
      </c>
      <c r="B88">
        <v>1970</v>
      </c>
      <c r="C88">
        <f t="shared" si="1"/>
        <v>50</v>
      </c>
      <c r="D88" t="s">
        <v>39</v>
      </c>
      <c r="E88" t="s">
        <v>37</v>
      </c>
      <c r="F88">
        <v>36138</v>
      </c>
      <c r="G88">
        <v>1</v>
      </c>
      <c r="H88">
        <v>1</v>
      </c>
      <c r="I88" t="s">
        <v>116</v>
      </c>
      <c r="J88">
        <v>48</v>
      </c>
      <c r="K88">
        <v>130</v>
      </c>
      <c r="L88">
        <v>0</v>
      </c>
      <c r="M88">
        <v>16</v>
      </c>
      <c r="N88">
        <v>0</v>
      </c>
      <c r="O88">
        <v>0</v>
      </c>
      <c r="P88">
        <v>5</v>
      </c>
      <c r="Q88">
        <v>5</v>
      </c>
      <c r="R88">
        <v>3</v>
      </c>
      <c r="S88">
        <v>1</v>
      </c>
      <c r="T88">
        <v>4</v>
      </c>
      <c r="U88">
        <v>7</v>
      </c>
      <c r="V88">
        <v>0</v>
      </c>
      <c r="W88">
        <v>1</v>
      </c>
      <c r="X88">
        <v>0</v>
      </c>
      <c r="Y88">
        <v>0</v>
      </c>
      <c r="Z88">
        <v>0</v>
      </c>
      <c r="AA88">
        <v>0</v>
      </c>
      <c r="AB88">
        <v>3</v>
      </c>
      <c r="AC88">
        <v>11</v>
      </c>
      <c r="AD88">
        <v>0</v>
      </c>
      <c r="AE88" t="s">
        <v>708</v>
      </c>
    </row>
    <row r="89" spans="1:31">
      <c r="A89" s="1">
        <v>4452</v>
      </c>
      <c r="B89">
        <v>1957</v>
      </c>
      <c r="C89">
        <f t="shared" si="1"/>
        <v>63</v>
      </c>
      <c r="D89" t="s">
        <v>29</v>
      </c>
      <c r="E89" t="s">
        <v>30</v>
      </c>
      <c r="F89">
        <v>50388</v>
      </c>
      <c r="G89">
        <v>0</v>
      </c>
      <c r="H89">
        <v>1</v>
      </c>
      <c r="I89" t="s">
        <v>117</v>
      </c>
      <c r="J89">
        <v>3</v>
      </c>
      <c r="K89">
        <v>292</v>
      </c>
      <c r="L89">
        <v>6</v>
      </c>
      <c r="M89">
        <v>37</v>
      </c>
      <c r="N89">
        <v>0</v>
      </c>
      <c r="O89">
        <v>3</v>
      </c>
      <c r="P89">
        <v>34</v>
      </c>
      <c r="Q89">
        <v>4</v>
      </c>
      <c r="R89">
        <v>6</v>
      </c>
      <c r="S89">
        <v>1</v>
      </c>
      <c r="T89">
        <v>6</v>
      </c>
      <c r="U89">
        <v>7</v>
      </c>
      <c r="V89">
        <v>0</v>
      </c>
      <c r="W89">
        <v>1</v>
      </c>
      <c r="X89">
        <v>0</v>
      </c>
      <c r="Y89">
        <v>1</v>
      </c>
      <c r="Z89">
        <v>0</v>
      </c>
      <c r="AA89">
        <v>0</v>
      </c>
      <c r="AB89">
        <v>3</v>
      </c>
      <c r="AC89">
        <v>11</v>
      </c>
      <c r="AD89">
        <v>1</v>
      </c>
      <c r="AE89" t="s">
        <v>708</v>
      </c>
    </row>
    <row r="90" spans="1:31">
      <c r="A90" s="1">
        <v>8504</v>
      </c>
      <c r="B90">
        <v>1973</v>
      </c>
      <c r="C90">
        <f t="shared" si="1"/>
        <v>47</v>
      </c>
      <c r="D90" t="s">
        <v>29</v>
      </c>
      <c r="E90" t="s">
        <v>37</v>
      </c>
      <c r="F90">
        <v>79593</v>
      </c>
      <c r="G90">
        <v>0</v>
      </c>
      <c r="H90">
        <v>0</v>
      </c>
      <c r="I90" t="s">
        <v>83</v>
      </c>
      <c r="J90">
        <v>70</v>
      </c>
      <c r="K90">
        <v>350</v>
      </c>
      <c r="L90">
        <v>60</v>
      </c>
      <c r="M90">
        <v>568</v>
      </c>
      <c r="N90">
        <v>110</v>
      </c>
      <c r="O90">
        <v>133</v>
      </c>
      <c r="P90">
        <v>145</v>
      </c>
      <c r="Q90">
        <v>1</v>
      </c>
      <c r="R90">
        <v>5</v>
      </c>
      <c r="S90">
        <v>6</v>
      </c>
      <c r="T90">
        <v>7</v>
      </c>
      <c r="U90">
        <v>2</v>
      </c>
      <c r="V90">
        <v>0</v>
      </c>
      <c r="W90">
        <v>0</v>
      </c>
      <c r="X90">
        <v>1</v>
      </c>
      <c r="Y90">
        <v>0</v>
      </c>
      <c r="Z90">
        <v>0</v>
      </c>
      <c r="AA90">
        <v>0</v>
      </c>
      <c r="AB90">
        <v>3</v>
      </c>
      <c r="AC90">
        <v>11</v>
      </c>
      <c r="AD90">
        <v>0</v>
      </c>
      <c r="AE90" t="s">
        <v>708</v>
      </c>
    </row>
    <row r="91" spans="1:31">
      <c r="A91" s="1">
        <v>771</v>
      </c>
      <c r="B91">
        <v>1967</v>
      </c>
      <c r="C91">
        <f t="shared" si="1"/>
        <v>53</v>
      </c>
      <c r="D91" t="s">
        <v>29</v>
      </c>
      <c r="E91" t="s">
        <v>33</v>
      </c>
      <c r="F91">
        <v>54178</v>
      </c>
      <c r="G91">
        <v>0</v>
      </c>
      <c r="H91">
        <v>1</v>
      </c>
      <c r="I91" t="s">
        <v>118</v>
      </c>
      <c r="J91">
        <v>79</v>
      </c>
      <c r="K91">
        <v>135</v>
      </c>
      <c r="L91">
        <v>9</v>
      </c>
      <c r="M91">
        <v>39</v>
      </c>
      <c r="N91">
        <v>4</v>
      </c>
      <c r="O91">
        <v>0</v>
      </c>
      <c r="P91">
        <v>7</v>
      </c>
      <c r="Q91">
        <v>1</v>
      </c>
      <c r="R91">
        <v>2</v>
      </c>
      <c r="S91">
        <v>2</v>
      </c>
      <c r="T91">
        <v>5</v>
      </c>
      <c r="U91">
        <v>2</v>
      </c>
      <c r="V91">
        <v>0</v>
      </c>
      <c r="W91">
        <v>0</v>
      </c>
      <c r="X91">
        <v>0</v>
      </c>
      <c r="Y91">
        <v>0</v>
      </c>
      <c r="Z91">
        <v>0</v>
      </c>
      <c r="AA91">
        <v>0</v>
      </c>
      <c r="AB91">
        <v>3</v>
      </c>
      <c r="AC91">
        <v>11</v>
      </c>
      <c r="AD91">
        <v>0</v>
      </c>
      <c r="AE91" t="s">
        <v>708</v>
      </c>
    </row>
    <row r="92" spans="1:31">
      <c r="A92" s="1">
        <v>8996</v>
      </c>
      <c r="B92">
        <v>1957</v>
      </c>
      <c r="C92">
        <f t="shared" si="1"/>
        <v>63</v>
      </c>
      <c r="D92" t="s">
        <v>36</v>
      </c>
      <c r="E92" t="s">
        <v>37</v>
      </c>
      <c r="F92">
        <v>51382</v>
      </c>
      <c r="G92">
        <v>2</v>
      </c>
      <c r="H92">
        <v>1</v>
      </c>
      <c r="I92" t="s">
        <v>87</v>
      </c>
      <c r="J92">
        <v>4</v>
      </c>
      <c r="K92">
        <v>230</v>
      </c>
      <c r="L92">
        <v>42</v>
      </c>
      <c r="M92">
        <v>192</v>
      </c>
      <c r="N92">
        <v>49</v>
      </c>
      <c r="O92">
        <v>37</v>
      </c>
      <c r="P92">
        <v>53</v>
      </c>
      <c r="Q92">
        <v>12</v>
      </c>
      <c r="R92">
        <v>7</v>
      </c>
      <c r="S92">
        <v>2</v>
      </c>
      <c r="T92">
        <v>8</v>
      </c>
      <c r="U92">
        <v>9</v>
      </c>
      <c r="V92">
        <v>0</v>
      </c>
      <c r="W92">
        <v>0</v>
      </c>
      <c r="X92">
        <v>0</v>
      </c>
      <c r="Y92">
        <v>0</v>
      </c>
      <c r="Z92">
        <v>0</v>
      </c>
      <c r="AA92">
        <v>0</v>
      </c>
      <c r="AB92" s="4">
        <v>3</v>
      </c>
      <c r="AC92" s="4">
        <v>11</v>
      </c>
      <c r="AD92">
        <v>0</v>
      </c>
      <c r="AE92" t="s">
        <v>708</v>
      </c>
    </row>
    <row r="93" spans="1:31">
      <c r="A93" s="1">
        <v>9235</v>
      </c>
      <c r="B93">
        <v>1957</v>
      </c>
      <c r="C93">
        <f t="shared" si="1"/>
        <v>63</v>
      </c>
      <c r="D93" t="s">
        <v>29</v>
      </c>
      <c r="E93" t="s">
        <v>30</v>
      </c>
      <c r="F93">
        <v>51382</v>
      </c>
      <c r="G93">
        <v>1</v>
      </c>
      <c r="H93">
        <v>1</v>
      </c>
      <c r="I93" t="s">
        <v>119</v>
      </c>
      <c r="J93">
        <v>45</v>
      </c>
      <c r="K93">
        <v>7</v>
      </c>
      <c r="L93">
        <v>0</v>
      </c>
      <c r="M93">
        <v>8</v>
      </c>
      <c r="N93">
        <v>2</v>
      </c>
      <c r="O93">
        <v>0</v>
      </c>
      <c r="P93">
        <v>1</v>
      </c>
      <c r="Q93">
        <v>1</v>
      </c>
      <c r="R93">
        <v>1</v>
      </c>
      <c r="S93">
        <v>0</v>
      </c>
      <c r="T93">
        <v>2</v>
      </c>
      <c r="U93">
        <v>7</v>
      </c>
      <c r="V93">
        <v>0</v>
      </c>
      <c r="W93">
        <v>0</v>
      </c>
      <c r="X93">
        <v>0</v>
      </c>
      <c r="Y93">
        <v>0</v>
      </c>
      <c r="Z93">
        <v>0</v>
      </c>
      <c r="AA93">
        <v>0</v>
      </c>
      <c r="AB93">
        <v>3</v>
      </c>
      <c r="AC93">
        <v>11</v>
      </c>
      <c r="AD93">
        <v>0</v>
      </c>
      <c r="AE93" t="s">
        <v>708</v>
      </c>
    </row>
    <row r="94" spans="1:31">
      <c r="A94" s="1">
        <v>5798</v>
      </c>
      <c r="B94">
        <v>1973</v>
      </c>
      <c r="C94">
        <f t="shared" si="1"/>
        <v>47</v>
      </c>
      <c r="D94" t="s">
        <v>39</v>
      </c>
      <c r="E94" t="s">
        <v>33</v>
      </c>
      <c r="F94">
        <v>51382</v>
      </c>
      <c r="G94">
        <v>0</v>
      </c>
      <c r="H94">
        <v>0</v>
      </c>
      <c r="I94" t="s">
        <v>120</v>
      </c>
      <c r="J94">
        <v>87</v>
      </c>
      <c r="K94">
        <v>445</v>
      </c>
      <c r="L94">
        <v>37</v>
      </c>
      <c r="M94">
        <v>359</v>
      </c>
      <c r="N94">
        <v>98</v>
      </c>
      <c r="O94">
        <v>28</v>
      </c>
      <c r="P94">
        <v>18</v>
      </c>
      <c r="Q94">
        <v>1</v>
      </c>
      <c r="R94">
        <v>2</v>
      </c>
      <c r="S94">
        <v>4</v>
      </c>
      <c r="T94">
        <v>8</v>
      </c>
      <c r="U94">
        <v>1</v>
      </c>
      <c r="V94">
        <v>0</v>
      </c>
      <c r="W94">
        <v>0</v>
      </c>
      <c r="X94">
        <v>0</v>
      </c>
      <c r="Y94">
        <v>0</v>
      </c>
      <c r="Z94">
        <v>0</v>
      </c>
      <c r="AA94">
        <v>0</v>
      </c>
      <c r="AB94">
        <v>3</v>
      </c>
      <c r="AC94">
        <v>11</v>
      </c>
      <c r="AD94">
        <v>0</v>
      </c>
      <c r="AE94" t="s">
        <v>708</v>
      </c>
    </row>
    <row r="95" spans="1:31">
      <c r="A95" s="1">
        <v>11178</v>
      </c>
      <c r="B95">
        <v>1972</v>
      </c>
      <c r="C95">
        <f t="shared" si="1"/>
        <v>48</v>
      </c>
      <c r="D95" t="s">
        <v>39</v>
      </c>
      <c r="E95" t="s">
        <v>30</v>
      </c>
      <c r="F95">
        <v>42394</v>
      </c>
      <c r="G95">
        <v>1</v>
      </c>
      <c r="H95">
        <v>0</v>
      </c>
      <c r="I95" t="s">
        <v>121</v>
      </c>
      <c r="J95">
        <v>69</v>
      </c>
      <c r="K95">
        <v>15</v>
      </c>
      <c r="L95">
        <v>2</v>
      </c>
      <c r="M95">
        <v>10</v>
      </c>
      <c r="N95">
        <v>0</v>
      </c>
      <c r="O95">
        <v>1</v>
      </c>
      <c r="P95">
        <v>4</v>
      </c>
      <c r="Q95">
        <v>1</v>
      </c>
      <c r="R95">
        <v>1</v>
      </c>
      <c r="S95">
        <v>0</v>
      </c>
      <c r="T95">
        <v>3</v>
      </c>
      <c r="U95">
        <v>7</v>
      </c>
      <c r="V95">
        <v>0</v>
      </c>
      <c r="W95">
        <v>0</v>
      </c>
      <c r="X95">
        <v>0</v>
      </c>
      <c r="Y95">
        <v>0</v>
      </c>
      <c r="Z95">
        <v>0</v>
      </c>
      <c r="AA95">
        <v>0</v>
      </c>
      <c r="AB95">
        <v>3</v>
      </c>
      <c r="AC95">
        <v>11</v>
      </c>
      <c r="AD95">
        <v>0</v>
      </c>
      <c r="AE95" t="s">
        <v>708</v>
      </c>
    </row>
    <row r="96" spans="1:31">
      <c r="A96" s="1">
        <v>2230</v>
      </c>
      <c r="B96">
        <v>1970</v>
      </c>
      <c r="C96">
        <f t="shared" si="1"/>
        <v>50</v>
      </c>
      <c r="D96" t="s">
        <v>36</v>
      </c>
      <c r="E96" t="s">
        <v>37</v>
      </c>
      <c r="F96">
        <v>23626</v>
      </c>
      <c r="G96">
        <v>1</v>
      </c>
      <c r="H96">
        <v>0</v>
      </c>
      <c r="I96" t="s">
        <v>122</v>
      </c>
      <c r="J96">
        <v>84</v>
      </c>
      <c r="K96">
        <v>27</v>
      </c>
      <c r="L96">
        <v>2</v>
      </c>
      <c r="M96">
        <v>14</v>
      </c>
      <c r="N96">
        <v>0</v>
      </c>
      <c r="O96">
        <v>0</v>
      </c>
      <c r="P96">
        <v>0</v>
      </c>
      <c r="Q96">
        <v>3</v>
      </c>
      <c r="R96">
        <v>3</v>
      </c>
      <c r="S96">
        <v>1</v>
      </c>
      <c r="T96">
        <v>3</v>
      </c>
      <c r="U96">
        <v>5</v>
      </c>
      <c r="V96">
        <v>0</v>
      </c>
      <c r="W96">
        <v>0</v>
      </c>
      <c r="X96">
        <v>0</v>
      </c>
      <c r="Y96">
        <v>0</v>
      </c>
      <c r="Z96">
        <v>0</v>
      </c>
      <c r="AA96">
        <v>0</v>
      </c>
      <c r="AB96" s="4">
        <v>3</v>
      </c>
      <c r="AC96" s="4">
        <v>11</v>
      </c>
      <c r="AD96">
        <v>0</v>
      </c>
      <c r="AE96" t="s">
        <v>708</v>
      </c>
    </row>
    <row r="97" spans="1:31">
      <c r="A97" s="1">
        <v>7516</v>
      </c>
      <c r="B97">
        <v>1983</v>
      </c>
      <c r="C97">
        <f t="shared" si="1"/>
        <v>37</v>
      </c>
      <c r="D97" t="s">
        <v>29</v>
      </c>
      <c r="E97" t="s">
        <v>37</v>
      </c>
      <c r="F97">
        <v>30096</v>
      </c>
      <c r="G97">
        <v>1</v>
      </c>
      <c r="H97">
        <v>0</v>
      </c>
      <c r="I97" t="s">
        <v>65</v>
      </c>
      <c r="J97">
        <v>30</v>
      </c>
      <c r="K97">
        <v>5</v>
      </c>
      <c r="L97">
        <v>3</v>
      </c>
      <c r="M97">
        <v>11</v>
      </c>
      <c r="N97">
        <v>12</v>
      </c>
      <c r="O97">
        <v>5</v>
      </c>
      <c r="P97">
        <v>9</v>
      </c>
      <c r="Q97">
        <v>1</v>
      </c>
      <c r="R97">
        <v>2</v>
      </c>
      <c r="S97">
        <v>0</v>
      </c>
      <c r="T97">
        <v>3</v>
      </c>
      <c r="U97">
        <v>6</v>
      </c>
      <c r="V97">
        <v>0</v>
      </c>
      <c r="W97">
        <v>0</v>
      </c>
      <c r="X97">
        <v>0</v>
      </c>
      <c r="Y97">
        <v>0</v>
      </c>
      <c r="Z97">
        <v>0</v>
      </c>
      <c r="AA97">
        <v>0</v>
      </c>
      <c r="AB97">
        <v>3</v>
      </c>
      <c r="AC97">
        <v>11</v>
      </c>
      <c r="AD97">
        <v>0</v>
      </c>
      <c r="AE97" t="s">
        <v>708</v>
      </c>
    </row>
    <row r="98" spans="1:31">
      <c r="A98" s="1">
        <v>7247</v>
      </c>
      <c r="B98">
        <v>1960</v>
      </c>
      <c r="C98">
        <f t="shared" si="1"/>
        <v>60</v>
      </c>
      <c r="D98" t="s">
        <v>29</v>
      </c>
      <c r="E98" t="s">
        <v>71</v>
      </c>
      <c r="F98">
        <v>47916</v>
      </c>
      <c r="G98">
        <v>0</v>
      </c>
      <c r="H98">
        <v>1</v>
      </c>
      <c r="I98" t="s">
        <v>123</v>
      </c>
      <c r="J98">
        <v>72</v>
      </c>
      <c r="K98">
        <v>505</v>
      </c>
      <c r="L98">
        <v>0</v>
      </c>
      <c r="M98">
        <v>26</v>
      </c>
      <c r="N98">
        <v>0</v>
      </c>
      <c r="O98">
        <v>0</v>
      </c>
      <c r="P98">
        <v>75</v>
      </c>
      <c r="Q98">
        <v>5</v>
      </c>
      <c r="R98">
        <v>7</v>
      </c>
      <c r="S98">
        <v>4</v>
      </c>
      <c r="T98">
        <v>6</v>
      </c>
      <c r="U98">
        <v>6</v>
      </c>
      <c r="V98">
        <v>0</v>
      </c>
      <c r="W98">
        <v>1</v>
      </c>
      <c r="X98">
        <v>0</v>
      </c>
      <c r="Y98">
        <v>0</v>
      </c>
      <c r="Z98">
        <v>0</v>
      </c>
      <c r="AA98">
        <v>0</v>
      </c>
      <c r="AB98">
        <v>3</v>
      </c>
      <c r="AC98">
        <v>11</v>
      </c>
      <c r="AD98">
        <v>0</v>
      </c>
      <c r="AE98" t="s">
        <v>708</v>
      </c>
    </row>
    <row r="99" spans="1:31">
      <c r="A99" s="1">
        <v>11100</v>
      </c>
      <c r="B99">
        <v>1972</v>
      </c>
      <c r="C99">
        <f t="shared" si="1"/>
        <v>48</v>
      </c>
      <c r="D99" t="s">
        <v>29</v>
      </c>
      <c r="E99" t="s">
        <v>41</v>
      </c>
      <c r="F99">
        <v>51813</v>
      </c>
      <c r="G99">
        <v>1</v>
      </c>
      <c r="H99">
        <v>1</v>
      </c>
      <c r="I99" t="s">
        <v>124</v>
      </c>
      <c r="J99">
        <v>37</v>
      </c>
      <c r="K99">
        <v>51</v>
      </c>
      <c r="L99">
        <v>2</v>
      </c>
      <c r="M99">
        <v>7</v>
      </c>
      <c r="N99">
        <v>0</v>
      </c>
      <c r="O99">
        <v>1</v>
      </c>
      <c r="P99">
        <v>2</v>
      </c>
      <c r="Q99">
        <v>2</v>
      </c>
      <c r="R99">
        <v>2</v>
      </c>
      <c r="S99">
        <v>0</v>
      </c>
      <c r="T99">
        <v>3</v>
      </c>
      <c r="U99">
        <v>7</v>
      </c>
      <c r="V99">
        <v>0</v>
      </c>
      <c r="W99">
        <v>0</v>
      </c>
      <c r="X99">
        <v>0</v>
      </c>
      <c r="Y99">
        <v>0</v>
      </c>
      <c r="Z99">
        <v>0</v>
      </c>
      <c r="AA99">
        <v>0</v>
      </c>
      <c r="AB99">
        <v>3</v>
      </c>
      <c r="AC99">
        <v>11</v>
      </c>
      <c r="AD99">
        <v>0</v>
      </c>
      <c r="AE99" t="s">
        <v>709</v>
      </c>
    </row>
    <row r="100" spans="1:31">
      <c r="A100" s="1">
        <v>4646</v>
      </c>
      <c r="B100">
        <v>1951</v>
      </c>
      <c r="C100">
        <f t="shared" si="1"/>
        <v>69</v>
      </c>
      <c r="D100" t="s">
        <v>53</v>
      </c>
      <c r="E100" t="s">
        <v>37</v>
      </c>
      <c r="F100">
        <v>78497</v>
      </c>
      <c r="G100">
        <v>0</v>
      </c>
      <c r="H100">
        <v>0</v>
      </c>
      <c r="I100" t="s">
        <v>125</v>
      </c>
      <c r="J100">
        <v>44</v>
      </c>
      <c r="K100">
        <v>207</v>
      </c>
      <c r="L100">
        <v>26</v>
      </c>
      <c r="M100">
        <v>447</v>
      </c>
      <c r="N100">
        <v>75</v>
      </c>
      <c r="O100">
        <v>0</v>
      </c>
      <c r="P100">
        <v>223</v>
      </c>
      <c r="Q100">
        <v>1</v>
      </c>
      <c r="R100">
        <v>5</v>
      </c>
      <c r="S100">
        <v>7</v>
      </c>
      <c r="T100">
        <v>12</v>
      </c>
      <c r="U100">
        <v>2</v>
      </c>
      <c r="V100">
        <v>0</v>
      </c>
      <c r="W100">
        <v>0</v>
      </c>
      <c r="X100">
        <v>0</v>
      </c>
      <c r="Y100">
        <v>1</v>
      </c>
      <c r="Z100">
        <v>0</v>
      </c>
      <c r="AA100">
        <v>0</v>
      </c>
      <c r="AB100">
        <v>3</v>
      </c>
      <c r="AC100">
        <v>11</v>
      </c>
      <c r="AD100">
        <v>0</v>
      </c>
      <c r="AE100" t="s">
        <v>709</v>
      </c>
    </row>
    <row r="101" spans="1:31">
      <c r="A101" s="1">
        <v>3037</v>
      </c>
      <c r="B101">
        <v>1983</v>
      </c>
      <c r="C101">
        <f t="shared" si="1"/>
        <v>37</v>
      </c>
      <c r="D101" t="s">
        <v>36</v>
      </c>
      <c r="E101" t="s">
        <v>37</v>
      </c>
      <c r="F101">
        <v>50150</v>
      </c>
      <c r="G101">
        <v>0</v>
      </c>
      <c r="H101">
        <v>0</v>
      </c>
      <c r="I101" t="s">
        <v>126</v>
      </c>
      <c r="J101">
        <v>32</v>
      </c>
      <c r="K101">
        <v>135</v>
      </c>
      <c r="L101">
        <v>46</v>
      </c>
      <c r="M101">
        <v>92</v>
      </c>
      <c r="N101">
        <v>65</v>
      </c>
      <c r="O101">
        <v>61</v>
      </c>
      <c r="P101">
        <v>11</v>
      </c>
      <c r="Q101">
        <v>2</v>
      </c>
      <c r="R101">
        <v>5</v>
      </c>
      <c r="S101">
        <v>2</v>
      </c>
      <c r="T101">
        <v>7</v>
      </c>
      <c r="U101">
        <v>5</v>
      </c>
      <c r="V101">
        <v>0</v>
      </c>
      <c r="W101">
        <v>0</v>
      </c>
      <c r="X101">
        <v>0</v>
      </c>
      <c r="Y101">
        <v>0</v>
      </c>
      <c r="Z101">
        <v>0</v>
      </c>
      <c r="AA101">
        <v>0</v>
      </c>
      <c r="AB101" s="4">
        <v>3</v>
      </c>
      <c r="AC101" s="4">
        <v>11</v>
      </c>
      <c r="AD101">
        <v>0</v>
      </c>
      <c r="AE101" t="s">
        <v>709</v>
      </c>
    </row>
    <row r="102" spans="1:31">
      <c r="A102" s="1">
        <v>1473</v>
      </c>
      <c r="B102">
        <v>1960</v>
      </c>
      <c r="C102">
        <f t="shared" si="1"/>
        <v>60</v>
      </c>
      <c r="D102" t="s">
        <v>53</v>
      </c>
      <c r="E102" t="s">
        <v>30</v>
      </c>
      <c r="F102">
        <v>47823</v>
      </c>
      <c r="G102">
        <v>0</v>
      </c>
      <c r="H102">
        <v>1</v>
      </c>
      <c r="I102" t="s">
        <v>127</v>
      </c>
      <c r="J102">
        <v>0</v>
      </c>
      <c r="K102">
        <v>53</v>
      </c>
      <c r="L102">
        <v>1</v>
      </c>
      <c r="M102">
        <v>5</v>
      </c>
      <c r="N102">
        <v>2</v>
      </c>
      <c r="O102">
        <v>1</v>
      </c>
      <c r="P102">
        <v>10</v>
      </c>
      <c r="Q102">
        <v>2</v>
      </c>
      <c r="R102">
        <v>2</v>
      </c>
      <c r="S102">
        <v>0</v>
      </c>
      <c r="T102">
        <v>3</v>
      </c>
      <c r="U102">
        <v>8</v>
      </c>
      <c r="V102">
        <v>0</v>
      </c>
      <c r="W102">
        <v>0</v>
      </c>
      <c r="X102">
        <v>0</v>
      </c>
      <c r="Y102">
        <v>0</v>
      </c>
      <c r="Z102">
        <v>0</v>
      </c>
      <c r="AA102">
        <v>0</v>
      </c>
      <c r="AB102">
        <v>3</v>
      </c>
      <c r="AC102">
        <v>11</v>
      </c>
      <c r="AD102">
        <v>0</v>
      </c>
      <c r="AE102" t="s">
        <v>709</v>
      </c>
    </row>
    <row r="103" spans="1:31">
      <c r="A103" s="1">
        <v>1016</v>
      </c>
      <c r="B103">
        <v>1959</v>
      </c>
      <c r="C103">
        <f t="shared" si="1"/>
        <v>61</v>
      </c>
      <c r="D103" t="s">
        <v>36</v>
      </c>
      <c r="E103" t="s">
        <v>30</v>
      </c>
      <c r="F103">
        <v>34554</v>
      </c>
      <c r="G103">
        <v>0</v>
      </c>
      <c r="H103">
        <v>1</v>
      </c>
      <c r="I103" t="s">
        <v>128</v>
      </c>
      <c r="J103">
        <v>43</v>
      </c>
      <c r="K103">
        <v>41</v>
      </c>
      <c r="L103">
        <v>1</v>
      </c>
      <c r="M103">
        <v>6</v>
      </c>
      <c r="N103">
        <v>2</v>
      </c>
      <c r="O103">
        <v>0</v>
      </c>
      <c r="P103">
        <v>5</v>
      </c>
      <c r="Q103">
        <v>2</v>
      </c>
      <c r="R103">
        <v>2</v>
      </c>
      <c r="S103">
        <v>0</v>
      </c>
      <c r="T103">
        <v>3</v>
      </c>
      <c r="U103">
        <v>6</v>
      </c>
      <c r="V103">
        <v>0</v>
      </c>
      <c r="W103">
        <v>0</v>
      </c>
      <c r="X103">
        <v>0</v>
      </c>
      <c r="Y103">
        <v>0</v>
      </c>
      <c r="Z103">
        <v>0</v>
      </c>
      <c r="AA103">
        <v>0</v>
      </c>
      <c r="AB103">
        <v>3</v>
      </c>
      <c r="AC103">
        <v>11</v>
      </c>
      <c r="AD103">
        <v>0</v>
      </c>
      <c r="AE103" t="s">
        <v>709</v>
      </c>
    </row>
    <row r="104" spans="1:31">
      <c r="A104" s="1">
        <v>4518</v>
      </c>
      <c r="B104">
        <v>1979</v>
      </c>
      <c r="C104">
        <f t="shared" si="1"/>
        <v>41</v>
      </c>
      <c r="D104" t="s">
        <v>29</v>
      </c>
      <c r="E104" t="s">
        <v>33</v>
      </c>
      <c r="F104">
        <v>85693</v>
      </c>
      <c r="G104">
        <v>0</v>
      </c>
      <c r="H104">
        <v>1</v>
      </c>
      <c r="I104" t="s">
        <v>129</v>
      </c>
      <c r="J104">
        <v>59</v>
      </c>
      <c r="K104">
        <v>386</v>
      </c>
      <c r="L104">
        <v>172</v>
      </c>
      <c r="M104">
        <v>183</v>
      </c>
      <c r="N104">
        <v>185</v>
      </c>
      <c r="O104">
        <v>132</v>
      </c>
      <c r="P104">
        <v>111</v>
      </c>
      <c r="Q104">
        <v>2</v>
      </c>
      <c r="R104">
        <v>9</v>
      </c>
      <c r="S104">
        <v>5</v>
      </c>
      <c r="T104">
        <v>11</v>
      </c>
      <c r="U104">
        <v>5</v>
      </c>
      <c r="V104">
        <v>0</v>
      </c>
      <c r="W104">
        <v>0</v>
      </c>
      <c r="X104">
        <v>0</v>
      </c>
      <c r="Y104">
        <v>0</v>
      </c>
      <c r="Z104">
        <v>0</v>
      </c>
      <c r="AA104">
        <v>0</v>
      </c>
      <c r="AB104">
        <v>3</v>
      </c>
      <c r="AC104">
        <v>11</v>
      </c>
      <c r="AD104">
        <v>0</v>
      </c>
      <c r="AE104" t="s">
        <v>709</v>
      </c>
    </row>
    <row r="105" spans="1:31">
      <c r="A105" s="1">
        <v>9370</v>
      </c>
      <c r="B105">
        <v>1945</v>
      </c>
      <c r="C105">
        <f t="shared" si="1"/>
        <v>75</v>
      </c>
      <c r="D105" t="s">
        <v>36</v>
      </c>
      <c r="E105" t="s">
        <v>37</v>
      </c>
      <c r="F105">
        <v>65846</v>
      </c>
      <c r="G105">
        <v>0</v>
      </c>
      <c r="H105">
        <v>0</v>
      </c>
      <c r="I105" t="s">
        <v>130</v>
      </c>
      <c r="J105">
        <v>68</v>
      </c>
      <c r="K105">
        <v>562</v>
      </c>
      <c r="L105">
        <v>81</v>
      </c>
      <c r="M105">
        <v>276</v>
      </c>
      <c r="N105">
        <v>80</v>
      </c>
      <c r="O105">
        <v>40</v>
      </c>
      <c r="P105">
        <v>81</v>
      </c>
      <c r="Q105">
        <v>1</v>
      </c>
      <c r="R105">
        <v>6</v>
      </c>
      <c r="S105">
        <v>3</v>
      </c>
      <c r="T105">
        <v>6</v>
      </c>
      <c r="U105">
        <v>4</v>
      </c>
      <c r="V105">
        <v>0</v>
      </c>
      <c r="W105">
        <v>0</v>
      </c>
      <c r="X105">
        <v>0</v>
      </c>
      <c r="Y105">
        <v>0</v>
      </c>
      <c r="Z105">
        <v>0</v>
      </c>
      <c r="AA105">
        <v>0</v>
      </c>
      <c r="AB105" s="4">
        <v>3</v>
      </c>
      <c r="AC105" s="4">
        <v>11</v>
      </c>
      <c r="AD105">
        <v>0</v>
      </c>
      <c r="AE105" t="s">
        <v>709</v>
      </c>
    </row>
    <row r="106" spans="1:31">
      <c r="A106" s="1">
        <v>8908</v>
      </c>
      <c r="B106">
        <v>1959</v>
      </c>
      <c r="C106">
        <f t="shared" si="1"/>
        <v>61</v>
      </c>
      <c r="D106" t="s">
        <v>29</v>
      </c>
      <c r="E106" t="s">
        <v>37</v>
      </c>
      <c r="F106">
        <v>87195</v>
      </c>
      <c r="G106">
        <v>0</v>
      </c>
      <c r="H106">
        <v>0</v>
      </c>
      <c r="I106" t="s">
        <v>131</v>
      </c>
      <c r="J106">
        <v>35</v>
      </c>
      <c r="K106">
        <v>217</v>
      </c>
      <c r="L106">
        <v>76</v>
      </c>
      <c r="M106">
        <v>690</v>
      </c>
      <c r="N106">
        <v>50</v>
      </c>
      <c r="O106">
        <v>26</v>
      </c>
      <c r="P106">
        <v>38</v>
      </c>
      <c r="Q106">
        <v>1</v>
      </c>
      <c r="R106">
        <v>3</v>
      </c>
      <c r="S106">
        <v>11</v>
      </c>
      <c r="T106">
        <v>5</v>
      </c>
      <c r="U106">
        <v>1</v>
      </c>
      <c r="V106">
        <v>0</v>
      </c>
      <c r="W106">
        <v>0</v>
      </c>
      <c r="X106">
        <v>0</v>
      </c>
      <c r="Y106">
        <v>0</v>
      </c>
      <c r="Z106">
        <v>0</v>
      </c>
      <c r="AA106">
        <v>0</v>
      </c>
      <c r="AB106">
        <v>3</v>
      </c>
      <c r="AC106">
        <v>11</v>
      </c>
      <c r="AD106">
        <v>1</v>
      </c>
      <c r="AE106" t="s">
        <v>709</v>
      </c>
    </row>
    <row r="107" spans="1:31">
      <c r="A107" s="1">
        <v>8373</v>
      </c>
      <c r="B107">
        <v>1979</v>
      </c>
      <c r="C107">
        <f t="shared" si="1"/>
        <v>41</v>
      </c>
      <c r="D107" t="s">
        <v>47</v>
      </c>
      <c r="E107" t="s">
        <v>33</v>
      </c>
      <c r="F107">
        <v>24594</v>
      </c>
      <c r="G107">
        <v>1</v>
      </c>
      <c r="H107">
        <v>0</v>
      </c>
      <c r="I107" t="s">
        <v>132</v>
      </c>
      <c r="J107">
        <v>94</v>
      </c>
      <c r="K107">
        <v>1</v>
      </c>
      <c r="L107">
        <v>3</v>
      </c>
      <c r="M107">
        <v>6</v>
      </c>
      <c r="N107">
        <v>10</v>
      </c>
      <c r="O107">
        <v>0</v>
      </c>
      <c r="P107">
        <v>9</v>
      </c>
      <c r="Q107">
        <v>1</v>
      </c>
      <c r="R107">
        <v>1</v>
      </c>
      <c r="S107">
        <v>0</v>
      </c>
      <c r="T107">
        <v>3</v>
      </c>
      <c r="U107">
        <v>5</v>
      </c>
      <c r="V107">
        <v>0</v>
      </c>
      <c r="W107">
        <v>0</v>
      </c>
      <c r="X107">
        <v>0</v>
      </c>
      <c r="Y107">
        <v>0</v>
      </c>
      <c r="Z107">
        <v>0</v>
      </c>
      <c r="AA107">
        <v>0</v>
      </c>
      <c r="AB107">
        <v>3</v>
      </c>
      <c r="AC107">
        <v>11</v>
      </c>
      <c r="AD107">
        <v>0</v>
      </c>
      <c r="AE107" t="s">
        <v>709</v>
      </c>
    </row>
    <row r="108" spans="1:31">
      <c r="A108" s="1">
        <v>7533</v>
      </c>
      <c r="B108">
        <v>1964</v>
      </c>
      <c r="C108">
        <f t="shared" si="1"/>
        <v>56</v>
      </c>
      <c r="D108" t="s">
        <v>29</v>
      </c>
      <c r="E108" t="s">
        <v>37</v>
      </c>
      <c r="F108">
        <v>49096</v>
      </c>
      <c r="G108">
        <v>1</v>
      </c>
      <c r="H108">
        <v>1</v>
      </c>
      <c r="I108" t="s">
        <v>133</v>
      </c>
      <c r="J108">
        <v>15</v>
      </c>
      <c r="K108">
        <v>144</v>
      </c>
      <c r="L108">
        <v>1</v>
      </c>
      <c r="M108">
        <v>32</v>
      </c>
      <c r="N108">
        <v>2</v>
      </c>
      <c r="O108">
        <v>1</v>
      </c>
      <c r="P108">
        <v>7</v>
      </c>
      <c r="Q108">
        <v>4</v>
      </c>
      <c r="R108">
        <v>4</v>
      </c>
      <c r="S108">
        <v>1</v>
      </c>
      <c r="T108">
        <v>4</v>
      </c>
      <c r="U108">
        <v>7</v>
      </c>
      <c r="V108">
        <v>0</v>
      </c>
      <c r="W108">
        <v>0</v>
      </c>
      <c r="X108">
        <v>0</v>
      </c>
      <c r="Y108">
        <v>0</v>
      </c>
      <c r="Z108">
        <v>0</v>
      </c>
      <c r="AA108">
        <v>0</v>
      </c>
      <c r="AB108">
        <v>3</v>
      </c>
      <c r="AC108">
        <v>11</v>
      </c>
      <c r="AD108">
        <v>0</v>
      </c>
      <c r="AE108" t="s">
        <v>709</v>
      </c>
    </row>
    <row r="109" spans="1:31">
      <c r="A109" s="1">
        <v>2683</v>
      </c>
      <c r="B109">
        <v>1969</v>
      </c>
      <c r="C109">
        <f t="shared" si="1"/>
        <v>51</v>
      </c>
      <c r="D109" t="s">
        <v>29</v>
      </c>
      <c r="E109" t="s">
        <v>37</v>
      </c>
      <c r="F109">
        <v>52413</v>
      </c>
      <c r="G109">
        <v>0</v>
      </c>
      <c r="H109">
        <v>2</v>
      </c>
      <c r="I109" t="s">
        <v>134</v>
      </c>
      <c r="J109">
        <v>56</v>
      </c>
      <c r="K109">
        <v>295</v>
      </c>
      <c r="L109">
        <v>106</v>
      </c>
      <c r="M109">
        <v>271</v>
      </c>
      <c r="N109">
        <v>75</v>
      </c>
      <c r="O109">
        <v>98</v>
      </c>
      <c r="P109">
        <v>65</v>
      </c>
      <c r="Q109">
        <v>4</v>
      </c>
      <c r="R109">
        <v>6</v>
      </c>
      <c r="S109">
        <v>4</v>
      </c>
      <c r="T109">
        <v>12</v>
      </c>
      <c r="U109">
        <v>6</v>
      </c>
      <c r="V109">
        <v>0</v>
      </c>
      <c r="W109">
        <v>0</v>
      </c>
      <c r="X109">
        <v>0</v>
      </c>
      <c r="Y109">
        <v>0</v>
      </c>
      <c r="Z109">
        <v>0</v>
      </c>
      <c r="AA109">
        <v>0</v>
      </c>
      <c r="AB109">
        <v>3</v>
      </c>
      <c r="AC109">
        <v>11</v>
      </c>
      <c r="AD109">
        <v>0</v>
      </c>
      <c r="AE109" t="s">
        <v>709</v>
      </c>
    </row>
    <row r="110" spans="1:31">
      <c r="A110" s="1">
        <v>3629</v>
      </c>
      <c r="B110">
        <v>1978</v>
      </c>
      <c r="C110">
        <f t="shared" si="1"/>
        <v>42</v>
      </c>
      <c r="D110" t="s">
        <v>29</v>
      </c>
      <c r="E110" t="s">
        <v>30</v>
      </c>
      <c r="F110">
        <v>38557</v>
      </c>
      <c r="G110">
        <v>1</v>
      </c>
      <c r="H110">
        <v>0</v>
      </c>
      <c r="I110" t="s">
        <v>107</v>
      </c>
      <c r="J110">
        <v>17</v>
      </c>
      <c r="K110">
        <v>76</v>
      </c>
      <c r="L110">
        <v>3</v>
      </c>
      <c r="M110">
        <v>31</v>
      </c>
      <c r="N110">
        <v>4</v>
      </c>
      <c r="O110">
        <v>4</v>
      </c>
      <c r="P110">
        <v>27</v>
      </c>
      <c r="Q110">
        <v>2</v>
      </c>
      <c r="R110">
        <v>3</v>
      </c>
      <c r="S110">
        <v>1</v>
      </c>
      <c r="T110">
        <v>3</v>
      </c>
      <c r="U110">
        <v>7</v>
      </c>
      <c r="V110">
        <v>0</v>
      </c>
      <c r="W110">
        <v>0</v>
      </c>
      <c r="X110">
        <v>0</v>
      </c>
      <c r="Y110">
        <v>0</v>
      </c>
      <c r="Z110">
        <v>0</v>
      </c>
      <c r="AA110">
        <v>0</v>
      </c>
      <c r="AB110">
        <v>3</v>
      </c>
      <c r="AC110">
        <v>11</v>
      </c>
      <c r="AD110">
        <v>0</v>
      </c>
      <c r="AE110" t="s">
        <v>709</v>
      </c>
    </row>
    <row r="111" spans="1:31">
      <c r="A111" s="1">
        <v>10991</v>
      </c>
      <c r="B111">
        <v>1960</v>
      </c>
      <c r="C111">
        <f t="shared" si="1"/>
        <v>60</v>
      </c>
      <c r="D111" t="s">
        <v>39</v>
      </c>
      <c r="E111" t="s">
        <v>37</v>
      </c>
      <c r="F111">
        <v>89058</v>
      </c>
      <c r="G111">
        <v>0</v>
      </c>
      <c r="H111">
        <v>0</v>
      </c>
      <c r="I111" t="s">
        <v>135</v>
      </c>
      <c r="J111">
        <v>18</v>
      </c>
      <c r="K111">
        <v>454</v>
      </c>
      <c r="L111">
        <v>194</v>
      </c>
      <c r="M111">
        <v>106</v>
      </c>
      <c r="N111">
        <v>31</v>
      </c>
      <c r="O111">
        <v>22</v>
      </c>
      <c r="P111">
        <v>43</v>
      </c>
      <c r="Q111">
        <v>1</v>
      </c>
      <c r="R111">
        <v>5</v>
      </c>
      <c r="S111">
        <v>4</v>
      </c>
      <c r="T111">
        <v>4</v>
      </c>
      <c r="U111">
        <v>2</v>
      </c>
      <c r="V111">
        <v>0</v>
      </c>
      <c r="W111">
        <v>0</v>
      </c>
      <c r="X111">
        <v>0</v>
      </c>
      <c r="Y111">
        <v>0</v>
      </c>
      <c r="Z111">
        <v>0</v>
      </c>
      <c r="AA111">
        <v>0</v>
      </c>
      <c r="AB111">
        <v>3</v>
      </c>
      <c r="AC111">
        <v>11</v>
      </c>
      <c r="AD111">
        <v>0</v>
      </c>
      <c r="AE111" t="s">
        <v>709</v>
      </c>
    </row>
    <row r="112" spans="1:31">
      <c r="A112" s="1">
        <v>5077</v>
      </c>
      <c r="B112">
        <v>1979</v>
      </c>
      <c r="C112">
        <f t="shared" si="1"/>
        <v>41</v>
      </c>
      <c r="D112" t="s">
        <v>29</v>
      </c>
      <c r="E112" t="s">
        <v>33</v>
      </c>
      <c r="F112">
        <v>77298</v>
      </c>
      <c r="G112">
        <v>0</v>
      </c>
      <c r="H112">
        <v>1</v>
      </c>
      <c r="I112" t="s">
        <v>136</v>
      </c>
      <c r="J112">
        <v>46</v>
      </c>
      <c r="K112">
        <v>425</v>
      </c>
      <c r="L112">
        <v>115</v>
      </c>
      <c r="M112">
        <v>292</v>
      </c>
      <c r="N112">
        <v>23</v>
      </c>
      <c r="O112">
        <v>35</v>
      </c>
      <c r="P112">
        <v>79</v>
      </c>
      <c r="Q112">
        <v>1</v>
      </c>
      <c r="R112">
        <v>6</v>
      </c>
      <c r="S112">
        <v>6</v>
      </c>
      <c r="T112">
        <v>11</v>
      </c>
      <c r="U112">
        <v>3</v>
      </c>
      <c r="V112">
        <v>0</v>
      </c>
      <c r="W112">
        <v>0</v>
      </c>
      <c r="X112">
        <v>0</v>
      </c>
      <c r="Y112">
        <v>0</v>
      </c>
      <c r="Z112">
        <v>0</v>
      </c>
      <c r="AA112">
        <v>0</v>
      </c>
      <c r="AB112">
        <v>3</v>
      </c>
      <c r="AC112">
        <v>11</v>
      </c>
      <c r="AD112">
        <v>0</v>
      </c>
      <c r="AE112" t="s">
        <v>709</v>
      </c>
    </row>
    <row r="113" spans="1:31">
      <c r="A113" s="1">
        <v>7431</v>
      </c>
      <c r="B113">
        <v>1991</v>
      </c>
      <c r="C113">
        <f t="shared" si="1"/>
        <v>29</v>
      </c>
      <c r="D113" t="s">
        <v>36</v>
      </c>
      <c r="E113" t="s">
        <v>30</v>
      </c>
      <c r="F113">
        <v>68126</v>
      </c>
      <c r="G113">
        <v>0</v>
      </c>
      <c r="H113">
        <v>0</v>
      </c>
      <c r="I113" t="s">
        <v>137</v>
      </c>
      <c r="J113">
        <v>40</v>
      </c>
      <c r="K113">
        <v>1332</v>
      </c>
      <c r="L113">
        <v>17</v>
      </c>
      <c r="M113">
        <v>311</v>
      </c>
      <c r="N113">
        <v>23</v>
      </c>
      <c r="O113">
        <v>51</v>
      </c>
      <c r="P113">
        <v>86</v>
      </c>
      <c r="Q113">
        <v>1</v>
      </c>
      <c r="R113">
        <v>7</v>
      </c>
      <c r="S113">
        <v>4</v>
      </c>
      <c r="T113">
        <v>5</v>
      </c>
      <c r="U113">
        <v>9</v>
      </c>
      <c r="V113">
        <v>0</v>
      </c>
      <c r="W113">
        <v>1</v>
      </c>
      <c r="X113">
        <v>0</v>
      </c>
      <c r="Y113">
        <v>0</v>
      </c>
      <c r="Z113">
        <v>0</v>
      </c>
      <c r="AA113">
        <v>0</v>
      </c>
      <c r="AB113">
        <v>3</v>
      </c>
      <c r="AC113">
        <v>11</v>
      </c>
      <c r="AD113">
        <v>1</v>
      </c>
      <c r="AE113" t="s">
        <v>709</v>
      </c>
    </row>
    <row r="114" spans="1:31">
      <c r="A114" s="1">
        <v>3267</v>
      </c>
      <c r="B114">
        <v>1963</v>
      </c>
      <c r="C114">
        <f t="shared" si="1"/>
        <v>57</v>
      </c>
      <c r="D114" t="s">
        <v>39</v>
      </c>
      <c r="E114" t="s">
        <v>33</v>
      </c>
      <c r="F114">
        <v>57288</v>
      </c>
      <c r="G114">
        <v>0</v>
      </c>
      <c r="H114">
        <v>1</v>
      </c>
      <c r="I114" t="s">
        <v>138</v>
      </c>
      <c r="J114">
        <v>27</v>
      </c>
      <c r="K114">
        <v>527</v>
      </c>
      <c r="L114">
        <v>0</v>
      </c>
      <c r="M114">
        <v>21</v>
      </c>
      <c r="N114">
        <v>0</v>
      </c>
      <c r="O114">
        <v>0</v>
      </c>
      <c r="P114">
        <v>60</v>
      </c>
      <c r="Q114">
        <v>3</v>
      </c>
      <c r="R114">
        <v>8</v>
      </c>
      <c r="S114">
        <v>1</v>
      </c>
      <c r="T114">
        <v>8</v>
      </c>
      <c r="U114">
        <v>6</v>
      </c>
      <c r="V114">
        <v>0</v>
      </c>
      <c r="W114">
        <v>1</v>
      </c>
      <c r="X114">
        <v>0</v>
      </c>
      <c r="Y114">
        <v>0</v>
      </c>
      <c r="Z114">
        <v>0</v>
      </c>
      <c r="AA114">
        <v>0</v>
      </c>
      <c r="AB114">
        <v>3</v>
      </c>
      <c r="AC114">
        <v>11</v>
      </c>
      <c r="AD114">
        <v>0</v>
      </c>
      <c r="AE114" t="s">
        <v>709</v>
      </c>
    </row>
    <row r="115" spans="1:31">
      <c r="A115" s="1">
        <v>999</v>
      </c>
      <c r="B115">
        <v>1991</v>
      </c>
      <c r="C115">
        <f t="shared" si="1"/>
        <v>29</v>
      </c>
      <c r="D115" t="s">
        <v>29</v>
      </c>
      <c r="E115" t="s">
        <v>30</v>
      </c>
      <c r="F115">
        <v>86037</v>
      </c>
      <c r="G115">
        <v>0</v>
      </c>
      <c r="H115">
        <v>0</v>
      </c>
      <c r="I115" t="s">
        <v>60</v>
      </c>
      <c r="J115">
        <v>95</v>
      </c>
      <c r="K115">
        <v>490</v>
      </c>
      <c r="L115">
        <v>44</v>
      </c>
      <c r="M115">
        <v>125</v>
      </c>
      <c r="N115">
        <v>29</v>
      </c>
      <c r="O115">
        <v>20</v>
      </c>
      <c r="P115">
        <v>22</v>
      </c>
      <c r="Q115">
        <v>1</v>
      </c>
      <c r="R115">
        <v>6</v>
      </c>
      <c r="S115">
        <v>7</v>
      </c>
      <c r="T115">
        <v>11</v>
      </c>
      <c r="U115">
        <v>3</v>
      </c>
      <c r="V115">
        <v>0</v>
      </c>
      <c r="W115">
        <v>1</v>
      </c>
      <c r="X115">
        <v>1</v>
      </c>
      <c r="Y115">
        <v>0</v>
      </c>
      <c r="Z115">
        <v>0</v>
      </c>
      <c r="AA115">
        <v>0</v>
      </c>
      <c r="AB115">
        <v>3</v>
      </c>
      <c r="AC115">
        <v>11</v>
      </c>
      <c r="AD115">
        <v>1</v>
      </c>
      <c r="AE115" t="s">
        <v>709</v>
      </c>
    </row>
    <row r="116" spans="1:31">
      <c r="A116" s="1">
        <v>9215</v>
      </c>
      <c r="B116">
        <v>1980</v>
      </c>
      <c r="C116">
        <f t="shared" si="1"/>
        <v>40</v>
      </c>
      <c r="D116" t="s">
        <v>36</v>
      </c>
      <c r="E116" t="s">
        <v>37</v>
      </c>
      <c r="F116">
        <v>43974</v>
      </c>
      <c r="G116">
        <v>1</v>
      </c>
      <c r="H116">
        <v>0</v>
      </c>
      <c r="I116" t="s">
        <v>139</v>
      </c>
      <c r="J116">
        <v>19</v>
      </c>
      <c r="K116">
        <v>378</v>
      </c>
      <c r="L116">
        <v>0</v>
      </c>
      <c r="M116">
        <v>101</v>
      </c>
      <c r="N116">
        <v>0</v>
      </c>
      <c r="O116">
        <v>0</v>
      </c>
      <c r="P116">
        <v>72</v>
      </c>
      <c r="Q116">
        <v>5</v>
      </c>
      <c r="R116">
        <v>6</v>
      </c>
      <c r="S116">
        <v>4</v>
      </c>
      <c r="T116">
        <v>6</v>
      </c>
      <c r="U116">
        <v>7</v>
      </c>
      <c r="V116">
        <v>0</v>
      </c>
      <c r="W116">
        <v>0</v>
      </c>
      <c r="X116">
        <v>0</v>
      </c>
      <c r="Y116">
        <v>0</v>
      </c>
      <c r="Z116">
        <v>0</v>
      </c>
      <c r="AA116">
        <v>0</v>
      </c>
      <c r="AB116" s="4">
        <v>3</v>
      </c>
      <c r="AC116" s="4">
        <v>11</v>
      </c>
      <c r="AD116">
        <v>0</v>
      </c>
      <c r="AE116" t="s">
        <v>709</v>
      </c>
    </row>
    <row r="117" spans="1:31">
      <c r="A117" s="1">
        <v>2286</v>
      </c>
      <c r="B117">
        <v>1962</v>
      </c>
      <c r="C117">
        <f t="shared" si="1"/>
        <v>58</v>
      </c>
      <c r="D117" t="s">
        <v>29</v>
      </c>
      <c r="E117" t="s">
        <v>30</v>
      </c>
      <c r="F117">
        <v>50785</v>
      </c>
      <c r="G117">
        <v>1</v>
      </c>
      <c r="H117">
        <v>1</v>
      </c>
      <c r="I117" t="s">
        <v>140</v>
      </c>
      <c r="J117">
        <v>27</v>
      </c>
      <c r="K117">
        <v>64</v>
      </c>
      <c r="L117">
        <v>1</v>
      </c>
      <c r="M117">
        <v>21</v>
      </c>
      <c r="N117">
        <v>0</v>
      </c>
      <c r="O117">
        <v>1</v>
      </c>
      <c r="P117">
        <v>27</v>
      </c>
      <c r="Q117">
        <v>2</v>
      </c>
      <c r="R117">
        <v>2</v>
      </c>
      <c r="S117">
        <v>1</v>
      </c>
      <c r="T117">
        <v>3</v>
      </c>
      <c r="U117">
        <v>6</v>
      </c>
      <c r="V117">
        <v>0</v>
      </c>
      <c r="W117">
        <v>0</v>
      </c>
      <c r="X117">
        <v>0</v>
      </c>
      <c r="Y117">
        <v>0</v>
      </c>
      <c r="Z117">
        <v>0</v>
      </c>
      <c r="AA117">
        <v>0</v>
      </c>
      <c r="AB117">
        <v>3</v>
      </c>
      <c r="AC117">
        <v>11</v>
      </c>
      <c r="AD117">
        <v>0</v>
      </c>
      <c r="AE117" t="s">
        <v>709</v>
      </c>
    </row>
    <row r="118" spans="1:31">
      <c r="A118" s="1">
        <v>1592</v>
      </c>
      <c r="B118">
        <v>1970</v>
      </c>
      <c r="C118">
        <f t="shared" si="1"/>
        <v>50</v>
      </c>
      <c r="D118" t="s">
        <v>29</v>
      </c>
      <c r="E118" t="s">
        <v>37</v>
      </c>
      <c r="F118">
        <v>90765</v>
      </c>
      <c r="G118">
        <v>0</v>
      </c>
      <c r="H118">
        <v>0</v>
      </c>
      <c r="I118" t="s">
        <v>141</v>
      </c>
      <c r="J118">
        <v>25</v>
      </c>
      <c r="K118">
        <v>547</v>
      </c>
      <c r="L118">
        <v>99</v>
      </c>
      <c r="M118">
        <v>812</v>
      </c>
      <c r="N118">
        <v>151</v>
      </c>
      <c r="O118">
        <v>82</v>
      </c>
      <c r="P118">
        <v>33</v>
      </c>
      <c r="Q118">
        <v>0</v>
      </c>
      <c r="R118">
        <v>4</v>
      </c>
      <c r="S118">
        <v>6</v>
      </c>
      <c r="T118">
        <v>5</v>
      </c>
      <c r="U118">
        <v>1</v>
      </c>
      <c r="V118">
        <v>0</v>
      </c>
      <c r="W118">
        <v>0</v>
      </c>
      <c r="X118">
        <v>1</v>
      </c>
      <c r="Y118">
        <v>1</v>
      </c>
      <c r="Z118">
        <v>0</v>
      </c>
      <c r="AA118">
        <v>0</v>
      </c>
      <c r="AB118">
        <v>3</v>
      </c>
      <c r="AC118">
        <v>11</v>
      </c>
      <c r="AD118">
        <v>0</v>
      </c>
      <c r="AE118" t="s">
        <v>709</v>
      </c>
    </row>
    <row r="119" spans="1:31">
      <c r="A119" s="1">
        <v>367</v>
      </c>
      <c r="B119">
        <v>1978</v>
      </c>
      <c r="C119">
        <f t="shared" si="1"/>
        <v>42</v>
      </c>
      <c r="D119" t="s">
        <v>53</v>
      </c>
      <c r="E119" t="s">
        <v>37</v>
      </c>
      <c r="F119">
        <v>36550</v>
      </c>
      <c r="G119">
        <v>1</v>
      </c>
      <c r="H119">
        <v>0</v>
      </c>
      <c r="I119" t="s">
        <v>142</v>
      </c>
      <c r="J119">
        <v>74</v>
      </c>
      <c r="K119">
        <v>47</v>
      </c>
      <c r="L119">
        <v>90</v>
      </c>
      <c r="M119">
        <v>94</v>
      </c>
      <c r="N119">
        <v>123</v>
      </c>
      <c r="O119">
        <v>103</v>
      </c>
      <c r="P119">
        <v>120</v>
      </c>
      <c r="Q119">
        <v>5</v>
      </c>
      <c r="R119">
        <v>9</v>
      </c>
      <c r="S119">
        <v>1</v>
      </c>
      <c r="T119">
        <v>5</v>
      </c>
      <c r="U119">
        <v>9</v>
      </c>
      <c r="V119">
        <v>0</v>
      </c>
      <c r="W119">
        <v>0</v>
      </c>
      <c r="X119">
        <v>0</v>
      </c>
      <c r="Y119">
        <v>0</v>
      </c>
      <c r="Z119">
        <v>0</v>
      </c>
      <c r="AA119">
        <v>0</v>
      </c>
      <c r="AB119">
        <v>3</v>
      </c>
      <c r="AC119">
        <v>11</v>
      </c>
      <c r="AD119">
        <v>0</v>
      </c>
      <c r="AE119" t="s">
        <v>709</v>
      </c>
    </row>
    <row r="120" spans="1:31">
      <c r="A120" s="1">
        <v>5234</v>
      </c>
      <c r="B120">
        <v>1967</v>
      </c>
      <c r="C120">
        <f t="shared" si="1"/>
        <v>53</v>
      </c>
      <c r="D120" t="s">
        <v>53</v>
      </c>
      <c r="E120" t="s">
        <v>33</v>
      </c>
      <c r="F120">
        <v>30753</v>
      </c>
      <c r="G120">
        <v>1</v>
      </c>
      <c r="H120">
        <v>1</v>
      </c>
      <c r="I120" t="s">
        <v>143</v>
      </c>
      <c r="J120">
        <v>85</v>
      </c>
      <c r="K120">
        <v>12</v>
      </c>
      <c r="L120">
        <v>5</v>
      </c>
      <c r="M120">
        <v>25</v>
      </c>
      <c r="N120">
        <v>0</v>
      </c>
      <c r="O120">
        <v>9</v>
      </c>
      <c r="P120">
        <v>30</v>
      </c>
      <c r="Q120">
        <v>2</v>
      </c>
      <c r="R120">
        <v>1</v>
      </c>
      <c r="S120">
        <v>1</v>
      </c>
      <c r="T120">
        <v>3</v>
      </c>
      <c r="U120">
        <v>5</v>
      </c>
      <c r="V120">
        <v>0</v>
      </c>
      <c r="W120">
        <v>0</v>
      </c>
      <c r="X120">
        <v>0</v>
      </c>
      <c r="Y120">
        <v>0</v>
      </c>
      <c r="Z120">
        <v>0</v>
      </c>
      <c r="AA120">
        <v>0</v>
      </c>
      <c r="AB120">
        <v>3</v>
      </c>
      <c r="AC120">
        <v>11</v>
      </c>
      <c r="AD120">
        <v>0</v>
      </c>
      <c r="AE120" t="s">
        <v>709</v>
      </c>
    </row>
    <row r="121" spans="1:31">
      <c r="A121" s="1">
        <v>9862</v>
      </c>
      <c r="B121">
        <v>1969</v>
      </c>
      <c r="C121">
        <f t="shared" si="1"/>
        <v>51</v>
      </c>
      <c r="D121" t="s">
        <v>29</v>
      </c>
      <c r="E121" t="s">
        <v>33</v>
      </c>
      <c r="F121">
        <v>21918</v>
      </c>
      <c r="G121">
        <v>1</v>
      </c>
      <c r="H121">
        <v>0</v>
      </c>
      <c r="I121" t="s">
        <v>144</v>
      </c>
      <c r="J121">
        <v>37</v>
      </c>
      <c r="K121">
        <v>1</v>
      </c>
      <c r="L121">
        <v>6</v>
      </c>
      <c r="M121">
        <v>7</v>
      </c>
      <c r="N121">
        <v>11</v>
      </c>
      <c r="O121">
        <v>5</v>
      </c>
      <c r="P121">
        <v>3</v>
      </c>
      <c r="Q121">
        <v>2</v>
      </c>
      <c r="R121">
        <v>2</v>
      </c>
      <c r="S121">
        <v>0</v>
      </c>
      <c r="T121">
        <v>3</v>
      </c>
      <c r="U121">
        <v>6</v>
      </c>
      <c r="V121">
        <v>0</v>
      </c>
      <c r="W121">
        <v>0</v>
      </c>
      <c r="X121">
        <v>0</v>
      </c>
      <c r="Y121">
        <v>0</v>
      </c>
      <c r="Z121">
        <v>0</v>
      </c>
      <c r="AA121">
        <v>0</v>
      </c>
      <c r="AB121">
        <v>3</v>
      </c>
      <c r="AC121">
        <v>11</v>
      </c>
      <c r="AD121">
        <v>0</v>
      </c>
      <c r="AE121" t="s">
        <v>709</v>
      </c>
    </row>
    <row r="122" spans="1:31">
      <c r="A122" s="1">
        <v>9805</v>
      </c>
      <c r="B122">
        <v>1953</v>
      </c>
      <c r="C122">
        <f t="shared" si="1"/>
        <v>67</v>
      </c>
      <c r="D122" t="s">
        <v>39</v>
      </c>
      <c r="E122" t="s">
        <v>33</v>
      </c>
      <c r="F122">
        <v>56129</v>
      </c>
      <c r="G122">
        <v>0</v>
      </c>
      <c r="H122">
        <v>1</v>
      </c>
      <c r="I122" t="s">
        <v>126</v>
      </c>
      <c r="J122">
        <v>65</v>
      </c>
      <c r="K122">
        <v>320</v>
      </c>
      <c r="L122">
        <v>48</v>
      </c>
      <c r="M122">
        <v>133</v>
      </c>
      <c r="N122">
        <v>39</v>
      </c>
      <c r="O122">
        <v>72</v>
      </c>
      <c r="P122">
        <v>48</v>
      </c>
      <c r="Q122">
        <v>4</v>
      </c>
      <c r="R122">
        <v>6</v>
      </c>
      <c r="S122">
        <v>2</v>
      </c>
      <c r="T122">
        <v>10</v>
      </c>
      <c r="U122">
        <v>4</v>
      </c>
      <c r="V122">
        <v>0</v>
      </c>
      <c r="W122">
        <v>0</v>
      </c>
      <c r="X122">
        <v>0</v>
      </c>
      <c r="Y122">
        <v>0</v>
      </c>
      <c r="Z122">
        <v>0</v>
      </c>
      <c r="AA122">
        <v>0</v>
      </c>
      <c r="AB122">
        <v>3</v>
      </c>
      <c r="AC122">
        <v>11</v>
      </c>
      <c r="AD122">
        <v>0</v>
      </c>
      <c r="AE122" t="s">
        <v>709</v>
      </c>
    </row>
    <row r="123" spans="1:31">
      <c r="A123" s="1">
        <v>6205</v>
      </c>
      <c r="B123">
        <v>1967</v>
      </c>
      <c r="C123">
        <f t="shared" si="1"/>
        <v>53</v>
      </c>
      <c r="D123" t="s">
        <v>39</v>
      </c>
      <c r="E123" t="s">
        <v>30</v>
      </c>
      <c r="F123">
        <v>32557</v>
      </c>
      <c r="G123">
        <v>1</v>
      </c>
      <c r="H123">
        <v>0</v>
      </c>
      <c r="I123" t="s">
        <v>145</v>
      </c>
      <c r="J123">
        <v>13</v>
      </c>
      <c r="K123">
        <v>34</v>
      </c>
      <c r="L123">
        <v>3</v>
      </c>
      <c r="M123">
        <v>29</v>
      </c>
      <c r="N123">
        <v>0</v>
      </c>
      <c r="O123">
        <v>4</v>
      </c>
      <c r="P123">
        <v>10</v>
      </c>
      <c r="Q123">
        <v>3</v>
      </c>
      <c r="R123">
        <v>2</v>
      </c>
      <c r="S123">
        <v>1</v>
      </c>
      <c r="T123">
        <v>3</v>
      </c>
      <c r="U123">
        <v>5</v>
      </c>
      <c r="V123">
        <v>0</v>
      </c>
      <c r="W123">
        <v>0</v>
      </c>
      <c r="X123">
        <v>0</v>
      </c>
      <c r="Y123">
        <v>0</v>
      </c>
      <c r="Z123">
        <v>0</v>
      </c>
      <c r="AA123">
        <v>0</v>
      </c>
      <c r="AB123">
        <v>3</v>
      </c>
      <c r="AC123">
        <v>11</v>
      </c>
      <c r="AD123">
        <v>1</v>
      </c>
      <c r="AE123" t="s">
        <v>709</v>
      </c>
    </row>
    <row r="124" spans="1:31">
      <c r="A124" s="1">
        <v>8442</v>
      </c>
      <c r="B124">
        <v>1985</v>
      </c>
      <c r="C124">
        <f t="shared" si="1"/>
        <v>35</v>
      </c>
      <c r="D124" t="s">
        <v>39</v>
      </c>
      <c r="E124" t="s">
        <v>37</v>
      </c>
      <c r="F124">
        <v>19510</v>
      </c>
      <c r="G124">
        <v>2</v>
      </c>
      <c r="H124">
        <v>0</v>
      </c>
      <c r="I124" t="s">
        <v>110</v>
      </c>
      <c r="J124">
        <v>63</v>
      </c>
      <c r="K124">
        <v>9</v>
      </c>
      <c r="L124">
        <v>0</v>
      </c>
      <c r="M124">
        <v>7</v>
      </c>
      <c r="N124">
        <v>3</v>
      </c>
      <c r="O124">
        <v>4</v>
      </c>
      <c r="P124">
        <v>7</v>
      </c>
      <c r="Q124">
        <v>2</v>
      </c>
      <c r="R124">
        <v>1</v>
      </c>
      <c r="S124">
        <v>0</v>
      </c>
      <c r="T124">
        <v>3</v>
      </c>
      <c r="U124">
        <v>7</v>
      </c>
      <c r="V124">
        <v>0</v>
      </c>
      <c r="W124">
        <v>0</v>
      </c>
      <c r="X124">
        <v>0</v>
      </c>
      <c r="Y124">
        <v>0</v>
      </c>
      <c r="Z124">
        <v>0</v>
      </c>
      <c r="AA124">
        <v>0</v>
      </c>
      <c r="AB124">
        <v>3</v>
      </c>
      <c r="AC124">
        <v>11</v>
      </c>
      <c r="AD124">
        <v>0</v>
      </c>
      <c r="AE124" t="s">
        <v>709</v>
      </c>
    </row>
    <row r="125" spans="1:31">
      <c r="A125" s="1">
        <v>7386</v>
      </c>
      <c r="B125">
        <v>1976</v>
      </c>
      <c r="C125">
        <f t="shared" si="1"/>
        <v>44</v>
      </c>
      <c r="D125" t="s">
        <v>29</v>
      </c>
      <c r="E125" t="s">
        <v>41</v>
      </c>
      <c r="F125">
        <v>30992</v>
      </c>
      <c r="G125">
        <v>1</v>
      </c>
      <c r="H125">
        <v>0</v>
      </c>
      <c r="I125" t="s">
        <v>146</v>
      </c>
      <c r="J125">
        <v>83</v>
      </c>
      <c r="K125">
        <v>17</v>
      </c>
      <c r="L125">
        <v>0</v>
      </c>
      <c r="M125">
        <v>14</v>
      </c>
      <c r="N125">
        <v>7</v>
      </c>
      <c r="O125">
        <v>3</v>
      </c>
      <c r="P125">
        <v>2</v>
      </c>
      <c r="Q125">
        <v>1</v>
      </c>
      <c r="R125">
        <v>1</v>
      </c>
      <c r="S125">
        <v>0</v>
      </c>
      <c r="T125">
        <v>3</v>
      </c>
      <c r="U125">
        <v>7</v>
      </c>
      <c r="V125">
        <v>0</v>
      </c>
      <c r="W125">
        <v>0</v>
      </c>
      <c r="X125">
        <v>0</v>
      </c>
      <c r="Y125">
        <v>0</v>
      </c>
      <c r="Z125">
        <v>0</v>
      </c>
      <c r="AA125">
        <v>0</v>
      </c>
      <c r="AB125">
        <v>3</v>
      </c>
      <c r="AC125">
        <v>11</v>
      </c>
      <c r="AD125">
        <v>0</v>
      </c>
      <c r="AE125" t="s">
        <v>709</v>
      </c>
    </row>
    <row r="126" spans="1:31">
      <c r="A126" s="1">
        <v>7215</v>
      </c>
      <c r="B126">
        <v>1983</v>
      </c>
      <c r="C126">
        <f t="shared" si="1"/>
        <v>37</v>
      </c>
      <c r="D126" t="s">
        <v>29</v>
      </c>
      <c r="E126" t="s">
        <v>30</v>
      </c>
      <c r="F126">
        <v>101970</v>
      </c>
      <c r="G126">
        <v>0</v>
      </c>
      <c r="H126">
        <v>0</v>
      </c>
      <c r="I126" t="s">
        <v>75</v>
      </c>
      <c r="J126">
        <v>69</v>
      </c>
      <c r="K126">
        <v>722</v>
      </c>
      <c r="L126">
        <v>27</v>
      </c>
      <c r="M126">
        <v>102</v>
      </c>
      <c r="N126">
        <v>44</v>
      </c>
      <c r="O126">
        <v>72</v>
      </c>
      <c r="P126">
        <v>168</v>
      </c>
      <c r="Q126">
        <v>0</v>
      </c>
      <c r="R126">
        <v>6</v>
      </c>
      <c r="S126">
        <v>8</v>
      </c>
      <c r="T126">
        <v>13</v>
      </c>
      <c r="U126">
        <v>2</v>
      </c>
      <c r="V126">
        <v>0</v>
      </c>
      <c r="W126">
        <v>1</v>
      </c>
      <c r="X126">
        <v>1</v>
      </c>
      <c r="Y126">
        <v>1</v>
      </c>
      <c r="Z126">
        <v>0</v>
      </c>
      <c r="AA126">
        <v>0</v>
      </c>
      <c r="AB126">
        <v>3</v>
      </c>
      <c r="AC126">
        <v>11</v>
      </c>
      <c r="AD126">
        <v>1</v>
      </c>
      <c r="AE126" t="s">
        <v>709</v>
      </c>
    </row>
    <row r="127" spans="1:31">
      <c r="A127" s="1">
        <v>1491</v>
      </c>
      <c r="B127">
        <v>1965</v>
      </c>
      <c r="C127">
        <f t="shared" si="1"/>
        <v>55</v>
      </c>
      <c r="D127" t="s">
        <v>53</v>
      </c>
      <c r="E127" t="s">
        <v>33</v>
      </c>
      <c r="F127">
        <v>71488</v>
      </c>
      <c r="G127">
        <v>0</v>
      </c>
      <c r="H127">
        <v>0</v>
      </c>
      <c r="I127" t="s">
        <v>94</v>
      </c>
      <c r="J127">
        <v>87</v>
      </c>
      <c r="K127">
        <v>162</v>
      </c>
      <c r="L127">
        <v>33</v>
      </c>
      <c r="M127">
        <v>124</v>
      </c>
      <c r="N127">
        <v>40</v>
      </c>
      <c r="O127">
        <v>28</v>
      </c>
      <c r="P127">
        <v>172</v>
      </c>
      <c r="Q127">
        <v>2</v>
      </c>
      <c r="R127">
        <v>3</v>
      </c>
      <c r="S127">
        <v>4</v>
      </c>
      <c r="T127">
        <v>7</v>
      </c>
      <c r="U127">
        <v>1</v>
      </c>
      <c r="V127">
        <v>0</v>
      </c>
      <c r="W127">
        <v>0</v>
      </c>
      <c r="X127">
        <v>0</v>
      </c>
      <c r="Y127">
        <v>0</v>
      </c>
      <c r="Z127">
        <v>0</v>
      </c>
      <c r="AA127">
        <v>0</v>
      </c>
      <c r="AB127">
        <v>3</v>
      </c>
      <c r="AC127">
        <v>11</v>
      </c>
      <c r="AD127">
        <v>0</v>
      </c>
      <c r="AE127" t="s">
        <v>709</v>
      </c>
    </row>
    <row r="128" spans="1:31">
      <c r="A128" s="1">
        <v>11071</v>
      </c>
      <c r="B128">
        <v>1984</v>
      </c>
      <c r="C128">
        <f t="shared" si="1"/>
        <v>36</v>
      </c>
      <c r="D128" t="s">
        <v>29</v>
      </c>
      <c r="E128" t="s">
        <v>30</v>
      </c>
      <c r="F128">
        <v>79607</v>
      </c>
      <c r="G128">
        <v>0</v>
      </c>
      <c r="H128">
        <v>0</v>
      </c>
      <c r="I128" t="s">
        <v>147</v>
      </c>
      <c r="J128">
        <v>37</v>
      </c>
      <c r="K128">
        <v>450</v>
      </c>
      <c r="L128">
        <v>133</v>
      </c>
      <c r="M128">
        <v>951</v>
      </c>
      <c r="N128">
        <v>173</v>
      </c>
      <c r="O128">
        <v>0</v>
      </c>
      <c r="P128">
        <v>216</v>
      </c>
      <c r="Q128">
        <v>1</v>
      </c>
      <c r="R128">
        <v>3</v>
      </c>
      <c r="S128">
        <v>6</v>
      </c>
      <c r="T128">
        <v>6</v>
      </c>
      <c r="U128">
        <v>1</v>
      </c>
      <c r="V128">
        <v>0</v>
      </c>
      <c r="W128">
        <v>0</v>
      </c>
      <c r="X128">
        <v>0</v>
      </c>
      <c r="Y128">
        <v>0</v>
      </c>
      <c r="Z128">
        <v>0</v>
      </c>
      <c r="AA128">
        <v>0</v>
      </c>
      <c r="AB128">
        <v>3</v>
      </c>
      <c r="AC128">
        <v>11</v>
      </c>
      <c r="AD128">
        <v>1</v>
      </c>
      <c r="AE128" t="s">
        <v>709</v>
      </c>
    </row>
    <row r="129" spans="1:31">
      <c r="A129" s="1">
        <v>3381</v>
      </c>
      <c r="B129">
        <v>1953</v>
      </c>
      <c r="C129">
        <f t="shared" si="1"/>
        <v>67</v>
      </c>
      <c r="D129" t="s">
        <v>39</v>
      </c>
      <c r="E129" t="s">
        <v>37</v>
      </c>
      <c r="F129">
        <v>54348</v>
      </c>
      <c r="G129">
        <v>1</v>
      </c>
      <c r="H129">
        <v>1</v>
      </c>
      <c r="I129" t="s">
        <v>148</v>
      </c>
      <c r="J129">
        <v>51</v>
      </c>
      <c r="K129">
        <v>70</v>
      </c>
      <c r="L129">
        <v>0</v>
      </c>
      <c r="M129">
        <v>16</v>
      </c>
      <c r="N129">
        <v>0</v>
      </c>
      <c r="O129">
        <v>0</v>
      </c>
      <c r="P129">
        <v>4</v>
      </c>
      <c r="Q129">
        <v>2</v>
      </c>
      <c r="R129">
        <v>2</v>
      </c>
      <c r="S129">
        <v>0</v>
      </c>
      <c r="T129">
        <v>4</v>
      </c>
      <c r="U129">
        <v>6</v>
      </c>
      <c r="V129">
        <v>0</v>
      </c>
      <c r="W129">
        <v>0</v>
      </c>
      <c r="X129">
        <v>0</v>
      </c>
      <c r="Y129">
        <v>0</v>
      </c>
      <c r="Z129">
        <v>0</v>
      </c>
      <c r="AA129">
        <v>0</v>
      </c>
      <c r="AB129">
        <v>3</v>
      </c>
      <c r="AC129">
        <v>11</v>
      </c>
      <c r="AD129">
        <v>0</v>
      </c>
      <c r="AE129" t="s">
        <v>709</v>
      </c>
    </row>
    <row r="130" spans="1:31">
      <c r="A130" s="1">
        <v>8268</v>
      </c>
      <c r="B130">
        <v>1961</v>
      </c>
      <c r="C130">
        <f t="shared" si="1"/>
        <v>59</v>
      </c>
      <c r="D130" t="s">
        <v>36</v>
      </c>
      <c r="E130" t="s">
        <v>37</v>
      </c>
      <c r="F130">
        <v>51382</v>
      </c>
      <c r="G130">
        <v>0</v>
      </c>
      <c r="H130">
        <v>1</v>
      </c>
      <c r="I130" t="s">
        <v>143</v>
      </c>
      <c r="J130">
        <v>23</v>
      </c>
      <c r="K130">
        <v>352</v>
      </c>
      <c r="L130">
        <v>0</v>
      </c>
      <c r="M130">
        <v>27</v>
      </c>
      <c r="N130">
        <v>10</v>
      </c>
      <c r="O130">
        <v>0</v>
      </c>
      <c r="P130">
        <v>15</v>
      </c>
      <c r="Q130">
        <v>3</v>
      </c>
      <c r="R130">
        <v>6</v>
      </c>
      <c r="S130">
        <v>1</v>
      </c>
      <c r="T130">
        <v>7</v>
      </c>
      <c r="U130">
        <v>6</v>
      </c>
      <c r="V130">
        <v>0</v>
      </c>
      <c r="W130">
        <v>0</v>
      </c>
      <c r="X130">
        <v>0</v>
      </c>
      <c r="Y130">
        <v>0</v>
      </c>
      <c r="Z130">
        <v>0</v>
      </c>
      <c r="AA130">
        <v>0</v>
      </c>
      <c r="AB130" s="4">
        <v>3</v>
      </c>
      <c r="AC130" s="4">
        <v>11</v>
      </c>
      <c r="AD130">
        <v>0</v>
      </c>
      <c r="AE130" t="s">
        <v>709</v>
      </c>
    </row>
    <row r="131" spans="1:31">
      <c r="A131" s="1">
        <v>11051</v>
      </c>
      <c r="B131">
        <v>1956</v>
      </c>
      <c r="C131">
        <f t="shared" ref="C131:C194" si="2">2020-B131</f>
        <v>64</v>
      </c>
      <c r="D131" t="s">
        <v>36</v>
      </c>
      <c r="E131" t="s">
        <v>33</v>
      </c>
      <c r="F131">
        <v>77376</v>
      </c>
      <c r="G131">
        <v>1</v>
      </c>
      <c r="H131">
        <v>1</v>
      </c>
      <c r="I131" t="s">
        <v>149</v>
      </c>
      <c r="J131">
        <v>72</v>
      </c>
      <c r="K131">
        <v>492</v>
      </c>
      <c r="L131">
        <v>19</v>
      </c>
      <c r="M131">
        <v>110</v>
      </c>
      <c r="N131">
        <v>16</v>
      </c>
      <c r="O131">
        <v>12</v>
      </c>
      <c r="P131">
        <v>12</v>
      </c>
      <c r="Q131">
        <v>4</v>
      </c>
      <c r="R131">
        <v>6</v>
      </c>
      <c r="S131">
        <v>3</v>
      </c>
      <c r="T131">
        <v>10</v>
      </c>
      <c r="U131">
        <v>4</v>
      </c>
      <c r="V131">
        <v>0</v>
      </c>
      <c r="W131">
        <v>0</v>
      </c>
      <c r="X131">
        <v>0</v>
      </c>
      <c r="Y131">
        <v>0</v>
      </c>
      <c r="Z131">
        <v>0</v>
      </c>
      <c r="AA131">
        <v>0</v>
      </c>
      <c r="AB131">
        <v>3</v>
      </c>
      <c r="AC131">
        <v>11</v>
      </c>
      <c r="AD131">
        <v>0</v>
      </c>
      <c r="AE131" t="s">
        <v>709</v>
      </c>
    </row>
    <row r="132" spans="1:31">
      <c r="A132" s="1">
        <v>8026</v>
      </c>
      <c r="B132">
        <v>1952</v>
      </c>
      <c r="C132">
        <f t="shared" si="2"/>
        <v>68</v>
      </c>
      <c r="D132" t="s">
        <v>29</v>
      </c>
      <c r="E132" t="s">
        <v>37</v>
      </c>
      <c r="F132">
        <v>62998</v>
      </c>
      <c r="G132">
        <v>0</v>
      </c>
      <c r="H132">
        <v>1</v>
      </c>
      <c r="I132" t="s">
        <v>150</v>
      </c>
      <c r="J132">
        <v>10</v>
      </c>
      <c r="K132">
        <v>120</v>
      </c>
      <c r="L132">
        <v>58</v>
      </c>
      <c r="M132">
        <v>73</v>
      </c>
      <c r="N132">
        <v>65</v>
      </c>
      <c r="O132">
        <v>89</v>
      </c>
      <c r="P132">
        <v>58</v>
      </c>
      <c r="Q132">
        <v>5</v>
      </c>
      <c r="R132">
        <v>5</v>
      </c>
      <c r="S132">
        <v>4</v>
      </c>
      <c r="T132">
        <v>5</v>
      </c>
      <c r="U132">
        <v>5</v>
      </c>
      <c r="V132">
        <v>0</v>
      </c>
      <c r="W132">
        <v>0</v>
      </c>
      <c r="X132">
        <v>0</v>
      </c>
      <c r="Y132">
        <v>0</v>
      </c>
      <c r="Z132">
        <v>0</v>
      </c>
      <c r="AA132">
        <v>0</v>
      </c>
      <c r="AB132">
        <v>3</v>
      </c>
      <c r="AC132">
        <v>11</v>
      </c>
      <c r="AD132">
        <v>0</v>
      </c>
      <c r="AE132" t="s">
        <v>709</v>
      </c>
    </row>
    <row r="133" spans="1:31">
      <c r="A133" s="1">
        <v>433</v>
      </c>
      <c r="B133">
        <v>1958</v>
      </c>
      <c r="C133">
        <f t="shared" si="2"/>
        <v>62</v>
      </c>
      <c r="D133" t="s">
        <v>39</v>
      </c>
      <c r="E133" t="s">
        <v>704</v>
      </c>
      <c r="F133">
        <v>61331</v>
      </c>
      <c r="G133">
        <v>1</v>
      </c>
      <c r="H133">
        <v>1</v>
      </c>
      <c r="I133" t="s">
        <v>151</v>
      </c>
      <c r="J133">
        <v>42</v>
      </c>
      <c r="K133">
        <v>534</v>
      </c>
      <c r="L133">
        <v>5</v>
      </c>
      <c r="M133">
        <v>47</v>
      </c>
      <c r="N133">
        <v>0</v>
      </c>
      <c r="O133">
        <v>5</v>
      </c>
      <c r="P133">
        <v>41</v>
      </c>
      <c r="Q133">
        <v>5</v>
      </c>
      <c r="R133">
        <v>11</v>
      </c>
      <c r="S133">
        <v>1</v>
      </c>
      <c r="T133">
        <v>6</v>
      </c>
      <c r="U133">
        <v>8</v>
      </c>
      <c r="V133">
        <v>0</v>
      </c>
      <c r="W133">
        <v>0</v>
      </c>
      <c r="X133">
        <v>0</v>
      </c>
      <c r="Y133">
        <v>0</v>
      </c>
      <c r="Z133">
        <v>0</v>
      </c>
      <c r="AA133">
        <v>0</v>
      </c>
      <c r="AB133">
        <v>3</v>
      </c>
      <c r="AC133">
        <v>11</v>
      </c>
      <c r="AD133">
        <v>0</v>
      </c>
      <c r="AE133" t="s">
        <v>709</v>
      </c>
    </row>
    <row r="134" spans="1:31">
      <c r="A134" s="1">
        <v>9597</v>
      </c>
      <c r="B134">
        <v>1969</v>
      </c>
      <c r="C134">
        <f t="shared" si="2"/>
        <v>51</v>
      </c>
      <c r="D134" t="s">
        <v>29</v>
      </c>
      <c r="E134" t="s">
        <v>37</v>
      </c>
      <c r="F134">
        <v>73448</v>
      </c>
      <c r="G134">
        <v>0</v>
      </c>
      <c r="H134">
        <v>0</v>
      </c>
      <c r="I134" t="s">
        <v>35</v>
      </c>
      <c r="J134">
        <v>10</v>
      </c>
      <c r="K134">
        <v>236</v>
      </c>
      <c r="L134">
        <v>106</v>
      </c>
      <c r="M134">
        <v>189</v>
      </c>
      <c r="N134">
        <v>23</v>
      </c>
      <c r="O134">
        <v>41</v>
      </c>
      <c r="P134">
        <v>130</v>
      </c>
      <c r="Q134">
        <v>1</v>
      </c>
      <c r="R134">
        <v>7</v>
      </c>
      <c r="S134">
        <v>2</v>
      </c>
      <c r="T134">
        <v>9</v>
      </c>
      <c r="U134">
        <v>4</v>
      </c>
      <c r="V134">
        <v>0</v>
      </c>
      <c r="W134">
        <v>0</v>
      </c>
      <c r="X134">
        <v>0</v>
      </c>
      <c r="Y134">
        <v>0</v>
      </c>
      <c r="Z134">
        <v>0</v>
      </c>
      <c r="AA134">
        <v>0</v>
      </c>
      <c r="AB134">
        <v>3</v>
      </c>
      <c r="AC134">
        <v>11</v>
      </c>
      <c r="AD134">
        <v>0</v>
      </c>
      <c r="AE134" t="s">
        <v>709</v>
      </c>
    </row>
    <row r="135" spans="1:31">
      <c r="A135" s="1">
        <v>1295</v>
      </c>
      <c r="B135">
        <v>1963</v>
      </c>
      <c r="C135">
        <f t="shared" si="2"/>
        <v>57</v>
      </c>
      <c r="D135" t="s">
        <v>29</v>
      </c>
      <c r="E135" t="s">
        <v>37</v>
      </c>
      <c r="F135">
        <v>51382</v>
      </c>
      <c r="G135">
        <v>0</v>
      </c>
      <c r="H135">
        <v>1</v>
      </c>
      <c r="I135" t="s">
        <v>115</v>
      </c>
      <c r="J135">
        <v>96</v>
      </c>
      <c r="K135">
        <v>231</v>
      </c>
      <c r="L135">
        <v>65</v>
      </c>
      <c r="M135">
        <v>196</v>
      </c>
      <c r="N135">
        <v>38</v>
      </c>
      <c r="O135">
        <v>71</v>
      </c>
      <c r="P135">
        <v>124</v>
      </c>
      <c r="Q135">
        <v>1</v>
      </c>
      <c r="R135">
        <v>6</v>
      </c>
      <c r="S135">
        <v>5</v>
      </c>
      <c r="T135">
        <v>7</v>
      </c>
      <c r="U135">
        <v>4</v>
      </c>
      <c r="V135">
        <v>0</v>
      </c>
      <c r="W135">
        <v>0</v>
      </c>
      <c r="X135">
        <v>0</v>
      </c>
      <c r="Y135">
        <v>0</v>
      </c>
      <c r="Z135">
        <v>0</v>
      </c>
      <c r="AA135">
        <v>0</v>
      </c>
      <c r="AB135">
        <v>3</v>
      </c>
      <c r="AC135">
        <v>11</v>
      </c>
      <c r="AD135">
        <v>0</v>
      </c>
      <c r="AE135" t="s">
        <v>709</v>
      </c>
    </row>
    <row r="136" spans="1:31">
      <c r="A136" s="1">
        <v>5290</v>
      </c>
      <c r="B136">
        <v>1964</v>
      </c>
      <c r="C136">
        <f t="shared" si="2"/>
        <v>56</v>
      </c>
      <c r="D136" t="s">
        <v>36</v>
      </c>
      <c r="E136" t="s">
        <v>37</v>
      </c>
      <c r="F136">
        <v>41551</v>
      </c>
      <c r="G136">
        <v>1</v>
      </c>
      <c r="H136">
        <v>1</v>
      </c>
      <c r="I136" t="s">
        <v>152</v>
      </c>
      <c r="J136">
        <v>51</v>
      </c>
      <c r="K136">
        <v>220</v>
      </c>
      <c r="L136">
        <v>0</v>
      </c>
      <c r="M136">
        <v>33</v>
      </c>
      <c r="N136">
        <v>3</v>
      </c>
      <c r="O136">
        <v>0</v>
      </c>
      <c r="P136">
        <v>23</v>
      </c>
      <c r="Q136">
        <v>5</v>
      </c>
      <c r="R136">
        <v>5</v>
      </c>
      <c r="S136">
        <v>1</v>
      </c>
      <c r="T136">
        <v>5</v>
      </c>
      <c r="U136">
        <v>8</v>
      </c>
      <c r="V136">
        <v>0</v>
      </c>
      <c r="W136">
        <v>0</v>
      </c>
      <c r="X136">
        <v>0</v>
      </c>
      <c r="Y136">
        <v>0</v>
      </c>
      <c r="Z136">
        <v>0</v>
      </c>
      <c r="AA136">
        <v>0</v>
      </c>
      <c r="AB136" s="4">
        <v>3</v>
      </c>
      <c r="AC136" s="4">
        <v>11</v>
      </c>
      <c r="AD136">
        <v>0</v>
      </c>
      <c r="AE136" t="s">
        <v>709</v>
      </c>
    </row>
    <row r="137" spans="1:31">
      <c r="A137" s="1">
        <v>1685</v>
      </c>
      <c r="B137">
        <v>1967</v>
      </c>
      <c r="C137">
        <f t="shared" si="2"/>
        <v>53</v>
      </c>
      <c r="D137" t="s">
        <v>36</v>
      </c>
      <c r="E137" t="s">
        <v>33</v>
      </c>
      <c r="F137">
        <v>62981</v>
      </c>
      <c r="G137">
        <v>0</v>
      </c>
      <c r="H137">
        <v>0</v>
      </c>
      <c r="I137" t="s">
        <v>104</v>
      </c>
      <c r="J137">
        <v>21</v>
      </c>
      <c r="K137">
        <v>796</v>
      </c>
      <c r="L137">
        <v>14</v>
      </c>
      <c r="M137">
        <v>590</v>
      </c>
      <c r="N137">
        <v>38</v>
      </c>
      <c r="O137">
        <v>44</v>
      </c>
      <c r="P137">
        <v>0</v>
      </c>
      <c r="Q137">
        <v>1</v>
      </c>
      <c r="R137">
        <v>4</v>
      </c>
      <c r="S137">
        <v>5</v>
      </c>
      <c r="T137">
        <v>13</v>
      </c>
      <c r="U137">
        <v>3</v>
      </c>
      <c r="V137">
        <v>0</v>
      </c>
      <c r="W137">
        <v>1</v>
      </c>
      <c r="X137">
        <v>0</v>
      </c>
      <c r="Y137">
        <v>0</v>
      </c>
      <c r="Z137">
        <v>0</v>
      </c>
      <c r="AA137">
        <v>0</v>
      </c>
      <c r="AB137">
        <v>3</v>
      </c>
      <c r="AC137">
        <v>11</v>
      </c>
      <c r="AD137">
        <v>0</v>
      </c>
      <c r="AE137" t="s">
        <v>709</v>
      </c>
    </row>
    <row r="138" spans="1:31">
      <c r="A138" s="1">
        <v>5342</v>
      </c>
      <c r="B138">
        <v>1976</v>
      </c>
      <c r="C138">
        <f t="shared" si="2"/>
        <v>44</v>
      </c>
      <c r="D138" t="s">
        <v>47</v>
      </c>
      <c r="E138" t="s">
        <v>41</v>
      </c>
      <c r="F138">
        <v>9548</v>
      </c>
      <c r="G138">
        <v>1</v>
      </c>
      <c r="H138">
        <v>0</v>
      </c>
      <c r="I138" t="s">
        <v>55</v>
      </c>
      <c r="J138">
        <v>31</v>
      </c>
      <c r="K138">
        <v>0</v>
      </c>
      <c r="L138">
        <v>1</v>
      </c>
      <c r="M138">
        <v>3</v>
      </c>
      <c r="N138">
        <v>10</v>
      </c>
      <c r="O138">
        <v>6</v>
      </c>
      <c r="P138">
        <v>9</v>
      </c>
      <c r="Q138">
        <v>2</v>
      </c>
      <c r="R138">
        <v>1</v>
      </c>
      <c r="S138">
        <v>0</v>
      </c>
      <c r="T138">
        <v>3</v>
      </c>
      <c r="U138">
        <v>8</v>
      </c>
      <c r="V138">
        <v>0</v>
      </c>
      <c r="W138">
        <v>0</v>
      </c>
      <c r="X138">
        <v>0</v>
      </c>
      <c r="Y138">
        <v>0</v>
      </c>
      <c r="Z138">
        <v>0</v>
      </c>
      <c r="AA138">
        <v>0</v>
      </c>
      <c r="AB138">
        <v>3</v>
      </c>
      <c r="AC138">
        <v>11</v>
      </c>
      <c r="AD138">
        <v>0</v>
      </c>
      <c r="AE138" t="s">
        <v>709</v>
      </c>
    </row>
    <row r="139" spans="1:31">
      <c r="A139" s="1">
        <v>9579</v>
      </c>
      <c r="B139">
        <v>1959</v>
      </c>
      <c r="C139">
        <f t="shared" si="2"/>
        <v>61</v>
      </c>
      <c r="D139" t="s">
        <v>36</v>
      </c>
      <c r="E139" t="s">
        <v>37</v>
      </c>
      <c r="F139">
        <v>33762</v>
      </c>
      <c r="G139">
        <v>2</v>
      </c>
      <c r="H139">
        <v>1</v>
      </c>
      <c r="I139" t="s">
        <v>153</v>
      </c>
      <c r="J139">
        <v>61</v>
      </c>
      <c r="K139">
        <v>53</v>
      </c>
      <c r="L139">
        <v>1</v>
      </c>
      <c r="M139">
        <v>34</v>
      </c>
      <c r="N139">
        <v>2</v>
      </c>
      <c r="O139">
        <v>0</v>
      </c>
      <c r="P139">
        <v>16</v>
      </c>
      <c r="Q139">
        <v>3</v>
      </c>
      <c r="R139">
        <v>2</v>
      </c>
      <c r="S139">
        <v>2</v>
      </c>
      <c r="T139">
        <v>2</v>
      </c>
      <c r="U139">
        <v>8</v>
      </c>
      <c r="V139">
        <v>0</v>
      </c>
      <c r="W139">
        <v>0</v>
      </c>
      <c r="X139">
        <v>0</v>
      </c>
      <c r="Y139">
        <v>0</v>
      </c>
      <c r="Z139">
        <v>0</v>
      </c>
      <c r="AA139">
        <v>0</v>
      </c>
      <c r="AB139" s="4">
        <v>3</v>
      </c>
      <c r="AC139" s="4">
        <v>11</v>
      </c>
      <c r="AD139">
        <v>0</v>
      </c>
      <c r="AE139" t="s">
        <v>709</v>
      </c>
    </row>
    <row r="140" spans="1:31">
      <c r="A140" s="1">
        <v>7660</v>
      </c>
      <c r="B140">
        <v>1973</v>
      </c>
      <c r="C140">
        <f t="shared" si="2"/>
        <v>47</v>
      </c>
      <c r="D140" t="s">
        <v>36</v>
      </c>
      <c r="E140" t="s">
        <v>704</v>
      </c>
      <c r="F140">
        <v>35860</v>
      </c>
      <c r="G140">
        <v>1</v>
      </c>
      <c r="H140">
        <v>1</v>
      </c>
      <c r="I140" t="s">
        <v>154</v>
      </c>
      <c r="J140">
        <v>37</v>
      </c>
      <c r="K140">
        <v>15</v>
      </c>
      <c r="L140">
        <v>0</v>
      </c>
      <c r="M140">
        <v>8</v>
      </c>
      <c r="N140">
        <v>4</v>
      </c>
      <c r="O140">
        <v>2</v>
      </c>
      <c r="P140">
        <v>20</v>
      </c>
      <c r="Q140">
        <v>2</v>
      </c>
      <c r="R140">
        <v>1</v>
      </c>
      <c r="S140">
        <v>1</v>
      </c>
      <c r="T140">
        <v>2</v>
      </c>
      <c r="U140">
        <v>5</v>
      </c>
      <c r="V140">
        <v>1</v>
      </c>
      <c r="W140">
        <v>0</v>
      </c>
      <c r="X140">
        <v>0</v>
      </c>
      <c r="Y140">
        <v>0</v>
      </c>
      <c r="Z140">
        <v>0</v>
      </c>
      <c r="AA140">
        <v>0</v>
      </c>
      <c r="AB140">
        <v>3</v>
      </c>
      <c r="AC140">
        <v>11</v>
      </c>
      <c r="AD140">
        <v>1</v>
      </c>
      <c r="AE140" t="s">
        <v>709</v>
      </c>
    </row>
    <row r="141" spans="1:31">
      <c r="A141" s="1">
        <v>1461</v>
      </c>
      <c r="B141">
        <v>1965</v>
      </c>
      <c r="C141">
        <f t="shared" si="2"/>
        <v>55</v>
      </c>
      <c r="D141" t="s">
        <v>36</v>
      </c>
      <c r="E141" t="s">
        <v>41</v>
      </c>
      <c r="F141">
        <v>36921</v>
      </c>
      <c r="G141">
        <v>1</v>
      </c>
      <c r="H141">
        <v>1</v>
      </c>
      <c r="I141" t="s">
        <v>155</v>
      </c>
      <c r="J141">
        <v>74</v>
      </c>
      <c r="K141">
        <v>17</v>
      </c>
      <c r="L141">
        <v>1</v>
      </c>
      <c r="M141">
        <v>12</v>
      </c>
      <c r="N141">
        <v>3</v>
      </c>
      <c r="O141">
        <v>1</v>
      </c>
      <c r="P141">
        <v>4</v>
      </c>
      <c r="Q141">
        <v>2</v>
      </c>
      <c r="R141">
        <v>2</v>
      </c>
      <c r="S141">
        <v>0</v>
      </c>
      <c r="T141">
        <v>3</v>
      </c>
      <c r="U141">
        <v>7</v>
      </c>
      <c r="V141">
        <v>0</v>
      </c>
      <c r="W141">
        <v>0</v>
      </c>
      <c r="X141">
        <v>0</v>
      </c>
      <c r="Y141">
        <v>0</v>
      </c>
      <c r="Z141">
        <v>0</v>
      </c>
      <c r="AA141">
        <v>0</v>
      </c>
      <c r="AB141">
        <v>3</v>
      </c>
      <c r="AC141">
        <v>11</v>
      </c>
      <c r="AD141">
        <v>0</v>
      </c>
      <c r="AE141" t="s">
        <v>709</v>
      </c>
    </row>
    <row r="142" spans="1:31">
      <c r="A142" s="1">
        <v>821</v>
      </c>
      <c r="B142">
        <v>1992</v>
      </c>
      <c r="C142">
        <f t="shared" si="2"/>
        <v>28</v>
      </c>
      <c r="D142" t="s">
        <v>39</v>
      </c>
      <c r="E142" t="s">
        <v>30</v>
      </c>
      <c r="F142">
        <v>92859</v>
      </c>
      <c r="G142">
        <v>0</v>
      </c>
      <c r="H142">
        <v>0</v>
      </c>
      <c r="I142" t="s">
        <v>156</v>
      </c>
      <c r="J142">
        <v>46</v>
      </c>
      <c r="K142">
        <v>962</v>
      </c>
      <c r="L142">
        <v>61</v>
      </c>
      <c r="M142">
        <v>921</v>
      </c>
      <c r="N142">
        <v>52</v>
      </c>
      <c r="O142">
        <v>61</v>
      </c>
      <c r="P142">
        <v>20</v>
      </c>
      <c r="Q142">
        <v>1</v>
      </c>
      <c r="R142">
        <v>5</v>
      </c>
      <c r="S142">
        <v>4</v>
      </c>
      <c r="T142">
        <v>12</v>
      </c>
      <c r="U142">
        <v>2</v>
      </c>
      <c r="V142">
        <v>0</v>
      </c>
      <c r="W142">
        <v>0</v>
      </c>
      <c r="X142">
        <v>0</v>
      </c>
      <c r="Y142">
        <v>0</v>
      </c>
      <c r="Z142">
        <v>0</v>
      </c>
      <c r="AA142">
        <v>0</v>
      </c>
      <c r="AB142">
        <v>3</v>
      </c>
      <c r="AC142">
        <v>11</v>
      </c>
      <c r="AD142">
        <v>0</v>
      </c>
      <c r="AE142" t="s">
        <v>709</v>
      </c>
    </row>
    <row r="143" spans="1:31">
      <c r="A143" s="1">
        <v>11084</v>
      </c>
      <c r="B143">
        <v>1976</v>
      </c>
      <c r="C143">
        <f t="shared" si="2"/>
        <v>44</v>
      </c>
      <c r="D143" t="s">
        <v>39</v>
      </c>
      <c r="E143" t="s">
        <v>33</v>
      </c>
      <c r="F143">
        <v>65104</v>
      </c>
      <c r="G143">
        <v>0</v>
      </c>
      <c r="H143">
        <v>1</v>
      </c>
      <c r="I143" t="s">
        <v>144</v>
      </c>
      <c r="J143">
        <v>4</v>
      </c>
      <c r="K143">
        <v>738</v>
      </c>
      <c r="L143">
        <v>0</v>
      </c>
      <c r="M143">
        <v>232</v>
      </c>
      <c r="N143">
        <v>13</v>
      </c>
      <c r="O143">
        <v>20</v>
      </c>
      <c r="P143">
        <v>50</v>
      </c>
      <c r="Q143">
        <v>2</v>
      </c>
      <c r="R143">
        <v>3</v>
      </c>
      <c r="S143">
        <v>5</v>
      </c>
      <c r="T143">
        <v>7</v>
      </c>
      <c r="U143">
        <v>7</v>
      </c>
      <c r="V143">
        <v>0</v>
      </c>
      <c r="W143">
        <v>0</v>
      </c>
      <c r="X143">
        <v>0</v>
      </c>
      <c r="Y143">
        <v>0</v>
      </c>
      <c r="Z143">
        <v>0</v>
      </c>
      <c r="AA143">
        <v>0</v>
      </c>
      <c r="AB143">
        <v>3</v>
      </c>
      <c r="AC143">
        <v>11</v>
      </c>
      <c r="AD143">
        <v>1</v>
      </c>
      <c r="AE143" t="s">
        <v>709</v>
      </c>
    </row>
    <row r="144" spans="1:31">
      <c r="A144" s="1">
        <v>8690</v>
      </c>
      <c r="B144">
        <v>1962</v>
      </c>
      <c r="C144">
        <f t="shared" si="2"/>
        <v>58</v>
      </c>
      <c r="D144" t="s">
        <v>29</v>
      </c>
      <c r="E144" t="s">
        <v>37</v>
      </c>
      <c r="F144">
        <v>86111</v>
      </c>
      <c r="G144">
        <v>0</v>
      </c>
      <c r="H144">
        <v>0</v>
      </c>
      <c r="I144" t="s">
        <v>157</v>
      </c>
      <c r="J144">
        <v>73</v>
      </c>
      <c r="K144">
        <v>399</v>
      </c>
      <c r="L144">
        <v>28</v>
      </c>
      <c r="M144">
        <v>756</v>
      </c>
      <c r="N144">
        <v>36</v>
      </c>
      <c r="O144">
        <v>40</v>
      </c>
      <c r="P144">
        <v>126</v>
      </c>
      <c r="Q144">
        <v>1</v>
      </c>
      <c r="R144">
        <v>5</v>
      </c>
      <c r="S144">
        <v>7</v>
      </c>
      <c r="T144">
        <v>10</v>
      </c>
      <c r="U144">
        <v>2</v>
      </c>
      <c r="V144">
        <v>0</v>
      </c>
      <c r="W144">
        <v>0</v>
      </c>
      <c r="X144">
        <v>0</v>
      </c>
      <c r="Y144">
        <v>0</v>
      </c>
      <c r="Z144">
        <v>0</v>
      </c>
      <c r="AA144">
        <v>0</v>
      </c>
      <c r="AB144">
        <v>3</v>
      </c>
      <c r="AC144">
        <v>11</v>
      </c>
      <c r="AD144">
        <v>0</v>
      </c>
      <c r="AE144" t="s">
        <v>709</v>
      </c>
    </row>
    <row r="145" spans="1:31">
      <c r="A145" s="1">
        <v>2937</v>
      </c>
      <c r="B145">
        <v>1974</v>
      </c>
      <c r="C145">
        <f t="shared" si="2"/>
        <v>46</v>
      </c>
      <c r="D145" t="s">
        <v>36</v>
      </c>
      <c r="E145" t="s">
        <v>30</v>
      </c>
      <c r="F145">
        <v>68352</v>
      </c>
      <c r="G145">
        <v>0</v>
      </c>
      <c r="H145">
        <v>1</v>
      </c>
      <c r="I145" t="s">
        <v>158</v>
      </c>
      <c r="J145">
        <v>47</v>
      </c>
      <c r="K145">
        <v>614</v>
      </c>
      <c r="L145">
        <v>16</v>
      </c>
      <c r="M145">
        <v>132</v>
      </c>
      <c r="N145">
        <v>43</v>
      </c>
      <c r="O145">
        <v>33</v>
      </c>
      <c r="P145">
        <v>33</v>
      </c>
      <c r="Q145">
        <v>3</v>
      </c>
      <c r="R145">
        <v>8</v>
      </c>
      <c r="S145">
        <v>5</v>
      </c>
      <c r="T145">
        <v>9</v>
      </c>
      <c r="U145">
        <v>6</v>
      </c>
      <c r="V145">
        <v>0</v>
      </c>
      <c r="W145">
        <v>0</v>
      </c>
      <c r="X145">
        <v>0</v>
      </c>
      <c r="Y145">
        <v>0</v>
      </c>
      <c r="Z145">
        <v>0</v>
      </c>
      <c r="AA145">
        <v>0</v>
      </c>
      <c r="AB145">
        <v>3</v>
      </c>
      <c r="AC145">
        <v>11</v>
      </c>
      <c r="AD145">
        <v>0</v>
      </c>
      <c r="AE145" t="s">
        <v>709</v>
      </c>
    </row>
    <row r="146" spans="1:31">
      <c r="A146" s="1">
        <v>9701</v>
      </c>
      <c r="B146">
        <v>1988</v>
      </c>
      <c r="C146">
        <f t="shared" si="2"/>
        <v>32</v>
      </c>
      <c r="D146" t="s">
        <v>29</v>
      </c>
      <c r="E146" t="s">
        <v>33</v>
      </c>
      <c r="F146">
        <v>41883</v>
      </c>
      <c r="G146">
        <v>1</v>
      </c>
      <c r="H146">
        <v>0</v>
      </c>
      <c r="I146" t="s">
        <v>159</v>
      </c>
      <c r="J146">
        <v>13</v>
      </c>
      <c r="K146">
        <v>32</v>
      </c>
      <c r="L146">
        <v>34</v>
      </c>
      <c r="M146">
        <v>41</v>
      </c>
      <c r="N146">
        <v>73</v>
      </c>
      <c r="O146">
        <v>16</v>
      </c>
      <c r="P146">
        <v>116</v>
      </c>
      <c r="Q146">
        <v>3</v>
      </c>
      <c r="R146">
        <v>4</v>
      </c>
      <c r="S146">
        <v>2</v>
      </c>
      <c r="T146">
        <v>3</v>
      </c>
      <c r="U146">
        <v>7</v>
      </c>
      <c r="V146">
        <v>0</v>
      </c>
      <c r="W146">
        <v>0</v>
      </c>
      <c r="X146">
        <v>0</v>
      </c>
      <c r="Y146">
        <v>0</v>
      </c>
      <c r="Z146">
        <v>0</v>
      </c>
      <c r="AA146">
        <v>0</v>
      </c>
      <c r="AB146">
        <v>3</v>
      </c>
      <c r="AC146">
        <v>11</v>
      </c>
      <c r="AD146">
        <v>0</v>
      </c>
      <c r="AE146" t="s">
        <v>709</v>
      </c>
    </row>
    <row r="147" spans="1:31">
      <c r="A147" s="1">
        <v>9949</v>
      </c>
      <c r="B147">
        <v>1976</v>
      </c>
      <c r="C147">
        <f t="shared" si="2"/>
        <v>44</v>
      </c>
      <c r="D147" t="s">
        <v>29</v>
      </c>
      <c r="E147" t="s">
        <v>37</v>
      </c>
      <c r="F147">
        <v>59809</v>
      </c>
      <c r="G147">
        <v>0</v>
      </c>
      <c r="H147">
        <v>2</v>
      </c>
      <c r="I147" t="s">
        <v>160</v>
      </c>
      <c r="J147">
        <v>36</v>
      </c>
      <c r="K147">
        <v>598</v>
      </c>
      <c r="L147">
        <v>16</v>
      </c>
      <c r="M147">
        <v>141</v>
      </c>
      <c r="N147">
        <v>32</v>
      </c>
      <c r="O147">
        <v>41</v>
      </c>
      <c r="P147">
        <v>49</v>
      </c>
      <c r="Q147">
        <v>3</v>
      </c>
      <c r="R147">
        <v>3</v>
      </c>
      <c r="S147">
        <v>3</v>
      </c>
      <c r="T147">
        <v>6</v>
      </c>
      <c r="U147">
        <v>8</v>
      </c>
      <c r="V147">
        <v>0</v>
      </c>
      <c r="W147">
        <v>0</v>
      </c>
      <c r="X147">
        <v>0</v>
      </c>
      <c r="Y147">
        <v>0</v>
      </c>
      <c r="Z147">
        <v>0</v>
      </c>
      <c r="AA147">
        <v>0</v>
      </c>
      <c r="AB147">
        <v>3</v>
      </c>
      <c r="AC147">
        <v>11</v>
      </c>
      <c r="AD147">
        <v>0</v>
      </c>
      <c r="AE147" t="s">
        <v>709</v>
      </c>
    </row>
    <row r="148" spans="1:31">
      <c r="A148" s="1">
        <v>10837</v>
      </c>
      <c r="B148">
        <v>1975</v>
      </c>
      <c r="C148">
        <f t="shared" si="2"/>
        <v>45</v>
      </c>
      <c r="D148" t="s">
        <v>29</v>
      </c>
      <c r="E148" t="s">
        <v>37</v>
      </c>
      <c r="F148">
        <v>23957</v>
      </c>
      <c r="G148">
        <v>1</v>
      </c>
      <c r="H148">
        <v>0</v>
      </c>
      <c r="I148" t="s">
        <v>161</v>
      </c>
      <c r="J148">
        <v>47</v>
      </c>
      <c r="K148">
        <v>2</v>
      </c>
      <c r="L148">
        <v>1</v>
      </c>
      <c r="M148">
        <v>18</v>
      </c>
      <c r="N148">
        <v>20</v>
      </c>
      <c r="O148">
        <v>11</v>
      </c>
      <c r="P148">
        <v>16</v>
      </c>
      <c r="Q148">
        <v>1</v>
      </c>
      <c r="R148">
        <v>2</v>
      </c>
      <c r="S148">
        <v>0</v>
      </c>
      <c r="T148">
        <v>3</v>
      </c>
      <c r="U148">
        <v>6</v>
      </c>
      <c r="V148">
        <v>0</v>
      </c>
      <c r="W148">
        <v>0</v>
      </c>
      <c r="X148">
        <v>0</v>
      </c>
      <c r="Y148">
        <v>0</v>
      </c>
      <c r="Z148">
        <v>0</v>
      </c>
      <c r="AA148">
        <v>0</v>
      </c>
      <c r="AB148">
        <v>3</v>
      </c>
      <c r="AC148">
        <v>11</v>
      </c>
      <c r="AD148">
        <v>1</v>
      </c>
      <c r="AE148" t="s">
        <v>709</v>
      </c>
    </row>
    <row r="149" spans="1:31">
      <c r="A149" s="1">
        <v>3120</v>
      </c>
      <c r="B149">
        <v>1981</v>
      </c>
      <c r="C149">
        <f t="shared" si="2"/>
        <v>39</v>
      </c>
      <c r="D149" t="s">
        <v>29</v>
      </c>
      <c r="E149" t="s">
        <v>33</v>
      </c>
      <c r="F149">
        <v>38547</v>
      </c>
      <c r="G149">
        <v>1</v>
      </c>
      <c r="H149">
        <v>0</v>
      </c>
      <c r="I149" t="s">
        <v>158</v>
      </c>
      <c r="J149">
        <v>49</v>
      </c>
      <c r="K149">
        <v>6</v>
      </c>
      <c r="L149">
        <v>1</v>
      </c>
      <c r="M149">
        <v>10</v>
      </c>
      <c r="N149">
        <v>0</v>
      </c>
      <c r="O149">
        <v>1</v>
      </c>
      <c r="P149">
        <v>4</v>
      </c>
      <c r="Q149">
        <v>1</v>
      </c>
      <c r="R149">
        <v>1</v>
      </c>
      <c r="S149">
        <v>0</v>
      </c>
      <c r="T149">
        <v>2</v>
      </c>
      <c r="U149">
        <v>8</v>
      </c>
      <c r="V149">
        <v>0</v>
      </c>
      <c r="W149">
        <v>0</v>
      </c>
      <c r="X149">
        <v>0</v>
      </c>
      <c r="Y149">
        <v>0</v>
      </c>
      <c r="Z149">
        <v>0</v>
      </c>
      <c r="AA149">
        <v>1</v>
      </c>
      <c r="AB149">
        <v>3</v>
      </c>
      <c r="AC149">
        <v>11</v>
      </c>
      <c r="AD149">
        <v>0</v>
      </c>
      <c r="AE149" t="s">
        <v>709</v>
      </c>
    </row>
    <row r="150" spans="1:31">
      <c r="A150" s="1">
        <v>5885</v>
      </c>
      <c r="B150">
        <v>1973</v>
      </c>
      <c r="C150">
        <f t="shared" si="2"/>
        <v>47</v>
      </c>
      <c r="D150" t="s">
        <v>53</v>
      </c>
      <c r="E150" t="s">
        <v>37</v>
      </c>
      <c r="F150">
        <v>35688</v>
      </c>
      <c r="G150">
        <v>2</v>
      </c>
      <c r="H150">
        <v>1</v>
      </c>
      <c r="I150" t="s">
        <v>162</v>
      </c>
      <c r="J150">
        <v>94</v>
      </c>
      <c r="K150">
        <v>73</v>
      </c>
      <c r="L150">
        <v>3</v>
      </c>
      <c r="M150">
        <v>90</v>
      </c>
      <c r="N150">
        <v>12</v>
      </c>
      <c r="O150">
        <v>1</v>
      </c>
      <c r="P150">
        <v>32</v>
      </c>
      <c r="Q150">
        <v>7</v>
      </c>
      <c r="R150">
        <v>4</v>
      </c>
      <c r="S150">
        <v>1</v>
      </c>
      <c r="T150">
        <v>4</v>
      </c>
      <c r="U150">
        <v>8</v>
      </c>
      <c r="V150">
        <v>0</v>
      </c>
      <c r="W150">
        <v>0</v>
      </c>
      <c r="X150">
        <v>0</v>
      </c>
      <c r="Y150">
        <v>0</v>
      </c>
      <c r="Z150">
        <v>0</v>
      </c>
      <c r="AA150">
        <v>0</v>
      </c>
      <c r="AB150">
        <v>3</v>
      </c>
      <c r="AC150">
        <v>11</v>
      </c>
      <c r="AD150">
        <v>0</v>
      </c>
      <c r="AE150" t="s">
        <v>709</v>
      </c>
    </row>
    <row r="151" spans="1:31">
      <c r="A151" s="1">
        <v>4050</v>
      </c>
      <c r="B151">
        <v>1966</v>
      </c>
      <c r="C151">
        <f t="shared" si="2"/>
        <v>54</v>
      </c>
      <c r="D151" t="s">
        <v>39</v>
      </c>
      <c r="E151" t="s">
        <v>37</v>
      </c>
      <c r="F151">
        <v>49605</v>
      </c>
      <c r="G151">
        <v>0</v>
      </c>
      <c r="H151">
        <v>0</v>
      </c>
      <c r="I151" t="s">
        <v>163</v>
      </c>
      <c r="J151">
        <v>65</v>
      </c>
      <c r="K151">
        <v>42</v>
      </c>
      <c r="L151">
        <v>16</v>
      </c>
      <c r="M151">
        <v>29</v>
      </c>
      <c r="N151">
        <v>12</v>
      </c>
      <c r="O151">
        <v>20</v>
      </c>
      <c r="P151">
        <v>8</v>
      </c>
      <c r="Q151">
        <v>1</v>
      </c>
      <c r="R151">
        <v>2</v>
      </c>
      <c r="S151">
        <v>1</v>
      </c>
      <c r="T151">
        <v>4</v>
      </c>
      <c r="U151">
        <v>3</v>
      </c>
      <c r="V151">
        <v>0</v>
      </c>
      <c r="W151">
        <v>0</v>
      </c>
      <c r="X151">
        <v>0</v>
      </c>
      <c r="Y151">
        <v>0</v>
      </c>
      <c r="Z151">
        <v>0</v>
      </c>
      <c r="AA151">
        <v>0</v>
      </c>
      <c r="AB151">
        <v>3</v>
      </c>
      <c r="AC151">
        <v>11</v>
      </c>
      <c r="AD151">
        <v>0</v>
      </c>
      <c r="AE151" t="s">
        <v>709</v>
      </c>
    </row>
    <row r="152" spans="1:31">
      <c r="A152" s="1">
        <v>3830</v>
      </c>
      <c r="B152">
        <v>1953</v>
      </c>
      <c r="C152">
        <f t="shared" si="2"/>
        <v>67</v>
      </c>
      <c r="D152" t="s">
        <v>39</v>
      </c>
      <c r="E152" t="s">
        <v>37</v>
      </c>
      <c r="F152">
        <v>59354</v>
      </c>
      <c r="G152">
        <v>0</v>
      </c>
      <c r="H152">
        <v>2</v>
      </c>
      <c r="I152" t="s">
        <v>164</v>
      </c>
      <c r="J152">
        <v>59</v>
      </c>
      <c r="K152">
        <v>295</v>
      </c>
      <c r="L152">
        <v>21</v>
      </c>
      <c r="M152">
        <v>78</v>
      </c>
      <c r="N152">
        <v>39</v>
      </c>
      <c r="O152">
        <v>13</v>
      </c>
      <c r="P152">
        <v>13</v>
      </c>
      <c r="Q152">
        <v>1</v>
      </c>
      <c r="R152">
        <v>4</v>
      </c>
      <c r="S152">
        <v>4</v>
      </c>
      <c r="T152">
        <v>7</v>
      </c>
      <c r="U152">
        <v>3</v>
      </c>
      <c r="V152">
        <v>0</v>
      </c>
      <c r="W152">
        <v>0</v>
      </c>
      <c r="X152">
        <v>0</v>
      </c>
      <c r="Y152">
        <v>0</v>
      </c>
      <c r="Z152">
        <v>0</v>
      </c>
      <c r="AA152">
        <v>0</v>
      </c>
      <c r="AB152">
        <v>3</v>
      </c>
      <c r="AC152">
        <v>11</v>
      </c>
      <c r="AD152">
        <v>0</v>
      </c>
      <c r="AE152" t="s">
        <v>709</v>
      </c>
    </row>
    <row r="153" spans="1:31">
      <c r="A153" s="1">
        <v>7987</v>
      </c>
      <c r="B153">
        <v>1969</v>
      </c>
      <c r="C153">
        <f t="shared" si="2"/>
        <v>51</v>
      </c>
      <c r="D153" t="s">
        <v>29</v>
      </c>
      <c r="E153" t="s">
        <v>37</v>
      </c>
      <c r="F153">
        <v>65747</v>
      </c>
      <c r="G153">
        <v>0</v>
      </c>
      <c r="H153">
        <v>1</v>
      </c>
      <c r="I153" t="s">
        <v>165</v>
      </c>
      <c r="J153">
        <v>96</v>
      </c>
      <c r="K153">
        <v>346</v>
      </c>
      <c r="L153">
        <v>17</v>
      </c>
      <c r="M153">
        <v>48</v>
      </c>
      <c r="N153">
        <v>23</v>
      </c>
      <c r="O153">
        <v>13</v>
      </c>
      <c r="P153">
        <v>13</v>
      </c>
      <c r="Q153">
        <v>4</v>
      </c>
      <c r="R153">
        <v>8</v>
      </c>
      <c r="S153">
        <v>1</v>
      </c>
      <c r="T153">
        <v>6</v>
      </c>
      <c r="U153">
        <v>6</v>
      </c>
      <c r="V153">
        <v>0</v>
      </c>
      <c r="W153">
        <v>1</v>
      </c>
      <c r="X153">
        <v>0</v>
      </c>
      <c r="Y153">
        <v>0</v>
      </c>
      <c r="Z153">
        <v>0</v>
      </c>
      <c r="AA153">
        <v>0</v>
      </c>
      <c r="AB153">
        <v>3</v>
      </c>
      <c r="AC153">
        <v>11</v>
      </c>
      <c r="AD153">
        <v>0</v>
      </c>
      <c r="AE153" t="s">
        <v>709</v>
      </c>
    </row>
    <row r="154" spans="1:31">
      <c r="A154" s="1">
        <v>7798</v>
      </c>
      <c r="B154">
        <v>1972</v>
      </c>
      <c r="C154">
        <f t="shared" si="2"/>
        <v>48</v>
      </c>
      <c r="D154" t="s">
        <v>53</v>
      </c>
      <c r="E154" t="s">
        <v>33</v>
      </c>
      <c r="F154">
        <v>46344</v>
      </c>
      <c r="G154">
        <v>0</v>
      </c>
      <c r="H154">
        <v>1</v>
      </c>
      <c r="I154" t="s">
        <v>166</v>
      </c>
      <c r="J154">
        <v>28</v>
      </c>
      <c r="K154">
        <v>233</v>
      </c>
      <c r="L154">
        <v>20</v>
      </c>
      <c r="M154">
        <v>57</v>
      </c>
      <c r="N154">
        <v>8</v>
      </c>
      <c r="O154">
        <v>20</v>
      </c>
      <c r="P154">
        <v>91</v>
      </c>
      <c r="Q154">
        <v>4</v>
      </c>
      <c r="R154">
        <v>7</v>
      </c>
      <c r="S154">
        <v>1</v>
      </c>
      <c r="T154">
        <v>5</v>
      </c>
      <c r="U154">
        <v>7</v>
      </c>
      <c r="V154">
        <v>0</v>
      </c>
      <c r="W154">
        <v>0</v>
      </c>
      <c r="X154">
        <v>0</v>
      </c>
      <c r="Y154">
        <v>0</v>
      </c>
      <c r="Z154">
        <v>0</v>
      </c>
      <c r="AA154">
        <v>0</v>
      </c>
      <c r="AB154">
        <v>3</v>
      </c>
      <c r="AC154">
        <v>11</v>
      </c>
      <c r="AD154">
        <v>0</v>
      </c>
      <c r="AE154" t="s">
        <v>709</v>
      </c>
    </row>
    <row r="155" spans="1:31">
      <c r="A155" s="1">
        <v>92</v>
      </c>
      <c r="B155">
        <v>1988</v>
      </c>
      <c r="C155">
        <f t="shared" si="2"/>
        <v>32</v>
      </c>
      <c r="D155" t="s">
        <v>29</v>
      </c>
      <c r="E155" t="s">
        <v>704</v>
      </c>
      <c r="F155">
        <v>34176</v>
      </c>
      <c r="G155">
        <v>1</v>
      </c>
      <c r="H155">
        <v>0</v>
      </c>
      <c r="I155" t="s">
        <v>83</v>
      </c>
      <c r="J155">
        <v>12</v>
      </c>
      <c r="K155">
        <v>5</v>
      </c>
      <c r="L155">
        <v>7</v>
      </c>
      <c r="M155">
        <v>24</v>
      </c>
      <c r="N155">
        <v>19</v>
      </c>
      <c r="O155">
        <v>14</v>
      </c>
      <c r="P155">
        <v>20</v>
      </c>
      <c r="Q155">
        <v>4</v>
      </c>
      <c r="R155">
        <v>3</v>
      </c>
      <c r="S155">
        <v>0</v>
      </c>
      <c r="T155">
        <v>4</v>
      </c>
      <c r="U155">
        <v>6</v>
      </c>
      <c r="V155">
        <v>0</v>
      </c>
      <c r="W155">
        <v>0</v>
      </c>
      <c r="X155">
        <v>0</v>
      </c>
      <c r="Y155">
        <v>0</v>
      </c>
      <c r="Z155">
        <v>0</v>
      </c>
      <c r="AA155">
        <v>0</v>
      </c>
      <c r="AB155">
        <v>3</v>
      </c>
      <c r="AC155">
        <v>11</v>
      </c>
      <c r="AD155">
        <v>0</v>
      </c>
      <c r="AE155" t="s">
        <v>709</v>
      </c>
    </row>
    <row r="156" spans="1:31">
      <c r="A156" s="1">
        <v>7055</v>
      </c>
      <c r="B156">
        <v>1952</v>
      </c>
      <c r="C156">
        <f t="shared" si="2"/>
        <v>68</v>
      </c>
      <c r="D156" t="s">
        <v>36</v>
      </c>
      <c r="E156" t="s">
        <v>33</v>
      </c>
      <c r="F156">
        <v>61010</v>
      </c>
      <c r="G156">
        <v>0</v>
      </c>
      <c r="H156">
        <v>1</v>
      </c>
      <c r="I156" t="s">
        <v>167</v>
      </c>
      <c r="J156">
        <v>57</v>
      </c>
      <c r="K156">
        <v>888</v>
      </c>
      <c r="L156">
        <v>0</v>
      </c>
      <c r="M156">
        <v>57</v>
      </c>
      <c r="N156">
        <v>0</v>
      </c>
      <c r="O156">
        <v>0</v>
      </c>
      <c r="P156">
        <v>76</v>
      </c>
      <c r="Q156">
        <v>2</v>
      </c>
      <c r="R156">
        <v>8</v>
      </c>
      <c r="S156">
        <v>5</v>
      </c>
      <c r="T156">
        <v>11</v>
      </c>
      <c r="U156">
        <v>5</v>
      </c>
      <c r="V156">
        <v>0</v>
      </c>
      <c r="W156">
        <v>0</v>
      </c>
      <c r="X156">
        <v>0</v>
      </c>
      <c r="Y156">
        <v>0</v>
      </c>
      <c r="Z156">
        <v>0</v>
      </c>
      <c r="AA156">
        <v>0</v>
      </c>
      <c r="AB156">
        <v>3</v>
      </c>
      <c r="AC156">
        <v>11</v>
      </c>
      <c r="AD156">
        <v>0</v>
      </c>
      <c r="AE156" t="s">
        <v>709</v>
      </c>
    </row>
    <row r="157" spans="1:31">
      <c r="A157" s="1">
        <v>10240</v>
      </c>
      <c r="B157">
        <v>1949</v>
      </c>
      <c r="C157">
        <f t="shared" si="2"/>
        <v>71</v>
      </c>
      <c r="D157" t="s">
        <v>29</v>
      </c>
      <c r="E157" t="s">
        <v>33</v>
      </c>
      <c r="F157">
        <v>69372</v>
      </c>
      <c r="G157">
        <v>0</v>
      </c>
      <c r="H157">
        <v>0</v>
      </c>
      <c r="I157" t="s">
        <v>142</v>
      </c>
      <c r="J157">
        <v>10</v>
      </c>
      <c r="K157">
        <v>997</v>
      </c>
      <c r="L157">
        <v>26</v>
      </c>
      <c r="M157">
        <v>269</v>
      </c>
      <c r="N157">
        <v>34</v>
      </c>
      <c r="O157">
        <v>13</v>
      </c>
      <c r="P157">
        <v>42</v>
      </c>
      <c r="Q157">
        <v>1</v>
      </c>
      <c r="R157">
        <v>10</v>
      </c>
      <c r="S157">
        <v>4</v>
      </c>
      <c r="T157">
        <v>6</v>
      </c>
      <c r="U157">
        <v>4</v>
      </c>
      <c r="V157">
        <v>0</v>
      </c>
      <c r="W157">
        <v>1</v>
      </c>
      <c r="X157">
        <v>1</v>
      </c>
      <c r="Y157">
        <v>0</v>
      </c>
      <c r="Z157">
        <v>0</v>
      </c>
      <c r="AA157">
        <v>0</v>
      </c>
      <c r="AB157">
        <v>3</v>
      </c>
      <c r="AC157">
        <v>11</v>
      </c>
      <c r="AD157">
        <v>1</v>
      </c>
      <c r="AE157" t="s">
        <v>709</v>
      </c>
    </row>
    <row r="158" spans="1:31">
      <c r="A158" s="1">
        <v>3025</v>
      </c>
      <c r="B158">
        <v>1958</v>
      </c>
      <c r="C158">
        <f t="shared" si="2"/>
        <v>62</v>
      </c>
      <c r="D158" t="s">
        <v>29</v>
      </c>
      <c r="E158" t="s">
        <v>30</v>
      </c>
      <c r="F158">
        <v>49967</v>
      </c>
      <c r="G158">
        <v>0</v>
      </c>
      <c r="H158">
        <v>1</v>
      </c>
      <c r="I158" t="s">
        <v>168</v>
      </c>
      <c r="J158">
        <v>4</v>
      </c>
      <c r="K158">
        <v>212</v>
      </c>
      <c r="L158">
        <v>6</v>
      </c>
      <c r="M158">
        <v>69</v>
      </c>
      <c r="N158">
        <v>4</v>
      </c>
      <c r="O158">
        <v>12</v>
      </c>
      <c r="P158">
        <v>3</v>
      </c>
      <c r="Q158">
        <v>3</v>
      </c>
      <c r="R158">
        <v>6</v>
      </c>
      <c r="S158">
        <v>1</v>
      </c>
      <c r="T158">
        <v>5</v>
      </c>
      <c r="U158">
        <v>7</v>
      </c>
      <c r="V158">
        <v>0</v>
      </c>
      <c r="W158">
        <v>0</v>
      </c>
      <c r="X158">
        <v>0</v>
      </c>
      <c r="Y158">
        <v>0</v>
      </c>
      <c r="Z158">
        <v>0</v>
      </c>
      <c r="AA158">
        <v>0</v>
      </c>
      <c r="AB158">
        <v>3</v>
      </c>
      <c r="AC158">
        <v>11</v>
      </c>
      <c r="AD158">
        <v>0</v>
      </c>
      <c r="AE158" t="s">
        <v>709</v>
      </c>
    </row>
    <row r="159" spans="1:31">
      <c r="A159" s="1">
        <v>9283</v>
      </c>
      <c r="B159">
        <v>1978</v>
      </c>
      <c r="C159">
        <f t="shared" si="2"/>
        <v>42</v>
      </c>
      <c r="D159" t="s">
        <v>29</v>
      </c>
      <c r="E159" t="s">
        <v>30</v>
      </c>
      <c r="F159">
        <v>60199</v>
      </c>
      <c r="G159">
        <v>1</v>
      </c>
      <c r="H159">
        <v>2</v>
      </c>
      <c r="I159" t="s">
        <v>169</v>
      </c>
      <c r="J159">
        <v>49</v>
      </c>
      <c r="K159">
        <v>8</v>
      </c>
      <c r="L159">
        <v>1</v>
      </c>
      <c r="M159">
        <v>7</v>
      </c>
      <c r="N159">
        <v>2</v>
      </c>
      <c r="O159">
        <v>0</v>
      </c>
      <c r="P159">
        <v>0</v>
      </c>
      <c r="Q159">
        <v>1</v>
      </c>
      <c r="R159">
        <v>0</v>
      </c>
      <c r="S159">
        <v>0</v>
      </c>
      <c r="T159">
        <v>3</v>
      </c>
      <c r="U159">
        <v>4</v>
      </c>
      <c r="V159">
        <v>0</v>
      </c>
      <c r="W159">
        <v>0</v>
      </c>
      <c r="X159">
        <v>0</v>
      </c>
      <c r="Y159">
        <v>0</v>
      </c>
      <c r="Z159">
        <v>0</v>
      </c>
      <c r="AA159">
        <v>0</v>
      </c>
      <c r="AB159">
        <v>3</v>
      </c>
      <c r="AC159">
        <v>11</v>
      </c>
      <c r="AD159">
        <v>0</v>
      </c>
      <c r="AE159" t="s">
        <v>709</v>
      </c>
    </row>
    <row r="160" spans="1:31">
      <c r="A160" s="1">
        <v>9970</v>
      </c>
      <c r="B160">
        <v>1977</v>
      </c>
      <c r="C160">
        <f t="shared" si="2"/>
        <v>43</v>
      </c>
      <c r="D160" t="s">
        <v>29</v>
      </c>
      <c r="E160" t="s">
        <v>33</v>
      </c>
      <c r="F160">
        <v>55375</v>
      </c>
      <c r="G160">
        <v>0</v>
      </c>
      <c r="H160">
        <v>1</v>
      </c>
      <c r="I160" t="s">
        <v>170</v>
      </c>
      <c r="J160">
        <v>3</v>
      </c>
      <c r="K160">
        <v>42</v>
      </c>
      <c r="L160">
        <v>11</v>
      </c>
      <c r="M160">
        <v>57</v>
      </c>
      <c r="N160">
        <v>10</v>
      </c>
      <c r="O160">
        <v>28</v>
      </c>
      <c r="P160">
        <v>14</v>
      </c>
      <c r="Q160">
        <v>1</v>
      </c>
      <c r="R160">
        <v>1</v>
      </c>
      <c r="S160">
        <v>1</v>
      </c>
      <c r="T160">
        <v>6</v>
      </c>
      <c r="U160">
        <v>2</v>
      </c>
      <c r="V160">
        <v>0</v>
      </c>
      <c r="W160">
        <v>0</v>
      </c>
      <c r="X160">
        <v>0</v>
      </c>
      <c r="Y160">
        <v>0</v>
      </c>
      <c r="Z160">
        <v>0</v>
      </c>
      <c r="AA160">
        <v>0</v>
      </c>
      <c r="AB160">
        <v>3</v>
      </c>
      <c r="AC160">
        <v>11</v>
      </c>
      <c r="AD160">
        <v>0</v>
      </c>
      <c r="AE160" t="s">
        <v>709</v>
      </c>
    </row>
    <row r="161" spans="1:31">
      <c r="A161" s="1">
        <v>2730</v>
      </c>
      <c r="B161">
        <v>1955</v>
      </c>
      <c r="C161">
        <f t="shared" si="2"/>
        <v>65</v>
      </c>
      <c r="D161" t="s">
        <v>29</v>
      </c>
      <c r="E161" t="s">
        <v>30</v>
      </c>
      <c r="F161">
        <v>80317</v>
      </c>
      <c r="G161">
        <v>0</v>
      </c>
      <c r="H161">
        <v>0</v>
      </c>
      <c r="I161" t="s">
        <v>171</v>
      </c>
      <c r="J161">
        <v>64</v>
      </c>
      <c r="K161">
        <v>536</v>
      </c>
      <c r="L161">
        <v>11</v>
      </c>
      <c r="M161">
        <v>387</v>
      </c>
      <c r="N161">
        <v>149</v>
      </c>
      <c r="O161">
        <v>91</v>
      </c>
      <c r="P161">
        <v>57</v>
      </c>
      <c r="Q161">
        <v>1</v>
      </c>
      <c r="R161">
        <v>3</v>
      </c>
      <c r="S161">
        <v>4</v>
      </c>
      <c r="T161">
        <v>10</v>
      </c>
      <c r="U161">
        <v>1</v>
      </c>
      <c r="V161">
        <v>0</v>
      </c>
      <c r="W161">
        <v>0</v>
      </c>
      <c r="X161">
        <v>0</v>
      </c>
      <c r="Y161">
        <v>0</v>
      </c>
      <c r="Z161">
        <v>0</v>
      </c>
      <c r="AA161">
        <v>0</v>
      </c>
      <c r="AB161">
        <v>3</v>
      </c>
      <c r="AC161">
        <v>11</v>
      </c>
      <c r="AD161">
        <v>0</v>
      </c>
      <c r="AE161" t="s">
        <v>709</v>
      </c>
    </row>
    <row r="162" spans="1:31">
      <c r="A162" s="1">
        <v>2795</v>
      </c>
      <c r="B162">
        <v>1958</v>
      </c>
      <c r="C162">
        <f t="shared" si="2"/>
        <v>62</v>
      </c>
      <c r="D162" t="s">
        <v>39</v>
      </c>
      <c r="E162" t="s">
        <v>30</v>
      </c>
      <c r="F162">
        <v>30523</v>
      </c>
      <c r="G162">
        <v>2</v>
      </c>
      <c r="H162">
        <v>1</v>
      </c>
      <c r="I162" t="s">
        <v>172</v>
      </c>
      <c r="J162">
        <v>0</v>
      </c>
      <c r="K162">
        <v>5</v>
      </c>
      <c r="L162">
        <v>0</v>
      </c>
      <c r="M162">
        <v>3</v>
      </c>
      <c r="N162">
        <v>0</v>
      </c>
      <c r="O162">
        <v>0</v>
      </c>
      <c r="P162">
        <v>5</v>
      </c>
      <c r="Q162">
        <v>1</v>
      </c>
      <c r="R162">
        <v>1</v>
      </c>
      <c r="S162">
        <v>0</v>
      </c>
      <c r="T162">
        <v>2</v>
      </c>
      <c r="U162">
        <v>7</v>
      </c>
      <c r="V162">
        <v>0</v>
      </c>
      <c r="W162">
        <v>0</v>
      </c>
      <c r="X162">
        <v>0</v>
      </c>
      <c r="Y162">
        <v>0</v>
      </c>
      <c r="Z162">
        <v>0</v>
      </c>
      <c r="AA162">
        <v>0</v>
      </c>
      <c r="AB162">
        <v>3</v>
      </c>
      <c r="AC162">
        <v>11</v>
      </c>
      <c r="AD162">
        <v>0</v>
      </c>
      <c r="AE162" t="s">
        <v>709</v>
      </c>
    </row>
    <row r="163" spans="1:31">
      <c r="A163" s="1">
        <v>9260</v>
      </c>
      <c r="B163">
        <v>1945</v>
      </c>
      <c r="C163">
        <f t="shared" si="2"/>
        <v>75</v>
      </c>
      <c r="D163" t="s">
        <v>36</v>
      </c>
      <c r="E163" t="s">
        <v>37</v>
      </c>
      <c r="F163">
        <v>70356</v>
      </c>
      <c r="G163">
        <v>0</v>
      </c>
      <c r="H163">
        <v>0</v>
      </c>
      <c r="I163" t="s">
        <v>173</v>
      </c>
      <c r="J163">
        <v>20</v>
      </c>
      <c r="K163">
        <v>1349</v>
      </c>
      <c r="L163">
        <v>16</v>
      </c>
      <c r="M163">
        <v>249</v>
      </c>
      <c r="N163">
        <v>43</v>
      </c>
      <c r="O163">
        <v>16</v>
      </c>
      <c r="P163">
        <v>33</v>
      </c>
      <c r="Q163">
        <v>2</v>
      </c>
      <c r="R163">
        <v>10</v>
      </c>
      <c r="S163">
        <v>6</v>
      </c>
      <c r="T163">
        <v>9</v>
      </c>
      <c r="U163">
        <v>6</v>
      </c>
      <c r="V163">
        <v>0</v>
      </c>
      <c r="W163">
        <v>0</v>
      </c>
      <c r="X163">
        <v>0</v>
      </c>
      <c r="Y163">
        <v>0</v>
      </c>
      <c r="Z163">
        <v>0</v>
      </c>
      <c r="AA163">
        <v>0</v>
      </c>
      <c r="AB163" s="4">
        <v>3</v>
      </c>
      <c r="AC163" s="4">
        <v>11</v>
      </c>
      <c r="AD163">
        <v>0</v>
      </c>
      <c r="AE163" t="s">
        <v>709</v>
      </c>
    </row>
    <row r="164" spans="1:31">
      <c r="A164" s="1">
        <v>8182</v>
      </c>
      <c r="B164">
        <v>1984</v>
      </c>
      <c r="C164">
        <f t="shared" si="2"/>
        <v>36</v>
      </c>
      <c r="D164" t="s">
        <v>29</v>
      </c>
      <c r="E164" t="s">
        <v>37</v>
      </c>
      <c r="F164">
        <v>23228</v>
      </c>
      <c r="G164">
        <v>1</v>
      </c>
      <c r="H164">
        <v>0</v>
      </c>
      <c r="I164" t="s">
        <v>174</v>
      </c>
      <c r="J164">
        <v>91</v>
      </c>
      <c r="K164">
        <v>53</v>
      </c>
      <c r="L164">
        <v>3</v>
      </c>
      <c r="M164">
        <v>49</v>
      </c>
      <c r="N164">
        <v>7</v>
      </c>
      <c r="O164">
        <v>4</v>
      </c>
      <c r="P164">
        <v>5</v>
      </c>
      <c r="Q164">
        <v>4</v>
      </c>
      <c r="R164">
        <v>3</v>
      </c>
      <c r="S164">
        <v>0</v>
      </c>
      <c r="T164">
        <v>4</v>
      </c>
      <c r="U164">
        <v>8</v>
      </c>
      <c r="V164">
        <v>0</v>
      </c>
      <c r="W164">
        <v>0</v>
      </c>
      <c r="X164">
        <v>0</v>
      </c>
      <c r="Y164">
        <v>0</v>
      </c>
      <c r="Z164">
        <v>0</v>
      </c>
      <c r="AA164">
        <v>0</v>
      </c>
      <c r="AB164">
        <v>3</v>
      </c>
      <c r="AC164">
        <v>11</v>
      </c>
      <c r="AD164">
        <v>0</v>
      </c>
      <c r="AE164" t="s">
        <v>709</v>
      </c>
    </row>
    <row r="165" spans="1:31">
      <c r="A165" s="1">
        <v>10095</v>
      </c>
      <c r="B165">
        <v>1975</v>
      </c>
      <c r="C165">
        <f t="shared" si="2"/>
        <v>45</v>
      </c>
      <c r="D165" t="s">
        <v>36</v>
      </c>
      <c r="E165" t="s">
        <v>41</v>
      </c>
      <c r="F165">
        <v>74165</v>
      </c>
      <c r="G165">
        <v>0</v>
      </c>
      <c r="H165">
        <v>0</v>
      </c>
      <c r="I165" t="s">
        <v>175</v>
      </c>
      <c r="J165">
        <v>9</v>
      </c>
      <c r="K165">
        <v>1001</v>
      </c>
      <c r="L165">
        <v>12</v>
      </c>
      <c r="M165">
        <v>240</v>
      </c>
      <c r="N165">
        <v>16</v>
      </c>
      <c r="O165">
        <v>12</v>
      </c>
      <c r="P165">
        <v>12</v>
      </c>
      <c r="Q165">
        <v>1</v>
      </c>
      <c r="R165">
        <v>5</v>
      </c>
      <c r="S165">
        <v>4</v>
      </c>
      <c r="T165">
        <v>10</v>
      </c>
      <c r="U165">
        <v>2</v>
      </c>
      <c r="V165">
        <v>0</v>
      </c>
      <c r="W165">
        <v>0</v>
      </c>
      <c r="X165">
        <v>0</v>
      </c>
      <c r="Y165">
        <v>0</v>
      </c>
      <c r="Z165">
        <v>0</v>
      </c>
      <c r="AA165">
        <v>0</v>
      </c>
      <c r="AB165">
        <v>3</v>
      </c>
      <c r="AC165">
        <v>11</v>
      </c>
      <c r="AD165">
        <v>0</v>
      </c>
      <c r="AE165" t="s">
        <v>709</v>
      </c>
    </row>
    <row r="166" spans="1:31">
      <c r="A166" s="1">
        <v>8475</v>
      </c>
      <c r="B166">
        <v>1973</v>
      </c>
      <c r="C166">
        <f t="shared" si="2"/>
        <v>47</v>
      </c>
      <c r="D166" t="s">
        <v>36</v>
      </c>
      <c r="E166" t="s">
        <v>37</v>
      </c>
      <c r="F166">
        <v>157243</v>
      </c>
      <c r="G166">
        <v>0</v>
      </c>
      <c r="H166">
        <v>1</v>
      </c>
      <c r="I166" t="s">
        <v>176</v>
      </c>
      <c r="J166">
        <v>98</v>
      </c>
      <c r="K166">
        <v>20</v>
      </c>
      <c r="L166">
        <v>2</v>
      </c>
      <c r="M166">
        <v>1582</v>
      </c>
      <c r="N166">
        <v>1</v>
      </c>
      <c r="O166">
        <v>2</v>
      </c>
      <c r="P166">
        <v>1</v>
      </c>
      <c r="Q166">
        <v>15</v>
      </c>
      <c r="R166">
        <v>0</v>
      </c>
      <c r="S166">
        <v>22</v>
      </c>
      <c r="T166">
        <v>0</v>
      </c>
      <c r="U166">
        <v>0</v>
      </c>
      <c r="V166">
        <v>0</v>
      </c>
      <c r="W166">
        <v>0</v>
      </c>
      <c r="X166">
        <v>0</v>
      </c>
      <c r="Y166">
        <v>0</v>
      </c>
      <c r="Z166">
        <v>0</v>
      </c>
      <c r="AA166">
        <v>0</v>
      </c>
      <c r="AB166" s="4">
        <v>3</v>
      </c>
      <c r="AC166" s="4">
        <v>11</v>
      </c>
      <c r="AD166">
        <v>0</v>
      </c>
      <c r="AE166" t="s">
        <v>710</v>
      </c>
    </row>
    <row r="167" spans="1:31">
      <c r="A167" s="1">
        <v>4370</v>
      </c>
      <c r="B167">
        <v>1966</v>
      </c>
      <c r="C167">
        <f t="shared" si="2"/>
        <v>54</v>
      </c>
      <c r="D167" t="s">
        <v>29</v>
      </c>
      <c r="E167" t="s">
        <v>33</v>
      </c>
      <c r="F167">
        <v>43482</v>
      </c>
      <c r="G167">
        <v>2</v>
      </c>
      <c r="H167">
        <v>1</v>
      </c>
      <c r="I167" t="s">
        <v>177</v>
      </c>
      <c r="J167">
        <v>83</v>
      </c>
      <c r="K167">
        <v>18</v>
      </c>
      <c r="L167">
        <v>1</v>
      </c>
      <c r="M167">
        <v>32</v>
      </c>
      <c r="N167">
        <v>6</v>
      </c>
      <c r="O167">
        <v>3</v>
      </c>
      <c r="P167">
        <v>28</v>
      </c>
      <c r="Q167">
        <v>3</v>
      </c>
      <c r="R167">
        <v>2</v>
      </c>
      <c r="S167">
        <v>0</v>
      </c>
      <c r="T167">
        <v>4</v>
      </c>
      <c r="U167">
        <v>6</v>
      </c>
      <c r="V167">
        <v>0</v>
      </c>
      <c r="W167">
        <v>0</v>
      </c>
      <c r="X167">
        <v>0</v>
      </c>
      <c r="Y167">
        <v>0</v>
      </c>
      <c r="Z167">
        <v>0</v>
      </c>
      <c r="AA167">
        <v>0</v>
      </c>
      <c r="AB167">
        <v>3</v>
      </c>
      <c r="AC167">
        <v>11</v>
      </c>
      <c r="AD167">
        <v>0</v>
      </c>
      <c r="AE167" t="s">
        <v>710</v>
      </c>
    </row>
    <row r="168" spans="1:31">
      <c r="A168" s="1">
        <v>10573</v>
      </c>
      <c r="B168">
        <v>1953</v>
      </c>
      <c r="C168">
        <f t="shared" si="2"/>
        <v>67</v>
      </c>
      <c r="D168" t="s">
        <v>29</v>
      </c>
      <c r="E168" t="s">
        <v>41</v>
      </c>
      <c r="F168">
        <v>62551</v>
      </c>
      <c r="G168">
        <v>0</v>
      </c>
      <c r="H168">
        <v>0</v>
      </c>
      <c r="I168" t="s">
        <v>178</v>
      </c>
      <c r="J168">
        <v>27</v>
      </c>
      <c r="K168">
        <v>125</v>
      </c>
      <c r="L168">
        <v>16</v>
      </c>
      <c r="M168">
        <v>98</v>
      </c>
      <c r="N168">
        <v>134</v>
      </c>
      <c r="O168">
        <v>21</v>
      </c>
      <c r="P168">
        <v>27</v>
      </c>
      <c r="Q168">
        <v>1</v>
      </c>
      <c r="R168">
        <v>6</v>
      </c>
      <c r="S168">
        <v>7</v>
      </c>
      <c r="T168">
        <v>4</v>
      </c>
      <c r="U168">
        <v>3</v>
      </c>
      <c r="V168">
        <v>1</v>
      </c>
      <c r="W168">
        <v>0</v>
      </c>
      <c r="X168">
        <v>0</v>
      </c>
      <c r="Y168">
        <v>0</v>
      </c>
      <c r="Z168">
        <v>0</v>
      </c>
      <c r="AA168">
        <v>0</v>
      </c>
      <c r="AB168">
        <v>3</v>
      </c>
      <c r="AC168">
        <v>11</v>
      </c>
      <c r="AD168">
        <v>0</v>
      </c>
      <c r="AE168" t="s">
        <v>710</v>
      </c>
    </row>
    <row r="169" spans="1:31">
      <c r="A169" s="1">
        <v>3712</v>
      </c>
      <c r="B169">
        <v>1959</v>
      </c>
      <c r="C169">
        <f t="shared" si="2"/>
        <v>61</v>
      </c>
      <c r="D169" t="s">
        <v>29</v>
      </c>
      <c r="E169" t="s">
        <v>41</v>
      </c>
      <c r="F169">
        <v>52332</v>
      </c>
      <c r="G169">
        <v>0</v>
      </c>
      <c r="H169">
        <v>0</v>
      </c>
      <c r="I169" t="s">
        <v>158</v>
      </c>
      <c r="J169">
        <v>63</v>
      </c>
      <c r="K169">
        <v>212</v>
      </c>
      <c r="L169">
        <v>5</v>
      </c>
      <c r="M169">
        <v>33</v>
      </c>
      <c r="N169">
        <v>7</v>
      </c>
      <c r="O169">
        <v>0</v>
      </c>
      <c r="P169">
        <v>2</v>
      </c>
      <c r="Q169">
        <v>1</v>
      </c>
      <c r="R169">
        <v>3</v>
      </c>
      <c r="S169">
        <v>2</v>
      </c>
      <c r="T169">
        <v>6</v>
      </c>
      <c r="U169">
        <v>4</v>
      </c>
      <c r="V169">
        <v>0</v>
      </c>
      <c r="W169">
        <v>1</v>
      </c>
      <c r="X169">
        <v>0</v>
      </c>
      <c r="Y169">
        <v>0</v>
      </c>
      <c r="Z169">
        <v>0</v>
      </c>
      <c r="AA169">
        <v>0</v>
      </c>
      <c r="AB169">
        <v>3</v>
      </c>
      <c r="AC169">
        <v>11</v>
      </c>
      <c r="AD169">
        <v>0</v>
      </c>
      <c r="AE169" t="s">
        <v>710</v>
      </c>
    </row>
    <row r="170" spans="1:31">
      <c r="A170" s="1">
        <v>6637</v>
      </c>
      <c r="B170">
        <v>1988</v>
      </c>
      <c r="C170">
        <f t="shared" si="2"/>
        <v>32</v>
      </c>
      <c r="D170" t="s">
        <v>29</v>
      </c>
      <c r="E170" t="s">
        <v>30</v>
      </c>
      <c r="F170">
        <v>66951</v>
      </c>
      <c r="G170">
        <v>0</v>
      </c>
      <c r="H170">
        <v>0</v>
      </c>
      <c r="I170" t="s">
        <v>136</v>
      </c>
      <c r="J170">
        <v>46</v>
      </c>
      <c r="K170">
        <v>277</v>
      </c>
      <c r="L170">
        <v>162</v>
      </c>
      <c r="M170">
        <v>305</v>
      </c>
      <c r="N170">
        <v>173</v>
      </c>
      <c r="O170">
        <v>76</v>
      </c>
      <c r="P170">
        <v>124</v>
      </c>
      <c r="Q170">
        <v>1</v>
      </c>
      <c r="R170">
        <v>3</v>
      </c>
      <c r="S170">
        <v>4</v>
      </c>
      <c r="T170">
        <v>7</v>
      </c>
      <c r="U170">
        <v>1</v>
      </c>
      <c r="V170">
        <v>0</v>
      </c>
      <c r="W170">
        <v>0</v>
      </c>
      <c r="X170">
        <v>0</v>
      </c>
      <c r="Y170">
        <v>0</v>
      </c>
      <c r="Z170">
        <v>0</v>
      </c>
      <c r="AA170">
        <v>0</v>
      </c>
      <c r="AB170">
        <v>3</v>
      </c>
      <c r="AC170">
        <v>11</v>
      </c>
      <c r="AD170">
        <v>0</v>
      </c>
      <c r="AE170" t="s">
        <v>710</v>
      </c>
    </row>
    <row r="171" spans="1:31">
      <c r="A171" s="1">
        <v>3152</v>
      </c>
      <c r="B171">
        <v>1957</v>
      </c>
      <c r="C171">
        <f t="shared" si="2"/>
        <v>63</v>
      </c>
      <c r="D171" t="s">
        <v>29</v>
      </c>
      <c r="E171" t="s">
        <v>33</v>
      </c>
      <c r="F171">
        <v>26091</v>
      </c>
      <c r="G171">
        <v>1</v>
      </c>
      <c r="H171">
        <v>1</v>
      </c>
      <c r="I171" t="s">
        <v>114</v>
      </c>
      <c r="J171">
        <v>84</v>
      </c>
      <c r="K171">
        <v>15</v>
      </c>
      <c r="L171">
        <v>10</v>
      </c>
      <c r="M171">
        <v>19</v>
      </c>
      <c r="N171">
        <v>8</v>
      </c>
      <c r="O171">
        <v>17</v>
      </c>
      <c r="P171">
        <v>20</v>
      </c>
      <c r="Q171">
        <v>3</v>
      </c>
      <c r="R171">
        <v>2</v>
      </c>
      <c r="S171">
        <v>1</v>
      </c>
      <c r="T171">
        <v>3</v>
      </c>
      <c r="U171">
        <v>5</v>
      </c>
      <c r="V171">
        <v>0</v>
      </c>
      <c r="W171">
        <v>0</v>
      </c>
      <c r="X171">
        <v>0</v>
      </c>
      <c r="Y171">
        <v>0</v>
      </c>
      <c r="Z171">
        <v>0</v>
      </c>
      <c r="AA171">
        <v>0</v>
      </c>
      <c r="AB171">
        <v>3</v>
      </c>
      <c r="AC171">
        <v>11</v>
      </c>
      <c r="AD171">
        <v>0</v>
      </c>
      <c r="AE171" t="s">
        <v>710</v>
      </c>
    </row>
    <row r="172" spans="1:31">
      <c r="A172" s="1">
        <v>5610</v>
      </c>
      <c r="B172">
        <v>1965</v>
      </c>
      <c r="C172">
        <f t="shared" si="2"/>
        <v>55</v>
      </c>
      <c r="D172" t="s">
        <v>29</v>
      </c>
      <c r="E172" t="s">
        <v>33</v>
      </c>
      <c r="F172">
        <v>33456</v>
      </c>
      <c r="G172">
        <v>1</v>
      </c>
      <c r="H172">
        <v>1</v>
      </c>
      <c r="I172" t="s">
        <v>179</v>
      </c>
      <c r="J172">
        <v>58</v>
      </c>
      <c r="K172">
        <v>7</v>
      </c>
      <c r="L172">
        <v>3</v>
      </c>
      <c r="M172">
        <v>10</v>
      </c>
      <c r="N172">
        <v>8</v>
      </c>
      <c r="O172">
        <v>1</v>
      </c>
      <c r="P172">
        <v>7</v>
      </c>
      <c r="Q172">
        <v>2</v>
      </c>
      <c r="R172">
        <v>1</v>
      </c>
      <c r="S172">
        <v>0</v>
      </c>
      <c r="T172">
        <v>3</v>
      </c>
      <c r="U172">
        <v>7</v>
      </c>
      <c r="V172">
        <v>0</v>
      </c>
      <c r="W172">
        <v>0</v>
      </c>
      <c r="X172">
        <v>0</v>
      </c>
      <c r="Y172">
        <v>0</v>
      </c>
      <c r="Z172">
        <v>0</v>
      </c>
      <c r="AA172">
        <v>0</v>
      </c>
      <c r="AB172">
        <v>3</v>
      </c>
      <c r="AC172">
        <v>11</v>
      </c>
      <c r="AD172">
        <v>0</v>
      </c>
      <c r="AE172" t="s">
        <v>710</v>
      </c>
    </row>
    <row r="173" spans="1:31">
      <c r="A173" s="1">
        <v>6460</v>
      </c>
      <c r="B173">
        <v>1982</v>
      </c>
      <c r="C173">
        <f t="shared" si="2"/>
        <v>38</v>
      </c>
      <c r="D173" t="s">
        <v>29</v>
      </c>
      <c r="E173" t="s">
        <v>37</v>
      </c>
      <c r="F173">
        <v>28718</v>
      </c>
      <c r="G173">
        <v>1</v>
      </c>
      <c r="H173">
        <v>0</v>
      </c>
      <c r="I173" t="s">
        <v>180</v>
      </c>
      <c r="J173">
        <v>78</v>
      </c>
      <c r="K173">
        <v>12</v>
      </c>
      <c r="L173">
        <v>4</v>
      </c>
      <c r="M173">
        <v>6</v>
      </c>
      <c r="N173">
        <v>11</v>
      </c>
      <c r="O173">
        <v>8</v>
      </c>
      <c r="P173">
        <v>16</v>
      </c>
      <c r="Q173">
        <v>2</v>
      </c>
      <c r="R173">
        <v>2</v>
      </c>
      <c r="S173">
        <v>0</v>
      </c>
      <c r="T173">
        <v>3</v>
      </c>
      <c r="U173">
        <v>8</v>
      </c>
      <c r="V173">
        <v>0</v>
      </c>
      <c r="W173">
        <v>0</v>
      </c>
      <c r="X173">
        <v>0</v>
      </c>
      <c r="Y173">
        <v>0</v>
      </c>
      <c r="Z173">
        <v>0</v>
      </c>
      <c r="AA173">
        <v>0</v>
      </c>
      <c r="AB173">
        <v>3</v>
      </c>
      <c r="AC173">
        <v>11</v>
      </c>
      <c r="AD173">
        <v>0</v>
      </c>
      <c r="AE173" t="s">
        <v>710</v>
      </c>
    </row>
    <row r="174" spans="1:31">
      <c r="A174" s="1">
        <v>1349</v>
      </c>
      <c r="B174">
        <v>1970</v>
      </c>
      <c r="C174">
        <f t="shared" si="2"/>
        <v>50</v>
      </c>
      <c r="D174" t="s">
        <v>29</v>
      </c>
      <c r="E174" t="s">
        <v>37</v>
      </c>
      <c r="F174">
        <v>50447</v>
      </c>
      <c r="G174">
        <v>2</v>
      </c>
      <c r="H174">
        <v>0</v>
      </c>
      <c r="I174" t="s">
        <v>179</v>
      </c>
      <c r="J174">
        <v>4</v>
      </c>
      <c r="K174">
        <v>85</v>
      </c>
      <c r="L174">
        <v>7</v>
      </c>
      <c r="M174">
        <v>24</v>
      </c>
      <c r="N174">
        <v>2</v>
      </c>
      <c r="O174">
        <v>3</v>
      </c>
      <c r="P174">
        <v>27</v>
      </c>
      <c r="Q174">
        <v>1</v>
      </c>
      <c r="R174">
        <v>3</v>
      </c>
      <c r="S174">
        <v>1</v>
      </c>
      <c r="T174">
        <v>3</v>
      </c>
      <c r="U174">
        <v>6</v>
      </c>
      <c r="V174">
        <v>0</v>
      </c>
      <c r="W174">
        <v>0</v>
      </c>
      <c r="X174">
        <v>0</v>
      </c>
      <c r="Y174">
        <v>0</v>
      </c>
      <c r="Z174">
        <v>0</v>
      </c>
      <c r="AA174">
        <v>0</v>
      </c>
      <c r="AB174">
        <v>3</v>
      </c>
      <c r="AC174">
        <v>11</v>
      </c>
      <c r="AD174">
        <v>0</v>
      </c>
      <c r="AE174" t="s">
        <v>710</v>
      </c>
    </row>
    <row r="175" spans="1:31">
      <c r="A175" s="1">
        <v>1880</v>
      </c>
      <c r="B175">
        <v>1959</v>
      </c>
      <c r="C175">
        <f t="shared" si="2"/>
        <v>61</v>
      </c>
      <c r="D175" t="s">
        <v>36</v>
      </c>
      <c r="E175" t="s">
        <v>33</v>
      </c>
      <c r="F175">
        <v>53537</v>
      </c>
      <c r="G175">
        <v>1</v>
      </c>
      <c r="H175">
        <v>1</v>
      </c>
      <c r="I175" t="s">
        <v>181</v>
      </c>
      <c r="J175">
        <v>17</v>
      </c>
      <c r="K175">
        <v>81</v>
      </c>
      <c r="L175">
        <v>0</v>
      </c>
      <c r="M175">
        <v>6</v>
      </c>
      <c r="N175">
        <v>0</v>
      </c>
      <c r="O175">
        <v>0</v>
      </c>
      <c r="P175">
        <v>6</v>
      </c>
      <c r="Q175">
        <v>2</v>
      </c>
      <c r="R175">
        <v>2</v>
      </c>
      <c r="S175">
        <v>1</v>
      </c>
      <c r="T175">
        <v>3</v>
      </c>
      <c r="U175">
        <v>5</v>
      </c>
      <c r="V175">
        <v>0</v>
      </c>
      <c r="W175">
        <v>0</v>
      </c>
      <c r="X175">
        <v>0</v>
      </c>
      <c r="Y175">
        <v>0</v>
      </c>
      <c r="Z175">
        <v>0</v>
      </c>
      <c r="AA175">
        <v>0</v>
      </c>
      <c r="AB175">
        <v>3</v>
      </c>
      <c r="AC175">
        <v>11</v>
      </c>
      <c r="AD175">
        <v>0</v>
      </c>
      <c r="AE175" t="s">
        <v>710</v>
      </c>
    </row>
    <row r="176" spans="1:31">
      <c r="A176" s="1">
        <v>641</v>
      </c>
      <c r="B176">
        <v>1967</v>
      </c>
      <c r="C176">
        <f t="shared" si="2"/>
        <v>53</v>
      </c>
      <c r="D176" t="s">
        <v>29</v>
      </c>
      <c r="E176" t="s">
        <v>30</v>
      </c>
      <c r="F176">
        <v>52074</v>
      </c>
      <c r="G176">
        <v>0</v>
      </c>
      <c r="H176">
        <v>1</v>
      </c>
      <c r="I176" t="s">
        <v>182</v>
      </c>
      <c r="J176">
        <v>77</v>
      </c>
      <c r="K176">
        <v>59</v>
      </c>
      <c r="L176">
        <v>0</v>
      </c>
      <c r="M176">
        <v>12</v>
      </c>
      <c r="N176">
        <v>0</v>
      </c>
      <c r="O176">
        <v>0</v>
      </c>
      <c r="P176">
        <v>48</v>
      </c>
      <c r="Q176">
        <v>1</v>
      </c>
      <c r="R176">
        <v>2</v>
      </c>
      <c r="S176">
        <v>2</v>
      </c>
      <c r="T176">
        <v>2</v>
      </c>
      <c r="U176">
        <v>4</v>
      </c>
      <c r="V176">
        <v>1</v>
      </c>
      <c r="W176">
        <v>0</v>
      </c>
      <c r="X176">
        <v>0</v>
      </c>
      <c r="Y176">
        <v>0</v>
      </c>
      <c r="Z176">
        <v>0</v>
      </c>
      <c r="AA176">
        <v>0</v>
      </c>
      <c r="AB176">
        <v>3</v>
      </c>
      <c r="AC176">
        <v>11</v>
      </c>
      <c r="AD176">
        <v>0</v>
      </c>
      <c r="AE176" t="s">
        <v>710</v>
      </c>
    </row>
    <row r="177" spans="1:31">
      <c r="A177" s="1">
        <v>8717</v>
      </c>
      <c r="B177">
        <v>1975</v>
      </c>
      <c r="C177">
        <f t="shared" si="2"/>
        <v>45</v>
      </c>
      <c r="D177" t="s">
        <v>36</v>
      </c>
      <c r="E177" t="s">
        <v>37</v>
      </c>
      <c r="F177">
        <v>80427</v>
      </c>
      <c r="G177">
        <v>0</v>
      </c>
      <c r="H177">
        <v>1</v>
      </c>
      <c r="I177" t="s">
        <v>183</v>
      </c>
      <c r="J177">
        <v>56</v>
      </c>
      <c r="K177">
        <v>1149</v>
      </c>
      <c r="L177">
        <v>71</v>
      </c>
      <c r="M177">
        <v>449</v>
      </c>
      <c r="N177">
        <v>69</v>
      </c>
      <c r="O177">
        <v>71</v>
      </c>
      <c r="P177">
        <v>26</v>
      </c>
      <c r="Q177">
        <v>1</v>
      </c>
      <c r="R177">
        <v>11</v>
      </c>
      <c r="S177">
        <v>8</v>
      </c>
      <c r="T177">
        <v>8</v>
      </c>
      <c r="U177">
        <v>5</v>
      </c>
      <c r="V177">
        <v>0</v>
      </c>
      <c r="W177">
        <v>0</v>
      </c>
      <c r="X177">
        <v>0</v>
      </c>
      <c r="Y177">
        <v>0</v>
      </c>
      <c r="Z177">
        <v>0</v>
      </c>
      <c r="AA177">
        <v>0</v>
      </c>
      <c r="AB177" s="4">
        <v>3</v>
      </c>
      <c r="AC177" s="4">
        <v>11</v>
      </c>
      <c r="AD177">
        <v>0</v>
      </c>
      <c r="AE177" t="s">
        <v>710</v>
      </c>
    </row>
    <row r="178" spans="1:31">
      <c r="A178" s="1">
        <v>10314</v>
      </c>
      <c r="B178">
        <v>1948</v>
      </c>
      <c r="C178">
        <f t="shared" si="2"/>
        <v>72</v>
      </c>
      <c r="D178" t="s">
        <v>36</v>
      </c>
      <c r="E178" t="s">
        <v>37</v>
      </c>
      <c r="F178">
        <v>83837</v>
      </c>
      <c r="G178">
        <v>0</v>
      </c>
      <c r="H178">
        <v>0</v>
      </c>
      <c r="I178" t="s">
        <v>184</v>
      </c>
      <c r="J178">
        <v>79</v>
      </c>
      <c r="K178">
        <v>847</v>
      </c>
      <c r="L178">
        <v>66</v>
      </c>
      <c r="M178">
        <v>119</v>
      </c>
      <c r="N178">
        <v>86</v>
      </c>
      <c r="O178">
        <v>89</v>
      </c>
      <c r="P178">
        <v>111</v>
      </c>
      <c r="Q178">
        <v>1</v>
      </c>
      <c r="R178">
        <v>9</v>
      </c>
      <c r="S178">
        <v>10</v>
      </c>
      <c r="T178">
        <v>5</v>
      </c>
      <c r="U178">
        <v>4</v>
      </c>
      <c r="V178">
        <v>0</v>
      </c>
      <c r="W178">
        <v>1</v>
      </c>
      <c r="X178">
        <v>0</v>
      </c>
      <c r="Y178">
        <v>1</v>
      </c>
      <c r="Z178">
        <v>0</v>
      </c>
      <c r="AA178">
        <v>0</v>
      </c>
      <c r="AB178" s="4">
        <v>3</v>
      </c>
      <c r="AC178" s="4">
        <v>11</v>
      </c>
      <c r="AD178">
        <v>1</v>
      </c>
      <c r="AE178" t="s">
        <v>710</v>
      </c>
    </row>
    <row r="179" spans="1:31">
      <c r="A179" s="1">
        <v>10854</v>
      </c>
      <c r="B179">
        <v>1970</v>
      </c>
      <c r="C179">
        <f t="shared" si="2"/>
        <v>50</v>
      </c>
      <c r="D179" t="s">
        <v>36</v>
      </c>
      <c r="E179" t="s">
        <v>37</v>
      </c>
      <c r="F179">
        <v>38853</v>
      </c>
      <c r="G179">
        <v>1</v>
      </c>
      <c r="H179">
        <v>1</v>
      </c>
      <c r="I179" t="s">
        <v>185</v>
      </c>
      <c r="J179">
        <v>90</v>
      </c>
      <c r="K179">
        <v>29</v>
      </c>
      <c r="L179">
        <v>0</v>
      </c>
      <c r="M179">
        <v>14</v>
      </c>
      <c r="N179">
        <v>0</v>
      </c>
      <c r="O179">
        <v>0</v>
      </c>
      <c r="P179">
        <v>2</v>
      </c>
      <c r="Q179">
        <v>2</v>
      </c>
      <c r="R179">
        <v>2</v>
      </c>
      <c r="S179">
        <v>0</v>
      </c>
      <c r="T179">
        <v>3</v>
      </c>
      <c r="U179">
        <v>7</v>
      </c>
      <c r="V179">
        <v>0</v>
      </c>
      <c r="W179">
        <v>0</v>
      </c>
      <c r="X179">
        <v>0</v>
      </c>
      <c r="Y179">
        <v>0</v>
      </c>
      <c r="Z179">
        <v>0</v>
      </c>
      <c r="AA179">
        <v>0</v>
      </c>
      <c r="AB179" s="4">
        <v>3</v>
      </c>
      <c r="AC179" s="4">
        <v>11</v>
      </c>
      <c r="AD179">
        <v>0</v>
      </c>
      <c r="AE179" t="s">
        <v>710</v>
      </c>
    </row>
    <row r="180" spans="1:31">
      <c r="A180" s="1">
        <v>10492</v>
      </c>
      <c r="B180">
        <v>1959</v>
      </c>
      <c r="C180">
        <f t="shared" si="2"/>
        <v>61</v>
      </c>
      <c r="D180" t="s">
        <v>29</v>
      </c>
      <c r="E180" t="s">
        <v>33</v>
      </c>
      <c r="F180">
        <v>38285</v>
      </c>
      <c r="G180">
        <v>2</v>
      </c>
      <c r="H180">
        <v>1</v>
      </c>
      <c r="I180" t="s">
        <v>186</v>
      </c>
      <c r="J180">
        <v>96</v>
      </c>
      <c r="K180">
        <v>2</v>
      </c>
      <c r="L180">
        <v>0</v>
      </c>
      <c r="M180">
        <v>5</v>
      </c>
      <c r="N180">
        <v>2</v>
      </c>
      <c r="O180">
        <v>0</v>
      </c>
      <c r="P180">
        <v>1</v>
      </c>
      <c r="Q180">
        <v>1</v>
      </c>
      <c r="R180">
        <v>0</v>
      </c>
      <c r="S180">
        <v>0</v>
      </c>
      <c r="T180">
        <v>3</v>
      </c>
      <c r="U180">
        <v>2</v>
      </c>
      <c r="V180">
        <v>0</v>
      </c>
      <c r="W180">
        <v>0</v>
      </c>
      <c r="X180">
        <v>0</v>
      </c>
      <c r="Y180">
        <v>0</v>
      </c>
      <c r="Z180">
        <v>0</v>
      </c>
      <c r="AA180">
        <v>0</v>
      </c>
      <c r="AB180">
        <v>3</v>
      </c>
      <c r="AC180">
        <v>11</v>
      </c>
      <c r="AD180">
        <v>0</v>
      </c>
      <c r="AE180" t="s">
        <v>710</v>
      </c>
    </row>
    <row r="181" spans="1:31">
      <c r="A181" s="1">
        <v>6935</v>
      </c>
      <c r="B181">
        <v>1951</v>
      </c>
      <c r="C181">
        <f t="shared" si="2"/>
        <v>69</v>
      </c>
      <c r="D181" t="s">
        <v>53</v>
      </c>
      <c r="E181" t="s">
        <v>37</v>
      </c>
      <c r="F181">
        <v>78497</v>
      </c>
      <c r="G181">
        <v>0</v>
      </c>
      <c r="H181">
        <v>0</v>
      </c>
      <c r="I181" t="s">
        <v>125</v>
      </c>
      <c r="J181">
        <v>44</v>
      </c>
      <c r="K181">
        <v>207</v>
      </c>
      <c r="L181">
        <v>26</v>
      </c>
      <c r="M181">
        <v>447</v>
      </c>
      <c r="N181">
        <v>75</v>
      </c>
      <c r="O181">
        <v>0</v>
      </c>
      <c r="P181">
        <v>223</v>
      </c>
      <c r="Q181">
        <v>1</v>
      </c>
      <c r="R181">
        <v>5</v>
      </c>
      <c r="S181">
        <v>7</v>
      </c>
      <c r="T181">
        <v>12</v>
      </c>
      <c r="U181">
        <v>2</v>
      </c>
      <c r="V181">
        <v>0</v>
      </c>
      <c r="W181">
        <v>0</v>
      </c>
      <c r="X181">
        <v>0</v>
      </c>
      <c r="Y181">
        <v>1</v>
      </c>
      <c r="Z181">
        <v>0</v>
      </c>
      <c r="AA181">
        <v>0</v>
      </c>
      <c r="AB181">
        <v>3</v>
      </c>
      <c r="AC181">
        <v>11</v>
      </c>
      <c r="AD181">
        <v>0</v>
      </c>
      <c r="AE181" t="s">
        <v>710</v>
      </c>
    </row>
    <row r="182" spans="1:31">
      <c r="A182" s="1">
        <v>7698</v>
      </c>
      <c r="B182">
        <v>1976</v>
      </c>
      <c r="C182">
        <f t="shared" si="2"/>
        <v>44</v>
      </c>
      <c r="D182" t="s">
        <v>36</v>
      </c>
      <c r="E182" t="s">
        <v>37</v>
      </c>
      <c r="F182">
        <v>51650</v>
      </c>
      <c r="G182">
        <v>0</v>
      </c>
      <c r="H182">
        <v>1</v>
      </c>
      <c r="I182" t="s">
        <v>98</v>
      </c>
      <c r="J182">
        <v>81</v>
      </c>
      <c r="K182">
        <v>152</v>
      </c>
      <c r="L182">
        <v>3</v>
      </c>
      <c r="M182">
        <v>22</v>
      </c>
      <c r="N182">
        <v>2</v>
      </c>
      <c r="O182">
        <v>5</v>
      </c>
      <c r="P182">
        <v>7</v>
      </c>
      <c r="Q182">
        <v>1</v>
      </c>
      <c r="R182">
        <v>4</v>
      </c>
      <c r="S182">
        <v>1</v>
      </c>
      <c r="T182">
        <v>4</v>
      </c>
      <c r="U182">
        <v>5</v>
      </c>
      <c r="V182">
        <v>0</v>
      </c>
      <c r="W182">
        <v>0</v>
      </c>
      <c r="X182">
        <v>0</v>
      </c>
      <c r="Y182">
        <v>0</v>
      </c>
      <c r="Z182">
        <v>0</v>
      </c>
      <c r="AA182">
        <v>0</v>
      </c>
      <c r="AB182" s="4">
        <v>3</v>
      </c>
      <c r="AC182" s="4">
        <v>11</v>
      </c>
      <c r="AD182">
        <v>0</v>
      </c>
      <c r="AE182" t="s">
        <v>710</v>
      </c>
    </row>
    <row r="183" spans="1:31">
      <c r="A183" s="1">
        <v>3559</v>
      </c>
      <c r="B183">
        <v>1988</v>
      </c>
      <c r="C183">
        <f t="shared" si="2"/>
        <v>32</v>
      </c>
      <c r="D183" t="s">
        <v>53</v>
      </c>
      <c r="E183" t="s">
        <v>37</v>
      </c>
      <c r="F183">
        <v>16248</v>
      </c>
      <c r="G183">
        <v>1</v>
      </c>
      <c r="H183">
        <v>0</v>
      </c>
      <c r="I183" t="s">
        <v>149</v>
      </c>
      <c r="J183">
        <v>77</v>
      </c>
      <c r="K183">
        <v>12</v>
      </c>
      <c r="L183">
        <v>11</v>
      </c>
      <c r="M183">
        <v>10</v>
      </c>
      <c r="N183">
        <v>3</v>
      </c>
      <c r="O183">
        <v>12</v>
      </c>
      <c r="P183">
        <v>9</v>
      </c>
      <c r="Q183">
        <v>3</v>
      </c>
      <c r="R183">
        <v>2</v>
      </c>
      <c r="S183">
        <v>1</v>
      </c>
      <c r="T183">
        <v>3</v>
      </c>
      <c r="U183">
        <v>6</v>
      </c>
      <c r="V183">
        <v>0</v>
      </c>
      <c r="W183">
        <v>0</v>
      </c>
      <c r="X183">
        <v>0</v>
      </c>
      <c r="Y183">
        <v>0</v>
      </c>
      <c r="Z183">
        <v>0</v>
      </c>
      <c r="AA183">
        <v>0</v>
      </c>
      <c r="AB183">
        <v>3</v>
      </c>
      <c r="AC183">
        <v>11</v>
      </c>
      <c r="AD183">
        <v>0</v>
      </c>
      <c r="AE183" t="s">
        <v>710</v>
      </c>
    </row>
    <row r="184" spans="1:31">
      <c r="A184" s="1">
        <v>10562</v>
      </c>
      <c r="B184">
        <v>1946</v>
      </c>
      <c r="C184">
        <f t="shared" si="2"/>
        <v>74</v>
      </c>
      <c r="D184" t="s">
        <v>39</v>
      </c>
      <c r="E184" t="s">
        <v>37</v>
      </c>
      <c r="F184">
        <v>66835</v>
      </c>
      <c r="G184">
        <v>0</v>
      </c>
      <c r="H184">
        <v>0</v>
      </c>
      <c r="I184" t="s">
        <v>187</v>
      </c>
      <c r="J184">
        <v>21</v>
      </c>
      <c r="K184">
        <v>620</v>
      </c>
      <c r="L184">
        <v>26</v>
      </c>
      <c r="M184">
        <v>195</v>
      </c>
      <c r="N184">
        <v>34</v>
      </c>
      <c r="O184">
        <v>17</v>
      </c>
      <c r="P184">
        <v>141</v>
      </c>
      <c r="Q184">
        <v>1</v>
      </c>
      <c r="R184">
        <v>6</v>
      </c>
      <c r="S184">
        <v>4</v>
      </c>
      <c r="T184">
        <v>13</v>
      </c>
      <c r="U184">
        <v>2</v>
      </c>
      <c r="V184">
        <v>0</v>
      </c>
      <c r="W184">
        <v>0</v>
      </c>
      <c r="X184">
        <v>0</v>
      </c>
      <c r="Y184">
        <v>0</v>
      </c>
      <c r="Z184">
        <v>0</v>
      </c>
      <c r="AA184">
        <v>0</v>
      </c>
      <c r="AB184">
        <v>3</v>
      </c>
      <c r="AC184">
        <v>11</v>
      </c>
      <c r="AD184">
        <v>0</v>
      </c>
      <c r="AE184" t="s">
        <v>710</v>
      </c>
    </row>
    <row r="185" spans="1:31">
      <c r="A185" s="1">
        <v>10796</v>
      </c>
      <c r="B185">
        <v>1984</v>
      </c>
      <c r="C185">
        <f t="shared" si="2"/>
        <v>36</v>
      </c>
      <c r="D185" t="s">
        <v>39</v>
      </c>
      <c r="E185" t="s">
        <v>37</v>
      </c>
      <c r="F185">
        <v>30477</v>
      </c>
      <c r="G185">
        <v>1</v>
      </c>
      <c r="H185">
        <v>0</v>
      </c>
      <c r="I185" t="s">
        <v>188</v>
      </c>
      <c r="J185">
        <v>16</v>
      </c>
      <c r="K185">
        <v>47</v>
      </c>
      <c r="L185">
        <v>1</v>
      </c>
      <c r="M185">
        <v>6</v>
      </c>
      <c r="N185">
        <v>0</v>
      </c>
      <c r="O185">
        <v>0</v>
      </c>
      <c r="P185">
        <v>12</v>
      </c>
      <c r="Q185">
        <v>1</v>
      </c>
      <c r="R185">
        <v>1</v>
      </c>
      <c r="S185">
        <v>1</v>
      </c>
      <c r="T185">
        <v>3</v>
      </c>
      <c r="U185">
        <v>6</v>
      </c>
      <c r="V185">
        <v>0</v>
      </c>
      <c r="W185">
        <v>0</v>
      </c>
      <c r="X185">
        <v>0</v>
      </c>
      <c r="Y185">
        <v>0</v>
      </c>
      <c r="Z185">
        <v>0</v>
      </c>
      <c r="AA185">
        <v>0</v>
      </c>
      <c r="AB185">
        <v>3</v>
      </c>
      <c r="AC185">
        <v>11</v>
      </c>
      <c r="AD185">
        <v>0</v>
      </c>
      <c r="AE185" t="s">
        <v>710</v>
      </c>
    </row>
    <row r="186" spans="1:31">
      <c r="A186" s="1">
        <v>2563</v>
      </c>
      <c r="B186">
        <v>1961</v>
      </c>
      <c r="C186">
        <f t="shared" si="2"/>
        <v>59</v>
      </c>
      <c r="D186" t="s">
        <v>47</v>
      </c>
      <c r="E186" t="s">
        <v>37</v>
      </c>
      <c r="F186">
        <v>28249</v>
      </c>
      <c r="G186">
        <v>0</v>
      </c>
      <c r="H186">
        <v>0</v>
      </c>
      <c r="I186" t="s">
        <v>189</v>
      </c>
      <c r="J186">
        <v>80</v>
      </c>
      <c r="K186">
        <v>1</v>
      </c>
      <c r="L186">
        <v>9</v>
      </c>
      <c r="M186">
        <v>7</v>
      </c>
      <c r="N186">
        <v>2</v>
      </c>
      <c r="O186">
        <v>14</v>
      </c>
      <c r="P186">
        <v>10</v>
      </c>
      <c r="Q186">
        <v>1</v>
      </c>
      <c r="R186">
        <v>2</v>
      </c>
      <c r="S186">
        <v>0</v>
      </c>
      <c r="T186">
        <v>3</v>
      </c>
      <c r="U186">
        <v>6</v>
      </c>
      <c r="V186">
        <v>0</v>
      </c>
      <c r="W186">
        <v>0</v>
      </c>
      <c r="X186">
        <v>0</v>
      </c>
      <c r="Y186">
        <v>0</v>
      </c>
      <c r="Z186">
        <v>0</v>
      </c>
      <c r="AA186">
        <v>0</v>
      </c>
      <c r="AB186">
        <v>3</v>
      </c>
      <c r="AC186">
        <v>11</v>
      </c>
      <c r="AD186">
        <v>0</v>
      </c>
      <c r="AE186" t="s">
        <v>710</v>
      </c>
    </row>
    <row r="187" spans="1:31">
      <c r="A187" s="1">
        <v>3518</v>
      </c>
      <c r="B187">
        <v>1983</v>
      </c>
      <c r="C187">
        <f t="shared" si="2"/>
        <v>37</v>
      </c>
      <c r="D187" t="s">
        <v>29</v>
      </c>
      <c r="E187" t="s">
        <v>37</v>
      </c>
      <c r="F187">
        <v>25271</v>
      </c>
      <c r="G187">
        <v>1</v>
      </c>
      <c r="H187">
        <v>0</v>
      </c>
      <c r="I187" t="s">
        <v>190</v>
      </c>
      <c r="J187">
        <v>45</v>
      </c>
      <c r="K187">
        <v>10</v>
      </c>
      <c r="L187">
        <v>1</v>
      </c>
      <c r="M187">
        <v>18</v>
      </c>
      <c r="N187">
        <v>10</v>
      </c>
      <c r="O187">
        <v>4</v>
      </c>
      <c r="P187">
        <v>7</v>
      </c>
      <c r="Q187">
        <v>1</v>
      </c>
      <c r="R187">
        <v>1</v>
      </c>
      <c r="S187">
        <v>1</v>
      </c>
      <c r="T187">
        <v>2</v>
      </c>
      <c r="U187">
        <v>9</v>
      </c>
      <c r="V187">
        <v>0</v>
      </c>
      <c r="W187">
        <v>0</v>
      </c>
      <c r="X187">
        <v>0</v>
      </c>
      <c r="Y187">
        <v>0</v>
      </c>
      <c r="Z187">
        <v>0</v>
      </c>
      <c r="AA187">
        <v>0</v>
      </c>
      <c r="AB187">
        <v>3</v>
      </c>
      <c r="AC187">
        <v>11</v>
      </c>
      <c r="AD187">
        <v>0</v>
      </c>
      <c r="AE187" t="s">
        <v>710</v>
      </c>
    </row>
    <row r="188" spans="1:31">
      <c r="A188" s="1">
        <v>5823</v>
      </c>
      <c r="B188">
        <v>1970</v>
      </c>
      <c r="C188">
        <f t="shared" si="2"/>
        <v>50</v>
      </c>
      <c r="D188" t="s">
        <v>36</v>
      </c>
      <c r="E188" t="s">
        <v>30</v>
      </c>
      <c r="F188">
        <v>32303</v>
      </c>
      <c r="G188">
        <v>0</v>
      </c>
      <c r="H188">
        <v>1</v>
      </c>
      <c r="I188" t="s">
        <v>32</v>
      </c>
      <c r="J188">
        <v>63</v>
      </c>
      <c r="K188">
        <v>35</v>
      </c>
      <c r="L188">
        <v>0</v>
      </c>
      <c r="M188">
        <v>2</v>
      </c>
      <c r="N188">
        <v>0</v>
      </c>
      <c r="O188">
        <v>0</v>
      </c>
      <c r="P188">
        <v>2</v>
      </c>
      <c r="Q188">
        <v>2</v>
      </c>
      <c r="R188">
        <v>1</v>
      </c>
      <c r="S188">
        <v>0</v>
      </c>
      <c r="T188">
        <v>4</v>
      </c>
      <c r="U188">
        <v>5</v>
      </c>
      <c r="V188">
        <v>0</v>
      </c>
      <c r="W188">
        <v>0</v>
      </c>
      <c r="X188">
        <v>0</v>
      </c>
      <c r="Y188">
        <v>0</v>
      </c>
      <c r="Z188">
        <v>0</v>
      </c>
      <c r="AA188">
        <v>0</v>
      </c>
      <c r="AB188">
        <v>3</v>
      </c>
      <c r="AC188">
        <v>11</v>
      </c>
      <c r="AD188">
        <v>0</v>
      </c>
      <c r="AE188" t="s">
        <v>710</v>
      </c>
    </row>
    <row r="189" spans="1:31">
      <c r="A189" s="1">
        <v>3934</v>
      </c>
      <c r="B189">
        <v>1966</v>
      </c>
      <c r="C189">
        <f t="shared" si="2"/>
        <v>54</v>
      </c>
      <c r="D189" t="s">
        <v>29</v>
      </c>
      <c r="E189" t="s">
        <v>37</v>
      </c>
      <c r="F189">
        <v>61286</v>
      </c>
      <c r="G189">
        <v>0</v>
      </c>
      <c r="H189">
        <v>1</v>
      </c>
      <c r="I189" t="s">
        <v>191</v>
      </c>
      <c r="J189">
        <v>34</v>
      </c>
      <c r="K189">
        <v>356</v>
      </c>
      <c r="L189">
        <v>0</v>
      </c>
      <c r="M189">
        <v>107</v>
      </c>
      <c r="N189">
        <v>19</v>
      </c>
      <c r="O189">
        <v>9</v>
      </c>
      <c r="P189">
        <v>117</v>
      </c>
      <c r="Q189">
        <v>2</v>
      </c>
      <c r="R189">
        <v>7</v>
      </c>
      <c r="S189">
        <v>1</v>
      </c>
      <c r="T189">
        <v>8</v>
      </c>
      <c r="U189">
        <v>5</v>
      </c>
      <c r="V189">
        <v>0</v>
      </c>
      <c r="W189">
        <v>0</v>
      </c>
      <c r="X189">
        <v>0</v>
      </c>
      <c r="Y189">
        <v>0</v>
      </c>
      <c r="Z189">
        <v>0</v>
      </c>
      <c r="AA189">
        <v>0</v>
      </c>
      <c r="AB189">
        <v>3</v>
      </c>
      <c r="AC189">
        <v>11</v>
      </c>
      <c r="AD189">
        <v>0</v>
      </c>
      <c r="AE189" t="s">
        <v>710</v>
      </c>
    </row>
    <row r="190" spans="1:31">
      <c r="A190" s="1">
        <v>6982</v>
      </c>
      <c r="B190">
        <v>1976</v>
      </c>
      <c r="C190">
        <f t="shared" si="2"/>
        <v>44</v>
      </c>
      <c r="D190" t="s">
        <v>29</v>
      </c>
      <c r="E190" t="s">
        <v>37</v>
      </c>
      <c r="F190">
        <v>74068</v>
      </c>
      <c r="G190">
        <v>0</v>
      </c>
      <c r="H190">
        <v>0</v>
      </c>
      <c r="I190" t="s">
        <v>159</v>
      </c>
      <c r="J190">
        <v>14</v>
      </c>
      <c r="K190">
        <v>783</v>
      </c>
      <c r="L190">
        <v>30</v>
      </c>
      <c r="M190">
        <v>537</v>
      </c>
      <c r="N190">
        <v>140</v>
      </c>
      <c r="O190">
        <v>76</v>
      </c>
      <c r="P190">
        <v>15</v>
      </c>
      <c r="Q190">
        <v>1</v>
      </c>
      <c r="R190">
        <v>4</v>
      </c>
      <c r="S190">
        <v>10</v>
      </c>
      <c r="T190">
        <v>9</v>
      </c>
      <c r="U190">
        <v>2</v>
      </c>
      <c r="V190">
        <v>0</v>
      </c>
      <c r="W190">
        <v>0</v>
      </c>
      <c r="X190">
        <v>0</v>
      </c>
      <c r="Y190">
        <v>0</v>
      </c>
      <c r="Z190">
        <v>0</v>
      </c>
      <c r="AA190">
        <v>0</v>
      </c>
      <c r="AB190">
        <v>3</v>
      </c>
      <c r="AC190">
        <v>11</v>
      </c>
      <c r="AD190">
        <v>0</v>
      </c>
      <c r="AE190" t="s">
        <v>710</v>
      </c>
    </row>
    <row r="191" spans="1:31">
      <c r="A191" s="1">
        <v>6431</v>
      </c>
      <c r="B191">
        <v>1964</v>
      </c>
      <c r="C191">
        <f t="shared" si="2"/>
        <v>56</v>
      </c>
      <c r="D191" t="s">
        <v>36</v>
      </c>
      <c r="E191" t="s">
        <v>37</v>
      </c>
      <c r="F191">
        <v>45759</v>
      </c>
      <c r="G191">
        <v>1</v>
      </c>
      <c r="H191">
        <v>1</v>
      </c>
      <c r="I191" t="s">
        <v>192</v>
      </c>
      <c r="J191">
        <v>13</v>
      </c>
      <c r="K191">
        <v>42</v>
      </c>
      <c r="L191">
        <v>1</v>
      </c>
      <c r="M191">
        <v>18</v>
      </c>
      <c r="N191">
        <v>3</v>
      </c>
      <c r="O191">
        <v>0</v>
      </c>
      <c r="P191">
        <v>4</v>
      </c>
      <c r="Q191">
        <v>2</v>
      </c>
      <c r="R191">
        <v>2</v>
      </c>
      <c r="S191">
        <v>0</v>
      </c>
      <c r="T191">
        <v>3</v>
      </c>
      <c r="U191">
        <v>7</v>
      </c>
      <c r="V191">
        <v>0</v>
      </c>
      <c r="W191">
        <v>0</v>
      </c>
      <c r="X191">
        <v>0</v>
      </c>
      <c r="Y191">
        <v>0</v>
      </c>
      <c r="Z191">
        <v>0</v>
      </c>
      <c r="AA191">
        <v>0</v>
      </c>
      <c r="AB191" s="4">
        <v>3</v>
      </c>
      <c r="AC191" s="4">
        <v>11</v>
      </c>
      <c r="AD191">
        <v>0</v>
      </c>
      <c r="AE191" t="s">
        <v>710</v>
      </c>
    </row>
    <row r="192" spans="1:31">
      <c r="A192" s="1">
        <v>9733</v>
      </c>
      <c r="B192">
        <v>1978</v>
      </c>
      <c r="C192">
        <f t="shared" si="2"/>
        <v>42</v>
      </c>
      <c r="D192" t="s">
        <v>47</v>
      </c>
      <c r="E192" t="s">
        <v>33</v>
      </c>
      <c r="F192">
        <v>24882</v>
      </c>
      <c r="G192">
        <v>1</v>
      </c>
      <c r="H192">
        <v>0</v>
      </c>
      <c r="I192" t="s">
        <v>193</v>
      </c>
      <c r="J192">
        <v>52</v>
      </c>
      <c r="K192">
        <v>1</v>
      </c>
      <c r="L192">
        <v>4</v>
      </c>
      <c r="M192">
        <v>10</v>
      </c>
      <c r="N192">
        <v>29</v>
      </c>
      <c r="O192">
        <v>0</v>
      </c>
      <c r="P192">
        <v>36</v>
      </c>
      <c r="Q192">
        <v>1</v>
      </c>
      <c r="R192">
        <v>1</v>
      </c>
      <c r="S192">
        <v>1</v>
      </c>
      <c r="T192">
        <v>2</v>
      </c>
      <c r="U192">
        <v>6</v>
      </c>
      <c r="V192">
        <v>1</v>
      </c>
      <c r="W192">
        <v>0</v>
      </c>
      <c r="X192">
        <v>0</v>
      </c>
      <c r="Y192">
        <v>0</v>
      </c>
      <c r="Z192">
        <v>0</v>
      </c>
      <c r="AA192">
        <v>0</v>
      </c>
      <c r="AB192">
        <v>3</v>
      </c>
      <c r="AC192">
        <v>11</v>
      </c>
      <c r="AD192">
        <v>0</v>
      </c>
      <c r="AE192" t="s">
        <v>710</v>
      </c>
    </row>
    <row r="193" spans="1:31">
      <c r="A193" s="1">
        <v>5602</v>
      </c>
      <c r="B193">
        <v>1989</v>
      </c>
      <c r="C193">
        <f t="shared" si="2"/>
        <v>31</v>
      </c>
      <c r="D193" t="s">
        <v>36</v>
      </c>
      <c r="E193" t="s">
        <v>33</v>
      </c>
      <c r="F193">
        <v>66973</v>
      </c>
      <c r="G193">
        <v>0</v>
      </c>
      <c r="H193">
        <v>0</v>
      </c>
      <c r="I193" t="s">
        <v>130</v>
      </c>
      <c r="J193">
        <v>98</v>
      </c>
      <c r="K193">
        <v>466</v>
      </c>
      <c r="L193">
        <v>22</v>
      </c>
      <c r="M193">
        <v>432</v>
      </c>
      <c r="N193">
        <v>147</v>
      </c>
      <c r="O193">
        <v>113</v>
      </c>
      <c r="P193">
        <v>102</v>
      </c>
      <c r="Q193">
        <v>1</v>
      </c>
      <c r="R193">
        <v>8</v>
      </c>
      <c r="S193">
        <v>7</v>
      </c>
      <c r="T193">
        <v>12</v>
      </c>
      <c r="U193">
        <v>3</v>
      </c>
      <c r="V193">
        <v>0</v>
      </c>
      <c r="W193">
        <v>0</v>
      </c>
      <c r="X193">
        <v>0</v>
      </c>
      <c r="Y193">
        <v>0</v>
      </c>
      <c r="Z193">
        <v>0</v>
      </c>
      <c r="AA193">
        <v>0</v>
      </c>
      <c r="AB193">
        <v>3</v>
      </c>
      <c r="AC193">
        <v>11</v>
      </c>
      <c r="AD193">
        <v>0</v>
      </c>
      <c r="AE193" t="s">
        <v>710</v>
      </c>
    </row>
    <row r="194" spans="1:31">
      <c r="A194" s="1">
        <v>7829</v>
      </c>
      <c r="B194">
        <v>1900</v>
      </c>
      <c r="C194">
        <f t="shared" si="2"/>
        <v>120</v>
      </c>
      <c r="D194" t="s">
        <v>53</v>
      </c>
      <c r="E194" t="s">
        <v>41</v>
      </c>
      <c r="F194">
        <v>36640</v>
      </c>
      <c r="G194">
        <v>1</v>
      </c>
      <c r="H194">
        <v>0</v>
      </c>
      <c r="I194" t="s">
        <v>194</v>
      </c>
      <c r="J194">
        <v>99</v>
      </c>
      <c r="K194">
        <v>15</v>
      </c>
      <c r="L194">
        <v>6</v>
      </c>
      <c r="M194">
        <v>8</v>
      </c>
      <c r="N194">
        <v>7</v>
      </c>
      <c r="O194">
        <v>4</v>
      </c>
      <c r="P194">
        <v>25</v>
      </c>
      <c r="Q194">
        <v>1</v>
      </c>
      <c r="R194">
        <v>2</v>
      </c>
      <c r="S194">
        <v>1</v>
      </c>
      <c r="T194">
        <v>2</v>
      </c>
      <c r="U194">
        <v>5</v>
      </c>
      <c r="V194">
        <v>0</v>
      </c>
      <c r="W194">
        <v>0</v>
      </c>
      <c r="X194">
        <v>0</v>
      </c>
      <c r="Y194">
        <v>0</v>
      </c>
      <c r="Z194">
        <v>0</v>
      </c>
      <c r="AA194">
        <v>1</v>
      </c>
      <c r="AB194">
        <v>3</v>
      </c>
      <c r="AC194">
        <v>11</v>
      </c>
      <c r="AD194">
        <v>0</v>
      </c>
      <c r="AE194" t="s">
        <v>710</v>
      </c>
    </row>
    <row r="195" spans="1:31">
      <c r="A195" s="1">
        <v>1324</v>
      </c>
      <c r="B195">
        <v>1988</v>
      </c>
      <c r="C195">
        <f t="shared" ref="C195:C258" si="3">2020-B195</f>
        <v>32</v>
      </c>
      <c r="D195" t="s">
        <v>29</v>
      </c>
      <c r="E195" t="s">
        <v>37</v>
      </c>
      <c r="F195">
        <v>38872</v>
      </c>
      <c r="G195">
        <v>1</v>
      </c>
      <c r="H195">
        <v>0</v>
      </c>
      <c r="I195" t="s">
        <v>195</v>
      </c>
      <c r="J195">
        <v>93</v>
      </c>
      <c r="K195">
        <v>23</v>
      </c>
      <c r="L195">
        <v>3</v>
      </c>
      <c r="M195">
        <v>21</v>
      </c>
      <c r="N195">
        <v>3</v>
      </c>
      <c r="O195">
        <v>19</v>
      </c>
      <c r="P195">
        <v>22</v>
      </c>
      <c r="Q195">
        <v>2</v>
      </c>
      <c r="R195">
        <v>3</v>
      </c>
      <c r="S195">
        <v>0</v>
      </c>
      <c r="T195">
        <v>3</v>
      </c>
      <c r="U195">
        <v>8</v>
      </c>
      <c r="V195">
        <v>0</v>
      </c>
      <c r="W195">
        <v>0</v>
      </c>
      <c r="X195">
        <v>0</v>
      </c>
      <c r="Y195">
        <v>0</v>
      </c>
      <c r="Z195">
        <v>0</v>
      </c>
      <c r="AA195">
        <v>0</v>
      </c>
      <c r="AB195">
        <v>3</v>
      </c>
      <c r="AC195">
        <v>11</v>
      </c>
      <c r="AD195">
        <v>0</v>
      </c>
      <c r="AE195" t="s">
        <v>710</v>
      </c>
    </row>
    <row r="196" spans="1:31">
      <c r="A196" s="1">
        <v>326</v>
      </c>
      <c r="B196">
        <v>1973</v>
      </c>
      <c r="C196">
        <f t="shared" si="3"/>
        <v>47</v>
      </c>
      <c r="D196" t="s">
        <v>29</v>
      </c>
      <c r="E196" t="s">
        <v>37</v>
      </c>
      <c r="F196">
        <v>51148</v>
      </c>
      <c r="G196">
        <v>1</v>
      </c>
      <c r="H196">
        <v>1</v>
      </c>
      <c r="I196" t="s">
        <v>94</v>
      </c>
      <c r="J196">
        <v>38</v>
      </c>
      <c r="K196">
        <v>235</v>
      </c>
      <c r="L196">
        <v>6</v>
      </c>
      <c r="M196">
        <v>45</v>
      </c>
      <c r="N196">
        <v>8</v>
      </c>
      <c r="O196">
        <v>9</v>
      </c>
      <c r="P196">
        <v>12</v>
      </c>
      <c r="Q196">
        <v>4</v>
      </c>
      <c r="R196">
        <v>5</v>
      </c>
      <c r="S196">
        <v>1</v>
      </c>
      <c r="T196">
        <v>6</v>
      </c>
      <c r="U196">
        <v>6</v>
      </c>
      <c r="V196">
        <v>0</v>
      </c>
      <c r="W196">
        <v>0</v>
      </c>
      <c r="X196">
        <v>0</v>
      </c>
      <c r="Y196">
        <v>0</v>
      </c>
      <c r="Z196">
        <v>0</v>
      </c>
      <c r="AA196">
        <v>0</v>
      </c>
      <c r="AB196">
        <v>3</v>
      </c>
      <c r="AC196">
        <v>11</v>
      </c>
      <c r="AD196">
        <v>0</v>
      </c>
      <c r="AE196" t="s">
        <v>710</v>
      </c>
    </row>
    <row r="197" spans="1:31">
      <c r="A197" s="1">
        <v>7224</v>
      </c>
      <c r="B197">
        <v>1977</v>
      </c>
      <c r="C197">
        <f t="shared" si="3"/>
        <v>43</v>
      </c>
      <c r="D197" t="s">
        <v>29</v>
      </c>
      <c r="E197" t="s">
        <v>37</v>
      </c>
      <c r="F197">
        <v>31353</v>
      </c>
      <c r="G197">
        <v>1</v>
      </c>
      <c r="H197">
        <v>1</v>
      </c>
      <c r="I197" t="s">
        <v>196</v>
      </c>
      <c r="J197">
        <v>24</v>
      </c>
      <c r="K197">
        <v>10</v>
      </c>
      <c r="L197">
        <v>0</v>
      </c>
      <c r="M197">
        <v>10</v>
      </c>
      <c r="N197">
        <v>3</v>
      </c>
      <c r="O197">
        <v>1</v>
      </c>
      <c r="P197">
        <v>7</v>
      </c>
      <c r="Q197">
        <v>2</v>
      </c>
      <c r="R197">
        <v>1</v>
      </c>
      <c r="S197">
        <v>1</v>
      </c>
      <c r="T197">
        <v>2</v>
      </c>
      <c r="U197">
        <v>8</v>
      </c>
      <c r="V197">
        <v>0</v>
      </c>
      <c r="W197">
        <v>0</v>
      </c>
      <c r="X197">
        <v>0</v>
      </c>
      <c r="Y197">
        <v>0</v>
      </c>
      <c r="Z197">
        <v>0</v>
      </c>
      <c r="AA197">
        <v>0</v>
      </c>
      <c r="AB197">
        <v>3</v>
      </c>
      <c r="AC197">
        <v>11</v>
      </c>
      <c r="AD197">
        <v>0</v>
      </c>
      <c r="AE197" t="s">
        <v>710</v>
      </c>
    </row>
    <row r="198" spans="1:31">
      <c r="A198" s="1">
        <v>6999</v>
      </c>
      <c r="B198">
        <v>1980</v>
      </c>
      <c r="C198">
        <f t="shared" si="3"/>
        <v>40</v>
      </c>
      <c r="D198" t="s">
        <v>39</v>
      </c>
      <c r="E198" t="s">
        <v>37</v>
      </c>
      <c r="F198">
        <v>69661</v>
      </c>
      <c r="G198">
        <v>0</v>
      </c>
      <c r="H198">
        <v>0</v>
      </c>
      <c r="I198" t="s">
        <v>197</v>
      </c>
      <c r="J198">
        <v>80</v>
      </c>
      <c r="K198">
        <v>656</v>
      </c>
      <c r="L198">
        <v>16</v>
      </c>
      <c r="M198">
        <v>106</v>
      </c>
      <c r="N198">
        <v>32</v>
      </c>
      <c r="O198">
        <v>16</v>
      </c>
      <c r="P198">
        <v>8</v>
      </c>
      <c r="Q198">
        <v>1</v>
      </c>
      <c r="R198">
        <v>7</v>
      </c>
      <c r="S198">
        <v>3</v>
      </c>
      <c r="T198">
        <v>12</v>
      </c>
      <c r="U198">
        <v>3</v>
      </c>
      <c r="V198">
        <v>0</v>
      </c>
      <c r="W198">
        <v>0</v>
      </c>
      <c r="X198">
        <v>0</v>
      </c>
      <c r="Y198">
        <v>0</v>
      </c>
      <c r="Z198">
        <v>0</v>
      </c>
      <c r="AA198">
        <v>0</v>
      </c>
      <c r="AB198">
        <v>3</v>
      </c>
      <c r="AC198">
        <v>11</v>
      </c>
      <c r="AD198">
        <v>0</v>
      </c>
      <c r="AE198" t="s">
        <v>710</v>
      </c>
    </row>
    <row r="199" spans="1:31">
      <c r="A199" s="1">
        <v>9938</v>
      </c>
      <c r="B199">
        <v>1954</v>
      </c>
      <c r="C199">
        <f t="shared" si="3"/>
        <v>66</v>
      </c>
      <c r="D199" t="s">
        <v>29</v>
      </c>
      <c r="E199" t="s">
        <v>37</v>
      </c>
      <c r="F199">
        <v>80067</v>
      </c>
      <c r="G199">
        <v>0</v>
      </c>
      <c r="H199">
        <v>0</v>
      </c>
      <c r="I199" t="s">
        <v>198</v>
      </c>
      <c r="J199">
        <v>82</v>
      </c>
      <c r="K199">
        <v>519</v>
      </c>
      <c r="L199">
        <v>17</v>
      </c>
      <c r="M199">
        <v>813</v>
      </c>
      <c r="N199">
        <v>27</v>
      </c>
      <c r="O199">
        <v>173</v>
      </c>
      <c r="P199">
        <v>51</v>
      </c>
      <c r="Q199">
        <v>1</v>
      </c>
      <c r="R199">
        <v>4</v>
      </c>
      <c r="S199">
        <v>6</v>
      </c>
      <c r="T199">
        <v>6</v>
      </c>
      <c r="U199">
        <v>2</v>
      </c>
      <c r="V199">
        <v>0</v>
      </c>
      <c r="W199">
        <v>0</v>
      </c>
      <c r="X199">
        <v>1</v>
      </c>
      <c r="Y199">
        <v>0</v>
      </c>
      <c r="Z199">
        <v>0</v>
      </c>
      <c r="AA199">
        <v>0</v>
      </c>
      <c r="AB199">
        <v>3</v>
      </c>
      <c r="AC199">
        <v>11</v>
      </c>
      <c r="AD199">
        <v>0</v>
      </c>
      <c r="AE199" t="s">
        <v>710</v>
      </c>
    </row>
    <row r="200" spans="1:31">
      <c r="A200" s="1">
        <v>6422</v>
      </c>
      <c r="B200">
        <v>1954</v>
      </c>
      <c r="C200">
        <f t="shared" si="3"/>
        <v>66</v>
      </c>
      <c r="D200" t="s">
        <v>29</v>
      </c>
      <c r="E200" t="s">
        <v>37</v>
      </c>
      <c r="F200">
        <v>86718</v>
      </c>
      <c r="G200">
        <v>0</v>
      </c>
      <c r="H200">
        <v>0</v>
      </c>
      <c r="I200" t="s">
        <v>199</v>
      </c>
      <c r="J200">
        <v>20</v>
      </c>
      <c r="K200">
        <v>344</v>
      </c>
      <c r="L200">
        <v>189</v>
      </c>
      <c r="M200">
        <v>482</v>
      </c>
      <c r="N200">
        <v>50</v>
      </c>
      <c r="O200">
        <v>33</v>
      </c>
      <c r="P200">
        <v>172</v>
      </c>
      <c r="Q200">
        <v>1</v>
      </c>
      <c r="R200">
        <v>5</v>
      </c>
      <c r="S200">
        <v>6</v>
      </c>
      <c r="T200">
        <v>5</v>
      </c>
      <c r="U200">
        <v>2</v>
      </c>
      <c r="V200">
        <v>0</v>
      </c>
      <c r="W200">
        <v>0</v>
      </c>
      <c r="X200">
        <v>0</v>
      </c>
      <c r="Y200">
        <v>0</v>
      </c>
      <c r="Z200">
        <v>0</v>
      </c>
      <c r="AA200">
        <v>0</v>
      </c>
      <c r="AB200">
        <v>3</v>
      </c>
      <c r="AC200">
        <v>11</v>
      </c>
      <c r="AD200">
        <v>0</v>
      </c>
      <c r="AE200" t="s">
        <v>710</v>
      </c>
    </row>
    <row r="201" spans="1:31">
      <c r="A201" s="1">
        <v>3182</v>
      </c>
      <c r="B201">
        <v>1973</v>
      </c>
      <c r="C201">
        <f t="shared" si="3"/>
        <v>47</v>
      </c>
      <c r="D201" t="s">
        <v>36</v>
      </c>
      <c r="E201" t="s">
        <v>30</v>
      </c>
      <c r="F201">
        <v>46854</v>
      </c>
      <c r="G201">
        <v>1</v>
      </c>
      <c r="H201">
        <v>1</v>
      </c>
      <c r="I201" t="s">
        <v>200</v>
      </c>
      <c r="J201">
        <v>81</v>
      </c>
      <c r="K201">
        <v>96</v>
      </c>
      <c r="L201">
        <v>1</v>
      </c>
      <c r="M201">
        <v>79</v>
      </c>
      <c r="N201">
        <v>7</v>
      </c>
      <c r="O201">
        <v>1</v>
      </c>
      <c r="P201">
        <v>79</v>
      </c>
      <c r="Q201">
        <v>6</v>
      </c>
      <c r="R201">
        <v>5</v>
      </c>
      <c r="S201">
        <v>1</v>
      </c>
      <c r="T201">
        <v>3</v>
      </c>
      <c r="U201">
        <v>8</v>
      </c>
      <c r="V201">
        <v>1</v>
      </c>
      <c r="W201">
        <v>0</v>
      </c>
      <c r="X201">
        <v>0</v>
      </c>
      <c r="Y201">
        <v>0</v>
      </c>
      <c r="Z201">
        <v>0</v>
      </c>
      <c r="AA201">
        <v>0</v>
      </c>
      <c r="AB201">
        <v>3</v>
      </c>
      <c r="AC201">
        <v>11</v>
      </c>
      <c r="AD201">
        <v>1</v>
      </c>
      <c r="AE201" t="s">
        <v>710</v>
      </c>
    </row>
    <row r="202" spans="1:31">
      <c r="A202" s="1">
        <v>7300</v>
      </c>
      <c r="B202">
        <v>1952</v>
      </c>
      <c r="C202">
        <f t="shared" si="3"/>
        <v>68</v>
      </c>
      <c r="D202" t="s">
        <v>29</v>
      </c>
      <c r="E202" t="s">
        <v>41</v>
      </c>
      <c r="F202">
        <v>69142</v>
      </c>
      <c r="G202">
        <v>0</v>
      </c>
      <c r="H202">
        <v>1</v>
      </c>
      <c r="I202" t="s">
        <v>201</v>
      </c>
      <c r="J202">
        <v>50</v>
      </c>
      <c r="K202">
        <v>448</v>
      </c>
      <c r="L202">
        <v>4</v>
      </c>
      <c r="M202">
        <v>34</v>
      </c>
      <c r="N202">
        <v>6</v>
      </c>
      <c r="O202">
        <v>4</v>
      </c>
      <c r="P202">
        <v>39</v>
      </c>
      <c r="Q202">
        <v>3</v>
      </c>
      <c r="R202">
        <v>8</v>
      </c>
      <c r="S202">
        <v>1</v>
      </c>
      <c r="T202">
        <v>7</v>
      </c>
      <c r="U202">
        <v>5</v>
      </c>
      <c r="V202">
        <v>0</v>
      </c>
      <c r="W202">
        <v>1</v>
      </c>
      <c r="X202">
        <v>0</v>
      </c>
      <c r="Y202">
        <v>0</v>
      </c>
      <c r="Z202">
        <v>0</v>
      </c>
      <c r="AA202">
        <v>0</v>
      </c>
      <c r="AB202">
        <v>3</v>
      </c>
      <c r="AC202">
        <v>11</v>
      </c>
      <c r="AD202">
        <v>0</v>
      </c>
      <c r="AE202" t="s">
        <v>710</v>
      </c>
    </row>
    <row r="203" spans="1:31">
      <c r="A203" s="1">
        <v>10424</v>
      </c>
      <c r="B203">
        <v>1968</v>
      </c>
      <c r="C203">
        <f t="shared" si="3"/>
        <v>52</v>
      </c>
      <c r="D203" t="s">
        <v>29</v>
      </c>
      <c r="E203" t="s">
        <v>30</v>
      </c>
      <c r="F203">
        <v>75922</v>
      </c>
      <c r="G203">
        <v>0</v>
      </c>
      <c r="H203">
        <v>0</v>
      </c>
      <c r="I203" t="s">
        <v>202</v>
      </c>
      <c r="J203">
        <v>60</v>
      </c>
      <c r="K203">
        <v>265</v>
      </c>
      <c r="L203">
        <v>138</v>
      </c>
      <c r="M203">
        <v>553</v>
      </c>
      <c r="N203">
        <v>224</v>
      </c>
      <c r="O203">
        <v>23</v>
      </c>
      <c r="P203">
        <v>92</v>
      </c>
      <c r="Q203">
        <v>1</v>
      </c>
      <c r="R203">
        <v>4</v>
      </c>
      <c r="S203">
        <v>4</v>
      </c>
      <c r="T203">
        <v>9</v>
      </c>
      <c r="U203">
        <v>1</v>
      </c>
      <c r="V203">
        <v>0</v>
      </c>
      <c r="W203">
        <v>0</v>
      </c>
      <c r="X203">
        <v>0</v>
      </c>
      <c r="Y203">
        <v>0</v>
      </c>
      <c r="Z203">
        <v>0</v>
      </c>
      <c r="AA203">
        <v>0</v>
      </c>
      <c r="AB203">
        <v>3</v>
      </c>
      <c r="AC203">
        <v>11</v>
      </c>
      <c r="AD203">
        <v>0</v>
      </c>
      <c r="AE203" t="s">
        <v>711</v>
      </c>
    </row>
    <row r="204" spans="1:31">
      <c r="A204" s="1">
        <v>8727</v>
      </c>
      <c r="B204">
        <v>1978</v>
      </c>
      <c r="C204">
        <f t="shared" si="3"/>
        <v>42</v>
      </c>
      <c r="D204" t="s">
        <v>29</v>
      </c>
      <c r="E204" t="s">
        <v>41</v>
      </c>
      <c r="F204">
        <v>63693</v>
      </c>
      <c r="G204">
        <v>0</v>
      </c>
      <c r="H204">
        <v>1</v>
      </c>
      <c r="I204" t="s">
        <v>203</v>
      </c>
      <c r="J204">
        <v>63</v>
      </c>
      <c r="K204">
        <v>587</v>
      </c>
      <c r="L204">
        <v>43</v>
      </c>
      <c r="M204">
        <v>337</v>
      </c>
      <c r="N204">
        <v>42</v>
      </c>
      <c r="O204">
        <v>87</v>
      </c>
      <c r="P204">
        <v>54</v>
      </c>
      <c r="Q204">
        <v>3</v>
      </c>
      <c r="R204">
        <v>11</v>
      </c>
      <c r="S204">
        <v>6</v>
      </c>
      <c r="T204">
        <v>9</v>
      </c>
      <c r="U204">
        <v>6</v>
      </c>
      <c r="V204">
        <v>0</v>
      </c>
      <c r="W204">
        <v>0</v>
      </c>
      <c r="X204">
        <v>0</v>
      </c>
      <c r="Y204">
        <v>0</v>
      </c>
      <c r="Z204">
        <v>0</v>
      </c>
      <c r="AA204">
        <v>0</v>
      </c>
      <c r="AB204">
        <v>3</v>
      </c>
      <c r="AC204">
        <v>11</v>
      </c>
      <c r="AD204">
        <v>0</v>
      </c>
      <c r="AE204" t="s">
        <v>711</v>
      </c>
    </row>
    <row r="205" spans="1:31">
      <c r="A205" s="1">
        <v>2798</v>
      </c>
      <c r="B205">
        <v>1977</v>
      </c>
      <c r="C205">
        <f t="shared" si="3"/>
        <v>43</v>
      </c>
      <c r="D205" t="s">
        <v>36</v>
      </c>
      <c r="E205" t="s">
        <v>33</v>
      </c>
      <c r="F205">
        <v>102160</v>
      </c>
      <c r="G205">
        <v>0</v>
      </c>
      <c r="H205">
        <v>0</v>
      </c>
      <c r="I205" t="s">
        <v>204</v>
      </c>
      <c r="J205">
        <v>54</v>
      </c>
      <c r="K205">
        <v>763</v>
      </c>
      <c r="L205">
        <v>29</v>
      </c>
      <c r="M205">
        <v>138</v>
      </c>
      <c r="N205">
        <v>76</v>
      </c>
      <c r="O205">
        <v>176</v>
      </c>
      <c r="P205">
        <v>58</v>
      </c>
      <c r="Q205">
        <v>0</v>
      </c>
      <c r="R205">
        <v>7</v>
      </c>
      <c r="S205">
        <v>9</v>
      </c>
      <c r="T205">
        <v>10</v>
      </c>
      <c r="U205">
        <v>4</v>
      </c>
      <c r="V205">
        <v>0</v>
      </c>
      <c r="W205">
        <v>1</v>
      </c>
      <c r="X205">
        <v>1</v>
      </c>
      <c r="Y205">
        <v>1</v>
      </c>
      <c r="Z205">
        <v>0</v>
      </c>
      <c r="AA205">
        <v>0</v>
      </c>
      <c r="AB205">
        <v>3</v>
      </c>
      <c r="AC205">
        <v>11</v>
      </c>
      <c r="AD205">
        <v>1</v>
      </c>
      <c r="AE205" t="s">
        <v>711</v>
      </c>
    </row>
    <row r="206" spans="1:31">
      <c r="A206" s="1">
        <v>1030</v>
      </c>
      <c r="B206">
        <v>1965</v>
      </c>
      <c r="C206">
        <f t="shared" si="3"/>
        <v>55</v>
      </c>
      <c r="D206" t="s">
        <v>36</v>
      </c>
      <c r="E206" t="s">
        <v>30</v>
      </c>
      <c r="F206">
        <v>40637</v>
      </c>
      <c r="G206">
        <v>1</v>
      </c>
      <c r="H206">
        <v>1</v>
      </c>
      <c r="I206" t="s">
        <v>205</v>
      </c>
      <c r="J206">
        <v>72</v>
      </c>
      <c r="K206">
        <v>22</v>
      </c>
      <c r="L206">
        <v>0</v>
      </c>
      <c r="M206">
        <v>13</v>
      </c>
      <c r="N206">
        <v>0</v>
      </c>
      <c r="O206">
        <v>0</v>
      </c>
      <c r="P206">
        <v>3</v>
      </c>
      <c r="Q206">
        <v>2</v>
      </c>
      <c r="R206">
        <v>1</v>
      </c>
      <c r="S206">
        <v>0</v>
      </c>
      <c r="T206">
        <v>3</v>
      </c>
      <c r="U206">
        <v>7</v>
      </c>
      <c r="V206">
        <v>0</v>
      </c>
      <c r="W206">
        <v>0</v>
      </c>
      <c r="X206">
        <v>0</v>
      </c>
      <c r="Y206">
        <v>0</v>
      </c>
      <c r="Z206">
        <v>0</v>
      </c>
      <c r="AA206">
        <v>0</v>
      </c>
      <c r="AB206">
        <v>3</v>
      </c>
      <c r="AC206">
        <v>11</v>
      </c>
      <c r="AD206">
        <v>0</v>
      </c>
      <c r="AE206" t="s">
        <v>711</v>
      </c>
    </row>
    <row r="207" spans="1:31">
      <c r="A207" s="1">
        <v>624</v>
      </c>
      <c r="B207">
        <v>1984</v>
      </c>
      <c r="C207">
        <f t="shared" si="3"/>
        <v>36</v>
      </c>
      <c r="D207" t="s">
        <v>39</v>
      </c>
      <c r="E207" t="s">
        <v>30</v>
      </c>
      <c r="F207">
        <v>18890</v>
      </c>
      <c r="G207">
        <v>0</v>
      </c>
      <c r="H207">
        <v>0</v>
      </c>
      <c r="I207" t="s">
        <v>137</v>
      </c>
      <c r="J207">
        <v>5</v>
      </c>
      <c r="K207">
        <v>6</v>
      </c>
      <c r="L207">
        <v>4</v>
      </c>
      <c r="M207">
        <v>1</v>
      </c>
      <c r="N207">
        <v>7</v>
      </c>
      <c r="O207">
        <v>2</v>
      </c>
      <c r="P207">
        <v>15</v>
      </c>
      <c r="Q207">
        <v>1</v>
      </c>
      <c r="R207">
        <v>0</v>
      </c>
      <c r="S207">
        <v>1</v>
      </c>
      <c r="T207">
        <v>2</v>
      </c>
      <c r="U207">
        <v>6</v>
      </c>
      <c r="V207">
        <v>1</v>
      </c>
      <c r="W207">
        <v>0</v>
      </c>
      <c r="X207">
        <v>0</v>
      </c>
      <c r="Y207">
        <v>0</v>
      </c>
      <c r="Z207">
        <v>0</v>
      </c>
      <c r="AA207">
        <v>0</v>
      </c>
      <c r="AB207">
        <v>3</v>
      </c>
      <c r="AC207">
        <v>11</v>
      </c>
      <c r="AD207">
        <v>1</v>
      </c>
      <c r="AE207" t="s">
        <v>711</v>
      </c>
    </row>
    <row r="208" spans="1:31">
      <c r="A208" s="1">
        <v>5176</v>
      </c>
      <c r="B208">
        <v>1988</v>
      </c>
      <c r="C208">
        <f t="shared" si="3"/>
        <v>32</v>
      </c>
      <c r="D208" t="s">
        <v>29</v>
      </c>
      <c r="E208" t="s">
        <v>33</v>
      </c>
      <c r="F208">
        <v>29604</v>
      </c>
      <c r="G208">
        <v>1</v>
      </c>
      <c r="H208">
        <v>0</v>
      </c>
      <c r="I208" t="s">
        <v>206</v>
      </c>
      <c r="J208">
        <v>88</v>
      </c>
      <c r="K208">
        <v>7</v>
      </c>
      <c r="L208">
        <v>6</v>
      </c>
      <c r="M208">
        <v>13</v>
      </c>
      <c r="N208">
        <v>7</v>
      </c>
      <c r="O208">
        <v>6</v>
      </c>
      <c r="P208">
        <v>14</v>
      </c>
      <c r="Q208">
        <v>1</v>
      </c>
      <c r="R208">
        <v>1</v>
      </c>
      <c r="S208">
        <v>0</v>
      </c>
      <c r="T208">
        <v>3</v>
      </c>
      <c r="U208">
        <v>9</v>
      </c>
      <c r="V208">
        <v>1</v>
      </c>
      <c r="W208">
        <v>0</v>
      </c>
      <c r="X208">
        <v>0</v>
      </c>
      <c r="Y208">
        <v>0</v>
      </c>
      <c r="Z208">
        <v>0</v>
      </c>
      <c r="AA208">
        <v>0</v>
      </c>
      <c r="AB208">
        <v>3</v>
      </c>
      <c r="AC208">
        <v>11</v>
      </c>
      <c r="AD208">
        <v>0</v>
      </c>
      <c r="AE208" t="s">
        <v>711</v>
      </c>
    </row>
    <row r="209" spans="1:31">
      <c r="A209" s="1">
        <v>5552</v>
      </c>
      <c r="B209">
        <v>1963</v>
      </c>
      <c r="C209">
        <f t="shared" si="3"/>
        <v>57</v>
      </c>
      <c r="D209" t="s">
        <v>39</v>
      </c>
      <c r="E209" t="s">
        <v>41</v>
      </c>
      <c r="F209">
        <v>48721</v>
      </c>
      <c r="G209">
        <v>1</v>
      </c>
      <c r="H209">
        <v>1</v>
      </c>
      <c r="I209" t="s">
        <v>207</v>
      </c>
      <c r="J209">
        <v>50</v>
      </c>
      <c r="K209">
        <v>81</v>
      </c>
      <c r="L209">
        <v>18</v>
      </c>
      <c r="M209">
        <v>113</v>
      </c>
      <c r="N209">
        <v>47</v>
      </c>
      <c r="O209">
        <v>13</v>
      </c>
      <c r="P209">
        <v>21</v>
      </c>
      <c r="Q209">
        <v>6</v>
      </c>
      <c r="R209">
        <v>4</v>
      </c>
      <c r="S209">
        <v>2</v>
      </c>
      <c r="T209">
        <v>5</v>
      </c>
      <c r="U209">
        <v>6</v>
      </c>
      <c r="V209">
        <v>0</v>
      </c>
      <c r="W209">
        <v>0</v>
      </c>
      <c r="X209">
        <v>0</v>
      </c>
      <c r="Y209">
        <v>0</v>
      </c>
      <c r="Z209">
        <v>0</v>
      </c>
      <c r="AA209">
        <v>0</v>
      </c>
      <c r="AB209">
        <v>3</v>
      </c>
      <c r="AC209">
        <v>11</v>
      </c>
      <c r="AD209">
        <v>0</v>
      </c>
      <c r="AE209" t="s">
        <v>711</v>
      </c>
    </row>
    <row r="210" spans="1:31">
      <c r="A210" s="1">
        <v>868</v>
      </c>
      <c r="B210">
        <v>1966</v>
      </c>
      <c r="C210">
        <f t="shared" si="3"/>
        <v>54</v>
      </c>
      <c r="D210" t="s">
        <v>29</v>
      </c>
      <c r="E210" t="s">
        <v>37</v>
      </c>
      <c r="F210">
        <v>44794</v>
      </c>
      <c r="G210">
        <v>0</v>
      </c>
      <c r="H210">
        <v>1</v>
      </c>
      <c r="I210" t="s">
        <v>148</v>
      </c>
      <c r="J210">
        <v>99</v>
      </c>
      <c r="K210">
        <v>54</v>
      </c>
      <c r="L210">
        <v>0</v>
      </c>
      <c r="M210">
        <v>7</v>
      </c>
      <c r="N210">
        <v>0</v>
      </c>
      <c r="O210">
        <v>0</v>
      </c>
      <c r="P210">
        <v>4</v>
      </c>
      <c r="Q210">
        <v>1</v>
      </c>
      <c r="R210">
        <v>2</v>
      </c>
      <c r="S210">
        <v>0</v>
      </c>
      <c r="T210">
        <v>3</v>
      </c>
      <c r="U210">
        <v>6</v>
      </c>
      <c r="V210">
        <v>0</v>
      </c>
      <c r="W210">
        <v>0</v>
      </c>
      <c r="X210">
        <v>0</v>
      </c>
      <c r="Y210">
        <v>0</v>
      </c>
      <c r="Z210">
        <v>0</v>
      </c>
      <c r="AA210">
        <v>0</v>
      </c>
      <c r="AB210">
        <v>3</v>
      </c>
      <c r="AC210">
        <v>11</v>
      </c>
      <c r="AD210">
        <v>0</v>
      </c>
      <c r="AE210" t="s">
        <v>711</v>
      </c>
    </row>
    <row r="211" spans="1:31">
      <c r="A211" s="1">
        <v>380</v>
      </c>
      <c r="B211">
        <v>1954</v>
      </c>
      <c r="C211">
        <f t="shared" si="3"/>
        <v>66</v>
      </c>
      <c r="D211" t="s">
        <v>29</v>
      </c>
      <c r="E211" t="s">
        <v>41</v>
      </c>
      <c r="F211">
        <v>64497</v>
      </c>
      <c r="G211">
        <v>0</v>
      </c>
      <c r="H211">
        <v>1</v>
      </c>
      <c r="I211" t="s">
        <v>208</v>
      </c>
      <c r="J211">
        <v>17</v>
      </c>
      <c r="K211">
        <v>1170</v>
      </c>
      <c r="L211">
        <v>48</v>
      </c>
      <c r="M211">
        <v>320</v>
      </c>
      <c r="N211">
        <v>42</v>
      </c>
      <c r="O211">
        <v>32</v>
      </c>
      <c r="P211">
        <v>192</v>
      </c>
      <c r="Q211">
        <v>5</v>
      </c>
      <c r="R211">
        <v>11</v>
      </c>
      <c r="S211">
        <v>4</v>
      </c>
      <c r="T211">
        <v>9</v>
      </c>
      <c r="U211">
        <v>8</v>
      </c>
      <c r="V211">
        <v>1</v>
      </c>
      <c r="W211">
        <v>0</v>
      </c>
      <c r="X211">
        <v>0</v>
      </c>
      <c r="Y211">
        <v>0</v>
      </c>
      <c r="Z211">
        <v>0</v>
      </c>
      <c r="AA211">
        <v>0</v>
      </c>
      <c r="AB211">
        <v>3</v>
      </c>
      <c r="AC211">
        <v>11</v>
      </c>
      <c r="AD211">
        <v>1</v>
      </c>
      <c r="AE211" t="s">
        <v>711</v>
      </c>
    </row>
    <row r="212" spans="1:31">
      <c r="A212" s="1">
        <v>2677</v>
      </c>
      <c r="B212">
        <v>1956</v>
      </c>
      <c r="C212">
        <f t="shared" si="3"/>
        <v>64</v>
      </c>
      <c r="D212" t="s">
        <v>29</v>
      </c>
      <c r="E212" t="s">
        <v>33</v>
      </c>
      <c r="F212">
        <v>46097</v>
      </c>
      <c r="G212">
        <v>0</v>
      </c>
      <c r="H212">
        <v>1</v>
      </c>
      <c r="I212" t="s">
        <v>209</v>
      </c>
      <c r="J212">
        <v>11</v>
      </c>
      <c r="K212">
        <v>72</v>
      </c>
      <c r="L212">
        <v>24</v>
      </c>
      <c r="M212">
        <v>68</v>
      </c>
      <c r="N212">
        <v>65</v>
      </c>
      <c r="O212">
        <v>4</v>
      </c>
      <c r="P212">
        <v>8</v>
      </c>
      <c r="Q212">
        <v>5</v>
      </c>
      <c r="R212">
        <v>3</v>
      </c>
      <c r="S212">
        <v>1</v>
      </c>
      <c r="T212">
        <v>6</v>
      </c>
      <c r="U212">
        <v>4</v>
      </c>
      <c r="V212">
        <v>0</v>
      </c>
      <c r="W212">
        <v>0</v>
      </c>
      <c r="X212">
        <v>0</v>
      </c>
      <c r="Y212">
        <v>0</v>
      </c>
      <c r="Z212">
        <v>0</v>
      </c>
      <c r="AA212">
        <v>0</v>
      </c>
      <c r="AB212">
        <v>3</v>
      </c>
      <c r="AC212">
        <v>11</v>
      </c>
      <c r="AD212">
        <v>0</v>
      </c>
      <c r="AE212" t="s">
        <v>711</v>
      </c>
    </row>
    <row r="213" spans="1:31">
      <c r="A213" s="1">
        <v>6521</v>
      </c>
      <c r="B213">
        <v>1954</v>
      </c>
      <c r="C213">
        <f t="shared" si="3"/>
        <v>66</v>
      </c>
      <c r="D213" t="s">
        <v>29</v>
      </c>
      <c r="E213" t="s">
        <v>33</v>
      </c>
      <c r="F213">
        <v>77972</v>
      </c>
      <c r="G213">
        <v>0</v>
      </c>
      <c r="H213">
        <v>0</v>
      </c>
      <c r="I213" t="s">
        <v>210</v>
      </c>
      <c r="J213">
        <v>18</v>
      </c>
      <c r="K213">
        <v>613</v>
      </c>
      <c r="L213">
        <v>22</v>
      </c>
      <c r="M213">
        <v>319</v>
      </c>
      <c r="N213">
        <v>33</v>
      </c>
      <c r="O213">
        <v>102</v>
      </c>
      <c r="P213">
        <v>12</v>
      </c>
      <c r="Q213">
        <v>1</v>
      </c>
      <c r="R213">
        <v>4</v>
      </c>
      <c r="S213">
        <v>6</v>
      </c>
      <c r="T213">
        <v>9</v>
      </c>
      <c r="U213">
        <v>1</v>
      </c>
      <c r="V213">
        <v>0</v>
      </c>
      <c r="W213">
        <v>0</v>
      </c>
      <c r="X213">
        <v>0</v>
      </c>
      <c r="Y213">
        <v>0</v>
      </c>
      <c r="Z213">
        <v>0</v>
      </c>
      <c r="AA213">
        <v>0</v>
      </c>
      <c r="AB213">
        <v>3</v>
      </c>
      <c r="AC213">
        <v>11</v>
      </c>
      <c r="AD213">
        <v>0</v>
      </c>
      <c r="AE213" t="s">
        <v>711</v>
      </c>
    </row>
    <row r="214" spans="1:31">
      <c r="A214" s="1">
        <v>6927</v>
      </c>
      <c r="B214">
        <v>1968</v>
      </c>
      <c r="C214">
        <f t="shared" si="3"/>
        <v>52</v>
      </c>
      <c r="D214" t="s">
        <v>36</v>
      </c>
      <c r="E214" t="s">
        <v>37</v>
      </c>
      <c r="F214">
        <v>44377</v>
      </c>
      <c r="G214">
        <v>1</v>
      </c>
      <c r="H214">
        <v>1</v>
      </c>
      <c r="I214" t="s">
        <v>211</v>
      </c>
      <c r="J214">
        <v>70</v>
      </c>
      <c r="K214">
        <v>224</v>
      </c>
      <c r="L214">
        <v>0</v>
      </c>
      <c r="M214">
        <v>30</v>
      </c>
      <c r="N214">
        <v>0</v>
      </c>
      <c r="O214">
        <v>0</v>
      </c>
      <c r="P214">
        <v>10</v>
      </c>
      <c r="Q214">
        <v>8</v>
      </c>
      <c r="R214">
        <v>5</v>
      </c>
      <c r="S214">
        <v>1</v>
      </c>
      <c r="T214">
        <v>5</v>
      </c>
      <c r="U214">
        <v>8</v>
      </c>
      <c r="V214">
        <v>0</v>
      </c>
      <c r="W214">
        <v>0</v>
      </c>
      <c r="X214">
        <v>0</v>
      </c>
      <c r="Y214">
        <v>0</v>
      </c>
      <c r="Z214">
        <v>0</v>
      </c>
      <c r="AA214">
        <v>0</v>
      </c>
      <c r="AB214" s="4">
        <v>3</v>
      </c>
      <c r="AC214" s="4">
        <v>11</v>
      </c>
      <c r="AD214">
        <v>0</v>
      </c>
      <c r="AE214" t="s">
        <v>711</v>
      </c>
    </row>
    <row r="215" spans="1:31">
      <c r="A215" s="1">
        <v>2877</v>
      </c>
      <c r="B215">
        <v>1974</v>
      </c>
      <c r="C215">
        <f t="shared" si="3"/>
        <v>46</v>
      </c>
      <c r="D215" t="s">
        <v>39</v>
      </c>
      <c r="E215" t="s">
        <v>33</v>
      </c>
      <c r="F215">
        <v>46014</v>
      </c>
      <c r="G215">
        <v>1</v>
      </c>
      <c r="H215">
        <v>1</v>
      </c>
      <c r="I215" t="s">
        <v>212</v>
      </c>
      <c r="J215">
        <v>21</v>
      </c>
      <c r="K215">
        <v>410</v>
      </c>
      <c r="L215">
        <v>0</v>
      </c>
      <c r="M215">
        <v>59</v>
      </c>
      <c r="N215">
        <v>19</v>
      </c>
      <c r="O215">
        <v>9</v>
      </c>
      <c r="P215">
        <v>44</v>
      </c>
      <c r="Q215">
        <v>10</v>
      </c>
      <c r="R215">
        <v>7</v>
      </c>
      <c r="S215">
        <v>1</v>
      </c>
      <c r="T215">
        <v>8</v>
      </c>
      <c r="U215">
        <v>7</v>
      </c>
      <c r="V215">
        <v>0</v>
      </c>
      <c r="W215">
        <v>0</v>
      </c>
      <c r="X215">
        <v>0</v>
      </c>
      <c r="Y215">
        <v>0</v>
      </c>
      <c r="Z215">
        <v>0</v>
      </c>
      <c r="AA215">
        <v>0</v>
      </c>
      <c r="AB215">
        <v>3</v>
      </c>
      <c r="AC215">
        <v>11</v>
      </c>
      <c r="AD215">
        <v>0</v>
      </c>
      <c r="AE215" t="s">
        <v>711</v>
      </c>
    </row>
    <row r="216" spans="1:31">
      <c r="A216" s="1">
        <v>0</v>
      </c>
      <c r="B216">
        <v>1985</v>
      </c>
      <c r="C216">
        <f t="shared" si="3"/>
        <v>35</v>
      </c>
      <c r="D216" t="s">
        <v>29</v>
      </c>
      <c r="E216" t="s">
        <v>37</v>
      </c>
      <c r="F216">
        <v>70951</v>
      </c>
      <c r="G216">
        <v>0</v>
      </c>
      <c r="H216">
        <v>0</v>
      </c>
      <c r="I216" t="s">
        <v>213</v>
      </c>
      <c r="J216">
        <v>66</v>
      </c>
      <c r="K216">
        <v>239</v>
      </c>
      <c r="L216">
        <v>10</v>
      </c>
      <c r="M216">
        <v>554</v>
      </c>
      <c r="N216">
        <v>254</v>
      </c>
      <c r="O216">
        <v>87</v>
      </c>
      <c r="P216">
        <v>54</v>
      </c>
      <c r="Q216">
        <v>1</v>
      </c>
      <c r="R216">
        <v>3</v>
      </c>
      <c r="S216">
        <v>4</v>
      </c>
      <c r="T216">
        <v>9</v>
      </c>
      <c r="U216">
        <v>1</v>
      </c>
      <c r="V216">
        <v>0</v>
      </c>
      <c r="W216">
        <v>0</v>
      </c>
      <c r="X216">
        <v>0</v>
      </c>
      <c r="Y216">
        <v>0</v>
      </c>
      <c r="Z216">
        <v>0</v>
      </c>
      <c r="AA216">
        <v>0</v>
      </c>
      <c r="AB216">
        <v>3</v>
      </c>
      <c r="AC216">
        <v>11</v>
      </c>
      <c r="AD216">
        <v>0</v>
      </c>
      <c r="AE216" t="s">
        <v>711</v>
      </c>
    </row>
    <row r="217" spans="1:31">
      <c r="A217" s="1">
        <v>1584</v>
      </c>
      <c r="B217">
        <v>1977</v>
      </c>
      <c r="C217">
        <f t="shared" si="3"/>
        <v>43</v>
      </c>
      <c r="D217" t="s">
        <v>29</v>
      </c>
      <c r="E217" t="s">
        <v>37</v>
      </c>
      <c r="F217">
        <v>41443</v>
      </c>
      <c r="G217">
        <v>1</v>
      </c>
      <c r="H217">
        <v>0</v>
      </c>
      <c r="I217" t="s">
        <v>214</v>
      </c>
      <c r="J217">
        <v>79</v>
      </c>
      <c r="K217">
        <v>171</v>
      </c>
      <c r="L217">
        <v>7</v>
      </c>
      <c r="M217">
        <v>171</v>
      </c>
      <c r="N217">
        <v>25</v>
      </c>
      <c r="O217">
        <v>19</v>
      </c>
      <c r="P217">
        <v>89</v>
      </c>
      <c r="Q217">
        <v>6</v>
      </c>
      <c r="R217">
        <v>8</v>
      </c>
      <c r="S217">
        <v>1</v>
      </c>
      <c r="T217">
        <v>5</v>
      </c>
      <c r="U217">
        <v>8</v>
      </c>
      <c r="V217">
        <v>0</v>
      </c>
      <c r="W217">
        <v>0</v>
      </c>
      <c r="X217">
        <v>0</v>
      </c>
      <c r="Y217">
        <v>0</v>
      </c>
      <c r="Z217">
        <v>0</v>
      </c>
      <c r="AA217">
        <v>0</v>
      </c>
      <c r="AB217">
        <v>3</v>
      </c>
      <c r="AC217">
        <v>11</v>
      </c>
      <c r="AD217">
        <v>0</v>
      </c>
      <c r="AE217" t="s">
        <v>711</v>
      </c>
    </row>
    <row r="218" spans="1:31">
      <c r="A218" s="1">
        <v>7264</v>
      </c>
      <c r="B218">
        <v>1978</v>
      </c>
      <c r="C218">
        <f t="shared" si="3"/>
        <v>42</v>
      </c>
      <c r="D218" t="s">
        <v>53</v>
      </c>
      <c r="E218" t="s">
        <v>30</v>
      </c>
      <c r="F218">
        <v>52195</v>
      </c>
      <c r="G218">
        <v>2</v>
      </c>
      <c r="H218">
        <v>1</v>
      </c>
      <c r="I218" t="s">
        <v>83</v>
      </c>
      <c r="J218">
        <v>2</v>
      </c>
      <c r="K218">
        <v>12</v>
      </c>
      <c r="L218">
        <v>0</v>
      </c>
      <c r="M218">
        <v>4</v>
      </c>
      <c r="N218">
        <v>0</v>
      </c>
      <c r="O218">
        <v>0</v>
      </c>
      <c r="P218">
        <v>1</v>
      </c>
      <c r="Q218">
        <v>1</v>
      </c>
      <c r="R218">
        <v>1</v>
      </c>
      <c r="S218">
        <v>0</v>
      </c>
      <c r="T218">
        <v>2</v>
      </c>
      <c r="U218">
        <v>8</v>
      </c>
      <c r="V218">
        <v>0</v>
      </c>
      <c r="W218">
        <v>0</v>
      </c>
      <c r="X218">
        <v>0</v>
      </c>
      <c r="Y218">
        <v>0</v>
      </c>
      <c r="Z218">
        <v>0</v>
      </c>
      <c r="AA218">
        <v>0</v>
      </c>
      <c r="AB218">
        <v>3</v>
      </c>
      <c r="AC218">
        <v>11</v>
      </c>
      <c r="AD218">
        <v>0</v>
      </c>
      <c r="AE218" t="s">
        <v>711</v>
      </c>
    </row>
    <row r="219" spans="1:31">
      <c r="A219" s="1">
        <v>6274</v>
      </c>
      <c r="B219">
        <v>1948</v>
      </c>
      <c r="C219">
        <f t="shared" si="3"/>
        <v>72</v>
      </c>
      <c r="D219" t="s">
        <v>39</v>
      </c>
      <c r="E219" t="s">
        <v>37</v>
      </c>
      <c r="F219">
        <v>83790</v>
      </c>
      <c r="G219">
        <v>0</v>
      </c>
      <c r="H219">
        <v>0</v>
      </c>
      <c r="I219" t="s">
        <v>46</v>
      </c>
      <c r="J219">
        <v>81</v>
      </c>
      <c r="K219">
        <v>1076</v>
      </c>
      <c r="L219">
        <v>16</v>
      </c>
      <c r="M219">
        <v>417</v>
      </c>
      <c r="N219">
        <v>42</v>
      </c>
      <c r="O219">
        <v>48</v>
      </c>
      <c r="P219">
        <v>16</v>
      </c>
      <c r="Q219">
        <v>1</v>
      </c>
      <c r="R219">
        <v>8</v>
      </c>
      <c r="S219">
        <v>10</v>
      </c>
      <c r="T219">
        <v>6</v>
      </c>
      <c r="U219">
        <v>3</v>
      </c>
      <c r="V219">
        <v>0</v>
      </c>
      <c r="W219">
        <v>1</v>
      </c>
      <c r="X219">
        <v>1</v>
      </c>
      <c r="Y219">
        <v>0</v>
      </c>
      <c r="Z219">
        <v>0</v>
      </c>
      <c r="AA219">
        <v>0</v>
      </c>
      <c r="AB219">
        <v>3</v>
      </c>
      <c r="AC219">
        <v>11</v>
      </c>
      <c r="AD219">
        <v>0</v>
      </c>
      <c r="AE219" t="s">
        <v>711</v>
      </c>
    </row>
    <row r="220" spans="1:31">
      <c r="A220" s="1">
        <v>1377</v>
      </c>
      <c r="B220">
        <v>1954</v>
      </c>
      <c r="C220">
        <f t="shared" si="3"/>
        <v>66</v>
      </c>
      <c r="D220" t="s">
        <v>39</v>
      </c>
      <c r="E220" t="s">
        <v>71</v>
      </c>
      <c r="F220">
        <v>44551</v>
      </c>
      <c r="G220">
        <v>0</v>
      </c>
      <c r="H220">
        <v>1</v>
      </c>
      <c r="I220" t="s">
        <v>215</v>
      </c>
      <c r="J220">
        <v>24</v>
      </c>
      <c r="K220">
        <v>182</v>
      </c>
      <c r="L220">
        <v>4</v>
      </c>
      <c r="M220">
        <v>33</v>
      </c>
      <c r="N220">
        <v>0</v>
      </c>
      <c r="O220">
        <v>0</v>
      </c>
      <c r="P220">
        <v>66</v>
      </c>
      <c r="Q220">
        <v>2</v>
      </c>
      <c r="R220">
        <v>4</v>
      </c>
      <c r="S220">
        <v>1</v>
      </c>
      <c r="T220">
        <v>5</v>
      </c>
      <c r="U220">
        <v>7</v>
      </c>
      <c r="V220">
        <v>0</v>
      </c>
      <c r="W220">
        <v>0</v>
      </c>
      <c r="X220">
        <v>0</v>
      </c>
      <c r="Y220">
        <v>0</v>
      </c>
      <c r="Z220">
        <v>0</v>
      </c>
      <c r="AA220">
        <v>0</v>
      </c>
      <c r="AB220">
        <v>3</v>
      </c>
      <c r="AC220">
        <v>11</v>
      </c>
      <c r="AD220">
        <v>0</v>
      </c>
      <c r="AE220" t="s">
        <v>711</v>
      </c>
    </row>
    <row r="221" spans="1:31">
      <c r="A221" s="1">
        <v>454</v>
      </c>
      <c r="B221">
        <v>1980</v>
      </c>
      <c r="C221">
        <f t="shared" si="3"/>
        <v>40</v>
      </c>
      <c r="D221" t="s">
        <v>29</v>
      </c>
      <c r="E221" t="s">
        <v>33</v>
      </c>
      <c r="F221">
        <v>69508</v>
      </c>
      <c r="G221">
        <v>1</v>
      </c>
      <c r="H221">
        <v>0</v>
      </c>
      <c r="I221" t="s">
        <v>216</v>
      </c>
      <c r="J221">
        <v>48</v>
      </c>
      <c r="K221">
        <v>824</v>
      </c>
      <c r="L221">
        <v>32</v>
      </c>
      <c r="M221">
        <v>162</v>
      </c>
      <c r="N221">
        <v>42</v>
      </c>
      <c r="O221">
        <v>32</v>
      </c>
      <c r="P221">
        <v>43</v>
      </c>
      <c r="Q221">
        <v>2</v>
      </c>
      <c r="R221">
        <v>11</v>
      </c>
      <c r="S221">
        <v>4</v>
      </c>
      <c r="T221">
        <v>11</v>
      </c>
      <c r="U221">
        <v>6</v>
      </c>
      <c r="V221">
        <v>0</v>
      </c>
      <c r="W221">
        <v>0</v>
      </c>
      <c r="X221">
        <v>0</v>
      </c>
      <c r="Y221">
        <v>0</v>
      </c>
      <c r="Z221">
        <v>0</v>
      </c>
      <c r="AA221">
        <v>0</v>
      </c>
      <c r="AB221">
        <v>3</v>
      </c>
      <c r="AC221">
        <v>11</v>
      </c>
      <c r="AD221">
        <v>0</v>
      </c>
      <c r="AE221" t="s">
        <v>711</v>
      </c>
    </row>
    <row r="222" spans="1:31">
      <c r="A222" s="1">
        <v>1755</v>
      </c>
      <c r="B222">
        <v>1988</v>
      </c>
      <c r="C222">
        <f t="shared" si="3"/>
        <v>32</v>
      </c>
      <c r="D222" t="s">
        <v>53</v>
      </c>
      <c r="E222" t="s">
        <v>33</v>
      </c>
      <c r="F222">
        <v>45204</v>
      </c>
      <c r="G222">
        <v>1</v>
      </c>
      <c r="H222">
        <v>0</v>
      </c>
      <c r="I222" t="s">
        <v>217</v>
      </c>
      <c r="J222">
        <v>93</v>
      </c>
      <c r="K222">
        <v>30</v>
      </c>
      <c r="L222">
        <v>11</v>
      </c>
      <c r="M222">
        <v>25</v>
      </c>
      <c r="N222">
        <v>29</v>
      </c>
      <c r="O222">
        <v>1</v>
      </c>
      <c r="P222">
        <v>18</v>
      </c>
      <c r="Q222">
        <v>1</v>
      </c>
      <c r="R222">
        <v>1</v>
      </c>
      <c r="S222">
        <v>1</v>
      </c>
      <c r="T222">
        <v>4</v>
      </c>
      <c r="U222">
        <v>3</v>
      </c>
      <c r="V222">
        <v>0</v>
      </c>
      <c r="W222">
        <v>0</v>
      </c>
      <c r="X222">
        <v>0</v>
      </c>
      <c r="Y222">
        <v>0</v>
      </c>
      <c r="Z222">
        <v>0</v>
      </c>
      <c r="AA222">
        <v>0</v>
      </c>
      <c r="AB222">
        <v>3</v>
      </c>
      <c r="AC222">
        <v>11</v>
      </c>
      <c r="AD222">
        <v>0</v>
      </c>
      <c r="AE222" t="s">
        <v>711</v>
      </c>
    </row>
    <row r="223" spans="1:31">
      <c r="A223" s="1">
        <v>2075</v>
      </c>
      <c r="B223">
        <v>1969</v>
      </c>
      <c r="C223">
        <f t="shared" si="3"/>
        <v>51</v>
      </c>
      <c r="D223" t="s">
        <v>29</v>
      </c>
      <c r="E223" t="s">
        <v>37</v>
      </c>
      <c r="F223">
        <v>72460</v>
      </c>
      <c r="G223">
        <v>0</v>
      </c>
      <c r="H223">
        <v>0</v>
      </c>
      <c r="I223" t="s">
        <v>144</v>
      </c>
      <c r="J223">
        <v>56</v>
      </c>
      <c r="K223">
        <v>377</v>
      </c>
      <c r="L223">
        <v>10</v>
      </c>
      <c r="M223">
        <v>540</v>
      </c>
      <c r="N223">
        <v>80</v>
      </c>
      <c r="O223">
        <v>30</v>
      </c>
      <c r="P223">
        <v>10</v>
      </c>
      <c r="Q223">
        <v>1</v>
      </c>
      <c r="R223">
        <v>3</v>
      </c>
      <c r="S223">
        <v>5</v>
      </c>
      <c r="T223">
        <v>7</v>
      </c>
      <c r="U223">
        <v>1</v>
      </c>
      <c r="V223">
        <v>0</v>
      </c>
      <c r="W223">
        <v>0</v>
      </c>
      <c r="X223">
        <v>0</v>
      </c>
      <c r="Y223">
        <v>0</v>
      </c>
      <c r="Z223">
        <v>0</v>
      </c>
      <c r="AA223">
        <v>0</v>
      </c>
      <c r="AB223">
        <v>3</v>
      </c>
      <c r="AC223">
        <v>11</v>
      </c>
      <c r="AD223">
        <v>0</v>
      </c>
      <c r="AE223" t="s">
        <v>711</v>
      </c>
    </row>
    <row r="224" spans="1:31">
      <c r="A224" s="1">
        <v>4785</v>
      </c>
      <c r="B224">
        <v>1970</v>
      </c>
      <c r="C224">
        <f t="shared" si="3"/>
        <v>50</v>
      </c>
      <c r="D224" t="s">
        <v>36</v>
      </c>
      <c r="E224" t="s">
        <v>33</v>
      </c>
      <c r="F224">
        <v>77622</v>
      </c>
      <c r="G224">
        <v>0</v>
      </c>
      <c r="H224">
        <v>2</v>
      </c>
      <c r="I224" t="s">
        <v>218</v>
      </c>
      <c r="J224">
        <v>3</v>
      </c>
      <c r="K224">
        <v>520</v>
      </c>
      <c r="L224">
        <v>7</v>
      </c>
      <c r="M224">
        <v>154</v>
      </c>
      <c r="N224">
        <v>19</v>
      </c>
      <c r="O224">
        <v>0</v>
      </c>
      <c r="P224">
        <v>14</v>
      </c>
      <c r="Q224">
        <v>2</v>
      </c>
      <c r="R224">
        <v>6</v>
      </c>
      <c r="S224">
        <v>3</v>
      </c>
      <c r="T224">
        <v>11</v>
      </c>
      <c r="U224">
        <v>3</v>
      </c>
      <c r="V224">
        <v>0</v>
      </c>
      <c r="W224">
        <v>0</v>
      </c>
      <c r="X224">
        <v>0</v>
      </c>
      <c r="Y224">
        <v>0</v>
      </c>
      <c r="Z224">
        <v>0</v>
      </c>
      <c r="AA224">
        <v>0</v>
      </c>
      <c r="AB224">
        <v>3</v>
      </c>
      <c r="AC224">
        <v>11</v>
      </c>
      <c r="AD224">
        <v>0</v>
      </c>
      <c r="AE224" t="s">
        <v>711</v>
      </c>
    </row>
    <row r="225" spans="1:31">
      <c r="A225" s="1">
        <v>9076</v>
      </c>
      <c r="B225">
        <v>1980</v>
      </c>
      <c r="C225">
        <f t="shared" si="3"/>
        <v>40</v>
      </c>
      <c r="D225" t="s">
        <v>36</v>
      </c>
      <c r="E225" t="s">
        <v>37</v>
      </c>
      <c r="F225">
        <v>30732</v>
      </c>
      <c r="G225">
        <v>1</v>
      </c>
      <c r="H225">
        <v>0</v>
      </c>
      <c r="I225" t="s">
        <v>219</v>
      </c>
      <c r="J225">
        <v>44</v>
      </c>
      <c r="K225">
        <v>155</v>
      </c>
      <c r="L225">
        <v>1</v>
      </c>
      <c r="M225">
        <v>25</v>
      </c>
      <c r="N225">
        <v>0</v>
      </c>
      <c r="O225">
        <v>1</v>
      </c>
      <c r="P225">
        <v>3</v>
      </c>
      <c r="Q225">
        <v>4</v>
      </c>
      <c r="R225">
        <v>4</v>
      </c>
      <c r="S225">
        <v>1</v>
      </c>
      <c r="T225">
        <v>4</v>
      </c>
      <c r="U225">
        <v>8</v>
      </c>
      <c r="V225">
        <v>0</v>
      </c>
      <c r="W225">
        <v>0</v>
      </c>
      <c r="X225">
        <v>0</v>
      </c>
      <c r="Y225">
        <v>0</v>
      </c>
      <c r="Z225">
        <v>0</v>
      </c>
      <c r="AA225">
        <v>0</v>
      </c>
      <c r="AB225" s="4">
        <v>3</v>
      </c>
      <c r="AC225" s="4">
        <v>11</v>
      </c>
      <c r="AD225">
        <v>0</v>
      </c>
      <c r="AE225" t="s">
        <v>711</v>
      </c>
    </row>
    <row r="226" spans="1:31">
      <c r="A226" s="1">
        <v>7079</v>
      </c>
      <c r="B226">
        <v>1962</v>
      </c>
      <c r="C226">
        <f t="shared" si="3"/>
        <v>58</v>
      </c>
      <c r="D226" t="s">
        <v>29</v>
      </c>
      <c r="E226" t="s">
        <v>41</v>
      </c>
      <c r="F226">
        <v>63887</v>
      </c>
      <c r="G226">
        <v>0</v>
      </c>
      <c r="H226">
        <v>1</v>
      </c>
      <c r="I226" t="s">
        <v>220</v>
      </c>
      <c r="J226">
        <v>38</v>
      </c>
      <c r="K226">
        <v>897</v>
      </c>
      <c r="L226">
        <v>23</v>
      </c>
      <c r="M226">
        <v>207</v>
      </c>
      <c r="N226">
        <v>15</v>
      </c>
      <c r="O226">
        <v>11</v>
      </c>
      <c r="P226">
        <v>92</v>
      </c>
      <c r="Q226">
        <v>5</v>
      </c>
      <c r="R226">
        <v>9</v>
      </c>
      <c r="S226">
        <v>6</v>
      </c>
      <c r="T226">
        <v>12</v>
      </c>
      <c r="U226">
        <v>6</v>
      </c>
      <c r="V226">
        <v>0</v>
      </c>
      <c r="W226">
        <v>0</v>
      </c>
      <c r="X226">
        <v>0</v>
      </c>
      <c r="Y226">
        <v>0</v>
      </c>
      <c r="Z226">
        <v>0</v>
      </c>
      <c r="AA226">
        <v>0</v>
      </c>
      <c r="AB226">
        <v>3</v>
      </c>
      <c r="AC226">
        <v>11</v>
      </c>
      <c r="AD226">
        <v>0</v>
      </c>
      <c r="AE226" t="s">
        <v>711</v>
      </c>
    </row>
    <row r="227" spans="1:31">
      <c r="A227" s="1">
        <v>4653</v>
      </c>
      <c r="B227">
        <v>1978</v>
      </c>
      <c r="C227">
        <f t="shared" si="3"/>
        <v>42</v>
      </c>
      <c r="D227" t="s">
        <v>29</v>
      </c>
      <c r="E227" t="s">
        <v>33</v>
      </c>
      <c r="F227">
        <v>42011</v>
      </c>
      <c r="G227">
        <v>1</v>
      </c>
      <c r="H227">
        <v>0</v>
      </c>
      <c r="I227" t="s">
        <v>221</v>
      </c>
      <c r="J227">
        <v>46</v>
      </c>
      <c r="K227">
        <v>131</v>
      </c>
      <c r="L227">
        <v>0</v>
      </c>
      <c r="M227">
        <v>16</v>
      </c>
      <c r="N227">
        <v>2</v>
      </c>
      <c r="O227">
        <v>1</v>
      </c>
      <c r="P227">
        <v>39</v>
      </c>
      <c r="Q227">
        <v>4</v>
      </c>
      <c r="R227">
        <v>3</v>
      </c>
      <c r="S227">
        <v>1</v>
      </c>
      <c r="T227">
        <v>4</v>
      </c>
      <c r="U227">
        <v>8</v>
      </c>
      <c r="V227">
        <v>0</v>
      </c>
      <c r="W227">
        <v>0</v>
      </c>
      <c r="X227">
        <v>0</v>
      </c>
      <c r="Y227">
        <v>0</v>
      </c>
      <c r="Z227">
        <v>0</v>
      </c>
      <c r="AA227">
        <v>0</v>
      </c>
      <c r="AB227">
        <v>3</v>
      </c>
      <c r="AC227">
        <v>11</v>
      </c>
      <c r="AD227">
        <v>0</v>
      </c>
      <c r="AE227" t="s">
        <v>711</v>
      </c>
    </row>
    <row r="228" spans="1:31">
      <c r="A228" s="1">
        <v>7375</v>
      </c>
      <c r="B228">
        <v>1976</v>
      </c>
      <c r="C228">
        <f t="shared" si="3"/>
        <v>44</v>
      </c>
      <c r="D228" t="s">
        <v>29</v>
      </c>
      <c r="E228" t="s">
        <v>33</v>
      </c>
      <c r="F228">
        <v>51369</v>
      </c>
      <c r="G228">
        <v>0</v>
      </c>
      <c r="H228">
        <v>1</v>
      </c>
      <c r="I228" t="s">
        <v>222</v>
      </c>
      <c r="J228">
        <v>84</v>
      </c>
      <c r="K228">
        <v>297</v>
      </c>
      <c r="L228">
        <v>7</v>
      </c>
      <c r="M228">
        <v>79</v>
      </c>
      <c r="N228">
        <v>0</v>
      </c>
      <c r="O228">
        <v>11</v>
      </c>
      <c r="P228">
        <v>182</v>
      </c>
      <c r="Q228">
        <v>2</v>
      </c>
      <c r="R228">
        <v>8</v>
      </c>
      <c r="S228">
        <v>2</v>
      </c>
      <c r="T228">
        <v>4</v>
      </c>
      <c r="U228">
        <v>8</v>
      </c>
      <c r="V228">
        <v>0</v>
      </c>
      <c r="W228">
        <v>0</v>
      </c>
      <c r="X228">
        <v>0</v>
      </c>
      <c r="Y228">
        <v>0</v>
      </c>
      <c r="Z228">
        <v>0</v>
      </c>
      <c r="AA228">
        <v>0</v>
      </c>
      <c r="AB228">
        <v>3</v>
      </c>
      <c r="AC228">
        <v>11</v>
      </c>
      <c r="AD228">
        <v>0</v>
      </c>
      <c r="AE228" t="s">
        <v>711</v>
      </c>
    </row>
    <row r="229" spans="1:31">
      <c r="A229" s="1">
        <v>709</v>
      </c>
      <c r="B229">
        <v>1952</v>
      </c>
      <c r="C229">
        <f t="shared" si="3"/>
        <v>68</v>
      </c>
      <c r="D229" t="s">
        <v>29</v>
      </c>
      <c r="E229" t="s">
        <v>41</v>
      </c>
      <c r="F229">
        <v>51537</v>
      </c>
      <c r="G229">
        <v>0</v>
      </c>
      <c r="H229">
        <v>1</v>
      </c>
      <c r="I229" t="s">
        <v>223</v>
      </c>
      <c r="J229">
        <v>27</v>
      </c>
      <c r="K229">
        <v>787</v>
      </c>
      <c r="L229">
        <v>20</v>
      </c>
      <c r="M229">
        <v>204</v>
      </c>
      <c r="N229">
        <v>0</v>
      </c>
      <c r="O229">
        <v>0</v>
      </c>
      <c r="P229">
        <v>92</v>
      </c>
      <c r="Q229">
        <v>3</v>
      </c>
      <c r="R229">
        <v>2</v>
      </c>
      <c r="S229">
        <v>2</v>
      </c>
      <c r="T229">
        <v>11</v>
      </c>
      <c r="U229">
        <v>8</v>
      </c>
      <c r="V229">
        <v>0</v>
      </c>
      <c r="W229">
        <v>0</v>
      </c>
      <c r="X229">
        <v>0</v>
      </c>
      <c r="Y229">
        <v>0</v>
      </c>
      <c r="Z229">
        <v>0</v>
      </c>
      <c r="AA229">
        <v>0</v>
      </c>
      <c r="AB229">
        <v>3</v>
      </c>
      <c r="AC229">
        <v>11</v>
      </c>
      <c r="AD229">
        <v>0</v>
      </c>
      <c r="AE229" t="s">
        <v>711</v>
      </c>
    </row>
    <row r="230" spans="1:31">
      <c r="A230" s="1">
        <v>460</v>
      </c>
      <c r="B230">
        <v>1972</v>
      </c>
      <c r="C230">
        <f t="shared" si="3"/>
        <v>48</v>
      </c>
      <c r="D230" t="s">
        <v>36</v>
      </c>
      <c r="E230" t="s">
        <v>37</v>
      </c>
      <c r="F230">
        <v>79930</v>
      </c>
      <c r="G230">
        <v>0</v>
      </c>
      <c r="H230">
        <v>0</v>
      </c>
      <c r="I230" t="s">
        <v>55</v>
      </c>
      <c r="J230">
        <v>72</v>
      </c>
      <c r="K230">
        <v>792</v>
      </c>
      <c r="L230">
        <v>86</v>
      </c>
      <c r="M230">
        <v>740</v>
      </c>
      <c r="N230">
        <v>67</v>
      </c>
      <c r="O230">
        <v>51</v>
      </c>
      <c r="P230">
        <v>17</v>
      </c>
      <c r="Q230">
        <v>1</v>
      </c>
      <c r="R230">
        <v>3</v>
      </c>
      <c r="S230">
        <v>5</v>
      </c>
      <c r="T230">
        <v>8</v>
      </c>
      <c r="U230">
        <v>2</v>
      </c>
      <c r="V230">
        <v>0</v>
      </c>
      <c r="W230">
        <v>0</v>
      </c>
      <c r="X230">
        <v>0</v>
      </c>
      <c r="Y230">
        <v>0</v>
      </c>
      <c r="Z230">
        <v>0</v>
      </c>
      <c r="AA230">
        <v>0</v>
      </c>
      <c r="AB230" s="4">
        <v>3</v>
      </c>
      <c r="AC230" s="4">
        <v>11</v>
      </c>
      <c r="AD230">
        <v>0</v>
      </c>
      <c r="AE230" t="s">
        <v>711</v>
      </c>
    </row>
    <row r="231" spans="1:31">
      <c r="A231" s="1">
        <v>3726</v>
      </c>
      <c r="B231">
        <v>1986</v>
      </c>
      <c r="C231">
        <f t="shared" si="3"/>
        <v>34</v>
      </c>
      <c r="D231" t="s">
        <v>36</v>
      </c>
      <c r="E231" t="s">
        <v>33</v>
      </c>
      <c r="F231">
        <v>34320</v>
      </c>
      <c r="G231">
        <v>1</v>
      </c>
      <c r="H231">
        <v>0</v>
      </c>
      <c r="I231" t="s">
        <v>224</v>
      </c>
      <c r="J231">
        <v>66</v>
      </c>
      <c r="K231">
        <v>4</v>
      </c>
      <c r="L231">
        <v>1</v>
      </c>
      <c r="M231">
        <v>9</v>
      </c>
      <c r="N231">
        <v>3</v>
      </c>
      <c r="O231">
        <v>0</v>
      </c>
      <c r="P231">
        <v>0</v>
      </c>
      <c r="Q231">
        <v>1</v>
      </c>
      <c r="R231">
        <v>1</v>
      </c>
      <c r="S231">
        <v>0</v>
      </c>
      <c r="T231">
        <v>2</v>
      </c>
      <c r="U231">
        <v>8</v>
      </c>
      <c r="V231">
        <v>0</v>
      </c>
      <c r="W231">
        <v>0</v>
      </c>
      <c r="X231">
        <v>0</v>
      </c>
      <c r="Y231">
        <v>0</v>
      </c>
      <c r="Z231">
        <v>0</v>
      </c>
      <c r="AA231">
        <v>0</v>
      </c>
      <c r="AB231">
        <v>3</v>
      </c>
      <c r="AC231">
        <v>11</v>
      </c>
      <c r="AD231">
        <v>0</v>
      </c>
      <c r="AE231" t="s">
        <v>711</v>
      </c>
    </row>
    <row r="232" spans="1:31">
      <c r="A232" s="1">
        <v>6798</v>
      </c>
      <c r="B232">
        <v>1966</v>
      </c>
      <c r="C232">
        <f t="shared" si="3"/>
        <v>54</v>
      </c>
      <c r="D232" t="s">
        <v>29</v>
      </c>
      <c r="E232" t="s">
        <v>30</v>
      </c>
      <c r="F232">
        <v>37070</v>
      </c>
      <c r="G232">
        <v>1</v>
      </c>
      <c r="H232">
        <v>1</v>
      </c>
      <c r="I232" t="s">
        <v>225</v>
      </c>
      <c r="J232">
        <v>30</v>
      </c>
      <c r="K232">
        <v>231</v>
      </c>
      <c r="L232">
        <v>7</v>
      </c>
      <c r="M232">
        <v>137</v>
      </c>
      <c r="N232">
        <v>4</v>
      </c>
      <c r="O232">
        <v>15</v>
      </c>
      <c r="P232">
        <v>39</v>
      </c>
      <c r="Q232">
        <v>9</v>
      </c>
      <c r="R232">
        <v>5</v>
      </c>
      <c r="S232">
        <v>1</v>
      </c>
      <c r="T232">
        <v>8</v>
      </c>
      <c r="U232">
        <v>7</v>
      </c>
      <c r="V232">
        <v>0</v>
      </c>
      <c r="W232">
        <v>0</v>
      </c>
      <c r="X232">
        <v>0</v>
      </c>
      <c r="Y232">
        <v>0</v>
      </c>
      <c r="Z232">
        <v>0</v>
      </c>
      <c r="AA232">
        <v>0</v>
      </c>
      <c r="AB232">
        <v>3</v>
      </c>
      <c r="AC232">
        <v>11</v>
      </c>
      <c r="AD232">
        <v>1</v>
      </c>
      <c r="AE232" t="s">
        <v>711</v>
      </c>
    </row>
    <row r="233" spans="1:31">
      <c r="A233" s="1">
        <v>5341</v>
      </c>
      <c r="B233">
        <v>1962</v>
      </c>
      <c r="C233">
        <f t="shared" si="3"/>
        <v>58</v>
      </c>
      <c r="D233" t="s">
        <v>53</v>
      </c>
      <c r="E233" t="s">
        <v>41</v>
      </c>
      <c r="F233">
        <v>81975</v>
      </c>
      <c r="G233">
        <v>0</v>
      </c>
      <c r="H233">
        <v>1</v>
      </c>
      <c r="I233" t="s">
        <v>219</v>
      </c>
      <c r="J233">
        <v>2</v>
      </c>
      <c r="K233">
        <v>983</v>
      </c>
      <c r="L233">
        <v>76</v>
      </c>
      <c r="M233">
        <v>184</v>
      </c>
      <c r="N233">
        <v>180</v>
      </c>
      <c r="O233">
        <v>138</v>
      </c>
      <c r="P233">
        <v>27</v>
      </c>
      <c r="Q233">
        <v>1</v>
      </c>
      <c r="R233">
        <v>6</v>
      </c>
      <c r="S233">
        <v>3</v>
      </c>
      <c r="T233">
        <v>4</v>
      </c>
      <c r="U233">
        <v>7</v>
      </c>
      <c r="V233">
        <v>0</v>
      </c>
      <c r="W233">
        <v>0</v>
      </c>
      <c r="X233">
        <v>1</v>
      </c>
      <c r="Y233">
        <v>0</v>
      </c>
      <c r="Z233">
        <v>0</v>
      </c>
      <c r="AA233">
        <v>0</v>
      </c>
      <c r="AB233">
        <v>3</v>
      </c>
      <c r="AC233">
        <v>11</v>
      </c>
      <c r="AD233">
        <v>0</v>
      </c>
      <c r="AE233" t="s">
        <v>711</v>
      </c>
    </row>
    <row r="234" spans="1:31">
      <c r="A234" s="1">
        <v>1606</v>
      </c>
      <c r="B234">
        <v>1971</v>
      </c>
      <c r="C234">
        <f t="shared" si="3"/>
        <v>49</v>
      </c>
      <c r="D234" t="s">
        <v>29</v>
      </c>
      <c r="E234" t="s">
        <v>33</v>
      </c>
      <c r="F234">
        <v>38590</v>
      </c>
      <c r="G234">
        <v>1</v>
      </c>
      <c r="H234">
        <v>0</v>
      </c>
      <c r="I234" t="s">
        <v>226</v>
      </c>
      <c r="J234">
        <v>65</v>
      </c>
      <c r="K234">
        <v>3</v>
      </c>
      <c r="L234">
        <v>1</v>
      </c>
      <c r="M234">
        <v>8</v>
      </c>
      <c r="N234">
        <v>4</v>
      </c>
      <c r="O234">
        <v>3</v>
      </c>
      <c r="P234">
        <v>3</v>
      </c>
      <c r="Q234">
        <v>1</v>
      </c>
      <c r="R234">
        <v>1</v>
      </c>
      <c r="S234">
        <v>0</v>
      </c>
      <c r="T234">
        <v>2</v>
      </c>
      <c r="U234">
        <v>8</v>
      </c>
      <c r="V234">
        <v>0</v>
      </c>
      <c r="W234">
        <v>0</v>
      </c>
      <c r="X234">
        <v>0</v>
      </c>
      <c r="Y234">
        <v>0</v>
      </c>
      <c r="Z234">
        <v>0</v>
      </c>
      <c r="AA234">
        <v>0</v>
      </c>
      <c r="AB234">
        <v>3</v>
      </c>
      <c r="AC234">
        <v>11</v>
      </c>
      <c r="AD234">
        <v>0</v>
      </c>
      <c r="AE234" t="s">
        <v>711</v>
      </c>
    </row>
    <row r="235" spans="1:31">
      <c r="A235" s="1">
        <v>9617</v>
      </c>
      <c r="B235">
        <v>1951</v>
      </c>
      <c r="C235">
        <f t="shared" si="3"/>
        <v>69</v>
      </c>
      <c r="D235" t="s">
        <v>29</v>
      </c>
      <c r="E235" t="s">
        <v>30</v>
      </c>
      <c r="F235">
        <v>15033</v>
      </c>
      <c r="G235">
        <v>0</v>
      </c>
      <c r="H235">
        <v>0</v>
      </c>
      <c r="I235" t="s">
        <v>227</v>
      </c>
      <c r="J235">
        <v>37</v>
      </c>
      <c r="K235">
        <v>0</v>
      </c>
      <c r="L235">
        <v>4</v>
      </c>
      <c r="M235">
        <v>5</v>
      </c>
      <c r="N235">
        <v>6</v>
      </c>
      <c r="O235">
        <v>0</v>
      </c>
      <c r="P235">
        <v>4</v>
      </c>
      <c r="Q235">
        <v>1</v>
      </c>
      <c r="R235">
        <v>1</v>
      </c>
      <c r="S235">
        <v>0</v>
      </c>
      <c r="T235">
        <v>3</v>
      </c>
      <c r="U235">
        <v>3</v>
      </c>
      <c r="V235">
        <v>0</v>
      </c>
      <c r="W235">
        <v>0</v>
      </c>
      <c r="X235">
        <v>0</v>
      </c>
      <c r="Y235">
        <v>0</v>
      </c>
      <c r="Z235">
        <v>0</v>
      </c>
      <c r="AA235">
        <v>0</v>
      </c>
      <c r="AB235">
        <v>3</v>
      </c>
      <c r="AC235">
        <v>11</v>
      </c>
      <c r="AD235">
        <v>0</v>
      </c>
      <c r="AE235" t="s">
        <v>711</v>
      </c>
    </row>
    <row r="236" spans="1:31">
      <c r="A236" s="1">
        <v>3233</v>
      </c>
      <c r="B236">
        <v>1965</v>
      </c>
      <c r="C236">
        <f t="shared" si="3"/>
        <v>55</v>
      </c>
      <c r="D236" t="s">
        <v>36</v>
      </c>
      <c r="E236" t="s">
        <v>37</v>
      </c>
      <c r="F236">
        <v>62745</v>
      </c>
      <c r="G236">
        <v>0</v>
      </c>
      <c r="H236">
        <v>1</v>
      </c>
      <c r="I236" t="s">
        <v>228</v>
      </c>
      <c r="J236">
        <v>89</v>
      </c>
      <c r="K236">
        <v>562</v>
      </c>
      <c r="L236">
        <v>21</v>
      </c>
      <c r="M236">
        <v>464</v>
      </c>
      <c r="N236">
        <v>28</v>
      </c>
      <c r="O236">
        <v>10</v>
      </c>
      <c r="P236">
        <v>32</v>
      </c>
      <c r="Q236">
        <v>3</v>
      </c>
      <c r="R236">
        <v>7</v>
      </c>
      <c r="S236">
        <v>8</v>
      </c>
      <c r="T236">
        <v>11</v>
      </c>
      <c r="U236">
        <v>5</v>
      </c>
      <c r="V236">
        <v>0</v>
      </c>
      <c r="W236">
        <v>0</v>
      </c>
      <c r="X236">
        <v>0</v>
      </c>
      <c r="Y236">
        <v>0</v>
      </c>
      <c r="Z236">
        <v>0</v>
      </c>
      <c r="AA236">
        <v>0</v>
      </c>
      <c r="AB236" s="4">
        <v>3</v>
      </c>
      <c r="AC236" s="4">
        <v>11</v>
      </c>
      <c r="AD236">
        <v>0</v>
      </c>
      <c r="AE236" t="s">
        <v>711</v>
      </c>
    </row>
    <row r="237" spans="1:31">
      <c r="A237" s="1">
        <v>89</v>
      </c>
      <c r="B237">
        <v>1975</v>
      </c>
      <c r="C237">
        <f t="shared" si="3"/>
        <v>45</v>
      </c>
      <c r="D237" t="s">
        <v>53</v>
      </c>
      <c r="E237" t="s">
        <v>37</v>
      </c>
      <c r="F237">
        <v>22212</v>
      </c>
      <c r="G237">
        <v>1</v>
      </c>
      <c r="H237">
        <v>0</v>
      </c>
      <c r="I237" t="s">
        <v>202</v>
      </c>
      <c r="J237">
        <v>49</v>
      </c>
      <c r="K237">
        <v>5</v>
      </c>
      <c r="L237">
        <v>9</v>
      </c>
      <c r="M237">
        <v>20</v>
      </c>
      <c r="N237">
        <v>6</v>
      </c>
      <c r="O237">
        <v>8</v>
      </c>
      <c r="P237">
        <v>21</v>
      </c>
      <c r="Q237">
        <v>2</v>
      </c>
      <c r="R237">
        <v>2</v>
      </c>
      <c r="S237">
        <v>0</v>
      </c>
      <c r="T237">
        <v>4</v>
      </c>
      <c r="U237">
        <v>6</v>
      </c>
      <c r="V237">
        <v>0</v>
      </c>
      <c r="W237">
        <v>0</v>
      </c>
      <c r="X237">
        <v>0</v>
      </c>
      <c r="Y237">
        <v>0</v>
      </c>
      <c r="Z237">
        <v>0</v>
      </c>
      <c r="AA237">
        <v>0</v>
      </c>
      <c r="AB237">
        <v>3</v>
      </c>
      <c r="AC237">
        <v>11</v>
      </c>
      <c r="AD237">
        <v>0</v>
      </c>
      <c r="AE237" t="s">
        <v>711</v>
      </c>
    </row>
    <row r="238" spans="1:31">
      <c r="A238" s="1">
        <v>2936</v>
      </c>
      <c r="B238">
        <v>1982</v>
      </c>
      <c r="C238">
        <f t="shared" si="3"/>
        <v>38</v>
      </c>
      <c r="D238" t="s">
        <v>39</v>
      </c>
      <c r="E238" t="s">
        <v>33</v>
      </c>
      <c r="F238">
        <v>23661</v>
      </c>
      <c r="G238">
        <v>1</v>
      </c>
      <c r="H238">
        <v>0</v>
      </c>
      <c r="I238" t="s">
        <v>229</v>
      </c>
      <c r="J238">
        <v>46</v>
      </c>
      <c r="K238">
        <v>18</v>
      </c>
      <c r="L238">
        <v>0</v>
      </c>
      <c r="M238">
        <v>4</v>
      </c>
      <c r="N238">
        <v>0</v>
      </c>
      <c r="O238">
        <v>0</v>
      </c>
      <c r="P238">
        <v>1</v>
      </c>
      <c r="Q238">
        <v>1</v>
      </c>
      <c r="R238">
        <v>1</v>
      </c>
      <c r="S238">
        <v>0</v>
      </c>
      <c r="T238">
        <v>3</v>
      </c>
      <c r="U238">
        <v>7</v>
      </c>
      <c r="V238">
        <v>0</v>
      </c>
      <c r="W238">
        <v>0</v>
      </c>
      <c r="X238">
        <v>0</v>
      </c>
      <c r="Y238">
        <v>0</v>
      </c>
      <c r="Z238">
        <v>0</v>
      </c>
      <c r="AA238">
        <v>0</v>
      </c>
      <c r="AB238">
        <v>3</v>
      </c>
      <c r="AC238">
        <v>11</v>
      </c>
      <c r="AD238">
        <v>0</v>
      </c>
      <c r="AE238" t="s">
        <v>711</v>
      </c>
    </row>
    <row r="239" spans="1:31">
      <c r="A239" s="1">
        <v>9449</v>
      </c>
      <c r="B239">
        <v>1958</v>
      </c>
      <c r="C239">
        <f t="shared" si="3"/>
        <v>62</v>
      </c>
      <c r="D239" t="s">
        <v>36</v>
      </c>
      <c r="E239" t="s">
        <v>30</v>
      </c>
      <c r="F239">
        <v>79761</v>
      </c>
      <c r="G239">
        <v>0</v>
      </c>
      <c r="H239">
        <v>1</v>
      </c>
      <c r="I239" t="s">
        <v>230</v>
      </c>
      <c r="J239">
        <v>32</v>
      </c>
      <c r="K239">
        <v>415</v>
      </c>
      <c r="L239">
        <v>5</v>
      </c>
      <c r="M239">
        <v>124</v>
      </c>
      <c r="N239">
        <v>15</v>
      </c>
      <c r="O239">
        <v>35</v>
      </c>
      <c r="P239">
        <v>11</v>
      </c>
      <c r="Q239">
        <v>1</v>
      </c>
      <c r="R239">
        <v>5</v>
      </c>
      <c r="S239">
        <v>2</v>
      </c>
      <c r="T239">
        <v>11</v>
      </c>
      <c r="U239">
        <v>3</v>
      </c>
      <c r="V239">
        <v>0</v>
      </c>
      <c r="W239">
        <v>0</v>
      </c>
      <c r="X239">
        <v>0</v>
      </c>
      <c r="Y239">
        <v>0</v>
      </c>
      <c r="Z239">
        <v>0</v>
      </c>
      <c r="AA239">
        <v>0</v>
      </c>
      <c r="AB239">
        <v>3</v>
      </c>
      <c r="AC239">
        <v>11</v>
      </c>
      <c r="AD239">
        <v>0</v>
      </c>
      <c r="AE239" t="s">
        <v>711</v>
      </c>
    </row>
    <row r="240" spans="1:31">
      <c r="A240" s="1">
        <v>7297</v>
      </c>
      <c r="B240">
        <v>1973</v>
      </c>
      <c r="C240">
        <f t="shared" si="3"/>
        <v>47</v>
      </c>
      <c r="D240" t="s">
        <v>29</v>
      </c>
      <c r="E240" t="s">
        <v>30</v>
      </c>
      <c r="F240">
        <v>7500</v>
      </c>
      <c r="G240">
        <v>1</v>
      </c>
      <c r="H240">
        <v>0</v>
      </c>
      <c r="I240" t="s">
        <v>231</v>
      </c>
      <c r="J240">
        <v>54</v>
      </c>
      <c r="K240">
        <v>5</v>
      </c>
      <c r="L240">
        <v>3</v>
      </c>
      <c r="M240">
        <v>10</v>
      </c>
      <c r="N240">
        <v>12</v>
      </c>
      <c r="O240">
        <v>7</v>
      </c>
      <c r="P240">
        <v>20</v>
      </c>
      <c r="Q240">
        <v>4</v>
      </c>
      <c r="R240">
        <v>3</v>
      </c>
      <c r="S240">
        <v>1</v>
      </c>
      <c r="T240">
        <v>3</v>
      </c>
      <c r="U240">
        <v>7</v>
      </c>
      <c r="V240">
        <v>0</v>
      </c>
      <c r="W240">
        <v>0</v>
      </c>
      <c r="X240">
        <v>0</v>
      </c>
      <c r="Y240">
        <v>0</v>
      </c>
      <c r="Z240">
        <v>0</v>
      </c>
      <c r="AA240">
        <v>0</v>
      </c>
      <c r="AB240">
        <v>3</v>
      </c>
      <c r="AC240">
        <v>11</v>
      </c>
      <c r="AD240">
        <v>0</v>
      </c>
      <c r="AE240" t="s">
        <v>711</v>
      </c>
    </row>
    <row r="241" spans="1:31">
      <c r="A241" s="1">
        <v>11004</v>
      </c>
      <c r="B241">
        <v>1893</v>
      </c>
      <c r="C241">
        <f t="shared" si="3"/>
        <v>127</v>
      </c>
      <c r="D241" t="s">
        <v>53</v>
      </c>
      <c r="E241" t="s">
        <v>30</v>
      </c>
      <c r="F241">
        <v>60182</v>
      </c>
      <c r="G241">
        <v>0</v>
      </c>
      <c r="H241">
        <v>1</v>
      </c>
      <c r="I241" t="s">
        <v>232</v>
      </c>
      <c r="J241">
        <v>23</v>
      </c>
      <c r="K241">
        <v>8</v>
      </c>
      <c r="L241">
        <v>0</v>
      </c>
      <c r="M241">
        <v>5</v>
      </c>
      <c r="N241">
        <v>7</v>
      </c>
      <c r="O241">
        <v>0</v>
      </c>
      <c r="P241">
        <v>2</v>
      </c>
      <c r="Q241">
        <v>1</v>
      </c>
      <c r="R241">
        <v>1</v>
      </c>
      <c r="S241">
        <v>0</v>
      </c>
      <c r="T241">
        <v>2</v>
      </c>
      <c r="U241">
        <v>4</v>
      </c>
      <c r="V241">
        <v>0</v>
      </c>
      <c r="W241">
        <v>0</v>
      </c>
      <c r="X241">
        <v>0</v>
      </c>
      <c r="Y241">
        <v>0</v>
      </c>
      <c r="Z241">
        <v>0</v>
      </c>
      <c r="AA241">
        <v>0</v>
      </c>
      <c r="AB241">
        <v>3</v>
      </c>
      <c r="AC241">
        <v>11</v>
      </c>
      <c r="AD241">
        <v>0</v>
      </c>
      <c r="AE241" t="s">
        <v>711</v>
      </c>
    </row>
    <row r="242" spans="1:31">
      <c r="A242" s="1">
        <v>313</v>
      </c>
      <c r="B242">
        <v>1968</v>
      </c>
      <c r="C242">
        <f t="shared" si="3"/>
        <v>52</v>
      </c>
      <c r="D242" t="s">
        <v>29</v>
      </c>
      <c r="E242" t="s">
        <v>71</v>
      </c>
      <c r="F242">
        <v>73455</v>
      </c>
      <c r="G242">
        <v>0</v>
      </c>
      <c r="H242">
        <v>0</v>
      </c>
      <c r="I242" t="s">
        <v>233</v>
      </c>
      <c r="J242">
        <v>98</v>
      </c>
      <c r="K242">
        <v>901</v>
      </c>
      <c r="L242">
        <v>61</v>
      </c>
      <c r="M242">
        <v>757</v>
      </c>
      <c r="N242">
        <v>186</v>
      </c>
      <c r="O242">
        <v>163</v>
      </c>
      <c r="P242">
        <v>20</v>
      </c>
      <c r="Q242">
        <v>1</v>
      </c>
      <c r="R242">
        <v>6</v>
      </c>
      <c r="S242">
        <v>5</v>
      </c>
      <c r="T242">
        <v>10</v>
      </c>
      <c r="U242">
        <v>3</v>
      </c>
      <c r="V242">
        <v>0</v>
      </c>
      <c r="W242">
        <v>1</v>
      </c>
      <c r="X242">
        <v>0</v>
      </c>
      <c r="Y242">
        <v>0</v>
      </c>
      <c r="Z242">
        <v>0</v>
      </c>
      <c r="AA242">
        <v>0</v>
      </c>
      <c r="AB242">
        <v>3</v>
      </c>
      <c r="AC242">
        <v>11</v>
      </c>
      <c r="AD242">
        <v>0</v>
      </c>
      <c r="AE242" t="s">
        <v>711</v>
      </c>
    </row>
    <row r="243" spans="1:31">
      <c r="A243" s="1">
        <v>9940</v>
      </c>
      <c r="B243">
        <v>1958</v>
      </c>
      <c r="C243">
        <f t="shared" si="3"/>
        <v>62</v>
      </c>
      <c r="D243" t="s">
        <v>29</v>
      </c>
      <c r="E243" t="s">
        <v>33</v>
      </c>
      <c r="F243">
        <v>64961</v>
      </c>
      <c r="G243">
        <v>0</v>
      </c>
      <c r="H243">
        <v>1</v>
      </c>
      <c r="I243" t="s">
        <v>57</v>
      </c>
      <c r="J243">
        <v>97</v>
      </c>
      <c r="K243">
        <v>382</v>
      </c>
      <c r="L243">
        <v>114</v>
      </c>
      <c r="M243">
        <v>276</v>
      </c>
      <c r="N243">
        <v>75</v>
      </c>
      <c r="O243">
        <v>124</v>
      </c>
      <c r="P243">
        <v>38</v>
      </c>
      <c r="Q243">
        <v>2</v>
      </c>
      <c r="R243">
        <v>6</v>
      </c>
      <c r="S243">
        <v>4</v>
      </c>
      <c r="T243">
        <v>4</v>
      </c>
      <c r="U243">
        <v>3</v>
      </c>
      <c r="V243">
        <v>0</v>
      </c>
      <c r="W243">
        <v>0</v>
      </c>
      <c r="X243">
        <v>0</v>
      </c>
      <c r="Y243">
        <v>0</v>
      </c>
      <c r="Z243">
        <v>0</v>
      </c>
      <c r="AA243">
        <v>0</v>
      </c>
      <c r="AB243">
        <v>3</v>
      </c>
      <c r="AC243">
        <v>11</v>
      </c>
      <c r="AD243">
        <v>0</v>
      </c>
      <c r="AE243" t="s">
        <v>711</v>
      </c>
    </row>
    <row r="244" spans="1:31">
      <c r="A244" s="1">
        <v>10735</v>
      </c>
      <c r="B244">
        <v>1971</v>
      </c>
      <c r="C244">
        <f t="shared" si="3"/>
        <v>49</v>
      </c>
      <c r="D244" t="s">
        <v>29</v>
      </c>
      <c r="E244" t="s">
        <v>30</v>
      </c>
      <c r="F244">
        <v>22804</v>
      </c>
      <c r="G244">
        <v>1</v>
      </c>
      <c r="H244">
        <v>0</v>
      </c>
      <c r="I244" t="s">
        <v>234</v>
      </c>
      <c r="J244">
        <v>75</v>
      </c>
      <c r="K244">
        <v>14</v>
      </c>
      <c r="L244">
        <v>1</v>
      </c>
      <c r="M244">
        <v>7</v>
      </c>
      <c r="N244">
        <v>2</v>
      </c>
      <c r="O244">
        <v>1</v>
      </c>
      <c r="P244">
        <v>1</v>
      </c>
      <c r="Q244">
        <v>1</v>
      </c>
      <c r="R244">
        <v>2</v>
      </c>
      <c r="S244">
        <v>0</v>
      </c>
      <c r="T244">
        <v>2</v>
      </c>
      <c r="U244">
        <v>9</v>
      </c>
      <c r="V244">
        <v>0</v>
      </c>
      <c r="W244">
        <v>0</v>
      </c>
      <c r="X244">
        <v>0</v>
      </c>
      <c r="Y244">
        <v>0</v>
      </c>
      <c r="Z244">
        <v>0</v>
      </c>
      <c r="AA244">
        <v>0</v>
      </c>
      <c r="AB244">
        <v>3</v>
      </c>
      <c r="AC244">
        <v>11</v>
      </c>
      <c r="AD244">
        <v>0</v>
      </c>
      <c r="AE244" t="s">
        <v>711</v>
      </c>
    </row>
    <row r="245" spans="1:31">
      <c r="A245" s="1">
        <v>9529</v>
      </c>
      <c r="B245">
        <v>1990</v>
      </c>
      <c r="C245">
        <f t="shared" si="3"/>
        <v>30</v>
      </c>
      <c r="D245" t="s">
        <v>29</v>
      </c>
      <c r="E245" t="s">
        <v>37</v>
      </c>
      <c r="F245">
        <v>73687</v>
      </c>
      <c r="G245">
        <v>0</v>
      </c>
      <c r="H245">
        <v>0</v>
      </c>
      <c r="I245" t="s">
        <v>235</v>
      </c>
      <c r="J245">
        <v>8</v>
      </c>
      <c r="K245">
        <v>559</v>
      </c>
      <c r="L245">
        <v>153</v>
      </c>
      <c r="M245">
        <v>503</v>
      </c>
      <c r="N245">
        <v>218</v>
      </c>
      <c r="O245">
        <v>13</v>
      </c>
      <c r="P245">
        <v>181</v>
      </c>
      <c r="Q245">
        <v>1</v>
      </c>
      <c r="R245">
        <v>3</v>
      </c>
      <c r="S245">
        <v>9</v>
      </c>
      <c r="T245">
        <v>9</v>
      </c>
      <c r="U245">
        <v>2</v>
      </c>
      <c r="V245">
        <v>0</v>
      </c>
      <c r="W245">
        <v>0</v>
      </c>
      <c r="X245">
        <v>0</v>
      </c>
      <c r="Y245">
        <v>1</v>
      </c>
      <c r="Z245">
        <v>0</v>
      </c>
      <c r="AA245">
        <v>0</v>
      </c>
      <c r="AB245">
        <v>3</v>
      </c>
      <c r="AC245">
        <v>11</v>
      </c>
      <c r="AD245">
        <v>1</v>
      </c>
      <c r="AE245" t="s">
        <v>711</v>
      </c>
    </row>
    <row r="246" spans="1:31">
      <c r="A246" s="1">
        <v>6439</v>
      </c>
      <c r="B246">
        <v>1958</v>
      </c>
      <c r="C246">
        <f t="shared" si="3"/>
        <v>62</v>
      </c>
      <c r="D246" t="s">
        <v>29</v>
      </c>
      <c r="E246" t="s">
        <v>37</v>
      </c>
      <c r="F246">
        <v>61074</v>
      </c>
      <c r="G246">
        <v>0</v>
      </c>
      <c r="H246">
        <v>1</v>
      </c>
      <c r="I246" t="s">
        <v>236</v>
      </c>
      <c r="J246">
        <v>37</v>
      </c>
      <c r="K246">
        <v>789</v>
      </c>
      <c r="L246">
        <v>0</v>
      </c>
      <c r="M246">
        <v>133</v>
      </c>
      <c r="N246">
        <v>0</v>
      </c>
      <c r="O246">
        <v>28</v>
      </c>
      <c r="P246">
        <v>152</v>
      </c>
      <c r="Q246">
        <v>7</v>
      </c>
      <c r="R246">
        <v>11</v>
      </c>
      <c r="S246">
        <v>5</v>
      </c>
      <c r="T246">
        <v>8</v>
      </c>
      <c r="U246">
        <v>7</v>
      </c>
      <c r="V246">
        <v>0</v>
      </c>
      <c r="W246">
        <v>0</v>
      </c>
      <c r="X246">
        <v>0</v>
      </c>
      <c r="Y246">
        <v>0</v>
      </c>
      <c r="Z246">
        <v>0</v>
      </c>
      <c r="AA246">
        <v>0</v>
      </c>
      <c r="AB246">
        <v>3</v>
      </c>
      <c r="AC246">
        <v>11</v>
      </c>
      <c r="AD246">
        <v>0</v>
      </c>
      <c r="AE246" t="s">
        <v>711</v>
      </c>
    </row>
    <row r="247" spans="1:31">
      <c r="A247" s="1">
        <v>7411</v>
      </c>
      <c r="B247">
        <v>1964</v>
      </c>
      <c r="C247">
        <f t="shared" si="3"/>
        <v>56</v>
      </c>
      <c r="D247" t="s">
        <v>36</v>
      </c>
      <c r="E247" t="s">
        <v>37</v>
      </c>
      <c r="F247">
        <v>31686</v>
      </c>
      <c r="G247">
        <v>1</v>
      </c>
      <c r="H247">
        <v>1</v>
      </c>
      <c r="I247" t="s">
        <v>237</v>
      </c>
      <c r="J247">
        <v>31</v>
      </c>
      <c r="K247">
        <v>11</v>
      </c>
      <c r="L247">
        <v>0</v>
      </c>
      <c r="M247">
        <v>5</v>
      </c>
      <c r="N247">
        <v>0</v>
      </c>
      <c r="O247">
        <v>0</v>
      </c>
      <c r="P247">
        <v>1</v>
      </c>
      <c r="Q247">
        <v>2</v>
      </c>
      <c r="R247">
        <v>1</v>
      </c>
      <c r="S247">
        <v>0</v>
      </c>
      <c r="T247">
        <v>3</v>
      </c>
      <c r="U247">
        <v>6</v>
      </c>
      <c r="V247">
        <v>0</v>
      </c>
      <c r="W247">
        <v>0</v>
      </c>
      <c r="X247">
        <v>0</v>
      </c>
      <c r="Y247">
        <v>0</v>
      </c>
      <c r="Z247">
        <v>0</v>
      </c>
      <c r="AA247">
        <v>0</v>
      </c>
      <c r="AB247" s="4">
        <v>3</v>
      </c>
      <c r="AC247" s="4">
        <v>11</v>
      </c>
      <c r="AD247">
        <v>0</v>
      </c>
      <c r="AE247" t="s">
        <v>711</v>
      </c>
    </row>
    <row r="248" spans="1:31">
      <c r="A248" s="1">
        <v>2176</v>
      </c>
      <c r="B248">
        <v>1972</v>
      </c>
      <c r="C248">
        <f t="shared" si="3"/>
        <v>48</v>
      </c>
      <c r="D248" t="s">
        <v>29</v>
      </c>
      <c r="E248" t="s">
        <v>37</v>
      </c>
      <c r="F248">
        <v>80134</v>
      </c>
      <c r="G248">
        <v>1</v>
      </c>
      <c r="H248">
        <v>0</v>
      </c>
      <c r="I248" t="s">
        <v>238</v>
      </c>
      <c r="J248">
        <v>40</v>
      </c>
      <c r="K248">
        <v>1218</v>
      </c>
      <c r="L248">
        <v>16</v>
      </c>
      <c r="M248">
        <v>272</v>
      </c>
      <c r="N248">
        <v>104</v>
      </c>
      <c r="O248">
        <v>0</v>
      </c>
      <c r="P248">
        <v>80</v>
      </c>
      <c r="Q248">
        <v>2</v>
      </c>
      <c r="R248">
        <v>5</v>
      </c>
      <c r="S248">
        <v>3</v>
      </c>
      <c r="T248">
        <v>6</v>
      </c>
      <c r="U248">
        <v>6</v>
      </c>
      <c r="V248">
        <v>0</v>
      </c>
      <c r="W248">
        <v>1</v>
      </c>
      <c r="X248">
        <v>1</v>
      </c>
      <c r="Y248">
        <v>1</v>
      </c>
      <c r="Z248">
        <v>0</v>
      </c>
      <c r="AA248">
        <v>0</v>
      </c>
      <c r="AB248">
        <v>3</v>
      </c>
      <c r="AC248">
        <v>11</v>
      </c>
      <c r="AD248">
        <v>1</v>
      </c>
      <c r="AE248" t="s">
        <v>711</v>
      </c>
    </row>
    <row r="249" spans="1:31">
      <c r="A249" s="1">
        <v>9265</v>
      </c>
      <c r="B249">
        <v>1953</v>
      </c>
      <c r="C249">
        <f t="shared" si="3"/>
        <v>67</v>
      </c>
      <c r="D249" t="s">
        <v>29</v>
      </c>
      <c r="E249" t="s">
        <v>37</v>
      </c>
      <c r="F249">
        <v>75027</v>
      </c>
      <c r="G249">
        <v>0</v>
      </c>
      <c r="H249">
        <v>1</v>
      </c>
      <c r="I249" t="s">
        <v>239</v>
      </c>
      <c r="J249">
        <v>74</v>
      </c>
      <c r="K249">
        <v>925</v>
      </c>
      <c r="L249">
        <v>64</v>
      </c>
      <c r="M249">
        <v>179</v>
      </c>
      <c r="N249">
        <v>133</v>
      </c>
      <c r="O249">
        <v>12</v>
      </c>
      <c r="P249">
        <v>77</v>
      </c>
      <c r="Q249">
        <v>2</v>
      </c>
      <c r="R249">
        <v>9</v>
      </c>
      <c r="S249">
        <v>4</v>
      </c>
      <c r="T249">
        <v>6</v>
      </c>
      <c r="U249">
        <v>5</v>
      </c>
      <c r="V249">
        <v>0</v>
      </c>
      <c r="W249">
        <v>0</v>
      </c>
      <c r="X249">
        <v>0</v>
      </c>
      <c r="Y249">
        <v>0</v>
      </c>
      <c r="Z249">
        <v>0</v>
      </c>
      <c r="AA249">
        <v>0</v>
      </c>
      <c r="AB249">
        <v>3</v>
      </c>
      <c r="AC249">
        <v>11</v>
      </c>
      <c r="AD249">
        <v>0</v>
      </c>
      <c r="AE249" t="s">
        <v>711</v>
      </c>
    </row>
    <row r="250" spans="1:31">
      <c r="A250" s="1">
        <v>8867</v>
      </c>
      <c r="B250">
        <v>1988</v>
      </c>
      <c r="C250">
        <f t="shared" si="3"/>
        <v>32</v>
      </c>
      <c r="D250" t="s">
        <v>36</v>
      </c>
      <c r="E250" t="s">
        <v>37</v>
      </c>
      <c r="F250">
        <v>67546</v>
      </c>
      <c r="G250">
        <v>0</v>
      </c>
      <c r="H250">
        <v>0</v>
      </c>
      <c r="I250" t="s">
        <v>51</v>
      </c>
      <c r="J250">
        <v>90</v>
      </c>
      <c r="K250">
        <v>864</v>
      </c>
      <c r="L250">
        <v>134</v>
      </c>
      <c r="M250">
        <v>768</v>
      </c>
      <c r="N250">
        <v>150</v>
      </c>
      <c r="O250">
        <v>38</v>
      </c>
      <c r="P250">
        <v>172</v>
      </c>
      <c r="Q250">
        <v>1</v>
      </c>
      <c r="R250">
        <v>4</v>
      </c>
      <c r="S250">
        <v>10</v>
      </c>
      <c r="T250">
        <v>5</v>
      </c>
      <c r="U250">
        <v>3</v>
      </c>
      <c r="V250">
        <v>0</v>
      </c>
      <c r="W250">
        <v>0</v>
      </c>
      <c r="X250">
        <v>0</v>
      </c>
      <c r="Y250">
        <v>0</v>
      </c>
      <c r="Z250">
        <v>0</v>
      </c>
      <c r="AA250">
        <v>0</v>
      </c>
      <c r="AB250" s="4">
        <v>3</v>
      </c>
      <c r="AC250" s="4">
        <v>11</v>
      </c>
      <c r="AD250">
        <v>0</v>
      </c>
      <c r="AE250" t="s">
        <v>711</v>
      </c>
    </row>
    <row r="251" spans="1:31">
      <c r="A251" s="1">
        <v>8932</v>
      </c>
      <c r="B251">
        <v>1969</v>
      </c>
      <c r="C251">
        <f t="shared" si="3"/>
        <v>51</v>
      </c>
      <c r="D251" t="s">
        <v>39</v>
      </c>
      <c r="E251" t="s">
        <v>33</v>
      </c>
      <c r="F251">
        <v>65176</v>
      </c>
      <c r="G251">
        <v>0</v>
      </c>
      <c r="H251">
        <v>1</v>
      </c>
      <c r="I251" t="s">
        <v>67</v>
      </c>
      <c r="J251">
        <v>57</v>
      </c>
      <c r="K251">
        <v>960</v>
      </c>
      <c r="L251">
        <v>28</v>
      </c>
      <c r="M251">
        <v>183</v>
      </c>
      <c r="N251">
        <v>220</v>
      </c>
      <c r="O251">
        <v>70</v>
      </c>
      <c r="P251">
        <v>70</v>
      </c>
      <c r="Q251">
        <v>4</v>
      </c>
      <c r="R251">
        <v>9</v>
      </c>
      <c r="S251">
        <v>6</v>
      </c>
      <c r="T251">
        <v>6</v>
      </c>
      <c r="U251">
        <v>6</v>
      </c>
      <c r="V251">
        <v>0</v>
      </c>
      <c r="W251">
        <v>0</v>
      </c>
      <c r="X251">
        <v>0</v>
      </c>
      <c r="Y251">
        <v>0</v>
      </c>
      <c r="Z251">
        <v>0</v>
      </c>
      <c r="AA251">
        <v>0</v>
      </c>
      <c r="AB251">
        <v>3</v>
      </c>
      <c r="AC251">
        <v>11</v>
      </c>
      <c r="AD251">
        <v>0</v>
      </c>
      <c r="AE251" t="s">
        <v>711</v>
      </c>
    </row>
    <row r="252" spans="1:31">
      <c r="A252" s="1">
        <v>10236</v>
      </c>
      <c r="B252">
        <v>1975</v>
      </c>
      <c r="C252">
        <f t="shared" si="3"/>
        <v>45</v>
      </c>
      <c r="D252" t="s">
        <v>39</v>
      </c>
      <c r="E252" t="s">
        <v>30</v>
      </c>
      <c r="F252">
        <v>31160</v>
      </c>
      <c r="G252">
        <v>1</v>
      </c>
      <c r="H252">
        <v>0</v>
      </c>
      <c r="I252" t="s">
        <v>240</v>
      </c>
      <c r="J252">
        <v>59</v>
      </c>
      <c r="K252">
        <v>16</v>
      </c>
      <c r="L252">
        <v>3</v>
      </c>
      <c r="M252">
        <v>25</v>
      </c>
      <c r="N252">
        <v>6</v>
      </c>
      <c r="O252">
        <v>1</v>
      </c>
      <c r="P252">
        <v>13</v>
      </c>
      <c r="Q252">
        <v>2</v>
      </c>
      <c r="R252">
        <v>2</v>
      </c>
      <c r="S252">
        <v>0</v>
      </c>
      <c r="T252">
        <v>3</v>
      </c>
      <c r="U252">
        <v>8</v>
      </c>
      <c r="V252">
        <v>0</v>
      </c>
      <c r="W252">
        <v>0</v>
      </c>
      <c r="X252">
        <v>0</v>
      </c>
      <c r="Y252">
        <v>0</v>
      </c>
      <c r="Z252">
        <v>0</v>
      </c>
      <c r="AA252">
        <v>0</v>
      </c>
      <c r="AB252">
        <v>3</v>
      </c>
      <c r="AC252">
        <v>11</v>
      </c>
      <c r="AD252">
        <v>0</v>
      </c>
      <c r="AE252" t="s">
        <v>711</v>
      </c>
    </row>
    <row r="253" spans="1:31">
      <c r="A253" s="1">
        <v>6340</v>
      </c>
      <c r="B253">
        <v>1985</v>
      </c>
      <c r="C253">
        <f t="shared" si="3"/>
        <v>35</v>
      </c>
      <c r="D253" t="s">
        <v>29</v>
      </c>
      <c r="E253" t="s">
        <v>30</v>
      </c>
      <c r="F253">
        <v>29938</v>
      </c>
      <c r="G253">
        <v>1</v>
      </c>
      <c r="H253">
        <v>0</v>
      </c>
      <c r="I253" t="s">
        <v>241</v>
      </c>
      <c r="J253">
        <v>52</v>
      </c>
      <c r="K253">
        <v>3</v>
      </c>
      <c r="L253">
        <v>3</v>
      </c>
      <c r="M253">
        <v>7</v>
      </c>
      <c r="N253">
        <v>0</v>
      </c>
      <c r="O253">
        <v>2</v>
      </c>
      <c r="P253">
        <v>11</v>
      </c>
      <c r="Q253">
        <v>2</v>
      </c>
      <c r="R253">
        <v>1</v>
      </c>
      <c r="S253">
        <v>0</v>
      </c>
      <c r="T253">
        <v>3</v>
      </c>
      <c r="U253">
        <v>6</v>
      </c>
      <c r="V253">
        <v>0</v>
      </c>
      <c r="W253">
        <v>0</v>
      </c>
      <c r="X253">
        <v>0</v>
      </c>
      <c r="Y253">
        <v>0</v>
      </c>
      <c r="Z253">
        <v>0</v>
      </c>
      <c r="AA253">
        <v>0</v>
      </c>
      <c r="AB253">
        <v>3</v>
      </c>
      <c r="AC253">
        <v>11</v>
      </c>
      <c r="AD253">
        <v>0</v>
      </c>
      <c r="AE253" t="s">
        <v>711</v>
      </c>
    </row>
    <row r="254" spans="1:31">
      <c r="A254" s="1">
        <v>10089</v>
      </c>
      <c r="B254">
        <v>1974</v>
      </c>
      <c r="C254">
        <f t="shared" si="3"/>
        <v>46</v>
      </c>
      <c r="D254" t="s">
        <v>29</v>
      </c>
      <c r="E254" t="s">
        <v>41</v>
      </c>
      <c r="F254">
        <v>102692</v>
      </c>
      <c r="G254">
        <v>0</v>
      </c>
      <c r="H254">
        <v>0</v>
      </c>
      <c r="I254" t="s">
        <v>105</v>
      </c>
      <c r="J254">
        <v>5</v>
      </c>
      <c r="K254">
        <v>168</v>
      </c>
      <c r="L254">
        <v>148</v>
      </c>
      <c r="M254">
        <v>444</v>
      </c>
      <c r="N254">
        <v>32</v>
      </c>
      <c r="O254">
        <v>172</v>
      </c>
      <c r="P254">
        <v>148</v>
      </c>
      <c r="Q254">
        <v>1</v>
      </c>
      <c r="R254">
        <v>6</v>
      </c>
      <c r="S254">
        <v>9</v>
      </c>
      <c r="T254">
        <v>13</v>
      </c>
      <c r="U254">
        <v>2</v>
      </c>
      <c r="V254">
        <v>0</v>
      </c>
      <c r="W254">
        <v>1</v>
      </c>
      <c r="X254">
        <v>1</v>
      </c>
      <c r="Y254">
        <v>1</v>
      </c>
      <c r="Z254">
        <v>1</v>
      </c>
      <c r="AA254">
        <v>0</v>
      </c>
      <c r="AB254">
        <v>3</v>
      </c>
      <c r="AC254">
        <v>11</v>
      </c>
      <c r="AD254">
        <v>1</v>
      </c>
      <c r="AE254" t="s">
        <v>711</v>
      </c>
    </row>
    <row r="255" spans="1:31">
      <c r="A255" s="1">
        <v>2227</v>
      </c>
      <c r="B255">
        <v>1958</v>
      </c>
      <c r="C255">
        <f t="shared" si="3"/>
        <v>62</v>
      </c>
      <c r="D255" t="s">
        <v>53</v>
      </c>
      <c r="E255" t="s">
        <v>33</v>
      </c>
      <c r="F255">
        <v>26490</v>
      </c>
      <c r="G255">
        <v>0</v>
      </c>
      <c r="H255">
        <v>0</v>
      </c>
      <c r="I255" t="s">
        <v>242</v>
      </c>
      <c r="J255">
        <v>92</v>
      </c>
      <c r="K255">
        <v>45</v>
      </c>
      <c r="L255">
        <v>47</v>
      </c>
      <c r="M255">
        <v>52</v>
      </c>
      <c r="N255">
        <v>21</v>
      </c>
      <c r="O255">
        <v>20</v>
      </c>
      <c r="P255">
        <v>25</v>
      </c>
      <c r="Q255">
        <v>2</v>
      </c>
      <c r="R255">
        <v>3</v>
      </c>
      <c r="S255">
        <v>1</v>
      </c>
      <c r="T255">
        <v>5</v>
      </c>
      <c r="U255">
        <v>6</v>
      </c>
      <c r="V255">
        <v>0</v>
      </c>
      <c r="W255">
        <v>0</v>
      </c>
      <c r="X255">
        <v>0</v>
      </c>
      <c r="Y255">
        <v>0</v>
      </c>
      <c r="Z255">
        <v>0</v>
      </c>
      <c r="AA255">
        <v>0</v>
      </c>
      <c r="AB255">
        <v>3</v>
      </c>
      <c r="AC255">
        <v>11</v>
      </c>
      <c r="AD255">
        <v>0</v>
      </c>
      <c r="AE255" t="s">
        <v>711</v>
      </c>
    </row>
    <row r="256" spans="1:31">
      <c r="A256" s="1">
        <v>10992</v>
      </c>
      <c r="B256">
        <v>1967</v>
      </c>
      <c r="C256">
        <f t="shared" si="3"/>
        <v>53</v>
      </c>
      <c r="D256" t="s">
        <v>29</v>
      </c>
      <c r="E256" t="s">
        <v>33</v>
      </c>
      <c r="F256">
        <v>75702</v>
      </c>
      <c r="G256">
        <v>1</v>
      </c>
      <c r="H256">
        <v>1</v>
      </c>
      <c r="I256" t="s">
        <v>111</v>
      </c>
      <c r="J256">
        <v>77</v>
      </c>
      <c r="K256">
        <v>650</v>
      </c>
      <c r="L256">
        <v>28</v>
      </c>
      <c r="M256">
        <v>353</v>
      </c>
      <c r="N256">
        <v>45</v>
      </c>
      <c r="O256">
        <v>42</v>
      </c>
      <c r="P256">
        <v>30</v>
      </c>
      <c r="Q256">
        <v>5</v>
      </c>
      <c r="R256">
        <v>4</v>
      </c>
      <c r="S256">
        <v>6</v>
      </c>
      <c r="T256">
        <v>11</v>
      </c>
      <c r="U256">
        <v>8</v>
      </c>
      <c r="V256">
        <v>0</v>
      </c>
      <c r="W256">
        <v>0</v>
      </c>
      <c r="X256">
        <v>0</v>
      </c>
      <c r="Y256">
        <v>0</v>
      </c>
      <c r="Z256">
        <v>0</v>
      </c>
      <c r="AA256">
        <v>0</v>
      </c>
      <c r="AB256">
        <v>3</v>
      </c>
      <c r="AC256">
        <v>11</v>
      </c>
      <c r="AD256">
        <v>0</v>
      </c>
      <c r="AE256" t="s">
        <v>711</v>
      </c>
    </row>
    <row r="257" spans="1:31">
      <c r="A257" s="1">
        <v>5304</v>
      </c>
      <c r="B257">
        <v>1974</v>
      </c>
      <c r="C257">
        <f t="shared" si="3"/>
        <v>46</v>
      </c>
      <c r="D257" t="s">
        <v>36</v>
      </c>
      <c r="E257" t="s">
        <v>30</v>
      </c>
      <c r="F257">
        <v>30899</v>
      </c>
      <c r="G257">
        <v>1</v>
      </c>
      <c r="H257">
        <v>0</v>
      </c>
      <c r="I257" t="s">
        <v>243</v>
      </c>
      <c r="J257">
        <v>35</v>
      </c>
      <c r="K257">
        <v>24</v>
      </c>
      <c r="L257">
        <v>0</v>
      </c>
      <c r="M257">
        <v>8</v>
      </c>
      <c r="N257">
        <v>0</v>
      </c>
      <c r="O257">
        <v>0</v>
      </c>
      <c r="P257">
        <v>1</v>
      </c>
      <c r="Q257">
        <v>2</v>
      </c>
      <c r="R257">
        <v>1</v>
      </c>
      <c r="S257">
        <v>0</v>
      </c>
      <c r="T257">
        <v>3</v>
      </c>
      <c r="U257">
        <v>6</v>
      </c>
      <c r="V257">
        <v>0</v>
      </c>
      <c r="W257">
        <v>0</v>
      </c>
      <c r="X257">
        <v>0</v>
      </c>
      <c r="Y257">
        <v>0</v>
      </c>
      <c r="Z257">
        <v>0</v>
      </c>
      <c r="AA257">
        <v>0</v>
      </c>
      <c r="AB257">
        <v>3</v>
      </c>
      <c r="AC257">
        <v>11</v>
      </c>
      <c r="AD257">
        <v>0</v>
      </c>
      <c r="AE257" t="s">
        <v>711</v>
      </c>
    </row>
    <row r="258" spans="1:31">
      <c r="A258" s="1">
        <v>309</v>
      </c>
      <c r="B258">
        <v>1961</v>
      </c>
      <c r="C258">
        <f t="shared" si="3"/>
        <v>59</v>
      </c>
      <c r="D258" t="s">
        <v>36</v>
      </c>
      <c r="E258" t="s">
        <v>33</v>
      </c>
      <c r="F258">
        <v>63342</v>
      </c>
      <c r="G258">
        <v>0</v>
      </c>
      <c r="H258">
        <v>1</v>
      </c>
      <c r="I258" t="s">
        <v>244</v>
      </c>
      <c r="J258">
        <v>48</v>
      </c>
      <c r="K258">
        <v>918</v>
      </c>
      <c r="L258">
        <v>21</v>
      </c>
      <c r="M258">
        <v>118</v>
      </c>
      <c r="N258">
        <v>13</v>
      </c>
      <c r="O258">
        <v>10</v>
      </c>
      <c r="P258">
        <v>21</v>
      </c>
      <c r="Q258">
        <v>3</v>
      </c>
      <c r="R258">
        <v>8</v>
      </c>
      <c r="S258">
        <v>3</v>
      </c>
      <c r="T258">
        <v>5</v>
      </c>
      <c r="U258">
        <v>6</v>
      </c>
      <c r="V258">
        <v>0</v>
      </c>
      <c r="W258">
        <v>1</v>
      </c>
      <c r="X258">
        <v>0</v>
      </c>
      <c r="Y258">
        <v>0</v>
      </c>
      <c r="Z258">
        <v>0</v>
      </c>
      <c r="AA258">
        <v>0</v>
      </c>
      <c r="AB258">
        <v>3</v>
      </c>
      <c r="AC258">
        <v>11</v>
      </c>
      <c r="AD258">
        <v>0</v>
      </c>
      <c r="AE258" t="s">
        <v>711</v>
      </c>
    </row>
    <row r="259" spans="1:31">
      <c r="A259" s="1">
        <v>3406</v>
      </c>
      <c r="B259">
        <v>1964</v>
      </c>
      <c r="C259">
        <f t="shared" ref="C259:C322" si="4">2020-B259</f>
        <v>56</v>
      </c>
      <c r="D259" t="s">
        <v>29</v>
      </c>
      <c r="E259" t="s">
        <v>30</v>
      </c>
      <c r="F259">
        <v>45989</v>
      </c>
      <c r="G259">
        <v>0</v>
      </c>
      <c r="H259">
        <v>1</v>
      </c>
      <c r="I259" t="s">
        <v>245</v>
      </c>
      <c r="J259">
        <v>97</v>
      </c>
      <c r="K259">
        <v>138</v>
      </c>
      <c r="L259">
        <v>33</v>
      </c>
      <c r="M259">
        <v>87</v>
      </c>
      <c r="N259">
        <v>28</v>
      </c>
      <c r="O259">
        <v>24</v>
      </c>
      <c r="P259">
        <v>12</v>
      </c>
      <c r="Q259">
        <v>4</v>
      </c>
      <c r="R259">
        <v>3</v>
      </c>
      <c r="S259">
        <v>2</v>
      </c>
      <c r="T259">
        <v>7</v>
      </c>
      <c r="U259">
        <v>3</v>
      </c>
      <c r="V259">
        <v>0</v>
      </c>
      <c r="W259">
        <v>0</v>
      </c>
      <c r="X259">
        <v>0</v>
      </c>
      <c r="Y259">
        <v>0</v>
      </c>
      <c r="Z259">
        <v>0</v>
      </c>
      <c r="AA259">
        <v>0</v>
      </c>
      <c r="AB259">
        <v>3</v>
      </c>
      <c r="AC259">
        <v>11</v>
      </c>
      <c r="AD259">
        <v>0</v>
      </c>
      <c r="AE259" t="s">
        <v>711</v>
      </c>
    </row>
    <row r="260" spans="1:31">
      <c r="A260" s="1">
        <v>2661</v>
      </c>
      <c r="B260">
        <v>1964</v>
      </c>
      <c r="C260">
        <f t="shared" si="4"/>
        <v>56</v>
      </c>
      <c r="D260" t="s">
        <v>29</v>
      </c>
      <c r="E260" t="s">
        <v>30</v>
      </c>
      <c r="F260">
        <v>18701</v>
      </c>
      <c r="G260">
        <v>1</v>
      </c>
      <c r="H260">
        <v>1</v>
      </c>
      <c r="I260" t="s">
        <v>246</v>
      </c>
      <c r="J260">
        <v>95</v>
      </c>
      <c r="K260">
        <v>12</v>
      </c>
      <c r="L260">
        <v>4</v>
      </c>
      <c r="M260">
        <v>2</v>
      </c>
      <c r="N260">
        <v>10</v>
      </c>
      <c r="O260">
        <v>6</v>
      </c>
      <c r="P260">
        <v>10</v>
      </c>
      <c r="Q260">
        <v>4</v>
      </c>
      <c r="R260">
        <v>2</v>
      </c>
      <c r="S260">
        <v>0</v>
      </c>
      <c r="T260">
        <v>4</v>
      </c>
      <c r="U260">
        <v>5</v>
      </c>
      <c r="V260">
        <v>0</v>
      </c>
      <c r="W260">
        <v>0</v>
      </c>
      <c r="X260">
        <v>0</v>
      </c>
      <c r="Y260">
        <v>0</v>
      </c>
      <c r="Z260">
        <v>0</v>
      </c>
      <c r="AA260">
        <v>0</v>
      </c>
      <c r="AB260">
        <v>3</v>
      </c>
      <c r="AC260">
        <v>11</v>
      </c>
      <c r="AD260">
        <v>0</v>
      </c>
      <c r="AE260" t="s">
        <v>711</v>
      </c>
    </row>
    <row r="261" spans="1:31">
      <c r="A261" s="1">
        <v>3153</v>
      </c>
      <c r="B261">
        <v>1957</v>
      </c>
      <c r="C261">
        <f t="shared" si="4"/>
        <v>63</v>
      </c>
      <c r="D261" t="s">
        <v>36</v>
      </c>
      <c r="E261" t="s">
        <v>30</v>
      </c>
      <c r="F261">
        <v>40737</v>
      </c>
      <c r="G261">
        <v>2</v>
      </c>
      <c r="H261">
        <v>1</v>
      </c>
      <c r="I261" t="s">
        <v>206</v>
      </c>
      <c r="J261">
        <v>24</v>
      </c>
      <c r="K261">
        <v>11</v>
      </c>
      <c r="L261">
        <v>0</v>
      </c>
      <c r="M261">
        <v>4</v>
      </c>
      <c r="N261">
        <v>0</v>
      </c>
      <c r="O261">
        <v>0</v>
      </c>
      <c r="P261">
        <v>2</v>
      </c>
      <c r="Q261">
        <v>1</v>
      </c>
      <c r="R261">
        <v>1</v>
      </c>
      <c r="S261">
        <v>0</v>
      </c>
      <c r="T261">
        <v>2</v>
      </c>
      <c r="U261">
        <v>8</v>
      </c>
      <c r="V261">
        <v>0</v>
      </c>
      <c r="W261">
        <v>0</v>
      </c>
      <c r="X261">
        <v>0</v>
      </c>
      <c r="Y261">
        <v>0</v>
      </c>
      <c r="Z261">
        <v>0</v>
      </c>
      <c r="AA261">
        <v>0</v>
      </c>
      <c r="AB261">
        <v>3</v>
      </c>
      <c r="AC261">
        <v>11</v>
      </c>
      <c r="AD261">
        <v>0</v>
      </c>
      <c r="AE261" t="s">
        <v>711</v>
      </c>
    </row>
    <row r="262" spans="1:31">
      <c r="A262" s="1">
        <v>10264</v>
      </c>
      <c r="B262">
        <v>1979</v>
      </c>
      <c r="C262">
        <f t="shared" si="4"/>
        <v>41</v>
      </c>
      <c r="D262" t="s">
        <v>29</v>
      </c>
      <c r="E262" t="s">
        <v>41</v>
      </c>
      <c r="F262">
        <v>15287</v>
      </c>
      <c r="G262">
        <v>1</v>
      </c>
      <c r="H262">
        <v>0</v>
      </c>
      <c r="I262" t="s">
        <v>48</v>
      </c>
      <c r="J262">
        <v>60</v>
      </c>
      <c r="K262">
        <v>1</v>
      </c>
      <c r="L262">
        <v>2</v>
      </c>
      <c r="M262">
        <v>8</v>
      </c>
      <c r="N262">
        <v>4</v>
      </c>
      <c r="O262">
        <v>3</v>
      </c>
      <c r="P262">
        <v>13</v>
      </c>
      <c r="Q262">
        <v>2</v>
      </c>
      <c r="R262">
        <v>1</v>
      </c>
      <c r="S262">
        <v>1</v>
      </c>
      <c r="T262">
        <v>2</v>
      </c>
      <c r="U262">
        <v>7</v>
      </c>
      <c r="V262">
        <v>1</v>
      </c>
      <c r="W262">
        <v>0</v>
      </c>
      <c r="X262">
        <v>0</v>
      </c>
      <c r="Y262">
        <v>0</v>
      </c>
      <c r="Z262">
        <v>0</v>
      </c>
      <c r="AA262">
        <v>0</v>
      </c>
      <c r="AB262">
        <v>3</v>
      </c>
      <c r="AC262">
        <v>11</v>
      </c>
      <c r="AD262">
        <v>1</v>
      </c>
      <c r="AE262" t="s">
        <v>711</v>
      </c>
    </row>
    <row r="263" spans="1:31">
      <c r="A263" s="1">
        <v>1184</v>
      </c>
      <c r="B263">
        <v>1968</v>
      </c>
      <c r="C263">
        <f t="shared" si="4"/>
        <v>52</v>
      </c>
      <c r="D263" t="s">
        <v>36</v>
      </c>
      <c r="E263" t="s">
        <v>41</v>
      </c>
      <c r="F263">
        <v>69674</v>
      </c>
      <c r="G263">
        <v>0</v>
      </c>
      <c r="H263">
        <v>2</v>
      </c>
      <c r="I263" t="s">
        <v>247</v>
      </c>
      <c r="J263">
        <v>46</v>
      </c>
      <c r="K263">
        <v>554</v>
      </c>
      <c r="L263">
        <v>41</v>
      </c>
      <c r="M263">
        <v>215</v>
      </c>
      <c r="N263">
        <v>11</v>
      </c>
      <c r="O263">
        <v>0</v>
      </c>
      <c r="P263">
        <v>24</v>
      </c>
      <c r="Q263">
        <v>3</v>
      </c>
      <c r="R263">
        <v>10</v>
      </c>
      <c r="S263">
        <v>2</v>
      </c>
      <c r="T263">
        <v>10</v>
      </c>
      <c r="U263">
        <v>5</v>
      </c>
      <c r="V263">
        <v>0</v>
      </c>
      <c r="W263">
        <v>0</v>
      </c>
      <c r="X263">
        <v>0</v>
      </c>
      <c r="Y263">
        <v>0</v>
      </c>
      <c r="Z263">
        <v>0</v>
      </c>
      <c r="AA263">
        <v>0</v>
      </c>
      <c r="AB263">
        <v>3</v>
      </c>
      <c r="AC263">
        <v>11</v>
      </c>
      <c r="AD263">
        <v>0</v>
      </c>
      <c r="AE263" t="s">
        <v>711</v>
      </c>
    </row>
    <row r="264" spans="1:31">
      <c r="A264" s="1">
        <v>4200</v>
      </c>
      <c r="B264">
        <v>1970</v>
      </c>
      <c r="C264">
        <f t="shared" si="4"/>
        <v>50</v>
      </c>
      <c r="D264" t="s">
        <v>39</v>
      </c>
      <c r="E264" t="s">
        <v>37</v>
      </c>
      <c r="F264">
        <v>44159</v>
      </c>
      <c r="G264">
        <v>1</v>
      </c>
      <c r="H264">
        <v>0</v>
      </c>
      <c r="I264" t="s">
        <v>248</v>
      </c>
      <c r="J264">
        <v>85</v>
      </c>
      <c r="K264">
        <v>167</v>
      </c>
      <c r="L264">
        <v>2</v>
      </c>
      <c r="M264">
        <v>62</v>
      </c>
      <c r="N264">
        <v>24</v>
      </c>
      <c r="O264">
        <v>13</v>
      </c>
      <c r="P264">
        <v>7</v>
      </c>
      <c r="Q264">
        <v>4</v>
      </c>
      <c r="R264">
        <v>4</v>
      </c>
      <c r="S264">
        <v>1</v>
      </c>
      <c r="T264">
        <v>6</v>
      </c>
      <c r="U264">
        <v>5</v>
      </c>
      <c r="V264">
        <v>0</v>
      </c>
      <c r="W264">
        <v>0</v>
      </c>
      <c r="X264">
        <v>0</v>
      </c>
      <c r="Y264">
        <v>0</v>
      </c>
      <c r="Z264">
        <v>0</v>
      </c>
      <c r="AA264">
        <v>0</v>
      </c>
      <c r="AB264">
        <v>3</v>
      </c>
      <c r="AC264">
        <v>11</v>
      </c>
      <c r="AD264">
        <v>0</v>
      </c>
      <c r="AE264" t="s">
        <v>711</v>
      </c>
    </row>
    <row r="265" spans="1:31">
      <c r="A265" s="1">
        <v>9396</v>
      </c>
      <c r="B265">
        <v>1978</v>
      </c>
      <c r="C265">
        <f t="shared" si="4"/>
        <v>42</v>
      </c>
      <c r="D265" t="s">
        <v>36</v>
      </c>
      <c r="E265" t="s">
        <v>37</v>
      </c>
      <c r="F265">
        <v>37717</v>
      </c>
      <c r="G265">
        <v>1</v>
      </c>
      <c r="H265">
        <v>0</v>
      </c>
      <c r="I265" t="s">
        <v>249</v>
      </c>
      <c r="J265">
        <v>31</v>
      </c>
      <c r="K265">
        <v>9</v>
      </c>
      <c r="L265">
        <v>0</v>
      </c>
      <c r="M265">
        <v>6</v>
      </c>
      <c r="N265">
        <v>4</v>
      </c>
      <c r="O265">
        <v>1</v>
      </c>
      <c r="P265">
        <v>5</v>
      </c>
      <c r="Q265">
        <v>1</v>
      </c>
      <c r="R265">
        <v>1</v>
      </c>
      <c r="S265">
        <v>0</v>
      </c>
      <c r="T265">
        <v>2</v>
      </c>
      <c r="U265">
        <v>9</v>
      </c>
      <c r="V265">
        <v>0</v>
      </c>
      <c r="W265">
        <v>0</v>
      </c>
      <c r="X265">
        <v>0</v>
      </c>
      <c r="Y265">
        <v>0</v>
      </c>
      <c r="Z265">
        <v>0</v>
      </c>
      <c r="AA265">
        <v>0</v>
      </c>
      <c r="AB265" s="4">
        <v>3</v>
      </c>
      <c r="AC265" s="4">
        <v>11</v>
      </c>
      <c r="AD265">
        <v>0</v>
      </c>
      <c r="AE265" t="s">
        <v>711</v>
      </c>
    </row>
    <row r="266" spans="1:31">
      <c r="A266" s="1">
        <v>2387</v>
      </c>
      <c r="B266">
        <v>1952</v>
      </c>
      <c r="C266">
        <f t="shared" si="4"/>
        <v>68</v>
      </c>
      <c r="D266" t="s">
        <v>39</v>
      </c>
      <c r="E266" t="s">
        <v>33</v>
      </c>
      <c r="F266">
        <v>43776</v>
      </c>
      <c r="G266">
        <v>1</v>
      </c>
      <c r="H266">
        <v>1</v>
      </c>
      <c r="I266" t="s">
        <v>250</v>
      </c>
      <c r="J266">
        <v>9</v>
      </c>
      <c r="K266">
        <v>177</v>
      </c>
      <c r="L266">
        <v>2</v>
      </c>
      <c r="M266">
        <v>71</v>
      </c>
      <c r="N266">
        <v>3</v>
      </c>
      <c r="O266">
        <v>2</v>
      </c>
      <c r="P266">
        <v>20</v>
      </c>
      <c r="Q266">
        <v>6</v>
      </c>
      <c r="R266">
        <v>5</v>
      </c>
      <c r="S266">
        <v>2</v>
      </c>
      <c r="T266">
        <v>4</v>
      </c>
      <c r="U266">
        <v>8</v>
      </c>
      <c r="V266">
        <v>0</v>
      </c>
      <c r="W266">
        <v>0</v>
      </c>
      <c r="X266">
        <v>0</v>
      </c>
      <c r="Y266">
        <v>0</v>
      </c>
      <c r="Z266">
        <v>0</v>
      </c>
      <c r="AA266">
        <v>0</v>
      </c>
      <c r="AB266">
        <v>3</v>
      </c>
      <c r="AC266">
        <v>11</v>
      </c>
      <c r="AD266">
        <v>1</v>
      </c>
      <c r="AE266" t="s">
        <v>711</v>
      </c>
    </row>
    <row r="267" spans="1:31">
      <c r="A267" s="1">
        <v>6690</v>
      </c>
      <c r="B267">
        <v>1966</v>
      </c>
      <c r="C267">
        <f t="shared" si="4"/>
        <v>54</v>
      </c>
      <c r="D267" t="s">
        <v>39</v>
      </c>
      <c r="E267" t="s">
        <v>37</v>
      </c>
      <c r="F267">
        <v>38179</v>
      </c>
      <c r="G267">
        <v>1</v>
      </c>
      <c r="H267">
        <v>1</v>
      </c>
      <c r="I267" t="s">
        <v>251</v>
      </c>
      <c r="J267">
        <v>30</v>
      </c>
      <c r="K267">
        <v>38</v>
      </c>
      <c r="L267">
        <v>4</v>
      </c>
      <c r="M267">
        <v>22</v>
      </c>
      <c r="N267">
        <v>4</v>
      </c>
      <c r="O267">
        <v>2</v>
      </c>
      <c r="P267">
        <v>20</v>
      </c>
      <c r="Q267">
        <v>4</v>
      </c>
      <c r="R267">
        <v>3</v>
      </c>
      <c r="S267">
        <v>1</v>
      </c>
      <c r="T267">
        <v>3</v>
      </c>
      <c r="U267">
        <v>7</v>
      </c>
      <c r="V267">
        <v>0</v>
      </c>
      <c r="W267">
        <v>0</v>
      </c>
      <c r="X267">
        <v>0</v>
      </c>
      <c r="Y267">
        <v>0</v>
      </c>
      <c r="Z267">
        <v>0</v>
      </c>
      <c r="AA267">
        <v>0</v>
      </c>
      <c r="AB267">
        <v>3</v>
      </c>
      <c r="AC267">
        <v>11</v>
      </c>
      <c r="AD267">
        <v>0</v>
      </c>
      <c r="AE267" t="s">
        <v>711</v>
      </c>
    </row>
    <row r="268" spans="1:31">
      <c r="A268" s="1">
        <v>1225</v>
      </c>
      <c r="B268">
        <v>1963</v>
      </c>
      <c r="C268">
        <f t="shared" si="4"/>
        <v>57</v>
      </c>
      <c r="D268" t="s">
        <v>29</v>
      </c>
      <c r="E268" t="s">
        <v>37</v>
      </c>
      <c r="F268">
        <v>80124</v>
      </c>
      <c r="G268">
        <v>0</v>
      </c>
      <c r="H268">
        <v>0</v>
      </c>
      <c r="I268" t="s">
        <v>252</v>
      </c>
      <c r="J268">
        <v>47</v>
      </c>
      <c r="K268">
        <v>483</v>
      </c>
      <c r="L268">
        <v>84</v>
      </c>
      <c r="M268">
        <v>398</v>
      </c>
      <c r="N268">
        <v>205</v>
      </c>
      <c r="O268">
        <v>84</v>
      </c>
      <c r="P268">
        <v>241</v>
      </c>
      <c r="Q268">
        <v>1</v>
      </c>
      <c r="R268">
        <v>3</v>
      </c>
      <c r="S268">
        <v>7</v>
      </c>
      <c r="T268">
        <v>8</v>
      </c>
      <c r="U268">
        <v>1</v>
      </c>
      <c r="V268">
        <v>1</v>
      </c>
      <c r="W268">
        <v>0</v>
      </c>
      <c r="X268">
        <v>0</v>
      </c>
      <c r="Y268">
        <v>0</v>
      </c>
      <c r="Z268">
        <v>0</v>
      </c>
      <c r="AA268">
        <v>0</v>
      </c>
      <c r="AB268">
        <v>3</v>
      </c>
      <c r="AC268">
        <v>11</v>
      </c>
      <c r="AD268">
        <v>0</v>
      </c>
      <c r="AE268" t="s">
        <v>711</v>
      </c>
    </row>
    <row r="269" spans="1:31">
      <c r="A269" s="1">
        <v>9703</v>
      </c>
      <c r="B269">
        <v>1970</v>
      </c>
      <c r="C269">
        <f t="shared" si="4"/>
        <v>50</v>
      </c>
      <c r="D269" t="s">
        <v>36</v>
      </c>
      <c r="E269" t="s">
        <v>37</v>
      </c>
      <c r="F269">
        <v>38097</v>
      </c>
      <c r="G269">
        <v>1</v>
      </c>
      <c r="H269">
        <v>1</v>
      </c>
      <c r="I269" t="s">
        <v>253</v>
      </c>
      <c r="J269">
        <v>70</v>
      </c>
      <c r="K269">
        <v>77</v>
      </c>
      <c r="L269">
        <v>2</v>
      </c>
      <c r="M269">
        <v>35</v>
      </c>
      <c r="N269">
        <v>0</v>
      </c>
      <c r="O269">
        <v>1</v>
      </c>
      <c r="P269">
        <v>69</v>
      </c>
      <c r="Q269">
        <v>4</v>
      </c>
      <c r="R269">
        <v>3</v>
      </c>
      <c r="S269">
        <v>2</v>
      </c>
      <c r="T269">
        <v>2</v>
      </c>
      <c r="U269">
        <v>7</v>
      </c>
      <c r="V269">
        <v>1</v>
      </c>
      <c r="W269">
        <v>0</v>
      </c>
      <c r="X269">
        <v>0</v>
      </c>
      <c r="Y269">
        <v>0</v>
      </c>
      <c r="Z269">
        <v>0</v>
      </c>
      <c r="AA269">
        <v>0</v>
      </c>
      <c r="AB269" s="4">
        <v>3</v>
      </c>
      <c r="AC269" s="4">
        <v>11</v>
      </c>
      <c r="AD269">
        <v>1</v>
      </c>
      <c r="AE269" t="s">
        <v>711</v>
      </c>
    </row>
    <row r="270" spans="1:31">
      <c r="A270" s="1">
        <v>291</v>
      </c>
      <c r="B270">
        <v>1970</v>
      </c>
      <c r="C270">
        <f t="shared" si="4"/>
        <v>50</v>
      </c>
      <c r="D270" t="s">
        <v>29</v>
      </c>
      <c r="E270" t="s">
        <v>37</v>
      </c>
      <c r="F270">
        <v>72940</v>
      </c>
      <c r="G270">
        <v>0</v>
      </c>
      <c r="H270">
        <v>0</v>
      </c>
      <c r="I270" t="s">
        <v>254</v>
      </c>
      <c r="J270">
        <v>13</v>
      </c>
      <c r="K270">
        <v>182</v>
      </c>
      <c r="L270">
        <v>74</v>
      </c>
      <c r="M270">
        <v>298</v>
      </c>
      <c r="N270">
        <v>162</v>
      </c>
      <c r="O270">
        <v>149</v>
      </c>
      <c r="P270">
        <v>116</v>
      </c>
      <c r="Q270">
        <v>1</v>
      </c>
      <c r="R270">
        <v>3</v>
      </c>
      <c r="S270">
        <v>3</v>
      </c>
      <c r="T270">
        <v>6</v>
      </c>
      <c r="U270">
        <v>1</v>
      </c>
      <c r="V270">
        <v>0</v>
      </c>
      <c r="W270">
        <v>0</v>
      </c>
      <c r="X270">
        <v>0</v>
      </c>
      <c r="Y270">
        <v>0</v>
      </c>
      <c r="Z270">
        <v>0</v>
      </c>
      <c r="AA270">
        <v>0</v>
      </c>
      <c r="AB270">
        <v>3</v>
      </c>
      <c r="AC270">
        <v>11</v>
      </c>
      <c r="AD270">
        <v>0</v>
      </c>
      <c r="AE270" t="s">
        <v>711</v>
      </c>
    </row>
    <row r="271" spans="1:31">
      <c r="A271" s="1">
        <v>4557</v>
      </c>
      <c r="B271">
        <v>1970</v>
      </c>
      <c r="C271">
        <f t="shared" si="4"/>
        <v>50</v>
      </c>
      <c r="D271" t="s">
        <v>29</v>
      </c>
      <c r="E271" t="s">
        <v>33</v>
      </c>
      <c r="F271">
        <v>22070</v>
      </c>
      <c r="G271">
        <v>1</v>
      </c>
      <c r="H271">
        <v>0</v>
      </c>
      <c r="I271" t="s">
        <v>230</v>
      </c>
      <c r="J271">
        <v>11</v>
      </c>
      <c r="K271">
        <v>10</v>
      </c>
      <c r="L271">
        <v>7</v>
      </c>
      <c r="M271">
        <v>19</v>
      </c>
      <c r="N271">
        <v>8</v>
      </c>
      <c r="O271">
        <v>2</v>
      </c>
      <c r="P271">
        <v>21</v>
      </c>
      <c r="Q271">
        <v>2</v>
      </c>
      <c r="R271">
        <v>2</v>
      </c>
      <c r="S271">
        <v>2</v>
      </c>
      <c r="T271">
        <v>2</v>
      </c>
      <c r="U271">
        <v>6</v>
      </c>
      <c r="V271">
        <v>0</v>
      </c>
      <c r="W271">
        <v>0</v>
      </c>
      <c r="X271">
        <v>0</v>
      </c>
      <c r="Y271">
        <v>0</v>
      </c>
      <c r="Z271">
        <v>0</v>
      </c>
      <c r="AA271">
        <v>0</v>
      </c>
      <c r="AB271">
        <v>3</v>
      </c>
      <c r="AC271">
        <v>11</v>
      </c>
      <c r="AD271">
        <v>0</v>
      </c>
      <c r="AE271" t="s">
        <v>711</v>
      </c>
    </row>
    <row r="272" spans="1:31">
      <c r="A272" s="1">
        <v>2379</v>
      </c>
      <c r="B272">
        <v>1953</v>
      </c>
      <c r="C272">
        <f t="shared" si="4"/>
        <v>67</v>
      </c>
      <c r="D272" t="s">
        <v>29</v>
      </c>
      <c r="E272" t="s">
        <v>30</v>
      </c>
      <c r="F272">
        <v>69267</v>
      </c>
      <c r="G272">
        <v>0</v>
      </c>
      <c r="H272">
        <v>0</v>
      </c>
      <c r="I272" t="s">
        <v>242</v>
      </c>
      <c r="J272">
        <v>31</v>
      </c>
      <c r="K272">
        <v>778</v>
      </c>
      <c r="L272">
        <v>44</v>
      </c>
      <c r="M272">
        <v>499</v>
      </c>
      <c r="N272">
        <v>95</v>
      </c>
      <c r="O272">
        <v>73</v>
      </c>
      <c r="P272">
        <v>146</v>
      </c>
      <c r="Q272">
        <v>2</v>
      </c>
      <c r="R272">
        <v>3</v>
      </c>
      <c r="S272">
        <v>4</v>
      </c>
      <c r="T272">
        <v>5</v>
      </c>
      <c r="U272">
        <v>7</v>
      </c>
      <c r="V272">
        <v>0</v>
      </c>
      <c r="W272">
        <v>0</v>
      </c>
      <c r="X272">
        <v>0</v>
      </c>
      <c r="Y272">
        <v>0</v>
      </c>
      <c r="Z272">
        <v>0</v>
      </c>
      <c r="AA272">
        <v>0</v>
      </c>
      <c r="AB272">
        <v>3</v>
      </c>
      <c r="AC272">
        <v>11</v>
      </c>
      <c r="AD272">
        <v>1</v>
      </c>
      <c r="AE272" t="s">
        <v>711</v>
      </c>
    </row>
    <row r="273" spans="1:31">
      <c r="A273" s="1">
        <v>5726</v>
      </c>
      <c r="B273">
        <v>1983</v>
      </c>
      <c r="C273">
        <f t="shared" si="4"/>
        <v>37</v>
      </c>
      <c r="D273" t="s">
        <v>39</v>
      </c>
      <c r="E273" t="s">
        <v>30</v>
      </c>
      <c r="F273">
        <v>31788</v>
      </c>
      <c r="G273">
        <v>1</v>
      </c>
      <c r="H273">
        <v>0</v>
      </c>
      <c r="I273" t="s">
        <v>255</v>
      </c>
      <c r="J273">
        <v>15</v>
      </c>
      <c r="K273">
        <v>16</v>
      </c>
      <c r="L273">
        <v>7</v>
      </c>
      <c r="M273">
        <v>23</v>
      </c>
      <c r="N273">
        <v>0</v>
      </c>
      <c r="O273">
        <v>8</v>
      </c>
      <c r="P273">
        <v>6</v>
      </c>
      <c r="Q273">
        <v>3</v>
      </c>
      <c r="R273">
        <v>3</v>
      </c>
      <c r="S273">
        <v>0</v>
      </c>
      <c r="T273">
        <v>4</v>
      </c>
      <c r="U273">
        <v>5</v>
      </c>
      <c r="V273">
        <v>0</v>
      </c>
      <c r="W273">
        <v>0</v>
      </c>
      <c r="X273">
        <v>0</v>
      </c>
      <c r="Y273">
        <v>0</v>
      </c>
      <c r="Z273">
        <v>0</v>
      </c>
      <c r="AA273">
        <v>1</v>
      </c>
      <c r="AB273">
        <v>3</v>
      </c>
      <c r="AC273">
        <v>11</v>
      </c>
      <c r="AD273">
        <v>0</v>
      </c>
      <c r="AE273" t="s">
        <v>711</v>
      </c>
    </row>
    <row r="274" spans="1:31">
      <c r="A274" s="1">
        <v>3066</v>
      </c>
      <c r="B274">
        <v>1975</v>
      </c>
      <c r="C274">
        <f t="shared" si="4"/>
        <v>45</v>
      </c>
      <c r="D274" t="s">
        <v>36</v>
      </c>
      <c r="E274" t="s">
        <v>33</v>
      </c>
      <c r="F274">
        <v>61905</v>
      </c>
      <c r="G274">
        <v>0</v>
      </c>
      <c r="H274">
        <v>1</v>
      </c>
      <c r="I274" t="s">
        <v>256</v>
      </c>
      <c r="J274">
        <v>2</v>
      </c>
      <c r="K274">
        <v>167</v>
      </c>
      <c r="L274">
        <v>0</v>
      </c>
      <c r="M274">
        <v>43</v>
      </c>
      <c r="N274">
        <v>6</v>
      </c>
      <c r="O274">
        <v>2</v>
      </c>
      <c r="P274">
        <v>13</v>
      </c>
      <c r="Q274">
        <v>2</v>
      </c>
      <c r="R274">
        <v>4</v>
      </c>
      <c r="S274">
        <v>2</v>
      </c>
      <c r="T274">
        <v>4</v>
      </c>
      <c r="U274">
        <v>5</v>
      </c>
      <c r="V274">
        <v>0</v>
      </c>
      <c r="W274">
        <v>0</v>
      </c>
      <c r="X274">
        <v>0</v>
      </c>
      <c r="Y274">
        <v>0</v>
      </c>
      <c r="Z274">
        <v>0</v>
      </c>
      <c r="AA274">
        <v>0</v>
      </c>
      <c r="AB274">
        <v>3</v>
      </c>
      <c r="AC274">
        <v>11</v>
      </c>
      <c r="AD274">
        <v>0</v>
      </c>
      <c r="AE274" t="s">
        <v>711</v>
      </c>
    </row>
    <row r="275" spans="1:31">
      <c r="A275" s="1">
        <v>6336</v>
      </c>
      <c r="B275">
        <v>1960</v>
      </c>
      <c r="C275">
        <f t="shared" si="4"/>
        <v>60</v>
      </c>
      <c r="D275" t="s">
        <v>29</v>
      </c>
      <c r="E275" t="s">
        <v>37</v>
      </c>
      <c r="F275">
        <v>29315</v>
      </c>
      <c r="G275">
        <v>1</v>
      </c>
      <c r="H275">
        <v>1</v>
      </c>
      <c r="I275" t="s">
        <v>257</v>
      </c>
      <c r="J275">
        <v>55</v>
      </c>
      <c r="K275">
        <v>13</v>
      </c>
      <c r="L275">
        <v>2</v>
      </c>
      <c r="M275">
        <v>14</v>
      </c>
      <c r="N275">
        <v>8</v>
      </c>
      <c r="O275">
        <v>7</v>
      </c>
      <c r="P275">
        <v>4</v>
      </c>
      <c r="Q275">
        <v>4</v>
      </c>
      <c r="R275">
        <v>2</v>
      </c>
      <c r="S275">
        <v>0</v>
      </c>
      <c r="T275">
        <v>4</v>
      </c>
      <c r="U275">
        <v>6</v>
      </c>
      <c r="V275">
        <v>0</v>
      </c>
      <c r="W275">
        <v>0</v>
      </c>
      <c r="X275">
        <v>0</v>
      </c>
      <c r="Y275">
        <v>0</v>
      </c>
      <c r="Z275">
        <v>0</v>
      </c>
      <c r="AA275">
        <v>0</v>
      </c>
      <c r="AB275">
        <v>3</v>
      </c>
      <c r="AC275">
        <v>11</v>
      </c>
      <c r="AD275">
        <v>0</v>
      </c>
      <c r="AE275" t="s">
        <v>711</v>
      </c>
    </row>
    <row r="276" spans="1:31">
      <c r="A276" s="1">
        <v>10967</v>
      </c>
      <c r="B276">
        <v>1963</v>
      </c>
      <c r="C276">
        <f t="shared" si="4"/>
        <v>57</v>
      </c>
      <c r="D276" t="s">
        <v>29</v>
      </c>
      <c r="E276" t="s">
        <v>41</v>
      </c>
      <c r="F276">
        <v>33378</v>
      </c>
      <c r="G276">
        <v>1</v>
      </c>
      <c r="H276">
        <v>1</v>
      </c>
      <c r="I276" t="s">
        <v>258</v>
      </c>
      <c r="J276">
        <v>38</v>
      </c>
      <c r="K276">
        <v>33</v>
      </c>
      <c r="L276">
        <v>6</v>
      </c>
      <c r="M276">
        <v>40</v>
      </c>
      <c r="N276">
        <v>3</v>
      </c>
      <c r="O276">
        <v>7</v>
      </c>
      <c r="P276">
        <v>10</v>
      </c>
      <c r="Q276">
        <v>3</v>
      </c>
      <c r="R276">
        <v>2</v>
      </c>
      <c r="S276">
        <v>0</v>
      </c>
      <c r="T276">
        <v>4</v>
      </c>
      <c r="U276">
        <v>7</v>
      </c>
      <c r="V276">
        <v>0</v>
      </c>
      <c r="W276">
        <v>0</v>
      </c>
      <c r="X276">
        <v>0</v>
      </c>
      <c r="Y276">
        <v>0</v>
      </c>
      <c r="Z276">
        <v>0</v>
      </c>
      <c r="AA276">
        <v>0</v>
      </c>
      <c r="AB276">
        <v>3</v>
      </c>
      <c r="AC276">
        <v>11</v>
      </c>
      <c r="AD276">
        <v>0</v>
      </c>
      <c r="AE276" t="s">
        <v>711</v>
      </c>
    </row>
    <row r="277" spans="1:31">
      <c r="A277" s="1">
        <v>2304</v>
      </c>
      <c r="B277">
        <v>1963</v>
      </c>
      <c r="C277">
        <f t="shared" si="4"/>
        <v>57</v>
      </c>
      <c r="D277" t="s">
        <v>36</v>
      </c>
      <c r="E277" t="s">
        <v>33</v>
      </c>
      <c r="F277">
        <v>66313</v>
      </c>
      <c r="G277">
        <v>0</v>
      </c>
      <c r="H277">
        <v>1</v>
      </c>
      <c r="I277" t="s">
        <v>240</v>
      </c>
      <c r="J277">
        <v>86</v>
      </c>
      <c r="K277">
        <v>625</v>
      </c>
      <c r="L277">
        <v>7</v>
      </c>
      <c r="M277">
        <v>99</v>
      </c>
      <c r="N277">
        <v>10</v>
      </c>
      <c r="O277">
        <v>22</v>
      </c>
      <c r="P277">
        <v>7</v>
      </c>
      <c r="Q277">
        <v>2</v>
      </c>
      <c r="R277">
        <v>6</v>
      </c>
      <c r="S277">
        <v>3</v>
      </c>
      <c r="T277">
        <v>12</v>
      </c>
      <c r="U277">
        <v>4</v>
      </c>
      <c r="V277">
        <v>0</v>
      </c>
      <c r="W277">
        <v>0</v>
      </c>
      <c r="X277">
        <v>0</v>
      </c>
      <c r="Y277">
        <v>0</v>
      </c>
      <c r="Z277">
        <v>0</v>
      </c>
      <c r="AA277">
        <v>0</v>
      </c>
      <c r="AB277">
        <v>3</v>
      </c>
      <c r="AC277">
        <v>11</v>
      </c>
      <c r="AD277">
        <v>0</v>
      </c>
      <c r="AE277" t="s">
        <v>711</v>
      </c>
    </row>
    <row r="278" spans="1:31">
      <c r="A278" s="1">
        <v>3445</v>
      </c>
      <c r="B278">
        <v>1956</v>
      </c>
      <c r="C278">
        <f t="shared" si="4"/>
        <v>64</v>
      </c>
      <c r="D278" t="s">
        <v>29</v>
      </c>
      <c r="E278" t="s">
        <v>30</v>
      </c>
      <c r="F278">
        <v>60714</v>
      </c>
      <c r="G278">
        <v>0</v>
      </c>
      <c r="H278">
        <v>0</v>
      </c>
      <c r="I278" t="s">
        <v>199</v>
      </c>
      <c r="J278">
        <v>56</v>
      </c>
      <c r="K278">
        <v>216</v>
      </c>
      <c r="L278">
        <v>162</v>
      </c>
      <c r="M278">
        <v>224</v>
      </c>
      <c r="N278">
        <v>101</v>
      </c>
      <c r="O278">
        <v>92</v>
      </c>
      <c r="P278">
        <v>162</v>
      </c>
      <c r="Q278">
        <v>2</v>
      </c>
      <c r="R278">
        <v>7</v>
      </c>
      <c r="S278">
        <v>4</v>
      </c>
      <c r="T278">
        <v>10</v>
      </c>
      <c r="U278">
        <v>5</v>
      </c>
      <c r="V278">
        <v>0</v>
      </c>
      <c r="W278">
        <v>0</v>
      </c>
      <c r="X278">
        <v>0</v>
      </c>
      <c r="Y278">
        <v>0</v>
      </c>
      <c r="Z278">
        <v>0</v>
      </c>
      <c r="AA278">
        <v>0</v>
      </c>
      <c r="AB278">
        <v>3</v>
      </c>
      <c r="AC278">
        <v>11</v>
      </c>
      <c r="AD278">
        <v>1</v>
      </c>
      <c r="AE278" t="s">
        <v>711</v>
      </c>
    </row>
    <row r="279" spans="1:31">
      <c r="A279" s="1">
        <v>7828</v>
      </c>
      <c r="B279">
        <v>1981</v>
      </c>
      <c r="C279">
        <f t="shared" si="4"/>
        <v>39</v>
      </c>
      <c r="D279" t="s">
        <v>39</v>
      </c>
      <c r="E279" t="s">
        <v>33</v>
      </c>
      <c r="F279">
        <v>77882</v>
      </c>
      <c r="G279">
        <v>0</v>
      </c>
      <c r="H279">
        <v>0</v>
      </c>
      <c r="I279" t="s">
        <v>106</v>
      </c>
      <c r="J279">
        <v>29</v>
      </c>
      <c r="K279">
        <v>68</v>
      </c>
      <c r="L279">
        <v>129</v>
      </c>
      <c r="M279">
        <v>396</v>
      </c>
      <c r="N279">
        <v>188</v>
      </c>
      <c r="O279">
        <v>22</v>
      </c>
      <c r="P279">
        <v>15</v>
      </c>
      <c r="Q279">
        <v>1</v>
      </c>
      <c r="R279">
        <v>3</v>
      </c>
      <c r="S279">
        <v>3</v>
      </c>
      <c r="T279">
        <v>5</v>
      </c>
      <c r="U279">
        <v>1</v>
      </c>
      <c r="V279">
        <v>0</v>
      </c>
      <c r="W279">
        <v>0</v>
      </c>
      <c r="X279">
        <v>0</v>
      </c>
      <c r="Y279">
        <v>0</v>
      </c>
      <c r="Z279">
        <v>0</v>
      </c>
      <c r="AA279">
        <v>0</v>
      </c>
      <c r="AB279">
        <v>3</v>
      </c>
      <c r="AC279">
        <v>11</v>
      </c>
      <c r="AD279">
        <v>0</v>
      </c>
      <c r="AE279" t="s">
        <v>711</v>
      </c>
    </row>
    <row r="280" spans="1:31">
      <c r="A280" s="1">
        <v>3762</v>
      </c>
      <c r="B280">
        <v>1986</v>
      </c>
      <c r="C280">
        <f t="shared" si="4"/>
        <v>34</v>
      </c>
      <c r="D280" t="s">
        <v>36</v>
      </c>
      <c r="E280" t="s">
        <v>30</v>
      </c>
      <c r="F280">
        <v>69867</v>
      </c>
      <c r="G280">
        <v>0</v>
      </c>
      <c r="H280">
        <v>0</v>
      </c>
      <c r="I280" t="s">
        <v>88</v>
      </c>
      <c r="J280">
        <v>30</v>
      </c>
      <c r="K280">
        <v>196</v>
      </c>
      <c r="L280">
        <v>0</v>
      </c>
      <c r="M280">
        <v>512</v>
      </c>
      <c r="N280">
        <v>33</v>
      </c>
      <c r="O280">
        <v>130</v>
      </c>
      <c r="P280">
        <v>54</v>
      </c>
      <c r="Q280">
        <v>1</v>
      </c>
      <c r="R280">
        <v>3</v>
      </c>
      <c r="S280">
        <v>5</v>
      </c>
      <c r="T280">
        <v>8</v>
      </c>
      <c r="U280">
        <v>1</v>
      </c>
      <c r="V280">
        <v>0</v>
      </c>
      <c r="W280">
        <v>0</v>
      </c>
      <c r="X280">
        <v>0</v>
      </c>
      <c r="Y280">
        <v>1</v>
      </c>
      <c r="Z280">
        <v>0</v>
      </c>
      <c r="AA280">
        <v>0</v>
      </c>
      <c r="AB280">
        <v>3</v>
      </c>
      <c r="AC280">
        <v>11</v>
      </c>
      <c r="AD280">
        <v>1</v>
      </c>
      <c r="AE280" t="s">
        <v>711</v>
      </c>
    </row>
    <row r="281" spans="1:31">
      <c r="A281" s="1">
        <v>4391</v>
      </c>
      <c r="B281">
        <v>1968</v>
      </c>
      <c r="C281">
        <f t="shared" si="4"/>
        <v>52</v>
      </c>
      <c r="D281" t="s">
        <v>39</v>
      </c>
      <c r="E281" t="s">
        <v>41</v>
      </c>
      <c r="F281">
        <v>63841</v>
      </c>
      <c r="G281">
        <v>0</v>
      </c>
      <c r="H281">
        <v>1</v>
      </c>
      <c r="I281" t="s">
        <v>147</v>
      </c>
      <c r="J281">
        <v>64</v>
      </c>
      <c r="K281">
        <v>635</v>
      </c>
      <c r="L281">
        <v>15</v>
      </c>
      <c r="M281">
        <v>100</v>
      </c>
      <c r="N281">
        <v>20</v>
      </c>
      <c r="O281">
        <v>7</v>
      </c>
      <c r="P281">
        <v>131</v>
      </c>
      <c r="Q281">
        <v>1</v>
      </c>
      <c r="R281">
        <v>9</v>
      </c>
      <c r="S281">
        <v>3</v>
      </c>
      <c r="T281">
        <v>9</v>
      </c>
      <c r="U281">
        <v>6</v>
      </c>
      <c r="V281">
        <v>0</v>
      </c>
      <c r="W281">
        <v>0</v>
      </c>
      <c r="X281">
        <v>0</v>
      </c>
      <c r="Y281">
        <v>0</v>
      </c>
      <c r="Z281">
        <v>0</v>
      </c>
      <c r="AA281">
        <v>0</v>
      </c>
      <c r="AB281">
        <v>3</v>
      </c>
      <c r="AC281">
        <v>11</v>
      </c>
      <c r="AD281">
        <v>0</v>
      </c>
      <c r="AE281" t="s">
        <v>711</v>
      </c>
    </row>
    <row r="282" spans="1:31">
      <c r="A282" s="1">
        <v>4669</v>
      </c>
      <c r="B282">
        <v>1981</v>
      </c>
      <c r="C282">
        <f t="shared" si="4"/>
        <v>39</v>
      </c>
      <c r="D282" t="s">
        <v>47</v>
      </c>
      <c r="E282" t="s">
        <v>37</v>
      </c>
      <c r="F282">
        <v>24480</v>
      </c>
      <c r="G282">
        <v>1</v>
      </c>
      <c r="H282">
        <v>0</v>
      </c>
      <c r="I282" t="s">
        <v>259</v>
      </c>
      <c r="J282">
        <v>46</v>
      </c>
      <c r="K282">
        <v>4</v>
      </c>
      <c r="L282">
        <v>19</v>
      </c>
      <c r="M282">
        <v>9</v>
      </c>
      <c r="N282">
        <v>28</v>
      </c>
      <c r="O282">
        <v>25</v>
      </c>
      <c r="P282">
        <v>17</v>
      </c>
      <c r="Q282">
        <v>3</v>
      </c>
      <c r="R282">
        <v>3</v>
      </c>
      <c r="S282">
        <v>0</v>
      </c>
      <c r="T282">
        <v>4</v>
      </c>
      <c r="U282">
        <v>7</v>
      </c>
      <c r="V282">
        <v>0</v>
      </c>
      <c r="W282">
        <v>0</v>
      </c>
      <c r="X282">
        <v>0</v>
      </c>
      <c r="Y282">
        <v>0</v>
      </c>
      <c r="Z282">
        <v>0</v>
      </c>
      <c r="AA282">
        <v>0</v>
      </c>
      <c r="AB282">
        <v>3</v>
      </c>
      <c r="AC282">
        <v>11</v>
      </c>
      <c r="AD282">
        <v>0</v>
      </c>
      <c r="AE282" t="s">
        <v>711</v>
      </c>
    </row>
    <row r="283" spans="1:31">
      <c r="A283" s="1">
        <v>10144</v>
      </c>
      <c r="B283">
        <v>1976</v>
      </c>
      <c r="C283">
        <f t="shared" si="4"/>
        <v>44</v>
      </c>
      <c r="D283" t="s">
        <v>29</v>
      </c>
      <c r="E283" t="s">
        <v>33</v>
      </c>
      <c r="F283">
        <v>51369</v>
      </c>
      <c r="G283">
        <v>0</v>
      </c>
      <c r="H283">
        <v>1</v>
      </c>
      <c r="I283" t="s">
        <v>222</v>
      </c>
      <c r="J283">
        <v>84</v>
      </c>
      <c r="K283">
        <v>297</v>
      </c>
      <c r="L283">
        <v>7</v>
      </c>
      <c r="M283">
        <v>79</v>
      </c>
      <c r="N283">
        <v>0</v>
      </c>
      <c r="O283">
        <v>11</v>
      </c>
      <c r="P283">
        <v>182</v>
      </c>
      <c r="Q283">
        <v>2</v>
      </c>
      <c r="R283">
        <v>8</v>
      </c>
      <c r="S283">
        <v>2</v>
      </c>
      <c r="T283">
        <v>4</v>
      </c>
      <c r="U283">
        <v>8</v>
      </c>
      <c r="V283">
        <v>0</v>
      </c>
      <c r="W283">
        <v>0</v>
      </c>
      <c r="X283">
        <v>0</v>
      </c>
      <c r="Y283">
        <v>0</v>
      </c>
      <c r="Z283">
        <v>0</v>
      </c>
      <c r="AA283">
        <v>0</v>
      </c>
      <c r="AB283">
        <v>3</v>
      </c>
      <c r="AC283">
        <v>11</v>
      </c>
      <c r="AD283">
        <v>0</v>
      </c>
      <c r="AE283" t="s">
        <v>711</v>
      </c>
    </row>
    <row r="284" spans="1:31">
      <c r="A284" s="1">
        <v>8652</v>
      </c>
      <c r="B284">
        <v>1946</v>
      </c>
      <c r="C284">
        <f t="shared" si="4"/>
        <v>74</v>
      </c>
      <c r="D284" t="s">
        <v>29</v>
      </c>
      <c r="E284" t="s">
        <v>33</v>
      </c>
      <c r="F284">
        <v>37760</v>
      </c>
      <c r="G284">
        <v>0</v>
      </c>
      <c r="H284">
        <v>0</v>
      </c>
      <c r="I284" t="s">
        <v>51</v>
      </c>
      <c r="J284">
        <v>20</v>
      </c>
      <c r="K284">
        <v>84</v>
      </c>
      <c r="L284">
        <v>5</v>
      </c>
      <c r="M284">
        <v>38</v>
      </c>
      <c r="N284">
        <v>150</v>
      </c>
      <c r="O284">
        <v>12</v>
      </c>
      <c r="P284">
        <v>28</v>
      </c>
      <c r="Q284">
        <v>2</v>
      </c>
      <c r="R284">
        <v>4</v>
      </c>
      <c r="S284">
        <v>1</v>
      </c>
      <c r="T284">
        <v>6</v>
      </c>
      <c r="U284">
        <v>7</v>
      </c>
      <c r="V284">
        <v>0</v>
      </c>
      <c r="W284">
        <v>0</v>
      </c>
      <c r="X284">
        <v>0</v>
      </c>
      <c r="Y284">
        <v>0</v>
      </c>
      <c r="Z284">
        <v>0</v>
      </c>
      <c r="AA284">
        <v>0</v>
      </c>
      <c r="AB284">
        <v>3</v>
      </c>
      <c r="AC284">
        <v>11</v>
      </c>
      <c r="AD284">
        <v>0</v>
      </c>
      <c r="AE284" t="s">
        <v>711</v>
      </c>
    </row>
    <row r="285" spans="1:31">
      <c r="A285" s="1">
        <v>1672</v>
      </c>
      <c r="B285">
        <v>1974</v>
      </c>
      <c r="C285">
        <f t="shared" si="4"/>
        <v>46</v>
      </c>
      <c r="D285" t="s">
        <v>36</v>
      </c>
      <c r="E285" t="s">
        <v>33</v>
      </c>
      <c r="F285">
        <v>65640</v>
      </c>
      <c r="G285">
        <v>0</v>
      </c>
      <c r="H285">
        <v>1</v>
      </c>
      <c r="I285" t="s">
        <v>176</v>
      </c>
      <c r="J285">
        <v>74</v>
      </c>
      <c r="K285">
        <v>204</v>
      </c>
      <c r="L285">
        <v>7</v>
      </c>
      <c r="M285">
        <v>149</v>
      </c>
      <c r="N285">
        <v>20</v>
      </c>
      <c r="O285">
        <v>15</v>
      </c>
      <c r="P285">
        <v>66</v>
      </c>
      <c r="Q285">
        <v>1</v>
      </c>
      <c r="R285">
        <v>5</v>
      </c>
      <c r="S285">
        <v>1</v>
      </c>
      <c r="T285">
        <v>8</v>
      </c>
      <c r="U285">
        <v>2</v>
      </c>
      <c r="V285">
        <v>0</v>
      </c>
      <c r="W285">
        <v>0</v>
      </c>
      <c r="X285">
        <v>0</v>
      </c>
      <c r="Y285">
        <v>0</v>
      </c>
      <c r="Z285">
        <v>0</v>
      </c>
      <c r="AA285">
        <v>0</v>
      </c>
      <c r="AB285">
        <v>3</v>
      </c>
      <c r="AC285">
        <v>11</v>
      </c>
      <c r="AD285">
        <v>0</v>
      </c>
      <c r="AE285" t="s">
        <v>711</v>
      </c>
    </row>
    <row r="286" spans="1:31">
      <c r="A286" s="1">
        <v>8962</v>
      </c>
      <c r="B286">
        <v>1975</v>
      </c>
      <c r="C286">
        <f t="shared" si="4"/>
        <v>45</v>
      </c>
      <c r="D286" t="s">
        <v>39</v>
      </c>
      <c r="E286" t="s">
        <v>37</v>
      </c>
      <c r="F286">
        <v>44319</v>
      </c>
      <c r="G286">
        <v>1</v>
      </c>
      <c r="H286">
        <v>1</v>
      </c>
      <c r="I286" t="s">
        <v>260</v>
      </c>
      <c r="J286">
        <v>18</v>
      </c>
      <c r="K286">
        <v>26</v>
      </c>
      <c r="L286">
        <v>0</v>
      </c>
      <c r="M286">
        <v>8</v>
      </c>
      <c r="N286">
        <v>0</v>
      </c>
      <c r="O286">
        <v>0</v>
      </c>
      <c r="P286">
        <v>3</v>
      </c>
      <c r="Q286">
        <v>2</v>
      </c>
      <c r="R286">
        <v>2</v>
      </c>
      <c r="S286">
        <v>0</v>
      </c>
      <c r="T286">
        <v>3</v>
      </c>
      <c r="U286">
        <v>5</v>
      </c>
      <c r="V286">
        <v>0</v>
      </c>
      <c r="W286">
        <v>0</v>
      </c>
      <c r="X286">
        <v>0</v>
      </c>
      <c r="Y286">
        <v>0</v>
      </c>
      <c r="Z286">
        <v>0</v>
      </c>
      <c r="AA286">
        <v>0</v>
      </c>
      <c r="AB286">
        <v>3</v>
      </c>
      <c r="AC286">
        <v>11</v>
      </c>
      <c r="AD286">
        <v>0</v>
      </c>
      <c r="AE286" t="s">
        <v>711</v>
      </c>
    </row>
    <row r="287" spans="1:31">
      <c r="A287" s="1">
        <v>9974</v>
      </c>
      <c r="B287">
        <v>1974</v>
      </c>
      <c r="C287">
        <f t="shared" si="4"/>
        <v>46</v>
      </c>
      <c r="D287" t="s">
        <v>29</v>
      </c>
      <c r="E287" t="s">
        <v>37</v>
      </c>
      <c r="F287">
        <v>30631</v>
      </c>
      <c r="G287">
        <v>1</v>
      </c>
      <c r="H287">
        <v>0</v>
      </c>
      <c r="I287" t="s">
        <v>261</v>
      </c>
      <c r="J287">
        <v>75</v>
      </c>
      <c r="K287">
        <v>15</v>
      </c>
      <c r="L287">
        <v>6</v>
      </c>
      <c r="M287">
        <v>20</v>
      </c>
      <c r="N287">
        <v>4</v>
      </c>
      <c r="O287">
        <v>5</v>
      </c>
      <c r="P287">
        <v>20</v>
      </c>
      <c r="Q287">
        <v>1</v>
      </c>
      <c r="R287">
        <v>3</v>
      </c>
      <c r="S287">
        <v>1</v>
      </c>
      <c r="T287">
        <v>2</v>
      </c>
      <c r="U287">
        <v>7</v>
      </c>
      <c r="V287">
        <v>0</v>
      </c>
      <c r="W287">
        <v>0</v>
      </c>
      <c r="X287">
        <v>0</v>
      </c>
      <c r="Y287">
        <v>0</v>
      </c>
      <c r="Z287">
        <v>0</v>
      </c>
      <c r="AA287">
        <v>0</v>
      </c>
      <c r="AB287">
        <v>3</v>
      </c>
      <c r="AC287">
        <v>11</v>
      </c>
      <c r="AD287">
        <v>0</v>
      </c>
      <c r="AE287" t="s">
        <v>711</v>
      </c>
    </row>
    <row r="288" spans="1:31">
      <c r="A288" s="1">
        <v>10983</v>
      </c>
      <c r="B288">
        <v>1952</v>
      </c>
      <c r="C288">
        <f t="shared" si="4"/>
        <v>68</v>
      </c>
      <c r="D288" t="s">
        <v>29</v>
      </c>
      <c r="E288" t="s">
        <v>33</v>
      </c>
      <c r="F288">
        <v>75278</v>
      </c>
      <c r="G288">
        <v>0</v>
      </c>
      <c r="H288">
        <v>0</v>
      </c>
      <c r="I288" t="s">
        <v>262</v>
      </c>
      <c r="J288">
        <v>17</v>
      </c>
      <c r="K288">
        <v>304</v>
      </c>
      <c r="L288">
        <v>98</v>
      </c>
      <c r="M288">
        <v>230</v>
      </c>
      <c r="N288">
        <v>150</v>
      </c>
      <c r="O288">
        <v>74</v>
      </c>
      <c r="P288">
        <v>74</v>
      </c>
      <c r="Q288">
        <v>1</v>
      </c>
      <c r="R288">
        <v>6</v>
      </c>
      <c r="S288">
        <v>3</v>
      </c>
      <c r="T288">
        <v>13</v>
      </c>
      <c r="U288">
        <v>3</v>
      </c>
      <c r="V288">
        <v>0</v>
      </c>
      <c r="W288">
        <v>0</v>
      </c>
      <c r="X288">
        <v>0</v>
      </c>
      <c r="Y288">
        <v>0</v>
      </c>
      <c r="Z288">
        <v>0</v>
      </c>
      <c r="AA288">
        <v>0</v>
      </c>
      <c r="AB288">
        <v>3</v>
      </c>
      <c r="AC288">
        <v>11</v>
      </c>
      <c r="AD288">
        <v>0</v>
      </c>
      <c r="AE288" t="s">
        <v>711</v>
      </c>
    </row>
    <row r="289" spans="1:31">
      <c r="A289" s="1">
        <v>8148</v>
      </c>
      <c r="B289">
        <v>1956</v>
      </c>
      <c r="C289">
        <f t="shared" si="4"/>
        <v>64</v>
      </c>
      <c r="D289" t="s">
        <v>39</v>
      </c>
      <c r="E289" t="s">
        <v>33</v>
      </c>
      <c r="F289">
        <v>50898</v>
      </c>
      <c r="G289">
        <v>1</v>
      </c>
      <c r="H289">
        <v>1</v>
      </c>
      <c r="I289" t="s">
        <v>263</v>
      </c>
      <c r="J289">
        <v>88</v>
      </c>
      <c r="K289">
        <v>285</v>
      </c>
      <c r="L289">
        <v>28</v>
      </c>
      <c r="M289">
        <v>242</v>
      </c>
      <c r="N289">
        <v>55</v>
      </c>
      <c r="O289">
        <v>114</v>
      </c>
      <c r="P289">
        <v>135</v>
      </c>
      <c r="Q289">
        <v>13</v>
      </c>
      <c r="R289">
        <v>6</v>
      </c>
      <c r="S289">
        <v>2</v>
      </c>
      <c r="T289">
        <v>12</v>
      </c>
      <c r="U289">
        <v>5</v>
      </c>
      <c r="V289">
        <v>0</v>
      </c>
      <c r="W289">
        <v>0</v>
      </c>
      <c r="X289">
        <v>0</v>
      </c>
      <c r="Y289">
        <v>0</v>
      </c>
      <c r="Z289">
        <v>0</v>
      </c>
      <c r="AA289">
        <v>0</v>
      </c>
      <c r="AB289">
        <v>3</v>
      </c>
      <c r="AC289">
        <v>11</v>
      </c>
      <c r="AD289">
        <v>0</v>
      </c>
      <c r="AE289" t="s">
        <v>711</v>
      </c>
    </row>
    <row r="290" spans="1:31">
      <c r="A290" s="1">
        <v>10102</v>
      </c>
      <c r="B290">
        <v>1966</v>
      </c>
      <c r="C290">
        <f t="shared" si="4"/>
        <v>54</v>
      </c>
      <c r="D290" t="s">
        <v>29</v>
      </c>
      <c r="E290" t="s">
        <v>71</v>
      </c>
      <c r="F290">
        <v>79946</v>
      </c>
      <c r="G290">
        <v>0</v>
      </c>
      <c r="H290">
        <v>0</v>
      </c>
      <c r="I290" t="s">
        <v>83</v>
      </c>
      <c r="J290">
        <v>19</v>
      </c>
      <c r="K290">
        <v>395</v>
      </c>
      <c r="L290">
        <v>183</v>
      </c>
      <c r="M290">
        <v>565</v>
      </c>
      <c r="N290">
        <v>166</v>
      </c>
      <c r="O290">
        <v>141</v>
      </c>
      <c r="P290">
        <v>28</v>
      </c>
      <c r="Q290">
        <v>1</v>
      </c>
      <c r="R290">
        <v>5</v>
      </c>
      <c r="S290">
        <v>11</v>
      </c>
      <c r="T290">
        <v>5</v>
      </c>
      <c r="U290">
        <v>3</v>
      </c>
      <c r="V290">
        <v>0</v>
      </c>
      <c r="W290">
        <v>0</v>
      </c>
      <c r="X290">
        <v>0</v>
      </c>
      <c r="Y290">
        <v>0</v>
      </c>
      <c r="Z290">
        <v>0</v>
      </c>
      <c r="AA290">
        <v>0</v>
      </c>
      <c r="AB290">
        <v>3</v>
      </c>
      <c r="AC290">
        <v>11</v>
      </c>
      <c r="AD290">
        <v>0</v>
      </c>
      <c r="AE290" t="s">
        <v>711</v>
      </c>
    </row>
    <row r="291" spans="1:31">
      <c r="A291" s="1">
        <v>4697</v>
      </c>
      <c r="B291">
        <v>1949</v>
      </c>
      <c r="C291">
        <f t="shared" si="4"/>
        <v>71</v>
      </c>
      <c r="D291" t="s">
        <v>39</v>
      </c>
      <c r="E291" t="s">
        <v>41</v>
      </c>
      <c r="F291">
        <v>35416</v>
      </c>
      <c r="G291">
        <v>0</v>
      </c>
      <c r="H291">
        <v>0</v>
      </c>
      <c r="I291" t="s">
        <v>264</v>
      </c>
      <c r="J291">
        <v>62</v>
      </c>
      <c r="K291">
        <v>248</v>
      </c>
      <c r="L291">
        <v>3</v>
      </c>
      <c r="M291">
        <v>81</v>
      </c>
      <c r="N291">
        <v>4</v>
      </c>
      <c r="O291">
        <v>3</v>
      </c>
      <c r="P291">
        <v>51</v>
      </c>
      <c r="Q291">
        <v>3</v>
      </c>
      <c r="R291">
        <v>7</v>
      </c>
      <c r="S291">
        <v>1</v>
      </c>
      <c r="T291">
        <v>5</v>
      </c>
      <c r="U291">
        <v>8</v>
      </c>
      <c r="V291">
        <v>0</v>
      </c>
      <c r="W291">
        <v>0</v>
      </c>
      <c r="X291">
        <v>0</v>
      </c>
      <c r="Y291">
        <v>0</v>
      </c>
      <c r="Z291">
        <v>0</v>
      </c>
      <c r="AA291">
        <v>0</v>
      </c>
      <c r="AB291">
        <v>3</v>
      </c>
      <c r="AC291">
        <v>11</v>
      </c>
      <c r="AD291">
        <v>0</v>
      </c>
      <c r="AE291" t="s">
        <v>711</v>
      </c>
    </row>
    <row r="292" spans="1:31">
      <c r="A292" s="1">
        <v>9262</v>
      </c>
      <c r="B292">
        <v>1984</v>
      </c>
      <c r="C292">
        <f t="shared" si="4"/>
        <v>36</v>
      </c>
      <c r="D292" t="s">
        <v>53</v>
      </c>
      <c r="E292" t="s">
        <v>33</v>
      </c>
      <c r="F292">
        <v>32414</v>
      </c>
      <c r="G292">
        <v>0</v>
      </c>
      <c r="H292">
        <v>0</v>
      </c>
      <c r="I292" t="s">
        <v>92</v>
      </c>
      <c r="J292">
        <v>11</v>
      </c>
      <c r="K292">
        <v>20</v>
      </c>
      <c r="L292">
        <v>6</v>
      </c>
      <c r="M292">
        <v>5</v>
      </c>
      <c r="N292">
        <v>0</v>
      </c>
      <c r="O292">
        <v>9</v>
      </c>
      <c r="P292">
        <v>12</v>
      </c>
      <c r="Q292">
        <v>1</v>
      </c>
      <c r="R292">
        <v>1</v>
      </c>
      <c r="S292">
        <v>0</v>
      </c>
      <c r="T292">
        <v>3</v>
      </c>
      <c r="U292">
        <v>7</v>
      </c>
      <c r="V292">
        <v>1</v>
      </c>
      <c r="W292">
        <v>0</v>
      </c>
      <c r="X292">
        <v>0</v>
      </c>
      <c r="Y292">
        <v>0</v>
      </c>
      <c r="Z292">
        <v>0</v>
      </c>
      <c r="AA292">
        <v>0</v>
      </c>
      <c r="AB292">
        <v>3</v>
      </c>
      <c r="AC292">
        <v>11</v>
      </c>
      <c r="AD292">
        <v>0</v>
      </c>
      <c r="AE292" t="s">
        <v>711</v>
      </c>
    </row>
    <row r="293" spans="1:31">
      <c r="A293" s="1">
        <v>7254</v>
      </c>
      <c r="B293">
        <v>1969</v>
      </c>
      <c r="C293">
        <f t="shared" si="4"/>
        <v>51</v>
      </c>
      <c r="D293" t="s">
        <v>29</v>
      </c>
      <c r="E293" t="s">
        <v>33</v>
      </c>
      <c r="F293">
        <v>38361</v>
      </c>
      <c r="G293">
        <v>1</v>
      </c>
      <c r="H293">
        <v>0</v>
      </c>
      <c r="I293" t="s">
        <v>265</v>
      </c>
      <c r="J293">
        <v>74</v>
      </c>
      <c r="K293">
        <v>39</v>
      </c>
      <c r="L293">
        <v>0</v>
      </c>
      <c r="M293">
        <v>56</v>
      </c>
      <c r="N293">
        <v>20</v>
      </c>
      <c r="O293">
        <v>8</v>
      </c>
      <c r="P293">
        <v>14</v>
      </c>
      <c r="Q293">
        <v>3</v>
      </c>
      <c r="R293">
        <v>3</v>
      </c>
      <c r="S293">
        <v>1</v>
      </c>
      <c r="T293">
        <v>3</v>
      </c>
      <c r="U293">
        <v>7</v>
      </c>
      <c r="V293">
        <v>0</v>
      </c>
      <c r="W293">
        <v>0</v>
      </c>
      <c r="X293">
        <v>0</v>
      </c>
      <c r="Y293">
        <v>0</v>
      </c>
      <c r="Z293">
        <v>0</v>
      </c>
      <c r="AA293">
        <v>0</v>
      </c>
      <c r="AB293">
        <v>3</v>
      </c>
      <c r="AC293">
        <v>11</v>
      </c>
      <c r="AD293">
        <v>0</v>
      </c>
      <c r="AE293" t="s">
        <v>711</v>
      </c>
    </row>
    <row r="294" spans="1:31">
      <c r="A294" s="1">
        <v>4543</v>
      </c>
      <c r="B294">
        <v>1980</v>
      </c>
      <c r="C294">
        <f t="shared" si="4"/>
        <v>40</v>
      </c>
      <c r="D294" t="s">
        <v>29</v>
      </c>
      <c r="E294" t="s">
        <v>37</v>
      </c>
      <c r="F294">
        <v>82497</v>
      </c>
      <c r="G294">
        <v>0</v>
      </c>
      <c r="H294">
        <v>0</v>
      </c>
      <c r="I294" t="s">
        <v>266</v>
      </c>
      <c r="J294">
        <v>32</v>
      </c>
      <c r="K294">
        <v>777</v>
      </c>
      <c r="L294">
        <v>129</v>
      </c>
      <c r="M294">
        <v>573</v>
      </c>
      <c r="N294">
        <v>216</v>
      </c>
      <c r="O294">
        <v>21</v>
      </c>
      <c r="P294">
        <v>203</v>
      </c>
      <c r="Q294">
        <v>1</v>
      </c>
      <c r="R294">
        <v>2</v>
      </c>
      <c r="S294">
        <v>7</v>
      </c>
      <c r="T294">
        <v>9</v>
      </c>
      <c r="U294">
        <v>4</v>
      </c>
      <c r="V294">
        <v>0</v>
      </c>
      <c r="W294">
        <v>0</v>
      </c>
      <c r="X294">
        <v>1</v>
      </c>
      <c r="Y294">
        <v>0</v>
      </c>
      <c r="Z294">
        <v>0</v>
      </c>
      <c r="AA294">
        <v>0</v>
      </c>
      <c r="AB294">
        <v>3</v>
      </c>
      <c r="AC294">
        <v>11</v>
      </c>
      <c r="AD294">
        <v>0</v>
      </c>
      <c r="AE294" t="s">
        <v>711</v>
      </c>
    </row>
    <row r="295" spans="1:31">
      <c r="A295" s="1">
        <v>4927</v>
      </c>
      <c r="B295">
        <v>1971</v>
      </c>
      <c r="C295">
        <f t="shared" si="4"/>
        <v>49</v>
      </c>
      <c r="D295" t="s">
        <v>29</v>
      </c>
      <c r="E295" t="s">
        <v>33</v>
      </c>
      <c r="F295">
        <v>16626</v>
      </c>
      <c r="G295">
        <v>2</v>
      </c>
      <c r="H295">
        <v>0</v>
      </c>
      <c r="I295" t="s">
        <v>267</v>
      </c>
      <c r="J295">
        <v>76</v>
      </c>
      <c r="K295">
        <v>8</v>
      </c>
      <c r="L295">
        <v>3</v>
      </c>
      <c r="M295">
        <v>22</v>
      </c>
      <c r="N295">
        <v>21</v>
      </c>
      <c r="O295">
        <v>1</v>
      </c>
      <c r="P295">
        <v>13</v>
      </c>
      <c r="Q295">
        <v>3</v>
      </c>
      <c r="R295">
        <v>3</v>
      </c>
      <c r="S295">
        <v>0</v>
      </c>
      <c r="T295">
        <v>3</v>
      </c>
      <c r="U295">
        <v>9</v>
      </c>
      <c r="V295">
        <v>0</v>
      </c>
      <c r="W295">
        <v>0</v>
      </c>
      <c r="X295">
        <v>0</v>
      </c>
      <c r="Y295">
        <v>0</v>
      </c>
      <c r="Z295">
        <v>0</v>
      </c>
      <c r="AA295">
        <v>0</v>
      </c>
      <c r="AB295">
        <v>3</v>
      </c>
      <c r="AC295">
        <v>11</v>
      </c>
      <c r="AD295">
        <v>0</v>
      </c>
      <c r="AE295" t="s">
        <v>711</v>
      </c>
    </row>
    <row r="296" spans="1:31">
      <c r="A296" s="1">
        <v>10451</v>
      </c>
      <c r="B296">
        <v>1965</v>
      </c>
      <c r="C296">
        <f t="shared" si="4"/>
        <v>55</v>
      </c>
      <c r="D296" t="s">
        <v>29</v>
      </c>
      <c r="E296" t="s">
        <v>33</v>
      </c>
      <c r="F296">
        <v>29672</v>
      </c>
      <c r="G296">
        <v>1</v>
      </c>
      <c r="H296">
        <v>1</v>
      </c>
      <c r="I296" t="s">
        <v>75</v>
      </c>
      <c r="J296">
        <v>6</v>
      </c>
      <c r="K296">
        <v>9</v>
      </c>
      <c r="L296">
        <v>1</v>
      </c>
      <c r="M296">
        <v>3</v>
      </c>
      <c r="N296">
        <v>0</v>
      </c>
      <c r="O296">
        <v>4</v>
      </c>
      <c r="P296">
        <v>8</v>
      </c>
      <c r="Q296">
        <v>1</v>
      </c>
      <c r="R296">
        <v>0</v>
      </c>
      <c r="S296">
        <v>0</v>
      </c>
      <c r="T296">
        <v>3</v>
      </c>
      <c r="U296">
        <v>6</v>
      </c>
      <c r="V296">
        <v>0</v>
      </c>
      <c r="W296">
        <v>0</v>
      </c>
      <c r="X296">
        <v>0</v>
      </c>
      <c r="Y296">
        <v>0</v>
      </c>
      <c r="Z296">
        <v>0</v>
      </c>
      <c r="AA296">
        <v>0</v>
      </c>
      <c r="AB296">
        <v>3</v>
      </c>
      <c r="AC296">
        <v>11</v>
      </c>
      <c r="AD296">
        <v>0</v>
      </c>
      <c r="AE296" t="s">
        <v>711</v>
      </c>
    </row>
    <row r="297" spans="1:31">
      <c r="A297" s="1">
        <v>2926</v>
      </c>
      <c r="B297">
        <v>1952</v>
      </c>
      <c r="C297">
        <f t="shared" si="4"/>
        <v>68</v>
      </c>
      <c r="D297" t="s">
        <v>39</v>
      </c>
      <c r="E297" t="s">
        <v>33</v>
      </c>
      <c r="F297">
        <v>55951</v>
      </c>
      <c r="G297">
        <v>0</v>
      </c>
      <c r="H297">
        <v>1</v>
      </c>
      <c r="I297" t="s">
        <v>268</v>
      </c>
      <c r="J297">
        <v>62</v>
      </c>
      <c r="K297">
        <v>1241</v>
      </c>
      <c r="L297">
        <v>0</v>
      </c>
      <c r="M297">
        <v>80</v>
      </c>
      <c r="N297">
        <v>0</v>
      </c>
      <c r="O297">
        <v>13</v>
      </c>
      <c r="P297">
        <v>40</v>
      </c>
      <c r="Q297">
        <v>3</v>
      </c>
      <c r="R297">
        <v>3</v>
      </c>
      <c r="S297">
        <v>6</v>
      </c>
      <c r="T297">
        <v>11</v>
      </c>
      <c r="U297">
        <v>8</v>
      </c>
      <c r="V297">
        <v>0</v>
      </c>
      <c r="W297">
        <v>1</v>
      </c>
      <c r="X297">
        <v>0</v>
      </c>
      <c r="Y297">
        <v>0</v>
      </c>
      <c r="Z297">
        <v>1</v>
      </c>
      <c r="AA297">
        <v>0</v>
      </c>
      <c r="AB297">
        <v>3</v>
      </c>
      <c r="AC297">
        <v>11</v>
      </c>
      <c r="AD297">
        <v>0</v>
      </c>
      <c r="AE297" t="s">
        <v>711</v>
      </c>
    </row>
    <row r="298" spans="1:31">
      <c r="A298" s="1">
        <v>2874</v>
      </c>
      <c r="B298">
        <v>1988</v>
      </c>
      <c r="C298">
        <f t="shared" si="4"/>
        <v>32</v>
      </c>
      <c r="D298" t="s">
        <v>53</v>
      </c>
      <c r="E298" t="s">
        <v>41</v>
      </c>
      <c r="F298">
        <v>35388</v>
      </c>
      <c r="G298">
        <v>1</v>
      </c>
      <c r="H298">
        <v>0</v>
      </c>
      <c r="I298" t="s">
        <v>269</v>
      </c>
      <c r="J298">
        <v>20</v>
      </c>
      <c r="K298">
        <v>6</v>
      </c>
      <c r="L298">
        <v>4</v>
      </c>
      <c r="M298">
        <v>7</v>
      </c>
      <c r="N298">
        <v>4</v>
      </c>
      <c r="O298">
        <v>3</v>
      </c>
      <c r="P298">
        <v>8</v>
      </c>
      <c r="Q298">
        <v>1</v>
      </c>
      <c r="R298">
        <v>1</v>
      </c>
      <c r="S298">
        <v>0</v>
      </c>
      <c r="T298">
        <v>3</v>
      </c>
      <c r="U298">
        <v>7</v>
      </c>
      <c r="V298">
        <v>0</v>
      </c>
      <c r="W298">
        <v>0</v>
      </c>
      <c r="X298">
        <v>0</v>
      </c>
      <c r="Y298">
        <v>0</v>
      </c>
      <c r="Z298">
        <v>0</v>
      </c>
      <c r="AA298">
        <v>0</v>
      </c>
      <c r="AB298">
        <v>3</v>
      </c>
      <c r="AC298">
        <v>11</v>
      </c>
      <c r="AD298">
        <v>0</v>
      </c>
      <c r="AE298" t="s">
        <v>711</v>
      </c>
    </row>
    <row r="299" spans="1:31">
      <c r="A299" s="1">
        <v>9738</v>
      </c>
      <c r="B299">
        <v>1986</v>
      </c>
      <c r="C299">
        <f t="shared" si="4"/>
        <v>34</v>
      </c>
      <c r="D299" t="s">
        <v>39</v>
      </c>
      <c r="E299" t="s">
        <v>33</v>
      </c>
      <c r="F299">
        <v>42386</v>
      </c>
      <c r="G299">
        <v>1</v>
      </c>
      <c r="H299">
        <v>0</v>
      </c>
      <c r="I299" t="s">
        <v>270</v>
      </c>
      <c r="J299">
        <v>43</v>
      </c>
      <c r="K299">
        <v>65</v>
      </c>
      <c r="L299">
        <v>4</v>
      </c>
      <c r="M299">
        <v>16</v>
      </c>
      <c r="N299">
        <v>0</v>
      </c>
      <c r="O299">
        <v>4</v>
      </c>
      <c r="P299">
        <v>11</v>
      </c>
      <c r="Q299">
        <v>1</v>
      </c>
      <c r="R299">
        <v>3</v>
      </c>
      <c r="S299">
        <v>0</v>
      </c>
      <c r="T299">
        <v>3</v>
      </c>
      <c r="U299">
        <v>8</v>
      </c>
      <c r="V299">
        <v>0</v>
      </c>
      <c r="W299">
        <v>0</v>
      </c>
      <c r="X299">
        <v>0</v>
      </c>
      <c r="Y299">
        <v>0</v>
      </c>
      <c r="Z299">
        <v>0</v>
      </c>
      <c r="AA299">
        <v>0</v>
      </c>
      <c r="AB299">
        <v>3</v>
      </c>
      <c r="AC299">
        <v>11</v>
      </c>
      <c r="AD299">
        <v>0</v>
      </c>
      <c r="AE299" t="s">
        <v>711</v>
      </c>
    </row>
    <row r="300" spans="1:31">
      <c r="A300" s="1">
        <v>7119</v>
      </c>
      <c r="B300">
        <v>1982</v>
      </c>
      <c r="C300">
        <f t="shared" si="4"/>
        <v>38</v>
      </c>
      <c r="D300" t="s">
        <v>29</v>
      </c>
      <c r="E300" t="s">
        <v>30</v>
      </c>
      <c r="F300">
        <v>68627</v>
      </c>
      <c r="G300">
        <v>0</v>
      </c>
      <c r="H300">
        <v>0</v>
      </c>
      <c r="I300" t="s">
        <v>271</v>
      </c>
      <c r="J300">
        <v>45</v>
      </c>
      <c r="K300">
        <v>395</v>
      </c>
      <c r="L300">
        <v>15</v>
      </c>
      <c r="M300">
        <v>263</v>
      </c>
      <c r="N300">
        <v>60</v>
      </c>
      <c r="O300">
        <v>54</v>
      </c>
      <c r="P300">
        <v>38</v>
      </c>
      <c r="Q300">
        <v>1</v>
      </c>
      <c r="R300">
        <v>2</v>
      </c>
      <c r="S300">
        <v>3</v>
      </c>
      <c r="T300">
        <v>6</v>
      </c>
      <c r="U300">
        <v>1</v>
      </c>
      <c r="V300">
        <v>0</v>
      </c>
      <c r="W300">
        <v>0</v>
      </c>
      <c r="X300">
        <v>0</v>
      </c>
      <c r="Y300">
        <v>0</v>
      </c>
      <c r="Z300">
        <v>0</v>
      </c>
      <c r="AA300">
        <v>0</v>
      </c>
      <c r="AB300">
        <v>3</v>
      </c>
      <c r="AC300">
        <v>11</v>
      </c>
      <c r="AD300">
        <v>0</v>
      </c>
      <c r="AE300" t="s">
        <v>711</v>
      </c>
    </row>
    <row r="301" spans="1:31">
      <c r="A301" s="1">
        <v>3924</v>
      </c>
      <c r="B301">
        <v>1965</v>
      </c>
      <c r="C301">
        <f t="shared" si="4"/>
        <v>55</v>
      </c>
      <c r="D301" t="s">
        <v>36</v>
      </c>
      <c r="E301" t="s">
        <v>41</v>
      </c>
      <c r="F301">
        <v>57912</v>
      </c>
      <c r="G301">
        <v>0</v>
      </c>
      <c r="H301">
        <v>1</v>
      </c>
      <c r="I301" t="s">
        <v>272</v>
      </c>
      <c r="J301">
        <v>34</v>
      </c>
      <c r="K301">
        <v>801</v>
      </c>
      <c r="L301">
        <v>0</v>
      </c>
      <c r="M301">
        <v>80</v>
      </c>
      <c r="N301">
        <v>0</v>
      </c>
      <c r="O301">
        <v>0</v>
      </c>
      <c r="P301">
        <v>35</v>
      </c>
      <c r="Q301">
        <v>5</v>
      </c>
      <c r="R301">
        <v>8</v>
      </c>
      <c r="S301">
        <v>3</v>
      </c>
      <c r="T301">
        <v>12</v>
      </c>
      <c r="U301">
        <v>5</v>
      </c>
      <c r="V301">
        <v>0</v>
      </c>
      <c r="W301">
        <v>1</v>
      </c>
      <c r="X301">
        <v>0</v>
      </c>
      <c r="Y301">
        <v>0</v>
      </c>
      <c r="Z301">
        <v>0</v>
      </c>
      <c r="AA301">
        <v>0</v>
      </c>
      <c r="AB301">
        <v>3</v>
      </c>
      <c r="AC301">
        <v>11</v>
      </c>
      <c r="AD301">
        <v>0</v>
      </c>
      <c r="AE301" t="s">
        <v>711</v>
      </c>
    </row>
    <row r="302" spans="1:31">
      <c r="A302" s="1">
        <v>5827</v>
      </c>
      <c r="B302">
        <v>1958</v>
      </c>
      <c r="C302">
        <f t="shared" si="4"/>
        <v>62</v>
      </c>
      <c r="D302" t="s">
        <v>29</v>
      </c>
      <c r="E302" t="s">
        <v>41</v>
      </c>
      <c r="F302">
        <v>35246</v>
      </c>
      <c r="G302">
        <v>1</v>
      </c>
      <c r="H302">
        <v>1</v>
      </c>
      <c r="I302" t="s">
        <v>227</v>
      </c>
      <c r="J302">
        <v>53</v>
      </c>
      <c r="K302">
        <v>36</v>
      </c>
      <c r="L302">
        <v>0</v>
      </c>
      <c r="M302">
        <v>12</v>
      </c>
      <c r="N302">
        <v>2</v>
      </c>
      <c r="O302">
        <v>2</v>
      </c>
      <c r="P302">
        <v>10</v>
      </c>
      <c r="Q302">
        <v>4</v>
      </c>
      <c r="R302">
        <v>3</v>
      </c>
      <c r="S302">
        <v>1</v>
      </c>
      <c r="T302">
        <v>3</v>
      </c>
      <c r="U302">
        <v>5</v>
      </c>
      <c r="V302">
        <v>0</v>
      </c>
      <c r="W302">
        <v>0</v>
      </c>
      <c r="X302">
        <v>0</v>
      </c>
      <c r="Y302">
        <v>0</v>
      </c>
      <c r="Z302">
        <v>0</v>
      </c>
      <c r="AA302">
        <v>0</v>
      </c>
      <c r="AB302">
        <v>3</v>
      </c>
      <c r="AC302">
        <v>11</v>
      </c>
      <c r="AD302">
        <v>0</v>
      </c>
      <c r="AE302" t="s">
        <v>711</v>
      </c>
    </row>
    <row r="303" spans="1:31">
      <c r="A303" s="1">
        <v>5596</v>
      </c>
      <c r="B303">
        <v>1956</v>
      </c>
      <c r="C303">
        <f t="shared" si="4"/>
        <v>64</v>
      </c>
      <c r="D303" t="s">
        <v>53</v>
      </c>
      <c r="E303" t="s">
        <v>33</v>
      </c>
      <c r="F303">
        <v>58821</v>
      </c>
      <c r="G303">
        <v>0</v>
      </c>
      <c r="H303">
        <v>1</v>
      </c>
      <c r="I303" t="s">
        <v>273</v>
      </c>
      <c r="J303">
        <v>44</v>
      </c>
      <c r="K303">
        <v>513</v>
      </c>
      <c r="L303">
        <v>14</v>
      </c>
      <c r="M303">
        <v>154</v>
      </c>
      <c r="N303">
        <v>19</v>
      </c>
      <c r="O303">
        <v>0</v>
      </c>
      <c r="P303">
        <v>28</v>
      </c>
      <c r="Q303">
        <v>1</v>
      </c>
      <c r="R303">
        <v>9</v>
      </c>
      <c r="S303">
        <v>2</v>
      </c>
      <c r="T303">
        <v>9</v>
      </c>
      <c r="U303">
        <v>6</v>
      </c>
      <c r="V303">
        <v>0</v>
      </c>
      <c r="W303">
        <v>0</v>
      </c>
      <c r="X303">
        <v>0</v>
      </c>
      <c r="Y303">
        <v>0</v>
      </c>
      <c r="Z303">
        <v>0</v>
      </c>
      <c r="AA303">
        <v>0</v>
      </c>
      <c r="AB303">
        <v>3</v>
      </c>
      <c r="AC303">
        <v>11</v>
      </c>
      <c r="AD303">
        <v>0</v>
      </c>
      <c r="AE303" t="s">
        <v>711</v>
      </c>
    </row>
    <row r="304" spans="1:31">
      <c r="A304" s="1">
        <v>10812</v>
      </c>
      <c r="B304">
        <v>1978</v>
      </c>
      <c r="C304">
        <f t="shared" si="4"/>
        <v>42</v>
      </c>
      <c r="D304" t="s">
        <v>36</v>
      </c>
      <c r="E304" t="s">
        <v>37</v>
      </c>
      <c r="F304">
        <v>46377</v>
      </c>
      <c r="G304">
        <v>1</v>
      </c>
      <c r="H304">
        <v>0</v>
      </c>
      <c r="I304" t="s">
        <v>176</v>
      </c>
      <c r="J304">
        <v>89</v>
      </c>
      <c r="K304">
        <v>37</v>
      </c>
      <c r="L304">
        <v>0</v>
      </c>
      <c r="M304">
        <v>46</v>
      </c>
      <c r="N304">
        <v>4</v>
      </c>
      <c r="O304">
        <v>3</v>
      </c>
      <c r="P304">
        <v>0</v>
      </c>
      <c r="Q304">
        <v>1</v>
      </c>
      <c r="R304">
        <v>2</v>
      </c>
      <c r="S304">
        <v>1</v>
      </c>
      <c r="T304">
        <v>3</v>
      </c>
      <c r="U304">
        <v>4</v>
      </c>
      <c r="V304">
        <v>0</v>
      </c>
      <c r="W304">
        <v>0</v>
      </c>
      <c r="X304">
        <v>0</v>
      </c>
      <c r="Y304">
        <v>0</v>
      </c>
      <c r="Z304">
        <v>0</v>
      </c>
      <c r="AA304">
        <v>0</v>
      </c>
      <c r="AB304" s="4">
        <v>3</v>
      </c>
      <c r="AC304" s="4">
        <v>11</v>
      </c>
      <c r="AD304">
        <v>0</v>
      </c>
      <c r="AE304" t="s">
        <v>711</v>
      </c>
    </row>
    <row r="305" spans="1:31">
      <c r="A305" s="1">
        <v>1717</v>
      </c>
      <c r="B305">
        <v>1988</v>
      </c>
      <c r="C305">
        <f t="shared" si="4"/>
        <v>32</v>
      </c>
      <c r="D305" t="s">
        <v>29</v>
      </c>
      <c r="E305" t="s">
        <v>30</v>
      </c>
      <c r="F305">
        <v>39747</v>
      </c>
      <c r="G305">
        <v>1</v>
      </c>
      <c r="H305">
        <v>0</v>
      </c>
      <c r="I305" t="s">
        <v>274</v>
      </c>
      <c r="J305">
        <v>43</v>
      </c>
      <c r="K305">
        <v>80</v>
      </c>
      <c r="L305">
        <v>15</v>
      </c>
      <c r="M305">
        <v>93</v>
      </c>
      <c r="N305">
        <v>20</v>
      </c>
      <c r="O305">
        <v>13</v>
      </c>
      <c r="P305">
        <v>52</v>
      </c>
      <c r="Q305">
        <v>3</v>
      </c>
      <c r="R305">
        <v>5</v>
      </c>
      <c r="S305">
        <v>1</v>
      </c>
      <c r="T305">
        <v>4</v>
      </c>
      <c r="U305">
        <v>8</v>
      </c>
      <c r="V305">
        <v>0</v>
      </c>
      <c r="W305">
        <v>0</v>
      </c>
      <c r="X305">
        <v>0</v>
      </c>
      <c r="Y305">
        <v>0</v>
      </c>
      <c r="Z305">
        <v>0</v>
      </c>
      <c r="AA305">
        <v>0</v>
      </c>
      <c r="AB305">
        <v>3</v>
      </c>
      <c r="AC305">
        <v>11</v>
      </c>
      <c r="AD305">
        <v>0</v>
      </c>
      <c r="AE305" t="s">
        <v>711</v>
      </c>
    </row>
    <row r="306" spans="1:31">
      <c r="A306" s="1">
        <v>9491</v>
      </c>
      <c r="B306">
        <v>1984</v>
      </c>
      <c r="C306">
        <f t="shared" si="4"/>
        <v>36</v>
      </c>
      <c r="D306" t="s">
        <v>29</v>
      </c>
      <c r="E306" t="s">
        <v>33</v>
      </c>
      <c r="F306">
        <v>23976</v>
      </c>
      <c r="G306">
        <v>1</v>
      </c>
      <c r="H306">
        <v>0</v>
      </c>
      <c r="I306" t="s">
        <v>265</v>
      </c>
      <c r="J306">
        <v>68</v>
      </c>
      <c r="K306">
        <v>14</v>
      </c>
      <c r="L306">
        <v>1</v>
      </c>
      <c r="M306">
        <v>21</v>
      </c>
      <c r="N306">
        <v>2</v>
      </c>
      <c r="O306">
        <v>3</v>
      </c>
      <c r="P306">
        <v>25</v>
      </c>
      <c r="Q306">
        <v>3</v>
      </c>
      <c r="R306">
        <v>3</v>
      </c>
      <c r="S306">
        <v>1</v>
      </c>
      <c r="T306">
        <v>3</v>
      </c>
      <c r="U306">
        <v>7</v>
      </c>
      <c r="V306">
        <v>0</v>
      </c>
      <c r="W306">
        <v>0</v>
      </c>
      <c r="X306">
        <v>0</v>
      </c>
      <c r="Y306">
        <v>0</v>
      </c>
      <c r="Z306">
        <v>0</v>
      </c>
      <c r="AA306">
        <v>0</v>
      </c>
      <c r="AB306">
        <v>3</v>
      </c>
      <c r="AC306">
        <v>11</v>
      </c>
      <c r="AD306">
        <v>0</v>
      </c>
      <c r="AE306" t="s">
        <v>711</v>
      </c>
    </row>
    <row r="307" spans="1:31">
      <c r="A307" s="1">
        <v>9274</v>
      </c>
      <c r="B307">
        <v>1961</v>
      </c>
      <c r="C307">
        <f t="shared" si="4"/>
        <v>59</v>
      </c>
      <c r="D307" t="s">
        <v>39</v>
      </c>
      <c r="E307" t="s">
        <v>37</v>
      </c>
      <c r="F307">
        <v>80950</v>
      </c>
      <c r="G307">
        <v>0</v>
      </c>
      <c r="H307">
        <v>0</v>
      </c>
      <c r="I307" t="s">
        <v>52</v>
      </c>
      <c r="J307">
        <v>44</v>
      </c>
      <c r="K307">
        <v>525</v>
      </c>
      <c r="L307">
        <v>147</v>
      </c>
      <c r="M307">
        <v>112</v>
      </c>
      <c r="N307">
        <v>219</v>
      </c>
      <c r="O307">
        <v>147</v>
      </c>
      <c r="P307">
        <v>63</v>
      </c>
      <c r="Q307">
        <v>1</v>
      </c>
      <c r="R307">
        <v>6</v>
      </c>
      <c r="S307">
        <v>7</v>
      </c>
      <c r="T307">
        <v>9</v>
      </c>
      <c r="U307">
        <v>2</v>
      </c>
      <c r="V307">
        <v>0</v>
      </c>
      <c r="W307">
        <v>0</v>
      </c>
      <c r="X307">
        <v>0</v>
      </c>
      <c r="Y307">
        <v>1</v>
      </c>
      <c r="Z307">
        <v>0</v>
      </c>
      <c r="AA307">
        <v>0</v>
      </c>
      <c r="AB307">
        <v>3</v>
      </c>
      <c r="AC307">
        <v>11</v>
      </c>
      <c r="AD307">
        <v>0</v>
      </c>
      <c r="AE307" t="s">
        <v>711</v>
      </c>
    </row>
    <row r="308" spans="1:31">
      <c r="A308" s="1">
        <v>6609</v>
      </c>
      <c r="B308">
        <v>1966</v>
      </c>
      <c r="C308">
        <f t="shared" si="4"/>
        <v>54</v>
      </c>
      <c r="D308" t="s">
        <v>29</v>
      </c>
      <c r="E308" t="s">
        <v>71</v>
      </c>
      <c r="F308">
        <v>27038</v>
      </c>
      <c r="G308">
        <v>0</v>
      </c>
      <c r="H308">
        <v>0</v>
      </c>
      <c r="I308" t="s">
        <v>275</v>
      </c>
      <c r="J308">
        <v>64</v>
      </c>
      <c r="K308">
        <v>1</v>
      </c>
      <c r="L308">
        <v>26</v>
      </c>
      <c r="M308">
        <v>25</v>
      </c>
      <c r="N308">
        <v>17</v>
      </c>
      <c r="O308">
        <v>23</v>
      </c>
      <c r="P308">
        <v>15</v>
      </c>
      <c r="Q308">
        <v>1</v>
      </c>
      <c r="R308">
        <v>3</v>
      </c>
      <c r="S308">
        <v>0</v>
      </c>
      <c r="T308">
        <v>3</v>
      </c>
      <c r="U308">
        <v>9</v>
      </c>
      <c r="V308">
        <v>0</v>
      </c>
      <c r="W308">
        <v>0</v>
      </c>
      <c r="X308">
        <v>0</v>
      </c>
      <c r="Y308">
        <v>0</v>
      </c>
      <c r="Z308">
        <v>0</v>
      </c>
      <c r="AA308">
        <v>0</v>
      </c>
      <c r="AB308">
        <v>3</v>
      </c>
      <c r="AC308">
        <v>11</v>
      </c>
      <c r="AD308">
        <v>1</v>
      </c>
      <c r="AE308" t="s">
        <v>711</v>
      </c>
    </row>
    <row r="309" spans="1:31">
      <c r="A309" s="1">
        <v>6963</v>
      </c>
      <c r="B309">
        <v>1947</v>
      </c>
      <c r="C309">
        <f t="shared" si="4"/>
        <v>73</v>
      </c>
      <c r="D309" t="s">
        <v>29</v>
      </c>
      <c r="E309" t="s">
        <v>30</v>
      </c>
      <c r="F309">
        <v>77457</v>
      </c>
      <c r="G309">
        <v>0</v>
      </c>
      <c r="H309">
        <v>0</v>
      </c>
      <c r="I309" t="s">
        <v>276</v>
      </c>
      <c r="J309">
        <v>85</v>
      </c>
      <c r="K309">
        <v>675</v>
      </c>
      <c r="L309">
        <v>11</v>
      </c>
      <c r="M309">
        <v>400</v>
      </c>
      <c r="N309">
        <v>15</v>
      </c>
      <c r="O309">
        <v>45</v>
      </c>
      <c r="P309">
        <v>11</v>
      </c>
      <c r="Q309">
        <v>1</v>
      </c>
      <c r="R309">
        <v>2</v>
      </c>
      <c r="S309">
        <v>5</v>
      </c>
      <c r="T309">
        <v>10</v>
      </c>
      <c r="U309">
        <v>1</v>
      </c>
      <c r="V309">
        <v>0</v>
      </c>
      <c r="W309">
        <v>0</v>
      </c>
      <c r="X309">
        <v>1</v>
      </c>
      <c r="Y309">
        <v>0</v>
      </c>
      <c r="Z309">
        <v>0</v>
      </c>
      <c r="AA309">
        <v>0</v>
      </c>
      <c r="AB309">
        <v>3</v>
      </c>
      <c r="AC309">
        <v>11</v>
      </c>
      <c r="AD309">
        <v>0</v>
      </c>
      <c r="AE309" t="s">
        <v>711</v>
      </c>
    </row>
    <row r="310" spans="1:31">
      <c r="A310" s="1">
        <v>4440</v>
      </c>
      <c r="B310">
        <v>1964</v>
      </c>
      <c r="C310">
        <f t="shared" si="4"/>
        <v>56</v>
      </c>
      <c r="D310" t="s">
        <v>39</v>
      </c>
      <c r="E310" t="s">
        <v>37</v>
      </c>
      <c r="F310">
        <v>64100</v>
      </c>
      <c r="G310">
        <v>0</v>
      </c>
      <c r="H310">
        <v>1</v>
      </c>
      <c r="I310" t="s">
        <v>140</v>
      </c>
      <c r="J310">
        <v>93</v>
      </c>
      <c r="K310">
        <v>509</v>
      </c>
      <c r="L310">
        <v>0</v>
      </c>
      <c r="M310">
        <v>27</v>
      </c>
      <c r="N310">
        <v>0</v>
      </c>
      <c r="O310">
        <v>0</v>
      </c>
      <c r="P310">
        <v>10</v>
      </c>
      <c r="Q310">
        <v>1</v>
      </c>
      <c r="R310">
        <v>8</v>
      </c>
      <c r="S310">
        <v>3</v>
      </c>
      <c r="T310">
        <v>6</v>
      </c>
      <c r="U310">
        <v>7</v>
      </c>
      <c r="V310">
        <v>0</v>
      </c>
      <c r="W310">
        <v>1</v>
      </c>
      <c r="X310">
        <v>0</v>
      </c>
      <c r="Y310">
        <v>0</v>
      </c>
      <c r="Z310">
        <v>0</v>
      </c>
      <c r="AA310">
        <v>0</v>
      </c>
      <c r="AB310">
        <v>3</v>
      </c>
      <c r="AC310">
        <v>11</v>
      </c>
      <c r="AD310">
        <v>0</v>
      </c>
      <c r="AE310" t="s">
        <v>711</v>
      </c>
    </row>
    <row r="311" spans="1:31">
      <c r="A311" s="1">
        <v>1379</v>
      </c>
      <c r="B311">
        <v>1992</v>
      </c>
      <c r="C311">
        <f t="shared" si="4"/>
        <v>28</v>
      </c>
      <c r="D311" t="s">
        <v>39</v>
      </c>
      <c r="E311" t="s">
        <v>33</v>
      </c>
      <c r="F311">
        <v>42670</v>
      </c>
      <c r="G311">
        <v>0</v>
      </c>
      <c r="H311">
        <v>0</v>
      </c>
      <c r="I311" t="s">
        <v>277</v>
      </c>
      <c r="J311">
        <v>12</v>
      </c>
      <c r="K311">
        <v>154</v>
      </c>
      <c r="L311">
        <v>2</v>
      </c>
      <c r="M311">
        <v>46</v>
      </c>
      <c r="N311">
        <v>20</v>
      </c>
      <c r="O311">
        <v>4</v>
      </c>
      <c r="P311">
        <v>15</v>
      </c>
      <c r="Q311">
        <v>1</v>
      </c>
      <c r="R311">
        <v>4</v>
      </c>
      <c r="S311">
        <v>2</v>
      </c>
      <c r="T311">
        <v>4</v>
      </c>
      <c r="U311">
        <v>4</v>
      </c>
      <c r="V311">
        <v>0</v>
      </c>
      <c r="W311">
        <v>0</v>
      </c>
      <c r="X311">
        <v>0</v>
      </c>
      <c r="Y311">
        <v>0</v>
      </c>
      <c r="Z311">
        <v>0</v>
      </c>
      <c r="AA311">
        <v>0</v>
      </c>
      <c r="AB311">
        <v>3</v>
      </c>
      <c r="AC311">
        <v>11</v>
      </c>
      <c r="AD311">
        <v>0</v>
      </c>
      <c r="AE311" t="s">
        <v>711</v>
      </c>
    </row>
    <row r="312" spans="1:31">
      <c r="A312" s="1">
        <v>10032</v>
      </c>
      <c r="B312">
        <v>1976</v>
      </c>
      <c r="C312">
        <f t="shared" si="4"/>
        <v>44</v>
      </c>
      <c r="D312" t="s">
        <v>29</v>
      </c>
      <c r="E312" t="s">
        <v>41</v>
      </c>
      <c r="F312">
        <v>12571</v>
      </c>
      <c r="G312">
        <v>1</v>
      </c>
      <c r="H312">
        <v>0</v>
      </c>
      <c r="I312" t="s">
        <v>278</v>
      </c>
      <c r="J312">
        <v>86</v>
      </c>
      <c r="K312">
        <v>3</v>
      </c>
      <c r="L312">
        <v>5</v>
      </c>
      <c r="M312">
        <v>14</v>
      </c>
      <c r="N312">
        <v>2</v>
      </c>
      <c r="O312">
        <v>12</v>
      </c>
      <c r="P312">
        <v>17</v>
      </c>
      <c r="Q312">
        <v>4</v>
      </c>
      <c r="R312">
        <v>3</v>
      </c>
      <c r="S312">
        <v>1</v>
      </c>
      <c r="T312">
        <v>3</v>
      </c>
      <c r="U312">
        <v>6</v>
      </c>
      <c r="V312">
        <v>0</v>
      </c>
      <c r="W312">
        <v>0</v>
      </c>
      <c r="X312">
        <v>0</v>
      </c>
      <c r="Y312">
        <v>0</v>
      </c>
      <c r="Z312">
        <v>0</v>
      </c>
      <c r="AA312">
        <v>0</v>
      </c>
      <c r="AB312">
        <v>3</v>
      </c>
      <c r="AC312">
        <v>11</v>
      </c>
      <c r="AD312">
        <v>0</v>
      </c>
      <c r="AE312" t="s">
        <v>711</v>
      </c>
    </row>
    <row r="313" spans="1:31">
      <c r="A313" s="1">
        <v>2826</v>
      </c>
      <c r="B313">
        <v>1967</v>
      </c>
      <c r="C313">
        <f t="shared" si="4"/>
        <v>53</v>
      </c>
      <c r="D313" t="s">
        <v>29</v>
      </c>
      <c r="E313" t="s">
        <v>37</v>
      </c>
      <c r="F313">
        <v>22574</v>
      </c>
      <c r="G313">
        <v>2</v>
      </c>
      <c r="H313">
        <v>1</v>
      </c>
      <c r="I313" t="s">
        <v>233</v>
      </c>
      <c r="J313">
        <v>28</v>
      </c>
      <c r="K313">
        <v>25</v>
      </c>
      <c r="L313">
        <v>0</v>
      </c>
      <c r="M313">
        <v>8</v>
      </c>
      <c r="N313">
        <v>2</v>
      </c>
      <c r="O313">
        <v>0</v>
      </c>
      <c r="P313">
        <v>2</v>
      </c>
      <c r="Q313">
        <v>2</v>
      </c>
      <c r="R313">
        <v>2</v>
      </c>
      <c r="S313">
        <v>0</v>
      </c>
      <c r="T313">
        <v>3</v>
      </c>
      <c r="U313">
        <v>7</v>
      </c>
      <c r="V313">
        <v>0</v>
      </c>
      <c r="W313">
        <v>0</v>
      </c>
      <c r="X313">
        <v>0</v>
      </c>
      <c r="Y313">
        <v>0</v>
      </c>
      <c r="Z313">
        <v>0</v>
      </c>
      <c r="AA313">
        <v>0</v>
      </c>
      <c r="AB313">
        <v>3</v>
      </c>
      <c r="AC313">
        <v>11</v>
      </c>
      <c r="AD313">
        <v>0</v>
      </c>
      <c r="AE313" t="s">
        <v>712</v>
      </c>
    </row>
    <row r="314" spans="1:31">
      <c r="A314" s="1">
        <v>2437</v>
      </c>
      <c r="B314">
        <v>1989</v>
      </c>
      <c r="C314">
        <f t="shared" si="4"/>
        <v>31</v>
      </c>
      <c r="D314" t="s">
        <v>29</v>
      </c>
      <c r="E314" t="s">
        <v>37</v>
      </c>
      <c r="F314">
        <v>51382</v>
      </c>
      <c r="G314">
        <v>0</v>
      </c>
      <c r="H314">
        <v>0</v>
      </c>
      <c r="I314" t="s">
        <v>279</v>
      </c>
      <c r="J314">
        <v>69</v>
      </c>
      <c r="K314">
        <v>861</v>
      </c>
      <c r="L314">
        <v>138</v>
      </c>
      <c r="M314">
        <v>461</v>
      </c>
      <c r="N314">
        <v>60</v>
      </c>
      <c r="O314">
        <v>30</v>
      </c>
      <c r="P314">
        <v>61</v>
      </c>
      <c r="Q314">
        <v>1</v>
      </c>
      <c r="R314">
        <v>6</v>
      </c>
      <c r="S314">
        <v>5</v>
      </c>
      <c r="T314">
        <v>12</v>
      </c>
      <c r="U314">
        <v>3</v>
      </c>
      <c r="V314">
        <v>0</v>
      </c>
      <c r="W314">
        <v>1</v>
      </c>
      <c r="X314">
        <v>0</v>
      </c>
      <c r="Y314">
        <v>1</v>
      </c>
      <c r="Z314">
        <v>0</v>
      </c>
      <c r="AA314">
        <v>0</v>
      </c>
      <c r="AB314">
        <v>3</v>
      </c>
      <c r="AC314">
        <v>11</v>
      </c>
      <c r="AD314">
        <v>0</v>
      </c>
      <c r="AE314" t="s">
        <v>712</v>
      </c>
    </row>
    <row r="315" spans="1:31">
      <c r="A315" s="1">
        <v>6320</v>
      </c>
      <c r="B315">
        <v>1976</v>
      </c>
      <c r="C315">
        <f t="shared" si="4"/>
        <v>44</v>
      </c>
      <c r="D315" t="s">
        <v>39</v>
      </c>
      <c r="E315" t="s">
        <v>30</v>
      </c>
      <c r="F315">
        <v>70893</v>
      </c>
      <c r="G315">
        <v>0</v>
      </c>
      <c r="H315">
        <v>0</v>
      </c>
      <c r="I315" t="s">
        <v>258</v>
      </c>
      <c r="J315">
        <v>42</v>
      </c>
      <c r="K315">
        <v>768</v>
      </c>
      <c r="L315">
        <v>44</v>
      </c>
      <c r="M315">
        <v>561</v>
      </c>
      <c r="N315">
        <v>77</v>
      </c>
      <c r="O315">
        <v>44</v>
      </c>
      <c r="P315">
        <v>14</v>
      </c>
      <c r="Q315">
        <v>1</v>
      </c>
      <c r="R315">
        <v>6</v>
      </c>
      <c r="S315">
        <v>6</v>
      </c>
      <c r="T315">
        <v>10</v>
      </c>
      <c r="U315">
        <v>3</v>
      </c>
      <c r="V315">
        <v>0</v>
      </c>
      <c r="W315">
        <v>0</v>
      </c>
      <c r="X315">
        <v>0</v>
      </c>
      <c r="Y315">
        <v>0</v>
      </c>
      <c r="Z315">
        <v>0</v>
      </c>
      <c r="AA315">
        <v>0</v>
      </c>
      <c r="AB315">
        <v>3</v>
      </c>
      <c r="AC315">
        <v>11</v>
      </c>
      <c r="AD315">
        <v>0</v>
      </c>
      <c r="AE315" t="s">
        <v>712</v>
      </c>
    </row>
    <row r="316" spans="1:31">
      <c r="A316" s="1">
        <v>3050</v>
      </c>
      <c r="B316">
        <v>1966</v>
      </c>
      <c r="C316">
        <f t="shared" si="4"/>
        <v>54</v>
      </c>
      <c r="D316" t="s">
        <v>29</v>
      </c>
      <c r="E316" t="s">
        <v>37</v>
      </c>
      <c r="F316">
        <v>54198</v>
      </c>
      <c r="G316">
        <v>1</v>
      </c>
      <c r="H316">
        <v>1</v>
      </c>
      <c r="I316" t="s">
        <v>280</v>
      </c>
      <c r="J316">
        <v>13</v>
      </c>
      <c r="K316">
        <v>185</v>
      </c>
      <c r="L316">
        <v>0</v>
      </c>
      <c r="M316">
        <v>28</v>
      </c>
      <c r="N316">
        <v>3</v>
      </c>
      <c r="O316">
        <v>2</v>
      </c>
      <c r="P316">
        <v>17</v>
      </c>
      <c r="Q316">
        <v>6</v>
      </c>
      <c r="R316">
        <v>3</v>
      </c>
      <c r="S316">
        <v>1</v>
      </c>
      <c r="T316">
        <v>6</v>
      </c>
      <c r="U316">
        <v>4</v>
      </c>
      <c r="V316">
        <v>0</v>
      </c>
      <c r="W316">
        <v>0</v>
      </c>
      <c r="X316">
        <v>0</v>
      </c>
      <c r="Y316">
        <v>0</v>
      </c>
      <c r="Z316">
        <v>0</v>
      </c>
      <c r="AA316">
        <v>0</v>
      </c>
      <c r="AB316">
        <v>3</v>
      </c>
      <c r="AC316">
        <v>11</v>
      </c>
      <c r="AD316">
        <v>0</v>
      </c>
      <c r="AE316" t="s">
        <v>712</v>
      </c>
    </row>
    <row r="317" spans="1:31">
      <c r="A317" s="1">
        <v>231</v>
      </c>
      <c r="B317">
        <v>1956</v>
      </c>
      <c r="C317">
        <f t="shared" si="4"/>
        <v>64</v>
      </c>
      <c r="D317" t="s">
        <v>39</v>
      </c>
      <c r="E317" t="s">
        <v>33</v>
      </c>
      <c r="F317">
        <v>28839</v>
      </c>
      <c r="G317">
        <v>1</v>
      </c>
      <c r="H317">
        <v>1</v>
      </c>
      <c r="I317" t="s">
        <v>281</v>
      </c>
      <c r="J317">
        <v>86</v>
      </c>
      <c r="K317">
        <v>24</v>
      </c>
      <c r="L317">
        <v>0</v>
      </c>
      <c r="M317">
        <v>7</v>
      </c>
      <c r="N317">
        <v>0</v>
      </c>
      <c r="O317">
        <v>0</v>
      </c>
      <c r="P317">
        <v>1</v>
      </c>
      <c r="Q317">
        <v>2</v>
      </c>
      <c r="R317">
        <v>2</v>
      </c>
      <c r="S317">
        <v>0</v>
      </c>
      <c r="T317">
        <v>3</v>
      </c>
      <c r="U317">
        <v>5</v>
      </c>
      <c r="V317">
        <v>0</v>
      </c>
      <c r="W317">
        <v>0</v>
      </c>
      <c r="X317">
        <v>0</v>
      </c>
      <c r="Y317">
        <v>0</v>
      </c>
      <c r="Z317">
        <v>0</v>
      </c>
      <c r="AA317">
        <v>0</v>
      </c>
      <c r="AB317">
        <v>3</v>
      </c>
      <c r="AC317">
        <v>11</v>
      </c>
      <c r="AD317">
        <v>0</v>
      </c>
      <c r="AE317" t="s">
        <v>712</v>
      </c>
    </row>
    <row r="318" spans="1:31">
      <c r="A318" s="1">
        <v>2392</v>
      </c>
      <c r="B318">
        <v>1972</v>
      </c>
      <c r="C318">
        <f t="shared" si="4"/>
        <v>48</v>
      </c>
      <c r="D318" t="s">
        <v>29</v>
      </c>
      <c r="E318" t="s">
        <v>37</v>
      </c>
      <c r="F318">
        <v>40321</v>
      </c>
      <c r="G318">
        <v>1</v>
      </c>
      <c r="H318">
        <v>1</v>
      </c>
      <c r="I318" t="s">
        <v>282</v>
      </c>
      <c r="J318">
        <v>59</v>
      </c>
      <c r="K318">
        <v>44</v>
      </c>
      <c r="L318">
        <v>4</v>
      </c>
      <c r="M318">
        <v>21</v>
      </c>
      <c r="N318">
        <v>6</v>
      </c>
      <c r="O318">
        <v>0</v>
      </c>
      <c r="P318">
        <v>27</v>
      </c>
      <c r="Q318">
        <v>2</v>
      </c>
      <c r="R318">
        <v>3</v>
      </c>
      <c r="S318">
        <v>0</v>
      </c>
      <c r="T318">
        <v>3</v>
      </c>
      <c r="U318">
        <v>7</v>
      </c>
      <c r="V318">
        <v>0</v>
      </c>
      <c r="W318">
        <v>0</v>
      </c>
      <c r="X318">
        <v>0</v>
      </c>
      <c r="Y318">
        <v>0</v>
      </c>
      <c r="Z318">
        <v>0</v>
      </c>
      <c r="AA318">
        <v>0</v>
      </c>
      <c r="AB318">
        <v>3</v>
      </c>
      <c r="AC318">
        <v>11</v>
      </c>
      <c r="AD318">
        <v>0</v>
      </c>
      <c r="AE318" t="s">
        <v>712</v>
      </c>
    </row>
    <row r="319" spans="1:31">
      <c r="A319" s="1">
        <v>9478</v>
      </c>
      <c r="B319">
        <v>1985</v>
      </c>
      <c r="C319">
        <f t="shared" si="4"/>
        <v>35</v>
      </c>
      <c r="D319" t="s">
        <v>29</v>
      </c>
      <c r="E319" t="s">
        <v>30</v>
      </c>
      <c r="F319">
        <v>66503</v>
      </c>
      <c r="G319">
        <v>1</v>
      </c>
      <c r="H319">
        <v>0</v>
      </c>
      <c r="I319" t="s">
        <v>283</v>
      </c>
      <c r="J319">
        <v>30</v>
      </c>
      <c r="K319">
        <v>91</v>
      </c>
      <c r="L319">
        <v>64</v>
      </c>
      <c r="M319">
        <v>128</v>
      </c>
      <c r="N319">
        <v>65</v>
      </c>
      <c r="O319">
        <v>3</v>
      </c>
      <c r="P319">
        <v>50</v>
      </c>
      <c r="Q319">
        <v>2</v>
      </c>
      <c r="R319">
        <v>4</v>
      </c>
      <c r="S319">
        <v>3</v>
      </c>
      <c r="T319">
        <v>6</v>
      </c>
      <c r="U319">
        <v>3</v>
      </c>
      <c r="V319">
        <v>0</v>
      </c>
      <c r="W319">
        <v>0</v>
      </c>
      <c r="X319">
        <v>0</v>
      </c>
      <c r="Y319">
        <v>0</v>
      </c>
      <c r="Z319">
        <v>0</v>
      </c>
      <c r="AA319">
        <v>0</v>
      </c>
      <c r="AB319">
        <v>3</v>
      </c>
      <c r="AC319">
        <v>11</v>
      </c>
      <c r="AD319">
        <v>0</v>
      </c>
      <c r="AE319" t="s">
        <v>712</v>
      </c>
    </row>
    <row r="320" spans="1:31">
      <c r="A320" s="1">
        <v>113</v>
      </c>
      <c r="B320">
        <v>1951</v>
      </c>
      <c r="C320">
        <f t="shared" si="4"/>
        <v>69</v>
      </c>
      <c r="D320" t="s">
        <v>29</v>
      </c>
      <c r="E320" t="s">
        <v>37</v>
      </c>
      <c r="F320">
        <v>30833</v>
      </c>
      <c r="G320">
        <v>1</v>
      </c>
      <c r="H320">
        <v>1</v>
      </c>
      <c r="I320" t="s">
        <v>116</v>
      </c>
      <c r="J320">
        <v>33</v>
      </c>
      <c r="K320">
        <v>11</v>
      </c>
      <c r="L320">
        <v>0</v>
      </c>
      <c r="M320">
        <v>7</v>
      </c>
      <c r="N320">
        <v>3</v>
      </c>
      <c r="O320">
        <v>1</v>
      </c>
      <c r="P320">
        <v>6</v>
      </c>
      <c r="Q320">
        <v>2</v>
      </c>
      <c r="R320">
        <v>1</v>
      </c>
      <c r="S320">
        <v>0</v>
      </c>
      <c r="T320">
        <v>3</v>
      </c>
      <c r="U320">
        <v>5</v>
      </c>
      <c r="V320">
        <v>0</v>
      </c>
      <c r="W320">
        <v>0</v>
      </c>
      <c r="X320">
        <v>0</v>
      </c>
      <c r="Y320">
        <v>0</v>
      </c>
      <c r="Z320">
        <v>0</v>
      </c>
      <c r="AA320">
        <v>0</v>
      </c>
      <c r="AB320">
        <v>3</v>
      </c>
      <c r="AC320">
        <v>11</v>
      </c>
      <c r="AD320">
        <v>0</v>
      </c>
      <c r="AE320" t="s">
        <v>712</v>
      </c>
    </row>
    <row r="321" spans="1:31">
      <c r="A321" s="1">
        <v>2863</v>
      </c>
      <c r="B321">
        <v>1970</v>
      </c>
      <c r="C321">
        <f t="shared" si="4"/>
        <v>50</v>
      </c>
      <c r="D321" t="s">
        <v>29</v>
      </c>
      <c r="E321" t="s">
        <v>30</v>
      </c>
      <c r="F321">
        <v>51382</v>
      </c>
      <c r="G321">
        <v>1</v>
      </c>
      <c r="H321">
        <v>2</v>
      </c>
      <c r="I321" t="s">
        <v>284</v>
      </c>
      <c r="J321">
        <v>67</v>
      </c>
      <c r="K321">
        <v>738</v>
      </c>
      <c r="L321">
        <v>20</v>
      </c>
      <c r="M321">
        <v>172</v>
      </c>
      <c r="N321">
        <v>52</v>
      </c>
      <c r="O321">
        <v>50</v>
      </c>
      <c r="P321">
        <v>20</v>
      </c>
      <c r="Q321">
        <v>6</v>
      </c>
      <c r="R321">
        <v>2</v>
      </c>
      <c r="S321">
        <v>3</v>
      </c>
      <c r="T321">
        <v>10</v>
      </c>
      <c r="U321">
        <v>7</v>
      </c>
      <c r="V321">
        <v>0</v>
      </c>
      <c r="W321">
        <v>1</v>
      </c>
      <c r="X321">
        <v>0</v>
      </c>
      <c r="Y321">
        <v>1</v>
      </c>
      <c r="Z321">
        <v>0</v>
      </c>
      <c r="AA321">
        <v>0</v>
      </c>
      <c r="AB321">
        <v>3</v>
      </c>
      <c r="AC321">
        <v>11</v>
      </c>
      <c r="AD321">
        <v>0</v>
      </c>
      <c r="AE321" t="s">
        <v>712</v>
      </c>
    </row>
    <row r="322" spans="1:31">
      <c r="A322" s="1">
        <v>1802</v>
      </c>
      <c r="B322">
        <v>1971</v>
      </c>
      <c r="C322">
        <f t="shared" si="4"/>
        <v>49</v>
      </c>
      <c r="D322" t="s">
        <v>29</v>
      </c>
      <c r="E322" t="s">
        <v>37</v>
      </c>
      <c r="F322">
        <v>64795</v>
      </c>
      <c r="G322">
        <v>0</v>
      </c>
      <c r="H322">
        <v>1</v>
      </c>
      <c r="I322" t="s">
        <v>199</v>
      </c>
      <c r="J322">
        <v>23</v>
      </c>
      <c r="K322">
        <v>412</v>
      </c>
      <c r="L322">
        <v>5</v>
      </c>
      <c r="M322">
        <v>119</v>
      </c>
      <c r="N322">
        <v>38</v>
      </c>
      <c r="O322">
        <v>29</v>
      </c>
      <c r="P322">
        <v>77</v>
      </c>
      <c r="Q322">
        <v>3</v>
      </c>
      <c r="R322">
        <v>3</v>
      </c>
      <c r="S322">
        <v>3</v>
      </c>
      <c r="T322">
        <v>12</v>
      </c>
      <c r="U322">
        <v>2</v>
      </c>
      <c r="V322">
        <v>0</v>
      </c>
      <c r="W322">
        <v>0</v>
      </c>
      <c r="X322">
        <v>0</v>
      </c>
      <c r="Y322">
        <v>0</v>
      </c>
      <c r="Z322">
        <v>0</v>
      </c>
      <c r="AA322">
        <v>0</v>
      </c>
      <c r="AB322">
        <v>3</v>
      </c>
      <c r="AC322">
        <v>11</v>
      </c>
      <c r="AD322">
        <v>0</v>
      </c>
      <c r="AE322" t="s">
        <v>712</v>
      </c>
    </row>
    <row r="323" spans="1:31">
      <c r="A323" s="1">
        <v>520</v>
      </c>
      <c r="B323">
        <v>1974</v>
      </c>
      <c r="C323">
        <f t="shared" ref="C323:C386" si="5">2020-B323</f>
        <v>46</v>
      </c>
      <c r="D323" t="s">
        <v>29</v>
      </c>
      <c r="E323" t="s">
        <v>37</v>
      </c>
      <c r="F323">
        <v>34421</v>
      </c>
      <c r="G323">
        <v>1</v>
      </c>
      <c r="H323">
        <v>0</v>
      </c>
      <c r="I323" t="s">
        <v>172</v>
      </c>
      <c r="J323">
        <v>81</v>
      </c>
      <c r="K323">
        <v>3</v>
      </c>
      <c r="L323">
        <v>3</v>
      </c>
      <c r="M323">
        <v>7</v>
      </c>
      <c r="N323">
        <v>6</v>
      </c>
      <c r="O323">
        <v>2</v>
      </c>
      <c r="P323">
        <v>9</v>
      </c>
      <c r="Q323">
        <v>1</v>
      </c>
      <c r="R323">
        <v>1</v>
      </c>
      <c r="S323">
        <v>0</v>
      </c>
      <c r="T323">
        <v>2</v>
      </c>
      <c r="U323">
        <v>7</v>
      </c>
      <c r="V323">
        <v>0</v>
      </c>
      <c r="W323">
        <v>0</v>
      </c>
      <c r="X323">
        <v>0</v>
      </c>
      <c r="Y323">
        <v>0</v>
      </c>
      <c r="Z323">
        <v>0</v>
      </c>
      <c r="AA323">
        <v>0</v>
      </c>
      <c r="AB323">
        <v>3</v>
      </c>
      <c r="AC323">
        <v>11</v>
      </c>
      <c r="AD323">
        <v>0</v>
      </c>
      <c r="AE323" t="s">
        <v>712</v>
      </c>
    </row>
    <row r="324" spans="1:31">
      <c r="A324" s="1">
        <v>8275</v>
      </c>
      <c r="B324">
        <v>1965</v>
      </c>
      <c r="C324">
        <f t="shared" si="5"/>
        <v>55</v>
      </c>
      <c r="D324" t="s">
        <v>36</v>
      </c>
      <c r="E324" t="s">
        <v>41</v>
      </c>
      <c r="F324">
        <v>47025</v>
      </c>
      <c r="G324">
        <v>1</v>
      </c>
      <c r="H324">
        <v>1</v>
      </c>
      <c r="I324" t="s">
        <v>285</v>
      </c>
      <c r="J324">
        <v>6</v>
      </c>
      <c r="K324">
        <v>16</v>
      </c>
      <c r="L324">
        <v>0</v>
      </c>
      <c r="M324">
        <v>3</v>
      </c>
      <c r="N324">
        <v>0</v>
      </c>
      <c r="O324">
        <v>0</v>
      </c>
      <c r="P324">
        <v>1</v>
      </c>
      <c r="Q324">
        <v>1</v>
      </c>
      <c r="R324">
        <v>1</v>
      </c>
      <c r="S324">
        <v>0</v>
      </c>
      <c r="T324">
        <v>2</v>
      </c>
      <c r="U324">
        <v>7</v>
      </c>
      <c r="V324">
        <v>0</v>
      </c>
      <c r="W324">
        <v>0</v>
      </c>
      <c r="X324">
        <v>0</v>
      </c>
      <c r="Y324">
        <v>0</v>
      </c>
      <c r="Z324">
        <v>0</v>
      </c>
      <c r="AA324">
        <v>0</v>
      </c>
      <c r="AB324">
        <v>3</v>
      </c>
      <c r="AC324">
        <v>11</v>
      </c>
      <c r="AD324">
        <v>0</v>
      </c>
      <c r="AE324" t="s">
        <v>712</v>
      </c>
    </row>
    <row r="325" spans="1:31">
      <c r="A325" s="1">
        <v>9750</v>
      </c>
      <c r="B325">
        <v>1961</v>
      </c>
      <c r="C325">
        <f t="shared" si="5"/>
        <v>59</v>
      </c>
      <c r="D325" t="s">
        <v>36</v>
      </c>
      <c r="E325" t="s">
        <v>41</v>
      </c>
      <c r="F325">
        <v>64325</v>
      </c>
      <c r="G325">
        <v>0</v>
      </c>
      <c r="H325">
        <v>1</v>
      </c>
      <c r="I325" t="s">
        <v>286</v>
      </c>
      <c r="J325">
        <v>41</v>
      </c>
      <c r="K325">
        <v>731</v>
      </c>
      <c r="L325">
        <v>60</v>
      </c>
      <c r="M325">
        <v>353</v>
      </c>
      <c r="N325">
        <v>78</v>
      </c>
      <c r="O325">
        <v>12</v>
      </c>
      <c r="P325">
        <v>73</v>
      </c>
      <c r="Q325">
        <v>5</v>
      </c>
      <c r="R325">
        <v>10</v>
      </c>
      <c r="S325">
        <v>3</v>
      </c>
      <c r="T325">
        <v>5</v>
      </c>
      <c r="U325">
        <v>7</v>
      </c>
      <c r="V325">
        <v>0</v>
      </c>
      <c r="W325">
        <v>0</v>
      </c>
      <c r="X325">
        <v>0</v>
      </c>
      <c r="Y325">
        <v>0</v>
      </c>
      <c r="Z325">
        <v>0</v>
      </c>
      <c r="AA325">
        <v>0</v>
      </c>
      <c r="AB325">
        <v>3</v>
      </c>
      <c r="AC325">
        <v>11</v>
      </c>
      <c r="AD325">
        <v>0</v>
      </c>
      <c r="AE325" t="s">
        <v>712</v>
      </c>
    </row>
    <row r="326" spans="1:31">
      <c r="A326" s="1">
        <v>2607</v>
      </c>
      <c r="B326">
        <v>1953</v>
      </c>
      <c r="C326">
        <f t="shared" si="5"/>
        <v>67</v>
      </c>
      <c r="D326" t="s">
        <v>29</v>
      </c>
      <c r="E326" t="s">
        <v>30</v>
      </c>
      <c r="F326">
        <v>40464</v>
      </c>
      <c r="G326">
        <v>0</v>
      </c>
      <c r="H326">
        <v>1</v>
      </c>
      <c r="I326" t="s">
        <v>287</v>
      </c>
      <c r="J326">
        <v>78</v>
      </c>
      <c r="K326">
        <v>424</v>
      </c>
      <c r="L326">
        <v>17</v>
      </c>
      <c r="M326">
        <v>118</v>
      </c>
      <c r="N326">
        <v>7</v>
      </c>
      <c r="O326">
        <v>23</v>
      </c>
      <c r="P326">
        <v>41</v>
      </c>
      <c r="Q326">
        <v>6</v>
      </c>
      <c r="R326">
        <v>8</v>
      </c>
      <c r="S326">
        <v>2</v>
      </c>
      <c r="T326">
        <v>8</v>
      </c>
      <c r="U326">
        <v>8</v>
      </c>
      <c r="V326">
        <v>0</v>
      </c>
      <c r="W326">
        <v>0</v>
      </c>
      <c r="X326">
        <v>0</v>
      </c>
      <c r="Y326">
        <v>0</v>
      </c>
      <c r="Z326">
        <v>0</v>
      </c>
      <c r="AA326">
        <v>0</v>
      </c>
      <c r="AB326">
        <v>3</v>
      </c>
      <c r="AC326">
        <v>11</v>
      </c>
      <c r="AD326">
        <v>0</v>
      </c>
      <c r="AE326" t="s">
        <v>712</v>
      </c>
    </row>
    <row r="327" spans="1:31">
      <c r="A327" s="1">
        <v>7214</v>
      </c>
      <c r="B327">
        <v>1957</v>
      </c>
      <c r="C327">
        <f t="shared" si="5"/>
        <v>63</v>
      </c>
      <c r="D327" t="s">
        <v>29</v>
      </c>
      <c r="E327" t="s">
        <v>37</v>
      </c>
      <c r="F327">
        <v>62187</v>
      </c>
      <c r="G327">
        <v>0</v>
      </c>
      <c r="H327">
        <v>0</v>
      </c>
      <c r="I327" t="s">
        <v>288</v>
      </c>
      <c r="J327">
        <v>49</v>
      </c>
      <c r="K327">
        <v>792</v>
      </c>
      <c r="L327">
        <v>0</v>
      </c>
      <c r="M327">
        <v>275</v>
      </c>
      <c r="N327">
        <v>45</v>
      </c>
      <c r="O327">
        <v>45</v>
      </c>
      <c r="P327">
        <v>126</v>
      </c>
      <c r="Q327">
        <v>1</v>
      </c>
      <c r="R327">
        <v>4</v>
      </c>
      <c r="S327">
        <v>8</v>
      </c>
      <c r="T327">
        <v>5</v>
      </c>
      <c r="U327">
        <v>3</v>
      </c>
      <c r="V327">
        <v>0</v>
      </c>
      <c r="W327">
        <v>0</v>
      </c>
      <c r="X327">
        <v>0</v>
      </c>
      <c r="Y327">
        <v>0</v>
      </c>
      <c r="Z327">
        <v>0</v>
      </c>
      <c r="AA327">
        <v>0</v>
      </c>
      <c r="AB327">
        <v>3</v>
      </c>
      <c r="AC327">
        <v>11</v>
      </c>
      <c r="AD327">
        <v>0</v>
      </c>
      <c r="AE327" t="s">
        <v>712</v>
      </c>
    </row>
    <row r="328" spans="1:31">
      <c r="A328" s="1">
        <v>5835</v>
      </c>
      <c r="B328">
        <v>1976</v>
      </c>
      <c r="C328">
        <f t="shared" si="5"/>
        <v>44</v>
      </c>
      <c r="D328" t="s">
        <v>36</v>
      </c>
      <c r="E328" t="s">
        <v>41</v>
      </c>
      <c r="F328">
        <v>14849</v>
      </c>
      <c r="G328">
        <v>1</v>
      </c>
      <c r="H328">
        <v>0</v>
      </c>
      <c r="I328" t="s">
        <v>289</v>
      </c>
      <c r="J328">
        <v>39</v>
      </c>
      <c r="K328">
        <v>21</v>
      </c>
      <c r="L328">
        <v>2</v>
      </c>
      <c r="M328">
        <v>28</v>
      </c>
      <c r="N328">
        <v>3</v>
      </c>
      <c r="O328">
        <v>2</v>
      </c>
      <c r="P328">
        <v>9</v>
      </c>
      <c r="Q328">
        <v>3</v>
      </c>
      <c r="R328">
        <v>2</v>
      </c>
      <c r="S328">
        <v>0</v>
      </c>
      <c r="T328">
        <v>4</v>
      </c>
      <c r="U328">
        <v>8</v>
      </c>
      <c r="V328">
        <v>0</v>
      </c>
      <c r="W328">
        <v>0</v>
      </c>
      <c r="X328">
        <v>0</v>
      </c>
      <c r="Y328">
        <v>0</v>
      </c>
      <c r="Z328">
        <v>0</v>
      </c>
      <c r="AA328">
        <v>0</v>
      </c>
      <c r="AB328">
        <v>3</v>
      </c>
      <c r="AC328">
        <v>11</v>
      </c>
      <c r="AD328">
        <v>0</v>
      </c>
      <c r="AE328" t="s">
        <v>712</v>
      </c>
    </row>
    <row r="329" spans="1:31">
      <c r="A329" s="1">
        <v>3896</v>
      </c>
      <c r="B329">
        <v>1984</v>
      </c>
      <c r="C329">
        <f t="shared" si="5"/>
        <v>36</v>
      </c>
      <c r="D329" t="s">
        <v>29</v>
      </c>
      <c r="E329" t="s">
        <v>37</v>
      </c>
      <c r="F329">
        <v>27255</v>
      </c>
      <c r="G329">
        <v>1</v>
      </c>
      <c r="H329">
        <v>0</v>
      </c>
      <c r="I329" t="s">
        <v>290</v>
      </c>
      <c r="J329">
        <v>3</v>
      </c>
      <c r="K329">
        <v>22</v>
      </c>
      <c r="L329">
        <v>1</v>
      </c>
      <c r="M329">
        <v>11</v>
      </c>
      <c r="N329">
        <v>0</v>
      </c>
      <c r="O329">
        <v>1</v>
      </c>
      <c r="P329">
        <v>2</v>
      </c>
      <c r="Q329">
        <v>1</v>
      </c>
      <c r="R329">
        <v>1</v>
      </c>
      <c r="S329">
        <v>0</v>
      </c>
      <c r="T329">
        <v>3</v>
      </c>
      <c r="U329">
        <v>7</v>
      </c>
      <c r="V329">
        <v>0</v>
      </c>
      <c r="W329">
        <v>0</v>
      </c>
      <c r="X329">
        <v>0</v>
      </c>
      <c r="Y329">
        <v>0</v>
      </c>
      <c r="Z329">
        <v>0</v>
      </c>
      <c r="AA329">
        <v>0</v>
      </c>
      <c r="AB329">
        <v>3</v>
      </c>
      <c r="AC329">
        <v>11</v>
      </c>
      <c r="AD329">
        <v>0</v>
      </c>
      <c r="AE329" t="s">
        <v>712</v>
      </c>
    </row>
    <row r="330" spans="1:31">
      <c r="A330" s="1">
        <v>10350</v>
      </c>
      <c r="B330">
        <v>1950</v>
      </c>
      <c r="C330">
        <f t="shared" si="5"/>
        <v>70</v>
      </c>
      <c r="D330" t="s">
        <v>36</v>
      </c>
      <c r="E330" t="s">
        <v>37</v>
      </c>
      <c r="F330">
        <v>54432</v>
      </c>
      <c r="G330">
        <v>2</v>
      </c>
      <c r="H330">
        <v>1</v>
      </c>
      <c r="I330" t="s">
        <v>291</v>
      </c>
      <c r="J330">
        <v>37</v>
      </c>
      <c r="K330">
        <v>33</v>
      </c>
      <c r="L330">
        <v>0</v>
      </c>
      <c r="M330">
        <v>5</v>
      </c>
      <c r="N330">
        <v>0</v>
      </c>
      <c r="O330">
        <v>0</v>
      </c>
      <c r="P330">
        <v>0</v>
      </c>
      <c r="Q330">
        <v>1</v>
      </c>
      <c r="R330">
        <v>1</v>
      </c>
      <c r="S330">
        <v>0</v>
      </c>
      <c r="T330">
        <v>3</v>
      </c>
      <c r="U330">
        <v>4</v>
      </c>
      <c r="V330">
        <v>0</v>
      </c>
      <c r="W330">
        <v>0</v>
      </c>
      <c r="X330">
        <v>0</v>
      </c>
      <c r="Y330">
        <v>0</v>
      </c>
      <c r="Z330">
        <v>0</v>
      </c>
      <c r="AA330">
        <v>0</v>
      </c>
      <c r="AB330" s="4">
        <v>3</v>
      </c>
      <c r="AC330" s="4">
        <v>11</v>
      </c>
      <c r="AD330">
        <v>0</v>
      </c>
      <c r="AE330" t="s">
        <v>712</v>
      </c>
    </row>
    <row r="331" spans="1:31">
      <c r="A331" s="1">
        <v>7786</v>
      </c>
      <c r="B331">
        <v>1986</v>
      </c>
      <c r="C331">
        <f t="shared" si="5"/>
        <v>34</v>
      </c>
      <c r="D331" t="s">
        <v>36</v>
      </c>
      <c r="E331" t="s">
        <v>30</v>
      </c>
      <c r="F331">
        <v>29999</v>
      </c>
      <c r="G331">
        <v>1</v>
      </c>
      <c r="H331">
        <v>0</v>
      </c>
      <c r="I331" t="s">
        <v>292</v>
      </c>
      <c r="J331">
        <v>22</v>
      </c>
      <c r="K331">
        <v>68</v>
      </c>
      <c r="L331">
        <v>7</v>
      </c>
      <c r="M331">
        <v>59</v>
      </c>
      <c r="N331">
        <v>10</v>
      </c>
      <c r="O331">
        <v>5</v>
      </c>
      <c r="P331">
        <v>11</v>
      </c>
      <c r="Q331">
        <v>4</v>
      </c>
      <c r="R331">
        <v>3</v>
      </c>
      <c r="S331">
        <v>1</v>
      </c>
      <c r="T331">
        <v>4</v>
      </c>
      <c r="U331">
        <v>8</v>
      </c>
      <c r="V331">
        <v>0</v>
      </c>
      <c r="W331">
        <v>0</v>
      </c>
      <c r="X331">
        <v>0</v>
      </c>
      <c r="Y331">
        <v>0</v>
      </c>
      <c r="Z331">
        <v>0</v>
      </c>
      <c r="AA331">
        <v>0</v>
      </c>
      <c r="AB331">
        <v>3</v>
      </c>
      <c r="AC331">
        <v>11</v>
      </c>
      <c r="AD331">
        <v>0</v>
      </c>
      <c r="AE331" t="s">
        <v>712</v>
      </c>
    </row>
    <row r="332" spans="1:31">
      <c r="A332" s="1">
        <v>2861</v>
      </c>
      <c r="B332">
        <v>1983</v>
      </c>
      <c r="C332">
        <f t="shared" si="5"/>
        <v>37</v>
      </c>
      <c r="D332" t="s">
        <v>29</v>
      </c>
      <c r="E332" t="s">
        <v>30</v>
      </c>
      <c r="F332">
        <v>24072</v>
      </c>
      <c r="G332">
        <v>1</v>
      </c>
      <c r="H332">
        <v>0</v>
      </c>
      <c r="I332" t="s">
        <v>293</v>
      </c>
      <c r="J332">
        <v>79</v>
      </c>
      <c r="K332">
        <v>9</v>
      </c>
      <c r="L332">
        <v>1</v>
      </c>
      <c r="M332">
        <v>6</v>
      </c>
      <c r="N332">
        <v>3</v>
      </c>
      <c r="O332">
        <v>0</v>
      </c>
      <c r="P332">
        <v>4</v>
      </c>
      <c r="Q332">
        <v>1</v>
      </c>
      <c r="R332">
        <v>1</v>
      </c>
      <c r="S332">
        <v>0</v>
      </c>
      <c r="T332">
        <v>2</v>
      </c>
      <c r="U332">
        <v>8</v>
      </c>
      <c r="V332">
        <v>0</v>
      </c>
      <c r="W332">
        <v>0</v>
      </c>
      <c r="X332">
        <v>0</v>
      </c>
      <c r="Y332">
        <v>0</v>
      </c>
      <c r="Z332">
        <v>0</v>
      </c>
      <c r="AA332">
        <v>0</v>
      </c>
      <c r="AB332">
        <v>3</v>
      </c>
      <c r="AC332">
        <v>11</v>
      </c>
      <c r="AD332">
        <v>0</v>
      </c>
      <c r="AE332" t="s">
        <v>712</v>
      </c>
    </row>
    <row r="333" spans="1:31">
      <c r="A333" s="1">
        <v>663</v>
      </c>
      <c r="B333">
        <v>1989</v>
      </c>
      <c r="C333">
        <f t="shared" si="5"/>
        <v>31</v>
      </c>
      <c r="D333" t="s">
        <v>36</v>
      </c>
      <c r="E333" t="s">
        <v>30</v>
      </c>
      <c r="F333">
        <v>33996</v>
      </c>
      <c r="G333">
        <v>0</v>
      </c>
      <c r="H333">
        <v>0</v>
      </c>
      <c r="I333" t="s">
        <v>294</v>
      </c>
      <c r="J333">
        <v>46</v>
      </c>
      <c r="K333">
        <v>40</v>
      </c>
      <c r="L333">
        <v>2</v>
      </c>
      <c r="M333">
        <v>15</v>
      </c>
      <c r="N333">
        <v>8</v>
      </c>
      <c r="O333">
        <v>0</v>
      </c>
      <c r="P333">
        <v>6</v>
      </c>
      <c r="Q333">
        <v>1</v>
      </c>
      <c r="R333">
        <v>1</v>
      </c>
      <c r="S333">
        <v>1</v>
      </c>
      <c r="T333">
        <v>3</v>
      </c>
      <c r="U333">
        <v>4</v>
      </c>
      <c r="V333">
        <v>0</v>
      </c>
      <c r="W333">
        <v>0</v>
      </c>
      <c r="X333">
        <v>0</v>
      </c>
      <c r="Y333">
        <v>0</v>
      </c>
      <c r="Z333">
        <v>0</v>
      </c>
      <c r="AA333">
        <v>0</v>
      </c>
      <c r="AB333">
        <v>3</v>
      </c>
      <c r="AC333">
        <v>11</v>
      </c>
      <c r="AD333">
        <v>0</v>
      </c>
      <c r="AE333" t="s">
        <v>712</v>
      </c>
    </row>
    <row r="334" spans="1:31">
      <c r="A334" s="1">
        <v>10675</v>
      </c>
      <c r="B334">
        <v>1956</v>
      </c>
      <c r="C334">
        <f t="shared" si="5"/>
        <v>64</v>
      </c>
      <c r="D334" t="s">
        <v>36</v>
      </c>
      <c r="E334" t="s">
        <v>37</v>
      </c>
      <c r="F334">
        <v>66334</v>
      </c>
      <c r="G334">
        <v>0</v>
      </c>
      <c r="H334">
        <v>1</v>
      </c>
      <c r="I334" t="s">
        <v>295</v>
      </c>
      <c r="J334">
        <v>82</v>
      </c>
      <c r="K334">
        <v>909</v>
      </c>
      <c r="L334">
        <v>11</v>
      </c>
      <c r="M334">
        <v>218</v>
      </c>
      <c r="N334">
        <v>0</v>
      </c>
      <c r="O334">
        <v>0</v>
      </c>
      <c r="P334">
        <v>23</v>
      </c>
      <c r="Q334">
        <v>2</v>
      </c>
      <c r="R334">
        <v>9</v>
      </c>
      <c r="S334">
        <v>3</v>
      </c>
      <c r="T334">
        <v>5</v>
      </c>
      <c r="U334">
        <v>5</v>
      </c>
      <c r="V334">
        <v>0</v>
      </c>
      <c r="W334">
        <v>0</v>
      </c>
      <c r="X334">
        <v>0</v>
      </c>
      <c r="Y334">
        <v>0</v>
      </c>
      <c r="Z334">
        <v>0</v>
      </c>
      <c r="AA334">
        <v>0</v>
      </c>
      <c r="AB334" s="4">
        <v>3</v>
      </c>
      <c r="AC334" s="4">
        <v>11</v>
      </c>
      <c r="AD334">
        <v>1</v>
      </c>
      <c r="AE334" t="s">
        <v>712</v>
      </c>
    </row>
    <row r="335" spans="1:31">
      <c r="A335" s="1">
        <v>2521</v>
      </c>
      <c r="B335">
        <v>1971</v>
      </c>
      <c r="C335">
        <f t="shared" si="5"/>
        <v>49</v>
      </c>
      <c r="D335" t="s">
        <v>39</v>
      </c>
      <c r="E335" t="s">
        <v>37</v>
      </c>
      <c r="F335">
        <v>35178</v>
      </c>
      <c r="G335">
        <v>1</v>
      </c>
      <c r="H335">
        <v>0</v>
      </c>
      <c r="I335" t="s">
        <v>296</v>
      </c>
      <c r="J335">
        <v>10</v>
      </c>
      <c r="K335">
        <v>23</v>
      </c>
      <c r="L335">
        <v>1</v>
      </c>
      <c r="M335">
        <v>13</v>
      </c>
      <c r="N335">
        <v>2</v>
      </c>
      <c r="O335">
        <v>2</v>
      </c>
      <c r="P335">
        <v>18</v>
      </c>
      <c r="Q335">
        <v>1</v>
      </c>
      <c r="R335">
        <v>1</v>
      </c>
      <c r="S335">
        <v>1</v>
      </c>
      <c r="T335">
        <v>2</v>
      </c>
      <c r="U335">
        <v>7</v>
      </c>
      <c r="V335">
        <v>1</v>
      </c>
      <c r="W335">
        <v>0</v>
      </c>
      <c r="X335">
        <v>0</v>
      </c>
      <c r="Y335">
        <v>0</v>
      </c>
      <c r="Z335">
        <v>0</v>
      </c>
      <c r="AA335">
        <v>0</v>
      </c>
      <c r="AB335">
        <v>3</v>
      </c>
      <c r="AC335">
        <v>11</v>
      </c>
      <c r="AD335">
        <v>1</v>
      </c>
      <c r="AE335" t="s">
        <v>712</v>
      </c>
    </row>
    <row r="336" spans="1:31">
      <c r="A336" s="1">
        <v>9592</v>
      </c>
      <c r="B336">
        <v>1983</v>
      </c>
      <c r="C336">
        <f t="shared" si="5"/>
        <v>37</v>
      </c>
      <c r="D336" t="s">
        <v>29</v>
      </c>
      <c r="E336" t="s">
        <v>33</v>
      </c>
      <c r="F336">
        <v>22010</v>
      </c>
      <c r="G336">
        <v>1</v>
      </c>
      <c r="H336">
        <v>0</v>
      </c>
      <c r="I336" t="s">
        <v>297</v>
      </c>
      <c r="J336">
        <v>51</v>
      </c>
      <c r="K336">
        <v>11</v>
      </c>
      <c r="L336">
        <v>2</v>
      </c>
      <c r="M336">
        <v>9</v>
      </c>
      <c r="N336">
        <v>3</v>
      </c>
      <c r="O336">
        <v>0</v>
      </c>
      <c r="P336">
        <v>8</v>
      </c>
      <c r="Q336">
        <v>2</v>
      </c>
      <c r="R336">
        <v>2</v>
      </c>
      <c r="S336">
        <v>0</v>
      </c>
      <c r="T336">
        <v>3</v>
      </c>
      <c r="U336">
        <v>8</v>
      </c>
      <c r="V336">
        <v>0</v>
      </c>
      <c r="W336">
        <v>0</v>
      </c>
      <c r="X336">
        <v>0</v>
      </c>
      <c r="Y336">
        <v>0</v>
      </c>
      <c r="Z336">
        <v>0</v>
      </c>
      <c r="AA336">
        <v>0</v>
      </c>
      <c r="AB336">
        <v>3</v>
      </c>
      <c r="AC336">
        <v>11</v>
      </c>
      <c r="AD336">
        <v>0</v>
      </c>
      <c r="AE336" t="s">
        <v>712</v>
      </c>
    </row>
    <row r="337" spans="1:31">
      <c r="A337" s="1">
        <v>10151</v>
      </c>
      <c r="B337">
        <v>1960</v>
      </c>
      <c r="C337">
        <f t="shared" si="5"/>
        <v>60</v>
      </c>
      <c r="D337" t="s">
        <v>29</v>
      </c>
      <c r="E337" t="s">
        <v>41</v>
      </c>
      <c r="F337">
        <v>62204</v>
      </c>
      <c r="G337">
        <v>0</v>
      </c>
      <c r="H337">
        <v>2</v>
      </c>
      <c r="I337" t="s">
        <v>183</v>
      </c>
      <c r="J337">
        <v>38</v>
      </c>
      <c r="K337">
        <v>317</v>
      </c>
      <c r="L337">
        <v>46</v>
      </c>
      <c r="M337">
        <v>247</v>
      </c>
      <c r="N337">
        <v>151</v>
      </c>
      <c r="O337">
        <v>46</v>
      </c>
      <c r="P337">
        <v>139</v>
      </c>
      <c r="Q337">
        <v>1</v>
      </c>
      <c r="R337">
        <v>4</v>
      </c>
      <c r="S337">
        <v>5</v>
      </c>
      <c r="T337">
        <v>12</v>
      </c>
      <c r="U337">
        <v>3</v>
      </c>
      <c r="V337">
        <v>0</v>
      </c>
      <c r="W337">
        <v>0</v>
      </c>
      <c r="X337">
        <v>0</v>
      </c>
      <c r="Y337">
        <v>0</v>
      </c>
      <c r="Z337">
        <v>0</v>
      </c>
      <c r="AA337">
        <v>0</v>
      </c>
      <c r="AB337">
        <v>3</v>
      </c>
      <c r="AC337">
        <v>11</v>
      </c>
      <c r="AD337">
        <v>0</v>
      </c>
      <c r="AE337" t="s">
        <v>712</v>
      </c>
    </row>
    <row r="338" spans="1:31">
      <c r="A338" s="1">
        <v>7381</v>
      </c>
      <c r="B338">
        <v>1968</v>
      </c>
      <c r="C338">
        <f t="shared" si="5"/>
        <v>52</v>
      </c>
      <c r="D338" t="s">
        <v>29</v>
      </c>
      <c r="E338" t="s">
        <v>41</v>
      </c>
      <c r="F338">
        <v>75693</v>
      </c>
      <c r="G338">
        <v>0</v>
      </c>
      <c r="H338">
        <v>0</v>
      </c>
      <c r="I338" t="s">
        <v>298</v>
      </c>
      <c r="J338">
        <v>10</v>
      </c>
      <c r="K338">
        <v>797</v>
      </c>
      <c r="L338">
        <v>153</v>
      </c>
      <c r="M338">
        <v>293</v>
      </c>
      <c r="N338">
        <v>72</v>
      </c>
      <c r="O338">
        <v>97</v>
      </c>
      <c r="P338">
        <v>30</v>
      </c>
      <c r="Q338">
        <v>1</v>
      </c>
      <c r="R338">
        <v>11</v>
      </c>
      <c r="S338">
        <v>4</v>
      </c>
      <c r="T338">
        <v>6</v>
      </c>
      <c r="U338">
        <v>4</v>
      </c>
      <c r="V338">
        <v>0</v>
      </c>
      <c r="W338">
        <v>1</v>
      </c>
      <c r="X338">
        <v>1</v>
      </c>
      <c r="Y338">
        <v>1</v>
      </c>
      <c r="Z338">
        <v>0</v>
      </c>
      <c r="AA338">
        <v>0</v>
      </c>
      <c r="AB338">
        <v>3</v>
      </c>
      <c r="AC338">
        <v>11</v>
      </c>
      <c r="AD338">
        <v>1</v>
      </c>
      <c r="AE338" t="s">
        <v>712</v>
      </c>
    </row>
    <row r="339" spans="1:31">
      <c r="A339" s="1">
        <v>4099</v>
      </c>
      <c r="B339">
        <v>1972</v>
      </c>
      <c r="C339">
        <f t="shared" si="5"/>
        <v>48</v>
      </c>
      <c r="D339" t="s">
        <v>29</v>
      </c>
      <c r="E339" t="s">
        <v>37</v>
      </c>
      <c r="F339">
        <v>30675</v>
      </c>
      <c r="G339">
        <v>1</v>
      </c>
      <c r="H339">
        <v>0</v>
      </c>
      <c r="I339" t="s">
        <v>299</v>
      </c>
      <c r="J339">
        <v>14</v>
      </c>
      <c r="K339">
        <v>10</v>
      </c>
      <c r="L339">
        <v>2</v>
      </c>
      <c r="M339">
        <v>16</v>
      </c>
      <c r="N339">
        <v>11</v>
      </c>
      <c r="O339">
        <v>2</v>
      </c>
      <c r="P339">
        <v>21</v>
      </c>
      <c r="Q339">
        <v>1</v>
      </c>
      <c r="R339">
        <v>1</v>
      </c>
      <c r="S339">
        <v>0</v>
      </c>
      <c r="T339">
        <v>3</v>
      </c>
      <c r="U339">
        <v>8</v>
      </c>
      <c r="V339">
        <v>0</v>
      </c>
      <c r="W339">
        <v>0</v>
      </c>
      <c r="X339">
        <v>0</v>
      </c>
      <c r="Y339">
        <v>0</v>
      </c>
      <c r="Z339">
        <v>0</v>
      </c>
      <c r="AA339">
        <v>0</v>
      </c>
      <c r="AB339">
        <v>3</v>
      </c>
      <c r="AC339">
        <v>11</v>
      </c>
      <c r="AD339">
        <v>0</v>
      </c>
      <c r="AE339" t="s">
        <v>712</v>
      </c>
    </row>
    <row r="340" spans="1:31">
      <c r="A340" s="1">
        <v>9560</v>
      </c>
      <c r="B340">
        <v>1965</v>
      </c>
      <c r="C340">
        <f t="shared" si="5"/>
        <v>55</v>
      </c>
      <c r="D340" t="s">
        <v>29</v>
      </c>
      <c r="E340" t="s">
        <v>33</v>
      </c>
      <c r="F340">
        <v>83003</v>
      </c>
      <c r="G340">
        <v>0</v>
      </c>
      <c r="H340">
        <v>0</v>
      </c>
      <c r="I340" t="s">
        <v>300</v>
      </c>
      <c r="J340">
        <v>18</v>
      </c>
      <c r="K340">
        <v>856</v>
      </c>
      <c r="L340">
        <v>61</v>
      </c>
      <c r="M340">
        <v>570</v>
      </c>
      <c r="N340">
        <v>40</v>
      </c>
      <c r="O340">
        <v>25</v>
      </c>
      <c r="P340">
        <v>122</v>
      </c>
      <c r="Q340">
        <v>1</v>
      </c>
      <c r="R340">
        <v>7</v>
      </c>
      <c r="S340">
        <v>6</v>
      </c>
      <c r="T340">
        <v>8</v>
      </c>
      <c r="U340">
        <v>3</v>
      </c>
      <c r="V340">
        <v>0</v>
      </c>
      <c r="W340">
        <v>0</v>
      </c>
      <c r="X340">
        <v>1</v>
      </c>
      <c r="Y340">
        <v>0</v>
      </c>
      <c r="Z340">
        <v>0</v>
      </c>
      <c r="AA340">
        <v>0</v>
      </c>
      <c r="AB340">
        <v>3</v>
      </c>
      <c r="AC340">
        <v>11</v>
      </c>
      <c r="AD340">
        <v>1</v>
      </c>
      <c r="AE340" t="s">
        <v>712</v>
      </c>
    </row>
    <row r="341" spans="1:31">
      <c r="A341" s="1">
        <v>1150</v>
      </c>
      <c r="B341">
        <v>1899</v>
      </c>
      <c r="C341">
        <f t="shared" si="5"/>
        <v>121</v>
      </c>
      <c r="D341" t="s">
        <v>36</v>
      </c>
      <c r="E341" t="s">
        <v>33</v>
      </c>
      <c r="F341">
        <v>83532</v>
      </c>
      <c r="G341">
        <v>0</v>
      </c>
      <c r="H341">
        <v>0</v>
      </c>
      <c r="I341" t="s">
        <v>194</v>
      </c>
      <c r="J341">
        <v>36</v>
      </c>
      <c r="K341">
        <v>755</v>
      </c>
      <c r="L341">
        <v>144</v>
      </c>
      <c r="M341">
        <v>562</v>
      </c>
      <c r="N341">
        <v>104</v>
      </c>
      <c r="O341">
        <v>64</v>
      </c>
      <c r="P341">
        <v>224</v>
      </c>
      <c r="Q341">
        <v>1</v>
      </c>
      <c r="R341">
        <v>4</v>
      </c>
      <c r="S341">
        <v>6</v>
      </c>
      <c r="T341">
        <v>4</v>
      </c>
      <c r="U341">
        <v>1</v>
      </c>
      <c r="V341">
        <v>0</v>
      </c>
      <c r="W341">
        <v>0</v>
      </c>
      <c r="X341">
        <v>1</v>
      </c>
      <c r="Y341">
        <v>0</v>
      </c>
      <c r="Z341">
        <v>0</v>
      </c>
      <c r="AA341">
        <v>0</v>
      </c>
      <c r="AB341">
        <v>3</v>
      </c>
      <c r="AC341">
        <v>11</v>
      </c>
      <c r="AD341">
        <v>0</v>
      </c>
      <c r="AE341" t="s">
        <v>712</v>
      </c>
    </row>
    <row r="342" spans="1:31">
      <c r="A342" s="1">
        <v>10172</v>
      </c>
      <c r="B342">
        <v>1988</v>
      </c>
      <c r="C342">
        <f t="shared" si="5"/>
        <v>32</v>
      </c>
      <c r="D342" t="s">
        <v>29</v>
      </c>
      <c r="E342" t="s">
        <v>30</v>
      </c>
      <c r="F342">
        <v>68655</v>
      </c>
      <c r="G342">
        <v>0</v>
      </c>
      <c r="H342">
        <v>0</v>
      </c>
      <c r="I342" t="s">
        <v>301</v>
      </c>
      <c r="J342">
        <v>95</v>
      </c>
      <c r="K342">
        <v>456</v>
      </c>
      <c r="L342">
        <v>19</v>
      </c>
      <c r="M342">
        <v>832</v>
      </c>
      <c r="N342">
        <v>75</v>
      </c>
      <c r="O342">
        <v>118</v>
      </c>
      <c r="P342">
        <v>38</v>
      </c>
      <c r="Q342">
        <v>1</v>
      </c>
      <c r="R342">
        <v>4</v>
      </c>
      <c r="S342">
        <v>5</v>
      </c>
      <c r="T342">
        <v>11</v>
      </c>
      <c r="U342">
        <v>3</v>
      </c>
      <c r="V342">
        <v>0</v>
      </c>
      <c r="W342">
        <v>0</v>
      </c>
      <c r="X342">
        <v>0</v>
      </c>
      <c r="Y342">
        <v>0</v>
      </c>
      <c r="Z342">
        <v>0</v>
      </c>
      <c r="AA342">
        <v>0</v>
      </c>
      <c r="AB342">
        <v>3</v>
      </c>
      <c r="AC342">
        <v>11</v>
      </c>
      <c r="AD342">
        <v>0</v>
      </c>
      <c r="AE342" t="s">
        <v>712</v>
      </c>
    </row>
    <row r="343" spans="1:31">
      <c r="A343" s="1">
        <v>11191</v>
      </c>
      <c r="B343">
        <v>1986</v>
      </c>
      <c r="C343">
        <f t="shared" si="5"/>
        <v>34</v>
      </c>
      <c r="D343" t="s">
        <v>29</v>
      </c>
      <c r="E343" t="s">
        <v>41</v>
      </c>
      <c r="F343">
        <v>41411</v>
      </c>
      <c r="G343">
        <v>0</v>
      </c>
      <c r="H343">
        <v>0</v>
      </c>
      <c r="I343" t="s">
        <v>302</v>
      </c>
      <c r="J343">
        <v>11</v>
      </c>
      <c r="K343">
        <v>37</v>
      </c>
      <c r="L343">
        <v>32</v>
      </c>
      <c r="M343">
        <v>38</v>
      </c>
      <c r="N343">
        <v>11</v>
      </c>
      <c r="O343">
        <v>3</v>
      </c>
      <c r="P343">
        <v>18</v>
      </c>
      <c r="Q343">
        <v>1</v>
      </c>
      <c r="R343">
        <v>2</v>
      </c>
      <c r="S343">
        <v>1</v>
      </c>
      <c r="T343">
        <v>4</v>
      </c>
      <c r="U343">
        <v>6</v>
      </c>
      <c r="V343">
        <v>0</v>
      </c>
      <c r="W343">
        <v>0</v>
      </c>
      <c r="X343">
        <v>0</v>
      </c>
      <c r="Y343">
        <v>0</v>
      </c>
      <c r="Z343">
        <v>0</v>
      </c>
      <c r="AA343">
        <v>0</v>
      </c>
      <c r="AB343">
        <v>3</v>
      </c>
      <c r="AC343">
        <v>11</v>
      </c>
      <c r="AD343">
        <v>0</v>
      </c>
      <c r="AE343" t="s">
        <v>712</v>
      </c>
    </row>
    <row r="344" spans="1:31">
      <c r="A344" s="1">
        <v>9707</v>
      </c>
      <c r="B344">
        <v>1969</v>
      </c>
      <c r="C344">
        <f t="shared" si="5"/>
        <v>51</v>
      </c>
      <c r="D344" t="s">
        <v>36</v>
      </c>
      <c r="E344" t="s">
        <v>37</v>
      </c>
      <c r="F344">
        <v>55212</v>
      </c>
      <c r="G344">
        <v>0</v>
      </c>
      <c r="H344">
        <v>1</v>
      </c>
      <c r="I344" t="s">
        <v>249</v>
      </c>
      <c r="J344">
        <v>65</v>
      </c>
      <c r="K344">
        <v>1103</v>
      </c>
      <c r="L344">
        <v>0</v>
      </c>
      <c r="M344">
        <v>45</v>
      </c>
      <c r="N344">
        <v>0</v>
      </c>
      <c r="O344">
        <v>0</v>
      </c>
      <c r="P344">
        <v>34</v>
      </c>
      <c r="Q344">
        <v>3</v>
      </c>
      <c r="R344">
        <v>4</v>
      </c>
      <c r="S344">
        <v>2</v>
      </c>
      <c r="T344">
        <v>11</v>
      </c>
      <c r="U344">
        <v>8</v>
      </c>
      <c r="V344">
        <v>0</v>
      </c>
      <c r="W344">
        <v>1</v>
      </c>
      <c r="X344">
        <v>0</v>
      </c>
      <c r="Y344">
        <v>0</v>
      </c>
      <c r="Z344">
        <v>1</v>
      </c>
      <c r="AA344">
        <v>0</v>
      </c>
      <c r="AB344" s="4">
        <v>3</v>
      </c>
      <c r="AC344" s="4">
        <v>11</v>
      </c>
      <c r="AD344">
        <v>0</v>
      </c>
      <c r="AE344" t="s">
        <v>712</v>
      </c>
    </row>
    <row r="345" spans="1:31">
      <c r="A345" s="1">
        <v>6245</v>
      </c>
      <c r="B345">
        <v>1950</v>
      </c>
      <c r="C345">
        <f t="shared" si="5"/>
        <v>70</v>
      </c>
      <c r="D345" t="s">
        <v>36</v>
      </c>
      <c r="E345" t="s">
        <v>33</v>
      </c>
      <c r="F345">
        <v>59292</v>
      </c>
      <c r="G345">
        <v>0</v>
      </c>
      <c r="H345">
        <v>1</v>
      </c>
      <c r="I345" t="s">
        <v>264</v>
      </c>
      <c r="J345">
        <v>71</v>
      </c>
      <c r="K345">
        <v>378</v>
      </c>
      <c r="L345">
        <v>14</v>
      </c>
      <c r="M345">
        <v>68</v>
      </c>
      <c r="N345">
        <v>19</v>
      </c>
      <c r="O345">
        <v>14</v>
      </c>
      <c r="P345">
        <v>14</v>
      </c>
      <c r="Q345">
        <v>2</v>
      </c>
      <c r="R345">
        <v>3</v>
      </c>
      <c r="S345">
        <v>5</v>
      </c>
      <c r="T345">
        <v>8</v>
      </c>
      <c r="U345">
        <v>3</v>
      </c>
      <c r="V345">
        <v>0</v>
      </c>
      <c r="W345">
        <v>0</v>
      </c>
      <c r="X345">
        <v>0</v>
      </c>
      <c r="Y345">
        <v>0</v>
      </c>
      <c r="Z345">
        <v>0</v>
      </c>
      <c r="AA345">
        <v>0</v>
      </c>
      <c r="AB345">
        <v>3</v>
      </c>
      <c r="AC345">
        <v>11</v>
      </c>
      <c r="AD345">
        <v>0</v>
      </c>
      <c r="AE345" t="s">
        <v>712</v>
      </c>
    </row>
    <row r="346" spans="1:31">
      <c r="A346" s="1">
        <v>8234</v>
      </c>
      <c r="B346">
        <v>1973</v>
      </c>
      <c r="C346">
        <f t="shared" si="5"/>
        <v>47</v>
      </c>
      <c r="D346" t="s">
        <v>47</v>
      </c>
      <c r="E346" t="s">
        <v>33</v>
      </c>
      <c r="F346">
        <v>27190</v>
      </c>
      <c r="G346">
        <v>1</v>
      </c>
      <c r="H346">
        <v>0</v>
      </c>
      <c r="I346" t="s">
        <v>303</v>
      </c>
      <c r="J346">
        <v>13</v>
      </c>
      <c r="K346">
        <v>1</v>
      </c>
      <c r="L346">
        <v>6</v>
      </c>
      <c r="M346">
        <v>7</v>
      </c>
      <c r="N346">
        <v>0</v>
      </c>
      <c r="O346">
        <v>1</v>
      </c>
      <c r="P346">
        <v>3</v>
      </c>
      <c r="Q346">
        <v>1</v>
      </c>
      <c r="R346">
        <v>1</v>
      </c>
      <c r="S346">
        <v>0</v>
      </c>
      <c r="T346">
        <v>2</v>
      </c>
      <c r="U346">
        <v>8</v>
      </c>
      <c r="V346">
        <v>1</v>
      </c>
      <c r="W346">
        <v>0</v>
      </c>
      <c r="X346">
        <v>0</v>
      </c>
      <c r="Y346">
        <v>0</v>
      </c>
      <c r="Z346">
        <v>0</v>
      </c>
      <c r="AA346">
        <v>0</v>
      </c>
      <c r="AB346">
        <v>3</v>
      </c>
      <c r="AC346">
        <v>11</v>
      </c>
      <c r="AD346">
        <v>1</v>
      </c>
      <c r="AE346" t="s">
        <v>712</v>
      </c>
    </row>
    <row r="347" spans="1:31">
      <c r="A347" s="1">
        <v>1411</v>
      </c>
      <c r="B347">
        <v>1952</v>
      </c>
      <c r="C347">
        <f t="shared" si="5"/>
        <v>68</v>
      </c>
      <c r="D347" t="s">
        <v>29</v>
      </c>
      <c r="E347" t="s">
        <v>41</v>
      </c>
      <c r="F347">
        <v>82623</v>
      </c>
      <c r="G347">
        <v>0</v>
      </c>
      <c r="H347">
        <v>0</v>
      </c>
      <c r="I347" t="s">
        <v>304</v>
      </c>
      <c r="J347">
        <v>58</v>
      </c>
      <c r="K347">
        <v>204</v>
      </c>
      <c r="L347">
        <v>34</v>
      </c>
      <c r="M347">
        <v>204</v>
      </c>
      <c r="N347">
        <v>172</v>
      </c>
      <c r="O347">
        <v>153</v>
      </c>
      <c r="P347">
        <v>173</v>
      </c>
      <c r="Q347">
        <v>1</v>
      </c>
      <c r="R347">
        <v>2</v>
      </c>
      <c r="S347">
        <v>9</v>
      </c>
      <c r="T347">
        <v>4</v>
      </c>
      <c r="U347">
        <v>1</v>
      </c>
      <c r="V347">
        <v>0</v>
      </c>
      <c r="W347">
        <v>0</v>
      </c>
      <c r="X347">
        <v>0</v>
      </c>
      <c r="Y347">
        <v>0</v>
      </c>
      <c r="Z347">
        <v>0</v>
      </c>
      <c r="AA347">
        <v>0</v>
      </c>
      <c r="AB347">
        <v>3</v>
      </c>
      <c r="AC347">
        <v>11</v>
      </c>
      <c r="AD347">
        <v>0</v>
      </c>
      <c r="AE347" t="s">
        <v>712</v>
      </c>
    </row>
    <row r="348" spans="1:31">
      <c r="A348" s="1">
        <v>8553</v>
      </c>
      <c r="B348">
        <v>1965</v>
      </c>
      <c r="C348">
        <f t="shared" si="5"/>
        <v>55</v>
      </c>
      <c r="D348" t="s">
        <v>29</v>
      </c>
      <c r="E348" t="s">
        <v>37</v>
      </c>
      <c r="F348">
        <v>44300</v>
      </c>
      <c r="G348">
        <v>1</v>
      </c>
      <c r="H348">
        <v>1</v>
      </c>
      <c r="I348" t="s">
        <v>112</v>
      </c>
      <c r="J348">
        <v>65</v>
      </c>
      <c r="K348">
        <v>30</v>
      </c>
      <c r="L348">
        <v>0</v>
      </c>
      <c r="M348">
        <v>9</v>
      </c>
      <c r="N348">
        <v>0</v>
      </c>
      <c r="O348">
        <v>0</v>
      </c>
      <c r="P348">
        <v>3</v>
      </c>
      <c r="Q348">
        <v>2</v>
      </c>
      <c r="R348">
        <v>1</v>
      </c>
      <c r="S348">
        <v>0</v>
      </c>
      <c r="T348">
        <v>3</v>
      </c>
      <c r="U348">
        <v>6</v>
      </c>
      <c r="V348">
        <v>0</v>
      </c>
      <c r="W348">
        <v>0</v>
      </c>
      <c r="X348">
        <v>0</v>
      </c>
      <c r="Y348">
        <v>0</v>
      </c>
      <c r="Z348">
        <v>0</v>
      </c>
      <c r="AA348">
        <v>0</v>
      </c>
      <c r="AB348">
        <v>3</v>
      </c>
      <c r="AC348">
        <v>11</v>
      </c>
      <c r="AD348">
        <v>0</v>
      </c>
      <c r="AE348" t="s">
        <v>712</v>
      </c>
    </row>
    <row r="349" spans="1:31">
      <c r="A349" s="1">
        <v>1826</v>
      </c>
      <c r="B349">
        <v>1970</v>
      </c>
      <c r="C349">
        <f t="shared" si="5"/>
        <v>50</v>
      </c>
      <c r="D349" t="s">
        <v>29</v>
      </c>
      <c r="E349" t="s">
        <v>41</v>
      </c>
      <c r="F349">
        <v>84835</v>
      </c>
      <c r="G349">
        <v>0</v>
      </c>
      <c r="H349">
        <v>0</v>
      </c>
      <c r="I349" t="s">
        <v>305</v>
      </c>
      <c r="J349">
        <v>0</v>
      </c>
      <c r="K349">
        <v>189</v>
      </c>
      <c r="L349">
        <v>104</v>
      </c>
      <c r="M349">
        <v>379</v>
      </c>
      <c r="N349">
        <v>111</v>
      </c>
      <c r="O349">
        <v>189</v>
      </c>
      <c r="P349">
        <v>218</v>
      </c>
      <c r="Q349">
        <v>1</v>
      </c>
      <c r="R349">
        <v>4</v>
      </c>
      <c r="S349">
        <v>4</v>
      </c>
      <c r="T349">
        <v>6</v>
      </c>
      <c r="U349">
        <v>1</v>
      </c>
      <c r="V349">
        <v>0</v>
      </c>
      <c r="W349">
        <v>0</v>
      </c>
      <c r="X349">
        <v>0</v>
      </c>
      <c r="Y349">
        <v>0</v>
      </c>
      <c r="Z349">
        <v>0</v>
      </c>
      <c r="AA349">
        <v>0</v>
      </c>
      <c r="AB349">
        <v>3</v>
      </c>
      <c r="AC349">
        <v>11</v>
      </c>
      <c r="AD349">
        <v>1</v>
      </c>
      <c r="AE349" t="s">
        <v>712</v>
      </c>
    </row>
    <row r="350" spans="1:31">
      <c r="A350" s="1">
        <v>8842</v>
      </c>
      <c r="B350">
        <v>1971</v>
      </c>
      <c r="C350">
        <f t="shared" si="5"/>
        <v>49</v>
      </c>
      <c r="D350" t="s">
        <v>29</v>
      </c>
      <c r="E350" t="s">
        <v>71</v>
      </c>
      <c r="F350">
        <v>30372</v>
      </c>
      <c r="G350">
        <v>1</v>
      </c>
      <c r="H350">
        <v>1</v>
      </c>
      <c r="I350" t="s">
        <v>306</v>
      </c>
      <c r="J350">
        <v>33</v>
      </c>
      <c r="K350">
        <v>15</v>
      </c>
      <c r="L350">
        <v>0</v>
      </c>
      <c r="M350">
        <v>12</v>
      </c>
      <c r="N350">
        <v>7</v>
      </c>
      <c r="O350">
        <v>3</v>
      </c>
      <c r="P350">
        <v>7</v>
      </c>
      <c r="Q350">
        <v>3</v>
      </c>
      <c r="R350">
        <v>2</v>
      </c>
      <c r="S350">
        <v>0</v>
      </c>
      <c r="T350">
        <v>3</v>
      </c>
      <c r="U350">
        <v>7</v>
      </c>
      <c r="V350">
        <v>0</v>
      </c>
      <c r="W350">
        <v>0</v>
      </c>
      <c r="X350">
        <v>0</v>
      </c>
      <c r="Y350">
        <v>0</v>
      </c>
      <c r="Z350">
        <v>0</v>
      </c>
      <c r="AA350">
        <v>0</v>
      </c>
      <c r="AB350">
        <v>3</v>
      </c>
      <c r="AC350">
        <v>11</v>
      </c>
      <c r="AD350">
        <v>0</v>
      </c>
      <c r="AE350" t="s">
        <v>712</v>
      </c>
    </row>
    <row r="351" spans="1:31">
      <c r="A351" s="1">
        <v>11030</v>
      </c>
      <c r="B351">
        <v>1976</v>
      </c>
      <c r="C351">
        <f t="shared" si="5"/>
        <v>44</v>
      </c>
      <c r="D351" t="s">
        <v>39</v>
      </c>
      <c r="E351" t="s">
        <v>37</v>
      </c>
      <c r="F351">
        <v>33181</v>
      </c>
      <c r="G351">
        <v>1</v>
      </c>
      <c r="H351">
        <v>0</v>
      </c>
      <c r="I351" t="s">
        <v>307</v>
      </c>
      <c r="J351">
        <v>90</v>
      </c>
      <c r="K351">
        <v>9</v>
      </c>
      <c r="L351">
        <v>0</v>
      </c>
      <c r="M351">
        <v>3</v>
      </c>
      <c r="N351">
        <v>0</v>
      </c>
      <c r="O351">
        <v>0</v>
      </c>
      <c r="P351">
        <v>4</v>
      </c>
      <c r="Q351">
        <v>1</v>
      </c>
      <c r="R351">
        <v>1</v>
      </c>
      <c r="S351">
        <v>0</v>
      </c>
      <c r="T351">
        <v>2</v>
      </c>
      <c r="U351">
        <v>6</v>
      </c>
      <c r="V351">
        <v>1</v>
      </c>
      <c r="W351">
        <v>0</v>
      </c>
      <c r="X351">
        <v>0</v>
      </c>
      <c r="Y351">
        <v>0</v>
      </c>
      <c r="Z351">
        <v>0</v>
      </c>
      <c r="AA351">
        <v>0</v>
      </c>
      <c r="AB351">
        <v>3</v>
      </c>
      <c r="AC351">
        <v>11</v>
      </c>
      <c r="AD351">
        <v>0</v>
      </c>
      <c r="AE351" t="s">
        <v>712</v>
      </c>
    </row>
    <row r="352" spans="1:31">
      <c r="A352" s="1">
        <v>2579</v>
      </c>
      <c r="B352">
        <v>1957</v>
      </c>
      <c r="C352">
        <f t="shared" si="5"/>
        <v>63</v>
      </c>
      <c r="D352" t="s">
        <v>29</v>
      </c>
      <c r="E352" t="s">
        <v>37</v>
      </c>
      <c r="F352">
        <v>71113</v>
      </c>
      <c r="G352">
        <v>0</v>
      </c>
      <c r="H352">
        <v>1</v>
      </c>
      <c r="I352" t="s">
        <v>280</v>
      </c>
      <c r="J352">
        <v>95</v>
      </c>
      <c r="K352">
        <v>495</v>
      </c>
      <c r="L352">
        <v>33</v>
      </c>
      <c r="M352">
        <v>255</v>
      </c>
      <c r="N352">
        <v>11</v>
      </c>
      <c r="O352">
        <v>33</v>
      </c>
      <c r="P352">
        <v>8</v>
      </c>
      <c r="Q352">
        <v>4</v>
      </c>
      <c r="R352">
        <v>6</v>
      </c>
      <c r="S352">
        <v>7</v>
      </c>
      <c r="T352">
        <v>9</v>
      </c>
      <c r="U352">
        <v>4</v>
      </c>
      <c r="V352">
        <v>0</v>
      </c>
      <c r="W352">
        <v>0</v>
      </c>
      <c r="X352">
        <v>0</v>
      </c>
      <c r="Y352">
        <v>0</v>
      </c>
      <c r="Z352">
        <v>0</v>
      </c>
      <c r="AA352">
        <v>0</v>
      </c>
      <c r="AB352">
        <v>3</v>
      </c>
      <c r="AC352">
        <v>11</v>
      </c>
      <c r="AD352">
        <v>0</v>
      </c>
      <c r="AE352" t="s">
        <v>712</v>
      </c>
    </row>
    <row r="353" spans="1:31">
      <c r="A353" s="1">
        <v>175</v>
      </c>
      <c r="B353">
        <v>1986</v>
      </c>
      <c r="C353">
        <f t="shared" si="5"/>
        <v>34</v>
      </c>
      <c r="D353" t="s">
        <v>29</v>
      </c>
      <c r="E353" t="s">
        <v>37</v>
      </c>
      <c r="F353">
        <v>71952</v>
      </c>
      <c r="G353">
        <v>1</v>
      </c>
      <c r="H353">
        <v>0</v>
      </c>
      <c r="I353" t="s">
        <v>296</v>
      </c>
      <c r="J353">
        <v>93</v>
      </c>
      <c r="K353">
        <v>656</v>
      </c>
      <c r="L353">
        <v>80</v>
      </c>
      <c r="M353">
        <v>455</v>
      </c>
      <c r="N353">
        <v>52</v>
      </c>
      <c r="O353">
        <v>107</v>
      </c>
      <c r="P353">
        <v>93</v>
      </c>
      <c r="Q353">
        <v>2</v>
      </c>
      <c r="R353">
        <v>8</v>
      </c>
      <c r="S353">
        <v>4</v>
      </c>
      <c r="T353">
        <v>8</v>
      </c>
      <c r="U353">
        <v>4</v>
      </c>
      <c r="V353">
        <v>1</v>
      </c>
      <c r="W353">
        <v>0</v>
      </c>
      <c r="X353">
        <v>1</v>
      </c>
      <c r="Y353">
        <v>0</v>
      </c>
      <c r="Z353">
        <v>0</v>
      </c>
      <c r="AA353">
        <v>0</v>
      </c>
      <c r="AB353">
        <v>3</v>
      </c>
      <c r="AC353">
        <v>11</v>
      </c>
      <c r="AD353">
        <v>0</v>
      </c>
      <c r="AE353" t="s">
        <v>712</v>
      </c>
    </row>
    <row r="354" spans="1:31">
      <c r="A354" s="1">
        <v>9185</v>
      </c>
      <c r="B354">
        <v>1966</v>
      </c>
      <c r="C354">
        <f t="shared" si="5"/>
        <v>54</v>
      </c>
      <c r="D354" t="s">
        <v>36</v>
      </c>
      <c r="E354" t="s">
        <v>30</v>
      </c>
      <c r="F354">
        <v>69759</v>
      </c>
      <c r="G354">
        <v>0</v>
      </c>
      <c r="H354">
        <v>0</v>
      </c>
      <c r="I354" t="s">
        <v>233</v>
      </c>
      <c r="J354">
        <v>38</v>
      </c>
      <c r="K354">
        <v>452</v>
      </c>
      <c r="L354">
        <v>20</v>
      </c>
      <c r="M354">
        <v>514</v>
      </c>
      <c r="N354">
        <v>13</v>
      </c>
      <c r="O354">
        <v>30</v>
      </c>
      <c r="P354">
        <v>0</v>
      </c>
      <c r="Q354">
        <v>3</v>
      </c>
      <c r="R354">
        <v>4</v>
      </c>
      <c r="S354">
        <v>6</v>
      </c>
      <c r="T354">
        <v>5</v>
      </c>
      <c r="U354">
        <v>3</v>
      </c>
      <c r="V354">
        <v>0</v>
      </c>
      <c r="W354">
        <v>0</v>
      </c>
      <c r="X354">
        <v>0</v>
      </c>
      <c r="Y354">
        <v>0</v>
      </c>
      <c r="Z354">
        <v>0</v>
      </c>
      <c r="AA354">
        <v>0</v>
      </c>
      <c r="AB354">
        <v>3</v>
      </c>
      <c r="AC354">
        <v>11</v>
      </c>
      <c r="AD354">
        <v>1</v>
      </c>
      <c r="AE354" t="s">
        <v>712</v>
      </c>
    </row>
    <row r="355" spans="1:31">
      <c r="A355" s="1">
        <v>11056</v>
      </c>
      <c r="B355">
        <v>1974</v>
      </c>
      <c r="C355">
        <f t="shared" si="5"/>
        <v>46</v>
      </c>
      <c r="D355" t="s">
        <v>29</v>
      </c>
      <c r="E355" t="s">
        <v>37</v>
      </c>
      <c r="F355">
        <v>72099</v>
      </c>
      <c r="G355">
        <v>0</v>
      </c>
      <c r="H355">
        <v>0</v>
      </c>
      <c r="I355" t="s">
        <v>308</v>
      </c>
      <c r="J355">
        <v>18</v>
      </c>
      <c r="K355">
        <v>546</v>
      </c>
      <c r="L355">
        <v>91</v>
      </c>
      <c r="M355">
        <v>410</v>
      </c>
      <c r="N355">
        <v>119</v>
      </c>
      <c r="O355">
        <v>0</v>
      </c>
      <c r="P355">
        <v>22</v>
      </c>
      <c r="Q355">
        <v>1</v>
      </c>
      <c r="R355">
        <v>3</v>
      </c>
      <c r="S355">
        <v>4</v>
      </c>
      <c r="T355">
        <v>10</v>
      </c>
      <c r="U355">
        <v>1</v>
      </c>
      <c r="V355">
        <v>0</v>
      </c>
      <c r="W355">
        <v>0</v>
      </c>
      <c r="X355">
        <v>0</v>
      </c>
      <c r="Y355">
        <v>0</v>
      </c>
      <c r="Z355">
        <v>0</v>
      </c>
      <c r="AA355">
        <v>0</v>
      </c>
      <c r="AB355">
        <v>3</v>
      </c>
      <c r="AC355">
        <v>11</v>
      </c>
      <c r="AD355">
        <v>0</v>
      </c>
      <c r="AE355" t="s">
        <v>712</v>
      </c>
    </row>
    <row r="356" spans="1:31">
      <c r="A356" s="1">
        <v>9365</v>
      </c>
      <c r="B356">
        <v>1976</v>
      </c>
      <c r="C356">
        <f t="shared" si="5"/>
        <v>44</v>
      </c>
      <c r="D356" t="s">
        <v>36</v>
      </c>
      <c r="E356" t="s">
        <v>30</v>
      </c>
      <c r="F356">
        <v>60000</v>
      </c>
      <c r="G356">
        <v>0</v>
      </c>
      <c r="H356">
        <v>1</v>
      </c>
      <c r="I356" t="s">
        <v>309</v>
      </c>
      <c r="J356">
        <v>57</v>
      </c>
      <c r="K356">
        <v>1048</v>
      </c>
      <c r="L356">
        <v>0</v>
      </c>
      <c r="M356">
        <v>217</v>
      </c>
      <c r="N356">
        <v>0</v>
      </c>
      <c r="O356">
        <v>0</v>
      </c>
      <c r="P356">
        <v>12</v>
      </c>
      <c r="Q356">
        <v>5</v>
      </c>
      <c r="R356">
        <v>11</v>
      </c>
      <c r="S356">
        <v>3</v>
      </c>
      <c r="T356">
        <v>5</v>
      </c>
      <c r="U356">
        <v>6</v>
      </c>
      <c r="V356">
        <v>0</v>
      </c>
      <c r="W356">
        <v>0</v>
      </c>
      <c r="X356">
        <v>0</v>
      </c>
      <c r="Y356">
        <v>0</v>
      </c>
      <c r="Z356">
        <v>0</v>
      </c>
      <c r="AA356">
        <v>0</v>
      </c>
      <c r="AB356">
        <v>3</v>
      </c>
      <c r="AC356">
        <v>11</v>
      </c>
      <c r="AD356">
        <v>0</v>
      </c>
      <c r="AE356" t="s">
        <v>712</v>
      </c>
    </row>
    <row r="357" spans="1:31">
      <c r="A357" s="1">
        <v>6201</v>
      </c>
      <c r="B357">
        <v>1978</v>
      </c>
      <c r="C357">
        <f t="shared" si="5"/>
        <v>42</v>
      </c>
      <c r="D357" t="s">
        <v>29</v>
      </c>
      <c r="E357" t="s">
        <v>30</v>
      </c>
      <c r="F357">
        <v>38643</v>
      </c>
      <c r="G357">
        <v>1</v>
      </c>
      <c r="H357">
        <v>1</v>
      </c>
      <c r="I357" t="s">
        <v>310</v>
      </c>
      <c r="J357">
        <v>45</v>
      </c>
      <c r="K357">
        <v>22</v>
      </c>
      <c r="L357">
        <v>2</v>
      </c>
      <c r="M357">
        <v>14</v>
      </c>
      <c r="N357">
        <v>0</v>
      </c>
      <c r="O357">
        <v>1</v>
      </c>
      <c r="P357">
        <v>10</v>
      </c>
      <c r="Q357">
        <v>2</v>
      </c>
      <c r="R357">
        <v>2</v>
      </c>
      <c r="S357">
        <v>0</v>
      </c>
      <c r="T357">
        <v>3</v>
      </c>
      <c r="U357">
        <v>7</v>
      </c>
      <c r="V357">
        <v>0</v>
      </c>
      <c r="W357">
        <v>0</v>
      </c>
      <c r="X357">
        <v>0</v>
      </c>
      <c r="Y357">
        <v>0</v>
      </c>
      <c r="Z357">
        <v>0</v>
      </c>
      <c r="AA357">
        <v>1</v>
      </c>
      <c r="AB357">
        <v>3</v>
      </c>
      <c r="AC357">
        <v>11</v>
      </c>
      <c r="AD357">
        <v>0</v>
      </c>
      <c r="AE357" t="s">
        <v>712</v>
      </c>
    </row>
    <row r="358" spans="1:31">
      <c r="A358" s="1">
        <v>2061</v>
      </c>
      <c r="B358">
        <v>1955</v>
      </c>
      <c r="C358">
        <f t="shared" si="5"/>
        <v>65</v>
      </c>
      <c r="D358" t="s">
        <v>29</v>
      </c>
      <c r="E358" t="s">
        <v>37</v>
      </c>
      <c r="F358">
        <v>50737</v>
      </c>
      <c r="G358">
        <v>0</v>
      </c>
      <c r="H358">
        <v>1</v>
      </c>
      <c r="I358" t="s">
        <v>66</v>
      </c>
      <c r="J358">
        <v>61</v>
      </c>
      <c r="K358">
        <v>78</v>
      </c>
      <c r="L358">
        <v>0</v>
      </c>
      <c r="M358">
        <v>11</v>
      </c>
      <c r="N358">
        <v>0</v>
      </c>
      <c r="O358">
        <v>0</v>
      </c>
      <c r="P358">
        <v>10</v>
      </c>
      <c r="Q358">
        <v>1</v>
      </c>
      <c r="R358">
        <v>2</v>
      </c>
      <c r="S358">
        <v>0</v>
      </c>
      <c r="T358">
        <v>4</v>
      </c>
      <c r="U358">
        <v>6</v>
      </c>
      <c r="V358">
        <v>0</v>
      </c>
      <c r="W358">
        <v>1</v>
      </c>
      <c r="X358">
        <v>0</v>
      </c>
      <c r="Y358">
        <v>0</v>
      </c>
      <c r="Z358">
        <v>0</v>
      </c>
      <c r="AA358">
        <v>0</v>
      </c>
      <c r="AB358">
        <v>3</v>
      </c>
      <c r="AC358">
        <v>11</v>
      </c>
      <c r="AD358">
        <v>0</v>
      </c>
      <c r="AE358" t="s">
        <v>712</v>
      </c>
    </row>
    <row r="359" spans="1:31">
      <c r="A359" s="1">
        <v>6184</v>
      </c>
      <c r="B359">
        <v>1969</v>
      </c>
      <c r="C359">
        <f t="shared" si="5"/>
        <v>51</v>
      </c>
      <c r="D359" t="s">
        <v>36</v>
      </c>
      <c r="E359" t="s">
        <v>37</v>
      </c>
      <c r="F359">
        <v>68462</v>
      </c>
      <c r="G359">
        <v>0</v>
      </c>
      <c r="H359">
        <v>0</v>
      </c>
      <c r="I359" t="s">
        <v>139</v>
      </c>
      <c r="J359">
        <v>6</v>
      </c>
      <c r="K359">
        <v>561</v>
      </c>
      <c r="L359">
        <v>64</v>
      </c>
      <c r="M359">
        <v>785</v>
      </c>
      <c r="N359">
        <v>84</v>
      </c>
      <c r="O359">
        <v>128</v>
      </c>
      <c r="P359">
        <v>48</v>
      </c>
      <c r="Q359">
        <v>1</v>
      </c>
      <c r="R359">
        <v>3</v>
      </c>
      <c r="S359">
        <v>3</v>
      </c>
      <c r="T359">
        <v>8</v>
      </c>
      <c r="U359">
        <v>1</v>
      </c>
      <c r="V359">
        <v>0</v>
      </c>
      <c r="W359">
        <v>0</v>
      </c>
      <c r="X359">
        <v>0</v>
      </c>
      <c r="Y359">
        <v>0</v>
      </c>
      <c r="Z359">
        <v>0</v>
      </c>
      <c r="AA359">
        <v>0</v>
      </c>
      <c r="AB359" s="4">
        <v>3</v>
      </c>
      <c r="AC359" s="4">
        <v>11</v>
      </c>
      <c r="AD359">
        <v>0</v>
      </c>
      <c r="AE359" t="s">
        <v>712</v>
      </c>
    </row>
    <row r="360" spans="1:31">
      <c r="A360" s="1">
        <v>6142</v>
      </c>
      <c r="B360">
        <v>1943</v>
      </c>
      <c r="C360">
        <f t="shared" si="5"/>
        <v>77</v>
      </c>
      <c r="D360" t="s">
        <v>39</v>
      </c>
      <c r="E360" t="s">
        <v>37</v>
      </c>
      <c r="F360">
        <v>65073</v>
      </c>
      <c r="G360">
        <v>0</v>
      </c>
      <c r="H360">
        <v>0</v>
      </c>
      <c r="I360" t="s">
        <v>171</v>
      </c>
      <c r="J360">
        <v>65</v>
      </c>
      <c r="K360">
        <v>629</v>
      </c>
      <c r="L360">
        <v>17</v>
      </c>
      <c r="M360">
        <v>177</v>
      </c>
      <c r="N360">
        <v>69</v>
      </c>
      <c r="O360">
        <v>0</v>
      </c>
      <c r="P360">
        <v>8</v>
      </c>
      <c r="Q360">
        <v>1</v>
      </c>
      <c r="R360">
        <v>5</v>
      </c>
      <c r="S360">
        <v>3</v>
      </c>
      <c r="T360">
        <v>5</v>
      </c>
      <c r="U360">
        <v>2</v>
      </c>
      <c r="V360">
        <v>0</v>
      </c>
      <c r="W360">
        <v>0</v>
      </c>
      <c r="X360">
        <v>0</v>
      </c>
      <c r="Y360">
        <v>0</v>
      </c>
      <c r="Z360">
        <v>0</v>
      </c>
      <c r="AA360">
        <v>1</v>
      </c>
      <c r="AB360">
        <v>3</v>
      </c>
      <c r="AC360">
        <v>11</v>
      </c>
      <c r="AD360">
        <v>0</v>
      </c>
      <c r="AE360" t="s">
        <v>712</v>
      </c>
    </row>
    <row r="361" spans="1:31">
      <c r="A361" s="1">
        <v>4107</v>
      </c>
      <c r="B361">
        <v>1948</v>
      </c>
      <c r="C361">
        <f t="shared" si="5"/>
        <v>72</v>
      </c>
      <c r="D361" t="s">
        <v>36</v>
      </c>
      <c r="E361" t="s">
        <v>33</v>
      </c>
      <c r="F361">
        <v>46681</v>
      </c>
      <c r="G361">
        <v>0</v>
      </c>
      <c r="H361">
        <v>2</v>
      </c>
      <c r="I361" t="s">
        <v>311</v>
      </c>
      <c r="J361">
        <v>52</v>
      </c>
      <c r="K361">
        <v>269</v>
      </c>
      <c r="L361">
        <v>15</v>
      </c>
      <c r="M361">
        <v>69</v>
      </c>
      <c r="N361">
        <v>15</v>
      </c>
      <c r="O361">
        <v>19</v>
      </c>
      <c r="P361">
        <v>38</v>
      </c>
      <c r="Q361">
        <v>2</v>
      </c>
      <c r="R361">
        <v>4</v>
      </c>
      <c r="S361">
        <v>6</v>
      </c>
      <c r="T361">
        <v>4</v>
      </c>
      <c r="U361">
        <v>5</v>
      </c>
      <c r="V361">
        <v>0</v>
      </c>
      <c r="W361">
        <v>0</v>
      </c>
      <c r="X361">
        <v>0</v>
      </c>
      <c r="Y361">
        <v>0</v>
      </c>
      <c r="Z361">
        <v>0</v>
      </c>
      <c r="AA361">
        <v>0</v>
      </c>
      <c r="AB361">
        <v>3</v>
      </c>
      <c r="AC361">
        <v>11</v>
      </c>
      <c r="AD361">
        <v>0</v>
      </c>
      <c r="AE361" t="s">
        <v>712</v>
      </c>
    </row>
    <row r="362" spans="1:31">
      <c r="A362" s="1">
        <v>7274</v>
      </c>
      <c r="B362">
        <v>1957</v>
      </c>
      <c r="C362">
        <f t="shared" si="5"/>
        <v>63</v>
      </c>
      <c r="D362" t="s">
        <v>29</v>
      </c>
      <c r="E362" t="s">
        <v>37</v>
      </c>
      <c r="F362">
        <v>78618</v>
      </c>
      <c r="G362">
        <v>0</v>
      </c>
      <c r="H362">
        <v>0</v>
      </c>
      <c r="I362" t="s">
        <v>312</v>
      </c>
      <c r="J362">
        <v>87</v>
      </c>
      <c r="K362">
        <v>736</v>
      </c>
      <c r="L362">
        <v>163</v>
      </c>
      <c r="M362">
        <v>818</v>
      </c>
      <c r="N362">
        <v>212</v>
      </c>
      <c r="O362">
        <v>163</v>
      </c>
      <c r="P362">
        <v>61</v>
      </c>
      <c r="Q362">
        <v>1</v>
      </c>
      <c r="R362">
        <v>4</v>
      </c>
      <c r="S362">
        <v>7</v>
      </c>
      <c r="T362">
        <v>10</v>
      </c>
      <c r="U362">
        <v>2</v>
      </c>
      <c r="V362">
        <v>0</v>
      </c>
      <c r="W362">
        <v>1</v>
      </c>
      <c r="X362">
        <v>0</v>
      </c>
      <c r="Y362">
        <v>0</v>
      </c>
      <c r="Z362">
        <v>0</v>
      </c>
      <c r="AA362">
        <v>0</v>
      </c>
      <c r="AB362">
        <v>3</v>
      </c>
      <c r="AC362">
        <v>11</v>
      </c>
      <c r="AD362">
        <v>0</v>
      </c>
      <c r="AE362" t="s">
        <v>712</v>
      </c>
    </row>
    <row r="363" spans="1:31">
      <c r="A363" s="1">
        <v>9336</v>
      </c>
      <c r="B363">
        <v>1969</v>
      </c>
      <c r="C363">
        <f t="shared" si="5"/>
        <v>51</v>
      </c>
      <c r="D363" t="s">
        <v>36</v>
      </c>
      <c r="E363" t="s">
        <v>71</v>
      </c>
      <c r="F363">
        <v>62187</v>
      </c>
      <c r="G363">
        <v>0</v>
      </c>
      <c r="H363">
        <v>1</v>
      </c>
      <c r="I363" t="s">
        <v>313</v>
      </c>
      <c r="J363">
        <v>38</v>
      </c>
      <c r="K363">
        <v>512</v>
      </c>
      <c r="L363">
        <v>0</v>
      </c>
      <c r="M363">
        <v>83</v>
      </c>
      <c r="N363">
        <v>0</v>
      </c>
      <c r="O363">
        <v>0</v>
      </c>
      <c r="P363">
        <v>41</v>
      </c>
      <c r="Q363">
        <v>3</v>
      </c>
      <c r="R363">
        <v>6</v>
      </c>
      <c r="S363">
        <v>2</v>
      </c>
      <c r="T363">
        <v>10</v>
      </c>
      <c r="U363">
        <v>4</v>
      </c>
      <c r="V363">
        <v>0</v>
      </c>
      <c r="W363">
        <v>0</v>
      </c>
      <c r="X363">
        <v>0</v>
      </c>
      <c r="Y363">
        <v>0</v>
      </c>
      <c r="Z363">
        <v>0</v>
      </c>
      <c r="AA363">
        <v>0</v>
      </c>
      <c r="AB363">
        <v>3</v>
      </c>
      <c r="AC363">
        <v>11</v>
      </c>
      <c r="AD363">
        <v>0</v>
      </c>
      <c r="AE363" t="s">
        <v>712</v>
      </c>
    </row>
    <row r="364" spans="1:31">
      <c r="A364" s="1">
        <v>2958</v>
      </c>
      <c r="B364">
        <v>1978</v>
      </c>
      <c r="C364">
        <f t="shared" si="5"/>
        <v>42</v>
      </c>
      <c r="D364" t="s">
        <v>29</v>
      </c>
      <c r="E364" t="s">
        <v>37</v>
      </c>
      <c r="F364">
        <v>28442</v>
      </c>
      <c r="G364">
        <v>2</v>
      </c>
      <c r="H364">
        <v>0</v>
      </c>
      <c r="I364" t="s">
        <v>145</v>
      </c>
      <c r="J364">
        <v>53</v>
      </c>
      <c r="K364">
        <v>19</v>
      </c>
      <c r="L364">
        <v>3</v>
      </c>
      <c r="M364">
        <v>10</v>
      </c>
      <c r="N364">
        <v>11</v>
      </c>
      <c r="O364">
        <v>8</v>
      </c>
      <c r="P364">
        <v>6</v>
      </c>
      <c r="Q364">
        <v>3</v>
      </c>
      <c r="R364">
        <v>2</v>
      </c>
      <c r="S364">
        <v>1</v>
      </c>
      <c r="T364">
        <v>4</v>
      </c>
      <c r="U364">
        <v>4</v>
      </c>
      <c r="V364">
        <v>0</v>
      </c>
      <c r="W364">
        <v>0</v>
      </c>
      <c r="X364">
        <v>0</v>
      </c>
      <c r="Y364">
        <v>0</v>
      </c>
      <c r="Z364">
        <v>0</v>
      </c>
      <c r="AA364">
        <v>0</v>
      </c>
      <c r="AB364">
        <v>3</v>
      </c>
      <c r="AC364">
        <v>11</v>
      </c>
      <c r="AD364">
        <v>0</v>
      </c>
      <c r="AE364" t="s">
        <v>712</v>
      </c>
    </row>
    <row r="365" spans="1:31">
      <c r="A365" s="1">
        <v>933</v>
      </c>
      <c r="B365">
        <v>1978</v>
      </c>
      <c r="C365">
        <f t="shared" si="5"/>
        <v>42</v>
      </c>
      <c r="D365" t="s">
        <v>36</v>
      </c>
      <c r="E365" t="s">
        <v>37</v>
      </c>
      <c r="F365">
        <v>37717</v>
      </c>
      <c r="G365">
        <v>1</v>
      </c>
      <c r="H365">
        <v>0</v>
      </c>
      <c r="I365" t="s">
        <v>249</v>
      </c>
      <c r="J365">
        <v>31</v>
      </c>
      <c r="K365">
        <v>9</v>
      </c>
      <c r="L365">
        <v>0</v>
      </c>
      <c r="M365">
        <v>6</v>
      </c>
      <c r="N365">
        <v>4</v>
      </c>
      <c r="O365">
        <v>1</v>
      </c>
      <c r="P365">
        <v>5</v>
      </c>
      <c r="Q365">
        <v>1</v>
      </c>
      <c r="R365">
        <v>1</v>
      </c>
      <c r="S365">
        <v>0</v>
      </c>
      <c r="T365">
        <v>2</v>
      </c>
      <c r="U365">
        <v>9</v>
      </c>
      <c r="V365">
        <v>0</v>
      </c>
      <c r="W365">
        <v>0</v>
      </c>
      <c r="X365">
        <v>0</v>
      </c>
      <c r="Y365">
        <v>0</v>
      </c>
      <c r="Z365">
        <v>0</v>
      </c>
      <c r="AA365">
        <v>0</v>
      </c>
      <c r="AB365" s="4">
        <v>3</v>
      </c>
      <c r="AC365" s="4">
        <v>11</v>
      </c>
      <c r="AD365">
        <v>0</v>
      </c>
      <c r="AE365" t="s">
        <v>712</v>
      </c>
    </row>
    <row r="366" spans="1:31">
      <c r="A366" s="1">
        <v>5837</v>
      </c>
      <c r="B366">
        <v>1967</v>
      </c>
      <c r="C366">
        <f t="shared" si="5"/>
        <v>53</v>
      </c>
      <c r="D366" t="s">
        <v>29</v>
      </c>
      <c r="E366" t="s">
        <v>37</v>
      </c>
      <c r="F366">
        <v>51479</v>
      </c>
      <c r="G366">
        <v>1</v>
      </c>
      <c r="H366">
        <v>1</v>
      </c>
      <c r="I366" t="s">
        <v>314</v>
      </c>
      <c r="J366">
        <v>67</v>
      </c>
      <c r="K366">
        <v>247</v>
      </c>
      <c r="L366">
        <v>8</v>
      </c>
      <c r="M366">
        <v>160</v>
      </c>
      <c r="N366">
        <v>6</v>
      </c>
      <c r="O366">
        <v>8</v>
      </c>
      <c r="P366">
        <v>65</v>
      </c>
      <c r="Q366">
        <v>7</v>
      </c>
      <c r="R366">
        <v>6</v>
      </c>
      <c r="S366">
        <v>3</v>
      </c>
      <c r="T366">
        <v>6</v>
      </c>
      <c r="U366">
        <v>7</v>
      </c>
      <c r="V366">
        <v>0</v>
      </c>
      <c r="W366">
        <v>0</v>
      </c>
      <c r="X366">
        <v>0</v>
      </c>
      <c r="Y366">
        <v>0</v>
      </c>
      <c r="Z366">
        <v>0</v>
      </c>
      <c r="AA366">
        <v>0</v>
      </c>
      <c r="AB366">
        <v>3</v>
      </c>
      <c r="AC366">
        <v>11</v>
      </c>
      <c r="AD366">
        <v>0</v>
      </c>
      <c r="AE366" t="s">
        <v>712</v>
      </c>
    </row>
    <row r="367" spans="1:31">
      <c r="A367" s="1">
        <v>10704</v>
      </c>
      <c r="B367">
        <v>1969</v>
      </c>
      <c r="C367">
        <f t="shared" si="5"/>
        <v>51</v>
      </c>
      <c r="D367" t="s">
        <v>29</v>
      </c>
      <c r="E367" t="s">
        <v>30</v>
      </c>
      <c r="F367">
        <v>54803</v>
      </c>
      <c r="G367">
        <v>0</v>
      </c>
      <c r="H367">
        <v>1</v>
      </c>
      <c r="I367" t="s">
        <v>315</v>
      </c>
      <c r="J367">
        <v>65</v>
      </c>
      <c r="K367">
        <v>404</v>
      </c>
      <c r="L367">
        <v>0</v>
      </c>
      <c r="M367">
        <v>92</v>
      </c>
      <c r="N367">
        <v>28</v>
      </c>
      <c r="O367">
        <v>27</v>
      </c>
      <c r="P367">
        <v>142</v>
      </c>
      <c r="Q367">
        <v>2</v>
      </c>
      <c r="R367">
        <v>6</v>
      </c>
      <c r="S367">
        <v>2</v>
      </c>
      <c r="T367">
        <v>9</v>
      </c>
      <c r="U367">
        <v>4</v>
      </c>
      <c r="V367">
        <v>0</v>
      </c>
      <c r="W367">
        <v>0</v>
      </c>
      <c r="X367">
        <v>0</v>
      </c>
      <c r="Y367">
        <v>0</v>
      </c>
      <c r="Z367">
        <v>0</v>
      </c>
      <c r="AA367">
        <v>0</v>
      </c>
      <c r="AB367">
        <v>3</v>
      </c>
      <c r="AC367">
        <v>11</v>
      </c>
      <c r="AD367">
        <v>0</v>
      </c>
      <c r="AE367" t="s">
        <v>712</v>
      </c>
    </row>
    <row r="368" spans="1:31">
      <c r="A368" s="1">
        <v>5125</v>
      </c>
      <c r="B368">
        <v>1960</v>
      </c>
      <c r="C368">
        <f t="shared" si="5"/>
        <v>60</v>
      </c>
      <c r="D368" t="s">
        <v>29</v>
      </c>
      <c r="E368" t="s">
        <v>37</v>
      </c>
      <c r="F368">
        <v>79530</v>
      </c>
      <c r="G368">
        <v>0</v>
      </c>
      <c r="H368">
        <v>0</v>
      </c>
      <c r="I368" t="s">
        <v>130</v>
      </c>
      <c r="J368">
        <v>64</v>
      </c>
      <c r="K368">
        <v>333</v>
      </c>
      <c r="L368">
        <v>0</v>
      </c>
      <c r="M368">
        <v>815</v>
      </c>
      <c r="N368">
        <v>129</v>
      </c>
      <c r="O368">
        <v>42</v>
      </c>
      <c r="P368">
        <v>29</v>
      </c>
      <c r="Q368">
        <v>1</v>
      </c>
      <c r="R368">
        <v>4</v>
      </c>
      <c r="S368">
        <v>10</v>
      </c>
      <c r="T368">
        <v>11</v>
      </c>
      <c r="U368">
        <v>2</v>
      </c>
      <c r="V368">
        <v>0</v>
      </c>
      <c r="W368">
        <v>0</v>
      </c>
      <c r="X368">
        <v>0</v>
      </c>
      <c r="Y368">
        <v>0</v>
      </c>
      <c r="Z368">
        <v>0</v>
      </c>
      <c r="AA368">
        <v>0</v>
      </c>
      <c r="AB368">
        <v>3</v>
      </c>
      <c r="AC368">
        <v>11</v>
      </c>
      <c r="AD368">
        <v>0</v>
      </c>
      <c r="AE368" t="s">
        <v>712</v>
      </c>
    </row>
    <row r="369" spans="1:31">
      <c r="A369" s="1">
        <v>4432</v>
      </c>
      <c r="B369">
        <v>1976</v>
      </c>
      <c r="C369">
        <f t="shared" si="5"/>
        <v>44</v>
      </c>
      <c r="D369" t="s">
        <v>29</v>
      </c>
      <c r="E369" t="s">
        <v>41</v>
      </c>
      <c r="F369">
        <v>31615</v>
      </c>
      <c r="G369">
        <v>1</v>
      </c>
      <c r="H369">
        <v>0</v>
      </c>
      <c r="I369" t="s">
        <v>316</v>
      </c>
      <c r="J369">
        <v>82</v>
      </c>
      <c r="K369">
        <v>2</v>
      </c>
      <c r="L369">
        <v>3</v>
      </c>
      <c r="M369">
        <v>20</v>
      </c>
      <c r="N369">
        <v>6</v>
      </c>
      <c r="O369">
        <v>11</v>
      </c>
      <c r="P369">
        <v>9</v>
      </c>
      <c r="Q369">
        <v>2</v>
      </c>
      <c r="R369">
        <v>2</v>
      </c>
      <c r="S369">
        <v>0</v>
      </c>
      <c r="T369">
        <v>3</v>
      </c>
      <c r="U369">
        <v>7</v>
      </c>
      <c r="V369">
        <v>0</v>
      </c>
      <c r="W369">
        <v>0</v>
      </c>
      <c r="X369">
        <v>0</v>
      </c>
      <c r="Y369">
        <v>0</v>
      </c>
      <c r="Z369">
        <v>0</v>
      </c>
      <c r="AA369">
        <v>0</v>
      </c>
      <c r="AB369">
        <v>3</v>
      </c>
      <c r="AC369">
        <v>11</v>
      </c>
      <c r="AD369">
        <v>0</v>
      </c>
      <c r="AE369" t="s">
        <v>712</v>
      </c>
    </row>
    <row r="370" spans="1:31">
      <c r="A370" s="1">
        <v>5955</v>
      </c>
      <c r="B370">
        <v>1962</v>
      </c>
      <c r="C370">
        <f t="shared" si="5"/>
        <v>58</v>
      </c>
      <c r="D370" t="s">
        <v>29</v>
      </c>
      <c r="E370" t="s">
        <v>33</v>
      </c>
      <c r="F370">
        <v>72025</v>
      </c>
      <c r="G370">
        <v>0</v>
      </c>
      <c r="H370">
        <v>0</v>
      </c>
      <c r="I370" t="s">
        <v>317</v>
      </c>
      <c r="J370">
        <v>27</v>
      </c>
      <c r="K370">
        <v>833</v>
      </c>
      <c r="L370">
        <v>33</v>
      </c>
      <c r="M370">
        <v>549</v>
      </c>
      <c r="N370">
        <v>151</v>
      </c>
      <c r="O370">
        <v>133</v>
      </c>
      <c r="P370">
        <v>233</v>
      </c>
      <c r="Q370">
        <v>1</v>
      </c>
      <c r="R370">
        <v>4</v>
      </c>
      <c r="S370">
        <v>3</v>
      </c>
      <c r="T370">
        <v>8</v>
      </c>
      <c r="U370">
        <v>3</v>
      </c>
      <c r="V370">
        <v>0</v>
      </c>
      <c r="W370">
        <v>0</v>
      </c>
      <c r="X370">
        <v>0</v>
      </c>
      <c r="Y370">
        <v>0</v>
      </c>
      <c r="Z370">
        <v>0</v>
      </c>
      <c r="AA370">
        <v>0</v>
      </c>
      <c r="AB370">
        <v>3</v>
      </c>
      <c r="AC370">
        <v>11</v>
      </c>
      <c r="AD370">
        <v>0</v>
      </c>
      <c r="AE370" t="s">
        <v>712</v>
      </c>
    </row>
    <row r="371" spans="1:31">
      <c r="A371" s="1">
        <v>2928</v>
      </c>
      <c r="B371">
        <v>1975</v>
      </c>
      <c r="C371">
        <f t="shared" si="5"/>
        <v>45</v>
      </c>
      <c r="D371" t="s">
        <v>36</v>
      </c>
      <c r="E371" t="s">
        <v>30</v>
      </c>
      <c r="F371">
        <v>52614</v>
      </c>
      <c r="G371">
        <v>0</v>
      </c>
      <c r="H371">
        <v>1</v>
      </c>
      <c r="I371" t="s">
        <v>318</v>
      </c>
      <c r="J371">
        <v>63</v>
      </c>
      <c r="K371">
        <v>789</v>
      </c>
      <c r="L371">
        <v>0</v>
      </c>
      <c r="M371">
        <v>142</v>
      </c>
      <c r="N371">
        <v>12</v>
      </c>
      <c r="O371">
        <v>9</v>
      </c>
      <c r="P371">
        <v>38</v>
      </c>
      <c r="Q371">
        <v>2</v>
      </c>
      <c r="R371">
        <v>2</v>
      </c>
      <c r="S371">
        <v>4</v>
      </c>
      <c r="T371">
        <v>8</v>
      </c>
      <c r="U371">
        <v>8</v>
      </c>
      <c r="V371">
        <v>0</v>
      </c>
      <c r="W371">
        <v>0</v>
      </c>
      <c r="X371">
        <v>0</v>
      </c>
      <c r="Y371">
        <v>0</v>
      </c>
      <c r="Z371">
        <v>0</v>
      </c>
      <c r="AA371">
        <v>0</v>
      </c>
      <c r="AB371">
        <v>3</v>
      </c>
      <c r="AC371">
        <v>11</v>
      </c>
      <c r="AD371">
        <v>0</v>
      </c>
      <c r="AE371" t="s">
        <v>712</v>
      </c>
    </row>
    <row r="372" spans="1:31">
      <c r="A372" s="1">
        <v>5680</v>
      </c>
      <c r="B372">
        <v>1984</v>
      </c>
      <c r="C372">
        <f t="shared" si="5"/>
        <v>36</v>
      </c>
      <c r="D372" t="s">
        <v>53</v>
      </c>
      <c r="E372" t="s">
        <v>37</v>
      </c>
      <c r="F372">
        <v>35684</v>
      </c>
      <c r="G372">
        <v>1</v>
      </c>
      <c r="H372">
        <v>0</v>
      </c>
      <c r="I372" t="s">
        <v>319</v>
      </c>
      <c r="J372">
        <v>66</v>
      </c>
      <c r="K372">
        <v>10</v>
      </c>
      <c r="L372">
        <v>4</v>
      </c>
      <c r="M372">
        <v>7</v>
      </c>
      <c r="N372">
        <v>0</v>
      </c>
      <c r="O372">
        <v>6</v>
      </c>
      <c r="P372">
        <v>3</v>
      </c>
      <c r="Q372">
        <v>1</v>
      </c>
      <c r="R372">
        <v>1</v>
      </c>
      <c r="S372">
        <v>0</v>
      </c>
      <c r="T372">
        <v>3</v>
      </c>
      <c r="U372">
        <v>6</v>
      </c>
      <c r="V372">
        <v>0</v>
      </c>
      <c r="W372">
        <v>0</v>
      </c>
      <c r="X372">
        <v>0</v>
      </c>
      <c r="Y372">
        <v>0</v>
      </c>
      <c r="Z372">
        <v>0</v>
      </c>
      <c r="AA372">
        <v>0</v>
      </c>
      <c r="AB372">
        <v>3</v>
      </c>
      <c r="AC372">
        <v>11</v>
      </c>
      <c r="AD372">
        <v>0</v>
      </c>
      <c r="AE372" t="s">
        <v>712</v>
      </c>
    </row>
    <row r="373" spans="1:31">
      <c r="A373" s="1">
        <v>10313</v>
      </c>
      <c r="B373">
        <v>1975</v>
      </c>
      <c r="C373">
        <f t="shared" si="5"/>
        <v>45</v>
      </c>
      <c r="D373" t="s">
        <v>29</v>
      </c>
      <c r="E373" t="s">
        <v>37</v>
      </c>
      <c r="F373">
        <v>48178</v>
      </c>
      <c r="G373">
        <v>1</v>
      </c>
      <c r="H373">
        <v>1</v>
      </c>
      <c r="I373" t="s">
        <v>161</v>
      </c>
      <c r="J373">
        <v>69</v>
      </c>
      <c r="K373">
        <v>159</v>
      </c>
      <c r="L373">
        <v>4</v>
      </c>
      <c r="M373">
        <v>45</v>
      </c>
      <c r="N373">
        <v>6</v>
      </c>
      <c r="O373">
        <v>2</v>
      </c>
      <c r="P373">
        <v>38</v>
      </c>
      <c r="Q373">
        <v>6</v>
      </c>
      <c r="R373">
        <v>5</v>
      </c>
      <c r="S373">
        <v>1</v>
      </c>
      <c r="T373">
        <v>4</v>
      </c>
      <c r="U373">
        <v>8</v>
      </c>
      <c r="V373">
        <v>0</v>
      </c>
      <c r="W373">
        <v>0</v>
      </c>
      <c r="X373">
        <v>0</v>
      </c>
      <c r="Y373">
        <v>0</v>
      </c>
      <c r="Z373">
        <v>0</v>
      </c>
      <c r="AA373">
        <v>0</v>
      </c>
      <c r="AB373">
        <v>3</v>
      </c>
      <c r="AC373">
        <v>11</v>
      </c>
      <c r="AD373">
        <v>0</v>
      </c>
      <c r="AE373" t="s">
        <v>712</v>
      </c>
    </row>
    <row r="374" spans="1:31">
      <c r="A374" s="1">
        <v>2557</v>
      </c>
      <c r="B374">
        <v>1970</v>
      </c>
      <c r="C374">
        <f t="shared" si="5"/>
        <v>50</v>
      </c>
      <c r="D374" t="s">
        <v>39</v>
      </c>
      <c r="E374" t="s">
        <v>30</v>
      </c>
      <c r="F374">
        <v>29548</v>
      </c>
      <c r="G374">
        <v>1</v>
      </c>
      <c r="H374">
        <v>0</v>
      </c>
      <c r="I374" t="s">
        <v>68</v>
      </c>
      <c r="J374">
        <v>52</v>
      </c>
      <c r="K374">
        <v>7</v>
      </c>
      <c r="L374">
        <v>1</v>
      </c>
      <c r="M374">
        <v>6</v>
      </c>
      <c r="N374">
        <v>3</v>
      </c>
      <c r="O374">
        <v>1</v>
      </c>
      <c r="P374">
        <v>11</v>
      </c>
      <c r="Q374">
        <v>1</v>
      </c>
      <c r="R374">
        <v>1</v>
      </c>
      <c r="S374">
        <v>1</v>
      </c>
      <c r="T374">
        <v>2</v>
      </c>
      <c r="U374">
        <v>4</v>
      </c>
      <c r="V374">
        <v>1</v>
      </c>
      <c r="W374">
        <v>0</v>
      </c>
      <c r="X374">
        <v>0</v>
      </c>
      <c r="Y374">
        <v>0</v>
      </c>
      <c r="Z374">
        <v>0</v>
      </c>
      <c r="AA374">
        <v>0</v>
      </c>
      <c r="AB374">
        <v>3</v>
      </c>
      <c r="AC374">
        <v>11</v>
      </c>
      <c r="AD374">
        <v>0</v>
      </c>
      <c r="AE374" t="s">
        <v>712</v>
      </c>
    </row>
    <row r="375" spans="1:31">
      <c r="A375" s="1">
        <v>1245</v>
      </c>
      <c r="B375">
        <v>1966</v>
      </c>
      <c r="C375">
        <f t="shared" si="5"/>
        <v>54</v>
      </c>
      <c r="D375" t="s">
        <v>29</v>
      </c>
      <c r="E375" t="s">
        <v>30</v>
      </c>
      <c r="F375">
        <v>63810</v>
      </c>
      <c r="G375">
        <v>0</v>
      </c>
      <c r="H375">
        <v>1</v>
      </c>
      <c r="I375" t="s">
        <v>320</v>
      </c>
      <c r="J375">
        <v>45</v>
      </c>
      <c r="K375">
        <v>977</v>
      </c>
      <c r="L375">
        <v>12</v>
      </c>
      <c r="M375">
        <v>253</v>
      </c>
      <c r="N375">
        <v>16</v>
      </c>
      <c r="O375">
        <v>12</v>
      </c>
      <c r="P375">
        <v>101</v>
      </c>
      <c r="Q375">
        <v>4</v>
      </c>
      <c r="R375">
        <v>4</v>
      </c>
      <c r="S375">
        <v>3</v>
      </c>
      <c r="T375">
        <v>12</v>
      </c>
      <c r="U375">
        <v>8</v>
      </c>
      <c r="V375">
        <v>0</v>
      </c>
      <c r="W375">
        <v>1</v>
      </c>
      <c r="X375">
        <v>0</v>
      </c>
      <c r="Y375">
        <v>0</v>
      </c>
      <c r="Z375">
        <v>0</v>
      </c>
      <c r="AA375">
        <v>0</v>
      </c>
      <c r="AB375">
        <v>3</v>
      </c>
      <c r="AC375">
        <v>11</v>
      </c>
      <c r="AD375">
        <v>0</v>
      </c>
      <c r="AE375" t="s">
        <v>712</v>
      </c>
    </row>
    <row r="376" spans="1:31">
      <c r="A376" s="1">
        <v>1519</v>
      </c>
      <c r="B376">
        <v>1972</v>
      </c>
      <c r="C376">
        <f t="shared" si="5"/>
        <v>48</v>
      </c>
      <c r="D376" t="s">
        <v>36</v>
      </c>
      <c r="E376" t="s">
        <v>30</v>
      </c>
      <c r="F376">
        <v>38578</v>
      </c>
      <c r="G376">
        <v>1</v>
      </c>
      <c r="H376">
        <v>1</v>
      </c>
      <c r="I376" t="s">
        <v>321</v>
      </c>
      <c r="J376">
        <v>2</v>
      </c>
      <c r="K376">
        <v>38</v>
      </c>
      <c r="L376">
        <v>4</v>
      </c>
      <c r="M376">
        <v>22</v>
      </c>
      <c r="N376">
        <v>3</v>
      </c>
      <c r="O376">
        <v>3</v>
      </c>
      <c r="P376">
        <v>3</v>
      </c>
      <c r="Q376">
        <v>3</v>
      </c>
      <c r="R376">
        <v>3</v>
      </c>
      <c r="S376">
        <v>0</v>
      </c>
      <c r="T376">
        <v>3</v>
      </c>
      <c r="U376">
        <v>8</v>
      </c>
      <c r="V376">
        <v>0</v>
      </c>
      <c r="W376">
        <v>0</v>
      </c>
      <c r="X376">
        <v>0</v>
      </c>
      <c r="Y376">
        <v>0</v>
      </c>
      <c r="Z376">
        <v>0</v>
      </c>
      <c r="AA376">
        <v>0</v>
      </c>
      <c r="AB376">
        <v>3</v>
      </c>
      <c r="AC376">
        <v>11</v>
      </c>
      <c r="AD376">
        <v>1</v>
      </c>
      <c r="AE376" t="s">
        <v>712</v>
      </c>
    </row>
    <row r="377" spans="1:31">
      <c r="A377" s="1">
        <v>10703</v>
      </c>
      <c r="B377">
        <v>1975</v>
      </c>
      <c r="C377">
        <f t="shared" si="5"/>
        <v>45</v>
      </c>
      <c r="D377" t="s">
        <v>39</v>
      </c>
      <c r="E377" t="s">
        <v>30</v>
      </c>
      <c r="F377">
        <v>46098</v>
      </c>
      <c r="G377">
        <v>1</v>
      </c>
      <c r="H377">
        <v>1</v>
      </c>
      <c r="I377" t="s">
        <v>322</v>
      </c>
      <c r="J377">
        <v>86</v>
      </c>
      <c r="K377">
        <v>57</v>
      </c>
      <c r="L377">
        <v>0</v>
      </c>
      <c r="M377">
        <v>27</v>
      </c>
      <c r="N377">
        <v>0</v>
      </c>
      <c r="O377">
        <v>0</v>
      </c>
      <c r="P377">
        <v>36</v>
      </c>
      <c r="Q377">
        <v>4</v>
      </c>
      <c r="R377">
        <v>3</v>
      </c>
      <c r="S377">
        <v>2</v>
      </c>
      <c r="T377">
        <v>2</v>
      </c>
      <c r="U377">
        <v>8</v>
      </c>
      <c r="V377">
        <v>0</v>
      </c>
      <c r="W377">
        <v>0</v>
      </c>
      <c r="X377">
        <v>0</v>
      </c>
      <c r="Y377">
        <v>0</v>
      </c>
      <c r="Z377">
        <v>0</v>
      </c>
      <c r="AA377">
        <v>0</v>
      </c>
      <c r="AB377">
        <v>3</v>
      </c>
      <c r="AC377">
        <v>11</v>
      </c>
      <c r="AD377">
        <v>0</v>
      </c>
      <c r="AE377" t="s">
        <v>712</v>
      </c>
    </row>
    <row r="378" spans="1:31">
      <c r="A378" s="1">
        <v>1726</v>
      </c>
      <c r="B378">
        <v>1970</v>
      </c>
      <c r="C378">
        <f t="shared" si="5"/>
        <v>50</v>
      </c>
      <c r="D378" t="s">
        <v>29</v>
      </c>
      <c r="E378" t="s">
        <v>30</v>
      </c>
      <c r="F378">
        <v>22585</v>
      </c>
      <c r="G378">
        <v>0</v>
      </c>
      <c r="H378">
        <v>0</v>
      </c>
      <c r="I378" t="s">
        <v>59</v>
      </c>
      <c r="J378">
        <v>23</v>
      </c>
      <c r="K378">
        <v>3</v>
      </c>
      <c r="L378">
        <v>9</v>
      </c>
      <c r="M378">
        <v>15</v>
      </c>
      <c r="N378">
        <v>13</v>
      </c>
      <c r="O378">
        <v>2</v>
      </c>
      <c r="P378">
        <v>39</v>
      </c>
      <c r="Q378">
        <v>1</v>
      </c>
      <c r="R378">
        <v>1</v>
      </c>
      <c r="S378">
        <v>1</v>
      </c>
      <c r="T378">
        <v>2</v>
      </c>
      <c r="U378">
        <v>9</v>
      </c>
      <c r="V378">
        <v>1</v>
      </c>
      <c r="W378">
        <v>0</v>
      </c>
      <c r="X378">
        <v>0</v>
      </c>
      <c r="Y378">
        <v>0</v>
      </c>
      <c r="Z378">
        <v>0</v>
      </c>
      <c r="AA378">
        <v>0</v>
      </c>
      <c r="AB378">
        <v>3</v>
      </c>
      <c r="AC378">
        <v>11</v>
      </c>
      <c r="AD378">
        <v>1</v>
      </c>
      <c r="AE378" t="s">
        <v>712</v>
      </c>
    </row>
    <row r="379" spans="1:31">
      <c r="A379" s="1">
        <v>4459</v>
      </c>
      <c r="B379">
        <v>1989</v>
      </c>
      <c r="C379">
        <f t="shared" si="5"/>
        <v>31</v>
      </c>
      <c r="D379" t="s">
        <v>29</v>
      </c>
      <c r="E379" t="s">
        <v>30</v>
      </c>
      <c r="F379">
        <v>30279</v>
      </c>
      <c r="G379">
        <v>1</v>
      </c>
      <c r="H379">
        <v>0</v>
      </c>
      <c r="I379" t="s">
        <v>323</v>
      </c>
      <c r="J379">
        <v>13</v>
      </c>
      <c r="K379">
        <v>10</v>
      </c>
      <c r="L379">
        <v>4</v>
      </c>
      <c r="M379">
        <v>14</v>
      </c>
      <c r="N379">
        <v>4</v>
      </c>
      <c r="O379">
        <v>4</v>
      </c>
      <c r="P379">
        <v>1</v>
      </c>
      <c r="Q379">
        <v>1</v>
      </c>
      <c r="R379">
        <v>1</v>
      </c>
      <c r="S379">
        <v>0</v>
      </c>
      <c r="T379">
        <v>3</v>
      </c>
      <c r="U379">
        <v>8</v>
      </c>
      <c r="V379">
        <v>0</v>
      </c>
      <c r="W379">
        <v>0</v>
      </c>
      <c r="X379">
        <v>0</v>
      </c>
      <c r="Y379">
        <v>0</v>
      </c>
      <c r="Z379">
        <v>0</v>
      </c>
      <c r="AA379">
        <v>0</v>
      </c>
      <c r="AB379">
        <v>3</v>
      </c>
      <c r="AC379">
        <v>11</v>
      </c>
      <c r="AD379">
        <v>0</v>
      </c>
      <c r="AE379" t="s">
        <v>712</v>
      </c>
    </row>
    <row r="380" spans="1:31">
      <c r="A380" s="1">
        <v>1729</v>
      </c>
      <c r="B380">
        <v>1961</v>
      </c>
      <c r="C380">
        <f t="shared" si="5"/>
        <v>59</v>
      </c>
      <c r="D380" t="s">
        <v>36</v>
      </c>
      <c r="E380" t="s">
        <v>33</v>
      </c>
      <c r="F380">
        <v>66426</v>
      </c>
      <c r="G380">
        <v>0</v>
      </c>
      <c r="H380">
        <v>1</v>
      </c>
      <c r="I380" t="s">
        <v>77</v>
      </c>
      <c r="J380">
        <v>14</v>
      </c>
      <c r="K380">
        <v>1043</v>
      </c>
      <c r="L380">
        <v>24</v>
      </c>
      <c r="M380">
        <v>97</v>
      </c>
      <c r="N380">
        <v>32</v>
      </c>
      <c r="O380">
        <v>24</v>
      </c>
      <c r="P380">
        <v>157</v>
      </c>
      <c r="Q380">
        <v>2</v>
      </c>
      <c r="R380">
        <v>3</v>
      </c>
      <c r="S380">
        <v>5</v>
      </c>
      <c r="T380">
        <v>10</v>
      </c>
      <c r="U380">
        <v>6</v>
      </c>
      <c r="V380">
        <v>0</v>
      </c>
      <c r="W380">
        <v>0</v>
      </c>
      <c r="X380">
        <v>0</v>
      </c>
      <c r="Y380">
        <v>0</v>
      </c>
      <c r="Z380">
        <v>0</v>
      </c>
      <c r="AA380">
        <v>0</v>
      </c>
      <c r="AB380">
        <v>3</v>
      </c>
      <c r="AC380">
        <v>11</v>
      </c>
      <c r="AD380">
        <v>0</v>
      </c>
      <c r="AE380" t="s">
        <v>712</v>
      </c>
    </row>
    <row r="381" spans="1:31">
      <c r="A381" s="1">
        <v>1517</v>
      </c>
      <c r="B381">
        <v>1969</v>
      </c>
      <c r="C381">
        <f t="shared" si="5"/>
        <v>51</v>
      </c>
      <c r="D381" t="s">
        <v>29</v>
      </c>
      <c r="E381" t="s">
        <v>30</v>
      </c>
      <c r="F381">
        <v>30822</v>
      </c>
      <c r="G381">
        <v>1</v>
      </c>
      <c r="H381">
        <v>0</v>
      </c>
      <c r="I381" t="s">
        <v>324</v>
      </c>
      <c r="J381">
        <v>92</v>
      </c>
      <c r="K381">
        <v>3</v>
      </c>
      <c r="L381">
        <v>9</v>
      </c>
      <c r="M381">
        <v>13</v>
      </c>
      <c r="N381">
        <v>2</v>
      </c>
      <c r="O381">
        <v>12</v>
      </c>
      <c r="P381">
        <v>12</v>
      </c>
      <c r="Q381">
        <v>1</v>
      </c>
      <c r="R381">
        <v>1</v>
      </c>
      <c r="S381">
        <v>0</v>
      </c>
      <c r="T381">
        <v>3</v>
      </c>
      <c r="U381">
        <v>7</v>
      </c>
      <c r="V381">
        <v>0</v>
      </c>
      <c r="W381">
        <v>0</v>
      </c>
      <c r="X381">
        <v>0</v>
      </c>
      <c r="Y381">
        <v>0</v>
      </c>
      <c r="Z381">
        <v>0</v>
      </c>
      <c r="AA381">
        <v>0</v>
      </c>
      <c r="AB381">
        <v>3</v>
      </c>
      <c r="AC381">
        <v>11</v>
      </c>
      <c r="AD381">
        <v>0</v>
      </c>
      <c r="AE381" t="s">
        <v>712</v>
      </c>
    </row>
    <row r="382" spans="1:31">
      <c r="A382" s="1">
        <v>2098</v>
      </c>
      <c r="B382">
        <v>1969</v>
      </c>
      <c r="C382">
        <f t="shared" si="5"/>
        <v>51</v>
      </c>
      <c r="D382" t="s">
        <v>36</v>
      </c>
      <c r="E382" t="s">
        <v>37</v>
      </c>
      <c r="F382">
        <v>33581</v>
      </c>
      <c r="G382">
        <v>2</v>
      </c>
      <c r="H382">
        <v>0</v>
      </c>
      <c r="I382" t="s">
        <v>263</v>
      </c>
      <c r="J382">
        <v>38</v>
      </c>
      <c r="K382">
        <v>11</v>
      </c>
      <c r="L382">
        <v>0</v>
      </c>
      <c r="M382">
        <v>5</v>
      </c>
      <c r="N382">
        <v>0</v>
      </c>
      <c r="O382">
        <v>0</v>
      </c>
      <c r="P382">
        <v>1</v>
      </c>
      <c r="Q382">
        <v>1</v>
      </c>
      <c r="R382">
        <v>1</v>
      </c>
      <c r="S382">
        <v>0</v>
      </c>
      <c r="T382">
        <v>2</v>
      </c>
      <c r="U382">
        <v>8</v>
      </c>
      <c r="V382">
        <v>0</v>
      </c>
      <c r="W382">
        <v>0</v>
      </c>
      <c r="X382">
        <v>0</v>
      </c>
      <c r="Y382">
        <v>0</v>
      </c>
      <c r="Z382">
        <v>0</v>
      </c>
      <c r="AA382">
        <v>0</v>
      </c>
      <c r="AB382" s="4">
        <v>3</v>
      </c>
      <c r="AC382" s="4">
        <v>11</v>
      </c>
      <c r="AD382">
        <v>0</v>
      </c>
      <c r="AE382" t="s">
        <v>712</v>
      </c>
    </row>
    <row r="383" spans="1:31">
      <c r="A383" s="1">
        <v>9543</v>
      </c>
      <c r="B383">
        <v>1985</v>
      </c>
      <c r="C383">
        <f t="shared" si="5"/>
        <v>35</v>
      </c>
      <c r="D383" t="s">
        <v>29</v>
      </c>
      <c r="E383" t="s">
        <v>37</v>
      </c>
      <c r="F383">
        <v>19986</v>
      </c>
      <c r="G383">
        <v>1</v>
      </c>
      <c r="H383">
        <v>0</v>
      </c>
      <c r="I383" t="s">
        <v>144</v>
      </c>
      <c r="J383">
        <v>74</v>
      </c>
      <c r="K383">
        <v>3</v>
      </c>
      <c r="L383">
        <v>6</v>
      </c>
      <c r="M383">
        <v>5</v>
      </c>
      <c r="N383">
        <v>0</v>
      </c>
      <c r="O383">
        <v>2</v>
      </c>
      <c r="P383">
        <v>6</v>
      </c>
      <c r="Q383">
        <v>1</v>
      </c>
      <c r="R383">
        <v>0</v>
      </c>
      <c r="S383">
        <v>0</v>
      </c>
      <c r="T383">
        <v>3</v>
      </c>
      <c r="U383">
        <v>7</v>
      </c>
      <c r="V383">
        <v>0</v>
      </c>
      <c r="W383">
        <v>0</v>
      </c>
      <c r="X383">
        <v>0</v>
      </c>
      <c r="Y383">
        <v>0</v>
      </c>
      <c r="Z383">
        <v>0</v>
      </c>
      <c r="AA383">
        <v>0</v>
      </c>
      <c r="AB383">
        <v>3</v>
      </c>
      <c r="AC383">
        <v>11</v>
      </c>
      <c r="AD383">
        <v>0</v>
      </c>
      <c r="AE383" t="s">
        <v>712</v>
      </c>
    </row>
    <row r="384" spans="1:31">
      <c r="A384" s="1">
        <v>6878</v>
      </c>
      <c r="B384">
        <v>1954</v>
      </c>
      <c r="C384">
        <f t="shared" si="5"/>
        <v>66</v>
      </c>
      <c r="D384" t="s">
        <v>29</v>
      </c>
      <c r="E384" t="s">
        <v>71</v>
      </c>
      <c r="F384">
        <v>27421</v>
      </c>
      <c r="G384">
        <v>0</v>
      </c>
      <c r="H384">
        <v>0</v>
      </c>
      <c r="I384" t="s">
        <v>139</v>
      </c>
      <c r="J384">
        <v>14</v>
      </c>
      <c r="K384">
        <v>43</v>
      </c>
      <c r="L384">
        <v>12</v>
      </c>
      <c r="M384">
        <v>96</v>
      </c>
      <c r="N384">
        <v>78</v>
      </c>
      <c r="O384">
        <v>40</v>
      </c>
      <c r="P384">
        <v>55</v>
      </c>
      <c r="Q384">
        <v>3</v>
      </c>
      <c r="R384">
        <v>4</v>
      </c>
      <c r="S384">
        <v>1</v>
      </c>
      <c r="T384">
        <v>6</v>
      </c>
      <c r="U384">
        <v>7</v>
      </c>
      <c r="V384">
        <v>0</v>
      </c>
      <c r="W384">
        <v>0</v>
      </c>
      <c r="X384">
        <v>0</v>
      </c>
      <c r="Y384">
        <v>0</v>
      </c>
      <c r="Z384">
        <v>0</v>
      </c>
      <c r="AA384">
        <v>0</v>
      </c>
      <c r="AB384">
        <v>3</v>
      </c>
      <c r="AC384">
        <v>11</v>
      </c>
      <c r="AD384">
        <v>0</v>
      </c>
      <c r="AE384" t="s">
        <v>712</v>
      </c>
    </row>
    <row r="385" spans="1:31">
      <c r="A385" s="1">
        <v>3310</v>
      </c>
      <c r="B385">
        <v>1973</v>
      </c>
      <c r="C385">
        <f t="shared" si="5"/>
        <v>47</v>
      </c>
      <c r="D385" t="s">
        <v>53</v>
      </c>
      <c r="E385" t="s">
        <v>37</v>
      </c>
      <c r="F385">
        <v>35688</v>
      </c>
      <c r="G385">
        <v>2</v>
      </c>
      <c r="H385">
        <v>1</v>
      </c>
      <c r="I385" t="s">
        <v>162</v>
      </c>
      <c r="J385">
        <v>94</v>
      </c>
      <c r="K385">
        <v>73</v>
      </c>
      <c r="L385">
        <v>3</v>
      </c>
      <c r="M385">
        <v>90</v>
      </c>
      <c r="N385">
        <v>12</v>
      </c>
      <c r="O385">
        <v>1</v>
      </c>
      <c r="P385">
        <v>32</v>
      </c>
      <c r="Q385">
        <v>7</v>
      </c>
      <c r="R385">
        <v>4</v>
      </c>
      <c r="S385">
        <v>1</v>
      </c>
      <c r="T385">
        <v>4</v>
      </c>
      <c r="U385">
        <v>8</v>
      </c>
      <c r="V385">
        <v>0</v>
      </c>
      <c r="W385">
        <v>0</v>
      </c>
      <c r="X385">
        <v>0</v>
      </c>
      <c r="Y385">
        <v>0</v>
      </c>
      <c r="Z385">
        <v>0</v>
      </c>
      <c r="AA385">
        <v>0</v>
      </c>
      <c r="AB385">
        <v>3</v>
      </c>
      <c r="AC385">
        <v>11</v>
      </c>
      <c r="AD385">
        <v>0</v>
      </c>
      <c r="AE385" t="s">
        <v>712</v>
      </c>
    </row>
    <row r="386" spans="1:31">
      <c r="A386" s="1">
        <v>2724</v>
      </c>
      <c r="B386">
        <v>1981</v>
      </c>
      <c r="C386">
        <f t="shared" si="5"/>
        <v>39</v>
      </c>
      <c r="D386" t="s">
        <v>39</v>
      </c>
      <c r="E386" t="s">
        <v>30</v>
      </c>
      <c r="F386">
        <v>36143</v>
      </c>
      <c r="G386">
        <v>1</v>
      </c>
      <c r="H386">
        <v>0</v>
      </c>
      <c r="I386" t="s">
        <v>128</v>
      </c>
      <c r="J386">
        <v>33</v>
      </c>
      <c r="K386">
        <v>12</v>
      </c>
      <c r="L386">
        <v>0</v>
      </c>
      <c r="M386">
        <v>1</v>
      </c>
      <c r="N386">
        <v>0</v>
      </c>
      <c r="O386">
        <v>0</v>
      </c>
      <c r="P386">
        <v>6</v>
      </c>
      <c r="Q386">
        <v>1</v>
      </c>
      <c r="R386">
        <v>0</v>
      </c>
      <c r="S386">
        <v>1</v>
      </c>
      <c r="T386">
        <v>2</v>
      </c>
      <c r="U386">
        <v>3</v>
      </c>
      <c r="V386">
        <v>0</v>
      </c>
      <c r="W386">
        <v>0</v>
      </c>
      <c r="X386">
        <v>0</v>
      </c>
      <c r="Y386">
        <v>0</v>
      </c>
      <c r="Z386">
        <v>0</v>
      </c>
      <c r="AA386">
        <v>0</v>
      </c>
      <c r="AB386">
        <v>3</v>
      </c>
      <c r="AC386">
        <v>11</v>
      </c>
      <c r="AD386">
        <v>0</v>
      </c>
      <c r="AE386" t="s">
        <v>712</v>
      </c>
    </row>
    <row r="387" spans="1:31">
      <c r="A387" s="1">
        <v>948</v>
      </c>
      <c r="B387">
        <v>1971</v>
      </c>
      <c r="C387">
        <f t="shared" ref="C387:C450" si="6">2020-B387</f>
        <v>49</v>
      </c>
      <c r="D387" t="s">
        <v>29</v>
      </c>
      <c r="E387" t="s">
        <v>30</v>
      </c>
      <c r="F387">
        <v>10245</v>
      </c>
      <c r="G387">
        <v>1</v>
      </c>
      <c r="H387">
        <v>0</v>
      </c>
      <c r="I387" t="s">
        <v>226</v>
      </c>
      <c r="J387">
        <v>32</v>
      </c>
      <c r="K387">
        <v>4</v>
      </c>
      <c r="L387">
        <v>7</v>
      </c>
      <c r="M387">
        <v>7</v>
      </c>
      <c r="N387">
        <v>6</v>
      </c>
      <c r="O387">
        <v>4</v>
      </c>
      <c r="P387">
        <v>13</v>
      </c>
      <c r="Q387">
        <v>3</v>
      </c>
      <c r="R387">
        <v>1</v>
      </c>
      <c r="S387">
        <v>2</v>
      </c>
      <c r="T387">
        <v>2</v>
      </c>
      <c r="U387">
        <v>5</v>
      </c>
      <c r="V387">
        <v>0</v>
      </c>
      <c r="W387">
        <v>0</v>
      </c>
      <c r="X387">
        <v>0</v>
      </c>
      <c r="Y387">
        <v>0</v>
      </c>
      <c r="Z387">
        <v>0</v>
      </c>
      <c r="AA387">
        <v>0</v>
      </c>
      <c r="AB387">
        <v>3</v>
      </c>
      <c r="AC387">
        <v>11</v>
      </c>
      <c r="AD387">
        <v>0</v>
      </c>
      <c r="AE387" t="s">
        <v>712</v>
      </c>
    </row>
    <row r="388" spans="1:31">
      <c r="A388" s="1">
        <v>6720</v>
      </c>
      <c r="B388">
        <v>1968</v>
      </c>
      <c r="C388">
        <f t="shared" si="6"/>
        <v>52</v>
      </c>
      <c r="D388" t="s">
        <v>39</v>
      </c>
      <c r="E388" t="s">
        <v>33</v>
      </c>
      <c r="F388">
        <v>43795</v>
      </c>
      <c r="G388">
        <v>0</v>
      </c>
      <c r="H388">
        <v>1</v>
      </c>
      <c r="I388" t="s">
        <v>325</v>
      </c>
      <c r="J388">
        <v>11</v>
      </c>
      <c r="K388">
        <v>314</v>
      </c>
      <c r="L388">
        <v>11</v>
      </c>
      <c r="M388">
        <v>53</v>
      </c>
      <c r="N388">
        <v>4</v>
      </c>
      <c r="O388">
        <v>3</v>
      </c>
      <c r="P388">
        <v>107</v>
      </c>
      <c r="Q388">
        <v>3</v>
      </c>
      <c r="R388">
        <v>7</v>
      </c>
      <c r="S388">
        <v>3</v>
      </c>
      <c r="T388">
        <v>4</v>
      </c>
      <c r="U388">
        <v>7</v>
      </c>
      <c r="V388">
        <v>0</v>
      </c>
      <c r="W388">
        <v>1</v>
      </c>
      <c r="X388">
        <v>0</v>
      </c>
      <c r="Y388">
        <v>0</v>
      </c>
      <c r="Z388">
        <v>0</v>
      </c>
      <c r="AA388">
        <v>0</v>
      </c>
      <c r="AB388">
        <v>3</v>
      </c>
      <c r="AC388">
        <v>11</v>
      </c>
      <c r="AD388">
        <v>1</v>
      </c>
      <c r="AE388" t="s">
        <v>712</v>
      </c>
    </row>
    <row r="389" spans="1:31">
      <c r="A389" s="1">
        <v>6202</v>
      </c>
      <c r="B389">
        <v>1960</v>
      </c>
      <c r="C389">
        <f t="shared" si="6"/>
        <v>60</v>
      </c>
      <c r="D389" t="s">
        <v>29</v>
      </c>
      <c r="E389" t="s">
        <v>33</v>
      </c>
      <c r="F389">
        <v>63381</v>
      </c>
      <c r="G389">
        <v>0</v>
      </c>
      <c r="H389">
        <v>1</v>
      </c>
      <c r="I389" t="s">
        <v>211</v>
      </c>
      <c r="J389">
        <v>78</v>
      </c>
      <c r="K389">
        <v>571</v>
      </c>
      <c r="L389">
        <v>50</v>
      </c>
      <c r="M389">
        <v>142</v>
      </c>
      <c r="N389">
        <v>33</v>
      </c>
      <c r="O389">
        <v>50</v>
      </c>
      <c r="P389">
        <v>159</v>
      </c>
      <c r="Q389">
        <v>4</v>
      </c>
      <c r="R389">
        <v>4</v>
      </c>
      <c r="S389">
        <v>5</v>
      </c>
      <c r="T389">
        <v>13</v>
      </c>
      <c r="U389">
        <v>2</v>
      </c>
      <c r="V389">
        <v>0</v>
      </c>
      <c r="W389">
        <v>0</v>
      </c>
      <c r="X389">
        <v>0</v>
      </c>
      <c r="Y389">
        <v>0</v>
      </c>
      <c r="Z389">
        <v>0</v>
      </c>
      <c r="AA389">
        <v>0</v>
      </c>
      <c r="AB389">
        <v>3</v>
      </c>
      <c r="AC389">
        <v>11</v>
      </c>
      <c r="AD389">
        <v>0</v>
      </c>
      <c r="AE389" t="s">
        <v>712</v>
      </c>
    </row>
    <row r="390" spans="1:31">
      <c r="A390" s="1">
        <v>2066</v>
      </c>
      <c r="B390">
        <v>1949</v>
      </c>
      <c r="C390">
        <f t="shared" si="6"/>
        <v>71</v>
      </c>
      <c r="D390" t="s">
        <v>29</v>
      </c>
      <c r="E390" t="s">
        <v>33</v>
      </c>
      <c r="F390">
        <v>38823</v>
      </c>
      <c r="G390">
        <v>0</v>
      </c>
      <c r="H390">
        <v>1</v>
      </c>
      <c r="I390" t="s">
        <v>326</v>
      </c>
      <c r="J390">
        <v>56</v>
      </c>
      <c r="K390">
        <v>70</v>
      </c>
      <c r="L390">
        <v>0</v>
      </c>
      <c r="M390">
        <v>11</v>
      </c>
      <c r="N390">
        <v>2</v>
      </c>
      <c r="O390">
        <v>8</v>
      </c>
      <c r="P390">
        <v>23</v>
      </c>
      <c r="Q390">
        <v>1</v>
      </c>
      <c r="R390">
        <v>2</v>
      </c>
      <c r="S390">
        <v>1</v>
      </c>
      <c r="T390">
        <v>3</v>
      </c>
      <c r="U390">
        <v>6</v>
      </c>
      <c r="V390">
        <v>0</v>
      </c>
      <c r="W390">
        <v>0</v>
      </c>
      <c r="X390">
        <v>0</v>
      </c>
      <c r="Y390">
        <v>0</v>
      </c>
      <c r="Z390">
        <v>0</v>
      </c>
      <c r="AA390">
        <v>0</v>
      </c>
      <c r="AB390">
        <v>3</v>
      </c>
      <c r="AC390">
        <v>11</v>
      </c>
      <c r="AD390">
        <v>0</v>
      </c>
      <c r="AE390" t="s">
        <v>712</v>
      </c>
    </row>
    <row r="391" spans="1:31">
      <c r="A391" s="1">
        <v>9799</v>
      </c>
      <c r="B391">
        <v>1968</v>
      </c>
      <c r="C391">
        <f t="shared" si="6"/>
        <v>52</v>
      </c>
      <c r="D391" t="s">
        <v>36</v>
      </c>
      <c r="E391" t="s">
        <v>41</v>
      </c>
      <c r="F391">
        <v>83664</v>
      </c>
      <c r="G391">
        <v>1</v>
      </c>
      <c r="H391">
        <v>1</v>
      </c>
      <c r="I391" t="s">
        <v>43</v>
      </c>
      <c r="J391">
        <v>57</v>
      </c>
      <c r="K391">
        <v>866</v>
      </c>
      <c r="L391">
        <v>21</v>
      </c>
      <c r="M391">
        <v>151</v>
      </c>
      <c r="N391">
        <v>28</v>
      </c>
      <c r="O391">
        <v>21</v>
      </c>
      <c r="P391">
        <v>86</v>
      </c>
      <c r="Q391">
        <v>3</v>
      </c>
      <c r="R391">
        <v>2</v>
      </c>
      <c r="S391">
        <v>2</v>
      </c>
      <c r="T391">
        <v>12</v>
      </c>
      <c r="U391">
        <v>5</v>
      </c>
      <c r="V391">
        <v>0</v>
      </c>
      <c r="W391">
        <v>0</v>
      </c>
      <c r="X391">
        <v>0</v>
      </c>
      <c r="Y391">
        <v>0</v>
      </c>
      <c r="Z391">
        <v>0</v>
      </c>
      <c r="AA391">
        <v>0</v>
      </c>
      <c r="AB391">
        <v>3</v>
      </c>
      <c r="AC391">
        <v>11</v>
      </c>
      <c r="AD391">
        <v>0</v>
      </c>
      <c r="AE391" t="s">
        <v>712</v>
      </c>
    </row>
    <row r="392" spans="1:31">
      <c r="A392" s="1">
        <v>8318</v>
      </c>
      <c r="B392">
        <v>1979</v>
      </c>
      <c r="C392">
        <f t="shared" si="6"/>
        <v>41</v>
      </c>
      <c r="D392" t="s">
        <v>29</v>
      </c>
      <c r="E392" t="s">
        <v>33</v>
      </c>
      <c r="F392">
        <v>90300</v>
      </c>
      <c r="G392">
        <v>0</v>
      </c>
      <c r="H392">
        <v>0</v>
      </c>
      <c r="I392" t="s">
        <v>307</v>
      </c>
      <c r="J392">
        <v>7</v>
      </c>
      <c r="K392">
        <v>594</v>
      </c>
      <c r="L392">
        <v>134</v>
      </c>
      <c r="M392">
        <v>786</v>
      </c>
      <c r="N392">
        <v>33</v>
      </c>
      <c r="O392">
        <v>134</v>
      </c>
      <c r="P392">
        <v>57</v>
      </c>
      <c r="Q392">
        <v>0</v>
      </c>
      <c r="R392">
        <v>5</v>
      </c>
      <c r="S392">
        <v>6</v>
      </c>
      <c r="T392">
        <v>8</v>
      </c>
      <c r="U392">
        <v>1</v>
      </c>
      <c r="V392">
        <v>0</v>
      </c>
      <c r="W392">
        <v>0</v>
      </c>
      <c r="X392">
        <v>1</v>
      </c>
      <c r="Y392">
        <v>0</v>
      </c>
      <c r="Z392">
        <v>0</v>
      </c>
      <c r="AA392">
        <v>0</v>
      </c>
      <c r="AB392">
        <v>3</v>
      </c>
      <c r="AC392">
        <v>11</v>
      </c>
      <c r="AD392">
        <v>0</v>
      </c>
      <c r="AE392" t="s">
        <v>712</v>
      </c>
    </row>
    <row r="393" spans="1:31">
      <c r="A393" s="1">
        <v>5642</v>
      </c>
      <c r="B393">
        <v>1979</v>
      </c>
      <c r="C393">
        <f t="shared" si="6"/>
        <v>41</v>
      </c>
      <c r="D393" t="s">
        <v>39</v>
      </c>
      <c r="E393" t="s">
        <v>33</v>
      </c>
      <c r="F393">
        <v>62499</v>
      </c>
      <c r="G393">
        <v>1</v>
      </c>
      <c r="H393">
        <v>0</v>
      </c>
      <c r="I393" t="s">
        <v>202</v>
      </c>
      <c r="J393">
        <v>0</v>
      </c>
      <c r="K393">
        <v>140</v>
      </c>
      <c r="L393">
        <v>4</v>
      </c>
      <c r="M393">
        <v>61</v>
      </c>
      <c r="N393">
        <v>0</v>
      </c>
      <c r="O393">
        <v>13</v>
      </c>
      <c r="P393">
        <v>4</v>
      </c>
      <c r="Q393">
        <v>2</v>
      </c>
      <c r="R393">
        <v>3</v>
      </c>
      <c r="S393">
        <v>1</v>
      </c>
      <c r="T393">
        <v>6</v>
      </c>
      <c r="U393">
        <v>4</v>
      </c>
      <c r="V393">
        <v>0</v>
      </c>
      <c r="W393">
        <v>0</v>
      </c>
      <c r="X393">
        <v>0</v>
      </c>
      <c r="Y393">
        <v>0</v>
      </c>
      <c r="Z393">
        <v>0</v>
      </c>
      <c r="AA393">
        <v>0</v>
      </c>
      <c r="AB393">
        <v>3</v>
      </c>
      <c r="AC393">
        <v>11</v>
      </c>
      <c r="AD393">
        <v>0</v>
      </c>
      <c r="AE393" t="s">
        <v>712</v>
      </c>
    </row>
    <row r="394" spans="1:31">
      <c r="A394" s="1">
        <v>2669</v>
      </c>
      <c r="B394">
        <v>1993</v>
      </c>
      <c r="C394">
        <f t="shared" si="6"/>
        <v>27</v>
      </c>
      <c r="D394" t="s">
        <v>29</v>
      </c>
      <c r="E394" t="s">
        <v>30</v>
      </c>
      <c r="F394">
        <v>74293</v>
      </c>
      <c r="G394">
        <v>0</v>
      </c>
      <c r="H394">
        <v>0</v>
      </c>
      <c r="I394" t="s">
        <v>327</v>
      </c>
      <c r="J394">
        <v>66</v>
      </c>
      <c r="K394">
        <v>375</v>
      </c>
      <c r="L394">
        <v>152</v>
      </c>
      <c r="M394">
        <v>335</v>
      </c>
      <c r="N394">
        <v>93</v>
      </c>
      <c r="O394">
        <v>91</v>
      </c>
      <c r="P394">
        <v>81</v>
      </c>
      <c r="Q394">
        <v>1</v>
      </c>
      <c r="R394">
        <v>5</v>
      </c>
      <c r="S394">
        <v>4</v>
      </c>
      <c r="T394">
        <v>6</v>
      </c>
      <c r="U394">
        <v>2</v>
      </c>
      <c r="V394">
        <v>0</v>
      </c>
      <c r="W394">
        <v>0</v>
      </c>
      <c r="X394">
        <v>0</v>
      </c>
      <c r="Y394">
        <v>0</v>
      </c>
      <c r="Z394">
        <v>0</v>
      </c>
      <c r="AA394">
        <v>0</v>
      </c>
      <c r="AB394">
        <v>3</v>
      </c>
      <c r="AC394">
        <v>11</v>
      </c>
      <c r="AD394">
        <v>0</v>
      </c>
      <c r="AE394" t="s">
        <v>712</v>
      </c>
    </row>
    <row r="395" spans="1:31">
      <c r="A395" s="1">
        <v>455</v>
      </c>
      <c r="B395">
        <v>1946</v>
      </c>
      <c r="C395">
        <f t="shared" si="6"/>
        <v>74</v>
      </c>
      <c r="D395" t="s">
        <v>36</v>
      </c>
      <c r="E395" t="s">
        <v>37</v>
      </c>
      <c r="F395">
        <v>51012</v>
      </c>
      <c r="G395">
        <v>0</v>
      </c>
      <c r="H395">
        <v>0</v>
      </c>
      <c r="I395" t="s">
        <v>328</v>
      </c>
      <c r="J395">
        <v>86</v>
      </c>
      <c r="K395">
        <v>102</v>
      </c>
      <c r="L395">
        <v>9</v>
      </c>
      <c r="M395">
        <v>63</v>
      </c>
      <c r="N395">
        <v>2</v>
      </c>
      <c r="O395">
        <v>9</v>
      </c>
      <c r="P395">
        <v>24</v>
      </c>
      <c r="Q395">
        <v>1</v>
      </c>
      <c r="R395">
        <v>4</v>
      </c>
      <c r="S395">
        <v>1</v>
      </c>
      <c r="T395">
        <v>4</v>
      </c>
      <c r="U395">
        <v>6</v>
      </c>
      <c r="V395">
        <v>0</v>
      </c>
      <c r="W395">
        <v>0</v>
      </c>
      <c r="X395">
        <v>0</v>
      </c>
      <c r="Y395">
        <v>0</v>
      </c>
      <c r="Z395">
        <v>0</v>
      </c>
      <c r="AA395">
        <v>0</v>
      </c>
      <c r="AB395" s="4">
        <v>3</v>
      </c>
      <c r="AC395" s="4">
        <v>11</v>
      </c>
      <c r="AD395">
        <v>0</v>
      </c>
      <c r="AE395" t="s">
        <v>712</v>
      </c>
    </row>
    <row r="396" spans="1:31">
      <c r="A396" s="1">
        <v>7683</v>
      </c>
      <c r="B396">
        <v>1968</v>
      </c>
      <c r="C396">
        <f t="shared" si="6"/>
        <v>52</v>
      </c>
      <c r="D396" t="s">
        <v>39</v>
      </c>
      <c r="E396" t="s">
        <v>37</v>
      </c>
      <c r="F396">
        <v>70777</v>
      </c>
      <c r="G396">
        <v>0</v>
      </c>
      <c r="H396">
        <v>1</v>
      </c>
      <c r="I396" t="s">
        <v>114</v>
      </c>
      <c r="J396">
        <v>80</v>
      </c>
      <c r="K396">
        <v>554</v>
      </c>
      <c r="L396">
        <v>35</v>
      </c>
      <c r="M396">
        <v>113</v>
      </c>
      <c r="N396">
        <v>0</v>
      </c>
      <c r="O396">
        <v>7</v>
      </c>
      <c r="P396">
        <v>78</v>
      </c>
      <c r="Q396">
        <v>3</v>
      </c>
      <c r="R396">
        <v>5</v>
      </c>
      <c r="S396">
        <v>3</v>
      </c>
      <c r="T396">
        <v>12</v>
      </c>
      <c r="U396">
        <v>3</v>
      </c>
      <c r="V396">
        <v>0</v>
      </c>
      <c r="W396">
        <v>0</v>
      </c>
      <c r="X396">
        <v>0</v>
      </c>
      <c r="Y396">
        <v>0</v>
      </c>
      <c r="Z396">
        <v>0</v>
      </c>
      <c r="AA396">
        <v>0</v>
      </c>
      <c r="AB396">
        <v>3</v>
      </c>
      <c r="AC396">
        <v>11</v>
      </c>
      <c r="AD396">
        <v>0</v>
      </c>
      <c r="AE396" t="s">
        <v>712</v>
      </c>
    </row>
    <row r="397" spans="1:31">
      <c r="A397" s="1">
        <v>3428</v>
      </c>
      <c r="B397">
        <v>1991</v>
      </c>
      <c r="C397">
        <f t="shared" si="6"/>
        <v>29</v>
      </c>
      <c r="D397" t="s">
        <v>36</v>
      </c>
      <c r="E397" t="s">
        <v>33</v>
      </c>
      <c r="F397">
        <v>68682</v>
      </c>
      <c r="G397">
        <v>0</v>
      </c>
      <c r="H397">
        <v>0</v>
      </c>
      <c r="I397" t="s">
        <v>329</v>
      </c>
      <c r="J397">
        <v>56</v>
      </c>
      <c r="K397">
        <v>919</v>
      </c>
      <c r="L397">
        <v>0</v>
      </c>
      <c r="M397">
        <v>505</v>
      </c>
      <c r="N397">
        <v>99</v>
      </c>
      <c r="O397">
        <v>30</v>
      </c>
      <c r="P397">
        <v>45</v>
      </c>
      <c r="Q397">
        <v>1</v>
      </c>
      <c r="R397">
        <v>4</v>
      </c>
      <c r="S397">
        <v>9</v>
      </c>
      <c r="T397">
        <v>10</v>
      </c>
      <c r="U397">
        <v>2</v>
      </c>
      <c r="V397">
        <v>0</v>
      </c>
      <c r="W397">
        <v>0</v>
      </c>
      <c r="X397">
        <v>0</v>
      </c>
      <c r="Y397">
        <v>0</v>
      </c>
      <c r="Z397">
        <v>0</v>
      </c>
      <c r="AA397">
        <v>0</v>
      </c>
      <c r="AB397">
        <v>3</v>
      </c>
      <c r="AC397">
        <v>11</v>
      </c>
      <c r="AD397">
        <v>0</v>
      </c>
      <c r="AE397" t="s">
        <v>712</v>
      </c>
    </row>
    <row r="398" spans="1:31">
      <c r="A398" s="1">
        <v>7414</v>
      </c>
      <c r="B398">
        <v>1971</v>
      </c>
      <c r="C398">
        <f t="shared" si="6"/>
        <v>49</v>
      </c>
      <c r="D398" t="s">
        <v>29</v>
      </c>
      <c r="E398" t="s">
        <v>37</v>
      </c>
      <c r="F398">
        <v>43824</v>
      </c>
      <c r="G398">
        <v>1</v>
      </c>
      <c r="H398">
        <v>1</v>
      </c>
      <c r="I398" t="s">
        <v>330</v>
      </c>
      <c r="J398">
        <v>18</v>
      </c>
      <c r="K398">
        <v>96</v>
      </c>
      <c r="L398">
        <v>1</v>
      </c>
      <c r="M398">
        <v>42</v>
      </c>
      <c r="N398">
        <v>12</v>
      </c>
      <c r="O398">
        <v>3</v>
      </c>
      <c r="P398">
        <v>32</v>
      </c>
      <c r="Q398">
        <v>4</v>
      </c>
      <c r="R398">
        <v>3</v>
      </c>
      <c r="S398">
        <v>1</v>
      </c>
      <c r="T398">
        <v>4</v>
      </c>
      <c r="U398">
        <v>8</v>
      </c>
      <c r="V398">
        <v>0</v>
      </c>
      <c r="W398">
        <v>0</v>
      </c>
      <c r="X398">
        <v>0</v>
      </c>
      <c r="Y398">
        <v>0</v>
      </c>
      <c r="Z398">
        <v>0</v>
      </c>
      <c r="AA398">
        <v>0</v>
      </c>
      <c r="AB398">
        <v>3</v>
      </c>
      <c r="AC398">
        <v>11</v>
      </c>
      <c r="AD398">
        <v>0</v>
      </c>
      <c r="AE398" t="s">
        <v>712</v>
      </c>
    </row>
    <row r="399" spans="1:31">
      <c r="A399" s="1">
        <v>6354</v>
      </c>
      <c r="B399">
        <v>1984</v>
      </c>
      <c r="C399">
        <f t="shared" si="6"/>
        <v>36</v>
      </c>
      <c r="D399" t="s">
        <v>29</v>
      </c>
      <c r="E399" t="s">
        <v>33</v>
      </c>
      <c r="F399">
        <v>15345</v>
      </c>
      <c r="G399">
        <v>1</v>
      </c>
      <c r="H399">
        <v>0</v>
      </c>
      <c r="I399" t="s">
        <v>51</v>
      </c>
      <c r="J399">
        <v>51</v>
      </c>
      <c r="K399">
        <v>5</v>
      </c>
      <c r="L399">
        <v>2</v>
      </c>
      <c r="M399">
        <v>16</v>
      </c>
      <c r="N399">
        <v>3</v>
      </c>
      <c r="O399">
        <v>2</v>
      </c>
      <c r="P399">
        <v>19</v>
      </c>
      <c r="Q399">
        <v>2</v>
      </c>
      <c r="R399">
        <v>1</v>
      </c>
      <c r="S399">
        <v>1</v>
      </c>
      <c r="T399">
        <v>2</v>
      </c>
      <c r="U399">
        <v>8</v>
      </c>
      <c r="V399">
        <v>0</v>
      </c>
      <c r="W399">
        <v>0</v>
      </c>
      <c r="X399">
        <v>0</v>
      </c>
      <c r="Y399">
        <v>0</v>
      </c>
      <c r="Z399">
        <v>0</v>
      </c>
      <c r="AA399">
        <v>0</v>
      </c>
      <c r="AB399">
        <v>3</v>
      </c>
      <c r="AC399">
        <v>11</v>
      </c>
      <c r="AD399">
        <v>1</v>
      </c>
      <c r="AE399" t="s">
        <v>712</v>
      </c>
    </row>
    <row r="400" spans="1:31">
      <c r="A400" s="1">
        <v>798</v>
      </c>
      <c r="B400">
        <v>1987</v>
      </c>
      <c r="C400">
        <f t="shared" si="6"/>
        <v>33</v>
      </c>
      <c r="D400" t="s">
        <v>29</v>
      </c>
      <c r="E400" t="s">
        <v>30</v>
      </c>
      <c r="F400">
        <v>23442</v>
      </c>
      <c r="G400">
        <v>1</v>
      </c>
      <c r="H400">
        <v>0</v>
      </c>
      <c r="I400" t="s">
        <v>50</v>
      </c>
      <c r="J400">
        <v>71</v>
      </c>
      <c r="K400">
        <v>2</v>
      </c>
      <c r="L400">
        <v>0</v>
      </c>
      <c r="M400">
        <v>6</v>
      </c>
      <c r="N400">
        <v>8</v>
      </c>
      <c r="O400">
        <v>6</v>
      </c>
      <c r="P400">
        <v>5</v>
      </c>
      <c r="Q400">
        <v>1</v>
      </c>
      <c r="R400">
        <v>1</v>
      </c>
      <c r="S400">
        <v>0</v>
      </c>
      <c r="T400">
        <v>3</v>
      </c>
      <c r="U400">
        <v>7</v>
      </c>
      <c r="V400">
        <v>0</v>
      </c>
      <c r="W400">
        <v>0</v>
      </c>
      <c r="X400">
        <v>0</v>
      </c>
      <c r="Y400">
        <v>0</v>
      </c>
      <c r="Z400">
        <v>0</v>
      </c>
      <c r="AA400">
        <v>0</v>
      </c>
      <c r="AB400">
        <v>3</v>
      </c>
      <c r="AC400">
        <v>11</v>
      </c>
      <c r="AD400">
        <v>0</v>
      </c>
      <c r="AE400" t="s">
        <v>712</v>
      </c>
    </row>
    <row r="401" spans="1:31">
      <c r="A401" s="1">
        <v>8213</v>
      </c>
      <c r="B401">
        <v>1980</v>
      </c>
      <c r="C401">
        <f t="shared" si="6"/>
        <v>40</v>
      </c>
      <c r="D401" t="s">
        <v>53</v>
      </c>
      <c r="E401" t="s">
        <v>33</v>
      </c>
      <c r="F401">
        <v>14515</v>
      </c>
      <c r="G401">
        <v>1</v>
      </c>
      <c r="H401">
        <v>0</v>
      </c>
      <c r="I401" t="s">
        <v>79</v>
      </c>
      <c r="J401">
        <v>71</v>
      </c>
      <c r="K401">
        <v>6</v>
      </c>
      <c r="L401">
        <v>4</v>
      </c>
      <c r="M401">
        <v>9</v>
      </c>
      <c r="N401">
        <v>6</v>
      </c>
      <c r="O401">
        <v>36</v>
      </c>
      <c r="P401">
        <v>35</v>
      </c>
      <c r="Q401">
        <v>4</v>
      </c>
      <c r="R401">
        <v>2</v>
      </c>
      <c r="S401">
        <v>2</v>
      </c>
      <c r="T401">
        <v>3</v>
      </c>
      <c r="U401">
        <v>7</v>
      </c>
      <c r="V401">
        <v>0</v>
      </c>
      <c r="W401">
        <v>0</v>
      </c>
      <c r="X401">
        <v>0</v>
      </c>
      <c r="Y401">
        <v>0</v>
      </c>
      <c r="Z401">
        <v>0</v>
      </c>
      <c r="AA401">
        <v>0</v>
      </c>
      <c r="AB401">
        <v>3</v>
      </c>
      <c r="AC401">
        <v>11</v>
      </c>
      <c r="AD401">
        <v>1</v>
      </c>
      <c r="AE401" t="s">
        <v>712</v>
      </c>
    </row>
    <row r="402" spans="1:31">
      <c r="A402" s="1">
        <v>2488</v>
      </c>
      <c r="B402">
        <v>1956</v>
      </c>
      <c r="C402">
        <f t="shared" si="6"/>
        <v>64</v>
      </c>
      <c r="D402" t="s">
        <v>53</v>
      </c>
      <c r="E402" t="s">
        <v>41</v>
      </c>
      <c r="F402">
        <v>31395</v>
      </c>
      <c r="G402">
        <v>1</v>
      </c>
      <c r="H402">
        <v>1</v>
      </c>
      <c r="I402" t="s">
        <v>228</v>
      </c>
      <c r="J402">
        <v>80</v>
      </c>
      <c r="K402">
        <v>23</v>
      </c>
      <c r="L402">
        <v>1</v>
      </c>
      <c r="M402">
        <v>25</v>
      </c>
      <c r="N402">
        <v>0</v>
      </c>
      <c r="O402">
        <v>8</v>
      </c>
      <c r="P402">
        <v>7</v>
      </c>
      <c r="Q402">
        <v>4</v>
      </c>
      <c r="R402">
        <v>2</v>
      </c>
      <c r="S402">
        <v>1</v>
      </c>
      <c r="T402">
        <v>3</v>
      </c>
      <c r="U402">
        <v>6</v>
      </c>
      <c r="V402">
        <v>0</v>
      </c>
      <c r="W402">
        <v>0</v>
      </c>
      <c r="X402">
        <v>0</v>
      </c>
      <c r="Y402">
        <v>0</v>
      </c>
      <c r="Z402">
        <v>0</v>
      </c>
      <c r="AA402">
        <v>0</v>
      </c>
      <c r="AB402">
        <v>3</v>
      </c>
      <c r="AC402">
        <v>11</v>
      </c>
      <c r="AD402">
        <v>0</v>
      </c>
      <c r="AE402" t="s">
        <v>712</v>
      </c>
    </row>
    <row r="403" spans="1:31">
      <c r="A403" s="1">
        <v>9999</v>
      </c>
      <c r="B403">
        <v>1965</v>
      </c>
      <c r="C403">
        <f t="shared" si="6"/>
        <v>55</v>
      </c>
      <c r="D403" t="s">
        <v>29</v>
      </c>
      <c r="E403" t="s">
        <v>33</v>
      </c>
      <c r="F403">
        <v>75276</v>
      </c>
      <c r="G403">
        <v>0</v>
      </c>
      <c r="H403">
        <v>0</v>
      </c>
      <c r="I403" t="s">
        <v>331</v>
      </c>
      <c r="J403">
        <v>2</v>
      </c>
      <c r="K403">
        <v>610</v>
      </c>
      <c r="L403">
        <v>105</v>
      </c>
      <c r="M403">
        <v>125</v>
      </c>
      <c r="N403">
        <v>137</v>
      </c>
      <c r="O403">
        <v>42</v>
      </c>
      <c r="P403">
        <v>21</v>
      </c>
      <c r="Q403">
        <v>1</v>
      </c>
      <c r="R403">
        <v>9</v>
      </c>
      <c r="S403">
        <v>4</v>
      </c>
      <c r="T403">
        <v>9</v>
      </c>
      <c r="U403">
        <v>5</v>
      </c>
      <c r="V403">
        <v>0</v>
      </c>
      <c r="W403">
        <v>0</v>
      </c>
      <c r="X403">
        <v>0</v>
      </c>
      <c r="Y403">
        <v>0</v>
      </c>
      <c r="Z403">
        <v>0</v>
      </c>
      <c r="AA403">
        <v>0</v>
      </c>
      <c r="AB403">
        <v>3</v>
      </c>
      <c r="AC403">
        <v>11</v>
      </c>
      <c r="AD403">
        <v>0</v>
      </c>
      <c r="AE403" t="s">
        <v>712</v>
      </c>
    </row>
    <row r="404" spans="1:31">
      <c r="A404" s="1">
        <v>7617</v>
      </c>
      <c r="B404">
        <v>1974</v>
      </c>
      <c r="C404">
        <f t="shared" si="6"/>
        <v>46</v>
      </c>
      <c r="D404" t="s">
        <v>29</v>
      </c>
      <c r="E404" t="s">
        <v>30</v>
      </c>
      <c r="F404">
        <v>42373</v>
      </c>
      <c r="G404">
        <v>1</v>
      </c>
      <c r="H404">
        <v>1</v>
      </c>
      <c r="I404" t="s">
        <v>303</v>
      </c>
      <c r="J404">
        <v>83</v>
      </c>
      <c r="K404">
        <v>67</v>
      </c>
      <c r="L404">
        <v>5</v>
      </c>
      <c r="M404">
        <v>61</v>
      </c>
      <c r="N404">
        <v>3</v>
      </c>
      <c r="O404">
        <v>8</v>
      </c>
      <c r="P404">
        <v>19</v>
      </c>
      <c r="Q404">
        <v>5</v>
      </c>
      <c r="R404">
        <v>2</v>
      </c>
      <c r="S404">
        <v>1</v>
      </c>
      <c r="T404">
        <v>5</v>
      </c>
      <c r="U404">
        <v>5</v>
      </c>
      <c r="V404">
        <v>0</v>
      </c>
      <c r="W404">
        <v>0</v>
      </c>
      <c r="X404">
        <v>0</v>
      </c>
      <c r="Y404">
        <v>0</v>
      </c>
      <c r="Z404">
        <v>0</v>
      </c>
      <c r="AA404">
        <v>0</v>
      </c>
      <c r="AB404">
        <v>3</v>
      </c>
      <c r="AC404">
        <v>11</v>
      </c>
      <c r="AD404">
        <v>0</v>
      </c>
      <c r="AE404" t="s">
        <v>712</v>
      </c>
    </row>
    <row r="405" spans="1:31">
      <c r="A405" s="1">
        <v>615</v>
      </c>
      <c r="B405">
        <v>1960</v>
      </c>
      <c r="C405">
        <f t="shared" si="6"/>
        <v>60</v>
      </c>
      <c r="D405" t="s">
        <v>29</v>
      </c>
      <c r="E405" t="s">
        <v>33</v>
      </c>
      <c r="F405">
        <v>30507</v>
      </c>
      <c r="G405">
        <v>0</v>
      </c>
      <c r="H405">
        <v>0</v>
      </c>
      <c r="I405" t="s">
        <v>332</v>
      </c>
      <c r="J405">
        <v>29</v>
      </c>
      <c r="K405">
        <v>65</v>
      </c>
      <c r="L405">
        <v>36</v>
      </c>
      <c r="M405">
        <v>74</v>
      </c>
      <c r="N405">
        <v>38</v>
      </c>
      <c r="O405">
        <v>20</v>
      </c>
      <c r="P405">
        <v>110</v>
      </c>
      <c r="Q405">
        <v>1</v>
      </c>
      <c r="R405">
        <v>5</v>
      </c>
      <c r="S405">
        <v>1</v>
      </c>
      <c r="T405">
        <v>4</v>
      </c>
      <c r="U405">
        <v>7</v>
      </c>
      <c r="V405">
        <v>0</v>
      </c>
      <c r="W405">
        <v>0</v>
      </c>
      <c r="X405">
        <v>0</v>
      </c>
      <c r="Y405">
        <v>0</v>
      </c>
      <c r="Z405">
        <v>0</v>
      </c>
      <c r="AA405">
        <v>0</v>
      </c>
      <c r="AB405">
        <v>3</v>
      </c>
      <c r="AC405">
        <v>11</v>
      </c>
      <c r="AD405">
        <v>0</v>
      </c>
      <c r="AE405" t="s">
        <v>712</v>
      </c>
    </row>
    <row r="406" spans="1:31">
      <c r="A406" s="1">
        <v>2552</v>
      </c>
      <c r="B406">
        <v>1955</v>
      </c>
      <c r="C406">
        <f t="shared" si="6"/>
        <v>65</v>
      </c>
      <c r="D406" t="s">
        <v>36</v>
      </c>
      <c r="E406" t="s">
        <v>30</v>
      </c>
      <c r="F406">
        <v>55521</v>
      </c>
      <c r="G406">
        <v>1</v>
      </c>
      <c r="H406">
        <v>2</v>
      </c>
      <c r="I406" t="s">
        <v>333</v>
      </c>
      <c r="J406">
        <v>11</v>
      </c>
      <c r="K406">
        <v>416</v>
      </c>
      <c r="L406">
        <v>0</v>
      </c>
      <c r="M406">
        <v>26</v>
      </c>
      <c r="N406">
        <v>0</v>
      </c>
      <c r="O406">
        <v>0</v>
      </c>
      <c r="P406">
        <v>4</v>
      </c>
      <c r="Q406">
        <v>9</v>
      </c>
      <c r="R406">
        <v>6</v>
      </c>
      <c r="S406">
        <v>3</v>
      </c>
      <c r="T406">
        <v>6</v>
      </c>
      <c r="U406">
        <v>7</v>
      </c>
      <c r="V406">
        <v>0</v>
      </c>
      <c r="W406">
        <v>1</v>
      </c>
      <c r="X406">
        <v>0</v>
      </c>
      <c r="Y406">
        <v>0</v>
      </c>
      <c r="Z406">
        <v>0</v>
      </c>
      <c r="AA406">
        <v>0</v>
      </c>
      <c r="AB406">
        <v>3</v>
      </c>
      <c r="AC406">
        <v>11</v>
      </c>
      <c r="AD406">
        <v>1</v>
      </c>
      <c r="AE406" t="s">
        <v>712</v>
      </c>
    </row>
    <row r="407" spans="1:31">
      <c r="A407" s="1">
        <v>194</v>
      </c>
      <c r="B407">
        <v>1965</v>
      </c>
      <c r="C407">
        <f t="shared" si="6"/>
        <v>55</v>
      </c>
      <c r="D407" t="s">
        <v>29</v>
      </c>
      <c r="E407" t="s">
        <v>37</v>
      </c>
      <c r="F407">
        <v>48006</v>
      </c>
      <c r="G407">
        <v>1</v>
      </c>
      <c r="H407">
        <v>1</v>
      </c>
      <c r="I407" t="s">
        <v>334</v>
      </c>
      <c r="J407">
        <v>55</v>
      </c>
      <c r="K407">
        <v>23</v>
      </c>
      <c r="L407">
        <v>0</v>
      </c>
      <c r="M407">
        <v>11</v>
      </c>
      <c r="N407">
        <v>3</v>
      </c>
      <c r="O407">
        <v>2</v>
      </c>
      <c r="P407">
        <v>2</v>
      </c>
      <c r="Q407">
        <v>1</v>
      </c>
      <c r="R407">
        <v>1</v>
      </c>
      <c r="S407">
        <v>0</v>
      </c>
      <c r="T407">
        <v>3</v>
      </c>
      <c r="U407">
        <v>6</v>
      </c>
      <c r="V407">
        <v>0</v>
      </c>
      <c r="W407">
        <v>0</v>
      </c>
      <c r="X407">
        <v>0</v>
      </c>
      <c r="Y407">
        <v>0</v>
      </c>
      <c r="Z407">
        <v>0</v>
      </c>
      <c r="AA407">
        <v>0</v>
      </c>
      <c r="AB407">
        <v>3</v>
      </c>
      <c r="AC407">
        <v>11</v>
      </c>
      <c r="AD407">
        <v>0</v>
      </c>
      <c r="AE407" t="s">
        <v>712</v>
      </c>
    </row>
    <row r="408" spans="1:31">
      <c r="A408" s="1">
        <v>3645</v>
      </c>
      <c r="B408">
        <v>1972</v>
      </c>
      <c r="C408">
        <f t="shared" si="6"/>
        <v>48</v>
      </c>
      <c r="D408" t="s">
        <v>36</v>
      </c>
      <c r="E408" t="s">
        <v>30</v>
      </c>
      <c r="F408">
        <v>27213</v>
      </c>
      <c r="G408">
        <v>1</v>
      </c>
      <c r="H408">
        <v>0</v>
      </c>
      <c r="I408" t="s">
        <v>326</v>
      </c>
      <c r="J408">
        <v>19</v>
      </c>
      <c r="K408">
        <v>19</v>
      </c>
      <c r="L408">
        <v>3</v>
      </c>
      <c r="M408">
        <v>26</v>
      </c>
      <c r="N408">
        <v>10</v>
      </c>
      <c r="O408">
        <v>9</v>
      </c>
      <c r="P408">
        <v>3</v>
      </c>
      <c r="Q408">
        <v>3</v>
      </c>
      <c r="R408">
        <v>2</v>
      </c>
      <c r="S408">
        <v>0</v>
      </c>
      <c r="T408">
        <v>4</v>
      </c>
      <c r="U408">
        <v>8</v>
      </c>
      <c r="V408">
        <v>0</v>
      </c>
      <c r="W408">
        <v>0</v>
      </c>
      <c r="X408">
        <v>0</v>
      </c>
      <c r="Y408">
        <v>0</v>
      </c>
      <c r="Z408">
        <v>0</v>
      </c>
      <c r="AA408">
        <v>0</v>
      </c>
      <c r="AB408">
        <v>3</v>
      </c>
      <c r="AC408">
        <v>11</v>
      </c>
      <c r="AD408">
        <v>1</v>
      </c>
      <c r="AE408" t="s">
        <v>712</v>
      </c>
    </row>
    <row r="409" spans="1:31">
      <c r="A409" s="1">
        <v>8890</v>
      </c>
      <c r="B409">
        <v>1971</v>
      </c>
      <c r="C409">
        <f t="shared" si="6"/>
        <v>49</v>
      </c>
      <c r="D409" t="s">
        <v>36</v>
      </c>
      <c r="E409" t="s">
        <v>41</v>
      </c>
      <c r="F409">
        <v>65808</v>
      </c>
      <c r="G409">
        <v>1</v>
      </c>
      <c r="H409">
        <v>1</v>
      </c>
      <c r="I409" t="s">
        <v>335</v>
      </c>
      <c r="J409">
        <v>1</v>
      </c>
      <c r="K409">
        <v>155</v>
      </c>
      <c r="L409">
        <v>7</v>
      </c>
      <c r="M409">
        <v>80</v>
      </c>
      <c r="N409">
        <v>13</v>
      </c>
      <c r="O409">
        <v>7</v>
      </c>
      <c r="P409">
        <v>10</v>
      </c>
      <c r="Q409">
        <v>3</v>
      </c>
      <c r="R409">
        <v>5</v>
      </c>
      <c r="S409">
        <v>1</v>
      </c>
      <c r="T409">
        <v>5</v>
      </c>
      <c r="U409">
        <v>6</v>
      </c>
      <c r="V409">
        <v>0</v>
      </c>
      <c r="W409">
        <v>0</v>
      </c>
      <c r="X409">
        <v>0</v>
      </c>
      <c r="Y409">
        <v>0</v>
      </c>
      <c r="Z409">
        <v>0</v>
      </c>
      <c r="AA409">
        <v>0</v>
      </c>
      <c r="AB409">
        <v>3</v>
      </c>
      <c r="AC409">
        <v>11</v>
      </c>
      <c r="AD409">
        <v>0</v>
      </c>
      <c r="AE409" t="s">
        <v>712</v>
      </c>
    </row>
    <row r="410" spans="1:31">
      <c r="A410" s="1">
        <v>5049</v>
      </c>
      <c r="B410">
        <v>1974</v>
      </c>
      <c r="C410">
        <f t="shared" si="6"/>
        <v>46</v>
      </c>
      <c r="D410" t="s">
        <v>36</v>
      </c>
      <c r="E410" t="s">
        <v>33</v>
      </c>
      <c r="F410">
        <v>30351</v>
      </c>
      <c r="G410">
        <v>1</v>
      </c>
      <c r="H410">
        <v>0</v>
      </c>
      <c r="I410" t="s">
        <v>44</v>
      </c>
      <c r="J410">
        <v>19</v>
      </c>
      <c r="K410">
        <v>14</v>
      </c>
      <c r="L410">
        <v>0</v>
      </c>
      <c r="M410">
        <v>24</v>
      </c>
      <c r="N410">
        <v>3</v>
      </c>
      <c r="O410">
        <v>3</v>
      </c>
      <c r="P410">
        <v>2</v>
      </c>
      <c r="Q410">
        <v>1</v>
      </c>
      <c r="R410">
        <v>3</v>
      </c>
      <c r="S410">
        <v>0</v>
      </c>
      <c r="T410">
        <v>2</v>
      </c>
      <c r="U410">
        <v>9</v>
      </c>
      <c r="V410">
        <v>0</v>
      </c>
      <c r="W410">
        <v>0</v>
      </c>
      <c r="X410">
        <v>0</v>
      </c>
      <c r="Y410">
        <v>0</v>
      </c>
      <c r="Z410">
        <v>0</v>
      </c>
      <c r="AA410">
        <v>0</v>
      </c>
      <c r="AB410">
        <v>3</v>
      </c>
      <c r="AC410">
        <v>11</v>
      </c>
      <c r="AD410">
        <v>0</v>
      </c>
      <c r="AE410" t="s">
        <v>712</v>
      </c>
    </row>
    <row r="411" spans="1:31">
      <c r="A411" s="1">
        <v>9973</v>
      </c>
      <c r="B411">
        <v>1963</v>
      </c>
      <c r="C411">
        <f t="shared" si="6"/>
        <v>57</v>
      </c>
      <c r="D411" t="s">
        <v>29</v>
      </c>
      <c r="E411" t="s">
        <v>37</v>
      </c>
      <c r="F411">
        <v>50437</v>
      </c>
      <c r="G411">
        <v>0</v>
      </c>
      <c r="H411">
        <v>2</v>
      </c>
      <c r="I411" t="s">
        <v>336</v>
      </c>
      <c r="J411">
        <v>28</v>
      </c>
      <c r="K411">
        <v>370</v>
      </c>
      <c r="L411">
        <v>9</v>
      </c>
      <c r="M411">
        <v>92</v>
      </c>
      <c r="N411">
        <v>6</v>
      </c>
      <c r="O411">
        <v>9</v>
      </c>
      <c r="P411">
        <v>4</v>
      </c>
      <c r="Q411">
        <v>3</v>
      </c>
      <c r="R411">
        <v>7</v>
      </c>
      <c r="S411">
        <v>1</v>
      </c>
      <c r="T411">
        <v>8</v>
      </c>
      <c r="U411">
        <v>7</v>
      </c>
      <c r="V411">
        <v>0</v>
      </c>
      <c r="W411">
        <v>0</v>
      </c>
      <c r="X411">
        <v>0</v>
      </c>
      <c r="Y411">
        <v>0</v>
      </c>
      <c r="Z411">
        <v>0</v>
      </c>
      <c r="AA411">
        <v>0</v>
      </c>
      <c r="AB411">
        <v>3</v>
      </c>
      <c r="AC411">
        <v>11</v>
      </c>
      <c r="AD411">
        <v>0</v>
      </c>
      <c r="AE411" t="s">
        <v>712</v>
      </c>
    </row>
    <row r="412" spans="1:31">
      <c r="A412" s="1">
        <v>7301</v>
      </c>
      <c r="B412">
        <v>1982</v>
      </c>
      <c r="C412">
        <f t="shared" si="6"/>
        <v>38</v>
      </c>
      <c r="D412" t="s">
        <v>53</v>
      </c>
      <c r="E412" t="s">
        <v>30</v>
      </c>
      <c r="F412">
        <v>23616</v>
      </c>
      <c r="G412">
        <v>1</v>
      </c>
      <c r="H412">
        <v>0</v>
      </c>
      <c r="I412" t="s">
        <v>317</v>
      </c>
      <c r="J412">
        <v>76</v>
      </c>
      <c r="K412">
        <v>4</v>
      </c>
      <c r="L412">
        <v>22</v>
      </c>
      <c r="M412">
        <v>11</v>
      </c>
      <c r="N412">
        <v>3</v>
      </c>
      <c r="O412">
        <v>7</v>
      </c>
      <c r="P412">
        <v>32</v>
      </c>
      <c r="Q412">
        <v>2</v>
      </c>
      <c r="R412">
        <v>3</v>
      </c>
      <c r="S412">
        <v>0</v>
      </c>
      <c r="T412">
        <v>3</v>
      </c>
      <c r="U412">
        <v>8</v>
      </c>
      <c r="V412">
        <v>0</v>
      </c>
      <c r="W412">
        <v>0</v>
      </c>
      <c r="X412">
        <v>0</v>
      </c>
      <c r="Y412">
        <v>0</v>
      </c>
      <c r="Z412">
        <v>0</v>
      </c>
      <c r="AA412">
        <v>0</v>
      </c>
      <c r="AB412">
        <v>3</v>
      </c>
      <c r="AC412">
        <v>11</v>
      </c>
      <c r="AD412">
        <v>1</v>
      </c>
      <c r="AE412" t="s">
        <v>712</v>
      </c>
    </row>
    <row r="413" spans="1:31">
      <c r="A413" s="1">
        <v>10882</v>
      </c>
      <c r="B413">
        <v>1976</v>
      </c>
      <c r="C413">
        <f t="shared" si="6"/>
        <v>44</v>
      </c>
      <c r="D413" t="s">
        <v>29</v>
      </c>
      <c r="E413" t="s">
        <v>37</v>
      </c>
      <c r="F413">
        <v>53858</v>
      </c>
      <c r="G413">
        <v>0</v>
      </c>
      <c r="H413">
        <v>1</v>
      </c>
      <c r="I413" t="s">
        <v>79</v>
      </c>
      <c r="J413">
        <v>50</v>
      </c>
      <c r="K413">
        <v>407</v>
      </c>
      <c r="L413">
        <v>53</v>
      </c>
      <c r="M413">
        <v>221</v>
      </c>
      <c r="N413">
        <v>58</v>
      </c>
      <c r="O413">
        <v>150</v>
      </c>
      <c r="P413">
        <v>26</v>
      </c>
      <c r="Q413">
        <v>4</v>
      </c>
      <c r="R413">
        <v>4</v>
      </c>
      <c r="S413">
        <v>3</v>
      </c>
      <c r="T413">
        <v>6</v>
      </c>
      <c r="U413">
        <v>4</v>
      </c>
      <c r="V413">
        <v>0</v>
      </c>
      <c r="W413">
        <v>0</v>
      </c>
      <c r="X413">
        <v>0</v>
      </c>
      <c r="Y413">
        <v>0</v>
      </c>
      <c r="Z413">
        <v>0</v>
      </c>
      <c r="AA413">
        <v>0</v>
      </c>
      <c r="AB413">
        <v>3</v>
      </c>
      <c r="AC413">
        <v>11</v>
      </c>
      <c r="AD413">
        <v>0</v>
      </c>
      <c r="AE413" t="s">
        <v>712</v>
      </c>
    </row>
    <row r="414" spans="1:31">
      <c r="A414" s="1">
        <v>7030</v>
      </c>
      <c r="B414">
        <v>1955</v>
      </c>
      <c r="C414">
        <f t="shared" si="6"/>
        <v>65</v>
      </c>
      <c r="D414" t="s">
        <v>36</v>
      </c>
      <c r="E414" t="s">
        <v>37</v>
      </c>
      <c r="F414">
        <v>66465</v>
      </c>
      <c r="G414">
        <v>0</v>
      </c>
      <c r="H414">
        <v>1</v>
      </c>
      <c r="I414" t="s">
        <v>337</v>
      </c>
      <c r="J414">
        <v>1</v>
      </c>
      <c r="K414">
        <v>1200</v>
      </c>
      <c r="L414">
        <v>0</v>
      </c>
      <c r="M414">
        <v>204</v>
      </c>
      <c r="N414">
        <v>38</v>
      </c>
      <c r="O414">
        <v>29</v>
      </c>
      <c r="P414">
        <v>14</v>
      </c>
      <c r="Q414">
        <v>3</v>
      </c>
      <c r="R414">
        <v>11</v>
      </c>
      <c r="S414">
        <v>9</v>
      </c>
      <c r="T414">
        <v>12</v>
      </c>
      <c r="U414">
        <v>6</v>
      </c>
      <c r="V414">
        <v>0</v>
      </c>
      <c r="W414">
        <v>0</v>
      </c>
      <c r="X414">
        <v>0</v>
      </c>
      <c r="Y414">
        <v>1</v>
      </c>
      <c r="Z414">
        <v>0</v>
      </c>
      <c r="AA414">
        <v>0</v>
      </c>
      <c r="AB414" s="4">
        <v>3</v>
      </c>
      <c r="AC414" s="4">
        <v>11</v>
      </c>
      <c r="AD414">
        <v>0</v>
      </c>
      <c r="AE414" t="s">
        <v>712</v>
      </c>
    </row>
    <row r="415" spans="1:31">
      <c r="A415" s="1">
        <v>7422</v>
      </c>
      <c r="B415">
        <v>1987</v>
      </c>
      <c r="C415">
        <f t="shared" si="6"/>
        <v>33</v>
      </c>
      <c r="D415" t="s">
        <v>29</v>
      </c>
      <c r="E415" t="s">
        <v>30</v>
      </c>
      <c r="F415">
        <v>46923</v>
      </c>
      <c r="G415">
        <v>1</v>
      </c>
      <c r="H415">
        <v>0</v>
      </c>
      <c r="I415" t="s">
        <v>162</v>
      </c>
      <c r="J415">
        <v>90</v>
      </c>
      <c r="K415">
        <v>85</v>
      </c>
      <c r="L415">
        <v>44</v>
      </c>
      <c r="M415">
        <v>54</v>
      </c>
      <c r="N415">
        <v>102</v>
      </c>
      <c r="O415">
        <v>78</v>
      </c>
      <c r="P415">
        <v>6</v>
      </c>
      <c r="Q415">
        <v>3</v>
      </c>
      <c r="R415">
        <v>5</v>
      </c>
      <c r="S415">
        <v>1</v>
      </c>
      <c r="T415">
        <v>7</v>
      </c>
      <c r="U415">
        <v>7</v>
      </c>
      <c r="V415">
        <v>0</v>
      </c>
      <c r="W415">
        <v>0</v>
      </c>
      <c r="X415">
        <v>0</v>
      </c>
      <c r="Y415">
        <v>0</v>
      </c>
      <c r="Z415">
        <v>0</v>
      </c>
      <c r="AA415">
        <v>0</v>
      </c>
      <c r="AB415">
        <v>3</v>
      </c>
      <c r="AC415">
        <v>11</v>
      </c>
      <c r="AD415">
        <v>0</v>
      </c>
      <c r="AE415" t="s">
        <v>712</v>
      </c>
    </row>
    <row r="416" spans="1:31">
      <c r="A416" s="1">
        <v>3523</v>
      </c>
      <c r="B416">
        <v>1962</v>
      </c>
      <c r="C416">
        <f t="shared" si="6"/>
        <v>58</v>
      </c>
      <c r="D416" t="s">
        <v>29</v>
      </c>
      <c r="E416" t="s">
        <v>33</v>
      </c>
      <c r="F416">
        <v>75072</v>
      </c>
      <c r="G416">
        <v>0</v>
      </c>
      <c r="H416">
        <v>1</v>
      </c>
      <c r="I416" t="s">
        <v>338</v>
      </c>
      <c r="J416">
        <v>83</v>
      </c>
      <c r="K416">
        <v>583</v>
      </c>
      <c r="L416">
        <v>34</v>
      </c>
      <c r="M416">
        <v>309</v>
      </c>
      <c r="N416">
        <v>0</v>
      </c>
      <c r="O416">
        <v>22</v>
      </c>
      <c r="P416">
        <v>125</v>
      </c>
      <c r="Q416">
        <v>2</v>
      </c>
      <c r="R416">
        <v>5</v>
      </c>
      <c r="S416">
        <v>4</v>
      </c>
      <c r="T416">
        <v>8</v>
      </c>
      <c r="U416">
        <v>3</v>
      </c>
      <c r="V416">
        <v>0</v>
      </c>
      <c r="W416">
        <v>0</v>
      </c>
      <c r="X416">
        <v>0</v>
      </c>
      <c r="Y416">
        <v>0</v>
      </c>
      <c r="Z416">
        <v>0</v>
      </c>
      <c r="AA416">
        <v>0</v>
      </c>
      <c r="AB416">
        <v>3</v>
      </c>
      <c r="AC416">
        <v>11</v>
      </c>
      <c r="AD416">
        <v>0</v>
      </c>
      <c r="AE416" t="s">
        <v>712</v>
      </c>
    </row>
    <row r="417" spans="1:31">
      <c r="A417" s="1">
        <v>7106</v>
      </c>
      <c r="B417">
        <v>1943</v>
      </c>
      <c r="C417">
        <f t="shared" si="6"/>
        <v>77</v>
      </c>
      <c r="D417" t="s">
        <v>36</v>
      </c>
      <c r="E417" t="s">
        <v>37</v>
      </c>
      <c r="F417">
        <v>75865</v>
      </c>
      <c r="G417">
        <v>0</v>
      </c>
      <c r="H417">
        <v>0</v>
      </c>
      <c r="I417" t="s">
        <v>200</v>
      </c>
      <c r="J417">
        <v>73</v>
      </c>
      <c r="K417">
        <v>483</v>
      </c>
      <c r="L417">
        <v>0</v>
      </c>
      <c r="M417">
        <v>591</v>
      </c>
      <c r="N417">
        <v>156</v>
      </c>
      <c r="O417">
        <v>0</v>
      </c>
      <c r="P417">
        <v>12</v>
      </c>
      <c r="Q417">
        <v>1</v>
      </c>
      <c r="R417">
        <v>3</v>
      </c>
      <c r="S417">
        <v>5</v>
      </c>
      <c r="T417">
        <v>10</v>
      </c>
      <c r="U417">
        <v>1</v>
      </c>
      <c r="V417">
        <v>0</v>
      </c>
      <c r="W417">
        <v>0</v>
      </c>
      <c r="X417">
        <v>0</v>
      </c>
      <c r="Y417">
        <v>0</v>
      </c>
      <c r="Z417">
        <v>0</v>
      </c>
      <c r="AA417">
        <v>0</v>
      </c>
      <c r="AB417" s="4">
        <v>3</v>
      </c>
      <c r="AC417" s="4">
        <v>11</v>
      </c>
      <c r="AD417">
        <v>0</v>
      </c>
      <c r="AE417" t="s">
        <v>712</v>
      </c>
    </row>
    <row r="418" spans="1:31">
      <c r="A418" s="1">
        <v>6504</v>
      </c>
      <c r="B418">
        <v>1975</v>
      </c>
      <c r="C418">
        <f t="shared" si="6"/>
        <v>45</v>
      </c>
      <c r="D418" t="s">
        <v>53</v>
      </c>
      <c r="E418" t="s">
        <v>33</v>
      </c>
      <c r="F418">
        <v>19789</v>
      </c>
      <c r="G418">
        <v>1</v>
      </c>
      <c r="H418">
        <v>0</v>
      </c>
      <c r="I418" t="s">
        <v>339</v>
      </c>
      <c r="J418">
        <v>24</v>
      </c>
      <c r="K418">
        <v>2</v>
      </c>
      <c r="L418">
        <v>5</v>
      </c>
      <c r="M418">
        <v>9</v>
      </c>
      <c r="N418">
        <v>28</v>
      </c>
      <c r="O418">
        <v>6</v>
      </c>
      <c r="P418">
        <v>28</v>
      </c>
      <c r="Q418">
        <v>3</v>
      </c>
      <c r="R418">
        <v>2</v>
      </c>
      <c r="S418">
        <v>1</v>
      </c>
      <c r="T418">
        <v>3</v>
      </c>
      <c r="U418">
        <v>5</v>
      </c>
      <c r="V418">
        <v>1</v>
      </c>
      <c r="W418">
        <v>0</v>
      </c>
      <c r="X418">
        <v>0</v>
      </c>
      <c r="Y418">
        <v>0</v>
      </c>
      <c r="Z418">
        <v>0</v>
      </c>
      <c r="AA418">
        <v>0</v>
      </c>
      <c r="AB418">
        <v>3</v>
      </c>
      <c r="AC418">
        <v>11</v>
      </c>
      <c r="AD418">
        <v>0</v>
      </c>
      <c r="AE418" t="s">
        <v>712</v>
      </c>
    </row>
    <row r="419" spans="1:31">
      <c r="A419" s="1">
        <v>5067</v>
      </c>
      <c r="B419">
        <v>1994</v>
      </c>
      <c r="C419">
        <f t="shared" si="6"/>
        <v>26</v>
      </c>
      <c r="D419" t="s">
        <v>29</v>
      </c>
      <c r="E419" t="s">
        <v>33</v>
      </c>
      <c r="F419">
        <v>80134</v>
      </c>
      <c r="G419">
        <v>0</v>
      </c>
      <c r="H419">
        <v>0</v>
      </c>
      <c r="I419" t="s">
        <v>340</v>
      </c>
      <c r="J419">
        <v>11</v>
      </c>
      <c r="K419">
        <v>966</v>
      </c>
      <c r="L419">
        <v>26</v>
      </c>
      <c r="M419">
        <v>282</v>
      </c>
      <c r="N419">
        <v>52</v>
      </c>
      <c r="O419">
        <v>26</v>
      </c>
      <c r="P419">
        <v>26</v>
      </c>
      <c r="Q419">
        <v>1</v>
      </c>
      <c r="R419">
        <v>2</v>
      </c>
      <c r="S419">
        <v>7</v>
      </c>
      <c r="T419">
        <v>11</v>
      </c>
      <c r="U419">
        <v>5</v>
      </c>
      <c r="V419">
        <v>0</v>
      </c>
      <c r="W419">
        <v>1</v>
      </c>
      <c r="X419">
        <v>1</v>
      </c>
      <c r="Y419">
        <v>1</v>
      </c>
      <c r="Z419">
        <v>1</v>
      </c>
      <c r="AA419">
        <v>0</v>
      </c>
      <c r="AB419">
        <v>3</v>
      </c>
      <c r="AC419">
        <v>11</v>
      </c>
      <c r="AD419">
        <v>0</v>
      </c>
      <c r="AE419" t="s">
        <v>712</v>
      </c>
    </row>
    <row r="420" spans="1:31">
      <c r="A420" s="1">
        <v>4216</v>
      </c>
      <c r="B420">
        <v>1981</v>
      </c>
      <c r="C420">
        <f t="shared" si="6"/>
        <v>39</v>
      </c>
      <c r="D420" t="s">
        <v>29</v>
      </c>
      <c r="E420" t="s">
        <v>30</v>
      </c>
      <c r="F420">
        <v>91065</v>
      </c>
      <c r="G420">
        <v>0</v>
      </c>
      <c r="H420">
        <v>0</v>
      </c>
      <c r="I420" t="s">
        <v>341</v>
      </c>
      <c r="J420">
        <v>33</v>
      </c>
      <c r="K420">
        <v>822</v>
      </c>
      <c r="L420">
        <v>114</v>
      </c>
      <c r="M420">
        <v>108</v>
      </c>
      <c r="N420">
        <v>179</v>
      </c>
      <c r="O420">
        <v>137</v>
      </c>
      <c r="P420">
        <v>114</v>
      </c>
      <c r="Q420">
        <v>1</v>
      </c>
      <c r="R420">
        <v>7</v>
      </c>
      <c r="S420">
        <v>9</v>
      </c>
      <c r="T420">
        <v>9</v>
      </c>
      <c r="U420">
        <v>3</v>
      </c>
      <c r="V420">
        <v>0</v>
      </c>
      <c r="W420">
        <v>0</v>
      </c>
      <c r="X420">
        <v>1</v>
      </c>
      <c r="Y420">
        <v>1</v>
      </c>
      <c r="Z420">
        <v>0</v>
      </c>
      <c r="AA420">
        <v>0</v>
      </c>
      <c r="AB420">
        <v>3</v>
      </c>
      <c r="AC420">
        <v>11</v>
      </c>
      <c r="AD420">
        <v>1</v>
      </c>
      <c r="AE420" t="s">
        <v>712</v>
      </c>
    </row>
    <row r="421" spans="1:31">
      <c r="A421" s="1">
        <v>8581</v>
      </c>
      <c r="B421">
        <v>1971</v>
      </c>
      <c r="C421">
        <f t="shared" si="6"/>
        <v>49</v>
      </c>
      <c r="D421" t="s">
        <v>39</v>
      </c>
      <c r="E421" t="s">
        <v>37</v>
      </c>
      <c r="F421">
        <v>49505</v>
      </c>
      <c r="G421">
        <v>1</v>
      </c>
      <c r="H421">
        <v>1</v>
      </c>
      <c r="I421" t="s">
        <v>342</v>
      </c>
      <c r="J421">
        <v>4</v>
      </c>
      <c r="K421">
        <v>604</v>
      </c>
      <c r="L421">
        <v>0</v>
      </c>
      <c r="M421">
        <v>100</v>
      </c>
      <c r="N421">
        <v>19</v>
      </c>
      <c r="O421">
        <v>0</v>
      </c>
      <c r="P421">
        <v>28</v>
      </c>
      <c r="Q421">
        <v>9</v>
      </c>
      <c r="R421">
        <v>10</v>
      </c>
      <c r="S421">
        <v>2</v>
      </c>
      <c r="T421">
        <v>8</v>
      </c>
      <c r="U421">
        <v>8</v>
      </c>
      <c r="V421">
        <v>0</v>
      </c>
      <c r="W421">
        <v>0</v>
      </c>
      <c r="X421">
        <v>0</v>
      </c>
      <c r="Y421">
        <v>0</v>
      </c>
      <c r="Z421">
        <v>0</v>
      </c>
      <c r="AA421">
        <v>0</v>
      </c>
      <c r="AB421">
        <v>3</v>
      </c>
      <c r="AC421">
        <v>11</v>
      </c>
      <c r="AD421">
        <v>0</v>
      </c>
      <c r="AE421" t="s">
        <v>712</v>
      </c>
    </row>
    <row r="422" spans="1:31">
      <c r="A422" s="1">
        <v>5929</v>
      </c>
      <c r="B422">
        <v>1973</v>
      </c>
      <c r="C422">
        <f t="shared" si="6"/>
        <v>47</v>
      </c>
      <c r="D422" t="s">
        <v>36</v>
      </c>
      <c r="E422" t="s">
        <v>37</v>
      </c>
      <c r="F422">
        <v>37401</v>
      </c>
      <c r="G422">
        <v>1</v>
      </c>
      <c r="H422">
        <v>0</v>
      </c>
      <c r="I422" t="s">
        <v>343</v>
      </c>
      <c r="J422">
        <v>14</v>
      </c>
      <c r="K422">
        <v>19</v>
      </c>
      <c r="L422">
        <v>3</v>
      </c>
      <c r="M422">
        <v>19</v>
      </c>
      <c r="N422">
        <v>3</v>
      </c>
      <c r="O422">
        <v>1</v>
      </c>
      <c r="P422">
        <v>3</v>
      </c>
      <c r="Q422">
        <v>2</v>
      </c>
      <c r="R422">
        <v>2</v>
      </c>
      <c r="S422">
        <v>0</v>
      </c>
      <c r="T422">
        <v>3</v>
      </c>
      <c r="U422">
        <v>7</v>
      </c>
      <c r="V422">
        <v>0</v>
      </c>
      <c r="W422">
        <v>0</v>
      </c>
      <c r="X422">
        <v>0</v>
      </c>
      <c r="Y422">
        <v>0</v>
      </c>
      <c r="Z422">
        <v>0</v>
      </c>
      <c r="AA422">
        <v>0</v>
      </c>
      <c r="AB422" s="4">
        <v>3</v>
      </c>
      <c r="AC422" s="4">
        <v>11</v>
      </c>
      <c r="AD422">
        <v>0</v>
      </c>
      <c r="AE422" t="s">
        <v>712</v>
      </c>
    </row>
    <row r="423" spans="1:31">
      <c r="A423" s="1">
        <v>3129</v>
      </c>
      <c r="B423">
        <v>1983</v>
      </c>
      <c r="C423">
        <f t="shared" si="6"/>
        <v>37</v>
      </c>
      <c r="D423" t="s">
        <v>29</v>
      </c>
      <c r="E423" t="s">
        <v>37</v>
      </c>
      <c r="F423">
        <v>30096</v>
      </c>
      <c r="G423">
        <v>1</v>
      </c>
      <c r="H423">
        <v>0</v>
      </c>
      <c r="I423" t="s">
        <v>65</v>
      </c>
      <c r="J423">
        <v>30</v>
      </c>
      <c r="K423">
        <v>5</v>
      </c>
      <c r="L423">
        <v>3</v>
      </c>
      <c r="M423">
        <v>11</v>
      </c>
      <c r="N423">
        <v>12</v>
      </c>
      <c r="O423">
        <v>5</v>
      </c>
      <c r="P423">
        <v>9</v>
      </c>
      <c r="Q423">
        <v>1</v>
      </c>
      <c r="R423">
        <v>2</v>
      </c>
      <c r="S423">
        <v>0</v>
      </c>
      <c r="T423">
        <v>3</v>
      </c>
      <c r="U423">
        <v>6</v>
      </c>
      <c r="V423">
        <v>0</v>
      </c>
      <c r="W423">
        <v>0</v>
      </c>
      <c r="X423">
        <v>0</v>
      </c>
      <c r="Y423">
        <v>0</v>
      </c>
      <c r="Z423">
        <v>0</v>
      </c>
      <c r="AA423">
        <v>0</v>
      </c>
      <c r="AB423">
        <v>3</v>
      </c>
      <c r="AC423">
        <v>11</v>
      </c>
      <c r="AD423">
        <v>0</v>
      </c>
      <c r="AE423" t="s">
        <v>712</v>
      </c>
    </row>
    <row r="424" spans="1:31">
      <c r="A424" s="1">
        <v>6528</v>
      </c>
      <c r="B424">
        <v>1982</v>
      </c>
      <c r="C424">
        <f t="shared" si="6"/>
        <v>38</v>
      </c>
      <c r="D424" t="s">
        <v>39</v>
      </c>
      <c r="E424" t="s">
        <v>33</v>
      </c>
      <c r="F424">
        <v>18492</v>
      </c>
      <c r="G424">
        <v>1</v>
      </c>
      <c r="H424">
        <v>0</v>
      </c>
      <c r="I424" t="s">
        <v>237</v>
      </c>
      <c r="J424">
        <v>75</v>
      </c>
      <c r="K424">
        <v>2</v>
      </c>
      <c r="L424">
        <v>2</v>
      </c>
      <c r="M424">
        <v>2</v>
      </c>
      <c r="N424">
        <v>2</v>
      </c>
      <c r="O424">
        <v>1</v>
      </c>
      <c r="P424">
        <v>1</v>
      </c>
      <c r="Q424">
        <v>1</v>
      </c>
      <c r="R424">
        <v>1</v>
      </c>
      <c r="S424">
        <v>0</v>
      </c>
      <c r="T424">
        <v>2</v>
      </c>
      <c r="U424">
        <v>8</v>
      </c>
      <c r="V424">
        <v>0</v>
      </c>
      <c r="W424">
        <v>0</v>
      </c>
      <c r="X424">
        <v>0</v>
      </c>
      <c r="Y424">
        <v>0</v>
      </c>
      <c r="Z424">
        <v>0</v>
      </c>
      <c r="AA424">
        <v>0</v>
      </c>
      <c r="AB424">
        <v>3</v>
      </c>
      <c r="AC424">
        <v>11</v>
      </c>
      <c r="AD424">
        <v>0</v>
      </c>
      <c r="AE424" t="s">
        <v>712</v>
      </c>
    </row>
    <row r="425" spans="1:31">
      <c r="A425" s="1">
        <v>1361</v>
      </c>
      <c r="B425">
        <v>1974</v>
      </c>
      <c r="C425">
        <f t="shared" si="6"/>
        <v>46</v>
      </c>
      <c r="D425" t="s">
        <v>39</v>
      </c>
      <c r="E425" t="s">
        <v>37</v>
      </c>
      <c r="F425">
        <v>82584</v>
      </c>
      <c r="G425">
        <v>0</v>
      </c>
      <c r="H425">
        <v>0</v>
      </c>
      <c r="I425" t="s">
        <v>246</v>
      </c>
      <c r="J425">
        <v>26</v>
      </c>
      <c r="K425">
        <v>1076</v>
      </c>
      <c r="L425">
        <v>68</v>
      </c>
      <c r="M425">
        <v>103</v>
      </c>
      <c r="N425">
        <v>29</v>
      </c>
      <c r="O425">
        <v>91</v>
      </c>
      <c r="P425">
        <v>68</v>
      </c>
      <c r="Q425">
        <v>1</v>
      </c>
      <c r="R425">
        <v>3</v>
      </c>
      <c r="S425">
        <v>4</v>
      </c>
      <c r="T425">
        <v>8</v>
      </c>
      <c r="U425">
        <v>1</v>
      </c>
      <c r="V425">
        <v>0</v>
      </c>
      <c r="W425">
        <v>1</v>
      </c>
      <c r="X425">
        <v>1</v>
      </c>
      <c r="Y425">
        <v>0</v>
      </c>
      <c r="Z425">
        <v>0</v>
      </c>
      <c r="AA425">
        <v>0</v>
      </c>
      <c r="AB425">
        <v>3</v>
      </c>
      <c r="AC425">
        <v>11</v>
      </c>
      <c r="AD425">
        <v>1</v>
      </c>
      <c r="AE425" t="s">
        <v>712</v>
      </c>
    </row>
    <row r="426" spans="1:31">
      <c r="A426" s="1">
        <v>6932</v>
      </c>
      <c r="B426">
        <v>1941</v>
      </c>
      <c r="C426">
        <f t="shared" si="6"/>
        <v>79</v>
      </c>
      <c r="D426" t="s">
        <v>36</v>
      </c>
      <c r="E426" t="s">
        <v>37</v>
      </c>
      <c r="F426">
        <v>93027</v>
      </c>
      <c r="G426">
        <v>0</v>
      </c>
      <c r="H426">
        <v>0</v>
      </c>
      <c r="I426" t="s">
        <v>344</v>
      </c>
      <c r="J426">
        <v>77</v>
      </c>
      <c r="K426">
        <v>1285</v>
      </c>
      <c r="L426">
        <v>42</v>
      </c>
      <c r="M426">
        <v>716</v>
      </c>
      <c r="N426">
        <v>55</v>
      </c>
      <c r="O426">
        <v>0</v>
      </c>
      <c r="P426">
        <v>21</v>
      </c>
      <c r="Q426">
        <v>0</v>
      </c>
      <c r="R426">
        <v>7</v>
      </c>
      <c r="S426">
        <v>10</v>
      </c>
      <c r="T426">
        <v>5</v>
      </c>
      <c r="U426">
        <v>2</v>
      </c>
      <c r="V426">
        <v>0</v>
      </c>
      <c r="W426">
        <v>0</v>
      </c>
      <c r="X426">
        <v>1</v>
      </c>
      <c r="Y426">
        <v>0</v>
      </c>
      <c r="Z426">
        <v>0</v>
      </c>
      <c r="AA426">
        <v>0</v>
      </c>
      <c r="AB426" s="4">
        <v>3</v>
      </c>
      <c r="AC426" s="4">
        <v>11</v>
      </c>
      <c r="AD426">
        <v>0</v>
      </c>
      <c r="AE426" t="s">
        <v>712</v>
      </c>
    </row>
    <row r="427" spans="1:31">
      <c r="A427" s="1">
        <v>7284</v>
      </c>
      <c r="B427">
        <v>1953</v>
      </c>
      <c r="C427">
        <f t="shared" si="6"/>
        <v>67</v>
      </c>
      <c r="D427" t="s">
        <v>29</v>
      </c>
      <c r="E427" t="s">
        <v>37</v>
      </c>
      <c r="F427">
        <v>48686</v>
      </c>
      <c r="G427">
        <v>1</v>
      </c>
      <c r="H427">
        <v>2</v>
      </c>
      <c r="I427" t="s">
        <v>229</v>
      </c>
      <c r="J427">
        <v>8</v>
      </c>
      <c r="K427">
        <v>10</v>
      </c>
      <c r="L427">
        <v>0</v>
      </c>
      <c r="M427">
        <v>7</v>
      </c>
      <c r="N427">
        <v>2</v>
      </c>
      <c r="O427">
        <v>0</v>
      </c>
      <c r="P427">
        <v>1</v>
      </c>
      <c r="Q427">
        <v>1</v>
      </c>
      <c r="R427">
        <v>1</v>
      </c>
      <c r="S427">
        <v>0</v>
      </c>
      <c r="T427">
        <v>2</v>
      </c>
      <c r="U427">
        <v>8</v>
      </c>
      <c r="V427">
        <v>0</v>
      </c>
      <c r="W427">
        <v>0</v>
      </c>
      <c r="X427">
        <v>0</v>
      </c>
      <c r="Y427">
        <v>0</v>
      </c>
      <c r="Z427">
        <v>0</v>
      </c>
      <c r="AA427">
        <v>0</v>
      </c>
      <c r="AB427">
        <v>3</v>
      </c>
      <c r="AC427">
        <v>11</v>
      </c>
      <c r="AD427">
        <v>0</v>
      </c>
      <c r="AE427" t="s">
        <v>712</v>
      </c>
    </row>
    <row r="428" spans="1:31">
      <c r="A428" s="1">
        <v>1340</v>
      </c>
      <c r="B428">
        <v>1986</v>
      </c>
      <c r="C428">
        <f t="shared" si="6"/>
        <v>34</v>
      </c>
      <c r="D428" t="s">
        <v>29</v>
      </c>
      <c r="E428" t="s">
        <v>37</v>
      </c>
      <c r="F428">
        <v>92910</v>
      </c>
      <c r="G428">
        <v>0</v>
      </c>
      <c r="H428">
        <v>0</v>
      </c>
      <c r="I428" t="s">
        <v>164</v>
      </c>
      <c r="J428">
        <v>42</v>
      </c>
      <c r="K428">
        <v>551</v>
      </c>
      <c r="L428">
        <v>137</v>
      </c>
      <c r="M428">
        <v>792</v>
      </c>
      <c r="N428">
        <v>179</v>
      </c>
      <c r="O428">
        <v>103</v>
      </c>
      <c r="P428">
        <v>33</v>
      </c>
      <c r="Q428">
        <v>1</v>
      </c>
      <c r="R428">
        <v>6</v>
      </c>
      <c r="S428">
        <v>7</v>
      </c>
      <c r="T428">
        <v>13</v>
      </c>
      <c r="U428">
        <v>1</v>
      </c>
      <c r="V428">
        <v>0</v>
      </c>
      <c r="W428">
        <v>1</v>
      </c>
      <c r="X428">
        <v>1</v>
      </c>
      <c r="Y428">
        <v>1</v>
      </c>
      <c r="Z428">
        <v>0</v>
      </c>
      <c r="AA428">
        <v>0</v>
      </c>
      <c r="AB428">
        <v>3</v>
      </c>
      <c r="AC428">
        <v>11</v>
      </c>
      <c r="AD428">
        <v>0</v>
      </c>
      <c r="AE428" t="s">
        <v>712</v>
      </c>
    </row>
    <row r="429" spans="1:31">
      <c r="A429" s="1">
        <v>8746</v>
      </c>
      <c r="B429">
        <v>1989</v>
      </c>
      <c r="C429">
        <f t="shared" si="6"/>
        <v>31</v>
      </c>
      <c r="D429" t="s">
        <v>29</v>
      </c>
      <c r="E429" t="s">
        <v>37</v>
      </c>
      <c r="F429">
        <v>75433</v>
      </c>
      <c r="G429">
        <v>1</v>
      </c>
      <c r="H429">
        <v>0</v>
      </c>
      <c r="I429" t="s">
        <v>345</v>
      </c>
      <c r="J429">
        <v>28</v>
      </c>
      <c r="K429">
        <v>800</v>
      </c>
      <c r="L429">
        <v>0</v>
      </c>
      <c r="M429">
        <v>297</v>
      </c>
      <c r="N429">
        <v>0</v>
      </c>
      <c r="O429">
        <v>34</v>
      </c>
      <c r="P429">
        <v>57</v>
      </c>
      <c r="Q429">
        <v>2</v>
      </c>
      <c r="R429">
        <v>2</v>
      </c>
      <c r="S429">
        <v>5</v>
      </c>
      <c r="T429">
        <v>10</v>
      </c>
      <c r="U429">
        <v>6</v>
      </c>
      <c r="V429">
        <v>0</v>
      </c>
      <c r="W429">
        <v>1</v>
      </c>
      <c r="X429">
        <v>0</v>
      </c>
      <c r="Y429">
        <v>1</v>
      </c>
      <c r="Z429">
        <v>0</v>
      </c>
      <c r="AA429">
        <v>0</v>
      </c>
      <c r="AB429">
        <v>3</v>
      </c>
      <c r="AC429">
        <v>11</v>
      </c>
      <c r="AD429">
        <v>0</v>
      </c>
      <c r="AE429" t="s">
        <v>712</v>
      </c>
    </row>
    <row r="430" spans="1:31">
      <c r="A430" s="1">
        <v>5987</v>
      </c>
      <c r="B430">
        <v>1989</v>
      </c>
      <c r="C430">
        <f t="shared" si="6"/>
        <v>31</v>
      </c>
      <c r="D430" t="s">
        <v>53</v>
      </c>
      <c r="E430" t="s">
        <v>33</v>
      </c>
      <c r="F430">
        <v>10404</v>
      </c>
      <c r="G430">
        <v>1</v>
      </c>
      <c r="H430">
        <v>0</v>
      </c>
      <c r="I430" t="s">
        <v>327</v>
      </c>
      <c r="J430">
        <v>52</v>
      </c>
      <c r="K430">
        <v>2</v>
      </c>
      <c r="L430">
        <v>2</v>
      </c>
      <c r="M430">
        <v>11</v>
      </c>
      <c r="N430">
        <v>10</v>
      </c>
      <c r="O430">
        <v>6</v>
      </c>
      <c r="P430">
        <v>12</v>
      </c>
      <c r="Q430">
        <v>2</v>
      </c>
      <c r="R430">
        <v>1</v>
      </c>
      <c r="S430">
        <v>0</v>
      </c>
      <c r="T430">
        <v>4</v>
      </c>
      <c r="U430">
        <v>5</v>
      </c>
      <c r="V430">
        <v>0</v>
      </c>
      <c r="W430">
        <v>0</v>
      </c>
      <c r="X430">
        <v>0</v>
      </c>
      <c r="Y430">
        <v>0</v>
      </c>
      <c r="Z430">
        <v>0</v>
      </c>
      <c r="AA430">
        <v>0</v>
      </c>
      <c r="AB430">
        <v>3</v>
      </c>
      <c r="AC430">
        <v>11</v>
      </c>
      <c r="AD430">
        <v>0</v>
      </c>
      <c r="AE430" t="s">
        <v>712</v>
      </c>
    </row>
    <row r="431" spans="1:31">
      <c r="A431" s="1">
        <v>3767</v>
      </c>
      <c r="B431">
        <v>1968</v>
      </c>
      <c r="C431">
        <f t="shared" si="6"/>
        <v>52</v>
      </c>
      <c r="D431" t="s">
        <v>29</v>
      </c>
      <c r="E431" t="s">
        <v>37</v>
      </c>
      <c r="F431">
        <v>61314</v>
      </c>
      <c r="G431">
        <v>0</v>
      </c>
      <c r="H431">
        <v>1</v>
      </c>
      <c r="I431" t="s">
        <v>346</v>
      </c>
      <c r="J431">
        <v>1</v>
      </c>
      <c r="K431">
        <v>378</v>
      </c>
      <c r="L431">
        <v>0</v>
      </c>
      <c r="M431">
        <v>189</v>
      </c>
      <c r="N431">
        <v>97</v>
      </c>
      <c r="O431">
        <v>172</v>
      </c>
      <c r="P431">
        <v>172</v>
      </c>
      <c r="Q431">
        <v>2</v>
      </c>
      <c r="R431">
        <v>5</v>
      </c>
      <c r="S431">
        <v>5</v>
      </c>
      <c r="T431">
        <v>12</v>
      </c>
      <c r="U431">
        <v>3</v>
      </c>
      <c r="V431">
        <v>0</v>
      </c>
      <c r="W431">
        <v>0</v>
      </c>
      <c r="X431">
        <v>0</v>
      </c>
      <c r="Y431">
        <v>0</v>
      </c>
      <c r="Z431">
        <v>0</v>
      </c>
      <c r="AA431">
        <v>0</v>
      </c>
      <c r="AB431">
        <v>3</v>
      </c>
      <c r="AC431">
        <v>11</v>
      </c>
      <c r="AD431">
        <v>0</v>
      </c>
      <c r="AE431" t="s">
        <v>712</v>
      </c>
    </row>
    <row r="432" spans="1:31">
      <c r="A432" s="1">
        <v>3725</v>
      </c>
      <c r="B432">
        <v>1961</v>
      </c>
      <c r="C432">
        <f t="shared" si="6"/>
        <v>59</v>
      </c>
      <c r="D432" t="s">
        <v>36</v>
      </c>
      <c r="E432" t="s">
        <v>30</v>
      </c>
      <c r="F432">
        <v>84865</v>
      </c>
      <c r="G432">
        <v>0</v>
      </c>
      <c r="H432">
        <v>0</v>
      </c>
      <c r="I432" t="s">
        <v>291</v>
      </c>
      <c r="J432">
        <v>1</v>
      </c>
      <c r="K432">
        <v>1248</v>
      </c>
      <c r="L432">
        <v>16</v>
      </c>
      <c r="M432">
        <v>349</v>
      </c>
      <c r="N432">
        <v>43</v>
      </c>
      <c r="O432">
        <v>16</v>
      </c>
      <c r="P432">
        <v>16</v>
      </c>
      <c r="Q432">
        <v>1</v>
      </c>
      <c r="R432">
        <v>2</v>
      </c>
      <c r="S432">
        <v>4</v>
      </c>
      <c r="T432">
        <v>9</v>
      </c>
      <c r="U432">
        <v>4</v>
      </c>
      <c r="V432">
        <v>0</v>
      </c>
      <c r="W432">
        <v>1</v>
      </c>
      <c r="X432">
        <v>1</v>
      </c>
      <c r="Y432">
        <v>1</v>
      </c>
      <c r="Z432">
        <v>1</v>
      </c>
      <c r="AA432">
        <v>0</v>
      </c>
      <c r="AB432">
        <v>3</v>
      </c>
      <c r="AC432">
        <v>11</v>
      </c>
      <c r="AD432">
        <v>1</v>
      </c>
      <c r="AE432" t="s">
        <v>712</v>
      </c>
    </row>
    <row r="433" spans="1:31">
      <c r="A433" s="1">
        <v>4324</v>
      </c>
      <c r="B433">
        <v>1989</v>
      </c>
      <c r="C433">
        <f t="shared" si="6"/>
        <v>31</v>
      </c>
      <c r="D433" t="s">
        <v>29</v>
      </c>
      <c r="E433" t="s">
        <v>37</v>
      </c>
      <c r="F433">
        <v>42387</v>
      </c>
      <c r="G433">
        <v>1</v>
      </c>
      <c r="H433">
        <v>0</v>
      </c>
      <c r="I433" t="s">
        <v>67</v>
      </c>
      <c r="J433">
        <v>42</v>
      </c>
      <c r="K433">
        <v>235</v>
      </c>
      <c r="L433">
        <v>0</v>
      </c>
      <c r="M433">
        <v>235</v>
      </c>
      <c r="N433">
        <v>19</v>
      </c>
      <c r="O433">
        <v>4</v>
      </c>
      <c r="P433">
        <v>191</v>
      </c>
      <c r="Q433">
        <v>5</v>
      </c>
      <c r="R433">
        <v>8</v>
      </c>
      <c r="S433">
        <v>1</v>
      </c>
      <c r="T433">
        <v>7</v>
      </c>
      <c r="U433">
        <v>8</v>
      </c>
      <c r="V433">
        <v>0</v>
      </c>
      <c r="W433">
        <v>0</v>
      </c>
      <c r="X433">
        <v>0</v>
      </c>
      <c r="Y433">
        <v>0</v>
      </c>
      <c r="Z433">
        <v>0</v>
      </c>
      <c r="AA433">
        <v>0</v>
      </c>
      <c r="AB433">
        <v>3</v>
      </c>
      <c r="AC433">
        <v>11</v>
      </c>
      <c r="AD433">
        <v>0</v>
      </c>
      <c r="AE433" t="s">
        <v>712</v>
      </c>
    </row>
    <row r="434" spans="1:31">
      <c r="A434" s="1">
        <v>238</v>
      </c>
      <c r="B434">
        <v>1967</v>
      </c>
      <c r="C434">
        <f t="shared" si="6"/>
        <v>53</v>
      </c>
      <c r="D434" t="s">
        <v>53</v>
      </c>
      <c r="E434" t="s">
        <v>33</v>
      </c>
      <c r="F434">
        <v>67309</v>
      </c>
      <c r="G434">
        <v>1</v>
      </c>
      <c r="H434">
        <v>1</v>
      </c>
      <c r="I434" t="s">
        <v>338</v>
      </c>
      <c r="J434">
        <v>76</v>
      </c>
      <c r="K434">
        <v>515</v>
      </c>
      <c r="L434">
        <v>47</v>
      </c>
      <c r="M434">
        <v>181</v>
      </c>
      <c r="N434">
        <v>149</v>
      </c>
      <c r="O434">
        <v>95</v>
      </c>
      <c r="P434">
        <v>95</v>
      </c>
      <c r="Q434">
        <v>15</v>
      </c>
      <c r="R434">
        <v>9</v>
      </c>
      <c r="S434">
        <v>6</v>
      </c>
      <c r="T434">
        <v>9</v>
      </c>
      <c r="U434">
        <v>7</v>
      </c>
      <c r="V434">
        <v>0</v>
      </c>
      <c r="W434">
        <v>0</v>
      </c>
      <c r="X434">
        <v>0</v>
      </c>
      <c r="Y434">
        <v>0</v>
      </c>
      <c r="Z434">
        <v>0</v>
      </c>
      <c r="AA434">
        <v>0</v>
      </c>
      <c r="AB434">
        <v>3</v>
      </c>
      <c r="AC434">
        <v>11</v>
      </c>
      <c r="AD434">
        <v>0</v>
      </c>
      <c r="AE434" t="s">
        <v>712</v>
      </c>
    </row>
    <row r="435" spans="1:31">
      <c r="A435" s="1">
        <v>6694</v>
      </c>
      <c r="B435">
        <v>1964</v>
      </c>
      <c r="C435">
        <f t="shared" si="6"/>
        <v>56</v>
      </c>
      <c r="D435" t="s">
        <v>29</v>
      </c>
      <c r="E435" t="s">
        <v>37</v>
      </c>
      <c r="F435">
        <v>75236</v>
      </c>
      <c r="G435">
        <v>0</v>
      </c>
      <c r="H435">
        <v>1</v>
      </c>
      <c r="I435" t="s">
        <v>347</v>
      </c>
      <c r="J435">
        <v>27</v>
      </c>
      <c r="K435">
        <v>438</v>
      </c>
      <c r="L435">
        <v>66</v>
      </c>
      <c r="M435">
        <v>400</v>
      </c>
      <c r="N435">
        <v>12</v>
      </c>
      <c r="O435">
        <v>38</v>
      </c>
      <c r="P435">
        <v>114</v>
      </c>
      <c r="Q435">
        <v>1</v>
      </c>
      <c r="R435">
        <v>8</v>
      </c>
      <c r="S435">
        <v>3</v>
      </c>
      <c r="T435">
        <v>13</v>
      </c>
      <c r="U435">
        <v>4</v>
      </c>
      <c r="V435">
        <v>0</v>
      </c>
      <c r="W435">
        <v>0</v>
      </c>
      <c r="X435">
        <v>0</v>
      </c>
      <c r="Y435">
        <v>0</v>
      </c>
      <c r="Z435">
        <v>0</v>
      </c>
      <c r="AA435">
        <v>0</v>
      </c>
      <c r="AB435">
        <v>3</v>
      </c>
      <c r="AC435">
        <v>11</v>
      </c>
      <c r="AD435">
        <v>0</v>
      </c>
      <c r="AE435" t="s">
        <v>712</v>
      </c>
    </row>
    <row r="436" spans="1:31">
      <c r="A436" s="1">
        <v>498</v>
      </c>
      <c r="B436">
        <v>1970</v>
      </c>
      <c r="C436">
        <f t="shared" si="6"/>
        <v>50</v>
      </c>
      <c r="D436" t="s">
        <v>29</v>
      </c>
      <c r="E436" t="s">
        <v>30</v>
      </c>
      <c r="F436">
        <v>30015</v>
      </c>
      <c r="G436">
        <v>1</v>
      </c>
      <c r="H436">
        <v>0</v>
      </c>
      <c r="I436" t="s">
        <v>348</v>
      </c>
      <c r="J436">
        <v>28</v>
      </c>
      <c r="K436">
        <v>25</v>
      </c>
      <c r="L436">
        <v>0</v>
      </c>
      <c r="M436">
        <v>22</v>
      </c>
      <c r="N436">
        <v>2</v>
      </c>
      <c r="O436">
        <v>3</v>
      </c>
      <c r="P436">
        <v>5</v>
      </c>
      <c r="Q436">
        <v>2</v>
      </c>
      <c r="R436">
        <v>1</v>
      </c>
      <c r="S436">
        <v>0</v>
      </c>
      <c r="T436">
        <v>4</v>
      </c>
      <c r="U436">
        <v>5</v>
      </c>
      <c r="V436">
        <v>0</v>
      </c>
      <c r="W436">
        <v>0</v>
      </c>
      <c r="X436">
        <v>0</v>
      </c>
      <c r="Y436">
        <v>0</v>
      </c>
      <c r="Z436">
        <v>0</v>
      </c>
      <c r="AA436">
        <v>0</v>
      </c>
      <c r="AB436">
        <v>3</v>
      </c>
      <c r="AC436">
        <v>11</v>
      </c>
      <c r="AD436">
        <v>0</v>
      </c>
      <c r="AE436" t="s">
        <v>712</v>
      </c>
    </row>
    <row r="437" spans="1:31">
      <c r="A437" s="1">
        <v>9347</v>
      </c>
      <c r="B437">
        <v>1956</v>
      </c>
      <c r="C437">
        <f t="shared" si="6"/>
        <v>64</v>
      </c>
      <c r="D437" t="s">
        <v>39</v>
      </c>
      <c r="E437" t="s">
        <v>33</v>
      </c>
      <c r="F437">
        <v>50943</v>
      </c>
      <c r="G437">
        <v>0</v>
      </c>
      <c r="H437">
        <v>1</v>
      </c>
      <c r="I437" t="s">
        <v>349</v>
      </c>
      <c r="J437">
        <v>49</v>
      </c>
      <c r="K437">
        <v>31</v>
      </c>
      <c r="L437">
        <v>0</v>
      </c>
      <c r="M437">
        <v>7</v>
      </c>
      <c r="N437">
        <v>2</v>
      </c>
      <c r="O437">
        <v>0</v>
      </c>
      <c r="P437">
        <v>6</v>
      </c>
      <c r="Q437">
        <v>1</v>
      </c>
      <c r="R437">
        <v>1</v>
      </c>
      <c r="S437">
        <v>0</v>
      </c>
      <c r="T437">
        <v>3</v>
      </c>
      <c r="U437">
        <v>5</v>
      </c>
      <c r="V437">
        <v>0</v>
      </c>
      <c r="W437">
        <v>0</v>
      </c>
      <c r="X437">
        <v>0</v>
      </c>
      <c r="Y437">
        <v>0</v>
      </c>
      <c r="Z437">
        <v>0</v>
      </c>
      <c r="AA437">
        <v>0</v>
      </c>
      <c r="AB437">
        <v>3</v>
      </c>
      <c r="AC437">
        <v>11</v>
      </c>
      <c r="AD437">
        <v>0</v>
      </c>
      <c r="AE437" t="s">
        <v>712</v>
      </c>
    </row>
    <row r="438" spans="1:31">
      <c r="A438" s="1">
        <v>9699</v>
      </c>
      <c r="B438">
        <v>1966</v>
      </c>
      <c r="C438">
        <f t="shared" si="6"/>
        <v>54</v>
      </c>
      <c r="D438" t="s">
        <v>29</v>
      </c>
      <c r="E438" t="s">
        <v>41</v>
      </c>
      <c r="F438">
        <v>67272</v>
      </c>
      <c r="G438">
        <v>0</v>
      </c>
      <c r="H438">
        <v>1</v>
      </c>
      <c r="I438" t="s">
        <v>350</v>
      </c>
      <c r="J438">
        <v>12</v>
      </c>
      <c r="K438">
        <v>357</v>
      </c>
      <c r="L438">
        <v>35</v>
      </c>
      <c r="M438">
        <v>271</v>
      </c>
      <c r="N438">
        <v>28</v>
      </c>
      <c r="O438">
        <v>28</v>
      </c>
      <c r="P438">
        <v>14</v>
      </c>
      <c r="Q438">
        <v>3</v>
      </c>
      <c r="R438">
        <v>6</v>
      </c>
      <c r="S438">
        <v>2</v>
      </c>
      <c r="T438">
        <v>12</v>
      </c>
      <c r="U438">
        <v>5</v>
      </c>
      <c r="V438">
        <v>0</v>
      </c>
      <c r="W438">
        <v>0</v>
      </c>
      <c r="X438">
        <v>0</v>
      </c>
      <c r="Y438">
        <v>0</v>
      </c>
      <c r="Z438">
        <v>0</v>
      </c>
      <c r="AA438">
        <v>0</v>
      </c>
      <c r="AB438">
        <v>3</v>
      </c>
      <c r="AC438">
        <v>11</v>
      </c>
      <c r="AD438">
        <v>0</v>
      </c>
      <c r="AE438" t="s">
        <v>712</v>
      </c>
    </row>
    <row r="439" spans="1:31">
      <c r="A439" s="1">
        <v>10664</v>
      </c>
      <c r="B439">
        <v>1949</v>
      </c>
      <c r="C439">
        <f t="shared" si="6"/>
        <v>71</v>
      </c>
      <c r="D439" t="s">
        <v>39</v>
      </c>
      <c r="E439" t="s">
        <v>71</v>
      </c>
      <c r="F439">
        <v>51529</v>
      </c>
      <c r="G439">
        <v>0</v>
      </c>
      <c r="H439">
        <v>1</v>
      </c>
      <c r="I439" t="s">
        <v>351</v>
      </c>
      <c r="J439">
        <v>14</v>
      </c>
      <c r="K439">
        <v>400</v>
      </c>
      <c r="L439">
        <v>4</v>
      </c>
      <c r="M439">
        <v>35</v>
      </c>
      <c r="N439">
        <v>6</v>
      </c>
      <c r="O439">
        <v>0</v>
      </c>
      <c r="P439">
        <v>22</v>
      </c>
      <c r="Q439">
        <v>2</v>
      </c>
      <c r="R439">
        <v>9</v>
      </c>
      <c r="S439">
        <v>1</v>
      </c>
      <c r="T439">
        <v>5</v>
      </c>
      <c r="U439">
        <v>8</v>
      </c>
      <c r="V439">
        <v>0</v>
      </c>
      <c r="W439">
        <v>0</v>
      </c>
      <c r="X439">
        <v>0</v>
      </c>
      <c r="Y439">
        <v>0</v>
      </c>
      <c r="Z439">
        <v>0</v>
      </c>
      <c r="AA439">
        <v>0</v>
      </c>
      <c r="AB439">
        <v>3</v>
      </c>
      <c r="AC439">
        <v>11</v>
      </c>
      <c r="AD439">
        <v>0</v>
      </c>
      <c r="AE439" t="s">
        <v>712</v>
      </c>
    </row>
    <row r="440" spans="1:31">
      <c r="A440" s="1">
        <v>5455</v>
      </c>
      <c r="B440">
        <v>1971</v>
      </c>
      <c r="C440">
        <f t="shared" si="6"/>
        <v>49</v>
      </c>
      <c r="D440" t="s">
        <v>36</v>
      </c>
      <c r="E440" t="s">
        <v>37</v>
      </c>
      <c r="F440">
        <v>32011</v>
      </c>
      <c r="G440">
        <v>1</v>
      </c>
      <c r="H440">
        <v>0</v>
      </c>
      <c r="I440" t="s">
        <v>352</v>
      </c>
      <c r="J440">
        <v>89</v>
      </c>
      <c r="K440">
        <v>99</v>
      </c>
      <c r="L440">
        <v>0</v>
      </c>
      <c r="M440">
        <v>15</v>
      </c>
      <c r="N440">
        <v>2</v>
      </c>
      <c r="O440">
        <v>1</v>
      </c>
      <c r="P440">
        <v>5</v>
      </c>
      <c r="Q440">
        <v>3</v>
      </c>
      <c r="R440">
        <v>2</v>
      </c>
      <c r="S440">
        <v>1</v>
      </c>
      <c r="T440">
        <v>4</v>
      </c>
      <c r="U440">
        <v>7</v>
      </c>
      <c r="V440">
        <v>0</v>
      </c>
      <c r="W440">
        <v>0</v>
      </c>
      <c r="X440">
        <v>0</v>
      </c>
      <c r="Y440">
        <v>0</v>
      </c>
      <c r="Z440">
        <v>0</v>
      </c>
      <c r="AA440">
        <v>0</v>
      </c>
      <c r="AB440" s="4">
        <v>3</v>
      </c>
      <c r="AC440" s="4">
        <v>11</v>
      </c>
      <c r="AD440">
        <v>0</v>
      </c>
      <c r="AE440" t="s">
        <v>712</v>
      </c>
    </row>
    <row r="441" spans="1:31">
      <c r="A441" s="1">
        <v>456</v>
      </c>
      <c r="B441">
        <v>1986</v>
      </c>
      <c r="C441">
        <f t="shared" si="6"/>
        <v>34</v>
      </c>
      <c r="D441" t="s">
        <v>53</v>
      </c>
      <c r="E441" t="s">
        <v>37</v>
      </c>
      <c r="F441">
        <v>7500</v>
      </c>
      <c r="G441">
        <v>1</v>
      </c>
      <c r="H441">
        <v>0</v>
      </c>
      <c r="I441" t="s">
        <v>286</v>
      </c>
      <c r="J441">
        <v>96</v>
      </c>
      <c r="K441">
        <v>1</v>
      </c>
      <c r="L441">
        <v>11</v>
      </c>
      <c r="M441">
        <v>5</v>
      </c>
      <c r="N441">
        <v>4</v>
      </c>
      <c r="O441">
        <v>6</v>
      </c>
      <c r="P441">
        <v>9</v>
      </c>
      <c r="Q441">
        <v>2</v>
      </c>
      <c r="R441">
        <v>2</v>
      </c>
      <c r="S441">
        <v>0</v>
      </c>
      <c r="T441">
        <v>3</v>
      </c>
      <c r="U441">
        <v>8</v>
      </c>
      <c r="V441">
        <v>0</v>
      </c>
      <c r="W441">
        <v>0</v>
      </c>
      <c r="X441">
        <v>0</v>
      </c>
      <c r="Y441">
        <v>0</v>
      </c>
      <c r="Z441">
        <v>0</v>
      </c>
      <c r="AA441">
        <v>0</v>
      </c>
      <c r="AB441">
        <v>3</v>
      </c>
      <c r="AC441">
        <v>11</v>
      </c>
      <c r="AD441">
        <v>0</v>
      </c>
      <c r="AE441" t="s">
        <v>712</v>
      </c>
    </row>
    <row r="442" spans="1:31">
      <c r="A442" s="1">
        <v>5012</v>
      </c>
      <c r="B442">
        <v>1989</v>
      </c>
      <c r="C442">
        <f t="shared" si="6"/>
        <v>31</v>
      </c>
      <c r="D442" t="s">
        <v>29</v>
      </c>
      <c r="E442" t="s">
        <v>37</v>
      </c>
      <c r="F442">
        <v>28691</v>
      </c>
      <c r="G442">
        <v>1</v>
      </c>
      <c r="H442">
        <v>0</v>
      </c>
      <c r="I442" t="s">
        <v>92</v>
      </c>
      <c r="J442">
        <v>56</v>
      </c>
      <c r="K442">
        <v>5</v>
      </c>
      <c r="L442">
        <v>4</v>
      </c>
      <c r="M442">
        <v>13</v>
      </c>
      <c r="N442">
        <v>8</v>
      </c>
      <c r="O442">
        <v>0</v>
      </c>
      <c r="P442">
        <v>4</v>
      </c>
      <c r="Q442">
        <v>1</v>
      </c>
      <c r="R442">
        <v>1</v>
      </c>
      <c r="S442">
        <v>0</v>
      </c>
      <c r="T442">
        <v>3</v>
      </c>
      <c r="U442">
        <v>8</v>
      </c>
      <c r="V442">
        <v>0</v>
      </c>
      <c r="W442">
        <v>0</v>
      </c>
      <c r="X442">
        <v>0</v>
      </c>
      <c r="Y442">
        <v>0</v>
      </c>
      <c r="Z442">
        <v>0</v>
      </c>
      <c r="AA442">
        <v>0</v>
      </c>
      <c r="AB442">
        <v>3</v>
      </c>
      <c r="AC442">
        <v>11</v>
      </c>
      <c r="AD442">
        <v>0</v>
      </c>
      <c r="AE442" t="s">
        <v>712</v>
      </c>
    </row>
    <row r="443" spans="1:31">
      <c r="A443" s="1">
        <v>7495</v>
      </c>
      <c r="B443">
        <v>1948</v>
      </c>
      <c r="C443">
        <f t="shared" si="6"/>
        <v>72</v>
      </c>
      <c r="D443" t="s">
        <v>36</v>
      </c>
      <c r="E443" t="s">
        <v>37</v>
      </c>
      <c r="F443">
        <v>56223</v>
      </c>
      <c r="G443">
        <v>0</v>
      </c>
      <c r="H443">
        <v>1</v>
      </c>
      <c r="I443" t="s">
        <v>353</v>
      </c>
      <c r="J443">
        <v>72</v>
      </c>
      <c r="K443">
        <v>77</v>
      </c>
      <c r="L443">
        <v>28</v>
      </c>
      <c r="M443">
        <v>31</v>
      </c>
      <c r="N443">
        <v>16</v>
      </c>
      <c r="O443">
        <v>0</v>
      </c>
      <c r="P443">
        <v>4</v>
      </c>
      <c r="Q443">
        <v>2</v>
      </c>
      <c r="R443">
        <v>2</v>
      </c>
      <c r="S443">
        <v>1</v>
      </c>
      <c r="T443">
        <v>5</v>
      </c>
      <c r="U443">
        <v>4</v>
      </c>
      <c r="V443">
        <v>0</v>
      </c>
      <c r="W443">
        <v>0</v>
      </c>
      <c r="X443">
        <v>0</v>
      </c>
      <c r="Y443">
        <v>0</v>
      </c>
      <c r="Z443">
        <v>0</v>
      </c>
      <c r="AA443">
        <v>0</v>
      </c>
      <c r="AB443" s="4">
        <v>3</v>
      </c>
      <c r="AC443" s="4">
        <v>11</v>
      </c>
      <c r="AD443">
        <v>0</v>
      </c>
      <c r="AE443" t="s">
        <v>712</v>
      </c>
    </row>
    <row r="444" spans="1:31">
      <c r="A444" s="1">
        <v>5029</v>
      </c>
      <c r="B444">
        <v>1946</v>
      </c>
      <c r="C444">
        <f t="shared" si="6"/>
        <v>74</v>
      </c>
      <c r="D444" t="s">
        <v>29</v>
      </c>
      <c r="E444" t="s">
        <v>37</v>
      </c>
      <c r="F444">
        <v>18100</v>
      </c>
      <c r="G444">
        <v>0</v>
      </c>
      <c r="H444">
        <v>0</v>
      </c>
      <c r="I444" t="s">
        <v>354</v>
      </c>
      <c r="J444">
        <v>14</v>
      </c>
      <c r="K444">
        <v>3</v>
      </c>
      <c r="L444">
        <v>1</v>
      </c>
      <c r="M444">
        <v>2</v>
      </c>
      <c r="N444">
        <v>4</v>
      </c>
      <c r="O444">
        <v>3</v>
      </c>
      <c r="P444">
        <v>1</v>
      </c>
      <c r="Q444">
        <v>1</v>
      </c>
      <c r="R444">
        <v>0</v>
      </c>
      <c r="S444">
        <v>0</v>
      </c>
      <c r="T444">
        <v>3</v>
      </c>
      <c r="U444">
        <v>5</v>
      </c>
      <c r="V444">
        <v>0</v>
      </c>
      <c r="W444">
        <v>0</v>
      </c>
      <c r="X444">
        <v>0</v>
      </c>
      <c r="Y444">
        <v>0</v>
      </c>
      <c r="Z444">
        <v>0</v>
      </c>
      <c r="AA444">
        <v>0</v>
      </c>
      <c r="AB444">
        <v>3</v>
      </c>
      <c r="AC444">
        <v>11</v>
      </c>
      <c r="AD444">
        <v>0</v>
      </c>
      <c r="AE444" t="s">
        <v>712</v>
      </c>
    </row>
    <row r="445" spans="1:31">
      <c r="A445" s="1">
        <v>10642</v>
      </c>
      <c r="B445">
        <v>1989</v>
      </c>
      <c r="C445">
        <f t="shared" si="6"/>
        <v>31</v>
      </c>
      <c r="D445" t="s">
        <v>29</v>
      </c>
      <c r="E445" t="s">
        <v>30</v>
      </c>
      <c r="F445">
        <v>30279</v>
      </c>
      <c r="G445">
        <v>1</v>
      </c>
      <c r="H445">
        <v>0</v>
      </c>
      <c r="I445" t="s">
        <v>323</v>
      </c>
      <c r="J445">
        <v>13</v>
      </c>
      <c r="K445">
        <v>10</v>
      </c>
      <c r="L445">
        <v>4</v>
      </c>
      <c r="M445">
        <v>14</v>
      </c>
      <c r="N445">
        <v>4</v>
      </c>
      <c r="O445">
        <v>4</v>
      </c>
      <c r="P445">
        <v>1</v>
      </c>
      <c r="Q445">
        <v>1</v>
      </c>
      <c r="R445">
        <v>1</v>
      </c>
      <c r="S445">
        <v>0</v>
      </c>
      <c r="T445">
        <v>3</v>
      </c>
      <c r="U445">
        <v>8</v>
      </c>
      <c r="V445">
        <v>0</v>
      </c>
      <c r="W445">
        <v>0</v>
      </c>
      <c r="X445">
        <v>0</v>
      </c>
      <c r="Y445">
        <v>0</v>
      </c>
      <c r="Z445">
        <v>0</v>
      </c>
      <c r="AA445">
        <v>0</v>
      </c>
      <c r="AB445">
        <v>3</v>
      </c>
      <c r="AC445">
        <v>11</v>
      </c>
      <c r="AD445">
        <v>0</v>
      </c>
      <c r="AE445" t="s">
        <v>712</v>
      </c>
    </row>
    <row r="446" spans="1:31">
      <c r="A446" s="1">
        <v>2106</v>
      </c>
      <c r="B446">
        <v>1974</v>
      </c>
      <c r="C446">
        <f t="shared" si="6"/>
        <v>46</v>
      </c>
      <c r="D446" t="s">
        <v>53</v>
      </c>
      <c r="E446" t="s">
        <v>37</v>
      </c>
      <c r="F446">
        <v>20130</v>
      </c>
      <c r="G446">
        <v>0</v>
      </c>
      <c r="H446">
        <v>0</v>
      </c>
      <c r="I446" t="s">
        <v>272</v>
      </c>
      <c r="J446">
        <v>99</v>
      </c>
      <c r="K446">
        <v>0</v>
      </c>
      <c r="L446">
        <v>6</v>
      </c>
      <c r="M446">
        <v>3</v>
      </c>
      <c r="N446">
        <v>7</v>
      </c>
      <c r="O446">
        <v>6</v>
      </c>
      <c r="P446">
        <v>12</v>
      </c>
      <c r="Q446">
        <v>1</v>
      </c>
      <c r="R446">
        <v>1</v>
      </c>
      <c r="S446">
        <v>0</v>
      </c>
      <c r="T446">
        <v>3</v>
      </c>
      <c r="U446">
        <v>8</v>
      </c>
      <c r="V446">
        <v>0</v>
      </c>
      <c r="W446">
        <v>0</v>
      </c>
      <c r="X446">
        <v>0</v>
      </c>
      <c r="Y446">
        <v>0</v>
      </c>
      <c r="Z446">
        <v>0</v>
      </c>
      <c r="AA446">
        <v>0</v>
      </c>
      <c r="AB446">
        <v>3</v>
      </c>
      <c r="AC446">
        <v>11</v>
      </c>
      <c r="AD446">
        <v>0</v>
      </c>
      <c r="AE446" t="s">
        <v>712</v>
      </c>
    </row>
    <row r="447" spans="1:31">
      <c r="A447" s="1">
        <v>10364</v>
      </c>
      <c r="B447">
        <v>1959</v>
      </c>
      <c r="C447">
        <f t="shared" si="6"/>
        <v>61</v>
      </c>
      <c r="D447" t="s">
        <v>29</v>
      </c>
      <c r="E447" t="s">
        <v>41</v>
      </c>
      <c r="F447">
        <v>23295</v>
      </c>
      <c r="G447">
        <v>0</v>
      </c>
      <c r="H447">
        <v>0</v>
      </c>
      <c r="I447" t="s">
        <v>180</v>
      </c>
      <c r="J447">
        <v>72</v>
      </c>
      <c r="K447">
        <v>0</v>
      </c>
      <c r="L447">
        <v>0</v>
      </c>
      <c r="M447">
        <v>1</v>
      </c>
      <c r="N447">
        <v>2</v>
      </c>
      <c r="O447">
        <v>12</v>
      </c>
      <c r="P447">
        <v>5</v>
      </c>
      <c r="Q447">
        <v>1</v>
      </c>
      <c r="R447">
        <v>1</v>
      </c>
      <c r="S447">
        <v>0</v>
      </c>
      <c r="T447">
        <v>2</v>
      </c>
      <c r="U447">
        <v>8</v>
      </c>
      <c r="V447">
        <v>0</v>
      </c>
      <c r="W447">
        <v>0</v>
      </c>
      <c r="X447">
        <v>0</v>
      </c>
      <c r="Y447">
        <v>0</v>
      </c>
      <c r="Z447">
        <v>0</v>
      </c>
      <c r="AA447">
        <v>0</v>
      </c>
      <c r="AB447">
        <v>3</v>
      </c>
      <c r="AC447">
        <v>11</v>
      </c>
      <c r="AD447">
        <v>0</v>
      </c>
      <c r="AE447" t="s">
        <v>712</v>
      </c>
    </row>
    <row r="448" spans="1:31">
      <c r="A448" s="1">
        <v>5954</v>
      </c>
      <c r="B448">
        <v>1972</v>
      </c>
      <c r="C448">
        <f t="shared" si="6"/>
        <v>48</v>
      </c>
      <c r="D448" t="s">
        <v>39</v>
      </c>
      <c r="E448" t="s">
        <v>41</v>
      </c>
      <c r="F448">
        <v>42618</v>
      </c>
      <c r="G448">
        <v>1</v>
      </c>
      <c r="H448">
        <v>0</v>
      </c>
      <c r="I448" t="s">
        <v>355</v>
      </c>
      <c r="J448">
        <v>92</v>
      </c>
      <c r="K448">
        <v>76</v>
      </c>
      <c r="L448">
        <v>14</v>
      </c>
      <c r="M448">
        <v>74</v>
      </c>
      <c r="N448">
        <v>13</v>
      </c>
      <c r="O448">
        <v>5</v>
      </c>
      <c r="P448">
        <v>10</v>
      </c>
      <c r="Q448">
        <v>2</v>
      </c>
      <c r="R448">
        <v>5</v>
      </c>
      <c r="S448">
        <v>0</v>
      </c>
      <c r="T448">
        <v>4</v>
      </c>
      <c r="U448">
        <v>8</v>
      </c>
      <c r="V448">
        <v>0</v>
      </c>
      <c r="W448">
        <v>0</v>
      </c>
      <c r="X448">
        <v>0</v>
      </c>
      <c r="Y448">
        <v>0</v>
      </c>
      <c r="Z448">
        <v>0</v>
      </c>
      <c r="AA448">
        <v>0</v>
      </c>
      <c r="AB448">
        <v>3</v>
      </c>
      <c r="AC448">
        <v>11</v>
      </c>
      <c r="AD448">
        <v>0</v>
      </c>
      <c r="AE448" t="s">
        <v>712</v>
      </c>
    </row>
    <row r="449" spans="1:31">
      <c r="A449" s="1">
        <v>1137</v>
      </c>
      <c r="B449">
        <v>1964</v>
      </c>
      <c r="C449">
        <f t="shared" si="6"/>
        <v>56</v>
      </c>
      <c r="D449" t="s">
        <v>29</v>
      </c>
      <c r="E449" t="s">
        <v>30</v>
      </c>
      <c r="F449">
        <v>81246</v>
      </c>
      <c r="G449">
        <v>0</v>
      </c>
      <c r="H449">
        <v>0</v>
      </c>
      <c r="I449" t="s">
        <v>196</v>
      </c>
      <c r="J449">
        <v>87</v>
      </c>
      <c r="K449">
        <v>398</v>
      </c>
      <c r="L449">
        <v>190</v>
      </c>
      <c r="M449">
        <v>537</v>
      </c>
      <c r="N449">
        <v>61</v>
      </c>
      <c r="O449">
        <v>156</v>
      </c>
      <c r="P449">
        <v>37</v>
      </c>
      <c r="Q449">
        <v>1</v>
      </c>
      <c r="R449">
        <v>4</v>
      </c>
      <c r="S449">
        <v>5</v>
      </c>
      <c r="T449">
        <v>7</v>
      </c>
      <c r="U449">
        <v>1</v>
      </c>
      <c r="V449">
        <v>1</v>
      </c>
      <c r="W449">
        <v>0</v>
      </c>
      <c r="X449">
        <v>0</v>
      </c>
      <c r="Y449">
        <v>1</v>
      </c>
      <c r="Z449">
        <v>0</v>
      </c>
      <c r="AA449">
        <v>0</v>
      </c>
      <c r="AB449">
        <v>3</v>
      </c>
      <c r="AC449">
        <v>11</v>
      </c>
      <c r="AD449">
        <v>0</v>
      </c>
      <c r="AE449" t="s">
        <v>712</v>
      </c>
    </row>
    <row r="450" spans="1:31">
      <c r="A450" s="1">
        <v>2541</v>
      </c>
      <c r="B450">
        <v>1976</v>
      </c>
      <c r="C450">
        <f t="shared" si="6"/>
        <v>44</v>
      </c>
      <c r="D450" t="s">
        <v>29</v>
      </c>
      <c r="E450" t="s">
        <v>37</v>
      </c>
      <c r="F450">
        <v>24027</v>
      </c>
      <c r="G450">
        <v>1</v>
      </c>
      <c r="H450">
        <v>0</v>
      </c>
      <c r="I450" t="s">
        <v>356</v>
      </c>
      <c r="J450">
        <v>7</v>
      </c>
      <c r="K450">
        <v>14</v>
      </c>
      <c r="L450">
        <v>7</v>
      </c>
      <c r="M450">
        <v>11</v>
      </c>
      <c r="N450">
        <v>11</v>
      </c>
      <c r="O450">
        <v>0</v>
      </c>
      <c r="P450">
        <v>5</v>
      </c>
      <c r="Q450">
        <v>2</v>
      </c>
      <c r="R450">
        <v>2</v>
      </c>
      <c r="S450">
        <v>0</v>
      </c>
      <c r="T450">
        <v>3</v>
      </c>
      <c r="U450">
        <v>8</v>
      </c>
      <c r="V450">
        <v>0</v>
      </c>
      <c r="W450">
        <v>0</v>
      </c>
      <c r="X450">
        <v>0</v>
      </c>
      <c r="Y450">
        <v>0</v>
      </c>
      <c r="Z450">
        <v>0</v>
      </c>
      <c r="AA450">
        <v>0</v>
      </c>
      <c r="AB450">
        <v>3</v>
      </c>
      <c r="AC450">
        <v>11</v>
      </c>
      <c r="AD450">
        <v>0</v>
      </c>
      <c r="AE450" t="s">
        <v>712</v>
      </c>
    </row>
    <row r="451" spans="1:31">
      <c r="A451" s="1">
        <v>1142</v>
      </c>
      <c r="B451">
        <v>1953</v>
      </c>
      <c r="C451">
        <f t="shared" ref="C451:C514" si="7">2020-B451</f>
        <v>67</v>
      </c>
      <c r="D451" t="s">
        <v>36</v>
      </c>
      <c r="E451" t="s">
        <v>37</v>
      </c>
      <c r="F451">
        <v>55707</v>
      </c>
      <c r="G451">
        <v>0</v>
      </c>
      <c r="H451">
        <v>1</v>
      </c>
      <c r="I451" t="s">
        <v>357</v>
      </c>
      <c r="J451">
        <v>91</v>
      </c>
      <c r="K451">
        <v>208</v>
      </c>
      <c r="L451">
        <v>7</v>
      </c>
      <c r="M451">
        <v>82</v>
      </c>
      <c r="N451">
        <v>30</v>
      </c>
      <c r="O451">
        <v>66</v>
      </c>
      <c r="P451">
        <v>35</v>
      </c>
      <c r="Q451">
        <v>2</v>
      </c>
      <c r="R451">
        <v>3</v>
      </c>
      <c r="S451">
        <v>2</v>
      </c>
      <c r="T451">
        <v>9</v>
      </c>
      <c r="U451">
        <v>3</v>
      </c>
      <c r="V451">
        <v>0</v>
      </c>
      <c r="W451">
        <v>0</v>
      </c>
      <c r="X451">
        <v>0</v>
      </c>
      <c r="Y451">
        <v>0</v>
      </c>
      <c r="Z451">
        <v>0</v>
      </c>
      <c r="AA451">
        <v>0</v>
      </c>
      <c r="AB451" s="4">
        <v>3</v>
      </c>
      <c r="AC451" s="4">
        <v>11</v>
      </c>
      <c r="AD451">
        <v>0</v>
      </c>
      <c r="AE451" t="s">
        <v>712</v>
      </c>
    </row>
    <row r="452" spans="1:31">
      <c r="A452" s="1">
        <v>2276</v>
      </c>
      <c r="B452">
        <v>1955</v>
      </c>
      <c r="C452">
        <f t="shared" si="7"/>
        <v>65</v>
      </c>
      <c r="D452" t="s">
        <v>29</v>
      </c>
      <c r="E452" t="s">
        <v>30</v>
      </c>
      <c r="F452">
        <v>57959</v>
      </c>
      <c r="G452">
        <v>0</v>
      </c>
      <c r="H452">
        <v>1</v>
      </c>
      <c r="I452" t="s">
        <v>358</v>
      </c>
      <c r="J452">
        <v>71</v>
      </c>
      <c r="K452">
        <v>430</v>
      </c>
      <c r="L452">
        <v>16</v>
      </c>
      <c r="M452">
        <v>322</v>
      </c>
      <c r="N452">
        <v>43</v>
      </c>
      <c r="O452">
        <v>24</v>
      </c>
      <c r="P452">
        <v>33</v>
      </c>
      <c r="Q452">
        <v>5</v>
      </c>
      <c r="R452">
        <v>4</v>
      </c>
      <c r="S452">
        <v>7</v>
      </c>
      <c r="T452">
        <v>11</v>
      </c>
      <c r="U452">
        <v>3</v>
      </c>
      <c r="V452">
        <v>0</v>
      </c>
      <c r="W452">
        <v>0</v>
      </c>
      <c r="X452">
        <v>0</v>
      </c>
      <c r="Y452">
        <v>0</v>
      </c>
      <c r="Z452">
        <v>0</v>
      </c>
      <c r="AA452">
        <v>0</v>
      </c>
      <c r="AB452">
        <v>3</v>
      </c>
      <c r="AC452">
        <v>11</v>
      </c>
      <c r="AD452">
        <v>0</v>
      </c>
      <c r="AE452" t="s">
        <v>712</v>
      </c>
    </row>
    <row r="453" spans="1:31">
      <c r="A453" s="1">
        <v>2807</v>
      </c>
      <c r="B453">
        <v>1969</v>
      </c>
      <c r="C453">
        <f t="shared" si="7"/>
        <v>51</v>
      </c>
      <c r="D453" t="s">
        <v>29</v>
      </c>
      <c r="E453" t="s">
        <v>37</v>
      </c>
      <c r="F453">
        <v>56796</v>
      </c>
      <c r="G453">
        <v>0</v>
      </c>
      <c r="H453">
        <v>1</v>
      </c>
      <c r="I453" t="s">
        <v>359</v>
      </c>
      <c r="J453">
        <v>24</v>
      </c>
      <c r="K453">
        <v>656</v>
      </c>
      <c r="L453">
        <v>38</v>
      </c>
      <c r="M453">
        <v>161</v>
      </c>
      <c r="N453">
        <v>62</v>
      </c>
      <c r="O453">
        <v>47</v>
      </c>
      <c r="P453">
        <v>37</v>
      </c>
      <c r="Q453">
        <v>3</v>
      </c>
      <c r="R453">
        <v>8</v>
      </c>
      <c r="S453">
        <v>9</v>
      </c>
      <c r="T453">
        <v>7</v>
      </c>
      <c r="U453">
        <v>7</v>
      </c>
      <c r="V453">
        <v>0</v>
      </c>
      <c r="W453">
        <v>0</v>
      </c>
      <c r="X453">
        <v>0</v>
      </c>
      <c r="Y453">
        <v>0</v>
      </c>
      <c r="Z453">
        <v>0</v>
      </c>
      <c r="AA453">
        <v>0</v>
      </c>
      <c r="AB453">
        <v>3</v>
      </c>
      <c r="AC453">
        <v>11</v>
      </c>
      <c r="AD453">
        <v>0</v>
      </c>
      <c r="AE453" t="s">
        <v>712</v>
      </c>
    </row>
    <row r="454" spans="1:31">
      <c r="A454" s="1">
        <v>6471</v>
      </c>
      <c r="B454">
        <v>1971</v>
      </c>
      <c r="C454">
        <f t="shared" si="7"/>
        <v>49</v>
      </c>
      <c r="D454" t="s">
        <v>39</v>
      </c>
      <c r="E454" t="s">
        <v>30</v>
      </c>
      <c r="F454">
        <v>36230</v>
      </c>
      <c r="G454">
        <v>1</v>
      </c>
      <c r="H454">
        <v>0</v>
      </c>
      <c r="I454" t="s">
        <v>170</v>
      </c>
      <c r="J454">
        <v>17</v>
      </c>
      <c r="K454">
        <v>14</v>
      </c>
      <c r="L454">
        <v>2</v>
      </c>
      <c r="M454">
        <v>30</v>
      </c>
      <c r="N454">
        <v>8</v>
      </c>
      <c r="O454">
        <v>2</v>
      </c>
      <c r="P454">
        <v>3</v>
      </c>
      <c r="Q454">
        <v>1</v>
      </c>
      <c r="R454">
        <v>2</v>
      </c>
      <c r="S454">
        <v>0</v>
      </c>
      <c r="T454">
        <v>4</v>
      </c>
      <c r="U454">
        <v>5</v>
      </c>
      <c r="V454">
        <v>0</v>
      </c>
      <c r="W454">
        <v>0</v>
      </c>
      <c r="X454">
        <v>0</v>
      </c>
      <c r="Y454">
        <v>0</v>
      </c>
      <c r="Z454">
        <v>0</v>
      </c>
      <c r="AA454">
        <v>0</v>
      </c>
      <c r="AB454">
        <v>3</v>
      </c>
      <c r="AC454">
        <v>11</v>
      </c>
      <c r="AD454">
        <v>0</v>
      </c>
      <c r="AE454" t="s">
        <v>712</v>
      </c>
    </row>
    <row r="455" spans="1:31">
      <c r="A455" s="1">
        <v>6131</v>
      </c>
      <c r="B455">
        <v>1980</v>
      </c>
      <c r="C455">
        <f t="shared" si="7"/>
        <v>40</v>
      </c>
      <c r="D455" t="s">
        <v>53</v>
      </c>
      <c r="E455" t="s">
        <v>37</v>
      </c>
      <c r="F455">
        <v>70829</v>
      </c>
      <c r="G455">
        <v>1</v>
      </c>
      <c r="H455">
        <v>1</v>
      </c>
      <c r="I455" t="s">
        <v>125</v>
      </c>
      <c r="J455">
        <v>87</v>
      </c>
      <c r="K455">
        <v>141</v>
      </c>
      <c r="L455">
        <v>70</v>
      </c>
      <c r="M455">
        <v>106</v>
      </c>
      <c r="N455">
        <v>72</v>
      </c>
      <c r="O455">
        <v>19</v>
      </c>
      <c r="P455">
        <v>23</v>
      </c>
      <c r="Q455">
        <v>2</v>
      </c>
      <c r="R455">
        <v>4</v>
      </c>
      <c r="S455">
        <v>2</v>
      </c>
      <c r="T455">
        <v>8</v>
      </c>
      <c r="U455">
        <v>3</v>
      </c>
      <c r="V455">
        <v>0</v>
      </c>
      <c r="W455">
        <v>0</v>
      </c>
      <c r="X455">
        <v>0</v>
      </c>
      <c r="Y455">
        <v>0</v>
      </c>
      <c r="Z455">
        <v>0</v>
      </c>
      <c r="AA455">
        <v>0</v>
      </c>
      <c r="AB455">
        <v>3</v>
      </c>
      <c r="AC455">
        <v>11</v>
      </c>
      <c r="AD455">
        <v>0</v>
      </c>
      <c r="AE455" t="s">
        <v>712</v>
      </c>
    </row>
    <row r="456" spans="1:31">
      <c r="A456" s="1">
        <v>6233</v>
      </c>
      <c r="B456">
        <v>1976</v>
      </c>
      <c r="C456">
        <f t="shared" si="7"/>
        <v>44</v>
      </c>
      <c r="D456" t="s">
        <v>29</v>
      </c>
      <c r="E456" t="s">
        <v>37</v>
      </c>
      <c r="F456">
        <v>65991</v>
      </c>
      <c r="G456">
        <v>0</v>
      </c>
      <c r="H456">
        <v>1</v>
      </c>
      <c r="I456" t="s">
        <v>93</v>
      </c>
      <c r="J456">
        <v>21</v>
      </c>
      <c r="K456">
        <v>507</v>
      </c>
      <c r="L456">
        <v>19</v>
      </c>
      <c r="M456">
        <v>364</v>
      </c>
      <c r="N456">
        <v>25</v>
      </c>
      <c r="O456">
        <v>47</v>
      </c>
      <c r="P456">
        <v>9</v>
      </c>
      <c r="Q456">
        <v>3</v>
      </c>
      <c r="R456">
        <v>9</v>
      </c>
      <c r="S456">
        <v>5</v>
      </c>
      <c r="T456">
        <v>10</v>
      </c>
      <c r="U456">
        <v>7</v>
      </c>
      <c r="V456">
        <v>0</v>
      </c>
      <c r="W456">
        <v>0</v>
      </c>
      <c r="X456">
        <v>0</v>
      </c>
      <c r="Y456">
        <v>0</v>
      </c>
      <c r="Z456">
        <v>0</v>
      </c>
      <c r="AA456">
        <v>0</v>
      </c>
      <c r="AB456">
        <v>3</v>
      </c>
      <c r="AC456">
        <v>11</v>
      </c>
      <c r="AD456">
        <v>0</v>
      </c>
      <c r="AE456" t="s">
        <v>712</v>
      </c>
    </row>
    <row r="457" spans="1:31">
      <c r="A457" s="1">
        <v>4148</v>
      </c>
      <c r="B457">
        <v>1972</v>
      </c>
      <c r="C457">
        <f t="shared" si="7"/>
        <v>48</v>
      </c>
      <c r="D457" t="s">
        <v>29</v>
      </c>
      <c r="E457" t="s">
        <v>37</v>
      </c>
      <c r="F457">
        <v>38988</v>
      </c>
      <c r="G457">
        <v>1</v>
      </c>
      <c r="H457">
        <v>2</v>
      </c>
      <c r="I457" t="s">
        <v>360</v>
      </c>
      <c r="J457">
        <v>90</v>
      </c>
      <c r="K457">
        <v>164</v>
      </c>
      <c r="L457">
        <v>24</v>
      </c>
      <c r="M457">
        <v>103</v>
      </c>
      <c r="N457">
        <v>12</v>
      </c>
      <c r="O457">
        <v>3</v>
      </c>
      <c r="P457">
        <v>42</v>
      </c>
      <c r="Q457">
        <v>7</v>
      </c>
      <c r="R457">
        <v>5</v>
      </c>
      <c r="S457">
        <v>1</v>
      </c>
      <c r="T457">
        <v>6</v>
      </c>
      <c r="U457">
        <v>8</v>
      </c>
      <c r="V457">
        <v>0</v>
      </c>
      <c r="W457">
        <v>0</v>
      </c>
      <c r="X457">
        <v>0</v>
      </c>
      <c r="Y457">
        <v>0</v>
      </c>
      <c r="Z457">
        <v>0</v>
      </c>
      <c r="AA457">
        <v>0</v>
      </c>
      <c r="AB457">
        <v>3</v>
      </c>
      <c r="AC457">
        <v>11</v>
      </c>
      <c r="AD457">
        <v>0</v>
      </c>
      <c r="AE457" t="s">
        <v>712</v>
      </c>
    </row>
    <row r="458" spans="1:31">
      <c r="A458" s="1">
        <v>4947</v>
      </c>
      <c r="B458">
        <v>1966</v>
      </c>
      <c r="C458">
        <f t="shared" si="7"/>
        <v>54</v>
      </c>
      <c r="D458" t="s">
        <v>53</v>
      </c>
      <c r="E458" t="s">
        <v>30</v>
      </c>
      <c r="F458">
        <v>89572</v>
      </c>
      <c r="G458">
        <v>0</v>
      </c>
      <c r="H458">
        <v>0</v>
      </c>
      <c r="I458" t="s">
        <v>330</v>
      </c>
      <c r="J458">
        <v>44</v>
      </c>
      <c r="K458">
        <v>606</v>
      </c>
      <c r="L458">
        <v>24</v>
      </c>
      <c r="M458">
        <v>974</v>
      </c>
      <c r="N458">
        <v>197</v>
      </c>
      <c r="O458">
        <v>194</v>
      </c>
      <c r="P458">
        <v>64</v>
      </c>
      <c r="Q458">
        <v>1</v>
      </c>
      <c r="R458">
        <v>7</v>
      </c>
      <c r="S458">
        <v>7</v>
      </c>
      <c r="T458">
        <v>9</v>
      </c>
      <c r="U458">
        <v>4</v>
      </c>
      <c r="V458">
        <v>0</v>
      </c>
      <c r="W458">
        <v>1</v>
      </c>
      <c r="X458">
        <v>0</v>
      </c>
      <c r="Y458">
        <v>1</v>
      </c>
      <c r="Z458">
        <v>0</v>
      </c>
      <c r="AA458">
        <v>0</v>
      </c>
      <c r="AB458">
        <v>3</v>
      </c>
      <c r="AC458">
        <v>11</v>
      </c>
      <c r="AD458">
        <v>1</v>
      </c>
      <c r="AE458" t="s">
        <v>712</v>
      </c>
    </row>
    <row r="459" spans="1:31">
      <c r="A459" s="1">
        <v>3225</v>
      </c>
      <c r="B459">
        <v>1984</v>
      </c>
      <c r="C459">
        <f t="shared" si="7"/>
        <v>36</v>
      </c>
      <c r="D459" t="s">
        <v>39</v>
      </c>
      <c r="E459" t="s">
        <v>37</v>
      </c>
      <c r="F459">
        <v>42207</v>
      </c>
      <c r="G459">
        <v>1</v>
      </c>
      <c r="H459">
        <v>0</v>
      </c>
      <c r="I459" t="s">
        <v>361</v>
      </c>
      <c r="J459">
        <v>71</v>
      </c>
      <c r="K459">
        <v>116</v>
      </c>
      <c r="L459">
        <v>11</v>
      </c>
      <c r="M459">
        <v>72</v>
      </c>
      <c r="N459">
        <v>3</v>
      </c>
      <c r="O459">
        <v>17</v>
      </c>
      <c r="P459">
        <v>46</v>
      </c>
      <c r="Q459">
        <v>4</v>
      </c>
      <c r="R459">
        <v>4</v>
      </c>
      <c r="S459">
        <v>1</v>
      </c>
      <c r="T459">
        <v>5</v>
      </c>
      <c r="U459">
        <v>6</v>
      </c>
      <c r="V459">
        <v>1</v>
      </c>
      <c r="W459">
        <v>0</v>
      </c>
      <c r="X459">
        <v>0</v>
      </c>
      <c r="Y459">
        <v>0</v>
      </c>
      <c r="Z459">
        <v>0</v>
      </c>
      <c r="AA459">
        <v>0</v>
      </c>
      <c r="AB459">
        <v>3</v>
      </c>
      <c r="AC459">
        <v>11</v>
      </c>
      <c r="AD459">
        <v>1</v>
      </c>
      <c r="AE459" t="s">
        <v>712</v>
      </c>
    </row>
    <row r="460" spans="1:31">
      <c r="A460" s="1">
        <v>7540</v>
      </c>
      <c r="B460">
        <v>1952</v>
      </c>
      <c r="C460">
        <f t="shared" si="7"/>
        <v>68</v>
      </c>
      <c r="D460" t="s">
        <v>29</v>
      </c>
      <c r="E460" t="s">
        <v>37</v>
      </c>
      <c r="F460">
        <v>50300</v>
      </c>
      <c r="G460">
        <v>0</v>
      </c>
      <c r="H460">
        <v>1</v>
      </c>
      <c r="I460" t="s">
        <v>362</v>
      </c>
      <c r="J460">
        <v>52</v>
      </c>
      <c r="K460">
        <v>143</v>
      </c>
      <c r="L460">
        <v>15</v>
      </c>
      <c r="M460">
        <v>60</v>
      </c>
      <c r="N460">
        <v>24</v>
      </c>
      <c r="O460">
        <v>23</v>
      </c>
      <c r="P460">
        <v>5</v>
      </c>
      <c r="Q460">
        <v>2</v>
      </c>
      <c r="R460">
        <v>2</v>
      </c>
      <c r="S460">
        <v>1</v>
      </c>
      <c r="T460">
        <v>8</v>
      </c>
      <c r="U460">
        <v>2</v>
      </c>
      <c r="V460">
        <v>0</v>
      </c>
      <c r="W460">
        <v>0</v>
      </c>
      <c r="X460">
        <v>0</v>
      </c>
      <c r="Y460">
        <v>0</v>
      </c>
      <c r="Z460">
        <v>0</v>
      </c>
      <c r="AA460">
        <v>0</v>
      </c>
      <c r="AB460">
        <v>3</v>
      </c>
      <c r="AC460">
        <v>11</v>
      </c>
      <c r="AD460">
        <v>0</v>
      </c>
      <c r="AE460" t="s">
        <v>712</v>
      </c>
    </row>
    <row r="461" spans="1:31">
      <c r="A461" s="1">
        <v>10648</v>
      </c>
      <c r="B461">
        <v>1982</v>
      </c>
      <c r="C461">
        <f t="shared" si="7"/>
        <v>38</v>
      </c>
      <c r="D461" t="s">
        <v>53</v>
      </c>
      <c r="E461" t="s">
        <v>33</v>
      </c>
      <c r="F461">
        <v>66664</v>
      </c>
      <c r="G461">
        <v>0</v>
      </c>
      <c r="H461">
        <v>0</v>
      </c>
      <c r="I461" t="s">
        <v>363</v>
      </c>
      <c r="J461">
        <v>78</v>
      </c>
      <c r="K461">
        <v>398</v>
      </c>
      <c r="L461">
        <v>96</v>
      </c>
      <c r="M461">
        <v>447</v>
      </c>
      <c r="N461">
        <v>220</v>
      </c>
      <c r="O461">
        <v>96</v>
      </c>
      <c r="P461">
        <v>32</v>
      </c>
      <c r="Q461">
        <v>1</v>
      </c>
      <c r="R461">
        <v>5</v>
      </c>
      <c r="S461">
        <v>7</v>
      </c>
      <c r="T461">
        <v>6</v>
      </c>
      <c r="U461">
        <v>3</v>
      </c>
      <c r="V461">
        <v>0</v>
      </c>
      <c r="W461">
        <v>0</v>
      </c>
      <c r="X461">
        <v>0</v>
      </c>
      <c r="Y461">
        <v>0</v>
      </c>
      <c r="Z461">
        <v>0</v>
      </c>
      <c r="AA461">
        <v>0</v>
      </c>
      <c r="AB461">
        <v>3</v>
      </c>
      <c r="AC461">
        <v>11</v>
      </c>
      <c r="AD461">
        <v>0</v>
      </c>
      <c r="AE461" t="s">
        <v>712</v>
      </c>
    </row>
    <row r="462" spans="1:31">
      <c r="A462" s="1">
        <v>1992</v>
      </c>
      <c r="B462">
        <v>1964</v>
      </c>
      <c r="C462">
        <f t="shared" si="7"/>
        <v>56</v>
      </c>
      <c r="D462" t="s">
        <v>29</v>
      </c>
      <c r="E462" t="s">
        <v>37</v>
      </c>
      <c r="F462">
        <v>60597</v>
      </c>
      <c r="G462">
        <v>0</v>
      </c>
      <c r="H462">
        <v>1</v>
      </c>
      <c r="I462" t="s">
        <v>81</v>
      </c>
      <c r="J462">
        <v>2</v>
      </c>
      <c r="K462">
        <v>522</v>
      </c>
      <c r="L462">
        <v>0</v>
      </c>
      <c r="M462">
        <v>257</v>
      </c>
      <c r="N462">
        <v>32</v>
      </c>
      <c r="O462">
        <v>16</v>
      </c>
      <c r="P462">
        <v>66</v>
      </c>
      <c r="Q462">
        <v>4</v>
      </c>
      <c r="R462">
        <v>2</v>
      </c>
      <c r="S462">
        <v>2</v>
      </c>
      <c r="T462">
        <v>8</v>
      </c>
      <c r="U462">
        <v>7</v>
      </c>
      <c r="V462">
        <v>0</v>
      </c>
      <c r="W462">
        <v>0</v>
      </c>
      <c r="X462">
        <v>0</v>
      </c>
      <c r="Y462">
        <v>1</v>
      </c>
      <c r="Z462">
        <v>0</v>
      </c>
      <c r="AA462">
        <v>0</v>
      </c>
      <c r="AB462">
        <v>3</v>
      </c>
      <c r="AC462">
        <v>11</v>
      </c>
      <c r="AD462">
        <v>1</v>
      </c>
      <c r="AE462" t="s">
        <v>712</v>
      </c>
    </row>
    <row r="463" spans="1:31">
      <c r="A463" s="1">
        <v>7851</v>
      </c>
      <c r="B463">
        <v>1949</v>
      </c>
      <c r="C463">
        <f t="shared" si="7"/>
        <v>71</v>
      </c>
      <c r="D463" t="s">
        <v>29</v>
      </c>
      <c r="E463" t="s">
        <v>71</v>
      </c>
      <c r="F463">
        <v>70165</v>
      </c>
      <c r="G463">
        <v>0</v>
      </c>
      <c r="H463">
        <v>0</v>
      </c>
      <c r="I463" t="s">
        <v>364</v>
      </c>
      <c r="J463">
        <v>60</v>
      </c>
      <c r="K463">
        <v>161</v>
      </c>
      <c r="L463">
        <v>0</v>
      </c>
      <c r="M463">
        <v>253</v>
      </c>
      <c r="N463">
        <v>199</v>
      </c>
      <c r="O463">
        <v>191</v>
      </c>
      <c r="P463">
        <v>122</v>
      </c>
      <c r="Q463">
        <v>1</v>
      </c>
      <c r="R463">
        <v>3</v>
      </c>
      <c r="S463">
        <v>7</v>
      </c>
      <c r="T463">
        <v>11</v>
      </c>
      <c r="U463">
        <v>1</v>
      </c>
      <c r="V463">
        <v>0</v>
      </c>
      <c r="W463">
        <v>0</v>
      </c>
      <c r="X463">
        <v>0</v>
      </c>
      <c r="Y463">
        <v>0</v>
      </c>
      <c r="Z463">
        <v>0</v>
      </c>
      <c r="AA463">
        <v>0</v>
      </c>
      <c r="AB463">
        <v>3</v>
      </c>
      <c r="AC463">
        <v>11</v>
      </c>
      <c r="AD463">
        <v>0</v>
      </c>
      <c r="AE463" t="s">
        <v>712</v>
      </c>
    </row>
    <row r="464" spans="1:31">
      <c r="A464" s="1">
        <v>8594</v>
      </c>
      <c r="B464">
        <v>1958</v>
      </c>
      <c r="C464">
        <f t="shared" si="7"/>
        <v>62</v>
      </c>
      <c r="D464" t="s">
        <v>36</v>
      </c>
      <c r="E464" t="s">
        <v>71</v>
      </c>
      <c r="F464">
        <v>50520</v>
      </c>
      <c r="G464">
        <v>0</v>
      </c>
      <c r="H464">
        <v>1</v>
      </c>
      <c r="I464" t="s">
        <v>365</v>
      </c>
      <c r="J464">
        <v>25</v>
      </c>
      <c r="K464">
        <v>112</v>
      </c>
      <c r="L464">
        <v>0</v>
      </c>
      <c r="M464">
        <v>6</v>
      </c>
      <c r="N464">
        <v>2</v>
      </c>
      <c r="O464">
        <v>1</v>
      </c>
      <c r="P464">
        <v>14</v>
      </c>
      <c r="Q464">
        <v>2</v>
      </c>
      <c r="R464">
        <v>3</v>
      </c>
      <c r="S464">
        <v>1</v>
      </c>
      <c r="T464">
        <v>3</v>
      </c>
      <c r="U464">
        <v>6</v>
      </c>
      <c r="V464">
        <v>0</v>
      </c>
      <c r="W464">
        <v>0</v>
      </c>
      <c r="X464">
        <v>0</v>
      </c>
      <c r="Y464">
        <v>0</v>
      </c>
      <c r="Z464">
        <v>0</v>
      </c>
      <c r="AA464">
        <v>0</v>
      </c>
      <c r="AB464">
        <v>3</v>
      </c>
      <c r="AC464">
        <v>11</v>
      </c>
      <c r="AD464">
        <v>0</v>
      </c>
      <c r="AE464" t="s">
        <v>712</v>
      </c>
    </row>
    <row r="465" spans="1:31">
      <c r="A465" s="1">
        <v>7059</v>
      </c>
      <c r="B465">
        <v>1963</v>
      </c>
      <c r="C465">
        <f t="shared" si="7"/>
        <v>57</v>
      </c>
      <c r="D465" t="s">
        <v>29</v>
      </c>
      <c r="E465" t="s">
        <v>37</v>
      </c>
      <c r="F465">
        <v>80124</v>
      </c>
      <c r="G465">
        <v>0</v>
      </c>
      <c r="H465">
        <v>0</v>
      </c>
      <c r="I465" t="s">
        <v>252</v>
      </c>
      <c r="J465">
        <v>47</v>
      </c>
      <c r="K465">
        <v>483</v>
      </c>
      <c r="L465">
        <v>84</v>
      </c>
      <c r="M465">
        <v>398</v>
      </c>
      <c r="N465">
        <v>205</v>
      </c>
      <c r="O465">
        <v>84</v>
      </c>
      <c r="P465">
        <v>241</v>
      </c>
      <c r="Q465">
        <v>1</v>
      </c>
      <c r="R465">
        <v>3</v>
      </c>
      <c r="S465">
        <v>7</v>
      </c>
      <c r="T465">
        <v>8</v>
      </c>
      <c r="U465">
        <v>1</v>
      </c>
      <c r="V465">
        <v>1</v>
      </c>
      <c r="W465">
        <v>0</v>
      </c>
      <c r="X465">
        <v>0</v>
      </c>
      <c r="Y465">
        <v>0</v>
      </c>
      <c r="Z465">
        <v>0</v>
      </c>
      <c r="AA465">
        <v>0</v>
      </c>
      <c r="AB465">
        <v>3</v>
      </c>
      <c r="AC465">
        <v>11</v>
      </c>
      <c r="AD465">
        <v>0</v>
      </c>
      <c r="AE465" t="s">
        <v>712</v>
      </c>
    </row>
    <row r="466" spans="1:31">
      <c r="A466" s="1">
        <v>2815</v>
      </c>
      <c r="B466">
        <v>1975</v>
      </c>
      <c r="C466">
        <f t="shared" si="7"/>
        <v>45</v>
      </c>
      <c r="D466" t="s">
        <v>29</v>
      </c>
      <c r="E466" t="s">
        <v>37</v>
      </c>
      <c r="F466">
        <v>33183</v>
      </c>
      <c r="G466">
        <v>1</v>
      </c>
      <c r="H466">
        <v>0</v>
      </c>
      <c r="I466" t="s">
        <v>145</v>
      </c>
      <c r="J466">
        <v>46</v>
      </c>
      <c r="K466">
        <v>7</v>
      </c>
      <c r="L466">
        <v>5</v>
      </c>
      <c r="M466">
        <v>39</v>
      </c>
      <c r="N466">
        <v>17</v>
      </c>
      <c r="O466">
        <v>15</v>
      </c>
      <c r="P466">
        <v>37</v>
      </c>
      <c r="Q466">
        <v>2</v>
      </c>
      <c r="R466">
        <v>4</v>
      </c>
      <c r="S466">
        <v>0</v>
      </c>
      <c r="T466">
        <v>3</v>
      </c>
      <c r="U466">
        <v>7</v>
      </c>
      <c r="V466">
        <v>0</v>
      </c>
      <c r="W466">
        <v>0</v>
      </c>
      <c r="X466">
        <v>0</v>
      </c>
      <c r="Y466">
        <v>0</v>
      </c>
      <c r="Z466">
        <v>0</v>
      </c>
      <c r="AA466">
        <v>0</v>
      </c>
      <c r="AB466">
        <v>3</v>
      </c>
      <c r="AC466">
        <v>11</v>
      </c>
      <c r="AD466">
        <v>0</v>
      </c>
      <c r="AE466" t="s">
        <v>712</v>
      </c>
    </row>
    <row r="467" spans="1:31">
      <c r="A467" s="1">
        <v>2416</v>
      </c>
      <c r="B467">
        <v>1969</v>
      </c>
      <c r="C467">
        <f t="shared" si="7"/>
        <v>51</v>
      </c>
      <c r="D467" t="s">
        <v>36</v>
      </c>
      <c r="E467" t="s">
        <v>30</v>
      </c>
      <c r="F467">
        <v>66582</v>
      </c>
      <c r="G467">
        <v>0</v>
      </c>
      <c r="H467">
        <v>0</v>
      </c>
      <c r="I467" t="s">
        <v>91</v>
      </c>
      <c r="J467">
        <v>83</v>
      </c>
      <c r="K467">
        <v>789</v>
      </c>
      <c r="L467">
        <v>25</v>
      </c>
      <c r="M467">
        <v>420</v>
      </c>
      <c r="N467">
        <v>16</v>
      </c>
      <c r="O467">
        <v>38</v>
      </c>
      <c r="P467">
        <v>0</v>
      </c>
      <c r="Q467">
        <v>1</v>
      </c>
      <c r="R467">
        <v>2</v>
      </c>
      <c r="S467">
        <v>8</v>
      </c>
      <c r="T467">
        <v>9</v>
      </c>
      <c r="U467">
        <v>1</v>
      </c>
      <c r="V467">
        <v>0</v>
      </c>
      <c r="W467">
        <v>0</v>
      </c>
      <c r="X467">
        <v>0</v>
      </c>
      <c r="Y467">
        <v>0</v>
      </c>
      <c r="Z467">
        <v>0</v>
      </c>
      <c r="AA467">
        <v>0</v>
      </c>
      <c r="AB467">
        <v>3</v>
      </c>
      <c r="AC467">
        <v>11</v>
      </c>
      <c r="AD467">
        <v>0</v>
      </c>
      <c r="AE467" t="s">
        <v>712</v>
      </c>
    </row>
    <row r="468" spans="1:31">
      <c r="A468" s="1">
        <v>7999</v>
      </c>
      <c r="B468">
        <v>1955</v>
      </c>
      <c r="C468">
        <f t="shared" si="7"/>
        <v>65</v>
      </c>
      <c r="D468" t="s">
        <v>36</v>
      </c>
      <c r="E468" t="s">
        <v>33</v>
      </c>
      <c r="F468">
        <v>75261</v>
      </c>
      <c r="G468">
        <v>0</v>
      </c>
      <c r="H468">
        <v>0</v>
      </c>
      <c r="I468" t="s">
        <v>366</v>
      </c>
      <c r="J468">
        <v>17</v>
      </c>
      <c r="K468">
        <v>1239</v>
      </c>
      <c r="L468">
        <v>17</v>
      </c>
      <c r="M468">
        <v>413</v>
      </c>
      <c r="N468">
        <v>23</v>
      </c>
      <c r="O468">
        <v>34</v>
      </c>
      <c r="P468">
        <v>17</v>
      </c>
      <c r="Q468">
        <v>1</v>
      </c>
      <c r="R468">
        <v>5</v>
      </c>
      <c r="S468">
        <v>6</v>
      </c>
      <c r="T468">
        <v>5</v>
      </c>
      <c r="U468">
        <v>2</v>
      </c>
      <c r="V468">
        <v>0</v>
      </c>
      <c r="W468">
        <v>1</v>
      </c>
      <c r="X468">
        <v>1</v>
      </c>
      <c r="Y468">
        <v>0</v>
      </c>
      <c r="Z468">
        <v>0</v>
      </c>
      <c r="AA468">
        <v>0</v>
      </c>
      <c r="AB468">
        <v>3</v>
      </c>
      <c r="AC468">
        <v>11</v>
      </c>
      <c r="AD468">
        <v>1</v>
      </c>
      <c r="AE468" t="s">
        <v>712</v>
      </c>
    </row>
    <row r="469" spans="1:31">
      <c r="A469" s="1">
        <v>9213</v>
      </c>
      <c r="B469">
        <v>1970</v>
      </c>
      <c r="C469">
        <f t="shared" si="7"/>
        <v>50</v>
      </c>
      <c r="D469" t="s">
        <v>29</v>
      </c>
      <c r="E469" t="s">
        <v>71</v>
      </c>
      <c r="F469">
        <v>31880</v>
      </c>
      <c r="G469">
        <v>1</v>
      </c>
      <c r="H469">
        <v>0</v>
      </c>
      <c r="I469" t="s">
        <v>266</v>
      </c>
      <c r="J469">
        <v>13</v>
      </c>
      <c r="K469">
        <v>4</v>
      </c>
      <c r="L469">
        <v>1</v>
      </c>
      <c r="M469">
        <v>5</v>
      </c>
      <c r="N469">
        <v>2</v>
      </c>
      <c r="O469">
        <v>0</v>
      </c>
      <c r="P469">
        <v>3</v>
      </c>
      <c r="Q469">
        <v>1</v>
      </c>
      <c r="R469">
        <v>1</v>
      </c>
      <c r="S469">
        <v>0</v>
      </c>
      <c r="T469">
        <v>2</v>
      </c>
      <c r="U469">
        <v>8</v>
      </c>
      <c r="V469">
        <v>0</v>
      </c>
      <c r="W469">
        <v>0</v>
      </c>
      <c r="X469">
        <v>0</v>
      </c>
      <c r="Y469">
        <v>0</v>
      </c>
      <c r="Z469">
        <v>0</v>
      </c>
      <c r="AA469">
        <v>0</v>
      </c>
      <c r="AB469">
        <v>3</v>
      </c>
      <c r="AC469">
        <v>11</v>
      </c>
      <c r="AD469">
        <v>0</v>
      </c>
      <c r="AE469" t="s">
        <v>712</v>
      </c>
    </row>
    <row r="470" spans="1:31">
      <c r="A470" s="1">
        <v>9697</v>
      </c>
      <c r="B470">
        <v>1951</v>
      </c>
      <c r="C470">
        <f t="shared" si="7"/>
        <v>69</v>
      </c>
      <c r="D470" t="s">
        <v>29</v>
      </c>
      <c r="E470" t="s">
        <v>37</v>
      </c>
      <c r="F470">
        <v>53790</v>
      </c>
      <c r="G470">
        <v>0</v>
      </c>
      <c r="H470">
        <v>2</v>
      </c>
      <c r="I470" t="s">
        <v>367</v>
      </c>
      <c r="J470">
        <v>86</v>
      </c>
      <c r="K470">
        <v>335</v>
      </c>
      <c r="L470">
        <v>42</v>
      </c>
      <c r="M470">
        <v>127</v>
      </c>
      <c r="N470">
        <v>28</v>
      </c>
      <c r="O470">
        <v>5</v>
      </c>
      <c r="P470">
        <v>5</v>
      </c>
      <c r="Q470">
        <v>3</v>
      </c>
      <c r="R470">
        <v>7</v>
      </c>
      <c r="S470">
        <v>2</v>
      </c>
      <c r="T470">
        <v>8</v>
      </c>
      <c r="U470">
        <v>6</v>
      </c>
      <c r="V470">
        <v>0</v>
      </c>
      <c r="W470">
        <v>0</v>
      </c>
      <c r="X470">
        <v>0</v>
      </c>
      <c r="Y470">
        <v>0</v>
      </c>
      <c r="Z470">
        <v>0</v>
      </c>
      <c r="AA470">
        <v>0</v>
      </c>
      <c r="AB470">
        <v>3</v>
      </c>
      <c r="AC470">
        <v>11</v>
      </c>
      <c r="AD470">
        <v>0</v>
      </c>
      <c r="AE470" t="s">
        <v>712</v>
      </c>
    </row>
    <row r="471" spans="1:31">
      <c r="A471" s="1">
        <v>3916</v>
      </c>
      <c r="B471">
        <v>1971</v>
      </c>
      <c r="C471">
        <f t="shared" si="7"/>
        <v>49</v>
      </c>
      <c r="D471" t="s">
        <v>36</v>
      </c>
      <c r="E471" t="s">
        <v>33</v>
      </c>
      <c r="F471">
        <v>49269</v>
      </c>
      <c r="G471">
        <v>1</v>
      </c>
      <c r="H471">
        <v>0</v>
      </c>
      <c r="I471" t="s">
        <v>368</v>
      </c>
      <c r="J471">
        <v>92</v>
      </c>
      <c r="K471">
        <v>639</v>
      </c>
      <c r="L471">
        <v>8</v>
      </c>
      <c r="M471">
        <v>166</v>
      </c>
      <c r="N471">
        <v>11</v>
      </c>
      <c r="O471">
        <v>8</v>
      </c>
      <c r="P471">
        <v>58</v>
      </c>
      <c r="Q471">
        <v>3</v>
      </c>
      <c r="R471">
        <v>7</v>
      </c>
      <c r="S471">
        <v>3</v>
      </c>
      <c r="T471">
        <v>12</v>
      </c>
      <c r="U471">
        <v>7</v>
      </c>
      <c r="V471">
        <v>0</v>
      </c>
      <c r="W471">
        <v>0</v>
      </c>
      <c r="X471">
        <v>0</v>
      </c>
      <c r="Y471">
        <v>0</v>
      </c>
      <c r="Z471">
        <v>0</v>
      </c>
      <c r="AA471">
        <v>0</v>
      </c>
      <c r="AB471">
        <v>3</v>
      </c>
      <c r="AC471">
        <v>11</v>
      </c>
      <c r="AD471">
        <v>0</v>
      </c>
      <c r="AE471" t="s">
        <v>712</v>
      </c>
    </row>
    <row r="472" spans="1:31">
      <c r="A472" s="1">
        <v>2021</v>
      </c>
      <c r="B472">
        <v>1975</v>
      </c>
      <c r="C472">
        <f t="shared" si="7"/>
        <v>45</v>
      </c>
      <c r="D472" t="s">
        <v>29</v>
      </c>
      <c r="E472" t="s">
        <v>37</v>
      </c>
      <c r="F472">
        <v>61456</v>
      </c>
      <c r="G472">
        <v>0</v>
      </c>
      <c r="H472">
        <v>1</v>
      </c>
      <c r="I472" t="s">
        <v>369</v>
      </c>
      <c r="J472">
        <v>47</v>
      </c>
      <c r="K472">
        <v>563</v>
      </c>
      <c r="L472">
        <v>76</v>
      </c>
      <c r="M472">
        <v>384</v>
      </c>
      <c r="N472">
        <v>84</v>
      </c>
      <c r="O472">
        <v>192</v>
      </c>
      <c r="P472">
        <v>89</v>
      </c>
      <c r="Q472">
        <v>4</v>
      </c>
      <c r="R472">
        <v>6</v>
      </c>
      <c r="S472">
        <v>10</v>
      </c>
      <c r="T472">
        <v>13</v>
      </c>
      <c r="U472">
        <v>4</v>
      </c>
      <c r="V472">
        <v>0</v>
      </c>
      <c r="W472">
        <v>0</v>
      </c>
      <c r="X472">
        <v>0</v>
      </c>
      <c r="Y472">
        <v>0</v>
      </c>
      <c r="Z472">
        <v>0</v>
      </c>
      <c r="AA472">
        <v>0</v>
      </c>
      <c r="AB472">
        <v>3</v>
      </c>
      <c r="AC472">
        <v>11</v>
      </c>
      <c r="AD472">
        <v>0</v>
      </c>
      <c r="AE472" t="s">
        <v>712</v>
      </c>
    </row>
    <row r="473" spans="1:31">
      <c r="A473" s="1">
        <v>1581</v>
      </c>
      <c r="B473">
        <v>1980</v>
      </c>
      <c r="C473">
        <f t="shared" si="7"/>
        <v>40</v>
      </c>
      <c r="D473" t="s">
        <v>29</v>
      </c>
      <c r="E473" t="s">
        <v>37</v>
      </c>
      <c r="F473">
        <v>37406</v>
      </c>
      <c r="G473">
        <v>1</v>
      </c>
      <c r="H473">
        <v>0</v>
      </c>
      <c r="I473" t="s">
        <v>370</v>
      </c>
      <c r="J473">
        <v>18</v>
      </c>
      <c r="K473">
        <v>2</v>
      </c>
      <c r="L473">
        <v>0</v>
      </c>
      <c r="M473">
        <v>8</v>
      </c>
      <c r="N473">
        <v>2</v>
      </c>
      <c r="O473">
        <v>2</v>
      </c>
      <c r="P473">
        <v>3</v>
      </c>
      <c r="Q473">
        <v>1</v>
      </c>
      <c r="R473">
        <v>1</v>
      </c>
      <c r="S473">
        <v>0</v>
      </c>
      <c r="T473">
        <v>2</v>
      </c>
      <c r="U473">
        <v>8</v>
      </c>
      <c r="V473">
        <v>0</v>
      </c>
      <c r="W473">
        <v>0</v>
      </c>
      <c r="X473">
        <v>0</v>
      </c>
      <c r="Y473">
        <v>0</v>
      </c>
      <c r="Z473">
        <v>0</v>
      </c>
      <c r="AA473">
        <v>0</v>
      </c>
      <c r="AB473">
        <v>3</v>
      </c>
      <c r="AC473">
        <v>11</v>
      </c>
      <c r="AD473">
        <v>1</v>
      </c>
      <c r="AE473" t="s">
        <v>712</v>
      </c>
    </row>
    <row r="474" spans="1:31">
      <c r="A474" s="1">
        <v>564</v>
      </c>
      <c r="B474">
        <v>1981</v>
      </c>
      <c r="C474">
        <f t="shared" si="7"/>
        <v>39</v>
      </c>
      <c r="D474" t="s">
        <v>36</v>
      </c>
      <c r="E474" t="s">
        <v>33</v>
      </c>
      <c r="F474">
        <v>56937</v>
      </c>
      <c r="G474">
        <v>1</v>
      </c>
      <c r="H474">
        <v>0</v>
      </c>
      <c r="I474" t="s">
        <v>371</v>
      </c>
      <c r="J474">
        <v>81</v>
      </c>
      <c r="K474">
        <v>746</v>
      </c>
      <c r="L474">
        <v>8</v>
      </c>
      <c r="M474">
        <v>125</v>
      </c>
      <c r="N474">
        <v>11</v>
      </c>
      <c r="O474">
        <v>8</v>
      </c>
      <c r="P474">
        <v>8</v>
      </c>
      <c r="Q474">
        <v>7</v>
      </c>
      <c r="R474">
        <v>8</v>
      </c>
      <c r="S474">
        <v>6</v>
      </c>
      <c r="T474">
        <v>9</v>
      </c>
      <c r="U474">
        <v>6</v>
      </c>
      <c r="V474">
        <v>0</v>
      </c>
      <c r="W474">
        <v>1</v>
      </c>
      <c r="X474">
        <v>0</v>
      </c>
      <c r="Y474">
        <v>0</v>
      </c>
      <c r="Z474">
        <v>0</v>
      </c>
      <c r="AA474">
        <v>0</v>
      </c>
      <c r="AB474">
        <v>3</v>
      </c>
      <c r="AC474">
        <v>11</v>
      </c>
      <c r="AD474">
        <v>1</v>
      </c>
      <c r="AE474" t="s">
        <v>712</v>
      </c>
    </row>
    <row r="475" spans="1:31">
      <c r="A475" s="1">
        <v>6619</v>
      </c>
      <c r="B475">
        <v>1978</v>
      </c>
      <c r="C475">
        <f t="shared" si="7"/>
        <v>42</v>
      </c>
      <c r="D475" t="s">
        <v>29</v>
      </c>
      <c r="E475" t="s">
        <v>37</v>
      </c>
      <c r="F475">
        <v>38415</v>
      </c>
      <c r="G475">
        <v>1</v>
      </c>
      <c r="H475">
        <v>1</v>
      </c>
      <c r="I475" t="s">
        <v>60</v>
      </c>
      <c r="J475">
        <v>91</v>
      </c>
      <c r="K475">
        <v>22</v>
      </c>
      <c r="L475">
        <v>1</v>
      </c>
      <c r="M475">
        <v>13</v>
      </c>
      <c r="N475">
        <v>4</v>
      </c>
      <c r="O475">
        <v>0</v>
      </c>
      <c r="P475">
        <v>4</v>
      </c>
      <c r="Q475">
        <v>2</v>
      </c>
      <c r="R475">
        <v>1</v>
      </c>
      <c r="S475">
        <v>0</v>
      </c>
      <c r="T475">
        <v>3</v>
      </c>
      <c r="U475">
        <v>7</v>
      </c>
      <c r="V475">
        <v>0</v>
      </c>
      <c r="W475">
        <v>0</v>
      </c>
      <c r="X475">
        <v>0</v>
      </c>
      <c r="Y475">
        <v>0</v>
      </c>
      <c r="Z475">
        <v>0</v>
      </c>
      <c r="AA475">
        <v>0</v>
      </c>
      <c r="AB475">
        <v>3</v>
      </c>
      <c r="AC475">
        <v>11</v>
      </c>
      <c r="AD475">
        <v>0</v>
      </c>
      <c r="AE475" t="s">
        <v>712</v>
      </c>
    </row>
    <row r="476" spans="1:31">
      <c r="A476" s="1">
        <v>9081</v>
      </c>
      <c r="B476">
        <v>1988</v>
      </c>
      <c r="C476">
        <f t="shared" si="7"/>
        <v>32</v>
      </c>
      <c r="D476" t="s">
        <v>29</v>
      </c>
      <c r="E476" t="s">
        <v>30</v>
      </c>
      <c r="F476">
        <v>20518</v>
      </c>
      <c r="G476">
        <v>1</v>
      </c>
      <c r="H476">
        <v>0</v>
      </c>
      <c r="I476" t="s">
        <v>372</v>
      </c>
      <c r="J476">
        <v>58</v>
      </c>
      <c r="K476">
        <v>4</v>
      </c>
      <c r="L476">
        <v>1</v>
      </c>
      <c r="M476">
        <v>6</v>
      </c>
      <c r="N476">
        <v>4</v>
      </c>
      <c r="O476">
        <v>1</v>
      </c>
      <c r="P476">
        <v>9</v>
      </c>
      <c r="Q476">
        <v>1</v>
      </c>
      <c r="R476">
        <v>1</v>
      </c>
      <c r="S476">
        <v>1</v>
      </c>
      <c r="T476">
        <v>2</v>
      </c>
      <c r="U476">
        <v>5</v>
      </c>
      <c r="V476">
        <v>0</v>
      </c>
      <c r="W476">
        <v>0</v>
      </c>
      <c r="X476">
        <v>0</v>
      </c>
      <c r="Y476">
        <v>0</v>
      </c>
      <c r="Z476">
        <v>0</v>
      </c>
      <c r="AA476">
        <v>0</v>
      </c>
      <c r="AB476">
        <v>3</v>
      </c>
      <c r="AC476">
        <v>11</v>
      </c>
      <c r="AD476">
        <v>0</v>
      </c>
      <c r="AE476" t="s">
        <v>712</v>
      </c>
    </row>
    <row r="477" spans="1:31">
      <c r="A477" s="1">
        <v>178</v>
      </c>
      <c r="B477">
        <v>1956</v>
      </c>
      <c r="C477">
        <f t="shared" si="7"/>
        <v>64</v>
      </c>
      <c r="D477" t="s">
        <v>29</v>
      </c>
      <c r="E477" t="s">
        <v>37</v>
      </c>
      <c r="F477">
        <v>62503</v>
      </c>
      <c r="G477">
        <v>0</v>
      </c>
      <c r="H477">
        <v>1</v>
      </c>
      <c r="I477" t="s">
        <v>94</v>
      </c>
      <c r="J477">
        <v>40</v>
      </c>
      <c r="K477">
        <v>478</v>
      </c>
      <c r="L477">
        <v>0</v>
      </c>
      <c r="M477">
        <v>193</v>
      </c>
      <c r="N477">
        <v>110</v>
      </c>
      <c r="O477">
        <v>75</v>
      </c>
      <c r="P477">
        <v>117</v>
      </c>
      <c r="Q477">
        <v>4</v>
      </c>
      <c r="R477">
        <v>8</v>
      </c>
      <c r="S477">
        <v>3</v>
      </c>
      <c r="T477">
        <v>11</v>
      </c>
      <c r="U477">
        <v>5</v>
      </c>
      <c r="V477">
        <v>0</v>
      </c>
      <c r="W477">
        <v>0</v>
      </c>
      <c r="X477">
        <v>0</v>
      </c>
      <c r="Y477">
        <v>0</v>
      </c>
      <c r="Z477">
        <v>0</v>
      </c>
      <c r="AA477">
        <v>0</v>
      </c>
      <c r="AB477">
        <v>3</v>
      </c>
      <c r="AC477">
        <v>11</v>
      </c>
      <c r="AD477">
        <v>0</v>
      </c>
      <c r="AE477" t="s">
        <v>712</v>
      </c>
    </row>
    <row r="478" spans="1:31">
      <c r="A478" s="1">
        <v>916</v>
      </c>
      <c r="B478">
        <v>1972</v>
      </c>
      <c r="C478">
        <f t="shared" si="7"/>
        <v>48</v>
      </c>
      <c r="D478" t="s">
        <v>36</v>
      </c>
      <c r="E478" t="s">
        <v>30</v>
      </c>
      <c r="F478">
        <v>41644</v>
      </c>
      <c r="G478">
        <v>1</v>
      </c>
      <c r="H478">
        <v>1</v>
      </c>
      <c r="I478" t="s">
        <v>373</v>
      </c>
      <c r="J478">
        <v>67</v>
      </c>
      <c r="K478">
        <v>20</v>
      </c>
      <c r="L478">
        <v>3</v>
      </c>
      <c r="M478">
        <v>4</v>
      </c>
      <c r="N478">
        <v>2</v>
      </c>
      <c r="O478">
        <v>0</v>
      </c>
      <c r="P478">
        <v>2</v>
      </c>
      <c r="Q478">
        <v>2</v>
      </c>
      <c r="R478">
        <v>1</v>
      </c>
      <c r="S478">
        <v>0</v>
      </c>
      <c r="T478">
        <v>3</v>
      </c>
      <c r="U478">
        <v>3</v>
      </c>
      <c r="V478">
        <v>0</v>
      </c>
      <c r="W478">
        <v>0</v>
      </c>
      <c r="X478">
        <v>0</v>
      </c>
      <c r="Y478">
        <v>0</v>
      </c>
      <c r="Z478">
        <v>0</v>
      </c>
      <c r="AA478">
        <v>0</v>
      </c>
      <c r="AB478">
        <v>3</v>
      </c>
      <c r="AC478">
        <v>11</v>
      </c>
      <c r="AD478">
        <v>0</v>
      </c>
      <c r="AE478" t="s">
        <v>712</v>
      </c>
    </row>
    <row r="479" spans="1:31">
      <c r="A479" s="1">
        <v>5512</v>
      </c>
      <c r="B479">
        <v>1977</v>
      </c>
      <c r="C479">
        <f t="shared" si="7"/>
        <v>43</v>
      </c>
      <c r="D479" t="s">
        <v>39</v>
      </c>
      <c r="E479" t="s">
        <v>37</v>
      </c>
      <c r="F479">
        <v>55842</v>
      </c>
      <c r="G479">
        <v>0</v>
      </c>
      <c r="H479">
        <v>1</v>
      </c>
      <c r="I479" t="s">
        <v>185</v>
      </c>
      <c r="J479">
        <v>19</v>
      </c>
      <c r="K479">
        <v>451</v>
      </c>
      <c r="L479">
        <v>0</v>
      </c>
      <c r="M479">
        <v>39</v>
      </c>
      <c r="N479">
        <v>0</v>
      </c>
      <c r="O479">
        <v>4</v>
      </c>
      <c r="P479">
        <v>24</v>
      </c>
      <c r="Q479">
        <v>1</v>
      </c>
      <c r="R479">
        <v>7</v>
      </c>
      <c r="S479">
        <v>1</v>
      </c>
      <c r="T479">
        <v>8</v>
      </c>
      <c r="U479">
        <v>5</v>
      </c>
      <c r="V479">
        <v>0</v>
      </c>
      <c r="W479">
        <v>0</v>
      </c>
      <c r="X479">
        <v>0</v>
      </c>
      <c r="Y479">
        <v>0</v>
      </c>
      <c r="Z479">
        <v>0</v>
      </c>
      <c r="AA479">
        <v>0</v>
      </c>
      <c r="AB479">
        <v>3</v>
      </c>
      <c r="AC479">
        <v>11</v>
      </c>
      <c r="AD479">
        <v>0</v>
      </c>
      <c r="AE479" t="s">
        <v>712</v>
      </c>
    </row>
    <row r="480" spans="1:31">
      <c r="A480" s="1">
        <v>8970</v>
      </c>
      <c r="B480">
        <v>1972</v>
      </c>
      <c r="C480">
        <f t="shared" si="7"/>
        <v>48</v>
      </c>
      <c r="D480" t="s">
        <v>36</v>
      </c>
      <c r="E480" t="s">
        <v>37</v>
      </c>
      <c r="F480">
        <v>62010</v>
      </c>
      <c r="G480">
        <v>0</v>
      </c>
      <c r="H480">
        <v>1</v>
      </c>
      <c r="I480" t="s">
        <v>374</v>
      </c>
      <c r="J480">
        <v>93</v>
      </c>
      <c r="K480">
        <v>371</v>
      </c>
      <c r="L480">
        <v>22</v>
      </c>
      <c r="M480">
        <v>39</v>
      </c>
      <c r="N480">
        <v>6</v>
      </c>
      <c r="O480">
        <v>0</v>
      </c>
      <c r="P480">
        <v>92</v>
      </c>
      <c r="Q480">
        <v>4</v>
      </c>
      <c r="R480">
        <v>6</v>
      </c>
      <c r="S480">
        <v>2</v>
      </c>
      <c r="T480">
        <v>7</v>
      </c>
      <c r="U480">
        <v>5</v>
      </c>
      <c r="V480">
        <v>0</v>
      </c>
      <c r="W480">
        <v>0</v>
      </c>
      <c r="X480">
        <v>0</v>
      </c>
      <c r="Y480">
        <v>0</v>
      </c>
      <c r="Z480">
        <v>0</v>
      </c>
      <c r="AA480">
        <v>0</v>
      </c>
      <c r="AB480" s="4">
        <v>3</v>
      </c>
      <c r="AC480" s="4">
        <v>11</v>
      </c>
      <c r="AD480">
        <v>0</v>
      </c>
      <c r="AE480" t="s">
        <v>712</v>
      </c>
    </row>
    <row r="481" spans="1:31">
      <c r="A481" s="1">
        <v>10581</v>
      </c>
      <c r="B481">
        <v>1977</v>
      </c>
      <c r="C481">
        <f t="shared" si="7"/>
        <v>43</v>
      </c>
      <c r="D481" t="s">
        <v>29</v>
      </c>
      <c r="E481" t="s">
        <v>37</v>
      </c>
      <c r="F481">
        <v>41124</v>
      </c>
      <c r="G481">
        <v>1</v>
      </c>
      <c r="H481">
        <v>0</v>
      </c>
      <c r="I481" t="s">
        <v>266</v>
      </c>
      <c r="J481">
        <v>41</v>
      </c>
      <c r="K481">
        <v>281</v>
      </c>
      <c r="L481">
        <v>7</v>
      </c>
      <c r="M481">
        <v>84</v>
      </c>
      <c r="N481">
        <v>15</v>
      </c>
      <c r="O481">
        <v>0</v>
      </c>
      <c r="P481">
        <v>119</v>
      </c>
      <c r="Q481">
        <v>7</v>
      </c>
      <c r="R481">
        <v>7</v>
      </c>
      <c r="S481">
        <v>3</v>
      </c>
      <c r="T481">
        <v>4</v>
      </c>
      <c r="U481">
        <v>8</v>
      </c>
      <c r="V481">
        <v>0</v>
      </c>
      <c r="W481">
        <v>0</v>
      </c>
      <c r="X481">
        <v>0</v>
      </c>
      <c r="Y481">
        <v>0</v>
      </c>
      <c r="Z481">
        <v>0</v>
      </c>
      <c r="AA481">
        <v>0</v>
      </c>
      <c r="AB481">
        <v>3</v>
      </c>
      <c r="AC481">
        <v>11</v>
      </c>
      <c r="AD481">
        <v>0</v>
      </c>
      <c r="AE481" t="s">
        <v>712</v>
      </c>
    </row>
    <row r="482" spans="1:31">
      <c r="A482" s="1">
        <v>5300</v>
      </c>
      <c r="B482">
        <v>1973</v>
      </c>
      <c r="C482">
        <f t="shared" si="7"/>
        <v>47</v>
      </c>
      <c r="D482" t="s">
        <v>39</v>
      </c>
      <c r="E482" t="s">
        <v>37</v>
      </c>
      <c r="F482">
        <v>38961</v>
      </c>
      <c r="G482">
        <v>1</v>
      </c>
      <c r="H482">
        <v>0</v>
      </c>
      <c r="I482" t="s">
        <v>375</v>
      </c>
      <c r="J482">
        <v>60</v>
      </c>
      <c r="K482">
        <v>19</v>
      </c>
      <c r="L482">
        <v>7</v>
      </c>
      <c r="M482">
        <v>19</v>
      </c>
      <c r="N482">
        <v>0</v>
      </c>
      <c r="O482">
        <v>1</v>
      </c>
      <c r="P482">
        <v>24</v>
      </c>
      <c r="Q482">
        <v>1</v>
      </c>
      <c r="R482">
        <v>2</v>
      </c>
      <c r="S482">
        <v>1</v>
      </c>
      <c r="T482">
        <v>2</v>
      </c>
      <c r="U482">
        <v>7</v>
      </c>
      <c r="V482">
        <v>0</v>
      </c>
      <c r="W482">
        <v>0</v>
      </c>
      <c r="X482">
        <v>0</v>
      </c>
      <c r="Y482">
        <v>0</v>
      </c>
      <c r="Z482">
        <v>0</v>
      </c>
      <c r="AA482">
        <v>0</v>
      </c>
      <c r="AB482">
        <v>3</v>
      </c>
      <c r="AC482">
        <v>11</v>
      </c>
      <c r="AD482">
        <v>0</v>
      </c>
      <c r="AE482" t="s">
        <v>712</v>
      </c>
    </row>
    <row r="483" spans="1:31">
      <c r="A483" s="1">
        <v>5154</v>
      </c>
      <c r="B483">
        <v>1972</v>
      </c>
      <c r="C483">
        <f t="shared" si="7"/>
        <v>48</v>
      </c>
      <c r="D483" t="s">
        <v>39</v>
      </c>
      <c r="E483" t="s">
        <v>41</v>
      </c>
      <c r="F483">
        <v>37760</v>
      </c>
      <c r="G483">
        <v>1</v>
      </c>
      <c r="H483">
        <v>0</v>
      </c>
      <c r="I483" t="s">
        <v>115</v>
      </c>
      <c r="J483">
        <v>54</v>
      </c>
      <c r="K483">
        <v>26</v>
      </c>
      <c r="L483">
        <v>3</v>
      </c>
      <c r="M483">
        <v>13</v>
      </c>
      <c r="N483">
        <v>2</v>
      </c>
      <c r="O483">
        <v>10</v>
      </c>
      <c r="P483">
        <v>0</v>
      </c>
      <c r="Q483">
        <v>1</v>
      </c>
      <c r="R483">
        <v>2</v>
      </c>
      <c r="S483">
        <v>0</v>
      </c>
      <c r="T483">
        <v>3</v>
      </c>
      <c r="U483">
        <v>6</v>
      </c>
      <c r="V483">
        <v>0</v>
      </c>
      <c r="W483">
        <v>0</v>
      </c>
      <c r="X483">
        <v>0</v>
      </c>
      <c r="Y483">
        <v>0</v>
      </c>
      <c r="Z483">
        <v>0</v>
      </c>
      <c r="AA483">
        <v>0</v>
      </c>
      <c r="AB483">
        <v>3</v>
      </c>
      <c r="AC483">
        <v>11</v>
      </c>
      <c r="AD483">
        <v>0</v>
      </c>
      <c r="AE483" t="s">
        <v>712</v>
      </c>
    </row>
    <row r="484" spans="1:31">
      <c r="A484" s="1">
        <v>8346</v>
      </c>
      <c r="B484">
        <v>1974</v>
      </c>
      <c r="C484">
        <f t="shared" si="7"/>
        <v>46</v>
      </c>
      <c r="D484" t="s">
        <v>29</v>
      </c>
      <c r="E484" t="s">
        <v>30</v>
      </c>
      <c r="F484">
        <v>32233</v>
      </c>
      <c r="G484">
        <v>1</v>
      </c>
      <c r="H484">
        <v>0</v>
      </c>
      <c r="I484" t="s">
        <v>376</v>
      </c>
      <c r="J484">
        <v>26</v>
      </c>
      <c r="K484">
        <v>138</v>
      </c>
      <c r="L484">
        <v>15</v>
      </c>
      <c r="M484">
        <v>35</v>
      </c>
      <c r="N484">
        <v>25</v>
      </c>
      <c r="O484">
        <v>11</v>
      </c>
      <c r="P484">
        <v>72</v>
      </c>
      <c r="Q484">
        <v>2</v>
      </c>
      <c r="R484">
        <v>6</v>
      </c>
      <c r="S484">
        <v>2</v>
      </c>
      <c r="T484">
        <v>2</v>
      </c>
      <c r="U484">
        <v>9</v>
      </c>
      <c r="V484">
        <v>1</v>
      </c>
      <c r="W484">
        <v>0</v>
      </c>
      <c r="X484">
        <v>0</v>
      </c>
      <c r="Y484">
        <v>0</v>
      </c>
      <c r="Z484">
        <v>0</v>
      </c>
      <c r="AA484">
        <v>0</v>
      </c>
      <c r="AB484">
        <v>3</v>
      </c>
      <c r="AC484">
        <v>11</v>
      </c>
      <c r="AD484">
        <v>1</v>
      </c>
      <c r="AE484" t="s">
        <v>712</v>
      </c>
    </row>
    <row r="485" spans="1:31">
      <c r="A485" s="1">
        <v>1676</v>
      </c>
      <c r="B485">
        <v>1975</v>
      </c>
      <c r="C485">
        <f t="shared" si="7"/>
        <v>45</v>
      </c>
      <c r="D485" t="s">
        <v>29</v>
      </c>
      <c r="E485" t="s">
        <v>37</v>
      </c>
      <c r="F485">
        <v>43057</v>
      </c>
      <c r="G485">
        <v>0</v>
      </c>
      <c r="H485">
        <v>1</v>
      </c>
      <c r="I485" t="s">
        <v>377</v>
      </c>
      <c r="J485">
        <v>30</v>
      </c>
      <c r="K485">
        <v>213</v>
      </c>
      <c r="L485">
        <v>2</v>
      </c>
      <c r="M485">
        <v>44</v>
      </c>
      <c r="N485">
        <v>0</v>
      </c>
      <c r="O485">
        <v>2</v>
      </c>
      <c r="P485">
        <v>5</v>
      </c>
      <c r="Q485">
        <v>4</v>
      </c>
      <c r="R485">
        <v>4</v>
      </c>
      <c r="S485">
        <v>2</v>
      </c>
      <c r="T485">
        <v>5</v>
      </c>
      <c r="U485">
        <v>5</v>
      </c>
      <c r="V485">
        <v>0</v>
      </c>
      <c r="W485">
        <v>0</v>
      </c>
      <c r="X485">
        <v>0</v>
      </c>
      <c r="Y485">
        <v>0</v>
      </c>
      <c r="Z485">
        <v>0</v>
      </c>
      <c r="AA485">
        <v>0</v>
      </c>
      <c r="AB485">
        <v>3</v>
      </c>
      <c r="AC485">
        <v>11</v>
      </c>
      <c r="AD485">
        <v>0</v>
      </c>
      <c r="AE485" t="s">
        <v>712</v>
      </c>
    </row>
    <row r="486" spans="1:31">
      <c r="A486" s="1">
        <v>9286</v>
      </c>
      <c r="B486">
        <v>1960</v>
      </c>
      <c r="C486">
        <f t="shared" si="7"/>
        <v>60</v>
      </c>
      <c r="D486" t="s">
        <v>39</v>
      </c>
      <c r="E486" t="s">
        <v>33</v>
      </c>
      <c r="F486">
        <v>83151</v>
      </c>
      <c r="G486">
        <v>0</v>
      </c>
      <c r="H486">
        <v>0</v>
      </c>
      <c r="I486" t="s">
        <v>48</v>
      </c>
      <c r="J486">
        <v>93</v>
      </c>
      <c r="K486">
        <v>407</v>
      </c>
      <c r="L486">
        <v>28</v>
      </c>
      <c r="M486">
        <v>100</v>
      </c>
      <c r="N486">
        <v>120</v>
      </c>
      <c r="O486">
        <v>74</v>
      </c>
      <c r="P486">
        <v>18</v>
      </c>
      <c r="Q486">
        <v>1</v>
      </c>
      <c r="R486">
        <v>5</v>
      </c>
      <c r="S486">
        <v>9</v>
      </c>
      <c r="T486">
        <v>4</v>
      </c>
      <c r="U486">
        <v>3</v>
      </c>
      <c r="V486">
        <v>0</v>
      </c>
      <c r="W486">
        <v>0</v>
      </c>
      <c r="X486">
        <v>0</v>
      </c>
      <c r="Y486">
        <v>0</v>
      </c>
      <c r="Z486">
        <v>0</v>
      </c>
      <c r="AA486">
        <v>0</v>
      </c>
      <c r="AB486">
        <v>3</v>
      </c>
      <c r="AC486">
        <v>11</v>
      </c>
      <c r="AD486">
        <v>0</v>
      </c>
      <c r="AE486" t="s">
        <v>712</v>
      </c>
    </row>
    <row r="487" spans="1:31">
      <c r="A487" s="1">
        <v>2426</v>
      </c>
      <c r="B487">
        <v>1964</v>
      </c>
      <c r="C487">
        <f t="shared" si="7"/>
        <v>56</v>
      </c>
      <c r="D487" t="s">
        <v>36</v>
      </c>
      <c r="E487" t="s">
        <v>41</v>
      </c>
      <c r="F487">
        <v>78825</v>
      </c>
      <c r="G487">
        <v>0</v>
      </c>
      <c r="H487">
        <v>0</v>
      </c>
      <c r="I487" t="s">
        <v>103</v>
      </c>
      <c r="J487">
        <v>35</v>
      </c>
      <c r="K487">
        <v>483</v>
      </c>
      <c r="L487">
        <v>74</v>
      </c>
      <c r="M487">
        <v>114</v>
      </c>
      <c r="N487">
        <v>169</v>
      </c>
      <c r="O487">
        <v>37</v>
      </c>
      <c r="P487">
        <v>18</v>
      </c>
      <c r="Q487">
        <v>1</v>
      </c>
      <c r="R487">
        <v>5</v>
      </c>
      <c r="S487">
        <v>10</v>
      </c>
      <c r="T487">
        <v>13</v>
      </c>
      <c r="U487">
        <v>3</v>
      </c>
      <c r="V487">
        <v>0</v>
      </c>
      <c r="W487">
        <v>0</v>
      </c>
      <c r="X487">
        <v>0</v>
      </c>
      <c r="Y487">
        <v>0</v>
      </c>
      <c r="Z487">
        <v>0</v>
      </c>
      <c r="AA487">
        <v>0</v>
      </c>
      <c r="AB487">
        <v>3</v>
      </c>
      <c r="AC487">
        <v>11</v>
      </c>
      <c r="AD487">
        <v>1</v>
      </c>
      <c r="AE487" t="s">
        <v>712</v>
      </c>
    </row>
    <row r="488" spans="1:31">
      <c r="A488" s="1">
        <v>5172</v>
      </c>
      <c r="B488">
        <v>1976</v>
      </c>
      <c r="C488">
        <f t="shared" si="7"/>
        <v>44</v>
      </c>
      <c r="D488" t="s">
        <v>39</v>
      </c>
      <c r="E488" t="s">
        <v>33</v>
      </c>
      <c r="F488">
        <v>65104</v>
      </c>
      <c r="G488">
        <v>0</v>
      </c>
      <c r="H488">
        <v>1</v>
      </c>
      <c r="I488" t="s">
        <v>144</v>
      </c>
      <c r="J488">
        <v>4</v>
      </c>
      <c r="K488">
        <v>738</v>
      </c>
      <c r="L488">
        <v>0</v>
      </c>
      <c r="M488">
        <v>232</v>
      </c>
      <c r="N488">
        <v>13</v>
      </c>
      <c r="O488">
        <v>20</v>
      </c>
      <c r="P488">
        <v>50</v>
      </c>
      <c r="Q488">
        <v>2</v>
      </c>
      <c r="R488">
        <v>3</v>
      </c>
      <c r="S488">
        <v>5</v>
      </c>
      <c r="T488">
        <v>7</v>
      </c>
      <c r="U488">
        <v>7</v>
      </c>
      <c r="V488">
        <v>0</v>
      </c>
      <c r="W488">
        <v>0</v>
      </c>
      <c r="X488">
        <v>0</v>
      </c>
      <c r="Y488">
        <v>0</v>
      </c>
      <c r="Z488">
        <v>0</v>
      </c>
      <c r="AA488">
        <v>0</v>
      </c>
      <c r="AB488">
        <v>3</v>
      </c>
      <c r="AC488">
        <v>11</v>
      </c>
      <c r="AD488">
        <v>0</v>
      </c>
      <c r="AE488" t="s">
        <v>712</v>
      </c>
    </row>
    <row r="489" spans="1:31">
      <c r="A489" s="1">
        <v>5562</v>
      </c>
      <c r="B489">
        <v>1974</v>
      </c>
      <c r="C489">
        <f t="shared" si="7"/>
        <v>46</v>
      </c>
      <c r="D489" t="s">
        <v>29</v>
      </c>
      <c r="E489" t="s">
        <v>37</v>
      </c>
      <c r="F489">
        <v>60093</v>
      </c>
      <c r="G489">
        <v>0</v>
      </c>
      <c r="H489">
        <v>1</v>
      </c>
      <c r="I489" t="s">
        <v>378</v>
      </c>
      <c r="J489">
        <v>92</v>
      </c>
      <c r="K489">
        <v>502</v>
      </c>
      <c r="L489">
        <v>12</v>
      </c>
      <c r="M489">
        <v>109</v>
      </c>
      <c r="N489">
        <v>16</v>
      </c>
      <c r="O489">
        <v>6</v>
      </c>
      <c r="P489">
        <v>90</v>
      </c>
      <c r="Q489">
        <v>2</v>
      </c>
      <c r="R489">
        <v>7</v>
      </c>
      <c r="S489">
        <v>2</v>
      </c>
      <c r="T489">
        <v>10</v>
      </c>
      <c r="U489">
        <v>6</v>
      </c>
      <c r="V489">
        <v>0</v>
      </c>
      <c r="W489">
        <v>0</v>
      </c>
      <c r="X489">
        <v>0</v>
      </c>
      <c r="Y489">
        <v>0</v>
      </c>
      <c r="Z489">
        <v>0</v>
      </c>
      <c r="AA489">
        <v>0</v>
      </c>
      <c r="AB489">
        <v>3</v>
      </c>
      <c r="AC489">
        <v>11</v>
      </c>
      <c r="AD489">
        <v>0</v>
      </c>
      <c r="AE489" t="s">
        <v>712</v>
      </c>
    </row>
    <row r="490" spans="1:31">
      <c r="A490" s="1">
        <v>3436</v>
      </c>
      <c r="B490">
        <v>1969</v>
      </c>
      <c r="C490">
        <f t="shared" si="7"/>
        <v>51</v>
      </c>
      <c r="D490" t="s">
        <v>29</v>
      </c>
      <c r="E490" t="s">
        <v>37</v>
      </c>
      <c r="F490">
        <v>14045</v>
      </c>
      <c r="G490">
        <v>1</v>
      </c>
      <c r="H490">
        <v>0</v>
      </c>
      <c r="I490" t="s">
        <v>379</v>
      </c>
      <c r="J490">
        <v>24</v>
      </c>
      <c r="K490">
        <v>11</v>
      </c>
      <c r="L490">
        <v>0</v>
      </c>
      <c r="M490">
        <v>5</v>
      </c>
      <c r="N490">
        <v>2</v>
      </c>
      <c r="O490">
        <v>1</v>
      </c>
      <c r="P490">
        <v>1</v>
      </c>
      <c r="Q490">
        <v>1</v>
      </c>
      <c r="R490">
        <v>1</v>
      </c>
      <c r="S490">
        <v>0</v>
      </c>
      <c r="T490">
        <v>3</v>
      </c>
      <c r="U490">
        <v>7</v>
      </c>
      <c r="V490">
        <v>0</v>
      </c>
      <c r="W490">
        <v>0</v>
      </c>
      <c r="X490">
        <v>0</v>
      </c>
      <c r="Y490">
        <v>0</v>
      </c>
      <c r="Z490">
        <v>0</v>
      </c>
      <c r="AA490">
        <v>0</v>
      </c>
      <c r="AB490">
        <v>3</v>
      </c>
      <c r="AC490">
        <v>11</v>
      </c>
      <c r="AD490">
        <v>0</v>
      </c>
      <c r="AE490" t="s">
        <v>712</v>
      </c>
    </row>
    <row r="491" spans="1:31">
      <c r="A491" s="1">
        <v>3921</v>
      </c>
      <c r="B491">
        <v>1952</v>
      </c>
      <c r="C491">
        <f t="shared" si="7"/>
        <v>68</v>
      </c>
      <c r="D491" t="s">
        <v>53</v>
      </c>
      <c r="E491" t="s">
        <v>71</v>
      </c>
      <c r="F491">
        <v>28457</v>
      </c>
      <c r="G491">
        <v>0</v>
      </c>
      <c r="H491">
        <v>0</v>
      </c>
      <c r="I491" t="s">
        <v>161</v>
      </c>
      <c r="J491">
        <v>96</v>
      </c>
      <c r="K491">
        <v>24</v>
      </c>
      <c r="L491">
        <v>1</v>
      </c>
      <c r="M491">
        <v>108</v>
      </c>
      <c r="N491">
        <v>29</v>
      </c>
      <c r="O491">
        <v>29</v>
      </c>
      <c r="P491">
        <v>14</v>
      </c>
      <c r="Q491">
        <v>1</v>
      </c>
      <c r="R491">
        <v>4</v>
      </c>
      <c r="S491">
        <v>1</v>
      </c>
      <c r="T491">
        <v>4</v>
      </c>
      <c r="U491">
        <v>8</v>
      </c>
      <c r="V491">
        <v>0</v>
      </c>
      <c r="W491">
        <v>0</v>
      </c>
      <c r="X491">
        <v>0</v>
      </c>
      <c r="Y491">
        <v>0</v>
      </c>
      <c r="Z491">
        <v>0</v>
      </c>
      <c r="AA491">
        <v>0</v>
      </c>
      <c r="AB491">
        <v>3</v>
      </c>
      <c r="AC491">
        <v>11</v>
      </c>
      <c r="AD491">
        <v>0</v>
      </c>
      <c r="AE491" t="s">
        <v>712</v>
      </c>
    </row>
    <row r="492" spans="1:31">
      <c r="A492" s="1">
        <v>3403</v>
      </c>
      <c r="B492">
        <v>1958</v>
      </c>
      <c r="C492">
        <f t="shared" si="7"/>
        <v>62</v>
      </c>
      <c r="D492" t="s">
        <v>36</v>
      </c>
      <c r="E492" t="s">
        <v>33</v>
      </c>
      <c r="F492">
        <v>78952</v>
      </c>
      <c r="G492">
        <v>0</v>
      </c>
      <c r="H492">
        <v>1</v>
      </c>
      <c r="I492" t="s">
        <v>380</v>
      </c>
      <c r="J492">
        <v>11</v>
      </c>
      <c r="K492">
        <v>1170</v>
      </c>
      <c r="L492">
        <v>19</v>
      </c>
      <c r="M492">
        <v>594</v>
      </c>
      <c r="N492">
        <v>99</v>
      </c>
      <c r="O492">
        <v>76</v>
      </c>
      <c r="P492">
        <v>134</v>
      </c>
      <c r="Q492">
        <v>2</v>
      </c>
      <c r="R492">
        <v>2</v>
      </c>
      <c r="S492">
        <v>5</v>
      </c>
      <c r="T492">
        <v>12</v>
      </c>
      <c r="U492">
        <v>6</v>
      </c>
      <c r="V492">
        <v>0</v>
      </c>
      <c r="W492">
        <v>0</v>
      </c>
      <c r="X492">
        <v>0</v>
      </c>
      <c r="Y492">
        <v>0</v>
      </c>
      <c r="Z492">
        <v>0</v>
      </c>
      <c r="AA492">
        <v>0</v>
      </c>
      <c r="AB492">
        <v>3</v>
      </c>
      <c r="AC492">
        <v>11</v>
      </c>
      <c r="AD492">
        <v>0</v>
      </c>
      <c r="AE492" t="s">
        <v>712</v>
      </c>
    </row>
    <row r="493" spans="1:31">
      <c r="A493" s="1">
        <v>22</v>
      </c>
      <c r="B493">
        <v>1976</v>
      </c>
      <c r="C493">
        <f t="shared" si="7"/>
        <v>44</v>
      </c>
      <c r="D493" t="s">
        <v>29</v>
      </c>
      <c r="E493" t="s">
        <v>41</v>
      </c>
      <c r="F493">
        <v>46310</v>
      </c>
      <c r="G493">
        <v>1</v>
      </c>
      <c r="H493">
        <v>0</v>
      </c>
      <c r="I493" t="s">
        <v>381</v>
      </c>
      <c r="J493">
        <v>99</v>
      </c>
      <c r="K493">
        <v>185</v>
      </c>
      <c r="L493">
        <v>2</v>
      </c>
      <c r="M493">
        <v>88</v>
      </c>
      <c r="N493">
        <v>15</v>
      </c>
      <c r="O493">
        <v>5</v>
      </c>
      <c r="P493">
        <v>14</v>
      </c>
      <c r="Q493">
        <v>2</v>
      </c>
      <c r="R493">
        <v>6</v>
      </c>
      <c r="S493">
        <v>1</v>
      </c>
      <c r="T493">
        <v>5</v>
      </c>
      <c r="U493">
        <v>8</v>
      </c>
      <c r="V493">
        <v>0</v>
      </c>
      <c r="W493">
        <v>0</v>
      </c>
      <c r="X493">
        <v>0</v>
      </c>
      <c r="Y493">
        <v>0</v>
      </c>
      <c r="Z493">
        <v>0</v>
      </c>
      <c r="AA493">
        <v>0</v>
      </c>
      <c r="AB493">
        <v>3</v>
      </c>
      <c r="AC493">
        <v>11</v>
      </c>
      <c r="AD493">
        <v>0</v>
      </c>
      <c r="AE493" t="s">
        <v>712</v>
      </c>
    </row>
    <row r="494" spans="1:31">
      <c r="A494" s="1">
        <v>10965</v>
      </c>
      <c r="B494">
        <v>1955</v>
      </c>
      <c r="C494">
        <f t="shared" si="7"/>
        <v>65</v>
      </c>
      <c r="D494" t="s">
        <v>29</v>
      </c>
      <c r="E494" t="s">
        <v>33</v>
      </c>
      <c r="F494">
        <v>76005</v>
      </c>
      <c r="G494">
        <v>0</v>
      </c>
      <c r="H494">
        <v>0</v>
      </c>
      <c r="I494" t="s">
        <v>341</v>
      </c>
      <c r="J494">
        <v>72</v>
      </c>
      <c r="K494">
        <v>983</v>
      </c>
      <c r="L494">
        <v>20</v>
      </c>
      <c r="M494">
        <v>389</v>
      </c>
      <c r="N494">
        <v>240</v>
      </c>
      <c r="O494">
        <v>50</v>
      </c>
      <c r="P494">
        <v>40</v>
      </c>
      <c r="Q494">
        <v>1</v>
      </c>
      <c r="R494">
        <v>3</v>
      </c>
      <c r="S494">
        <v>5</v>
      </c>
      <c r="T494">
        <v>13</v>
      </c>
      <c r="U494">
        <v>6</v>
      </c>
      <c r="V494">
        <v>0</v>
      </c>
      <c r="W494">
        <v>0</v>
      </c>
      <c r="X494">
        <v>0</v>
      </c>
      <c r="Y494">
        <v>1</v>
      </c>
      <c r="Z494">
        <v>0</v>
      </c>
      <c r="AA494">
        <v>0</v>
      </c>
      <c r="AB494">
        <v>3</v>
      </c>
      <c r="AC494">
        <v>11</v>
      </c>
      <c r="AD494">
        <v>0</v>
      </c>
      <c r="AE494" t="s">
        <v>712</v>
      </c>
    </row>
    <row r="495" spans="1:31">
      <c r="A495" s="1">
        <v>9426</v>
      </c>
      <c r="B495">
        <v>1964</v>
      </c>
      <c r="C495">
        <f t="shared" si="7"/>
        <v>56</v>
      </c>
      <c r="D495" t="s">
        <v>39</v>
      </c>
      <c r="E495" t="s">
        <v>30</v>
      </c>
      <c r="F495">
        <v>58308</v>
      </c>
      <c r="G495">
        <v>0</v>
      </c>
      <c r="H495">
        <v>1</v>
      </c>
      <c r="I495" t="s">
        <v>271</v>
      </c>
      <c r="J495">
        <v>77</v>
      </c>
      <c r="K495">
        <v>691</v>
      </c>
      <c r="L495">
        <v>0</v>
      </c>
      <c r="M495">
        <v>69</v>
      </c>
      <c r="N495">
        <v>10</v>
      </c>
      <c r="O495">
        <v>0</v>
      </c>
      <c r="P495">
        <v>130</v>
      </c>
      <c r="Q495">
        <v>4</v>
      </c>
      <c r="R495">
        <v>2</v>
      </c>
      <c r="S495">
        <v>6</v>
      </c>
      <c r="T495">
        <v>3</v>
      </c>
      <c r="U495">
        <v>8</v>
      </c>
      <c r="V495">
        <v>0</v>
      </c>
      <c r="W495">
        <v>0</v>
      </c>
      <c r="X495">
        <v>0</v>
      </c>
      <c r="Y495">
        <v>0</v>
      </c>
      <c r="Z495">
        <v>0</v>
      </c>
      <c r="AA495">
        <v>0</v>
      </c>
      <c r="AB495">
        <v>3</v>
      </c>
      <c r="AC495">
        <v>11</v>
      </c>
      <c r="AD495">
        <v>0</v>
      </c>
      <c r="AE495" t="s">
        <v>712</v>
      </c>
    </row>
    <row r="496" spans="1:31">
      <c r="A496" s="1">
        <v>6605</v>
      </c>
      <c r="B496">
        <v>1944</v>
      </c>
      <c r="C496">
        <f t="shared" si="7"/>
        <v>76</v>
      </c>
      <c r="D496" t="s">
        <v>36</v>
      </c>
      <c r="E496" t="s">
        <v>41</v>
      </c>
      <c r="F496">
        <v>55614</v>
      </c>
      <c r="G496">
        <v>0</v>
      </c>
      <c r="H496">
        <v>0</v>
      </c>
      <c r="I496" t="s">
        <v>382</v>
      </c>
      <c r="J496">
        <v>85</v>
      </c>
      <c r="K496">
        <v>504</v>
      </c>
      <c r="L496">
        <v>13</v>
      </c>
      <c r="M496">
        <v>131</v>
      </c>
      <c r="N496">
        <v>8</v>
      </c>
      <c r="O496">
        <v>0</v>
      </c>
      <c r="P496">
        <v>26</v>
      </c>
      <c r="Q496">
        <v>1</v>
      </c>
      <c r="R496">
        <v>9</v>
      </c>
      <c r="S496">
        <v>4</v>
      </c>
      <c r="T496">
        <v>6</v>
      </c>
      <c r="U496">
        <v>7</v>
      </c>
      <c r="V496">
        <v>0</v>
      </c>
      <c r="W496">
        <v>1</v>
      </c>
      <c r="X496">
        <v>0</v>
      </c>
      <c r="Y496">
        <v>0</v>
      </c>
      <c r="Z496">
        <v>0</v>
      </c>
      <c r="AA496">
        <v>0</v>
      </c>
      <c r="AB496">
        <v>3</v>
      </c>
      <c r="AC496">
        <v>11</v>
      </c>
      <c r="AD496">
        <v>0</v>
      </c>
      <c r="AE496" t="s">
        <v>712</v>
      </c>
    </row>
    <row r="497" spans="1:31">
      <c r="A497" s="1">
        <v>3136</v>
      </c>
      <c r="B497">
        <v>1962</v>
      </c>
      <c r="C497">
        <f t="shared" si="7"/>
        <v>58</v>
      </c>
      <c r="D497" t="s">
        <v>39</v>
      </c>
      <c r="E497" t="s">
        <v>41</v>
      </c>
      <c r="F497">
        <v>59432</v>
      </c>
      <c r="G497">
        <v>0</v>
      </c>
      <c r="H497">
        <v>1</v>
      </c>
      <c r="I497" t="s">
        <v>344</v>
      </c>
      <c r="J497">
        <v>88</v>
      </c>
      <c r="K497">
        <v>317</v>
      </c>
      <c r="L497">
        <v>25</v>
      </c>
      <c r="M497">
        <v>265</v>
      </c>
      <c r="N497">
        <v>25</v>
      </c>
      <c r="O497">
        <v>19</v>
      </c>
      <c r="P497">
        <v>12</v>
      </c>
      <c r="Q497">
        <v>3</v>
      </c>
      <c r="R497">
        <v>5</v>
      </c>
      <c r="S497">
        <v>3</v>
      </c>
      <c r="T497">
        <v>11</v>
      </c>
      <c r="U497">
        <v>5</v>
      </c>
      <c r="V497">
        <v>0</v>
      </c>
      <c r="W497">
        <v>0</v>
      </c>
      <c r="X497">
        <v>0</v>
      </c>
      <c r="Y497">
        <v>0</v>
      </c>
      <c r="Z497">
        <v>0</v>
      </c>
      <c r="AA497">
        <v>0</v>
      </c>
      <c r="AB497">
        <v>3</v>
      </c>
      <c r="AC497">
        <v>11</v>
      </c>
      <c r="AD497">
        <v>0</v>
      </c>
      <c r="AE497" t="s">
        <v>712</v>
      </c>
    </row>
    <row r="498" spans="1:31">
      <c r="A498" s="1">
        <v>8737</v>
      </c>
      <c r="B498">
        <v>1978</v>
      </c>
      <c r="C498">
        <f t="shared" si="7"/>
        <v>42</v>
      </c>
      <c r="D498" t="s">
        <v>29</v>
      </c>
      <c r="E498" t="s">
        <v>41</v>
      </c>
      <c r="F498">
        <v>55563</v>
      </c>
      <c r="G498">
        <v>0</v>
      </c>
      <c r="H498">
        <v>1</v>
      </c>
      <c r="I498" t="s">
        <v>345</v>
      </c>
      <c r="J498">
        <v>22</v>
      </c>
      <c r="K498">
        <v>29</v>
      </c>
      <c r="L498">
        <v>1</v>
      </c>
      <c r="M498">
        <v>9</v>
      </c>
      <c r="N498">
        <v>2</v>
      </c>
      <c r="O498">
        <v>0</v>
      </c>
      <c r="P498">
        <v>2</v>
      </c>
      <c r="Q498">
        <v>1</v>
      </c>
      <c r="R498">
        <v>2</v>
      </c>
      <c r="S498">
        <v>0</v>
      </c>
      <c r="T498">
        <v>3</v>
      </c>
      <c r="U498">
        <v>3</v>
      </c>
      <c r="V498">
        <v>0</v>
      </c>
      <c r="W498">
        <v>0</v>
      </c>
      <c r="X498">
        <v>0</v>
      </c>
      <c r="Y498">
        <v>0</v>
      </c>
      <c r="Z498">
        <v>0</v>
      </c>
      <c r="AA498">
        <v>0</v>
      </c>
      <c r="AB498">
        <v>3</v>
      </c>
      <c r="AC498">
        <v>11</v>
      </c>
      <c r="AD498">
        <v>0</v>
      </c>
      <c r="AE498" t="s">
        <v>712</v>
      </c>
    </row>
    <row r="499" spans="1:31">
      <c r="A499" s="1">
        <v>11088</v>
      </c>
      <c r="B499">
        <v>1971</v>
      </c>
      <c r="C499">
        <f t="shared" si="7"/>
        <v>49</v>
      </c>
      <c r="D499" t="s">
        <v>36</v>
      </c>
      <c r="E499" t="s">
        <v>33</v>
      </c>
      <c r="F499">
        <v>78642</v>
      </c>
      <c r="G499">
        <v>0</v>
      </c>
      <c r="H499">
        <v>1</v>
      </c>
      <c r="I499" t="s">
        <v>147</v>
      </c>
      <c r="J499">
        <v>83</v>
      </c>
      <c r="K499">
        <v>1396</v>
      </c>
      <c r="L499">
        <v>0</v>
      </c>
      <c r="M499">
        <v>322</v>
      </c>
      <c r="N499">
        <v>46</v>
      </c>
      <c r="O499">
        <v>35</v>
      </c>
      <c r="P499">
        <v>17</v>
      </c>
      <c r="Q499">
        <v>1</v>
      </c>
      <c r="R499">
        <v>4</v>
      </c>
      <c r="S499">
        <v>9</v>
      </c>
      <c r="T499">
        <v>4</v>
      </c>
      <c r="U499">
        <v>6</v>
      </c>
      <c r="V499">
        <v>0</v>
      </c>
      <c r="W499">
        <v>0</v>
      </c>
      <c r="X499">
        <v>0</v>
      </c>
      <c r="Y499">
        <v>0</v>
      </c>
      <c r="Z499">
        <v>0</v>
      </c>
      <c r="AA499">
        <v>0</v>
      </c>
      <c r="AB499">
        <v>3</v>
      </c>
      <c r="AC499">
        <v>11</v>
      </c>
      <c r="AD499">
        <v>0</v>
      </c>
      <c r="AE499" t="s">
        <v>712</v>
      </c>
    </row>
    <row r="500" spans="1:31">
      <c r="A500" s="1">
        <v>716</v>
      </c>
      <c r="B500">
        <v>1949</v>
      </c>
      <c r="C500">
        <f t="shared" si="7"/>
        <v>71</v>
      </c>
      <c r="D500" t="s">
        <v>36</v>
      </c>
      <c r="E500" t="s">
        <v>33</v>
      </c>
      <c r="F500">
        <v>67911</v>
      </c>
      <c r="G500">
        <v>0</v>
      </c>
      <c r="H500">
        <v>1</v>
      </c>
      <c r="I500" t="s">
        <v>65</v>
      </c>
      <c r="J500">
        <v>63</v>
      </c>
      <c r="K500">
        <v>529</v>
      </c>
      <c r="L500">
        <v>0</v>
      </c>
      <c r="M500">
        <v>356</v>
      </c>
      <c r="N500">
        <v>63</v>
      </c>
      <c r="O500">
        <v>28</v>
      </c>
      <c r="P500">
        <v>0</v>
      </c>
      <c r="Q500">
        <v>3</v>
      </c>
      <c r="R500">
        <v>6</v>
      </c>
      <c r="S500">
        <v>7</v>
      </c>
      <c r="T500">
        <v>11</v>
      </c>
      <c r="U500">
        <v>3</v>
      </c>
      <c r="V500">
        <v>0</v>
      </c>
      <c r="W500">
        <v>0</v>
      </c>
      <c r="X500">
        <v>0</v>
      </c>
      <c r="Y500">
        <v>0</v>
      </c>
      <c r="Z500">
        <v>0</v>
      </c>
      <c r="AA500">
        <v>0</v>
      </c>
      <c r="AB500">
        <v>3</v>
      </c>
      <c r="AC500">
        <v>11</v>
      </c>
      <c r="AD500">
        <v>0</v>
      </c>
      <c r="AE500" t="s">
        <v>712</v>
      </c>
    </row>
    <row r="501" spans="1:31">
      <c r="A501" s="1">
        <v>466</v>
      </c>
      <c r="B501">
        <v>1944</v>
      </c>
      <c r="C501">
        <f t="shared" si="7"/>
        <v>76</v>
      </c>
      <c r="D501" t="s">
        <v>29</v>
      </c>
      <c r="E501" t="s">
        <v>37</v>
      </c>
      <c r="F501">
        <v>65275</v>
      </c>
      <c r="G501">
        <v>0</v>
      </c>
      <c r="H501">
        <v>0</v>
      </c>
      <c r="I501" t="s">
        <v>295</v>
      </c>
      <c r="J501">
        <v>9</v>
      </c>
      <c r="K501">
        <v>388</v>
      </c>
      <c r="L501">
        <v>14</v>
      </c>
      <c r="M501">
        <v>218</v>
      </c>
      <c r="N501">
        <v>91</v>
      </c>
      <c r="O501">
        <v>14</v>
      </c>
      <c r="P501">
        <v>21</v>
      </c>
      <c r="Q501">
        <v>1</v>
      </c>
      <c r="R501">
        <v>4</v>
      </c>
      <c r="S501">
        <v>3</v>
      </c>
      <c r="T501">
        <v>13</v>
      </c>
      <c r="U501">
        <v>2</v>
      </c>
      <c r="V501">
        <v>0</v>
      </c>
      <c r="W501">
        <v>0</v>
      </c>
      <c r="X501">
        <v>0</v>
      </c>
      <c r="Y501">
        <v>0</v>
      </c>
      <c r="Z501">
        <v>0</v>
      </c>
      <c r="AA501">
        <v>0</v>
      </c>
      <c r="AB501">
        <v>3</v>
      </c>
      <c r="AC501">
        <v>11</v>
      </c>
      <c r="AD501">
        <v>0</v>
      </c>
      <c r="AE501" t="s">
        <v>712</v>
      </c>
    </row>
    <row r="502" spans="1:31">
      <c r="A502" s="1">
        <v>9135</v>
      </c>
      <c r="B502">
        <v>1950</v>
      </c>
      <c r="C502">
        <f t="shared" si="7"/>
        <v>70</v>
      </c>
      <c r="D502" t="s">
        <v>29</v>
      </c>
      <c r="E502" t="s">
        <v>33</v>
      </c>
      <c r="F502">
        <v>27203</v>
      </c>
      <c r="G502">
        <v>1</v>
      </c>
      <c r="H502">
        <v>1</v>
      </c>
      <c r="I502" t="s">
        <v>383</v>
      </c>
      <c r="J502">
        <v>92</v>
      </c>
      <c r="K502">
        <v>13</v>
      </c>
      <c r="L502">
        <v>2</v>
      </c>
      <c r="M502">
        <v>21</v>
      </c>
      <c r="N502">
        <v>4</v>
      </c>
      <c r="O502">
        <v>0</v>
      </c>
      <c r="P502">
        <v>24</v>
      </c>
      <c r="Q502">
        <v>2</v>
      </c>
      <c r="R502">
        <v>1</v>
      </c>
      <c r="S502">
        <v>1</v>
      </c>
      <c r="T502">
        <v>2</v>
      </c>
      <c r="U502">
        <v>8</v>
      </c>
      <c r="V502">
        <v>0</v>
      </c>
      <c r="W502">
        <v>0</v>
      </c>
      <c r="X502">
        <v>0</v>
      </c>
      <c r="Y502">
        <v>0</v>
      </c>
      <c r="Z502">
        <v>0</v>
      </c>
      <c r="AA502">
        <v>0</v>
      </c>
      <c r="AB502">
        <v>3</v>
      </c>
      <c r="AC502">
        <v>11</v>
      </c>
      <c r="AD502">
        <v>0</v>
      </c>
      <c r="AE502" t="s">
        <v>712</v>
      </c>
    </row>
    <row r="503" spans="1:31">
      <c r="A503" s="1">
        <v>10623</v>
      </c>
      <c r="B503">
        <v>1961</v>
      </c>
      <c r="C503">
        <f t="shared" si="7"/>
        <v>59</v>
      </c>
      <c r="D503" t="s">
        <v>39</v>
      </c>
      <c r="E503" t="s">
        <v>33</v>
      </c>
      <c r="F503">
        <v>48330</v>
      </c>
      <c r="G503">
        <v>0</v>
      </c>
      <c r="H503">
        <v>1</v>
      </c>
      <c r="I503" t="s">
        <v>46</v>
      </c>
      <c r="J503">
        <v>2</v>
      </c>
      <c r="K503">
        <v>28</v>
      </c>
      <c r="L503">
        <v>0</v>
      </c>
      <c r="M503">
        <v>4</v>
      </c>
      <c r="N503">
        <v>0</v>
      </c>
      <c r="O503">
        <v>0</v>
      </c>
      <c r="P503">
        <v>0</v>
      </c>
      <c r="Q503">
        <v>1</v>
      </c>
      <c r="R503">
        <v>1</v>
      </c>
      <c r="S503">
        <v>0</v>
      </c>
      <c r="T503">
        <v>3</v>
      </c>
      <c r="U503">
        <v>5</v>
      </c>
      <c r="V503">
        <v>0</v>
      </c>
      <c r="W503">
        <v>0</v>
      </c>
      <c r="X503">
        <v>0</v>
      </c>
      <c r="Y503">
        <v>0</v>
      </c>
      <c r="Z503">
        <v>0</v>
      </c>
      <c r="AA503">
        <v>0</v>
      </c>
      <c r="AB503">
        <v>3</v>
      </c>
      <c r="AC503">
        <v>11</v>
      </c>
      <c r="AD503">
        <v>0</v>
      </c>
      <c r="AE503" t="s">
        <v>712</v>
      </c>
    </row>
    <row r="504" spans="1:31">
      <c r="A504" s="1">
        <v>8151</v>
      </c>
      <c r="B504">
        <v>1990</v>
      </c>
      <c r="C504">
        <f t="shared" si="7"/>
        <v>30</v>
      </c>
      <c r="D504" t="s">
        <v>47</v>
      </c>
      <c r="E504" t="s">
        <v>37</v>
      </c>
      <c r="F504">
        <v>24279</v>
      </c>
      <c r="G504">
        <v>0</v>
      </c>
      <c r="H504">
        <v>0</v>
      </c>
      <c r="I504" t="s">
        <v>384</v>
      </c>
      <c r="J504">
        <v>6</v>
      </c>
      <c r="K504">
        <v>16</v>
      </c>
      <c r="L504">
        <v>36</v>
      </c>
      <c r="M504">
        <v>21</v>
      </c>
      <c r="N504">
        <v>20</v>
      </c>
      <c r="O504">
        <v>62</v>
      </c>
      <c r="P504">
        <v>108</v>
      </c>
      <c r="Q504">
        <v>1</v>
      </c>
      <c r="R504">
        <v>4</v>
      </c>
      <c r="S504">
        <v>1</v>
      </c>
      <c r="T504">
        <v>3</v>
      </c>
      <c r="U504">
        <v>8</v>
      </c>
      <c r="V504">
        <v>0</v>
      </c>
      <c r="W504">
        <v>0</v>
      </c>
      <c r="X504">
        <v>0</v>
      </c>
      <c r="Y504">
        <v>0</v>
      </c>
      <c r="Z504">
        <v>0</v>
      </c>
      <c r="AA504">
        <v>0</v>
      </c>
      <c r="AB504">
        <v>3</v>
      </c>
      <c r="AC504">
        <v>11</v>
      </c>
      <c r="AD504">
        <v>0</v>
      </c>
      <c r="AE504" t="s">
        <v>712</v>
      </c>
    </row>
    <row r="505" spans="1:31">
      <c r="A505" s="1">
        <v>5140</v>
      </c>
      <c r="B505">
        <v>1985</v>
      </c>
      <c r="C505">
        <f t="shared" si="7"/>
        <v>35</v>
      </c>
      <c r="D505" t="s">
        <v>36</v>
      </c>
      <c r="E505" t="s">
        <v>37</v>
      </c>
      <c r="F505">
        <v>64355</v>
      </c>
      <c r="G505">
        <v>1</v>
      </c>
      <c r="H505">
        <v>0</v>
      </c>
      <c r="I505" t="s">
        <v>385</v>
      </c>
      <c r="J505">
        <v>66</v>
      </c>
      <c r="K505">
        <v>1047</v>
      </c>
      <c r="L505">
        <v>0</v>
      </c>
      <c r="M505">
        <v>140</v>
      </c>
      <c r="N505">
        <v>67</v>
      </c>
      <c r="O505">
        <v>38</v>
      </c>
      <c r="P505">
        <v>153</v>
      </c>
      <c r="Q505">
        <v>2</v>
      </c>
      <c r="R505">
        <v>4</v>
      </c>
      <c r="S505">
        <v>3</v>
      </c>
      <c r="T505">
        <v>12</v>
      </c>
      <c r="U505">
        <v>8</v>
      </c>
      <c r="V505">
        <v>0</v>
      </c>
      <c r="W505">
        <v>0</v>
      </c>
      <c r="X505">
        <v>0</v>
      </c>
      <c r="Y505">
        <v>0</v>
      </c>
      <c r="Z505">
        <v>0</v>
      </c>
      <c r="AA505">
        <v>0</v>
      </c>
      <c r="AB505" s="4">
        <v>3</v>
      </c>
      <c r="AC505" s="4">
        <v>11</v>
      </c>
      <c r="AD505">
        <v>0</v>
      </c>
      <c r="AE505" t="s">
        <v>712</v>
      </c>
    </row>
    <row r="506" spans="1:31">
      <c r="A506" s="1">
        <v>10160</v>
      </c>
      <c r="B506">
        <v>1956</v>
      </c>
      <c r="C506">
        <f t="shared" si="7"/>
        <v>64</v>
      </c>
      <c r="D506" t="s">
        <v>39</v>
      </c>
      <c r="E506" t="s">
        <v>33</v>
      </c>
      <c r="F506">
        <v>50943</v>
      </c>
      <c r="G506">
        <v>0</v>
      </c>
      <c r="H506">
        <v>1</v>
      </c>
      <c r="I506" t="s">
        <v>349</v>
      </c>
      <c r="J506">
        <v>49</v>
      </c>
      <c r="K506">
        <v>31</v>
      </c>
      <c r="L506">
        <v>0</v>
      </c>
      <c r="M506">
        <v>7</v>
      </c>
      <c r="N506">
        <v>2</v>
      </c>
      <c r="O506">
        <v>0</v>
      </c>
      <c r="P506">
        <v>6</v>
      </c>
      <c r="Q506">
        <v>1</v>
      </c>
      <c r="R506">
        <v>1</v>
      </c>
      <c r="S506">
        <v>0</v>
      </c>
      <c r="T506">
        <v>3</v>
      </c>
      <c r="U506">
        <v>5</v>
      </c>
      <c r="V506">
        <v>0</v>
      </c>
      <c r="W506">
        <v>0</v>
      </c>
      <c r="X506">
        <v>0</v>
      </c>
      <c r="Y506">
        <v>0</v>
      </c>
      <c r="Z506">
        <v>0</v>
      </c>
      <c r="AA506">
        <v>0</v>
      </c>
      <c r="AB506">
        <v>3</v>
      </c>
      <c r="AC506">
        <v>11</v>
      </c>
      <c r="AD506">
        <v>0</v>
      </c>
      <c r="AE506" t="s">
        <v>712</v>
      </c>
    </row>
    <row r="507" spans="1:31">
      <c r="A507" s="1">
        <v>4945</v>
      </c>
      <c r="B507">
        <v>1953</v>
      </c>
      <c r="C507">
        <f t="shared" si="7"/>
        <v>67</v>
      </c>
      <c r="D507" t="s">
        <v>29</v>
      </c>
      <c r="E507" t="s">
        <v>71</v>
      </c>
      <c r="F507">
        <v>53653</v>
      </c>
      <c r="G507">
        <v>0</v>
      </c>
      <c r="H507">
        <v>0</v>
      </c>
      <c r="I507" t="s">
        <v>386</v>
      </c>
      <c r="J507">
        <v>29</v>
      </c>
      <c r="K507">
        <v>815</v>
      </c>
      <c r="L507">
        <v>10</v>
      </c>
      <c r="M507">
        <v>239</v>
      </c>
      <c r="N507">
        <v>28</v>
      </c>
      <c r="O507">
        <v>10</v>
      </c>
      <c r="P507">
        <v>108</v>
      </c>
      <c r="Q507">
        <v>2</v>
      </c>
      <c r="R507">
        <v>10</v>
      </c>
      <c r="S507">
        <v>4</v>
      </c>
      <c r="T507">
        <v>12</v>
      </c>
      <c r="U507">
        <v>6</v>
      </c>
      <c r="V507">
        <v>0</v>
      </c>
      <c r="W507">
        <v>0</v>
      </c>
      <c r="X507">
        <v>0</v>
      </c>
      <c r="Y507">
        <v>0</v>
      </c>
      <c r="Z507">
        <v>0</v>
      </c>
      <c r="AA507">
        <v>0</v>
      </c>
      <c r="AB507">
        <v>3</v>
      </c>
      <c r="AC507">
        <v>11</v>
      </c>
      <c r="AD507">
        <v>0</v>
      </c>
      <c r="AE507" t="s">
        <v>712</v>
      </c>
    </row>
    <row r="508" spans="1:31">
      <c r="A508" s="1">
        <v>10584</v>
      </c>
      <c r="B508">
        <v>1976</v>
      </c>
      <c r="C508">
        <f t="shared" si="7"/>
        <v>44</v>
      </c>
      <c r="D508" t="s">
        <v>29</v>
      </c>
      <c r="E508" t="s">
        <v>37</v>
      </c>
      <c r="F508">
        <v>65665</v>
      </c>
      <c r="G508">
        <v>0</v>
      </c>
      <c r="H508">
        <v>1</v>
      </c>
      <c r="I508" t="s">
        <v>387</v>
      </c>
      <c r="J508">
        <v>77</v>
      </c>
      <c r="K508">
        <v>225</v>
      </c>
      <c r="L508">
        <v>162</v>
      </c>
      <c r="M508">
        <v>387</v>
      </c>
      <c r="N508">
        <v>106</v>
      </c>
      <c r="O508">
        <v>36</v>
      </c>
      <c r="P508">
        <v>29</v>
      </c>
      <c r="Q508">
        <v>1</v>
      </c>
      <c r="R508">
        <v>5</v>
      </c>
      <c r="S508">
        <v>10</v>
      </c>
      <c r="T508">
        <v>8</v>
      </c>
      <c r="U508">
        <v>3</v>
      </c>
      <c r="V508">
        <v>0</v>
      </c>
      <c r="W508">
        <v>0</v>
      </c>
      <c r="X508">
        <v>0</v>
      </c>
      <c r="Y508">
        <v>0</v>
      </c>
      <c r="Z508">
        <v>0</v>
      </c>
      <c r="AA508">
        <v>0</v>
      </c>
      <c r="AB508">
        <v>3</v>
      </c>
      <c r="AC508">
        <v>11</v>
      </c>
      <c r="AD508">
        <v>0</v>
      </c>
      <c r="AE508" t="s">
        <v>712</v>
      </c>
    </row>
    <row r="509" spans="1:31">
      <c r="A509" s="1">
        <v>6071</v>
      </c>
      <c r="B509">
        <v>1989</v>
      </c>
      <c r="C509">
        <f t="shared" si="7"/>
        <v>31</v>
      </c>
      <c r="D509" t="s">
        <v>29</v>
      </c>
      <c r="E509" t="s">
        <v>30</v>
      </c>
      <c r="F509">
        <v>81217</v>
      </c>
      <c r="G509">
        <v>0</v>
      </c>
      <c r="H509">
        <v>0</v>
      </c>
      <c r="I509" t="s">
        <v>388</v>
      </c>
      <c r="J509">
        <v>77</v>
      </c>
      <c r="K509">
        <v>493</v>
      </c>
      <c r="L509">
        <v>70</v>
      </c>
      <c r="M509">
        <v>324</v>
      </c>
      <c r="N509">
        <v>146</v>
      </c>
      <c r="O509">
        <v>40</v>
      </c>
      <c r="P509">
        <v>84</v>
      </c>
      <c r="Q509">
        <v>1</v>
      </c>
      <c r="R509">
        <v>3</v>
      </c>
      <c r="S509">
        <v>7</v>
      </c>
      <c r="T509">
        <v>11</v>
      </c>
      <c r="U509">
        <v>1</v>
      </c>
      <c r="V509">
        <v>0</v>
      </c>
      <c r="W509">
        <v>0</v>
      </c>
      <c r="X509">
        <v>0</v>
      </c>
      <c r="Y509">
        <v>0</v>
      </c>
      <c r="Z509">
        <v>0</v>
      </c>
      <c r="AA509">
        <v>0</v>
      </c>
      <c r="AB509">
        <v>3</v>
      </c>
      <c r="AC509">
        <v>11</v>
      </c>
      <c r="AD509">
        <v>0</v>
      </c>
      <c r="AE509" t="s">
        <v>712</v>
      </c>
    </row>
    <row r="510" spans="1:31">
      <c r="A510" s="1">
        <v>3386</v>
      </c>
      <c r="B510">
        <v>1992</v>
      </c>
      <c r="C510">
        <f t="shared" si="7"/>
        <v>28</v>
      </c>
      <c r="D510" t="s">
        <v>29</v>
      </c>
      <c r="E510" t="s">
        <v>37</v>
      </c>
      <c r="F510">
        <v>34935</v>
      </c>
      <c r="G510">
        <v>0</v>
      </c>
      <c r="H510">
        <v>0</v>
      </c>
      <c r="I510" t="s">
        <v>349</v>
      </c>
      <c r="J510">
        <v>71</v>
      </c>
      <c r="K510">
        <v>34</v>
      </c>
      <c r="L510">
        <v>4</v>
      </c>
      <c r="M510">
        <v>66</v>
      </c>
      <c r="N510">
        <v>3</v>
      </c>
      <c r="O510">
        <v>10</v>
      </c>
      <c r="P510">
        <v>20</v>
      </c>
      <c r="Q510">
        <v>1</v>
      </c>
      <c r="R510">
        <v>2</v>
      </c>
      <c r="S510">
        <v>1</v>
      </c>
      <c r="T510">
        <v>4</v>
      </c>
      <c r="U510">
        <v>7</v>
      </c>
      <c r="V510">
        <v>0</v>
      </c>
      <c r="W510">
        <v>0</v>
      </c>
      <c r="X510">
        <v>0</v>
      </c>
      <c r="Y510">
        <v>0</v>
      </c>
      <c r="Z510">
        <v>0</v>
      </c>
      <c r="AA510">
        <v>0</v>
      </c>
      <c r="AB510">
        <v>3</v>
      </c>
      <c r="AC510">
        <v>11</v>
      </c>
      <c r="AD510">
        <v>0</v>
      </c>
      <c r="AE510" t="s">
        <v>712</v>
      </c>
    </row>
    <row r="511" spans="1:31">
      <c r="A511" s="1">
        <v>8939</v>
      </c>
      <c r="B511">
        <v>1959</v>
      </c>
      <c r="C511">
        <f t="shared" si="7"/>
        <v>61</v>
      </c>
      <c r="D511" t="s">
        <v>29</v>
      </c>
      <c r="E511" t="s">
        <v>41</v>
      </c>
      <c r="F511">
        <v>61250</v>
      </c>
      <c r="G511">
        <v>0</v>
      </c>
      <c r="H511">
        <v>1</v>
      </c>
      <c r="I511" t="s">
        <v>184</v>
      </c>
      <c r="J511">
        <v>49</v>
      </c>
      <c r="K511">
        <v>382</v>
      </c>
      <c r="L511">
        <v>138</v>
      </c>
      <c r="M511">
        <v>65</v>
      </c>
      <c r="N511">
        <v>60</v>
      </c>
      <c r="O511">
        <v>26</v>
      </c>
      <c r="P511">
        <v>59</v>
      </c>
      <c r="Q511">
        <v>6</v>
      </c>
      <c r="R511">
        <v>5</v>
      </c>
      <c r="S511">
        <v>2</v>
      </c>
      <c r="T511">
        <v>12</v>
      </c>
      <c r="U511">
        <v>5</v>
      </c>
      <c r="V511">
        <v>0</v>
      </c>
      <c r="W511">
        <v>0</v>
      </c>
      <c r="X511">
        <v>0</v>
      </c>
      <c r="Y511">
        <v>0</v>
      </c>
      <c r="Z511">
        <v>0</v>
      </c>
      <c r="AA511">
        <v>0</v>
      </c>
      <c r="AB511">
        <v>3</v>
      </c>
      <c r="AC511">
        <v>11</v>
      </c>
      <c r="AD511">
        <v>0</v>
      </c>
      <c r="AE511" t="s">
        <v>712</v>
      </c>
    </row>
    <row r="512" spans="1:31">
      <c r="A512" s="1">
        <v>9925</v>
      </c>
      <c r="B512">
        <v>1981</v>
      </c>
      <c r="C512">
        <f t="shared" si="7"/>
        <v>39</v>
      </c>
      <c r="D512" t="s">
        <v>36</v>
      </c>
      <c r="E512" t="s">
        <v>33</v>
      </c>
      <c r="F512">
        <v>39665</v>
      </c>
      <c r="G512">
        <v>1</v>
      </c>
      <c r="H512">
        <v>0</v>
      </c>
      <c r="I512" t="s">
        <v>389</v>
      </c>
      <c r="J512">
        <v>97</v>
      </c>
      <c r="K512">
        <v>127</v>
      </c>
      <c r="L512">
        <v>1</v>
      </c>
      <c r="M512">
        <v>56</v>
      </c>
      <c r="N512">
        <v>0</v>
      </c>
      <c r="O512">
        <v>1</v>
      </c>
      <c r="P512">
        <v>31</v>
      </c>
      <c r="Q512">
        <v>3</v>
      </c>
      <c r="R512">
        <v>4</v>
      </c>
      <c r="S512">
        <v>2</v>
      </c>
      <c r="T512">
        <v>3</v>
      </c>
      <c r="U512">
        <v>7</v>
      </c>
      <c r="V512">
        <v>1</v>
      </c>
      <c r="W512">
        <v>0</v>
      </c>
      <c r="X512">
        <v>0</v>
      </c>
      <c r="Y512">
        <v>0</v>
      </c>
      <c r="Z512">
        <v>0</v>
      </c>
      <c r="AA512">
        <v>0</v>
      </c>
      <c r="AB512">
        <v>3</v>
      </c>
      <c r="AC512">
        <v>11</v>
      </c>
      <c r="AD512">
        <v>0</v>
      </c>
      <c r="AE512" t="s">
        <v>712</v>
      </c>
    </row>
    <row r="513" spans="1:31">
      <c r="A513" s="1">
        <v>4320</v>
      </c>
      <c r="B513">
        <v>1979</v>
      </c>
      <c r="C513">
        <f t="shared" si="7"/>
        <v>41</v>
      </c>
      <c r="D513" t="s">
        <v>29</v>
      </c>
      <c r="E513" t="s">
        <v>30</v>
      </c>
      <c r="F513">
        <v>60152</v>
      </c>
      <c r="G513">
        <v>0</v>
      </c>
      <c r="H513">
        <v>1</v>
      </c>
      <c r="I513" t="s">
        <v>52</v>
      </c>
      <c r="J513">
        <v>6</v>
      </c>
      <c r="K513">
        <v>325</v>
      </c>
      <c r="L513">
        <v>83</v>
      </c>
      <c r="M513">
        <v>300</v>
      </c>
      <c r="N513">
        <v>86</v>
      </c>
      <c r="O513">
        <v>58</v>
      </c>
      <c r="P513">
        <v>91</v>
      </c>
      <c r="Q513">
        <v>1</v>
      </c>
      <c r="R513">
        <v>6</v>
      </c>
      <c r="S513">
        <v>4</v>
      </c>
      <c r="T513">
        <v>12</v>
      </c>
      <c r="U513">
        <v>3</v>
      </c>
      <c r="V513">
        <v>0</v>
      </c>
      <c r="W513">
        <v>0</v>
      </c>
      <c r="X513">
        <v>0</v>
      </c>
      <c r="Y513">
        <v>0</v>
      </c>
      <c r="Z513">
        <v>0</v>
      </c>
      <c r="AA513">
        <v>0</v>
      </c>
      <c r="AB513">
        <v>3</v>
      </c>
      <c r="AC513">
        <v>11</v>
      </c>
      <c r="AD513">
        <v>0</v>
      </c>
      <c r="AE513" t="s">
        <v>712</v>
      </c>
    </row>
    <row r="514" spans="1:31">
      <c r="A514" s="1">
        <v>5389</v>
      </c>
      <c r="B514">
        <v>1964</v>
      </c>
      <c r="C514">
        <f t="shared" si="7"/>
        <v>56</v>
      </c>
      <c r="D514" t="s">
        <v>29</v>
      </c>
      <c r="E514" t="s">
        <v>37</v>
      </c>
      <c r="F514">
        <v>48920</v>
      </c>
      <c r="G514">
        <v>0</v>
      </c>
      <c r="H514">
        <v>2</v>
      </c>
      <c r="I514" t="s">
        <v>390</v>
      </c>
      <c r="J514">
        <v>93</v>
      </c>
      <c r="K514">
        <v>238</v>
      </c>
      <c r="L514">
        <v>17</v>
      </c>
      <c r="M514">
        <v>68</v>
      </c>
      <c r="N514">
        <v>8</v>
      </c>
      <c r="O514">
        <v>10</v>
      </c>
      <c r="P514">
        <v>6</v>
      </c>
      <c r="Q514">
        <v>3</v>
      </c>
      <c r="R514">
        <v>6</v>
      </c>
      <c r="S514">
        <v>2</v>
      </c>
      <c r="T514">
        <v>5</v>
      </c>
      <c r="U514">
        <v>7</v>
      </c>
      <c r="V514">
        <v>0</v>
      </c>
      <c r="W514">
        <v>1</v>
      </c>
      <c r="X514">
        <v>0</v>
      </c>
      <c r="Y514">
        <v>0</v>
      </c>
      <c r="Z514">
        <v>0</v>
      </c>
      <c r="AA514">
        <v>0</v>
      </c>
      <c r="AB514">
        <v>3</v>
      </c>
      <c r="AC514">
        <v>11</v>
      </c>
      <c r="AD514">
        <v>0</v>
      </c>
      <c r="AE514" t="s">
        <v>712</v>
      </c>
    </row>
    <row r="515" spans="1:31">
      <c r="A515" s="1">
        <v>6036</v>
      </c>
      <c r="B515">
        <v>1959</v>
      </c>
      <c r="C515">
        <f t="shared" ref="C515:C578" si="8">2020-B515</f>
        <v>61</v>
      </c>
      <c r="D515" t="s">
        <v>39</v>
      </c>
      <c r="E515" t="s">
        <v>33</v>
      </c>
      <c r="F515">
        <v>89120</v>
      </c>
      <c r="G515">
        <v>0</v>
      </c>
      <c r="H515">
        <v>0</v>
      </c>
      <c r="I515" t="s">
        <v>272</v>
      </c>
      <c r="J515">
        <v>78</v>
      </c>
      <c r="K515">
        <v>1168</v>
      </c>
      <c r="L515">
        <v>92</v>
      </c>
      <c r="M515">
        <v>408</v>
      </c>
      <c r="N515">
        <v>72</v>
      </c>
      <c r="O515">
        <v>129</v>
      </c>
      <c r="P515">
        <v>55</v>
      </c>
      <c r="Q515">
        <v>1</v>
      </c>
      <c r="R515">
        <v>5</v>
      </c>
      <c r="S515">
        <v>6</v>
      </c>
      <c r="T515">
        <v>7</v>
      </c>
      <c r="U515">
        <v>1</v>
      </c>
      <c r="V515">
        <v>0</v>
      </c>
      <c r="W515">
        <v>0</v>
      </c>
      <c r="X515">
        <v>1</v>
      </c>
      <c r="Y515">
        <v>0</v>
      </c>
      <c r="Z515">
        <v>0</v>
      </c>
      <c r="AA515">
        <v>0</v>
      </c>
      <c r="AB515">
        <v>3</v>
      </c>
      <c r="AC515">
        <v>11</v>
      </c>
      <c r="AD515">
        <v>0</v>
      </c>
      <c r="AE515" t="s">
        <v>712</v>
      </c>
    </row>
    <row r="516" spans="1:31">
      <c r="A516" s="1">
        <v>182</v>
      </c>
      <c r="B516">
        <v>1946</v>
      </c>
      <c r="C516">
        <f t="shared" si="8"/>
        <v>74</v>
      </c>
      <c r="D516" t="s">
        <v>36</v>
      </c>
      <c r="E516" t="s">
        <v>33</v>
      </c>
      <c r="F516">
        <v>44124</v>
      </c>
      <c r="G516">
        <v>0</v>
      </c>
      <c r="H516">
        <v>1</v>
      </c>
      <c r="I516" t="s">
        <v>66</v>
      </c>
      <c r="J516">
        <v>62</v>
      </c>
      <c r="K516">
        <v>284</v>
      </c>
      <c r="L516">
        <v>0</v>
      </c>
      <c r="M516">
        <v>55</v>
      </c>
      <c r="N516">
        <v>0</v>
      </c>
      <c r="O516">
        <v>6</v>
      </c>
      <c r="P516">
        <v>52</v>
      </c>
      <c r="Q516">
        <v>4</v>
      </c>
      <c r="R516">
        <v>6</v>
      </c>
      <c r="S516">
        <v>2</v>
      </c>
      <c r="T516">
        <v>5</v>
      </c>
      <c r="U516">
        <v>8</v>
      </c>
      <c r="V516">
        <v>0</v>
      </c>
      <c r="W516">
        <v>0</v>
      </c>
      <c r="X516">
        <v>0</v>
      </c>
      <c r="Y516">
        <v>0</v>
      </c>
      <c r="Z516">
        <v>0</v>
      </c>
      <c r="AA516">
        <v>0</v>
      </c>
      <c r="AB516">
        <v>3</v>
      </c>
      <c r="AC516">
        <v>11</v>
      </c>
      <c r="AD516">
        <v>0</v>
      </c>
      <c r="AE516" t="s">
        <v>712</v>
      </c>
    </row>
    <row r="517" spans="1:31">
      <c r="A517" s="1">
        <v>203</v>
      </c>
      <c r="B517">
        <v>1975</v>
      </c>
      <c r="C517">
        <f t="shared" si="8"/>
        <v>45</v>
      </c>
      <c r="D517" t="s">
        <v>39</v>
      </c>
      <c r="E517" t="s">
        <v>30</v>
      </c>
      <c r="F517">
        <v>81169</v>
      </c>
      <c r="G517">
        <v>0</v>
      </c>
      <c r="H517">
        <v>0</v>
      </c>
      <c r="I517" t="s">
        <v>391</v>
      </c>
      <c r="J517">
        <v>47</v>
      </c>
      <c r="K517">
        <v>1288</v>
      </c>
      <c r="L517">
        <v>20</v>
      </c>
      <c r="M517">
        <v>613</v>
      </c>
      <c r="N517">
        <v>80</v>
      </c>
      <c r="O517">
        <v>61</v>
      </c>
      <c r="P517">
        <v>27</v>
      </c>
      <c r="Q517">
        <v>1</v>
      </c>
      <c r="R517">
        <v>5</v>
      </c>
      <c r="S517">
        <v>7</v>
      </c>
      <c r="T517">
        <v>9</v>
      </c>
      <c r="U517">
        <v>2</v>
      </c>
      <c r="V517">
        <v>0</v>
      </c>
      <c r="W517">
        <v>0</v>
      </c>
      <c r="X517">
        <v>0</v>
      </c>
      <c r="Y517">
        <v>0</v>
      </c>
      <c r="Z517">
        <v>0</v>
      </c>
      <c r="AA517">
        <v>0</v>
      </c>
      <c r="AB517">
        <v>3</v>
      </c>
      <c r="AC517">
        <v>11</v>
      </c>
      <c r="AD517">
        <v>0</v>
      </c>
      <c r="AE517" t="s">
        <v>712</v>
      </c>
    </row>
    <row r="518" spans="1:31">
      <c r="A518" s="1">
        <v>11025</v>
      </c>
      <c r="B518">
        <v>1961</v>
      </c>
      <c r="C518">
        <f t="shared" si="8"/>
        <v>59</v>
      </c>
      <c r="D518" t="s">
        <v>29</v>
      </c>
      <c r="E518" t="s">
        <v>37</v>
      </c>
      <c r="F518">
        <v>36443</v>
      </c>
      <c r="G518">
        <v>1</v>
      </c>
      <c r="H518">
        <v>1</v>
      </c>
      <c r="I518" t="s">
        <v>250</v>
      </c>
      <c r="J518">
        <v>9</v>
      </c>
      <c r="K518">
        <v>65</v>
      </c>
      <c r="L518">
        <v>0</v>
      </c>
      <c r="M518">
        <v>46</v>
      </c>
      <c r="N518">
        <v>4</v>
      </c>
      <c r="O518">
        <v>3</v>
      </c>
      <c r="P518">
        <v>20</v>
      </c>
      <c r="Q518">
        <v>4</v>
      </c>
      <c r="R518">
        <v>3</v>
      </c>
      <c r="S518">
        <v>1</v>
      </c>
      <c r="T518">
        <v>3</v>
      </c>
      <c r="U518">
        <v>8</v>
      </c>
      <c r="V518">
        <v>0</v>
      </c>
      <c r="W518">
        <v>0</v>
      </c>
      <c r="X518">
        <v>0</v>
      </c>
      <c r="Y518">
        <v>0</v>
      </c>
      <c r="Z518">
        <v>0</v>
      </c>
      <c r="AA518">
        <v>0</v>
      </c>
      <c r="AB518">
        <v>3</v>
      </c>
      <c r="AC518">
        <v>11</v>
      </c>
      <c r="AD518">
        <v>0</v>
      </c>
      <c r="AE518" t="s">
        <v>712</v>
      </c>
    </row>
    <row r="519" spans="1:31">
      <c r="A519" s="1">
        <v>10203</v>
      </c>
      <c r="B519">
        <v>1990</v>
      </c>
      <c r="C519">
        <f t="shared" si="8"/>
        <v>30</v>
      </c>
      <c r="D519" t="s">
        <v>29</v>
      </c>
      <c r="E519" t="s">
        <v>30</v>
      </c>
      <c r="F519">
        <v>26095</v>
      </c>
      <c r="G519">
        <v>1</v>
      </c>
      <c r="H519">
        <v>0</v>
      </c>
      <c r="I519" t="s">
        <v>297</v>
      </c>
      <c r="J519">
        <v>77</v>
      </c>
      <c r="K519">
        <v>11</v>
      </c>
      <c r="L519">
        <v>7</v>
      </c>
      <c r="M519">
        <v>9</v>
      </c>
      <c r="N519">
        <v>3</v>
      </c>
      <c r="O519">
        <v>1</v>
      </c>
      <c r="P519">
        <v>11</v>
      </c>
      <c r="Q519">
        <v>1</v>
      </c>
      <c r="R519">
        <v>1</v>
      </c>
      <c r="S519">
        <v>0</v>
      </c>
      <c r="T519">
        <v>3</v>
      </c>
      <c r="U519">
        <v>7</v>
      </c>
      <c r="V519">
        <v>0</v>
      </c>
      <c r="W519">
        <v>0</v>
      </c>
      <c r="X519">
        <v>0</v>
      </c>
      <c r="Y519">
        <v>0</v>
      </c>
      <c r="Z519">
        <v>0</v>
      </c>
      <c r="AA519">
        <v>0</v>
      </c>
      <c r="AB519">
        <v>3</v>
      </c>
      <c r="AC519">
        <v>11</v>
      </c>
      <c r="AD519">
        <v>0</v>
      </c>
      <c r="AE519" t="s">
        <v>712</v>
      </c>
    </row>
    <row r="520" spans="1:31">
      <c r="A520" s="1">
        <v>4607</v>
      </c>
      <c r="B520">
        <v>1959</v>
      </c>
      <c r="C520">
        <f t="shared" si="8"/>
        <v>61</v>
      </c>
      <c r="D520" t="s">
        <v>29</v>
      </c>
      <c r="E520" t="s">
        <v>33</v>
      </c>
      <c r="F520">
        <v>71367</v>
      </c>
      <c r="G520">
        <v>0</v>
      </c>
      <c r="H520">
        <v>0</v>
      </c>
      <c r="I520" t="s">
        <v>284</v>
      </c>
      <c r="J520">
        <v>24</v>
      </c>
      <c r="K520">
        <v>227</v>
      </c>
      <c r="L520">
        <v>23</v>
      </c>
      <c r="M520">
        <v>389</v>
      </c>
      <c r="N520">
        <v>42</v>
      </c>
      <c r="O520">
        <v>21</v>
      </c>
      <c r="P520">
        <v>75</v>
      </c>
      <c r="Q520">
        <v>1</v>
      </c>
      <c r="R520">
        <v>4</v>
      </c>
      <c r="S520">
        <v>5</v>
      </c>
      <c r="T520">
        <v>7</v>
      </c>
      <c r="U520">
        <v>2</v>
      </c>
      <c r="V520">
        <v>0</v>
      </c>
      <c r="W520">
        <v>0</v>
      </c>
      <c r="X520">
        <v>0</v>
      </c>
      <c r="Y520">
        <v>0</v>
      </c>
      <c r="Z520">
        <v>0</v>
      </c>
      <c r="AA520">
        <v>0</v>
      </c>
      <c r="AB520">
        <v>3</v>
      </c>
      <c r="AC520">
        <v>11</v>
      </c>
      <c r="AD520">
        <v>0</v>
      </c>
      <c r="AE520" t="s">
        <v>712</v>
      </c>
    </row>
    <row r="521" spans="1:31">
      <c r="A521" s="1">
        <v>3711</v>
      </c>
      <c r="B521">
        <v>1944</v>
      </c>
      <c r="C521">
        <f t="shared" si="8"/>
        <v>76</v>
      </c>
      <c r="D521" t="s">
        <v>39</v>
      </c>
      <c r="E521" t="s">
        <v>37</v>
      </c>
      <c r="F521">
        <v>80184</v>
      </c>
      <c r="G521">
        <v>0</v>
      </c>
      <c r="H521">
        <v>0</v>
      </c>
      <c r="I521" t="s">
        <v>176</v>
      </c>
      <c r="J521">
        <v>19</v>
      </c>
      <c r="K521">
        <v>1035</v>
      </c>
      <c r="L521">
        <v>134</v>
      </c>
      <c r="M521">
        <v>670</v>
      </c>
      <c r="N521">
        <v>25</v>
      </c>
      <c r="O521">
        <v>38</v>
      </c>
      <c r="P521">
        <v>0</v>
      </c>
      <c r="Q521">
        <v>1</v>
      </c>
      <c r="R521">
        <v>6</v>
      </c>
      <c r="S521">
        <v>3</v>
      </c>
      <c r="T521">
        <v>10</v>
      </c>
      <c r="U521">
        <v>3</v>
      </c>
      <c r="V521">
        <v>0</v>
      </c>
      <c r="W521">
        <v>0</v>
      </c>
      <c r="X521">
        <v>1</v>
      </c>
      <c r="Y521">
        <v>1</v>
      </c>
      <c r="Z521">
        <v>0</v>
      </c>
      <c r="AA521">
        <v>0</v>
      </c>
      <c r="AB521">
        <v>3</v>
      </c>
      <c r="AC521">
        <v>11</v>
      </c>
      <c r="AD521">
        <v>0</v>
      </c>
      <c r="AE521" t="s">
        <v>712</v>
      </c>
    </row>
    <row r="522" spans="1:31">
      <c r="A522" s="1">
        <v>3696</v>
      </c>
      <c r="B522">
        <v>1965</v>
      </c>
      <c r="C522">
        <f t="shared" si="8"/>
        <v>55</v>
      </c>
      <c r="D522" t="s">
        <v>29</v>
      </c>
      <c r="E522" t="s">
        <v>41</v>
      </c>
      <c r="F522">
        <v>30630</v>
      </c>
      <c r="G522">
        <v>1</v>
      </c>
      <c r="H522">
        <v>1</v>
      </c>
      <c r="I522" t="s">
        <v>392</v>
      </c>
      <c r="J522">
        <v>67</v>
      </c>
      <c r="K522">
        <v>27</v>
      </c>
      <c r="L522">
        <v>1</v>
      </c>
      <c r="M522">
        <v>12</v>
      </c>
      <c r="N522">
        <v>2</v>
      </c>
      <c r="O522">
        <v>0</v>
      </c>
      <c r="P522">
        <v>10</v>
      </c>
      <c r="Q522">
        <v>2</v>
      </c>
      <c r="R522">
        <v>2</v>
      </c>
      <c r="S522">
        <v>0</v>
      </c>
      <c r="T522">
        <v>3</v>
      </c>
      <c r="U522">
        <v>7</v>
      </c>
      <c r="V522">
        <v>0</v>
      </c>
      <c r="W522">
        <v>0</v>
      </c>
      <c r="X522">
        <v>0</v>
      </c>
      <c r="Y522">
        <v>0</v>
      </c>
      <c r="Z522">
        <v>0</v>
      </c>
      <c r="AA522">
        <v>0</v>
      </c>
      <c r="AB522">
        <v>3</v>
      </c>
      <c r="AC522">
        <v>11</v>
      </c>
      <c r="AD522">
        <v>0</v>
      </c>
      <c r="AE522" t="s">
        <v>712</v>
      </c>
    </row>
    <row r="523" spans="1:31">
      <c r="A523" s="1">
        <v>2532</v>
      </c>
      <c r="B523">
        <v>1987</v>
      </c>
      <c r="C523">
        <f t="shared" si="8"/>
        <v>33</v>
      </c>
      <c r="D523" t="s">
        <v>39</v>
      </c>
      <c r="E523" t="s">
        <v>30</v>
      </c>
      <c r="F523">
        <v>73454</v>
      </c>
      <c r="G523">
        <v>0</v>
      </c>
      <c r="H523">
        <v>0</v>
      </c>
      <c r="I523" t="s">
        <v>176</v>
      </c>
      <c r="J523">
        <v>95</v>
      </c>
      <c r="K523">
        <v>982</v>
      </c>
      <c r="L523">
        <v>73</v>
      </c>
      <c r="M523">
        <v>351</v>
      </c>
      <c r="N523">
        <v>56</v>
      </c>
      <c r="O523">
        <v>14</v>
      </c>
      <c r="P523">
        <v>175</v>
      </c>
      <c r="Q523">
        <v>1</v>
      </c>
      <c r="R523">
        <v>2</v>
      </c>
      <c r="S523">
        <v>4</v>
      </c>
      <c r="T523">
        <v>6</v>
      </c>
      <c r="U523">
        <v>5</v>
      </c>
      <c r="V523">
        <v>1</v>
      </c>
      <c r="W523">
        <v>0</v>
      </c>
      <c r="X523">
        <v>0</v>
      </c>
      <c r="Y523">
        <v>0</v>
      </c>
      <c r="Z523">
        <v>0</v>
      </c>
      <c r="AA523">
        <v>0</v>
      </c>
      <c r="AB523">
        <v>3</v>
      </c>
      <c r="AC523">
        <v>11</v>
      </c>
      <c r="AD523">
        <v>0</v>
      </c>
      <c r="AE523" t="s">
        <v>712</v>
      </c>
    </row>
    <row r="524" spans="1:31">
      <c r="A524" s="1">
        <v>9214</v>
      </c>
      <c r="B524">
        <v>1991</v>
      </c>
      <c r="C524">
        <f t="shared" si="8"/>
        <v>29</v>
      </c>
      <c r="D524" t="s">
        <v>29</v>
      </c>
      <c r="E524" t="s">
        <v>37</v>
      </c>
      <c r="F524">
        <v>42691</v>
      </c>
      <c r="G524">
        <v>0</v>
      </c>
      <c r="H524">
        <v>0</v>
      </c>
      <c r="I524" t="s">
        <v>393</v>
      </c>
      <c r="J524">
        <v>48</v>
      </c>
      <c r="K524">
        <v>179</v>
      </c>
      <c r="L524">
        <v>2</v>
      </c>
      <c r="M524">
        <v>64</v>
      </c>
      <c r="N524">
        <v>38</v>
      </c>
      <c r="O524">
        <v>17</v>
      </c>
      <c r="P524">
        <v>58</v>
      </c>
      <c r="Q524">
        <v>1</v>
      </c>
      <c r="R524">
        <v>5</v>
      </c>
      <c r="S524">
        <v>1</v>
      </c>
      <c r="T524">
        <v>6</v>
      </c>
      <c r="U524">
        <v>5</v>
      </c>
      <c r="V524">
        <v>0</v>
      </c>
      <c r="W524">
        <v>0</v>
      </c>
      <c r="X524">
        <v>0</v>
      </c>
      <c r="Y524">
        <v>0</v>
      </c>
      <c r="Z524">
        <v>0</v>
      </c>
      <c r="AA524">
        <v>0</v>
      </c>
      <c r="AB524">
        <v>3</v>
      </c>
      <c r="AC524">
        <v>11</v>
      </c>
      <c r="AD524">
        <v>0</v>
      </c>
      <c r="AE524" t="s">
        <v>712</v>
      </c>
    </row>
    <row r="525" spans="1:31">
      <c r="A525" s="1">
        <v>4943</v>
      </c>
      <c r="B525">
        <v>1953</v>
      </c>
      <c r="C525">
        <f t="shared" si="8"/>
        <v>67</v>
      </c>
      <c r="D525" t="s">
        <v>29</v>
      </c>
      <c r="E525" t="s">
        <v>37</v>
      </c>
      <c r="F525">
        <v>70503</v>
      </c>
      <c r="G525">
        <v>0</v>
      </c>
      <c r="H525">
        <v>0</v>
      </c>
      <c r="I525" t="s">
        <v>394</v>
      </c>
      <c r="J525">
        <v>73</v>
      </c>
      <c r="K525">
        <v>1379</v>
      </c>
      <c r="L525">
        <v>33</v>
      </c>
      <c r="M525">
        <v>216</v>
      </c>
      <c r="N525">
        <v>0</v>
      </c>
      <c r="O525">
        <v>33</v>
      </c>
      <c r="P525">
        <v>66</v>
      </c>
      <c r="Q525">
        <v>1</v>
      </c>
      <c r="R525">
        <v>2</v>
      </c>
      <c r="S525">
        <v>4</v>
      </c>
      <c r="T525">
        <v>9</v>
      </c>
      <c r="U525">
        <v>6</v>
      </c>
      <c r="V525">
        <v>0</v>
      </c>
      <c r="W525">
        <v>1</v>
      </c>
      <c r="X525">
        <v>1</v>
      </c>
      <c r="Y525">
        <v>0</v>
      </c>
      <c r="Z525">
        <v>0</v>
      </c>
      <c r="AA525">
        <v>0</v>
      </c>
      <c r="AB525">
        <v>3</v>
      </c>
      <c r="AC525">
        <v>11</v>
      </c>
      <c r="AD525">
        <v>0</v>
      </c>
      <c r="AE525" t="s">
        <v>712</v>
      </c>
    </row>
    <row r="526" spans="1:31">
      <c r="A526" s="1">
        <v>35</v>
      </c>
      <c r="B526">
        <v>1987</v>
      </c>
      <c r="C526">
        <f t="shared" si="8"/>
        <v>33</v>
      </c>
      <c r="D526" t="s">
        <v>29</v>
      </c>
      <c r="E526" t="s">
        <v>37</v>
      </c>
      <c r="F526">
        <v>25545</v>
      </c>
      <c r="G526">
        <v>1</v>
      </c>
      <c r="H526">
        <v>0</v>
      </c>
      <c r="I526" t="s">
        <v>220</v>
      </c>
      <c r="J526">
        <v>35</v>
      </c>
      <c r="K526">
        <v>32</v>
      </c>
      <c r="L526">
        <v>1</v>
      </c>
      <c r="M526">
        <v>64</v>
      </c>
      <c r="N526">
        <v>16</v>
      </c>
      <c r="O526">
        <v>12</v>
      </c>
      <c r="P526">
        <v>85</v>
      </c>
      <c r="Q526">
        <v>3</v>
      </c>
      <c r="R526">
        <v>2</v>
      </c>
      <c r="S526">
        <v>2</v>
      </c>
      <c r="T526">
        <v>3</v>
      </c>
      <c r="U526">
        <v>6</v>
      </c>
      <c r="V526">
        <v>0</v>
      </c>
      <c r="W526">
        <v>0</v>
      </c>
      <c r="X526">
        <v>0</v>
      </c>
      <c r="Y526">
        <v>0</v>
      </c>
      <c r="Z526">
        <v>0</v>
      </c>
      <c r="AA526">
        <v>0</v>
      </c>
      <c r="AB526">
        <v>3</v>
      </c>
      <c r="AC526">
        <v>11</v>
      </c>
      <c r="AD526">
        <v>1</v>
      </c>
      <c r="AE526" t="s">
        <v>712</v>
      </c>
    </row>
    <row r="527" spans="1:31">
      <c r="A527" s="1">
        <v>2258</v>
      </c>
      <c r="B527">
        <v>1986</v>
      </c>
      <c r="C527">
        <f t="shared" si="8"/>
        <v>34</v>
      </c>
      <c r="D527" t="s">
        <v>29</v>
      </c>
      <c r="E527" t="s">
        <v>37</v>
      </c>
      <c r="F527">
        <v>32880</v>
      </c>
      <c r="G527">
        <v>1</v>
      </c>
      <c r="H527">
        <v>0</v>
      </c>
      <c r="I527" t="s">
        <v>395</v>
      </c>
      <c r="J527">
        <v>76</v>
      </c>
      <c r="K527">
        <v>8</v>
      </c>
      <c r="L527">
        <v>4</v>
      </c>
      <c r="M527">
        <v>15</v>
      </c>
      <c r="N527">
        <v>7</v>
      </c>
      <c r="O527">
        <v>6</v>
      </c>
      <c r="P527">
        <v>2</v>
      </c>
      <c r="Q527">
        <v>1</v>
      </c>
      <c r="R527">
        <v>1</v>
      </c>
      <c r="S527">
        <v>0</v>
      </c>
      <c r="T527">
        <v>3</v>
      </c>
      <c r="U527">
        <v>8</v>
      </c>
      <c r="V527">
        <v>0</v>
      </c>
      <c r="W527">
        <v>0</v>
      </c>
      <c r="X527">
        <v>0</v>
      </c>
      <c r="Y527">
        <v>0</v>
      </c>
      <c r="Z527">
        <v>0</v>
      </c>
      <c r="AA527">
        <v>0</v>
      </c>
      <c r="AB527">
        <v>3</v>
      </c>
      <c r="AC527">
        <v>11</v>
      </c>
      <c r="AD527">
        <v>0</v>
      </c>
      <c r="AE527" t="s">
        <v>712</v>
      </c>
    </row>
    <row r="528" spans="1:31">
      <c r="A528" s="1">
        <v>4322</v>
      </c>
      <c r="B528">
        <v>1958</v>
      </c>
      <c r="C528">
        <f t="shared" si="8"/>
        <v>62</v>
      </c>
      <c r="D528" t="s">
        <v>36</v>
      </c>
      <c r="E528" t="s">
        <v>33</v>
      </c>
      <c r="F528">
        <v>77863</v>
      </c>
      <c r="G528">
        <v>0</v>
      </c>
      <c r="H528">
        <v>0</v>
      </c>
      <c r="I528" t="s">
        <v>382</v>
      </c>
      <c r="J528">
        <v>20</v>
      </c>
      <c r="K528">
        <v>881</v>
      </c>
      <c r="L528">
        <v>38</v>
      </c>
      <c r="M528">
        <v>319</v>
      </c>
      <c r="N528">
        <v>16</v>
      </c>
      <c r="O528">
        <v>25</v>
      </c>
      <c r="P528">
        <v>12</v>
      </c>
      <c r="Q528">
        <v>1</v>
      </c>
      <c r="R528">
        <v>4</v>
      </c>
      <c r="S528">
        <v>5</v>
      </c>
      <c r="T528">
        <v>10</v>
      </c>
      <c r="U528">
        <v>2</v>
      </c>
      <c r="V528">
        <v>0</v>
      </c>
      <c r="W528">
        <v>0</v>
      </c>
      <c r="X528">
        <v>0</v>
      </c>
      <c r="Y528">
        <v>0</v>
      </c>
      <c r="Z528">
        <v>0</v>
      </c>
      <c r="AA528">
        <v>0</v>
      </c>
      <c r="AB528">
        <v>3</v>
      </c>
      <c r="AC528">
        <v>11</v>
      </c>
      <c r="AD528">
        <v>0</v>
      </c>
      <c r="AE528" t="s">
        <v>712</v>
      </c>
    </row>
    <row r="529" spans="1:31">
      <c r="A529" s="1">
        <v>713</v>
      </c>
      <c r="B529">
        <v>1977</v>
      </c>
      <c r="C529">
        <f t="shared" si="8"/>
        <v>43</v>
      </c>
      <c r="D529" t="s">
        <v>39</v>
      </c>
      <c r="E529" t="s">
        <v>37</v>
      </c>
      <c r="F529">
        <v>50353</v>
      </c>
      <c r="G529">
        <v>0</v>
      </c>
      <c r="H529">
        <v>0</v>
      </c>
      <c r="I529" t="s">
        <v>148</v>
      </c>
      <c r="J529">
        <v>72</v>
      </c>
      <c r="K529">
        <v>141</v>
      </c>
      <c r="L529">
        <v>15</v>
      </c>
      <c r="M529">
        <v>153</v>
      </c>
      <c r="N529">
        <v>67</v>
      </c>
      <c r="O529">
        <v>31</v>
      </c>
      <c r="P529">
        <v>35</v>
      </c>
      <c r="Q529">
        <v>1</v>
      </c>
      <c r="R529">
        <v>4</v>
      </c>
      <c r="S529">
        <v>4</v>
      </c>
      <c r="T529">
        <v>6</v>
      </c>
      <c r="U529">
        <v>3</v>
      </c>
      <c r="V529">
        <v>0</v>
      </c>
      <c r="W529">
        <v>0</v>
      </c>
      <c r="X529">
        <v>0</v>
      </c>
      <c r="Y529">
        <v>0</v>
      </c>
      <c r="Z529">
        <v>0</v>
      </c>
      <c r="AA529">
        <v>0</v>
      </c>
      <c r="AB529">
        <v>3</v>
      </c>
      <c r="AC529">
        <v>11</v>
      </c>
      <c r="AD529">
        <v>0</v>
      </c>
      <c r="AE529" t="s">
        <v>712</v>
      </c>
    </row>
    <row r="530" spans="1:31">
      <c r="A530" s="1">
        <v>4702</v>
      </c>
      <c r="B530">
        <v>1964</v>
      </c>
      <c r="C530">
        <f t="shared" si="8"/>
        <v>56</v>
      </c>
      <c r="D530" t="s">
        <v>29</v>
      </c>
      <c r="E530" t="s">
        <v>30</v>
      </c>
      <c r="F530">
        <v>61839</v>
      </c>
      <c r="G530">
        <v>0</v>
      </c>
      <c r="H530">
        <v>0</v>
      </c>
      <c r="I530" t="s">
        <v>396</v>
      </c>
      <c r="J530">
        <v>20</v>
      </c>
      <c r="K530">
        <v>1000</v>
      </c>
      <c r="L530">
        <v>155</v>
      </c>
      <c r="M530">
        <v>379</v>
      </c>
      <c r="N530">
        <v>224</v>
      </c>
      <c r="O530">
        <v>17</v>
      </c>
      <c r="P530">
        <v>120</v>
      </c>
      <c r="Q530">
        <v>1</v>
      </c>
      <c r="R530">
        <v>4</v>
      </c>
      <c r="S530">
        <v>8</v>
      </c>
      <c r="T530">
        <v>4</v>
      </c>
      <c r="U530">
        <v>8</v>
      </c>
      <c r="V530">
        <v>0</v>
      </c>
      <c r="W530">
        <v>0</v>
      </c>
      <c r="X530">
        <v>0</v>
      </c>
      <c r="Y530">
        <v>0</v>
      </c>
      <c r="Z530">
        <v>0</v>
      </c>
      <c r="AA530">
        <v>0</v>
      </c>
      <c r="AB530">
        <v>3</v>
      </c>
      <c r="AC530">
        <v>11</v>
      </c>
      <c r="AD530">
        <v>0</v>
      </c>
      <c r="AE530" t="s">
        <v>712</v>
      </c>
    </row>
    <row r="531" spans="1:31">
      <c r="A531" s="1">
        <v>3281</v>
      </c>
      <c r="B531">
        <v>1960</v>
      </c>
      <c r="C531">
        <f t="shared" si="8"/>
        <v>60</v>
      </c>
      <c r="D531" t="s">
        <v>36</v>
      </c>
      <c r="E531" t="s">
        <v>37</v>
      </c>
      <c r="F531">
        <v>49154</v>
      </c>
      <c r="G531">
        <v>1</v>
      </c>
      <c r="H531">
        <v>1</v>
      </c>
      <c r="I531" t="s">
        <v>397</v>
      </c>
      <c r="J531">
        <v>69</v>
      </c>
      <c r="K531">
        <v>206</v>
      </c>
      <c r="L531">
        <v>10</v>
      </c>
      <c r="M531">
        <v>67</v>
      </c>
      <c r="N531">
        <v>30</v>
      </c>
      <c r="O531">
        <v>27</v>
      </c>
      <c r="P531">
        <v>71</v>
      </c>
      <c r="Q531">
        <v>6</v>
      </c>
      <c r="R531">
        <v>4</v>
      </c>
      <c r="S531">
        <v>1</v>
      </c>
      <c r="T531">
        <v>8</v>
      </c>
      <c r="U531">
        <v>6</v>
      </c>
      <c r="V531">
        <v>0</v>
      </c>
      <c r="W531">
        <v>0</v>
      </c>
      <c r="X531">
        <v>0</v>
      </c>
      <c r="Y531">
        <v>0</v>
      </c>
      <c r="Z531">
        <v>0</v>
      </c>
      <c r="AA531">
        <v>0</v>
      </c>
      <c r="AB531" s="4">
        <v>3</v>
      </c>
      <c r="AC531" s="4">
        <v>11</v>
      </c>
      <c r="AD531">
        <v>0</v>
      </c>
      <c r="AE531" t="s">
        <v>712</v>
      </c>
    </row>
    <row r="532" spans="1:31">
      <c r="A532" s="1">
        <v>702</v>
      </c>
      <c r="B532">
        <v>1975</v>
      </c>
      <c r="C532">
        <f t="shared" si="8"/>
        <v>45</v>
      </c>
      <c r="D532" t="s">
        <v>53</v>
      </c>
      <c r="E532" t="s">
        <v>71</v>
      </c>
      <c r="F532">
        <v>47682</v>
      </c>
      <c r="G532">
        <v>0</v>
      </c>
      <c r="H532">
        <v>1</v>
      </c>
      <c r="I532" t="s">
        <v>398</v>
      </c>
      <c r="J532">
        <v>80</v>
      </c>
      <c r="K532">
        <v>162</v>
      </c>
      <c r="L532">
        <v>61</v>
      </c>
      <c r="M532">
        <v>83</v>
      </c>
      <c r="N532">
        <v>97</v>
      </c>
      <c r="O532">
        <v>57</v>
      </c>
      <c r="P532">
        <v>61</v>
      </c>
      <c r="Q532">
        <v>4</v>
      </c>
      <c r="R532">
        <v>4</v>
      </c>
      <c r="S532">
        <v>3</v>
      </c>
      <c r="T532">
        <v>8</v>
      </c>
      <c r="U532">
        <v>5</v>
      </c>
      <c r="V532">
        <v>0</v>
      </c>
      <c r="W532">
        <v>0</v>
      </c>
      <c r="X532">
        <v>0</v>
      </c>
      <c r="Y532">
        <v>0</v>
      </c>
      <c r="Z532">
        <v>0</v>
      </c>
      <c r="AA532">
        <v>0</v>
      </c>
      <c r="AB532">
        <v>3</v>
      </c>
      <c r="AC532">
        <v>11</v>
      </c>
      <c r="AD532">
        <v>0</v>
      </c>
      <c r="AE532" t="s">
        <v>712</v>
      </c>
    </row>
    <row r="533" spans="1:31">
      <c r="A533" s="1">
        <v>2004</v>
      </c>
      <c r="B533">
        <v>1969</v>
      </c>
      <c r="C533">
        <f t="shared" si="8"/>
        <v>51</v>
      </c>
      <c r="D533" t="s">
        <v>29</v>
      </c>
      <c r="E533" t="s">
        <v>30</v>
      </c>
      <c r="F533">
        <v>72679</v>
      </c>
      <c r="G533">
        <v>0</v>
      </c>
      <c r="H533">
        <v>1</v>
      </c>
      <c r="I533" t="s">
        <v>399</v>
      </c>
      <c r="J533">
        <v>65</v>
      </c>
      <c r="K533">
        <v>619</v>
      </c>
      <c r="L533">
        <v>54</v>
      </c>
      <c r="M533">
        <v>260</v>
      </c>
      <c r="N533">
        <v>127</v>
      </c>
      <c r="O533">
        <v>54</v>
      </c>
      <c r="P533">
        <v>54</v>
      </c>
      <c r="Q533">
        <v>1</v>
      </c>
      <c r="R533">
        <v>4</v>
      </c>
      <c r="S533">
        <v>7</v>
      </c>
      <c r="T533">
        <v>5</v>
      </c>
      <c r="U533">
        <v>1</v>
      </c>
      <c r="V533">
        <v>0</v>
      </c>
      <c r="W533">
        <v>0</v>
      </c>
      <c r="X533">
        <v>0</v>
      </c>
      <c r="Y533">
        <v>0</v>
      </c>
      <c r="Z533">
        <v>0</v>
      </c>
      <c r="AA533">
        <v>0</v>
      </c>
      <c r="AB533">
        <v>3</v>
      </c>
      <c r="AC533">
        <v>11</v>
      </c>
      <c r="AD533">
        <v>0</v>
      </c>
      <c r="AE533" t="s">
        <v>712</v>
      </c>
    </row>
    <row r="534" spans="1:31">
      <c r="A534" s="1">
        <v>4769</v>
      </c>
      <c r="B534">
        <v>1977</v>
      </c>
      <c r="C534">
        <f t="shared" si="8"/>
        <v>43</v>
      </c>
      <c r="D534" t="s">
        <v>39</v>
      </c>
      <c r="E534" t="s">
        <v>33</v>
      </c>
      <c r="F534">
        <v>57954</v>
      </c>
      <c r="G534">
        <v>1</v>
      </c>
      <c r="H534">
        <v>1</v>
      </c>
      <c r="I534" t="s">
        <v>400</v>
      </c>
      <c r="J534">
        <v>52</v>
      </c>
      <c r="K534">
        <v>456</v>
      </c>
      <c r="L534">
        <v>4</v>
      </c>
      <c r="M534">
        <v>24</v>
      </c>
      <c r="N534">
        <v>0</v>
      </c>
      <c r="O534">
        <v>0</v>
      </c>
      <c r="P534">
        <v>9</v>
      </c>
      <c r="Q534">
        <v>7</v>
      </c>
      <c r="R534">
        <v>8</v>
      </c>
      <c r="S534">
        <v>2</v>
      </c>
      <c r="T534">
        <v>6</v>
      </c>
      <c r="U534">
        <v>7</v>
      </c>
      <c r="V534">
        <v>0</v>
      </c>
      <c r="W534">
        <v>1</v>
      </c>
      <c r="X534">
        <v>0</v>
      </c>
      <c r="Y534">
        <v>0</v>
      </c>
      <c r="Z534">
        <v>0</v>
      </c>
      <c r="AA534">
        <v>0</v>
      </c>
      <c r="AB534">
        <v>3</v>
      </c>
      <c r="AC534">
        <v>11</v>
      </c>
      <c r="AD534">
        <v>0</v>
      </c>
      <c r="AE534" t="s">
        <v>712</v>
      </c>
    </row>
    <row r="535" spans="1:31">
      <c r="A535" s="1">
        <v>4437</v>
      </c>
      <c r="B535">
        <v>1962</v>
      </c>
      <c r="C535">
        <f t="shared" si="8"/>
        <v>58</v>
      </c>
      <c r="D535" t="s">
        <v>29</v>
      </c>
      <c r="E535" t="s">
        <v>37</v>
      </c>
      <c r="F535">
        <v>65316</v>
      </c>
      <c r="G535">
        <v>1</v>
      </c>
      <c r="H535">
        <v>1</v>
      </c>
      <c r="I535" t="s">
        <v>401</v>
      </c>
      <c r="J535">
        <v>65</v>
      </c>
      <c r="K535">
        <v>112</v>
      </c>
      <c r="L535">
        <v>6</v>
      </c>
      <c r="M535">
        <v>92</v>
      </c>
      <c r="N535">
        <v>3</v>
      </c>
      <c r="O535">
        <v>9</v>
      </c>
      <c r="P535">
        <v>38</v>
      </c>
      <c r="Q535">
        <v>2</v>
      </c>
      <c r="R535">
        <v>3</v>
      </c>
      <c r="S535">
        <v>2</v>
      </c>
      <c r="T535">
        <v>5</v>
      </c>
      <c r="U535">
        <v>4</v>
      </c>
      <c r="V535">
        <v>0</v>
      </c>
      <c r="W535">
        <v>0</v>
      </c>
      <c r="X535">
        <v>0</v>
      </c>
      <c r="Y535">
        <v>0</v>
      </c>
      <c r="Z535">
        <v>0</v>
      </c>
      <c r="AA535">
        <v>0</v>
      </c>
      <c r="AB535">
        <v>3</v>
      </c>
      <c r="AC535">
        <v>11</v>
      </c>
      <c r="AD535">
        <v>0</v>
      </c>
      <c r="AE535" t="s">
        <v>712</v>
      </c>
    </row>
    <row r="536" spans="1:31">
      <c r="A536" s="1">
        <v>8724</v>
      </c>
      <c r="B536">
        <v>1982</v>
      </c>
      <c r="C536">
        <f t="shared" si="8"/>
        <v>38</v>
      </c>
      <c r="D536" t="s">
        <v>29</v>
      </c>
      <c r="E536" t="s">
        <v>30</v>
      </c>
      <c r="F536">
        <v>28567</v>
      </c>
      <c r="G536">
        <v>1</v>
      </c>
      <c r="H536">
        <v>0</v>
      </c>
      <c r="I536" t="s">
        <v>90</v>
      </c>
      <c r="J536">
        <v>57</v>
      </c>
      <c r="K536">
        <v>11</v>
      </c>
      <c r="L536">
        <v>3</v>
      </c>
      <c r="M536">
        <v>22</v>
      </c>
      <c r="N536">
        <v>2</v>
      </c>
      <c r="O536">
        <v>2</v>
      </c>
      <c r="P536">
        <v>6</v>
      </c>
      <c r="Q536">
        <v>2</v>
      </c>
      <c r="R536">
        <v>2</v>
      </c>
      <c r="S536">
        <v>0</v>
      </c>
      <c r="T536">
        <v>3</v>
      </c>
      <c r="U536">
        <v>6</v>
      </c>
      <c r="V536">
        <v>0</v>
      </c>
      <c r="W536">
        <v>0</v>
      </c>
      <c r="X536">
        <v>0</v>
      </c>
      <c r="Y536">
        <v>0</v>
      </c>
      <c r="Z536">
        <v>0</v>
      </c>
      <c r="AA536">
        <v>0</v>
      </c>
      <c r="AB536">
        <v>3</v>
      </c>
      <c r="AC536">
        <v>11</v>
      </c>
      <c r="AD536">
        <v>0</v>
      </c>
      <c r="AE536" t="s">
        <v>712</v>
      </c>
    </row>
    <row r="537" spans="1:31">
      <c r="A537" s="1">
        <v>10741</v>
      </c>
      <c r="B537">
        <v>1951</v>
      </c>
      <c r="C537">
        <f t="shared" si="8"/>
        <v>69</v>
      </c>
      <c r="D537" t="s">
        <v>39</v>
      </c>
      <c r="E537" t="s">
        <v>33</v>
      </c>
      <c r="F537">
        <v>47352</v>
      </c>
      <c r="G537">
        <v>0</v>
      </c>
      <c r="H537">
        <v>1</v>
      </c>
      <c r="I537" t="s">
        <v>124</v>
      </c>
      <c r="J537">
        <v>70</v>
      </c>
      <c r="K537">
        <v>172</v>
      </c>
      <c r="L537">
        <v>12</v>
      </c>
      <c r="M537">
        <v>112</v>
      </c>
      <c r="N537">
        <v>8</v>
      </c>
      <c r="O537">
        <v>0</v>
      </c>
      <c r="P537">
        <v>15</v>
      </c>
      <c r="Q537">
        <v>4</v>
      </c>
      <c r="R537">
        <v>6</v>
      </c>
      <c r="S537">
        <v>1</v>
      </c>
      <c r="T537">
        <v>5</v>
      </c>
      <c r="U537">
        <v>7</v>
      </c>
      <c r="V537">
        <v>0</v>
      </c>
      <c r="W537">
        <v>0</v>
      </c>
      <c r="X537">
        <v>0</v>
      </c>
      <c r="Y537">
        <v>0</v>
      </c>
      <c r="Z537">
        <v>0</v>
      </c>
      <c r="AA537">
        <v>0</v>
      </c>
      <c r="AB537">
        <v>3</v>
      </c>
      <c r="AC537">
        <v>11</v>
      </c>
      <c r="AD537">
        <v>0</v>
      </c>
      <c r="AE537" t="s">
        <v>712</v>
      </c>
    </row>
    <row r="538" spans="1:31">
      <c r="A538" s="1">
        <v>1991</v>
      </c>
      <c r="B538">
        <v>1967</v>
      </c>
      <c r="C538">
        <f t="shared" si="8"/>
        <v>53</v>
      </c>
      <c r="D538" t="s">
        <v>29</v>
      </c>
      <c r="E538" t="s">
        <v>33</v>
      </c>
      <c r="F538">
        <v>44931</v>
      </c>
      <c r="G538">
        <v>0</v>
      </c>
      <c r="H538">
        <v>1</v>
      </c>
      <c r="I538" t="s">
        <v>278</v>
      </c>
      <c r="J538">
        <v>0</v>
      </c>
      <c r="K538">
        <v>78</v>
      </c>
      <c r="L538">
        <v>0</v>
      </c>
      <c r="M538">
        <v>11</v>
      </c>
      <c r="N538">
        <v>0</v>
      </c>
      <c r="O538">
        <v>0</v>
      </c>
      <c r="P538">
        <v>7</v>
      </c>
      <c r="Q538">
        <v>1</v>
      </c>
      <c r="R538">
        <v>2</v>
      </c>
      <c r="S538">
        <v>1</v>
      </c>
      <c r="T538">
        <v>3</v>
      </c>
      <c r="U538">
        <v>5</v>
      </c>
      <c r="V538">
        <v>0</v>
      </c>
      <c r="W538">
        <v>0</v>
      </c>
      <c r="X538">
        <v>0</v>
      </c>
      <c r="Y538">
        <v>0</v>
      </c>
      <c r="Z538">
        <v>0</v>
      </c>
      <c r="AA538">
        <v>0</v>
      </c>
      <c r="AB538">
        <v>3</v>
      </c>
      <c r="AC538">
        <v>11</v>
      </c>
      <c r="AD538">
        <v>0</v>
      </c>
      <c r="AE538" t="s">
        <v>712</v>
      </c>
    </row>
    <row r="539" spans="1:31">
      <c r="A539" s="1">
        <v>6931</v>
      </c>
      <c r="B539">
        <v>1967</v>
      </c>
      <c r="C539">
        <f t="shared" si="8"/>
        <v>53</v>
      </c>
      <c r="D539" t="s">
        <v>29</v>
      </c>
      <c r="E539" t="s">
        <v>41</v>
      </c>
      <c r="F539">
        <v>76982</v>
      </c>
      <c r="G539">
        <v>0</v>
      </c>
      <c r="H539">
        <v>0</v>
      </c>
      <c r="I539" t="s">
        <v>402</v>
      </c>
      <c r="J539">
        <v>19</v>
      </c>
      <c r="K539">
        <v>464</v>
      </c>
      <c r="L539">
        <v>151</v>
      </c>
      <c r="M539">
        <v>292</v>
      </c>
      <c r="N539">
        <v>65</v>
      </c>
      <c r="O539">
        <v>60</v>
      </c>
      <c r="P539">
        <v>30</v>
      </c>
      <c r="Q539">
        <v>1</v>
      </c>
      <c r="R539">
        <v>8</v>
      </c>
      <c r="S539">
        <v>3</v>
      </c>
      <c r="T539">
        <v>4</v>
      </c>
      <c r="U539">
        <v>4</v>
      </c>
      <c r="V539">
        <v>0</v>
      </c>
      <c r="W539">
        <v>0</v>
      </c>
      <c r="X539">
        <v>1</v>
      </c>
      <c r="Y539">
        <v>0</v>
      </c>
      <c r="Z539">
        <v>0</v>
      </c>
      <c r="AA539">
        <v>0</v>
      </c>
      <c r="AB539">
        <v>3</v>
      </c>
      <c r="AC539">
        <v>11</v>
      </c>
      <c r="AD539">
        <v>1</v>
      </c>
      <c r="AE539" t="s">
        <v>712</v>
      </c>
    </row>
    <row r="540" spans="1:31">
      <c r="A540" s="1">
        <v>11096</v>
      </c>
      <c r="B540">
        <v>1952</v>
      </c>
      <c r="C540">
        <f t="shared" si="8"/>
        <v>68</v>
      </c>
      <c r="D540" t="s">
        <v>53</v>
      </c>
      <c r="E540" t="s">
        <v>33</v>
      </c>
      <c r="F540">
        <v>57247</v>
      </c>
      <c r="G540">
        <v>0</v>
      </c>
      <c r="H540">
        <v>1</v>
      </c>
      <c r="I540" t="s">
        <v>403</v>
      </c>
      <c r="J540">
        <v>50</v>
      </c>
      <c r="K540">
        <v>99</v>
      </c>
      <c r="L540">
        <v>4</v>
      </c>
      <c r="M540">
        <v>32</v>
      </c>
      <c r="N540">
        <v>37</v>
      </c>
      <c r="O540">
        <v>54</v>
      </c>
      <c r="P540">
        <v>6</v>
      </c>
      <c r="Q540">
        <v>2</v>
      </c>
      <c r="R540">
        <v>2</v>
      </c>
      <c r="S540">
        <v>1</v>
      </c>
      <c r="T540">
        <v>7</v>
      </c>
      <c r="U540">
        <v>2</v>
      </c>
      <c r="V540">
        <v>0</v>
      </c>
      <c r="W540">
        <v>0</v>
      </c>
      <c r="X540">
        <v>0</v>
      </c>
      <c r="Y540">
        <v>0</v>
      </c>
      <c r="Z540">
        <v>0</v>
      </c>
      <c r="AA540">
        <v>0</v>
      </c>
      <c r="AB540">
        <v>3</v>
      </c>
      <c r="AC540">
        <v>11</v>
      </c>
      <c r="AD540">
        <v>0</v>
      </c>
      <c r="AE540" t="s">
        <v>712</v>
      </c>
    </row>
    <row r="541" spans="1:31">
      <c r="A541" s="1">
        <v>304</v>
      </c>
      <c r="B541">
        <v>1981</v>
      </c>
      <c r="C541">
        <f t="shared" si="8"/>
        <v>39</v>
      </c>
      <c r="D541" t="s">
        <v>39</v>
      </c>
      <c r="E541" t="s">
        <v>30</v>
      </c>
      <c r="F541">
        <v>22944</v>
      </c>
      <c r="G541">
        <v>1</v>
      </c>
      <c r="H541">
        <v>0</v>
      </c>
      <c r="I541" t="s">
        <v>404</v>
      </c>
      <c r="J541">
        <v>67</v>
      </c>
      <c r="K541">
        <v>19</v>
      </c>
      <c r="L541">
        <v>3</v>
      </c>
      <c r="M541">
        <v>19</v>
      </c>
      <c r="N541">
        <v>4</v>
      </c>
      <c r="O541">
        <v>5</v>
      </c>
      <c r="P541">
        <v>26</v>
      </c>
      <c r="Q541">
        <v>3</v>
      </c>
      <c r="R541">
        <v>3</v>
      </c>
      <c r="S541">
        <v>0</v>
      </c>
      <c r="T541">
        <v>3</v>
      </c>
      <c r="U541">
        <v>7</v>
      </c>
      <c r="V541">
        <v>0</v>
      </c>
      <c r="W541">
        <v>0</v>
      </c>
      <c r="X541">
        <v>0</v>
      </c>
      <c r="Y541">
        <v>0</v>
      </c>
      <c r="Z541">
        <v>0</v>
      </c>
      <c r="AA541">
        <v>0</v>
      </c>
      <c r="AB541">
        <v>3</v>
      </c>
      <c r="AC541">
        <v>11</v>
      </c>
      <c r="AD541">
        <v>0</v>
      </c>
      <c r="AE541" t="s">
        <v>712</v>
      </c>
    </row>
    <row r="542" spans="1:31">
      <c r="A542" s="1">
        <v>3665</v>
      </c>
      <c r="B542">
        <v>1977</v>
      </c>
      <c r="C542">
        <f t="shared" si="8"/>
        <v>43</v>
      </c>
      <c r="D542" t="s">
        <v>53</v>
      </c>
      <c r="E542" t="s">
        <v>33</v>
      </c>
      <c r="F542">
        <v>25315</v>
      </c>
      <c r="G542">
        <v>1</v>
      </c>
      <c r="H542">
        <v>0</v>
      </c>
      <c r="I542" t="s">
        <v>290</v>
      </c>
      <c r="J542">
        <v>46</v>
      </c>
      <c r="K542">
        <v>1</v>
      </c>
      <c r="L542">
        <v>9</v>
      </c>
      <c r="M542">
        <v>8</v>
      </c>
      <c r="N542">
        <v>11</v>
      </c>
      <c r="O542">
        <v>3</v>
      </c>
      <c r="P542">
        <v>22</v>
      </c>
      <c r="Q542">
        <v>3</v>
      </c>
      <c r="R542">
        <v>3</v>
      </c>
      <c r="S542">
        <v>0</v>
      </c>
      <c r="T542">
        <v>3</v>
      </c>
      <c r="U542">
        <v>8</v>
      </c>
      <c r="V542">
        <v>0</v>
      </c>
      <c r="W542">
        <v>0</v>
      </c>
      <c r="X542">
        <v>0</v>
      </c>
      <c r="Y542">
        <v>0</v>
      </c>
      <c r="Z542">
        <v>0</v>
      </c>
      <c r="AA542">
        <v>0</v>
      </c>
      <c r="AB542">
        <v>3</v>
      </c>
      <c r="AC542">
        <v>11</v>
      </c>
      <c r="AD542">
        <v>0</v>
      </c>
      <c r="AE542" t="s">
        <v>712</v>
      </c>
    </row>
    <row r="543" spans="1:31">
      <c r="A543" s="1">
        <v>10591</v>
      </c>
      <c r="B543">
        <v>1969</v>
      </c>
      <c r="C543">
        <f t="shared" si="8"/>
        <v>51</v>
      </c>
      <c r="D543" t="s">
        <v>29</v>
      </c>
      <c r="E543" t="s">
        <v>71</v>
      </c>
      <c r="F543">
        <v>43638</v>
      </c>
      <c r="G543">
        <v>0</v>
      </c>
      <c r="H543">
        <v>1</v>
      </c>
      <c r="I543" t="s">
        <v>383</v>
      </c>
      <c r="J543">
        <v>37</v>
      </c>
      <c r="K543">
        <v>63</v>
      </c>
      <c r="L543">
        <v>10</v>
      </c>
      <c r="M543">
        <v>83</v>
      </c>
      <c r="N543">
        <v>7</v>
      </c>
      <c r="O543">
        <v>19</v>
      </c>
      <c r="P543">
        <v>19</v>
      </c>
      <c r="Q543">
        <v>2</v>
      </c>
      <c r="R543">
        <v>4</v>
      </c>
      <c r="S543">
        <v>1</v>
      </c>
      <c r="T543">
        <v>4</v>
      </c>
      <c r="U543">
        <v>7</v>
      </c>
      <c r="V543">
        <v>0</v>
      </c>
      <c r="W543">
        <v>0</v>
      </c>
      <c r="X543">
        <v>0</v>
      </c>
      <c r="Y543">
        <v>0</v>
      </c>
      <c r="Z543">
        <v>0</v>
      </c>
      <c r="AA543">
        <v>0</v>
      </c>
      <c r="AB543">
        <v>3</v>
      </c>
      <c r="AC543">
        <v>11</v>
      </c>
      <c r="AD543">
        <v>0</v>
      </c>
      <c r="AE543" t="s">
        <v>712</v>
      </c>
    </row>
    <row r="544" spans="1:31">
      <c r="A544" s="1">
        <v>5036</v>
      </c>
      <c r="B544">
        <v>1984</v>
      </c>
      <c r="C544">
        <f t="shared" si="8"/>
        <v>36</v>
      </c>
      <c r="D544" t="s">
        <v>36</v>
      </c>
      <c r="E544" t="s">
        <v>30</v>
      </c>
      <c r="F544">
        <v>42710</v>
      </c>
      <c r="G544">
        <v>1</v>
      </c>
      <c r="H544">
        <v>0</v>
      </c>
      <c r="I544" t="s">
        <v>405</v>
      </c>
      <c r="J544">
        <v>38</v>
      </c>
      <c r="K544">
        <v>252</v>
      </c>
      <c r="L544">
        <v>3</v>
      </c>
      <c r="M544">
        <v>42</v>
      </c>
      <c r="N544">
        <v>4</v>
      </c>
      <c r="O544">
        <v>3</v>
      </c>
      <c r="P544">
        <v>102</v>
      </c>
      <c r="Q544">
        <v>2</v>
      </c>
      <c r="R544">
        <v>4</v>
      </c>
      <c r="S544">
        <v>5</v>
      </c>
      <c r="T544">
        <v>3</v>
      </c>
      <c r="U544">
        <v>6</v>
      </c>
      <c r="V544">
        <v>0</v>
      </c>
      <c r="W544">
        <v>0</v>
      </c>
      <c r="X544">
        <v>0</v>
      </c>
      <c r="Y544">
        <v>0</v>
      </c>
      <c r="Z544">
        <v>0</v>
      </c>
      <c r="AA544">
        <v>0</v>
      </c>
      <c r="AB544">
        <v>3</v>
      </c>
      <c r="AC544">
        <v>11</v>
      </c>
      <c r="AD544">
        <v>0</v>
      </c>
      <c r="AE544" t="s">
        <v>712</v>
      </c>
    </row>
    <row r="545" spans="1:31">
      <c r="A545" s="1">
        <v>5547</v>
      </c>
      <c r="B545">
        <v>1982</v>
      </c>
      <c r="C545">
        <f t="shared" si="8"/>
        <v>38</v>
      </c>
      <c r="D545" t="s">
        <v>36</v>
      </c>
      <c r="E545" t="s">
        <v>37</v>
      </c>
      <c r="F545">
        <v>84169</v>
      </c>
      <c r="G545">
        <v>0</v>
      </c>
      <c r="H545">
        <v>0</v>
      </c>
      <c r="I545" t="s">
        <v>406</v>
      </c>
      <c r="J545">
        <v>9</v>
      </c>
      <c r="K545">
        <v>1478</v>
      </c>
      <c r="L545">
        <v>19</v>
      </c>
      <c r="M545">
        <v>403</v>
      </c>
      <c r="N545">
        <v>0</v>
      </c>
      <c r="O545">
        <v>19</v>
      </c>
      <c r="P545">
        <v>0</v>
      </c>
      <c r="Q545">
        <v>1</v>
      </c>
      <c r="R545">
        <v>7</v>
      </c>
      <c r="S545">
        <v>6</v>
      </c>
      <c r="T545">
        <v>6</v>
      </c>
      <c r="U545">
        <v>3</v>
      </c>
      <c r="V545">
        <v>0</v>
      </c>
      <c r="W545">
        <v>1</v>
      </c>
      <c r="X545">
        <v>1</v>
      </c>
      <c r="Y545">
        <v>0</v>
      </c>
      <c r="Z545">
        <v>0</v>
      </c>
      <c r="AA545">
        <v>0</v>
      </c>
      <c r="AB545" s="4">
        <v>3</v>
      </c>
      <c r="AC545" s="4">
        <v>11</v>
      </c>
      <c r="AD545">
        <v>1</v>
      </c>
      <c r="AE545" t="s">
        <v>712</v>
      </c>
    </row>
    <row r="546" spans="1:31">
      <c r="A546" s="1">
        <v>7822</v>
      </c>
      <c r="B546">
        <v>1976</v>
      </c>
      <c r="C546">
        <f t="shared" si="8"/>
        <v>44</v>
      </c>
      <c r="D546" t="s">
        <v>29</v>
      </c>
      <c r="E546" t="s">
        <v>33</v>
      </c>
      <c r="F546">
        <v>54058</v>
      </c>
      <c r="G546">
        <v>0</v>
      </c>
      <c r="H546">
        <v>1</v>
      </c>
      <c r="I546" t="s">
        <v>246</v>
      </c>
      <c r="J546">
        <v>56</v>
      </c>
      <c r="K546">
        <v>198</v>
      </c>
      <c r="L546">
        <v>18</v>
      </c>
      <c r="M546">
        <v>252</v>
      </c>
      <c r="N546">
        <v>32</v>
      </c>
      <c r="O546">
        <v>108</v>
      </c>
      <c r="P546">
        <v>54</v>
      </c>
      <c r="Q546">
        <v>2</v>
      </c>
      <c r="R546">
        <v>4</v>
      </c>
      <c r="S546">
        <v>6</v>
      </c>
      <c r="T546">
        <v>8</v>
      </c>
      <c r="U546">
        <v>3</v>
      </c>
      <c r="V546">
        <v>0</v>
      </c>
      <c r="W546">
        <v>0</v>
      </c>
      <c r="X546">
        <v>0</v>
      </c>
      <c r="Y546">
        <v>0</v>
      </c>
      <c r="Z546">
        <v>0</v>
      </c>
      <c r="AA546">
        <v>0</v>
      </c>
      <c r="AB546">
        <v>3</v>
      </c>
      <c r="AC546">
        <v>11</v>
      </c>
      <c r="AD546">
        <v>0</v>
      </c>
      <c r="AE546" t="s">
        <v>712</v>
      </c>
    </row>
    <row r="547" spans="1:31">
      <c r="A547" s="1">
        <v>8541</v>
      </c>
      <c r="B547">
        <v>1990</v>
      </c>
      <c r="C547">
        <f t="shared" si="8"/>
        <v>30</v>
      </c>
      <c r="D547" t="s">
        <v>53</v>
      </c>
      <c r="E547" t="s">
        <v>37</v>
      </c>
      <c r="F547">
        <v>24683</v>
      </c>
      <c r="G547">
        <v>1</v>
      </c>
      <c r="H547">
        <v>0</v>
      </c>
      <c r="I547" t="s">
        <v>32</v>
      </c>
      <c r="J547">
        <v>98</v>
      </c>
      <c r="K547">
        <v>8</v>
      </c>
      <c r="L547">
        <v>4</v>
      </c>
      <c r="M547">
        <v>10</v>
      </c>
      <c r="N547">
        <v>6</v>
      </c>
      <c r="O547">
        <v>7</v>
      </c>
      <c r="P547">
        <v>6</v>
      </c>
      <c r="Q547">
        <v>2</v>
      </c>
      <c r="R547">
        <v>2</v>
      </c>
      <c r="S547">
        <v>0</v>
      </c>
      <c r="T547">
        <v>4</v>
      </c>
      <c r="U547">
        <v>5</v>
      </c>
      <c r="V547">
        <v>0</v>
      </c>
      <c r="W547">
        <v>0</v>
      </c>
      <c r="X547">
        <v>0</v>
      </c>
      <c r="Y547">
        <v>0</v>
      </c>
      <c r="Z547">
        <v>0</v>
      </c>
      <c r="AA547">
        <v>0</v>
      </c>
      <c r="AB547">
        <v>3</v>
      </c>
      <c r="AC547">
        <v>11</v>
      </c>
      <c r="AD547">
        <v>0</v>
      </c>
      <c r="AE547" t="s">
        <v>712</v>
      </c>
    </row>
    <row r="548" spans="1:31">
      <c r="A548" s="1">
        <v>10955</v>
      </c>
      <c r="B548">
        <v>1964</v>
      </c>
      <c r="C548">
        <f t="shared" si="8"/>
        <v>56</v>
      </c>
      <c r="D548" t="s">
        <v>29</v>
      </c>
      <c r="E548" t="s">
        <v>71</v>
      </c>
      <c r="F548">
        <v>85620</v>
      </c>
      <c r="G548">
        <v>0</v>
      </c>
      <c r="H548">
        <v>0</v>
      </c>
      <c r="I548" t="s">
        <v>407</v>
      </c>
      <c r="J548">
        <v>68</v>
      </c>
      <c r="K548">
        <v>416</v>
      </c>
      <c r="L548">
        <v>46</v>
      </c>
      <c r="M548">
        <v>925</v>
      </c>
      <c r="N548">
        <v>60</v>
      </c>
      <c r="O548">
        <v>107</v>
      </c>
      <c r="P548">
        <v>46</v>
      </c>
      <c r="Q548">
        <v>1</v>
      </c>
      <c r="R548">
        <v>3</v>
      </c>
      <c r="S548">
        <v>6</v>
      </c>
      <c r="T548">
        <v>4</v>
      </c>
      <c r="U548">
        <v>1</v>
      </c>
      <c r="V548">
        <v>0</v>
      </c>
      <c r="W548">
        <v>0</v>
      </c>
      <c r="X548">
        <v>0</v>
      </c>
      <c r="Y548">
        <v>0</v>
      </c>
      <c r="Z548">
        <v>0</v>
      </c>
      <c r="AA548">
        <v>0</v>
      </c>
      <c r="AB548">
        <v>3</v>
      </c>
      <c r="AC548">
        <v>11</v>
      </c>
      <c r="AD548">
        <v>1</v>
      </c>
      <c r="AE548" t="s">
        <v>712</v>
      </c>
    </row>
    <row r="549" spans="1:31">
      <c r="A549" s="1">
        <v>4368</v>
      </c>
      <c r="B549">
        <v>1980</v>
      </c>
      <c r="C549">
        <f t="shared" si="8"/>
        <v>40</v>
      </c>
      <c r="D549" t="s">
        <v>29</v>
      </c>
      <c r="E549" t="s">
        <v>37</v>
      </c>
      <c r="F549">
        <v>47850</v>
      </c>
      <c r="G549">
        <v>1</v>
      </c>
      <c r="H549">
        <v>0</v>
      </c>
      <c r="I549" t="s">
        <v>408</v>
      </c>
      <c r="J549">
        <v>72</v>
      </c>
      <c r="K549">
        <v>42</v>
      </c>
      <c r="L549">
        <v>7</v>
      </c>
      <c r="M549">
        <v>43</v>
      </c>
      <c r="N549">
        <v>20</v>
      </c>
      <c r="O549">
        <v>12</v>
      </c>
      <c r="P549">
        <v>10</v>
      </c>
      <c r="Q549">
        <v>1</v>
      </c>
      <c r="R549">
        <v>3</v>
      </c>
      <c r="S549">
        <v>0</v>
      </c>
      <c r="T549">
        <v>4</v>
      </c>
      <c r="U549">
        <v>6</v>
      </c>
      <c r="V549">
        <v>0</v>
      </c>
      <c r="W549">
        <v>0</v>
      </c>
      <c r="X549">
        <v>0</v>
      </c>
      <c r="Y549">
        <v>0</v>
      </c>
      <c r="Z549">
        <v>0</v>
      </c>
      <c r="AA549">
        <v>0</v>
      </c>
      <c r="AB549">
        <v>3</v>
      </c>
      <c r="AC549">
        <v>11</v>
      </c>
      <c r="AD549">
        <v>0</v>
      </c>
      <c r="AE549" t="s">
        <v>712</v>
      </c>
    </row>
    <row r="550" spans="1:31">
      <c r="A550" s="1">
        <v>9671</v>
      </c>
      <c r="B550">
        <v>1968</v>
      </c>
      <c r="C550">
        <f t="shared" si="8"/>
        <v>52</v>
      </c>
      <c r="D550" t="s">
        <v>29</v>
      </c>
      <c r="E550" t="s">
        <v>37</v>
      </c>
      <c r="F550">
        <v>19514</v>
      </c>
      <c r="G550">
        <v>1</v>
      </c>
      <c r="H550">
        <v>1</v>
      </c>
      <c r="I550" t="s">
        <v>379</v>
      </c>
      <c r="J550">
        <v>47</v>
      </c>
      <c r="K550">
        <v>14</v>
      </c>
      <c r="L550">
        <v>3</v>
      </c>
      <c r="M550">
        <v>21</v>
      </c>
      <c r="N550">
        <v>2</v>
      </c>
      <c r="O550">
        <v>1</v>
      </c>
      <c r="P550">
        <v>28</v>
      </c>
      <c r="Q550">
        <v>4</v>
      </c>
      <c r="R550">
        <v>3</v>
      </c>
      <c r="S550">
        <v>1</v>
      </c>
      <c r="T550">
        <v>2</v>
      </c>
      <c r="U550">
        <v>8</v>
      </c>
      <c r="V550">
        <v>1</v>
      </c>
      <c r="W550">
        <v>0</v>
      </c>
      <c r="X550">
        <v>0</v>
      </c>
      <c r="Y550">
        <v>0</v>
      </c>
      <c r="Z550">
        <v>0</v>
      </c>
      <c r="AA550">
        <v>0</v>
      </c>
      <c r="AB550">
        <v>3</v>
      </c>
      <c r="AC550">
        <v>11</v>
      </c>
      <c r="AD550">
        <v>1</v>
      </c>
      <c r="AE550" t="s">
        <v>712</v>
      </c>
    </row>
    <row r="551" spans="1:31">
      <c r="A551" s="1">
        <v>2256</v>
      </c>
      <c r="B551">
        <v>1973</v>
      </c>
      <c r="C551">
        <f t="shared" si="8"/>
        <v>47</v>
      </c>
      <c r="D551" t="s">
        <v>39</v>
      </c>
      <c r="E551" t="s">
        <v>37</v>
      </c>
      <c r="F551">
        <v>27159</v>
      </c>
      <c r="G551">
        <v>1</v>
      </c>
      <c r="H551">
        <v>1</v>
      </c>
      <c r="I551" t="s">
        <v>409</v>
      </c>
      <c r="J551">
        <v>33</v>
      </c>
      <c r="K551">
        <v>17</v>
      </c>
      <c r="L551">
        <v>0</v>
      </c>
      <c r="M551">
        <v>3</v>
      </c>
      <c r="N551">
        <v>0</v>
      </c>
      <c r="O551">
        <v>0</v>
      </c>
      <c r="P551">
        <v>1</v>
      </c>
      <c r="Q551">
        <v>2</v>
      </c>
      <c r="R551">
        <v>1</v>
      </c>
      <c r="S551">
        <v>0</v>
      </c>
      <c r="T551">
        <v>3</v>
      </c>
      <c r="U551">
        <v>6</v>
      </c>
      <c r="V551">
        <v>0</v>
      </c>
      <c r="W551">
        <v>0</v>
      </c>
      <c r="X551">
        <v>0</v>
      </c>
      <c r="Y551">
        <v>0</v>
      </c>
      <c r="Z551">
        <v>0</v>
      </c>
      <c r="AA551">
        <v>0</v>
      </c>
      <c r="AB551">
        <v>3</v>
      </c>
      <c r="AC551">
        <v>11</v>
      </c>
      <c r="AD551">
        <v>0</v>
      </c>
      <c r="AE551" t="s">
        <v>712</v>
      </c>
    </row>
    <row r="552" spans="1:31">
      <c r="A552" s="1">
        <v>4279</v>
      </c>
      <c r="B552">
        <v>1963</v>
      </c>
      <c r="C552">
        <f t="shared" si="8"/>
        <v>57</v>
      </c>
      <c r="D552" t="s">
        <v>53</v>
      </c>
      <c r="E552" t="s">
        <v>30</v>
      </c>
      <c r="F552">
        <v>39548</v>
      </c>
      <c r="G552">
        <v>1</v>
      </c>
      <c r="H552">
        <v>1</v>
      </c>
      <c r="I552" t="s">
        <v>200</v>
      </c>
      <c r="J552">
        <v>87</v>
      </c>
      <c r="K552">
        <v>15</v>
      </c>
      <c r="L552">
        <v>4</v>
      </c>
      <c r="M552">
        <v>10</v>
      </c>
      <c r="N552">
        <v>3</v>
      </c>
      <c r="O552">
        <v>4</v>
      </c>
      <c r="P552">
        <v>18</v>
      </c>
      <c r="Q552">
        <v>2</v>
      </c>
      <c r="R552">
        <v>1</v>
      </c>
      <c r="S552">
        <v>1</v>
      </c>
      <c r="T552">
        <v>3</v>
      </c>
      <c r="U552">
        <v>3</v>
      </c>
      <c r="V552">
        <v>0</v>
      </c>
      <c r="W552">
        <v>0</v>
      </c>
      <c r="X552">
        <v>0</v>
      </c>
      <c r="Y552">
        <v>0</v>
      </c>
      <c r="Z552">
        <v>0</v>
      </c>
      <c r="AA552">
        <v>0</v>
      </c>
      <c r="AB552">
        <v>3</v>
      </c>
      <c r="AC552">
        <v>11</v>
      </c>
      <c r="AD552">
        <v>0</v>
      </c>
      <c r="AE552" t="s">
        <v>712</v>
      </c>
    </row>
    <row r="553" spans="1:31">
      <c r="A553" s="1">
        <v>5371</v>
      </c>
      <c r="B553">
        <v>1989</v>
      </c>
      <c r="C553">
        <f t="shared" si="8"/>
        <v>31</v>
      </c>
      <c r="D553" t="s">
        <v>29</v>
      </c>
      <c r="E553" t="s">
        <v>30</v>
      </c>
      <c r="F553">
        <v>21474</v>
      </c>
      <c r="G553">
        <v>1</v>
      </c>
      <c r="H553">
        <v>0</v>
      </c>
      <c r="I553" t="s">
        <v>410</v>
      </c>
      <c r="J553">
        <v>0</v>
      </c>
      <c r="K553">
        <v>6</v>
      </c>
      <c r="L553">
        <v>16</v>
      </c>
      <c r="M553">
        <v>24</v>
      </c>
      <c r="N553">
        <v>11</v>
      </c>
      <c r="O553">
        <v>0</v>
      </c>
      <c r="P553">
        <v>34</v>
      </c>
      <c r="Q553">
        <v>2</v>
      </c>
      <c r="R553">
        <v>3</v>
      </c>
      <c r="S553">
        <v>1</v>
      </c>
      <c r="T553">
        <v>2</v>
      </c>
      <c r="U553">
        <v>7</v>
      </c>
      <c r="V553">
        <v>1</v>
      </c>
      <c r="W553">
        <v>0</v>
      </c>
      <c r="X553">
        <v>0</v>
      </c>
      <c r="Y553">
        <v>0</v>
      </c>
      <c r="Z553">
        <v>0</v>
      </c>
      <c r="AA553">
        <v>0</v>
      </c>
      <c r="AB553">
        <v>3</v>
      </c>
      <c r="AC553">
        <v>11</v>
      </c>
      <c r="AD553">
        <v>1</v>
      </c>
      <c r="AE553" t="s">
        <v>712</v>
      </c>
    </row>
    <row r="554" spans="1:31">
      <c r="A554" s="1">
        <v>9240</v>
      </c>
      <c r="B554">
        <v>1971</v>
      </c>
      <c r="C554">
        <f t="shared" si="8"/>
        <v>49</v>
      </c>
      <c r="D554" t="s">
        <v>36</v>
      </c>
      <c r="E554" t="s">
        <v>30</v>
      </c>
      <c r="F554">
        <v>60504</v>
      </c>
      <c r="G554">
        <v>0</v>
      </c>
      <c r="H554">
        <v>1</v>
      </c>
      <c r="I554" t="s">
        <v>411</v>
      </c>
      <c r="J554">
        <v>73</v>
      </c>
      <c r="K554">
        <v>458</v>
      </c>
      <c r="L554">
        <v>0</v>
      </c>
      <c r="M554">
        <v>24</v>
      </c>
      <c r="N554">
        <v>6</v>
      </c>
      <c r="O554">
        <v>4</v>
      </c>
      <c r="P554">
        <v>34</v>
      </c>
      <c r="Q554">
        <v>2</v>
      </c>
      <c r="R554">
        <v>6</v>
      </c>
      <c r="S554">
        <v>2</v>
      </c>
      <c r="T554">
        <v>8</v>
      </c>
      <c r="U554">
        <v>6</v>
      </c>
      <c r="V554">
        <v>0</v>
      </c>
      <c r="W554">
        <v>0</v>
      </c>
      <c r="X554">
        <v>0</v>
      </c>
      <c r="Y554">
        <v>0</v>
      </c>
      <c r="Z554">
        <v>0</v>
      </c>
      <c r="AA554">
        <v>0</v>
      </c>
      <c r="AB554">
        <v>3</v>
      </c>
      <c r="AC554">
        <v>11</v>
      </c>
      <c r="AD554">
        <v>0</v>
      </c>
      <c r="AE554" t="s">
        <v>712</v>
      </c>
    </row>
    <row r="555" spans="1:31">
      <c r="A555" s="1">
        <v>9460</v>
      </c>
      <c r="B555">
        <v>1963</v>
      </c>
      <c r="C555">
        <f t="shared" si="8"/>
        <v>57</v>
      </c>
      <c r="D555" t="s">
        <v>29</v>
      </c>
      <c r="E555" t="s">
        <v>37</v>
      </c>
      <c r="F555">
        <v>22419</v>
      </c>
      <c r="G555">
        <v>0</v>
      </c>
      <c r="H555">
        <v>0</v>
      </c>
      <c r="I555" t="s">
        <v>328</v>
      </c>
      <c r="J555">
        <v>74</v>
      </c>
      <c r="K555">
        <v>30</v>
      </c>
      <c r="L555">
        <v>3</v>
      </c>
      <c r="M555">
        <v>47</v>
      </c>
      <c r="N555">
        <v>19</v>
      </c>
      <c r="O555">
        <v>21</v>
      </c>
      <c r="P555">
        <v>42</v>
      </c>
      <c r="Q555">
        <v>1</v>
      </c>
      <c r="R555">
        <v>3</v>
      </c>
      <c r="S555">
        <v>2</v>
      </c>
      <c r="T555">
        <v>2</v>
      </c>
      <c r="U555">
        <v>8</v>
      </c>
      <c r="V555">
        <v>0</v>
      </c>
      <c r="W555">
        <v>0</v>
      </c>
      <c r="X555">
        <v>0</v>
      </c>
      <c r="Y555">
        <v>0</v>
      </c>
      <c r="Z555">
        <v>0</v>
      </c>
      <c r="AA555">
        <v>0</v>
      </c>
      <c r="AB555">
        <v>3</v>
      </c>
      <c r="AC555">
        <v>11</v>
      </c>
      <c r="AD555">
        <v>0</v>
      </c>
      <c r="AE555" t="s">
        <v>712</v>
      </c>
    </row>
    <row r="556" spans="1:31">
      <c r="A556" s="1">
        <v>9504</v>
      </c>
      <c r="B556">
        <v>1949</v>
      </c>
      <c r="C556">
        <f t="shared" si="8"/>
        <v>71</v>
      </c>
      <c r="D556" t="s">
        <v>39</v>
      </c>
      <c r="E556" t="s">
        <v>37</v>
      </c>
      <c r="F556">
        <v>81698</v>
      </c>
      <c r="G556">
        <v>0</v>
      </c>
      <c r="H556">
        <v>0</v>
      </c>
      <c r="I556" t="s">
        <v>412</v>
      </c>
      <c r="J556">
        <v>4</v>
      </c>
      <c r="K556">
        <v>179</v>
      </c>
      <c r="L556">
        <v>28</v>
      </c>
      <c r="M556">
        <v>520</v>
      </c>
      <c r="N556">
        <v>111</v>
      </c>
      <c r="O556">
        <v>123</v>
      </c>
      <c r="P556">
        <v>47</v>
      </c>
      <c r="Q556">
        <v>1</v>
      </c>
      <c r="R556">
        <v>3</v>
      </c>
      <c r="S556">
        <v>8</v>
      </c>
      <c r="T556">
        <v>13</v>
      </c>
      <c r="U556">
        <v>1</v>
      </c>
      <c r="V556">
        <v>0</v>
      </c>
      <c r="W556">
        <v>0</v>
      </c>
      <c r="X556">
        <v>0</v>
      </c>
      <c r="Y556">
        <v>0</v>
      </c>
      <c r="Z556">
        <v>0</v>
      </c>
      <c r="AA556">
        <v>0</v>
      </c>
      <c r="AB556">
        <v>3</v>
      </c>
      <c r="AC556">
        <v>11</v>
      </c>
      <c r="AD556">
        <v>1</v>
      </c>
      <c r="AE556" t="s">
        <v>712</v>
      </c>
    </row>
    <row r="557" spans="1:31">
      <c r="A557" s="1">
        <v>8692</v>
      </c>
      <c r="B557">
        <v>1952</v>
      </c>
      <c r="C557">
        <f t="shared" si="8"/>
        <v>68</v>
      </c>
      <c r="D557" t="s">
        <v>29</v>
      </c>
      <c r="E557" t="s">
        <v>33</v>
      </c>
      <c r="F557">
        <v>43462</v>
      </c>
      <c r="G557">
        <v>1</v>
      </c>
      <c r="H557">
        <v>1</v>
      </c>
      <c r="I557" t="s">
        <v>183</v>
      </c>
      <c r="J557">
        <v>50</v>
      </c>
      <c r="K557">
        <v>90</v>
      </c>
      <c r="L557">
        <v>17</v>
      </c>
      <c r="M557">
        <v>97</v>
      </c>
      <c r="N557">
        <v>15</v>
      </c>
      <c r="O557">
        <v>6</v>
      </c>
      <c r="P557">
        <v>15</v>
      </c>
      <c r="Q557">
        <v>6</v>
      </c>
      <c r="R557">
        <v>4</v>
      </c>
      <c r="S557">
        <v>1</v>
      </c>
      <c r="T557">
        <v>5</v>
      </c>
      <c r="U557">
        <v>8</v>
      </c>
      <c r="V557">
        <v>0</v>
      </c>
      <c r="W557">
        <v>0</v>
      </c>
      <c r="X557">
        <v>0</v>
      </c>
      <c r="Y557">
        <v>0</v>
      </c>
      <c r="Z557">
        <v>0</v>
      </c>
      <c r="AA557">
        <v>0</v>
      </c>
      <c r="AB557">
        <v>3</v>
      </c>
      <c r="AC557">
        <v>11</v>
      </c>
      <c r="AD557">
        <v>0</v>
      </c>
      <c r="AE557" t="s">
        <v>712</v>
      </c>
    </row>
    <row r="558" spans="1:31">
      <c r="A558" s="1">
        <v>448</v>
      </c>
      <c r="B558">
        <v>1978</v>
      </c>
      <c r="C558">
        <f t="shared" si="8"/>
        <v>42</v>
      </c>
      <c r="D558" t="s">
        <v>36</v>
      </c>
      <c r="E558" t="s">
        <v>30</v>
      </c>
      <c r="F558">
        <v>54880</v>
      </c>
      <c r="G558">
        <v>1</v>
      </c>
      <c r="H558">
        <v>0</v>
      </c>
      <c r="I558" t="s">
        <v>413</v>
      </c>
      <c r="J558">
        <v>57</v>
      </c>
      <c r="K558">
        <v>308</v>
      </c>
      <c r="L558">
        <v>85</v>
      </c>
      <c r="M558">
        <v>137</v>
      </c>
      <c r="N558">
        <v>102</v>
      </c>
      <c r="O558">
        <v>45</v>
      </c>
      <c r="P558">
        <v>118</v>
      </c>
      <c r="Q558">
        <v>2</v>
      </c>
      <c r="R558">
        <v>6</v>
      </c>
      <c r="S558">
        <v>2</v>
      </c>
      <c r="T558">
        <v>11</v>
      </c>
      <c r="U558">
        <v>5</v>
      </c>
      <c r="V558">
        <v>0</v>
      </c>
      <c r="W558">
        <v>0</v>
      </c>
      <c r="X558">
        <v>0</v>
      </c>
      <c r="Y558">
        <v>0</v>
      </c>
      <c r="Z558">
        <v>0</v>
      </c>
      <c r="AA558">
        <v>0</v>
      </c>
      <c r="AB558">
        <v>3</v>
      </c>
      <c r="AC558">
        <v>11</v>
      </c>
      <c r="AD558">
        <v>0</v>
      </c>
      <c r="AE558" t="s">
        <v>712</v>
      </c>
    </row>
    <row r="559" spans="1:31">
      <c r="A559" s="1">
        <v>8314</v>
      </c>
      <c r="B559">
        <v>1982</v>
      </c>
      <c r="C559">
        <f t="shared" si="8"/>
        <v>38</v>
      </c>
      <c r="D559" t="s">
        <v>29</v>
      </c>
      <c r="E559" t="s">
        <v>37</v>
      </c>
      <c r="F559">
        <v>79908</v>
      </c>
      <c r="G559">
        <v>0</v>
      </c>
      <c r="H559">
        <v>0</v>
      </c>
      <c r="I559" t="s">
        <v>105</v>
      </c>
      <c r="J559">
        <v>30</v>
      </c>
      <c r="K559">
        <v>557</v>
      </c>
      <c r="L559">
        <v>129</v>
      </c>
      <c r="M559">
        <v>761</v>
      </c>
      <c r="N559">
        <v>29</v>
      </c>
      <c r="O559">
        <v>185</v>
      </c>
      <c r="P559">
        <v>111</v>
      </c>
      <c r="Q559">
        <v>1</v>
      </c>
      <c r="R559">
        <v>5</v>
      </c>
      <c r="S559">
        <v>6</v>
      </c>
      <c r="T559">
        <v>7</v>
      </c>
      <c r="U559">
        <v>2</v>
      </c>
      <c r="V559">
        <v>0</v>
      </c>
      <c r="W559">
        <v>0</v>
      </c>
      <c r="X559">
        <v>1</v>
      </c>
      <c r="Y559">
        <v>0</v>
      </c>
      <c r="Z559">
        <v>0</v>
      </c>
      <c r="AA559">
        <v>0</v>
      </c>
      <c r="AB559">
        <v>3</v>
      </c>
      <c r="AC559">
        <v>11</v>
      </c>
      <c r="AD559">
        <v>0</v>
      </c>
      <c r="AE559" t="s">
        <v>712</v>
      </c>
    </row>
    <row r="560" spans="1:31">
      <c r="A560" s="1">
        <v>8420</v>
      </c>
      <c r="B560">
        <v>1970</v>
      </c>
      <c r="C560">
        <f t="shared" si="8"/>
        <v>50</v>
      </c>
      <c r="D560" t="s">
        <v>53</v>
      </c>
      <c r="E560" t="s">
        <v>37</v>
      </c>
      <c r="F560">
        <v>15315</v>
      </c>
      <c r="G560">
        <v>0</v>
      </c>
      <c r="H560">
        <v>0</v>
      </c>
      <c r="I560" t="s">
        <v>414</v>
      </c>
      <c r="J560">
        <v>27</v>
      </c>
      <c r="K560">
        <v>7</v>
      </c>
      <c r="L560">
        <v>4</v>
      </c>
      <c r="M560">
        <v>13</v>
      </c>
      <c r="N560">
        <v>15</v>
      </c>
      <c r="O560">
        <v>8</v>
      </c>
      <c r="P560">
        <v>17</v>
      </c>
      <c r="Q560">
        <v>2</v>
      </c>
      <c r="R560">
        <v>2</v>
      </c>
      <c r="S560">
        <v>0</v>
      </c>
      <c r="T560">
        <v>4</v>
      </c>
      <c r="U560">
        <v>5</v>
      </c>
      <c r="V560">
        <v>0</v>
      </c>
      <c r="W560">
        <v>0</v>
      </c>
      <c r="X560">
        <v>0</v>
      </c>
      <c r="Y560">
        <v>0</v>
      </c>
      <c r="Z560">
        <v>0</v>
      </c>
      <c r="AA560">
        <v>0</v>
      </c>
      <c r="AB560">
        <v>3</v>
      </c>
      <c r="AC560">
        <v>11</v>
      </c>
      <c r="AD560">
        <v>0</v>
      </c>
      <c r="AE560" t="s">
        <v>712</v>
      </c>
    </row>
    <row r="561" spans="1:31">
      <c r="A561" s="1">
        <v>3174</v>
      </c>
      <c r="B561">
        <v>1959</v>
      </c>
      <c r="C561">
        <f t="shared" si="8"/>
        <v>61</v>
      </c>
      <c r="D561" t="s">
        <v>29</v>
      </c>
      <c r="E561" t="s">
        <v>33</v>
      </c>
      <c r="F561">
        <v>87771</v>
      </c>
      <c r="G561">
        <v>0</v>
      </c>
      <c r="H561">
        <v>1</v>
      </c>
      <c r="I561" t="s">
        <v>247</v>
      </c>
      <c r="J561">
        <v>61</v>
      </c>
      <c r="K561">
        <v>1492</v>
      </c>
      <c r="L561">
        <v>38</v>
      </c>
      <c r="M561">
        <v>287</v>
      </c>
      <c r="N561">
        <v>50</v>
      </c>
      <c r="O561">
        <v>57</v>
      </c>
      <c r="P561">
        <v>33</v>
      </c>
      <c r="Q561">
        <v>1</v>
      </c>
      <c r="R561">
        <v>5</v>
      </c>
      <c r="S561">
        <v>10</v>
      </c>
      <c r="T561">
        <v>4</v>
      </c>
      <c r="U561">
        <v>6</v>
      </c>
      <c r="V561">
        <v>0</v>
      </c>
      <c r="W561">
        <v>1</v>
      </c>
      <c r="X561">
        <v>1</v>
      </c>
      <c r="Y561">
        <v>1</v>
      </c>
      <c r="Z561">
        <v>1</v>
      </c>
      <c r="AA561">
        <v>0</v>
      </c>
      <c r="AB561">
        <v>3</v>
      </c>
      <c r="AC561">
        <v>11</v>
      </c>
      <c r="AD561">
        <v>1</v>
      </c>
      <c r="AE561" t="s">
        <v>712</v>
      </c>
    </row>
    <row r="562" spans="1:31">
      <c r="A562" s="1">
        <v>7685</v>
      </c>
      <c r="B562">
        <v>1978</v>
      </c>
      <c r="C562">
        <f t="shared" si="8"/>
        <v>42</v>
      </c>
      <c r="D562" t="s">
        <v>29</v>
      </c>
      <c r="E562" t="s">
        <v>37</v>
      </c>
      <c r="F562">
        <v>33039</v>
      </c>
      <c r="G562">
        <v>1</v>
      </c>
      <c r="H562">
        <v>0</v>
      </c>
      <c r="I562" t="s">
        <v>40</v>
      </c>
      <c r="J562">
        <v>4</v>
      </c>
      <c r="K562">
        <v>30</v>
      </c>
      <c r="L562">
        <v>8</v>
      </c>
      <c r="M562">
        <v>12</v>
      </c>
      <c r="N562">
        <v>8</v>
      </c>
      <c r="O562">
        <v>8</v>
      </c>
      <c r="P562">
        <v>12</v>
      </c>
      <c r="Q562">
        <v>1</v>
      </c>
      <c r="R562">
        <v>2</v>
      </c>
      <c r="S562">
        <v>0</v>
      </c>
      <c r="T562">
        <v>4</v>
      </c>
      <c r="U562">
        <v>5</v>
      </c>
      <c r="V562">
        <v>0</v>
      </c>
      <c r="W562">
        <v>0</v>
      </c>
      <c r="X562">
        <v>0</v>
      </c>
      <c r="Y562">
        <v>0</v>
      </c>
      <c r="Z562">
        <v>0</v>
      </c>
      <c r="AA562">
        <v>0</v>
      </c>
      <c r="AB562">
        <v>3</v>
      </c>
      <c r="AC562">
        <v>11</v>
      </c>
      <c r="AD562">
        <v>0</v>
      </c>
      <c r="AE562" t="s">
        <v>712</v>
      </c>
    </row>
    <row r="563" spans="1:31">
      <c r="A563" s="1">
        <v>3179</v>
      </c>
      <c r="B563">
        <v>1980</v>
      </c>
      <c r="C563">
        <f t="shared" si="8"/>
        <v>40</v>
      </c>
      <c r="D563" t="s">
        <v>29</v>
      </c>
      <c r="E563" t="s">
        <v>30</v>
      </c>
      <c r="F563">
        <v>81741</v>
      </c>
      <c r="G563">
        <v>0</v>
      </c>
      <c r="H563">
        <v>0</v>
      </c>
      <c r="I563" t="s">
        <v>415</v>
      </c>
      <c r="J563">
        <v>75</v>
      </c>
      <c r="K563">
        <v>249</v>
      </c>
      <c r="L563">
        <v>153</v>
      </c>
      <c r="M563">
        <v>940</v>
      </c>
      <c r="N563">
        <v>58</v>
      </c>
      <c r="O563">
        <v>134</v>
      </c>
      <c r="P563">
        <v>38</v>
      </c>
      <c r="Q563">
        <v>0</v>
      </c>
      <c r="R563">
        <v>6</v>
      </c>
      <c r="S563">
        <v>6</v>
      </c>
      <c r="T563">
        <v>7</v>
      </c>
      <c r="U563">
        <v>2</v>
      </c>
      <c r="V563">
        <v>0</v>
      </c>
      <c r="W563">
        <v>0</v>
      </c>
      <c r="X563">
        <v>0</v>
      </c>
      <c r="Y563">
        <v>0</v>
      </c>
      <c r="Z563">
        <v>0</v>
      </c>
      <c r="AA563">
        <v>0</v>
      </c>
      <c r="AB563">
        <v>3</v>
      </c>
      <c r="AC563">
        <v>11</v>
      </c>
      <c r="AD563">
        <v>0</v>
      </c>
      <c r="AE563" t="s">
        <v>712</v>
      </c>
    </row>
    <row r="564" spans="1:31">
      <c r="A564" s="1">
        <v>9780</v>
      </c>
      <c r="B564">
        <v>1971</v>
      </c>
      <c r="C564">
        <f t="shared" si="8"/>
        <v>49</v>
      </c>
      <c r="D564" t="s">
        <v>39</v>
      </c>
      <c r="E564" t="s">
        <v>33</v>
      </c>
      <c r="F564">
        <v>71499</v>
      </c>
      <c r="G564">
        <v>0</v>
      </c>
      <c r="H564">
        <v>1</v>
      </c>
      <c r="I564" t="s">
        <v>416</v>
      </c>
      <c r="J564">
        <v>12</v>
      </c>
      <c r="K564">
        <v>465</v>
      </c>
      <c r="L564">
        <v>25</v>
      </c>
      <c r="M564">
        <v>132</v>
      </c>
      <c r="N564">
        <v>136</v>
      </c>
      <c r="O564">
        <v>0</v>
      </c>
      <c r="P564">
        <v>37</v>
      </c>
      <c r="Q564">
        <v>2</v>
      </c>
      <c r="R564">
        <v>8</v>
      </c>
      <c r="S564">
        <v>3</v>
      </c>
      <c r="T564">
        <v>13</v>
      </c>
      <c r="U564">
        <v>4</v>
      </c>
      <c r="V564">
        <v>0</v>
      </c>
      <c r="W564">
        <v>0</v>
      </c>
      <c r="X564">
        <v>0</v>
      </c>
      <c r="Y564">
        <v>0</v>
      </c>
      <c r="Z564">
        <v>0</v>
      </c>
      <c r="AA564">
        <v>0</v>
      </c>
      <c r="AB564">
        <v>3</v>
      </c>
      <c r="AC564">
        <v>11</v>
      </c>
      <c r="AD564">
        <v>0</v>
      </c>
      <c r="AE564" t="s">
        <v>712</v>
      </c>
    </row>
    <row r="565" spans="1:31">
      <c r="A565" s="1">
        <v>10681</v>
      </c>
      <c r="B565">
        <v>1970</v>
      </c>
      <c r="C565">
        <f t="shared" si="8"/>
        <v>50</v>
      </c>
      <c r="D565" t="s">
        <v>53</v>
      </c>
      <c r="E565" t="s">
        <v>37</v>
      </c>
      <c r="F565">
        <v>62466</v>
      </c>
      <c r="G565">
        <v>0</v>
      </c>
      <c r="H565">
        <v>1</v>
      </c>
      <c r="I565" t="s">
        <v>267</v>
      </c>
      <c r="J565">
        <v>13</v>
      </c>
      <c r="K565">
        <v>129</v>
      </c>
      <c r="L565">
        <v>129</v>
      </c>
      <c r="M565">
        <v>259</v>
      </c>
      <c r="N565">
        <v>168</v>
      </c>
      <c r="O565">
        <v>121</v>
      </c>
      <c r="P565">
        <v>83</v>
      </c>
      <c r="Q565">
        <v>5</v>
      </c>
      <c r="R565">
        <v>6</v>
      </c>
      <c r="S565">
        <v>3</v>
      </c>
      <c r="T565">
        <v>12</v>
      </c>
      <c r="U565">
        <v>4</v>
      </c>
      <c r="V565">
        <v>0</v>
      </c>
      <c r="W565">
        <v>0</v>
      </c>
      <c r="X565">
        <v>0</v>
      </c>
      <c r="Y565">
        <v>0</v>
      </c>
      <c r="Z565">
        <v>0</v>
      </c>
      <c r="AA565">
        <v>0</v>
      </c>
      <c r="AB565">
        <v>3</v>
      </c>
      <c r="AC565">
        <v>11</v>
      </c>
      <c r="AD565">
        <v>0</v>
      </c>
      <c r="AE565" t="s">
        <v>712</v>
      </c>
    </row>
    <row r="566" spans="1:31">
      <c r="A566" s="1">
        <v>10232</v>
      </c>
      <c r="B566">
        <v>1963</v>
      </c>
      <c r="C566">
        <f t="shared" si="8"/>
        <v>57</v>
      </c>
      <c r="D566" t="s">
        <v>36</v>
      </c>
      <c r="E566" t="s">
        <v>41</v>
      </c>
      <c r="F566">
        <v>48799</v>
      </c>
      <c r="G566">
        <v>0</v>
      </c>
      <c r="H566">
        <v>1</v>
      </c>
      <c r="I566" t="s">
        <v>76</v>
      </c>
      <c r="J566">
        <v>9</v>
      </c>
      <c r="K566">
        <v>174</v>
      </c>
      <c r="L566">
        <v>18</v>
      </c>
      <c r="M566">
        <v>81</v>
      </c>
      <c r="N566">
        <v>28</v>
      </c>
      <c r="O566">
        <v>6</v>
      </c>
      <c r="P566">
        <v>24</v>
      </c>
      <c r="Q566">
        <v>3</v>
      </c>
      <c r="R566">
        <v>3</v>
      </c>
      <c r="S566">
        <v>2</v>
      </c>
      <c r="T566">
        <v>7</v>
      </c>
      <c r="U566">
        <v>3</v>
      </c>
      <c r="V566">
        <v>0</v>
      </c>
      <c r="W566">
        <v>0</v>
      </c>
      <c r="X566">
        <v>0</v>
      </c>
      <c r="Y566">
        <v>0</v>
      </c>
      <c r="Z566">
        <v>0</v>
      </c>
      <c r="AA566">
        <v>0</v>
      </c>
      <c r="AB566">
        <v>3</v>
      </c>
      <c r="AC566">
        <v>11</v>
      </c>
      <c r="AD566">
        <v>0</v>
      </c>
      <c r="AE566" t="s">
        <v>712</v>
      </c>
    </row>
    <row r="567" spans="1:31">
      <c r="A567" s="1">
        <v>4184</v>
      </c>
      <c r="B567">
        <v>1950</v>
      </c>
      <c r="C567">
        <f t="shared" si="8"/>
        <v>70</v>
      </c>
      <c r="D567" t="s">
        <v>36</v>
      </c>
      <c r="E567" t="s">
        <v>33</v>
      </c>
      <c r="F567">
        <v>52157</v>
      </c>
      <c r="G567">
        <v>0</v>
      </c>
      <c r="H567">
        <v>1</v>
      </c>
      <c r="I567" t="s">
        <v>85</v>
      </c>
      <c r="J567">
        <v>48</v>
      </c>
      <c r="K567">
        <v>189</v>
      </c>
      <c r="L567">
        <v>2</v>
      </c>
      <c r="M567">
        <v>29</v>
      </c>
      <c r="N567">
        <v>3</v>
      </c>
      <c r="O567">
        <v>2</v>
      </c>
      <c r="P567">
        <v>40</v>
      </c>
      <c r="Q567">
        <v>2</v>
      </c>
      <c r="R567">
        <v>3</v>
      </c>
      <c r="S567">
        <v>2</v>
      </c>
      <c r="T567">
        <v>5</v>
      </c>
      <c r="U567">
        <v>4</v>
      </c>
      <c r="V567">
        <v>0</v>
      </c>
      <c r="W567">
        <v>0</v>
      </c>
      <c r="X567">
        <v>0</v>
      </c>
      <c r="Y567">
        <v>0</v>
      </c>
      <c r="Z567">
        <v>0</v>
      </c>
      <c r="AA567">
        <v>0</v>
      </c>
      <c r="AB567">
        <v>3</v>
      </c>
      <c r="AC567">
        <v>11</v>
      </c>
      <c r="AD567">
        <v>0</v>
      </c>
      <c r="AE567" t="s">
        <v>712</v>
      </c>
    </row>
    <row r="568" spans="1:31">
      <c r="A568" s="1">
        <v>9120</v>
      </c>
      <c r="B568">
        <v>1962</v>
      </c>
      <c r="C568">
        <f t="shared" si="8"/>
        <v>58</v>
      </c>
      <c r="D568" t="s">
        <v>29</v>
      </c>
      <c r="E568" t="s">
        <v>30</v>
      </c>
      <c r="F568">
        <v>66565</v>
      </c>
      <c r="G568">
        <v>0</v>
      </c>
      <c r="H568">
        <v>1</v>
      </c>
      <c r="I568" t="s">
        <v>190</v>
      </c>
      <c r="J568">
        <v>80</v>
      </c>
      <c r="K568">
        <v>747</v>
      </c>
      <c r="L568">
        <v>10</v>
      </c>
      <c r="M568">
        <v>161</v>
      </c>
      <c r="N568">
        <v>65</v>
      </c>
      <c r="O568">
        <v>40</v>
      </c>
      <c r="P568">
        <v>42</v>
      </c>
      <c r="Q568">
        <v>4</v>
      </c>
      <c r="R568">
        <v>4</v>
      </c>
      <c r="S568">
        <v>2</v>
      </c>
      <c r="T568">
        <v>9</v>
      </c>
      <c r="U568">
        <v>8</v>
      </c>
      <c r="V568">
        <v>0</v>
      </c>
      <c r="W568">
        <v>0</v>
      </c>
      <c r="X568">
        <v>0</v>
      </c>
      <c r="Y568">
        <v>0</v>
      </c>
      <c r="Z568">
        <v>0</v>
      </c>
      <c r="AA568">
        <v>0</v>
      </c>
      <c r="AB568">
        <v>3</v>
      </c>
      <c r="AC568">
        <v>11</v>
      </c>
      <c r="AD568">
        <v>0</v>
      </c>
      <c r="AE568" t="s">
        <v>712</v>
      </c>
    </row>
    <row r="569" spans="1:31">
      <c r="A569" s="1">
        <v>891</v>
      </c>
      <c r="B569">
        <v>1951</v>
      </c>
      <c r="C569">
        <f t="shared" si="8"/>
        <v>69</v>
      </c>
      <c r="D569" t="s">
        <v>39</v>
      </c>
      <c r="E569" t="s">
        <v>33</v>
      </c>
      <c r="F569">
        <v>29298</v>
      </c>
      <c r="G569">
        <v>1</v>
      </c>
      <c r="H569">
        <v>1</v>
      </c>
      <c r="I569" t="s">
        <v>351</v>
      </c>
      <c r="J569">
        <v>60</v>
      </c>
      <c r="K569">
        <v>6</v>
      </c>
      <c r="L569">
        <v>0</v>
      </c>
      <c r="M569">
        <v>2</v>
      </c>
      <c r="N569">
        <v>2</v>
      </c>
      <c r="O569">
        <v>0</v>
      </c>
      <c r="P569">
        <v>1</v>
      </c>
      <c r="Q569">
        <v>1</v>
      </c>
      <c r="R569">
        <v>1</v>
      </c>
      <c r="S569">
        <v>0</v>
      </c>
      <c r="T569">
        <v>2</v>
      </c>
      <c r="U569">
        <v>5</v>
      </c>
      <c r="V569">
        <v>0</v>
      </c>
      <c r="W569">
        <v>0</v>
      </c>
      <c r="X569">
        <v>0</v>
      </c>
      <c r="Y569">
        <v>0</v>
      </c>
      <c r="Z569">
        <v>0</v>
      </c>
      <c r="AA569">
        <v>0</v>
      </c>
      <c r="AB569">
        <v>3</v>
      </c>
      <c r="AC569">
        <v>11</v>
      </c>
      <c r="AD569">
        <v>0</v>
      </c>
      <c r="AE569" t="s">
        <v>712</v>
      </c>
    </row>
    <row r="570" spans="1:31">
      <c r="A570" s="1">
        <v>10381</v>
      </c>
      <c r="B570">
        <v>1979</v>
      </c>
      <c r="C570">
        <f t="shared" si="8"/>
        <v>41</v>
      </c>
      <c r="D570" t="s">
        <v>29</v>
      </c>
      <c r="E570" t="s">
        <v>30</v>
      </c>
      <c r="F570">
        <v>47691</v>
      </c>
      <c r="G570">
        <v>0</v>
      </c>
      <c r="H570">
        <v>1</v>
      </c>
      <c r="I570" t="s">
        <v>288</v>
      </c>
      <c r="J570">
        <v>43</v>
      </c>
      <c r="K570">
        <v>14</v>
      </c>
      <c r="L570">
        <v>0</v>
      </c>
      <c r="M570">
        <v>3</v>
      </c>
      <c r="N570">
        <v>0</v>
      </c>
      <c r="O570">
        <v>0</v>
      </c>
      <c r="P570">
        <v>4</v>
      </c>
      <c r="Q570">
        <v>1</v>
      </c>
      <c r="R570">
        <v>1</v>
      </c>
      <c r="S570">
        <v>0</v>
      </c>
      <c r="T570">
        <v>2</v>
      </c>
      <c r="U570">
        <v>6</v>
      </c>
      <c r="V570">
        <v>0</v>
      </c>
      <c r="W570">
        <v>0</v>
      </c>
      <c r="X570">
        <v>0</v>
      </c>
      <c r="Y570">
        <v>0</v>
      </c>
      <c r="Z570">
        <v>0</v>
      </c>
      <c r="AA570">
        <v>0</v>
      </c>
      <c r="AB570">
        <v>3</v>
      </c>
      <c r="AC570">
        <v>11</v>
      </c>
      <c r="AD570">
        <v>0</v>
      </c>
      <c r="AE570" t="s">
        <v>712</v>
      </c>
    </row>
    <row r="571" spans="1:31">
      <c r="A571" s="1">
        <v>3525</v>
      </c>
      <c r="B571">
        <v>1970</v>
      </c>
      <c r="C571">
        <f t="shared" si="8"/>
        <v>50</v>
      </c>
      <c r="D571" t="s">
        <v>29</v>
      </c>
      <c r="E571" t="s">
        <v>33</v>
      </c>
      <c r="F571">
        <v>38200</v>
      </c>
      <c r="G571">
        <v>1</v>
      </c>
      <c r="H571">
        <v>1</v>
      </c>
      <c r="I571" t="s">
        <v>135</v>
      </c>
      <c r="J571">
        <v>19</v>
      </c>
      <c r="K571">
        <v>12</v>
      </c>
      <c r="L571">
        <v>0</v>
      </c>
      <c r="M571">
        <v>4</v>
      </c>
      <c r="N571">
        <v>0</v>
      </c>
      <c r="O571">
        <v>0</v>
      </c>
      <c r="P571">
        <v>1</v>
      </c>
      <c r="Q571">
        <v>1</v>
      </c>
      <c r="R571">
        <v>1</v>
      </c>
      <c r="S571">
        <v>0</v>
      </c>
      <c r="T571">
        <v>2</v>
      </c>
      <c r="U571">
        <v>7</v>
      </c>
      <c r="V571">
        <v>0</v>
      </c>
      <c r="W571">
        <v>0</v>
      </c>
      <c r="X571">
        <v>0</v>
      </c>
      <c r="Y571">
        <v>0</v>
      </c>
      <c r="Z571">
        <v>0</v>
      </c>
      <c r="AA571">
        <v>0</v>
      </c>
      <c r="AB571">
        <v>3</v>
      </c>
      <c r="AC571">
        <v>11</v>
      </c>
      <c r="AD571">
        <v>0</v>
      </c>
      <c r="AE571" t="s">
        <v>712</v>
      </c>
    </row>
    <row r="572" spans="1:31">
      <c r="A572" s="1">
        <v>6818</v>
      </c>
      <c r="B572">
        <v>1974</v>
      </c>
      <c r="C572">
        <f t="shared" si="8"/>
        <v>46</v>
      </c>
      <c r="D572" t="s">
        <v>29</v>
      </c>
      <c r="E572" t="s">
        <v>37</v>
      </c>
      <c r="F572">
        <v>44989</v>
      </c>
      <c r="G572">
        <v>0</v>
      </c>
      <c r="H572">
        <v>1</v>
      </c>
      <c r="I572" t="s">
        <v>183</v>
      </c>
      <c r="J572">
        <v>26</v>
      </c>
      <c r="K572">
        <v>98</v>
      </c>
      <c r="L572">
        <v>0</v>
      </c>
      <c r="M572">
        <v>106</v>
      </c>
      <c r="N572">
        <v>49</v>
      </c>
      <c r="O572">
        <v>10</v>
      </c>
      <c r="P572">
        <v>106</v>
      </c>
      <c r="Q572">
        <v>5</v>
      </c>
      <c r="R572">
        <v>5</v>
      </c>
      <c r="S572">
        <v>1</v>
      </c>
      <c r="T572">
        <v>5</v>
      </c>
      <c r="U572">
        <v>6</v>
      </c>
      <c r="V572">
        <v>0</v>
      </c>
      <c r="W572">
        <v>0</v>
      </c>
      <c r="X572">
        <v>0</v>
      </c>
      <c r="Y572">
        <v>0</v>
      </c>
      <c r="Z572">
        <v>0</v>
      </c>
      <c r="AA572">
        <v>0</v>
      </c>
      <c r="AB572">
        <v>3</v>
      </c>
      <c r="AC572">
        <v>11</v>
      </c>
      <c r="AD572">
        <v>0</v>
      </c>
      <c r="AE572" t="s">
        <v>712</v>
      </c>
    </row>
    <row r="573" spans="1:31">
      <c r="A573" s="1">
        <v>3526</v>
      </c>
      <c r="B573">
        <v>1968</v>
      </c>
      <c r="C573">
        <f t="shared" si="8"/>
        <v>52</v>
      </c>
      <c r="D573" t="s">
        <v>36</v>
      </c>
      <c r="E573" t="s">
        <v>37</v>
      </c>
      <c r="F573">
        <v>38443</v>
      </c>
      <c r="G573">
        <v>1</v>
      </c>
      <c r="H573">
        <v>1</v>
      </c>
      <c r="I573" t="s">
        <v>392</v>
      </c>
      <c r="J573">
        <v>58</v>
      </c>
      <c r="K573">
        <v>32</v>
      </c>
      <c r="L573">
        <v>0</v>
      </c>
      <c r="M573">
        <v>5</v>
      </c>
      <c r="N573">
        <v>0</v>
      </c>
      <c r="O573">
        <v>0</v>
      </c>
      <c r="P573">
        <v>1</v>
      </c>
      <c r="Q573">
        <v>2</v>
      </c>
      <c r="R573">
        <v>1</v>
      </c>
      <c r="S573">
        <v>0</v>
      </c>
      <c r="T573">
        <v>3</v>
      </c>
      <c r="U573">
        <v>7</v>
      </c>
      <c r="V573">
        <v>0</v>
      </c>
      <c r="W573">
        <v>0</v>
      </c>
      <c r="X573">
        <v>0</v>
      </c>
      <c r="Y573">
        <v>0</v>
      </c>
      <c r="Z573">
        <v>0</v>
      </c>
      <c r="AA573">
        <v>0</v>
      </c>
      <c r="AB573" s="4">
        <v>3</v>
      </c>
      <c r="AC573" s="4">
        <v>11</v>
      </c>
      <c r="AD573">
        <v>0</v>
      </c>
      <c r="AE573" t="s">
        <v>712</v>
      </c>
    </row>
    <row r="574" spans="1:31">
      <c r="A574" s="1">
        <v>8181</v>
      </c>
      <c r="B574">
        <v>1978</v>
      </c>
      <c r="C574">
        <f t="shared" si="8"/>
        <v>42</v>
      </c>
      <c r="D574" t="s">
        <v>53</v>
      </c>
      <c r="E574" t="s">
        <v>30</v>
      </c>
      <c r="F574">
        <v>38593</v>
      </c>
      <c r="G574">
        <v>1</v>
      </c>
      <c r="H574">
        <v>0</v>
      </c>
      <c r="I574" t="s">
        <v>417</v>
      </c>
      <c r="J574">
        <v>42</v>
      </c>
      <c r="K574">
        <v>51</v>
      </c>
      <c r="L574">
        <v>12</v>
      </c>
      <c r="M574">
        <v>49</v>
      </c>
      <c r="N574">
        <v>17</v>
      </c>
      <c r="O574">
        <v>24</v>
      </c>
      <c r="P574">
        <v>24</v>
      </c>
      <c r="Q574">
        <v>3</v>
      </c>
      <c r="R574">
        <v>4</v>
      </c>
      <c r="S574">
        <v>1</v>
      </c>
      <c r="T574">
        <v>3</v>
      </c>
      <c r="U574">
        <v>8</v>
      </c>
      <c r="V574">
        <v>0</v>
      </c>
      <c r="W574">
        <v>0</v>
      </c>
      <c r="X574">
        <v>0</v>
      </c>
      <c r="Y574">
        <v>0</v>
      </c>
      <c r="Z574">
        <v>0</v>
      </c>
      <c r="AA574">
        <v>0</v>
      </c>
      <c r="AB574">
        <v>3</v>
      </c>
      <c r="AC574">
        <v>11</v>
      </c>
      <c r="AD574">
        <v>0</v>
      </c>
      <c r="AE574" t="s">
        <v>712</v>
      </c>
    </row>
    <row r="575" spans="1:31">
      <c r="A575" s="1">
        <v>1029</v>
      </c>
      <c r="B575">
        <v>1970</v>
      </c>
      <c r="C575">
        <f t="shared" si="8"/>
        <v>50</v>
      </c>
      <c r="D575" t="s">
        <v>36</v>
      </c>
      <c r="E575" t="s">
        <v>33</v>
      </c>
      <c r="F575">
        <v>64413</v>
      </c>
      <c r="G575">
        <v>0</v>
      </c>
      <c r="H575">
        <v>1</v>
      </c>
      <c r="I575" t="s">
        <v>418</v>
      </c>
      <c r="J575">
        <v>27</v>
      </c>
      <c r="K575">
        <v>200</v>
      </c>
      <c r="L575">
        <v>5</v>
      </c>
      <c r="M575">
        <v>44</v>
      </c>
      <c r="N575">
        <v>0</v>
      </c>
      <c r="O575">
        <v>10</v>
      </c>
      <c r="P575">
        <v>20</v>
      </c>
      <c r="Q575">
        <v>1</v>
      </c>
      <c r="R575">
        <v>5</v>
      </c>
      <c r="S575">
        <v>1</v>
      </c>
      <c r="T575">
        <v>5</v>
      </c>
      <c r="U575">
        <v>5</v>
      </c>
      <c r="V575">
        <v>0</v>
      </c>
      <c r="W575">
        <v>0</v>
      </c>
      <c r="X575">
        <v>0</v>
      </c>
      <c r="Y575">
        <v>0</v>
      </c>
      <c r="Z575">
        <v>0</v>
      </c>
      <c r="AA575">
        <v>0</v>
      </c>
      <c r="AB575">
        <v>3</v>
      </c>
      <c r="AC575">
        <v>11</v>
      </c>
      <c r="AD575">
        <v>0</v>
      </c>
      <c r="AE575" t="s">
        <v>712</v>
      </c>
    </row>
    <row r="576" spans="1:31">
      <c r="A576" s="1">
        <v>7369</v>
      </c>
      <c r="B576">
        <v>1981</v>
      </c>
      <c r="C576">
        <f t="shared" si="8"/>
        <v>39</v>
      </c>
      <c r="D576" t="s">
        <v>39</v>
      </c>
      <c r="E576" t="s">
        <v>37</v>
      </c>
      <c r="F576">
        <v>36959</v>
      </c>
      <c r="G576">
        <v>1</v>
      </c>
      <c r="H576">
        <v>0</v>
      </c>
      <c r="I576" t="s">
        <v>77</v>
      </c>
      <c r="J576">
        <v>56</v>
      </c>
      <c r="K576">
        <v>25</v>
      </c>
      <c r="L576">
        <v>6</v>
      </c>
      <c r="M576">
        <v>25</v>
      </c>
      <c r="N576">
        <v>6</v>
      </c>
      <c r="O576">
        <v>0</v>
      </c>
      <c r="P576">
        <v>0</v>
      </c>
      <c r="Q576">
        <v>2</v>
      </c>
      <c r="R576">
        <v>2</v>
      </c>
      <c r="S576">
        <v>0</v>
      </c>
      <c r="T576">
        <v>3</v>
      </c>
      <c r="U576">
        <v>8</v>
      </c>
      <c r="V576">
        <v>0</v>
      </c>
      <c r="W576">
        <v>0</v>
      </c>
      <c r="X576">
        <v>0</v>
      </c>
      <c r="Y576">
        <v>0</v>
      </c>
      <c r="Z576">
        <v>0</v>
      </c>
      <c r="AA576">
        <v>0</v>
      </c>
      <c r="AB576">
        <v>3</v>
      </c>
      <c r="AC576">
        <v>11</v>
      </c>
      <c r="AD576">
        <v>0</v>
      </c>
      <c r="AE576" t="s">
        <v>712</v>
      </c>
    </row>
    <row r="577" spans="1:31">
      <c r="A577" s="1">
        <v>2574</v>
      </c>
      <c r="B577">
        <v>1977</v>
      </c>
      <c r="C577">
        <f t="shared" si="8"/>
        <v>43</v>
      </c>
      <c r="D577" t="s">
        <v>36</v>
      </c>
      <c r="E577" t="s">
        <v>37</v>
      </c>
      <c r="F577">
        <v>61996</v>
      </c>
      <c r="G577">
        <v>0</v>
      </c>
      <c r="H577">
        <v>1</v>
      </c>
      <c r="I577" t="s">
        <v>419</v>
      </c>
      <c r="J577">
        <v>27</v>
      </c>
      <c r="K577">
        <v>1050</v>
      </c>
      <c r="L577">
        <v>12</v>
      </c>
      <c r="M577">
        <v>144</v>
      </c>
      <c r="N577">
        <v>0</v>
      </c>
      <c r="O577">
        <v>0</v>
      </c>
      <c r="P577">
        <v>24</v>
      </c>
      <c r="Q577">
        <v>3</v>
      </c>
      <c r="R577">
        <v>6</v>
      </c>
      <c r="S577">
        <v>4</v>
      </c>
      <c r="T577">
        <v>8</v>
      </c>
      <c r="U577">
        <v>5</v>
      </c>
      <c r="V577">
        <v>0</v>
      </c>
      <c r="W577">
        <v>1</v>
      </c>
      <c r="X577">
        <v>0</v>
      </c>
      <c r="Y577">
        <v>1</v>
      </c>
      <c r="Z577">
        <v>1</v>
      </c>
      <c r="AA577">
        <v>0</v>
      </c>
      <c r="AB577" s="4">
        <v>3</v>
      </c>
      <c r="AC577" s="4">
        <v>11</v>
      </c>
      <c r="AD577">
        <v>1</v>
      </c>
      <c r="AE577" t="s">
        <v>712</v>
      </c>
    </row>
    <row r="578" spans="1:31">
      <c r="A578" s="1">
        <v>8159</v>
      </c>
      <c r="B578">
        <v>1968</v>
      </c>
      <c r="C578">
        <f t="shared" si="8"/>
        <v>52</v>
      </c>
      <c r="D578" t="s">
        <v>29</v>
      </c>
      <c r="E578" t="s">
        <v>37</v>
      </c>
      <c r="F578">
        <v>51287</v>
      </c>
      <c r="G578">
        <v>1</v>
      </c>
      <c r="H578">
        <v>1</v>
      </c>
      <c r="I578" t="s">
        <v>214</v>
      </c>
      <c r="J578">
        <v>10</v>
      </c>
      <c r="K578">
        <v>117</v>
      </c>
      <c r="L578">
        <v>0</v>
      </c>
      <c r="M578">
        <v>22</v>
      </c>
      <c r="N578">
        <v>13</v>
      </c>
      <c r="O578">
        <v>0</v>
      </c>
      <c r="P578">
        <v>30</v>
      </c>
      <c r="Q578">
        <v>3</v>
      </c>
      <c r="R578">
        <v>4</v>
      </c>
      <c r="S578">
        <v>1</v>
      </c>
      <c r="T578">
        <v>3</v>
      </c>
      <c r="U578">
        <v>7</v>
      </c>
      <c r="V578">
        <v>0</v>
      </c>
      <c r="W578">
        <v>0</v>
      </c>
      <c r="X578">
        <v>0</v>
      </c>
      <c r="Y578">
        <v>0</v>
      </c>
      <c r="Z578">
        <v>0</v>
      </c>
      <c r="AA578">
        <v>0</v>
      </c>
      <c r="AB578">
        <v>3</v>
      </c>
      <c r="AC578">
        <v>11</v>
      </c>
      <c r="AD578">
        <v>0</v>
      </c>
      <c r="AE578" t="s">
        <v>712</v>
      </c>
    </row>
    <row r="579" spans="1:31">
      <c r="A579" s="1">
        <v>1160</v>
      </c>
      <c r="B579">
        <v>1970</v>
      </c>
      <c r="C579">
        <f t="shared" ref="C579:C642" si="9">2020-B579</f>
        <v>50</v>
      </c>
      <c r="D579" t="s">
        <v>29</v>
      </c>
      <c r="E579" t="s">
        <v>37</v>
      </c>
      <c r="F579">
        <v>13260</v>
      </c>
      <c r="G579">
        <v>1</v>
      </c>
      <c r="H579">
        <v>1</v>
      </c>
      <c r="I579" t="s">
        <v>284</v>
      </c>
      <c r="J579">
        <v>48</v>
      </c>
      <c r="K579">
        <v>9</v>
      </c>
      <c r="L579">
        <v>4</v>
      </c>
      <c r="M579">
        <v>17</v>
      </c>
      <c r="N579">
        <v>10</v>
      </c>
      <c r="O579">
        <v>2</v>
      </c>
      <c r="P579">
        <v>7</v>
      </c>
      <c r="Q579">
        <v>4</v>
      </c>
      <c r="R579">
        <v>3</v>
      </c>
      <c r="S579">
        <v>0</v>
      </c>
      <c r="T579">
        <v>3</v>
      </c>
      <c r="U579">
        <v>8</v>
      </c>
      <c r="V579">
        <v>0</v>
      </c>
      <c r="W579">
        <v>0</v>
      </c>
      <c r="X579">
        <v>0</v>
      </c>
      <c r="Y579">
        <v>0</v>
      </c>
      <c r="Z579">
        <v>0</v>
      </c>
      <c r="AA579">
        <v>0</v>
      </c>
      <c r="AB579">
        <v>3</v>
      </c>
      <c r="AC579">
        <v>11</v>
      </c>
      <c r="AD579">
        <v>0</v>
      </c>
      <c r="AE579" t="s">
        <v>712</v>
      </c>
    </row>
    <row r="580" spans="1:31">
      <c r="A580" s="1">
        <v>10242</v>
      </c>
      <c r="B580">
        <v>1966</v>
      </c>
      <c r="C580">
        <f t="shared" si="9"/>
        <v>54</v>
      </c>
      <c r="D580" t="s">
        <v>36</v>
      </c>
      <c r="E580" t="s">
        <v>33</v>
      </c>
      <c r="F580">
        <v>47472</v>
      </c>
      <c r="G580">
        <v>1</v>
      </c>
      <c r="H580">
        <v>1</v>
      </c>
      <c r="I580" t="s">
        <v>240</v>
      </c>
      <c r="J580">
        <v>39</v>
      </c>
      <c r="K580">
        <v>56</v>
      </c>
      <c r="L580">
        <v>0</v>
      </c>
      <c r="M580">
        <v>11</v>
      </c>
      <c r="N580">
        <v>0</v>
      </c>
      <c r="O580">
        <v>0</v>
      </c>
      <c r="P580">
        <v>8</v>
      </c>
      <c r="Q580">
        <v>2</v>
      </c>
      <c r="R580">
        <v>2</v>
      </c>
      <c r="S580">
        <v>0</v>
      </c>
      <c r="T580">
        <v>4</v>
      </c>
      <c r="U580">
        <v>5</v>
      </c>
      <c r="V580">
        <v>0</v>
      </c>
      <c r="W580">
        <v>0</v>
      </c>
      <c r="X580">
        <v>0</v>
      </c>
      <c r="Y580">
        <v>0</v>
      </c>
      <c r="Z580">
        <v>0</v>
      </c>
      <c r="AA580">
        <v>0</v>
      </c>
      <c r="AB580">
        <v>3</v>
      </c>
      <c r="AC580">
        <v>11</v>
      </c>
      <c r="AD580">
        <v>0</v>
      </c>
      <c r="AE580" t="s">
        <v>712</v>
      </c>
    </row>
    <row r="581" spans="1:31">
      <c r="A581" s="1">
        <v>5253</v>
      </c>
      <c r="B581">
        <v>1956</v>
      </c>
      <c r="C581">
        <f t="shared" si="9"/>
        <v>64</v>
      </c>
      <c r="D581" t="s">
        <v>39</v>
      </c>
      <c r="E581" t="s">
        <v>33</v>
      </c>
      <c r="F581">
        <v>54603</v>
      </c>
      <c r="G581">
        <v>1</v>
      </c>
      <c r="H581">
        <v>1</v>
      </c>
      <c r="I581" t="s">
        <v>420</v>
      </c>
      <c r="J581">
        <v>85</v>
      </c>
      <c r="K581">
        <v>145</v>
      </c>
      <c r="L581">
        <v>13</v>
      </c>
      <c r="M581">
        <v>46</v>
      </c>
      <c r="N581">
        <v>17</v>
      </c>
      <c r="O581">
        <v>2</v>
      </c>
      <c r="P581">
        <v>4</v>
      </c>
      <c r="Q581">
        <v>6</v>
      </c>
      <c r="R581">
        <v>4</v>
      </c>
      <c r="S581">
        <v>2</v>
      </c>
      <c r="T581">
        <v>4</v>
      </c>
      <c r="U581">
        <v>7</v>
      </c>
      <c r="V581">
        <v>0</v>
      </c>
      <c r="W581">
        <v>0</v>
      </c>
      <c r="X581">
        <v>0</v>
      </c>
      <c r="Y581">
        <v>0</v>
      </c>
      <c r="Z581">
        <v>0</v>
      </c>
      <c r="AA581">
        <v>0</v>
      </c>
      <c r="AB581">
        <v>3</v>
      </c>
      <c r="AC581">
        <v>11</v>
      </c>
      <c r="AD581">
        <v>0</v>
      </c>
      <c r="AE581" t="s">
        <v>712</v>
      </c>
    </row>
    <row r="582" spans="1:31">
      <c r="A582" s="1">
        <v>5966</v>
      </c>
      <c r="B582">
        <v>1974</v>
      </c>
      <c r="C582">
        <f t="shared" si="9"/>
        <v>46</v>
      </c>
      <c r="D582" t="s">
        <v>36</v>
      </c>
      <c r="E582" t="s">
        <v>37</v>
      </c>
      <c r="F582">
        <v>45207</v>
      </c>
      <c r="G582">
        <v>1</v>
      </c>
      <c r="H582">
        <v>1</v>
      </c>
      <c r="I582" t="s">
        <v>137</v>
      </c>
      <c r="J582">
        <v>64</v>
      </c>
      <c r="K582">
        <v>203</v>
      </c>
      <c r="L582">
        <v>0</v>
      </c>
      <c r="M582">
        <v>10</v>
      </c>
      <c r="N582">
        <v>0</v>
      </c>
      <c r="O582">
        <v>0</v>
      </c>
      <c r="P582">
        <v>2</v>
      </c>
      <c r="Q582">
        <v>5</v>
      </c>
      <c r="R582">
        <v>3</v>
      </c>
      <c r="S582">
        <v>1</v>
      </c>
      <c r="T582">
        <v>6</v>
      </c>
      <c r="U582">
        <v>6</v>
      </c>
      <c r="V582">
        <v>0</v>
      </c>
      <c r="W582">
        <v>1</v>
      </c>
      <c r="X582">
        <v>0</v>
      </c>
      <c r="Y582">
        <v>0</v>
      </c>
      <c r="Z582">
        <v>0</v>
      </c>
      <c r="AA582">
        <v>0</v>
      </c>
      <c r="AB582" s="4">
        <v>3</v>
      </c>
      <c r="AC582" s="4">
        <v>11</v>
      </c>
      <c r="AD582">
        <v>0</v>
      </c>
      <c r="AE582" t="s">
        <v>712</v>
      </c>
    </row>
    <row r="583" spans="1:31">
      <c r="A583" s="1">
        <v>5314</v>
      </c>
      <c r="B583">
        <v>1951</v>
      </c>
      <c r="C583">
        <f t="shared" si="9"/>
        <v>69</v>
      </c>
      <c r="D583" t="s">
        <v>29</v>
      </c>
      <c r="E583" t="s">
        <v>33</v>
      </c>
      <c r="F583">
        <v>40689</v>
      </c>
      <c r="G583">
        <v>0</v>
      </c>
      <c r="H583">
        <v>1</v>
      </c>
      <c r="I583" t="s">
        <v>59</v>
      </c>
      <c r="J583">
        <v>69</v>
      </c>
      <c r="K583">
        <v>270</v>
      </c>
      <c r="L583">
        <v>3</v>
      </c>
      <c r="M583">
        <v>27</v>
      </c>
      <c r="N583">
        <v>39</v>
      </c>
      <c r="O583">
        <v>6</v>
      </c>
      <c r="P583">
        <v>99</v>
      </c>
      <c r="Q583">
        <v>7</v>
      </c>
      <c r="R583">
        <v>7</v>
      </c>
      <c r="S583">
        <v>1</v>
      </c>
      <c r="T583">
        <v>5</v>
      </c>
      <c r="U583">
        <v>8</v>
      </c>
      <c r="V583">
        <v>0</v>
      </c>
      <c r="W583">
        <v>0</v>
      </c>
      <c r="X583">
        <v>0</v>
      </c>
      <c r="Y583">
        <v>0</v>
      </c>
      <c r="Z583">
        <v>0</v>
      </c>
      <c r="AA583">
        <v>0</v>
      </c>
      <c r="AB583">
        <v>3</v>
      </c>
      <c r="AC583">
        <v>11</v>
      </c>
      <c r="AD583">
        <v>0</v>
      </c>
      <c r="AE583" t="s">
        <v>712</v>
      </c>
    </row>
    <row r="584" spans="1:31">
      <c r="A584" s="1">
        <v>5081</v>
      </c>
      <c r="B584">
        <v>1967</v>
      </c>
      <c r="C584">
        <f t="shared" si="9"/>
        <v>53</v>
      </c>
      <c r="D584" t="s">
        <v>53</v>
      </c>
      <c r="E584" t="s">
        <v>33</v>
      </c>
      <c r="F584">
        <v>47821</v>
      </c>
      <c r="G584">
        <v>1</v>
      </c>
      <c r="H584">
        <v>1</v>
      </c>
      <c r="I584" t="s">
        <v>390</v>
      </c>
      <c r="J584">
        <v>54</v>
      </c>
      <c r="K584">
        <v>9</v>
      </c>
      <c r="L584">
        <v>0</v>
      </c>
      <c r="M584">
        <v>16</v>
      </c>
      <c r="N584">
        <v>6</v>
      </c>
      <c r="O584">
        <v>6</v>
      </c>
      <c r="P584">
        <v>10</v>
      </c>
      <c r="Q584">
        <v>1</v>
      </c>
      <c r="R584">
        <v>1</v>
      </c>
      <c r="S584">
        <v>0</v>
      </c>
      <c r="T584">
        <v>3</v>
      </c>
      <c r="U584">
        <v>8</v>
      </c>
      <c r="V584">
        <v>0</v>
      </c>
      <c r="W584">
        <v>0</v>
      </c>
      <c r="X584">
        <v>0</v>
      </c>
      <c r="Y584">
        <v>0</v>
      </c>
      <c r="Z584">
        <v>0</v>
      </c>
      <c r="AA584">
        <v>0</v>
      </c>
      <c r="AB584">
        <v>3</v>
      </c>
      <c r="AC584">
        <v>11</v>
      </c>
      <c r="AD584">
        <v>0</v>
      </c>
      <c r="AE584" t="s">
        <v>712</v>
      </c>
    </row>
    <row r="585" spans="1:31">
      <c r="A585" s="1">
        <v>5123</v>
      </c>
      <c r="B585">
        <v>1951</v>
      </c>
      <c r="C585">
        <f t="shared" si="9"/>
        <v>69</v>
      </c>
      <c r="D585" t="s">
        <v>39</v>
      </c>
      <c r="E585" t="s">
        <v>37</v>
      </c>
      <c r="F585">
        <v>27450</v>
      </c>
      <c r="G585">
        <v>0</v>
      </c>
      <c r="H585">
        <v>0</v>
      </c>
      <c r="I585" t="s">
        <v>421</v>
      </c>
      <c r="J585">
        <v>57</v>
      </c>
      <c r="K585">
        <v>37</v>
      </c>
      <c r="L585">
        <v>12</v>
      </c>
      <c r="M585">
        <v>23</v>
      </c>
      <c r="N585">
        <v>8</v>
      </c>
      <c r="O585">
        <v>11</v>
      </c>
      <c r="P585">
        <v>52</v>
      </c>
      <c r="Q585">
        <v>1</v>
      </c>
      <c r="R585">
        <v>2</v>
      </c>
      <c r="S585">
        <v>1</v>
      </c>
      <c r="T585">
        <v>3</v>
      </c>
      <c r="U585">
        <v>7</v>
      </c>
      <c r="V585">
        <v>0</v>
      </c>
      <c r="W585">
        <v>0</v>
      </c>
      <c r="X585">
        <v>0</v>
      </c>
      <c r="Y585">
        <v>0</v>
      </c>
      <c r="Z585">
        <v>0</v>
      </c>
      <c r="AA585">
        <v>0</v>
      </c>
      <c r="AB585">
        <v>3</v>
      </c>
      <c r="AC585">
        <v>11</v>
      </c>
      <c r="AD585">
        <v>0</v>
      </c>
      <c r="AE585" t="s">
        <v>712</v>
      </c>
    </row>
    <row r="586" spans="1:31">
      <c r="A586" s="1">
        <v>5756</v>
      </c>
      <c r="B586">
        <v>1983</v>
      </c>
      <c r="C586">
        <f t="shared" si="9"/>
        <v>37</v>
      </c>
      <c r="D586" t="s">
        <v>29</v>
      </c>
      <c r="E586" t="s">
        <v>33</v>
      </c>
      <c r="F586">
        <v>39453</v>
      </c>
      <c r="G586">
        <v>1</v>
      </c>
      <c r="H586">
        <v>0</v>
      </c>
      <c r="I586" t="s">
        <v>422</v>
      </c>
      <c r="J586">
        <v>64</v>
      </c>
      <c r="K586">
        <v>46</v>
      </c>
      <c r="L586">
        <v>0</v>
      </c>
      <c r="M586">
        <v>7</v>
      </c>
      <c r="N586">
        <v>0</v>
      </c>
      <c r="O586">
        <v>0</v>
      </c>
      <c r="P586">
        <v>2</v>
      </c>
      <c r="Q586">
        <v>2</v>
      </c>
      <c r="R586">
        <v>2</v>
      </c>
      <c r="S586">
        <v>0</v>
      </c>
      <c r="T586">
        <v>3</v>
      </c>
      <c r="U586">
        <v>6</v>
      </c>
      <c r="V586">
        <v>0</v>
      </c>
      <c r="W586">
        <v>0</v>
      </c>
      <c r="X586">
        <v>0</v>
      </c>
      <c r="Y586">
        <v>0</v>
      </c>
      <c r="Z586">
        <v>0</v>
      </c>
      <c r="AA586">
        <v>0</v>
      </c>
      <c r="AB586">
        <v>3</v>
      </c>
      <c r="AC586">
        <v>11</v>
      </c>
      <c r="AD586">
        <v>0</v>
      </c>
      <c r="AE586" t="s">
        <v>712</v>
      </c>
    </row>
    <row r="587" spans="1:31">
      <c r="A587" s="1">
        <v>8036</v>
      </c>
      <c r="B587">
        <v>1971</v>
      </c>
      <c r="C587">
        <f t="shared" si="9"/>
        <v>49</v>
      </c>
      <c r="D587" t="s">
        <v>53</v>
      </c>
      <c r="E587" t="s">
        <v>33</v>
      </c>
      <c r="F587">
        <v>26850</v>
      </c>
      <c r="G587">
        <v>1</v>
      </c>
      <c r="H587">
        <v>1</v>
      </c>
      <c r="I587" t="s">
        <v>423</v>
      </c>
      <c r="J587">
        <v>10</v>
      </c>
      <c r="K587">
        <v>31</v>
      </c>
      <c r="L587">
        <v>1</v>
      </c>
      <c r="M587">
        <v>13</v>
      </c>
      <c r="N587">
        <v>7</v>
      </c>
      <c r="O587">
        <v>2</v>
      </c>
      <c r="P587">
        <v>9</v>
      </c>
      <c r="Q587">
        <v>4</v>
      </c>
      <c r="R587">
        <v>2</v>
      </c>
      <c r="S587">
        <v>1</v>
      </c>
      <c r="T587">
        <v>4</v>
      </c>
      <c r="U587">
        <v>4</v>
      </c>
      <c r="V587">
        <v>0</v>
      </c>
      <c r="W587">
        <v>0</v>
      </c>
      <c r="X587">
        <v>0</v>
      </c>
      <c r="Y587">
        <v>0</v>
      </c>
      <c r="Z587">
        <v>0</v>
      </c>
      <c r="AA587">
        <v>0</v>
      </c>
      <c r="AB587">
        <v>3</v>
      </c>
      <c r="AC587">
        <v>11</v>
      </c>
      <c r="AD587">
        <v>0</v>
      </c>
      <c r="AE587" t="s">
        <v>712</v>
      </c>
    </row>
    <row r="588" spans="1:31">
      <c r="A588" s="1">
        <v>9058</v>
      </c>
      <c r="B588">
        <v>1955</v>
      </c>
      <c r="C588">
        <f t="shared" si="9"/>
        <v>65</v>
      </c>
      <c r="D588" t="s">
        <v>29</v>
      </c>
      <c r="E588" t="s">
        <v>71</v>
      </c>
      <c r="F588">
        <v>79800</v>
      </c>
      <c r="G588">
        <v>0</v>
      </c>
      <c r="H588">
        <v>0</v>
      </c>
      <c r="I588" t="s">
        <v>424</v>
      </c>
      <c r="J588">
        <v>65</v>
      </c>
      <c r="K588">
        <v>1060</v>
      </c>
      <c r="L588">
        <v>21</v>
      </c>
      <c r="M588">
        <v>530</v>
      </c>
      <c r="N588">
        <v>32</v>
      </c>
      <c r="O588">
        <v>0</v>
      </c>
      <c r="P588">
        <v>224</v>
      </c>
      <c r="Q588">
        <v>1</v>
      </c>
      <c r="R588">
        <v>5</v>
      </c>
      <c r="S588">
        <v>11</v>
      </c>
      <c r="T588">
        <v>5</v>
      </c>
      <c r="U588">
        <v>3</v>
      </c>
      <c r="V588">
        <v>1</v>
      </c>
      <c r="W588">
        <v>0</v>
      </c>
      <c r="X588">
        <v>1</v>
      </c>
      <c r="Y588">
        <v>1</v>
      </c>
      <c r="Z588">
        <v>0</v>
      </c>
      <c r="AA588">
        <v>0</v>
      </c>
      <c r="AB588">
        <v>3</v>
      </c>
      <c r="AC588">
        <v>11</v>
      </c>
      <c r="AD588">
        <v>1</v>
      </c>
      <c r="AE588" t="s">
        <v>712</v>
      </c>
    </row>
    <row r="589" spans="1:31">
      <c r="A589" s="1">
        <v>5057</v>
      </c>
      <c r="B589">
        <v>1961</v>
      </c>
      <c r="C589">
        <f t="shared" si="9"/>
        <v>59</v>
      </c>
      <c r="D589" t="s">
        <v>39</v>
      </c>
      <c r="E589" t="s">
        <v>37</v>
      </c>
      <c r="F589">
        <v>61794</v>
      </c>
      <c r="G589">
        <v>0</v>
      </c>
      <c r="H589">
        <v>1</v>
      </c>
      <c r="I589" t="s">
        <v>425</v>
      </c>
      <c r="J589">
        <v>74</v>
      </c>
      <c r="K589">
        <v>264</v>
      </c>
      <c r="L589">
        <v>47</v>
      </c>
      <c r="M589">
        <v>188</v>
      </c>
      <c r="N589">
        <v>54</v>
      </c>
      <c r="O589">
        <v>47</v>
      </c>
      <c r="P589">
        <v>11</v>
      </c>
      <c r="Q589">
        <v>2</v>
      </c>
      <c r="R589">
        <v>4</v>
      </c>
      <c r="S589">
        <v>4</v>
      </c>
      <c r="T589">
        <v>10</v>
      </c>
      <c r="U589">
        <v>2</v>
      </c>
      <c r="V589">
        <v>0</v>
      </c>
      <c r="W589">
        <v>0</v>
      </c>
      <c r="X589">
        <v>0</v>
      </c>
      <c r="Y589">
        <v>0</v>
      </c>
      <c r="Z589">
        <v>0</v>
      </c>
      <c r="AA589">
        <v>0</v>
      </c>
      <c r="AB589">
        <v>3</v>
      </c>
      <c r="AC589">
        <v>11</v>
      </c>
      <c r="AD589">
        <v>0</v>
      </c>
      <c r="AE589" t="s">
        <v>712</v>
      </c>
    </row>
    <row r="590" spans="1:31">
      <c r="A590" s="1">
        <v>254</v>
      </c>
      <c r="B590">
        <v>1955</v>
      </c>
      <c r="C590">
        <f t="shared" si="9"/>
        <v>65</v>
      </c>
      <c r="D590" t="s">
        <v>29</v>
      </c>
      <c r="E590" t="s">
        <v>33</v>
      </c>
      <c r="F590">
        <v>53863</v>
      </c>
      <c r="G590">
        <v>0</v>
      </c>
      <c r="H590">
        <v>1</v>
      </c>
      <c r="I590" t="s">
        <v>232</v>
      </c>
      <c r="J590">
        <v>4</v>
      </c>
      <c r="K590">
        <v>399</v>
      </c>
      <c r="L590">
        <v>4</v>
      </c>
      <c r="M590">
        <v>30</v>
      </c>
      <c r="N590">
        <v>6</v>
      </c>
      <c r="O590">
        <v>4</v>
      </c>
      <c r="P590">
        <v>30</v>
      </c>
      <c r="Q590">
        <v>3</v>
      </c>
      <c r="R590">
        <v>7</v>
      </c>
      <c r="S590">
        <v>1</v>
      </c>
      <c r="T590">
        <v>7</v>
      </c>
      <c r="U590">
        <v>7</v>
      </c>
      <c r="V590">
        <v>0</v>
      </c>
      <c r="W590">
        <v>1</v>
      </c>
      <c r="X590">
        <v>0</v>
      </c>
      <c r="Y590">
        <v>0</v>
      </c>
      <c r="Z590">
        <v>0</v>
      </c>
      <c r="AA590">
        <v>0</v>
      </c>
      <c r="AB590">
        <v>3</v>
      </c>
      <c r="AC590">
        <v>11</v>
      </c>
      <c r="AD590">
        <v>0</v>
      </c>
      <c r="AE590" t="s">
        <v>712</v>
      </c>
    </row>
    <row r="591" spans="1:31">
      <c r="A591" s="1">
        <v>4179</v>
      </c>
      <c r="B591">
        <v>1959</v>
      </c>
      <c r="C591">
        <f t="shared" si="9"/>
        <v>61</v>
      </c>
      <c r="D591" t="s">
        <v>29</v>
      </c>
      <c r="E591" t="s">
        <v>33</v>
      </c>
      <c r="F591">
        <v>24221</v>
      </c>
      <c r="G591">
        <v>0</v>
      </c>
      <c r="H591">
        <v>0</v>
      </c>
      <c r="I591" t="s">
        <v>171</v>
      </c>
      <c r="J591">
        <v>94</v>
      </c>
      <c r="K591">
        <v>8</v>
      </c>
      <c r="L591">
        <v>9</v>
      </c>
      <c r="M591">
        <v>9</v>
      </c>
      <c r="N591">
        <v>2</v>
      </c>
      <c r="O591">
        <v>5</v>
      </c>
      <c r="P591">
        <v>22</v>
      </c>
      <c r="Q591">
        <v>1</v>
      </c>
      <c r="R591">
        <v>1</v>
      </c>
      <c r="S591">
        <v>1</v>
      </c>
      <c r="T591">
        <v>3</v>
      </c>
      <c r="U591">
        <v>4</v>
      </c>
      <c r="V591">
        <v>0</v>
      </c>
      <c r="W591">
        <v>0</v>
      </c>
      <c r="X591">
        <v>0</v>
      </c>
      <c r="Y591">
        <v>0</v>
      </c>
      <c r="Z591">
        <v>0</v>
      </c>
      <c r="AA591">
        <v>0</v>
      </c>
      <c r="AB591">
        <v>3</v>
      </c>
      <c r="AC591">
        <v>11</v>
      </c>
      <c r="AD591">
        <v>0</v>
      </c>
      <c r="AE591" t="s">
        <v>712</v>
      </c>
    </row>
    <row r="592" spans="1:31">
      <c r="A592" s="1">
        <v>3710</v>
      </c>
      <c r="B592">
        <v>1984</v>
      </c>
      <c r="C592">
        <f t="shared" si="9"/>
        <v>36</v>
      </c>
      <c r="D592" t="s">
        <v>36</v>
      </c>
      <c r="E592" t="s">
        <v>30</v>
      </c>
      <c r="F592">
        <v>39684</v>
      </c>
      <c r="G592">
        <v>1</v>
      </c>
      <c r="H592">
        <v>0</v>
      </c>
      <c r="I592" t="s">
        <v>109</v>
      </c>
      <c r="J592">
        <v>41</v>
      </c>
      <c r="K592">
        <v>19</v>
      </c>
      <c r="L592">
        <v>0</v>
      </c>
      <c r="M592">
        <v>35</v>
      </c>
      <c r="N592">
        <v>6</v>
      </c>
      <c r="O592">
        <v>4</v>
      </c>
      <c r="P592">
        <v>17</v>
      </c>
      <c r="Q592">
        <v>2</v>
      </c>
      <c r="R592">
        <v>2</v>
      </c>
      <c r="S592">
        <v>1</v>
      </c>
      <c r="T592">
        <v>2</v>
      </c>
      <c r="U592">
        <v>7</v>
      </c>
      <c r="V592">
        <v>0</v>
      </c>
      <c r="W592">
        <v>0</v>
      </c>
      <c r="X592">
        <v>0</v>
      </c>
      <c r="Y592">
        <v>0</v>
      </c>
      <c r="Z592">
        <v>0</v>
      </c>
      <c r="AA592">
        <v>1</v>
      </c>
      <c r="AB592">
        <v>3</v>
      </c>
      <c r="AC592">
        <v>11</v>
      </c>
      <c r="AD592">
        <v>1</v>
      </c>
      <c r="AE592" t="s">
        <v>712</v>
      </c>
    </row>
    <row r="593" spans="1:31">
      <c r="A593" s="1">
        <v>7627</v>
      </c>
      <c r="B593">
        <v>1975</v>
      </c>
      <c r="C593">
        <f t="shared" si="9"/>
        <v>45</v>
      </c>
      <c r="D593" t="s">
        <v>39</v>
      </c>
      <c r="E593" t="s">
        <v>37</v>
      </c>
      <c r="F593">
        <v>92163</v>
      </c>
      <c r="G593">
        <v>0</v>
      </c>
      <c r="H593">
        <v>0</v>
      </c>
      <c r="I593" t="s">
        <v>139</v>
      </c>
      <c r="J593">
        <v>25</v>
      </c>
      <c r="K593">
        <v>817</v>
      </c>
      <c r="L593">
        <v>183</v>
      </c>
      <c r="M593">
        <v>797</v>
      </c>
      <c r="N593">
        <v>106</v>
      </c>
      <c r="O593">
        <v>163</v>
      </c>
      <c r="P593">
        <v>20</v>
      </c>
      <c r="Q593">
        <v>0</v>
      </c>
      <c r="R593">
        <v>5</v>
      </c>
      <c r="S593">
        <v>11</v>
      </c>
      <c r="T593">
        <v>5</v>
      </c>
      <c r="U593">
        <v>2</v>
      </c>
      <c r="V593">
        <v>0</v>
      </c>
      <c r="W593">
        <v>0</v>
      </c>
      <c r="X593">
        <v>1</v>
      </c>
      <c r="Y593">
        <v>1</v>
      </c>
      <c r="Z593">
        <v>0</v>
      </c>
      <c r="AA593">
        <v>0</v>
      </c>
      <c r="AB593">
        <v>3</v>
      </c>
      <c r="AC593">
        <v>11</v>
      </c>
      <c r="AD593">
        <v>1</v>
      </c>
      <c r="AE593" t="s">
        <v>712</v>
      </c>
    </row>
    <row r="594" spans="1:31">
      <c r="A594" s="1">
        <v>4501</v>
      </c>
      <c r="B594">
        <v>1965</v>
      </c>
      <c r="C594">
        <f t="shared" si="9"/>
        <v>55</v>
      </c>
      <c r="D594" t="s">
        <v>39</v>
      </c>
      <c r="E594" t="s">
        <v>30</v>
      </c>
      <c r="F594">
        <v>69882</v>
      </c>
      <c r="G594">
        <v>0</v>
      </c>
      <c r="H594">
        <v>0</v>
      </c>
      <c r="I594" t="s">
        <v>304</v>
      </c>
      <c r="J594">
        <v>94</v>
      </c>
      <c r="K594">
        <v>292</v>
      </c>
      <c r="L594">
        <v>127</v>
      </c>
      <c r="M594">
        <v>635</v>
      </c>
      <c r="N594">
        <v>132</v>
      </c>
      <c r="O594">
        <v>127</v>
      </c>
      <c r="P594">
        <v>165</v>
      </c>
      <c r="Q594">
        <v>1</v>
      </c>
      <c r="R594">
        <v>3</v>
      </c>
      <c r="S594">
        <v>7</v>
      </c>
      <c r="T594">
        <v>9</v>
      </c>
      <c r="U594">
        <v>1</v>
      </c>
      <c r="V594">
        <v>0</v>
      </c>
      <c r="W594">
        <v>0</v>
      </c>
      <c r="X594">
        <v>0</v>
      </c>
      <c r="Y594">
        <v>0</v>
      </c>
      <c r="Z594">
        <v>0</v>
      </c>
      <c r="AA594">
        <v>0</v>
      </c>
      <c r="AB594">
        <v>3</v>
      </c>
      <c r="AC594">
        <v>11</v>
      </c>
      <c r="AD594">
        <v>0</v>
      </c>
      <c r="AE594" t="s">
        <v>712</v>
      </c>
    </row>
    <row r="595" spans="1:31">
      <c r="A595" s="1">
        <v>6424</v>
      </c>
      <c r="B595">
        <v>1977</v>
      </c>
      <c r="C595">
        <f t="shared" si="9"/>
        <v>43</v>
      </c>
      <c r="D595" t="s">
        <v>29</v>
      </c>
      <c r="E595" t="s">
        <v>33</v>
      </c>
      <c r="F595">
        <v>33178</v>
      </c>
      <c r="G595">
        <v>1</v>
      </c>
      <c r="H595">
        <v>0</v>
      </c>
      <c r="I595" t="s">
        <v>181</v>
      </c>
      <c r="J595">
        <v>9</v>
      </c>
      <c r="K595">
        <v>12</v>
      </c>
      <c r="L595">
        <v>6</v>
      </c>
      <c r="M595">
        <v>2</v>
      </c>
      <c r="N595">
        <v>11</v>
      </c>
      <c r="O595">
        <v>2</v>
      </c>
      <c r="P595">
        <v>16</v>
      </c>
      <c r="Q595">
        <v>1</v>
      </c>
      <c r="R595">
        <v>1</v>
      </c>
      <c r="S595">
        <v>0</v>
      </c>
      <c r="T595">
        <v>3</v>
      </c>
      <c r="U595">
        <v>4</v>
      </c>
      <c r="V595">
        <v>0</v>
      </c>
      <c r="W595">
        <v>0</v>
      </c>
      <c r="X595">
        <v>0</v>
      </c>
      <c r="Y595">
        <v>0</v>
      </c>
      <c r="Z595">
        <v>0</v>
      </c>
      <c r="AA595">
        <v>0</v>
      </c>
      <c r="AB595">
        <v>3</v>
      </c>
      <c r="AC595">
        <v>11</v>
      </c>
      <c r="AD595">
        <v>0</v>
      </c>
      <c r="AE595" t="s">
        <v>712</v>
      </c>
    </row>
    <row r="596" spans="1:31">
      <c r="A596" s="1">
        <v>3075</v>
      </c>
      <c r="B596">
        <v>1972</v>
      </c>
      <c r="C596">
        <f t="shared" si="9"/>
        <v>48</v>
      </c>
      <c r="D596" t="s">
        <v>36</v>
      </c>
      <c r="E596" t="s">
        <v>37</v>
      </c>
      <c r="F596">
        <v>59973</v>
      </c>
      <c r="G596">
        <v>0</v>
      </c>
      <c r="H596">
        <v>0</v>
      </c>
      <c r="I596" t="s">
        <v>294</v>
      </c>
      <c r="J596">
        <v>47</v>
      </c>
      <c r="K596">
        <v>130</v>
      </c>
      <c r="L596">
        <v>30</v>
      </c>
      <c r="M596">
        <v>168</v>
      </c>
      <c r="N596">
        <v>20</v>
      </c>
      <c r="O596">
        <v>34</v>
      </c>
      <c r="P596">
        <v>0</v>
      </c>
      <c r="Q596">
        <v>1</v>
      </c>
      <c r="R596">
        <v>3</v>
      </c>
      <c r="S596">
        <v>4</v>
      </c>
      <c r="T596">
        <v>7</v>
      </c>
      <c r="U596">
        <v>1</v>
      </c>
      <c r="V596">
        <v>0</v>
      </c>
      <c r="W596">
        <v>0</v>
      </c>
      <c r="X596">
        <v>0</v>
      </c>
      <c r="Y596">
        <v>0</v>
      </c>
      <c r="Z596">
        <v>0</v>
      </c>
      <c r="AA596">
        <v>0</v>
      </c>
      <c r="AB596" s="4">
        <v>3</v>
      </c>
      <c r="AC596" s="4">
        <v>11</v>
      </c>
      <c r="AD596">
        <v>0</v>
      </c>
      <c r="AE596" t="s">
        <v>712</v>
      </c>
    </row>
    <row r="597" spans="1:31">
      <c r="A597" s="1">
        <v>4992</v>
      </c>
      <c r="B597">
        <v>1975</v>
      </c>
      <c r="C597">
        <f t="shared" si="9"/>
        <v>45</v>
      </c>
      <c r="D597" t="s">
        <v>39</v>
      </c>
      <c r="E597" t="s">
        <v>33</v>
      </c>
      <c r="F597">
        <v>17459</v>
      </c>
      <c r="G597">
        <v>1</v>
      </c>
      <c r="H597">
        <v>0</v>
      </c>
      <c r="I597" t="s">
        <v>198</v>
      </c>
      <c r="J597">
        <v>12</v>
      </c>
      <c r="K597">
        <v>6</v>
      </c>
      <c r="L597">
        <v>4</v>
      </c>
      <c r="M597">
        <v>16</v>
      </c>
      <c r="N597">
        <v>3</v>
      </c>
      <c r="O597">
        <v>10</v>
      </c>
      <c r="P597">
        <v>30</v>
      </c>
      <c r="Q597">
        <v>3</v>
      </c>
      <c r="R597">
        <v>3</v>
      </c>
      <c r="S597">
        <v>1</v>
      </c>
      <c r="T597">
        <v>2</v>
      </c>
      <c r="U597">
        <v>7</v>
      </c>
      <c r="V597">
        <v>0</v>
      </c>
      <c r="W597">
        <v>0</v>
      </c>
      <c r="X597">
        <v>0</v>
      </c>
      <c r="Y597">
        <v>0</v>
      </c>
      <c r="Z597">
        <v>0</v>
      </c>
      <c r="AA597">
        <v>0</v>
      </c>
      <c r="AB597">
        <v>3</v>
      </c>
      <c r="AC597">
        <v>11</v>
      </c>
      <c r="AD597">
        <v>1</v>
      </c>
      <c r="AE597" t="s">
        <v>712</v>
      </c>
    </row>
    <row r="598" spans="1:31">
      <c r="A598" s="1">
        <v>5252</v>
      </c>
      <c r="B598">
        <v>1969</v>
      </c>
      <c r="C598">
        <f t="shared" si="9"/>
        <v>51</v>
      </c>
      <c r="D598" t="s">
        <v>29</v>
      </c>
      <c r="E598" t="s">
        <v>41</v>
      </c>
      <c r="F598">
        <v>23910</v>
      </c>
      <c r="G598">
        <v>1</v>
      </c>
      <c r="H598">
        <v>0</v>
      </c>
      <c r="I598" t="s">
        <v>426</v>
      </c>
      <c r="J598">
        <v>80</v>
      </c>
      <c r="K598">
        <v>16</v>
      </c>
      <c r="L598">
        <v>12</v>
      </c>
      <c r="M598">
        <v>18</v>
      </c>
      <c r="N598">
        <v>7</v>
      </c>
      <c r="O598">
        <v>1</v>
      </c>
      <c r="P598">
        <v>13</v>
      </c>
      <c r="Q598">
        <v>1</v>
      </c>
      <c r="R598">
        <v>2</v>
      </c>
      <c r="S598">
        <v>0</v>
      </c>
      <c r="T598">
        <v>3</v>
      </c>
      <c r="U598">
        <v>7</v>
      </c>
      <c r="V598">
        <v>0</v>
      </c>
      <c r="W598">
        <v>0</v>
      </c>
      <c r="X598">
        <v>0</v>
      </c>
      <c r="Y598">
        <v>0</v>
      </c>
      <c r="Z598">
        <v>0</v>
      </c>
      <c r="AA598">
        <v>0</v>
      </c>
      <c r="AB598">
        <v>3</v>
      </c>
      <c r="AC598">
        <v>11</v>
      </c>
      <c r="AD598">
        <v>0</v>
      </c>
      <c r="AE598" t="s">
        <v>712</v>
      </c>
    </row>
    <row r="599" spans="1:31">
      <c r="A599" s="1">
        <v>7444</v>
      </c>
      <c r="B599">
        <v>1969</v>
      </c>
      <c r="C599">
        <f t="shared" si="9"/>
        <v>51</v>
      </c>
      <c r="D599" t="s">
        <v>39</v>
      </c>
      <c r="E599" t="s">
        <v>37</v>
      </c>
      <c r="F599">
        <v>42169</v>
      </c>
      <c r="G599">
        <v>1</v>
      </c>
      <c r="H599">
        <v>1</v>
      </c>
      <c r="I599" t="s">
        <v>427</v>
      </c>
      <c r="J599">
        <v>20</v>
      </c>
      <c r="K599">
        <v>19</v>
      </c>
      <c r="L599">
        <v>0</v>
      </c>
      <c r="M599">
        <v>9</v>
      </c>
      <c r="N599">
        <v>0</v>
      </c>
      <c r="O599">
        <v>0</v>
      </c>
      <c r="P599">
        <v>2</v>
      </c>
      <c r="Q599">
        <v>2</v>
      </c>
      <c r="R599">
        <v>1</v>
      </c>
      <c r="S599">
        <v>0</v>
      </c>
      <c r="T599">
        <v>3</v>
      </c>
      <c r="U599">
        <v>8</v>
      </c>
      <c r="V599">
        <v>0</v>
      </c>
      <c r="W599">
        <v>0</v>
      </c>
      <c r="X599">
        <v>0</v>
      </c>
      <c r="Y599">
        <v>0</v>
      </c>
      <c r="Z599">
        <v>0</v>
      </c>
      <c r="AA599">
        <v>0</v>
      </c>
      <c r="AB599">
        <v>3</v>
      </c>
      <c r="AC599">
        <v>11</v>
      </c>
      <c r="AD599">
        <v>0</v>
      </c>
      <c r="AE599" t="s">
        <v>712</v>
      </c>
    </row>
    <row r="600" spans="1:31">
      <c r="A600" s="1">
        <v>6919</v>
      </c>
      <c r="B600">
        <v>1978</v>
      </c>
      <c r="C600">
        <f t="shared" si="9"/>
        <v>42</v>
      </c>
      <c r="D600" t="s">
        <v>53</v>
      </c>
      <c r="E600" t="s">
        <v>37</v>
      </c>
      <c r="F600">
        <v>26224</v>
      </c>
      <c r="G600">
        <v>1</v>
      </c>
      <c r="H600">
        <v>0</v>
      </c>
      <c r="I600" t="s">
        <v>246</v>
      </c>
      <c r="J600">
        <v>39</v>
      </c>
      <c r="K600">
        <v>4</v>
      </c>
      <c r="L600">
        <v>7</v>
      </c>
      <c r="M600">
        <v>15</v>
      </c>
      <c r="N600">
        <v>13</v>
      </c>
      <c r="O600">
        <v>9</v>
      </c>
      <c r="P600">
        <v>15</v>
      </c>
      <c r="Q600">
        <v>3</v>
      </c>
      <c r="R600">
        <v>2</v>
      </c>
      <c r="S600">
        <v>1</v>
      </c>
      <c r="T600">
        <v>3</v>
      </c>
      <c r="U600">
        <v>6</v>
      </c>
      <c r="V600">
        <v>0</v>
      </c>
      <c r="W600">
        <v>0</v>
      </c>
      <c r="X600">
        <v>0</v>
      </c>
      <c r="Y600">
        <v>0</v>
      </c>
      <c r="Z600">
        <v>0</v>
      </c>
      <c r="AA600">
        <v>0</v>
      </c>
      <c r="AB600">
        <v>3</v>
      </c>
      <c r="AC600">
        <v>11</v>
      </c>
      <c r="AD600">
        <v>0</v>
      </c>
      <c r="AE600" t="s">
        <v>712</v>
      </c>
    </row>
    <row r="601" spans="1:31">
      <c r="A601" s="1">
        <v>3537</v>
      </c>
      <c r="B601">
        <v>1981</v>
      </c>
      <c r="C601">
        <f t="shared" si="9"/>
        <v>39</v>
      </c>
      <c r="D601" t="s">
        <v>29</v>
      </c>
      <c r="E601" t="s">
        <v>33</v>
      </c>
      <c r="F601">
        <v>31089</v>
      </c>
      <c r="G601">
        <v>1</v>
      </c>
      <c r="H601">
        <v>0</v>
      </c>
      <c r="I601" t="s">
        <v>236</v>
      </c>
      <c r="J601">
        <v>57</v>
      </c>
      <c r="K601">
        <v>31</v>
      </c>
      <c r="L601">
        <v>3</v>
      </c>
      <c r="M601">
        <v>31</v>
      </c>
      <c r="N601">
        <v>2</v>
      </c>
      <c r="O601">
        <v>8</v>
      </c>
      <c r="P601">
        <v>4</v>
      </c>
      <c r="Q601">
        <v>3</v>
      </c>
      <c r="R601">
        <v>3</v>
      </c>
      <c r="S601">
        <v>0</v>
      </c>
      <c r="T601">
        <v>4</v>
      </c>
      <c r="U601">
        <v>8</v>
      </c>
      <c r="V601">
        <v>0</v>
      </c>
      <c r="W601">
        <v>0</v>
      </c>
      <c r="X601">
        <v>0</v>
      </c>
      <c r="Y601">
        <v>0</v>
      </c>
      <c r="Z601">
        <v>0</v>
      </c>
      <c r="AA601">
        <v>0</v>
      </c>
      <c r="AB601">
        <v>3</v>
      </c>
      <c r="AC601">
        <v>11</v>
      </c>
      <c r="AD601">
        <v>0</v>
      </c>
      <c r="AE601" t="s">
        <v>712</v>
      </c>
    </row>
    <row r="602" spans="1:31">
      <c r="A602" s="1">
        <v>10277</v>
      </c>
      <c r="B602">
        <v>1961</v>
      </c>
      <c r="C602">
        <f t="shared" si="9"/>
        <v>59</v>
      </c>
      <c r="D602" t="s">
        <v>29</v>
      </c>
      <c r="E602" t="s">
        <v>30</v>
      </c>
      <c r="F602">
        <v>30081</v>
      </c>
      <c r="G602">
        <v>0</v>
      </c>
      <c r="H602">
        <v>1</v>
      </c>
      <c r="I602" t="s">
        <v>428</v>
      </c>
      <c r="J602">
        <v>27</v>
      </c>
      <c r="K602">
        <v>36</v>
      </c>
      <c r="L602">
        <v>0</v>
      </c>
      <c r="M602">
        <v>2</v>
      </c>
      <c r="N602">
        <v>0</v>
      </c>
      <c r="O602">
        <v>0</v>
      </c>
      <c r="P602">
        <v>4</v>
      </c>
      <c r="Q602">
        <v>1</v>
      </c>
      <c r="R602">
        <v>1</v>
      </c>
      <c r="S602">
        <v>0</v>
      </c>
      <c r="T602">
        <v>3</v>
      </c>
      <c r="U602">
        <v>7</v>
      </c>
      <c r="V602">
        <v>0</v>
      </c>
      <c r="W602">
        <v>0</v>
      </c>
      <c r="X602">
        <v>0</v>
      </c>
      <c r="Y602">
        <v>0</v>
      </c>
      <c r="Z602">
        <v>0</v>
      </c>
      <c r="AA602">
        <v>0</v>
      </c>
      <c r="AB602">
        <v>3</v>
      </c>
      <c r="AC602">
        <v>11</v>
      </c>
      <c r="AD602">
        <v>0</v>
      </c>
      <c r="AE602" t="s">
        <v>712</v>
      </c>
    </row>
    <row r="603" spans="1:31">
      <c r="A603" s="1">
        <v>2453</v>
      </c>
      <c r="B603">
        <v>1960</v>
      </c>
      <c r="C603">
        <f t="shared" si="9"/>
        <v>60</v>
      </c>
      <c r="D603" t="s">
        <v>29</v>
      </c>
      <c r="E603" t="s">
        <v>33</v>
      </c>
      <c r="F603">
        <v>62807</v>
      </c>
      <c r="G603">
        <v>0</v>
      </c>
      <c r="H603">
        <v>1</v>
      </c>
      <c r="I603" t="s">
        <v>51</v>
      </c>
      <c r="J603">
        <v>83</v>
      </c>
      <c r="K603">
        <v>526</v>
      </c>
      <c r="L603">
        <v>28</v>
      </c>
      <c r="M603">
        <v>135</v>
      </c>
      <c r="N603">
        <v>10</v>
      </c>
      <c r="O603">
        <v>21</v>
      </c>
      <c r="P603">
        <v>99</v>
      </c>
      <c r="Q603">
        <v>3</v>
      </c>
      <c r="R603">
        <v>5</v>
      </c>
      <c r="S603">
        <v>3</v>
      </c>
      <c r="T603">
        <v>12</v>
      </c>
      <c r="U603">
        <v>5</v>
      </c>
      <c r="V603">
        <v>0</v>
      </c>
      <c r="W603">
        <v>0</v>
      </c>
      <c r="X603">
        <v>0</v>
      </c>
      <c r="Y603">
        <v>0</v>
      </c>
      <c r="Z603">
        <v>0</v>
      </c>
      <c r="AA603">
        <v>0</v>
      </c>
      <c r="AB603">
        <v>3</v>
      </c>
      <c r="AC603">
        <v>11</v>
      </c>
      <c r="AD603">
        <v>0</v>
      </c>
      <c r="AE603" t="s">
        <v>712</v>
      </c>
    </row>
    <row r="604" spans="1:31">
      <c r="A604" s="1">
        <v>7972</v>
      </c>
      <c r="B604">
        <v>1955</v>
      </c>
      <c r="C604">
        <f t="shared" si="9"/>
        <v>65</v>
      </c>
      <c r="D604" t="s">
        <v>29</v>
      </c>
      <c r="E604" t="s">
        <v>30</v>
      </c>
      <c r="F604">
        <v>72906</v>
      </c>
      <c r="G604">
        <v>0</v>
      </c>
      <c r="H604">
        <v>0</v>
      </c>
      <c r="I604" t="s">
        <v>429</v>
      </c>
      <c r="J604">
        <v>79</v>
      </c>
      <c r="K604">
        <v>400</v>
      </c>
      <c r="L604">
        <v>32</v>
      </c>
      <c r="M604">
        <v>519</v>
      </c>
      <c r="N604">
        <v>71</v>
      </c>
      <c r="O604">
        <v>75</v>
      </c>
      <c r="P604">
        <v>54</v>
      </c>
      <c r="Q604">
        <v>1</v>
      </c>
      <c r="R604">
        <v>3</v>
      </c>
      <c r="S604">
        <v>4</v>
      </c>
      <c r="T604">
        <v>9</v>
      </c>
      <c r="U604">
        <v>1</v>
      </c>
      <c r="V604">
        <v>0</v>
      </c>
      <c r="W604">
        <v>0</v>
      </c>
      <c r="X604">
        <v>0</v>
      </c>
      <c r="Y604">
        <v>0</v>
      </c>
      <c r="Z604">
        <v>0</v>
      </c>
      <c r="AA604">
        <v>0</v>
      </c>
      <c r="AB604">
        <v>3</v>
      </c>
      <c r="AC604">
        <v>11</v>
      </c>
      <c r="AD604">
        <v>0</v>
      </c>
      <c r="AE604" t="s">
        <v>712</v>
      </c>
    </row>
    <row r="605" spans="1:31">
      <c r="A605" s="1">
        <v>895</v>
      </c>
      <c r="B605">
        <v>1948</v>
      </c>
      <c r="C605">
        <f t="shared" si="9"/>
        <v>72</v>
      </c>
      <c r="D605" t="s">
        <v>36</v>
      </c>
      <c r="E605" t="s">
        <v>37</v>
      </c>
      <c r="F605">
        <v>61467</v>
      </c>
      <c r="G605">
        <v>0</v>
      </c>
      <c r="H605">
        <v>2</v>
      </c>
      <c r="I605" t="s">
        <v>223</v>
      </c>
      <c r="J605">
        <v>69</v>
      </c>
      <c r="K605">
        <v>410</v>
      </c>
      <c r="L605">
        <v>16</v>
      </c>
      <c r="M605">
        <v>114</v>
      </c>
      <c r="N605">
        <v>0</v>
      </c>
      <c r="O605">
        <v>5</v>
      </c>
      <c r="P605">
        <v>49</v>
      </c>
      <c r="Q605">
        <v>3</v>
      </c>
      <c r="R605">
        <v>5</v>
      </c>
      <c r="S605">
        <v>2</v>
      </c>
      <c r="T605">
        <v>10</v>
      </c>
      <c r="U605">
        <v>5</v>
      </c>
      <c r="V605">
        <v>0</v>
      </c>
      <c r="W605">
        <v>0</v>
      </c>
      <c r="X605">
        <v>0</v>
      </c>
      <c r="Y605">
        <v>0</v>
      </c>
      <c r="Z605">
        <v>0</v>
      </c>
      <c r="AA605">
        <v>0</v>
      </c>
      <c r="AB605" s="4">
        <v>3</v>
      </c>
      <c r="AC605" s="4">
        <v>11</v>
      </c>
      <c r="AD605">
        <v>0</v>
      </c>
      <c r="AE605" t="s">
        <v>712</v>
      </c>
    </row>
    <row r="606" spans="1:31">
      <c r="A606" s="1">
        <v>1177</v>
      </c>
      <c r="B606">
        <v>1966</v>
      </c>
      <c r="C606">
        <f t="shared" si="9"/>
        <v>54</v>
      </c>
      <c r="D606" t="s">
        <v>39</v>
      </c>
      <c r="E606" t="s">
        <v>33</v>
      </c>
      <c r="F606">
        <v>49618</v>
      </c>
      <c r="G606">
        <v>1</v>
      </c>
      <c r="H606">
        <v>1</v>
      </c>
      <c r="I606" t="s">
        <v>430</v>
      </c>
      <c r="J606">
        <v>77</v>
      </c>
      <c r="K606">
        <v>80</v>
      </c>
      <c r="L606">
        <v>3</v>
      </c>
      <c r="M606">
        <v>26</v>
      </c>
      <c r="N606">
        <v>4</v>
      </c>
      <c r="O606">
        <v>2</v>
      </c>
      <c r="P606">
        <v>14</v>
      </c>
      <c r="Q606">
        <v>4</v>
      </c>
      <c r="R606">
        <v>3</v>
      </c>
      <c r="S606">
        <v>1</v>
      </c>
      <c r="T606">
        <v>3</v>
      </c>
      <c r="U606">
        <v>7</v>
      </c>
      <c r="V606">
        <v>0</v>
      </c>
      <c r="W606">
        <v>0</v>
      </c>
      <c r="X606">
        <v>0</v>
      </c>
      <c r="Y606">
        <v>0</v>
      </c>
      <c r="Z606">
        <v>0</v>
      </c>
      <c r="AA606">
        <v>0</v>
      </c>
      <c r="AB606">
        <v>3</v>
      </c>
      <c r="AC606">
        <v>11</v>
      </c>
      <c r="AD606">
        <v>0</v>
      </c>
      <c r="AE606" t="s">
        <v>712</v>
      </c>
    </row>
    <row r="607" spans="1:31">
      <c r="A607" s="1">
        <v>7141</v>
      </c>
      <c r="B607">
        <v>1986</v>
      </c>
      <c r="C607">
        <f t="shared" si="9"/>
        <v>34</v>
      </c>
      <c r="D607" t="s">
        <v>39</v>
      </c>
      <c r="E607" t="s">
        <v>30</v>
      </c>
      <c r="F607">
        <v>21888</v>
      </c>
      <c r="G607">
        <v>1</v>
      </c>
      <c r="H607">
        <v>0</v>
      </c>
      <c r="I607" t="s">
        <v>384</v>
      </c>
      <c r="J607">
        <v>15</v>
      </c>
      <c r="K607">
        <v>88</v>
      </c>
      <c r="L607">
        <v>10</v>
      </c>
      <c r="M607">
        <v>46</v>
      </c>
      <c r="N607">
        <v>2</v>
      </c>
      <c r="O607">
        <v>3</v>
      </c>
      <c r="P607">
        <v>64</v>
      </c>
      <c r="Q607">
        <v>4</v>
      </c>
      <c r="R607">
        <v>5</v>
      </c>
      <c r="S607">
        <v>1</v>
      </c>
      <c r="T607">
        <v>2</v>
      </c>
      <c r="U607">
        <v>10</v>
      </c>
      <c r="V607">
        <v>0</v>
      </c>
      <c r="W607">
        <v>0</v>
      </c>
      <c r="X607">
        <v>0</v>
      </c>
      <c r="Y607">
        <v>0</v>
      </c>
      <c r="Z607">
        <v>0</v>
      </c>
      <c r="AA607">
        <v>0</v>
      </c>
      <c r="AB607">
        <v>3</v>
      </c>
      <c r="AC607">
        <v>11</v>
      </c>
      <c r="AD607">
        <v>1</v>
      </c>
      <c r="AE607" t="s">
        <v>712</v>
      </c>
    </row>
    <row r="608" spans="1:31">
      <c r="A608" s="1">
        <v>7232</v>
      </c>
      <c r="B608">
        <v>1973</v>
      </c>
      <c r="C608">
        <f t="shared" si="9"/>
        <v>47</v>
      </c>
      <c r="D608" t="s">
        <v>29</v>
      </c>
      <c r="E608" t="s">
        <v>71</v>
      </c>
      <c r="F608">
        <v>42429</v>
      </c>
      <c r="G608">
        <v>0</v>
      </c>
      <c r="H608">
        <v>1</v>
      </c>
      <c r="I608" t="s">
        <v>72</v>
      </c>
      <c r="J608">
        <v>99</v>
      </c>
      <c r="K608">
        <v>55</v>
      </c>
      <c r="L608">
        <v>0</v>
      </c>
      <c r="M608">
        <v>6</v>
      </c>
      <c r="N608">
        <v>2</v>
      </c>
      <c r="O608">
        <v>0</v>
      </c>
      <c r="P608">
        <v>4</v>
      </c>
      <c r="Q608">
        <v>2</v>
      </c>
      <c r="R608">
        <v>1</v>
      </c>
      <c r="S608">
        <v>1</v>
      </c>
      <c r="T608">
        <v>3</v>
      </c>
      <c r="U608">
        <v>5</v>
      </c>
      <c r="V608">
        <v>0</v>
      </c>
      <c r="W608">
        <v>0</v>
      </c>
      <c r="X608">
        <v>0</v>
      </c>
      <c r="Y608">
        <v>0</v>
      </c>
      <c r="Z608">
        <v>0</v>
      </c>
      <c r="AA608">
        <v>0</v>
      </c>
      <c r="AB608">
        <v>3</v>
      </c>
      <c r="AC608">
        <v>11</v>
      </c>
      <c r="AD608">
        <v>0</v>
      </c>
      <c r="AE608" t="s">
        <v>712</v>
      </c>
    </row>
    <row r="609" spans="1:31">
      <c r="A609" s="1">
        <v>8477</v>
      </c>
      <c r="B609">
        <v>1956</v>
      </c>
      <c r="C609">
        <f t="shared" si="9"/>
        <v>64</v>
      </c>
      <c r="D609" t="s">
        <v>29</v>
      </c>
      <c r="E609" t="s">
        <v>41</v>
      </c>
      <c r="F609">
        <v>26150</v>
      </c>
      <c r="G609">
        <v>2</v>
      </c>
      <c r="H609">
        <v>1</v>
      </c>
      <c r="I609" t="s">
        <v>332</v>
      </c>
      <c r="J609">
        <v>61</v>
      </c>
      <c r="K609">
        <v>5</v>
      </c>
      <c r="L609">
        <v>1</v>
      </c>
      <c r="M609">
        <v>13</v>
      </c>
      <c r="N609">
        <v>3</v>
      </c>
      <c r="O609">
        <v>5</v>
      </c>
      <c r="P609">
        <v>1</v>
      </c>
      <c r="Q609">
        <v>1</v>
      </c>
      <c r="R609">
        <v>1</v>
      </c>
      <c r="S609">
        <v>0</v>
      </c>
      <c r="T609">
        <v>3</v>
      </c>
      <c r="U609">
        <v>7</v>
      </c>
      <c r="V609">
        <v>0</v>
      </c>
      <c r="W609">
        <v>0</v>
      </c>
      <c r="X609">
        <v>0</v>
      </c>
      <c r="Y609">
        <v>0</v>
      </c>
      <c r="Z609">
        <v>0</v>
      </c>
      <c r="AA609">
        <v>0</v>
      </c>
      <c r="AB609">
        <v>3</v>
      </c>
      <c r="AC609">
        <v>11</v>
      </c>
      <c r="AD609">
        <v>0</v>
      </c>
      <c r="AE609" t="s">
        <v>712</v>
      </c>
    </row>
    <row r="610" spans="1:31">
      <c r="A610" s="1">
        <v>2457</v>
      </c>
      <c r="B610">
        <v>1975</v>
      </c>
      <c r="C610">
        <f t="shared" si="9"/>
        <v>45</v>
      </c>
      <c r="D610" t="s">
        <v>47</v>
      </c>
      <c r="E610" t="s">
        <v>37</v>
      </c>
      <c r="F610">
        <v>30801</v>
      </c>
      <c r="G610">
        <v>0</v>
      </c>
      <c r="H610">
        <v>1</v>
      </c>
      <c r="I610" t="s">
        <v>426</v>
      </c>
      <c r="J610">
        <v>23</v>
      </c>
      <c r="K610">
        <v>8</v>
      </c>
      <c r="L610">
        <v>4</v>
      </c>
      <c r="M610">
        <v>5</v>
      </c>
      <c r="N610">
        <v>15</v>
      </c>
      <c r="O610">
        <v>2</v>
      </c>
      <c r="P610">
        <v>11</v>
      </c>
      <c r="Q610">
        <v>2</v>
      </c>
      <c r="R610">
        <v>1</v>
      </c>
      <c r="S610">
        <v>0</v>
      </c>
      <c r="T610">
        <v>3</v>
      </c>
      <c r="U610">
        <v>7</v>
      </c>
      <c r="V610">
        <v>0</v>
      </c>
      <c r="W610">
        <v>0</v>
      </c>
      <c r="X610">
        <v>0</v>
      </c>
      <c r="Y610">
        <v>0</v>
      </c>
      <c r="Z610">
        <v>0</v>
      </c>
      <c r="AA610">
        <v>0</v>
      </c>
      <c r="AB610">
        <v>3</v>
      </c>
      <c r="AC610">
        <v>11</v>
      </c>
      <c r="AD610">
        <v>0</v>
      </c>
      <c r="AE610" t="s">
        <v>712</v>
      </c>
    </row>
    <row r="611" spans="1:31">
      <c r="A611" s="1">
        <v>988</v>
      </c>
      <c r="B611">
        <v>1965</v>
      </c>
      <c r="C611">
        <f t="shared" si="9"/>
        <v>55</v>
      </c>
      <c r="D611" t="s">
        <v>29</v>
      </c>
      <c r="E611" t="s">
        <v>37</v>
      </c>
      <c r="F611">
        <v>81168</v>
      </c>
      <c r="G611">
        <v>0</v>
      </c>
      <c r="H611">
        <v>0</v>
      </c>
      <c r="I611" t="s">
        <v>431</v>
      </c>
      <c r="J611">
        <v>84</v>
      </c>
      <c r="K611">
        <v>410</v>
      </c>
      <c r="L611">
        <v>0</v>
      </c>
      <c r="M611">
        <v>592</v>
      </c>
      <c r="N611">
        <v>147</v>
      </c>
      <c r="O611">
        <v>22</v>
      </c>
      <c r="P611">
        <v>22</v>
      </c>
      <c r="Q611">
        <v>1</v>
      </c>
      <c r="R611">
        <v>6</v>
      </c>
      <c r="S611">
        <v>4</v>
      </c>
      <c r="T611">
        <v>7</v>
      </c>
      <c r="U611">
        <v>3</v>
      </c>
      <c r="V611">
        <v>0</v>
      </c>
      <c r="W611">
        <v>0</v>
      </c>
      <c r="X611">
        <v>0</v>
      </c>
      <c r="Y611">
        <v>1</v>
      </c>
      <c r="Z611">
        <v>0</v>
      </c>
      <c r="AA611">
        <v>0</v>
      </c>
      <c r="AB611">
        <v>3</v>
      </c>
      <c r="AC611">
        <v>11</v>
      </c>
      <c r="AD611">
        <v>0</v>
      </c>
      <c r="AE611" t="s">
        <v>712</v>
      </c>
    </row>
    <row r="612" spans="1:31">
      <c r="A612" s="1">
        <v>7930</v>
      </c>
      <c r="B612">
        <v>1969</v>
      </c>
      <c r="C612">
        <f t="shared" si="9"/>
        <v>51</v>
      </c>
      <c r="D612" t="s">
        <v>39</v>
      </c>
      <c r="E612" t="s">
        <v>30</v>
      </c>
      <c r="F612">
        <v>26877</v>
      </c>
      <c r="G612">
        <v>0</v>
      </c>
      <c r="H612">
        <v>0</v>
      </c>
      <c r="I612" t="s">
        <v>432</v>
      </c>
      <c r="J612">
        <v>74</v>
      </c>
      <c r="K612">
        <v>101</v>
      </c>
      <c r="L612">
        <v>13</v>
      </c>
      <c r="M612">
        <v>76</v>
      </c>
      <c r="N612">
        <v>20</v>
      </c>
      <c r="O612">
        <v>18</v>
      </c>
      <c r="P612">
        <v>40</v>
      </c>
      <c r="Q612">
        <v>2</v>
      </c>
      <c r="R612">
        <v>3</v>
      </c>
      <c r="S612">
        <v>1</v>
      </c>
      <c r="T612">
        <v>6</v>
      </c>
      <c r="U612">
        <v>6</v>
      </c>
      <c r="V612">
        <v>0</v>
      </c>
      <c r="W612">
        <v>0</v>
      </c>
      <c r="X612">
        <v>0</v>
      </c>
      <c r="Y612">
        <v>0</v>
      </c>
      <c r="Z612">
        <v>0</v>
      </c>
      <c r="AA612">
        <v>0</v>
      </c>
      <c r="AB612">
        <v>3</v>
      </c>
      <c r="AC612">
        <v>11</v>
      </c>
      <c r="AD612">
        <v>0</v>
      </c>
      <c r="AE612" t="s">
        <v>712</v>
      </c>
    </row>
    <row r="613" spans="1:31">
      <c r="A613" s="1">
        <v>4587</v>
      </c>
      <c r="B613">
        <v>1944</v>
      </c>
      <c r="C613">
        <f t="shared" si="9"/>
        <v>76</v>
      </c>
      <c r="D613" t="s">
        <v>39</v>
      </c>
      <c r="E613" t="s">
        <v>71</v>
      </c>
      <c r="F613">
        <v>45006</v>
      </c>
      <c r="G613">
        <v>0</v>
      </c>
      <c r="H613">
        <v>0</v>
      </c>
      <c r="I613" t="s">
        <v>433</v>
      </c>
      <c r="J613">
        <v>90</v>
      </c>
      <c r="K613">
        <v>162</v>
      </c>
      <c r="L613">
        <v>25</v>
      </c>
      <c r="M613">
        <v>53</v>
      </c>
      <c r="N613">
        <v>16</v>
      </c>
      <c r="O613">
        <v>0</v>
      </c>
      <c r="P613">
        <v>10</v>
      </c>
      <c r="Q613">
        <v>1</v>
      </c>
      <c r="R613">
        <v>3</v>
      </c>
      <c r="S613">
        <v>1</v>
      </c>
      <c r="T613">
        <v>7</v>
      </c>
      <c r="U613">
        <v>3</v>
      </c>
      <c r="V613">
        <v>0</v>
      </c>
      <c r="W613">
        <v>0</v>
      </c>
      <c r="X613">
        <v>0</v>
      </c>
      <c r="Y613">
        <v>0</v>
      </c>
      <c r="Z613">
        <v>0</v>
      </c>
      <c r="AA613">
        <v>0</v>
      </c>
      <c r="AB613">
        <v>3</v>
      </c>
      <c r="AC613">
        <v>11</v>
      </c>
      <c r="AD613">
        <v>0</v>
      </c>
      <c r="AE613" t="s">
        <v>712</v>
      </c>
    </row>
    <row r="614" spans="1:31">
      <c r="A614" s="1">
        <v>6682</v>
      </c>
      <c r="B614">
        <v>1973</v>
      </c>
      <c r="C614">
        <f t="shared" si="9"/>
        <v>47</v>
      </c>
      <c r="D614" t="s">
        <v>47</v>
      </c>
      <c r="E614" t="s">
        <v>37</v>
      </c>
      <c r="F614">
        <v>18978</v>
      </c>
      <c r="G614">
        <v>1</v>
      </c>
      <c r="H614">
        <v>0</v>
      </c>
      <c r="I614" t="s">
        <v>434</v>
      </c>
      <c r="J614">
        <v>41</v>
      </c>
      <c r="K614">
        <v>2</v>
      </c>
      <c r="L614">
        <v>8</v>
      </c>
      <c r="M614">
        <v>1</v>
      </c>
      <c r="N614">
        <v>4</v>
      </c>
      <c r="O614">
        <v>7</v>
      </c>
      <c r="P614">
        <v>15</v>
      </c>
      <c r="Q614">
        <v>1</v>
      </c>
      <c r="R614">
        <v>1</v>
      </c>
      <c r="S614">
        <v>0</v>
      </c>
      <c r="T614">
        <v>3</v>
      </c>
      <c r="U614">
        <v>8</v>
      </c>
      <c r="V614">
        <v>0</v>
      </c>
      <c r="W614">
        <v>0</v>
      </c>
      <c r="X614">
        <v>0</v>
      </c>
      <c r="Y614">
        <v>0</v>
      </c>
      <c r="Z614">
        <v>0</v>
      </c>
      <c r="AA614">
        <v>0</v>
      </c>
      <c r="AB614">
        <v>3</v>
      </c>
      <c r="AC614">
        <v>11</v>
      </c>
      <c r="AD614">
        <v>0</v>
      </c>
      <c r="AE614" t="s">
        <v>712</v>
      </c>
    </row>
    <row r="615" spans="1:31">
      <c r="A615" s="1">
        <v>6222</v>
      </c>
      <c r="B615">
        <v>1967</v>
      </c>
      <c r="C615">
        <f t="shared" si="9"/>
        <v>53</v>
      </c>
      <c r="D615" t="s">
        <v>29</v>
      </c>
      <c r="E615" t="s">
        <v>37</v>
      </c>
      <c r="F615">
        <v>22574</v>
      </c>
      <c r="G615">
        <v>2</v>
      </c>
      <c r="H615">
        <v>1</v>
      </c>
      <c r="I615" t="s">
        <v>233</v>
      </c>
      <c r="J615">
        <v>28</v>
      </c>
      <c r="K615">
        <v>25</v>
      </c>
      <c r="L615">
        <v>0</v>
      </c>
      <c r="M615">
        <v>8</v>
      </c>
      <c r="N615">
        <v>2</v>
      </c>
      <c r="O615">
        <v>0</v>
      </c>
      <c r="P615">
        <v>2</v>
      </c>
      <c r="Q615">
        <v>2</v>
      </c>
      <c r="R615">
        <v>2</v>
      </c>
      <c r="S615">
        <v>0</v>
      </c>
      <c r="T615">
        <v>3</v>
      </c>
      <c r="U615">
        <v>7</v>
      </c>
      <c r="V615">
        <v>0</v>
      </c>
      <c r="W615">
        <v>0</v>
      </c>
      <c r="X615">
        <v>0</v>
      </c>
      <c r="Y615">
        <v>0</v>
      </c>
      <c r="Z615">
        <v>0</v>
      </c>
      <c r="AA615">
        <v>0</v>
      </c>
      <c r="AB615">
        <v>3</v>
      </c>
      <c r="AC615">
        <v>11</v>
      </c>
      <c r="AD615">
        <v>0</v>
      </c>
      <c r="AE615" t="s">
        <v>712</v>
      </c>
    </row>
    <row r="616" spans="1:31">
      <c r="A616" s="1">
        <v>10299</v>
      </c>
      <c r="B616">
        <v>1969</v>
      </c>
      <c r="C616">
        <f t="shared" si="9"/>
        <v>51</v>
      </c>
      <c r="D616" t="s">
        <v>36</v>
      </c>
      <c r="E616" t="s">
        <v>30</v>
      </c>
      <c r="F616">
        <v>48240</v>
      </c>
      <c r="G616">
        <v>0</v>
      </c>
      <c r="H616">
        <v>0</v>
      </c>
      <c r="I616" t="s">
        <v>79</v>
      </c>
      <c r="J616">
        <v>73</v>
      </c>
      <c r="K616">
        <v>389</v>
      </c>
      <c r="L616">
        <v>91</v>
      </c>
      <c r="M616">
        <v>248</v>
      </c>
      <c r="N616">
        <v>64</v>
      </c>
      <c r="O616">
        <v>49</v>
      </c>
      <c r="P616">
        <v>41</v>
      </c>
      <c r="Q616">
        <v>3</v>
      </c>
      <c r="R616">
        <v>6</v>
      </c>
      <c r="S616">
        <v>3</v>
      </c>
      <c r="T616">
        <v>13</v>
      </c>
      <c r="U616">
        <v>5</v>
      </c>
      <c r="V616">
        <v>0</v>
      </c>
      <c r="W616">
        <v>0</v>
      </c>
      <c r="X616">
        <v>0</v>
      </c>
      <c r="Y616">
        <v>0</v>
      </c>
      <c r="Z616">
        <v>0</v>
      </c>
      <c r="AA616">
        <v>0</v>
      </c>
      <c r="AB616">
        <v>3</v>
      </c>
      <c r="AC616">
        <v>11</v>
      </c>
      <c r="AD616">
        <v>1</v>
      </c>
      <c r="AE616" t="s">
        <v>712</v>
      </c>
    </row>
    <row r="617" spans="1:31">
      <c r="A617" s="1">
        <v>3083</v>
      </c>
      <c r="B617">
        <v>1974</v>
      </c>
      <c r="C617">
        <f t="shared" si="9"/>
        <v>46</v>
      </c>
      <c r="D617" t="s">
        <v>29</v>
      </c>
      <c r="E617" t="s">
        <v>37</v>
      </c>
      <c r="F617">
        <v>45837</v>
      </c>
      <c r="G617">
        <v>1</v>
      </c>
      <c r="H617">
        <v>1</v>
      </c>
      <c r="I617" t="s">
        <v>435</v>
      </c>
      <c r="J617">
        <v>88</v>
      </c>
      <c r="K617">
        <v>215</v>
      </c>
      <c r="L617">
        <v>13</v>
      </c>
      <c r="M617">
        <v>87</v>
      </c>
      <c r="N617">
        <v>17</v>
      </c>
      <c r="O617">
        <v>17</v>
      </c>
      <c r="P617">
        <v>24</v>
      </c>
      <c r="Q617">
        <v>5</v>
      </c>
      <c r="R617">
        <v>6</v>
      </c>
      <c r="S617">
        <v>2</v>
      </c>
      <c r="T617">
        <v>5</v>
      </c>
      <c r="U617">
        <v>7</v>
      </c>
      <c r="V617">
        <v>0</v>
      </c>
      <c r="W617">
        <v>0</v>
      </c>
      <c r="X617">
        <v>0</v>
      </c>
      <c r="Y617">
        <v>0</v>
      </c>
      <c r="Z617">
        <v>0</v>
      </c>
      <c r="AA617">
        <v>0</v>
      </c>
      <c r="AB617">
        <v>3</v>
      </c>
      <c r="AC617">
        <v>11</v>
      </c>
      <c r="AD617">
        <v>0</v>
      </c>
      <c r="AE617" t="s">
        <v>712</v>
      </c>
    </row>
    <row r="618" spans="1:31">
      <c r="A618" s="1">
        <v>8953</v>
      </c>
      <c r="B618">
        <v>1965</v>
      </c>
      <c r="C618">
        <f t="shared" si="9"/>
        <v>55</v>
      </c>
      <c r="D618" t="s">
        <v>39</v>
      </c>
      <c r="E618" t="s">
        <v>30</v>
      </c>
      <c r="F618">
        <v>35791</v>
      </c>
      <c r="G618">
        <v>2</v>
      </c>
      <c r="H618">
        <v>1</v>
      </c>
      <c r="I618" t="s">
        <v>436</v>
      </c>
      <c r="J618">
        <v>94</v>
      </c>
      <c r="K618">
        <v>27</v>
      </c>
      <c r="L618">
        <v>0</v>
      </c>
      <c r="M618">
        <v>5</v>
      </c>
      <c r="N618">
        <v>0</v>
      </c>
      <c r="O618">
        <v>0</v>
      </c>
      <c r="P618">
        <v>3</v>
      </c>
      <c r="Q618">
        <v>2</v>
      </c>
      <c r="R618">
        <v>1</v>
      </c>
      <c r="S618">
        <v>0</v>
      </c>
      <c r="T618">
        <v>3</v>
      </c>
      <c r="U618">
        <v>8</v>
      </c>
      <c r="V618">
        <v>0</v>
      </c>
      <c r="W618">
        <v>0</v>
      </c>
      <c r="X618">
        <v>0</v>
      </c>
      <c r="Y618">
        <v>0</v>
      </c>
      <c r="Z618">
        <v>0</v>
      </c>
      <c r="AA618">
        <v>0</v>
      </c>
      <c r="AB618">
        <v>3</v>
      </c>
      <c r="AC618">
        <v>11</v>
      </c>
      <c r="AD618">
        <v>0</v>
      </c>
      <c r="AE618" t="s">
        <v>712</v>
      </c>
    </row>
    <row r="619" spans="1:31">
      <c r="A619" s="1">
        <v>1503</v>
      </c>
      <c r="B619">
        <v>1976</v>
      </c>
      <c r="C619">
        <f t="shared" si="9"/>
        <v>44</v>
      </c>
      <c r="D619" t="s">
        <v>36</v>
      </c>
      <c r="E619" t="s">
        <v>33</v>
      </c>
      <c r="F619">
        <v>162397</v>
      </c>
      <c r="G619">
        <v>1</v>
      </c>
      <c r="H619">
        <v>1</v>
      </c>
      <c r="I619" t="s">
        <v>279</v>
      </c>
      <c r="J619">
        <v>31</v>
      </c>
      <c r="K619">
        <v>85</v>
      </c>
      <c r="L619">
        <v>1</v>
      </c>
      <c r="M619">
        <v>16</v>
      </c>
      <c r="N619">
        <v>2</v>
      </c>
      <c r="O619">
        <v>1</v>
      </c>
      <c r="P619">
        <v>2</v>
      </c>
      <c r="Q619">
        <v>0</v>
      </c>
      <c r="R619">
        <v>0</v>
      </c>
      <c r="S619">
        <v>0</v>
      </c>
      <c r="T619">
        <v>1</v>
      </c>
      <c r="U619">
        <v>1</v>
      </c>
      <c r="V619">
        <v>0</v>
      </c>
      <c r="W619">
        <v>0</v>
      </c>
      <c r="X619">
        <v>0</v>
      </c>
      <c r="Y619">
        <v>0</v>
      </c>
      <c r="Z619">
        <v>0</v>
      </c>
      <c r="AA619">
        <v>0</v>
      </c>
      <c r="AB619">
        <v>3</v>
      </c>
      <c r="AC619">
        <v>11</v>
      </c>
      <c r="AD619">
        <v>0</v>
      </c>
      <c r="AE619" t="s">
        <v>712</v>
      </c>
    </row>
    <row r="620" spans="1:31">
      <c r="A620" s="1">
        <v>8650</v>
      </c>
      <c r="B620">
        <v>1978</v>
      </c>
      <c r="C620">
        <f t="shared" si="9"/>
        <v>42</v>
      </c>
      <c r="D620" t="s">
        <v>29</v>
      </c>
      <c r="E620" t="s">
        <v>71</v>
      </c>
      <c r="F620">
        <v>54162</v>
      </c>
      <c r="G620">
        <v>1</v>
      </c>
      <c r="H620">
        <v>1</v>
      </c>
      <c r="I620" t="s">
        <v>59</v>
      </c>
      <c r="J620">
        <v>31</v>
      </c>
      <c r="K620">
        <v>5</v>
      </c>
      <c r="L620">
        <v>6</v>
      </c>
      <c r="M620">
        <v>10</v>
      </c>
      <c r="N620">
        <v>6</v>
      </c>
      <c r="O620">
        <v>5</v>
      </c>
      <c r="P620">
        <v>10</v>
      </c>
      <c r="Q620">
        <v>1</v>
      </c>
      <c r="R620">
        <v>1</v>
      </c>
      <c r="S620">
        <v>0</v>
      </c>
      <c r="T620">
        <v>3</v>
      </c>
      <c r="U620">
        <v>4</v>
      </c>
      <c r="V620">
        <v>0</v>
      </c>
      <c r="W620">
        <v>0</v>
      </c>
      <c r="X620">
        <v>0</v>
      </c>
      <c r="Y620">
        <v>0</v>
      </c>
      <c r="Z620">
        <v>0</v>
      </c>
      <c r="AA620">
        <v>0</v>
      </c>
      <c r="AB620">
        <v>3</v>
      </c>
      <c r="AC620">
        <v>11</v>
      </c>
      <c r="AD620">
        <v>0</v>
      </c>
      <c r="AE620" t="s">
        <v>712</v>
      </c>
    </row>
    <row r="621" spans="1:31">
      <c r="A621" s="1">
        <v>10862</v>
      </c>
      <c r="B621">
        <v>1960</v>
      </c>
      <c r="C621">
        <f t="shared" si="9"/>
        <v>60</v>
      </c>
      <c r="D621" t="s">
        <v>39</v>
      </c>
      <c r="E621" t="s">
        <v>37</v>
      </c>
      <c r="F621">
        <v>30522</v>
      </c>
      <c r="G621">
        <v>0</v>
      </c>
      <c r="H621">
        <v>1</v>
      </c>
      <c r="I621" t="s">
        <v>236</v>
      </c>
      <c r="J621">
        <v>6</v>
      </c>
      <c r="K621">
        <v>179</v>
      </c>
      <c r="L621">
        <v>8</v>
      </c>
      <c r="M621">
        <v>83</v>
      </c>
      <c r="N621">
        <v>19</v>
      </c>
      <c r="O621">
        <v>11</v>
      </c>
      <c r="P621">
        <v>26</v>
      </c>
      <c r="Q621">
        <v>5</v>
      </c>
      <c r="R621">
        <v>1</v>
      </c>
      <c r="S621">
        <v>2</v>
      </c>
      <c r="T621">
        <v>9</v>
      </c>
      <c r="U621">
        <v>2</v>
      </c>
      <c r="V621">
        <v>0</v>
      </c>
      <c r="W621">
        <v>0</v>
      </c>
      <c r="X621">
        <v>0</v>
      </c>
      <c r="Y621">
        <v>0</v>
      </c>
      <c r="Z621">
        <v>0</v>
      </c>
      <c r="AA621">
        <v>0</v>
      </c>
      <c r="AB621">
        <v>3</v>
      </c>
      <c r="AC621">
        <v>11</v>
      </c>
      <c r="AD621">
        <v>0</v>
      </c>
      <c r="AE621" t="s">
        <v>712</v>
      </c>
    </row>
    <row r="622" spans="1:31">
      <c r="A622" s="1">
        <v>2782</v>
      </c>
      <c r="B622">
        <v>1961</v>
      </c>
      <c r="C622">
        <f t="shared" si="9"/>
        <v>59</v>
      </c>
      <c r="D622" t="s">
        <v>36</v>
      </c>
      <c r="E622" t="s">
        <v>37</v>
      </c>
      <c r="F622">
        <v>54456</v>
      </c>
      <c r="G622">
        <v>0</v>
      </c>
      <c r="H622">
        <v>1</v>
      </c>
      <c r="I622" t="s">
        <v>143</v>
      </c>
      <c r="J622">
        <v>23</v>
      </c>
      <c r="K622">
        <v>352</v>
      </c>
      <c r="L622">
        <v>0</v>
      </c>
      <c r="M622">
        <v>27</v>
      </c>
      <c r="N622">
        <v>10</v>
      </c>
      <c r="O622">
        <v>0</v>
      </c>
      <c r="P622">
        <v>15</v>
      </c>
      <c r="Q622">
        <v>3</v>
      </c>
      <c r="R622">
        <v>6</v>
      </c>
      <c r="S622">
        <v>1</v>
      </c>
      <c r="T622">
        <v>7</v>
      </c>
      <c r="U622">
        <v>6</v>
      </c>
      <c r="V622">
        <v>0</v>
      </c>
      <c r="W622">
        <v>0</v>
      </c>
      <c r="X622">
        <v>0</v>
      </c>
      <c r="Y622">
        <v>0</v>
      </c>
      <c r="Z622">
        <v>0</v>
      </c>
      <c r="AA622">
        <v>0</v>
      </c>
      <c r="AB622" s="4">
        <v>3</v>
      </c>
      <c r="AC622" s="4">
        <v>11</v>
      </c>
      <c r="AD622">
        <v>0</v>
      </c>
      <c r="AE622" t="s">
        <v>712</v>
      </c>
    </row>
    <row r="623" spans="1:31">
      <c r="A623" s="1">
        <v>6941</v>
      </c>
      <c r="B623">
        <v>1971</v>
      </c>
      <c r="C623">
        <f t="shared" si="9"/>
        <v>49</v>
      </c>
      <c r="D623" t="s">
        <v>29</v>
      </c>
      <c r="E623" t="s">
        <v>30</v>
      </c>
      <c r="F623">
        <v>31632</v>
      </c>
      <c r="G623">
        <v>0</v>
      </c>
      <c r="H623">
        <v>0</v>
      </c>
      <c r="I623" t="s">
        <v>437</v>
      </c>
      <c r="J623">
        <v>92</v>
      </c>
      <c r="K623">
        <v>17</v>
      </c>
      <c r="L623">
        <v>8</v>
      </c>
      <c r="M623">
        <v>12</v>
      </c>
      <c r="N623">
        <v>11</v>
      </c>
      <c r="O623">
        <v>15</v>
      </c>
      <c r="P623">
        <v>32</v>
      </c>
      <c r="Q623">
        <v>1</v>
      </c>
      <c r="R623">
        <v>2</v>
      </c>
      <c r="S623">
        <v>1</v>
      </c>
      <c r="T623">
        <v>2</v>
      </c>
      <c r="U623">
        <v>7</v>
      </c>
      <c r="V623">
        <v>0</v>
      </c>
      <c r="W623">
        <v>0</v>
      </c>
      <c r="X623">
        <v>0</v>
      </c>
      <c r="Y623">
        <v>0</v>
      </c>
      <c r="Z623">
        <v>0</v>
      </c>
      <c r="AA623">
        <v>0</v>
      </c>
      <c r="AB623">
        <v>3</v>
      </c>
      <c r="AC623">
        <v>11</v>
      </c>
      <c r="AD623">
        <v>0</v>
      </c>
      <c r="AE623" t="s">
        <v>712</v>
      </c>
    </row>
    <row r="624" spans="1:31">
      <c r="A624" s="1">
        <v>10972</v>
      </c>
      <c r="B624">
        <v>1949</v>
      </c>
      <c r="C624">
        <f t="shared" si="9"/>
        <v>71</v>
      </c>
      <c r="D624" t="s">
        <v>29</v>
      </c>
      <c r="E624" t="s">
        <v>71</v>
      </c>
      <c r="F624">
        <v>72298</v>
      </c>
      <c r="G624">
        <v>0</v>
      </c>
      <c r="H624">
        <v>0</v>
      </c>
      <c r="I624" t="s">
        <v>438</v>
      </c>
      <c r="J624">
        <v>52</v>
      </c>
      <c r="K624">
        <v>625</v>
      </c>
      <c r="L624">
        <v>35</v>
      </c>
      <c r="M624">
        <v>169</v>
      </c>
      <c r="N624">
        <v>58</v>
      </c>
      <c r="O624">
        <v>17</v>
      </c>
      <c r="P624">
        <v>35</v>
      </c>
      <c r="Q624">
        <v>1</v>
      </c>
      <c r="R624">
        <v>4</v>
      </c>
      <c r="S624">
        <v>3</v>
      </c>
      <c r="T624">
        <v>6</v>
      </c>
      <c r="U624">
        <v>1</v>
      </c>
      <c r="V624">
        <v>0</v>
      </c>
      <c r="W624">
        <v>1</v>
      </c>
      <c r="X624">
        <v>1</v>
      </c>
      <c r="Y624">
        <v>0</v>
      </c>
      <c r="Z624">
        <v>0</v>
      </c>
      <c r="AA624">
        <v>0</v>
      </c>
      <c r="AB624">
        <v>3</v>
      </c>
      <c r="AC624">
        <v>11</v>
      </c>
      <c r="AD624">
        <v>0</v>
      </c>
      <c r="AE624" t="s">
        <v>712</v>
      </c>
    </row>
    <row r="625" spans="1:31">
      <c r="A625" s="1">
        <v>10708</v>
      </c>
      <c r="B625">
        <v>1978</v>
      </c>
      <c r="C625">
        <f t="shared" si="9"/>
        <v>42</v>
      </c>
      <c r="D625" t="s">
        <v>53</v>
      </c>
      <c r="E625" t="s">
        <v>30</v>
      </c>
      <c r="F625">
        <v>36975</v>
      </c>
      <c r="G625">
        <v>1</v>
      </c>
      <c r="H625">
        <v>0</v>
      </c>
      <c r="I625" t="s">
        <v>439</v>
      </c>
      <c r="J625">
        <v>50</v>
      </c>
      <c r="K625">
        <v>10</v>
      </c>
      <c r="L625">
        <v>6</v>
      </c>
      <c r="M625">
        <v>11</v>
      </c>
      <c r="N625">
        <v>0</v>
      </c>
      <c r="O625">
        <v>4</v>
      </c>
      <c r="P625">
        <v>2</v>
      </c>
      <c r="Q625">
        <v>1</v>
      </c>
      <c r="R625">
        <v>1</v>
      </c>
      <c r="S625">
        <v>0</v>
      </c>
      <c r="T625">
        <v>3</v>
      </c>
      <c r="U625">
        <v>7</v>
      </c>
      <c r="V625">
        <v>0</v>
      </c>
      <c r="W625">
        <v>0</v>
      </c>
      <c r="X625">
        <v>0</v>
      </c>
      <c r="Y625">
        <v>0</v>
      </c>
      <c r="Z625">
        <v>0</v>
      </c>
      <c r="AA625">
        <v>0</v>
      </c>
      <c r="AB625">
        <v>3</v>
      </c>
      <c r="AC625">
        <v>11</v>
      </c>
      <c r="AD625">
        <v>0</v>
      </c>
      <c r="AE625" t="s">
        <v>712</v>
      </c>
    </row>
    <row r="626" spans="1:31">
      <c r="A626" s="1">
        <v>6583</v>
      </c>
      <c r="B626">
        <v>1955</v>
      </c>
      <c r="C626">
        <f t="shared" si="9"/>
        <v>65</v>
      </c>
      <c r="D626" t="s">
        <v>53</v>
      </c>
      <c r="E626" t="s">
        <v>37</v>
      </c>
      <c r="F626">
        <v>72635</v>
      </c>
      <c r="G626">
        <v>0</v>
      </c>
      <c r="H626">
        <v>0</v>
      </c>
      <c r="I626" t="s">
        <v>279</v>
      </c>
      <c r="J626">
        <v>54</v>
      </c>
      <c r="K626">
        <v>390</v>
      </c>
      <c r="L626">
        <v>22</v>
      </c>
      <c r="M626">
        <v>323</v>
      </c>
      <c r="N626">
        <v>104</v>
      </c>
      <c r="O626">
        <v>35</v>
      </c>
      <c r="P626">
        <v>107</v>
      </c>
      <c r="Q626">
        <v>1</v>
      </c>
      <c r="R626">
        <v>6</v>
      </c>
      <c r="S626">
        <v>8</v>
      </c>
      <c r="T626">
        <v>6</v>
      </c>
      <c r="U626">
        <v>3</v>
      </c>
      <c r="V626">
        <v>0</v>
      </c>
      <c r="W626">
        <v>0</v>
      </c>
      <c r="X626">
        <v>0</v>
      </c>
      <c r="Y626">
        <v>1</v>
      </c>
      <c r="Z626">
        <v>0</v>
      </c>
      <c r="AA626">
        <v>0</v>
      </c>
      <c r="AB626">
        <v>3</v>
      </c>
      <c r="AC626">
        <v>11</v>
      </c>
      <c r="AD626">
        <v>0</v>
      </c>
      <c r="AE626" t="s">
        <v>712</v>
      </c>
    </row>
    <row r="627" spans="1:31">
      <c r="A627" s="1">
        <v>3641</v>
      </c>
      <c r="B627">
        <v>1976</v>
      </c>
      <c r="C627">
        <f t="shared" si="9"/>
        <v>44</v>
      </c>
      <c r="D627" t="s">
        <v>29</v>
      </c>
      <c r="E627" t="s">
        <v>37</v>
      </c>
      <c r="F627">
        <v>13624</v>
      </c>
      <c r="G627">
        <v>1</v>
      </c>
      <c r="H627">
        <v>0</v>
      </c>
      <c r="I627" t="s">
        <v>440</v>
      </c>
      <c r="J627">
        <v>93</v>
      </c>
      <c r="K627">
        <v>10</v>
      </c>
      <c r="L627">
        <v>2</v>
      </c>
      <c r="M627">
        <v>15</v>
      </c>
      <c r="N627">
        <v>2</v>
      </c>
      <c r="O627">
        <v>1</v>
      </c>
      <c r="P627">
        <v>6</v>
      </c>
      <c r="Q627">
        <v>2</v>
      </c>
      <c r="R627">
        <v>2</v>
      </c>
      <c r="S627">
        <v>0</v>
      </c>
      <c r="T627">
        <v>3</v>
      </c>
      <c r="U627">
        <v>6</v>
      </c>
      <c r="V627">
        <v>0</v>
      </c>
      <c r="W627">
        <v>0</v>
      </c>
      <c r="X627">
        <v>0</v>
      </c>
      <c r="Y627">
        <v>0</v>
      </c>
      <c r="Z627">
        <v>0</v>
      </c>
      <c r="AA627">
        <v>0</v>
      </c>
      <c r="AB627">
        <v>3</v>
      </c>
      <c r="AC627">
        <v>11</v>
      </c>
      <c r="AD627">
        <v>0</v>
      </c>
      <c r="AE627" t="s">
        <v>712</v>
      </c>
    </row>
    <row r="628" spans="1:31">
      <c r="A628" s="1">
        <v>10156</v>
      </c>
      <c r="B628">
        <v>1975</v>
      </c>
      <c r="C628">
        <f t="shared" si="9"/>
        <v>45</v>
      </c>
      <c r="D628" t="s">
        <v>29</v>
      </c>
      <c r="E628" t="s">
        <v>30</v>
      </c>
      <c r="F628">
        <v>84196</v>
      </c>
      <c r="G628">
        <v>0</v>
      </c>
      <c r="H628">
        <v>1</v>
      </c>
      <c r="I628" t="s">
        <v>279</v>
      </c>
      <c r="J628">
        <v>56</v>
      </c>
      <c r="K628">
        <v>215</v>
      </c>
      <c r="L628">
        <v>63</v>
      </c>
      <c r="M628">
        <v>507</v>
      </c>
      <c r="N628">
        <v>231</v>
      </c>
      <c r="O628">
        <v>31</v>
      </c>
      <c r="P628">
        <v>190</v>
      </c>
      <c r="Q628">
        <v>1</v>
      </c>
      <c r="R628">
        <v>8</v>
      </c>
      <c r="S628">
        <v>4</v>
      </c>
      <c r="T628">
        <v>7</v>
      </c>
      <c r="U628">
        <v>3</v>
      </c>
      <c r="V628">
        <v>0</v>
      </c>
      <c r="W628">
        <v>0</v>
      </c>
      <c r="X628">
        <v>0</v>
      </c>
      <c r="Y628">
        <v>0</v>
      </c>
      <c r="Z628">
        <v>0</v>
      </c>
      <c r="AA628">
        <v>0</v>
      </c>
      <c r="AB628">
        <v>3</v>
      </c>
      <c r="AC628">
        <v>11</v>
      </c>
      <c r="AD628">
        <v>0</v>
      </c>
      <c r="AE628" t="s">
        <v>712</v>
      </c>
    </row>
    <row r="629" spans="1:31">
      <c r="A629" s="1">
        <v>4299</v>
      </c>
      <c r="B629">
        <v>1960</v>
      </c>
      <c r="C629">
        <f t="shared" si="9"/>
        <v>60</v>
      </c>
      <c r="D629" t="s">
        <v>29</v>
      </c>
      <c r="E629" t="s">
        <v>33</v>
      </c>
      <c r="F629">
        <v>70971</v>
      </c>
      <c r="G629">
        <v>0</v>
      </c>
      <c r="H629">
        <v>1</v>
      </c>
      <c r="I629" t="s">
        <v>441</v>
      </c>
      <c r="J629">
        <v>28</v>
      </c>
      <c r="K629">
        <v>1001</v>
      </c>
      <c r="L629">
        <v>17</v>
      </c>
      <c r="M629">
        <v>572</v>
      </c>
      <c r="N629">
        <v>93</v>
      </c>
      <c r="O629">
        <v>125</v>
      </c>
      <c r="P629">
        <v>17</v>
      </c>
      <c r="Q629">
        <v>7</v>
      </c>
      <c r="R629">
        <v>11</v>
      </c>
      <c r="S629">
        <v>11</v>
      </c>
      <c r="T629">
        <v>5</v>
      </c>
      <c r="U629">
        <v>7</v>
      </c>
      <c r="V629">
        <v>0</v>
      </c>
      <c r="W629">
        <v>0</v>
      </c>
      <c r="X629">
        <v>0</v>
      </c>
      <c r="Y629">
        <v>0</v>
      </c>
      <c r="Z629">
        <v>0</v>
      </c>
      <c r="AA629">
        <v>0</v>
      </c>
      <c r="AB629">
        <v>3</v>
      </c>
      <c r="AC629">
        <v>11</v>
      </c>
      <c r="AD629">
        <v>1</v>
      </c>
      <c r="AE629" t="s">
        <v>712</v>
      </c>
    </row>
    <row r="630" spans="1:31">
      <c r="A630" s="1">
        <v>3469</v>
      </c>
      <c r="B630">
        <v>1977</v>
      </c>
      <c r="C630">
        <f t="shared" si="9"/>
        <v>43</v>
      </c>
      <c r="D630" t="s">
        <v>36</v>
      </c>
      <c r="E630" t="s">
        <v>41</v>
      </c>
      <c r="F630">
        <v>34487</v>
      </c>
      <c r="G630">
        <v>1</v>
      </c>
      <c r="H630">
        <v>1</v>
      </c>
      <c r="I630" t="s">
        <v>442</v>
      </c>
      <c r="J630">
        <v>94</v>
      </c>
      <c r="K630">
        <v>19</v>
      </c>
      <c r="L630">
        <v>18</v>
      </c>
      <c r="M630">
        <v>33</v>
      </c>
      <c r="N630">
        <v>24</v>
      </c>
      <c r="O630">
        <v>1</v>
      </c>
      <c r="P630">
        <v>8</v>
      </c>
      <c r="Q630">
        <v>3</v>
      </c>
      <c r="R630">
        <v>3</v>
      </c>
      <c r="S630">
        <v>0</v>
      </c>
      <c r="T630">
        <v>3</v>
      </c>
      <c r="U630">
        <v>9</v>
      </c>
      <c r="V630">
        <v>0</v>
      </c>
      <c r="W630">
        <v>0</v>
      </c>
      <c r="X630">
        <v>0</v>
      </c>
      <c r="Y630">
        <v>0</v>
      </c>
      <c r="Z630">
        <v>0</v>
      </c>
      <c r="AA630">
        <v>0</v>
      </c>
      <c r="AB630">
        <v>3</v>
      </c>
      <c r="AC630">
        <v>11</v>
      </c>
      <c r="AD630">
        <v>0</v>
      </c>
      <c r="AE630" t="s">
        <v>712</v>
      </c>
    </row>
    <row r="631" spans="1:31">
      <c r="A631" s="1">
        <v>5063</v>
      </c>
      <c r="B631">
        <v>1977</v>
      </c>
      <c r="C631">
        <f t="shared" si="9"/>
        <v>43</v>
      </c>
      <c r="D631" t="s">
        <v>29</v>
      </c>
      <c r="E631" t="s">
        <v>30</v>
      </c>
      <c r="F631">
        <v>28769</v>
      </c>
      <c r="G631">
        <v>1</v>
      </c>
      <c r="H631">
        <v>0</v>
      </c>
      <c r="I631" t="s">
        <v>443</v>
      </c>
      <c r="J631">
        <v>76</v>
      </c>
      <c r="K631">
        <v>41</v>
      </c>
      <c r="L631">
        <v>5</v>
      </c>
      <c r="M631">
        <v>129</v>
      </c>
      <c r="N631">
        <v>10</v>
      </c>
      <c r="O631">
        <v>3</v>
      </c>
      <c r="P631">
        <v>3</v>
      </c>
      <c r="Q631">
        <v>3</v>
      </c>
      <c r="R631">
        <v>4</v>
      </c>
      <c r="S631">
        <v>1</v>
      </c>
      <c r="T631">
        <v>4</v>
      </c>
      <c r="U631">
        <v>9</v>
      </c>
      <c r="V631">
        <v>0</v>
      </c>
      <c r="W631">
        <v>0</v>
      </c>
      <c r="X631">
        <v>0</v>
      </c>
      <c r="Y631">
        <v>0</v>
      </c>
      <c r="Z631">
        <v>0</v>
      </c>
      <c r="AA631">
        <v>0</v>
      </c>
      <c r="AB631">
        <v>3</v>
      </c>
      <c r="AC631">
        <v>11</v>
      </c>
      <c r="AD631">
        <v>0</v>
      </c>
      <c r="AE631" t="s">
        <v>712</v>
      </c>
    </row>
    <row r="632" spans="1:31">
      <c r="A632" s="1">
        <v>10727</v>
      </c>
      <c r="B632">
        <v>1970</v>
      </c>
      <c r="C632">
        <f t="shared" si="9"/>
        <v>50</v>
      </c>
      <c r="D632" t="s">
        <v>36</v>
      </c>
      <c r="E632" t="s">
        <v>37</v>
      </c>
      <c r="F632">
        <v>69084</v>
      </c>
      <c r="G632">
        <v>1</v>
      </c>
      <c r="H632">
        <v>0</v>
      </c>
      <c r="I632" t="s">
        <v>444</v>
      </c>
      <c r="J632">
        <v>43</v>
      </c>
      <c r="K632">
        <v>1181</v>
      </c>
      <c r="L632">
        <v>107</v>
      </c>
      <c r="M632">
        <v>199</v>
      </c>
      <c r="N632">
        <v>39</v>
      </c>
      <c r="O632">
        <v>30</v>
      </c>
      <c r="P632">
        <v>30</v>
      </c>
      <c r="Q632">
        <v>2</v>
      </c>
      <c r="R632">
        <v>7</v>
      </c>
      <c r="S632">
        <v>3</v>
      </c>
      <c r="T632">
        <v>13</v>
      </c>
      <c r="U632">
        <v>8</v>
      </c>
      <c r="V632">
        <v>0</v>
      </c>
      <c r="W632">
        <v>0</v>
      </c>
      <c r="X632">
        <v>0</v>
      </c>
      <c r="Y632">
        <v>0</v>
      </c>
      <c r="Z632">
        <v>0</v>
      </c>
      <c r="AA632">
        <v>0</v>
      </c>
      <c r="AB632" s="4">
        <v>3</v>
      </c>
      <c r="AC632" s="4">
        <v>11</v>
      </c>
      <c r="AD632">
        <v>0</v>
      </c>
      <c r="AE632" t="s">
        <v>712</v>
      </c>
    </row>
    <row r="633" spans="1:31">
      <c r="A633" s="1">
        <v>9624</v>
      </c>
      <c r="B633">
        <v>1958</v>
      </c>
      <c r="C633">
        <f t="shared" si="9"/>
        <v>62</v>
      </c>
      <c r="D633" t="s">
        <v>36</v>
      </c>
      <c r="E633" t="s">
        <v>33</v>
      </c>
      <c r="F633">
        <v>65488</v>
      </c>
      <c r="G633">
        <v>0</v>
      </c>
      <c r="H633">
        <v>0</v>
      </c>
      <c r="I633" t="s">
        <v>445</v>
      </c>
      <c r="J633">
        <v>46</v>
      </c>
      <c r="K633">
        <v>603</v>
      </c>
      <c r="L633">
        <v>45</v>
      </c>
      <c r="M633">
        <v>207</v>
      </c>
      <c r="N633">
        <v>36</v>
      </c>
      <c r="O633">
        <v>18</v>
      </c>
      <c r="P633">
        <v>54</v>
      </c>
      <c r="Q633">
        <v>1</v>
      </c>
      <c r="R633">
        <v>3</v>
      </c>
      <c r="S633">
        <v>4</v>
      </c>
      <c r="T633">
        <v>6</v>
      </c>
      <c r="U633">
        <v>1</v>
      </c>
      <c r="V633">
        <v>0</v>
      </c>
      <c r="W633">
        <v>0</v>
      </c>
      <c r="X633">
        <v>0</v>
      </c>
      <c r="Y633">
        <v>0</v>
      </c>
      <c r="Z633">
        <v>0</v>
      </c>
      <c r="AA633">
        <v>0</v>
      </c>
      <c r="AB633">
        <v>3</v>
      </c>
      <c r="AC633">
        <v>11</v>
      </c>
      <c r="AD633">
        <v>0</v>
      </c>
      <c r="AE633" t="s">
        <v>712</v>
      </c>
    </row>
    <row r="634" spans="1:31">
      <c r="A634" s="1">
        <v>5156</v>
      </c>
      <c r="B634">
        <v>1970</v>
      </c>
      <c r="C634">
        <f t="shared" si="9"/>
        <v>50</v>
      </c>
      <c r="D634" t="s">
        <v>53</v>
      </c>
      <c r="E634" t="s">
        <v>37</v>
      </c>
      <c r="F634">
        <v>62466</v>
      </c>
      <c r="G634">
        <v>0</v>
      </c>
      <c r="H634">
        <v>1</v>
      </c>
      <c r="I634" t="s">
        <v>267</v>
      </c>
      <c r="J634">
        <v>13</v>
      </c>
      <c r="K634">
        <v>129</v>
      </c>
      <c r="L634">
        <v>129</v>
      </c>
      <c r="M634">
        <v>259</v>
      </c>
      <c r="N634">
        <v>168</v>
      </c>
      <c r="O634">
        <v>121</v>
      </c>
      <c r="P634">
        <v>83</v>
      </c>
      <c r="Q634">
        <v>5</v>
      </c>
      <c r="R634">
        <v>6</v>
      </c>
      <c r="S634">
        <v>3</v>
      </c>
      <c r="T634">
        <v>12</v>
      </c>
      <c r="U634">
        <v>4</v>
      </c>
      <c r="V634">
        <v>0</v>
      </c>
      <c r="W634">
        <v>0</v>
      </c>
      <c r="X634">
        <v>0</v>
      </c>
      <c r="Y634">
        <v>0</v>
      </c>
      <c r="Z634">
        <v>0</v>
      </c>
      <c r="AA634">
        <v>0</v>
      </c>
      <c r="AB634">
        <v>3</v>
      </c>
      <c r="AC634">
        <v>11</v>
      </c>
      <c r="AD634">
        <v>0</v>
      </c>
      <c r="AE634" t="s">
        <v>712</v>
      </c>
    </row>
    <row r="635" spans="1:31">
      <c r="A635" s="1">
        <v>4376</v>
      </c>
      <c r="B635">
        <v>1960</v>
      </c>
      <c r="C635">
        <f t="shared" si="9"/>
        <v>60</v>
      </c>
      <c r="D635" t="s">
        <v>53</v>
      </c>
      <c r="E635" t="s">
        <v>30</v>
      </c>
      <c r="F635">
        <v>32218</v>
      </c>
      <c r="G635">
        <v>0</v>
      </c>
      <c r="H635">
        <v>0</v>
      </c>
      <c r="I635" t="s">
        <v>402</v>
      </c>
      <c r="J635">
        <v>27</v>
      </c>
      <c r="K635">
        <v>10</v>
      </c>
      <c r="L635">
        <v>24</v>
      </c>
      <c r="M635">
        <v>15</v>
      </c>
      <c r="N635">
        <v>13</v>
      </c>
      <c r="O635">
        <v>1</v>
      </c>
      <c r="P635">
        <v>30</v>
      </c>
      <c r="Q635">
        <v>1</v>
      </c>
      <c r="R635">
        <v>2</v>
      </c>
      <c r="S635">
        <v>1</v>
      </c>
      <c r="T635">
        <v>3</v>
      </c>
      <c r="U635">
        <v>7</v>
      </c>
      <c r="V635">
        <v>1</v>
      </c>
      <c r="W635">
        <v>0</v>
      </c>
      <c r="X635">
        <v>0</v>
      </c>
      <c r="Y635">
        <v>0</v>
      </c>
      <c r="Z635">
        <v>0</v>
      </c>
      <c r="AA635">
        <v>0</v>
      </c>
      <c r="AB635">
        <v>3</v>
      </c>
      <c r="AC635">
        <v>11</v>
      </c>
      <c r="AD635">
        <v>1</v>
      </c>
      <c r="AE635" t="s">
        <v>712</v>
      </c>
    </row>
    <row r="636" spans="1:31">
      <c r="A636" s="1">
        <v>8923</v>
      </c>
      <c r="B636">
        <v>1973</v>
      </c>
      <c r="C636">
        <f t="shared" si="9"/>
        <v>47</v>
      </c>
      <c r="D636" t="s">
        <v>29</v>
      </c>
      <c r="E636" t="s">
        <v>30</v>
      </c>
      <c r="F636">
        <v>83917</v>
      </c>
      <c r="G636">
        <v>0</v>
      </c>
      <c r="H636">
        <v>0</v>
      </c>
      <c r="I636" t="s">
        <v>328</v>
      </c>
      <c r="J636">
        <v>12</v>
      </c>
      <c r="K636">
        <v>514</v>
      </c>
      <c r="L636">
        <v>22</v>
      </c>
      <c r="M636">
        <v>732</v>
      </c>
      <c r="N636">
        <v>42</v>
      </c>
      <c r="O636">
        <v>198</v>
      </c>
      <c r="P636">
        <v>79</v>
      </c>
      <c r="Q636">
        <v>1</v>
      </c>
      <c r="R636">
        <v>6</v>
      </c>
      <c r="S636">
        <v>7</v>
      </c>
      <c r="T636">
        <v>7</v>
      </c>
      <c r="U636">
        <v>3</v>
      </c>
      <c r="V636">
        <v>0</v>
      </c>
      <c r="W636">
        <v>0</v>
      </c>
      <c r="X636">
        <v>0</v>
      </c>
      <c r="Y636">
        <v>0</v>
      </c>
      <c r="Z636">
        <v>0</v>
      </c>
      <c r="AA636">
        <v>0</v>
      </c>
      <c r="AB636">
        <v>3</v>
      </c>
      <c r="AC636">
        <v>11</v>
      </c>
      <c r="AD636">
        <v>1</v>
      </c>
      <c r="AE636" t="s">
        <v>712</v>
      </c>
    </row>
    <row r="637" spans="1:31">
      <c r="A637" s="1">
        <v>8461</v>
      </c>
      <c r="B637">
        <v>1962</v>
      </c>
      <c r="C637">
        <f t="shared" si="9"/>
        <v>58</v>
      </c>
      <c r="D637" t="s">
        <v>29</v>
      </c>
      <c r="E637" t="s">
        <v>41</v>
      </c>
      <c r="F637">
        <v>46102</v>
      </c>
      <c r="G637">
        <v>2</v>
      </c>
      <c r="H637">
        <v>1</v>
      </c>
      <c r="I637" t="s">
        <v>438</v>
      </c>
      <c r="J637">
        <v>3</v>
      </c>
      <c r="K637">
        <v>14</v>
      </c>
      <c r="L637">
        <v>0</v>
      </c>
      <c r="M637">
        <v>1</v>
      </c>
      <c r="N637">
        <v>0</v>
      </c>
      <c r="O637">
        <v>0</v>
      </c>
      <c r="P637">
        <v>1</v>
      </c>
      <c r="Q637">
        <v>1</v>
      </c>
      <c r="R637">
        <v>1</v>
      </c>
      <c r="S637">
        <v>0</v>
      </c>
      <c r="T637">
        <v>2</v>
      </c>
      <c r="U637">
        <v>7</v>
      </c>
      <c r="V637">
        <v>0</v>
      </c>
      <c r="W637">
        <v>0</v>
      </c>
      <c r="X637">
        <v>0</v>
      </c>
      <c r="Y637">
        <v>0</v>
      </c>
      <c r="Z637">
        <v>0</v>
      </c>
      <c r="AA637">
        <v>0</v>
      </c>
      <c r="AB637">
        <v>3</v>
      </c>
      <c r="AC637">
        <v>11</v>
      </c>
      <c r="AD637">
        <v>0</v>
      </c>
      <c r="AE637" t="s">
        <v>712</v>
      </c>
    </row>
    <row r="638" spans="1:31">
      <c r="A638" s="1">
        <v>6945</v>
      </c>
      <c r="B638">
        <v>1952</v>
      </c>
      <c r="C638">
        <f t="shared" si="9"/>
        <v>68</v>
      </c>
      <c r="D638" t="s">
        <v>29</v>
      </c>
      <c r="E638" t="s">
        <v>30</v>
      </c>
      <c r="F638">
        <v>84574</v>
      </c>
      <c r="G638">
        <v>0</v>
      </c>
      <c r="H638">
        <v>0</v>
      </c>
      <c r="I638" t="s">
        <v>246</v>
      </c>
      <c r="J638">
        <v>72</v>
      </c>
      <c r="K638">
        <v>387</v>
      </c>
      <c r="L638">
        <v>20</v>
      </c>
      <c r="M638">
        <v>713</v>
      </c>
      <c r="N638">
        <v>38</v>
      </c>
      <c r="O638">
        <v>54</v>
      </c>
      <c r="P638">
        <v>163</v>
      </c>
      <c r="Q638">
        <v>1</v>
      </c>
      <c r="R638">
        <v>9</v>
      </c>
      <c r="S638">
        <v>11</v>
      </c>
      <c r="T638">
        <v>11</v>
      </c>
      <c r="U638">
        <v>5</v>
      </c>
      <c r="V638">
        <v>0</v>
      </c>
      <c r="W638">
        <v>0</v>
      </c>
      <c r="X638">
        <v>0</v>
      </c>
      <c r="Y638">
        <v>0</v>
      </c>
      <c r="Z638">
        <v>0</v>
      </c>
      <c r="AA638">
        <v>0</v>
      </c>
      <c r="AB638">
        <v>3</v>
      </c>
      <c r="AC638">
        <v>11</v>
      </c>
      <c r="AD638">
        <v>0</v>
      </c>
      <c r="AE638" t="s">
        <v>712</v>
      </c>
    </row>
    <row r="639" spans="1:31">
      <c r="A639" s="1">
        <v>944</v>
      </c>
      <c r="B639">
        <v>1962</v>
      </c>
      <c r="C639">
        <f t="shared" si="9"/>
        <v>58</v>
      </c>
      <c r="D639" t="s">
        <v>29</v>
      </c>
      <c r="E639" t="s">
        <v>37</v>
      </c>
      <c r="F639">
        <v>56181</v>
      </c>
      <c r="G639">
        <v>0</v>
      </c>
      <c r="H639">
        <v>1</v>
      </c>
      <c r="I639" t="s">
        <v>263</v>
      </c>
      <c r="J639">
        <v>6</v>
      </c>
      <c r="K639">
        <v>121</v>
      </c>
      <c r="L639">
        <v>103</v>
      </c>
      <c r="M639">
        <v>69</v>
      </c>
      <c r="N639">
        <v>8</v>
      </c>
      <c r="O639">
        <v>44</v>
      </c>
      <c r="P639">
        <v>48</v>
      </c>
      <c r="Q639">
        <v>1</v>
      </c>
      <c r="R639">
        <v>4</v>
      </c>
      <c r="S639">
        <v>2</v>
      </c>
      <c r="T639">
        <v>7</v>
      </c>
      <c r="U639">
        <v>4</v>
      </c>
      <c r="V639">
        <v>0</v>
      </c>
      <c r="W639">
        <v>0</v>
      </c>
      <c r="X639">
        <v>0</v>
      </c>
      <c r="Y639">
        <v>0</v>
      </c>
      <c r="Z639">
        <v>0</v>
      </c>
      <c r="AA639">
        <v>0</v>
      </c>
      <c r="AB639">
        <v>3</v>
      </c>
      <c r="AC639">
        <v>11</v>
      </c>
      <c r="AD639">
        <v>0</v>
      </c>
      <c r="AE639" t="s">
        <v>712</v>
      </c>
    </row>
    <row r="640" spans="1:31">
      <c r="A640" s="1">
        <v>1907</v>
      </c>
      <c r="B640">
        <v>1950</v>
      </c>
      <c r="C640">
        <f t="shared" si="9"/>
        <v>70</v>
      </c>
      <c r="D640" t="s">
        <v>39</v>
      </c>
      <c r="E640" t="s">
        <v>41</v>
      </c>
      <c r="F640">
        <v>63120</v>
      </c>
      <c r="G640">
        <v>0</v>
      </c>
      <c r="H640">
        <v>1</v>
      </c>
      <c r="I640" t="s">
        <v>312</v>
      </c>
      <c r="J640">
        <v>53</v>
      </c>
      <c r="K640">
        <v>965</v>
      </c>
      <c r="L640">
        <v>69</v>
      </c>
      <c r="M640">
        <v>279</v>
      </c>
      <c r="N640">
        <v>54</v>
      </c>
      <c r="O640">
        <v>41</v>
      </c>
      <c r="P640">
        <v>69</v>
      </c>
      <c r="Q640">
        <v>5</v>
      </c>
      <c r="R640">
        <v>8</v>
      </c>
      <c r="S640">
        <v>4</v>
      </c>
      <c r="T640">
        <v>9</v>
      </c>
      <c r="U640">
        <v>7</v>
      </c>
      <c r="V640">
        <v>0</v>
      </c>
      <c r="W640">
        <v>0</v>
      </c>
      <c r="X640">
        <v>0</v>
      </c>
      <c r="Y640">
        <v>0</v>
      </c>
      <c r="Z640">
        <v>0</v>
      </c>
      <c r="AA640">
        <v>0</v>
      </c>
      <c r="AB640">
        <v>3</v>
      </c>
      <c r="AC640">
        <v>11</v>
      </c>
      <c r="AD640">
        <v>1</v>
      </c>
      <c r="AE640" t="s">
        <v>712</v>
      </c>
    </row>
    <row r="641" spans="1:31">
      <c r="A641" s="1">
        <v>701</v>
      </c>
      <c r="B641">
        <v>1971</v>
      </c>
      <c r="C641">
        <f t="shared" si="9"/>
        <v>49</v>
      </c>
      <c r="D641" t="s">
        <v>29</v>
      </c>
      <c r="E641" t="s">
        <v>37</v>
      </c>
      <c r="F641">
        <v>73691</v>
      </c>
      <c r="G641">
        <v>0</v>
      </c>
      <c r="H641">
        <v>1</v>
      </c>
      <c r="I641" t="s">
        <v>412</v>
      </c>
      <c r="J641">
        <v>58</v>
      </c>
      <c r="K641">
        <v>707</v>
      </c>
      <c r="L641">
        <v>21</v>
      </c>
      <c r="M641">
        <v>250</v>
      </c>
      <c r="N641">
        <v>85</v>
      </c>
      <c r="O641">
        <v>43</v>
      </c>
      <c r="P641">
        <v>73</v>
      </c>
      <c r="Q641">
        <v>2</v>
      </c>
      <c r="R641">
        <v>6</v>
      </c>
      <c r="S641">
        <v>2</v>
      </c>
      <c r="T641">
        <v>8</v>
      </c>
      <c r="U641">
        <v>2</v>
      </c>
      <c r="V641">
        <v>1</v>
      </c>
      <c r="W641">
        <v>0</v>
      </c>
      <c r="X641">
        <v>0</v>
      </c>
      <c r="Y641">
        <v>0</v>
      </c>
      <c r="Z641">
        <v>0</v>
      </c>
      <c r="AA641">
        <v>0</v>
      </c>
      <c r="AB641">
        <v>3</v>
      </c>
      <c r="AC641">
        <v>11</v>
      </c>
      <c r="AD641">
        <v>0</v>
      </c>
      <c r="AE641" t="s">
        <v>712</v>
      </c>
    </row>
    <row r="642" spans="1:31">
      <c r="A642" s="1">
        <v>3856</v>
      </c>
      <c r="B642">
        <v>1960</v>
      </c>
      <c r="C642">
        <f t="shared" si="9"/>
        <v>60</v>
      </c>
      <c r="D642" t="s">
        <v>29</v>
      </c>
      <c r="E642" t="s">
        <v>33</v>
      </c>
      <c r="F642">
        <v>63381</v>
      </c>
      <c r="G642">
        <v>0</v>
      </c>
      <c r="H642">
        <v>1</v>
      </c>
      <c r="I642" t="s">
        <v>211</v>
      </c>
      <c r="J642">
        <v>78</v>
      </c>
      <c r="K642">
        <v>571</v>
      </c>
      <c r="L642">
        <v>50</v>
      </c>
      <c r="M642">
        <v>142</v>
      </c>
      <c r="N642">
        <v>33</v>
      </c>
      <c r="O642">
        <v>50</v>
      </c>
      <c r="P642">
        <v>159</v>
      </c>
      <c r="Q642">
        <v>4</v>
      </c>
      <c r="R642">
        <v>4</v>
      </c>
      <c r="S642">
        <v>5</v>
      </c>
      <c r="T642">
        <v>13</v>
      </c>
      <c r="U642">
        <v>2</v>
      </c>
      <c r="V642">
        <v>0</v>
      </c>
      <c r="W642">
        <v>0</v>
      </c>
      <c r="X642">
        <v>0</v>
      </c>
      <c r="Y642">
        <v>0</v>
      </c>
      <c r="Z642">
        <v>0</v>
      </c>
      <c r="AA642">
        <v>0</v>
      </c>
      <c r="AB642">
        <v>3</v>
      </c>
      <c r="AC642">
        <v>11</v>
      </c>
      <c r="AD642">
        <v>0</v>
      </c>
      <c r="AE642" t="s">
        <v>712</v>
      </c>
    </row>
    <row r="643" spans="1:31">
      <c r="A643" s="1">
        <v>4149</v>
      </c>
      <c r="B643">
        <v>1948</v>
      </c>
      <c r="C643">
        <f t="shared" ref="C643:C706" si="10">2020-B643</f>
        <v>72</v>
      </c>
      <c r="D643" t="s">
        <v>36</v>
      </c>
      <c r="E643" t="s">
        <v>33</v>
      </c>
      <c r="F643">
        <v>76140</v>
      </c>
      <c r="G643">
        <v>0</v>
      </c>
      <c r="H643">
        <v>0</v>
      </c>
      <c r="I643" t="s">
        <v>197</v>
      </c>
      <c r="J643">
        <v>57</v>
      </c>
      <c r="K643">
        <v>586</v>
      </c>
      <c r="L643">
        <v>66</v>
      </c>
      <c r="M643">
        <v>653</v>
      </c>
      <c r="N643">
        <v>17</v>
      </c>
      <c r="O643">
        <v>0</v>
      </c>
      <c r="P643">
        <v>26</v>
      </c>
      <c r="Q643">
        <v>1</v>
      </c>
      <c r="R643">
        <v>5</v>
      </c>
      <c r="S643">
        <v>9</v>
      </c>
      <c r="T643">
        <v>6</v>
      </c>
      <c r="U643">
        <v>2</v>
      </c>
      <c r="V643">
        <v>0</v>
      </c>
      <c r="W643">
        <v>0</v>
      </c>
      <c r="X643">
        <v>0</v>
      </c>
      <c r="Y643">
        <v>0</v>
      </c>
      <c r="Z643">
        <v>0</v>
      </c>
      <c r="AA643">
        <v>0</v>
      </c>
      <c r="AB643">
        <v>3</v>
      </c>
      <c r="AC643">
        <v>11</v>
      </c>
      <c r="AD643">
        <v>0</v>
      </c>
      <c r="AE643" t="s">
        <v>712</v>
      </c>
    </row>
    <row r="644" spans="1:31">
      <c r="A644" s="1">
        <v>2131</v>
      </c>
      <c r="B644">
        <v>1959</v>
      </c>
      <c r="C644">
        <f t="shared" si="10"/>
        <v>61</v>
      </c>
      <c r="D644" t="s">
        <v>36</v>
      </c>
      <c r="E644" t="s">
        <v>41</v>
      </c>
      <c r="F644">
        <v>62859</v>
      </c>
      <c r="G644">
        <v>0</v>
      </c>
      <c r="H644">
        <v>1</v>
      </c>
      <c r="I644" t="s">
        <v>323</v>
      </c>
      <c r="J644">
        <v>37</v>
      </c>
      <c r="K644">
        <v>1063</v>
      </c>
      <c r="L644">
        <v>89</v>
      </c>
      <c r="M644">
        <v>102</v>
      </c>
      <c r="N644">
        <v>16</v>
      </c>
      <c r="O644">
        <v>12</v>
      </c>
      <c r="P644">
        <v>25</v>
      </c>
      <c r="Q644">
        <v>4</v>
      </c>
      <c r="R644">
        <v>9</v>
      </c>
      <c r="S644">
        <v>4</v>
      </c>
      <c r="T644">
        <v>6</v>
      </c>
      <c r="U644">
        <v>6</v>
      </c>
      <c r="V644">
        <v>0</v>
      </c>
      <c r="W644">
        <v>0</v>
      </c>
      <c r="X644">
        <v>0</v>
      </c>
      <c r="Y644">
        <v>0</v>
      </c>
      <c r="Z644">
        <v>0</v>
      </c>
      <c r="AA644">
        <v>0</v>
      </c>
      <c r="AB644">
        <v>3</v>
      </c>
      <c r="AC644">
        <v>11</v>
      </c>
      <c r="AD644">
        <v>0</v>
      </c>
      <c r="AE644" t="s">
        <v>712</v>
      </c>
    </row>
    <row r="645" spans="1:31">
      <c r="A645" s="1">
        <v>2942</v>
      </c>
      <c r="B645">
        <v>1964</v>
      </c>
      <c r="C645">
        <f t="shared" si="10"/>
        <v>56</v>
      </c>
      <c r="D645" t="s">
        <v>29</v>
      </c>
      <c r="E645" t="s">
        <v>30</v>
      </c>
      <c r="F645">
        <v>45906</v>
      </c>
      <c r="G645">
        <v>0</v>
      </c>
      <c r="H645">
        <v>1</v>
      </c>
      <c r="I645" t="s">
        <v>446</v>
      </c>
      <c r="J645">
        <v>20</v>
      </c>
      <c r="K645">
        <v>305</v>
      </c>
      <c r="L645">
        <v>3</v>
      </c>
      <c r="M645">
        <v>27</v>
      </c>
      <c r="N645">
        <v>4</v>
      </c>
      <c r="O645">
        <v>3</v>
      </c>
      <c r="P645">
        <v>144</v>
      </c>
      <c r="Q645">
        <v>2</v>
      </c>
      <c r="R645">
        <v>5</v>
      </c>
      <c r="S645">
        <v>4</v>
      </c>
      <c r="T645">
        <v>4</v>
      </c>
      <c r="U645">
        <v>5</v>
      </c>
      <c r="V645">
        <v>1</v>
      </c>
      <c r="W645">
        <v>0</v>
      </c>
      <c r="X645">
        <v>0</v>
      </c>
      <c r="Y645">
        <v>0</v>
      </c>
      <c r="Z645">
        <v>0</v>
      </c>
      <c r="AA645">
        <v>0</v>
      </c>
      <c r="AB645">
        <v>3</v>
      </c>
      <c r="AC645">
        <v>11</v>
      </c>
      <c r="AD645">
        <v>0</v>
      </c>
      <c r="AE645" t="s">
        <v>712</v>
      </c>
    </row>
    <row r="646" spans="1:31">
      <c r="A646" s="1">
        <v>1173</v>
      </c>
      <c r="B646">
        <v>1947</v>
      </c>
      <c r="C646">
        <f t="shared" si="10"/>
        <v>73</v>
      </c>
      <c r="D646" t="s">
        <v>39</v>
      </c>
      <c r="E646" t="s">
        <v>33</v>
      </c>
      <c r="F646">
        <v>77632</v>
      </c>
      <c r="G646">
        <v>0</v>
      </c>
      <c r="H646">
        <v>0</v>
      </c>
      <c r="I646" t="s">
        <v>151</v>
      </c>
      <c r="J646">
        <v>73</v>
      </c>
      <c r="K646">
        <v>1200</v>
      </c>
      <c r="L646">
        <v>105</v>
      </c>
      <c r="M646">
        <v>758</v>
      </c>
      <c r="N646">
        <v>0</v>
      </c>
      <c r="O646">
        <v>42</v>
      </c>
      <c r="P646">
        <v>147</v>
      </c>
      <c r="Q646">
        <v>1</v>
      </c>
      <c r="R646">
        <v>4</v>
      </c>
      <c r="S646">
        <v>2</v>
      </c>
      <c r="T646">
        <v>6</v>
      </c>
      <c r="U646">
        <v>2</v>
      </c>
      <c r="V646">
        <v>0</v>
      </c>
      <c r="W646">
        <v>1</v>
      </c>
      <c r="X646">
        <v>1</v>
      </c>
      <c r="Y646">
        <v>0</v>
      </c>
      <c r="Z646">
        <v>0</v>
      </c>
      <c r="AA646">
        <v>0</v>
      </c>
      <c r="AB646">
        <v>3</v>
      </c>
      <c r="AC646">
        <v>11</v>
      </c>
      <c r="AD646">
        <v>1</v>
      </c>
      <c r="AE646" t="s">
        <v>712</v>
      </c>
    </row>
    <row r="647" spans="1:31">
      <c r="A647" s="1">
        <v>4381</v>
      </c>
      <c r="B647">
        <v>1971</v>
      </c>
      <c r="C647">
        <f t="shared" si="10"/>
        <v>49</v>
      </c>
      <c r="D647" t="s">
        <v>36</v>
      </c>
      <c r="E647" t="s">
        <v>37</v>
      </c>
      <c r="F647">
        <v>46463</v>
      </c>
      <c r="G647">
        <v>1</v>
      </c>
      <c r="H647">
        <v>1</v>
      </c>
      <c r="I647" t="s">
        <v>447</v>
      </c>
      <c r="J647">
        <v>56</v>
      </c>
      <c r="K647">
        <v>163</v>
      </c>
      <c r="L647">
        <v>2</v>
      </c>
      <c r="M647">
        <v>40</v>
      </c>
      <c r="N647">
        <v>8</v>
      </c>
      <c r="O647">
        <v>11</v>
      </c>
      <c r="P647">
        <v>11</v>
      </c>
      <c r="Q647">
        <v>7</v>
      </c>
      <c r="R647">
        <v>3</v>
      </c>
      <c r="S647">
        <v>1</v>
      </c>
      <c r="T647">
        <v>6</v>
      </c>
      <c r="U647">
        <v>6</v>
      </c>
      <c r="V647">
        <v>0</v>
      </c>
      <c r="W647">
        <v>0</v>
      </c>
      <c r="X647">
        <v>0</v>
      </c>
      <c r="Y647">
        <v>0</v>
      </c>
      <c r="Z647">
        <v>0</v>
      </c>
      <c r="AA647">
        <v>0</v>
      </c>
      <c r="AB647" s="4">
        <v>3</v>
      </c>
      <c r="AC647" s="4">
        <v>11</v>
      </c>
      <c r="AD647">
        <v>0</v>
      </c>
      <c r="AE647" t="s">
        <v>712</v>
      </c>
    </row>
    <row r="648" spans="1:31">
      <c r="A648" s="1">
        <v>4611</v>
      </c>
      <c r="B648">
        <v>1970</v>
      </c>
      <c r="C648">
        <f t="shared" si="10"/>
        <v>50</v>
      </c>
      <c r="D648" t="s">
        <v>29</v>
      </c>
      <c r="E648" t="s">
        <v>33</v>
      </c>
      <c r="F648">
        <v>105471</v>
      </c>
      <c r="G648">
        <v>0</v>
      </c>
      <c r="H648">
        <v>0</v>
      </c>
      <c r="I648" t="s">
        <v>212</v>
      </c>
      <c r="J648">
        <v>36</v>
      </c>
      <c r="K648">
        <v>1009</v>
      </c>
      <c r="L648">
        <v>181</v>
      </c>
      <c r="M648">
        <v>104</v>
      </c>
      <c r="N648">
        <v>202</v>
      </c>
      <c r="O648">
        <v>21</v>
      </c>
      <c r="P648">
        <v>207</v>
      </c>
      <c r="Q648">
        <v>0</v>
      </c>
      <c r="R648">
        <v>9</v>
      </c>
      <c r="S648">
        <v>8</v>
      </c>
      <c r="T648">
        <v>13</v>
      </c>
      <c r="U648">
        <v>3</v>
      </c>
      <c r="V648">
        <v>0</v>
      </c>
      <c r="W648">
        <v>0</v>
      </c>
      <c r="X648">
        <v>1</v>
      </c>
      <c r="Y648">
        <v>1</v>
      </c>
      <c r="Z648">
        <v>0</v>
      </c>
      <c r="AA648">
        <v>0</v>
      </c>
      <c r="AB648">
        <v>3</v>
      </c>
      <c r="AC648">
        <v>11</v>
      </c>
      <c r="AD648">
        <v>1</v>
      </c>
      <c r="AE648" t="s">
        <v>712</v>
      </c>
    </row>
    <row r="649" spans="1:31">
      <c r="A649" s="1">
        <v>3376</v>
      </c>
      <c r="B649">
        <v>1970</v>
      </c>
      <c r="C649">
        <f t="shared" si="10"/>
        <v>50</v>
      </c>
      <c r="D649" t="s">
        <v>39</v>
      </c>
      <c r="E649" t="s">
        <v>41</v>
      </c>
      <c r="F649">
        <v>55282</v>
      </c>
      <c r="G649">
        <v>1</v>
      </c>
      <c r="H649">
        <v>0</v>
      </c>
      <c r="I649" t="s">
        <v>448</v>
      </c>
      <c r="J649">
        <v>9</v>
      </c>
      <c r="K649">
        <v>125</v>
      </c>
      <c r="L649">
        <v>6</v>
      </c>
      <c r="M649">
        <v>73</v>
      </c>
      <c r="N649">
        <v>8</v>
      </c>
      <c r="O649">
        <v>4</v>
      </c>
      <c r="P649">
        <v>19</v>
      </c>
      <c r="Q649">
        <v>1</v>
      </c>
      <c r="R649">
        <v>3</v>
      </c>
      <c r="S649">
        <v>1</v>
      </c>
      <c r="T649">
        <v>6</v>
      </c>
      <c r="U649">
        <v>4</v>
      </c>
      <c r="V649">
        <v>0</v>
      </c>
      <c r="W649">
        <v>0</v>
      </c>
      <c r="X649">
        <v>0</v>
      </c>
      <c r="Y649">
        <v>0</v>
      </c>
      <c r="Z649">
        <v>0</v>
      </c>
      <c r="AA649">
        <v>0</v>
      </c>
      <c r="AB649">
        <v>3</v>
      </c>
      <c r="AC649">
        <v>11</v>
      </c>
      <c r="AD649">
        <v>0</v>
      </c>
      <c r="AE649" t="s">
        <v>712</v>
      </c>
    </row>
    <row r="650" spans="1:31">
      <c r="A650" s="1">
        <v>4679</v>
      </c>
      <c r="B650">
        <v>1977</v>
      </c>
      <c r="C650">
        <f t="shared" si="10"/>
        <v>43</v>
      </c>
      <c r="D650" t="s">
        <v>39</v>
      </c>
      <c r="E650" t="s">
        <v>37</v>
      </c>
      <c r="F650">
        <v>78710</v>
      </c>
      <c r="G650">
        <v>0</v>
      </c>
      <c r="H650">
        <v>1</v>
      </c>
      <c r="I650" t="s">
        <v>185</v>
      </c>
      <c r="J650">
        <v>42</v>
      </c>
      <c r="K650">
        <v>721</v>
      </c>
      <c r="L650">
        <v>0</v>
      </c>
      <c r="M650">
        <v>152</v>
      </c>
      <c r="N650">
        <v>119</v>
      </c>
      <c r="O650">
        <v>50</v>
      </c>
      <c r="P650">
        <v>50</v>
      </c>
      <c r="Q650">
        <v>3</v>
      </c>
      <c r="R650">
        <v>7</v>
      </c>
      <c r="S650">
        <v>6</v>
      </c>
      <c r="T650">
        <v>12</v>
      </c>
      <c r="U650">
        <v>4</v>
      </c>
      <c r="V650">
        <v>0</v>
      </c>
      <c r="W650">
        <v>0</v>
      </c>
      <c r="X650">
        <v>0</v>
      </c>
      <c r="Y650">
        <v>0</v>
      </c>
      <c r="Z650">
        <v>0</v>
      </c>
      <c r="AA650">
        <v>0</v>
      </c>
      <c r="AB650">
        <v>3</v>
      </c>
      <c r="AC650">
        <v>11</v>
      </c>
      <c r="AD650">
        <v>0</v>
      </c>
      <c r="AE650" t="s">
        <v>712</v>
      </c>
    </row>
    <row r="651" spans="1:31">
      <c r="A651" s="1">
        <v>10928</v>
      </c>
      <c r="B651">
        <v>1958</v>
      </c>
      <c r="C651">
        <f t="shared" si="10"/>
        <v>62</v>
      </c>
      <c r="D651" t="s">
        <v>29</v>
      </c>
      <c r="E651" t="s">
        <v>33</v>
      </c>
      <c r="F651">
        <v>66886</v>
      </c>
      <c r="G651">
        <v>0</v>
      </c>
      <c r="H651">
        <v>1</v>
      </c>
      <c r="I651" t="s">
        <v>240</v>
      </c>
      <c r="J651">
        <v>28</v>
      </c>
      <c r="K651">
        <v>315</v>
      </c>
      <c r="L651">
        <v>4</v>
      </c>
      <c r="M651">
        <v>62</v>
      </c>
      <c r="N651">
        <v>41</v>
      </c>
      <c r="O651">
        <v>31</v>
      </c>
      <c r="P651">
        <v>146</v>
      </c>
      <c r="Q651">
        <v>2</v>
      </c>
      <c r="R651">
        <v>7</v>
      </c>
      <c r="S651">
        <v>1</v>
      </c>
      <c r="T651">
        <v>7</v>
      </c>
      <c r="U651">
        <v>5</v>
      </c>
      <c r="V651">
        <v>0</v>
      </c>
      <c r="W651">
        <v>0</v>
      </c>
      <c r="X651">
        <v>0</v>
      </c>
      <c r="Y651">
        <v>0</v>
      </c>
      <c r="Z651">
        <v>0</v>
      </c>
      <c r="AA651">
        <v>0</v>
      </c>
      <c r="AB651">
        <v>3</v>
      </c>
      <c r="AC651">
        <v>11</v>
      </c>
      <c r="AD651">
        <v>0</v>
      </c>
      <c r="AE651" t="s">
        <v>712</v>
      </c>
    </row>
    <row r="652" spans="1:31">
      <c r="A652" s="1">
        <v>4248</v>
      </c>
      <c r="B652">
        <v>1960</v>
      </c>
      <c r="C652">
        <f t="shared" si="10"/>
        <v>60</v>
      </c>
      <c r="D652" t="s">
        <v>39</v>
      </c>
      <c r="E652" t="s">
        <v>30</v>
      </c>
      <c r="F652">
        <v>98777</v>
      </c>
      <c r="G652">
        <v>0</v>
      </c>
      <c r="H652">
        <v>0</v>
      </c>
      <c r="I652" t="s">
        <v>449</v>
      </c>
      <c r="J652">
        <v>23</v>
      </c>
      <c r="K652">
        <v>1000</v>
      </c>
      <c r="L652">
        <v>19</v>
      </c>
      <c r="M652">
        <v>711</v>
      </c>
      <c r="N652">
        <v>125</v>
      </c>
      <c r="O652">
        <v>115</v>
      </c>
      <c r="P652">
        <v>38</v>
      </c>
      <c r="Q652">
        <v>0</v>
      </c>
      <c r="R652">
        <v>4</v>
      </c>
      <c r="S652">
        <v>6</v>
      </c>
      <c r="T652">
        <v>9</v>
      </c>
      <c r="U652">
        <v>1</v>
      </c>
      <c r="V652">
        <v>0</v>
      </c>
      <c r="W652">
        <v>1</v>
      </c>
      <c r="X652">
        <v>0</v>
      </c>
      <c r="Y652">
        <v>0</v>
      </c>
      <c r="Z652">
        <v>0</v>
      </c>
      <c r="AA652">
        <v>0</v>
      </c>
      <c r="AB652">
        <v>3</v>
      </c>
      <c r="AC652">
        <v>11</v>
      </c>
      <c r="AD652">
        <v>0</v>
      </c>
      <c r="AE652" t="s">
        <v>712</v>
      </c>
    </row>
    <row r="653" spans="1:31">
      <c r="A653" s="1">
        <v>6728</v>
      </c>
      <c r="B653">
        <v>1985</v>
      </c>
      <c r="C653">
        <f t="shared" si="10"/>
        <v>35</v>
      </c>
      <c r="D653" t="s">
        <v>29</v>
      </c>
      <c r="E653" t="s">
        <v>33</v>
      </c>
      <c r="F653">
        <v>29103</v>
      </c>
      <c r="G653">
        <v>1</v>
      </c>
      <c r="H653">
        <v>0</v>
      </c>
      <c r="I653" t="s">
        <v>108</v>
      </c>
      <c r="J653">
        <v>38</v>
      </c>
      <c r="K653">
        <v>16</v>
      </c>
      <c r="L653">
        <v>0</v>
      </c>
      <c r="M653">
        <v>17</v>
      </c>
      <c r="N653">
        <v>6</v>
      </c>
      <c r="O653">
        <v>3</v>
      </c>
      <c r="P653">
        <v>6</v>
      </c>
      <c r="Q653">
        <v>2</v>
      </c>
      <c r="R653">
        <v>1</v>
      </c>
      <c r="S653">
        <v>0</v>
      </c>
      <c r="T653">
        <v>3</v>
      </c>
      <c r="U653">
        <v>9</v>
      </c>
      <c r="V653">
        <v>0</v>
      </c>
      <c r="W653">
        <v>0</v>
      </c>
      <c r="X653">
        <v>0</v>
      </c>
      <c r="Y653">
        <v>0</v>
      </c>
      <c r="Z653">
        <v>0</v>
      </c>
      <c r="AA653">
        <v>0</v>
      </c>
      <c r="AB653">
        <v>3</v>
      </c>
      <c r="AC653">
        <v>11</v>
      </c>
      <c r="AD653">
        <v>0</v>
      </c>
      <c r="AE653" t="s">
        <v>712</v>
      </c>
    </row>
    <row r="654" spans="1:31">
      <c r="A654" s="1">
        <v>6661</v>
      </c>
      <c r="B654">
        <v>1974</v>
      </c>
      <c r="C654">
        <f t="shared" si="10"/>
        <v>46</v>
      </c>
      <c r="D654" t="s">
        <v>29</v>
      </c>
      <c r="E654" t="s">
        <v>37</v>
      </c>
      <c r="F654">
        <v>67445</v>
      </c>
      <c r="G654">
        <v>0</v>
      </c>
      <c r="H654">
        <v>1</v>
      </c>
      <c r="I654" t="s">
        <v>396</v>
      </c>
      <c r="J654">
        <v>63</v>
      </c>
      <c r="K654">
        <v>757</v>
      </c>
      <c r="L654">
        <v>80</v>
      </c>
      <c r="M654">
        <v>217</v>
      </c>
      <c r="N654">
        <v>29</v>
      </c>
      <c r="O654">
        <v>80</v>
      </c>
      <c r="P654">
        <v>11</v>
      </c>
      <c r="Q654">
        <v>5</v>
      </c>
      <c r="R654">
        <v>9</v>
      </c>
      <c r="S654">
        <v>6</v>
      </c>
      <c r="T654">
        <v>12</v>
      </c>
      <c r="U654">
        <v>6</v>
      </c>
      <c r="V654">
        <v>0</v>
      </c>
      <c r="W654">
        <v>0</v>
      </c>
      <c r="X654">
        <v>0</v>
      </c>
      <c r="Y654">
        <v>0</v>
      </c>
      <c r="Z654">
        <v>0</v>
      </c>
      <c r="AA654">
        <v>0</v>
      </c>
      <c r="AB654">
        <v>3</v>
      </c>
      <c r="AC654">
        <v>11</v>
      </c>
      <c r="AD654">
        <v>0</v>
      </c>
      <c r="AE654" t="s">
        <v>712</v>
      </c>
    </row>
    <row r="655" spans="1:31">
      <c r="A655" s="1">
        <v>4725</v>
      </c>
      <c r="B655">
        <v>1950</v>
      </c>
      <c r="C655">
        <f t="shared" si="10"/>
        <v>70</v>
      </c>
      <c r="D655" t="s">
        <v>36</v>
      </c>
      <c r="E655" t="s">
        <v>33</v>
      </c>
      <c r="F655">
        <v>50616</v>
      </c>
      <c r="G655">
        <v>0</v>
      </c>
      <c r="H655">
        <v>1</v>
      </c>
      <c r="I655" t="s">
        <v>274</v>
      </c>
      <c r="J655">
        <v>71</v>
      </c>
      <c r="K655">
        <v>30</v>
      </c>
      <c r="L655">
        <v>2</v>
      </c>
      <c r="M655">
        <v>25</v>
      </c>
      <c r="N655">
        <v>0</v>
      </c>
      <c r="O655">
        <v>1</v>
      </c>
      <c r="P655">
        <v>9</v>
      </c>
      <c r="Q655">
        <v>1</v>
      </c>
      <c r="R655">
        <v>1</v>
      </c>
      <c r="S655">
        <v>1</v>
      </c>
      <c r="T655">
        <v>4</v>
      </c>
      <c r="U655">
        <v>2</v>
      </c>
      <c r="V655">
        <v>0</v>
      </c>
      <c r="W655">
        <v>0</v>
      </c>
      <c r="X655">
        <v>0</v>
      </c>
      <c r="Y655">
        <v>0</v>
      </c>
      <c r="Z655">
        <v>0</v>
      </c>
      <c r="AA655">
        <v>0</v>
      </c>
      <c r="AB655">
        <v>3</v>
      </c>
      <c r="AC655">
        <v>11</v>
      </c>
      <c r="AD655">
        <v>0</v>
      </c>
      <c r="AE655" t="s">
        <v>712</v>
      </c>
    </row>
    <row r="656" spans="1:31">
      <c r="A656" s="1">
        <v>3277</v>
      </c>
      <c r="B656">
        <v>1955</v>
      </c>
      <c r="C656">
        <f t="shared" si="10"/>
        <v>65</v>
      </c>
      <c r="D656" t="s">
        <v>29</v>
      </c>
      <c r="E656" t="s">
        <v>41</v>
      </c>
      <c r="F656">
        <v>49431</v>
      </c>
      <c r="G656">
        <v>0</v>
      </c>
      <c r="H656">
        <v>1</v>
      </c>
      <c r="I656" t="s">
        <v>450</v>
      </c>
      <c r="J656">
        <v>9</v>
      </c>
      <c r="K656">
        <v>219</v>
      </c>
      <c r="L656">
        <v>3</v>
      </c>
      <c r="M656">
        <v>100</v>
      </c>
      <c r="N656">
        <v>26</v>
      </c>
      <c r="O656">
        <v>0</v>
      </c>
      <c r="P656">
        <v>17</v>
      </c>
      <c r="Q656">
        <v>2</v>
      </c>
      <c r="R656">
        <v>7</v>
      </c>
      <c r="S656">
        <v>1</v>
      </c>
      <c r="T656">
        <v>5</v>
      </c>
      <c r="U656">
        <v>8</v>
      </c>
      <c r="V656">
        <v>0</v>
      </c>
      <c r="W656">
        <v>0</v>
      </c>
      <c r="X656">
        <v>0</v>
      </c>
      <c r="Y656">
        <v>0</v>
      </c>
      <c r="Z656">
        <v>0</v>
      </c>
      <c r="AA656">
        <v>0</v>
      </c>
      <c r="AB656">
        <v>3</v>
      </c>
      <c r="AC656">
        <v>11</v>
      </c>
      <c r="AD656">
        <v>0</v>
      </c>
      <c r="AE656" t="s">
        <v>712</v>
      </c>
    </row>
    <row r="657" spans="1:31">
      <c r="A657" s="1">
        <v>5555</v>
      </c>
      <c r="B657">
        <v>1975</v>
      </c>
      <c r="C657">
        <f t="shared" si="10"/>
        <v>45</v>
      </c>
      <c r="D657" t="s">
        <v>29</v>
      </c>
      <c r="E657" t="s">
        <v>41</v>
      </c>
      <c r="F657">
        <v>153924</v>
      </c>
      <c r="G657">
        <v>0</v>
      </c>
      <c r="H657">
        <v>0</v>
      </c>
      <c r="I657" t="s">
        <v>411</v>
      </c>
      <c r="J657">
        <v>81</v>
      </c>
      <c r="K657">
        <v>1</v>
      </c>
      <c r="L657">
        <v>1</v>
      </c>
      <c r="M657">
        <v>1</v>
      </c>
      <c r="N657">
        <v>1</v>
      </c>
      <c r="O657">
        <v>1</v>
      </c>
      <c r="P657">
        <v>1</v>
      </c>
      <c r="Q657">
        <v>0</v>
      </c>
      <c r="R657">
        <v>0</v>
      </c>
      <c r="S657">
        <v>0</v>
      </c>
      <c r="T657">
        <v>0</v>
      </c>
      <c r="U657">
        <v>0</v>
      </c>
      <c r="V657">
        <v>0</v>
      </c>
      <c r="W657">
        <v>0</v>
      </c>
      <c r="X657">
        <v>0</v>
      </c>
      <c r="Y657">
        <v>0</v>
      </c>
      <c r="Z657">
        <v>0</v>
      </c>
      <c r="AA657">
        <v>0</v>
      </c>
      <c r="AB657">
        <v>3</v>
      </c>
      <c r="AC657">
        <v>11</v>
      </c>
      <c r="AD657">
        <v>0</v>
      </c>
      <c r="AE657" t="s">
        <v>712</v>
      </c>
    </row>
    <row r="658" spans="1:31">
      <c r="A658" s="1">
        <v>2564</v>
      </c>
      <c r="B658">
        <v>1953</v>
      </c>
      <c r="C658">
        <f t="shared" si="10"/>
        <v>67</v>
      </c>
      <c r="D658" t="s">
        <v>29</v>
      </c>
      <c r="E658" t="s">
        <v>33</v>
      </c>
      <c r="F658">
        <v>61278</v>
      </c>
      <c r="G658">
        <v>0</v>
      </c>
      <c r="H658">
        <v>1</v>
      </c>
      <c r="I658" t="s">
        <v>451</v>
      </c>
      <c r="J658">
        <v>87</v>
      </c>
      <c r="K658">
        <v>111</v>
      </c>
      <c r="L658">
        <v>3</v>
      </c>
      <c r="M658">
        <v>28</v>
      </c>
      <c r="N658">
        <v>2</v>
      </c>
      <c r="O658">
        <v>6</v>
      </c>
      <c r="P658">
        <v>15</v>
      </c>
      <c r="Q658">
        <v>2</v>
      </c>
      <c r="R658">
        <v>3</v>
      </c>
      <c r="S658">
        <v>1</v>
      </c>
      <c r="T658">
        <v>4</v>
      </c>
      <c r="U658">
        <v>6</v>
      </c>
      <c r="V658">
        <v>0</v>
      </c>
      <c r="W658">
        <v>0</v>
      </c>
      <c r="X658">
        <v>0</v>
      </c>
      <c r="Y658">
        <v>0</v>
      </c>
      <c r="Z658">
        <v>0</v>
      </c>
      <c r="AA658">
        <v>0</v>
      </c>
      <c r="AB658">
        <v>3</v>
      </c>
      <c r="AC658">
        <v>11</v>
      </c>
      <c r="AD658">
        <v>0</v>
      </c>
      <c r="AE658" t="s">
        <v>712</v>
      </c>
    </row>
    <row r="659" spans="1:31">
      <c r="A659" s="1">
        <v>946</v>
      </c>
      <c r="B659">
        <v>1958</v>
      </c>
      <c r="C659">
        <f t="shared" si="10"/>
        <v>62</v>
      </c>
      <c r="D659" t="s">
        <v>53</v>
      </c>
      <c r="E659" t="s">
        <v>33</v>
      </c>
      <c r="F659">
        <v>26490</v>
      </c>
      <c r="G659">
        <v>0</v>
      </c>
      <c r="H659">
        <v>0</v>
      </c>
      <c r="I659" t="s">
        <v>242</v>
      </c>
      <c r="J659">
        <v>92</v>
      </c>
      <c r="K659">
        <v>45</v>
      </c>
      <c r="L659">
        <v>47</v>
      </c>
      <c r="M659">
        <v>52</v>
      </c>
      <c r="N659">
        <v>21</v>
      </c>
      <c r="O659">
        <v>20</v>
      </c>
      <c r="P659">
        <v>25</v>
      </c>
      <c r="Q659">
        <v>2</v>
      </c>
      <c r="R659">
        <v>3</v>
      </c>
      <c r="S659">
        <v>1</v>
      </c>
      <c r="T659">
        <v>5</v>
      </c>
      <c r="U659">
        <v>6</v>
      </c>
      <c r="V659">
        <v>0</v>
      </c>
      <c r="W659">
        <v>0</v>
      </c>
      <c r="X659">
        <v>0</v>
      </c>
      <c r="Y659">
        <v>0</v>
      </c>
      <c r="Z659">
        <v>0</v>
      </c>
      <c r="AA659">
        <v>0</v>
      </c>
      <c r="AB659">
        <v>3</v>
      </c>
      <c r="AC659">
        <v>11</v>
      </c>
      <c r="AD659">
        <v>0</v>
      </c>
      <c r="AE659" t="s">
        <v>712</v>
      </c>
    </row>
    <row r="660" spans="1:31">
      <c r="A660" s="1">
        <v>3867</v>
      </c>
      <c r="B660">
        <v>1947</v>
      </c>
      <c r="C660">
        <f t="shared" si="10"/>
        <v>73</v>
      </c>
      <c r="D660" t="s">
        <v>36</v>
      </c>
      <c r="E660" t="s">
        <v>33</v>
      </c>
      <c r="F660">
        <v>73059</v>
      </c>
      <c r="G660">
        <v>0</v>
      </c>
      <c r="H660">
        <v>1</v>
      </c>
      <c r="I660" t="s">
        <v>215</v>
      </c>
      <c r="J660">
        <v>36</v>
      </c>
      <c r="K660">
        <v>410</v>
      </c>
      <c r="L660">
        <v>112</v>
      </c>
      <c r="M660">
        <v>420</v>
      </c>
      <c r="N660">
        <v>0</v>
      </c>
      <c r="O660">
        <v>82</v>
      </c>
      <c r="P660">
        <v>71</v>
      </c>
      <c r="Q660">
        <v>1</v>
      </c>
      <c r="R660">
        <v>9</v>
      </c>
      <c r="S660">
        <v>3</v>
      </c>
      <c r="T660">
        <v>13</v>
      </c>
      <c r="U660">
        <v>4</v>
      </c>
      <c r="V660">
        <v>0</v>
      </c>
      <c r="W660">
        <v>0</v>
      </c>
      <c r="X660">
        <v>0</v>
      </c>
      <c r="Y660">
        <v>0</v>
      </c>
      <c r="Z660">
        <v>0</v>
      </c>
      <c r="AA660">
        <v>0</v>
      </c>
      <c r="AB660">
        <v>3</v>
      </c>
      <c r="AC660">
        <v>11</v>
      </c>
      <c r="AD660">
        <v>0</v>
      </c>
      <c r="AE660" t="s">
        <v>712</v>
      </c>
    </row>
    <row r="661" spans="1:31">
      <c r="A661" s="1">
        <v>6940</v>
      </c>
      <c r="B661">
        <v>1966</v>
      </c>
      <c r="C661">
        <f t="shared" si="10"/>
        <v>54</v>
      </c>
      <c r="D661" t="s">
        <v>36</v>
      </c>
      <c r="E661" t="s">
        <v>30</v>
      </c>
      <c r="F661">
        <v>46734</v>
      </c>
      <c r="G661">
        <v>1</v>
      </c>
      <c r="H661">
        <v>2</v>
      </c>
      <c r="I661" t="s">
        <v>452</v>
      </c>
      <c r="J661">
        <v>86</v>
      </c>
      <c r="K661">
        <v>100</v>
      </c>
      <c r="L661">
        <v>1</v>
      </c>
      <c r="M661">
        <v>39</v>
      </c>
      <c r="N661">
        <v>6</v>
      </c>
      <c r="O661">
        <v>1</v>
      </c>
      <c r="P661">
        <v>76</v>
      </c>
      <c r="Q661">
        <v>4</v>
      </c>
      <c r="R661">
        <v>3</v>
      </c>
      <c r="S661">
        <v>2</v>
      </c>
      <c r="T661">
        <v>3</v>
      </c>
      <c r="U661">
        <v>6</v>
      </c>
      <c r="V661">
        <v>1</v>
      </c>
      <c r="W661">
        <v>0</v>
      </c>
      <c r="X661">
        <v>0</v>
      </c>
      <c r="Y661">
        <v>0</v>
      </c>
      <c r="Z661">
        <v>0</v>
      </c>
      <c r="AA661">
        <v>0</v>
      </c>
      <c r="AB661">
        <v>3</v>
      </c>
      <c r="AC661">
        <v>11</v>
      </c>
      <c r="AD661">
        <v>0</v>
      </c>
      <c r="AE661" t="s">
        <v>712</v>
      </c>
    </row>
    <row r="662" spans="1:31">
      <c r="A662" s="1">
        <v>55</v>
      </c>
      <c r="B662">
        <v>1963</v>
      </c>
      <c r="C662">
        <f t="shared" si="10"/>
        <v>57</v>
      </c>
      <c r="D662" t="s">
        <v>29</v>
      </c>
      <c r="E662" t="s">
        <v>33</v>
      </c>
      <c r="F662">
        <v>56253</v>
      </c>
      <c r="G662">
        <v>0</v>
      </c>
      <c r="H662">
        <v>1</v>
      </c>
      <c r="I662" t="s">
        <v>135</v>
      </c>
      <c r="J662">
        <v>83</v>
      </c>
      <c r="K662">
        <v>509</v>
      </c>
      <c r="L662">
        <v>0</v>
      </c>
      <c r="M662">
        <v>65</v>
      </c>
      <c r="N662">
        <v>7</v>
      </c>
      <c r="O662">
        <v>11</v>
      </c>
      <c r="P662">
        <v>5</v>
      </c>
      <c r="Q662">
        <v>4</v>
      </c>
      <c r="R662">
        <v>7</v>
      </c>
      <c r="S662">
        <v>2</v>
      </c>
      <c r="T662">
        <v>9</v>
      </c>
      <c r="U662">
        <v>6</v>
      </c>
      <c r="V662">
        <v>0</v>
      </c>
      <c r="W662">
        <v>0</v>
      </c>
      <c r="X662">
        <v>0</v>
      </c>
      <c r="Y662">
        <v>0</v>
      </c>
      <c r="Z662">
        <v>0</v>
      </c>
      <c r="AA662">
        <v>0</v>
      </c>
      <c r="AB662">
        <v>3</v>
      </c>
      <c r="AC662">
        <v>11</v>
      </c>
      <c r="AD662">
        <v>0</v>
      </c>
      <c r="AE662" t="s">
        <v>712</v>
      </c>
    </row>
    <row r="663" spans="1:31">
      <c r="A663" s="1">
        <v>7093</v>
      </c>
      <c r="B663">
        <v>1985</v>
      </c>
      <c r="C663">
        <f t="shared" si="10"/>
        <v>35</v>
      </c>
      <c r="D663" t="s">
        <v>29</v>
      </c>
      <c r="E663" t="s">
        <v>37</v>
      </c>
      <c r="F663">
        <v>19986</v>
      </c>
      <c r="G663">
        <v>1</v>
      </c>
      <c r="H663">
        <v>0</v>
      </c>
      <c r="I663" t="s">
        <v>144</v>
      </c>
      <c r="J663">
        <v>74</v>
      </c>
      <c r="K663">
        <v>3</v>
      </c>
      <c r="L663">
        <v>6</v>
      </c>
      <c r="M663">
        <v>5</v>
      </c>
      <c r="N663">
        <v>0</v>
      </c>
      <c r="O663">
        <v>2</v>
      </c>
      <c r="P663">
        <v>6</v>
      </c>
      <c r="Q663">
        <v>1</v>
      </c>
      <c r="R663">
        <v>0</v>
      </c>
      <c r="S663">
        <v>0</v>
      </c>
      <c r="T663">
        <v>3</v>
      </c>
      <c r="U663">
        <v>7</v>
      </c>
      <c r="V663">
        <v>0</v>
      </c>
      <c r="W663">
        <v>0</v>
      </c>
      <c r="X663">
        <v>0</v>
      </c>
      <c r="Y663">
        <v>0</v>
      </c>
      <c r="Z663">
        <v>0</v>
      </c>
      <c r="AA663">
        <v>0</v>
      </c>
      <c r="AB663">
        <v>3</v>
      </c>
      <c r="AC663">
        <v>11</v>
      </c>
      <c r="AD663">
        <v>0</v>
      </c>
      <c r="AE663" t="s">
        <v>712</v>
      </c>
    </row>
    <row r="664" spans="1:31">
      <c r="A664" s="1">
        <v>5084</v>
      </c>
      <c r="B664">
        <v>1975</v>
      </c>
      <c r="C664">
        <f t="shared" si="10"/>
        <v>45</v>
      </c>
      <c r="D664" t="s">
        <v>29</v>
      </c>
      <c r="E664" t="s">
        <v>71</v>
      </c>
      <c r="F664">
        <v>58330</v>
      </c>
      <c r="G664">
        <v>0</v>
      </c>
      <c r="H664">
        <v>1</v>
      </c>
      <c r="I664" t="s">
        <v>453</v>
      </c>
      <c r="J664">
        <v>87</v>
      </c>
      <c r="K664">
        <v>445</v>
      </c>
      <c r="L664">
        <v>53</v>
      </c>
      <c r="M664">
        <v>213</v>
      </c>
      <c r="N664">
        <v>104</v>
      </c>
      <c r="O664">
        <v>98</v>
      </c>
      <c r="P664">
        <v>151</v>
      </c>
      <c r="Q664">
        <v>1</v>
      </c>
      <c r="R664">
        <v>6</v>
      </c>
      <c r="S664">
        <v>4</v>
      </c>
      <c r="T664">
        <v>13</v>
      </c>
      <c r="U664">
        <v>4</v>
      </c>
      <c r="V664">
        <v>0</v>
      </c>
      <c r="W664">
        <v>0</v>
      </c>
      <c r="X664">
        <v>0</v>
      </c>
      <c r="Y664">
        <v>0</v>
      </c>
      <c r="Z664">
        <v>0</v>
      </c>
      <c r="AA664">
        <v>0</v>
      </c>
      <c r="AB664">
        <v>3</v>
      </c>
      <c r="AC664">
        <v>11</v>
      </c>
      <c r="AD664">
        <v>0</v>
      </c>
      <c r="AE664" t="s">
        <v>712</v>
      </c>
    </row>
    <row r="665" spans="1:31">
      <c r="A665" s="1">
        <v>1777</v>
      </c>
      <c r="B665">
        <v>1980</v>
      </c>
      <c r="C665">
        <f t="shared" si="10"/>
        <v>40</v>
      </c>
      <c r="D665" t="s">
        <v>47</v>
      </c>
      <c r="E665" t="s">
        <v>37</v>
      </c>
      <c r="F665">
        <v>25965</v>
      </c>
      <c r="G665">
        <v>0</v>
      </c>
      <c r="H665">
        <v>0</v>
      </c>
      <c r="I665" t="s">
        <v>93</v>
      </c>
      <c r="J665">
        <v>29</v>
      </c>
      <c r="K665">
        <v>2</v>
      </c>
      <c r="L665">
        <v>2</v>
      </c>
      <c r="M665">
        <v>11</v>
      </c>
      <c r="N665">
        <v>41</v>
      </c>
      <c r="O665">
        <v>7</v>
      </c>
      <c r="P665">
        <v>11</v>
      </c>
      <c r="Q665">
        <v>1</v>
      </c>
      <c r="R665">
        <v>2</v>
      </c>
      <c r="S665">
        <v>0</v>
      </c>
      <c r="T665">
        <v>3</v>
      </c>
      <c r="U665">
        <v>8</v>
      </c>
      <c r="V665">
        <v>0</v>
      </c>
      <c r="W665">
        <v>0</v>
      </c>
      <c r="X665">
        <v>0</v>
      </c>
      <c r="Y665">
        <v>0</v>
      </c>
      <c r="Z665">
        <v>0</v>
      </c>
      <c r="AA665">
        <v>0</v>
      </c>
      <c r="AB665">
        <v>3</v>
      </c>
      <c r="AC665">
        <v>11</v>
      </c>
      <c r="AD665">
        <v>0</v>
      </c>
      <c r="AE665" t="s">
        <v>712</v>
      </c>
    </row>
    <row r="666" spans="1:31">
      <c r="A666" s="1">
        <v>8162</v>
      </c>
      <c r="B666">
        <v>1956</v>
      </c>
      <c r="C666">
        <f t="shared" si="10"/>
        <v>64</v>
      </c>
      <c r="D666" t="s">
        <v>39</v>
      </c>
      <c r="E666" t="s">
        <v>33</v>
      </c>
      <c r="F666">
        <v>14661</v>
      </c>
      <c r="G666">
        <v>0</v>
      </c>
      <c r="H666">
        <v>0</v>
      </c>
      <c r="I666" t="s">
        <v>454</v>
      </c>
      <c r="J666">
        <v>88</v>
      </c>
      <c r="K666">
        <v>4</v>
      </c>
      <c r="L666">
        <v>1</v>
      </c>
      <c r="M666">
        <v>11</v>
      </c>
      <c r="N666">
        <v>6</v>
      </c>
      <c r="O666">
        <v>2</v>
      </c>
      <c r="P666">
        <v>2</v>
      </c>
      <c r="Q666">
        <v>1</v>
      </c>
      <c r="R666">
        <v>1</v>
      </c>
      <c r="S666">
        <v>0</v>
      </c>
      <c r="T666">
        <v>3</v>
      </c>
      <c r="U666">
        <v>6</v>
      </c>
      <c r="V666">
        <v>0</v>
      </c>
      <c r="W666">
        <v>0</v>
      </c>
      <c r="X666">
        <v>0</v>
      </c>
      <c r="Y666">
        <v>0</v>
      </c>
      <c r="Z666">
        <v>0</v>
      </c>
      <c r="AA666">
        <v>0</v>
      </c>
      <c r="AB666">
        <v>3</v>
      </c>
      <c r="AC666">
        <v>11</v>
      </c>
      <c r="AD666">
        <v>0</v>
      </c>
      <c r="AE666" t="s">
        <v>712</v>
      </c>
    </row>
    <row r="667" spans="1:31">
      <c r="A667" s="1">
        <v>10826</v>
      </c>
      <c r="B667">
        <v>1959</v>
      </c>
      <c r="C667">
        <f t="shared" si="10"/>
        <v>61</v>
      </c>
      <c r="D667" t="s">
        <v>29</v>
      </c>
      <c r="E667" t="s">
        <v>37</v>
      </c>
      <c r="F667">
        <v>18690</v>
      </c>
      <c r="G667">
        <v>0</v>
      </c>
      <c r="H667">
        <v>0</v>
      </c>
      <c r="I667" t="s">
        <v>314</v>
      </c>
      <c r="J667">
        <v>77</v>
      </c>
      <c r="K667">
        <v>6</v>
      </c>
      <c r="L667">
        <v>1</v>
      </c>
      <c r="M667">
        <v>7</v>
      </c>
      <c r="N667">
        <v>23</v>
      </c>
      <c r="O667">
        <v>4</v>
      </c>
      <c r="P667">
        <v>19</v>
      </c>
      <c r="Q667">
        <v>1</v>
      </c>
      <c r="R667">
        <v>1</v>
      </c>
      <c r="S667">
        <v>1</v>
      </c>
      <c r="T667">
        <v>2</v>
      </c>
      <c r="U667">
        <v>8</v>
      </c>
      <c r="V667">
        <v>0</v>
      </c>
      <c r="W667">
        <v>0</v>
      </c>
      <c r="X667">
        <v>0</v>
      </c>
      <c r="Y667">
        <v>0</v>
      </c>
      <c r="Z667">
        <v>0</v>
      </c>
      <c r="AA667">
        <v>0</v>
      </c>
      <c r="AB667">
        <v>3</v>
      </c>
      <c r="AC667">
        <v>11</v>
      </c>
      <c r="AD667">
        <v>0</v>
      </c>
      <c r="AE667" t="s">
        <v>712</v>
      </c>
    </row>
    <row r="668" spans="1:31">
      <c r="A668" s="1">
        <v>8754</v>
      </c>
      <c r="B668">
        <v>1974</v>
      </c>
      <c r="C668">
        <f t="shared" si="10"/>
        <v>46</v>
      </c>
      <c r="D668" t="s">
        <v>36</v>
      </c>
      <c r="E668" t="s">
        <v>33</v>
      </c>
      <c r="F668">
        <v>45068</v>
      </c>
      <c r="G668">
        <v>0</v>
      </c>
      <c r="H668">
        <v>1</v>
      </c>
      <c r="I668" t="s">
        <v>455</v>
      </c>
      <c r="J668">
        <v>25</v>
      </c>
      <c r="K668">
        <v>14</v>
      </c>
      <c r="L668">
        <v>0</v>
      </c>
      <c r="M668">
        <v>3</v>
      </c>
      <c r="N668">
        <v>0</v>
      </c>
      <c r="O668">
        <v>0</v>
      </c>
      <c r="P668">
        <v>3</v>
      </c>
      <c r="Q668">
        <v>1</v>
      </c>
      <c r="R668">
        <v>1</v>
      </c>
      <c r="S668">
        <v>0</v>
      </c>
      <c r="T668">
        <v>2</v>
      </c>
      <c r="U668">
        <v>7</v>
      </c>
      <c r="V668">
        <v>0</v>
      </c>
      <c r="W668">
        <v>0</v>
      </c>
      <c r="X668">
        <v>0</v>
      </c>
      <c r="Y668">
        <v>0</v>
      </c>
      <c r="Z668">
        <v>0</v>
      </c>
      <c r="AA668">
        <v>0</v>
      </c>
      <c r="AB668">
        <v>3</v>
      </c>
      <c r="AC668">
        <v>11</v>
      </c>
      <c r="AD668">
        <v>0</v>
      </c>
      <c r="AE668" t="s">
        <v>712</v>
      </c>
    </row>
    <row r="669" spans="1:31">
      <c r="A669" s="1">
        <v>1987</v>
      </c>
      <c r="B669">
        <v>1987</v>
      </c>
      <c r="C669">
        <f t="shared" si="10"/>
        <v>33</v>
      </c>
      <c r="D669" t="s">
        <v>47</v>
      </c>
      <c r="E669" t="s">
        <v>30</v>
      </c>
      <c r="F669">
        <v>21063</v>
      </c>
      <c r="G669">
        <v>1</v>
      </c>
      <c r="H669">
        <v>0</v>
      </c>
      <c r="I669" t="s">
        <v>456</v>
      </c>
      <c r="J669">
        <v>34</v>
      </c>
      <c r="K669">
        <v>1</v>
      </c>
      <c r="L669">
        <v>10</v>
      </c>
      <c r="M669">
        <v>11</v>
      </c>
      <c r="N669">
        <v>19</v>
      </c>
      <c r="O669">
        <v>3</v>
      </c>
      <c r="P669">
        <v>15</v>
      </c>
      <c r="Q669">
        <v>2</v>
      </c>
      <c r="R669">
        <v>2</v>
      </c>
      <c r="S669">
        <v>0</v>
      </c>
      <c r="T669">
        <v>3</v>
      </c>
      <c r="U669">
        <v>6</v>
      </c>
      <c r="V669">
        <v>0</v>
      </c>
      <c r="W669">
        <v>0</v>
      </c>
      <c r="X669">
        <v>0</v>
      </c>
      <c r="Y669">
        <v>0</v>
      </c>
      <c r="Z669">
        <v>0</v>
      </c>
      <c r="AA669">
        <v>0</v>
      </c>
      <c r="AB669">
        <v>3</v>
      </c>
      <c r="AC669">
        <v>11</v>
      </c>
      <c r="AD669">
        <v>0</v>
      </c>
      <c r="AE669" t="s">
        <v>712</v>
      </c>
    </row>
    <row r="670" spans="1:31">
      <c r="A670" s="1">
        <v>11007</v>
      </c>
      <c r="B670">
        <v>1968</v>
      </c>
      <c r="C670">
        <f t="shared" si="10"/>
        <v>52</v>
      </c>
      <c r="D670" t="s">
        <v>36</v>
      </c>
      <c r="E670" t="s">
        <v>37</v>
      </c>
      <c r="F670">
        <v>29187</v>
      </c>
      <c r="G670">
        <v>1</v>
      </c>
      <c r="H670">
        <v>0</v>
      </c>
      <c r="I670" t="s">
        <v>291</v>
      </c>
      <c r="J670">
        <v>43</v>
      </c>
      <c r="K670">
        <v>26</v>
      </c>
      <c r="L670">
        <v>0</v>
      </c>
      <c r="M670">
        <v>6</v>
      </c>
      <c r="N670">
        <v>0</v>
      </c>
      <c r="O670">
        <v>0</v>
      </c>
      <c r="P670">
        <v>2</v>
      </c>
      <c r="Q670">
        <v>1</v>
      </c>
      <c r="R670">
        <v>1</v>
      </c>
      <c r="S670">
        <v>0</v>
      </c>
      <c r="T670">
        <v>3</v>
      </c>
      <c r="U670">
        <v>8</v>
      </c>
      <c r="V670">
        <v>0</v>
      </c>
      <c r="W670">
        <v>0</v>
      </c>
      <c r="X670">
        <v>0</v>
      </c>
      <c r="Y670">
        <v>0</v>
      </c>
      <c r="Z670">
        <v>0</v>
      </c>
      <c r="AA670">
        <v>0</v>
      </c>
      <c r="AB670" s="4">
        <v>3</v>
      </c>
      <c r="AC670" s="4">
        <v>11</v>
      </c>
      <c r="AD670">
        <v>0</v>
      </c>
      <c r="AE670" t="s">
        <v>712</v>
      </c>
    </row>
    <row r="671" spans="1:31">
      <c r="A671" s="1">
        <v>7426</v>
      </c>
      <c r="B671">
        <v>1971</v>
      </c>
      <c r="C671">
        <f t="shared" si="10"/>
        <v>49</v>
      </c>
      <c r="D671" t="s">
        <v>53</v>
      </c>
      <c r="E671" t="s">
        <v>37</v>
      </c>
      <c r="F671">
        <v>54690</v>
      </c>
      <c r="G671">
        <v>1</v>
      </c>
      <c r="H671">
        <v>1</v>
      </c>
      <c r="I671" t="s">
        <v>290</v>
      </c>
      <c r="J671">
        <v>76</v>
      </c>
      <c r="K671">
        <v>111</v>
      </c>
      <c r="L671">
        <v>16</v>
      </c>
      <c r="M671">
        <v>37</v>
      </c>
      <c r="N671">
        <v>7</v>
      </c>
      <c r="O671">
        <v>9</v>
      </c>
      <c r="P671">
        <v>18</v>
      </c>
      <c r="Q671">
        <v>3</v>
      </c>
      <c r="R671">
        <v>3</v>
      </c>
      <c r="S671">
        <v>1</v>
      </c>
      <c r="T671">
        <v>5</v>
      </c>
      <c r="U671">
        <v>3</v>
      </c>
      <c r="V671">
        <v>0</v>
      </c>
      <c r="W671">
        <v>0</v>
      </c>
      <c r="X671">
        <v>0</v>
      </c>
      <c r="Y671">
        <v>0</v>
      </c>
      <c r="Z671">
        <v>0</v>
      </c>
      <c r="AA671">
        <v>0</v>
      </c>
      <c r="AB671">
        <v>3</v>
      </c>
      <c r="AC671">
        <v>11</v>
      </c>
      <c r="AD671">
        <v>0</v>
      </c>
      <c r="AE671" t="s">
        <v>712</v>
      </c>
    </row>
    <row r="672" spans="1:31">
      <c r="A672" s="1">
        <v>9153</v>
      </c>
      <c r="B672">
        <v>1964</v>
      </c>
      <c r="C672">
        <f t="shared" si="10"/>
        <v>56</v>
      </c>
      <c r="D672" t="s">
        <v>36</v>
      </c>
      <c r="E672" t="s">
        <v>37</v>
      </c>
      <c r="F672">
        <v>59304</v>
      </c>
      <c r="G672">
        <v>0</v>
      </c>
      <c r="H672">
        <v>1</v>
      </c>
      <c r="I672" t="s">
        <v>282</v>
      </c>
      <c r="J672">
        <v>81</v>
      </c>
      <c r="K672">
        <v>418</v>
      </c>
      <c r="L672">
        <v>61</v>
      </c>
      <c r="M672">
        <v>428</v>
      </c>
      <c r="N672">
        <v>80</v>
      </c>
      <c r="O672">
        <v>51</v>
      </c>
      <c r="P672">
        <v>10</v>
      </c>
      <c r="Q672">
        <v>3</v>
      </c>
      <c r="R672">
        <v>7</v>
      </c>
      <c r="S672">
        <v>8</v>
      </c>
      <c r="T672">
        <v>10</v>
      </c>
      <c r="U672">
        <v>5</v>
      </c>
      <c r="V672">
        <v>0</v>
      </c>
      <c r="W672">
        <v>0</v>
      </c>
      <c r="X672">
        <v>0</v>
      </c>
      <c r="Y672">
        <v>0</v>
      </c>
      <c r="Z672">
        <v>0</v>
      </c>
      <c r="AA672">
        <v>0</v>
      </c>
      <c r="AB672" s="4">
        <v>3</v>
      </c>
      <c r="AC672" s="4">
        <v>11</v>
      </c>
      <c r="AD672">
        <v>0</v>
      </c>
      <c r="AE672" t="s">
        <v>712</v>
      </c>
    </row>
    <row r="673" spans="1:31">
      <c r="A673" s="1">
        <v>10379</v>
      </c>
      <c r="B673">
        <v>1962</v>
      </c>
      <c r="C673">
        <f t="shared" si="10"/>
        <v>58</v>
      </c>
      <c r="D673" t="s">
        <v>39</v>
      </c>
      <c r="E673" t="s">
        <v>30</v>
      </c>
      <c r="F673">
        <v>59247</v>
      </c>
      <c r="G673">
        <v>0</v>
      </c>
      <c r="H673">
        <v>2</v>
      </c>
      <c r="I673" t="s">
        <v>457</v>
      </c>
      <c r="J673">
        <v>87</v>
      </c>
      <c r="K673">
        <v>327</v>
      </c>
      <c r="L673">
        <v>9</v>
      </c>
      <c r="M673">
        <v>122</v>
      </c>
      <c r="N673">
        <v>19</v>
      </c>
      <c r="O673">
        <v>14</v>
      </c>
      <c r="P673">
        <v>83</v>
      </c>
      <c r="Q673">
        <v>5</v>
      </c>
      <c r="R673">
        <v>5</v>
      </c>
      <c r="S673">
        <v>2</v>
      </c>
      <c r="T673">
        <v>9</v>
      </c>
      <c r="U673">
        <v>6</v>
      </c>
      <c r="V673">
        <v>0</v>
      </c>
      <c r="W673">
        <v>0</v>
      </c>
      <c r="X673">
        <v>0</v>
      </c>
      <c r="Y673">
        <v>0</v>
      </c>
      <c r="Z673">
        <v>0</v>
      </c>
      <c r="AA673">
        <v>0</v>
      </c>
      <c r="AB673">
        <v>3</v>
      </c>
      <c r="AC673">
        <v>11</v>
      </c>
      <c r="AD673">
        <v>0</v>
      </c>
      <c r="AE673" t="s">
        <v>712</v>
      </c>
    </row>
    <row r="674" spans="1:31">
      <c r="A674" s="1">
        <v>9204</v>
      </c>
      <c r="B674">
        <v>1970</v>
      </c>
      <c r="C674">
        <f t="shared" si="10"/>
        <v>50</v>
      </c>
      <c r="D674" t="s">
        <v>29</v>
      </c>
      <c r="E674" t="s">
        <v>71</v>
      </c>
      <c r="F674">
        <v>66731</v>
      </c>
      <c r="G674">
        <v>0</v>
      </c>
      <c r="H674">
        <v>1</v>
      </c>
      <c r="I674" t="s">
        <v>183</v>
      </c>
      <c r="J674">
        <v>33</v>
      </c>
      <c r="K674">
        <v>371</v>
      </c>
      <c r="L674">
        <v>159</v>
      </c>
      <c r="M674">
        <v>194</v>
      </c>
      <c r="N674">
        <v>58</v>
      </c>
      <c r="O674">
        <v>106</v>
      </c>
      <c r="P674">
        <v>141</v>
      </c>
      <c r="Q674">
        <v>4</v>
      </c>
      <c r="R674">
        <v>4</v>
      </c>
      <c r="S674">
        <v>3</v>
      </c>
      <c r="T674">
        <v>6</v>
      </c>
      <c r="U674">
        <v>3</v>
      </c>
      <c r="V674">
        <v>0</v>
      </c>
      <c r="W674">
        <v>0</v>
      </c>
      <c r="X674">
        <v>0</v>
      </c>
      <c r="Y674">
        <v>0</v>
      </c>
      <c r="Z674">
        <v>0</v>
      </c>
      <c r="AA674">
        <v>0</v>
      </c>
      <c r="AB674">
        <v>3</v>
      </c>
      <c r="AC674">
        <v>11</v>
      </c>
      <c r="AD674">
        <v>0</v>
      </c>
      <c r="AE674" t="s">
        <v>712</v>
      </c>
    </row>
    <row r="675" spans="1:31">
      <c r="A675" s="1">
        <v>3197</v>
      </c>
      <c r="B675">
        <v>1980</v>
      </c>
      <c r="C675">
        <f t="shared" si="10"/>
        <v>40</v>
      </c>
      <c r="D675" t="s">
        <v>29</v>
      </c>
      <c r="E675" t="s">
        <v>37</v>
      </c>
      <c r="F675">
        <v>77353</v>
      </c>
      <c r="G675">
        <v>0</v>
      </c>
      <c r="H675">
        <v>1</v>
      </c>
      <c r="I675" t="s">
        <v>458</v>
      </c>
      <c r="J675">
        <v>38</v>
      </c>
      <c r="K675">
        <v>275</v>
      </c>
      <c r="L675">
        <v>59</v>
      </c>
      <c r="M675">
        <v>107</v>
      </c>
      <c r="N675">
        <v>69</v>
      </c>
      <c r="O675">
        <v>101</v>
      </c>
      <c r="P675">
        <v>59</v>
      </c>
      <c r="Q675">
        <v>2</v>
      </c>
      <c r="R675">
        <v>6</v>
      </c>
      <c r="S675">
        <v>4</v>
      </c>
      <c r="T675">
        <v>8</v>
      </c>
      <c r="U675">
        <v>4</v>
      </c>
      <c r="V675">
        <v>0</v>
      </c>
      <c r="W675">
        <v>0</v>
      </c>
      <c r="X675">
        <v>0</v>
      </c>
      <c r="Y675">
        <v>0</v>
      </c>
      <c r="Z675">
        <v>0</v>
      </c>
      <c r="AA675">
        <v>0</v>
      </c>
      <c r="AB675">
        <v>3</v>
      </c>
      <c r="AC675">
        <v>11</v>
      </c>
      <c r="AD675">
        <v>0</v>
      </c>
      <c r="AE675" t="s">
        <v>712</v>
      </c>
    </row>
    <row r="676" spans="1:31">
      <c r="A676" s="1">
        <v>2920</v>
      </c>
      <c r="B676">
        <v>1975</v>
      </c>
      <c r="C676">
        <f t="shared" si="10"/>
        <v>45</v>
      </c>
      <c r="D676" t="s">
        <v>36</v>
      </c>
      <c r="E676" t="s">
        <v>30</v>
      </c>
      <c r="F676">
        <v>52614</v>
      </c>
      <c r="G676">
        <v>0</v>
      </c>
      <c r="H676">
        <v>1</v>
      </c>
      <c r="I676" t="s">
        <v>318</v>
      </c>
      <c r="J676">
        <v>63</v>
      </c>
      <c r="K676">
        <v>789</v>
      </c>
      <c r="L676">
        <v>0</v>
      </c>
      <c r="M676">
        <v>142</v>
      </c>
      <c r="N676">
        <v>12</v>
      </c>
      <c r="O676">
        <v>9</v>
      </c>
      <c r="P676">
        <v>38</v>
      </c>
      <c r="Q676">
        <v>2</v>
      </c>
      <c r="R676">
        <v>2</v>
      </c>
      <c r="S676">
        <v>4</v>
      </c>
      <c r="T676">
        <v>8</v>
      </c>
      <c r="U676">
        <v>8</v>
      </c>
      <c r="V676">
        <v>0</v>
      </c>
      <c r="W676">
        <v>0</v>
      </c>
      <c r="X676">
        <v>0</v>
      </c>
      <c r="Y676">
        <v>0</v>
      </c>
      <c r="Z676">
        <v>0</v>
      </c>
      <c r="AA676">
        <v>0</v>
      </c>
      <c r="AB676">
        <v>3</v>
      </c>
      <c r="AC676">
        <v>11</v>
      </c>
      <c r="AD676">
        <v>0</v>
      </c>
      <c r="AE676" t="s">
        <v>713</v>
      </c>
    </row>
    <row r="677" spans="1:31">
      <c r="A677" s="1">
        <v>6961</v>
      </c>
      <c r="B677">
        <v>1974</v>
      </c>
      <c r="C677">
        <f t="shared" si="10"/>
        <v>46</v>
      </c>
      <c r="D677" t="s">
        <v>29</v>
      </c>
      <c r="E677" t="s">
        <v>37</v>
      </c>
      <c r="F677">
        <v>26751</v>
      </c>
      <c r="G677">
        <v>2</v>
      </c>
      <c r="H677">
        <v>0</v>
      </c>
      <c r="I677" t="s">
        <v>65</v>
      </c>
      <c r="J677">
        <v>26</v>
      </c>
      <c r="K677">
        <v>1</v>
      </c>
      <c r="L677">
        <v>1</v>
      </c>
      <c r="M677">
        <v>5</v>
      </c>
      <c r="N677">
        <v>0</v>
      </c>
      <c r="O677">
        <v>3</v>
      </c>
      <c r="P677">
        <v>1</v>
      </c>
      <c r="Q677">
        <v>1</v>
      </c>
      <c r="R677">
        <v>1</v>
      </c>
      <c r="S677">
        <v>0</v>
      </c>
      <c r="T677">
        <v>2</v>
      </c>
      <c r="U677">
        <v>8</v>
      </c>
      <c r="V677">
        <v>0</v>
      </c>
      <c r="W677">
        <v>0</v>
      </c>
      <c r="X677">
        <v>0</v>
      </c>
      <c r="Y677">
        <v>0</v>
      </c>
      <c r="Z677">
        <v>0</v>
      </c>
      <c r="AA677">
        <v>0</v>
      </c>
      <c r="AB677">
        <v>3</v>
      </c>
      <c r="AC677">
        <v>11</v>
      </c>
      <c r="AD677">
        <v>0</v>
      </c>
      <c r="AE677" t="s">
        <v>712</v>
      </c>
    </row>
    <row r="678" spans="1:31">
      <c r="A678" s="1">
        <v>4673</v>
      </c>
      <c r="B678">
        <v>1963</v>
      </c>
      <c r="C678">
        <f t="shared" si="10"/>
        <v>57</v>
      </c>
      <c r="D678" t="s">
        <v>36</v>
      </c>
      <c r="E678" t="s">
        <v>37</v>
      </c>
      <c r="F678">
        <v>81300</v>
      </c>
      <c r="G678">
        <v>0</v>
      </c>
      <c r="H678">
        <v>1</v>
      </c>
      <c r="I678" t="s">
        <v>459</v>
      </c>
      <c r="J678">
        <v>17</v>
      </c>
      <c r="K678">
        <v>1004</v>
      </c>
      <c r="L678">
        <v>12</v>
      </c>
      <c r="M678">
        <v>145</v>
      </c>
      <c r="N678">
        <v>32</v>
      </c>
      <c r="O678">
        <v>12</v>
      </c>
      <c r="P678">
        <v>36</v>
      </c>
      <c r="Q678">
        <v>3</v>
      </c>
      <c r="R678">
        <v>10</v>
      </c>
      <c r="S678">
        <v>3</v>
      </c>
      <c r="T678">
        <v>5</v>
      </c>
      <c r="U678">
        <v>5</v>
      </c>
      <c r="V678">
        <v>0</v>
      </c>
      <c r="W678">
        <v>0</v>
      </c>
      <c r="X678">
        <v>0</v>
      </c>
      <c r="Y678">
        <v>1</v>
      </c>
      <c r="Z678">
        <v>0</v>
      </c>
      <c r="AA678">
        <v>0</v>
      </c>
      <c r="AB678" s="4">
        <v>3</v>
      </c>
      <c r="AC678" s="4">
        <v>11</v>
      </c>
      <c r="AD678">
        <v>1</v>
      </c>
      <c r="AE678" t="s">
        <v>712</v>
      </c>
    </row>
    <row r="679" spans="1:31">
      <c r="A679" s="1">
        <v>9937</v>
      </c>
      <c r="B679">
        <v>1979</v>
      </c>
      <c r="C679">
        <f t="shared" si="10"/>
        <v>41</v>
      </c>
      <c r="D679" t="s">
        <v>29</v>
      </c>
      <c r="E679" t="s">
        <v>30</v>
      </c>
      <c r="F679">
        <v>70337</v>
      </c>
      <c r="G679">
        <v>0</v>
      </c>
      <c r="H679">
        <v>0</v>
      </c>
      <c r="I679" t="s">
        <v>460</v>
      </c>
      <c r="J679">
        <v>75</v>
      </c>
      <c r="K679">
        <v>187</v>
      </c>
      <c r="L679">
        <v>81</v>
      </c>
      <c r="M679">
        <v>149</v>
      </c>
      <c r="N679">
        <v>25</v>
      </c>
      <c r="O679">
        <v>43</v>
      </c>
      <c r="P679">
        <v>91</v>
      </c>
      <c r="Q679">
        <v>1</v>
      </c>
      <c r="R679">
        <v>2</v>
      </c>
      <c r="S679">
        <v>2</v>
      </c>
      <c r="T679">
        <v>12</v>
      </c>
      <c r="U679">
        <v>1</v>
      </c>
      <c r="V679">
        <v>0</v>
      </c>
      <c r="W679">
        <v>0</v>
      </c>
      <c r="X679">
        <v>0</v>
      </c>
      <c r="Y679">
        <v>0</v>
      </c>
      <c r="Z679">
        <v>0</v>
      </c>
      <c r="AA679">
        <v>0</v>
      </c>
      <c r="AB679">
        <v>3</v>
      </c>
      <c r="AC679">
        <v>11</v>
      </c>
      <c r="AD679">
        <v>0</v>
      </c>
      <c r="AE679" t="s">
        <v>706</v>
      </c>
    </row>
    <row r="680" spans="1:31">
      <c r="A680" s="1">
        <v>8779</v>
      </c>
      <c r="B680">
        <v>1985</v>
      </c>
      <c r="C680">
        <f t="shared" si="10"/>
        <v>35</v>
      </c>
      <c r="D680" t="s">
        <v>53</v>
      </c>
      <c r="E680" t="s">
        <v>37</v>
      </c>
      <c r="F680">
        <v>36145</v>
      </c>
      <c r="G680">
        <v>1</v>
      </c>
      <c r="H680">
        <v>0</v>
      </c>
      <c r="I680" t="s">
        <v>415</v>
      </c>
      <c r="J680">
        <v>13</v>
      </c>
      <c r="K680">
        <v>56</v>
      </c>
      <c r="L680">
        <v>4</v>
      </c>
      <c r="M680">
        <v>76</v>
      </c>
      <c r="N680">
        <v>17</v>
      </c>
      <c r="O680">
        <v>1</v>
      </c>
      <c r="P680">
        <v>18</v>
      </c>
      <c r="Q680">
        <v>4</v>
      </c>
      <c r="R680">
        <v>4</v>
      </c>
      <c r="S680">
        <v>1</v>
      </c>
      <c r="T680">
        <v>3</v>
      </c>
      <c r="U680">
        <v>9</v>
      </c>
      <c r="V680">
        <v>1</v>
      </c>
      <c r="W680">
        <v>0</v>
      </c>
      <c r="X680">
        <v>0</v>
      </c>
      <c r="Y680">
        <v>0</v>
      </c>
      <c r="Z680">
        <v>0</v>
      </c>
      <c r="AA680">
        <v>0</v>
      </c>
      <c r="AB680">
        <v>3</v>
      </c>
      <c r="AC680">
        <v>11</v>
      </c>
      <c r="AD680">
        <v>1</v>
      </c>
      <c r="AE680" t="s">
        <v>706</v>
      </c>
    </row>
    <row r="681" spans="1:31">
      <c r="A681" s="1">
        <v>9596</v>
      </c>
      <c r="B681">
        <v>1980</v>
      </c>
      <c r="C681">
        <f t="shared" si="10"/>
        <v>40</v>
      </c>
      <c r="D681" t="s">
        <v>36</v>
      </c>
      <c r="E681" t="s">
        <v>30</v>
      </c>
      <c r="F681">
        <v>65295</v>
      </c>
      <c r="G681">
        <v>0</v>
      </c>
      <c r="H681">
        <v>0</v>
      </c>
      <c r="I681" t="s">
        <v>404</v>
      </c>
      <c r="J681">
        <v>19</v>
      </c>
      <c r="K681">
        <v>365</v>
      </c>
      <c r="L681">
        <v>32</v>
      </c>
      <c r="M681">
        <v>117</v>
      </c>
      <c r="N681">
        <v>34</v>
      </c>
      <c r="O681">
        <v>110</v>
      </c>
      <c r="P681">
        <v>6</v>
      </c>
      <c r="Q681">
        <v>1</v>
      </c>
      <c r="R681">
        <v>3</v>
      </c>
      <c r="S681">
        <v>3</v>
      </c>
      <c r="T681">
        <v>13</v>
      </c>
      <c r="U681">
        <v>2</v>
      </c>
      <c r="V681">
        <v>0</v>
      </c>
      <c r="W681">
        <v>0</v>
      </c>
      <c r="X681">
        <v>0</v>
      </c>
      <c r="Y681">
        <v>0</v>
      </c>
      <c r="Z681">
        <v>0</v>
      </c>
      <c r="AA681">
        <v>0</v>
      </c>
      <c r="AB681">
        <v>3</v>
      </c>
      <c r="AC681">
        <v>11</v>
      </c>
      <c r="AD681">
        <v>0</v>
      </c>
      <c r="AE681" t="s">
        <v>706</v>
      </c>
    </row>
    <row r="682" spans="1:31">
      <c r="A682" s="1">
        <v>2891</v>
      </c>
      <c r="B682">
        <v>1963</v>
      </c>
      <c r="C682">
        <f t="shared" si="10"/>
        <v>57</v>
      </c>
      <c r="D682" t="s">
        <v>29</v>
      </c>
      <c r="E682" t="s">
        <v>41</v>
      </c>
      <c r="F682">
        <v>68118</v>
      </c>
      <c r="G682">
        <v>0</v>
      </c>
      <c r="H682">
        <v>1</v>
      </c>
      <c r="I682" t="s">
        <v>461</v>
      </c>
      <c r="J682">
        <v>51</v>
      </c>
      <c r="K682">
        <v>595</v>
      </c>
      <c r="L682">
        <v>23</v>
      </c>
      <c r="M682">
        <v>123</v>
      </c>
      <c r="N682">
        <v>10</v>
      </c>
      <c r="O682">
        <v>23</v>
      </c>
      <c r="P682">
        <v>154</v>
      </c>
      <c r="Q682">
        <v>2</v>
      </c>
      <c r="R682">
        <v>8</v>
      </c>
      <c r="S682">
        <v>9</v>
      </c>
      <c r="T682">
        <v>4</v>
      </c>
      <c r="U682">
        <v>6</v>
      </c>
      <c r="V682">
        <v>0</v>
      </c>
      <c r="W682">
        <v>0</v>
      </c>
      <c r="X682">
        <v>0</v>
      </c>
      <c r="Y682">
        <v>0</v>
      </c>
      <c r="Z682">
        <v>0</v>
      </c>
      <c r="AA682">
        <v>0</v>
      </c>
      <c r="AB682">
        <v>3</v>
      </c>
      <c r="AC682">
        <v>11</v>
      </c>
      <c r="AD682">
        <v>0</v>
      </c>
      <c r="AE682" t="s">
        <v>706</v>
      </c>
    </row>
    <row r="683" spans="1:31">
      <c r="A683" s="1">
        <v>4910</v>
      </c>
      <c r="B683">
        <v>1967</v>
      </c>
      <c r="C683">
        <f t="shared" si="10"/>
        <v>53</v>
      </c>
      <c r="D683" t="s">
        <v>29</v>
      </c>
      <c r="E683" t="s">
        <v>41</v>
      </c>
      <c r="F683">
        <v>68743</v>
      </c>
      <c r="G683">
        <v>0</v>
      </c>
      <c r="H683">
        <v>0</v>
      </c>
      <c r="I683" t="s">
        <v>326</v>
      </c>
      <c r="J683">
        <v>81</v>
      </c>
      <c r="K683">
        <v>1132</v>
      </c>
      <c r="L683">
        <v>134</v>
      </c>
      <c r="M683">
        <v>384</v>
      </c>
      <c r="N683">
        <v>175</v>
      </c>
      <c r="O683">
        <v>134</v>
      </c>
      <c r="P683">
        <v>115</v>
      </c>
      <c r="Q683">
        <v>1</v>
      </c>
      <c r="R683">
        <v>11</v>
      </c>
      <c r="S683">
        <v>5</v>
      </c>
      <c r="T683">
        <v>13</v>
      </c>
      <c r="U683">
        <v>7</v>
      </c>
      <c r="V683">
        <v>0</v>
      </c>
      <c r="W683">
        <v>0</v>
      </c>
      <c r="X683">
        <v>0</v>
      </c>
      <c r="Y683">
        <v>0</v>
      </c>
      <c r="Z683">
        <v>0</v>
      </c>
      <c r="AA683">
        <v>0</v>
      </c>
      <c r="AB683">
        <v>3</v>
      </c>
      <c r="AC683">
        <v>11</v>
      </c>
      <c r="AD683">
        <v>0</v>
      </c>
      <c r="AE683" t="s">
        <v>706</v>
      </c>
    </row>
    <row r="684" spans="1:31">
      <c r="A684" s="1">
        <v>75</v>
      </c>
      <c r="B684">
        <v>1982</v>
      </c>
      <c r="C684">
        <f t="shared" si="10"/>
        <v>38</v>
      </c>
      <c r="D684" t="s">
        <v>53</v>
      </c>
      <c r="E684" t="s">
        <v>33</v>
      </c>
      <c r="F684">
        <v>41039</v>
      </c>
      <c r="G684">
        <v>0</v>
      </c>
      <c r="H684">
        <v>0</v>
      </c>
      <c r="I684" t="s">
        <v>462</v>
      </c>
      <c r="J684">
        <v>32</v>
      </c>
      <c r="K684">
        <v>34</v>
      </c>
      <c r="L684">
        <v>11</v>
      </c>
      <c r="M684">
        <v>137</v>
      </c>
      <c r="N684">
        <v>179</v>
      </c>
      <c r="O684">
        <v>61</v>
      </c>
      <c r="P684">
        <v>45</v>
      </c>
      <c r="Q684">
        <v>1</v>
      </c>
      <c r="R684">
        <v>8</v>
      </c>
      <c r="S684">
        <v>1</v>
      </c>
      <c r="T684">
        <v>5</v>
      </c>
      <c r="U684">
        <v>8</v>
      </c>
      <c r="V684">
        <v>0</v>
      </c>
      <c r="W684">
        <v>0</v>
      </c>
      <c r="X684">
        <v>0</v>
      </c>
      <c r="Y684">
        <v>0</v>
      </c>
      <c r="Z684">
        <v>0</v>
      </c>
      <c r="AA684">
        <v>0</v>
      </c>
      <c r="AB684">
        <v>3</v>
      </c>
      <c r="AC684">
        <v>11</v>
      </c>
      <c r="AD684">
        <v>0</v>
      </c>
      <c r="AE684" t="s">
        <v>706</v>
      </c>
    </row>
    <row r="685" spans="1:31">
      <c r="A685" s="1">
        <v>10120</v>
      </c>
      <c r="B685">
        <v>1955</v>
      </c>
      <c r="C685">
        <f t="shared" si="10"/>
        <v>65</v>
      </c>
      <c r="D685" t="s">
        <v>29</v>
      </c>
      <c r="E685" t="s">
        <v>33</v>
      </c>
      <c r="F685">
        <v>38946</v>
      </c>
      <c r="G685">
        <v>0</v>
      </c>
      <c r="H685">
        <v>1</v>
      </c>
      <c r="I685" t="s">
        <v>463</v>
      </c>
      <c r="J685">
        <v>84</v>
      </c>
      <c r="K685">
        <v>116</v>
      </c>
      <c r="L685">
        <v>6</v>
      </c>
      <c r="M685">
        <v>82</v>
      </c>
      <c r="N685">
        <v>6</v>
      </c>
      <c r="O685">
        <v>6</v>
      </c>
      <c r="P685">
        <v>41</v>
      </c>
      <c r="Q685">
        <v>2</v>
      </c>
      <c r="R685">
        <v>3</v>
      </c>
      <c r="S685">
        <v>1</v>
      </c>
      <c r="T685">
        <v>6</v>
      </c>
      <c r="U685">
        <v>5</v>
      </c>
      <c r="V685">
        <v>0</v>
      </c>
      <c r="W685">
        <v>0</v>
      </c>
      <c r="X685">
        <v>0</v>
      </c>
      <c r="Y685">
        <v>0</v>
      </c>
      <c r="Z685">
        <v>0</v>
      </c>
      <c r="AA685">
        <v>0</v>
      </c>
      <c r="AB685">
        <v>3</v>
      </c>
      <c r="AC685">
        <v>11</v>
      </c>
      <c r="AD685">
        <v>0</v>
      </c>
      <c r="AE685" t="s">
        <v>706</v>
      </c>
    </row>
    <row r="686" spans="1:31">
      <c r="A686" s="1">
        <v>6327</v>
      </c>
      <c r="B686">
        <v>1967</v>
      </c>
      <c r="C686">
        <f t="shared" si="10"/>
        <v>53</v>
      </c>
      <c r="D686" t="s">
        <v>29</v>
      </c>
      <c r="E686" t="s">
        <v>33</v>
      </c>
      <c r="F686">
        <v>65777</v>
      </c>
      <c r="G686">
        <v>0</v>
      </c>
      <c r="H686">
        <v>0</v>
      </c>
      <c r="I686" t="s">
        <v>464</v>
      </c>
      <c r="J686">
        <v>87</v>
      </c>
      <c r="K686">
        <v>565</v>
      </c>
      <c r="L686">
        <v>32</v>
      </c>
      <c r="M686">
        <v>435</v>
      </c>
      <c r="N686">
        <v>28</v>
      </c>
      <c r="O686">
        <v>32</v>
      </c>
      <c r="P686">
        <v>54</v>
      </c>
      <c r="Q686">
        <v>1</v>
      </c>
      <c r="R686">
        <v>2</v>
      </c>
      <c r="S686">
        <v>8</v>
      </c>
      <c r="T686">
        <v>6</v>
      </c>
      <c r="U686">
        <v>1</v>
      </c>
      <c r="V686">
        <v>0</v>
      </c>
      <c r="W686">
        <v>0</v>
      </c>
      <c r="X686">
        <v>0</v>
      </c>
      <c r="Y686">
        <v>0</v>
      </c>
      <c r="Z686">
        <v>0</v>
      </c>
      <c r="AA686">
        <v>0</v>
      </c>
      <c r="AB686">
        <v>3</v>
      </c>
      <c r="AC686">
        <v>11</v>
      </c>
      <c r="AD686">
        <v>0</v>
      </c>
      <c r="AE686" t="s">
        <v>706</v>
      </c>
    </row>
    <row r="687" spans="1:31">
      <c r="A687" s="1">
        <v>10142</v>
      </c>
      <c r="B687">
        <v>1976</v>
      </c>
      <c r="C687">
        <f t="shared" si="10"/>
        <v>44</v>
      </c>
      <c r="D687" t="s">
        <v>36</v>
      </c>
      <c r="E687" t="s">
        <v>41</v>
      </c>
      <c r="F687">
        <v>66476</v>
      </c>
      <c r="G687">
        <v>0</v>
      </c>
      <c r="H687">
        <v>1</v>
      </c>
      <c r="I687" t="s">
        <v>269</v>
      </c>
      <c r="J687">
        <v>99</v>
      </c>
      <c r="K687">
        <v>372</v>
      </c>
      <c r="L687">
        <v>18</v>
      </c>
      <c r="M687">
        <v>126</v>
      </c>
      <c r="N687">
        <v>47</v>
      </c>
      <c r="O687">
        <v>48</v>
      </c>
      <c r="P687">
        <v>78</v>
      </c>
      <c r="Q687">
        <v>2</v>
      </c>
      <c r="R687">
        <v>5</v>
      </c>
      <c r="S687">
        <v>2</v>
      </c>
      <c r="T687">
        <v>11</v>
      </c>
      <c r="U687">
        <v>4</v>
      </c>
      <c r="V687">
        <v>0</v>
      </c>
      <c r="W687">
        <v>0</v>
      </c>
      <c r="X687">
        <v>0</v>
      </c>
      <c r="Y687">
        <v>0</v>
      </c>
      <c r="Z687">
        <v>0</v>
      </c>
      <c r="AA687">
        <v>0</v>
      </c>
      <c r="AB687">
        <v>3</v>
      </c>
      <c r="AC687">
        <v>11</v>
      </c>
      <c r="AD687">
        <v>0</v>
      </c>
      <c r="AE687" t="s">
        <v>706</v>
      </c>
    </row>
    <row r="688" spans="1:31">
      <c r="A688" s="1">
        <v>9826</v>
      </c>
      <c r="B688">
        <v>1972</v>
      </c>
      <c r="C688">
        <f t="shared" si="10"/>
        <v>48</v>
      </c>
      <c r="D688" t="s">
        <v>36</v>
      </c>
      <c r="E688" t="s">
        <v>30</v>
      </c>
      <c r="F688">
        <v>86857</v>
      </c>
      <c r="G688">
        <v>0</v>
      </c>
      <c r="H688">
        <v>0</v>
      </c>
      <c r="I688" t="s">
        <v>183</v>
      </c>
      <c r="J688">
        <v>96</v>
      </c>
      <c r="K688">
        <v>899</v>
      </c>
      <c r="L688">
        <v>102</v>
      </c>
      <c r="M688">
        <v>838</v>
      </c>
      <c r="N688">
        <v>133</v>
      </c>
      <c r="O688">
        <v>102</v>
      </c>
      <c r="P688">
        <v>40</v>
      </c>
      <c r="Q688">
        <v>1</v>
      </c>
      <c r="R688">
        <v>5</v>
      </c>
      <c r="S688">
        <v>6</v>
      </c>
      <c r="T688">
        <v>10</v>
      </c>
      <c r="U688">
        <v>2</v>
      </c>
      <c r="V688">
        <v>0</v>
      </c>
      <c r="W688">
        <v>0</v>
      </c>
      <c r="X688">
        <v>0</v>
      </c>
      <c r="Y688">
        <v>0</v>
      </c>
      <c r="Z688">
        <v>0</v>
      </c>
      <c r="AA688">
        <v>0</v>
      </c>
      <c r="AB688">
        <v>3</v>
      </c>
      <c r="AC688">
        <v>11</v>
      </c>
      <c r="AD688">
        <v>1</v>
      </c>
      <c r="AE688" t="s">
        <v>706</v>
      </c>
    </row>
    <row r="689" spans="1:31">
      <c r="A689" s="1">
        <v>1501</v>
      </c>
      <c r="B689">
        <v>1982</v>
      </c>
      <c r="C689">
        <f t="shared" si="10"/>
        <v>38</v>
      </c>
      <c r="D689" t="s">
        <v>36</v>
      </c>
      <c r="E689" t="s">
        <v>37</v>
      </c>
      <c r="F689">
        <v>160803</v>
      </c>
      <c r="G689">
        <v>0</v>
      </c>
      <c r="H689">
        <v>0</v>
      </c>
      <c r="I689" t="s">
        <v>371</v>
      </c>
      <c r="J689">
        <v>21</v>
      </c>
      <c r="K689">
        <v>55</v>
      </c>
      <c r="L689">
        <v>16</v>
      </c>
      <c r="M689">
        <v>1622</v>
      </c>
      <c r="N689">
        <v>17</v>
      </c>
      <c r="O689">
        <v>3</v>
      </c>
      <c r="P689">
        <v>4</v>
      </c>
      <c r="Q689">
        <v>15</v>
      </c>
      <c r="R689">
        <v>0</v>
      </c>
      <c r="S689">
        <v>28</v>
      </c>
      <c r="T689">
        <v>1</v>
      </c>
      <c r="U689">
        <v>0</v>
      </c>
      <c r="V689">
        <v>0</v>
      </c>
      <c r="W689">
        <v>0</v>
      </c>
      <c r="X689">
        <v>0</v>
      </c>
      <c r="Y689">
        <v>0</v>
      </c>
      <c r="Z689">
        <v>0</v>
      </c>
      <c r="AA689">
        <v>0</v>
      </c>
      <c r="AB689" s="4">
        <v>3</v>
      </c>
      <c r="AC689" s="4">
        <v>11</v>
      </c>
      <c r="AD689">
        <v>0</v>
      </c>
      <c r="AE689" t="s">
        <v>706</v>
      </c>
    </row>
    <row r="690" spans="1:31">
      <c r="A690" s="1">
        <v>10767</v>
      </c>
      <c r="B690">
        <v>1989</v>
      </c>
      <c r="C690">
        <f t="shared" si="10"/>
        <v>31</v>
      </c>
      <c r="D690" t="s">
        <v>36</v>
      </c>
      <c r="E690" t="s">
        <v>33</v>
      </c>
      <c r="F690">
        <v>77845</v>
      </c>
      <c r="G690">
        <v>0</v>
      </c>
      <c r="H690">
        <v>0</v>
      </c>
      <c r="I690" t="s">
        <v>465</v>
      </c>
      <c r="J690">
        <v>40</v>
      </c>
      <c r="K690">
        <v>760</v>
      </c>
      <c r="L690">
        <v>40</v>
      </c>
      <c r="M690">
        <v>480</v>
      </c>
      <c r="N690">
        <v>0</v>
      </c>
      <c r="O690">
        <v>40</v>
      </c>
      <c r="P690">
        <v>26</v>
      </c>
      <c r="Q690">
        <v>1</v>
      </c>
      <c r="R690">
        <v>3</v>
      </c>
      <c r="S690">
        <v>5</v>
      </c>
      <c r="T690">
        <v>12</v>
      </c>
      <c r="U690">
        <v>1</v>
      </c>
      <c r="V690">
        <v>0</v>
      </c>
      <c r="W690">
        <v>0</v>
      </c>
      <c r="X690">
        <v>1</v>
      </c>
      <c r="Y690">
        <v>1</v>
      </c>
      <c r="Z690">
        <v>0</v>
      </c>
      <c r="AA690">
        <v>0</v>
      </c>
      <c r="AB690">
        <v>3</v>
      </c>
      <c r="AC690">
        <v>11</v>
      </c>
      <c r="AD690">
        <v>0</v>
      </c>
      <c r="AE690" t="s">
        <v>706</v>
      </c>
    </row>
    <row r="691" spans="1:31">
      <c r="A691" s="1">
        <v>7279</v>
      </c>
      <c r="B691">
        <v>1969</v>
      </c>
      <c r="C691">
        <f t="shared" si="10"/>
        <v>51</v>
      </c>
      <c r="D691" t="s">
        <v>36</v>
      </c>
      <c r="E691" t="s">
        <v>33</v>
      </c>
      <c r="F691">
        <v>69476</v>
      </c>
      <c r="G691">
        <v>0</v>
      </c>
      <c r="H691">
        <v>0</v>
      </c>
      <c r="I691" t="s">
        <v>150</v>
      </c>
      <c r="J691">
        <v>3</v>
      </c>
      <c r="K691">
        <v>260</v>
      </c>
      <c r="L691">
        <v>86</v>
      </c>
      <c r="M691">
        <v>559</v>
      </c>
      <c r="N691">
        <v>63</v>
      </c>
      <c r="O691">
        <v>9</v>
      </c>
      <c r="P691">
        <v>67</v>
      </c>
      <c r="Q691">
        <v>1</v>
      </c>
      <c r="R691">
        <v>4</v>
      </c>
      <c r="S691">
        <v>6</v>
      </c>
      <c r="T691">
        <v>4</v>
      </c>
      <c r="U691">
        <v>2</v>
      </c>
      <c r="V691">
        <v>0</v>
      </c>
      <c r="W691">
        <v>0</v>
      </c>
      <c r="X691">
        <v>0</v>
      </c>
      <c r="Y691">
        <v>0</v>
      </c>
      <c r="Z691">
        <v>0</v>
      </c>
      <c r="AA691">
        <v>0</v>
      </c>
      <c r="AB691">
        <v>3</v>
      </c>
      <c r="AC691">
        <v>11</v>
      </c>
      <c r="AD691">
        <v>0</v>
      </c>
      <c r="AE691" t="s">
        <v>706</v>
      </c>
    </row>
    <row r="692" spans="1:31">
      <c r="A692" s="1">
        <v>7230</v>
      </c>
      <c r="B692">
        <v>1960</v>
      </c>
      <c r="C692">
        <f t="shared" si="10"/>
        <v>60</v>
      </c>
      <c r="D692" t="s">
        <v>36</v>
      </c>
      <c r="E692" t="s">
        <v>41</v>
      </c>
      <c r="F692">
        <v>50611</v>
      </c>
      <c r="G692">
        <v>0</v>
      </c>
      <c r="H692">
        <v>1</v>
      </c>
      <c r="I692" t="s">
        <v>466</v>
      </c>
      <c r="J692">
        <v>98</v>
      </c>
      <c r="K692">
        <v>459</v>
      </c>
      <c r="L692">
        <v>0</v>
      </c>
      <c r="M692">
        <v>24</v>
      </c>
      <c r="N692">
        <v>6</v>
      </c>
      <c r="O692">
        <v>0</v>
      </c>
      <c r="P692">
        <v>4</v>
      </c>
      <c r="Q692">
        <v>6</v>
      </c>
      <c r="R692">
        <v>4</v>
      </c>
      <c r="S692">
        <v>5</v>
      </c>
      <c r="T692">
        <v>7</v>
      </c>
      <c r="U692">
        <v>6</v>
      </c>
      <c r="V692">
        <v>0</v>
      </c>
      <c r="W692">
        <v>1</v>
      </c>
      <c r="X692">
        <v>0</v>
      </c>
      <c r="Y692">
        <v>0</v>
      </c>
      <c r="Z692">
        <v>0</v>
      </c>
      <c r="AA692">
        <v>0</v>
      </c>
      <c r="AB692">
        <v>3</v>
      </c>
      <c r="AC692">
        <v>11</v>
      </c>
      <c r="AD692">
        <v>1</v>
      </c>
      <c r="AE692" t="s">
        <v>706</v>
      </c>
    </row>
    <row r="693" spans="1:31">
      <c r="A693" s="1">
        <v>143</v>
      </c>
      <c r="B693">
        <v>1970</v>
      </c>
      <c r="C693">
        <f t="shared" si="10"/>
        <v>50</v>
      </c>
      <c r="D693" t="s">
        <v>29</v>
      </c>
      <c r="E693" t="s">
        <v>30</v>
      </c>
      <c r="F693">
        <v>61209</v>
      </c>
      <c r="G693">
        <v>0</v>
      </c>
      <c r="H693">
        <v>0</v>
      </c>
      <c r="I693" t="s">
        <v>467</v>
      </c>
      <c r="J693">
        <v>73</v>
      </c>
      <c r="K693">
        <v>466</v>
      </c>
      <c r="L693">
        <v>0</v>
      </c>
      <c r="M693">
        <v>224</v>
      </c>
      <c r="N693">
        <v>119</v>
      </c>
      <c r="O693">
        <v>49</v>
      </c>
      <c r="P693">
        <v>99</v>
      </c>
      <c r="Q693">
        <v>1</v>
      </c>
      <c r="R693">
        <v>5</v>
      </c>
      <c r="S693">
        <v>3</v>
      </c>
      <c r="T693">
        <v>4</v>
      </c>
      <c r="U693">
        <v>2</v>
      </c>
      <c r="V693">
        <v>0</v>
      </c>
      <c r="W693">
        <v>0</v>
      </c>
      <c r="X693">
        <v>0</v>
      </c>
      <c r="Y693">
        <v>0</v>
      </c>
      <c r="Z693">
        <v>0</v>
      </c>
      <c r="AA693">
        <v>0</v>
      </c>
      <c r="AB693">
        <v>3</v>
      </c>
      <c r="AC693">
        <v>11</v>
      </c>
      <c r="AD693">
        <v>0</v>
      </c>
      <c r="AE693" t="s">
        <v>706</v>
      </c>
    </row>
    <row r="694" spans="1:31">
      <c r="A694" s="1">
        <v>450</v>
      </c>
      <c r="B694">
        <v>1958</v>
      </c>
      <c r="C694">
        <f t="shared" si="10"/>
        <v>62</v>
      </c>
      <c r="D694" t="s">
        <v>39</v>
      </c>
      <c r="E694" t="s">
        <v>33</v>
      </c>
      <c r="F694">
        <v>42315</v>
      </c>
      <c r="G694">
        <v>0</v>
      </c>
      <c r="H694">
        <v>1</v>
      </c>
      <c r="I694" t="s">
        <v>261</v>
      </c>
      <c r="J694">
        <v>90</v>
      </c>
      <c r="K694">
        <v>67</v>
      </c>
      <c r="L694">
        <v>15</v>
      </c>
      <c r="M694">
        <v>80</v>
      </c>
      <c r="N694">
        <v>17</v>
      </c>
      <c r="O694">
        <v>11</v>
      </c>
      <c r="P694">
        <v>80</v>
      </c>
      <c r="Q694">
        <v>3</v>
      </c>
      <c r="R694">
        <v>1</v>
      </c>
      <c r="S694">
        <v>4</v>
      </c>
      <c r="T694">
        <v>4</v>
      </c>
      <c r="U694">
        <v>3</v>
      </c>
      <c r="V694">
        <v>0</v>
      </c>
      <c r="W694">
        <v>0</v>
      </c>
      <c r="X694">
        <v>0</v>
      </c>
      <c r="Y694">
        <v>0</v>
      </c>
      <c r="Z694">
        <v>0</v>
      </c>
      <c r="AA694">
        <v>0</v>
      </c>
      <c r="AB694">
        <v>3</v>
      </c>
      <c r="AC694">
        <v>11</v>
      </c>
      <c r="AD694">
        <v>0</v>
      </c>
      <c r="AE694" t="s">
        <v>706</v>
      </c>
    </row>
    <row r="695" spans="1:31">
      <c r="A695" s="1">
        <v>9316</v>
      </c>
      <c r="B695">
        <v>1952</v>
      </c>
      <c r="C695">
        <f t="shared" si="10"/>
        <v>68</v>
      </c>
      <c r="D695" t="s">
        <v>47</v>
      </c>
      <c r="E695" t="s">
        <v>33</v>
      </c>
      <c r="F695">
        <v>13084</v>
      </c>
      <c r="G695">
        <v>0</v>
      </c>
      <c r="H695">
        <v>0</v>
      </c>
      <c r="I695" t="s">
        <v>136</v>
      </c>
      <c r="J695">
        <v>29</v>
      </c>
      <c r="K695">
        <v>2</v>
      </c>
      <c r="L695">
        <v>0</v>
      </c>
      <c r="M695">
        <v>7</v>
      </c>
      <c r="N695">
        <v>3</v>
      </c>
      <c r="O695">
        <v>7</v>
      </c>
      <c r="P695">
        <v>10</v>
      </c>
      <c r="Q695">
        <v>1</v>
      </c>
      <c r="R695">
        <v>1</v>
      </c>
      <c r="S695">
        <v>0</v>
      </c>
      <c r="T695">
        <v>3</v>
      </c>
      <c r="U695">
        <v>6</v>
      </c>
      <c r="V695">
        <v>0</v>
      </c>
      <c r="W695">
        <v>0</v>
      </c>
      <c r="X695">
        <v>0</v>
      </c>
      <c r="Y695">
        <v>0</v>
      </c>
      <c r="Z695">
        <v>0</v>
      </c>
      <c r="AA695">
        <v>0</v>
      </c>
      <c r="AB695">
        <v>3</v>
      </c>
      <c r="AC695">
        <v>11</v>
      </c>
      <c r="AD695">
        <v>0</v>
      </c>
      <c r="AE695" t="s">
        <v>706</v>
      </c>
    </row>
    <row r="696" spans="1:31">
      <c r="A696" s="1">
        <v>6379</v>
      </c>
      <c r="B696">
        <v>1949</v>
      </c>
      <c r="C696">
        <f t="shared" si="10"/>
        <v>71</v>
      </c>
      <c r="D696" t="s">
        <v>39</v>
      </c>
      <c r="E696" t="s">
        <v>71</v>
      </c>
      <c r="F696">
        <v>47570</v>
      </c>
      <c r="G696">
        <v>1</v>
      </c>
      <c r="H696">
        <v>1</v>
      </c>
      <c r="I696" t="s">
        <v>468</v>
      </c>
      <c r="J696">
        <v>3</v>
      </c>
      <c r="K696">
        <v>67</v>
      </c>
      <c r="L696">
        <v>1</v>
      </c>
      <c r="M696">
        <v>20</v>
      </c>
      <c r="N696">
        <v>0</v>
      </c>
      <c r="O696">
        <v>2</v>
      </c>
      <c r="P696">
        <v>31</v>
      </c>
      <c r="Q696">
        <v>3</v>
      </c>
      <c r="R696">
        <v>2</v>
      </c>
      <c r="S696">
        <v>2</v>
      </c>
      <c r="T696">
        <v>2</v>
      </c>
      <c r="U696">
        <v>7</v>
      </c>
      <c r="V696">
        <v>0</v>
      </c>
      <c r="W696">
        <v>0</v>
      </c>
      <c r="X696">
        <v>0</v>
      </c>
      <c r="Y696">
        <v>0</v>
      </c>
      <c r="Z696">
        <v>0</v>
      </c>
      <c r="AA696">
        <v>0</v>
      </c>
      <c r="AB696">
        <v>3</v>
      </c>
      <c r="AC696">
        <v>11</v>
      </c>
      <c r="AD696">
        <v>1</v>
      </c>
      <c r="AE696" t="s">
        <v>706</v>
      </c>
    </row>
    <row r="697" spans="1:31">
      <c r="A697" s="1">
        <v>9239</v>
      </c>
      <c r="B697">
        <v>1961</v>
      </c>
      <c r="C697">
        <f t="shared" si="10"/>
        <v>59</v>
      </c>
      <c r="D697" t="s">
        <v>39</v>
      </c>
      <c r="E697" t="s">
        <v>37</v>
      </c>
      <c r="F697">
        <v>61923</v>
      </c>
      <c r="G697">
        <v>0</v>
      </c>
      <c r="H697">
        <v>2</v>
      </c>
      <c r="I697" t="s">
        <v>435</v>
      </c>
      <c r="J697">
        <v>94</v>
      </c>
      <c r="K697">
        <v>92</v>
      </c>
      <c r="L697">
        <v>4</v>
      </c>
      <c r="M697">
        <v>18</v>
      </c>
      <c r="N697">
        <v>3</v>
      </c>
      <c r="O697">
        <v>3</v>
      </c>
      <c r="P697">
        <v>6</v>
      </c>
      <c r="Q697">
        <v>1</v>
      </c>
      <c r="R697">
        <v>2</v>
      </c>
      <c r="S697">
        <v>1</v>
      </c>
      <c r="T697">
        <v>4</v>
      </c>
      <c r="U697">
        <v>3</v>
      </c>
      <c r="V697">
        <v>0</v>
      </c>
      <c r="W697">
        <v>0</v>
      </c>
      <c r="X697">
        <v>0</v>
      </c>
      <c r="Y697">
        <v>0</v>
      </c>
      <c r="Z697">
        <v>0</v>
      </c>
      <c r="AA697">
        <v>0</v>
      </c>
      <c r="AB697">
        <v>3</v>
      </c>
      <c r="AC697">
        <v>11</v>
      </c>
      <c r="AD697">
        <v>0</v>
      </c>
      <c r="AE697" t="s">
        <v>706</v>
      </c>
    </row>
    <row r="698" spans="1:31">
      <c r="A698" s="1">
        <v>8315</v>
      </c>
      <c r="B698">
        <v>1995</v>
      </c>
      <c r="C698">
        <f t="shared" si="10"/>
        <v>25</v>
      </c>
      <c r="D698" t="s">
        <v>29</v>
      </c>
      <c r="E698" t="s">
        <v>30</v>
      </c>
      <c r="F698">
        <v>34824</v>
      </c>
      <c r="G698">
        <v>0</v>
      </c>
      <c r="H698">
        <v>0</v>
      </c>
      <c r="I698" t="s">
        <v>469</v>
      </c>
      <c r="J698">
        <v>65</v>
      </c>
      <c r="K698">
        <v>4</v>
      </c>
      <c r="L698">
        <v>2</v>
      </c>
      <c r="M698">
        <v>11</v>
      </c>
      <c r="N698">
        <v>2</v>
      </c>
      <c r="O698">
        <v>0</v>
      </c>
      <c r="P698">
        <v>4</v>
      </c>
      <c r="Q698">
        <v>1</v>
      </c>
      <c r="R698">
        <v>1</v>
      </c>
      <c r="S698">
        <v>0</v>
      </c>
      <c r="T698">
        <v>2</v>
      </c>
      <c r="U698">
        <v>6</v>
      </c>
      <c r="V698">
        <v>0</v>
      </c>
      <c r="W698">
        <v>0</v>
      </c>
      <c r="X698">
        <v>0</v>
      </c>
      <c r="Y698">
        <v>0</v>
      </c>
      <c r="Z698">
        <v>0</v>
      </c>
      <c r="AA698">
        <v>0</v>
      </c>
      <c r="AB698">
        <v>3</v>
      </c>
      <c r="AC698">
        <v>11</v>
      </c>
      <c r="AD698">
        <v>0</v>
      </c>
      <c r="AE698" t="s">
        <v>706</v>
      </c>
    </row>
    <row r="699" spans="1:31">
      <c r="A699" s="1">
        <v>2868</v>
      </c>
      <c r="B699">
        <v>1949</v>
      </c>
      <c r="C699">
        <f t="shared" si="10"/>
        <v>71</v>
      </c>
      <c r="D699" t="s">
        <v>36</v>
      </c>
      <c r="E699" t="s">
        <v>30</v>
      </c>
      <c r="F699">
        <v>26518</v>
      </c>
      <c r="G699">
        <v>1</v>
      </c>
      <c r="H699">
        <v>1</v>
      </c>
      <c r="I699" t="s">
        <v>101</v>
      </c>
      <c r="J699">
        <v>33</v>
      </c>
      <c r="K699">
        <v>20</v>
      </c>
      <c r="L699">
        <v>1</v>
      </c>
      <c r="M699">
        <v>28</v>
      </c>
      <c r="N699">
        <v>3</v>
      </c>
      <c r="O699">
        <v>3</v>
      </c>
      <c r="P699">
        <v>2</v>
      </c>
      <c r="Q699">
        <v>3</v>
      </c>
      <c r="R699">
        <v>2</v>
      </c>
      <c r="S699">
        <v>0</v>
      </c>
      <c r="T699">
        <v>3</v>
      </c>
      <c r="U699">
        <v>8</v>
      </c>
      <c r="V699">
        <v>0</v>
      </c>
      <c r="W699">
        <v>0</v>
      </c>
      <c r="X699">
        <v>0</v>
      </c>
      <c r="Y699">
        <v>0</v>
      </c>
      <c r="Z699">
        <v>0</v>
      </c>
      <c r="AA699">
        <v>0</v>
      </c>
      <c r="AB699">
        <v>3</v>
      </c>
      <c r="AC699">
        <v>11</v>
      </c>
      <c r="AD699">
        <v>1</v>
      </c>
      <c r="AE699" t="s">
        <v>706</v>
      </c>
    </row>
    <row r="700" spans="1:31">
      <c r="A700" s="1">
        <v>10888</v>
      </c>
      <c r="B700">
        <v>1961</v>
      </c>
      <c r="C700">
        <f t="shared" si="10"/>
        <v>59</v>
      </c>
      <c r="D700" t="s">
        <v>29</v>
      </c>
      <c r="E700" t="s">
        <v>30</v>
      </c>
      <c r="F700">
        <v>45938</v>
      </c>
      <c r="G700">
        <v>0</v>
      </c>
      <c r="H700">
        <v>0</v>
      </c>
      <c r="I700" t="s">
        <v>397</v>
      </c>
      <c r="J700">
        <v>46</v>
      </c>
      <c r="K700">
        <v>273</v>
      </c>
      <c r="L700">
        <v>11</v>
      </c>
      <c r="M700">
        <v>178</v>
      </c>
      <c r="N700">
        <v>62</v>
      </c>
      <c r="O700">
        <v>83</v>
      </c>
      <c r="P700">
        <v>29</v>
      </c>
      <c r="Q700">
        <v>2</v>
      </c>
      <c r="R700">
        <v>8</v>
      </c>
      <c r="S700">
        <v>4</v>
      </c>
      <c r="T700">
        <v>6</v>
      </c>
      <c r="U700">
        <v>6</v>
      </c>
      <c r="V700">
        <v>0</v>
      </c>
      <c r="W700">
        <v>0</v>
      </c>
      <c r="X700">
        <v>0</v>
      </c>
      <c r="Y700">
        <v>0</v>
      </c>
      <c r="Z700">
        <v>0</v>
      </c>
      <c r="AA700">
        <v>0</v>
      </c>
      <c r="AB700">
        <v>3</v>
      </c>
      <c r="AC700">
        <v>11</v>
      </c>
      <c r="AD700">
        <v>0</v>
      </c>
      <c r="AE700" t="s">
        <v>706</v>
      </c>
    </row>
    <row r="701" spans="1:31">
      <c r="A701" s="1">
        <v>1277</v>
      </c>
      <c r="B701">
        <v>1960</v>
      </c>
      <c r="C701">
        <f t="shared" si="10"/>
        <v>60</v>
      </c>
      <c r="D701" t="s">
        <v>29</v>
      </c>
      <c r="E701" t="s">
        <v>33</v>
      </c>
      <c r="F701">
        <v>78468</v>
      </c>
      <c r="G701">
        <v>0</v>
      </c>
      <c r="H701">
        <v>0</v>
      </c>
      <c r="I701" t="s">
        <v>470</v>
      </c>
      <c r="J701">
        <v>29</v>
      </c>
      <c r="K701">
        <v>434</v>
      </c>
      <c r="L701">
        <v>22</v>
      </c>
      <c r="M701">
        <v>388</v>
      </c>
      <c r="N701">
        <v>104</v>
      </c>
      <c r="O701">
        <v>22</v>
      </c>
      <c r="P701">
        <v>34</v>
      </c>
      <c r="Q701">
        <v>1</v>
      </c>
      <c r="R701">
        <v>10</v>
      </c>
      <c r="S701">
        <v>7</v>
      </c>
      <c r="T701">
        <v>10</v>
      </c>
      <c r="U701">
        <v>4</v>
      </c>
      <c r="V701">
        <v>0</v>
      </c>
      <c r="W701">
        <v>0</v>
      </c>
      <c r="X701">
        <v>0</v>
      </c>
      <c r="Y701">
        <v>1</v>
      </c>
      <c r="Z701">
        <v>0</v>
      </c>
      <c r="AA701">
        <v>0</v>
      </c>
      <c r="AB701">
        <v>3</v>
      </c>
      <c r="AC701">
        <v>11</v>
      </c>
      <c r="AD701">
        <v>0</v>
      </c>
      <c r="AE701" t="s">
        <v>706</v>
      </c>
    </row>
    <row r="702" spans="1:31">
      <c r="A702" s="1">
        <v>9977</v>
      </c>
      <c r="B702">
        <v>1973</v>
      </c>
      <c r="C702">
        <f t="shared" si="10"/>
        <v>47</v>
      </c>
      <c r="D702" t="s">
        <v>29</v>
      </c>
      <c r="E702" t="s">
        <v>41</v>
      </c>
      <c r="F702">
        <v>78901</v>
      </c>
      <c r="G702">
        <v>0</v>
      </c>
      <c r="H702">
        <v>1</v>
      </c>
      <c r="I702" t="s">
        <v>429</v>
      </c>
      <c r="J702">
        <v>99</v>
      </c>
      <c r="K702">
        <v>321</v>
      </c>
      <c r="L702">
        <v>11</v>
      </c>
      <c r="M702">
        <v>309</v>
      </c>
      <c r="N702">
        <v>33</v>
      </c>
      <c r="O702">
        <v>26</v>
      </c>
      <c r="P702">
        <v>34</v>
      </c>
      <c r="Q702">
        <v>3</v>
      </c>
      <c r="R702">
        <v>9</v>
      </c>
      <c r="S702">
        <v>3</v>
      </c>
      <c r="T702">
        <v>5</v>
      </c>
      <c r="U702">
        <v>4</v>
      </c>
      <c r="V702">
        <v>0</v>
      </c>
      <c r="W702">
        <v>0</v>
      </c>
      <c r="X702">
        <v>0</v>
      </c>
      <c r="Y702">
        <v>0</v>
      </c>
      <c r="Z702">
        <v>0</v>
      </c>
      <c r="AA702">
        <v>0</v>
      </c>
      <c r="AB702">
        <v>3</v>
      </c>
      <c r="AC702">
        <v>11</v>
      </c>
      <c r="AD702">
        <v>0</v>
      </c>
      <c r="AE702" t="s">
        <v>706</v>
      </c>
    </row>
    <row r="703" spans="1:31">
      <c r="A703" s="1">
        <v>10196</v>
      </c>
      <c r="B703">
        <v>1978</v>
      </c>
      <c r="C703">
        <f t="shared" si="10"/>
        <v>42</v>
      </c>
      <c r="D703" t="s">
        <v>29</v>
      </c>
      <c r="E703" t="s">
        <v>37</v>
      </c>
      <c r="F703">
        <v>71427</v>
      </c>
      <c r="G703">
        <v>2</v>
      </c>
      <c r="H703">
        <v>0</v>
      </c>
      <c r="I703" t="s">
        <v>471</v>
      </c>
      <c r="J703">
        <v>26</v>
      </c>
      <c r="K703">
        <v>212</v>
      </c>
      <c r="L703">
        <v>123</v>
      </c>
      <c r="M703">
        <v>177</v>
      </c>
      <c r="N703">
        <v>15</v>
      </c>
      <c r="O703">
        <v>64</v>
      </c>
      <c r="P703">
        <v>23</v>
      </c>
      <c r="Q703">
        <v>2</v>
      </c>
      <c r="R703">
        <v>8</v>
      </c>
      <c r="S703">
        <v>2</v>
      </c>
      <c r="T703">
        <v>8</v>
      </c>
      <c r="U703">
        <v>4</v>
      </c>
      <c r="V703">
        <v>0</v>
      </c>
      <c r="W703">
        <v>0</v>
      </c>
      <c r="X703">
        <v>0</v>
      </c>
      <c r="Y703">
        <v>0</v>
      </c>
      <c r="Z703">
        <v>0</v>
      </c>
      <c r="AA703">
        <v>0</v>
      </c>
      <c r="AB703">
        <v>3</v>
      </c>
      <c r="AC703">
        <v>11</v>
      </c>
      <c r="AD703">
        <v>0</v>
      </c>
      <c r="AE703" t="s">
        <v>706</v>
      </c>
    </row>
    <row r="704" spans="1:31">
      <c r="A704" s="1">
        <v>6384</v>
      </c>
      <c r="B704">
        <v>1978</v>
      </c>
      <c r="C704">
        <f t="shared" si="10"/>
        <v>42</v>
      </c>
      <c r="D704" t="s">
        <v>29</v>
      </c>
      <c r="E704" t="s">
        <v>41</v>
      </c>
      <c r="F704">
        <v>71022</v>
      </c>
      <c r="G704">
        <v>0</v>
      </c>
      <c r="H704">
        <v>1</v>
      </c>
      <c r="I704" t="s">
        <v>72</v>
      </c>
      <c r="J704">
        <v>30</v>
      </c>
      <c r="K704">
        <v>909</v>
      </c>
      <c r="L704">
        <v>12</v>
      </c>
      <c r="M704">
        <v>278</v>
      </c>
      <c r="N704">
        <v>0</v>
      </c>
      <c r="O704">
        <v>12</v>
      </c>
      <c r="P704">
        <v>242</v>
      </c>
      <c r="Q704">
        <v>3</v>
      </c>
      <c r="R704">
        <v>5</v>
      </c>
      <c r="S704">
        <v>2</v>
      </c>
      <c r="T704">
        <v>11</v>
      </c>
      <c r="U704">
        <v>8</v>
      </c>
      <c r="V704">
        <v>1</v>
      </c>
      <c r="W704">
        <v>0</v>
      </c>
      <c r="X704">
        <v>0</v>
      </c>
      <c r="Y704">
        <v>0</v>
      </c>
      <c r="Z704">
        <v>0</v>
      </c>
      <c r="AA704">
        <v>0</v>
      </c>
      <c r="AB704">
        <v>3</v>
      </c>
      <c r="AC704">
        <v>11</v>
      </c>
      <c r="AD704">
        <v>0</v>
      </c>
      <c r="AE704" t="s">
        <v>706</v>
      </c>
    </row>
    <row r="705" spans="1:31">
      <c r="A705" s="1">
        <v>8029</v>
      </c>
      <c r="B705">
        <v>1988</v>
      </c>
      <c r="C705">
        <f t="shared" si="10"/>
        <v>32</v>
      </c>
      <c r="D705" t="s">
        <v>39</v>
      </c>
      <c r="E705" t="s">
        <v>30</v>
      </c>
      <c r="F705">
        <v>90247</v>
      </c>
      <c r="G705">
        <v>0</v>
      </c>
      <c r="H705">
        <v>0</v>
      </c>
      <c r="I705" t="s">
        <v>472</v>
      </c>
      <c r="J705">
        <v>27</v>
      </c>
      <c r="K705">
        <v>1184</v>
      </c>
      <c r="L705">
        <v>32</v>
      </c>
      <c r="M705">
        <v>352</v>
      </c>
      <c r="N705">
        <v>21</v>
      </c>
      <c r="O705">
        <v>16</v>
      </c>
      <c r="P705">
        <v>16</v>
      </c>
      <c r="Q705">
        <v>1</v>
      </c>
      <c r="R705">
        <v>3</v>
      </c>
      <c r="S705">
        <v>4</v>
      </c>
      <c r="T705">
        <v>7</v>
      </c>
      <c r="U705">
        <v>1</v>
      </c>
      <c r="V705">
        <v>0</v>
      </c>
      <c r="W705">
        <v>1</v>
      </c>
      <c r="X705">
        <v>1</v>
      </c>
      <c r="Y705">
        <v>1</v>
      </c>
      <c r="Z705">
        <v>0</v>
      </c>
      <c r="AA705">
        <v>0</v>
      </c>
      <c r="AB705">
        <v>3</v>
      </c>
      <c r="AC705">
        <v>11</v>
      </c>
      <c r="AD705">
        <v>1</v>
      </c>
      <c r="AE705" t="s">
        <v>706</v>
      </c>
    </row>
    <row r="706" spans="1:31">
      <c r="A706" s="1">
        <v>968</v>
      </c>
      <c r="B706">
        <v>1968</v>
      </c>
      <c r="C706">
        <f t="shared" si="10"/>
        <v>52</v>
      </c>
      <c r="D706" t="s">
        <v>39</v>
      </c>
      <c r="E706" t="s">
        <v>41</v>
      </c>
      <c r="F706">
        <v>41335</v>
      </c>
      <c r="G706">
        <v>1</v>
      </c>
      <c r="H706">
        <v>0</v>
      </c>
      <c r="I706" t="s">
        <v>231</v>
      </c>
      <c r="J706">
        <v>24</v>
      </c>
      <c r="K706">
        <v>112</v>
      </c>
      <c r="L706">
        <v>19</v>
      </c>
      <c r="M706">
        <v>21</v>
      </c>
      <c r="N706">
        <v>16</v>
      </c>
      <c r="O706">
        <v>14</v>
      </c>
      <c r="P706">
        <v>5</v>
      </c>
      <c r="Q706">
        <v>3</v>
      </c>
      <c r="R706">
        <v>4</v>
      </c>
      <c r="S706">
        <v>1</v>
      </c>
      <c r="T706">
        <v>4</v>
      </c>
      <c r="U706">
        <v>7</v>
      </c>
      <c r="V706">
        <v>0</v>
      </c>
      <c r="W706">
        <v>0</v>
      </c>
      <c r="X706">
        <v>0</v>
      </c>
      <c r="Y706">
        <v>0</v>
      </c>
      <c r="Z706">
        <v>0</v>
      </c>
      <c r="AA706">
        <v>0</v>
      </c>
      <c r="AB706">
        <v>3</v>
      </c>
      <c r="AC706">
        <v>11</v>
      </c>
      <c r="AD706">
        <v>0</v>
      </c>
      <c r="AE706" t="s">
        <v>707</v>
      </c>
    </row>
    <row r="707" spans="1:31">
      <c r="A707" s="1">
        <v>6988</v>
      </c>
      <c r="B707">
        <v>1986</v>
      </c>
      <c r="C707">
        <f t="shared" ref="C707:C770" si="11">2020-B707</f>
        <v>34</v>
      </c>
      <c r="D707" t="s">
        <v>29</v>
      </c>
      <c r="E707" t="s">
        <v>37</v>
      </c>
      <c r="F707">
        <v>71952</v>
      </c>
      <c r="G707">
        <v>1</v>
      </c>
      <c r="H707">
        <v>0</v>
      </c>
      <c r="I707" t="s">
        <v>296</v>
      </c>
      <c r="J707">
        <v>93</v>
      </c>
      <c r="K707">
        <v>656</v>
      </c>
      <c r="L707">
        <v>80</v>
      </c>
      <c r="M707">
        <v>455</v>
      </c>
      <c r="N707">
        <v>52</v>
      </c>
      <c r="O707">
        <v>107</v>
      </c>
      <c r="P707">
        <v>93</v>
      </c>
      <c r="Q707">
        <v>2</v>
      </c>
      <c r="R707">
        <v>8</v>
      </c>
      <c r="S707">
        <v>4</v>
      </c>
      <c r="T707">
        <v>8</v>
      </c>
      <c r="U707">
        <v>4</v>
      </c>
      <c r="V707">
        <v>1</v>
      </c>
      <c r="W707">
        <v>0</v>
      </c>
      <c r="X707">
        <v>1</v>
      </c>
      <c r="Y707">
        <v>0</v>
      </c>
      <c r="Z707">
        <v>0</v>
      </c>
      <c r="AA707">
        <v>0</v>
      </c>
      <c r="AB707">
        <v>3</v>
      </c>
      <c r="AC707">
        <v>11</v>
      </c>
      <c r="AD707">
        <v>0</v>
      </c>
      <c r="AE707" t="s">
        <v>707</v>
      </c>
    </row>
    <row r="708" spans="1:31">
      <c r="A708" s="1">
        <v>4472</v>
      </c>
      <c r="B708">
        <v>1970</v>
      </c>
      <c r="C708">
        <f t="shared" si="11"/>
        <v>50</v>
      </c>
      <c r="D708" t="s">
        <v>36</v>
      </c>
      <c r="E708" t="s">
        <v>41</v>
      </c>
      <c r="F708">
        <v>35682</v>
      </c>
      <c r="G708">
        <v>1</v>
      </c>
      <c r="H708">
        <v>0</v>
      </c>
      <c r="I708" t="s">
        <v>473</v>
      </c>
      <c r="J708">
        <v>34</v>
      </c>
      <c r="K708">
        <v>23</v>
      </c>
      <c r="L708">
        <v>0</v>
      </c>
      <c r="M708">
        <v>8</v>
      </c>
      <c r="N708">
        <v>6</v>
      </c>
      <c r="O708">
        <v>2</v>
      </c>
      <c r="P708">
        <v>18</v>
      </c>
      <c r="Q708">
        <v>1</v>
      </c>
      <c r="R708">
        <v>1</v>
      </c>
      <c r="S708">
        <v>1</v>
      </c>
      <c r="T708">
        <v>3</v>
      </c>
      <c r="U708">
        <v>2</v>
      </c>
      <c r="V708">
        <v>0</v>
      </c>
      <c r="W708">
        <v>0</v>
      </c>
      <c r="X708">
        <v>0</v>
      </c>
      <c r="Y708">
        <v>0</v>
      </c>
      <c r="Z708">
        <v>0</v>
      </c>
      <c r="AA708">
        <v>0</v>
      </c>
      <c r="AB708">
        <v>3</v>
      </c>
      <c r="AC708">
        <v>11</v>
      </c>
      <c r="AD708">
        <v>0</v>
      </c>
      <c r="AE708" t="s">
        <v>707</v>
      </c>
    </row>
    <row r="709" spans="1:31">
      <c r="A709" s="1">
        <v>6991</v>
      </c>
      <c r="B709">
        <v>1951</v>
      </c>
      <c r="C709">
        <f t="shared" si="11"/>
        <v>69</v>
      </c>
      <c r="D709" t="s">
        <v>29</v>
      </c>
      <c r="E709" t="s">
        <v>41</v>
      </c>
      <c r="F709">
        <v>43185</v>
      </c>
      <c r="G709">
        <v>0</v>
      </c>
      <c r="H709">
        <v>1</v>
      </c>
      <c r="I709" t="s">
        <v>474</v>
      </c>
      <c r="J709">
        <v>88</v>
      </c>
      <c r="K709">
        <v>537</v>
      </c>
      <c r="L709">
        <v>6</v>
      </c>
      <c r="M709">
        <v>42</v>
      </c>
      <c r="N709">
        <v>16</v>
      </c>
      <c r="O709">
        <v>6</v>
      </c>
      <c r="P709">
        <v>30</v>
      </c>
      <c r="Q709">
        <v>2</v>
      </c>
      <c r="R709">
        <v>9</v>
      </c>
      <c r="S709">
        <v>3</v>
      </c>
      <c r="T709">
        <v>6</v>
      </c>
      <c r="U709">
        <v>8</v>
      </c>
      <c r="V709">
        <v>0</v>
      </c>
      <c r="W709">
        <v>0</v>
      </c>
      <c r="X709">
        <v>0</v>
      </c>
      <c r="Y709">
        <v>0</v>
      </c>
      <c r="Z709">
        <v>0</v>
      </c>
      <c r="AA709">
        <v>0</v>
      </c>
      <c r="AB709">
        <v>3</v>
      </c>
      <c r="AC709">
        <v>11</v>
      </c>
      <c r="AD709">
        <v>0</v>
      </c>
      <c r="AE709" t="s">
        <v>707</v>
      </c>
    </row>
    <row r="710" spans="1:31">
      <c r="A710" s="1">
        <v>3336</v>
      </c>
      <c r="B710">
        <v>1948</v>
      </c>
      <c r="C710">
        <f t="shared" si="11"/>
        <v>72</v>
      </c>
      <c r="D710" t="s">
        <v>36</v>
      </c>
      <c r="E710" t="s">
        <v>33</v>
      </c>
      <c r="F710">
        <v>66375</v>
      </c>
      <c r="G710">
        <v>0</v>
      </c>
      <c r="H710">
        <v>1</v>
      </c>
      <c r="I710" t="s">
        <v>475</v>
      </c>
      <c r="J710">
        <v>96</v>
      </c>
      <c r="K710">
        <v>712</v>
      </c>
      <c r="L710">
        <v>0</v>
      </c>
      <c r="M710">
        <v>45</v>
      </c>
      <c r="N710">
        <v>0</v>
      </c>
      <c r="O710">
        <v>0</v>
      </c>
      <c r="P710">
        <v>191</v>
      </c>
      <c r="Q710">
        <v>3</v>
      </c>
      <c r="R710">
        <v>2</v>
      </c>
      <c r="S710">
        <v>4</v>
      </c>
      <c r="T710">
        <v>5</v>
      </c>
      <c r="U710">
        <v>7</v>
      </c>
      <c r="V710">
        <v>1</v>
      </c>
      <c r="W710">
        <v>0</v>
      </c>
      <c r="X710">
        <v>0</v>
      </c>
      <c r="Y710">
        <v>0</v>
      </c>
      <c r="Z710">
        <v>0</v>
      </c>
      <c r="AA710">
        <v>0</v>
      </c>
      <c r="AB710">
        <v>3</v>
      </c>
      <c r="AC710">
        <v>11</v>
      </c>
      <c r="AD710">
        <v>0</v>
      </c>
      <c r="AE710" t="s">
        <v>707</v>
      </c>
    </row>
    <row r="711" spans="1:31">
      <c r="A711" s="1">
        <v>4301</v>
      </c>
      <c r="B711">
        <v>1971</v>
      </c>
      <c r="C711">
        <f t="shared" si="11"/>
        <v>49</v>
      </c>
      <c r="D711" t="s">
        <v>39</v>
      </c>
      <c r="E711" t="s">
        <v>37</v>
      </c>
      <c r="F711">
        <v>35178</v>
      </c>
      <c r="G711">
        <v>1</v>
      </c>
      <c r="H711">
        <v>0</v>
      </c>
      <c r="I711" t="s">
        <v>296</v>
      </c>
      <c r="J711">
        <v>10</v>
      </c>
      <c r="K711">
        <v>23</v>
      </c>
      <c r="L711">
        <v>1</v>
      </c>
      <c r="M711">
        <v>13</v>
      </c>
      <c r="N711">
        <v>2</v>
      </c>
      <c r="O711">
        <v>2</v>
      </c>
      <c r="P711">
        <v>18</v>
      </c>
      <c r="Q711">
        <v>1</v>
      </c>
      <c r="R711">
        <v>1</v>
      </c>
      <c r="S711">
        <v>1</v>
      </c>
      <c r="T711">
        <v>2</v>
      </c>
      <c r="U711">
        <v>7</v>
      </c>
      <c r="V711">
        <v>1</v>
      </c>
      <c r="W711">
        <v>0</v>
      </c>
      <c r="X711">
        <v>0</v>
      </c>
      <c r="Y711">
        <v>0</v>
      </c>
      <c r="Z711">
        <v>0</v>
      </c>
      <c r="AA711">
        <v>0</v>
      </c>
      <c r="AB711">
        <v>3</v>
      </c>
      <c r="AC711">
        <v>11</v>
      </c>
      <c r="AD711">
        <v>1</v>
      </c>
      <c r="AE711" t="s">
        <v>707</v>
      </c>
    </row>
    <row r="712" spans="1:31">
      <c r="A712" s="1">
        <v>1940</v>
      </c>
      <c r="B712">
        <v>1986</v>
      </c>
      <c r="C712">
        <f t="shared" si="11"/>
        <v>34</v>
      </c>
      <c r="D712" t="s">
        <v>29</v>
      </c>
      <c r="E712" t="s">
        <v>37</v>
      </c>
      <c r="F712">
        <v>25252</v>
      </c>
      <c r="G712">
        <v>1</v>
      </c>
      <c r="H712">
        <v>0</v>
      </c>
      <c r="I712" t="s">
        <v>261</v>
      </c>
      <c r="J712">
        <v>26</v>
      </c>
      <c r="K712">
        <v>1</v>
      </c>
      <c r="L712">
        <v>3</v>
      </c>
      <c r="M712">
        <v>4</v>
      </c>
      <c r="N712">
        <v>2</v>
      </c>
      <c r="O712">
        <v>2</v>
      </c>
      <c r="P712">
        <v>6</v>
      </c>
      <c r="Q712">
        <v>1</v>
      </c>
      <c r="R712">
        <v>1</v>
      </c>
      <c r="S712">
        <v>0</v>
      </c>
      <c r="T712">
        <v>2</v>
      </c>
      <c r="U712">
        <v>8</v>
      </c>
      <c r="V712">
        <v>0</v>
      </c>
      <c r="W712">
        <v>0</v>
      </c>
      <c r="X712">
        <v>0</v>
      </c>
      <c r="Y712">
        <v>0</v>
      </c>
      <c r="Z712">
        <v>0</v>
      </c>
      <c r="AA712">
        <v>0</v>
      </c>
      <c r="AB712">
        <v>3</v>
      </c>
      <c r="AC712">
        <v>11</v>
      </c>
      <c r="AD712">
        <v>0</v>
      </c>
      <c r="AE712" t="s">
        <v>707</v>
      </c>
    </row>
    <row r="713" spans="1:31">
      <c r="A713" s="1">
        <v>1272</v>
      </c>
      <c r="B713">
        <v>1965</v>
      </c>
      <c r="C713">
        <f t="shared" si="11"/>
        <v>55</v>
      </c>
      <c r="D713" t="s">
        <v>39</v>
      </c>
      <c r="E713" t="s">
        <v>30</v>
      </c>
      <c r="F713">
        <v>55250</v>
      </c>
      <c r="G713">
        <v>0</v>
      </c>
      <c r="H713">
        <v>1</v>
      </c>
      <c r="I713" t="s">
        <v>476</v>
      </c>
      <c r="J713">
        <v>49</v>
      </c>
      <c r="K713">
        <v>664</v>
      </c>
      <c r="L713">
        <v>58</v>
      </c>
      <c r="M713">
        <v>83</v>
      </c>
      <c r="N713">
        <v>32</v>
      </c>
      <c r="O713">
        <v>0</v>
      </c>
      <c r="P713">
        <v>66</v>
      </c>
      <c r="Q713">
        <v>4</v>
      </c>
      <c r="R713">
        <v>7</v>
      </c>
      <c r="S713">
        <v>5</v>
      </c>
      <c r="T713">
        <v>10</v>
      </c>
      <c r="U713">
        <v>5</v>
      </c>
      <c r="V713">
        <v>0</v>
      </c>
      <c r="W713">
        <v>0</v>
      </c>
      <c r="X713">
        <v>0</v>
      </c>
      <c r="Y713">
        <v>0</v>
      </c>
      <c r="Z713">
        <v>0</v>
      </c>
      <c r="AA713">
        <v>0</v>
      </c>
      <c r="AB713">
        <v>3</v>
      </c>
      <c r="AC713">
        <v>11</v>
      </c>
      <c r="AD713">
        <v>0</v>
      </c>
      <c r="AE713" t="s">
        <v>707</v>
      </c>
    </row>
    <row r="714" spans="1:31">
      <c r="A714" s="1">
        <v>1388</v>
      </c>
      <c r="B714">
        <v>1975</v>
      </c>
      <c r="C714">
        <f t="shared" si="11"/>
        <v>45</v>
      </c>
      <c r="D714" t="s">
        <v>29</v>
      </c>
      <c r="E714" t="s">
        <v>30</v>
      </c>
      <c r="F714">
        <v>33249</v>
      </c>
      <c r="G714">
        <v>1</v>
      </c>
      <c r="H714">
        <v>0</v>
      </c>
      <c r="I714" t="s">
        <v>62</v>
      </c>
      <c r="J714">
        <v>11</v>
      </c>
      <c r="K714">
        <v>6</v>
      </c>
      <c r="L714">
        <v>10</v>
      </c>
      <c r="M714">
        <v>21</v>
      </c>
      <c r="N714">
        <v>19</v>
      </c>
      <c r="O714">
        <v>14</v>
      </c>
      <c r="P714">
        <v>42</v>
      </c>
      <c r="Q714">
        <v>2</v>
      </c>
      <c r="R714">
        <v>2</v>
      </c>
      <c r="S714">
        <v>1</v>
      </c>
      <c r="T714">
        <v>3</v>
      </c>
      <c r="U714">
        <v>6</v>
      </c>
      <c r="V714">
        <v>0</v>
      </c>
      <c r="W714">
        <v>0</v>
      </c>
      <c r="X714">
        <v>0</v>
      </c>
      <c r="Y714">
        <v>0</v>
      </c>
      <c r="Z714">
        <v>0</v>
      </c>
      <c r="AA714">
        <v>0</v>
      </c>
      <c r="AB714">
        <v>3</v>
      </c>
      <c r="AC714">
        <v>11</v>
      </c>
      <c r="AD714">
        <v>0</v>
      </c>
      <c r="AE714" t="s">
        <v>707</v>
      </c>
    </row>
    <row r="715" spans="1:31">
      <c r="A715" s="1">
        <v>1044</v>
      </c>
      <c r="B715">
        <v>1953</v>
      </c>
      <c r="C715">
        <f t="shared" si="11"/>
        <v>67</v>
      </c>
      <c r="D715" t="s">
        <v>29</v>
      </c>
      <c r="E715" t="s">
        <v>33</v>
      </c>
      <c r="F715">
        <v>58398</v>
      </c>
      <c r="G715">
        <v>0</v>
      </c>
      <c r="H715">
        <v>0</v>
      </c>
      <c r="I715" t="s">
        <v>477</v>
      </c>
      <c r="J715">
        <v>44</v>
      </c>
      <c r="K715">
        <v>299</v>
      </c>
      <c r="L715">
        <v>5</v>
      </c>
      <c r="M715">
        <v>201</v>
      </c>
      <c r="N715">
        <v>21</v>
      </c>
      <c r="O715">
        <v>21</v>
      </c>
      <c r="P715">
        <v>49</v>
      </c>
      <c r="Q715">
        <v>3</v>
      </c>
      <c r="R715">
        <v>5</v>
      </c>
      <c r="S715">
        <v>4</v>
      </c>
      <c r="T715">
        <v>8</v>
      </c>
      <c r="U715">
        <v>4</v>
      </c>
      <c r="V715">
        <v>0</v>
      </c>
      <c r="W715">
        <v>0</v>
      </c>
      <c r="X715">
        <v>0</v>
      </c>
      <c r="Y715">
        <v>0</v>
      </c>
      <c r="Z715">
        <v>0</v>
      </c>
      <c r="AA715">
        <v>0</v>
      </c>
      <c r="AB715">
        <v>3</v>
      </c>
      <c r="AC715">
        <v>11</v>
      </c>
      <c r="AD715">
        <v>0</v>
      </c>
      <c r="AE715" t="s">
        <v>707</v>
      </c>
    </row>
    <row r="716" spans="1:31">
      <c r="A716" s="1">
        <v>6969</v>
      </c>
      <c r="B716">
        <v>1982</v>
      </c>
      <c r="C716">
        <f t="shared" si="11"/>
        <v>38</v>
      </c>
      <c r="D716" t="s">
        <v>29</v>
      </c>
      <c r="E716" t="s">
        <v>33</v>
      </c>
      <c r="F716">
        <v>50272</v>
      </c>
      <c r="G716">
        <v>1</v>
      </c>
      <c r="H716">
        <v>0</v>
      </c>
      <c r="I716" t="s">
        <v>406</v>
      </c>
      <c r="J716">
        <v>75</v>
      </c>
      <c r="K716">
        <v>99</v>
      </c>
      <c r="L716">
        <v>13</v>
      </c>
      <c r="M716">
        <v>66</v>
      </c>
      <c r="N716">
        <v>43</v>
      </c>
      <c r="O716">
        <v>8</v>
      </c>
      <c r="P716">
        <v>4</v>
      </c>
      <c r="Q716">
        <v>3</v>
      </c>
      <c r="R716">
        <v>4</v>
      </c>
      <c r="S716">
        <v>1</v>
      </c>
      <c r="T716">
        <v>5</v>
      </c>
      <c r="U716">
        <v>7</v>
      </c>
      <c r="V716">
        <v>0</v>
      </c>
      <c r="W716">
        <v>0</v>
      </c>
      <c r="X716">
        <v>0</v>
      </c>
      <c r="Y716">
        <v>0</v>
      </c>
      <c r="Z716">
        <v>0</v>
      </c>
      <c r="AA716">
        <v>0</v>
      </c>
      <c r="AB716">
        <v>3</v>
      </c>
      <c r="AC716">
        <v>11</v>
      </c>
      <c r="AD716">
        <v>0</v>
      </c>
      <c r="AE716" t="s">
        <v>707</v>
      </c>
    </row>
    <row r="717" spans="1:31">
      <c r="A717" s="1">
        <v>10479</v>
      </c>
      <c r="B717">
        <v>1975</v>
      </c>
      <c r="C717">
        <f t="shared" si="11"/>
        <v>45</v>
      </c>
      <c r="D717" t="s">
        <v>36</v>
      </c>
      <c r="E717" t="s">
        <v>37</v>
      </c>
      <c r="F717">
        <v>76618</v>
      </c>
      <c r="G717">
        <v>0</v>
      </c>
      <c r="H717">
        <v>0</v>
      </c>
      <c r="I717" t="s">
        <v>135</v>
      </c>
      <c r="J717">
        <v>64</v>
      </c>
      <c r="K717">
        <v>749</v>
      </c>
      <c r="L717">
        <v>40</v>
      </c>
      <c r="M717">
        <v>294</v>
      </c>
      <c r="N717">
        <v>121</v>
      </c>
      <c r="O717">
        <v>160</v>
      </c>
      <c r="P717">
        <v>147</v>
      </c>
      <c r="Q717">
        <v>1</v>
      </c>
      <c r="R717">
        <v>3</v>
      </c>
      <c r="S717">
        <v>2</v>
      </c>
      <c r="T717">
        <v>5</v>
      </c>
      <c r="U717">
        <v>1</v>
      </c>
      <c r="V717">
        <v>0</v>
      </c>
      <c r="W717">
        <v>0</v>
      </c>
      <c r="X717">
        <v>0</v>
      </c>
      <c r="Y717">
        <v>0</v>
      </c>
      <c r="Z717">
        <v>0</v>
      </c>
      <c r="AA717">
        <v>0</v>
      </c>
      <c r="AB717" s="4">
        <v>3</v>
      </c>
      <c r="AC717" s="4">
        <v>11</v>
      </c>
      <c r="AD717">
        <v>0</v>
      </c>
      <c r="AE717" t="s">
        <v>707</v>
      </c>
    </row>
    <row r="718" spans="1:31">
      <c r="A718" s="1">
        <v>3619</v>
      </c>
      <c r="B718">
        <v>1960</v>
      </c>
      <c r="C718">
        <f t="shared" si="11"/>
        <v>60</v>
      </c>
      <c r="D718" t="s">
        <v>53</v>
      </c>
      <c r="E718" t="s">
        <v>41</v>
      </c>
      <c r="F718">
        <v>87305</v>
      </c>
      <c r="G718">
        <v>0</v>
      </c>
      <c r="H718">
        <v>0</v>
      </c>
      <c r="I718" t="s">
        <v>424</v>
      </c>
      <c r="J718">
        <v>19</v>
      </c>
      <c r="K718">
        <v>345</v>
      </c>
      <c r="L718">
        <v>25</v>
      </c>
      <c r="M718">
        <v>501</v>
      </c>
      <c r="N718">
        <v>63</v>
      </c>
      <c r="O718">
        <v>138</v>
      </c>
      <c r="P718">
        <v>80</v>
      </c>
      <c r="Q718">
        <v>1</v>
      </c>
      <c r="R718">
        <v>5</v>
      </c>
      <c r="S718">
        <v>3</v>
      </c>
      <c r="T718">
        <v>8</v>
      </c>
      <c r="U718">
        <v>2</v>
      </c>
      <c r="V718">
        <v>0</v>
      </c>
      <c r="W718">
        <v>0</v>
      </c>
      <c r="X718">
        <v>1</v>
      </c>
      <c r="Y718">
        <v>0</v>
      </c>
      <c r="Z718">
        <v>0</v>
      </c>
      <c r="AA718">
        <v>0</v>
      </c>
      <c r="AB718">
        <v>3</v>
      </c>
      <c r="AC718">
        <v>11</v>
      </c>
      <c r="AD718">
        <v>1</v>
      </c>
      <c r="AE718" t="s">
        <v>707</v>
      </c>
    </row>
    <row r="719" spans="1:31">
      <c r="A719" s="1">
        <v>1715</v>
      </c>
      <c r="B719">
        <v>1978</v>
      </c>
      <c r="C719">
        <f t="shared" si="11"/>
        <v>42</v>
      </c>
      <c r="D719" t="s">
        <v>29</v>
      </c>
      <c r="E719" t="s">
        <v>33</v>
      </c>
      <c r="F719">
        <v>25851</v>
      </c>
      <c r="G719">
        <v>1</v>
      </c>
      <c r="H719">
        <v>0</v>
      </c>
      <c r="I719" t="s">
        <v>259</v>
      </c>
      <c r="J719">
        <v>45</v>
      </c>
      <c r="K719">
        <v>9</v>
      </c>
      <c r="L719">
        <v>4</v>
      </c>
      <c r="M719">
        <v>18</v>
      </c>
      <c r="N719">
        <v>7</v>
      </c>
      <c r="O719">
        <v>5</v>
      </c>
      <c r="P719">
        <v>5</v>
      </c>
      <c r="Q719">
        <v>2</v>
      </c>
      <c r="R719">
        <v>2</v>
      </c>
      <c r="S719">
        <v>0</v>
      </c>
      <c r="T719">
        <v>3</v>
      </c>
      <c r="U719">
        <v>7</v>
      </c>
      <c r="V719">
        <v>0</v>
      </c>
      <c r="W719">
        <v>0</v>
      </c>
      <c r="X719">
        <v>0</v>
      </c>
      <c r="Y719">
        <v>0</v>
      </c>
      <c r="Z719">
        <v>0</v>
      </c>
      <c r="AA719">
        <v>0</v>
      </c>
      <c r="AB719">
        <v>3</v>
      </c>
      <c r="AC719">
        <v>11</v>
      </c>
      <c r="AD719">
        <v>0</v>
      </c>
      <c r="AE719" t="s">
        <v>707</v>
      </c>
    </row>
    <row r="720" spans="1:31">
      <c r="A720" s="1">
        <v>10159</v>
      </c>
      <c r="B720">
        <v>1970</v>
      </c>
      <c r="C720">
        <f t="shared" si="11"/>
        <v>50</v>
      </c>
      <c r="D720" t="s">
        <v>29</v>
      </c>
      <c r="E720" t="s">
        <v>41</v>
      </c>
      <c r="F720">
        <v>58710</v>
      </c>
      <c r="G720">
        <v>0</v>
      </c>
      <c r="H720">
        <v>1</v>
      </c>
      <c r="I720" t="s">
        <v>209</v>
      </c>
      <c r="J720">
        <v>77</v>
      </c>
      <c r="K720">
        <v>440</v>
      </c>
      <c r="L720">
        <v>81</v>
      </c>
      <c r="M720">
        <v>368</v>
      </c>
      <c r="N720">
        <v>0</v>
      </c>
      <c r="O720">
        <v>122</v>
      </c>
      <c r="P720">
        <v>174</v>
      </c>
      <c r="Q720">
        <v>6</v>
      </c>
      <c r="R720">
        <v>11</v>
      </c>
      <c r="S720">
        <v>5</v>
      </c>
      <c r="T720">
        <v>9</v>
      </c>
      <c r="U720">
        <v>6</v>
      </c>
      <c r="V720">
        <v>0</v>
      </c>
      <c r="W720">
        <v>0</v>
      </c>
      <c r="X720">
        <v>0</v>
      </c>
      <c r="Y720">
        <v>0</v>
      </c>
      <c r="Z720">
        <v>0</v>
      </c>
      <c r="AA720">
        <v>0</v>
      </c>
      <c r="AB720">
        <v>3</v>
      </c>
      <c r="AC720">
        <v>11</v>
      </c>
      <c r="AD720">
        <v>0</v>
      </c>
      <c r="AE720" t="s">
        <v>707</v>
      </c>
    </row>
    <row r="721" spans="1:31">
      <c r="A721" s="1">
        <v>1463</v>
      </c>
      <c r="B721">
        <v>1958</v>
      </c>
      <c r="C721">
        <f t="shared" si="11"/>
        <v>62</v>
      </c>
      <c r="D721" t="s">
        <v>29</v>
      </c>
      <c r="E721" t="s">
        <v>30</v>
      </c>
      <c r="F721">
        <v>45160</v>
      </c>
      <c r="G721">
        <v>1</v>
      </c>
      <c r="H721">
        <v>1</v>
      </c>
      <c r="I721" t="s">
        <v>409</v>
      </c>
      <c r="J721">
        <v>9</v>
      </c>
      <c r="K721">
        <v>8</v>
      </c>
      <c r="L721">
        <v>2</v>
      </c>
      <c r="M721">
        <v>5</v>
      </c>
      <c r="N721">
        <v>3</v>
      </c>
      <c r="O721">
        <v>0</v>
      </c>
      <c r="P721">
        <v>3</v>
      </c>
      <c r="Q721">
        <v>1</v>
      </c>
      <c r="R721">
        <v>1</v>
      </c>
      <c r="S721">
        <v>0</v>
      </c>
      <c r="T721">
        <v>2</v>
      </c>
      <c r="U721">
        <v>7</v>
      </c>
      <c r="V721">
        <v>0</v>
      </c>
      <c r="W721">
        <v>0</v>
      </c>
      <c r="X721">
        <v>0</v>
      </c>
      <c r="Y721">
        <v>0</v>
      </c>
      <c r="Z721">
        <v>0</v>
      </c>
      <c r="AA721">
        <v>0</v>
      </c>
      <c r="AB721">
        <v>3</v>
      </c>
      <c r="AC721">
        <v>11</v>
      </c>
      <c r="AD721">
        <v>0</v>
      </c>
      <c r="AE721" t="s">
        <v>707</v>
      </c>
    </row>
    <row r="722" spans="1:31">
      <c r="A722" s="1">
        <v>5114</v>
      </c>
      <c r="B722">
        <v>1965</v>
      </c>
      <c r="C722">
        <f t="shared" si="11"/>
        <v>55</v>
      </c>
      <c r="D722" t="s">
        <v>39</v>
      </c>
      <c r="E722" t="s">
        <v>37</v>
      </c>
      <c r="F722">
        <v>74806</v>
      </c>
      <c r="G722">
        <v>0</v>
      </c>
      <c r="H722">
        <v>1</v>
      </c>
      <c r="I722" t="s">
        <v>107</v>
      </c>
      <c r="J722">
        <v>1</v>
      </c>
      <c r="K722">
        <v>670</v>
      </c>
      <c r="L722">
        <v>9</v>
      </c>
      <c r="M722">
        <v>249</v>
      </c>
      <c r="N722">
        <v>0</v>
      </c>
      <c r="O722">
        <v>28</v>
      </c>
      <c r="P722">
        <v>9</v>
      </c>
      <c r="Q722">
        <v>2</v>
      </c>
      <c r="R722">
        <v>5</v>
      </c>
      <c r="S722">
        <v>4</v>
      </c>
      <c r="T722">
        <v>5</v>
      </c>
      <c r="U722">
        <v>4</v>
      </c>
      <c r="V722">
        <v>0</v>
      </c>
      <c r="W722">
        <v>0</v>
      </c>
      <c r="X722">
        <v>0</v>
      </c>
      <c r="Y722">
        <v>0</v>
      </c>
      <c r="Z722">
        <v>0</v>
      </c>
      <c r="AA722">
        <v>0</v>
      </c>
      <c r="AB722">
        <v>3</v>
      </c>
      <c r="AC722">
        <v>11</v>
      </c>
      <c r="AD722">
        <v>0</v>
      </c>
      <c r="AE722" t="s">
        <v>707</v>
      </c>
    </row>
    <row r="723" spans="1:31">
      <c r="A723" s="1">
        <v>4990</v>
      </c>
      <c r="B723">
        <v>1954</v>
      </c>
      <c r="C723">
        <f t="shared" si="11"/>
        <v>66</v>
      </c>
      <c r="D723" t="s">
        <v>29</v>
      </c>
      <c r="E723" t="s">
        <v>37</v>
      </c>
      <c r="F723">
        <v>59111</v>
      </c>
      <c r="G723">
        <v>0</v>
      </c>
      <c r="H723">
        <v>0</v>
      </c>
      <c r="I723" t="s">
        <v>358</v>
      </c>
      <c r="J723">
        <v>90</v>
      </c>
      <c r="K723">
        <v>524</v>
      </c>
      <c r="L723">
        <v>0</v>
      </c>
      <c r="M723">
        <v>134</v>
      </c>
      <c r="N723">
        <v>28</v>
      </c>
      <c r="O723">
        <v>28</v>
      </c>
      <c r="P723">
        <v>155</v>
      </c>
      <c r="Q723">
        <v>1</v>
      </c>
      <c r="R723">
        <v>11</v>
      </c>
      <c r="S723">
        <v>1</v>
      </c>
      <c r="T723">
        <v>8</v>
      </c>
      <c r="U723">
        <v>7</v>
      </c>
      <c r="V723">
        <v>0</v>
      </c>
      <c r="W723">
        <v>0</v>
      </c>
      <c r="X723">
        <v>0</v>
      </c>
      <c r="Y723">
        <v>0</v>
      </c>
      <c r="Z723">
        <v>0</v>
      </c>
      <c r="AA723">
        <v>0</v>
      </c>
      <c r="AB723">
        <v>3</v>
      </c>
      <c r="AC723">
        <v>11</v>
      </c>
      <c r="AD723">
        <v>0</v>
      </c>
      <c r="AE723" t="s">
        <v>707</v>
      </c>
    </row>
    <row r="724" spans="1:31">
      <c r="A724" s="1">
        <v>4329</v>
      </c>
      <c r="B724">
        <v>1984</v>
      </c>
      <c r="C724">
        <f t="shared" si="11"/>
        <v>36</v>
      </c>
      <c r="D724" t="s">
        <v>36</v>
      </c>
      <c r="E724" t="s">
        <v>37</v>
      </c>
      <c r="F724">
        <v>18988</v>
      </c>
      <c r="G724">
        <v>1</v>
      </c>
      <c r="H724">
        <v>0</v>
      </c>
      <c r="I724" t="s">
        <v>185</v>
      </c>
      <c r="J724">
        <v>43</v>
      </c>
      <c r="K724">
        <v>6</v>
      </c>
      <c r="L724">
        <v>0</v>
      </c>
      <c r="M724">
        <v>6</v>
      </c>
      <c r="N724">
        <v>2</v>
      </c>
      <c r="O724">
        <v>1</v>
      </c>
      <c r="P724">
        <v>1</v>
      </c>
      <c r="Q724">
        <v>2</v>
      </c>
      <c r="R724">
        <v>1</v>
      </c>
      <c r="S724">
        <v>0</v>
      </c>
      <c r="T724">
        <v>3</v>
      </c>
      <c r="U724">
        <v>7</v>
      </c>
      <c r="V724">
        <v>0</v>
      </c>
      <c r="W724">
        <v>0</v>
      </c>
      <c r="X724">
        <v>0</v>
      </c>
      <c r="Y724">
        <v>0</v>
      </c>
      <c r="Z724">
        <v>0</v>
      </c>
      <c r="AA724">
        <v>0</v>
      </c>
      <c r="AB724" s="4">
        <v>3</v>
      </c>
      <c r="AC724" s="4">
        <v>11</v>
      </c>
      <c r="AD724">
        <v>0</v>
      </c>
      <c r="AE724" t="s">
        <v>707</v>
      </c>
    </row>
    <row r="725" spans="1:31">
      <c r="A725" s="1">
        <v>10936</v>
      </c>
      <c r="B725">
        <v>1965</v>
      </c>
      <c r="C725">
        <f t="shared" si="11"/>
        <v>55</v>
      </c>
      <c r="D725" t="s">
        <v>29</v>
      </c>
      <c r="E725" t="s">
        <v>37</v>
      </c>
      <c r="F725">
        <v>72190</v>
      </c>
      <c r="G725">
        <v>0</v>
      </c>
      <c r="H725">
        <v>0</v>
      </c>
      <c r="I725" t="s">
        <v>292</v>
      </c>
      <c r="J725">
        <v>79</v>
      </c>
      <c r="K725">
        <v>597</v>
      </c>
      <c r="L725">
        <v>166</v>
      </c>
      <c r="M725">
        <v>597</v>
      </c>
      <c r="N725">
        <v>172</v>
      </c>
      <c r="O725">
        <v>166</v>
      </c>
      <c r="P725">
        <v>249</v>
      </c>
      <c r="Q725">
        <v>1</v>
      </c>
      <c r="R725">
        <v>5</v>
      </c>
      <c r="S725">
        <v>6</v>
      </c>
      <c r="T725">
        <v>4</v>
      </c>
      <c r="U725">
        <v>3</v>
      </c>
      <c r="V725">
        <v>0</v>
      </c>
      <c r="W725">
        <v>0</v>
      </c>
      <c r="X725">
        <v>0</v>
      </c>
      <c r="Y725">
        <v>0</v>
      </c>
      <c r="Z725">
        <v>0</v>
      </c>
      <c r="AA725">
        <v>0</v>
      </c>
      <c r="AB725">
        <v>3</v>
      </c>
      <c r="AC725">
        <v>11</v>
      </c>
      <c r="AD725">
        <v>0</v>
      </c>
      <c r="AE725" t="s">
        <v>707</v>
      </c>
    </row>
    <row r="726" spans="1:31">
      <c r="A726" s="1">
        <v>4692</v>
      </c>
      <c r="B726">
        <v>1976</v>
      </c>
      <c r="C726">
        <f t="shared" si="11"/>
        <v>44</v>
      </c>
      <c r="D726" t="s">
        <v>29</v>
      </c>
      <c r="E726" t="s">
        <v>37</v>
      </c>
      <c r="F726">
        <v>7500</v>
      </c>
      <c r="G726">
        <v>1</v>
      </c>
      <c r="H726">
        <v>0</v>
      </c>
      <c r="I726" t="s">
        <v>478</v>
      </c>
      <c r="J726">
        <v>19</v>
      </c>
      <c r="K726">
        <v>7</v>
      </c>
      <c r="L726">
        <v>0</v>
      </c>
      <c r="M726">
        <v>12</v>
      </c>
      <c r="N726">
        <v>13</v>
      </c>
      <c r="O726">
        <v>7</v>
      </c>
      <c r="P726">
        <v>32</v>
      </c>
      <c r="Q726">
        <v>5</v>
      </c>
      <c r="R726">
        <v>4</v>
      </c>
      <c r="S726">
        <v>1</v>
      </c>
      <c r="T726">
        <v>2</v>
      </c>
      <c r="U726">
        <v>9</v>
      </c>
      <c r="V726">
        <v>1</v>
      </c>
      <c r="W726">
        <v>0</v>
      </c>
      <c r="X726">
        <v>0</v>
      </c>
      <c r="Y726">
        <v>0</v>
      </c>
      <c r="Z726">
        <v>0</v>
      </c>
      <c r="AA726">
        <v>0</v>
      </c>
      <c r="AB726">
        <v>3</v>
      </c>
      <c r="AC726">
        <v>11</v>
      </c>
      <c r="AD726">
        <v>1</v>
      </c>
      <c r="AE726" t="s">
        <v>707</v>
      </c>
    </row>
    <row r="727" spans="1:31">
      <c r="A727" s="1">
        <v>7212</v>
      </c>
      <c r="B727">
        <v>1966</v>
      </c>
      <c r="C727">
        <f t="shared" si="11"/>
        <v>54</v>
      </c>
      <c r="D727" t="s">
        <v>29</v>
      </c>
      <c r="E727" t="s">
        <v>37</v>
      </c>
      <c r="F727">
        <v>44794</v>
      </c>
      <c r="G727">
        <v>0</v>
      </c>
      <c r="H727">
        <v>1</v>
      </c>
      <c r="I727" t="s">
        <v>148</v>
      </c>
      <c r="J727">
        <v>99</v>
      </c>
      <c r="K727">
        <v>54</v>
      </c>
      <c r="L727">
        <v>0</v>
      </c>
      <c r="M727">
        <v>7</v>
      </c>
      <c r="N727">
        <v>0</v>
      </c>
      <c r="O727">
        <v>0</v>
      </c>
      <c r="P727">
        <v>4</v>
      </c>
      <c r="Q727">
        <v>1</v>
      </c>
      <c r="R727">
        <v>2</v>
      </c>
      <c r="S727">
        <v>0</v>
      </c>
      <c r="T727">
        <v>3</v>
      </c>
      <c r="U727">
        <v>6</v>
      </c>
      <c r="V727">
        <v>0</v>
      </c>
      <c r="W727">
        <v>0</v>
      </c>
      <c r="X727">
        <v>0</v>
      </c>
      <c r="Y727">
        <v>0</v>
      </c>
      <c r="Z727">
        <v>0</v>
      </c>
      <c r="AA727">
        <v>0</v>
      </c>
      <c r="AB727">
        <v>3</v>
      </c>
      <c r="AC727">
        <v>11</v>
      </c>
      <c r="AD727">
        <v>0</v>
      </c>
      <c r="AE727" t="s">
        <v>707</v>
      </c>
    </row>
    <row r="728" spans="1:31">
      <c r="A728" s="1">
        <v>6086</v>
      </c>
      <c r="B728">
        <v>1955</v>
      </c>
      <c r="C728">
        <f t="shared" si="11"/>
        <v>65</v>
      </c>
      <c r="D728" t="s">
        <v>29</v>
      </c>
      <c r="E728" t="s">
        <v>37</v>
      </c>
      <c r="F728">
        <v>80395</v>
      </c>
      <c r="G728">
        <v>0</v>
      </c>
      <c r="H728">
        <v>0</v>
      </c>
      <c r="I728" t="s">
        <v>120</v>
      </c>
      <c r="J728">
        <v>62</v>
      </c>
      <c r="K728">
        <v>445</v>
      </c>
      <c r="L728">
        <v>25</v>
      </c>
      <c r="M728">
        <v>706</v>
      </c>
      <c r="N728">
        <v>80</v>
      </c>
      <c r="O728">
        <v>76</v>
      </c>
      <c r="P728">
        <v>48</v>
      </c>
      <c r="Q728">
        <v>1</v>
      </c>
      <c r="R728">
        <v>6</v>
      </c>
      <c r="S728">
        <v>5</v>
      </c>
      <c r="T728">
        <v>12</v>
      </c>
      <c r="U728">
        <v>2</v>
      </c>
      <c r="V728">
        <v>0</v>
      </c>
      <c r="W728">
        <v>0</v>
      </c>
      <c r="X728">
        <v>0</v>
      </c>
      <c r="Y728">
        <v>1</v>
      </c>
      <c r="Z728">
        <v>0</v>
      </c>
      <c r="AA728">
        <v>0</v>
      </c>
      <c r="AB728">
        <v>3</v>
      </c>
      <c r="AC728">
        <v>11</v>
      </c>
      <c r="AD728">
        <v>0</v>
      </c>
      <c r="AE728" t="s">
        <v>707</v>
      </c>
    </row>
    <row r="729" spans="1:31">
      <c r="A729" s="1">
        <v>437</v>
      </c>
      <c r="B729">
        <v>1976</v>
      </c>
      <c r="C729">
        <f t="shared" si="11"/>
        <v>44</v>
      </c>
      <c r="D729" t="s">
        <v>39</v>
      </c>
      <c r="E729" t="s">
        <v>41</v>
      </c>
      <c r="F729">
        <v>75012</v>
      </c>
      <c r="G729">
        <v>0</v>
      </c>
      <c r="H729">
        <v>0</v>
      </c>
      <c r="I729" t="s">
        <v>479</v>
      </c>
      <c r="J729">
        <v>41</v>
      </c>
      <c r="K729">
        <v>294</v>
      </c>
      <c r="L729">
        <v>142</v>
      </c>
      <c r="M729">
        <v>218</v>
      </c>
      <c r="N729">
        <v>164</v>
      </c>
      <c r="O729">
        <v>58</v>
      </c>
      <c r="P729">
        <v>151</v>
      </c>
      <c r="Q729">
        <v>1</v>
      </c>
      <c r="R729">
        <v>3</v>
      </c>
      <c r="S729">
        <v>8</v>
      </c>
      <c r="T729">
        <v>11</v>
      </c>
      <c r="U729">
        <v>1</v>
      </c>
      <c r="V729">
        <v>0</v>
      </c>
      <c r="W729">
        <v>0</v>
      </c>
      <c r="X729">
        <v>0</v>
      </c>
      <c r="Y729">
        <v>0</v>
      </c>
      <c r="Z729">
        <v>0</v>
      </c>
      <c r="AA729">
        <v>0</v>
      </c>
      <c r="AB729">
        <v>3</v>
      </c>
      <c r="AC729">
        <v>11</v>
      </c>
      <c r="AD729">
        <v>0</v>
      </c>
      <c r="AE729" t="s">
        <v>707</v>
      </c>
    </row>
    <row r="730" spans="1:31">
      <c r="A730" s="1">
        <v>11171</v>
      </c>
      <c r="B730">
        <v>1965</v>
      </c>
      <c r="C730">
        <f t="shared" si="11"/>
        <v>55</v>
      </c>
      <c r="D730" t="s">
        <v>39</v>
      </c>
      <c r="E730" t="s">
        <v>37</v>
      </c>
      <c r="F730">
        <v>56962</v>
      </c>
      <c r="G730">
        <v>2</v>
      </c>
      <c r="H730">
        <v>1</v>
      </c>
      <c r="I730" t="s">
        <v>480</v>
      </c>
      <c r="J730">
        <v>60</v>
      </c>
      <c r="K730">
        <v>292</v>
      </c>
      <c r="L730">
        <v>3</v>
      </c>
      <c r="M730">
        <v>77</v>
      </c>
      <c r="N730">
        <v>10</v>
      </c>
      <c r="O730">
        <v>3</v>
      </c>
      <c r="P730">
        <v>26</v>
      </c>
      <c r="Q730">
        <v>7</v>
      </c>
      <c r="R730">
        <v>6</v>
      </c>
      <c r="S730">
        <v>3</v>
      </c>
      <c r="T730">
        <v>5</v>
      </c>
      <c r="U730">
        <v>7</v>
      </c>
      <c r="V730">
        <v>0</v>
      </c>
      <c r="W730">
        <v>0</v>
      </c>
      <c r="X730">
        <v>0</v>
      </c>
      <c r="Y730">
        <v>0</v>
      </c>
      <c r="Z730">
        <v>0</v>
      </c>
      <c r="AA730">
        <v>0</v>
      </c>
      <c r="AB730">
        <v>3</v>
      </c>
      <c r="AC730">
        <v>11</v>
      </c>
      <c r="AD730">
        <v>0</v>
      </c>
      <c r="AE730" t="s">
        <v>707</v>
      </c>
    </row>
    <row r="731" spans="1:31">
      <c r="A731" s="1">
        <v>11101</v>
      </c>
      <c r="B731">
        <v>1991</v>
      </c>
      <c r="C731">
        <f t="shared" si="11"/>
        <v>29</v>
      </c>
      <c r="D731" t="s">
        <v>29</v>
      </c>
      <c r="E731" t="s">
        <v>33</v>
      </c>
      <c r="F731">
        <v>89891</v>
      </c>
      <c r="G731">
        <v>0</v>
      </c>
      <c r="H731">
        <v>0</v>
      </c>
      <c r="I731" t="s">
        <v>421</v>
      </c>
      <c r="J731">
        <v>17</v>
      </c>
      <c r="K731">
        <v>412</v>
      </c>
      <c r="L731">
        <v>22</v>
      </c>
      <c r="M731">
        <v>132</v>
      </c>
      <c r="N731">
        <v>59</v>
      </c>
      <c r="O731">
        <v>28</v>
      </c>
      <c r="P731">
        <v>183</v>
      </c>
      <c r="Q731">
        <v>1</v>
      </c>
      <c r="R731">
        <v>11</v>
      </c>
      <c r="S731">
        <v>6</v>
      </c>
      <c r="T731">
        <v>8</v>
      </c>
      <c r="U731">
        <v>4</v>
      </c>
      <c r="V731">
        <v>0</v>
      </c>
      <c r="W731">
        <v>0</v>
      </c>
      <c r="X731">
        <v>1</v>
      </c>
      <c r="Y731">
        <v>0</v>
      </c>
      <c r="Z731">
        <v>0</v>
      </c>
      <c r="AA731">
        <v>0</v>
      </c>
      <c r="AB731">
        <v>3</v>
      </c>
      <c r="AC731">
        <v>11</v>
      </c>
      <c r="AD731">
        <v>0</v>
      </c>
      <c r="AE731" t="s">
        <v>707</v>
      </c>
    </row>
    <row r="732" spans="1:31">
      <c r="A732" s="1">
        <v>5329</v>
      </c>
      <c r="B732">
        <v>1949</v>
      </c>
      <c r="C732">
        <f t="shared" si="11"/>
        <v>71</v>
      </c>
      <c r="D732" t="s">
        <v>36</v>
      </c>
      <c r="E732" t="s">
        <v>41</v>
      </c>
      <c r="F732">
        <v>35946</v>
      </c>
      <c r="G732">
        <v>1</v>
      </c>
      <c r="H732">
        <v>1</v>
      </c>
      <c r="I732" t="s">
        <v>100</v>
      </c>
      <c r="J732">
        <v>24</v>
      </c>
      <c r="K732">
        <v>8</v>
      </c>
      <c r="L732">
        <v>0</v>
      </c>
      <c r="M732">
        <v>3</v>
      </c>
      <c r="N732">
        <v>0</v>
      </c>
      <c r="O732">
        <v>0</v>
      </c>
      <c r="P732">
        <v>0</v>
      </c>
      <c r="Q732">
        <v>1</v>
      </c>
      <c r="R732">
        <v>0</v>
      </c>
      <c r="S732">
        <v>0</v>
      </c>
      <c r="T732">
        <v>3</v>
      </c>
      <c r="U732">
        <v>5</v>
      </c>
      <c r="V732">
        <v>0</v>
      </c>
      <c r="W732">
        <v>0</v>
      </c>
      <c r="X732">
        <v>0</v>
      </c>
      <c r="Y732">
        <v>0</v>
      </c>
      <c r="Z732">
        <v>0</v>
      </c>
      <c r="AA732">
        <v>0</v>
      </c>
      <c r="AB732">
        <v>3</v>
      </c>
      <c r="AC732">
        <v>11</v>
      </c>
      <c r="AD732">
        <v>0</v>
      </c>
      <c r="AE732" t="s">
        <v>707</v>
      </c>
    </row>
    <row r="733" spans="1:31">
      <c r="A733" s="1">
        <v>610</v>
      </c>
      <c r="B733">
        <v>1953</v>
      </c>
      <c r="C733">
        <f t="shared" si="11"/>
        <v>67</v>
      </c>
      <c r="D733" t="s">
        <v>36</v>
      </c>
      <c r="E733" t="s">
        <v>33</v>
      </c>
      <c r="F733">
        <v>53593</v>
      </c>
      <c r="G733">
        <v>1</v>
      </c>
      <c r="H733">
        <v>1</v>
      </c>
      <c r="I733" t="s">
        <v>481</v>
      </c>
      <c r="J733">
        <v>60</v>
      </c>
      <c r="K733">
        <v>349</v>
      </c>
      <c r="L733">
        <v>4</v>
      </c>
      <c r="M733">
        <v>78</v>
      </c>
      <c r="N733">
        <v>6</v>
      </c>
      <c r="O733">
        <v>0</v>
      </c>
      <c r="P733">
        <v>43</v>
      </c>
      <c r="Q733">
        <v>8</v>
      </c>
      <c r="R733">
        <v>7</v>
      </c>
      <c r="S733">
        <v>2</v>
      </c>
      <c r="T733">
        <v>6</v>
      </c>
      <c r="U733">
        <v>8</v>
      </c>
      <c r="V733">
        <v>0</v>
      </c>
      <c r="W733">
        <v>0</v>
      </c>
      <c r="X733">
        <v>0</v>
      </c>
      <c r="Y733">
        <v>0</v>
      </c>
      <c r="Z733">
        <v>0</v>
      </c>
      <c r="AA733">
        <v>0</v>
      </c>
      <c r="AB733">
        <v>3</v>
      </c>
      <c r="AC733">
        <v>11</v>
      </c>
      <c r="AD733">
        <v>0</v>
      </c>
      <c r="AE733" t="s">
        <v>707</v>
      </c>
    </row>
    <row r="734" spans="1:31">
      <c r="A734" s="1">
        <v>9384</v>
      </c>
      <c r="B734">
        <v>1978</v>
      </c>
      <c r="C734">
        <f t="shared" si="11"/>
        <v>42</v>
      </c>
      <c r="D734" t="s">
        <v>29</v>
      </c>
      <c r="E734" t="s">
        <v>37</v>
      </c>
      <c r="F734">
        <v>66373</v>
      </c>
      <c r="G734">
        <v>1</v>
      </c>
      <c r="H734">
        <v>1</v>
      </c>
      <c r="I734" t="s">
        <v>86</v>
      </c>
      <c r="J734">
        <v>57</v>
      </c>
      <c r="K734">
        <v>328</v>
      </c>
      <c r="L734">
        <v>9</v>
      </c>
      <c r="M734">
        <v>124</v>
      </c>
      <c r="N734">
        <v>12</v>
      </c>
      <c r="O734">
        <v>24</v>
      </c>
      <c r="P734">
        <v>109</v>
      </c>
      <c r="Q734">
        <v>7</v>
      </c>
      <c r="R734">
        <v>4</v>
      </c>
      <c r="S734">
        <v>2</v>
      </c>
      <c r="T734">
        <v>10</v>
      </c>
      <c r="U734">
        <v>3</v>
      </c>
      <c r="V734">
        <v>0</v>
      </c>
      <c r="W734">
        <v>0</v>
      </c>
      <c r="X734">
        <v>0</v>
      </c>
      <c r="Y734">
        <v>0</v>
      </c>
      <c r="Z734">
        <v>0</v>
      </c>
      <c r="AA734">
        <v>0</v>
      </c>
      <c r="AB734">
        <v>3</v>
      </c>
      <c r="AC734">
        <v>11</v>
      </c>
      <c r="AD734">
        <v>0</v>
      </c>
      <c r="AE734" t="s">
        <v>707</v>
      </c>
    </row>
    <row r="735" spans="1:31">
      <c r="A735" s="1">
        <v>5956</v>
      </c>
      <c r="B735">
        <v>1948</v>
      </c>
      <c r="C735">
        <f t="shared" si="11"/>
        <v>72</v>
      </c>
      <c r="D735" t="s">
        <v>36</v>
      </c>
      <c r="E735" t="s">
        <v>41</v>
      </c>
      <c r="F735">
        <v>45072</v>
      </c>
      <c r="G735">
        <v>1</v>
      </c>
      <c r="H735">
        <v>2</v>
      </c>
      <c r="I735" t="s">
        <v>325</v>
      </c>
      <c r="J735">
        <v>74</v>
      </c>
      <c r="K735">
        <v>144</v>
      </c>
      <c r="L735">
        <v>2</v>
      </c>
      <c r="M735">
        <v>99</v>
      </c>
      <c r="N735">
        <v>7</v>
      </c>
      <c r="O735">
        <v>2</v>
      </c>
      <c r="P735">
        <v>30</v>
      </c>
      <c r="Q735">
        <v>5</v>
      </c>
      <c r="R735">
        <v>6</v>
      </c>
      <c r="S735">
        <v>1</v>
      </c>
      <c r="T735">
        <v>4</v>
      </c>
      <c r="U735">
        <v>8</v>
      </c>
      <c r="V735">
        <v>0</v>
      </c>
      <c r="W735">
        <v>0</v>
      </c>
      <c r="X735">
        <v>0</v>
      </c>
      <c r="Y735">
        <v>0</v>
      </c>
      <c r="Z735">
        <v>0</v>
      </c>
      <c r="AA735">
        <v>0</v>
      </c>
      <c r="AB735">
        <v>3</v>
      </c>
      <c r="AC735">
        <v>11</v>
      </c>
      <c r="AD735">
        <v>0</v>
      </c>
      <c r="AE735" t="s">
        <v>707</v>
      </c>
    </row>
    <row r="736" spans="1:31">
      <c r="A736" s="1">
        <v>10430</v>
      </c>
      <c r="B736">
        <v>1973</v>
      </c>
      <c r="C736">
        <f t="shared" si="11"/>
        <v>47</v>
      </c>
      <c r="D736" t="s">
        <v>29</v>
      </c>
      <c r="E736" t="s">
        <v>41</v>
      </c>
      <c r="F736">
        <v>89694</v>
      </c>
      <c r="G736">
        <v>1</v>
      </c>
      <c r="H736">
        <v>1</v>
      </c>
      <c r="I736" t="s">
        <v>355</v>
      </c>
      <c r="J736">
        <v>22</v>
      </c>
      <c r="K736">
        <v>1126</v>
      </c>
      <c r="L736">
        <v>28</v>
      </c>
      <c r="M736">
        <v>211</v>
      </c>
      <c r="N736">
        <v>37</v>
      </c>
      <c r="O736">
        <v>28</v>
      </c>
      <c r="P736">
        <v>42</v>
      </c>
      <c r="Q736">
        <v>3</v>
      </c>
      <c r="R736">
        <v>4</v>
      </c>
      <c r="S736">
        <v>3</v>
      </c>
      <c r="T736">
        <v>4</v>
      </c>
      <c r="U736">
        <v>5</v>
      </c>
      <c r="V736">
        <v>0</v>
      </c>
      <c r="W736">
        <v>1</v>
      </c>
      <c r="X736">
        <v>1</v>
      </c>
      <c r="Y736">
        <v>1</v>
      </c>
      <c r="Z736">
        <v>0</v>
      </c>
      <c r="AA736">
        <v>0</v>
      </c>
      <c r="AB736">
        <v>3</v>
      </c>
      <c r="AC736">
        <v>11</v>
      </c>
      <c r="AD736">
        <v>0</v>
      </c>
      <c r="AE736" t="s">
        <v>707</v>
      </c>
    </row>
    <row r="737" spans="1:31">
      <c r="A737" s="1">
        <v>7875</v>
      </c>
      <c r="B737">
        <v>1949</v>
      </c>
      <c r="C737">
        <f t="shared" si="11"/>
        <v>71</v>
      </c>
      <c r="D737" t="s">
        <v>29</v>
      </c>
      <c r="E737" t="s">
        <v>37</v>
      </c>
      <c r="F737">
        <v>72025</v>
      </c>
      <c r="G737">
        <v>0</v>
      </c>
      <c r="H737">
        <v>0</v>
      </c>
      <c r="I737" t="s">
        <v>472</v>
      </c>
      <c r="J737">
        <v>46</v>
      </c>
      <c r="K737">
        <v>967</v>
      </c>
      <c r="L737">
        <v>0</v>
      </c>
      <c r="M737">
        <v>617</v>
      </c>
      <c r="N737">
        <v>43</v>
      </c>
      <c r="O737">
        <v>50</v>
      </c>
      <c r="P737">
        <v>0</v>
      </c>
      <c r="Q737">
        <v>1</v>
      </c>
      <c r="R737">
        <v>4</v>
      </c>
      <c r="S737">
        <v>8</v>
      </c>
      <c r="T737">
        <v>13</v>
      </c>
      <c r="U737">
        <v>2</v>
      </c>
      <c r="V737">
        <v>0</v>
      </c>
      <c r="W737">
        <v>1</v>
      </c>
      <c r="X737">
        <v>1</v>
      </c>
      <c r="Y737">
        <v>1</v>
      </c>
      <c r="Z737">
        <v>0</v>
      </c>
      <c r="AA737">
        <v>0</v>
      </c>
      <c r="AB737">
        <v>3</v>
      </c>
      <c r="AC737">
        <v>11</v>
      </c>
      <c r="AD737">
        <v>1</v>
      </c>
      <c r="AE737" t="s">
        <v>707</v>
      </c>
    </row>
    <row r="738" spans="1:31">
      <c r="A738" s="1">
        <v>7072</v>
      </c>
      <c r="B738">
        <v>1973</v>
      </c>
      <c r="C738">
        <f t="shared" si="11"/>
        <v>47</v>
      </c>
      <c r="D738" t="s">
        <v>29</v>
      </c>
      <c r="E738" t="s">
        <v>37</v>
      </c>
      <c r="F738">
        <v>67432</v>
      </c>
      <c r="G738">
        <v>0</v>
      </c>
      <c r="H738">
        <v>1</v>
      </c>
      <c r="I738" t="s">
        <v>482</v>
      </c>
      <c r="J738">
        <v>69</v>
      </c>
      <c r="K738">
        <v>432</v>
      </c>
      <c r="L738">
        <v>79</v>
      </c>
      <c r="M738">
        <v>341</v>
      </c>
      <c r="N738">
        <v>177</v>
      </c>
      <c r="O738">
        <v>136</v>
      </c>
      <c r="P738">
        <v>170</v>
      </c>
      <c r="Q738">
        <v>2</v>
      </c>
      <c r="R738">
        <v>8</v>
      </c>
      <c r="S738">
        <v>5</v>
      </c>
      <c r="T738">
        <v>4</v>
      </c>
      <c r="U738">
        <v>4</v>
      </c>
      <c r="V738">
        <v>0</v>
      </c>
      <c r="W738">
        <v>0</v>
      </c>
      <c r="X738">
        <v>0</v>
      </c>
      <c r="Y738">
        <v>0</v>
      </c>
      <c r="Z738">
        <v>0</v>
      </c>
      <c r="AA738">
        <v>0</v>
      </c>
      <c r="AB738">
        <v>3</v>
      </c>
      <c r="AC738">
        <v>11</v>
      </c>
      <c r="AD738">
        <v>0</v>
      </c>
      <c r="AE738" t="s">
        <v>707</v>
      </c>
    </row>
    <row r="739" spans="1:31">
      <c r="A739" s="1">
        <v>6255</v>
      </c>
      <c r="B739">
        <v>1952</v>
      </c>
      <c r="C739">
        <f t="shared" si="11"/>
        <v>68</v>
      </c>
      <c r="D739" t="s">
        <v>39</v>
      </c>
      <c r="E739" t="s">
        <v>33</v>
      </c>
      <c r="F739">
        <v>70545</v>
      </c>
      <c r="G739">
        <v>0</v>
      </c>
      <c r="H739">
        <v>1</v>
      </c>
      <c r="I739" t="s">
        <v>483</v>
      </c>
      <c r="J739">
        <v>29</v>
      </c>
      <c r="K739">
        <v>138</v>
      </c>
      <c r="L739">
        <v>39</v>
      </c>
      <c r="M739">
        <v>63</v>
      </c>
      <c r="N739">
        <v>55</v>
      </c>
      <c r="O739">
        <v>18</v>
      </c>
      <c r="P739">
        <v>21</v>
      </c>
      <c r="Q739">
        <v>1</v>
      </c>
      <c r="R739">
        <v>4</v>
      </c>
      <c r="S739">
        <v>1</v>
      </c>
      <c r="T739">
        <v>7</v>
      </c>
      <c r="U739">
        <v>2</v>
      </c>
      <c r="V739">
        <v>0</v>
      </c>
      <c r="W739">
        <v>0</v>
      </c>
      <c r="X739">
        <v>0</v>
      </c>
      <c r="Y739">
        <v>0</v>
      </c>
      <c r="Z739">
        <v>0</v>
      </c>
      <c r="AA739">
        <v>0</v>
      </c>
      <c r="AB739">
        <v>3</v>
      </c>
      <c r="AC739">
        <v>11</v>
      </c>
      <c r="AD739">
        <v>0</v>
      </c>
      <c r="AE739" t="s">
        <v>707</v>
      </c>
    </row>
    <row r="740" spans="1:31">
      <c r="A740" s="1">
        <v>6516</v>
      </c>
      <c r="B740">
        <v>1989</v>
      </c>
      <c r="C740">
        <f t="shared" si="11"/>
        <v>31</v>
      </c>
      <c r="D740" t="s">
        <v>47</v>
      </c>
      <c r="E740" t="s">
        <v>37</v>
      </c>
      <c r="F740">
        <v>17487</v>
      </c>
      <c r="G740">
        <v>1</v>
      </c>
      <c r="H740">
        <v>0</v>
      </c>
      <c r="I740" t="s">
        <v>59</v>
      </c>
      <c r="J740">
        <v>37</v>
      </c>
      <c r="K740">
        <v>0</v>
      </c>
      <c r="L740">
        <v>0</v>
      </c>
      <c r="M740">
        <v>1</v>
      </c>
      <c r="N740">
        <v>7</v>
      </c>
      <c r="O740">
        <v>4</v>
      </c>
      <c r="P740">
        <v>6</v>
      </c>
      <c r="Q740">
        <v>1</v>
      </c>
      <c r="R740">
        <v>1</v>
      </c>
      <c r="S740">
        <v>0</v>
      </c>
      <c r="T740">
        <v>2</v>
      </c>
      <c r="U740">
        <v>7</v>
      </c>
      <c r="V740">
        <v>0</v>
      </c>
      <c r="W740">
        <v>0</v>
      </c>
      <c r="X740">
        <v>0</v>
      </c>
      <c r="Y740">
        <v>0</v>
      </c>
      <c r="Z740">
        <v>0</v>
      </c>
      <c r="AA740">
        <v>0</v>
      </c>
      <c r="AB740">
        <v>3</v>
      </c>
      <c r="AC740">
        <v>11</v>
      </c>
      <c r="AD740">
        <v>0</v>
      </c>
      <c r="AE740" t="s">
        <v>707</v>
      </c>
    </row>
    <row r="741" spans="1:31">
      <c r="A741" s="1">
        <v>5564</v>
      </c>
      <c r="B741">
        <v>1969</v>
      </c>
      <c r="C741">
        <f t="shared" si="11"/>
        <v>51</v>
      </c>
      <c r="D741" t="s">
        <v>29</v>
      </c>
      <c r="E741" t="s">
        <v>33</v>
      </c>
      <c r="F741">
        <v>62882</v>
      </c>
      <c r="G741">
        <v>0</v>
      </c>
      <c r="H741">
        <v>1</v>
      </c>
      <c r="I741" t="s">
        <v>484</v>
      </c>
      <c r="J741">
        <v>26</v>
      </c>
      <c r="K741">
        <v>509</v>
      </c>
      <c r="L741">
        <v>133</v>
      </c>
      <c r="M741">
        <v>497</v>
      </c>
      <c r="N741">
        <v>78</v>
      </c>
      <c r="O741">
        <v>24</v>
      </c>
      <c r="P741">
        <v>97</v>
      </c>
      <c r="Q741">
        <v>2</v>
      </c>
      <c r="R741">
        <v>7</v>
      </c>
      <c r="S741">
        <v>5</v>
      </c>
      <c r="T741">
        <v>6</v>
      </c>
      <c r="U741">
        <v>4</v>
      </c>
      <c r="V741">
        <v>0</v>
      </c>
      <c r="W741">
        <v>0</v>
      </c>
      <c r="X741">
        <v>0</v>
      </c>
      <c r="Y741">
        <v>0</v>
      </c>
      <c r="Z741">
        <v>0</v>
      </c>
      <c r="AA741">
        <v>0</v>
      </c>
      <c r="AB741">
        <v>3</v>
      </c>
      <c r="AC741">
        <v>11</v>
      </c>
      <c r="AD741">
        <v>0</v>
      </c>
      <c r="AE741" t="s">
        <v>707</v>
      </c>
    </row>
    <row r="742" spans="1:31">
      <c r="A742" s="1">
        <v>5682</v>
      </c>
      <c r="B742">
        <v>1953</v>
      </c>
      <c r="C742">
        <f t="shared" si="11"/>
        <v>67</v>
      </c>
      <c r="D742" t="s">
        <v>36</v>
      </c>
      <c r="E742" t="s">
        <v>30</v>
      </c>
      <c r="F742">
        <v>64108</v>
      </c>
      <c r="G742">
        <v>0</v>
      </c>
      <c r="H742">
        <v>1</v>
      </c>
      <c r="I742" t="s">
        <v>228</v>
      </c>
      <c r="J742">
        <v>8</v>
      </c>
      <c r="K742">
        <v>948</v>
      </c>
      <c r="L742">
        <v>10</v>
      </c>
      <c r="M742">
        <v>86</v>
      </c>
      <c r="N742">
        <v>13</v>
      </c>
      <c r="O742">
        <v>21</v>
      </c>
      <c r="P742">
        <v>21</v>
      </c>
      <c r="Q742">
        <v>4</v>
      </c>
      <c r="R742">
        <v>6</v>
      </c>
      <c r="S742">
        <v>9</v>
      </c>
      <c r="T742">
        <v>11</v>
      </c>
      <c r="U742">
        <v>5</v>
      </c>
      <c r="V742">
        <v>0</v>
      </c>
      <c r="W742">
        <v>0</v>
      </c>
      <c r="X742">
        <v>0</v>
      </c>
      <c r="Y742">
        <v>0</v>
      </c>
      <c r="Z742">
        <v>0</v>
      </c>
      <c r="AA742">
        <v>0</v>
      </c>
      <c r="AB742">
        <v>3</v>
      </c>
      <c r="AC742">
        <v>11</v>
      </c>
      <c r="AD742">
        <v>0</v>
      </c>
      <c r="AE742" t="s">
        <v>707</v>
      </c>
    </row>
    <row r="743" spans="1:31">
      <c r="A743" s="1">
        <v>7458</v>
      </c>
      <c r="B743">
        <v>1956</v>
      </c>
      <c r="C743">
        <f t="shared" si="11"/>
        <v>64</v>
      </c>
      <c r="D743" t="s">
        <v>39</v>
      </c>
      <c r="E743" t="s">
        <v>33</v>
      </c>
      <c r="F743">
        <v>34941</v>
      </c>
      <c r="G743">
        <v>1</v>
      </c>
      <c r="H743">
        <v>1</v>
      </c>
      <c r="I743" t="s">
        <v>485</v>
      </c>
      <c r="J743">
        <v>26</v>
      </c>
      <c r="K743">
        <v>39</v>
      </c>
      <c r="L743">
        <v>2</v>
      </c>
      <c r="M743">
        <v>25</v>
      </c>
      <c r="N743">
        <v>4</v>
      </c>
      <c r="O743">
        <v>3</v>
      </c>
      <c r="P743">
        <v>24</v>
      </c>
      <c r="Q743">
        <v>2</v>
      </c>
      <c r="R743">
        <v>3</v>
      </c>
      <c r="S743">
        <v>0</v>
      </c>
      <c r="T743">
        <v>3</v>
      </c>
      <c r="U743">
        <v>8</v>
      </c>
      <c r="V743">
        <v>0</v>
      </c>
      <c r="W743">
        <v>0</v>
      </c>
      <c r="X743">
        <v>0</v>
      </c>
      <c r="Y743">
        <v>0</v>
      </c>
      <c r="Z743">
        <v>0</v>
      </c>
      <c r="AA743">
        <v>0</v>
      </c>
      <c r="AB743">
        <v>3</v>
      </c>
      <c r="AC743">
        <v>11</v>
      </c>
      <c r="AD743">
        <v>0</v>
      </c>
      <c r="AE743" t="s">
        <v>707</v>
      </c>
    </row>
    <row r="744" spans="1:31">
      <c r="A744" s="1">
        <v>5237</v>
      </c>
      <c r="B744">
        <v>1950</v>
      </c>
      <c r="C744">
        <f t="shared" si="11"/>
        <v>70</v>
      </c>
      <c r="D744" t="s">
        <v>36</v>
      </c>
      <c r="E744" t="s">
        <v>30</v>
      </c>
      <c r="F744">
        <v>48767</v>
      </c>
      <c r="G744">
        <v>1</v>
      </c>
      <c r="H744">
        <v>2</v>
      </c>
      <c r="I744" t="s">
        <v>81</v>
      </c>
      <c r="J744">
        <v>79</v>
      </c>
      <c r="K744">
        <v>28</v>
      </c>
      <c r="L744">
        <v>1</v>
      </c>
      <c r="M744">
        <v>21</v>
      </c>
      <c r="N744">
        <v>3</v>
      </c>
      <c r="O744">
        <v>0</v>
      </c>
      <c r="P744">
        <v>10</v>
      </c>
      <c r="Q744">
        <v>3</v>
      </c>
      <c r="R744">
        <v>2</v>
      </c>
      <c r="S744">
        <v>1</v>
      </c>
      <c r="T744">
        <v>3</v>
      </c>
      <c r="U744">
        <v>5</v>
      </c>
      <c r="V744">
        <v>0</v>
      </c>
      <c r="W744">
        <v>0</v>
      </c>
      <c r="X744">
        <v>0</v>
      </c>
      <c r="Y744">
        <v>0</v>
      </c>
      <c r="Z744">
        <v>0</v>
      </c>
      <c r="AA744">
        <v>0</v>
      </c>
      <c r="AB744">
        <v>3</v>
      </c>
      <c r="AC744">
        <v>11</v>
      </c>
      <c r="AD744">
        <v>0</v>
      </c>
      <c r="AE744" t="s">
        <v>707</v>
      </c>
    </row>
    <row r="745" spans="1:31">
      <c r="A745" s="1">
        <v>7761</v>
      </c>
      <c r="B745">
        <v>1978</v>
      </c>
      <c r="C745">
        <f t="shared" si="11"/>
        <v>42</v>
      </c>
      <c r="D745" t="s">
        <v>53</v>
      </c>
      <c r="E745" t="s">
        <v>33</v>
      </c>
      <c r="F745">
        <v>38702</v>
      </c>
      <c r="G745">
        <v>1</v>
      </c>
      <c r="H745">
        <v>0</v>
      </c>
      <c r="I745" t="s">
        <v>418</v>
      </c>
      <c r="J745">
        <v>71</v>
      </c>
      <c r="K745">
        <v>13</v>
      </c>
      <c r="L745">
        <v>11</v>
      </c>
      <c r="M745">
        <v>24</v>
      </c>
      <c r="N745">
        <v>13</v>
      </c>
      <c r="O745">
        <v>8</v>
      </c>
      <c r="P745">
        <v>40</v>
      </c>
      <c r="Q745">
        <v>2</v>
      </c>
      <c r="R745">
        <v>3</v>
      </c>
      <c r="S745">
        <v>0</v>
      </c>
      <c r="T745">
        <v>4</v>
      </c>
      <c r="U745">
        <v>6</v>
      </c>
      <c r="V745">
        <v>0</v>
      </c>
      <c r="W745">
        <v>0</v>
      </c>
      <c r="X745">
        <v>0</v>
      </c>
      <c r="Y745">
        <v>0</v>
      </c>
      <c r="Z745">
        <v>0</v>
      </c>
      <c r="AA745">
        <v>0</v>
      </c>
      <c r="AB745">
        <v>3</v>
      </c>
      <c r="AC745">
        <v>11</v>
      </c>
      <c r="AD745">
        <v>0</v>
      </c>
      <c r="AE745" t="s">
        <v>707</v>
      </c>
    </row>
    <row r="746" spans="1:31">
      <c r="A746" s="1">
        <v>5278</v>
      </c>
      <c r="B746">
        <v>1964</v>
      </c>
      <c r="C746">
        <f t="shared" si="11"/>
        <v>56</v>
      </c>
      <c r="D746" t="s">
        <v>29</v>
      </c>
      <c r="E746" t="s">
        <v>37</v>
      </c>
      <c r="F746">
        <v>82224</v>
      </c>
      <c r="G746">
        <v>0</v>
      </c>
      <c r="H746">
        <v>0</v>
      </c>
      <c r="I746" t="s">
        <v>479</v>
      </c>
      <c r="J746">
        <v>83</v>
      </c>
      <c r="K746">
        <v>307</v>
      </c>
      <c r="L746">
        <v>26</v>
      </c>
      <c r="M746">
        <v>360</v>
      </c>
      <c r="N746">
        <v>138</v>
      </c>
      <c r="O746">
        <v>31</v>
      </c>
      <c r="P746">
        <v>40</v>
      </c>
      <c r="Q746">
        <v>1</v>
      </c>
      <c r="R746">
        <v>6</v>
      </c>
      <c r="S746">
        <v>9</v>
      </c>
      <c r="T746">
        <v>5</v>
      </c>
      <c r="U746">
        <v>3</v>
      </c>
      <c r="V746">
        <v>0</v>
      </c>
      <c r="W746">
        <v>0</v>
      </c>
      <c r="X746">
        <v>0</v>
      </c>
      <c r="Y746">
        <v>1</v>
      </c>
      <c r="Z746">
        <v>0</v>
      </c>
      <c r="AA746">
        <v>0</v>
      </c>
      <c r="AB746">
        <v>3</v>
      </c>
      <c r="AC746">
        <v>11</v>
      </c>
      <c r="AD746">
        <v>0</v>
      </c>
      <c r="AE746" t="s">
        <v>708</v>
      </c>
    </row>
    <row r="747" spans="1:31">
      <c r="A747" s="1">
        <v>3560</v>
      </c>
      <c r="B747">
        <v>1952</v>
      </c>
      <c r="C747">
        <f t="shared" si="11"/>
        <v>68</v>
      </c>
      <c r="D747" t="s">
        <v>29</v>
      </c>
      <c r="E747" t="s">
        <v>33</v>
      </c>
      <c r="F747">
        <v>83844</v>
      </c>
      <c r="G747">
        <v>0</v>
      </c>
      <c r="H747">
        <v>0</v>
      </c>
      <c r="I747" t="s">
        <v>486</v>
      </c>
      <c r="J747">
        <v>57</v>
      </c>
      <c r="K747">
        <v>901</v>
      </c>
      <c r="L747">
        <v>31</v>
      </c>
      <c r="M747">
        <v>345</v>
      </c>
      <c r="N747">
        <v>75</v>
      </c>
      <c r="O747">
        <v>31</v>
      </c>
      <c r="P747">
        <v>191</v>
      </c>
      <c r="Q747">
        <v>1</v>
      </c>
      <c r="R747">
        <v>4</v>
      </c>
      <c r="S747">
        <v>4</v>
      </c>
      <c r="T747">
        <v>11</v>
      </c>
      <c r="U747">
        <v>1</v>
      </c>
      <c r="V747">
        <v>0</v>
      </c>
      <c r="W747">
        <v>0</v>
      </c>
      <c r="X747">
        <v>1</v>
      </c>
      <c r="Y747">
        <v>0</v>
      </c>
      <c r="Z747">
        <v>0</v>
      </c>
      <c r="AA747">
        <v>0</v>
      </c>
      <c r="AB747">
        <v>3</v>
      </c>
      <c r="AC747">
        <v>11</v>
      </c>
      <c r="AD747">
        <v>0</v>
      </c>
      <c r="AE747" t="s">
        <v>708</v>
      </c>
    </row>
    <row r="748" spans="1:31">
      <c r="A748" s="1">
        <v>7235</v>
      </c>
      <c r="B748">
        <v>1975</v>
      </c>
      <c r="C748">
        <f t="shared" si="11"/>
        <v>45</v>
      </c>
      <c r="D748" t="s">
        <v>53</v>
      </c>
      <c r="E748" t="s">
        <v>37</v>
      </c>
      <c r="F748">
        <v>17003</v>
      </c>
      <c r="G748">
        <v>1</v>
      </c>
      <c r="H748">
        <v>0</v>
      </c>
      <c r="I748" t="s">
        <v>202</v>
      </c>
      <c r="J748">
        <v>37</v>
      </c>
      <c r="K748">
        <v>2</v>
      </c>
      <c r="L748">
        <v>5</v>
      </c>
      <c r="M748">
        <v>12</v>
      </c>
      <c r="N748">
        <v>4</v>
      </c>
      <c r="O748">
        <v>8</v>
      </c>
      <c r="P748">
        <v>7</v>
      </c>
      <c r="Q748">
        <v>3</v>
      </c>
      <c r="R748">
        <v>2</v>
      </c>
      <c r="S748">
        <v>0</v>
      </c>
      <c r="T748">
        <v>4</v>
      </c>
      <c r="U748">
        <v>5</v>
      </c>
      <c r="V748">
        <v>0</v>
      </c>
      <c r="W748">
        <v>0</v>
      </c>
      <c r="X748">
        <v>0</v>
      </c>
      <c r="Y748">
        <v>0</v>
      </c>
      <c r="Z748">
        <v>0</v>
      </c>
      <c r="AA748">
        <v>0</v>
      </c>
      <c r="AB748">
        <v>3</v>
      </c>
      <c r="AC748">
        <v>11</v>
      </c>
      <c r="AD748">
        <v>0</v>
      </c>
      <c r="AE748" t="s">
        <v>708</v>
      </c>
    </row>
    <row r="749" spans="1:31">
      <c r="A749" s="1">
        <v>10548</v>
      </c>
      <c r="B749">
        <v>1995</v>
      </c>
      <c r="C749">
        <f t="shared" si="11"/>
        <v>25</v>
      </c>
      <c r="D749" t="s">
        <v>29</v>
      </c>
      <c r="E749" t="s">
        <v>30</v>
      </c>
      <c r="F749">
        <v>71163</v>
      </c>
      <c r="G749">
        <v>0</v>
      </c>
      <c r="H749">
        <v>0</v>
      </c>
      <c r="I749" t="s">
        <v>487</v>
      </c>
      <c r="J749">
        <v>30</v>
      </c>
      <c r="K749">
        <v>283</v>
      </c>
      <c r="L749">
        <v>17</v>
      </c>
      <c r="M749">
        <v>372</v>
      </c>
      <c r="N749">
        <v>138</v>
      </c>
      <c r="O749">
        <v>106</v>
      </c>
      <c r="P749">
        <v>44</v>
      </c>
      <c r="Q749">
        <v>1</v>
      </c>
      <c r="R749">
        <v>3</v>
      </c>
      <c r="S749">
        <v>8</v>
      </c>
      <c r="T749">
        <v>12</v>
      </c>
      <c r="U749">
        <v>1</v>
      </c>
      <c r="V749">
        <v>0</v>
      </c>
      <c r="W749">
        <v>0</v>
      </c>
      <c r="X749">
        <v>0</v>
      </c>
      <c r="Y749">
        <v>0</v>
      </c>
      <c r="Z749">
        <v>0</v>
      </c>
      <c r="AA749">
        <v>0</v>
      </c>
      <c r="AB749">
        <v>3</v>
      </c>
      <c r="AC749">
        <v>11</v>
      </c>
      <c r="AD749">
        <v>0</v>
      </c>
      <c r="AE749" t="s">
        <v>708</v>
      </c>
    </row>
    <row r="750" spans="1:31">
      <c r="A750" s="1">
        <v>2281</v>
      </c>
      <c r="B750">
        <v>1970</v>
      </c>
      <c r="C750">
        <f t="shared" si="11"/>
        <v>50</v>
      </c>
      <c r="D750" t="s">
        <v>29</v>
      </c>
      <c r="E750" t="s">
        <v>30</v>
      </c>
      <c r="F750">
        <v>33697</v>
      </c>
      <c r="G750">
        <v>1</v>
      </c>
      <c r="H750">
        <v>0</v>
      </c>
      <c r="I750" t="s">
        <v>488</v>
      </c>
      <c r="J750">
        <v>34</v>
      </c>
      <c r="K750">
        <v>4</v>
      </c>
      <c r="L750">
        <v>3</v>
      </c>
      <c r="M750">
        <v>7</v>
      </c>
      <c r="N750">
        <v>0</v>
      </c>
      <c r="O750">
        <v>3</v>
      </c>
      <c r="P750">
        <v>11</v>
      </c>
      <c r="Q750">
        <v>1</v>
      </c>
      <c r="R750">
        <v>1</v>
      </c>
      <c r="S750">
        <v>0</v>
      </c>
      <c r="T750">
        <v>2</v>
      </c>
      <c r="U750">
        <v>7</v>
      </c>
      <c r="V750">
        <v>1</v>
      </c>
      <c r="W750">
        <v>0</v>
      </c>
      <c r="X750">
        <v>0</v>
      </c>
      <c r="Y750">
        <v>0</v>
      </c>
      <c r="Z750">
        <v>0</v>
      </c>
      <c r="AA750">
        <v>0</v>
      </c>
      <c r="AB750">
        <v>3</v>
      </c>
      <c r="AC750">
        <v>11</v>
      </c>
      <c r="AD750">
        <v>0</v>
      </c>
      <c r="AE750" t="s">
        <v>708</v>
      </c>
    </row>
    <row r="751" spans="1:31">
      <c r="A751" s="1">
        <v>4073</v>
      </c>
      <c r="B751">
        <v>1954</v>
      </c>
      <c r="C751">
        <f t="shared" si="11"/>
        <v>66</v>
      </c>
      <c r="D751" t="s">
        <v>53</v>
      </c>
      <c r="E751" t="s">
        <v>37</v>
      </c>
      <c r="F751">
        <v>63564</v>
      </c>
      <c r="G751">
        <v>0</v>
      </c>
      <c r="H751">
        <v>0</v>
      </c>
      <c r="I751" t="s">
        <v>489</v>
      </c>
      <c r="J751">
        <v>0</v>
      </c>
      <c r="K751">
        <v>769</v>
      </c>
      <c r="L751">
        <v>80</v>
      </c>
      <c r="M751">
        <v>252</v>
      </c>
      <c r="N751">
        <v>15</v>
      </c>
      <c r="O751">
        <v>34</v>
      </c>
      <c r="P751">
        <v>65</v>
      </c>
      <c r="Q751">
        <v>1</v>
      </c>
      <c r="R751">
        <v>10</v>
      </c>
      <c r="S751">
        <v>10</v>
      </c>
      <c r="T751">
        <v>7</v>
      </c>
      <c r="U751">
        <v>6</v>
      </c>
      <c r="V751">
        <v>1</v>
      </c>
      <c r="W751">
        <v>0</v>
      </c>
      <c r="X751">
        <v>0</v>
      </c>
      <c r="Y751">
        <v>0</v>
      </c>
      <c r="Z751">
        <v>0</v>
      </c>
      <c r="AA751">
        <v>0</v>
      </c>
      <c r="AB751">
        <v>3</v>
      </c>
      <c r="AC751">
        <v>11</v>
      </c>
      <c r="AD751">
        <v>1</v>
      </c>
      <c r="AE751" t="s">
        <v>708</v>
      </c>
    </row>
    <row r="752" spans="1:31">
      <c r="A752" s="1">
        <v>6974</v>
      </c>
      <c r="B752">
        <v>1972</v>
      </c>
      <c r="C752">
        <f t="shared" si="11"/>
        <v>48</v>
      </c>
      <c r="D752" t="s">
        <v>36</v>
      </c>
      <c r="E752" t="s">
        <v>33</v>
      </c>
      <c r="F752">
        <v>83443</v>
      </c>
      <c r="G752">
        <v>0</v>
      </c>
      <c r="H752">
        <v>0</v>
      </c>
      <c r="I752" t="s">
        <v>69</v>
      </c>
      <c r="J752">
        <v>89</v>
      </c>
      <c r="K752">
        <v>518</v>
      </c>
      <c r="L752">
        <v>42</v>
      </c>
      <c r="M752">
        <v>742</v>
      </c>
      <c r="N752">
        <v>55</v>
      </c>
      <c r="O752">
        <v>56</v>
      </c>
      <c r="P752">
        <v>84</v>
      </c>
      <c r="Q752">
        <v>1</v>
      </c>
      <c r="R752">
        <v>6</v>
      </c>
      <c r="S752">
        <v>10</v>
      </c>
      <c r="T752">
        <v>5</v>
      </c>
      <c r="U752">
        <v>2</v>
      </c>
      <c r="V752">
        <v>0</v>
      </c>
      <c r="W752">
        <v>0</v>
      </c>
      <c r="X752">
        <v>0</v>
      </c>
      <c r="Y752">
        <v>0</v>
      </c>
      <c r="Z752">
        <v>0</v>
      </c>
      <c r="AA752">
        <v>0</v>
      </c>
      <c r="AB752">
        <v>3</v>
      </c>
      <c r="AC752">
        <v>11</v>
      </c>
      <c r="AD752">
        <v>0</v>
      </c>
      <c r="AE752" t="s">
        <v>708</v>
      </c>
    </row>
    <row r="753" spans="1:31">
      <c r="A753" s="1">
        <v>7938</v>
      </c>
      <c r="B753">
        <v>1958</v>
      </c>
      <c r="C753">
        <f t="shared" si="11"/>
        <v>62</v>
      </c>
      <c r="D753" t="s">
        <v>36</v>
      </c>
      <c r="E753" t="s">
        <v>33</v>
      </c>
      <c r="F753">
        <v>51518</v>
      </c>
      <c r="G753">
        <v>0</v>
      </c>
      <c r="H753">
        <v>1</v>
      </c>
      <c r="I753" t="s">
        <v>490</v>
      </c>
      <c r="J753">
        <v>92</v>
      </c>
      <c r="K753">
        <v>350</v>
      </c>
      <c r="L753">
        <v>8</v>
      </c>
      <c r="M753">
        <v>66</v>
      </c>
      <c r="N753">
        <v>17</v>
      </c>
      <c r="O753">
        <v>4</v>
      </c>
      <c r="P753">
        <v>4</v>
      </c>
      <c r="Q753">
        <v>2</v>
      </c>
      <c r="R753">
        <v>3</v>
      </c>
      <c r="S753">
        <v>2</v>
      </c>
      <c r="T753">
        <v>10</v>
      </c>
      <c r="U753">
        <v>3</v>
      </c>
      <c r="V753">
        <v>0</v>
      </c>
      <c r="W753">
        <v>0</v>
      </c>
      <c r="X753">
        <v>0</v>
      </c>
      <c r="Y753">
        <v>0</v>
      </c>
      <c r="Z753">
        <v>0</v>
      </c>
      <c r="AA753">
        <v>0</v>
      </c>
      <c r="AB753">
        <v>3</v>
      </c>
      <c r="AC753">
        <v>11</v>
      </c>
      <c r="AD753">
        <v>0</v>
      </c>
      <c r="AE753" t="s">
        <v>708</v>
      </c>
    </row>
    <row r="754" spans="1:31">
      <c r="A754" s="1">
        <v>7094</v>
      </c>
      <c r="B754">
        <v>1975</v>
      </c>
      <c r="C754">
        <f t="shared" si="11"/>
        <v>45</v>
      </c>
      <c r="D754" t="s">
        <v>29</v>
      </c>
      <c r="E754" t="s">
        <v>71</v>
      </c>
      <c r="F754">
        <v>58330</v>
      </c>
      <c r="G754">
        <v>0</v>
      </c>
      <c r="H754">
        <v>1</v>
      </c>
      <c r="I754" t="s">
        <v>453</v>
      </c>
      <c r="J754">
        <v>87</v>
      </c>
      <c r="K754">
        <v>445</v>
      </c>
      <c r="L754">
        <v>53</v>
      </c>
      <c r="M754">
        <v>213</v>
      </c>
      <c r="N754">
        <v>104</v>
      </c>
      <c r="O754">
        <v>98</v>
      </c>
      <c r="P754">
        <v>151</v>
      </c>
      <c r="Q754">
        <v>1</v>
      </c>
      <c r="R754">
        <v>6</v>
      </c>
      <c r="S754">
        <v>4</v>
      </c>
      <c r="T754">
        <v>13</v>
      </c>
      <c r="U754">
        <v>4</v>
      </c>
      <c r="V754">
        <v>0</v>
      </c>
      <c r="W754">
        <v>0</v>
      </c>
      <c r="X754">
        <v>0</v>
      </c>
      <c r="Y754">
        <v>0</v>
      </c>
      <c r="Z754">
        <v>0</v>
      </c>
      <c r="AA754">
        <v>0</v>
      </c>
      <c r="AB754">
        <v>3</v>
      </c>
      <c r="AC754">
        <v>11</v>
      </c>
      <c r="AD754">
        <v>0</v>
      </c>
      <c r="AE754" t="s">
        <v>708</v>
      </c>
    </row>
    <row r="755" spans="1:31">
      <c r="A755" s="1">
        <v>3667</v>
      </c>
      <c r="B755">
        <v>1969</v>
      </c>
      <c r="C755">
        <f t="shared" si="11"/>
        <v>51</v>
      </c>
      <c r="D755" t="s">
        <v>29</v>
      </c>
      <c r="E755" t="s">
        <v>37</v>
      </c>
      <c r="F755">
        <v>80952</v>
      </c>
      <c r="G755">
        <v>0</v>
      </c>
      <c r="H755">
        <v>0</v>
      </c>
      <c r="I755" t="s">
        <v>491</v>
      </c>
      <c r="J755">
        <v>20</v>
      </c>
      <c r="K755">
        <v>778</v>
      </c>
      <c r="L755">
        <v>178</v>
      </c>
      <c r="M755">
        <v>689</v>
      </c>
      <c r="N755">
        <v>41</v>
      </c>
      <c r="O755">
        <v>27</v>
      </c>
      <c r="P755">
        <v>44</v>
      </c>
      <c r="Q755">
        <v>1</v>
      </c>
      <c r="R755">
        <v>8</v>
      </c>
      <c r="S755">
        <v>5</v>
      </c>
      <c r="T755">
        <v>11</v>
      </c>
      <c r="U755">
        <v>8</v>
      </c>
      <c r="V755">
        <v>0</v>
      </c>
      <c r="W755">
        <v>1</v>
      </c>
      <c r="X755">
        <v>1</v>
      </c>
      <c r="Y755">
        <v>1</v>
      </c>
      <c r="Z755">
        <v>0</v>
      </c>
      <c r="AA755">
        <v>0</v>
      </c>
      <c r="AB755">
        <v>3</v>
      </c>
      <c r="AC755">
        <v>11</v>
      </c>
      <c r="AD755">
        <v>1</v>
      </c>
      <c r="AE755" t="s">
        <v>708</v>
      </c>
    </row>
    <row r="756" spans="1:31">
      <c r="A756" s="1">
        <v>7723</v>
      </c>
      <c r="B756">
        <v>1979</v>
      </c>
      <c r="C756">
        <f t="shared" si="11"/>
        <v>41</v>
      </c>
      <c r="D756" t="s">
        <v>29</v>
      </c>
      <c r="E756" t="s">
        <v>33</v>
      </c>
      <c r="F756">
        <v>75507</v>
      </c>
      <c r="G756">
        <v>0</v>
      </c>
      <c r="H756">
        <v>0</v>
      </c>
      <c r="I756" t="s">
        <v>492</v>
      </c>
      <c r="J756">
        <v>56</v>
      </c>
      <c r="K756">
        <v>709</v>
      </c>
      <c r="L756">
        <v>93</v>
      </c>
      <c r="M756">
        <v>374</v>
      </c>
      <c r="N756">
        <v>104</v>
      </c>
      <c r="O756">
        <v>80</v>
      </c>
      <c r="P756">
        <v>80</v>
      </c>
      <c r="Q756">
        <v>1</v>
      </c>
      <c r="R756">
        <v>8</v>
      </c>
      <c r="S756">
        <v>6</v>
      </c>
      <c r="T756">
        <v>6</v>
      </c>
      <c r="U756">
        <v>3</v>
      </c>
      <c r="V756">
        <v>0</v>
      </c>
      <c r="W756">
        <v>0</v>
      </c>
      <c r="X756">
        <v>0</v>
      </c>
      <c r="Y756">
        <v>0</v>
      </c>
      <c r="Z756">
        <v>0</v>
      </c>
      <c r="AA756">
        <v>0</v>
      </c>
      <c r="AB756">
        <v>3</v>
      </c>
      <c r="AC756">
        <v>11</v>
      </c>
      <c r="AD756">
        <v>0</v>
      </c>
      <c r="AE756" t="s">
        <v>708</v>
      </c>
    </row>
    <row r="757" spans="1:31">
      <c r="A757" s="1">
        <v>3870</v>
      </c>
      <c r="B757">
        <v>1978</v>
      </c>
      <c r="C757">
        <f t="shared" si="11"/>
        <v>42</v>
      </c>
      <c r="D757" t="s">
        <v>53</v>
      </c>
      <c r="E757" t="s">
        <v>33</v>
      </c>
      <c r="F757">
        <v>63855</v>
      </c>
      <c r="G757">
        <v>0</v>
      </c>
      <c r="H757">
        <v>0</v>
      </c>
      <c r="I757" t="s">
        <v>493</v>
      </c>
      <c r="J757">
        <v>28</v>
      </c>
      <c r="K757">
        <v>359</v>
      </c>
      <c r="L757">
        <v>35</v>
      </c>
      <c r="M757">
        <v>314</v>
      </c>
      <c r="N757">
        <v>93</v>
      </c>
      <c r="O757">
        <v>116</v>
      </c>
      <c r="P757">
        <v>89</v>
      </c>
      <c r="Q757">
        <v>1</v>
      </c>
      <c r="R757">
        <v>7</v>
      </c>
      <c r="S757">
        <v>3</v>
      </c>
      <c r="T757">
        <v>13</v>
      </c>
      <c r="U757">
        <v>4</v>
      </c>
      <c r="V757">
        <v>0</v>
      </c>
      <c r="W757">
        <v>0</v>
      </c>
      <c r="X757">
        <v>0</v>
      </c>
      <c r="Y757">
        <v>0</v>
      </c>
      <c r="Z757">
        <v>0</v>
      </c>
      <c r="AA757">
        <v>0</v>
      </c>
      <c r="AB757">
        <v>3</v>
      </c>
      <c r="AC757">
        <v>11</v>
      </c>
      <c r="AD757">
        <v>0</v>
      </c>
      <c r="AE757" t="s">
        <v>708</v>
      </c>
    </row>
    <row r="758" spans="1:31">
      <c r="A758" s="1">
        <v>4012</v>
      </c>
      <c r="B758">
        <v>1972</v>
      </c>
      <c r="C758">
        <f t="shared" si="11"/>
        <v>48</v>
      </c>
      <c r="D758" t="s">
        <v>36</v>
      </c>
      <c r="E758" t="s">
        <v>33</v>
      </c>
      <c r="F758">
        <v>62220</v>
      </c>
      <c r="G758">
        <v>0</v>
      </c>
      <c r="H758">
        <v>1</v>
      </c>
      <c r="I758" t="s">
        <v>84</v>
      </c>
      <c r="J758">
        <v>55</v>
      </c>
      <c r="K758">
        <v>799</v>
      </c>
      <c r="L758">
        <v>12</v>
      </c>
      <c r="M758">
        <v>375</v>
      </c>
      <c r="N758">
        <v>16</v>
      </c>
      <c r="O758">
        <v>12</v>
      </c>
      <c r="P758">
        <v>12</v>
      </c>
      <c r="Q758">
        <v>5</v>
      </c>
      <c r="R758">
        <v>7</v>
      </c>
      <c r="S758">
        <v>6</v>
      </c>
      <c r="T758">
        <v>5</v>
      </c>
      <c r="U758">
        <v>6</v>
      </c>
      <c r="V758">
        <v>0</v>
      </c>
      <c r="W758">
        <v>0</v>
      </c>
      <c r="X758">
        <v>0</v>
      </c>
      <c r="Y758">
        <v>0</v>
      </c>
      <c r="Z758">
        <v>0</v>
      </c>
      <c r="AA758">
        <v>0</v>
      </c>
      <c r="AB758">
        <v>3</v>
      </c>
      <c r="AC758">
        <v>11</v>
      </c>
      <c r="AD758">
        <v>1</v>
      </c>
      <c r="AE758" t="s">
        <v>708</v>
      </c>
    </row>
    <row r="759" spans="1:31">
      <c r="A759" s="1">
        <v>5909</v>
      </c>
      <c r="B759">
        <v>1964</v>
      </c>
      <c r="C759">
        <f t="shared" si="11"/>
        <v>56</v>
      </c>
      <c r="D759" t="s">
        <v>29</v>
      </c>
      <c r="E759" t="s">
        <v>37</v>
      </c>
      <c r="F759">
        <v>58512</v>
      </c>
      <c r="G759">
        <v>0</v>
      </c>
      <c r="H759">
        <v>1</v>
      </c>
      <c r="I759" t="s">
        <v>198</v>
      </c>
      <c r="J759">
        <v>25</v>
      </c>
      <c r="K759">
        <v>895</v>
      </c>
      <c r="L759">
        <v>10</v>
      </c>
      <c r="M759">
        <v>101</v>
      </c>
      <c r="N759">
        <v>13</v>
      </c>
      <c r="O759">
        <v>0</v>
      </c>
      <c r="P759">
        <v>152</v>
      </c>
      <c r="Q759">
        <v>5</v>
      </c>
      <c r="R759">
        <v>3</v>
      </c>
      <c r="S759">
        <v>4</v>
      </c>
      <c r="T759">
        <v>8</v>
      </c>
      <c r="U759">
        <v>8</v>
      </c>
      <c r="V759">
        <v>0</v>
      </c>
      <c r="W759">
        <v>0</v>
      </c>
      <c r="X759">
        <v>0</v>
      </c>
      <c r="Y759">
        <v>0</v>
      </c>
      <c r="Z759">
        <v>0</v>
      </c>
      <c r="AA759">
        <v>0</v>
      </c>
      <c r="AB759">
        <v>3</v>
      </c>
      <c r="AC759">
        <v>11</v>
      </c>
      <c r="AD759">
        <v>0</v>
      </c>
      <c r="AE759" t="s">
        <v>708</v>
      </c>
    </row>
    <row r="760" spans="1:31">
      <c r="A760" s="1">
        <v>10470</v>
      </c>
      <c r="B760">
        <v>1979</v>
      </c>
      <c r="C760">
        <f t="shared" si="11"/>
        <v>41</v>
      </c>
      <c r="D760" t="s">
        <v>39</v>
      </c>
      <c r="E760" t="s">
        <v>37</v>
      </c>
      <c r="F760">
        <v>40662</v>
      </c>
      <c r="G760">
        <v>1</v>
      </c>
      <c r="H760">
        <v>0</v>
      </c>
      <c r="I760" t="s">
        <v>494</v>
      </c>
      <c r="J760">
        <v>0</v>
      </c>
      <c r="K760">
        <v>40</v>
      </c>
      <c r="L760">
        <v>2</v>
      </c>
      <c r="M760">
        <v>23</v>
      </c>
      <c r="N760">
        <v>0</v>
      </c>
      <c r="O760">
        <v>4</v>
      </c>
      <c r="P760">
        <v>23</v>
      </c>
      <c r="Q760">
        <v>2</v>
      </c>
      <c r="R760">
        <v>2</v>
      </c>
      <c r="S760">
        <v>1</v>
      </c>
      <c r="T760">
        <v>3</v>
      </c>
      <c r="U760">
        <v>4</v>
      </c>
      <c r="V760">
        <v>0</v>
      </c>
      <c r="W760">
        <v>0</v>
      </c>
      <c r="X760">
        <v>0</v>
      </c>
      <c r="Y760">
        <v>0</v>
      </c>
      <c r="Z760">
        <v>0</v>
      </c>
      <c r="AA760">
        <v>0</v>
      </c>
      <c r="AB760">
        <v>3</v>
      </c>
      <c r="AC760">
        <v>11</v>
      </c>
      <c r="AD760">
        <v>0</v>
      </c>
      <c r="AE760" t="s">
        <v>708</v>
      </c>
    </row>
    <row r="761" spans="1:31">
      <c r="A761" s="1">
        <v>6488</v>
      </c>
      <c r="B761">
        <v>1959</v>
      </c>
      <c r="C761">
        <f t="shared" si="11"/>
        <v>61</v>
      </c>
      <c r="D761" t="s">
        <v>36</v>
      </c>
      <c r="E761" t="s">
        <v>37</v>
      </c>
      <c r="F761">
        <v>38829</v>
      </c>
      <c r="G761">
        <v>0</v>
      </c>
      <c r="H761">
        <v>1</v>
      </c>
      <c r="I761" t="s">
        <v>257</v>
      </c>
      <c r="J761">
        <v>86</v>
      </c>
      <c r="K761">
        <v>76</v>
      </c>
      <c r="L761">
        <v>0</v>
      </c>
      <c r="M761">
        <v>7</v>
      </c>
      <c r="N761">
        <v>0</v>
      </c>
      <c r="O761">
        <v>0</v>
      </c>
      <c r="P761">
        <v>16</v>
      </c>
      <c r="Q761">
        <v>1</v>
      </c>
      <c r="R761">
        <v>3</v>
      </c>
      <c r="S761">
        <v>2</v>
      </c>
      <c r="T761">
        <v>2</v>
      </c>
      <c r="U761">
        <v>5</v>
      </c>
      <c r="V761">
        <v>0</v>
      </c>
      <c r="W761">
        <v>0</v>
      </c>
      <c r="X761">
        <v>0</v>
      </c>
      <c r="Y761">
        <v>0</v>
      </c>
      <c r="Z761">
        <v>0</v>
      </c>
      <c r="AA761">
        <v>0</v>
      </c>
      <c r="AB761" s="4">
        <v>3</v>
      </c>
      <c r="AC761" s="4">
        <v>11</v>
      </c>
      <c r="AD761">
        <v>0</v>
      </c>
      <c r="AE761" t="s">
        <v>708</v>
      </c>
    </row>
    <row r="762" spans="1:31">
      <c r="A762" s="1">
        <v>10270</v>
      </c>
      <c r="B762">
        <v>1981</v>
      </c>
      <c r="C762">
        <f t="shared" si="11"/>
        <v>39</v>
      </c>
      <c r="D762" t="s">
        <v>53</v>
      </c>
      <c r="E762" t="s">
        <v>37</v>
      </c>
      <c r="F762">
        <v>35523</v>
      </c>
      <c r="G762">
        <v>1</v>
      </c>
      <c r="H762">
        <v>0</v>
      </c>
      <c r="I762" t="s">
        <v>490</v>
      </c>
      <c r="J762">
        <v>8</v>
      </c>
      <c r="K762">
        <v>11</v>
      </c>
      <c r="L762">
        <v>5</v>
      </c>
      <c r="M762">
        <v>22</v>
      </c>
      <c r="N762">
        <v>12</v>
      </c>
      <c r="O762">
        <v>5</v>
      </c>
      <c r="P762">
        <v>11</v>
      </c>
      <c r="Q762">
        <v>2</v>
      </c>
      <c r="R762">
        <v>3</v>
      </c>
      <c r="S762">
        <v>0</v>
      </c>
      <c r="T762">
        <v>3</v>
      </c>
      <c r="U762">
        <v>7</v>
      </c>
      <c r="V762">
        <v>0</v>
      </c>
      <c r="W762">
        <v>0</v>
      </c>
      <c r="X762">
        <v>0</v>
      </c>
      <c r="Y762">
        <v>0</v>
      </c>
      <c r="Z762">
        <v>0</v>
      </c>
      <c r="AA762">
        <v>0</v>
      </c>
      <c r="AB762">
        <v>3</v>
      </c>
      <c r="AC762">
        <v>11</v>
      </c>
      <c r="AD762">
        <v>0</v>
      </c>
      <c r="AE762" t="s">
        <v>708</v>
      </c>
    </row>
    <row r="763" spans="1:31">
      <c r="A763" s="1">
        <v>6887</v>
      </c>
      <c r="B763">
        <v>1967</v>
      </c>
      <c r="C763">
        <f t="shared" si="11"/>
        <v>53</v>
      </c>
      <c r="D763" t="s">
        <v>29</v>
      </c>
      <c r="E763" t="s">
        <v>30</v>
      </c>
      <c r="F763">
        <v>79146</v>
      </c>
      <c r="G763">
        <v>1</v>
      </c>
      <c r="H763">
        <v>1</v>
      </c>
      <c r="I763" t="s">
        <v>164</v>
      </c>
      <c r="J763">
        <v>33</v>
      </c>
      <c r="K763">
        <v>245</v>
      </c>
      <c r="L763">
        <v>16</v>
      </c>
      <c r="M763">
        <v>223</v>
      </c>
      <c r="N763">
        <v>21</v>
      </c>
      <c r="O763">
        <v>43</v>
      </c>
      <c r="P763">
        <v>16</v>
      </c>
      <c r="Q763">
        <v>2</v>
      </c>
      <c r="R763">
        <v>8</v>
      </c>
      <c r="S763">
        <v>1</v>
      </c>
      <c r="T763">
        <v>8</v>
      </c>
      <c r="U763">
        <v>6</v>
      </c>
      <c r="V763">
        <v>0</v>
      </c>
      <c r="W763">
        <v>0</v>
      </c>
      <c r="X763">
        <v>0</v>
      </c>
      <c r="Y763">
        <v>0</v>
      </c>
      <c r="Z763">
        <v>0</v>
      </c>
      <c r="AA763">
        <v>0</v>
      </c>
      <c r="AB763">
        <v>3</v>
      </c>
      <c r="AC763">
        <v>11</v>
      </c>
      <c r="AD763">
        <v>0</v>
      </c>
      <c r="AE763" t="s">
        <v>708</v>
      </c>
    </row>
    <row r="764" spans="1:31">
      <c r="A764" s="1">
        <v>6406</v>
      </c>
      <c r="B764">
        <v>1988</v>
      </c>
      <c r="C764">
        <f t="shared" si="11"/>
        <v>32</v>
      </c>
      <c r="D764" t="s">
        <v>39</v>
      </c>
      <c r="E764" t="s">
        <v>37</v>
      </c>
      <c r="F764">
        <v>78285</v>
      </c>
      <c r="G764">
        <v>0</v>
      </c>
      <c r="H764">
        <v>0</v>
      </c>
      <c r="I764" t="s">
        <v>233</v>
      </c>
      <c r="J764">
        <v>13</v>
      </c>
      <c r="K764">
        <v>647</v>
      </c>
      <c r="L764">
        <v>107</v>
      </c>
      <c r="M764">
        <v>391</v>
      </c>
      <c r="N764">
        <v>175</v>
      </c>
      <c r="O764">
        <v>67</v>
      </c>
      <c r="P764">
        <v>40</v>
      </c>
      <c r="Q764">
        <v>1</v>
      </c>
      <c r="R764">
        <v>6</v>
      </c>
      <c r="S764">
        <v>4</v>
      </c>
      <c r="T764">
        <v>10</v>
      </c>
      <c r="U764">
        <v>3</v>
      </c>
      <c r="V764">
        <v>0</v>
      </c>
      <c r="W764">
        <v>0</v>
      </c>
      <c r="X764">
        <v>0</v>
      </c>
      <c r="Y764">
        <v>0</v>
      </c>
      <c r="Z764">
        <v>0</v>
      </c>
      <c r="AA764">
        <v>0</v>
      </c>
      <c r="AB764">
        <v>3</v>
      </c>
      <c r="AC764">
        <v>11</v>
      </c>
      <c r="AD764">
        <v>0</v>
      </c>
      <c r="AE764" t="s">
        <v>708</v>
      </c>
    </row>
    <row r="765" spans="1:31">
      <c r="A765" s="1">
        <v>7573</v>
      </c>
      <c r="B765">
        <v>1978</v>
      </c>
      <c r="C765">
        <f t="shared" si="11"/>
        <v>42</v>
      </c>
      <c r="D765" t="s">
        <v>36</v>
      </c>
      <c r="E765" t="s">
        <v>30</v>
      </c>
      <c r="F765">
        <v>31626</v>
      </c>
      <c r="G765">
        <v>1</v>
      </c>
      <c r="H765">
        <v>0</v>
      </c>
      <c r="I765" t="s">
        <v>495</v>
      </c>
      <c r="J765">
        <v>12</v>
      </c>
      <c r="K765">
        <v>39</v>
      </c>
      <c r="L765">
        <v>1</v>
      </c>
      <c r="M765">
        <v>9</v>
      </c>
      <c r="N765">
        <v>2</v>
      </c>
      <c r="O765">
        <v>1</v>
      </c>
      <c r="P765">
        <v>34</v>
      </c>
      <c r="Q765">
        <v>1</v>
      </c>
      <c r="R765">
        <v>2</v>
      </c>
      <c r="S765">
        <v>1</v>
      </c>
      <c r="T765">
        <v>2</v>
      </c>
      <c r="U765">
        <v>7</v>
      </c>
      <c r="V765">
        <v>1</v>
      </c>
      <c r="W765">
        <v>0</v>
      </c>
      <c r="X765">
        <v>0</v>
      </c>
      <c r="Y765">
        <v>0</v>
      </c>
      <c r="Z765">
        <v>0</v>
      </c>
      <c r="AA765">
        <v>0</v>
      </c>
      <c r="AB765">
        <v>3</v>
      </c>
      <c r="AC765">
        <v>11</v>
      </c>
      <c r="AD765">
        <v>1</v>
      </c>
      <c r="AE765" t="s">
        <v>708</v>
      </c>
    </row>
    <row r="766" spans="1:31">
      <c r="A766" s="1">
        <v>4508</v>
      </c>
      <c r="B766">
        <v>1952</v>
      </c>
      <c r="C766">
        <f t="shared" si="11"/>
        <v>68</v>
      </c>
      <c r="D766" t="s">
        <v>29</v>
      </c>
      <c r="E766" t="s">
        <v>30</v>
      </c>
      <c r="F766">
        <v>75127</v>
      </c>
      <c r="G766">
        <v>0</v>
      </c>
      <c r="H766">
        <v>0</v>
      </c>
      <c r="I766" t="s">
        <v>65</v>
      </c>
      <c r="J766">
        <v>92</v>
      </c>
      <c r="K766">
        <v>203</v>
      </c>
      <c r="L766">
        <v>35</v>
      </c>
      <c r="M766">
        <v>305</v>
      </c>
      <c r="N766">
        <v>46</v>
      </c>
      <c r="O766">
        <v>17</v>
      </c>
      <c r="P766">
        <v>227</v>
      </c>
      <c r="Q766">
        <v>1</v>
      </c>
      <c r="R766">
        <v>2</v>
      </c>
      <c r="S766">
        <v>11</v>
      </c>
      <c r="T766">
        <v>5</v>
      </c>
      <c r="U766">
        <v>1</v>
      </c>
      <c r="V766">
        <v>0</v>
      </c>
      <c r="W766">
        <v>0</v>
      </c>
      <c r="X766">
        <v>0</v>
      </c>
      <c r="Y766">
        <v>0</v>
      </c>
      <c r="Z766">
        <v>0</v>
      </c>
      <c r="AA766">
        <v>0</v>
      </c>
      <c r="AB766">
        <v>3</v>
      </c>
      <c r="AC766">
        <v>11</v>
      </c>
      <c r="AD766">
        <v>0</v>
      </c>
      <c r="AE766" t="s">
        <v>708</v>
      </c>
    </row>
    <row r="767" spans="1:31">
      <c r="A767" s="1">
        <v>221</v>
      </c>
      <c r="B767">
        <v>1955</v>
      </c>
      <c r="C767">
        <f t="shared" si="11"/>
        <v>65</v>
      </c>
      <c r="D767" t="s">
        <v>29</v>
      </c>
      <c r="E767" t="s">
        <v>37</v>
      </c>
      <c r="F767">
        <v>48726</v>
      </c>
      <c r="G767">
        <v>0</v>
      </c>
      <c r="H767">
        <v>1</v>
      </c>
      <c r="I767" t="s">
        <v>277</v>
      </c>
      <c r="J767">
        <v>90</v>
      </c>
      <c r="K767">
        <v>138</v>
      </c>
      <c r="L767">
        <v>3</v>
      </c>
      <c r="M767">
        <v>38</v>
      </c>
      <c r="N767">
        <v>4</v>
      </c>
      <c r="O767">
        <v>0</v>
      </c>
      <c r="P767">
        <v>59</v>
      </c>
      <c r="Q767">
        <v>3</v>
      </c>
      <c r="R767">
        <v>3</v>
      </c>
      <c r="S767">
        <v>2</v>
      </c>
      <c r="T767">
        <v>4</v>
      </c>
      <c r="U767">
        <v>6</v>
      </c>
      <c r="V767">
        <v>0</v>
      </c>
      <c r="W767">
        <v>0</v>
      </c>
      <c r="X767">
        <v>0</v>
      </c>
      <c r="Y767">
        <v>0</v>
      </c>
      <c r="Z767">
        <v>0</v>
      </c>
      <c r="AA767">
        <v>0</v>
      </c>
      <c r="AB767">
        <v>3</v>
      </c>
      <c r="AC767">
        <v>11</v>
      </c>
      <c r="AD767">
        <v>0</v>
      </c>
      <c r="AE767" t="s">
        <v>708</v>
      </c>
    </row>
    <row r="768" spans="1:31">
      <c r="A768" s="1">
        <v>5331</v>
      </c>
      <c r="B768">
        <v>1977</v>
      </c>
      <c r="C768">
        <f t="shared" si="11"/>
        <v>43</v>
      </c>
      <c r="D768" t="s">
        <v>29</v>
      </c>
      <c r="E768" t="s">
        <v>37</v>
      </c>
      <c r="F768">
        <v>74985</v>
      </c>
      <c r="G768">
        <v>0</v>
      </c>
      <c r="H768">
        <v>0</v>
      </c>
      <c r="I768" t="s">
        <v>102</v>
      </c>
      <c r="J768">
        <v>8</v>
      </c>
      <c r="K768">
        <v>587</v>
      </c>
      <c r="L768">
        <v>51</v>
      </c>
      <c r="M768">
        <v>898</v>
      </c>
      <c r="N768">
        <v>247</v>
      </c>
      <c r="O768">
        <v>0</v>
      </c>
      <c r="P768">
        <v>86</v>
      </c>
      <c r="Q768">
        <v>1</v>
      </c>
      <c r="R768">
        <v>3</v>
      </c>
      <c r="S768">
        <v>6</v>
      </c>
      <c r="T768">
        <v>7</v>
      </c>
      <c r="U768">
        <v>2</v>
      </c>
      <c r="V768">
        <v>0</v>
      </c>
      <c r="W768">
        <v>0</v>
      </c>
      <c r="X768">
        <v>0</v>
      </c>
      <c r="Y768">
        <v>0</v>
      </c>
      <c r="Z768">
        <v>0</v>
      </c>
      <c r="AA768">
        <v>0</v>
      </c>
      <c r="AB768">
        <v>3</v>
      </c>
      <c r="AC768">
        <v>11</v>
      </c>
      <c r="AD768">
        <v>0</v>
      </c>
      <c r="AE768" t="s">
        <v>708</v>
      </c>
    </row>
    <row r="769" spans="1:31">
      <c r="A769" s="1">
        <v>1911</v>
      </c>
      <c r="B769">
        <v>1987</v>
      </c>
      <c r="C769">
        <f t="shared" si="11"/>
        <v>33</v>
      </c>
      <c r="D769" t="s">
        <v>29</v>
      </c>
      <c r="E769" t="s">
        <v>33</v>
      </c>
      <c r="F769">
        <v>67430</v>
      </c>
      <c r="G769">
        <v>0</v>
      </c>
      <c r="H769">
        <v>0</v>
      </c>
      <c r="I769" t="s">
        <v>496</v>
      </c>
      <c r="J769">
        <v>6</v>
      </c>
      <c r="K769">
        <v>595</v>
      </c>
      <c r="L769">
        <v>97</v>
      </c>
      <c r="M769">
        <v>291</v>
      </c>
      <c r="N769">
        <v>127</v>
      </c>
      <c r="O769">
        <v>133</v>
      </c>
      <c r="P769">
        <v>121</v>
      </c>
      <c r="Q769">
        <v>1</v>
      </c>
      <c r="R769">
        <v>11</v>
      </c>
      <c r="S769">
        <v>5</v>
      </c>
      <c r="T769">
        <v>12</v>
      </c>
      <c r="U769">
        <v>6</v>
      </c>
      <c r="V769">
        <v>0</v>
      </c>
      <c r="W769">
        <v>0</v>
      </c>
      <c r="X769">
        <v>0</v>
      </c>
      <c r="Y769">
        <v>0</v>
      </c>
      <c r="Z769">
        <v>0</v>
      </c>
      <c r="AA769">
        <v>0</v>
      </c>
      <c r="AB769">
        <v>3</v>
      </c>
      <c r="AC769">
        <v>11</v>
      </c>
      <c r="AD769">
        <v>0</v>
      </c>
      <c r="AE769" t="s">
        <v>708</v>
      </c>
    </row>
    <row r="770" spans="1:31">
      <c r="A770" s="1">
        <v>20</v>
      </c>
      <c r="B770">
        <v>1965</v>
      </c>
      <c r="C770">
        <f t="shared" si="11"/>
        <v>55</v>
      </c>
      <c r="D770" t="s">
        <v>53</v>
      </c>
      <c r="E770" t="s">
        <v>37</v>
      </c>
      <c r="F770">
        <v>46891</v>
      </c>
      <c r="G770">
        <v>0</v>
      </c>
      <c r="H770">
        <v>1</v>
      </c>
      <c r="I770" t="s">
        <v>497</v>
      </c>
      <c r="J770">
        <v>91</v>
      </c>
      <c r="K770">
        <v>43</v>
      </c>
      <c r="L770">
        <v>12</v>
      </c>
      <c r="M770">
        <v>23</v>
      </c>
      <c r="N770">
        <v>29</v>
      </c>
      <c r="O770">
        <v>15</v>
      </c>
      <c r="P770">
        <v>61</v>
      </c>
      <c r="Q770">
        <v>1</v>
      </c>
      <c r="R770">
        <v>2</v>
      </c>
      <c r="S770">
        <v>1</v>
      </c>
      <c r="T770">
        <v>4</v>
      </c>
      <c r="U770">
        <v>4</v>
      </c>
      <c r="V770">
        <v>0</v>
      </c>
      <c r="W770">
        <v>0</v>
      </c>
      <c r="X770">
        <v>0</v>
      </c>
      <c r="Y770">
        <v>0</v>
      </c>
      <c r="Z770">
        <v>0</v>
      </c>
      <c r="AA770">
        <v>0</v>
      </c>
      <c r="AB770">
        <v>3</v>
      </c>
      <c r="AC770">
        <v>11</v>
      </c>
      <c r="AD770">
        <v>0</v>
      </c>
      <c r="AE770" t="s">
        <v>708</v>
      </c>
    </row>
    <row r="771" spans="1:31">
      <c r="A771" s="1">
        <v>8786</v>
      </c>
      <c r="B771">
        <v>1956</v>
      </c>
      <c r="C771">
        <f t="shared" ref="C771:C834" si="12">2020-B771</f>
        <v>64</v>
      </c>
      <c r="D771" t="s">
        <v>39</v>
      </c>
      <c r="E771" t="s">
        <v>37</v>
      </c>
      <c r="F771">
        <v>62058</v>
      </c>
      <c r="G771">
        <v>0</v>
      </c>
      <c r="H771">
        <v>1</v>
      </c>
      <c r="I771" t="s">
        <v>498</v>
      </c>
      <c r="J771">
        <v>52</v>
      </c>
      <c r="K771">
        <v>301</v>
      </c>
      <c r="L771">
        <v>7</v>
      </c>
      <c r="M771">
        <v>74</v>
      </c>
      <c r="N771">
        <v>10</v>
      </c>
      <c r="O771">
        <v>0</v>
      </c>
      <c r="P771">
        <v>58</v>
      </c>
      <c r="Q771">
        <v>4</v>
      </c>
      <c r="R771">
        <v>6</v>
      </c>
      <c r="S771">
        <v>1</v>
      </c>
      <c r="T771">
        <v>7</v>
      </c>
      <c r="U771">
        <v>6</v>
      </c>
      <c r="V771">
        <v>0</v>
      </c>
      <c r="W771">
        <v>0</v>
      </c>
      <c r="X771">
        <v>0</v>
      </c>
      <c r="Y771">
        <v>0</v>
      </c>
      <c r="Z771">
        <v>0</v>
      </c>
      <c r="AA771">
        <v>0</v>
      </c>
      <c r="AB771">
        <v>3</v>
      </c>
      <c r="AC771">
        <v>11</v>
      </c>
      <c r="AD771">
        <v>0</v>
      </c>
      <c r="AE771" t="s">
        <v>708</v>
      </c>
    </row>
    <row r="772" spans="1:31">
      <c r="A772" s="1">
        <v>10582</v>
      </c>
      <c r="B772">
        <v>1979</v>
      </c>
      <c r="C772">
        <f t="shared" si="12"/>
        <v>41</v>
      </c>
      <c r="D772" t="s">
        <v>29</v>
      </c>
      <c r="E772" t="s">
        <v>37</v>
      </c>
      <c r="F772">
        <v>72063</v>
      </c>
      <c r="G772">
        <v>0</v>
      </c>
      <c r="H772">
        <v>1</v>
      </c>
      <c r="I772" t="s">
        <v>113</v>
      </c>
      <c r="J772">
        <v>3</v>
      </c>
      <c r="K772">
        <v>180</v>
      </c>
      <c r="L772">
        <v>32</v>
      </c>
      <c r="M772">
        <v>348</v>
      </c>
      <c r="N772">
        <v>76</v>
      </c>
      <c r="O772">
        <v>32</v>
      </c>
      <c r="P772">
        <v>90</v>
      </c>
      <c r="Q772">
        <v>2</v>
      </c>
      <c r="R772">
        <v>5</v>
      </c>
      <c r="S772">
        <v>2</v>
      </c>
      <c r="T772">
        <v>12</v>
      </c>
      <c r="U772">
        <v>2</v>
      </c>
      <c r="V772">
        <v>0</v>
      </c>
      <c r="W772">
        <v>0</v>
      </c>
      <c r="X772">
        <v>0</v>
      </c>
      <c r="Y772">
        <v>0</v>
      </c>
      <c r="Z772">
        <v>0</v>
      </c>
      <c r="AA772">
        <v>0</v>
      </c>
      <c r="AB772">
        <v>3</v>
      </c>
      <c r="AC772">
        <v>11</v>
      </c>
      <c r="AD772">
        <v>0</v>
      </c>
      <c r="AE772" t="s">
        <v>708</v>
      </c>
    </row>
    <row r="773" spans="1:31">
      <c r="A773" s="1">
        <v>1915</v>
      </c>
      <c r="B773">
        <v>1951</v>
      </c>
      <c r="C773">
        <f t="shared" si="12"/>
        <v>69</v>
      </c>
      <c r="D773" t="s">
        <v>36</v>
      </c>
      <c r="E773" t="s">
        <v>37</v>
      </c>
      <c r="F773">
        <v>78939</v>
      </c>
      <c r="G773">
        <v>0</v>
      </c>
      <c r="H773">
        <v>0</v>
      </c>
      <c r="I773" t="s">
        <v>499</v>
      </c>
      <c r="J773">
        <v>57</v>
      </c>
      <c r="K773">
        <v>794</v>
      </c>
      <c r="L773">
        <v>115</v>
      </c>
      <c r="M773">
        <v>243</v>
      </c>
      <c r="N773">
        <v>150</v>
      </c>
      <c r="O773">
        <v>0</v>
      </c>
      <c r="P773">
        <v>205</v>
      </c>
      <c r="Q773">
        <v>1</v>
      </c>
      <c r="R773">
        <v>8</v>
      </c>
      <c r="S773">
        <v>5</v>
      </c>
      <c r="T773">
        <v>6</v>
      </c>
      <c r="U773">
        <v>3</v>
      </c>
      <c r="V773">
        <v>0</v>
      </c>
      <c r="W773">
        <v>0</v>
      </c>
      <c r="X773">
        <v>0</v>
      </c>
      <c r="Y773">
        <v>0</v>
      </c>
      <c r="Z773">
        <v>0</v>
      </c>
      <c r="AA773">
        <v>0</v>
      </c>
      <c r="AB773" s="4">
        <v>3</v>
      </c>
      <c r="AC773" s="4">
        <v>11</v>
      </c>
      <c r="AD773">
        <v>0</v>
      </c>
      <c r="AE773" t="s">
        <v>708</v>
      </c>
    </row>
    <row r="774" spans="1:31">
      <c r="A774" s="1">
        <v>8897</v>
      </c>
      <c r="B774">
        <v>1965</v>
      </c>
      <c r="C774">
        <f t="shared" si="12"/>
        <v>55</v>
      </c>
      <c r="D774" t="s">
        <v>29</v>
      </c>
      <c r="E774" t="s">
        <v>30</v>
      </c>
      <c r="F774">
        <v>42720</v>
      </c>
      <c r="G774">
        <v>1</v>
      </c>
      <c r="H774">
        <v>1</v>
      </c>
      <c r="I774" t="s">
        <v>401</v>
      </c>
      <c r="J774">
        <v>9</v>
      </c>
      <c r="K774">
        <v>392</v>
      </c>
      <c r="L774">
        <v>5</v>
      </c>
      <c r="M774">
        <v>91</v>
      </c>
      <c r="N774">
        <v>28</v>
      </c>
      <c r="O774">
        <v>26</v>
      </c>
      <c r="P774">
        <v>112</v>
      </c>
      <c r="Q774">
        <v>8</v>
      </c>
      <c r="R774">
        <v>7</v>
      </c>
      <c r="S774">
        <v>3</v>
      </c>
      <c r="T774">
        <v>7</v>
      </c>
      <c r="U774">
        <v>8</v>
      </c>
      <c r="V774">
        <v>0</v>
      </c>
      <c r="W774">
        <v>0</v>
      </c>
      <c r="X774">
        <v>0</v>
      </c>
      <c r="Y774">
        <v>0</v>
      </c>
      <c r="Z774">
        <v>0</v>
      </c>
      <c r="AA774">
        <v>0</v>
      </c>
      <c r="AB774">
        <v>3</v>
      </c>
      <c r="AC774">
        <v>11</v>
      </c>
      <c r="AD774">
        <v>1</v>
      </c>
      <c r="AE774" t="s">
        <v>708</v>
      </c>
    </row>
    <row r="775" spans="1:31">
      <c r="A775" s="1">
        <v>2371</v>
      </c>
      <c r="B775">
        <v>1972</v>
      </c>
      <c r="C775">
        <f t="shared" si="12"/>
        <v>48</v>
      </c>
      <c r="D775" t="s">
        <v>29</v>
      </c>
      <c r="E775" t="s">
        <v>37</v>
      </c>
      <c r="F775">
        <v>33622</v>
      </c>
      <c r="G775">
        <v>1</v>
      </c>
      <c r="H775">
        <v>1</v>
      </c>
      <c r="I775" t="s">
        <v>344</v>
      </c>
      <c r="J775">
        <v>22</v>
      </c>
      <c r="K775">
        <v>39</v>
      </c>
      <c r="L775">
        <v>1</v>
      </c>
      <c r="M775">
        <v>22</v>
      </c>
      <c r="N775">
        <v>3</v>
      </c>
      <c r="O775">
        <v>4</v>
      </c>
      <c r="P775">
        <v>12</v>
      </c>
      <c r="Q775">
        <v>3</v>
      </c>
      <c r="R775">
        <v>2</v>
      </c>
      <c r="S775">
        <v>0</v>
      </c>
      <c r="T775">
        <v>4</v>
      </c>
      <c r="U775">
        <v>7</v>
      </c>
      <c r="V775">
        <v>0</v>
      </c>
      <c r="W775">
        <v>0</v>
      </c>
      <c r="X775">
        <v>0</v>
      </c>
      <c r="Y775">
        <v>0</v>
      </c>
      <c r="Z775">
        <v>0</v>
      </c>
      <c r="AA775">
        <v>0</v>
      </c>
      <c r="AB775">
        <v>3</v>
      </c>
      <c r="AC775">
        <v>11</v>
      </c>
      <c r="AD775">
        <v>0</v>
      </c>
      <c r="AE775" t="s">
        <v>708</v>
      </c>
    </row>
    <row r="776" spans="1:31">
      <c r="A776" s="1">
        <v>4303</v>
      </c>
      <c r="B776">
        <v>1957</v>
      </c>
      <c r="C776">
        <f t="shared" si="12"/>
        <v>63</v>
      </c>
      <c r="D776" t="s">
        <v>36</v>
      </c>
      <c r="E776" t="s">
        <v>33</v>
      </c>
      <c r="F776">
        <v>6835</v>
      </c>
      <c r="G776">
        <v>0</v>
      </c>
      <c r="H776">
        <v>1</v>
      </c>
      <c r="I776" t="s">
        <v>500</v>
      </c>
      <c r="J776">
        <v>76</v>
      </c>
      <c r="K776">
        <v>107</v>
      </c>
      <c r="L776">
        <v>2</v>
      </c>
      <c r="M776">
        <v>12</v>
      </c>
      <c r="N776">
        <v>2</v>
      </c>
      <c r="O776">
        <v>2</v>
      </c>
      <c r="P776">
        <v>12</v>
      </c>
      <c r="Q776">
        <v>0</v>
      </c>
      <c r="R776">
        <v>0</v>
      </c>
      <c r="S776">
        <v>0</v>
      </c>
      <c r="T776">
        <v>1</v>
      </c>
      <c r="U776">
        <v>20</v>
      </c>
      <c r="V776">
        <v>0</v>
      </c>
      <c r="W776">
        <v>0</v>
      </c>
      <c r="X776">
        <v>0</v>
      </c>
      <c r="Y776">
        <v>0</v>
      </c>
      <c r="Z776">
        <v>0</v>
      </c>
      <c r="AA776">
        <v>0</v>
      </c>
      <c r="AB776">
        <v>3</v>
      </c>
      <c r="AC776">
        <v>11</v>
      </c>
      <c r="AD776">
        <v>0</v>
      </c>
      <c r="AE776" t="s">
        <v>709</v>
      </c>
    </row>
    <row r="777" spans="1:31">
      <c r="A777" s="1">
        <v>6825</v>
      </c>
      <c r="B777">
        <v>1953</v>
      </c>
      <c r="C777">
        <f t="shared" si="12"/>
        <v>67</v>
      </c>
      <c r="D777" t="s">
        <v>29</v>
      </c>
      <c r="E777" t="s">
        <v>33</v>
      </c>
      <c r="F777">
        <v>41452</v>
      </c>
      <c r="G777">
        <v>1</v>
      </c>
      <c r="H777">
        <v>1</v>
      </c>
      <c r="I777" t="s">
        <v>485</v>
      </c>
      <c r="J777">
        <v>86</v>
      </c>
      <c r="K777">
        <v>13</v>
      </c>
      <c r="L777">
        <v>0</v>
      </c>
      <c r="M777">
        <v>3</v>
      </c>
      <c r="N777">
        <v>0</v>
      </c>
      <c r="O777">
        <v>0</v>
      </c>
      <c r="P777">
        <v>0</v>
      </c>
      <c r="Q777">
        <v>1</v>
      </c>
      <c r="R777">
        <v>1</v>
      </c>
      <c r="S777">
        <v>0</v>
      </c>
      <c r="T777">
        <v>2</v>
      </c>
      <c r="U777">
        <v>7</v>
      </c>
      <c r="V777">
        <v>0</v>
      </c>
      <c r="W777">
        <v>0</v>
      </c>
      <c r="X777">
        <v>0</v>
      </c>
      <c r="Y777">
        <v>0</v>
      </c>
      <c r="Z777">
        <v>0</v>
      </c>
      <c r="AA777">
        <v>0</v>
      </c>
      <c r="AB777">
        <v>3</v>
      </c>
      <c r="AC777">
        <v>11</v>
      </c>
      <c r="AD777">
        <v>0</v>
      </c>
      <c r="AE777" t="s">
        <v>709</v>
      </c>
    </row>
    <row r="778" spans="1:31">
      <c r="A778" s="1">
        <v>1072</v>
      </c>
      <c r="B778">
        <v>1965</v>
      </c>
      <c r="C778">
        <f t="shared" si="12"/>
        <v>55</v>
      </c>
      <c r="D778" t="s">
        <v>36</v>
      </c>
      <c r="E778" t="s">
        <v>30</v>
      </c>
      <c r="F778">
        <v>40760</v>
      </c>
      <c r="G778">
        <v>0</v>
      </c>
      <c r="H778">
        <v>1</v>
      </c>
      <c r="I778" t="s">
        <v>501</v>
      </c>
      <c r="J778">
        <v>64</v>
      </c>
      <c r="K778">
        <v>70</v>
      </c>
      <c r="L778">
        <v>0</v>
      </c>
      <c r="M778">
        <v>17</v>
      </c>
      <c r="N778">
        <v>0</v>
      </c>
      <c r="O778">
        <v>0</v>
      </c>
      <c r="P778">
        <v>6</v>
      </c>
      <c r="Q778">
        <v>2</v>
      </c>
      <c r="R778">
        <v>2</v>
      </c>
      <c r="S778">
        <v>1</v>
      </c>
      <c r="T778">
        <v>3</v>
      </c>
      <c r="U778">
        <v>6</v>
      </c>
      <c r="V778">
        <v>0</v>
      </c>
      <c r="W778">
        <v>0</v>
      </c>
      <c r="X778">
        <v>0</v>
      </c>
      <c r="Y778">
        <v>0</v>
      </c>
      <c r="Z778">
        <v>0</v>
      </c>
      <c r="AA778">
        <v>0</v>
      </c>
      <c r="AB778">
        <v>3</v>
      </c>
      <c r="AC778">
        <v>11</v>
      </c>
      <c r="AD778">
        <v>0</v>
      </c>
      <c r="AE778" t="s">
        <v>709</v>
      </c>
    </row>
    <row r="779" spans="1:31">
      <c r="A779" s="1">
        <v>4964</v>
      </c>
      <c r="B779">
        <v>1958</v>
      </c>
      <c r="C779">
        <f t="shared" si="12"/>
        <v>62</v>
      </c>
      <c r="D779" t="s">
        <v>36</v>
      </c>
      <c r="E779" t="s">
        <v>33</v>
      </c>
      <c r="F779">
        <v>74250</v>
      </c>
      <c r="G779">
        <v>0</v>
      </c>
      <c r="H779">
        <v>0</v>
      </c>
      <c r="I779" t="s">
        <v>379</v>
      </c>
      <c r="J779">
        <v>90</v>
      </c>
      <c r="K779">
        <v>680</v>
      </c>
      <c r="L779">
        <v>11</v>
      </c>
      <c r="M779">
        <v>392</v>
      </c>
      <c r="N779">
        <v>75</v>
      </c>
      <c r="O779">
        <v>0</v>
      </c>
      <c r="P779">
        <v>0</v>
      </c>
      <c r="Q779">
        <v>1</v>
      </c>
      <c r="R779">
        <v>2</v>
      </c>
      <c r="S779">
        <v>11</v>
      </c>
      <c r="T779">
        <v>4</v>
      </c>
      <c r="U779">
        <v>1</v>
      </c>
      <c r="V779">
        <v>0</v>
      </c>
      <c r="W779">
        <v>0</v>
      </c>
      <c r="X779">
        <v>0</v>
      </c>
      <c r="Y779">
        <v>0</v>
      </c>
      <c r="Z779">
        <v>0</v>
      </c>
      <c r="AA779">
        <v>0</v>
      </c>
      <c r="AB779">
        <v>3</v>
      </c>
      <c r="AC779">
        <v>11</v>
      </c>
      <c r="AD779">
        <v>0</v>
      </c>
      <c r="AE779" t="s">
        <v>709</v>
      </c>
    </row>
    <row r="780" spans="1:31">
      <c r="A780" s="1">
        <v>2461</v>
      </c>
      <c r="B780">
        <v>1955</v>
      </c>
      <c r="C780">
        <f t="shared" si="12"/>
        <v>65</v>
      </c>
      <c r="D780" t="s">
        <v>39</v>
      </c>
      <c r="E780" t="s">
        <v>30</v>
      </c>
      <c r="F780">
        <v>51124</v>
      </c>
      <c r="G780">
        <v>1</v>
      </c>
      <c r="H780">
        <v>1</v>
      </c>
      <c r="I780" t="s">
        <v>502</v>
      </c>
      <c r="J780">
        <v>79</v>
      </c>
      <c r="K780">
        <v>26</v>
      </c>
      <c r="L780">
        <v>1</v>
      </c>
      <c r="M780">
        <v>11</v>
      </c>
      <c r="N780">
        <v>0</v>
      </c>
      <c r="O780">
        <v>1</v>
      </c>
      <c r="P780">
        <v>4</v>
      </c>
      <c r="Q780">
        <v>2</v>
      </c>
      <c r="R780">
        <v>1</v>
      </c>
      <c r="S780">
        <v>0</v>
      </c>
      <c r="T780">
        <v>3</v>
      </c>
      <c r="U780">
        <v>3</v>
      </c>
      <c r="V780">
        <v>0</v>
      </c>
      <c r="W780">
        <v>0</v>
      </c>
      <c r="X780">
        <v>0</v>
      </c>
      <c r="Y780">
        <v>0</v>
      </c>
      <c r="Z780">
        <v>0</v>
      </c>
      <c r="AA780">
        <v>0</v>
      </c>
      <c r="AB780">
        <v>3</v>
      </c>
      <c r="AC780">
        <v>11</v>
      </c>
      <c r="AD780">
        <v>0</v>
      </c>
      <c r="AE780" t="s">
        <v>709</v>
      </c>
    </row>
    <row r="781" spans="1:31">
      <c r="A781" s="1">
        <v>10736</v>
      </c>
      <c r="B781">
        <v>1971</v>
      </c>
      <c r="C781">
        <f t="shared" si="12"/>
        <v>49</v>
      </c>
      <c r="D781" t="s">
        <v>29</v>
      </c>
      <c r="E781" t="s">
        <v>30</v>
      </c>
      <c r="F781">
        <v>72258</v>
      </c>
      <c r="G781">
        <v>0</v>
      </c>
      <c r="H781">
        <v>1</v>
      </c>
      <c r="I781" t="s">
        <v>169</v>
      </c>
      <c r="J781">
        <v>28</v>
      </c>
      <c r="K781">
        <v>522</v>
      </c>
      <c r="L781">
        <v>0</v>
      </c>
      <c r="M781">
        <v>522</v>
      </c>
      <c r="N781">
        <v>227</v>
      </c>
      <c r="O781">
        <v>120</v>
      </c>
      <c r="P781">
        <v>134</v>
      </c>
      <c r="Q781">
        <v>2</v>
      </c>
      <c r="R781">
        <v>6</v>
      </c>
      <c r="S781">
        <v>9</v>
      </c>
      <c r="T781">
        <v>5</v>
      </c>
      <c r="U781">
        <v>2</v>
      </c>
      <c r="V781">
        <v>0</v>
      </c>
      <c r="W781">
        <v>0</v>
      </c>
      <c r="X781">
        <v>0</v>
      </c>
      <c r="Y781">
        <v>0</v>
      </c>
      <c r="Z781">
        <v>0</v>
      </c>
      <c r="AA781">
        <v>0</v>
      </c>
      <c r="AB781">
        <v>3</v>
      </c>
      <c r="AC781">
        <v>11</v>
      </c>
      <c r="AD781">
        <v>0</v>
      </c>
      <c r="AE781" t="s">
        <v>709</v>
      </c>
    </row>
    <row r="782" spans="1:31">
      <c r="A782" s="1">
        <v>3194</v>
      </c>
      <c r="B782">
        <v>1974</v>
      </c>
      <c r="C782">
        <f t="shared" si="12"/>
        <v>46</v>
      </c>
      <c r="D782" t="s">
        <v>36</v>
      </c>
      <c r="E782" t="s">
        <v>30</v>
      </c>
      <c r="F782">
        <v>71466</v>
      </c>
      <c r="G782">
        <v>0</v>
      </c>
      <c r="H782">
        <v>0</v>
      </c>
      <c r="I782" t="s">
        <v>345</v>
      </c>
      <c r="J782">
        <v>86</v>
      </c>
      <c r="K782">
        <v>412</v>
      </c>
      <c r="L782">
        <v>12</v>
      </c>
      <c r="M782">
        <v>546</v>
      </c>
      <c r="N782">
        <v>78</v>
      </c>
      <c r="O782">
        <v>182</v>
      </c>
      <c r="P782">
        <v>0</v>
      </c>
      <c r="Q782">
        <v>1</v>
      </c>
      <c r="R782">
        <v>4</v>
      </c>
      <c r="S782">
        <v>4</v>
      </c>
      <c r="T782">
        <v>10</v>
      </c>
      <c r="U782">
        <v>1</v>
      </c>
      <c r="V782">
        <v>0</v>
      </c>
      <c r="W782">
        <v>0</v>
      </c>
      <c r="X782">
        <v>0</v>
      </c>
      <c r="Y782">
        <v>0</v>
      </c>
      <c r="Z782">
        <v>0</v>
      </c>
      <c r="AA782">
        <v>0</v>
      </c>
      <c r="AB782">
        <v>3</v>
      </c>
      <c r="AC782">
        <v>11</v>
      </c>
      <c r="AD782">
        <v>0</v>
      </c>
      <c r="AE782" t="s">
        <v>709</v>
      </c>
    </row>
    <row r="783" spans="1:31">
      <c r="A783" s="1">
        <v>10839</v>
      </c>
      <c r="B783">
        <v>1976</v>
      </c>
      <c r="C783">
        <f t="shared" si="12"/>
        <v>44</v>
      </c>
      <c r="D783" t="s">
        <v>29</v>
      </c>
      <c r="E783" t="s">
        <v>33</v>
      </c>
      <c r="F783">
        <v>36283</v>
      </c>
      <c r="G783">
        <v>1</v>
      </c>
      <c r="H783">
        <v>1</v>
      </c>
      <c r="I783" t="s">
        <v>218</v>
      </c>
      <c r="J783">
        <v>42</v>
      </c>
      <c r="K783">
        <v>6</v>
      </c>
      <c r="L783">
        <v>5</v>
      </c>
      <c r="M783">
        <v>5</v>
      </c>
      <c r="N783">
        <v>8</v>
      </c>
      <c r="O783">
        <v>0</v>
      </c>
      <c r="P783">
        <v>5</v>
      </c>
      <c r="Q783">
        <v>2</v>
      </c>
      <c r="R783">
        <v>1</v>
      </c>
      <c r="S783">
        <v>0</v>
      </c>
      <c r="T783">
        <v>3</v>
      </c>
      <c r="U783">
        <v>4</v>
      </c>
      <c r="V783">
        <v>0</v>
      </c>
      <c r="W783">
        <v>0</v>
      </c>
      <c r="X783">
        <v>0</v>
      </c>
      <c r="Y783">
        <v>0</v>
      </c>
      <c r="Z783">
        <v>0</v>
      </c>
      <c r="AA783">
        <v>0</v>
      </c>
      <c r="AB783">
        <v>3</v>
      </c>
      <c r="AC783">
        <v>11</v>
      </c>
      <c r="AD783">
        <v>0</v>
      </c>
      <c r="AE783" t="s">
        <v>709</v>
      </c>
    </row>
    <row r="784" spans="1:31">
      <c r="A784" s="1">
        <v>49</v>
      </c>
      <c r="B784">
        <v>1970</v>
      </c>
      <c r="C784">
        <f t="shared" si="12"/>
        <v>50</v>
      </c>
      <c r="D784" t="s">
        <v>29</v>
      </c>
      <c r="E784" t="s">
        <v>30</v>
      </c>
      <c r="F784">
        <v>20587</v>
      </c>
      <c r="G784">
        <v>1</v>
      </c>
      <c r="H784">
        <v>0</v>
      </c>
      <c r="I784" t="s">
        <v>98</v>
      </c>
      <c r="J784">
        <v>39</v>
      </c>
      <c r="K784">
        <v>2</v>
      </c>
      <c r="L784">
        <v>3</v>
      </c>
      <c r="M784">
        <v>6</v>
      </c>
      <c r="N784">
        <v>4</v>
      </c>
      <c r="O784">
        <v>1</v>
      </c>
      <c r="P784">
        <v>9</v>
      </c>
      <c r="Q784">
        <v>1</v>
      </c>
      <c r="R784">
        <v>1</v>
      </c>
      <c r="S784">
        <v>1</v>
      </c>
      <c r="T784">
        <v>2</v>
      </c>
      <c r="U784">
        <v>7</v>
      </c>
      <c r="V784">
        <v>0</v>
      </c>
      <c r="W784">
        <v>0</v>
      </c>
      <c r="X784">
        <v>0</v>
      </c>
      <c r="Y784">
        <v>0</v>
      </c>
      <c r="Z784">
        <v>0</v>
      </c>
      <c r="AA784">
        <v>0</v>
      </c>
      <c r="AB784">
        <v>3</v>
      </c>
      <c r="AC784">
        <v>11</v>
      </c>
      <c r="AD784">
        <v>0</v>
      </c>
      <c r="AE784" t="s">
        <v>709</v>
      </c>
    </row>
    <row r="785" spans="1:31">
      <c r="A785" s="1">
        <v>4290</v>
      </c>
      <c r="B785">
        <v>1972</v>
      </c>
      <c r="C785">
        <f t="shared" si="12"/>
        <v>48</v>
      </c>
      <c r="D785" t="s">
        <v>29</v>
      </c>
      <c r="E785" t="s">
        <v>37</v>
      </c>
      <c r="F785">
        <v>30467</v>
      </c>
      <c r="G785">
        <v>1</v>
      </c>
      <c r="H785">
        <v>0</v>
      </c>
      <c r="I785" t="s">
        <v>99</v>
      </c>
      <c r="J785">
        <v>8</v>
      </c>
      <c r="K785">
        <v>1</v>
      </c>
      <c r="L785">
        <v>3</v>
      </c>
      <c r="M785">
        <v>8</v>
      </c>
      <c r="N785">
        <v>2</v>
      </c>
      <c r="O785">
        <v>5</v>
      </c>
      <c r="P785">
        <v>5</v>
      </c>
      <c r="Q785">
        <v>1</v>
      </c>
      <c r="R785">
        <v>1</v>
      </c>
      <c r="S785">
        <v>0</v>
      </c>
      <c r="T785">
        <v>2</v>
      </c>
      <c r="U785">
        <v>7</v>
      </c>
      <c r="V785">
        <v>0</v>
      </c>
      <c r="W785">
        <v>0</v>
      </c>
      <c r="X785">
        <v>0</v>
      </c>
      <c r="Y785">
        <v>0</v>
      </c>
      <c r="Z785">
        <v>0</v>
      </c>
      <c r="AA785">
        <v>0</v>
      </c>
      <c r="AB785">
        <v>3</v>
      </c>
      <c r="AC785">
        <v>11</v>
      </c>
      <c r="AD785">
        <v>0</v>
      </c>
      <c r="AE785" t="s">
        <v>709</v>
      </c>
    </row>
    <row r="786" spans="1:31">
      <c r="A786" s="1">
        <v>10219</v>
      </c>
      <c r="B786">
        <v>1972</v>
      </c>
      <c r="C786">
        <f t="shared" si="12"/>
        <v>48</v>
      </c>
      <c r="D786" t="s">
        <v>29</v>
      </c>
      <c r="E786" t="s">
        <v>33</v>
      </c>
      <c r="F786">
        <v>31590</v>
      </c>
      <c r="G786">
        <v>1</v>
      </c>
      <c r="H786">
        <v>0</v>
      </c>
      <c r="I786" t="s">
        <v>503</v>
      </c>
      <c r="J786">
        <v>40</v>
      </c>
      <c r="K786">
        <v>6</v>
      </c>
      <c r="L786">
        <v>2</v>
      </c>
      <c r="M786">
        <v>15</v>
      </c>
      <c r="N786">
        <v>6</v>
      </c>
      <c r="O786">
        <v>6</v>
      </c>
      <c r="P786">
        <v>3</v>
      </c>
      <c r="Q786">
        <v>1</v>
      </c>
      <c r="R786">
        <v>1</v>
      </c>
      <c r="S786">
        <v>0</v>
      </c>
      <c r="T786">
        <v>3</v>
      </c>
      <c r="U786">
        <v>8</v>
      </c>
      <c r="V786">
        <v>0</v>
      </c>
      <c r="W786">
        <v>0</v>
      </c>
      <c r="X786">
        <v>0</v>
      </c>
      <c r="Y786">
        <v>0</v>
      </c>
      <c r="Z786">
        <v>0</v>
      </c>
      <c r="AA786">
        <v>0</v>
      </c>
      <c r="AB786">
        <v>3</v>
      </c>
      <c r="AC786">
        <v>11</v>
      </c>
      <c r="AD786">
        <v>0</v>
      </c>
      <c r="AE786" t="s">
        <v>709</v>
      </c>
    </row>
    <row r="787" spans="1:31">
      <c r="A787" s="1">
        <v>4211</v>
      </c>
      <c r="B787">
        <v>1986</v>
      </c>
      <c r="C787">
        <f t="shared" si="12"/>
        <v>34</v>
      </c>
      <c r="D787" t="s">
        <v>47</v>
      </c>
      <c r="E787" t="s">
        <v>37</v>
      </c>
      <c r="F787">
        <v>20425</v>
      </c>
      <c r="G787">
        <v>1</v>
      </c>
      <c r="H787">
        <v>0</v>
      </c>
      <c r="I787" t="s">
        <v>67</v>
      </c>
      <c r="J787">
        <v>5</v>
      </c>
      <c r="K787">
        <v>4</v>
      </c>
      <c r="L787">
        <v>12</v>
      </c>
      <c r="M787">
        <v>5</v>
      </c>
      <c r="N787">
        <v>3</v>
      </c>
      <c r="O787">
        <v>16</v>
      </c>
      <c r="P787">
        <v>17</v>
      </c>
      <c r="Q787">
        <v>2</v>
      </c>
      <c r="R787">
        <v>2</v>
      </c>
      <c r="S787">
        <v>0</v>
      </c>
      <c r="T787">
        <v>3</v>
      </c>
      <c r="U787">
        <v>7</v>
      </c>
      <c r="V787">
        <v>0</v>
      </c>
      <c r="W787">
        <v>0</v>
      </c>
      <c r="X787">
        <v>0</v>
      </c>
      <c r="Y787">
        <v>0</v>
      </c>
      <c r="Z787">
        <v>0</v>
      </c>
      <c r="AA787">
        <v>0</v>
      </c>
      <c r="AB787">
        <v>3</v>
      </c>
      <c r="AC787">
        <v>11</v>
      </c>
      <c r="AD787">
        <v>0</v>
      </c>
      <c r="AE787" t="s">
        <v>709</v>
      </c>
    </row>
    <row r="788" spans="1:31">
      <c r="A788" s="1">
        <v>1135</v>
      </c>
      <c r="B788">
        <v>1960</v>
      </c>
      <c r="C788">
        <f t="shared" si="12"/>
        <v>60</v>
      </c>
      <c r="D788" t="s">
        <v>39</v>
      </c>
      <c r="E788" t="s">
        <v>33</v>
      </c>
      <c r="F788">
        <v>17144</v>
      </c>
      <c r="G788">
        <v>1</v>
      </c>
      <c r="H788">
        <v>1</v>
      </c>
      <c r="I788" t="s">
        <v>402</v>
      </c>
      <c r="J788">
        <v>96</v>
      </c>
      <c r="K788">
        <v>18</v>
      </c>
      <c r="L788">
        <v>2</v>
      </c>
      <c r="M788">
        <v>19</v>
      </c>
      <c r="N788">
        <v>0</v>
      </c>
      <c r="O788">
        <v>2</v>
      </c>
      <c r="P788">
        <v>6</v>
      </c>
      <c r="Q788">
        <v>5</v>
      </c>
      <c r="R788">
        <v>3</v>
      </c>
      <c r="S788">
        <v>0</v>
      </c>
      <c r="T788">
        <v>4</v>
      </c>
      <c r="U788">
        <v>7</v>
      </c>
      <c r="V788">
        <v>0</v>
      </c>
      <c r="W788">
        <v>0</v>
      </c>
      <c r="X788">
        <v>0</v>
      </c>
      <c r="Y788">
        <v>0</v>
      </c>
      <c r="Z788">
        <v>0</v>
      </c>
      <c r="AA788">
        <v>0</v>
      </c>
      <c r="AB788">
        <v>3</v>
      </c>
      <c r="AC788">
        <v>11</v>
      </c>
      <c r="AD788">
        <v>0</v>
      </c>
      <c r="AE788" t="s">
        <v>709</v>
      </c>
    </row>
    <row r="789" spans="1:31">
      <c r="A789" s="1">
        <v>6299</v>
      </c>
      <c r="B789">
        <v>1968</v>
      </c>
      <c r="C789">
        <f t="shared" si="12"/>
        <v>52</v>
      </c>
      <c r="D789" t="s">
        <v>36</v>
      </c>
      <c r="E789" t="s">
        <v>41</v>
      </c>
      <c r="F789">
        <v>42564</v>
      </c>
      <c r="G789">
        <v>0</v>
      </c>
      <c r="H789">
        <v>1</v>
      </c>
      <c r="I789" t="s">
        <v>60</v>
      </c>
      <c r="J789">
        <v>28</v>
      </c>
      <c r="K789">
        <v>324</v>
      </c>
      <c r="L789">
        <v>48</v>
      </c>
      <c r="M789">
        <v>186</v>
      </c>
      <c r="N789">
        <v>39</v>
      </c>
      <c r="O789">
        <v>18</v>
      </c>
      <c r="P789">
        <v>198</v>
      </c>
      <c r="Q789">
        <v>6</v>
      </c>
      <c r="R789">
        <v>6</v>
      </c>
      <c r="S789">
        <v>8</v>
      </c>
      <c r="T789">
        <v>4</v>
      </c>
      <c r="U789">
        <v>7</v>
      </c>
      <c r="V789">
        <v>1</v>
      </c>
      <c r="W789">
        <v>0</v>
      </c>
      <c r="X789">
        <v>0</v>
      </c>
      <c r="Y789">
        <v>0</v>
      </c>
      <c r="Z789">
        <v>0</v>
      </c>
      <c r="AA789">
        <v>0</v>
      </c>
      <c r="AB789">
        <v>3</v>
      </c>
      <c r="AC789">
        <v>11</v>
      </c>
      <c r="AD789">
        <v>1</v>
      </c>
      <c r="AE789" t="s">
        <v>709</v>
      </c>
    </row>
    <row r="790" spans="1:31">
      <c r="A790" s="1">
        <v>10846</v>
      </c>
      <c r="B790">
        <v>1978</v>
      </c>
      <c r="C790">
        <f t="shared" si="12"/>
        <v>42</v>
      </c>
      <c r="D790" t="s">
        <v>39</v>
      </c>
      <c r="E790" t="s">
        <v>37</v>
      </c>
      <c r="F790">
        <v>43783</v>
      </c>
      <c r="G790">
        <v>1</v>
      </c>
      <c r="H790">
        <v>0</v>
      </c>
      <c r="I790" t="s">
        <v>504</v>
      </c>
      <c r="J790">
        <v>22</v>
      </c>
      <c r="K790">
        <v>327</v>
      </c>
      <c r="L790">
        <v>9</v>
      </c>
      <c r="M790">
        <v>125</v>
      </c>
      <c r="N790">
        <v>25</v>
      </c>
      <c r="O790">
        <v>4</v>
      </c>
      <c r="P790">
        <v>139</v>
      </c>
      <c r="Q790">
        <v>6</v>
      </c>
      <c r="R790">
        <v>7</v>
      </c>
      <c r="S790">
        <v>1</v>
      </c>
      <c r="T790">
        <v>8</v>
      </c>
      <c r="U790">
        <v>7</v>
      </c>
      <c r="V790">
        <v>1</v>
      </c>
      <c r="W790">
        <v>0</v>
      </c>
      <c r="X790">
        <v>0</v>
      </c>
      <c r="Y790">
        <v>0</v>
      </c>
      <c r="Z790">
        <v>0</v>
      </c>
      <c r="AA790">
        <v>0</v>
      </c>
      <c r="AB790">
        <v>3</v>
      </c>
      <c r="AC790">
        <v>11</v>
      </c>
      <c r="AD790">
        <v>0</v>
      </c>
      <c r="AE790" t="s">
        <v>709</v>
      </c>
    </row>
    <row r="791" spans="1:31">
      <c r="A791" s="1">
        <v>347</v>
      </c>
      <c r="B791">
        <v>1976</v>
      </c>
      <c r="C791">
        <f t="shared" si="12"/>
        <v>44</v>
      </c>
      <c r="D791" t="s">
        <v>29</v>
      </c>
      <c r="E791" t="s">
        <v>41</v>
      </c>
      <c r="F791">
        <v>40780</v>
      </c>
      <c r="G791">
        <v>0</v>
      </c>
      <c r="H791">
        <v>1</v>
      </c>
      <c r="I791" t="s">
        <v>220</v>
      </c>
      <c r="J791">
        <v>30</v>
      </c>
      <c r="K791">
        <v>229</v>
      </c>
      <c r="L791">
        <v>27</v>
      </c>
      <c r="M791">
        <v>71</v>
      </c>
      <c r="N791">
        <v>13</v>
      </c>
      <c r="O791">
        <v>3</v>
      </c>
      <c r="P791">
        <v>34</v>
      </c>
      <c r="Q791">
        <v>4</v>
      </c>
      <c r="R791">
        <v>7</v>
      </c>
      <c r="S791">
        <v>1</v>
      </c>
      <c r="T791">
        <v>5</v>
      </c>
      <c r="U791">
        <v>9</v>
      </c>
      <c r="V791">
        <v>0</v>
      </c>
      <c r="W791">
        <v>0</v>
      </c>
      <c r="X791">
        <v>0</v>
      </c>
      <c r="Y791">
        <v>0</v>
      </c>
      <c r="Z791">
        <v>0</v>
      </c>
      <c r="AA791">
        <v>0</v>
      </c>
      <c r="AB791">
        <v>3</v>
      </c>
      <c r="AC791">
        <v>11</v>
      </c>
      <c r="AD791">
        <v>0</v>
      </c>
      <c r="AE791" t="s">
        <v>709</v>
      </c>
    </row>
    <row r="792" spans="1:31">
      <c r="A792" s="1">
        <v>6543</v>
      </c>
      <c r="B792">
        <v>1945</v>
      </c>
      <c r="C792">
        <f t="shared" si="12"/>
        <v>75</v>
      </c>
      <c r="D792" t="s">
        <v>39</v>
      </c>
      <c r="E792" t="s">
        <v>33</v>
      </c>
      <c r="F792">
        <v>62847</v>
      </c>
      <c r="G792">
        <v>0</v>
      </c>
      <c r="H792">
        <v>0</v>
      </c>
      <c r="I792" t="s">
        <v>505</v>
      </c>
      <c r="J792">
        <v>45</v>
      </c>
      <c r="K792">
        <v>521</v>
      </c>
      <c r="L792">
        <v>168</v>
      </c>
      <c r="M792">
        <v>706</v>
      </c>
      <c r="N792">
        <v>80</v>
      </c>
      <c r="O792">
        <v>76</v>
      </c>
      <c r="P792">
        <v>61</v>
      </c>
      <c r="Q792">
        <v>1</v>
      </c>
      <c r="R792">
        <v>3</v>
      </c>
      <c r="S792">
        <v>6</v>
      </c>
      <c r="T792">
        <v>4</v>
      </c>
      <c r="U792">
        <v>2</v>
      </c>
      <c r="V792">
        <v>0</v>
      </c>
      <c r="W792">
        <v>0</v>
      </c>
      <c r="X792">
        <v>0</v>
      </c>
      <c r="Y792">
        <v>0</v>
      </c>
      <c r="Z792">
        <v>0</v>
      </c>
      <c r="AA792">
        <v>0</v>
      </c>
      <c r="AB792">
        <v>3</v>
      </c>
      <c r="AC792">
        <v>11</v>
      </c>
      <c r="AD792">
        <v>0</v>
      </c>
      <c r="AE792" t="s">
        <v>709</v>
      </c>
    </row>
    <row r="793" spans="1:31">
      <c r="A793" s="1">
        <v>10446</v>
      </c>
      <c r="B793">
        <v>1957</v>
      </c>
      <c r="C793">
        <f t="shared" si="12"/>
        <v>63</v>
      </c>
      <c r="D793" t="s">
        <v>36</v>
      </c>
      <c r="E793" t="s">
        <v>37</v>
      </c>
      <c r="F793">
        <v>82017</v>
      </c>
      <c r="G793">
        <v>0</v>
      </c>
      <c r="H793">
        <v>0</v>
      </c>
      <c r="I793" t="s">
        <v>386</v>
      </c>
      <c r="J793">
        <v>58</v>
      </c>
      <c r="K793">
        <v>184</v>
      </c>
      <c r="L793">
        <v>23</v>
      </c>
      <c r="M793">
        <v>446</v>
      </c>
      <c r="N793">
        <v>30</v>
      </c>
      <c r="O793">
        <v>23</v>
      </c>
      <c r="P793">
        <v>23</v>
      </c>
      <c r="Q793">
        <v>1</v>
      </c>
      <c r="R793">
        <v>5</v>
      </c>
      <c r="S793">
        <v>4</v>
      </c>
      <c r="T793">
        <v>7</v>
      </c>
      <c r="U793">
        <v>2</v>
      </c>
      <c r="V793">
        <v>0</v>
      </c>
      <c r="W793">
        <v>1</v>
      </c>
      <c r="X793">
        <v>1</v>
      </c>
      <c r="Y793">
        <v>1</v>
      </c>
      <c r="Z793">
        <v>0</v>
      </c>
      <c r="AA793">
        <v>0</v>
      </c>
      <c r="AB793" s="4">
        <v>3</v>
      </c>
      <c r="AC793" s="4">
        <v>11</v>
      </c>
      <c r="AD793">
        <v>1</v>
      </c>
      <c r="AE793" t="s">
        <v>709</v>
      </c>
    </row>
    <row r="794" spans="1:31">
      <c r="A794" s="1">
        <v>3479</v>
      </c>
      <c r="B794">
        <v>1950</v>
      </c>
      <c r="C794">
        <f t="shared" si="12"/>
        <v>70</v>
      </c>
      <c r="D794" t="s">
        <v>29</v>
      </c>
      <c r="E794" t="s">
        <v>30</v>
      </c>
      <c r="F794">
        <v>16813</v>
      </c>
      <c r="G794">
        <v>0</v>
      </c>
      <c r="H794">
        <v>0</v>
      </c>
      <c r="I794" t="s">
        <v>388</v>
      </c>
      <c r="J794">
        <v>49</v>
      </c>
      <c r="K794">
        <v>4</v>
      </c>
      <c r="L794">
        <v>8</v>
      </c>
      <c r="M794">
        <v>11</v>
      </c>
      <c r="N794">
        <v>12</v>
      </c>
      <c r="O794">
        <v>2</v>
      </c>
      <c r="P794">
        <v>13</v>
      </c>
      <c r="Q794">
        <v>1</v>
      </c>
      <c r="R794">
        <v>2</v>
      </c>
      <c r="S794">
        <v>0</v>
      </c>
      <c r="T794">
        <v>3</v>
      </c>
      <c r="U794">
        <v>7</v>
      </c>
      <c r="V794">
        <v>1</v>
      </c>
      <c r="W794">
        <v>0</v>
      </c>
      <c r="X794">
        <v>0</v>
      </c>
      <c r="Y794">
        <v>0</v>
      </c>
      <c r="Z794">
        <v>0</v>
      </c>
      <c r="AA794">
        <v>0</v>
      </c>
      <c r="AB794">
        <v>3</v>
      </c>
      <c r="AC794">
        <v>11</v>
      </c>
      <c r="AD794">
        <v>0</v>
      </c>
      <c r="AE794" t="s">
        <v>709</v>
      </c>
    </row>
    <row r="795" spans="1:31">
      <c r="A795" s="1">
        <v>11075</v>
      </c>
      <c r="B795">
        <v>1978</v>
      </c>
      <c r="C795">
        <f t="shared" si="12"/>
        <v>42</v>
      </c>
      <c r="D795" t="s">
        <v>29</v>
      </c>
      <c r="E795" t="s">
        <v>37</v>
      </c>
      <c r="F795">
        <v>51267</v>
      </c>
      <c r="G795">
        <v>1</v>
      </c>
      <c r="H795">
        <v>1</v>
      </c>
      <c r="I795" t="s">
        <v>506</v>
      </c>
      <c r="J795">
        <v>37</v>
      </c>
      <c r="K795">
        <v>183</v>
      </c>
      <c r="L795">
        <v>2</v>
      </c>
      <c r="M795">
        <v>64</v>
      </c>
      <c r="N795">
        <v>7</v>
      </c>
      <c r="O795">
        <v>2</v>
      </c>
      <c r="P795">
        <v>12</v>
      </c>
      <c r="Q795">
        <v>4</v>
      </c>
      <c r="R795">
        <v>3</v>
      </c>
      <c r="S795">
        <v>3</v>
      </c>
      <c r="T795">
        <v>5</v>
      </c>
      <c r="U795">
        <v>4</v>
      </c>
      <c r="V795">
        <v>0</v>
      </c>
      <c r="W795">
        <v>0</v>
      </c>
      <c r="X795">
        <v>0</v>
      </c>
      <c r="Y795">
        <v>0</v>
      </c>
      <c r="Z795">
        <v>0</v>
      </c>
      <c r="AA795">
        <v>0</v>
      </c>
      <c r="AB795">
        <v>3</v>
      </c>
      <c r="AC795">
        <v>11</v>
      </c>
      <c r="AD795">
        <v>0</v>
      </c>
      <c r="AE795" t="s">
        <v>709</v>
      </c>
    </row>
    <row r="796" spans="1:31">
      <c r="A796" s="1">
        <v>4442</v>
      </c>
      <c r="B796">
        <v>1961</v>
      </c>
      <c r="C796">
        <f t="shared" si="12"/>
        <v>59</v>
      </c>
      <c r="D796" t="s">
        <v>29</v>
      </c>
      <c r="E796" t="s">
        <v>30</v>
      </c>
      <c r="F796">
        <v>46524</v>
      </c>
      <c r="G796">
        <v>0</v>
      </c>
      <c r="H796">
        <v>1</v>
      </c>
      <c r="I796" t="s">
        <v>105</v>
      </c>
      <c r="J796">
        <v>70</v>
      </c>
      <c r="K796">
        <v>31</v>
      </c>
      <c r="L796">
        <v>19</v>
      </c>
      <c r="M796">
        <v>35</v>
      </c>
      <c r="N796">
        <v>26</v>
      </c>
      <c r="O796">
        <v>14</v>
      </c>
      <c r="P796">
        <v>52</v>
      </c>
      <c r="Q796">
        <v>2</v>
      </c>
      <c r="R796">
        <v>1</v>
      </c>
      <c r="S796">
        <v>1</v>
      </c>
      <c r="T796">
        <v>5</v>
      </c>
      <c r="U796">
        <v>3</v>
      </c>
      <c r="V796">
        <v>0</v>
      </c>
      <c r="W796">
        <v>0</v>
      </c>
      <c r="X796">
        <v>0</v>
      </c>
      <c r="Y796">
        <v>0</v>
      </c>
      <c r="Z796">
        <v>0</v>
      </c>
      <c r="AA796">
        <v>0</v>
      </c>
      <c r="AB796">
        <v>3</v>
      </c>
      <c r="AC796">
        <v>11</v>
      </c>
      <c r="AD796">
        <v>0</v>
      </c>
      <c r="AE796" t="s">
        <v>709</v>
      </c>
    </row>
    <row r="797" spans="1:31">
      <c r="A797" s="1">
        <v>199</v>
      </c>
      <c r="B797">
        <v>1962</v>
      </c>
      <c r="C797">
        <f t="shared" si="12"/>
        <v>58</v>
      </c>
      <c r="D797" t="s">
        <v>39</v>
      </c>
      <c r="E797" t="s">
        <v>30</v>
      </c>
      <c r="F797">
        <v>45183</v>
      </c>
      <c r="G797">
        <v>0</v>
      </c>
      <c r="H797">
        <v>0</v>
      </c>
      <c r="I797" t="s">
        <v>440</v>
      </c>
      <c r="J797">
        <v>33</v>
      </c>
      <c r="K797">
        <v>219</v>
      </c>
      <c r="L797">
        <v>3</v>
      </c>
      <c r="M797">
        <v>60</v>
      </c>
      <c r="N797">
        <v>12</v>
      </c>
      <c r="O797">
        <v>9</v>
      </c>
      <c r="P797">
        <v>12</v>
      </c>
      <c r="Q797">
        <v>1</v>
      </c>
      <c r="R797">
        <v>4</v>
      </c>
      <c r="S797">
        <v>1</v>
      </c>
      <c r="T797">
        <v>7</v>
      </c>
      <c r="U797">
        <v>7</v>
      </c>
      <c r="V797">
        <v>0</v>
      </c>
      <c r="W797">
        <v>1</v>
      </c>
      <c r="X797">
        <v>0</v>
      </c>
      <c r="Y797">
        <v>0</v>
      </c>
      <c r="Z797">
        <v>0</v>
      </c>
      <c r="AA797">
        <v>0</v>
      </c>
      <c r="AB797">
        <v>3</v>
      </c>
      <c r="AC797">
        <v>11</v>
      </c>
      <c r="AD797">
        <v>0</v>
      </c>
      <c r="AE797" t="s">
        <v>709</v>
      </c>
    </row>
    <row r="798" spans="1:31">
      <c r="A798" s="1">
        <v>6722</v>
      </c>
      <c r="B798">
        <v>1954</v>
      </c>
      <c r="C798">
        <f t="shared" si="12"/>
        <v>66</v>
      </c>
      <c r="D798" t="s">
        <v>36</v>
      </c>
      <c r="E798" t="s">
        <v>37</v>
      </c>
      <c r="F798">
        <v>70421</v>
      </c>
      <c r="G798">
        <v>0</v>
      </c>
      <c r="H798">
        <v>1</v>
      </c>
      <c r="I798" t="s">
        <v>78</v>
      </c>
      <c r="J798">
        <v>98</v>
      </c>
      <c r="K798">
        <v>479</v>
      </c>
      <c r="L798">
        <v>28</v>
      </c>
      <c r="M798">
        <v>136</v>
      </c>
      <c r="N798">
        <v>75</v>
      </c>
      <c r="O798">
        <v>14</v>
      </c>
      <c r="P798">
        <v>35</v>
      </c>
      <c r="Q798">
        <v>3</v>
      </c>
      <c r="R798">
        <v>10</v>
      </c>
      <c r="S798">
        <v>3</v>
      </c>
      <c r="T798">
        <v>7</v>
      </c>
      <c r="U798">
        <v>6</v>
      </c>
      <c r="V798">
        <v>0</v>
      </c>
      <c r="W798">
        <v>0</v>
      </c>
      <c r="X798">
        <v>0</v>
      </c>
      <c r="Y798">
        <v>0</v>
      </c>
      <c r="Z798">
        <v>0</v>
      </c>
      <c r="AA798">
        <v>0</v>
      </c>
      <c r="AB798" s="4">
        <v>3</v>
      </c>
      <c r="AC798" s="4">
        <v>11</v>
      </c>
      <c r="AD798">
        <v>0</v>
      </c>
      <c r="AE798" t="s">
        <v>709</v>
      </c>
    </row>
    <row r="799" spans="1:31">
      <c r="A799" s="1">
        <v>796</v>
      </c>
      <c r="B799">
        <v>1965</v>
      </c>
      <c r="C799">
        <f t="shared" si="12"/>
        <v>55</v>
      </c>
      <c r="D799" t="s">
        <v>53</v>
      </c>
      <c r="E799" t="s">
        <v>41</v>
      </c>
      <c r="F799">
        <v>60161</v>
      </c>
      <c r="G799">
        <v>0</v>
      </c>
      <c r="H799">
        <v>1</v>
      </c>
      <c r="I799" t="s">
        <v>374</v>
      </c>
      <c r="J799">
        <v>17</v>
      </c>
      <c r="K799">
        <v>584</v>
      </c>
      <c r="L799">
        <v>44</v>
      </c>
      <c r="M799">
        <v>212</v>
      </c>
      <c r="N799">
        <v>46</v>
      </c>
      <c r="O799">
        <v>8</v>
      </c>
      <c r="P799">
        <v>177</v>
      </c>
      <c r="Q799">
        <v>3</v>
      </c>
      <c r="R799">
        <v>11</v>
      </c>
      <c r="S799">
        <v>4</v>
      </c>
      <c r="T799">
        <v>8</v>
      </c>
      <c r="U799">
        <v>8</v>
      </c>
      <c r="V799">
        <v>0</v>
      </c>
      <c r="W799">
        <v>0</v>
      </c>
      <c r="X799">
        <v>0</v>
      </c>
      <c r="Y799">
        <v>0</v>
      </c>
      <c r="Z799">
        <v>0</v>
      </c>
      <c r="AA799">
        <v>0</v>
      </c>
      <c r="AB799">
        <v>3</v>
      </c>
      <c r="AC799">
        <v>11</v>
      </c>
      <c r="AD799">
        <v>0</v>
      </c>
      <c r="AE799" t="s">
        <v>709</v>
      </c>
    </row>
    <row r="800" spans="1:31">
      <c r="A800" s="1">
        <v>3749</v>
      </c>
      <c r="B800">
        <v>1973</v>
      </c>
      <c r="C800">
        <f t="shared" si="12"/>
        <v>47</v>
      </c>
      <c r="D800" t="s">
        <v>29</v>
      </c>
      <c r="E800" t="s">
        <v>33</v>
      </c>
      <c r="F800">
        <v>73926</v>
      </c>
      <c r="G800">
        <v>0</v>
      </c>
      <c r="H800">
        <v>0</v>
      </c>
      <c r="I800" t="s">
        <v>507</v>
      </c>
      <c r="J800">
        <v>54</v>
      </c>
      <c r="K800">
        <v>627</v>
      </c>
      <c r="L800">
        <v>91</v>
      </c>
      <c r="M800">
        <v>597</v>
      </c>
      <c r="N800">
        <v>159</v>
      </c>
      <c r="O800">
        <v>91</v>
      </c>
      <c r="P800">
        <v>15</v>
      </c>
      <c r="Q800">
        <v>1</v>
      </c>
      <c r="R800">
        <v>6</v>
      </c>
      <c r="S800">
        <v>5</v>
      </c>
      <c r="T800">
        <v>12</v>
      </c>
      <c r="U800">
        <v>3</v>
      </c>
      <c r="V800">
        <v>0</v>
      </c>
      <c r="W800">
        <v>0</v>
      </c>
      <c r="X800">
        <v>0</v>
      </c>
      <c r="Y800">
        <v>0</v>
      </c>
      <c r="Z800">
        <v>0</v>
      </c>
      <c r="AA800">
        <v>0</v>
      </c>
      <c r="AB800">
        <v>3</v>
      </c>
      <c r="AC800">
        <v>11</v>
      </c>
      <c r="AD800">
        <v>0</v>
      </c>
      <c r="AE800" t="s">
        <v>709</v>
      </c>
    </row>
    <row r="801" spans="1:31">
      <c r="A801" s="1">
        <v>8523</v>
      </c>
      <c r="B801">
        <v>1968</v>
      </c>
      <c r="C801">
        <f t="shared" si="12"/>
        <v>52</v>
      </c>
      <c r="D801" t="s">
        <v>29</v>
      </c>
      <c r="E801" t="s">
        <v>37</v>
      </c>
      <c r="F801">
        <v>19329</v>
      </c>
      <c r="G801">
        <v>1</v>
      </c>
      <c r="H801">
        <v>0</v>
      </c>
      <c r="I801" t="s">
        <v>508</v>
      </c>
      <c r="J801">
        <v>39</v>
      </c>
      <c r="K801">
        <v>24</v>
      </c>
      <c r="L801">
        <v>1</v>
      </c>
      <c r="M801">
        <v>16</v>
      </c>
      <c r="N801">
        <v>12</v>
      </c>
      <c r="O801">
        <v>2</v>
      </c>
      <c r="P801">
        <v>5</v>
      </c>
      <c r="Q801">
        <v>3</v>
      </c>
      <c r="R801">
        <v>4</v>
      </c>
      <c r="S801">
        <v>0</v>
      </c>
      <c r="T801">
        <v>3</v>
      </c>
      <c r="U801">
        <v>8</v>
      </c>
      <c r="V801">
        <v>0</v>
      </c>
      <c r="W801">
        <v>0</v>
      </c>
      <c r="X801">
        <v>0</v>
      </c>
      <c r="Y801">
        <v>0</v>
      </c>
      <c r="Z801">
        <v>0</v>
      </c>
      <c r="AA801">
        <v>0</v>
      </c>
      <c r="AB801">
        <v>3</v>
      </c>
      <c r="AC801">
        <v>11</v>
      </c>
      <c r="AD801">
        <v>0</v>
      </c>
      <c r="AE801" t="s">
        <v>709</v>
      </c>
    </row>
    <row r="802" spans="1:31">
      <c r="A802" s="1">
        <v>310</v>
      </c>
      <c r="B802">
        <v>1970</v>
      </c>
      <c r="C802">
        <f t="shared" si="12"/>
        <v>50</v>
      </c>
      <c r="D802" t="s">
        <v>39</v>
      </c>
      <c r="E802" t="s">
        <v>37</v>
      </c>
      <c r="F802">
        <v>61872</v>
      </c>
      <c r="G802">
        <v>0</v>
      </c>
      <c r="H802">
        <v>1</v>
      </c>
      <c r="I802" t="s">
        <v>448</v>
      </c>
      <c r="J802">
        <v>81</v>
      </c>
      <c r="K802">
        <v>330</v>
      </c>
      <c r="L802">
        <v>5</v>
      </c>
      <c r="M802">
        <v>159</v>
      </c>
      <c r="N802">
        <v>36</v>
      </c>
      <c r="O802">
        <v>27</v>
      </c>
      <c r="P802">
        <v>16</v>
      </c>
      <c r="Q802">
        <v>4</v>
      </c>
      <c r="R802">
        <v>4</v>
      </c>
      <c r="S802">
        <v>4</v>
      </c>
      <c r="T802">
        <v>9</v>
      </c>
      <c r="U802">
        <v>4</v>
      </c>
      <c r="V802">
        <v>0</v>
      </c>
      <c r="W802">
        <v>0</v>
      </c>
      <c r="X802">
        <v>0</v>
      </c>
      <c r="Y802">
        <v>0</v>
      </c>
      <c r="Z802">
        <v>0</v>
      </c>
      <c r="AA802">
        <v>0</v>
      </c>
      <c r="AB802">
        <v>3</v>
      </c>
      <c r="AC802">
        <v>11</v>
      </c>
      <c r="AD802">
        <v>0</v>
      </c>
      <c r="AE802" t="s">
        <v>709</v>
      </c>
    </row>
    <row r="803" spans="1:31">
      <c r="A803" s="1">
        <v>8629</v>
      </c>
      <c r="B803">
        <v>1956</v>
      </c>
      <c r="C803">
        <f t="shared" si="12"/>
        <v>64</v>
      </c>
      <c r="D803" t="s">
        <v>29</v>
      </c>
      <c r="E803" t="s">
        <v>71</v>
      </c>
      <c r="F803">
        <v>46984</v>
      </c>
      <c r="G803">
        <v>1</v>
      </c>
      <c r="H803">
        <v>1</v>
      </c>
      <c r="I803" t="s">
        <v>221</v>
      </c>
      <c r="J803">
        <v>71</v>
      </c>
      <c r="K803">
        <v>19</v>
      </c>
      <c r="L803">
        <v>1</v>
      </c>
      <c r="M803">
        <v>10</v>
      </c>
      <c r="N803">
        <v>2</v>
      </c>
      <c r="O803">
        <v>1</v>
      </c>
      <c r="P803">
        <v>8</v>
      </c>
      <c r="Q803">
        <v>1</v>
      </c>
      <c r="R803">
        <v>1</v>
      </c>
      <c r="S803">
        <v>0</v>
      </c>
      <c r="T803">
        <v>3</v>
      </c>
      <c r="U803">
        <v>5</v>
      </c>
      <c r="V803">
        <v>0</v>
      </c>
      <c r="W803">
        <v>0</v>
      </c>
      <c r="X803">
        <v>0</v>
      </c>
      <c r="Y803">
        <v>0</v>
      </c>
      <c r="Z803">
        <v>0</v>
      </c>
      <c r="AA803">
        <v>0</v>
      </c>
      <c r="AB803">
        <v>3</v>
      </c>
      <c r="AC803">
        <v>11</v>
      </c>
      <c r="AD803">
        <v>0</v>
      </c>
      <c r="AE803" t="s">
        <v>709</v>
      </c>
    </row>
    <row r="804" spans="1:31">
      <c r="A804" s="1">
        <v>236</v>
      </c>
      <c r="B804">
        <v>1951</v>
      </c>
      <c r="C804">
        <f t="shared" si="12"/>
        <v>69</v>
      </c>
      <c r="D804" t="s">
        <v>29</v>
      </c>
      <c r="E804" t="s">
        <v>37</v>
      </c>
      <c r="F804">
        <v>34838</v>
      </c>
      <c r="G804">
        <v>1</v>
      </c>
      <c r="H804">
        <v>1</v>
      </c>
      <c r="I804" t="s">
        <v>509</v>
      </c>
      <c r="J804">
        <v>62</v>
      </c>
      <c r="K804">
        <v>28</v>
      </c>
      <c r="L804">
        <v>23</v>
      </c>
      <c r="M804">
        <v>29</v>
      </c>
      <c r="N804">
        <v>29</v>
      </c>
      <c r="O804">
        <v>14</v>
      </c>
      <c r="P804">
        <v>47</v>
      </c>
      <c r="Q804">
        <v>3</v>
      </c>
      <c r="R804">
        <v>2</v>
      </c>
      <c r="S804">
        <v>1</v>
      </c>
      <c r="T804">
        <v>4</v>
      </c>
      <c r="U804">
        <v>6</v>
      </c>
      <c r="V804">
        <v>0</v>
      </c>
      <c r="W804">
        <v>0</v>
      </c>
      <c r="X804">
        <v>0</v>
      </c>
      <c r="Y804">
        <v>0</v>
      </c>
      <c r="Z804">
        <v>0</v>
      </c>
      <c r="AA804">
        <v>0</v>
      </c>
      <c r="AB804">
        <v>3</v>
      </c>
      <c r="AC804">
        <v>11</v>
      </c>
      <c r="AD804">
        <v>0</v>
      </c>
      <c r="AE804" t="s">
        <v>709</v>
      </c>
    </row>
    <row r="805" spans="1:31">
      <c r="A805" s="1">
        <v>9930</v>
      </c>
      <c r="B805">
        <v>1944</v>
      </c>
      <c r="C805">
        <f t="shared" si="12"/>
        <v>76</v>
      </c>
      <c r="D805" t="s">
        <v>36</v>
      </c>
      <c r="E805" t="s">
        <v>30</v>
      </c>
      <c r="F805">
        <v>82716</v>
      </c>
      <c r="G805">
        <v>0</v>
      </c>
      <c r="H805">
        <v>0</v>
      </c>
      <c r="I805" t="s">
        <v>76</v>
      </c>
      <c r="J805">
        <v>8</v>
      </c>
      <c r="K805">
        <v>606</v>
      </c>
      <c r="L805">
        <v>148</v>
      </c>
      <c r="M805">
        <v>228</v>
      </c>
      <c r="N805">
        <v>15</v>
      </c>
      <c r="O805">
        <v>148</v>
      </c>
      <c r="P805">
        <v>22</v>
      </c>
      <c r="Q805">
        <v>1</v>
      </c>
      <c r="R805">
        <v>6</v>
      </c>
      <c r="S805">
        <v>8</v>
      </c>
      <c r="T805">
        <v>13</v>
      </c>
      <c r="U805">
        <v>2</v>
      </c>
      <c r="V805">
        <v>0</v>
      </c>
      <c r="W805">
        <v>0</v>
      </c>
      <c r="X805">
        <v>0</v>
      </c>
      <c r="Y805">
        <v>0</v>
      </c>
      <c r="Z805">
        <v>0</v>
      </c>
      <c r="AA805">
        <v>0</v>
      </c>
      <c r="AB805">
        <v>3</v>
      </c>
      <c r="AC805">
        <v>11</v>
      </c>
      <c r="AD805">
        <v>0</v>
      </c>
      <c r="AE805" t="s">
        <v>709</v>
      </c>
    </row>
    <row r="806" spans="1:31">
      <c r="A806" s="1">
        <v>3483</v>
      </c>
      <c r="B806">
        <v>1958</v>
      </c>
      <c r="C806">
        <f t="shared" si="12"/>
        <v>62</v>
      </c>
      <c r="D806" t="s">
        <v>29</v>
      </c>
      <c r="E806" t="s">
        <v>37</v>
      </c>
      <c r="F806">
        <v>48192</v>
      </c>
      <c r="G806">
        <v>0</v>
      </c>
      <c r="H806">
        <v>0</v>
      </c>
      <c r="I806" t="s">
        <v>510</v>
      </c>
      <c r="J806">
        <v>76</v>
      </c>
      <c r="K806">
        <v>1039</v>
      </c>
      <c r="L806">
        <v>43</v>
      </c>
      <c r="M806">
        <v>204</v>
      </c>
      <c r="N806">
        <v>153</v>
      </c>
      <c r="O806">
        <v>58</v>
      </c>
      <c r="P806">
        <v>29</v>
      </c>
      <c r="Q806">
        <v>3</v>
      </c>
      <c r="R806">
        <v>2</v>
      </c>
      <c r="S806">
        <v>8</v>
      </c>
      <c r="T806">
        <v>12</v>
      </c>
      <c r="U806">
        <v>8</v>
      </c>
      <c r="V806">
        <v>0</v>
      </c>
      <c r="W806">
        <v>1</v>
      </c>
      <c r="X806">
        <v>0</v>
      </c>
      <c r="Y806">
        <v>1</v>
      </c>
      <c r="Z806">
        <v>1</v>
      </c>
      <c r="AA806">
        <v>0</v>
      </c>
      <c r="AB806">
        <v>3</v>
      </c>
      <c r="AC806">
        <v>11</v>
      </c>
      <c r="AD806">
        <v>1</v>
      </c>
      <c r="AE806" t="s">
        <v>709</v>
      </c>
    </row>
    <row r="807" spans="1:31">
      <c r="A807" s="1">
        <v>4599</v>
      </c>
      <c r="B807">
        <v>1976</v>
      </c>
      <c r="C807">
        <f t="shared" si="12"/>
        <v>44</v>
      </c>
      <c r="D807" t="s">
        <v>39</v>
      </c>
      <c r="E807" t="s">
        <v>37</v>
      </c>
      <c r="F807">
        <v>49681</v>
      </c>
      <c r="G807">
        <v>0</v>
      </c>
      <c r="H807">
        <v>2</v>
      </c>
      <c r="I807" t="s">
        <v>511</v>
      </c>
      <c r="J807">
        <v>66</v>
      </c>
      <c r="K807">
        <v>411</v>
      </c>
      <c r="L807">
        <v>0</v>
      </c>
      <c r="M807">
        <v>26</v>
      </c>
      <c r="N807">
        <v>0</v>
      </c>
      <c r="O807">
        <v>0</v>
      </c>
      <c r="P807">
        <v>21</v>
      </c>
      <c r="Q807">
        <v>6</v>
      </c>
      <c r="R807">
        <v>7</v>
      </c>
      <c r="S807">
        <v>1</v>
      </c>
      <c r="T807">
        <v>7</v>
      </c>
      <c r="U807">
        <v>7</v>
      </c>
      <c r="V807">
        <v>0</v>
      </c>
      <c r="W807">
        <v>0</v>
      </c>
      <c r="X807">
        <v>0</v>
      </c>
      <c r="Y807">
        <v>0</v>
      </c>
      <c r="Z807">
        <v>0</v>
      </c>
      <c r="AA807">
        <v>0</v>
      </c>
      <c r="AB807">
        <v>3</v>
      </c>
      <c r="AC807">
        <v>11</v>
      </c>
      <c r="AD807">
        <v>0</v>
      </c>
      <c r="AE807" t="s">
        <v>709</v>
      </c>
    </row>
    <row r="808" spans="1:31">
      <c r="A808" s="1">
        <v>7326</v>
      </c>
      <c r="B808">
        <v>1971</v>
      </c>
      <c r="C808">
        <f t="shared" si="12"/>
        <v>49</v>
      </c>
      <c r="D808" t="s">
        <v>39</v>
      </c>
      <c r="E808" t="s">
        <v>37</v>
      </c>
      <c r="F808">
        <v>56850</v>
      </c>
      <c r="G808">
        <v>0</v>
      </c>
      <c r="H808">
        <v>1</v>
      </c>
      <c r="I808" t="s">
        <v>121</v>
      </c>
      <c r="J808">
        <v>83</v>
      </c>
      <c r="K808">
        <v>34</v>
      </c>
      <c r="L808">
        <v>1</v>
      </c>
      <c r="M808">
        <v>19</v>
      </c>
      <c r="N808">
        <v>2</v>
      </c>
      <c r="O808">
        <v>7</v>
      </c>
      <c r="P808">
        <v>0</v>
      </c>
      <c r="Q808">
        <v>1</v>
      </c>
      <c r="R808">
        <v>1</v>
      </c>
      <c r="S808">
        <v>1</v>
      </c>
      <c r="T808">
        <v>3</v>
      </c>
      <c r="U808">
        <v>2</v>
      </c>
      <c r="V808">
        <v>0</v>
      </c>
      <c r="W808">
        <v>0</v>
      </c>
      <c r="X808">
        <v>0</v>
      </c>
      <c r="Y808">
        <v>0</v>
      </c>
      <c r="Z808">
        <v>0</v>
      </c>
      <c r="AA808">
        <v>0</v>
      </c>
      <c r="AB808">
        <v>3</v>
      </c>
      <c r="AC808">
        <v>11</v>
      </c>
      <c r="AD808">
        <v>0</v>
      </c>
      <c r="AE808" t="s">
        <v>709</v>
      </c>
    </row>
    <row r="809" spans="1:31">
      <c r="A809" s="1">
        <v>7352</v>
      </c>
      <c r="B809">
        <v>1957</v>
      </c>
      <c r="C809">
        <f t="shared" si="12"/>
        <v>63</v>
      </c>
      <c r="D809" t="s">
        <v>29</v>
      </c>
      <c r="E809" t="s">
        <v>37</v>
      </c>
      <c r="F809">
        <v>55267</v>
      </c>
      <c r="G809">
        <v>0</v>
      </c>
      <c r="H809">
        <v>1</v>
      </c>
      <c r="I809" t="s">
        <v>452</v>
      </c>
      <c r="J809">
        <v>28</v>
      </c>
      <c r="K809">
        <v>161</v>
      </c>
      <c r="L809">
        <v>28</v>
      </c>
      <c r="M809">
        <v>136</v>
      </c>
      <c r="N809">
        <v>32</v>
      </c>
      <c r="O809">
        <v>3</v>
      </c>
      <c r="P809">
        <v>45</v>
      </c>
      <c r="Q809">
        <v>4</v>
      </c>
      <c r="R809">
        <v>3</v>
      </c>
      <c r="S809">
        <v>4</v>
      </c>
      <c r="T809">
        <v>6</v>
      </c>
      <c r="U809">
        <v>3</v>
      </c>
      <c r="V809">
        <v>0</v>
      </c>
      <c r="W809">
        <v>0</v>
      </c>
      <c r="X809">
        <v>0</v>
      </c>
      <c r="Y809">
        <v>0</v>
      </c>
      <c r="Z809">
        <v>0</v>
      </c>
      <c r="AA809">
        <v>0</v>
      </c>
      <c r="AB809">
        <v>3</v>
      </c>
      <c r="AC809">
        <v>11</v>
      </c>
      <c r="AD809">
        <v>0</v>
      </c>
      <c r="AE809" t="s">
        <v>709</v>
      </c>
    </row>
    <row r="810" spans="1:31">
      <c r="A810" s="1">
        <v>2350</v>
      </c>
      <c r="B810">
        <v>1972</v>
      </c>
      <c r="C810">
        <f t="shared" si="12"/>
        <v>48</v>
      </c>
      <c r="D810" t="s">
        <v>29</v>
      </c>
      <c r="E810" t="s">
        <v>37</v>
      </c>
      <c r="F810">
        <v>59666</v>
      </c>
      <c r="G810">
        <v>1</v>
      </c>
      <c r="H810">
        <v>1</v>
      </c>
      <c r="I810" t="s">
        <v>512</v>
      </c>
      <c r="J810">
        <v>87</v>
      </c>
      <c r="K810">
        <v>623</v>
      </c>
      <c r="L810">
        <v>53</v>
      </c>
      <c r="M810">
        <v>178</v>
      </c>
      <c r="N810">
        <v>23</v>
      </c>
      <c r="O810">
        <v>17</v>
      </c>
      <c r="P810">
        <v>133</v>
      </c>
      <c r="Q810">
        <v>7</v>
      </c>
      <c r="R810">
        <v>3</v>
      </c>
      <c r="S810">
        <v>2</v>
      </c>
      <c r="T810">
        <v>8</v>
      </c>
      <c r="U810">
        <v>8</v>
      </c>
      <c r="V810">
        <v>0</v>
      </c>
      <c r="W810">
        <v>1</v>
      </c>
      <c r="X810">
        <v>0</v>
      </c>
      <c r="Y810">
        <v>0</v>
      </c>
      <c r="Z810">
        <v>0</v>
      </c>
      <c r="AA810">
        <v>0</v>
      </c>
      <c r="AB810">
        <v>3</v>
      </c>
      <c r="AC810">
        <v>11</v>
      </c>
      <c r="AD810">
        <v>0</v>
      </c>
      <c r="AE810" t="s">
        <v>709</v>
      </c>
    </row>
    <row r="811" spans="1:31">
      <c r="A811" s="1">
        <v>9145</v>
      </c>
      <c r="B811">
        <v>1972</v>
      </c>
      <c r="C811">
        <f t="shared" si="12"/>
        <v>48</v>
      </c>
      <c r="D811" t="s">
        <v>29</v>
      </c>
      <c r="E811" t="s">
        <v>30</v>
      </c>
      <c r="F811">
        <v>72504</v>
      </c>
      <c r="G811">
        <v>0</v>
      </c>
      <c r="H811">
        <v>1</v>
      </c>
      <c r="I811" t="s">
        <v>510</v>
      </c>
      <c r="J811">
        <v>43</v>
      </c>
      <c r="K811">
        <v>604</v>
      </c>
      <c r="L811">
        <v>26</v>
      </c>
      <c r="M811">
        <v>470</v>
      </c>
      <c r="N811">
        <v>123</v>
      </c>
      <c r="O811">
        <v>161</v>
      </c>
      <c r="P811">
        <v>94</v>
      </c>
      <c r="Q811">
        <v>2</v>
      </c>
      <c r="R811">
        <v>5</v>
      </c>
      <c r="S811">
        <v>9</v>
      </c>
      <c r="T811">
        <v>6</v>
      </c>
      <c r="U811">
        <v>2</v>
      </c>
      <c r="V811">
        <v>0</v>
      </c>
      <c r="W811">
        <v>0</v>
      </c>
      <c r="X811">
        <v>0</v>
      </c>
      <c r="Y811">
        <v>0</v>
      </c>
      <c r="Z811">
        <v>0</v>
      </c>
      <c r="AA811">
        <v>0</v>
      </c>
      <c r="AB811">
        <v>3</v>
      </c>
      <c r="AC811">
        <v>11</v>
      </c>
      <c r="AD811">
        <v>0</v>
      </c>
      <c r="AE811" t="s">
        <v>709</v>
      </c>
    </row>
    <row r="812" spans="1:31">
      <c r="A812" s="1">
        <v>2964</v>
      </c>
      <c r="B812">
        <v>1981</v>
      </c>
      <c r="C812">
        <f t="shared" si="12"/>
        <v>39</v>
      </c>
      <c r="D812" t="s">
        <v>29</v>
      </c>
      <c r="E812" t="s">
        <v>37</v>
      </c>
      <c r="F812">
        <v>26872</v>
      </c>
      <c r="G812">
        <v>0</v>
      </c>
      <c r="H812">
        <v>0</v>
      </c>
      <c r="I812" t="s">
        <v>325</v>
      </c>
      <c r="J812">
        <v>0</v>
      </c>
      <c r="K812">
        <v>3</v>
      </c>
      <c r="L812">
        <v>10</v>
      </c>
      <c r="M812">
        <v>8</v>
      </c>
      <c r="N812">
        <v>3</v>
      </c>
      <c r="O812">
        <v>16</v>
      </c>
      <c r="P812">
        <v>32</v>
      </c>
      <c r="Q812">
        <v>1</v>
      </c>
      <c r="R812">
        <v>1</v>
      </c>
      <c r="S812">
        <v>1</v>
      </c>
      <c r="T812">
        <v>2</v>
      </c>
      <c r="U812">
        <v>6</v>
      </c>
      <c r="V812">
        <v>0</v>
      </c>
      <c r="W812">
        <v>0</v>
      </c>
      <c r="X812">
        <v>0</v>
      </c>
      <c r="Y812">
        <v>0</v>
      </c>
      <c r="Z812">
        <v>0</v>
      </c>
      <c r="AA812">
        <v>0</v>
      </c>
      <c r="AB812">
        <v>3</v>
      </c>
      <c r="AC812">
        <v>11</v>
      </c>
      <c r="AD812">
        <v>0</v>
      </c>
      <c r="AE812" t="s">
        <v>709</v>
      </c>
    </row>
    <row r="813" spans="1:31">
      <c r="A813" s="1">
        <v>5585</v>
      </c>
      <c r="B813">
        <v>1972</v>
      </c>
      <c r="C813">
        <f t="shared" si="12"/>
        <v>48</v>
      </c>
      <c r="D813" t="s">
        <v>29</v>
      </c>
      <c r="E813" t="s">
        <v>30</v>
      </c>
      <c r="F813">
        <v>21359</v>
      </c>
      <c r="G813">
        <v>1</v>
      </c>
      <c r="H813">
        <v>0</v>
      </c>
      <c r="I813" t="s">
        <v>129</v>
      </c>
      <c r="J813">
        <v>1</v>
      </c>
      <c r="K813">
        <v>12</v>
      </c>
      <c r="L813">
        <v>2</v>
      </c>
      <c r="M813">
        <v>17</v>
      </c>
      <c r="N813">
        <v>6</v>
      </c>
      <c r="O813">
        <v>1</v>
      </c>
      <c r="P813">
        <v>10</v>
      </c>
      <c r="Q813">
        <v>2</v>
      </c>
      <c r="R813">
        <v>2</v>
      </c>
      <c r="S813">
        <v>0</v>
      </c>
      <c r="T813">
        <v>3</v>
      </c>
      <c r="U813">
        <v>8</v>
      </c>
      <c r="V813">
        <v>0</v>
      </c>
      <c r="W813">
        <v>0</v>
      </c>
      <c r="X813">
        <v>0</v>
      </c>
      <c r="Y813">
        <v>0</v>
      </c>
      <c r="Z813">
        <v>0</v>
      </c>
      <c r="AA813">
        <v>0</v>
      </c>
      <c r="AB813">
        <v>3</v>
      </c>
      <c r="AC813">
        <v>11</v>
      </c>
      <c r="AD813">
        <v>1</v>
      </c>
      <c r="AE813" t="s">
        <v>709</v>
      </c>
    </row>
    <row r="814" spans="1:31">
      <c r="A814" s="1">
        <v>9687</v>
      </c>
      <c r="B814">
        <v>1975</v>
      </c>
      <c r="C814">
        <f t="shared" si="12"/>
        <v>45</v>
      </c>
      <c r="D814" t="s">
        <v>29</v>
      </c>
      <c r="E814" t="s">
        <v>30</v>
      </c>
      <c r="F814">
        <v>73170</v>
      </c>
      <c r="G814">
        <v>0</v>
      </c>
      <c r="H814">
        <v>0</v>
      </c>
      <c r="I814" t="s">
        <v>513</v>
      </c>
      <c r="J814">
        <v>1</v>
      </c>
      <c r="K814">
        <v>184</v>
      </c>
      <c r="L814">
        <v>174</v>
      </c>
      <c r="M814">
        <v>256</v>
      </c>
      <c r="N814">
        <v>50</v>
      </c>
      <c r="O814">
        <v>30</v>
      </c>
      <c r="P814">
        <v>32</v>
      </c>
      <c r="Q814">
        <v>1</v>
      </c>
      <c r="R814">
        <v>5</v>
      </c>
      <c r="S814">
        <v>4</v>
      </c>
      <c r="T814">
        <v>6</v>
      </c>
      <c r="U814">
        <v>2</v>
      </c>
      <c r="V814">
        <v>0</v>
      </c>
      <c r="W814">
        <v>0</v>
      </c>
      <c r="X814">
        <v>0</v>
      </c>
      <c r="Y814">
        <v>0</v>
      </c>
      <c r="Z814">
        <v>0</v>
      </c>
      <c r="AA814">
        <v>0</v>
      </c>
      <c r="AB814">
        <v>3</v>
      </c>
      <c r="AC814">
        <v>11</v>
      </c>
      <c r="AD814">
        <v>0</v>
      </c>
      <c r="AE814" t="s">
        <v>709</v>
      </c>
    </row>
    <row r="815" spans="1:31">
      <c r="A815" s="1">
        <v>3732</v>
      </c>
      <c r="B815">
        <v>1955</v>
      </c>
      <c r="C815">
        <f t="shared" si="12"/>
        <v>65</v>
      </c>
      <c r="D815" t="s">
        <v>39</v>
      </c>
      <c r="E815" t="s">
        <v>37</v>
      </c>
      <c r="F815">
        <v>52750</v>
      </c>
      <c r="G815">
        <v>0</v>
      </c>
      <c r="H815">
        <v>1</v>
      </c>
      <c r="I815" t="s">
        <v>514</v>
      </c>
      <c r="J815">
        <v>72</v>
      </c>
      <c r="K815">
        <v>393</v>
      </c>
      <c r="L815">
        <v>0</v>
      </c>
      <c r="M815">
        <v>239</v>
      </c>
      <c r="N815">
        <v>90</v>
      </c>
      <c r="O815">
        <v>69</v>
      </c>
      <c r="P815">
        <v>69</v>
      </c>
      <c r="Q815">
        <v>6</v>
      </c>
      <c r="R815">
        <v>5</v>
      </c>
      <c r="S815">
        <v>7</v>
      </c>
      <c r="T815">
        <v>9</v>
      </c>
      <c r="U815">
        <v>4</v>
      </c>
      <c r="V815">
        <v>0</v>
      </c>
      <c r="W815">
        <v>0</v>
      </c>
      <c r="X815">
        <v>0</v>
      </c>
      <c r="Y815">
        <v>0</v>
      </c>
      <c r="Z815">
        <v>0</v>
      </c>
      <c r="AA815">
        <v>0</v>
      </c>
      <c r="AB815">
        <v>3</v>
      </c>
      <c r="AC815">
        <v>11</v>
      </c>
      <c r="AD815">
        <v>0</v>
      </c>
      <c r="AE815" t="s">
        <v>709</v>
      </c>
    </row>
    <row r="816" spans="1:31">
      <c r="A816" s="1">
        <v>6303</v>
      </c>
      <c r="B816">
        <v>1986</v>
      </c>
      <c r="C816">
        <f t="shared" si="12"/>
        <v>34</v>
      </c>
      <c r="D816" t="s">
        <v>36</v>
      </c>
      <c r="E816" t="s">
        <v>33</v>
      </c>
      <c r="F816">
        <v>91820</v>
      </c>
      <c r="G816">
        <v>0</v>
      </c>
      <c r="H816">
        <v>0</v>
      </c>
      <c r="I816" t="s">
        <v>120</v>
      </c>
      <c r="J816">
        <v>72</v>
      </c>
      <c r="K816">
        <v>410</v>
      </c>
      <c r="L816">
        <v>73</v>
      </c>
      <c r="M816">
        <v>747</v>
      </c>
      <c r="N816">
        <v>76</v>
      </c>
      <c r="O816">
        <v>161</v>
      </c>
      <c r="P816">
        <v>30</v>
      </c>
      <c r="Q816">
        <v>0</v>
      </c>
      <c r="R816">
        <v>5</v>
      </c>
      <c r="S816">
        <v>5</v>
      </c>
      <c r="T816">
        <v>12</v>
      </c>
      <c r="U816">
        <v>1</v>
      </c>
      <c r="V816">
        <v>0</v>
      </c>
      <c r="W816">
        <v>0</v>
      </c>
      <c r="X816">
        <v>0</v>
      </c>
      <c r="Y816">
        <v>0</v>
      </c>
      <c r="Z816">
        <v>0</v>
      </c>
      <c r="AA816">
        <v>0</v>
      </c>
      <c r="AB816">
        <v>3</v>
      </c>
      <c r="AC816">
        <v>11</v>
      </c>
      <c r="AD816">
        <v>0</v>
      </c>
      <c r="AE816" t="s">
        <v>709</v>
      </c>
    </row>
    <row r="817" spans="1:31">
      <c r="A817" s="1">
        <v>11176</v>
      </c>
      <c r="B817">
        <v>1970</v>
      </c>
      <c r="C817">
        <f t="shared" si="12"/>
        <v>50</v>
      </c>
      <c r="D817" t="s">
        <v>36</v>
      </c>
      <c r="E817" t="s">
        <v>33</v>
      </c>
      <c r="F817">
        <v>65968</v>
      </c>
      <c r="G817">
        <v>0</v>
      </c>
      <c r="H817">
        <v>1</v>
      </c>
      <c r="I817" t="s">
        <v>83</v>
      </c>
      <c r="J817">
        <v>12</v>
      </c>
      <c r="K817">
        <v>376</v>
      </c>
      <c r="L817">
        <v>9</v>
      </c>
      <c r="M817">
        <v>83</v>
      </c>
      <c r="N817">
        <v>19</v>
      </c>
      <c r="O817">
        <v>4</v>
      </c>
      <c r="P817">
        <v>4</v>
      </c>
      <c r="Q817">
        <v>2</v>
      </c>
      <c r="R817">
        <v>5</v>
      </c>
      <c r="S817">
        <v>4</v>
      </c>
      <c r="T817">
        <v>7</v>
      </c>
      <c r="U817">
        <v>3</v>
      </c>
      <c r="V817">
        <v>0</v>
      </c>
      <c r="W817">
        <v>0</v>
      </c>
      <c r="X817">
        <v>0</v>
      </c>
      <c r="Y817">
        <v>0</v>
      </c>
      <c r="Z817">
        <v>0</v>
      </c>
      <c r="AA817">
        <v>0</v>
      </c>
      <c r="AB817">
        <v>3</v>
      </c>
      <c r="AC817">
        <v>11</v>
      </c>
      <c r="AD817">
        <v>0</v>
      </c>
      <c r="AE817" t="s">
        <v>709</v>
      </c>
    </row>
    <row r="818" spans="1:31">
      <c r="A818" s="1">
        <v>2986</v>
      </c>
      <c r="B818">
        <v>1976</v>
      </c>
      <c r="C818">
        <f t="shared" si="12"/>
        <v>44</v>
      </c>
      <c r="D818" t="s">
        <v>29</v>
      </c>
      <c r="E818" t="s">
        <v>37</v>
      </c>
      <c r="F818">
        <v>30772</v>
      </c>
      <c r="G818">
        <v>1</v>
      </c>
      <c r="H818">
        <v>1</v>
      </c>
      <c r="I818" t="s">
        <v>471</v>
      </c>
      <c r="J818">
        <v>89</v>
      </c>
      <c r="K818">
        <v>7</v>
      </c>
      <c r="L818">
        <v>2</v>
      </c>
      <c r="M818">
        <v>4</v>
      </c>
      <c r="N818">
        <v>2</v>
      </c>
      <c r="O818">
        <v>1</v>
      </c>
      <c r="P818">
        <v>4</v>
      </c>
      <c r="Q818">
        <v>1</v>
      </c>
      <c r="R818">
        <v>1</v>
      </c>
      <c r="S818">
        <v>0</v>
      </c>
      <c r="T818">
        <v>2</v>
      </c>
      <c r="U818">
        <v>6</v>
      </c>
      <c r="V818">
        <v>0</v>
      </c>
      <c r="W818">
        <v>0</v>
      </c>
      <c r="X818">
        <v>0</v>
      </c>
      <c r="Y818">
        <v>0</v>
      </c>
      <c r="Z818">
        <v>0</v>
      </c>
      <c r="AA818">
        <v>0</v>
      </c>
      <c r="AB818">
        <v>3</v>
      </c>
      <c r="AC818">
        <v>11</v>
      </c>
      <c r="AD818">
        <v>0</v>
      </c>
      <c r="AE818" t="s">
        <v>709</v>
      </c>
    </row>
    <row r="819" spans="1:31">
      <c r="A819" s="1">
        <v>7462</v>
      </c>
      <c r="B819">
        <v>1954</v>
      </c>
      <c r="C819">
        <f t="shared" si="12"/>
        <v>66</v>
      </c>
      <c r="D819" t="s">
        <v>29</v>
      </c>
      <c r="E819" t="s">
        <v>30</v>
      </c>
      <c r="F819">
        <v>22507</v>
      </c>
      <c r="G819">
        <v>0</v>
      </c>
      <c r="H819">
        <v>0</v>
      </c>
      <c r="I819" t="s">
        <v>49</v>
      </c>
      <c r="J819">
        <v>67</v>
      </c>
      <c r="K819">
        <v>68</v>
      </c>
      <c r="L819">
        <v>0</v>
      </c>
      <c r="M819">
        <v>226</v>
      </c>
      <c r="N819">
        <v>51</v>
      </c>
      <c r="O819">
        <v>157</v>
      </c>
      <c r="P819">
        <v>68</v>
      </c>
      <c r="Q819">
        <v>3</v>
      </c>
      <c r="R819">
        <v>10</v>
      </c>
      <c r="S819">
        <v>2</v>
      </c>
      <c r="T819">
        <v>4</v>
      </c>
      <c r="U819">
        <v>9</v>
      </c>
      <c r="V819">
        <v>0</v>
      </c>
      <c r="W819">
        <v>0</v>
      </c>
      <c r="X819">
        <v>0</v>
      </c>
      <c r="Y819">
        <v>0</v>
      </c>
      <c r="Z819">
        <v>0</v>
      </c>
      <c r="AA819">
        <v>0</v>
      </c>
      <c r="AB819">
        <v>3</v>
      </c>
      <c r="AC819">
        <v>11</v>
      </c>
      <c r="AD819">
        <v>0</v>
      </c>
      <c r="AE819" t="s">
        <v>709</v>
      </c>
    </row>
    <row r="820" spans="1:31">
      <c r="A820" s="1">
        <v>3900</v>
      </c>
      <c r="B820">
        <v>1972</v>
      </c>
      <c r="C820">
        <f t="shared" si="12"/>
        <v>48</v>
      </c>
      <c r="D820" t="s">
        <v>29</v>
      </c>
      <c r="E820" t="s">
        <v>37</v>
      </c>
      <c r="F820">
        <v>65685</v>
      </c>
      <c r="G820">
        <v>0</v>
      </c>
      <c r="H820">
        <v>1</v>
      </c>
      <c r="I820" t="s">
        <v>409</v>
      </c>
      <c r="J820">
        <v>54</v>
      </c>
      <c r="K820">
        <v>642</v>
      </c>
      <c r="L820">
        <v>14</v>
      </c>
      <c r="M820">
        <v>49</v>
      </c>
      <c r="N820">
        <v>0</v>
      </c>
      <c r="O820">
        <v>7</v>
      </c>
      <c r="P820">
        <v>57</v>
      </c>
      <c r="Q820">
        <v>1</v>
      </c>
      <c r="R820">
        <v>9</v>
      </c>
      <c r="S820">
        <v>2</v>
      </c>
      <c r="T820">
        <v>9</v>
      </c>
      <c r="U820">
        <v>5</v>
      </c>
      <c r="V820">
        <v>0</v>
      </c>
      <c r="W820">
        <v>0</v>
      </c>
      <c r="X820">
        <v>0</v>
      </c>
      <c r="Y820">
        <v>0</v>
      </c>
      <c r="Z820">
        <v>0</v>
      </c>
      <c r="AA820">
        <v>0</v>
      </c>
      <c r="AB820">
        <v>3</v>
      </c>
      <c r="AC820">
        <v>11</v>
      </c>
      <c r="AD820">
        <v>0</v>
      </c>
      <c r="AE820" t="s">
        <v>709</v>
      </c>
    </row>
    <row r="821" spans="1:31">
      <c r="A821" s="1">
        <v>7034</v>
      </c>
      <c r="B821">
        <v>1978</v>
      </c>
      <c r="C821">
        <f t="shared" si="12"/>
        <v>42</v>
      </c>
      <c r="D821" t="s">
        <v>53</v>
      </c>
      <c r="E821" t="s">
        <v>37</v>
      </c>
      <c r="F821">
        <v>25804</v>
      </c>
      <c r="G821">
        <v>1</v>
      </c>
      <c r="H821">
        <v>0</v>
      </c>
      <c r="I821" t="s">
        <v>497</v>
      </c>
      <c r="J821">
        <v>34</v>
      </c>
      <c r="K821">
        <v>8</v>
      </c>
      <c r="L821">
        <v>7</v>
      </c>
      <c r="M821">
        <v>9</v>
      </c>
      <c r="N821">
        <v>13</v>
      </c>
      <c r="O821">
        <v>6</v>
      </c>
      <c r="P821">
        <v>12</v>
      </c>
      <c r="Q821">
        <v>2</v>
      </c>
      <c r="R821">
        <v>2</v>
      </c>
      <c r="S821">
        <v>0</v>
      </c>
      <c r="T821">
        <v>3</v>
      </c>
      <c r="U821">
        <v>8</v>
      </c>
      <c r="V821">
        <v>0</v>
      </c>
      <c r="W821">
        <v>0</v>
      </c>
      <c r="X821">
        <v>0</v>
      </c>
      <c r="Y821">
        <v>0</v>
      </c>
      <c r="Z821">
        <v>0</v>
      </c>
      <c r="AA821">
        <v>0</v>
      </c>
      <c r="AB821">
        <v>3</v>
      </c>
      <c r="AC821">
        <v>11</v>
      </c>
      <c r="AD821">
        <v>0</v>
      </c>
      <c r="AE821" t="s">
        <v>709</v>
      </c>
    </row>
    <row r="822" spans="1:31">
      <c r="A822" s="1">
        <v>9493</v>
      </c>
      <c r="B822">
        <v>1980</v>
      </c>
      <c r="C822">
        <f t="shared" si="12"/>
        <v>40</v>
      </c>
      <c r="D822" t="s">
        <v>36</v>
      </c>
      <c r="E822" t="s">
        <v>30</v>
      </c>
      <c r="F822">
        <v>76412</v>
      </c>
      <c r="G822">
        <v>0</v>
      </c>
      <c r="H822">
        <v>0</v>
      </c>
      <c r="I822" t="s">
        <v>515</v>
      </c>
      <c r="J822">
        <v>15</v>
      </c>
      <c r="K822">
        <v>840</v>
      </c>
      <c r="L822">
        <v>53</v>
      </c>
      <c r="M822">
        <v>804</v>
      </c>
      <c r="N822">
        <v>23</v>
      </c>
      <c r="O822">
        <v>71</v>
      </c>
      <c r="P822">
        <v>17</v>
      </c>
      <c r="Q822">
        <v>1</v>
      </c>
      <c r="R822">
        <v>5</v>
      </c>
      <c r="S822">
        <v>4</v>
      </c>
      <c r="T822">
        <v>8</v>
      </c>
      <c r="U822">
        <v>3</v>
      </c>
      <c r="V822">
        <v>0</v>
      </c>
      <c r="W822">
        <v>0</v>
      </c>
      <c r="X822">
        <v>1</v>
      </c>
      <c r="Y822">
        <v>1</v>
      </c>
      <c r="Z822">
        <v>0</v>
      </c>
      <c r="AA822">
        <v>0</v>
      </c>
      <c r="AB822">
        <v>3</v>
      </c>
      <c r="AC822">
        <v>11</v>
      </c>
      <c r="AD822">
        <v>1</v>
      </c>
      <c r="AE822" t="s">
        <v>709</v>
      </c>
    </row>
    <row r="823" spans="1:31">
      <c r="A823" s="1">
        <v>1143</v>
      </c>
      <c r="B823">
        <v>1972</v>
      </c>
      <c r="C823">
        <f t="shared" si="12"/>
        <v>48</v>
      </c>
      <c r="D823" t="s">
        <v>29</v>
      </c>
      <c r="E823" t="s">
        <v>37</v>
      </c>
      <c r="F823">
        <v>22063</v>
      </c>
      <c r="G823">
        <v>1</v>
      </c>
      <c r="H823">
        <v>0</v>
      </c>
      <c r="I823" t="s">
        <v>403</v>
      </c>
      <c r="J823">
        <v>43</v>
      </c>
      <c r="K823">
        <v>7</v>
      </c>
      <c r="L823">
        <v>10</v>
      </c>
      <c r="M823">
        <v>13</v>
      </c>
      <c r="N823">
        <v>3</v>
      </c>
      <c r="O823">
        <v>11</v>
      </c>
      <c r="P823">
        <v>11</v>
      </c>
      <c r="Q823">
        <v>2</v>
      </c>
      <c r="R823">
        <v>2</v>
      </c>
      <c r="S823">
        <v>0</v>
      </c>
      <c r="T823">
        <v>3</v>
      </c>
      <c r="U823">
        <v>7</v>
      </c>
      <c r="V823">
        <v>0</v>
      </c>
      <c r="W823">
        <v>0</v>
      </c>
      <c r="X823">
        <v>0</v>
      </c>
      <c r="Y823">
        <v>0</v>
      </c>
      <c r="Z823">
        <v>0</v>
      </c>
      <c r="AA823">
        <v>0</v>
      </c>
      <c r="AB823">
        <v>3</v>
      </c>
      <c r="AC823">
        <v>11</v>
      </c>
      <c r="AD823">
        <v>0</v>
      </c>
      <c r="AE823" t="s">
        <v>709</v>
      </c>
    </row>
    <row r="824" spans="1:31">
      <c r="A824" s="1">
        <v>1</v>
      </c>
      <c r="B824">
        <v>1961</v>
      </c>
      <c r="C824">
        <f t="shared" si="12"/>
        <v>59</v>
      </c>
      <c r="D824" t="s">
        <v>29</v>
      </c>
      <c r="E824" t="s">
        <v>30</v>
      </c>
      <c r="F824">
        <v>57091</v>
      </c>
      <c r="G824">
        <v>0</v>
      </c>
      <c r="H824">
        <v>0</v>
      </c>
      <c r="I824" t="s">
        <v>189</v>
      </c>
      <c r="J824">
        <v>0</v>
      </c>
      <c r="K824">
        <v>464</v>
      </c>
      <c r="L824">
        <v>5</v>
      </c>
      <c r="M824">
        <v>64</v>
      </c>
      <c r="N824">
        <v>7</v>
      </c>
      <c r="O824">
        <v>0</v>
      </c>
      <c r="P824">
        <v>37</v>
      </c>
      <c r="Q824">
        <v>1</v>
      </c>
      <c r="R824">
        <v>7</v>
      </c>
      <c r="S824">
        <v>3</v>
      </c>
      <c r="T824">
        <v>7</v>
      </c>
      <c r="U824">
        <v>5</v>
      </c>
      <c r="V824">
        <v>0</v>
      </c>
      <c r="W824">
        <v>0</v>
      </c>
      <c r="X824">
        <v>0</v>
      </c>
      <c r="Y824">
        <v>0</v>
      </c>
      <c r="Z824">
        <v>1</v>
      </c>
      <c r="AA824">
        <v>0</v>
      </c>
      <c r="AB824">
        <v>3</v>
      </c>
      <c r="AC824">
        <v>11</v>
      </c>
      <c r="AD824">
        <v>1</v>
      </c>
      <c r="AE824" t="s">
        <v>709</v>
      </c>
    </row>
    <row r="825" spans="1:31">
      <c r="A825" s="1">
        <v>3855</v>
      </c>
      <c r="B825">
        <v>1963</v>
      </c>
      <c r="C825">
        <f t="shared" si="12"/>
        <v>57</v>
      </c>
      <c r="D825" t="s">
        <v>29</v>
      </c>
      <c r="E825" t="s">
        <v>37</v>
      </c>
      <c r="F825">
        <v>22419</v>
      </c>
      <c r="G825">
        <v>0</v>
      </c>
      <c r="H825">
        <v>0</v>
      </c>
      <c r="I825" t="s">
        <v>328</v>
      </c>
      <c r="J825">
        <v>74</v>
      </c>
      <c r="K825">
        <v>30</v>
      </c>
      <c r="L825">
        <v>3</v>
      </c>
      <c r="M825">
        <v>47</v>
      </c>
      <c r="N825">
        <v>19</v>
      </c>
      <c r="O825">
        <v>21</v>
      </c>
      <c r="P825">
        <v>42</v>
      </c>
      <c r="Q825">
        <v>1</v>
      </c>
      <c r="R825">
        <v>3</v>
      </c>
      <c r="S825">
        <v>2</v>
      </c>
      <c r="T825">
        <v>2</v>
      </c>
      <c r="U825">
        <v>8</v>
      </c>
      <c r="V825">
        <v>0</v>
      </c>
      <c r="W825">
        <v>0</v>
      </c>
      <c r="X825">
        <v>0</v>
      </c>
      <c r="Y825">
        <v>0</v>
      </c>
      <c r="Z825">
        <v>0</v>
      </c>
      <c r="AA825">
        <v>0</v>
      </c>
      <c r="AB825">
        <v>3</v>
      </c>
      <c r="AC825">
        <v>11</v>
      </c>
      <c r="AD825">
        <v>0</v>
      </c>
      <c r="AE825" t="s">
        <v>709</v>
      </c>
    </row>
    <row r="826" spans="1:31">
      <c r="A826" s="1">
        <v>5536</v>
      </c>
      <c r="B826">
        <v>1959</v>
      </c>
      <c r="C826">
        <f t="shared" si="12"/>
        <v>61</v>
      </c>
      <c r="D826" t="s">
        <v>29</v>
      </c>
      <c r="E826" t="s">
        <v>33</v>
      </c>
      <c r="F826">
        <v>87771</v>
      </c>
      <c r="G826">
        <v>0</v>
      </c>
      <c r="H826">
        <v>1</v>
      </c>
      <c r="I826" t="s">
        <v>247</v>
      </c>
      <c r="J826">
        <v>61</v>
      </c>
      <c r="K826">
        <v>1492</v>
      </c>
      <c r="L826">
        <v>38</v>
      </c>
      <c r="M826">
        <v>287</v>
      </c>
      <c r="N826">
        <v>50</v>
      </c>
      <c r="O826">
        <v>57</v>
      </c>
      <c r="P826">
        <v>33</v>
      </c>
      <c r="Q826">
        <v>1</v>
      </c>
      <c r="R826">
        <v>5</v>
      </c>
      <c r="S826">
        <v>10</v>
      </c>
      <c r="T826">
        <v>4</v>
      </c>
      <c r="U826">
        <v>6</v>
      </c>
      <c r="V826">
        <v>0</v>
      </c>
      <c r="W826">
        <v>1</v>
      </c>
      <c r="X826">
        <v>1</v>
      </c>
      <c r="Y826">
        <v>1</v>
      </c>
      <c r="Z826">
        <v>1</v>
      </c>
      <c r="AA826">
        <v>0</v>
      </c>
      <c r="AB826">
        <v>3</v>
      </c>
      <c r="AC826">
        <v>11</v>
      </c>
      <c r="AD826">
        <v>1</v>
      </c>
      <c r="AE826" t="s">
        <v>709</v>
      </c>
    </row>
    <row r="827" spans="1:31">
      <c r="A827" s="1">
        <v>5989</v>
      </c>
      <c r="B827">
        <v>1959</v>
      </c>
      <c r="C827">
        <f t="shared" si="12"/>
        <v>61</v>
      </c>
      <c r="D827" t="s">
        <v>53</v>
      </c>
      <c r="E827" t="s">
        <v>41</v>
      </c>
      <c r="F827">
        <v>78353</v>
      </c>
      <c r="G827">
        <v>0</v>
      </c>
      <c r="H827">
        <v>1</v>
      </c>
      <c r="I827" t="s">
        <v>293</v>
      </c>
      <c r="J827">
        <v>51</v>
      </c>
      <c r="K827">
        <v>752</v>
      </c>
      <c r="L827">
        <v>122</v>
      </c>
      <c r="M827">
        <v>476</v>
      </c>
      <c r="N827">
        <v>39</v>
      </c>
      <c r="O827">
        <v>153</v>
      </c>
      <c r="P827">
        <v>34</v>
      </c>
      <c r="Q827">
        <v>1</v>
      </c>
      <c r="R827">
        <v>10</v>
      </c>
      <c r="S827">
        <v>2</v>
      </c>
      <c r="T827">
        <v>11</v>
      </c>
      <c r="U827">
        <v>8</v>
      </c>
      <c r="V827">
        <v>0</v>
      </c>
      <c r="W827">
        <v>0</v>
      </c>
      <c r="X827">
        <v>0</v>
      </c>
      <c r="Y827">
        <v>0</v>
      </c>
      <c r="Z827">
        <v>0</v>
      </c>
      <c r="AA827">
        <v>0</v>
      </c>
      <c r="AB827">
        <v>3</v>
      </c>
      <c r="AC827">
        <v>11</v>
      </c>
      <c r="AD827">
        <v>0</v>
      </c>
      <c r="AE827" t="s">
        <v>709</v>
      </c>
    </row>
    <row r="828" spans="1:31">
      <c r="A828" s="1">
        <v>9499</v>
      </c>
      <c r="B828">
        <v>1954</v>
      </c>
      <c r="C828">
        <f t="shared" si="12"/>
        <v>66</v>
      </c>
      <c r="D828" t="s">
        <v>29</v>
      </c>
      <c r="E828" t="s">
        <v>37</v>
      </c>
      <c r="F828">
        <v>93404</v>
      </c>
      <c r="G828">
        <v>1</v>
      </c>
      <c r="H828">
        <v>2</v>
      </c>
      <c r="I828" t="s">
        <v>446</v>
      </c>
      <c r="J828">
        <v>97</v>
      </c>
      <c r="K828">
        <v>1279</v>
      </c>
      <c r="L828">
        <v>15</v>
      </c>
      <c r="M828">
        <v>287</v>
      </c>
      <c r="N828">
        <v>20</v>
      </c>
      <c r="O828">
        <v>0</v>
      </c>
      <c r="P828">
        <v>15</v>
      </c>
      <c r="Q828">
        <v>3</v>
      </c>
      <c r="R828">
        <v>3</v>
      </c>
      <c r="S828">
        <v>4</v>
      </c>
      <c r="T828">
        <v>7</v>
      </c>
      <c r="U828">
        <v>5</v>
      </c>
      <c r="V828">
        <v>0</v>
      </c>
      <c r="W828">
        <v>1</v>
      </c>
      <c r="X828">
        <v>1</v>
      </c>
      <c r="Y828">
        <v>0</v>
      </c>
      <c r="Z828">
        <v>0</v>
      </c>
      <c r="AA828">
        <v>0</v>
      </c>
      <c r="AB828">
        <v>3</v>
      </c>
      <c r="AC828">
        <v>11</v>
      </c>
      <c r="AD828">
        <v>0</v>
      </c>
      <c r="AE828" t="s">
        <v>709</v>
      </c>
    </row>
    <row r="829" spans="1:31">
      <c r="A829" s="1">
        <v>6768</v>
      </c>
      <c r="B829">
        <v>1962</v>
      </c>
      <c r="C829">
        <f t="shared" si="12"/>
        <v>58</v>
      </c>
      <c r="D829" t="s">
        <v>29</v>
      </c>
      <c r="E829" t="s">
        <v>41</v>
      </c>
      <c r="F829">
        <v>37859</v>
      </c>
      <c r="G829">
        <v>1</v>
      </c>
      <c r="H829">
        <v>2</v>
      </c>
      <c r="I829" t="s">
        <v>271</v>
      </c>
      <c r="J829">
        <v>75</v>
      </c>
      <c r="K829">
        <v>22</v>
      </c>
      <c r="L829">
        <v>1</v>
      </c>
      <c r="M829">
        <v>8</v>
      </c>
      <c r="N829">
        <v>2</v>
      </c>
      <c r="O829">
        <v>1</v>
      </c>
      <c r="P829">
        <v>2</v>
      </c>
      <c r="Q829">
        <v>2</v>
      </c>
      <c r="R829">
        <v>1</v>
      </c>
      <c r="S829">
        <v>0</v>
      </c>
      <c r="T829">
        <v>3</v>
      </c>
      <c r="U829">
        <v>8</v>
      </c>
      <c r="V829">
        <v>0</v>
      </c>
      <c r="W829">
        <v>0</v>
      </c>
      <c r="X829">
        <v>0</v>
      </c>
      <c r="Y829">
        <v>0</v>
      </c>
      <c r="Z829">
        <v>0</v>
      </c>
      <c r="AA829">
        <v>0</v>
      </c>
      <c r="AB829">
        <v>3</v>
      </c>
      <c r="AC829">
        <v>11</v>
      </c>
      <c r="AD829">
        <v>0</v>
      </c>
      <c r="AE829" t="s">
        <v>709</v>
      </c>
    </row>
    <row r="830" spans="1:31">
      <c r="A830" s="1">
        <v>2150</v>
      </c>
      <c r="B830">
        <v>1958</v>
      </c>
      <c r="C830">
        <f t="shared" si="12"/>
        <v>62</v>
      </c>
      <c r="D830" t="s">
        <v>36</v>
      </c>
      <c r="E830" t="s">
        <v>71</v>
      </c>
      <c r="F830">
        <v>80995</v>
      </c>
      <c r="G830">
        <v>0</v>
      </c>
      <c r="H830">
        <v>1</v>
      </c>
      <c r="I830" t="s">
        <v>66</v>
      </c>
      <c r="J830">
        <v>83</v>
      </c>
      <c r="K830">
        <v>860</v>
      </c>
      <c r="L830">
        <v>28</v>
      </c>
      <c r="M830">
        <v>409</v>
      </c>
      <c r="N830">
        <v>73</v>
      </c>
      <c r="O830">
        <v>56</v>
      </c>
      <c r="P830">
        <v>56</v>
      </c>
      <c r="Q830">
        <v>1</v>
      </c>
      <c r="R830">
        <v>8</v>
      </c>
      <c r="S830">
        <v>9</v>
      </c>
      <c r="T830">
        <v>4</v>
      </c>
      <c r="U830">
        <v>4</v>
      </c>
      <c r="V830">
        <v>0</v>
      </c>
      <c r="W830">
        <v>0</v>
      </c>
      <c r="X830">
        <v>0</v>
      </c>
      <c r="Y830">
        <v>0</v>
      </c>
      <c r="Z830">
        <v>0</v>
      </c>
      <c r="AA830">
        <v>0</v>
      </c>
      <c r="AB830">
        <v>3</v>
      </c>
      <c r="AC830">
        <v>11</v>
      </c>
      <c r="AD830">
        <v>0</v>
      </c>
      <c r="AE830" t="s">
        <v>709</v>
      </c>
    </row>
    <row r="831" spans="1:31">
      <c r="A831" s="1">
        <v>6646</v>
      </c>
      <c r="B831">
        <v>1984</v>
      </c>
      <c r="C831">
        <f t="shared" si="12"/>
        <v>36</v>
      </c>
      <c r="D831" t="s">
        <v>29</v>
      </c>
      <c r="E831" t="s">
        <v>33</v>
      </c>
      <c r="F831">
        <v>16529</v>
      </c>
      <c r="G831">
        <v>1</v>
      </c>
      <c r="H831">
        <v>0</v>
      </c>
      <c r="I831" t="s">
        <v>176</v>
      </c>
      <c r="J831">
        <v>23</v>
      </c>
      <c r="K831">
        <v>3</v>
      </c>
      <c r="L831">
        <v>0</v>
      </c>
      <c r="M831">
        <v>5</v>
      </c>
      <c r="N831">
        <v>13</v>
      </c>
      <c r="O831">
        <v>0</v>
      </c>
      <c r="P831">
        <v>1</v>
      </c>
      <c r="Q831">
        <v>1</v>
      </c>
      <c r="R831">
        <v>1</v>
      </c>
      <c r="S831">
        <v>0</v>
      </c>
      <c r="T831">
        <v>3</v>
      </c>
      <c r="U831">
        <v>6</v>
      </c>
      <c r="V831">
        <v>0</v>
      </c>
      <c r="W831">
        <v>0</v>
      </c>
      <c r="X831">
        <v>0</v>
      </c>
      <c r="Y831">
        <v>0</v>
      </c>
      <c r="Z831">
        <v>0</v>
      </c>
      <c r="AA831">
        <v>0</v>
      </c>
      <c r="AB831">
        <v>3</v>
      </c>
      <c r="AC831">
        <v>11</v>
      </c>
      <c r="AD831">
        <v>0</v>
      </c>
      <c r="AE831" t="s">
        <v>709</v>
      </c>
    </row>
    <row r="832" spans="1:31">
      <c r="A832" s="1">
        <v>4887</v>
      </c>
      <c r="B832">
        <v>1976</v>
      </c>
      <c r="C832">
        <f t="shared" si="12"/>
        <v>44</v>
      </c>
      <c r="D832" t="s">
        <v>36</v>
      </c>
      <c r="E832" t="s">
        <v>41</v>
      </c>
      <c r="F832">
        <v>55412</v>
      </c>
      <c r="G832">
        <v>1</v>
      </c>
      <c r="H832">
        <v>1</v>
      </c>
      <c r="I832" t="s">
        <v>64</v>
      </c>
      <c r="J832">
        <v>65</v>
      </c>
      <c r="K832">
        <v>10</v>
      </c>
      <c r="L832">
        <v>5</v>
      </c>
      <c r="M832">
        <v>28</v>
      </c>
      <c r="N832">
        <v>11</v>
      </c>
      <c r="O832">
        <v>1</v>
      </c>
      <c r="P832">
        <v>8</v>
      </c>
      <c r="Q832">
        <v>1</v>
      </c>
      <c r="R832">
        <v>2</v>
      </c>
      <c r="S832">
        <v>0</v>
      </c>
      <c r="T832">
        <v>3</v>
      </c>
      <c r="U832">
        <v>5</v>
      </c>
      <c r="V832">
        <v>0</v>
      </c>
      <c r="W832">
        <v>0</v>
      </c>
      <c r="X832">
        <v>0</v>
      </c>
      <c r="Y832">
        <v>0</v>
      </c>
      <c r="Z832">
        <v>0</v>
      </c>
      <c r="AA832">
        <v>0</v>
      </c>
      <c r="AB832">
        <v>3</v>
      </c>
      <c r="AC832">
        <v>11</v>
      </c>
      <c r="AD832">
        <v>0</v>
      </c>
      <c r="AE832" t="s">
        <v>709</v>
      </c>
    </row>
    <row r="833" spans="1:31">
      <c r="A833" s="1">
        <v>8560</v>
      </c>
      <c r="B833">
        <v>1992</v>
      </c>
      <c r="C833">
        <f t="shared" si="12"/>
        <v>28</v>
      </c>
      <c r="D833" t="s">
        <v>29</v>
      </c>
      <c r="E833" t="s">
        <v>30</v>
      </c>
      <c r="F833">
        <v>48789</v>
      </c>
      <c r="G833">
        <v>0</v>
      </c>
      <c r="H833">
        <v>0</v>
      </c>
      <c r="I833" t="s">
        <v>208</v>
      </c>
      <c r="J833">
        <v>94</v>
      </c>
      <c r="K833">
        <v>351</v>
      </c>
      <c r="L833">
        <v>16</v>
      </c>
      <c r="M833">
        <v>156</v>
      </c>
      <c r="N833">
        <v>7</v>
      </c>
      <c r="O833">
        <v>5</v>
      </c>
      <c r="P833">
        <v>145</v>
      </c>
      <c r="Q833">
        <v>1</v>
      </c>
      <c r="R833">
        <v>6</v>
      </c>
      <c r="S833">
        <v>4</v>
      </c>
      <c r="T833">
        <v>7</v>
      </c>
      <c r="U833">
        <v>6</v>
      </c>
      <c r="V833">
        <v>0</v>
      </c>
      <c r="W833">
        <v>0</v>
      </c>
      <c r="X833">
        <v>0</v>
      </c>
      <c r="Y833">
        <v>0</v>
      </c>
      <c r="Z833">
        <v>0</v>
      </c>
      <c r="AA833">
        <v>0</v>
      </c>
      <c r="AB833">
        <v>3</v>
      </c>
      <c r="AC833">
        <v>11</v>
      </c>
      <c r="AD833">
        <v>0</v>
      </c>
      <c r="AE833" t="s">
        <v>709</v>
      </c>
    </row>
    <row r="834" spans="1:31">
      <c r="A834" s="1">
        <v>3321</v>
      </c>
      <c r="B834">
        <v>1967</v>
      </c>
      <c r="C834">
        <f t="shared" si="12"/>
        <v>53</v>
      </c>
      <c r="D834" t="s">
        <v>36</v>
      </c>
      <c r="E834" t="s">
        <v>33</v>
      </c>
      <c r="F834">
        <v>56575</v>
      </c>
      <c r="G834">
        <v>0</v>
      </c>
      <c r="H834">
        <v>2</v>
      </c>
      <c r="I834" t="s">
        <v>515</v>
      </c>
      <c r="J834">
        <v>42</v>
      </c>
      <c r="K834">
        <v>421</v>
      </c>
      <c r="L834">
        <v>5</v>
      </c>
      <c r="M834">
        <v>90</v>
      </c>
      <c r="N834">
        <v>0</v>
      </c>
      <c r="O834">
        <v>16</v>
      </c>
      <c r="P834">
        <v>10</v>
      </c>
      <c r="Q834">
        <v>3</v>
      </c>
      <c r="R834">
        <v>7</v>
      </c>
      <c r="S834">
        <v>3</v>
      </c>
      <c r="T834">
        <v>7</v>
      </c>
      <c r="U834">
        <v>5</v>
      </c>
      <c r="V834">
        <v>0</v>
      </c>
      <c r="W834">
        <v>0</v>
      </c>
      <c r="X834">
        <v>0</v>
      </c>
      <c r="Y834">
        <v>0</v>
      </c>
      <c r="Z834">
        <v>0</v>
      </c>
      <c r="AA834">
        <v>0</v>
      </c>
      <c r="AB834">
        <v>3</v>
      </c>
      <c r="AC834">
        <v>11</v>
      </c>
      <c r="AD834">
        <v>0</v>
      </c>
      <c r="AE834" t="s">
        <v>709</v>
      </c>
    </row>
    <row r="835" spans="1:31">
      <c r="A835" s="1">
        <v>11003</v>
      </c>
      <c r="B835">
        <v>1980</v>
      </c>
      <c r="C835">
        <f t="shared" ref="C835:C898" si="13">2020-B835</f>
        <v>40</v>
      </c>
      <c r="D835" t="s">
        <v>53</v>
      </c>
      <c r="E835" t="s">
        <v>33</v>
      </c>
      <c r="F835">
        <v>25130</v>
      </c>
      <c r="G835">
        <v>1</v>
      </c>
      <c r="H835">
        <v>0</v>
      </c>
      <c r="I835" t="s">
        <v>77</v>
      </c>
      <c r="J835">
        <v>10</v>
      </c>
      <c r="K835">
        <v>2</v>
      </c>
      <c r="L835">
        <v>5</v>
      </c>
      <c r="M835">
        <v>7</v>
      </c>
      <c r="N835">
        <v>0</v>
      </c>
      <c r="O835">
        <v>18</v>
      </c>
      <c r="P835">
        <v>18</v>
      </c>
      <c r="Q835">
        <v>2</v>
      </c>
      <c r="R835">
        <v>2</v>
      </c>
      <c r="S835">
        <v>0</v>
      </c>
      <c r="T835">
        <v>3</v>
      </c>
      <c r="U835">
        <v>7</v>
      </c>
      <c r="V835">
        <v>0</v>
      </c>
      <c r="W835">
        <v>0</v>
      </c>
      <c r="X835">
        <v>0</v>
      </c>
      <c r="Y835">
        <v>0</v>
      </c>
      <c r="Z835">
        <v>0</v>
      </c>
      <c r="AA835">
        <v>0</v>
      </c>
      <c r="AB835">
        <v>3</v>
      </c>
      <c r="AC835">
        <v>11</v>
      </c>
      <c r="AD835">
        <v>0</v>
      </c>
      <c r="AE835" t="s">
        <v>709</v>
      </c>
    </row>
    <row r="836" spans="1:31">
      <c r="A836" s="1">
        <v>10402</v>
      </c>
      <c r="B836">
        <v>1967</v>
      </c>
      <c r="C836">
        <f t="shared" si="13"/>
        <v>53</v>
      </c>
      <c r="D836" t="s">
        <v>29</v>
      </c>
      <c r="E836" t="s">
        <v>37</v>
      </c>
      <c r="F836">
        <v>35441</v>
      </c>
      <c r="G836">
        <v>1</v>
      </c>
      <c r="H836">
        <v>1</v>
      </c>
      <c r="I836" t="s">
        <v>516</v>
      </c>
      <c r="J836">
        <v>94</v>
      </c>
      <c r="K836">
        <v>25</v>
      </c>
      <c r="L836">
        <v>1</v>
      </c>
      <c r="M836">
        <v>9</v>
      </c>
      <c r="N836">
        <v>2</v>
      </c>
      <c r="O836">
        <v>1</v>
      </c>
      <c r="P836">
        <v>1</v>
      </c>
      <c r="Q836">
        <v>2</v>
      </c>
      <c r="R836">
        <v>1</v>
      </c>
      <c r="S836">
        <v>0</v>
      </c>
      <c r="T836">
        <v>3</v>
      </c>
      <c r="U836">
        <v>8</v>
      </c>
      <c r="V836">
        <v>0</v>
      </c>
      <c r="W836">
        <v>0</v>
      </c>
      <c r="X836">
        <v>0</v>
      </c>
      <c r="Y836">
        <v>0</v>
      </c>
      <c r="Z836">
        <v>0</v>
      </c>
      <c r="AA836">
        <v>0</v>
      </c>
      <c r="AB836">
        <v>3</v>
      </c>
      <c r="AC836">
        <v>11</v>
      </c>
      <c r="AD836">
        <v>0</v>
      </c>
      <c r="AE836" t="s">
        <v>709</v>
      </c>
    </row>
    <row r="837" spans="1:31">
      <c r="A837" s="1">
        <v>9904</v>
      </c>
      <c r="B837">
        <v>1956</v>
      </c>
      <c r="C837">
        <f t="shared" si="13"/>
        <v>64</v>
      </c>
      <c r="D837" t="s">
        <v>29</v>
      </c>
      <c r="E837" t="s">
        <v>37</v>
      </c>
      <c r="F837">
        <v>71391</v>
      </c>
      <c r="G837">
        <v>0</v>
      </c>
      <c r="H837">
        <v>1</v>
      </c>
      <c r="I837" t="s">
        <v>482</v>
      </c>
      <c r="J837">
        <v>50</v>
      </c>
      <c r="K837">
        <v>336</v>
      </c>
      <c r="L837">
        <v>123</v>
      </c>
      <c r="M837">
        <v>274</v>
      </c>
      <c r="N837">
        <v>46</v>
      </c>
      <c r="O837">
        <v>123</v>
      </c>
      <c r="P837">
        <v>141</v>
      </c>
      <c r="Q837">
        <v>5</v>
      </c>
      <c r="R837">
        <v>6</v>
      </c>
      <c r="S837">
        <v>5</v>
      </c>
      <c r="T837">
        <v>12</v>
      </c>
      <c r="U837">
        <v>3</v>
      </c>
      <c r="V837">
        <v>0</v>
      </c>
      <c r="W837">
        <v>0</v>
      </c>
      <c r="X837">
        <v>0</v>
      </c>
      <c r="Y837">
        <v>0</v>
      </c>
      <c r="Z837">
        <v>0</v>
      </c>
      <c r="AA837">
        <v>0</v>
      </c>
      <c r="AB837">
        <v>3</v>
      </c>
      <c r="AC837">
        <v>11</v>
      </c>
      <c r="AD837">
        <v>0</v>
      </c>
      <c r="AE837" t="s">
        <v>709</v>
      </c>
    </row>
    <row r="838" spans="1:31">
      <c r="A838" s="1">
        <v>6141</v>
      </c>
      <c r="B838">
        <v>1972</v>
      </c>
      <c r="C838">
        <f t="shared" si="13"/>
        <v>48</v>
      </c>
      <c r="D838" t="s">
        <v>39</v>
      </c>
      <c r="E838" t="s">
        <v>30</v>
      </c>
      <c r="F838">
        <v>49494</v>
      </c>
      <c r="G838">
        <v>1</v>
      </c>
      <c r="H838">
        <v>0</v>
      </c>
      <c r="I838" t="s">
        <v>346</v>
      </c>
      <c r="J838">
        <v>46</v>
      </c>
      <c r="K838">
        <v>191</v>
      </c>
      <c r="L838">
        <v>9</v>
      </c>
      <c r="M838">
        <v>97</v>
      </c>
      <c r="N838">
        <v>0</v>
      </c>
      <c r="O838">
        <v>6</v>
      </c>
      <c r="P838">
        <v>82</v>
      </c>
      <c r="Q838">
        <v>2</v>
      </c>
      <c r="R838">
        <v>6</v>
      </c>
      <c r="S838">
        <v>1</v>
      </c>
      <c r="T838">
        <v>5</v>
      </c>
      <c r="U838">
        <v>7</v>
      </c>
      <c r="V838">
        <v>0</v>
      </c>
      <c r="W838">
        <v>0</v>
      </c>
      <c r="X838">
        <v>0</v>
      </c>
      <c r="Y838">
        <v>0</v>
      </c>
      <c r="Z838">
        <v>0</v>
      </c>
      <c r="AA838">
        <v>0</v>
      </c>
      <c r="AB838">
        <v>3</v>
      </c>
      <c r="AC838">
        <v>11</v>
      </c>
      <c r="AD838">
        <v>0</v>
      </c>
      <c r="AE838" t="s">
        <v>709</v>
      </c>
    </row>
    <row r="839" spans="1:31">
      <c r="A839" s="1">
        <v>5687</v>
      </c>
      <c r="B839">
        <v>1980</v>
      </c>
      <c r="C839">
        <f t="shared" si="13"/>
        <v>40</v>
      </c>
      <c r="D839" t="s">
        <v>29</v>
      </c>
      <c r="E839" t="s">
        <v>41</v>
      </c>
      <c r="F839">
        <v>81702</v>
      </c>
      <c r="G839">
        <v>0</v>
      </c>
      <c r="H839">
        <v>0</v>
      </c>
      <c r="I839" t="s">
        <v>424</v>
      </c>
      <c r="J839">
        <v>98</v>
      </c>
      <c r="K839">
        <v>563</v>
      </c>
      <c r="L839">
        <v>50</v>
      </c>
      <c r="M839">
        <v>774</v>
      </c>
      <c r="N839">
        <v>28</v>
      </c>
      <c r="O839">
        <v>31</v>
      </c>
      <c r="P839">
        <v>187</v>
      </c>
      <c r="Q839">
        <v>1</v>
      </c>
      <c r="R839">
        <v>7</v>
      </c>
      <c r="S839">
        <v>7</v>
      </c>
      <c r="T839">
        <v>12</v>
      </c>
      <c r="U839">
        <v>3</v>
      </c>
      <c r="V839">
        <v>0</v>
      </c>
      <c r="W839">
        <v>0</v>
      </c>
      <c r="X839">
        <v>0</v>
      </c>
      <c r="Y839">
        <v>0</v>
      </c>
      <c r="Z839">
        <v>0</v>
      </c>
      <c r="AA839">
        <v>0</v>
      </c>
      <c r="AB839">
        <v>3</v>
      </c>
      <c r="AC839">
        <v>11</v>
      </c>
      <c r="AD839">
        <v>0</v>
      </c>
      <c r="AE839" t="s">
        <v>709</v>
      </c>
    </row>
    <row r="840" spans="1:31">
      <c r="A840" s="1">
        <v>10856</v>
      </c>
      <c r="B840">
        <v>1980</v>
      </c>
      <c r="C840">
        <f t="shared" si="13"/>
        <v>40</v>
      </c>
      <c r="D840" t="s">
        <v>53</v>
      </c>
      <c r="E840" t="s">
        <v>30</v>
      </c>
      <c r="F840">
        <v>45889</v>
      </c>
      <c r="G840">
        <v>0</v>
      </c>
      <c r="H840">
        <v>1</v>
      </c>
      <c r="I840" t="s">
        <v>289</v>
      </c>
      <c r="J840">
        <v>42</v>
      </c>
      <c r="K840">
        <v>31</v>
      </c>
      <c r="L840">
        <v>0</v>
      </c>
      <c r="M840">
        <v>6</v>
      </c>
      <c r="N840">
        <v>0</v>
      </c>
      <c r="O840">
        <v>1</v>
      </c>
      <c r="P840">
        <v>8</v>
      </c>
      <c r="Q840">
        <v>1</v>
      </c>
      <c r="R840">
        <v>1</v>
      </c>
      <c r="S840">
        <v>0</v>
      </c>
      <c r="T840">
        <v>3</v>
      </c>
      <c r="U840">
        <v>6</v>
      </c>
      <c r="V840">
        <v>0</v>
      </c>
      <c r="W840">
        <v>0</v>
      </c>
      <c r="X840">
        <v>0</v>
      </c>
      <c r="Y840">
        <v>0</v>
      </c>
      <c r="Z840">
        <v>0</v>
      </c>
      <c r="AA840">
        <v>0</v>
      </c>
      <c r="AB840">
        <v>3</v>
      </c>
      <c r="AC840">
        <v>11</v>
      </c>
      <c r="AD840">
        <v>0</v>
      </c>
      <c r="AE840" t="s">
        <v>709</v>
      </c>
    </row>
    <row r="841" spans="1:31">
      <c r="A841" s="1">
        <v>5121</v>
      </c>
      <c r="B841">
        <v>1977</v>
      </c>
      <c r="C841">
        <f t="shared" si="13"/>
        <v>43</v>
      </c>
      <c r="D841" t="s">
        <v>29</v>
      </c>
      <c r="E841" t="s">
        <v>30</v>
      </c>
      <c r="F841">
        <v>56628</v>
      </c>
      <c r="G841">
        <v>0</v>
      </c>
      <c r="H841">
        <v>1</v>
      </c>
      <c r="I841" t="s">
        <v>517</v>
      </c>
      <c r="J841">
        <v>30</v>
      </c>
      <c r="K841">
        <v>479</v>
      </c>
      <c r="L841">
        <v>5</v>
      </c>
      <c r="M841">
        <v>82</v>
      </c>
      <c r="N841">
        <v>7</v>
      </c>
      <c r="O841">
        <v>17</v>
      </c>
      <c r="P841">
        <v>171</v>
      </c>
      <c r="Q841">
        <v>2</v>
      </c>
      <c r="R841">
        <v>7</v>
      </c>
      <c r="S841">
        <v>6</v>
      </c>
      <c r="T841">
        <v>5</v>
      </c>
      <c r="U841">
        <v>5</v>
      </c>
      <c r="V841">
        <v>1</v>
      </c>
      <c r="W841">
        <v>0</v>
      </c>
      <c r="X841">
        <v>0</v>
      </c>
      <c r="Y841">
        <v>0</v>
      </c>
      <c r="Z841">
        <v>0</v>
      </c>
      <c r="AA841">
        <v>0</v>
      </c>
      <c r="AB841">
        <v>3</v>
      </c>
      <c r="AC841">
        <v>11</v>
      </c>
      <c r="AD841">
        <v>0</v>
      </c>
      <c r="AE841" t="s">
        <v>709</v>
      </c>
    </row>
    <row r="842" spans="1:31">
      <c r="A842" s="1">
        <v>4186</v>
      </c>
      <c r="B842">
        <v>1950</v>
      </c>
      <c r="C842">
        <f t="shared" si="13"/>
        <v>70</v>
      </c>
      <c r="D842" t="s">
        <v>29</v>
      </c>
      <c r="E842" t="s">
        <v>33</v>
      </c>
      <c r="F842">
        <v>34026</v>
      </c>
      <c r="G842">
        <v>1</v>
      </c>
      <c r="H842">
        <v>1</v>
      </c>
      <c r="I842" t="s">
        <v>518</v>
      </c>
      <c r="J842">
        <v>11</v>
      </c>
      <c r="K842">
        <v>18</v>
      </c>
      <c r="L842">
        <v>6</v>
      </c>
      <c r="M842">
        <v>15</v>
      </c>
      <c r="N842">
        <v>12</v>
      </c>
      <c r="O842">
        <v>8</v>
      </c>
      <c r="P842">
        <v>17</v>
      </c>
      <c r="Q842">
        <v>3</v>
      </c>
      <c r="R842">
        <v>2</v>
      </c>
      <c r="S842">
        <v>1</v>
      </c>
      <c r="T842">
        <v>3</v>
      </c>
      <c r="U842">
        <v>5</v>
      </c>
      <c r="V842">
        <v>0</v>
      </c>
      <c r="W842">
        <v>0</v>
      </c>
      <c r="X842">
        <v>0</v>
      </c>
      <c r="Y842">
        <v>0</v>
      </c>
      <c r="Z842">
        <v>0</v>
      </c>
      <c r="AA842">
        <v>0</v>
      </c>
      <c r="AB842">
        <v>3</v>
      </c>
      <c r="AC842">
        <v>11</v>
      </c>
      <c r="AD842">
        <v>0</v>
      </c>
      <c r="AE842" t="s">
        <v>709</v>
      </c>
    </row>
    <row r="843" spans="1:31">
      <c r="A843" s="1">
        <v>368</v>
      </c>
      <c r="B843">
        <v>1974</v>
      </c>
      <c r="C843">
        <f t="shared" si="13"/>
        <v>46</v>
      </c>
      <c r="D843" t="s">
        <v>29</v>
      </c>
      <c r="E843" t="s">
        <v>37</v>
      </c>
      <c r="F843">
        <v>40049</v>
      </c>
      <c r="G843">
        <v>0</v>
      </c>
      <c r="H843">
        <v>1</v>
      </c>
      <c r="I843" t="s">
        <v>519</v>
      </c>
      <c r="J843">
        <v>61</v>
      </c>
      <c r="K843">
        <v>91</v>
      </c>
      <c r="L843">
        <v>65</v>
      </c>
      <c r="M843">
        <v>52</v>
      </c>
      <c r="N843">
        <v>10</v>
      </c>
      <c r="O843">
        <v>44</v>
      </c>
      <c r="P843">
        <v>28</v>
      </c>
      <c r="Q843">
        <v>3</v>
      </c>
      <c r="R843">
        <v>3</v>
      </c>
      <c r="S843">
        <v>2</v>
      </c>
      <c r="T843">
        <v>6</v>
      </c>
      <c r="U843">
        <v>5</v>
      </c>
      <c r="V843">
        <v>0</v>
      </c>
      <c r="W843">
        <v>0</v>
      </c>
      <c r="X843">
        <v>0</v>
      </c>
      <c r="Y843">
        <v>0</v>
      </c>
      <c r="Z843">
        <v>0</v>
      </c>
      <c r="AA843">
        <v>0</v>
      </c>
      <c r="AB843">
        <v>3</v>
      </c>
      <c r="AC843">
        <v>11</v>
      </c>
      <c r="AD843">
        <v>0</v>
      </c>
      <c r="AE843" t="s">
        <v>710</v>
      </c>
    </row>
    <row r="844" spans="1:31">
      <c r="A844" s="1">
        <v>3312</v>
      </c>
      <c r="B844">
        <v>1988</v>
      </c>
      <c r="C844">
        <f t="shared" si="13"/>
        <v>32</v>
      </c>
      <c r="D844" t="s">
        <v>29</v>
      </c>
      <c r="E844" t="s">
        <v>30</v>
      </c>
      <c r="F844">
        <v>34176</v>
      </c>
      <c r="G844">
        <v>1</v>
      </c>
      <c r="H844">
        <v>0</v>
      </c>
      <c r="I844" t="s">
        <v>83</v>
      </c>
      <c r="J844">
        <v>12</v>
      </c>
      <c r="K844">
        <v>5</v>
      </c>
      <c r="L844">
        <v>7</v>
      </c>
      <c r="M844">
        <v>24</v>
      </c>
      <c r="N844">
        <v>19</v>
      </c>
      <c r="O844">
        <v>14</v>
      </c>
      <c r="P844">
        <v>20</v>
      </c>
      <c r="Q844">
        <v>4</v>
      </c>
      <c r="R844">
        <v>3</v>
      </c>
      <c r="S844">
        <v>0</v>
      </c>
      <c r="T844">
        <v>4</v>
      </c>
      <c r="U844">
        <v>6</v>
      </c>
      <c r="V844">
        <v>0</v>
      </c>
      <c r="W844">
        <v>0</v>
      </c>
      <c r="X844">
        <v>0</v>
      </c>
      <c r="Y844">
        <v>0</v>
      </c>
      <c r="Z844">
        <v>0</v>
      </c>
      <c r="AA844">
        <v>0</v>
      </c>
      <c r="AB844">
        <v>3</v>
      </c>
      <c r="AC844">
        <v>11</v>
      </c>
      <c r="AD844">
        <v>0</v>
      </c>
      <c r="AE844" t="s">
        <v>710</v>
      </c>
    </row>
    <row r="845" spans="1:31">
      <c r="A845" s="1">
        <v>11121</v>
      </c>
      <c r="B845">
        <v>1981</v>
      </c>
      <c r="C845">
        <f t="shared" si="13"/>
        <v>39</v>
      </c>
      <c r="D845" t="s">
        <v>29</v>
      </c>
      <c r="E845" t="s">
        <v>37</v>
      </c>
      <c r="F845">
        <v>19419</v>
      </c>
      <c r="G845">
        <v>1</v>
      </c>
      <c r="H845">
        <v>0</v>
      </c>
      <c r="I845" t="s">
        <v>137</v>
      </c>
      <c r="J845">
        <v>76</v>
      </c>
      <c r="K845">
        <v>2</v>
      </c>
      <c r="L845">
        <v>14</v>
      </c>
      <c r="M845">
        <v>28</v>
      </c>
      <c r="N845">
        <v>16</v>
      </c>
      <c r="O845">
        <v>3</v>
      </c>
      <c r="P845">
        <v>7</v>
      </c>
      <c r="Q845">
        <v>4</v>
      </c>
      <c r="R845">
        <v>4</v>
      </c>
      <c r="S845">
        <v>0</v>
      </c>
      <c r="T845">
        <v>3</v>
      </c>
      <c r="U845">
        <v>9</v>
      </c>
      <c r="V845">
        <v>0</v>
      </c>
      <c r="W845">
        <v>0</v>
      </c>
      <c r="X845">
        <v>0</v>
      </c>
      <c r="Y845">
        <v>0</v>
      </c>
      <c r="Z845">
        <v>0</v>
      </c>
      <c r="AA845">
        <v>0</v>
      </c>
      <c r="AB845">
        <v>3</v>
      </c>
      <c r="AC845">
        <v>11</v>
      </c>
      <c r="AD845">
        <v>0</v>
      </c>
      <c r="AE845" t="s">
        <v>710</v>
      </c>
    </row>
    <row r="846" spans="1:31">
      <c r="A846" s="1">
        <v>5332</v>
      </c>
      <c r="B846">
        <v>1960</v>
      </c>
      <c r="C846">
        <f t="shared" si="13"/>
        <v>60</v>
      </c>
      <c r="D846" t="s">
        <v>53</v>
      </c>
      <c r="E846" t="s">
        <v>37</v>
      </c>
      <c r="F846">
        <v>82504</v>
      </c>
      <c r="G846">
        <v>0</v>
      </c>
      <c r="H846">
        <v>0</v>
      </c>
      <c r="I846" t="s">
        <v>520</v>
      </c>
      <c r="J846">
        <v>2</v>
      </c>
      <c r="K846">
        <v>362</v>
      </c>
      <c r="L846">
        <v>50</v>
      </c>
      <c r="M846">
        <v>431</v>
      </c>
      <c r="N846">
        <v>134</v>
      </c>
      <c r="O846">
        <v>35</v>
      </c>
      <c r="P846">
        <v>54</v>
      </c>
      <c r="Q846">
        <v>1</v>
      </c>
      <c r="R846">
        <v>3</v>
      </c>
      <c r="S846">
        <v>6</v>
      </c>
      <c r="T846">
        <v>7</v>
      </c>
      <c r="U846">
        <v>1</v>
      </c>
      <c r="V846">
        <v>0</v>
      </c>
      <c r="W846">
        <v>0</v>
      </c>
      <c r="X846">
        <v>0</v>
      </c>
      <c r="Y846">
        <v>0</v>
      </c>
      <c r="Z846">
        <v>0</v>
      </c>
      <c r="AA846">
        <v>0</v>
      </c>
      <c r="AB846">
        <v>3</v>
      </c>
      <c r="AC846">
        <v>11</v>
      </c>
      <c r="AD846">
        <v>0</v>
      </c>
      <c r="AE846" t="s">
        <v>710</v>
      </c>
    </row>
    <row r="847" spans="1:31">
      <c r="A847" s="1">
        <v>5848</v>
      </c>
      <c r="B847">
        <v>1970</v>
      </c>
      <c r="C847">
        <f t="shared" si="13"/>
        <v>50</v>
      </c>
      <c r="D847" t="s">
        <v>29</v>
      </c>
      <c r="E847" t="s">
        <v>33</v>
      </c>
      <c r="F847">
        <v>81205</v>
      </c>
      <c r="G847">
        <v>0</v>
      </c>
      <c r="H847">
        <v>0</v>
      </c>
      <c r="I847" t="s">
        <v>521</v>
      </c>
      <c r="J847">
        <v>43</v>
      </c>
      <c r="K847">
        <v>724</v>
      </c>
      <c r="L847">
        <v>74</v>
      </c>
      <c r="M847">
        <v>929</v>
      </c>
      <c r="N847">
        <v>97</v>
      </c>
      <c r="O847">
        <v>55</v>
      </c>
      <c r="P847">
        <v>130</v>
      </c>
      <c r="Q847">
        <v>1</v>
      </c>
      <c r="R847">
        <v>5</v>
      </c>
      <c r="S847">
        <v>6</v>
      </c>
      <c r="T847">
        <v>7</v>
      </c>
      <c r="U847">
        <v>2</v>
      </c>
      <c r="V847">
        <v>1</v>
      </c>
      <c r="W847">
        <v>0</v>
      </c>
      <c r="X847">
        <v>1</v>
      </c>
      <c r="Y847">
        <v>0</v>
      </c>
      <c r="Z847">
        <v>1</v>
      </c>
      <c r="AA847">
        <v>0</v>
      </c>
      <c r="AB847">
        <v>3</v>
      </c>
      <c r="AC847">
        <v>11</v>
      </c>
      <c r="AD847">
        <v>1</v>
      </c>
      <c r="AE847" t="s">
        <v>710</v>
      </c>
    </row>
    <row r="848" spans="1:31">
      <c r="A848" s="1">
        <v>10343</v>
      </c>
      <c r="B848">
        <v>1991</v>
      </c>
      <c r="C848">
        <f t="shared" si="13"/>
        <v>29</v>
      </c>
      <c r="D848" t="s">
        <v>53</v>
      </c>
      <c r="E848" t="s">
        <v>30</v>
      </c>
      <c r="F848">
        <v>61618</v>
      </c>
      <c r="G848">
        <v>0</v>
      </c>
      <c r="H848">
        <v>0</v>
      </c>
      <c r="I848" t="s">
        <v>522</v>
      </c>
      <c r="J848">
        <v>27</v>
      </c>
      <c r="K848">
        <v>605</v>
      </c>
      <c r="L848">
        <v>91</v>
      </c>
      <c r="M848">
        <v>399</v>
      </c>
      <c r="N848">
        <v>0</v>
      </c>
      <c r="O848">
        <v>45</v>
      </c>
      <c r="P848">
        <v>205</v>
      </c>
      <c r="Q848">
        <v>2</v>
      </c>
      <c r="R848">
        <v>3</v>
      </c>
      <c r="S848">
        <v>6</v>
      </c>
      <c r="T848">
        <v>8</v>
      </c>
      <c r="U848">
        <v>3</v>
      </c>
      <c r="V848">
        <v>0</v>
      </c>
      <c r="W848">
        <v>0</v>
      </c>
      <c r="X848">
        <v>0</v>
      </c>
      <c r="Y848">
        <v>0</v>
      </c>
      <c r="Z848">
        <v>0</v>
      </c>
      <c r="AA848">
        <v>0</v>
      </c>
      <c r="AB848">
        <v>3</v>
      </c>
      <c r="AC848">
        <v>11</v>
      </c>
      <c r="AD848">
        <v>0</v>
      </c>
      <c r="AE848" t="s">
        <v>710</v>
      </c>
    </row>
    <row r="849" spans="1:31">
      <c r="A849" s="1">
        <v>5935</v>
      </c>
      <c r="B849">
        <v>1956</v>
      </c>
      <c r="C849">
        <f t="shared" si="13"/>
        <v>64</v>
      </c>
      <c r="D849" t="s">
        <v>39</v>
      </c>
      <c r="E849" t="s">
        <v>30</v>
      </c>
      <c r="F849">
        <v>55284</v>
      </c>
      <c r="G849">
        <v>0</v>
      </c>
      <c r="H849">
        <v>1</v>
      </c>
      <c r="I849" t="s">
        <v>50</v>
      </c>
      <c r="J849">
        <v>60</v>
      </c>
      <c r="K849">
        <v>547</v>
      </c>
      <c r="L849">
        <v>7</v>
      </c>
      <c r="M849">
        <v>140</v>
      </c>
      <c r="N849">
        <v>0</v>
      </c>
      <c r="O849">
        <v>7</v>
      </c>
      <c r="P849">
        <v>63</v>
      </c>
      <c r="Q849">
        <v>3</v>
      </c>
      <c r="R849">
        <v>7</v>
      </c>
      <c r="S849">
        <v>5</v>
      </c>
      <c r="T849">
        <v>8</v>
      </c>
      <c r="U849">
        <v>5</v>
      </c>
      <c r="V849">
        <v>0</v>
      </c>
      <c r="W849">
        <v>0</v>
      </c>
      <c r="X849">
        <v>0</v>
      </c>
      <c r="Y849">
        <v>0</v>
      </c>
      <c r="Z849">
        <v>0</v>
      </c>
      <c r="AA849">
        <v>0</v>
      </c>
      <c r="AB849">
        <v>3</v>
      </c>
      <c r="AC849">
        <v>11</v>
      </c>
      <c r="AD849">
        <v>0</v>
      </c>
      <c r="AE849" t="s">
        <v>710</v>
      </c>
    </row>
    <row r="850" spans="1:31">
      <c r="A850" s="1">
        <v>2895</v>
      </c>
      <c r="B850">
        <v>1963</v>
      </c>
      <c r="C850">
        <f t="shared" si="13"/>
        <v>57</v>
      </c>
      <c r="D850" t="s">
        <v>29</v>
      </c>
      <c r="E850" t="s">
        <v>30</v>
      </c>
      <c r="F850">
        <v>49980</v>
      </c>
      <c r="G850">
        <v>0</v>
      </c>
      <c r="H850">
        <v>1</v>
      </c>
      <c r="I850" t="s">
        <v>523</v>
      </c>
      <c r="J850">
        <v>79</v>
      </c>
      <c r="K850">
        <v>104</v>
      </c>
      <c r="L850">
        <v>1</v>
      </c>
      <c r="M850">
        <v>54</v>
      </c>
      <c r="N850">
        <v>13</v>
      </c>
      <c r="O850">
        <v>9</v>
      </c>
      <c r="P850">
        <v>14</v>
      </c>
      <c r="Q850">
        <v>2</v>
      </c>
      <c r="R850">
        <v>3</v>
      </c>
      <c r="S850">
        <v>1</v>
      </c>
      <c r="T850">
        <v>5</v>
      </c>
      <c r="U850">
        <v>5</v>
      </c>
      <c r="V850">
        <v>0</v>
      </c>
      <c r="W850">
        <v>0</v>
      </c>
      <c r="X850">
        <v>0</v>
      </c>
      <c r="Y850">
        <v>0</v>
      </c>
      <c r="Z850">
        <v>0</v>
      </c>
      <c r="AA850">
        <v>0</v>
      </c>
      <c r="AB850">
        <v>3</v>
      </c>
      <c r="AC850">
        <v>11</v>
      </c>
      <c r="AD850">
        <v>0</v>
      </c>
      <c r="AE850" t="s">
        <v>710</v>
      </c>
    </row>
    <row r="851" spans="1:31">
      <c r="A851" s="1">
        <v>10262</v>
      </c>
      <c r="B851">
        <v>1980</v>
      </c>
      <c r="C851">
        <f t="shared" si="13"/>
        <v>40</v>
      </c>
      <c r="D851" t="s">
        <v>29</v>
      </c>
      <c r="E851" t="s">
        <v>37</v>
      </c>
      <c r="F851">
        <v>15072</v>
      </c>
      <c r="G851">
        <v>2</v>
      </c>
      <c r="H851">
        <v>0</v>
      </c>
      <c r="I851" t="s">
        <v>495</v>
      </c>
      <c r="J851">
        <v>96</v>
      </c>
      <c r="K851">
        <v>8</v>
      </c>
      <c r="L851">
        <v>2</v>
      </c>
      <c r="M851">
        <v>15</v>
      </c>
      <c r="N851">
        <v>0</v>
      </c>
      <c r="O851">
        <v>10</v>
      </c>
      <c r="P851">
        <v>18</v>
      </c>
      <c r="Q851">
        <v>4</v>
      </c>
      <c r="R851">
        <v>3</v>
      </c>
      <c r="S851">
        <v>1</v>
      </c>
      <c r="T851">
        <v>3</v>
      </c>
      <c r="U851">
        <v>5</v>
      </c>
      <c r="V851">
        <v>0</v>
      </c>
      <c r="W851">
        <v>0</v>
      </c>
      <c r="X851">
        <v>0</v>
      </c>
      <c r="Y851">
        <v>0</v>
      </c>
      <c r="Z851">
        <v>0</v>
      </c>
      <c r="AA851">
        <v>0</v>
      </c>
      <c r="AB851">
        <v>3</v>
      </c>
      <c r="AC851">
        <v>11</v>
      </c>
      <c r="AD851">
        <v>0</v>
      </c>
      <c r="AE851" t="s">
        <v>710</v>
      </c>
    </row>
    <row r="852" spans="1:31">
      <c r="A852" s="1">
        <v>7848</v>
      </c>
      <c r="B852">
        <v>1974</v>
      </c>
      <c r="C852">
        <f t="shared" si="13"/>
        <v>46</v>
      </c>
      <c r="D852" t="s">
        <v>29</v>
      </c>
      <c r="E852" t="s">
        <v>30</v>
      </c>
      <c r="F852">
        <v>49166</v>
      </c>
      <c r="G852">
        <v>0</v>
      </c>
      <c r="H852">
        <v>1</v>
      </c>
      <c r="I852" t="s">
        <v>264</v>
      </c>
      <c r="J852">
        <v>17</v>
      </c>
      <c r="K852">
        <v>224</v>
      </c>
      <c r="L852">
        <v>2</v>
      </c>
      <c r="M852">
        <v>25</v>
      </c>
      <c r="N852">
        <v>7</v>
      </c>
      <c r="O852">
        <v>0</v>
      </c>
      <c r="P852">
        <v>110</v>
      </c>
      <c r="Q852">
        <v>2</v>
      </c>
      <c r="R852">
        <v>5</v>
      </c>
      <c r="S852">
        <v>3</v>
      </c>
      <c r="T852">
        <v>3</v>
      </c>
      <c r="U852">
        <v>6</v>
      </c>
      <c r="V852">
        <v>0</v>
      </c>
      <c r="W852">
        <v>0</v>
      </c>
      <c r="X852">
        <v>0</v>
      </c>
      <c r="Y852">
        <v>0</v>
      </c>
      <c r="Z852">
        <v>0</v>
      </c>
      <c r="AA852">
        <v>0</v>
      </c>
      <c r="AB852">
        <v>3</v>
      </c>
      <c r="AC852">
        <v>11</v>
      </c>
      <c r="AD852">
        <v>0</v>
      </c>
      <c r="AE852" t="s">
        <v>710</v>
      </c>
    </row>
    <row r="853" spans="1:31">
      <c r="A853" s="1">
        <v>9477</v>
      </c>
      <c r="B853">
        <v>1954</v>
      </c>
      <c r="C853">
        <f t="shared" si="13"/>
        <v>66</v>
      </c>
      <c r="D853" t="s">
        <v>36</v>
      </c>
      <c r="E853" t="s">
        <v>37</v>
      </c>
      <c r="F853">
        <v>65324</v>
      </c>
      <c r="G853">
        <v>0</v>
      </c>
      <c r="H853">
        <v>1</v>
      </c>
      <c r="I853" t="s">
        <v>58</v>
      </c>
      <c r="J853">
        <v>0</v>
      </c>
      <c r="K853">
        <v>384</v>
      </c>
      <c r="L853">
        <v>0</v>
      </c>
      <c r="M853">
        <v>102</v>
      </c>
      <c r="N853">
        <v>21</v>
      </c>
      <c r="O853">
        <v>32</v>
      </c>
      <c r="P853">
        <v>5</v>
      </c>
      <c r="Q853">
        <v>3</v>
      </c>
      <c r="R853">
        <v>6</v>
      </c>
      <c r="S853">
        <v>2</v>
      </c>
      <c r="T853">
        <v>9</v>
      </c>
      <c r="U853">
        <v>4</v>
      </c>
      <c r="V853">
        <v>0</v>
      </c>
      <c r="W853">
        <v>0</v>
      </c>
      <c r="X853">
        <v>0</v>
      </c>
      <c r="Y853">
        <v>0</v>
      </c>
      <c r="Z853">
        <v>0</v>
      </c>
      <c r="AA853">
        <v>0</v>
      </c>
      <c r="AB853" s="4">
        <v>3</v>
      </c>
      <c r="AC853" s="4">
        <v>11</v>
      </c>
      <c r="AD853">
        <v>0</v>
      </c>
      <c r="AE853" t="s">
        <v>710</v>
      </c>
    </row>
    <row r="854" spans="1:31">
      <c r="A854" s="1">
        <v>4856</v>
      </c>
      <c r="B854">
        <v>1957</v>
      </c>
      <c r="C854">
        <f t="shared" si="13"/>
        <v>63</v>
      </c>
      <c r="D854" t="s">
        <v>53</v>
      </c>
      <c r="E854" t="s">
        <v>37</v>
      </c>
      <c r="F854">
        <v>82347</v>
      </c>
      <c r="G854">
        <v>0</v>
      </c>
      <c r="H854">
        <v>0</v>
      </c>
      <c r="I854" t="s">
        <v>524</v>
      </c>
      <c r="J854">
        <v>38</v>
      </c>
      <c r="K854">
        <v>556</v>
      </c>
      <c r="L854">
        <v>54</v>
      </c>
      <c r="M854">
        <v>845</v>
      </c>
      <c r="N854">
        <v>202</v>
      </c>
      <c r="O854">
        <v>133</v>
      </c>
      <c r="P854">
        <v>63</v>
      </c>
      <c r="Q854">
        <v>1</v>
      </c>
      <c r="R854">
        <v>7</v>
      </c>
      <c r="S854">
        <v>7</v>
      </c>
      <c r="T854">
        <v>10</v>
      </c>
      <c r="U854">
        <v>3</v>
      </c>
      <c r="V854">
        <v>1</v>
      </c>
      <c r="W854">
        <v>0</v>
      </c>
      <c r="X854">
        <v>0</v>
      </c>
      <c r="Y854">
        <v>1</v>
      </c>
      <c r="Z854">
        <v>0</v>
      </c>
      <c r="AA854">
        <v>0</v>
      </c>
      <c r="AB854">
        <v>3</v>
      </c>
      <c r="AC854">
        <v>11</v>
      </c>
      <c r="AD854">
        <v>0</v>
      </c>
      <c r="AE854" t="s">
        <v>710</v>
      </c>
    </row>
    <row r="855" spans="1:31">
      <c r="A855" s="1">
        <v>7186</v>
      </c>
      <c r="B855">
        <v>1966</v>
      </c>
      <c r="C855">
        <f t="shared" si="13"/>
        <v>54</v>
      </c>
      <c r="D855" t="s">
        <v>36</v>
      </c>
      <c r="E855" t="s">
        <v>33</v>
      </c>
      <c r="F855">
        <v>30843</v>
      </c>
      <c r="G855">
        <v>1</v>
      </c>
      <c r="H855">
        <v>1</v>
      </c>
      <c r="I855" t="s">
        <v>525</v>
      </c>
      <c r="J855">
        <v>43</v>
      </c>
      <c r="K855">
        <v>24</v>
      </c>
      <c r="L855">
        <v>0</v>
      </c>
      <c r="M855">
        <v>2</v>
      </c>
      <c r="N855">
        <v>0</v>
      </c>
      <c r="O855">
        <v>0</v>
      </c>
      <c r="P855">
        <v>9</v>
      </c>
      <c r="Q855">
        <v>2</v>
      </c>
      <c r="R855">
        <v>1</v>
      </c>
      <c r="S855">
        <v>1</v>
      </c>
      <c r="T855">
        <v>2</v>
      </c>
      <c r="U855">
        <v>5</v>
      </c>
      <c r="V855">
        <v>1</v>
      </c>
      <c r="W855">
        <v>0</v>
      </c>
      <c r="X855">
        <v>0</v>
      </c>
      <c r="Y855">
        <v>0</v>
      </c>
      <c r="Z855">
        <v>0</v>
      </c>
      <c r="AA855">
        <v>0</v>
      </c>
      <c r="AB855">
        <v>3</v>
      </c>
      <c r="AC855">
        <v>11</v>
      </c>
      <c r="AD855">
        <v>0</v>
      </c>
      <c r="AE855" t="s">
        <v>710</v>
      </c>
    </row>
    <row r="856" spans="1:31">
      <c r="A856" s="1">
        <v>5794</v>
      </c>
      <c r="B856">
        <v>1974</v>
      </c>
      <c r="C856">
        <f t="shared" si="13"/>
        <v>46</v>
      </c>
      <c r="D856" t="s">
        <v>36</v>
      </c>
      <c r="E856" t="s">
        <v>37</v>
      </c>
      <c r="F856">
        <v>46374</v>
      </c>
      <c r="G856">
        <v>0</v>
      </c>
      <c r="H856">
        <v>1</v>
      </c>
      <c r="I856" t="s">
        <v>272</v>
      </c>
      <c r="J856">
        <v>1</v>
      </c>
      <c r="K856">
        <v>408</v>
      </c>
      <c r="L856">
        <v>0</v>
      </c>
      <c r="M856">
        <v>21</v>
      </c>
      <c r="N856">
        <v>0</v>
      </c>
      <c r="O856">
        <v>0</v>
      </c>
      <c r="P856">
        <v>17</v>
      </c>
      <c r="Q856">
        <v>3</v>
      </c>
      <c r="R856">
        <v>7</v>
      </c>
      <c r="S856">
        <v>1</v>
      </c>
      <c r="T856">
        <v>7</v>
      </c>
      <c r="U856">
        <v>8</v>
      </c>
      <c r="V856">
        <v>0</v>
      </c>
      <c r="W856">
        <v>1</v>
      </c>
      <c r="X856">
        <v>0</v>
      </c>
      <c r="Y856">
        <v>1</v>
      </c>
      <c r="Z856">
        <v>0</v>
      </c>
      <c r="AA856">
        <v>0</v>
      </c>
      <c r="AB856" s="4">
        <v>3</v>
      </c>
      <c r="AC856" s="4">
        <v>11</v>
      </c>
      <c r="AD856">
        <v>1</v>
      </c>
      <c r="AE856" t="s">
        <v>710</v>
      </c>
    </row>
    <row r="857" spans="1:31">
      <c r="A857" s="1">
        <v>1456</v>
      </c>
      <c r="B857">
        <v>1979</v>
      </c>
      <c r="C857">
        <f t="shared" si="13"/>
        <v>41</v>
      </c>
      <c r="D857" t="s">
        <v>29</v>
      </c>
      <c r="E857" t="s">
        <v>30</v>
      </c>
      <c r="F857">
        <v>60474</v>
      </c>
      <c r="G857">
        <v>0</v>
      </c>
      <c r="H857">
        <v>1</v>
      </c>
      <c r="I857" t="s">
        <v>361</v>
      </c>
      <c r="J857">
        <v>25</v>
      </c>
      <c r="K857">
        <v>265</v>
      </c>
      <c r="L857">
        <v>199</v>
      </c>
      <c r="M857">
        <v>303</v>
      </c>
      <c r="N857">
        <v>234</v>
      </c>
      <c r="O857">
        <v>9</v>
      </c>
      <c r="P857">
        <v>170</v>
      </c>
      <c r="Q857">
        <v>7</v>
      </c>
      <c r="R857">
        <v>10</v>
      </c>
      <c r="S857">
        <v>2</v>
      </c>
      <c r="T857">
        <v>12</v>
      </c>
      <c r="U857">
        <v>7</v>
      </c>
      <c r="V857">
        <v>0</v>
      </c>
      <c r="W857">
        <v>0</v>
      </c>
      <c r="X857">
        <v>0</v>
      </c>
      <c r="Y857">
        <v>0</v>
      </c>
      <c r="Z857">
        <v>0</v>
      </c>
      <c r="AA857">
        <v>0</v>
      </c>
      <c r="AB857">
        <v>3</v>
      </c>
      <c r="AC857">
        <v>11</v>
      </c>
      <c r="AD857">
        <v>0</v>
      </c>
      <c r="AE857" t="s">
        <v>710</v>
      </c>
    </row>
    <row r="858" spans="1:31">
      <c r="A858" s="1">
        <v>4877</v>
      </c>
      <c r="B858">
        <v>1973</v>
      </c>
      <c r="C858">
        <f t="shared" si="13"/>
        <v>47</v>
      </c>
      <c r="D858" t="s">
        <v>39</v>
      </c>
      <c r="E858" t="s">
        <v>37</v>
      </c>
      <c r="F858">
        <v>38576</v>
      </c>
      <c r="G858">
        <v>0</v>
      </c>
      <c r="H858">
        <v>1</v>
      </c>
      <c r="I858" t="s">
        <v>526</v>
      </c>
      <c r="J858">
        <v>2</v>
      </c>
      <c r="K858">
        <v>34</v>
      </c>
      <c r="L858">
        <v>0</v>
      </c>
      <c r="M858">
        <v>7</v>
      </c>
      <c r="N858">
        <v>0</v>
      </c>
      <c r="O858">
        <v>0</v>
      </c>
      <c r="P858">
        <v>0</v>
      </c>
      <c r="Q858">
        <v>1</v>
      </c>
      <c r="R858">
        <v>1</v>
      </c>
      <c r="S858">
        <v>0</v>
      </c>
      <c r="T858">
        <v>3</v>
      </c>
      <c r="U858">
        <v>7</v>
      </c>
      <c r="V858">
        <v>0</v>
      </c>
      <c r="W858">
        <v>0</v>
      </c>
      <c r="X858">
        <v>0</v>
      </c>
      <c r="Y858">
        <v>0</v>
      </c>
      <c r="Z858">
        <v>0</v>
      </c>
      <c r="AA858">
        <v>0</v>
      </c>
      <c r="AB858">
        <v>3</v>
      </c>
      <c r="AC858">
        <v>11</v>
      </c>
      <c r="AD858">
        <v>0</v>
      </c>
      <c r="AE858" t="s">
        <v>710</v>
      </c>
    </row>
    <row r="859" spans="1:31">
      <c r="A859" s="1">
        <v>425</v>
      </c>
      <c r="B859">
        <v>1985</v>
      </c>
      <c r="C859">
        <f t="shared" si="13"/>
        <v>35</v>
      </c>
      <c r="D859" t="s">
        <v>29</v>
      </c>
      <c r="E859" t="s">
        <v>37</v>
      </c>
      <c r="F859">
        <v>55357</v>
      </c>
      <c r="G859">
        <v>2</v>
      </c>
      <c r="H859">
        <v>0</v>
      </c>
      <c r="I859" t="s">
        <v>142</v>
      </c>
      <c r="J859">
        <v>66</v>
      </c>
      <c r="K859">
        <v>374</v>
      </c>
      <c r="L859">
        <v>64</v>
      </c>
      <c r="M859">
        <v>116</v>
      </c>
      <c r="N859">
        <v>84</v>
      </c>
      <c r="O859">
        <v>25</v>
      </c>
      <c r="P859">
        <v>64</v>
      </c>
      <c r="Q859">
        <v>3</v>
      </c>
      <c r="R859">
        <v>6</v>
      </c>
      <c r="S859">
        <v>2</v>
      </c>
      <c r="T859">
        <v>11</v>
      </c>
      <c r="U859">
        <v>5</v>
      </c>
      <c r="V859">
        <v>0</v>
      </c>
      <c r="W859">
        <v>0</v>
      </c>
      <c r="X859">
        <v>0</v>
      </c>
      <c r="Y859">
        <v>0</v>
      </c>
      <c r="Z859">
        <v>0</v>
      </c>
      <c r="AA859">
        <v>0</v>
      </c>
      <c r="AB859">
        <v>3</v>
      </c>
      <c r="AC859">
        <v>11</v>
      </c>
      <c r="AD859">
        <v>0</v>
      </c>
      <c r="AE859" t="s">
        <v>710</v>
      </c>
    </row>
    <row r="860" spans="1:31">
      <c r="A860" s="1">
        <v>3007</v>
      </c>
      <c r="B860">
        <v>1966</v>
      </c>
      <c r="C860">
        <f t="shared" si="13"/>
        <v>54</v>
      </c>
      <c r="D860" t="s">
        <v>29</v>
      </c>
      <c r="E860" t="s">
        <v>33</v>
      </c>
      <c r="F860">
        <v>37758</v>
      </c>
      <c r="G860">
        <v>1</v>
      </c>
      <c r="H860">
        <v>1</v>
      </c>
      <c r="I860" t="s">
        <v>466</v>
      </c>
      <c r="J860">
        <v>49</v>
      </c>
      <c r="K860">
        <v>27</v>
      </c>
      <c r="L860">
        <v>2</v>
      </c>
      <c r="M860">
        <v>10</v>
      </c>
      <c r="N860">
        <v>0</v>
      </c>
      <c r="O860">
        <v>0</v>
      </c>
      <c r="P860">
        <v>1</v>
      </c>
      <c r="Q860">
        <v>2</v>
      </c>
      <c r="R860">
        <v>1</v>
      </c>
      <c r="S860">
        <v>0</v>
      </c>
      <c r="T860">
        <v>3</v>
      </c>
      <c r="U860">
        <v>8</v>
      </c>
      <c r="V860">
        <v>0</v>
      </c>
      <c r="W860">
        <v>0</v>
      </c>
      <c r="X860">
        <v>0</v>
      </c>
      <c r="Y860">
        <v>0</v>
      </c>
      <c r="Z860">
        <v>0</v>
      </c>
      <c r="AA860">
        <v>0</v>
      </c>
      <c r="AB860">
        <v>3</v>
      </c>
      <c r="AC860">
        <v>11</v>
      </c>
      <c r="AD860">
        <v>0</v>
      </c>
      <c r="AE860" t="s">
        <v>710</v>
      </c>
    </row>
    <row r="861" spans="1:31">
      <c r="A861" s="1">
        <v>1031</v>
      </c>
      <c r="B861">
        <v>1989</v>
      </c>
      <c r="C861">
        <f t="shared" si="13"/>
        <v>31</v>
      </c>
      <c r="D861" t="s">
        <v>53</v>
      </c>
      <c r="E861" t="s">
        <v>37</v>
      </c>
      <c r="F861">
        <v>85710</v>
      </c>
      <c r="G861">
        <v>0</v>
      </c>
      <c r="H861">
        <v>0</v>
      </c>
      <c r="I861" t="s">
        <v>515</v>
      </c>
      <c r="J861">
        <v>5</v>
      </c>
      <c r="K861">
        <v>600</v>
      </c>
      <c r="L861">
        <v>20</v>
      </c>
      <c r="M861">
        <v>350</v>
      </c>
      <c r="N861">
        <v>29</v>
      </c>
      <c r="O861">
        <v>30</v>
      </c>
      <c r="P861">
        <v>33</v>
      </c>
      <c r="Q861">
        <v>1</v>
      </c>
      <c r="R861">
        <v>6</v>
      </c>
      <c r="S861">
        <v>9</v>
      </c>
      <c r="T861">
        <v>10</v>
      </c>
      <c r="U861">
        <v>2</v>
      </c>
      <c r="V861">
        <v>0</v>
      </c>
      <c r="W861">
        <v>0</v>
      </c>
      <c r="X861">
        <v>1</v>
      </c>
      <c r="Y861">
        <v>0</v>
      </c>
      <c r="Z861">
        <v>0</v>
      </c>
      <c r="AA861">
        <v>0</v>
      </c>
      <c r="AB861">
        <v>3</v>
      </c>
      <c r="AC861">
        <v>11</v>
      </c>
      <c r="AD861">
        <v>0</v>
      </c>
      <c r="AE861" t="s">
        <v>710</v>
      </c>
    </row>
    <row r="862" spans="1:31">
      <c r="A862" s="1">
        <v>4297</v>
      </c>
      <c r="B862">
        <v>1969</v>
      </c>
      <c r="C862">
        <f t="shared" si="13"/>
        <v>51</v>
      </c>
      <c r="D862" t="s">
        <v>29</v>
      </c>
      <c r="E862" t="s">
        <v>33</v>
      </c>
      <c r="F862">
        <v>23228</v>
      </c>
      <c r="G862">
        <v>1</v>
      </c>
      <c r="H862">
        <v>0</v>
      </c>
      <c r="I862" t="s">
        <v>379</v>
      </c>
      <c r="J862">
        <v>71</v>
      </c>
      <c r="K862">
        <v>13</v>
      </c>
      <c r="L862">
        <v>2</v>
      </c>
      <c r="M862">
        <v>18</v>
      </c>
      <c r="N862">
        <v>6</v>
      </c>
      <c r="O862">
        <v>1</v>
      </c>
      <c r="P862">
        <v>0</v>
      </c>
      <c r="Q862">
        <v>2</v>
      </c>
      <c r="R862">
        <v>2</v>
      </c>
      <c r="S862">
        <v>0</v>
      </c>
      <c r="T862">
        <v>3</v>
      </c>
      <c r="U862">
        <v>8</v>
      </c>
      <c r="V862">
        <v>0</v>
      </c>
      <c r="W862">
        <v>0</v>
      </c>
      <c r="X862">
        <v>0</v>
      </c>
      <c r="Y862">
        <v>0</v>
      </c>
      <c r="Z862">
        <v>0</v>
      </c>
      <c r="AA862">
        <v>0</v>
      </c>
      <c r="AB862">
        <v>3</v>
      </c>
      <c r="AC862">
        <v>11</v>
      </c>
      <c r="AD862">
        <v>0</v>
      </c>
      <c r="AE862" t="s">
        <v>710</v>
      </c>
    </row>
    <row r="863" spans="1:31">
      <c r="A863" s="1">
        <v>807</v>
      </c>
      <c r="B863">
        <v>1969</v>
      </c>
      <c r="C863">
        <f t="shared" si="13"/>
        <v>51</v>
      </c>
      <c r="D863" t="s">
        <v>39</v>
      </c>
      <c r="E863" t="s">
        <v>33</v>
      </c>
      <c r="F863">
        <v>44602</v>
      </c>
      <c r="G863">
        <v>1</v>
      </c>
      <c r="H863">
        <v>1</v>
      </c>
      <c r="I863" t="s">
        <v>402</v>
      </c>
      <c r="J863">
        <v>35</v>
      </c>
      <c r="K863">
        <v>167</v>
      </c>
      <c r="L863">
        <v>2</v>
      </c>
      <c r="M863">
        <v>89</v>
      </c>
      <c r="N863">
        <v>0</v>
      </c>
      <c r="O863">
        <v>0</v>
      </c>
      <c r="P863">
        <v>34</v>
      </c>
      <c r="Q863">
        <v>6</v>
      </c>
      <c r="R863">
        <v>6</v>
      </c>
      <c r="S863">
        <v>1</v>
      </c>
      <c r="T863">
        <v>4</v>
      </c>
      <c r="U863">
        <v>8</v>
      </c>
      <c r="V863">
        <v>0</v>
      </c>
      <c r="W863">
        <v>0</v>
      </c>
      <c r="X863">
        <v>0</v>
      </c>
      <c r="Y863">
        <v>0</v>
      </c>
      <c r="Z863">
        <v>0</v>
      </c>
      <c r="AA863">
        <v>0</v>
      </c>
      <c r="AB863">
        <v>3</v>
      </c>
      <c r="AC863">
        <v>11</v>
      </c>
      <c r="AD863">
        <v>0</v>
      </c>
      <c r="AE863" t="s">
        <v>710</v>
      </c>
    </row>
    <row r="864" spans="1:31">
      <c r="A864" s="1">
        <v>9553</v>
      </c>
      <c r="B864">
        <v>1987</v>
      </c>
      <c r="C864">
        <f t="shared" si="13"/>
        <v>33</v>
      </c>
      <c r="D864" t="s">
        <v>29</v>
      </c>
      <c r="E864" t="s">
        <v>37</v>
      </c>
      <c r="F864">
        <v>7500</v>
      </c>
      <c r="G864">
        <v>0</v>
      </c>
      <c r="H864">
        <v>0</v>
      </c>
      <c r="I864" t="s">
        <v>239</v>
      </c>
      <c r="J864">
        <v>94</v>
      </c>
      <c r="K864">
        <v>0</v>
      </c>
      <c r="L864">
        <v>2</v>
      </c>
      <c r="M864">
        <v>3</v>
      </c>
      <c r="N864">
        <v>4</v>
      </c>
      <c r="O864">
        <v>1</v>
      </c>
      <c r="P864">
        <v>5</v>
      </c>
      <c r="Q864">
        <v>1</v>
      </c>
      <c r="R864">
        <v>0</v>
      </c>
      <c r="S864">
        <v>0</v>
      </c>
      <c r="T864">
        <v>3</v>
      </c>
      <c r="U864">
        <v>6</v>
      </c>
      <c r="V864">
        <v>0</v>
      </c>
      <c r="W864">
        <v>0</v>
      </c>
      <c r="X864">
        <v>0</v>
      </c>
      <c r="Y864">
        <v>0</v>
      </c>
      <c r="Z864">
        <v>0</v>
      </c>
      <c r="AA864">
        <v>0</v>
      </c>
      <c r="AB864">
        <v>3</v>
      </c>
      <c r="AC864">
        <v>11</v>
      </c>
      <c r="AD864">
        <v>0</v>
      </c>
      <c r="AE864" t="s">
        <v>710</v>
      </c>
    </row>
    <row r="865" spans="1:31">
      <c r="A865" s="1">
        <v>4271</v>
      </c>
      <c r="B865">
        <v>1989</v>
      </c>
      <c r="C865">
        <f t="shared" si="13"/>
        <v>31</v>
      </c>
      <c r="D865" t="s">
        <v>53</v>
      </c>
      <c r="E865" t="s">
        <v>33</v>
      </c>
      <c r="F865">
        <v>38683</v>
      </c>
      <c r="G865">
        <v>1</v>
      </c>
      <c r="H865">
        <v>0</v>
      </c>
      <c r="I865" t="s">
        <v>466</v>
      </c>
      <c r="J865">
        <v>80</v>
      </c>
      <c r="K865">
        <v>46</v>
      </c>
      <c r="L865">
        <v>35</v>
      </c>
      <c r="M865">
        <v>69</v>
      </c>
      <c r="N865">
        <v>84</v>
      </c>
      <c r="O865">
        <v>41</v>
      </c>
      <c r="P865">
        <v>66</v>
      </c>
      <c r="Q865">
        <v>6</v>
      </c>
      <c r="R865">
        <v>4</v>
      </c>
      <c r="S865">
        <v>1</v>
      </c>
      <c r="T865">
        <v>6</v>
      </c>
      <c r="U865">
        <v>7</v>
      </c>
      <c r="V865">
        <v>0</v>
      </c>
      <c r="W865">
        <v>0</v>
      </c>
      <c r="X865">
        <v>0</v>
      </c>
      <c r="Y865">
        <v>0</v>
      </c>
      <c r="Z865">
        <v>0</v>
      </c>
      <c r="AA865">
        <v>0</v>
      </c>
      <c r="AB865">
        <v>3</v>
      </c>
      <c r="AC865">
        <v>11</v>
      </c>
      <c r="AD865">
        <v>0</v>
      </c>
      <c r="AE865" t="s">
        <v>710</v>
      </c>
    </row>
    <row r="866" spans="1:31">
      <c r="A866" s="1">
        <v>4120</v>
      </c>
      <c r="B866">
        <v>1975</v>
      </c>
      <c r="C866">
        <f t="shared" si="13"/>
        <v>45</v>
      </c>
      <c r="D866" t="s">
        <v>53</v>
      </c>
      <c r="E866" t="s">
        <v>30</v>
      </c>
      <c r="F866">
        <v>49514</v>
      </c>
      <c r="G866">
        <v>1</v>
      </c>
      <c r="H866">
        <v>0</v>
      </c>
      <c r="I866" t="s">
        <v>280</v>
      </c>
      <c r="J866">
        <v>61</v>
      </c>
      <c r="K866">
        <v>88</v>
      </c>
      <c r="L866">
        <v>39</v>
      </c>
      <c r="M866">
        <v>78</v>
      </c>
      <c r="N866">
        <v>58</v>
      </c>
      <c r="O866">
        <v>13</v>
      </c>
      <c r="P866">
        <v>93</v>
      </c>
      <c r="Q866">
        <v>2</v>
      </c>
      <c r="R866">
        <v>6</v>
      </c>
      <c r="S866">
        <v>1</v>
      </c>
      <c r="T866">
        <v>4</v>
      </c>
      <c r="U866">
        <v>7</v>
      </c>
      <c r="V866">
        <v>0</v>
      </c>
      <c r="W866">
        <v>0</v>
      </c>
      <c r="X866">
        <v>0</v>
      </c>
      <c r="Y866">
        <v>0</v>
      </c>
      <c r="Z866">
        <v>0</v>
      </c>
      <c r="AA866">
        <v>0</v>
      </c>
      <c r="AB866">
        <v>3</v>
      </c>
      <c r="AC866">
        <v>11</v>
      </c>
      <c r="AD866">
        <v>0</v>
      </c>
      <c r="AE866" t="s">
        <v>710</v>
      </c>
    </row>
    <row r="867" spans="1:31">
      <c r="A867" s="1">
        <v>2036</v>
      </c>
      <c r="B867">
        <v>1973</v>
      </c>
      <c r="C867">
        <f t="shared" si="13"/>
        <v>47</v>
      </c>
      <c r="D867" t="s">
        <v>36</v>
      </c>
      <c r="E867" t="s">
        <v>33</v>
      </c>
      <c r="F867">
        <v>57906</v>
      </c>
      <c r="G867">
        <v>0</v>
      </c>
      <c r="H867">
        <v>1</v>
      </c>
      <c r="I867" t="s">
        <v>95</v>
      </c>
      <c r="J867">
        <v>29</v>
      </c>
      <c r="K867">
        <v>243</v>
      </c>
      <c r="L867">
        <v>11</v>
      </c>
      <c r="M867">
        <v>119</v>
      </c>
      <c r="N867">
        <v>10</v>
      </c>
      <c r="O867">
        <v>3</v>
      </c>
      <c r="P867">
        <v>15</v>
      </c>
      <c r="Q867">
        <v>3</v>
      </c>
      <c r="R867">
        <v>4</v>
      </c>
      <c r="S867">
        <v>2</v>
      </c>
      <c r="T867">
        <v>8</v>
      </c>
      <c r="U867">
        <v>4</v>
      </c>
      <c r="V867">
        <v>0</v>
      </c>
      <c r="W867">
        <v>0</v>
      </c>
      <c r="X867">
        <v>0</v>
      </c>
      <c r="Y867">
        <v>0</v>
      </c>
      <c r="Z867">
        <v>0</v>
      </c>
      <c r="AA867">
        <v>0</v>
      </c>
      <c r="AB867">
        <v>3</v>
      </c>
      <c r="AC867">
        <v>11</v>
      </c>
      <c r="AD867">
        <v>0</v>
      </c>
      <c r="AE867" t="s">
        <v>710</v>
      </c>
    </row>
    <row r="868" spans="1:31">
      <c r="A868" s="1">
        <v>115</v>
      </c>
      <c r="B868">
        <v>1966</v>
      </c>
      <c r="C868">
        <f t="shared" si="13"/>
        <v>54</v>
      </c>
      <c r="D868" t="s">
        <v>39</v>
      </c>
      <c r="E868" t="s">
        <v>30</v>
      </c>
      <c r="F868">
        <v>43456</v>
      </c>
      <c r="G868">
        <v>0</v>
      </c>
      <c r="H868">
        <v>1</v>
      </c>
      <c r="I868" t="s">
        <v>221</v>
      </c>
      <c r="J868">
        <v>0</v>
      </c>
      <c r="K868">
        <v>275</v>
      </c>
      <c r="L868">
        <v>11</v>
      </c>
      <c r="M868">
        <v>68</v>
      </c>
      <c r="N868">
        <v>25</v>
      </c>
      <c r="O868">
        <v>7</v>
      </c>
      <c r="P868">
        <v>7</v>
      </c>
      <c r="Q868">
        <v>3</v>
      </c>
      <c r="R868">
        <v>5</v>
      </c>
      <c r="S868">
        <v>1</v>
      </c>
      <c r="T868">
        <v>8</v>
      </c>
      <c r="U868">
        <v>5</v>
      </c>
      <c r="V868">
        <v>0</v>
      </c>
      <c r="W868">
        <v>0</v>
      </c>
      <c r="X868">
        <v>0</v>
      </c>
      <c r="Y868">
        <v>0</v>
      </c>
      <c r="Z868">
        <v>0</v>
      </c>
      <c r="AA868">
        <v>0</v>
      </c>
      <c r="AB868">
        <v>3</v>
      </c>
      <c r="AC868">
        <v>11</v>
      </c>
      <c r="AD868">
        <v>0</v>
      </c>
      <c r="AE868" t="s">
        <v>710</v>
      </c>
    </row>
    <row r="869" spans="1:31">
      <c r="A869" s="1">
        <v>4259</v>
      </c>
      <c r="B869">
        <v>1986</v>
      </c>
      <c r="C869">
        <f t="shared" si="13"/>
        <v>34</v>
      </c>
      <c r="D869" t="s">
        <v>39</v>
      </c>
      <c r="E869" t="s">
        <v>30</v>
      </c>
      <c r="F869">
        <v>19485</v>
      </c>
      <c r="G869">
        <v>2</v>
      </c>
      <c r="H869">
        <v>0</v>
      </c>
      <c r="I869" t="s">
        <v>133</v>
      </c>
      <c r="J869">
        <v>80</v>
      </c>
      <c r="K869">
        <v>6</v>
      </c>
      <c r="L869">
        <v>0</v>
      </c>
      <c r="M869">
        <v>4</v>
      </c>
      <c r="N869">
        <v>0</v>
      </c>
      <c r="O869">
        <v>0</v>
      </c>
      <c r="P869">
        <v>0</v>
      </c>
      <c r="Q869">
        <v>1</v>
      </c>
      <c r="R869">
        <v>1</v>
      </c>
      <c r="S869">
        <v>0</v>
      </c>
      <c r="T869">
        <v>2</v>
      </c>
      <c r="U869">
        <v>7</v>
      </c>
      <c r="V869">
        <v>0</v>
      </c>
      <c r="W869">
        <v>0</v>
      </c>
      <c r="X869">
        <v>0</v>
      </c>
      <c r="Y869">
        <v>0</v>
      </c>
      <c r="Z869">
        <v>0</v>
      </c>
      <c r="AA869">
        <v>0</v>
      </c>
      <c r="AB869">
        <v>3</v>
      </c>
      <c r="AC869">
        <v>11</v>
      </c>
      <c r="AD869">
        <v>0</v>
      </c>
      <c r="AE869" t="s">
        <v>710</v>
      </c>
    </row>
    <row r="870" spans="1:31">
      <c r="A870" s="1">
        <v>8687</v>
      </c>
      <c r="B870">
        <v>1978</v>
      </c>
      <c r="C870">
        <f t="shared" si="13"/>
        <v>42</v>
      </c>
      <c r="D870" t="s">
        <v>29</v>
      </c>
      <c r="E870" t="s">
        <v>33</v>
      </c>
      <c r="F870">
        <v>53172</v>
      </c>
      <c r="G870">
        <v>0</v>
      </c>
      <c r="H870">
        <v>1</v>
      </c>
      <c r="I870" t="s">
        <v>436</v>
      </c>
      <c r="J870">
        <v>54</v>
      </c>
      <c r="K870">
        <v>121</v>
      </c>
      <c r="L870">
        <v>62</v>
      </c>
      <c r="M870">
        <v>90</v>
      </c>
      <c r="N870">
        <v>68</v>
      </c>
      <c r="O870">
        <v>20</v>
      </c>
      <c r="P870">
        <v>125</v>
      </c>
      <c r="Q870">
        <v>3</v>
      </c>
      <c r="R870">
        <v>2</v>
      </c>
      <c r="S870">
        <v>3</v>
      </c>
      <c r="T870">
        <v>8</v>
      </c>
      <c r="U870">
        <v>3</v>
      </c>
      <c r="V870">
        <v>0</v>
      </c>
      <c r="W870">
        <v>0</v>
      </c>
      <c r="X870">
        <v>0</v>
      </c>
      <c r="Y870">
        <v>0</v>
      </c>
      <c r="Z870">
        <v>0</v>
      </c>
      <c r="AA870">
        <v>0</v>
      </c>
      <c r="AB870">
        <v>3</v>
      </c>
      <c r="AC870">
        <v>11</v>
      </c>
      <c r="AD870">
        <v>0</v>
      </c>
      <c r="AE870" t="s">
        <v>710</v>
      </c>
    </row>
    <row r="871" spans="1:31">
      <c r="A871" s="1">
        <v>2447</v>
      </c>
      <c r="B871">
        <v>1979</v>
      </c>
      <c r="C871">
        <f t="shared" si="13"/>
        <v>41</v>
      </c>
      <c r="D871" t="s">
        <v>29</v>
      </c>
      <c r="E871" t="s">
        <v>33</v>
      </c>
      <c r="F871">
        <v>30545</v>
      </c>
      <c r="G871">
        <v>1</v>
      </c>
      <c r="H871">
        <v>0</v>
      </c>
      <c r="I871" t="s">
        <v>336</v>
      </c>
      <c r="J871">
        <v>71</v>
      </c>
      <c r="K871">
        <v>4</v>
      </c>
      <c r="L871">
        <v>12</v>
      </c>
      <c r="M871">
        <v>15</v>
      </c>
      <c r="N871">
        <v>19</v>
      </c>
      <c r="O871">
        <v>7</v>
      </c>
      <c r="P871">
        <v>12</v>
      </c>
      <c r="Q871">
        <v>2</v>
      </c>
      <c r="R871">
        <v>2</v>
      </c>
      <c r="S871">
        <v>0</v>
      </c>
      <c r="T871">
        <v>3</v>
      </c>
      <c r="U871">
        <v>7</v>
      </c>
      <c r="V871">
        <v>0</v>
      </c>
      <c r="W871">
        <v>0</v>
      </c>
      <c r="X871">
        <v>0</v>
      </c>
      <c r="Y871">
        <v>0</v>
      </c>
      <c r="Z871">
        <v>0</v>
      </c>
      <c r="AA871">
        <v>0</v>
      </c>
      <c r="AB871">
        <v>3</v>
      </c>
      <c r="AC871">
        <v>11</v>
      </c>
      <c r="AD871">
        <v>0</v>
      </c>
      <c r="AE871" t="s">
        <v>710</v>
      </c>
    </row>
    <row r="872" spans="1:31">
      <c r="A872" s="1">
        <v>10140</v>
      </c>
      <c r="B872">
        <v>1983</v>
      </c>
      <c r="C872">
        <f t="shared" si="13"/>
        <v>37</v>
      </c>
      <c r="D872" t="s">
        <v>36</v>
      </c>
      <c r="E872" t="s">
        <v>33</v>
      </c>
      <c r="F872">
        <v>70123</v>
      </c>
      <c r="G872">
        <v>0</v>
      </c>
      <c r="H872">
        <v>0</v>
      </c>
      <c r="I872" t="s">
        <v>187</v>
      </c>
      <c r="J872">
        <v>27</v>
      </c>
      <c r="K872">
        <v>1308</v>
      </c>
      <c r="L872">
        <v>0</v>
      </c>
      <c r="M872">
        <v>396</v>
      </c>
      <c r="N872">
        <v>23</v>
      </c>
      <c r="O872">
        <v>0</v>
      </c>
      <c r="P872">
        <v>0</v>
      </c>
      <c r="Q872">
        <v>1</v>
      </c>
      <c r="R872">
        <v>5</v>
      </c>
      <c r="S872">
        <v>7</v>
      </c>
      <c r="T872">
        <v>4</v>
      </c>
      <c r="U872">
        <v>3</v>
      </c>
      <c r="V872">
        <v>0</v>
      </c>
      <c r="W872">
        <v>1</v>
      </c>
      <c r="X872">
        <v>0</v>
      </c>
      <c r="Y872">
        <v>0</v>
      </c>
      <c r="Z872">
        <v>1</v>
      </c>
      <c r="AA872">
        <v>0</v>
      </c>
      <c r="AB872">
        <v>3</v>
      </c>
      <c r="AC872">
        <v>11</v>
      </c>
      <c r="AD872">
        <v>0</v>
      </c>
      <c r="AE872" t="s">
        <v>710</v>
      </c>
    </row>
    <row r="873" spans="1:31">
      <c r="A873" s="1">
        <v>9353</v>
      </c>
      <c r="B873">
        <v>1959</v>
      </c>
      <c r="C873">
        <f t="shared" si="13"/>
        <v>61</v>
      </c>
      <c r="D873" t="s">
        <v>29</v>
      </c>
      <c r="E873" t="s">
        <v>30</v>
      </c>
      <c r="F873">
        <v>62450</v>
      </c>
      <c r="G873">
        <v>0</v>
      </c>
      <c r="H873">
        <v>1</v>
      </c>
      <c r="I873" t="s">
        <v>527</v>
      </c>
      <c r="J873">
        <v>61</v>
      </c>
      <c r="K873">
        <v>515</v>
      </c>
      <c r="L873">
        <v>47</v>
      </c>
      <c r="M873">
        <v>267</v>
      </c>
      <c r="N873">
        <v>62</v>
      </c>
      <c r="O873">
        <v>66</v>
      </c>
      <c r="P873">
        <v>38</v>
      </c>
      <c r="Q873">
        <v>2</v>
      </c>
      <c r="R873">
        <v>5</v>
      </c>
      <c r="S873">
        <v>5</v>
      </c>
      <c r="T873">
        <v>4</v>
      </c>
      <c r="U873">
        <v>3</v>
      </c>
      <c r="V873">
        <v>0</v>
      </c>
      <c r="W873">
        <v>1</v>
      </c>
      <c r="X873">
        <v>0</v>
      </c>
      <c r="Y873">
        <v>0</v>
      </c>
      <c r="Z873">
        <v>0</v>
      </c>
      <c r="AA873">
        <v>0</v>
      </c>
      <c r="AB873">
        <v>3</v>
      </c>
      <c r="AC873">
        <v>11</v>
      </c>
      <c r="AD873">
        <v>0</v>
      </c>
      <c r="AE873" t="s">
        <v>710</v>
      </c>
    </row>
    <row r="874" spans="1:31">
      <c r="A874" s="1">
        <v>3623</v>
      </c>
      <c r="B874">
        <v>1976</v>
      </c>
      <c r="C874">
        <f t="shared" si="13"/>
        <v>44</v>
      </c>
      <c r="D874" t="s">
        <v>29</v>
      </c>
      <c r="E874" t="s">
        <v>33</v>
      </c>
      <c r="F874">
        <v>21675</v>
      </c>
      <c r="G874">
        <v>1</v>
      </c>
      <c r="H874">
        <v>0</v>
      </c>
      <c r="I874" t="s">
        <v>528</v>
      </c>
      <c r="J874">
        <v>55</v>
      </c>
      <c r="K874">
        <v>4</v>
      </c>
      <c r="L874">
        <v>0</v>
      </c>
      <c r="M874">
        <v>16</v>
      </c>
      <c r="N874">
        <v>17</v>
      </c>
      <c r="O874">
        <v>4</v>
      </c>
      <c r="P874">
        <v>4</v>
      </c>
      <c r="Q874">
        <v>3</v>
      </c>
      <c r="R874">
        <v>4</v>
      </c>
      <c r="S874">
        <v>0</v>
      </c>
      <c r="T874">
        <v>3</v>
      </c>
      <c r="U874">
        <v>7</v>
      </c>
      <c r="V874">
        <v>0</v>
      </c>
      <c r="W874">
        <v>0</v>
      </c>
      <c r="X874">
        <v>0</v>
      </c>
      <c r="Y874">
        <v>0</v>
      </c>
      <c r="Z874">
        <v>0</v>
      </c>
      <c r="AA874">
        <v>0</v>
      </c>
      <c r="AB874">
        <v>3</v>
      </c>
      <c r="AC874">
        <v>11</v>
      </c>
      <c r="AD874">
        <v>0</v>
      </c>
      <c r="AE874" t="s">
        <v>710</v>
      </c>
    </row>
    <row r="875" spans="1:31">
      <c r="A875" s="1">
        <v>738</v>
      </c>
      <c r="B875">
        <v>1981</v>
      </c>
      <c r="C875">
        <f t="shared" si="13"/>
        <v>39</v>
      </c>
      <c r="D875" t="s">
        <v>53</v>
      </c>
      <c r="E875" t="s">
        <v>30</v>
      </c>
      <c r="F875">
        <v>42395</v>
      </c>
      <c r="G875">
        <v>1</v>
      </c>
      <c r="H875">
        <v>1</v>
      </c>
      <c r="I875" t="s">
        <v>182</v>
      </c>
      <c r="J875">
        <v>35</v>
      </c>
      <c r="K875">
        <v>48</v>
      </c>
      <c r="L875">
        <v>13</v>
      </c>
      <c r="M875">
        <v>57</v>
      </c>
      <c r="N875">
        <v>24</v>
      </c>
      <c r="O875">
        <v>15</v>
      </c>
      <c r="P875">
        <v>25</v>
      </c>
      <c r="Q875">
        <v>4</v>
      </c>
      <c r="R875">
        <v>3</v>
      </c>
      <c r="S875">
        <v>1</v>
      </c>
      <c r="T875">
        <v>4</v>
      </c>
      <c r="U875">
        <v>7</v>
      </c>
      <c r="V875">
        <v>0</v>
      </c>
      <c r="W875">
        <v>0</v>
      </c>
      <c r="X875">
        <v>0</v>
      </c>
      <c r="Y875">
        <v>0</v>
      </c>
      <c r="Z875">
        <v>0</v>
      </c>
      <c r="AA875">
        <v>0</v>
      </c>
      <c r="AB875">
        <v>3</v>
      </c>
      <c r="AC875">
        <v>11</v>
      </c>
      <c r="AD875">
        <v>0</v>
      </c>
      <c r="AE875" t="s">
        <v>710</v>
      </c>
    </row>
    <row r="876" spans="1:31">
      <c r="A876" s="1">
        <v>7631</v>
      </c>
      <c r="B876">
        <v>1978</v>
      </c>
      <c r="C876">
        <f t="shared" si="13"/>
        <v>42</v>
      </c>
      <c r="D876" t="s">
        <v>39</v>
      </c>
      <c r="E876" t="s">
        <v>33</v>
      </c>
      <c r="F876">
        <v>61346</v>
      </c>
      <c r="G876">
        <v>1</v>
      </c>
      <c r="H876">
        <v>0</v>
      </c>
      <c r="I876" t="s">
        <v>329</v>
      </c>
      <c r="J876">
        <v>34</v>
      </c>
      <c r="K876">
        <v>562</v>
      </c>
      <c r="L876">
        <v>58</v>
      </c>
      <c r="M876">
        <v>168</v>
      </c>
      <c r="N876">
        <v>43</v>
      </c>
      <c r="O876">
        <v>16</v>
      </c>
      <c r="P876">
        <v>142</v>
      </c>
      <c r="Q876">
        <v>1</v>
      </c>
      <c r="R876">
        <v>5</v>
      </c>
      <c r="S876">
        <v>7</v>
      </c>
      <c r="T876">
        <v>10</v>
      </c>
      <c r="U876">
        <v>3</v>
      </c>
      <c r="V876">
        <v>0</v>
      </c>
      <c r="W876">
        <v>0</v>
      </c>
      <c r="X876">
        <v>0</v>
      </c>
      <c r="Y876">
        <v>0</v>
      </c>
      <c r="Z876">
        <v>0</v>
      </c>
      <c r="AA876">
        <v>0</v>
      </c>
      <c r="AB876">
        <v>3</v>
      </c>
      <c r="AC876">
        <v>11</v>
      </c>
      <c r="AD876">
        <v>0</v>
      </c>
      <c r="AE876" t="s">
        <v>710</v>
      </c>
    </row>
    <row r="877" spans="1:31">
      <c r="A877" s="1">
        <v>4789</v>
      </c>
      <c r="B877">
        <v>1953</v>
      </c>
      <c r="C877">
        <f t="shared" si="13"/>
        <v>67</v>
      </c>
      <c r="D877" t="s">
        <v>29</v>
      </c>
      <c r="E877" t="s">
        <v>33</v>
      </c>
      <c r="F877">
        <v>80812</v>
      </c>
      <c r="G877">
        <v>0</v>
      </c>
      <c r="H877">
        <v>0</v>
      </c>
      <c r="I877" t="s">
        <v>429</v>
      </c>
      <c r="J877">
        <v>95</v>
      </c>
      <c r="K877">
        <v>769</v>
      </c>
      <c r="L877">
        <v>22</v>
      </c>
      <c r="M877">
        <v>500</v>
      </c>
      <c r="N877">
        <v>210</v>
      </c>
      <c r="O877">
        <v>143</v>
      </c>
      <c r="P877">
        <v>33</v>
      </c>
      <c r="Q877">
        <v>1</v>
      </c>
      <c r="R877">
        <v>4</v>
      </c>
      <c r="S877">
        <v>8</v>
      </c>
      <c r="T877">
        <v>5</v>
      </c>
      <c r="U877">
        <v>2</v>
      </c>
      <c r="V877">
        <v>1</v>
      </c>
      <c r="W877">
        <v>0</v>
      </c>
      <c r="X877">
        <v>1</v>
      </c>
      <c r="Y877">
        <v>1</v>
      </c>
      <c r="Z877">
        <v>0</v>
      </c>
      <c r="AA877">
        <v>0</v>
      </c>
      <c r="AB877">
        <v>3</v>
      </c>
      <c r="AC877">
        <v>11</v>
      </c>
      <c r="AD877">
        <v>0</v>
      </c>
      <c r="AE877" t="s">
        <v>710</v>
      </c>
    </row>
    <row r="878" spans="1:31">
      <c r="A878" s="1">
        <v>773</v>
      </c>
      <c r="B878">
        <v>1971</v>
      </c>
      <c r="C878">
        <f t="shared" si="13"/>
        <v>49</v>
      </c>
      <c r="D878" t="s">
        <v>39</v>
      </c>
      <c r="E878" t="s">
        <v>41</v>
      </c>
      <c r="F878">
        <v>42835</v>
      </c>
      <c r="G878">
        <v>1</v>
      </c>
      <c r="H878">
        <v>1</v>
      </c>
      <c r="I878" t="s">
        <v>297</v>
      </c>
      <c r="J878">
        <v>64</v>
      </c>
      <c r="K878">
        <v>379</v>
      </c>
      <c r="L878">
        <v>4</v>
      </c>
      <c r="M878">
        <v>93</v>
      </c>
      <c r="N878">
        <v>12</v>
      </c>
      <c r="O878">
        <v>9</v>
      </c>
      <c r="P878">
        <v>98</v>
      </c>
      <c r="Q878">
        <v>7</v>
      </c>
      <c r="R878">
        <v>6</v>
      </c>
      <c r="S878">
        <v>6</v>
      </c>
      <c r="T878">
        <v>4</v>
      </c>
      <c r="U878">
        <v>6</v>
      </c>
      <c r="V878">
        <v>0</v>
      </c>
      <c r="W878">
        <v>0</v>
      </c>
      <c r="X878">
        <v>0</v>
      </c>
      <c r="Y878">
        <v>0</v>
      </c>
      <c r="Z878">
        <v>0</v>
      </c>
      <c r="AA878">
        <v>0</v>
      </c>
      <c r="AB878">
        <v>3</v>
      </c>
      <c r="AC878">
        <v>11</v>
      </c>
      <c r="AD878">
        <v>0</v>
      </c>
      <c r="AE878" t="s">
        <v>710</v>
      </c>
    </row>
    <row r="879" spans="1:31">
      <c r="A879" s="1">
        <v>10602</v>
      </c>
      <c r="B879">
        <v>1983</v>
      </c>
      <c r="C879">
        <f t="shared" si="13"/>
        <v>37</v>
      </c>
      <c r="D879" t="s">
        <v>29</v>
      </c>
      <c r="E879" t="s">
        <v>37</v>
      </c>
      <c r="F879">
        <v>39922</v>
      </c>
      <c r="G879">
        <v>1</v>
      </c>
      <c r="H879">
        <v>0</v>
      </c>
      <c r="I879" t="s">
        <v>516</v>
      </c>
      <c r="J879">
        <v>30</v>
      </c>
      <c r="K879">
        <v>29</v>
      </c>
      <c r="L879">
        <v>12</v>
      </c>
      <c r="M879">
        <v>59</v>
      </c>
      <c r="N879">
        <v>19</v>
      </c>
      <c r="O879">
        <v>1</v>
      </c>
      <c r="P879">
        <v>36</v>
      </c>
      <c r="Q879">
        <v>2</v>
      </c>
      <c r="R879">
        <v>3</v>
      </c>
      <c r="S879">
        <v>0</v>
      </c>
      <c r="T879">
        <v>4</v>
      </c>
      <c r="U879">
        <v>8</v>
      </c>
      <c r="V879">
        <v>0</v>
      </c>
      <c r="W879">
        <v>0</v>
      </c>
      <c r="X879">
        <v>0</v>
      </c>
      <c r="Y879">
        <v>0</v>
      </c>
      <c r="Z879">
        <v>0</v>
      </c>
      <c r="AA879">
        <v>0</v>
      </c>
      <c r="AB879">
        <v>3</v>
      </c>
      <c r="AC879">
        <v>11</v>
      </c>
      <c r="AD879">
        <v>0</v>
      </c>
      <c r="AE879" t="s">
        <v>710</v>
      </c>
    </row>
    <row r="880" spans="1:31">
      <c r="A880" s="1">
        <v>1446</v>
      </c>
      <c r="B880">
        <v>1956</v>
      </c>
      <c r="C880">
        <f t="shared" si="13"/>
        <v>64</v>
      </c>
      <c r="D880" t="s">
        <v>39</v>
      </c>
      <c r="E880" t="s">
        <v>30</v>
      </c>
      <c r="F880">
        <v>86424</v>
      </c>
      <c r="G880">
        <v>0</v>
      </c>
      <c r="H880">
        <v>0</v>
      </c>
      <c r="I880" t="s">
        <v>345</v>
      </c>
      <c r="J880">
        <v>12</v>
      </c>
      <c r="K880">
        <v>387</v>
      </c>
      <c r="L880">
        <v>68</v>
      </c>
      <c r="M880">
        <v>569</v>
      </c>
      <c r="N880">
        <v>89</v>
      </c>
      <c r="O880">
        <v>45</v>
      </c>
      <c r="P880">
        <v>68</v>
      </c>
      <c r="Q880">
        <v>1</v>
      </c>
      <c r="R880">
        <v>6</v>
      </c>
      <c r="S880">
        <v>9</v>
      </c>
      <c r="T880">
        <v>12</v>
      </c>
      <c r="U880">
        <v>1</v>
      </c>
      <c r="V880">
        <v>0</v>
      </c>
      <c r="W880">
        <v>0</v>
      </c>
      <c r="X880">
        <v>0</v>
      </c>
      <c r="Y880">
        <v>0</v>
      </c>
      <c r="Z880">
        <v>0</v>
      </c>
      <c r="AA880">
        <v>0</v>
      </c>
      <c r="AB880">
        <v>3</v>
      </c>
      <c r="AC880">
        <v>11</v>
      </c>
      <c r="AD880">
        <v>0</v>
      </c>
      <c r="AE880" t="s">
        <v>711</v>
      </c>
    </row>
    <row r="881" spans="1:31">
      <c r="A881" s="1">
        <v>3270</v>
      </c>
      <c r="B881">
        <v>1978</v>
      </c>
      <c r="C881">
        <f t="shared" si="13"/>
        <v>42</v>
      </c>
      <c r="D881" t="s">
        <v>53</v>
      </c>
      <c r="E881" t="s">
        <v>33</v>
      </c>
      <c r="F881">
        <v>17117</v>
      </c>
      <c r="G881">
        <v>1</v>
      </c>
      <c r="H881">
        <v>0</v>
      </c>
      <c r="I881" t="s">
        <v>199</v>
      </c>
      <c r="J881">
        <v>96</v>
      </c>
      <c r="K881">
        <v>12</v>
      </c>
      <c r="L881">
        <v>23</v>
      </c>
      <c r="M881">
        <v>38</v>
      </c>
      <c r="N881">
        <v>30</v>
      </c>
      <c r="O881">
        <v>18</v>
      </c>
      <c r="P881">
        <v>7</v>
      </c>
      <c r="Q881">
        <v>4</v>
      </c>
      <c r="R881">
        <v>3</v>
      </c>
      <c r="S881">
        <v>1</v>
      </c>
      <c r="T881">
        <v>3</v>
      </c>
      <c r="U881">
        <v>9</v>
      </c>
      <c r="V881">
        <v>0</v>
      </c>
      <c r="W881">
        <v>0</v>
      </c>
      <c r="X881">
        <v>0</v>
      </c>
      <c r="Y881">
        <v>0</v>
      </c>
      <c r="Z881">
        <v>0</v>
      </c>
      <c r="AA881">
        <v>0</v>
      </c>
      <c r="AB881">
        <v>3</v>
      </c>
      <c r="AC881">
        <v>11</v>
      </c>
      <c r="AD881">
        <v>0</v>
      </c>
      <c r="AE881" t="s">
        <v>711</v>
      </c>
    </row>
    <row r="882" spans="1:31">
      <c r="A882" s="1">
        <v>8443</v>
      </c>
      <c r="B882">
        <v>1972</v>
      </c>
      <c r="C882">
        <f t="shared" si="13"/>
        <v>48</v>
      </c>
      <c r="D882" t="s">
        <v>29</v>
      </c>
      <c r="E882" t="s">
        <v>30</v>
      </c>
      <c r="F882">
        <v>24762</v>
      </c>
      <c r="G882">
        <v>1</v>
      </c>
      <c r="H882">
        <v>0</v>
      </c>
      <c r="I882" t="s">
        <v>35</v>
      </c>
      <c r="J882">
        <v>16</v>
      </c>
      <c r="K882">
        <v>6</v>
      </c>
      <c r="L882">
        <v>10</v>
      </c>
      <c r="M882">
        <v>12</v>
      </c>
      <c r="N882">
        <v>3</v>
      </c>
      <c r="O882">
        <v>15</v>
      </c>
      <c r="P882">
        <v>40</v>
      </c>
      <c r="Q882">
        <v>3</v>
      </c>
      <c r="R882">
        <v>3</v>
      </c>
      <c r="S882">
        <v>1</v>
      </c>
      <c r="T882">
        <v>2</v>
      </c>
      <c r="U882">
        <v>8</v>
      </c>
      <c r="V882">
        <v>1</v>
      </c>
      <c r="W882">
        <v>0</v>
      </c>
      <c r="X882">
        <v>0</v>
      </c>
      <c r="Y882">
        <v>0</v>
      </c>
      <c r="Z882">
        <v>0</v>
      </c>
      <c r="AA882">
        <v>0</v>
      </c>
      <c r="AB882">
        <v>3</v>
      </c>
      <c r="AC882">
        <v>11</v>
      </c>
      <c r="AD882">
        <v>1</v>
      </c>
      <c r="AE882" t="s">
        <v>711</v>
      </c>
    </row>
    <row r="883" spans="1:31">
      <c r="A883" s="1">
        <v>9653</v>
      </c>
      <c r="B883">
        <v>1975</v>
      </c>
      <c r="C883">
        <f t="shared" si="13"/>
        <v>45</v>
      </c>
      <c r="D883" t="s">
        <v>29</v>
      </c>
      <c r="E883" t="s">
        <v>37</v>
      </c>
      <c r="F883">
        <v>35797</v>
      </c>
      <c r="G883">
        <v>0</v>
      </c>
      <c r="H883">
        <v>1</v>
      </c>
      <c r="I883" t="s">
        <v>244</v>
      </c>
      <c r="J883">
        <v>16</v>
      </c>
      <c r="K883">
        <v>27</v>
      </c>
      <c r="L883">
        <v>1</v>
      </c>
      <c r="M883">
        <v>14</v>
      </c>
      <c r="N883">
        <v>4</v>
      </c>
      <c r="O883">
        <v>1</v>
      </c>
      <c r="P883">
        <v>21</v>
      </c>
      <c r="Q883">
        <v>2</v>
      </c>
      <c r="R883">
        <v>2</v>
      </c>
      <c r="S883">
        <v>0</v>
      </c>
      <c r="T883">
        <v>3</v>
      </c>
      <c r="U883">
        <v>8</v>
      </c>
      <c r="V883">
        <v>0</v>
      </c>
      <c r="W883">
        <v>0</v>
      </c>
      <c r="X883">
        <v>0</v>
      </c>
      <c r="Y883">
        <v>0</v>
      </c>
      <c r="Z883">
        <v>0</v>
      </c>
      <c r="AA883">
        <v>0</v>
      </c>
      <c r="AB883">
        <v>3</v>
      </c>
      <c r="AC883">
        <v>11</v>
      </c>
      <c r="AD883">
        <v>0</v>
      </c>
      <c r="AE883" t="s">
        <v>711</v>
      </c>
    </row>
    <row r="884" spans="1:31">
      <c r="A884" s="1">
        <v>8916</v>
      </c>
      <c r="B884">
        <v>1975</v>
      </c>
      <c r="C884">
        <f t="shared" si="13"/>
        <v>45</v>
      </c>
      <c r="D884" t="s">
        <v>29</v>
      </c>
      <c r="E884" t="s">
        <v>41</v>
      </c>
      <c r="F884">
        <v>36627</v>
      </c>
      <c r="G884">
        <v>2</v>
      </c>
      <c r="H884">
        <v>0</v>
      </c>
      <c r="I884" t="s">
        <v>127</v>
      </c>
      <c r="J884">
        <v>78</v>
      </c>
      <c r="K884">
        <v>9</v>
      </c>
      <c r="L884">
        <v>1</v>
      </c>
      <c r="M884">
        <v>5</v>
      </c>
      <c r="N884">
        <v>0</v>
      </c>
      <c r="O884">
        <v>0</v>
      </c>
      <c r="P884">
        <v>1</v>
      </c>
      <c r="Q884">
        <v>1</v>
      </c>
      <c r="R884">
        <v>0</v>
      </c>
      <c r="S884">
        <v>0</v>
      </c>
      <c r="T884">
        <v>3</v>
      </c>
      <c r="U884">
        <v>5</v>
      </c>
      <c r="V884">
        <v>0</v>
      </c>
      <c r="W884">
        <v>0</v>
      </c>
      <c r="X884">
        <v>0</v>
      </c>
      <c r="Y884">
        <v>0</v>
      </c>
      <c r="Z884">
        <v>0</v>
      </c>
      <c r="AA884">
        <v>0</v>
      </c>
      <c r="AB884">
        <v>3</v>
      </c>
      <c r="AC884">
        <v>11</v>
      </c>
      <c r="AD884">
        <v>0</v>
      </c>
      <c r="AE884" t="s">
        <v>711</v>
      </c>
    </row>
    <row r="885" spans="1:31">
      <c r="A885" s="1">
        <v>8017</v>
      </c>
      <c r="B885">
        <v>1981</v>
      </c>
      <c r="C885">
        <f t="shared" si="13"/>
        <v>39</v>
      </c>
      <c r="D885" t="s">
        <v>53</v>
      </c>
      <c r="E885" t="s">
        <v>37</v>
      </c>
      <c r="F885">
        <v>51111</v>
      </c>
      <c r="G885">
        <v>1</v>
      </c>
      <c r="H885">
        <v>1</v>
      </c>
      <c r="I885" t="s">
        <v>529</v>
      </c>
      <c r="J885">
        <v>83</v>
      </c>
      <c r="K885">
        <v>22</v>
      </c>
      <c r="L885">
        <v>0</v>
      </c>
      <c r="M885">
        <v>19</v>
      </c>
      <c r="N885">
        <v>6</v>
      </c>
      <c r="O885">
        <v>5</v>
      </c>
      <c r="P885">
        <v>3</v>
      </c>
      <c r="Q885">
        <v>2</v>
      </c>
      <c r="R885">
        <v>2</v>
      </c>
      <c r="S885">
        <v>0</v>
      </c>
      <c r="T885">
        <v>3</v>
      </c>
      <c r="U885">
        <v>6</v>
      </c>
      <c r="V885">
        <v>0</v>
      </c>
      <c r="W885">
        <v>0</v>
      </c>
      <c r="X885">
        <v>0</v>
      </c>
      <c r="Y885">
        <v>0</v>
      </c>
      <c r="Z885">
        <v>0</v>
      </c>
      <c r="AA885">
        <v>0</v>
      </c>
      <c r="AB885">
        <v>3</v>
      </c>
      <c r="AC885">
        <v>11</v>
      </c>
      <c r="AD885">
        <v>0</v>
      </c>
      <c r="AE885" t="s">
        <v>711</v>
      </c>
    </row>
    <row r="886" spans="1:31">
      <c r="A886" s="1">
        <v>5830</v>
      </c>
      <c r="B886">
        <v>1972</v>
      </c>
      <c r="C886">
        <f t="shared" si="13"/>
        <v>48</v>
      </c>
      <c r="D886" t="s">
        <v>36</v>
      </c>
      <c r="E886" t="s">
        <v>30</v>
      </c>
      <c r="F886">
        <v>86857</v>
      </c>
      <c r="G886">
        <v>0</v>
      </c>
      <c r="H886">
        <v>0</v>
      </c>
      <c r="I886" t="s">
        <v>183</v>
      </c>
      <c r="J886">
        <v>96</v>
      </c>
      <c r="K886">
        <v>899</v>
      </c>
      <c r="L886">
        <v>102</v>
      </c>
      <c r="M886">
        <v>838</v>
      </c>
      <c r="N886">
        <v>133</v>
      </c>
      <c r="O886">
        <v>102</v>
      </c>
      <c r="P886">
        <v>40</v>
      </c>
      <c r="Q886">
        <v>1</v>
      </c>
      <c r="R886">
        <v>5</v>
      </c>
      <c r="S886">
        <v>6</v>
      </c>
      <c r="T886">
        <v>10</v>
      </c>
      <c r="U886">
        <v>2</v>
      </c>
      <c r="V886">
        <v>0</v>
      </c>
      <c r="W886">
        <v>0</v>
      </c>
      <c r="X886">
        <v>0</v>
      </c>
      <c r="Y886">
        <v>0</v>
      </c>
      <c r="Z886">
        <v>0</v>
      </c>
      <c r="AA886">
        <v>0</v>
      </c>
      <c r="AB886">
        <v>3</v>
      </c>
      <c r="AC886">
        <v>11</v>
      </c>
      <c r="AD886">
        <v>1</v>
      </c>
      <c r="AE886" t="s">
        <v>711</v>
      </c>
    </row>
    <row r="887" spans="1:31">
      <c r="A887" s="1">
        <v>4597</v>
      </c>
      <c r="B887">
        <v>1970</v>
      </c>
      <c r="C887">
        <f t="shared" si="13"/>
        <v>50</v>
      </c>
      <c r="D887" t="s">
        <v>36</v>
      </c>
      <c r="E887" t="s">
        <v>33</v>
      </c>
      <c r="F887">
        <v>82072</v>
      </c>
      <c r="G887">
        <v>0</v>
      </c>
      <c r="H887">
        <v>0</v>
      </c>
      <c r="I887" t="s">
        <v>289</v>
      </c>
      <c r="J887">
        <v>67</v>
      </c>
      <c r="K887">
        <v>889</v>
      </c>
      <c r="L887">
        <v>55</v>
      </c>
      <c r="M887">
        <v>685</v>
      </c>
      <c r="N887">
        <v>168</v>
      </c>
      <c r="O887">
        <v>92</v>
      </c>
      <c r="P887">
        <v>129</v>
      </c>
      <c r="Q887">
        <v>1</v>
      </c>
      <c r="R887">
        <v>3</v>
      </c>
      <c r="S887">
        <v>2</v>
      </c>
      <c r="T887">
        <v>13</v>
      </c>
      <c r="U887">
        <v>1</v>
      </c>
      <c r="V887">
        <v>0</v>
      </c>
      <c r="W887">
        <v>0</v>
      </c>
      <c r="X887">
        <v>0</v>
      </c>
      <c r="Y887">
        <v>0</v>
      </c>
      <c r="Z887">
        <v>0</v>
      </c>
      <c r="AA887">
        <v>0</v>
      </c>
      <c r="AB887">
        <v>3</v>
      </c>
      <c r="AC887">
        <v>11</v>
      </c>
      <c r="AD887">
        <v>0</v>
      </c>
      <c r="AE887" t="s">
        <v>711</v>
      </c>
    </row>
    <row r="888" spans="1:31">
      <c r="A888" s="1">
        <v>7023</v>
      </c>
      <c r="B888">
        <v>1953</v>
      </c>
      <c r="C888">
        <f t="shared" si="13"/>
        <v>67</v>
      </c>
      <c r="D888" t="s">
        <v>36</v>
      </c>
      <c r="E888" t="s">
        <v>30</v>
      </c>
      <c r="F888">
        <v>46231</v>
      </c>
      <c r="G888">
        <v>2</v>
      </c>
      <c r="H888">
        <v>1</v>
      </c>
      <c r="I888" t="s">
        <v>530</v>
      </c>
      <c r="J888">
        <v>87</v>
      </c>
      <c r="K888">
        <v>189</v>
      </c>
      <c r="L888">
        <v>2</v>
      </c>
      <c r="M888">
        <v>55</v>
      </c>
      <c r="N888">
        <v>0</v>
      </c>
      <c r="O888">
        <v>5</v>
      </c>
      <c r="P888">
        <v>12</v>
      </c>
      <c r="Q888">
        <v>4</v>
      </c>
      <c r="R888">
        <v>6</v>
      </c>
      <c r="S888">
        <v>1</v>
      </c>
      <c r="T888">
        <v>4</v>
      </c>
      <c r="U888">
        <v>9</v>
      </c>
      <c r="V888">
        <v>0</v>
      </c>
      <c r="W888">
        <v>0</v>
      </c>
      <c r="X888">
        <v>0</v>
      </c>
      <c r="Y888">
        <v>0</v>
      </c>
      <c r="Z888">
        <v>0</v>
      </c>
      <c r="AA888">
        <v>0</v>
      </c>
      <c r="AB888">
        <v>3</v>
      </c>
      <c r="AC888">
        <v>11</v>
      </c>
      <c r="AD888">
        <v>0</v>
      </c>
      <c r="AE888" t="s">
        <v>711</v>
      </c>
    </row>
    <row r="889" spans="1:31">
      <c r="A889" s="1">
        <v>8086</v>
      </c>
      <c r="B889">
        <v>1959</v>
      </c>
      <c r="C889">
        <f t="shared" si="13"/>
        <v>61</v>
      </c>
      <c r="D889" t="s">
        <v>29</v>
      </c>
      <c r="E889" t="s">
        <v>37</v>
      </c>
      <c r="F889">
        <v>42243</v>
      </c>
      <c r="G889">
        <v>1</v>
      </c>
      <c r="H889">
        <v>1</v>
      </c>
      <c r="I889" t="s">
        <v>531</v>
      </c>
      <c r="J889">
        <v>34</v>
      </c>
      <c r="K889">
        <v>48</v>
      </c>
      <c r="L889">
        <v>0</v>
      </c>
      <c r="M889">
        <v>2</v>
      </c>
      <c r="N889">
        <v>0</v>
      </c>
      <c r="O889">
        <v>0</v>
      </c>
      <c r="P889">
        <v>5</v>
      </c>
      <c r="Q889">
        <v>2</v>
      </c>
      <c r="R889">
        <v>2</v>
      </c>
      <c r="S889">
        <v>0</v>
      </c>
      <c r="T889">
        <v>3</v>
      </c>
      <c r="U889">
        <v>7</v>
      </c>
      <c r="V889">
        <v>0</v>
      </c>
      <c r="W889">
        <v>0</v>
      </c>
      <c r="X889">
        <v>0</v>
      </c>
      <c r="Y889">
        <v>0</v>
      </c>
      <c r="Z889">
        <v>0</v>
      </c>
      <c r="AA889">
        <v>0</v>
      </c>
      <c r="AB889">
        <v>3</v>
      </c>
      <c r="AC889">
        <v>11</v>
      </c>
      <c r="AD889">
        <v>0</v>
      </c>
      <c r="AE889" t="s">
        <v>711</v>
      </c>
    </row>
    <row r="890" spans="1:31">
      <c r="A890" s="1">
        <v>8825</v>
      </c>
      <c r="B890">
        <v>1962</v>
      </c>
      <c r="C890">
        <f t="shared" si="13"/>
        <v>58</v>
      </c>
      <c r="D890" t="s">
        <v>29</v>
      </c>
      <c r="E890" t="s">
        <v>33</v>
      </c>
      <c r="F890">
        <v>51195</v>
      </c>
      <c r="G890">
        <v>1</v>
      </c>
      <c r="H890">
        <v>1</v>
      </c>
      <c r="I890" t="s">
        <v>361</v>
      </c>
      <c r="J890">
        <v>46</v>
      </c>
      <c r="K890">
        <v>230</v>
      </c>
      <c r="L890">
        <v>14</v>
      </c>
      <c r="M890">
        <v>156</v>
      </c>
      <c r="N890">
        <v>82</v>
      </c>
      <c r="O890">
        <v>24</v>
      </c>
      <c r="P890">
        <v>58</v>
      </c>
      <c r="Q890">
        <v>8</v>
      </c>
      <c r="R890">
        <v>9</v>
      </c>
      <c r="S890">
        <v>2</v>
      </c>
      <c r="T890">
        <v>5</v>
      </c>
      <c r="U890">
        <v>8</v>
      </c>
      <c r="V890">
        <v>0</v>
      </c>
      <c r="W890">
        <v>0</v>
      </c>
      <c r="X890">
        <v>0</v>
      </c>
      <c r="Y890">
        <v>0</v>
      </c>
      <c r="Z890">
        <v>0</v>
      </c>
      <c r="AA890">
        <v>0</v>
      </c>
      <c r="AB890">
        <v>3</v>
      </c>
      <c r="AC890">
        <v>11</v>
      </c>
      <c r="AD890">
        <v>0</v>
      </c>
      <c r="AE890" t="s">
        <v>711</v>
      </c>
    </row>
    <row r="891" spans="1:31">
      <c r="A891" s="1">
        <v>2930</v>
      </c>
      <c r="B891">
        <v>1978</v>
      </c>
      <c r="C891">
        <f t="shared" si="13"/>
        <v>42</v>
      </c>
      <c r="D891" t="s">
        <v>39</v>
      </c>
      <c r="E891" t="s">
        <v>30</v>
      </c>
      <c r="F891">
        <v>68092</v>
      </c>
      <c r="G891">
        <v>0</v>
      </c>
      <c r="H891">
        <v>0</v>
      </c>
      <c r="I891" t="s">
        <v>458</v>
      </c>
      <c r="J891">
        <v>7</v>
      </c>
      <c r="K891">
        <v>852</v>
      </c>
      <c r="L891">
        <v>60</v>
      </c>
      <c r="M891">
        <v>207</v>
      </c>
      <c r="N891">
        <v>78</v>
      </c>
      <c r="O891">
        <v>36</v>
      </c>
      <c r="P891">
        <v>48</v>
      </c>
      <c r="Q891">
        <v>2</v>
      </c>
      <c r="R891">
        <v>2</v>
      </c>
      <c r="S891">
        <v>6</v>
      </c>
      <c r="T891">
        <v>10</v>
      </c>
      <c r="U891">
        <v>5</v>
      </c>
      <c r="V891">
        <v>0</v>
      </c>
      <c r="W891">
        <v>0</v>
      </c>
      <c r="X891">
        <v>0</v>
      </c>
      <c r="Y891">
        <v>0</v>
      </c>
      <c r="Z891">
        <v>0</v>
      </c>
      <c r="AA891">
        <v>0</v>
      </c>
      <c r="AB891">
        <v>3</v>
      </c>
      <c r="AC891">
        <v>11</v>
      </c>
      <c r="AD891">
        <v>0</v>
      </c>
      <c r="AE891" t="s">
        <v>711</v>
      </c>
    </row>
    <row r="892" spans="1:31">
      <c r="A892" s="1">
        <v>1928</v>
      </c>
      <c r="B892">
        <v>1973</v>
      </c>
      <c r="C892">
        <f t="shared" si="13"/>
        <v>47</v>
      </c>
      <c r="D892" t="s">
        <v>29</v>
      </c>
      <c r="E892" t="s">
        <v>37</v>
      </c>
      <c r="F892">
        <v>31814</v>
      </c>
      <c r="G892">
        <v>1</v>
      </c>
      <c r="H892">
        <v>0</v>
      </c>
      <c r="I892" t="s">
        <v>493</v>
      </c>
      <c r="J892">
        <v>73</v>
      </c>
      <c r="K892">
        <v>35</v>
      </c>
      <c r="L892">
        <v>3</v>
      </c>
      <c r="M892">
        <v>20</v>
      </c>
      <c r="N892">
        <v>4</v>
      </c>
      <c r="O892">
        <v>1</v>
      </c>
      <c r="P892">
        <v>20</v>
      </c>
      <c r="Q892">
        <v>2</v>
      </c>
      <c r="R892">
        <v>2</v>
      </c>
      <c r="S892">
        <v>0</v>
      </c>
      <c r="T892">
        <v>3</v>
      </c>
      <c r="U892">
        <v>9</v>
      </c>
      <c r="V892">
        <v>1</v>
      </c>
      <c r="W892">
        <v>0</v>
      </c>
      <c r="X892">
        <v>0</v>
      </c>
      <c r="Y892">
        <v>0</v>
      </c>
      <c r="Z892">
        <v>0</v>
      </c>
      <c r="AA892">
        <v>0</v>
      </c>
      <c r="AB892">
        <v>3</v>
      </c>
      <c r="AC892">
        <v>11</v>
      </c>
      <c r="AD892">
        <v>0</v>
      </c>
      <c r="AE892" t="s">
        <v>711</v>
      </c>
    </row>
    <row r="893" spans="1:31">
      <c r="A893" s="1">
        <v>7108</v>
      </c>
      <c r="B893">
        <v>1965</v>
      </c>
      <c r="C893">
        <f t="shared" si="13"/>
        <v>55</v>
      </c>
      <c r="D893" t="s">
        <v>39</v>
      </c>
      <c r="E893" t="s">
        <v>71</v>
      </c>
      <c r="F893">
        <v>51390</v>
      </c>
      <c r="G893">
        <v>1</v>
      </c>
      <c r="H893">
        <v>1</v>
      </c>
      <c r="I893" t="s">
        <v>220</v>
      </c>
      <c r="J893">
        <v>54</v>
      </c>
      <c r="K893">
        <v>205</v>
      </c>
      <c r="L893">
        <v>20</v>
      </c>
      <c r="M893">
        <v>47</v>
      </c>
      <c r="N893">
        <v>23</v>
      </c>
      <c r="O893">
        <v>2</v>
      </c>
      <c r="P893">
        <v>56</v>
      </c>
      <c r="Q893">
        <v>6</v>
      </c>
      <c r="R893">
        <v>5</v>
      </c>
      <c r="S893">
        <v>2</v>
      </c>
      <c r="T893">
        <v>5</v>
      </c>
      <c r="U893">
        <v>5</v>
      </c>
      <c r="V893">
        <v>0</v>
      </c>
      <c r="W893">
        <v>0</v>
      </c>
      <c r="X893">
        <v>0</v>
      </c>
      <c r="Y893">
        <v>0</v>
      </c>
      <c r="Z893">
        <v>0</v>
      </c>
      <c r="AA893">
        <v>0</v>
      </c>
      <c r="AB893">
        <v>3</v>
      </c>
      <c r="AC893">
        <v>11</v>
      </c>
      <c r="AD893">
        <v>0</v>
      </c>
      <c r="AE893" t="s">
        <v>711</v>
      </c>
    </row>
    <row r="894" spans="1:31">
      <c r="A894" s="1">
        <v>10925</v>
      </c>
      <c r="B894">
        <v>1983</v>
      </c>
      <c r="C894">
        <f t="shared" si="13"/>
        <v>37</v>
      </c>
      <c r="D894" t="s">
        <v>29</v>
      </c>
      <c r="E894" t="s">
        <v>37</v>
      </c>
      <c r="F894">
        <v>76630</v>
      </c>
      <c r="G894">
        <v>0</v>
      </c>
      <c r="H894">
        <v>0</v>
      </c>
      <c r="I894" t="s">
        <v>532</v>
      </c>
      <c r="J894">
        <v>93</v>
      </c>
      <c r="K894">
        <v>255</v>
      </c>
      <c r="L894">
        <v>31</v>
      </c>
      <c r="M894">
        <v>446</v>
      </c>
      <c r="N894">
        <v>40</v>
      </c>
      <c r="O894">
        <v>56</v>
      </c>
      <c r="P894">
        <v>175</v>
      </c>
      <c r="Q894">
        <v>1</v>
      </c>
      <c r="R894">
        <v>3</v>
      </c>
      <c r="S894">
        <v>10</v>
      </c>
      <c r="T894">
        <v>11</v>
      </c>
      <c r="U894">
        <v>1</v>
      </c>
      <c r="V894">
        <v>0</v>
      </c>
      <c r="W894">
        <v>0</v>
      </c>
      <c r="X894">
        <v>0</v>
      </c>
      <c r="Y894">
        <v>0</v>
      </c>
      <c r="Z894">
        <v>0</v>
      </c>
      <c r="AA894">
        <v>0</v>
      </c>
      <c r="AB894">
        <v>3</v>
      </c>
      <c r="AC894">
        <v>11</v>
      </c>
      <c r="AD894">
        <v>0</v>
      </c>
      <c r="AE894" t="s">
        <v>711</v>
      </c>
    </row>
    <row r="895" spans="1:31">
      <c r="A895" s="1">
        <v>9960</v>
      </c>
      <c r="B895">
        <v>1991</v>
      </c>
      <c r="C895">
        <f t="shared" si="13"/>
        <v>29</v>
      </c>
      <c r="D895" t="s">
        <v>47</v>
      </c>
      <c r="E895" t="s">
        <v>30</v>
      </c>
      <c r="F895">
        <v>26868</v>
      </c>
      <c r="G895">
        <v>1</v>
      </c>
      <c r="H895">
        <v>0</v>
      </c>
      <c r="I895" t="s">
        <v>106</v>
      </c>
      <c r="J895">
        <v>52</v>
      </c>
      <c r="K895">
        <v>0</v>
      </c>
      <c r="L895">
        <v>0</v>
      </c>
      <c r="M895">
        <v>1</v>
      </c>
      <c r="N895">
        <v>8</v>
      </c>
      <c r="O895">
        <v>3</v>
      </c>
      <c r="P895">
        <v>2</v>
      </c>
      <c r="Q895">
        <v>1</v>
      </c>
      <c r="R895">
        <v>1</v>
      </c>
      <c r="S895">
        <v>0</v>
      </c>
      <c r="T895">
        <v>2</v>
      </c>
      <c r="U895">
        <v>7</v>
      </c>
      <c r="V895">
        <v>0</v>
      </c>
      <c r="W895">
        <v>0</v>
      </c>
      <c r="X895">
        <v>0</v>
      </c>
      <c r="Y895">
        <v>0</v>
      </c>
      <c r="Z895">
        <v>0</v>
      </c>
      <c r="AA895">
        <v>0</v>
      </c>
      <c r="AB895">
        <v>3</v>
      </c>
      <c r="AC895">
        <v>11</v>
      </c>
      <c r="AD895">
        <v>0</v>
      </c>
      <c r="AE895" t="s">
        <v>711</v>
      </c>
    </row>
    <row r="896" spans="1:31">
      <c r="A896" s="1">
        <v>8800</v>
      </c>
      <c r="B896">
        <v>1943</v>
      </c>
      <c r="C896">
        <f t="shared" si="13"/>
        <v>77</v>
      </c>
      <c r="D896" t="s">
        <v>36</v>
      </c>
      <c r="E896" t="s">
        <v>41</v>
      </c>
      <c r="F896">
        <v>48948</v>
      </c>
      <c r="G896">
        <v>0</v>
      </c>
      <c r="H896">
        <v>0</v>
      </c>
      <c r="I896" t="s">
        <v>73</v>
      </c>
      <c r="J896">
        <v>53</v>
      </c>
      <c r="K896">
        <v>437</v>
      </c>
      <c r="L896">
        <v>8</v>
      </c>
      <c r="M896">
        <v>206</v>
      </c>
      <c r="N896">
        <v>160</v>
      </c>
      <c r="O896">
        <v>49</v>
      </c>
      <c r="P896">
        <v>42</v>
      </c>
      <c r="Q896">
        <v>2</v>
      </c>
      <c r="R896">
        <v>7</v>
      </c>
      <c r="S896">
        <v>10</v>
      </c>
      <c r="T896">
        <v>5</v>
      </c>
      <c r="U896">
        <v>6</v>
      </c>
      <c r="V896">
        <v>1</v>
      </c>
      <c r="W896">
        <v>0</v>
      </c>
      <c r="X896">
        <v>0</v>
      </c>
      <c r="Y896">
        <v>0</v>
      </c>
      <c r="Z896">
        <v>0</v>
      </c>
      <c r="AA896">
        <v>0</v>
      </c>
      <c r="AB896">
        <v>3</v>
      </c>
      <c r="AC896">
        <v>11</v>
      </c>
      <c r="AD896">
        <v>1</v>
      </c>
      <c r="AE896" t="s">
        <v>711</v>
      </c>
    </row>
    <row r="897" spans="1:31">
      <c r="A897" s="1">
        <v>9224</v>
      </c>
      <c r="B897">
        <v>1972</v>
      </c>
      <c r="C897">
        <f t="shared" si="13"/>
        <v>48</v>
      </c>
      <c r="D897" t="s">
        <v>36</v>
      </c>
      <c r="E897" t="s">
        <v>30</v>
      </c>
      <c r="F897">
        <v>55260</v>
      </c>
      <c r="G897">
        <v>0</v>
      </c>
      <c r="H897">
        <v>1</v>
      </c>
      <c r="I897" t="s">
        <v>139</v>
      </c>
      <c r="J897">
        <v>81</v>
      </c>
      <c r="K897">
        <v>825</v>
      </c>
      <c r="L897">
        <v>8</v>
      </c>
      <c r="M897">
        <v>53</v>
      </c>
      <c r="N897">
        <v>11</v>
      </c>
      <c r="O897">
        <v>0</v>
      </c>
      <c r="P897">
        <v>242</v>
      </c>
      <c r="Q897">
        <v>2</v>
      </c>
      <c r="R897">
        <v>8</v>
      </c>
      <c r="S897">
        <v>10</v>
      </c>
      <c r="T897">
        <v>5</v>
      </c>
      <c r="U897">
        <v>6</v>
      </c>
      <c r="V897">
        <v>0</v>
      </c>
      <c r="W897">
        <v>0</v>
      </c>
      <c r="X897">
        <v>0</v>
      </c>
      <c r="Y897">
        <v>0</v>
      </c>
      <c r="Z897">
        <v>0</v>
      </c>
      <c r="AA897">
        <v>0</v>
      </c>
      <c r="AB897">
        <v>3</v>
      </c>
      <c r="AC897">
        <v>11</v>
      </c>
      <c r="AD897">
        <v>0</v>
      </c>
      <c r="AE897" t="s">
        <v>711</v>
      </c>
    </row>
    <row r="898" spans="1:31">
      <c r="A898" s="1">
        <v>5519</v>
      </c>
      <c r="B898">
        <v>1956</v>
      </c>
      <c r="C898">
        <f t="shared" si="13"/>
        <v>64</v>
      </c>
      <c r="D898" t="s">
        <v>29</v>
      </c>
      <c r="E898" t="s">
        <v>33</v>
      </c>
      <c r="F898">
        <v>64090</v>
      </c>
      <c r="G898">
        <v>0</v>
      </c>
      <c r="H898">
        <v>1</v>
      </c>
      <c r="I898" t="s">
        <v>406</v>
      </c>
      <c r="J898">
        <v>8</v>
      </c>
      <c r="K898">
        <v>316</v>
      </c>
      <c r="L898">
        <v>58</v>
      </c>
      <c r="M898">
        <v>161</v>
      </c>
      <c r="N898">
        <v>76</v>
      </c>
      <c r="O898">
        <v>51</v>
      </c>
      <c r="P898">
        <v>135</v>
      </c>
      <c r="Q898">
        <v>1</v>
      </c>
      <c r="R898">
        <v>6</v>
      </c>
      <c r="S898">
        <v>9</v>
      </c>
      <c r="T898">
        <v>4</v>
      </c>
      <c r="U898">
        <v>5</v>
      </c>
      <c r="V898">
        <v>0</v>
      </c>
      <c r="W898">
        <v>0</v>
      </c>
      <c r="X898">
        <v>0</v>
      </c>
      <c r="Y898">
        <v>0</v>
      </c>
      <c r="Z898">
        <v>0</v>
      </c>
      <c r="AA898">
        <v>0</v>
      </c>
      <c r="AB898">
        <v>3</v>
      </c>
      <c r="AC898">
        <v>11</v>
      </c>
      <c r="AD898">
        <v>1</v>
      </c>
      <c r="AE898" t="s">
        <v>711</v>
      </c>
    </row>
    <row r="899" spans="1:31">
      <c r="A899" s="1">
        <v>5046</v>
      </c>
      <c r="B899">
        <v>1958</v>
      </c>
      <c r="C899">
        <f t="shared" ref="C899:C962" si="14">2020-B899</f>
        <v>62</v>
      </c>
      <c r="D899" t="s">
        <v>29</v>
      </c>
      <c r="E899" t="s">
        <v>41</v>
      </c>
      <c r="F899">
        <v>78331</v>
      </c>
      <c r="G899">
        <v>0</v>
      </c>
      <c r="H899">
        <v>1</v>
      </c>
      <c r="I899" t="s">
        <v>533</v>
      </c>
      <c r="J899">
        <v>97</v>
      </c>
      <c r="K899">
        <v>756</v>
      </c>
      <c r="L899">
        <v>138</v>
      </c>
      <c r="M899">
        <v>354</v>
      </c>
      <c r="N899">
        <v>160</v>
      </c>
      <c r="O899">
        <v>169</v>
      </c>
      <c r="P899">
        <v>61</v>
      </c>
      <c r="Q899">
        <v>2</v>
      </c>
      <c r="R899">
        <v>10</v>
      </c>
      <c r="S899">
        <v>6</v>
      </c>
      <c r="T899">
        <v>7</v>
      </c>
      <c r="U899">
        <v>4</v>
      </c>
      <c r="V899">
        <v>0</v>
      </c>
      <c r="W899">
        <v>0</v>
      </c>
      <c r="X899">
        <v>0</v>
      </c>
      <c r="Y899">
        <v>0</v>
      </c>
      <c r="Z899">
        <v>0</v>
      </c>
      <c r="AA899">
        <v>0</v>
      </c>
      <c r="AB899">
        <v>3</v>
      </c>
      <c r="AC899">
        <v>11</v>
      </c>
      <c r="AD899">
        <v>0</v>
      </c>
      <c r="AE899" t="s">
        <v>711</v>
      </c>
    </row>
    <row r="900" spans="1:31">
      <c r="A900" s="1">
        <v>7037</v>
      </c>
      <c r="B900">
        <v>1974</v>
      </c>
      <c r="C900">
        <f t="shared" si="14"/>
        <v>46</v>
      </c>
      <c r="D900" t="s">
        <v>36</v>
      </c>
      <c r="E900" t="s">
        <v>37</v>
      </c>
      <c r="F900">
        <v>37087</v>
      </c>
      <c r="G900">
        <v>1</v>
      </c>
      <c r="H900">
        <v>0</v>
      </c>
      <c r="I900" t="s">
        <v>115</v>
      </c>
      <c r="J900">
        <v>50</v>
      </c>
      <c r="K900">
        <v>194</v>
      </c>
      <c r="L900">
        <v>55</v>
      </c>
      <c r="M900">
        <v>134</v>
      </c>
      <c r="N900">
        <v>15</v>
      </c>
      <c r="O900">
        <v>0</v>
      </c>
      <c r="P900">
        <v>3</v>
      </c>
      <c r="Q900">
        <v>3</v>
      </c>
      <c r="R900">
        <v>4</v>
      </c>
      <c r="S900">
        <v>2</v>
      </c>
      <c r="T900">
        <v>8</v>
      </c>
      <c r="U900">
        <v>6</v>
      </c>
      <c r="V900">
        <v>0</v>
      </c>
      <c r="W900">
        <v>0</v>
      </c>
      <c r="X900">
        <v>0</v>
      </c>
      <c r="Y900">
        <v>0</v>
      </c>
      <c r="Z900">
        <v>0</v>
      </c>
      <c r="AA900">
        <v>0</v>
      </c>
      <c r="AB900" s="4">
        <v>3</v>
      </c>
      <c r="AC900" s="4">
        <v>11</v>
      </c>
      <c r="AD900">
        <v>0</v>
      </c>
      <c r="AE900" t="s">
        <v>711</v>
      </c>
    </row>
    <row r="901" spans="1:31">
      <c r="A901" s="1">
        <v>905</v>
      </c>
      <c r="B901">
        <v>1986</v>
      </c>
      <c r="C901">
        <f t="shared" si="14"/>
        <v>34</v>
      </c>
      <c r="D901" t="s">
        <v>29</v>
      </c>
      <c r="E901" t="s">
        <v>41</v>
      </c>
      <c r="F901">
        <v>21846</v>
      </c>
      <c r="G901">
        <v>1</v>
      </c>
      <c r="H901">
        <v>0</v>
      </c>
      <c r="I901" t="s">
        <v>333</v>
      </c>
      <c r="J901">
        <v>38</v>
      </c>
      <c r="K901">
        <v>7</v>
      </c>
      <c r="L901">
        <v>17</v>
      </c>
      <c r="M901">
        <v>18</v>
      </c>
      <c r="N901">
        <v>6</v>
      </c>
      <c r="O901">
        <v>10</v>
      </c>
      <c r="P901">
        <v>26</v>
      </c>
      <c r="Q901">
        <v>4</v>
      </c>
      <c r="R901">
        <v>4</v>
      </c>
      <c r="S901">
        <v>0</v>
      </c>
      <c r="T901">
        <v>3</v>
      </c>
      <c r="U901">
        <v>8</v>
      </c>
      <c r="V901">
        <v>0</v>
      </c>
      <c r="W901">
        <v>0</v>
      </c>
      <c r="X901">
        <v>0</v>
      </c>
      <c r="Y901">
        <v>0</v>
      </c>
      <c r="Z901">
        <v>0</v>
      </c>
      <c r="AA901">
        <v>0</v>
      </c>
      <c r="AB901">
        <v>3</v>
      </c>
      <c r="AC901">
        <v>11</v>
      </c>
      <c r="AD901">
        <v>0</v>
      </c>
      <c r="AE901" t="s">
        <v>711</v>
      </c>
    </row>
    <row r="902" spans="1:31">
      <c r="A902" s="1">
        <v>8624</v>
      </c>
      <c r="B902">
        <v>1958</v>
      </c>
      <c r="C902">
        <f t="shared" si="14"/>
        <v>62</v>
      </c>
      <c r="D902" t="s">
        <v>29</v>
      </c>
      <c r="E902" t="s">
        <v>37</v>
      </c>
      <c r="F902">
        <v>81320</v>
      </c>
      <c r="G902">
        <v>0</v>
      </c>
      <c r="H902">
        <v>0</v>
      </c>
      <c r="I902" t="s">
        <v>258</v>
      </c>
      <c r="J902">
        <v>61</v>
      </c>
      <c r="K902">
        <v>183</v>
      </c>
      <c r="L902">
        <v>33</v>
      </c>
      <c r="M902">
        <v>493</v>
      </c>
      <c r="N902">
        <v>59</v>
      </c>
      <c r="O902">
        <v>103</v>
      </c>
      <c r="P902">
        <v>57</v>
      </c>
      <c r="Q902">
        <v>1</v>
      </c>
      <c r="R902">
        <v>4</v>
      </c>
      <c r="S902">
        <v>3</v>
      </c>
      <c r="T902">
        <v>10</v>
      </c>
      <c r="U902">
        <v>2</v>
      </c>
      <c r="V902">
        <v>0</v>
      </c>
      <c r="W902">
        <v>0</v>
      </c>
      <c r="X902">
        <v>0</v>
      </c>
      <c r="Y902">
        <v>0</v>
      </c>
      <c r="Z902">
        <v>0</v>
      </c>
      <c r="AA902">
        <v>0</v>
      </c>
      <c r="AB902">
        <v>3</v>
      </c>
      <c r="AC902">
        <v>11</v>
      </c>
      <c r="AD902">
        <v>0</v>
      </c>
      <c r="AE902" t="s">
        <v>711</v>
      </c>
    </row>
    <row r="903" spans="1:31">
      <c r="A903" s="1">
        <v>8945</v>
      </c>
      <c r="B903">
        <v>1970</v>
      </c>
      <c r="C903">
        <f t="shared" si="14"/>
        <v>50</v>
      </c>
      <c r="D903" t="s">
        <v>29</v>
      </c>
      <c r="E903" t="s">
        <v>41</v>
      </c>
      <c r="F903">
        <v>54137</v>
      </c>
      <c r="G903">
        <v>0</v>
      </c>
      <c r="H903">
        <v>1</v>
      </c>
      <c r="I903" t="s">
        <v>393</v>
      </c>
      <c r="J903">
        <v>46</v>
      </c>
      <c r="K903">
        <v>171</v>
      </c>
      <c r="L903">
        <v>0</v>
      </c>
      <c r="M903">
        <v>11</v>
      </c>
      <c r="N903">
        <v>0</v>
      </c>
      <c r="O903">
        <v>1</v>
      </c>
      <c r="P903">
        <v>20</v>
      </c>
      <c r="Q903">
        <v>2</v>
      </c>
      <c r="R903">
        <v>4</v>
      </c>
      <c r="S903">
        <v>1</v>
      </c>
      <c r="T903">
        <v>4</v>
      </c>
      <c r="U903">
        <v>6</v>
      </c>
      <c r="V903">
        <v>0</v>
      </c>
      <c r="W903">
        <v>0</v>
      </c>
      <c r="X903">
        <v>0</v>
      </c>
      <c r="Y903">
        <v>0</v>
      </c>
      <c r="Z903">
        <v>0</v>
      </c>
      <c r="AA903">
        <v>0</v>
      </c>
      <c r="AB903">
        <v>3</v>
      </c>
      <c r="AC903">
        <v>11</v>
      </c>
      <c r="AD903">
        <v>0</v>
      </c>
      <c r="AE903" t="s">
        <v>711</v>
      </c>
    </row>
    <row r="904" spans="1:31">
      <c r="A904" s="1">
        <v>6445</v>
      </c>
      <c r="B904">
        <v>1967</v>
      </c>
      <c r="C904">
        <f t="shared" si="14"/>
        <v>53</v>
      </c>
      <c r="D904" t="s">
        <v>29</v>
      </c>
      <c r="E904" t="s">
        <v>33</v>
      </c>
      <c r="F904">
        <v>66825</v>
      </c>
      <c r="G904">
        <v>0</v>
      </c>
      <c r="H904">
        <v>0</v>
      </c>
      <c r="I904" t="s">
        <v>437</v>
      </c>
      <c r="J904">
        <v>73</v>
      </c>
      <c r="K904">
        <v>243</v>
      </c>
      <c r="L904">
        <v>101</v>
      </c>
      <c r="M904">
        <v>405</v>
      </c>
      <c r="N904">
        <v>29</v>
      </c>
      <c r="O904">
        <v>40</v>
      </c>
      <c r="P904">
        <v>40</v>
      </c>
      <c r="Q904">
        <v>1</v>
      </c>
      <c r="R904">
        <v>4</v>
      </c>
      <c r="S904">
        <v>5</v>
      </c>
      <c r="T904">
        <v>6</v>
      </c>
      <c r="U904">
        <v>2</v>
      </c>
      <c r="V904">
        <v>0</v>
      </c>
      <c r="W904">
        <v>0</v>
      </c>
      <c r="X904">
        <v>0</v>
      </c>
      <c r="Y904">
        <v>0</v>
      </c>
      <c r="Z904">
        <v>0</v>
      </c>
      <c r="AA904">
        <v>0</v>
      </c>
      <c r="AB904">
        <v>3</v>
      </c>
      <c r="AC904">
        <v>11</v>
      </c>
      <c r="AD904">
        <v>0</v>
      </c>
      <c r="AE904" t="s">
        <v>711</v>
      </c>
    </row>
    <row r="905" spans="1:31">
      <c r="A905" s="1">
        <v>2727</v>
      </c>
      <c r="B905">
        <v>1973</v>
      </c>
      <c r="C905">
        <f t="shared" si="14"/>
        <v>47</v>
      </c>
      <c r="D905" t="s">
        <v>29</v>
      </c>
      <c r="E905" t="s">
        <v>33</v>
      </c>
      <c r="F905">
        <v>57100</v>
      </c>
      <c r="G905">
        <v>0</v>
      </c>
      <c r="H905">
        <v>0</v>
      </c>
      <c r="I905" t="s">
        <v>229</v>
      </c>
      <c r="J905">
        <v>19</v>
      </c>
      <c r="K905">
        <v>181</v>
      </c>
      <c r="L905">
        <v>21</v>
      </c>
      <c r="M905">
        <v>69</v>
      </c>
      <c r="N905">
        <v>39</v>
      </c>
      <c r="O905">
        <v>3</v>
      </c>
      <c r="P905">
        <v>96</v>
      </c>
      <c r="Q905">
        <v>1</v>
      </c>
      <c r="R905">
        <v>3</v>
      </c>
      <c r="S905">
        <v>3</v>
      </c>
      <c r="T905">
        <v>6</v>
      </c>
      <c r="U905">
        <v>3</v>
      </c>
      <c r="V905">
        <v>0</v>
      </c>
      <c r="W905">
        <v>0</v>
      </c>
      <c r="X905">
        <v>0</v>
      </c>
      <c r="Y905">
        <v>0</v>
      </c>
      <c r="Z905">
        <v>0</v>
      </c>
      <c r="AA905">
        <v>0</v>
      </c>
      <c r="AB905">
        <v>3</v>
      </c>
      <c r="AC905">
        <v>11</v>
      </c>
      <c r="AD905">
        <v>0</v>
      </c>
      <c r="AE905" t="s">
        <v>711</v>
      </c>
    </row>
    <row r="906" spans="1:31">
      <c r="A906" s="1">
        <v>6404</v>
      </c>
      <c r="B906">
        <v>1969</v>
      </c>
      <c r="C906">
        <f t="shared" si="14"/>
        <v>51</v>
      </c>
      <c r="D906" t="s">
        <v>29</v>
      </c>
      <c r="E906" t="s">
        <v>33</v>
      </c>
      <c r="F906">
        <v>58917</v>
      </c>
      <c r="G906">
        <v>1</v>
      </c>
      <c r="H906">
        <v>2</v>
      </c>
      <c r="I906" t="s">
        <v>534</v>
      </c>
      <c r="J906">
        <v>10</v>
      </c>
      <c r="K906">
        <v>151</v>
      </c>
      <c r="L906">
        <v>7</v>
      </c>
      <c r="M906">
        <v>89</v>
      </c>
      <c r="N906">
        <v>0</v>
      </c>
      <c r="O906">
        <v>7</v>
      </c>
      <c r="P906">
        <v>28</v>
      </c>
      <c r="Q906">
        <v>5</v>
      </c>
      <c r="R906">
        <v>4</v>
      </c>
      <c r="S906">
        <v>1</v>
      </c>
      <c r="T906">
        <v>6</v>
      </c>
      <c r="U906">
        <v>5</v>
      </c>
      <c r="V906">
        <v>0</v>
      </c>
      <c r="W906">
        <v>0</v>
      </c>
      <c r="X906">
        <v>0</v>
      </c>
      <c r="Y906">
        <v>0</v>
      </c>
      <c r="Z906">
        <v>0</v>
      </c>
      <c r="AA906">
        <v>0</v>
      </c>
      <c r="AB906">
        <v>3</v>
      </c>
      <c r="AC906">
        <v>11</v>
      </c>
      <c r="AD906">
        <v>0</v>
      </c>
      <c r="AE906" t="s">
        <v>711</v>
      </c>
    </row>
    <row r="907" spans="1:31">
      <c r="A907" s="1">
        <v>11074</v>
      </c>
      <c r="B907">
        <v>1977</v>
      </c>
      <c r="C907">
        <f t="shared" si="14"/>
        <v>43</v>
      </c>
      <c r="D907" t="s">
        <v>29</v>
      </c>
      <c r="E907" t="s">
        <v>30</v>
      </c>
      <c r="F907">
        <v>85072</v>
      </c>
      <c r="G907">
        <v>0</v>
      </c>
      <c r="H907">
        <v>0</v>
      </c>
      <c r="I907" t="s">
        <v>470</v>
      </c>
      <c r="J907">
        <v>94</v>
      </c>
      <c r="K907">
        <v>494</v>
      </c>
      <c r="L907">
        <v>92</v>
      </c>
      <c r="M907">
        <v>391</v>
      </c>
      <c r="N907">
        <v>194</v>
      </c>
      <c r="O907">
        <v>11</v>
      </c>
      <c r="P907">
        <v>241</v>
      </c>
      <c r="Q907">
        <v>1</v>
      </c>
      <c r="R907">
        <v>3</v>
      </c>
      <c r="S907">
        <v>4</v>
      </c>
      <c r="T907">
        <v>10</v>
      </c>
      <c r="U907">
        <v>0</v>
      </c>
      <c r="V907">
        <v>0</v>
      </c>
      <c r="W907">
        <v>0</v>
      </c>
      <c r="X907">
        <v>0</v>
      </c>
      <c r="Y907">
        <v>0</v>
      </c>
      <c r="Z907">
        <v>0</v>
      </c>
      <c r="AA907">
        <v>0</v>
      </c>
      <c r="AB907">
        <v>3</v>
      </c>
      <c r="AC907">
        <v>11</v>
      </c>
      <c r="AD907">
        <v>0</v>
      </c>
      <c r="AE907" t="s">
        <v>711</v>
      </c>
    </row>
    <row r="908" spans="1:31">
      <c r="A908" s="1">
        <v>10150</v>
      </c>
      <c r="B908">
        <v>1961</v>
      </c>
      <c r="C908">
        <f t="shared" si="14"/>
        <v>59</v>
      </c>
      <c r="D908" t="s">
        <v>29</v>
      </c>
      <c r="E908" t="s">
        <v>30</v>
      </c>
      <c r="F908">
        <v>86429</v>
      </c>
      <c r="G908">
        <v>0</v>
      </c>
      <c r="H908">
        <v>0</v>
      </c>
      <c r="I908" t="s">
        <v>475</v>
      </c>
      <c r="J908">
        <v>10</v>
      </c>
      <c r="K908">
        <v>464</v>
      </c>
      <c r="L908">
        <v>28</v>
      </c>
      <c r="M908">
        <v>873</v>
      </c>
      <c r="N908">
        <v>29</v>
      </c>
      <c r="O908">
        <v>18</v>
      </c>
      <c r="P908">
        <v>37</v>
      </c>
      <c r="Q908">
        <v>0</v>
      </c>
      <c r="R908">
        <v>7</v>
      </c>
      <c r="S908">
        <v>4</v>
      </c>
      <c r="T908">
        <v>7</v>
      </c>
      <c r="U908">
        <v>2</v>
      </c>
      <c r="V908">
        <v>0</v>
      </c>
      <c r="W908">
        <v>0</v>
      </c>
      <c r="X908">
        <v>0</v>
      </c>
      <c r="Y908">
        <v>1</v>
      </c>
      <c r="Z908">
        <v>0</v>
      </c>
      <c r="AA908">
        <v>0</v>
      </c>
      <c r="AB908">
        <v>3</v>
      </c>
      <c r="AC908">
        <v>11</v>
      </c>
      <c r="AD908">
        <v>1</v>
      </c>
      <c r="AE908" t="s">
        <v>711</v>
      </c>
    </row>
    <row r="909" spans="1:31">
      <c r="A909" s="1">
        <v>1968</v>
      </c>
      <c r="B909">
        <v>1971</v>
      </c>
      <c r="C909">
        <f t="shared" si="14"/>
        <v>49</v>
      </c>
      <c r="D909" t="s">
        <v>29</v>
      </c>
      <c r="E909" t="s">
        <v>71</v>
      </c>
      <c r="F909">
        <v>45684</v>
      </c>
      <c r="G909">
        <v>1</v>
      </c>
      <c r="H909">
        <v>0</v>
      </c>
      <c r="I909" t="s">
        <v>387</v>
      </c>
      <c r="J909">
        <v>37</v>
      </c>
      <c r="K909">
        <v>5</v>
      </c>
      <c r="L909">
        <v>1</v>
      </c>
      <c r="M909">
        <v>5</v>
      </c>
      <c r="N909">
        <v>10</v>
      </c>
      <c r="O909">
        <v>0</v>
      </c>
      <c r="P909">
        <v>7</v>
      </c>
      <c r="Q909">
        <v>1</v>
      </c>
      <c r="R909">
        <v>1</v>
      </c>
      <c r="S909">
        <v>0</v>
      </c>
      <c r="T909">
        <v>2</v>
      </c>
      <c r="U909">
        <v>7</v>
      </c>
      <c r="V909">
        <v>0</v>
      </c>
      <c r="W909">
        <v>0</v>
      </c>
      <c r="X909">
        <v>0</v>
      </c>
      <c r="Y909">
        <v>0</v>
      </c>
      <c r="Z909">
        <v>0</v>
      </c>
      <c r="AA909">
        <v>0</v>
      </c>
      <c r="AB909">
        <v>3</v>
      </c>
      <c r="AC909">
        <v>11</v>
      </c>
      <c r="AD909">
        <v>0</v>
      </c>
      <c r="AE909" t="s">
        <v>711</v>
      </c>
    </row>
    <row r="910" spans="1:31">
      <c r="A910" s="1">
        <v>6534</v>
      </c>
      <c r="B910">
        <v>1974</v>
      </c>
      <c r="C910">
        <f t="shared" si="14"/>
        <v>46</v>
      </c>
      <c r="D910" t="s">
        <v>29</v>
      </c>
      <c r="E910" t="s">
        <v>33</v>
      </c>
      <c r="F910">
        <v>47889</v>
      </c>
      <c r="G910">
        <v>1</v>
      </c>
      <c r="H910">
        <v>0</v>
      </c>
      <c r="I910" t="s">
        <v>451</v>
      </c>
      <c r="J910">
        <v>94</v>
      </c>
      <c r="K910">
        <v>29</v>
      </c>
      <c r="L910">
        <v>0</v>
      </c>
      <c r="M910">
        <v>29</v>
      </c>
      <c r="N910">
        <v>0</v>
      </c>
      <c r="O910">
        <v>5</v>
      </c>
      <c r="P910">
        <v>4</v>
      </c>
      <c r="Q910">
        <v>1</v>
      </c>
      <c r="R910">
        <v>2</v>
      </c>
      <c r="S910">
        <v>0</v>
      </c>
      <c r="T910">
        <v>3</v>
      </c>
      <c r="U910">
        <v>5</v>
      </c>
      <c r="V910">
        <v>0</v>
      </c>
      <c r="W910">
        <v>0</v>
      </c>
      <c r="X910">
        <v>0</v>
      </c>
      <c r="Y910">
        <v>0</v>
      </c>
      <c r="Z910">
        <v>0</v>
      </c>
      <c r="AA910">
        <v>0</v>
      </c>
      <c r="AB910">
        <v>3</v>
      </c>
      <c r="AC910">
        <v>11</v>
      </c>
      <c r="AD910">
        <v>0</v>
      </c>
      <c r="AE910" t="s">
        <v>711</v>
      </c>
    </row>
    <row r="911" spans="1:31">
      <c r="A911" s="1">
        <v>9485</v>
      </c>
      <c r="B911">
        <v>1986</v>
      </c>
      <c r="C911">
        <f t="shared" si="14"/>
        <v>34</v>
      </c>
      <c r="D911" t="s">
        <v>36</v>
      </c>
      <c r="E911" t="s">
        <v>37</v>
      </c>
      <c r="F911">
        <v>45921</v>
      </c>
      <c r="G911">
        <v>0</v>
      </c>
      <c r="H911">
        <v>0</v>
      </c>
      <c r="I911" t="s">
        <v>438</v>
      </c>
      <c r="J911">
        <v>23</v>
      </c>
      <c r="K911">
        <v>102</v>
      </c>
      <c r="L911">
        <v>9</v>
      </c>
      <c r="M911">
        <v>49</v>
      </c>
      <c r="N911">
        <v>24</v>
      </c>
      <c r="O911">
        <v>3</v>
      </c>
      <c r="P911">
        <v>12</v>
      </c>
      <c r="Q911">
        <v>1</v>
      </c>
      <c r="R911">
        <v>2</v>
      </c>
      <c r="S911">
        <v>1</v>
      </c>
      <c r="T911">
        <v>6</v>
      </c>
      <c r="U911">
        <v>4</v>
      </c>
      <c r="V911">
        <v>0</v>
      </c>
      <c r="W911">
        <v>0</v>
      </c>
      <c r="X911">
        <v>0</v>
      </c>
      <c r="Y911">
        <v>0</v>
      </c>
      <c r="Z911">
        <v>0</v>
      </c>
      <c r="AA911">
        <v>0</v>
      </c>
      <c r="AB911" s="4">
        <v>3</v>
      </c>
      <c r="AC911" s="4">
        <v>11</v>
      </c>
      <c r="AD911">
        <v>0</v>
      </c>
      <c r="AE911" t="s">
        <v>711</v>
      </c>
    </row>
    <row r="912" spans="1:31">
      <c r="A912" s="1">
        <v>7053</v>
      </c>
      <c r="B912">
        <v>1966</v>
      </c>
      <c r="C912">
        <f t="shared" si="14"/>
        <v>54</v>
      </c>
      <c r="D912" t="s">
        <v>36</v>
      </c>
      <c r="E912" t="s">
        <v>30</v>
      </c>
      <c r="F912">
        <v>78420</v>
      </c>
      <c r="G912">
        <v>0</v>
      </c>
      <c r="H912">
        <v>0</v>
      </c>
      <c r="I912" t="s">
        <v>535</v>
      </c>
      <c r="J912">
        <v>75</v>
      </c>
      <c r="K912">
        <v>604</v>
      </c>
      <c r="L912">
        <v>28</v>
      </c>
      <c r="M912">
        <v>674</v>
      </c>
      <c r="N912">
        <v>91</v>
      </c>
      <c r="O912">
        <v>28</v>
      </c>
      <c r="P912">
        <v>28</v>
      </c>
      <c r="Q912">
        <v>1</v>
      </c>
      <c r="R912">
        <v>3</v>
      </c>
      <c r="S912">
        <v>10</v>
      </c>
      <c r="T912">
        <v>8</v>
      </c>
      <c r="U912">
        <v>1</v>
      </c>
      <c r="V912">
        <v>0</v>
      </c>
      <c r="W912">
        <v>0</v>
      </c>
      <c r="X912">
        <v>0</v>
      </c>
      <c r="Y912">
        <v>0</v>
      </c>
      <c r="Z912">
        <v>0</v>
      </c>
      <c r="AA912">
        <v>0</v>
      </c>
      <c r="AB912">
        <v>3</v>
      </c>
      <c r="AC912">
        <v>11</v>
      </c>
      <c r="AD912">
        <v>0</v>
      </c>
      <c r="AE912" t="s">
        <v>711</v>
      </c>
    </row>
    <row r="913" spans="1:31">
      <c r="A913" s="1">
        <v>4654</v>
      </c>
      <c r="B913">
        <v>1992</v>
      </c>
      <c r="C913">
        <f t="shared" si="14"/>
        <v>28</v>
      </c>
      <c r="D913" t="s">
        <v>29</v>
      </c>
      <c r="E913" t="s">
        <v>33</v>
      </c>
      <c r="F913">
        <v>75114</v>
      </c>
      <c r="G913">
        <v>0</v>
      </c>
      <c r="H913">
        <v>0</v>
      </c>
      <c r="I913" t="s">
        <v>290</v>
      </c>
      <c r="J913">
        <v>40</v>
      </c>
      <c r="K913">
        <v>571</v>
      </c>
      <c r="L913">
        <v>12</v>
      </c>
      <c r="M913">
        <v>523</v>
      </c>
      <c r="N913">
        <v>63</v>
      </c>
      <c r="O913">
        <v>60</v>
      </c>
      <c r="P913">
        <v>24</v>
      </c>
      <c r="Q913">
        <v>1</v>
      </c>
      <c r="R913">
        <v>3</v>
      </c>
      <c r="S913">
        <v>10</v>
      </c>
      <c r="T913">
        <v>5</v>
      </c>
      <c r="U913">
        <v>2</v>
      </c>
      <c r="V913">
        <v>0</v>
      </c>
      <c r="W913">
        <v>0</v>
      </c>
      <c r="X913">
        <v>0</v>
      </c>
      <c r="Y913">
        <v>0</v>
      </c>
      <c r="Z913">
        <v>0</v>
      </c>
      <c r="AA913">
        <v>0</v>
      </c>
      <c r="AB913">
        <v>3</v>
      </c>
      <c r="AC913">
        <v>11</v>
      </c>
      <c r="AD913">
        <v>0</v>
      </c>
      <c r="AE913" t="s">
        <v>711</v>
      </c>
    </row>
    <row r="914" spans="1:31">
      <c r="A914" s="1">
        <v>9760</v>
      </c>
      <c r="B914">
        <v>1963</v>
      </c>
      <c r="C914">
        <f t="shared" si="14"/>
        <v>57</v>
      </c>
      <c r="D914" t="s">
        <v>36</v>
      </c>
      <c r="E914" t="s">
        <v>71</v>
      </c>
      <c r="F914">
        <v>52278</v>
      </c>
      <c r="G914">
        <v>0</v>
      </c>
      <c r="H914">
        <v>1</v>
      </c>
      <c r="I914" t="s">
        <v>536</v>
      </c>
      <c r="J914">
        <v>24</v>
      </c>
      <c r="K914">
        <v>953</v>
      </c>
      <c r="L914">
        <v>0</v>
      </c>
      <c r="M914">
        <v>71</v>
      </c>
      <c r="N914">
        <v>0</v>
      </c>
      <c r="O914">
        <v>0</v>
      </c>
      <c r="P914">
        <v>174</v>
      </c>
      <c r="Q914">
        <v>6</v>
      </c>
      <c r="R914">
        <v>10</v>
      </c>
      <c r="S914">
        <v>5</v>
      </c>
      <c r="T914">
        <v>10</v>
      </c>
      <c r="U914">
        <v>8</v>
      </c>
      <c r="V914">
        <v>0</v>
      </c>
      <c r="W914">
        <v>0</v>
      </c>
      <c r="X914">
        <v>0</v>
      </c>
      <c r="Y914">
        <v>0</v>
      </c>
      <c r="Z914">
        <v>0</v>
      </c>
      <c r="AA914">
        <v>0</v>
      </c>
      <c r="AB914">
        <v>3</v>
      </c>
      <c r="AC914">
        <v>11</v>
      </c>
      <c r="AD914">
        <v>1</v>
      </c>
      <c r="AE914" t="s">
        <v>711</v>
      </c>
    </row>
    <row r="915" spans="1:31">
      <c r="A915" s="1">
        <v>1048</v>
      </c>
      <c r="B915">
        <v>1972</v>
      </c>
      <c r="C915">
        <f t="shared" si="14"/>
        <v>48</v>
      </c>
      <c r="D915" t="s">
        <v>39</v>
      </c>
      <c r="E915" t="s">
        <v>37</v>
      </c>
      <c r="F915">
        <v>35641</v>
      </c>
      <c r="G915">
        <v>1</v>
      </c>
      <c r="H915">
        <v>0</v>
      </c>
      <c r="I915" t="s">
        <v>437</v>
      </c>
      <c r="J915">
        <v>11</v>
      </c>
      <c r="K915">
        <v>63</v>
      </c>
      <c r="L915">
        <v>3</v>
      </c>
      <c r="M915">
        <v>67</v>
      </c>
      <c r="N915">
        <v>8</v>
      </c>
      <c r="O915">
        <v>9</v>
      </c>
      <c r="P915">
        <v>28</v>
      </c>
      <c r="Q915">
        <v>2</v>
      </c>
      <c r="R915">
        <v>3</v>
      </c>
      <c r="S915">
        <v>1</v>
      </c>
      <c r="T915">
        <v>4</v>
      </c>
      <c r="U915">
        <v>7</v>
      </c>
      <c r="V915">
        <v>0</v>
      </c>
      <c r="W915">
        <v>0</v>
      </c>
      <c r="X915">
        <v>0</v>
      </c>
      <c r="Y915">
        <v>0</v>
      </c>
      <c r="Z915">
        <v>0</v>
      </c>
      <c r="AA915">
        <v>0</v>
      </c>
      <c r="AB915">
        <v>3</v>
      </c>
      <c r="AC915">
        <v>11</v>
      </c>
      <c r="AD915">
        <v>1</v>
      </c>
      <c r="AE915" t="s">
        <v>711</v>
      </c>
    </row>
    <row r="916" spans="1:31">
      <c r="A916" s="1">
        <v>10619</v>
      </c>
      <c r="B916">
        <v>1994</v>
      </c>
      <c r="C916">
        <f t="shared" si="14"/>
        <v>26</v>
      </c>
      <c r="D916" t="s">
        <v>29</v>
      </c>
      <c r="E916" t="s">
        <v>30</v>
      </c>
      <c r="F916">
        <v>95529</v>
      </c>
      <c r="G916">
        <v>0</v>
      </c>
      <c r="H916">
        <v>0</v>
      </c>
      <c r="I916" t="s">
        <v>381</v>
      </c>
      <c r="J916">
        <v>29</v>
      </c>
      <c r="K916">
        <v>770</v>
      </c>
      <c r="L916">
        <v>29</v>
      </c>
      <c r="M916">
        <v>890</v>
      </c>
      <c r="N916">
        <v>250</v>
      </c>
      <c r="O916">
        <v>27</v>
      </c>
      <c r="P916">
        <v>24</v>
      </c>
      <c r="Q916">
        <v>1</v>
      </c>
      <c r="R916">
        <v>7</v>
      </c>
      <c r="S916">
        <v>3</v>
      </c>
      <c r="T916">
        <v>7</v>
      </c>
      <c r="U916">
        <v>3</v>
      </c>
      <c r="V916">
        <v>0</v>
      </c>
      <c r="W916">
        <v>0</v>
      </c>
      <c r="X916">
        <v>1</v>
      </c>
      <c r="Y916">
        <v>0</v>
      </c>
      <c r="Z916">
        <v>0</v>
      </c>
      <c r="AA916">
        <v>0</v>
      </c>
      <c r="AB916">
        <v>3</v>
      </c>
      <c r="AC916">
        <v>11</v>
      </c>
      <c r="AD916">
        <v>1</v>
      </c>
      <c r="AE916" t="s">
        <v>711</v>
      </c>
    </row>
    <row r="917" spans="1:31">
      <c r="A917" s="1">
        <v>9308</v>
      </c>
      <c r="B917">
        <v>1954</v>
      </c>
      <c r="C917">
        <f t="shared" si="14"/>
        <v>66</v>
      </c>
      <c r="D917" t="s">
        <v>29</v>
      </c>
      <c r="E917" t="s">
        <v>37</v>
      </c>
      <c r="F917">
        <v>62820</v>
      </c>
      <c r="G917">
        <v>0</v>
      </c>
      <c r="H917">
        <v>0</v>
      </c>
      <c r="I917" t="s">
        <v>66</v>
      </c>
      <c r="J917">
        <v>51</v>
      </c>
      <c r="K917">
        <v>398</v>
      </c>
      <c r="L917">
        <v>61</v>
      </c>
      <c r="M917">
        <v>265</v>
      </c>
      <c r="N917">
        <v>138</v>
      </c>
      <c r="O917">
        <v>61</v>
      </c>
      <c r="P917">
        <v>53</v>
      </c>
      <c r="Q917">
        <v>1</v>
      </c>
      <c r="R917">
        <v>3</v>
      </c>
      <c r="S917">
        <v>4</v>
      </c>
      <c r="T917">
        <v>6</v>
      </c>
      <c r="U917">
        <v>1</v>
      </c>
      <c r="V917">
        <v>0</v>
      </c>
      <c r="W917">
        <v>0</v>
      </c>
      <c r="X917">
        <v>0</v>
      </c>
      <c r="Y917">
        <v>0</v>
      </c>
      <c r="Z917">
        <v>0</v>
      </c>
      <c r="AA917">
        <v>0</v>
      </c>
      <c r="AB917">
        <v>3</v>
      </c>
      <c r="AC917">
        <v>11</v>
      </c>
      <c r="AD917">
        <v>0</v>
      </c>
      <c r="AE917" t="s">
        <v>711</v>
      </c>
    </row>
    <row r="918" spans="1:31">
      <c r="A918" s="1">
        <v>10505</v>
      </c>
      <c r="B918">
        <v>1960</v>
      </c>
      <c r="C918">
        <f t="shared" si="14"/>
        <v>60</v>
      </c>
      <c r="D918" t="s">
        <v>39</v>
      </c>
      <c r="E918" t="s">
        <v>33</v>
      </c>
      <c r="F918">
        <v>73113</v>
      </c>
      <c r="G918">
        <v>0</v>
      </c>
      <c r="H918">
        <v>0</v>
      </c>
      <c r="I918" t="s">
        <v>231</v>
      </c>
      <c r="J918">
        <v>86</v>
      </c>
      <c r="K918">
        <v>741</v>
      </c>
      <c r="L918">
        <v>19</v>
      </c>
      <c r="M918">
        <v>154</v>
      </c>
      <c r="N918">
        <v>50</v>
      </c>
      <c r="O918">
        <v>9</v>
      </c>
      <c r="P918">
        <v>28</v>
      </c>
      <c r="Q918">
        <v>1</v>
      </c>
      <c r="R918">
        <v>3</v>
      </c>
      <c r="S918">
        <v>4</v>
      </c>
      <c r="T918">
        <v>7</v>
      </c>
      <c r="U918">
        <v>2</v>
      </c>
      <c r="V918">
        <v>0</v>
      </c>
      <c r="W918">
        <v>0</v>
      </c>
      <c r="X918">
        <v>0</v>
      </c>
      <c r="Y918">
        <v>0</v>
      </c>
      <c r="Z918">
        <v>0</v>
      </c>
      <c r="AA918">
        <v>0</v>
      </c>
      <c r="AB918">
        <v>3</v>
      </c>
      <c r="AC918">
        <v>11</v>
      </c>
      <c r="AD918">
        <v>0</v>
      </c>
      <c r="AE918" t="s">
        <v>711</v>
      </c>
    </row>
    <row r="919" spans="1:31">
      <c r="A919" s="1">
        <v>8362</v>
      </c>
      <c r="B919">
        <v>1982</v>
      </c>
      <c r="C919">
        <f t="shared" si="14"/>
        <v>38</v>
      </c>
      <c r="D919" t="s">
        <v>36</v>
      </c>
      <c r="E919" t="s">
        <v>37</v>
      </c>
      <c r="F919">
        <v>84169</v>
      </c>
      <c r="G919">
        <v>0</v>
      </c>
      <c r="H919">
        <v>0</v>
      </c>
      <c r="I919" t="s">
        <v>406</v>
      </c>
      <c r="J919">
        <v>9</v>
      </c>
      <c r="K919">
        <v>1478</v>
      </c>
      <c r="L919">
        <v>19</v>
      </c>
      <c r="M919">
        <v>403</v>
      </c>
      <c r="N919">
        <v>0</v>
      </c>
      <c r="O919">
        <v>19</v>
      </c>
      <c r="P919">
        <v>0</v>
      </c>
      <c r="Q919">
        <v>1</v>
      </c>
      <c r="R919">
        <v>7</v>
      </c>
      <c r="S919">
        <v>6</v>
      </c>
      <c r="T919">
        <v>6</v>
      </c>
      <c r="U919">
        <v>3</v>
      </c>
      <c r="V919">
        <v>0</v>
      </c>
      <c r="W919">
        <v>1</v>
      </c>
      <c r="X919">
        <v>1</v>
      </c>
      <c r="Y919">
        <v>0</v>
      </c>
      <c r="Z919">
        <v>0</v>
      </c>
      <c r="AA919">
        <v>0</v>
      </c>
      <c r="AB919" s="4">
        <v>3</v>
      </c>
      <c r="AC919" s="4">
        <v>11</v>
      </c>
      <c r="AD919">
        <v>1</v>
      </c>
      <c r="AE919" t="s">
        <v>711</v>
      </c>
    </row>
    <row r="920" spans="1:31">
      <c r="A920" s="1">
        <v>2625</v>
      </c>
      <c r="B920">
        <v>1954</v>
      </c>
      <c r="C920">
        <f t="shared" si="14"/>
        <v>66</v>
      </c>
      <c r="D920" t="s">
        <v>53</v>
      </c>
      <c r="E920" t="s">
        <v>30</v>
      </c>
      <c r="F920">
        <v>42607</v>
      </c>
      <c r="G920">
        <v>0</v>
      </c>
      <c r="H920">
        <v>1</v>
      </c>
      <c r="I920" t="s">
        <v>537</v>
      </c>
      <c r="J920">
        <v>30</v>
      </c>
      <c r="K920">
        <v>156</v>
      </c>
      <c r="L920">
        <v>29</v>
      </c>
      <c r="M920">
        <v>56</v>
      </c>
      <c r="N920">
        <v>30</v>
      </c>
      <c r="O920">
        <v>32</v>
      </c>
      <c r="P920">
        <v>47</v>
      </c>
      <c r="Q920">
        <v>2</v>
      </c>
      <c r="R920">
        <v>3</v>
      </c>
      <c r="S920">
        <v>2</v>
      </c>
      <c r="T920">
        <v>7</v>
      </c>
      <c r="U920">
        <v>3</v>
      </c>
      <c r="V920">
        <v>0</v>
      </c>
      <c r="W920">
        <v>0</v>
      </c>
      <c r="X920">
        <v>0</v>
      </c>
      <c r="Y920">
        <v>0</v>
      </c>
      <c r="Z920">
        <v>0</v>
      </c>
      <c r="AA920">
        <v>0</v>
      </c>
      <c r="AB920">
        <v>3</v>
      </c>
      <c r="AC920">
        <v>11</v>
      </c>
      <c r="AD920">
        <v>0</v>
      </c>
      <c r="AE920" t="s">
        <v>711</v>
      </c>
    </row>
    <row r="921" spans="1:31">
      <c r="A921" s="1">
        <v>4637</v>
      </c>
      <c r="B921">
        <v>1954</v>
      </c>
      <c r="C921">
        <f t="shared" si="14"/>
        <v>66</v>
      </c>
      <c r="D921" t="s">
        <v>36</v>
      </c>
      <c r="E921" t="s">
        <v>30</v>
      </c>
      <c r="F921">
        <v>74637</v>
      </c>
      <c r="G921">
        <v>0</v>
      </c>
      <c r="H921">
        <v>0</v>
      </c>
      <c r="I921" t="s">
        <v>538</v>
      </c>
      <c r="J921">
        <v>73</v>
      </c>
      <c r="K921">
        <v>960</v>
      </c>
      <c r="L921">
        <v>64</v>
      </c>
      <c r="M921">
        <v>464</v>
      </c>
      <c r="N921">
        <v>146</v>
      </c>
      <c r="O921">
        <v>0</v>
      </c>
      <c r="P921">
        <v>16</v>
      </c>
      <c r="Q921">
        <v>1</v>
      </c>
      <c r="R921">
        <v>6</v>
      </c>
      <c r="S921">
        <v>9</v>
      </c>
      <c r="T921">
        <v>9</v>
      </c>
      <c r="U921">
        <v>3</v>
      </c>
      <c r="V921">
        <v>0</v>
      </c>
      <c r="W921">
        <v>0</v>
      </c>
      <c r="X921">
        <v>0</v>
      </c>
      <c r="Y921">
        <v>1</v>
      </c>
      <c r="Z921">
        <v>0</v>
      </c>
      <c r="AA921">
        <v>0</v>
      </c>
      <c r="AB921">
        <v>3</v>
      </c>
      <c r="AC921">
        <v>11</v>
      </c>
      <c r="AD921">
        <v>0</v>
      </c>
      <c r="AE921" t="s">
        <v>711</v>
      </c>
    </row>
    <row r="922" spans="1:31">
      <c r="A922" s="1">
        <v>9972</v>
      </c>
      <c r="B922">
        <v>1955</v>
      </c>
      <c r="C922">
        <f t="shared" si="14"/>
        <v>65</v>
      </c>
      <c r="D922" t="s">
        <v>36</v>
      </c>
      <c r="E922" t="s">
        <v>33</v>
      </c>
      <c r="F922">
        <v>46015</v>
      </c>
      <c r="G922">
        <v>1</v>
      </c>
      <c r="H922">
        <v>1</v>
      </c>
      <c r="I922" t="s">
        <v>274</v>
      </c>
      <c r="J922">
        <v>25</v>
      </c>
      <c r="K922">
        <v>38</v>
      </c>
      <c r="L922">
        <v>0</v>
      </c>
      <c r="M922">
        <v>2</v>
      </c>
      <c r="N922">
        <v>0</v>
      </c>
      <c r="O922">
        <v>0</v>
      </c>
      <c r="P922">
        <v>6</v>
      </c>
      <c r="Q922">
        <v>1</v>
      </c>
      <c r="R922">
        <v>1</v>
      </c>
      <c r="S922">
        <v>0</v>
      </c>
      <c r="T922">
        <v>3</v>
      </c>
      <c r="U922">
        <v>7</v>
      </c>
      <c r="V922">
        <v>1</v>
      </c>
      <c r="W922">
        <v>0</v>
      </c>
      <c r="X922">
        <v>0</v>
      </c>
      <c r="Y922">
        <v>0</v>
      </c>
      <c r="Z922">
        <v>1</v>
      </c>
      <c r="AA922">
        <v>0</v>
      </c>
      <c r="AB922">
        <v>3</v>
      </c>
      <c r="AC922">
        <v>11</v>
      </c>
      <c r="AD922">
        <v>0</v>
      </c>
      <c r="AE922" t="s">
        <v>711</v>
      </c>
    </row>
    <row r="923" spans="1:31">
      <c r="A923" s="1">
        <v>4483</v>
      </c>
      <c r="B923">
        <v>1993</v>
      </c>
      <c r="C923">
        <f t="shared" si="14"/>
        <v>27</v>
      </c>
      <c r="D923" t="s">
        <v>29</v>
      </c>
      <c r="E923" t="s">
        <v>30</v>
      </c>
      <c r="F923">
        <v>72354</v>
      </c>
      <c r="G923">
        <v>0</v>
      </c>
      <c r="H923">
        <v>0</v>
      </c>
      <c r="I923" t="s">
        <v>539</v>
      </c>
      <c r="J923">
        <v>67</v>
      </c>
      <c r="K923">
        <v>315</v>
      </c>
      <c r="L923">
        <v>26</v>
      </c>
      <c r="M923">
        <v>473</v>
      </c>
      <c r="N923">
        <v>220</v>
      </c>
      <c r="O923">
        <v>12</v>
      </c>
      <c r="P923">
        <v>182</v>
      </c>
      <c r="Q923">
        <v>1</v>
      </c>
      <c r="R923">
        <v>2</v>
      </c>
      <c r="S923">
        <v>10</v>
      </c>
      <c r="T923">
        <v>6</v>
      </c>
      <c r="U923">
        <v>1</v>
      </c>
      <c r="V923">
        <v>0</v>
      </c>
      <c r="W923">
        <v>0</v>
      </c>
      <c r="X923">
        <v>0</v>
      </c>
      <c r="Y923">
        <v>0</v>
      </c>
      <c r="Z923">
        <v>0</v>
      </c>
      <c r="AA923">
        <v>0</v>
      </c>
      <c r="AB923">
        <v>3</v>
      </c>
      <c r="AC923">
        <v>11</v>
      </c>
      <c r="AD923">
        <v>0</v>
      </c>
      <c r="AE923" t="s">
        <v>711</v>
      </c>
    </row>
    <row r="924" spans="1:31">
      <c r="A924" s="1">
        <v>4487</v>
      </c>
      <c r="B924">
        <v>1969</v>
      </c>
      <c r="C924">
        <f t="shared" si="14"/>
        <v>51</v>
      </c>
      <c r="D924" t="s">
        <v>39</v>
      </c>
      <c r="E924" t="s">
        <v>30</v>
      </c>
      <c r="F924">
        <v>39858</v>
      </c>
      <c r="G924">
        <v>1</v>
      </c>
      <c r="H924">
        <v>0</v>
      </c>
      <c r="I924" t="s">
        <v>540</v>
      </c>
      <c r="J924">
        <v>67</v>
      </c>
      <c r="K924">
        <v>15</v>
      </c>
      <c r="L924">
        <v>20</v>
      </c>
      <c r="M924">
        <v>25</v>
      </c>
      <c r="N924">
        <v>2</v>
      </c>
      <c r="O924">
        <v>7</v>
      </c>
      <c r="P924">
        <v>26</v>
      </c>
      <c r="Q924">
        <v>1</v>
      </c>
      <c r="R924">
        <v>2</v>
      </c>
      <c r="S924">
        <v>0</v>
      </c>
      <c r="T924">
        <v>4</v>
      </c>
      <c r="U924">
        <v>6</v>
      </c>
      <c r="V924">
        <v>0</v>
      </c>
      <c r="W924">
        <v>0</v>
      </c>
      <c r="X924">
        <v>0</v>
      </c>
      <c r="Y924">
        <v>0</v>
      </c>
      <c r="Z924">
        <v>0</v>
      </c>
      <c r="AA924">
        <v>0</v>
      </c>
      <c r="AB924">
        <v>3</v>
      </c>
      <c r="AC924">
        <v>11</v>
      </c>
      <c r="AD924">
        <v>1</v>
      </c>
      <c r="AE924" t="s">
        <v>711</v>
      </c>
    </row>
    <row r="925" spans="1:31">
      <c r="A925" s="1">
        <v>4988</v>
      </c>
      <c r="B925">
        <v>1948</v>
      </c>
      <c r="C925">
        <f t="shared" si="14"/>
        <v>72</v>
      </c>
      <c r="D925" t="s">
        <v>36</v>
      </c>
      <c r="E925" t="s">
        <v>37</v>
      </c>
      <c r="F925">
        <v>34469</v>
      </c>
      <c r="G925">
        <v>1</v>
      </c>
      <c r="H925">
        <v>1</v>
      </c>
      <c r="I925" t="s">
        <v>327</v>
      </c>
      <c r="J925">
        <v>58</v>
      </c>
      <c r="K925">
        <v>19</v>
      </c>
      <c r="L925">
        <v>6</v>
      </c>
      <c r="M925">
        <v>20</v>
      </c>
      <c r="N925">
        <v>0</v>
      </c>
      <c r="O925">
        <v>5</v>
      </c>
      <c r="P925">
        <v>12</v>
      </c>
      <c r="Q925">
        <v>3</v>
      </c>
      <c r="R925">
        <v>1</v>
      </c>
      <c r="S925">
        <v>1</v>
      </c>
      <c r="T925">
        <v>4</v>
      </c>
      <c r="U925">
        <v>4</v>
      </c>
      <c r="V925">
        <v>0</v>
      </c>
      <c r="W925">
        <v>0</v>
      </c>
      <c r="X925">
        <v>0</v>
      </c>
      <c r="Y925">
        <v>0</v>
      </c>
      <c r="Z925">
        <v>0</v>
      </c>
      <c r="AA925">
        <v>0</v>
      </c>
      <c r="AB925" s="4">
        <v>3</v>
      </c>
      <c r="AC925" s="4">
        <v>11</v>
      </c>
      <c r="AD925">
        <v>0</v>
      </c>
      <c r="AE925" t="s">
        <v>711</v>
      </c>
    </row>
    <row r="926" spans="1:31">
      <c r="A926" s="1">
        <v>8931</v>
      </c>
      <c r="B926">
        <v>1986</v>
      </c>
      <c r="C926">
        <f t="shared" si="14"/>
        <v>34</v>
      </c>
      <c r="D926" t="s">
        <v>29</v>
      </c>
      <c r="E926" t="s">
        <v>33</v>
      </c>
      <c r="F926">
        <v>83033</v>
      </c>
      <c r="G926">
        <v>1</v>
      </c>
      <c r="H926">
        <v>0</v>
      </c>
      <c r="I926" t="s">
        <v>372</v>
      </c>
      <c r="J926">
        <v>82</v>
      </c>
      <c r="K926">
        <v>812</v>
      </c>
      <c r="L926">
        <v>99</v>
      </c>
      <c r="M926">
        <v>431</v>
      </c>
      <c r="N926">
        <v>237</v>
      </c>
      <c r="O926">
        <v>149</v>
      </c>
      <c r="P926">
        <v>33</v>
      </c>
      <c r="Q926">
        <v>1</v>
      </c>
      <c r="R926">
        <v>11</v>
      </c>
      <c r="S926">
        <v>4</v>
      </c>
      <c r="T926">
        <v>10</v>
      </c>
      <c r="U926">
        <v>5</v>
      </c>
      <c r="V926">
        <v>0</v>
      </c>
      <c r="W926">
        <v>0</v>
      </c>
      <c r="X926">
        <v>0</v>
      </c>
      <c r="Y926">
        <v>1</v>
      </c>
      <c r="Z926">
        <v>0</v>
      </c>
      <c r="AA926">
        <v>0</v>
      </c>
      <c r="AB926">
        <v>3</v>
      </c>
      <c r="AC926">
        <v>11</v>
      </c>
      <c r="AD926">
        <v>0</v>
      </c>
      <c r="AE926" t="s">
        <v>711</v>
      </c>
    </row>
    <row r="927" spans="1:31">
      <c r="A927" s="1">
        <v>5871</v>
      </c>
      <c r="B927">
        <v>1979</v>
      </c>
      <c r="C927">
        <f t="shared" si="14"/>
        <v>41</v>
      </c>
      <c r="D927" t="s">
        <v>39</v>
      </c>
      <c r="E927" t="s">
        <v>33</v>
      </c>
      <c r="F927">
        <v>24401</v>
      </c>
      <c r="G927">
        <v>0</v>
      </c>
      <c r="H927">
        <v>0</v>
      </c>
      <c r="I927" t="s">
        <v>51</v>
      </c>
      <c r="J927">
        <v>98</v>
      </c>
      <c r="K927">
        <v>73</v>
      </c>
      <c r="L927">
        <v>28</v>
      </c>
      <c r="M927">
        <v>217</v>
      </c>
      <c r="N927">
        <v>10</v>
      </c>
      <c r="O927">
        <v>24</v>
      </c>
      <c r="P927">
        <v>115</v>
      </c>
      <c r="Q927">
        <v>3</v>
      </c>
      <c r="R927">
        <v>6</v>
      </c>
      <c r="S927">
        <v>1</v>
      </c>
      <c r="T927">
        <v>6</v>
      </c>
      <c r="U927">
        <v>8</v>
      </c>
      <c r="V927">
        <v>0</v>
      </c>
      <c r="W927">
        <v>0</v>
      </c>
      <c r="X927">
        <v>0</v>
      </c>
      <c r="Y927">
        <v>0</v>
      </c>
      <c r="Z927">
        <v>0</v>
      </c>
      <c r="AA927">
        <v>0</v>
      </c>
      <c r="AB927">
        <v>3</v>
      </c>
      <c r="AC927">
        <v>11</v>
      </c>
      <c r="AD927">
        <v>0</v>
      </c>
      <c r="AE927" t="s">
        <v>711</v>
      </c>
    </row>
    <row r="928" spans="1:31">
      <c r="A928" s="1">
        <v>2008</v>
      </c>
      <c r="B928">
        <v>1978</v>
      </c>
      <c r="C928">
        <f t="shared" si="14"/>
        <v>42</v>
      </c>
      <c r="D928" t="s">
        <v>29</v>
      </c>
      <c r="E928" t="s">
        <v>37</v>
      </c>
      <c r="F928">
        <v>77583</v>
      </c>
      <c r="G928">
        <v>0</v>
      </c>
      <c r="H928">
        <v>0</v>
      </c>
      <c r="I928" t="s">
        <v>35</v>
      </c>
      <c r="J928">
        <v>93</v>
      </c>
      <c r="K928">
        <v>372</v>
      </c>
      <c r="L928">
        <v>23</v>
      </c>
      <c r="M928">
        <v>384</v>
      </c>
      <c r="N928">
        <v>250</v>
      </c>
      <c r="O928">
        <v>12</v>
      </c>
      <c r="P928">
        <v>108</v>
      </c>
      <c r="Q928">
        <v>1</v>
      </c>
      <c r="R928">
        <v>4</v>
      </c>
      <c r="S928">
        <v>5</v>
      </c>
      <c r="T928">
        <v>9</v>
      </c>
      <c r="U928">
        <v>2</v>
      </c>
      <c r="V928">
        <v>0</v>
      </c>
      <c r="W928">
        <v>0</v>
      </c>
      <c r="X928">
        <v>0</v>
      </c>
      <c r="Y928">
        <v>1</v>
      </c>
      <c r="Z928">
        <v>0</v>
      </c>
      <c r="AA928">
        <v>0</v>
      </c>
      <c r="AB928">
        <v>3</v>
      </c>
      <c r="AC928">
        <v>11</v>
      </c>
      <c r="AD928">
        <v>0</v>
      </c>
      <c r="AE928" t="s">
        <v>711</v>
      </c>
    </row>
    <row r="929" spans="1:31">
      <c r="A929" s="1">
        <v>3139</v>
      </c>
      <c r="B929">
        <v>1982</v>
      </c>
      <c r="C929">
        <f t="shared" si="14"/>
        <v>38</v>
      </c>
      <c r="D929" t="s">
        <v>53</v>
      </c>
      <c r="E929" t="s">
        <v>30</v>
      </c>
      <c r="F929">
        <v>74116</v>
      </c>
      <c r="G929">
        <v>0</v>
      </c>
      <c r="H929">
        <v>0</v>
      </c>
      <c r="I929" t="s">
        <v>375</v>
      </c>
      <c r="J929">
        <v>53</v>
      </c>
      <c r="K929">
        <v>871</v>
      </c>
      <c r="L929">
        <v>111</v>
      </c>
      <c r="M929">
        <v>704</v>
      </c>
      <c r="N929">
        <v>145</v>
      </c>
      <c r="O929">
        <v>55</v>
      </c>
      <c r="P929">
        <v>166</v>
      </c>
      <c r="Q929">
        <v>1</v>
      </c>
      <c r="R929">
        <v>4</v>
      </c>
      <c r="S929">
        <v>4</v>
      </c>
      <c r="T929">
        <v>10</v>
      </c>
      <c r="U929">
        <v>2</v>
      </c>
      <c r="V929">
        <v>0</v>
      </c>
      <c r="W929">
        <v>1</v>
      </c>
      <c r="X929">
        <v>0</v>
      </c>
      <c r="Y929">
        <v>0</v>
      </c>
      <c r="Z929">
        <v>0</v>
      </c>
      <c r="AA929">
        <v>0</v>
      </c>
      <c r="AB929">
        <v>3</v>
      </c>
      <c r="AC929">
        <v>11</v>
      </c>
      <c r="AD929">
        <v>0</v>
      </c>
      <c r="AE929" t="s">
        <v>711</v>
      </c>
    </row>
    <row r="930" spans="1:31">
      <c r="A930" s="1">
        <v>10037</v>
      </c>
      <c r="B930">
        <v>1993</v>
      </c>
      <c r="C930">
        <f t="shared" si="14"/>
        <v>27</v>
      </c>
      <c r="D930" t="s">
        <v>29</v>
      </c>
      <c r="E930" t="s">
        <v>30</v>
      </c>
      <c r="F930">
        <v>74293</v>
      </c>
      <c r="G930">
        <v>0</v>
      </c>
      <c r="H930">
        <v>0</v>
      </c>
      <c r="I930" t="s">
        <v>327</v>
      </c>
      <c r="J930">
        <v>66</v>
      </c>
      <c r="K930">
        <v>375</v>
      </c>
      <c r="L930">
        <v>152</v>
      </c>
      <c r="M930">
        <v>335</v>
      </c>
      <c r="N930">
        <v>93</v>
      </c>
      <c r="O930">
        <v>91</v>
      </c>
      <c r="P930">
        <v>81</v>
      </c>
      <c r="Q930">
        <v>1</v>
      </c>
      <c r="R930">
        <v>5</v>
      </c>
      <c r="S930">
        <v>4</v>
      </c>
      <c r="T930">
        <v>6</v>
      </c>
      <c r="U930">
        <v>2</v>
      </c>
      <c r="V930">
        <v>0</v>
      </c>
      <c r="W930">
        <v>0</v>
      </c>
      <c r="X930">
        <v>0</v>
      </c>
      <c r="Y930">
        <v>0</v>
      </c>
      <c r="Z930">
        <v>0</v>
      </c>
      <c r="AA930">
        <v>0</v>
      </c>
      <c r="AB930">
        <v>3</v>
      </c>
      <c r="AC930">
        <v>11</v>
      </c>
      <c r="AD930">
        <v>0</v>
      </c>
      <c r="AE930" t="s">
        <v>711</v>
      </c>
    </row>
    <row r="931" spans="1:31">
      <c r="A931" s="1">
        <v>10673</v>
      </c>
      <c r="B931">
        <v>1976</v>
      </c>
      <c r="C931">
        <f t="shared" si="14"/>
        <v>44</v>
      </c>
      <c r="D931" t="s">
        <v>36</v>
      </c>
      <c r="E931" t="s">
        <v>37</v>
      </c>
      <c r="F931">
        <v>68397</v>
      </c>
      <c r="G931">
        <v>0</v>
      </c>
      <c r="H931">
        <v>1</v>
      </c>
      <c r="I931" t="s">
        <v>537</v>
      </c>
      <c r="J931">
        <v>6</v>
      </c>
      <c r="K931">
        <v>760</v>
      </c>
      <c r="L931">
        <v>80</v>
      </c>
      <c r="M931">
        <v>466</v>
      </c>
      <c r="N931">
        <v>17</v>
      </c>
      <c r="O931">
        <v>13</v>
      </c>
      <c r="P931">
        <v>80</v>
      </c>
      <c r="Q931">
        <v>1</v>
      </c>
      <c r="R931">
        <v>6</v>
      </c>
      <c r="S931">
        <v>9</v>
      </c>
      <c r="T931">
        <v>5</v>
      </c>
      <c r="U931">
        <v>3</v>
      </c>
      <c r="V931">
        <v>0</v>
      </c>
      <c r="W931">
        <v>0</v>
      </c>
      <c r="X931">
        <v>0</v>
      </c>
      <c r="Y931">
        <v>0</v>
      </c>
      <c r="Z931">
        <v>0</v>
      </c>
      <c r="AA931">
        <v>0</v>
      </c>
      <c r="AB931" s="4">
        <v>3</v>
      </c>
      <c r="AC931" s="4">
        <v>11</v>
      </c>
      <c r="AD931">
        <v>0</v>
      </c>
      <c r="AE931" t="s">
        <v>711</v>
      </c>
    </row>
    <row r="932" spans="1:31">
      <c r="A932" s="1">
        <v>5303</v>
      </c>
      <c r="B932">
        <v>1974</v>
      </c>
      <c r="C932">
        <f t="shared" si="14"/>
        <v>46</v>
      </c>
      <c r="D932" t="s">
        <v>36</v>
      </c>
      <c r="E932" t="s">
        <v>33</v>
      </c>
      <c r="F932">
        <v>79632</v>
      </c>
      <c r="G932">
        <v>0</v>
      </c>
      <c r="H932">
        <v>0</v>
      </c>
      <c r="I932" t="s">
        <v>410</v>
      </c>
      <c r="J932">
        <v>42</v>
      </c>
      <c r="K932">
        <v>471</v>
      </c>
      <c r="L932">
        <v>0</v>
      </c>
      <c r="M932">
        <v>510</v>
      </c>
      <c r="N932">
        <v>99</v>
      </c>
      <c r="O932">
        <v>21</v>
      </c>
      <c r="P932">
        <v>12</v>
      </c>
      <c r="Q932">
        <v>1</v>
      </c>
      <c r="R932">
        <v>6</v>
      </c>
      <c r="S932">
        <v>4</v>
      </c>
      <c r="T932">
        <v>9</v>
      </c>
      <c r="U932">
        <v>2</v>
      </c>
      <c r="V932">
        <v>0</v>
      </c>
      <c r="W932">
        <v>0</v>
      </c>
      <c r="X932">
        <v>0</v>
      </c>
      <c r="Y932">
        <v>0</v>
      </c>
      <c r="Z932">
        <v>0</v>
      </c>
      <c r="AA932">
        <v>0</v>
      </c>
      <c r="AB932">
        <v>3</v>
      </c>
      <c r="AC932">
        <v>11</v>
      </c>
      <c r="AD932">
        <v>0</v>
      </c>
      <c r="AE932" t="s">
        <v>711</v>
      </c>
    </row>
    <row r="933" spans="1:31">
      <c r="A933" s="1">
        <v>538</v>
      </c>
      <c r="B933">
        <v>1989</v>
      </c>
      <c r="C933">
        <f t="shared" si="14"/>
        <v>31</v>
      </c>
      <c r="D933" t="s">
        <v>29</v>
      </c>
      <c r="E933" t="s">
        <v>30</v>
      </c>
      <c r="F933">
        <v>46107</v>
      </c>
      <c r="G933">
        <v>1</v>
      </c>
      <c r="H933">
        <v>0</v>
      </c>
      <c r="I933" t="s">
        <v>35</v>
      </c>
      <c r="J933">
        <v>78</v>
      </c>
      <c r="K933">
        <v>31</v>
      </c>
      <c r="L933">
        <v>9</v>
      </c>
      <c r="M933">
        <v>27</v>
      </c>
      <c r="N933">
        <v>16</v>
      </c>
      <c r="O933">
        <v>9</v>
      </c>
      <c r="P933">
        <v>33</v>
      </c>
      <c r="Q933">
        <v>1</v>
      </c>
      <c r="R933">
        <v>1</v>
      </c>
      <c r="S933">
        <v>1</v>
      </c>
      <c r="T933">
        <v>4</v>
      </c>
      <c r="U933">
        <v>3</v>
      </c>
      <c r="V933">
        <v>0</v>
      </c>
      <c r="W933">
        <v>0</v>
      </c>
      <c r="X933">
        <v>0</v>
      </c>
      <c r="Y933">
        <v>0</v>
      </c>
      <c r="Z933">
        <v>0</v>
      </c>
      <c r="AA933">
        <v>0</v>
      </c>
      <c r="AB933">
        <v>3</v>
      </c>
      <c r="AC933">
        <v>11</v>
      </c>
      <c r="AD933">
        <v>0</v>
      </c>
      <c r="AE933" t="s">
        <v>711</v>
      </c>
    </row>
    <row r="934" spans="1:31">
      <c r="A934" s="1">
        <v>7922</v>
      </c>
      <c r="B934">
        <v>1951</v>
      </c>
      <c r="C934">
        <f t="shared" si="14"/>
        <v>69</v>
      </c>
      <c r="D934" t="s">
        <v>36</v>
      </c>
      <c r="E934" t="s">
        <v>30</v>
      </c>
      <c r="F934">
        <v>64950</v>
      </c>
      <c r="G934">
        <v>0</v>
      </c>
      <c r="H934">
        <v>1</v>
      </c>
      <c r="I934" t="s">
        <v>396</v>
      </c>
      <c r="J934">
        <v>29</v>
      </c>
      <c r="K934">
        <v>819</v>
      </c>
      <c r="L934">
        <v>0</v>
      </c>
      <c r="M934">
        <v>72</v>
      </c>
      <c r="N934">
        <v>12</v>
      </c>
      <c r="O934">
        <v>0</v>
      </c>
      <c r="P934">
        <v>63</v>
      </c>
      <c r="Q934">
        <v>2</v>
      </c>
      <c r="R934">
        <v>11</v>
      </c>
      <c r="S934">
        <v>2</v>
      </c>
      <c r="T934">
        <v>10</v>
      </c>
      <c r="U934">
        <v>7</v>
      </c>
      <c r="V934">
        <v>0</v>
      </c>
      <c r="W934">
        <v>1</v>
      </c>
      <c r="X934">
        <v>0</v>
      </c>
      <c r="Y934">
        <v>0</v>
      </c>
      <c r="Z934">
        <v>0</v>
      </c>
      <c r="AA934">
        <v>0</v>
      </c>
      <c r="AB934">
        <v>3</v>
      </c>
      <c r="AC934">
        <v>11</v>
      </c>
      <c r="AD934">
        <v>0</v>
      </c>
      <c r="AE934" t="s">
        <v>711</v>
      </c>
    </row>
    <row r="935" spans="1:31">
      <c r="A935" s="1">
        <v>5692</v>
      </c>
      <c r="B935">
        <v>1989</v>
      </c>
      <c r="C935">
        <f t="shared" si="14"/>
        <v>31</v>
      </c>
      <c r="D935" t="s">
        <v>47</v>
      </c>
      <c r="E935" t="s">
        <v>37</v>
      </c>
      <c r="F935">
        <v>25443</v>
      </c>
      <c r="G935">
        <v>1</v>
      </c>
      <c r="H935">
        <v>0</v>
      </c>
      <c r="I935" t="s">
        <v>309</v>
      </c>
      <c r="J935">
        <v>82</v>
      </c>
      <c r="K935">
        <v>1</v>
      </c>
      <c r="L935">
        <v>4</v>
      </c>
      <c r="M935">
        <v>3</v>
      </c>
      <c r="N935">
        <v>8</v>
      </c>
      <c r="O935">
        <v>9</v>
      </c>
      <c r="P935">
        <v>7</v>
      </c>
      <c r="Q935">
        <v>1</v>
      </c>
      <c r="R935">
        <v>1</v>
      </c>
      <c r="S935">
        <v>0</v>
      </c>
      <c r="T935">
        <v>3</v>
      </c>
      <c r="U935">
        <v>8</v>
      </c>
      <c r="V935">
        <v>0</v>
      </c>
      <c r="W935">
        <v>0</v>
      </c>
      <c r="X935">
        <v>0</v>
      </c>
      <c r="Y935">
        <v>0</v>
      </c>
      <c r="Z935">
        <v>0</v>
      </c>
      <c r="AA935">
        <v>0</v>
      </c>
      <c r="AB935">
        <v>3</v>
      </c>
      <c r="AC935">
        <v>11</v>
      </c>
      <c r="AD935">
        <v>0</v>
      </c>
      <c r="AE935" t="s">
        <v>711</v>
      </c>
    </row>
    <row r="936" spans="1:31">
      <c r="A936" s="1">
        <v>4843</v>
      </c>
      <c r="B936">
        <v>1952</v>
      </c>
      <c r="C936">
        <f t="shared" si="14"/>
        <v>68</v>
      </c>
      <c r="D936" t="s">
        <v>29</v>
      </c>
      <c r="E936" t="s">
        <v>30</v>
      </c>
      <c r="F936">
        <v>75127</v>
      </c>
      <c r="G936">
        <v>0</v>
      </c>
      <c r="H936">
        <v>0</v>
      </c>
      <c r="I936" t="s">
        <v>65</v>
      </c>
      <c r="J936">
        <v>92</v>
      </c>
      <c r="K936">
        <v>203</v>
      </c>
      <c r="L936">
        <v>35</v>
      </c>
      <c r="M936">
        <v>305</v>
      </c>
      <c r="N936">
        <v>46</v>
      </c>
      <c r="O936">
        <v>17</v>
      </c>
      <c r="P936">
        <v>227</v>
      </c>
      <c r="Q936">
        <v>1</v>
      </c>
      <c r="R936">
        <v>2</v>
      </c>
      <c r="S936">
        <v>11</v>
      </c>
      <c r="T936">
        <v>5</v>
      </c>
      <c r="U936">
        <v>1</v>
      </c>
      <c r="V936">
        <v>0</v>
      </c>
      <c r="W936">
        <v>0</v>
      </c>
      <c r="X936">
        <v>0</v>
      </c>
      <c r="Y936">
        <v>0</v>
      </c>
      <c r="Z936">
        <v>0</v>
      </c>
      <c r="AA936">
        <v>0</v>
      </c>
      <c r="AB936">
        <v>3</v>
      </c>
      <c r="AC936">
        <v>11</v>
      </c>
      <c r="AD936">
        <v>0</v>
      </c>
      <c r="AE936" t="s">
        <v>711</v>
      </c>
    </row>
    <row r="937" spans="1:31">
      <c r="A937" s="1">
        <v>6383</v>
      </c>
      <c r="B937">
        <v>1971</v>
      </c>
      <c r="C937">
        <f t="shared" si="14"/>
        <v>49</v>
      </c>
      <c r="D937" t="s">
        <v>36</v>
      </c>
      <c r="E937" t="s">
        <v>33</v>
      </c>
      <c r="F937">
        <v>32892</v>
      </c>
      <c r="G937">
        <v>1</v>
      </c>
      <c r="H937">
        <v>0</v>
      </c>
      <c r="I937" t="s">
        <v>362</v>
      </c>
      <c r="J937">
        <v>78</v>
      </c>
      <c r="K937">
        <v>26</v>
      </c>
      <c r="L937">
        <v>0</v>
      </c>
      <c r="M937">
        <v>15</v>
      </c>
      <c r="N937">
        <v>2</v>
      </c>
      <c r="O937">
        <v>1</v>
      </c>
      <c r="P937">
        <v>2</v>
      </c>
      <c r="Q937">
        <v>2</v>
      </c>
      <c r="R937">
        <v>3</v>
      </c>
      <c r="S937">
        <v>0</v>
      </c>
      <c r="T937">
        <v>3</v>
      </c>
      <c r="U937">
        <v>8</v>
      </c>
      <c r="V937">
        <v>0</v>
      </c>
      <c r="W937">
        <v>0</v>
      </c>
      <c r="X937">
        <v>0</v>
      </c>
      <c r="Y937">
        <v>0</v>
      </c>
      <c r="Z937">
        <v>0</v>
      </c>
      <c r="AA937">
        <v>0</v>
      </c>
      <c r="AB937">
        <v>3</v>
      </c>
      <c r="AC937">
        <v>11</v>
      </c>
      <c r="AD937">
        <v>0</v>
      </c>
      <c r="AE937" t="s">
        <v>711</v>
      </c>
    </row>
    <row r="938" spans="1:31">
      <c r="A938" s="1">
        <v>1628</v>
      </c>
      <c r="B938">
        <v>1971</v>
      </c>
      <c r="C938">
        <f t="shared" si="14"/>
        <v>49</v>
      </c>
      <c r="D938" t="s">
        <v>29</v>
      </c>
      <c r="E938" t="s">
        <v>33</v>
      </c>
      <c r="F938">
        <v>71796</v>
      </c>
      <c r="G938">
        <v>0</v>
      </c>
      <c r="H938">
        <v>0</v>
      </c>
      <c r="I938" t="s">
        <v>463</v>
      </c>
      <c r="J938">
        <v>54</v>
      </c>
      <c r="K938">
        <v>354</v>
      </c>
      <c r="L938">
        <v>21</v>
      </c>
      <c r="M938">
        <v>311</v>
      </c>
      <c r="N938">
        <v>167</v>
      </c>
      <c r="O938">
        <v>75</v>
      </c>
      <c r="P938">
        <v>32</v>
      </c>
      <c r="Q938">
        <v>1</v>
      </c>
      <c r="R938">
        <v>9</v>
      </c>
      <c r="S938">
        <v>3</v>
      </c>
      <c r="T938">
        <v>4</v>
      </c>
      <c r="U938">
        <v>4</v>
      </c>
      <c r="V938">
        <v>0</v>
      </c>
      <c r="W938">
        <v>0</v>
      </c>
      <c r="X938">
        <v>0</v>
      </c>
      <c r="Y938">
        <v>0</v>
      </c>
      <c r="Z938">
        <v>0</v>
      </c>
      <c r="AA938">
        <v>0</v>
      </c>
      <c r="AB938">
        <v>3</v>
      </c>
      <c r="AC938">
        <v>11</v>
      </c>
      <c r="AD938">
        <v>0</v>
      </c>
      <c r="AE938" t="s">
        <v>711</v>
      </c>
    </row>
    <row r="939" spans="1:31">
      <c r="A939" s="1">
        <v>1204</v>
      </c>
      <c r="B939">
        <v>1970</v>
      </c>
      <c r="C939">
        <f t="shared" si="14"/>
        <v>50</v>
      </c>
      <c r="D939" t="s">
        <v>36</v>
      </c>
      <c r="E939" t="s">
        <v>37</v>
      </c>
      <c r="F939">
        <v>67536</v>
      </c>
      <c r="G939">
        <v>0</v>
      </c>
      <c r="H939">
        <v>1</v>
      </c>
      <c r="I939" t="s">
        <v>247</v>
      </c>
      <c r="J939">
        <v>45</v>
      </c>
      <c r="K939">
        <v>1253</v>
      </c>
      <c r="L939">
        <v>0</v>
      </c>
      <c r="M939">
        <v>447</v>
      </c>
      <c r="N939">
        <v>23</v>
      </c>
      <c r="O939">
        <v>71</v>
      </c>
      <c r="P939">
        <v>35</v>
      </c>
      <c r="Q939">
        <v>3</v>
      </c>
      <c r="R939">
        <v>11</v>
      </c>
      <c r="S939">
        <v>5</v>
      </c>
      <c r="T939">
        <v>11</v>
      </c>
      <c r="U939">
        <v>8</v>
      </c>
      <c r="V939">
        <v>0</v>
      </c>
      <c r="W939">
        <v>0</v>
      </c>
      <c r="X939">
        <v>0</v>
      </c>
      <c r="Y939">
        <v>1</v>
      </c>
      <c r="Z939">
        <v>0</v>
      </c>
      <c r="AA939">
        <v>0</v>
      </c>
      <c r="AB939" s="4">
        <v>3</v>
      </c>
      <c r="AC939" s="4">
        <v>11</v>
      </c>
      <c r="AD939">
        <v>0</v>
      </c>
      <c r="AE939" t="s">
        <v>711</v>
      </c>
    </row>
    <row r="940" spans="1:31">
      <c r="A940" s="1">
        <v>3673</v>
      </c>
      <c r="B940">
        <v>1971</v>
      </c>
      <c r="C940">
        <f t="shared" si="14"/>
        <v>49</v>
      </c>
      <c r="D940" t="s">
        <v>29</v>
      </c>
      <c r="E940" t="s">
        <v>30</v>
      </c>
      <c r="F940">
        <v>55239</v>
      </c>
      <c r="G940">
        <v>0</v>
      </c>
      <c r="H940">
        <v>1</v>
      </c>
      <c r="I940" t="s">
        <v>437</v>
      </c>
      <c r="J940">
        <v>59</v>
      </c>
      <c r="K940">
        <v>371</v>
      </c>
      <c r="L940">
        <v>17</v>
      </c>
      <c r="M940">
        <v>238</v>
      </c>
      <c r="N940">
        <v>23</v>
      </c>
      <c r="O940">
        <v>24</v>
      </c>
      <c r="P940">
        <v>106</v>
      </c>
      <c r="Q940">
        <v>3</v>
      </c>
      <c r="R940">
        <v>7</v>
      </c>
      <c r="S940">
        <v>5</v>
      </c>
      <c r="T940">
        <v>11</v>
      </c>
      <c r="U940">
        <v>5</v>
      </c>
      <c r="V940">
        <v>0</v>
      </c>
      <c r="W940">
        <v>0</v>
      </c>
      <c r="X940">
        <v>0</v>
      </c>
      <c r="Y940">
        <v>0</v>
      </c>
      <c r="Z940">
        <v>0</v>
      </c>
      <c r="AA940">
        <v>0</v>
      </c>
      <c r="AB940">
        <v>3</v>
      </c>
      <c r="AC940">
        <v>11</v>
      </c>
      <c r="AD940">
        <v>0</v>
      </c>
      <c r="AE940" t="s">
        <v>711</v>
      </c>
    </row>
    <row r="941" spans="1:31">
      <c r="A941" s="1">
        <v>760</v>
      </c>
      <c r="B941">
        <v>1975</v>
      </c>
      <c r="C941">
        <f t="shared" si="14"/>
        <v>45</v>
      </c>
      <c r="D941" t="s">
        <v>36</v>
      </c>
      <c r="E941" t="s">
        <v>41</v>
      </c>
      <c r="F941">
        <v>60554</v>
      </c>
      <c r="G941">
        <v>1</v>
      </c>
      <c r="H941">
        <v>0</v>
      </c>
      <c r="I941" t="s">
        <v>541</v>
      </c>
      <c r="J941">
        <v>8</v>
      </c>
      <c r="K941">
        <v>588</v>
      </c>
      <c r="L941">
        <v>7</v>
      </c>
      <c r="M941">
        <v>76</v>
      </c>
      <c r="N941">
        <v>110</v>
      </c>
      <c r="O941">
        <v>15</v>
      </c>
      <c r="P941">
        <v>15</v>
      </c>
      <c r="Q941">
        <v>2</v>
      </c>
      <c r="R941">
        <v>8</v>
      </c>
      <c r="S941">
        <v>4</v>
      </c>
      <c r="T941">
        <v>9</v>
      </c>
      <c r="U941">
        <v>6</v>
      </c>
      <c r="V941">
        <v>0</v>
      </c>
      <c r="W941">
        <v>0</v>
      </c>
      <c r="X941">
        <v>0</v>
      </c>
      <c r="Y941">
        <v>0</v>
      </c>
      <c r="Z941">
        <v>0</v>
      </c>
      <c r="AA941">
        <v>0</v>
      </c>
      <c r="AB941">
        <v>3</v>
      </c>
      <c r="AC941">
        <v>11</v>
      </c>
      <c r="AD941">
        <v>0</v>
      </c>
      <c r="AE941" t="s">
        <v>711</v>
      </c>
    </row>
    <row r="942" spans="1:31">
      <c r="A942" s="1">
        <v>8957</v>
      </c>
      <c r="B942">
        <v>1952</v>
      </c>
      <c r="C942">
        <f t="shared" si="14"/>
        <v>68</v>
      </c>
      <c r="D942" t="s">
        <v>53</v>
      </c>
      <c r="E942" t="s">
        <v>30</v>
      </c>
      <c r="F942">
        <v>64831</v>
      </c>
      <c r="G942">
        <v>1</v>
      </c>
      <c r="H942">
        <v>1</v>
      </c>
      <c r="I942" t="s">
        <v>542</v>
      </c>
      <c r="J942">
        <v>51</v>
      </c>
      <c r="K942">
        <v>480</v>
      </c>
      <c r="L942">
        <v>86</v>
      </c>
      <c r="M942">
        <v>249</v>
      </c>
      <c r="N942">
        <v>75</v>
      </c>
      <c r="O942">
        <v>86</v>
      </c>
      <c r="P942">
        <v>144</v>
      </c>
      <c r="Q942">
        <v>8</v>
      </c>
      <c r="R942">
        <v>6</v>
      </c>
      <c r="S942">
        <v>3</v>
      </c>
      <c r="T942">
        <v>5</v>
      </c>
      <c r="U942">
        <v>6</v>
      </c>
      <c r="V942">
        <v>0</v>
      </c>
      <c r="W942">
        <v>0</v>
      </c>
      <c r="X942">
        <v>0</v>
      </c>
      <c r="Y942">
        <v>0</v>
      </c>
      <c r="Z942">
        <v>0</v>
      </c>
      <c r="AA942">
        <v>0</v>
      </c>
      <c r="AB942">
        <v>3</v>
      </c>
      <c r="AC942">
        <v>11</v>
      </c>
      <c r="AD942">
        <v>0</v>
      </c>
      <c r="AE942" t="s">
        <v>711</v>
      </c>
    </row>
    <row r="943" spans="1:31">
      <c r="A943" s="1">
        <v>4128</v>
      </c>
      <c r="B943">
        <v>1962</v>
      </c>
      <c r="C943">
        <f t="shared" si="14"/>
        <v>58</v>
      </c>
      <c r="D943" t="s">
        <v>36</v>
      </c>
      <c r="E943" t="s">
        <v>33</v>
      </c>
      <c r="F943">
        <v>56067</v>
      </c>
      <c r="G943">
        <v>0</v>
      </c>
      <c r="H943">
        <v>1</v>
      </c>
      <c r="I943" t="s">
        <v>543</v>
      </c>
      <c r="J943">
        <v>51</v>
      </c>
      <c r="K943">
        <v>517</v>
      </c>
      <c r="L943">
        <v>12</v>
      </c>
      <c r="M943">
        <v>54</v>
      </c>
      <c r="N943">
        <v>16</v>
      </c>
      <c r="O943">
        <v>6</v>
      </c>
      <c r="P943">
        <v>120</v>
      </c>
      <c r="Q943">
        <v>2</v>
      </c>
      <c r="R943">
        <v>7</v>
      </c>
      <c r="S943">
        <v>4</v>
      </c>
      <c r="T943">
        <v>7</v>
      </c>
      <c r="U943">
        <v>5</v>
      </c>
      <c r="V943">
        <v>0</v>
      </c>
      <c r="W943">
        <v>0</v>
      </c>
      <c r="X943">
        <v>0</v>
      </c>
      <c r="Y943">
        <v>0</v>
      </c>
      <c r="Z943">
        <v>0</v>
      </c>
      <c r="AA943">
        <v>0</v>
      </c>
      <c r="AB943">
        <v>3</v>
      </c>
      <c r="AC943">
        <v>11</v>
      </c>
      <c r="AD943">
        <v>0</v>
      </c>
      <c r="AE943" t="s">
        <v>711</v>
      </c>
    </row>
    <row r="944" spans="1:31">
      <c r="A944" s="1">
        <v>6810</v>
      </c>
      <c r="B944">
        <v>1983</v>
      </c>
      <c r="C944">
        <f t="shared" si="14"/>
        <v>37</v>
      </c>
      <c r="D944" t="s">
        <v>29</v>
      </c>
      <c r="E944" t="s">
        <v>41</v>
      </c>
      <c r="F944">
        <v>82025</v>
      </c>
      <c r="G944">
        <v>0</v>
      </c>
      <c r="H944">
        <v>0</v>
      </c>
      <c r="I944" t="s">
        <v>544</v>
      </c>
      <c r="J944">
        <v>76</v>
      </c>
      <c r="K944">
        <v>267</v>
      </c>
      <c r="L944">
        <v>98</v>
      </c>
      <c r="M944">
        <v>606</v>
      </c>
      <c r="N944">
        <v>48</v>
      </c>
      <c r="O944">
        <v>70</v>
      </c>
      <c r="P944">
        <v>98</v>
      </c>
      <c r="Q944">
        <v>1</v>
      </c>
      <c r="R944">
        <v>3</v>
      </c>
      <c r="S944">
        <v>2</v>
      </c>
      <c r="T944">
        <v>6</v>
      </c>
      <c r="U944">
        <v>1</v>
      </c>
      <c r="V944">
        <v>0</v>
      </c>
      <c r="W944">
        <v>0</v>
      </c>
      <c r="X944">
        <v>1</v>
      </c>
      <c r="Y944">
        <v>0</v>
      </c>
      <c r="Z944">
        <v>0</v>
      </c>
      <c r="AA944">
        <v>0</v>
      </c>
      <c r="AB944">
        <v>3</v>
      </c>
      <c r="AC944">
        <v>11</v>
      </c>
      <c r="AD944">
        <v>1</v>
      </c>
      <c r="AE944" t="s">
        <v>711</v>
      </c>
    </row>
    <row r="945" spans="1:31">
      <c r="A945" s="1">
        <v>5386</v>
      </c>
      <c r="B945">
        <v>1953</v>
      </c>
      <c r="C945">
        <f t="shared" si="14"/>
        <v>67</v>
      </c>
      <c r="D945" t="s">
        <v>29</v>
      </c>
      <c r="E945" t="s">
        <v>33</v>
      </c>
      <c r="F945">
        <v>94384</v>
      </c>
      <c r="G945">
        <v>0</v>
      </c>
      <c r="H945">
        <v>0</v>
      </c>
      <c r="I945" t="s">
        <v>545</v>
      </c>
      <c r="J945">
        <v>62</v>
      </c>
      <c r="K945">
        <v>1111</v>
      </c>
      <c r="L945">
        <v>24</v>
      </c>
      <c r="M945">
        <v>790</v>
      </c>
      <c r="N945">
        <v>160</v>
      </c>
      <c r="O945">
        <v>45</v>
      </c>
      <c r="P945">
        <v>172</v>
      </c>
      <c r="Q945">
        <v>0</v>
      </c>
      <c r="R945">
        <v>5</v>
      </c>
      <c r="S945">
        <v>8</v>
      </c>
      <c r="T945">
        <v>5</v>
      </c>
      <c r="U945">
        <v>2</v>
      </c>
      <c r="V945">
        <v>0</v>
      </c>
      <c r="W945">
        <v>1</v>
      </c>
      <c r="X945">
        <v>1</v>
      </c>
      <c r="Y945">
        <v>1</v>
      </c>
      <c r="Z945">
        <v>0</v>
      </c>
      <c r="AA945">
        <v>0</v>
      </c>
      <c r="AB945">
        <v>3</v>
      </c>
      <c r="AC945">
        <v>11</v>
      </c>
      <c r="AD945">
        <v>1</v>
      </c>
      <c r="AE945" t="s">
        <v>711</v>
      </c>
    </row>
    <row r="946" spans="1:31">
      <c r="A946" s="1">
        <v>8700</v>
      </c>
      <c r="B946">
        <v>1986</v>
      </c>
      <c r="C946">
        <f t="shared" si="14"/>
        <v>34</v>
      </c>
      <c r="D946" t="s">
        <v>47</v>
      </c>
      <c r="E946" t="s">
        <v>30</v>
      </c>
      <c r="F946">
        <v>14906</v>
      </c>
      <c r="G946">
        <v>0</v>
      </c>
      <c r="H946">
        <v>0</v>
      </c>
      <c r="I946" t="s">
        <v>309</v>
      </c>
      <c r="J946">
        <v>86</v>
      </c>
      <c r="K946">
        <v>7</v>
      </c>
      <c r="L946">
        <v>7</v>
      </c>
      <c r="M946">
        <v>14</v>
      </c>
      <c r="N946">
        <v>7</v>
      </c>
      <c r="O946">
        <v>16</v>
      </c>
      <c r="P946">
        <v>15</v>
      </c>
      <c r="Q946">
        <v>3</v>
      </c>
      <c r="R946">
        <v>2</v>
      </c>
      <c r="S946">
        <v>1</v>
      </c>
      <c r="T946">
        <v>3</v>
      </c>
      <c r="U946">
        <v>7</v>
      </c>
      <c r="V946">
        <v>0</v>
      </c>
      <c r="W946">
        <v>0</v>
      </c>
      <c r="X946">
        <v>0</v>
      </c>
      <c r="Y946">
        <v>0</v>
      </c>
      <c r="Z946">
        <v>0</v>
      </c>
      <c r="AA946">
        <v>0</v>
      </c>
      <c r="AB946">
        <v>3</v>
      </c>
      <c r="AC946">
        <v>11</v>
      </c>
      <c r="AD946">
        <v>0</v>
      </c>
      <c r="AE946" t="s">
        <v>711</v>
      </c>
    </row>
    <row r="947" spans="1:31">
      <c r="A947" s="1">
        <v>3202</v>
      </c>
      <c r="B947">
        <v>1987</v>
      </c>
      <c r="C947">
        <f t="shared" si="14"/>
        <v>33</v>
      </c>
      <c r="D947" t="s">
        <v>36</v>
      </c>
      <c r="E947" t="s">
        <v>37</v>
      </c>
      <c r="F947">
        <v>51563</v>
      </c>
      <c r="G947">
        <v>0</v>
      </c>
      <c r="H947">
        <v>0</v>
      </c>
      <c r="I947" t="s">
        <v>546</v>
      </c>
      <c r="J947">
        <v>60</v>
      </c>
      <c r="K947">
        <v>1166</v>
      </c>
      <c r="L947">
        <v>0</v>
      </c>
      <c r="M947">
        <v>48</v>
      </c>
      <c r="N947">
        <v>0</v>
      </c>
      <c r="O947">
        <v>0</v>
      </c>
      <c r="P947">
        <v>36</v>
      </c>
      <c r="Q947">
        <v>1</v>
      </c>
      <c r="R947">
        <v>4</v>
      </c>
      <c r="S947">
        <v>4</v>
      </c>
      <c r="T947">
        <v>10</v>
      </c>
      <c r="U947">
        <v>8</v>
      </c>
      <c r="V947">
        <v>0</v>
      </c>
      <c r="W947">
        <v>1</v>
      </c>
      <c r="X947">
        <v>1</v>
      </c>
      <c r="Y947">
        <v>0</v>
      </c>
      <c r="Z947">
        <v>0</v>
      </c>
      <c r="AA947">
        <v>0</v>
      </c>
      <c r="AB947" s="4">
        <v>3</v>
      </c>
      <c r="AC947" s="4">
        <v>11</v>
      </c>
      <c r="AD947">
        <v>0</v>
      </c>
      <c r="AE947" t="s">
        <v>711</v>
      </c>
    </row>
    <row r="948" spans="1:31">
      <c r="A948" s="1">
        <v>1328</v>
      </c>
      <c r="B948">
        <v>1982</v>
      </c>
      <c r="C948">
        <f t="shared" si="14"/>
        <v>38</v>
      </c>
      <c r="D948" t="s">
        <v>53</v>
      </c>
      <c r="E948" t="s">
        <v>37</v>
      </c>
      <c r="F948">
        <v>57937</v>
      </c>
      <c r="G948">
        <v>0</v>
      </c>
      <c r="H948">
        <v>1</v>
      </c>
      <c r="I948" t="s">
        <v>224</v>
      </c>
      <c r="J948">
        <v>56</v>
      </c>
      <c r="K948">
        <v>261</v>
      </c>
      <c r="L948">
        <v>42</v>
      </c>
      <c r="M948">
        <v>144</v>
      </c>
      <c r="N948">
        <v>55</v>
      </c>
      <c r="O948">
        <v>48</v>
      </c>
      <c r="P948">
        <v>133</v>
      </c>
      <c r="Q948">
        <v>3</v>
      </c>
      <c r="R948">
        <v>4</v>
      </c>
      <c r="S948">
        <v>4</v>
      </c>
      <c r="T948">
        <v>9</v>
      </c>
      <c r="U948">
        <v>3</v>
      </c>
      <c r="V948">
        <v>0</v>
      </c>
      <c r="W948">
        <v>0</v>
      </c>
      <c r="X948">
        <v>0</v>
      </c>
      <c r="Y948">
        <v>0</v>
      </c>
      <c r="Z948">
        <v>0</v>
      </c>
      <c r="AA948">
        <v>0</v>
      </c>
      <c r="AB948">
        <v>3</v>
      </c>
      <c r="AC948">
        <v>11</v>
      </c>
      <c r="AD948">
        <v>0</v>
      </c>
      <c r="AE948" t="s">
        <v>711</v>
      </c>
    </row>
    <row r="949" spans="1:31">
      <c r="A949" s="1">
        <v>8405</v>
      </c>
      <c r="B949">
        <v>1979</v>
      </c>
      <c r="C949">
        <f t="shared" si="14"/>
        <v>41</v>
      </c>
      <c r="D949" t="s">
        <v>29</v>
      </c>
      <c r="E949" t="s">
        <v>41</v>
      </c>
      <c r="F949">
        <v>68274</v>
      </c>
      <c r="G949">
        <v>1</v>
      </c>
      <c r="H949">
        <v>1</v>
      </c>
      <c r="I949" t="s">
        <v>150</v>
      </c>
      <c r="J949">
        <v>83</v>
      </c>
      <c r="K949">
        <v>135</v>
      </c>
      <c r="L949">
        <v>25</v>
      </c>
      <c r="M949">
        <v>51</v>
      </c>
      <c r="N949">
        <v>23</v>
      </c>
      <c r="O949">
        <v>25</v>
      </c>
      <c r="P949">
        <v>46</v>
      </c>
      <c r="Q949">
        <v>2</v>
      </c>
      <c r="R949">
        <v>4</v>
      </c>
      <c r="S949">
        <v>2</v>
      </c>
      <c r="T949">
        <v>5</v>
      </c>
      <c r="U949">
        <v>3</v>
      </c>
      <c r="V949">
        <v>0</v>
      </c>
      <c r="W949">
        <v>0</v>
      </c>
      <c r="X949">
        <v>0</v>
      </c>
      <c r="Y949">
        <v>0</v>
      </c>
      <c r="Z949">
        <v>0</v>
      </c>
      <c r="AA949">
        <v>0</v>
      </c>
      <c r="AB949">
        <v>3</v>
      </c>
      <c r="AC949">
        <v>11</v>
      </c>
      <c r="AD949">
        <v>0</v>
      </c>
      <c r="AE949" t="s">
        <v>711</v>
      </c>
    </row>
    <row r="950" spans="1:31">
      <c r="A950" s="1">
        <v>6515</v>
      </c>
      <c r="B950">
        <v>1977</v>
      </c>
      <c r="C950">
        <f t="shared" si="14"/>
        <v>43</v>
      </c>
      <c r="D950" t="s">
        <v>29</v>
      </c>
      <c r="E950" t="s">
        <v>33</v>
      </c>
      <c r="F950">
        <v>39771</v>
      </c>
      <c r="G950">
        <v>1</v>
      </c>
      <c r="H950">
        <v>0</v>
      </c>
      <c r="I950" t="s">
        <v>96</v>
      </c>
      <c r="J950">
        <v>92</v>
      </c>
      <c r="K950">
        <v>6</v>
      </c>
      <c r="L950">
        <v>2</v>
      </c>
      <c r="M950">
        <v>18</v>
      </c>
      <c r="N950">
        <v>2</v>
      </c>
      <c r="O950">
        <v>8</v>
      </c>
      <c r="P950">
        <v>14</v>
      </c>
      <c r="Q950">
        <v>1</v>
      </c>
      <c r="R950">
        <v>2</v>
      </c>
      <c r="S950">
        <v>0</v>
      </c>
      <c r="T950">
        <v>3</v>
      </c>
      <c r="U950">
        <v>4</v>
      </c>
      <c r="V950">
        <v>0</v>
      </c>
      <c r="W950">
        <v>0</v>
      </c>
      <c r="X950">
        <v>0</v>
      </c>
      <c r="Y950">
        <v>0</v>
      </c>
      <c r="Z950">
        <v>0</v>
      </c>
      <c r="AA950">
        <v>0</v>
      </c>
      <c r="AB950">
        <v>3</v>
      </c>
      <c r="AC950">
        <v>11</v>
      </c>
      <c r="AD950">
        <v>0</v>
      </c>
      <c r="AE950" t="s">
        <v>711</v>
      </c>
    </row>
    <row r="951" spans="1:31">
      <c r="A951" s="1">
        <v>2882</v>
      </c>
      <c r="B951">
        <v>1975</v>
      </c>
      <c r="C951">
        <f t="shared" si="14"/>
        <v>45</v>
      </c>
      <c r="D951" t="s">
        <v>53</v>
      </c>
      <c r="E951" t="s">
        <v>41</v>
      </c>
      <c r="F951">
        <v>67893</v>
      </c>
      <c r="G951">
        <v>0</v>
      </c>
      <c r="H951">
        <v>1</v>
      </c>
      <c r="I951" t="s">
        <v>546</v>
      </c>
      <c r="J951">
        <v>31</v>
      </c>
      <c r="K951">
        <v>711</v>
      </c>
      <c r="L951">
        <v>28</v>
      </c>
      <c r="M951">
        <v>142</v>
      </c>
      <c r="N951">
        <v>49</v>
      </c>
      <c r="O951">
        <v>18</v>
      </c>
      <c r="P951">
        <v>47</v>
      </c>
      <c r="Q951">
        <v>2</v>
      </c>
      <c r="R951">
        <v>3</v>
      </c>
      <c r="S951">
        <v>2</v>
      </c>
      <c r="T951">
        <v>9</v>
      </c>
      <c r="U951">
        <v>8</v>
      </c>
      <c r="V951">
        <v>0</v>
      </c>
      <c r="W951">
        <v>0</v>
      </c>
      <c r="X951">
        <v>0</v>
      </c>
      <c r="Y951">
        <v>0</v>
      </c>
      <c r="Z951">
        <v>0</v>
      </c>
      <c r="AA951">
        <v>0</v>
      </c>
      <c r="AB951">
        <v>3</v>
      </c>
      <c r="AC951">
        <v>11</v>
      </c>
      <c r="AD951">
        <v>0</v>
      </c>
      <c r="AE951" t="s">
        <v>711</v>
      </c>
    </row>
    <row r="952" spans="1:31">
      <c r="A952" s="1">
        <v>7574</v>
      </c>
      <c r="B952">
        <v>1979</v>
      </c>
      <c r="C952">
        <f t="shared" si="14"/>
        <v>41</v>
      </c>
      <c r="D952" t="s">
        <v>36</v>
      </c>
      <c r="E952" t="s">
        <v>33</v>
      </c>
      <c r="F952">
        <v>27922</v>
      </c>
      <c r="G952">
        <v>1</v>
      </c>
      <c r="H952">
        <v>0</v>
      </c>
      <c r="I952" t="s">
        <v>149</v>
      </c>
      <c r="J952">
        <v>80</v>
      </c>
      <c r="K952">
        <v>11</v>
      </c>
      <c r="L952">
        <v>0</v>
      </c>
      <c r="M952">
        <v>13</v>
      </c>
      <c r="N952">
        <v>2</v>
      </c>
      <c r="O952">
        <v>4</v>
      </c>
      <c r="P952">
        <v>11</v>
      </c>
      <c r="Q952">
        <v>1</v>
      </c>
      <c r="R952">
        <v>2</v>
      </c>
      <c r="S952">
        <v>0</v>
      </c>
      <c r="T952">
        <v>3</v>
      </c>
      <c r="U952">
        <v>4</v>
      </c>
      <c r="V952">
        <v>0</v>
      </c>
      <c r="W952">
        <v>0</v>
      </c>
      <c r="X952">
        <v>0</v>
      </c>
      <c r="Y952">
        <v>0</v>
      </c>
      <c r="Z952">
        <v>0</v>
      </c>
      <c r="AA952">
        <v>0</v>
      </c>
      <c r="AB952">
        <v>3</v>
      </c>
      <c r="AC952">
        <v>11</v>
      </c>
      <c r="AD952">
        <v>0</v>
      </c>
      <c r="AE952" t="s">
        <v>711</v>
      </c>
    </row>
    <row r="953" spans="1:31">
      <c r="A953" s="1">
        <v>6387</v>
      </c>
      <c r="B953">
        <v>1976</v>
      </c>
      <c r="C953">
        <f t="shared" si="14"/>
        <v>44</v>
      </c>
      <c r="D953" t="s">
        <v>36</v>
      </c>
      <c r="E953" t="s">
        <v>33</v>
      </c>
      <c r="F953">
        <v>52190</v>
      </c>
      <c r="G953">
        <v>1</v>
      </c>
      <c r="H953">
        <v>1</v>
      </c>
      <c r="I953" t="s">
        <v>131</v>
      </c>
      <c r="J953">
        <v>39</v>
      </c>
      <c r="K953">
        <v>42</v>
      </c>
      <c r="L953">
        <v>0</v>
      </c>
      <c r="M953">
        <v>17</v>
      </c>
      <c r="N953">
        <v>0</v>
      </c>
      <c r="O953">
        <v>0</v>
      </c>
      <c r="P953">
        <v>18</v>
      </c>
      <c r="Q953">
        <v>3</v>
      </c>
      <c r="R953">
        <v>2</v>
      </c>
      <c r="S953">
        <v>1</v>
      </c>
      <c r="T953">
        <v>3</v>
      </c>
      <c r="U953">
        <v>5</v>
      </c>
      <c r="V953">
        <v>1</v>
      </c>
      <c r="W953">
        <v>0</v>
      </c>
      <c r="X953">
        <v>0</v>
      </c>
      <c r="Y953">
        <v>0</v>
      </c>
      <c r="Z953">
        <v>0</v>
      </c>
      <c r="AA953">
        <v>0</v>
      </c>
      <c r="AB953">
        <v>3</v>
      </c>
      <c r="AC953">
        <v>11</v>
      </c>
      <c r="AD953">
        <v>0</v>
      </c>
      <c r="AE953" t="s">
        <v>711</v>
      </c>
    </row>
    <row r="954" spans="1:31">
      <c r="A954" s="1">
        <v>5320</v>
      </c>
      <c r="B954">
        <v>1973</v>
      </c>
      <c r="C954">
        <f t="shared" si="14"/>
        <v>47</v>
      </c>
      <c r="D954" t="s">
        <v>39</v>
      </c>
      <c r="E954" t="s">
        <v>41</v>
      </c>
      <c r="F954">
        <v>44051</v>
      </c>
      <c r="G954">
        <v>1</v>
      </c>
      <c r="H954">
        <v>1</v>
      </c>
      <c r="I954" t="s">
        <v>262</v>
      </c>
      <c r="J954">
        <v>20</v>
      </c>
      <c r="K954">
        <v>79</v>
      </c>
      <c r="L954">
        <v>7</v>
      </c>
      <c r="M954">
        <v>58</v>
      </c>
      <c r="N954">
        <v>6</v>
      </c>
      <c r="O954">
        <v>3</v>
      </c>
      <c r="P954">
        <v>18</v>
      </c>
      <c r="Q954">
        <v>4</v>
      </c>
      <c r="R954">
        <v>3</v>
      </c>
      <c r="S954">
        <v>1</v>
      </c>
      <c r="T954">
        <v>4</v>
      </c>
      <c r="U954">
        <v>6</v>
      </c>
      <c r="V954">
        <v>0</v>
      </c>
      <c r="W954">
        <v>0</v>
      </c>
      <c r="X954">
        <v>0</v>
      </c>
      <c r="Y954">
        <v>0</v>
      </c>
      <c r="Z954">
        <v>0</v>
      </c>
      <c r="AA954">
        <v>0</v>
      </c>
      <c r="AB954">
        <v>3</v>
      </c>
      <c r="AC954">
        <v>11</v>
      </c>
      <c r="AD954">
        <v>1</v>
      </c>
      <c r="AE954" t="s">
        <v>711</v>
      </c>
    </row>
    <row r="955" spans="1:31">
      <c r="A955" s="1">
        <v>5048</v>
      </c>
      <c r="B955">
        <v>1971</v>
      </c>
      <c r="C955">
        <f t="shared" si="14"/>
        <v>49</v>
      </c>
      <c r="D955" t="s">
        <v>36</v>
      </c>
      <c r="E955" t="s">
        <v>30</v>
      </c>
      <c r="F955">
        <v>42767</v>
      </c>
      <c r="G955">
        <v>2</v>
      </c>
      <c r="H955">
        <v>0</v>
      </c>
      <c r="I955" t="s">
        <v>66</v>
      </c>
      <c r="J955">
        <v>53</v>
      </c>
      <c r="K955">
        <v>20</v>
      </c>
      <c r="L955">
        <v>6</v>
      </c>
      <c r="M955">
        <v>43</v>
      </c>
      <c r="N955">
        <v>19</v>
      </c>
      <c r="O955">
        <v>5</v>
      </c>
      <c r="P955">
        <v>38</v>
      </c>
      <c r="Q955">
        <v>1</v>
      </c>
      <c r="R955">
        <v>3</v>
      </c>
      <c r="S955">
        <v>1</v>
      </c>
      <c r="T955">
        <v>2</v>
      </c>
      <c r="U955">
        <v>8</v>
      </c>
      <c r="V955">
        <v>0</v>
      </c>
      <c r="W955">
        <v>0</v>
      </c>
      <c r="X955">
        <v>0</v>
      </c>
      <c r="Y955">
        <v>0</v>
      </c>
      <c r="Z955">
        <v>0</v>
      </c>
      <c r="AA955">
        <v>0</v>
      </c>
      <c r="AB955">
        <v>3</v>
      </c>
      <c r="AC955">
        <v>11</v>
      </c>
      <c r="AD955">
        <v>0</v>
      </c>
      <c r="AE955" t="s">
        <v>711</v>
      </c>
    </row>
    <row r="956" spans="1:31">
      <c r="A956" s="1">
        <v>8146</v>
      </c>
      <c r="B956">
        <v>1976</v>
      </c>
      <c r="C956">
        <f t="shared" si="14"/>
        <v>44</v>
      </c>
      <c r="D956" t="s">
        <v>39</v>
      </c>
      <c r="E956" t="s">
        <v>33</v>
      </c>
      <c r="F956">
        <v>46106</v>
      </c>
      <c r="G956">
        <v>1</v>
      </c>
      <c r="H956">
        <v>1</v>
      </c>
      <c r="I956" t="s">
        <v>98</v>
      </c>
      <c r="J956">
        <v>84</v>
      </c>
      <c r="K956">
        <v>30</v>
      </c>
      <c r="L956">
        <v>0</v>
      </c>
      <c r="M956">
        <v>8</v>
      </c>
      <c r="N956">
        <v>2</v>
      </c>
      <c r="O956">
        <v>0</v>
      </c>
      <c r="P956">
        <v>14</v>
      </c>
      <c r="Q956">
        <v>1</v>
      </c>
      <c r="R956">
        <v>1</v>
      </c>
      <c r="S956">
        <v>1</v>
      </c>
      <c r="T956">
        <v>2</v>
      </c>
      <c r="U956">
        <v>6</v>
      </c>
      <c r="V956">
        <v>0</v>
      </c>
      <c r="W956">
        <v>0</v>
      </c>
      <c r="X956">
        <v>0</v>
      </c>
      <c r="Y956">
        <v>0</v>
      </c>
      <c r="Z956">
        <v>0</v>
      </c>
      <c r="AA956">
        <v>0</v>
      </c>
      <c r="AB956">
        <v>3</v>
      </c>
      <c r="AC956">
        <v>11</v>
      </c>
      <c r="AD956">
        <v>0</v>
      </c>
      <c r="AE956" t="s">
        <v>711</v>
      </c>
    </row>
    <row r="957" spans="1:31">
      <c r="A957" s="1">
        <v>10031</v>
      </c>
      <c r="B957">
        <v>1976</v>
      </c>
      <c r="C957">
        <f t="shared" si="14"/>
        <v>44</v>
      </c>
      <c r="D957" t="s">
        <v>36</v>
      </c>
      <c r="E957" t="s">
        <v>37</v>
      </c>
      <c r="F957">
        <v>16927</v>
      </c>
      <c r="G957">
        <v>1</v>
      </c>
      <c r="H957">
        <v>1</v>
      </c>
      <c r="I957" t="s">
        <v>547</v>
      </c>
      <c r="J957">
        <v>50</v>
      </c>
      <c r="K957">
        <v>20</v>
      </c>
      <c r="L957">
        <v>2</v>
      </c>
      <c r="M957">
        <v>23</v>
      </c>
      <c r="N957">
        <v>3</v>
      </c>
      <c r="O957">
        <v>1</v>
      </c>
      <c r="P957">
        <v>4</v>
      </c>
      <c r="Q957">
        <v>5</v>
      </c>
      <c r="R957">
        <v>3</v>
      </c>
      <c r="S957">
        <v>0</v>
      </c>
      <c r="T957">
        <v>4</v>
      </c>
      <c r="U957">
        <v>8</v>
      </c>
      <c r="V957">
        <v>0</v>
      </c>
      <c r="W957">
        <v>0</v>
      </c>
      <c r="X957">
        <v>0</v>
      </c>
      <c r="Y957">
        <v>0</v>
      </c>
      <c r="Z957">
        <v>0</v>
      </c>
      <c r="AA957">
        <v>0</v>
      </c>
      <c r="AB957" s="4">
        <v>3</v>
      </c>
      <c r="AC957" s="4">
        <v>11</v>
      </c>
      <c r="AD957">
        <v>0</v>
      </c>
      <c r="AE957" t="s">
        <v>711</v>
      </c>
    </row>
    <row r="958" spans="1:31">
      <c r="A958" s="1">
        <v>5748</v>
      </c>
      <c r="B958">
        <v>1965</v>
      </c>
      <c r="C958">
        <f t="shared" si="14"/>
        <v>55</v>
      </c>
      <c r="D958" t="s">
        <v>29</v>
      </c>
      <c r="E958" t="s">
        <v>37</v>
      </c>
      <c r="F958">
        <v>59754</v>
      </c>
      <c r="G958">
        <v>0</v>
      </c>
      <c r="H958">
        <v>1</v>
      </c>
      <c r="I958" t="s">
        <v>318</v>
      </c>
      <c r="J958">
        <v>96</v>
      </c>
      <c r="K958">
        <v>115</v>
      </c>
      <c r="L958">
        <v>27</v>
      </c>
      <c r="M958">
        <v>44</v>
      </c>
      <c r="N958">
        <v>4</v>
      </c>
      <c r="O958">
        <v>146</v>
      </c>
      <c r="P958">
        <v>139</v>
      </c>
      <c r="Q958">
        <v>3</v>
      </c>
      <c r="R958">
        <v>5</v>
      </c>
      <c r="S958">
        <v>2</v>
      </c>
      <c r="T958">
        <v>6</v>
      </c>
      <c r="U958">
        <v>5</v>
      </c>
      <c r="V958">
        <v>0</v>
      </c>
      <c r="W958">
        <v>0</v>
      </c>
      <c r="X958">
        <v>0</v>
      </c>
      <c r="Y958">
        <v>0</v>
      </c>
      <c r="Z958">
        <v>0</v>
      </c>
      <c r="AA958">
        <v>0</v>
      </c>
      <c r="AB958">
        <v>3</v>
      </c>
      <c r="AC958">
        <v>11</v>
      </c>
      <c r="AD958">
        <v>1</v>
      </c>
      <c r="AE958" t="s">
        <v>711</v>
      </c>
    </row>
    <row r="959" spans="1:31">
      <c r="A959" s="1">
        <v>2134</v>
      </c>
      <c r="B959">
        <v>1952</v>
      </c>
      <c r="C959">
        <f t="shared" si="14"/>
        <v>68</v>
      </c>
      <c r="D959" t="s">
        <v>29</v>
      </c>
      <c r="E959" t="s">
        <v>30</v>
      </c>
      <c r="F959">
        <v>53700</v>
      </c>
      <c r="G959">
        <v>0</v>
      </c>
      <c r="H959">
        <v>1</v>
      </c>
      <c r="I959" t="s">
        <v>236</v>
      </c>
      <c r="J959">
        <v>94</v>
      </c>
      <c r="K959">
        <v>263</v>
      </c>
      <c r="L959">
        <v>5</v>
      </c>
      <c r="M959">
        <v>233</v>
      </c>
      <c r="N959">
        <v>69</v>
      </c>
      <c r="O959">
        <v>41</v>
      </c>
      <c r="P959">
        <v>83</v>
      </c>
      <c r="Q959">
        <v>4</v>
      </c>
      <c r="R959">
        <v>5</v>
      </c>
      <c r="S959">
        <v>5</v>
      </c>
      <c r="T959">
        <v>8</v>
      </c>
      <c r="U959">
        <v>5</v>
      </c>
      <c r="V959">
        <v>0</v>
      </c>
      <c r="W959">
        <v>0</v>
      </c>
      <c r="X959">
        <v>0</v>
      </c>
      <c r="Y959">
        <v>0</v>
      </c>
      <c r="Z959">
        <v>0</v>
      </c>
      <c r="AA959">
        <v>0</v>
      </c>
      <c r="AB959">
        <v>3</v>
      </c>
      <c r="AC959">
        <v>11</v>
      </c>
      <c r="AD959">
        <v>0</v>
      </c>
      <c r="AE959" t="s">
        <v>711</v>
      </c>
    </row>
    <row r="960" spans="1:31">
      <c r="A960" s="1">
        <v>1523</v>
      </c>
      <c r="B960">
        <v>1973</v>
      </c>
      <c r="C960">
        <f t="shared" si="14"/>
        <v>47</v>
      </c>
      <c r="D960" t="s">
        <v>29</v>
      </c>
      <c r="E960" t="s">
        <v>37</v>
      </c>
      <c r="F960">
        <v>59041</v>
      </c>
      <c r="G960">
        <v>1</v>
      </c>
      <c r="H960">
        <v>1</v>
      </c>
      <c r="I960" t="s">
        <v>431</v>
      </c>
      <c r="J960">
        <v>25</v>
      </c>
      <c r="K960">
        <v>69</v>
      </c>
      <c r="L960">
        <v>2</v>
      </c>
      <c r="M960">
        <v>15</v>
      </c>
      <c r="N960">
        <v>2</v>
      </c>
      <c r="O960">
        <v>2</v>
      </c>
      <c r="P960">
        <v>6</v>
      </c>
      <c r="Q960">
        <v>2</v>
      </c>
      <c r="R960">
        <v>2</v>
      </c>
      <c r="S960">
        <v>0</v>
      </c>
      <c r="T960">
        <v>4</v>
      </c>
      <c r="U960">
        <v>5</v>
      </c>
      <c r="V960">
        <v>0</v>
      </c>
      <c r="W960">
        <v>0</v>
      </c>
      <c r="X960">
        <v>0</v>
      </c>
      <c r="Y960">
        <v>0</v>
      </c>
      <c r="Z960">
        <v>0</v>
      </c>
      <c r="AA960">
        <v>0</v>
      </c>
      <c r="AB960">
        <v>3</v>
      </c>
      <c r="AC960">
        <v>11</v>
      </c>
      <c r="AD960">
        <v>0</v>
      </c>
      <c r="AE960" t="s">
        <v>711</v>
      </c>
    </row>
    <row r="961" spans="1:31">
      <c r="A961" s="1">
        <v>9665</v>
      </c>
      <c r="B961">
        <v>1957</v>
      </c>
      <c r="C961">
        <f t="shared" si="14"/>
        <v>63</v>
      </c>
      <c r="D961" t="s">
        <v>36</v>
      </c>
      <c r="E961" t="s">
        <v>41</v>
      </c>
      <c r="F961">
        <v>54237</v>
      </c>
      <c r="G961">
        <v>0</v>
      </c>
      <c r="H961">
        <v>1</v>
      </c>
      <c r="I961" t="s">
        <v>277</v>
      </c>
      <c r="J961">
        <v>48</v>
      </c>
      <c r="K961">
        <v>267</v>
      </c>
      <c r="L961">
        <v>3</v>
      </c>
      <c r="M961">
        <v>30</v>
      </c>
      <c r="N961">
        <v>4</v>
      </c>
      <c r="O961">
        <v>0</v>
      </c>
      <c r="P961">
        <v>57</v>
      </c>
      <c r="Q961">
        <v>4</v>
      </c>
      <c r="R961">
        <v>5</v>
      </c>
      <c r="S961">
        <v>2</v>
      </c>
      <c r="T961">
        <v>5</v>
      </c>
      <c r="U961">
        <v>6</v>
      </c>
      <c r="V961">
        <v>0</v>
      </c>
      <c r="W961">
        <v>0</v>
      </c>
      <c r="X961">
        <v>0</v>
      </c>
      <c r="Y961">
        <v>0</v>
      </c>
      <c r="Z961">
        <v>0</v>
      </c>
      <c r="AA961">
        <v>0</v>
      </c>
      <c r="AB961">
        <v>3</v>
      </c>
      <c r="AC961">
        <v>11</v>
      </c>
      <c r="AD961">
        <v>0</v>
      </c>
      <c r="AE961" t="s">
        <v>711</v>
      </c>
    </row>
    <row r="962" spans="1:31">
      <c r="A962" s="1">
        <v>4640</v>
      </c>
      <c r="B962">
        <v>1967</v>
      </c>
      <c r="C962">
        <f t="shared" si="14"/>
        <v>53</v>
      </c>
      <c r="D962" t="s">
        <v>29</v>
      </c>
      <c r="E962" t="s">
        <v>41</v>
      </c>
      <c r="F962">
        <v>70647</v>
      </c>
      <c r="G962">
        <v>0</v>
      </c>
      <c r="H962">
        <v>1</v>
      </c>
      <c r="I962" t="s">
        <v>441</v>
      </c>
      <c r="J962">
        <v>65</v>
      </c>
      <c r="K962">
        <v>561</v>
      </c>
      <c r="L962">
        <v>85</v>
      </c>
      <c r="M962">
        <v>171</v>
      </c>
      <c r="N962">
        <v>25</v>
      </c>
      <c r="O962">
        <v>123</v>
      </c>
      <c r="P962">
        <v>114</v>
      </c>
      <c r="Q962">
        <v>2</v>
      </c>
      <c r="R962">
        <v>4</v>
      </c>
      <c r="S962">
        <v>7</v>
      </c>
      <c r="T962">
        <v>13</v>
      </c>
      <c r="U962">
        <v>2</v>
      </c>
      <c r="V962">
        <v>0</v>
      </c>
      <c r="W962">
        <v>0</v>
      </c>
      <c r="X962">
        <v>0</v>
      </c>
      <c r="Y962">
        <v>0</v>
      </c>
      <c r="Z962">
        <v>0</v>
      </c>
      <c r="AA962">
        <v>0</v>
      </c>
      <c r="AB962">
        <v>3</v>
      </c>
      <c r="AC962">
        <v>11</v>
      </c>
      <c r="AD962">
        <v>0</v>
      </c>
      <c r="AE962" t="s">
        <v>711</v>
      </c>
    </row>
    <row r="963" spans="1:31">
      <c r="A963" s="1">
        <v>3635</v>
      </c>
      <c r="B963">
        <v>1962</v>
      </c>
      <c r="C963">
        <f t="shared" ref="C963:C1026" si="15">2020-B963</f>
        <v>58</v>
      </c>
      <c r="D963" t="s">
        <v>36</v>
      </c>
      <c r="E963" t="s">
        <v>30</v>
      </c>
      <c r="F963">
        <v>52597</v>
      </c>
      <c r="G963">
        <v>0</v>
      </c>
      <c r="H963">
        <v>1</v>
      </c>
      <c r="I963" t="s">
        <v>431</v>
      </c>
      <c r="J963">
        <v>69</v>
      </c>
      <c r="K963">
        <v>492</v>
      </c>
      <c r="L963">
        <v>0</v>
      </c>
      <c r="M963">
        <v>37</v>
      </c>
      <c r="N963">
        <v>7</v>
      </c>
      <c r="O963">
        <v>0</v>
      </c>
      <c r="P963">
        <v>42</v>
      </c>
      <c r="Q963">
        <v>3</v>
      </c>
      <c r="R963">
        <v>6</v>
      </c>
      <c r="S963">
        <v>3</v>
      </c>
      <c r="T963">
        <v>8</v>
      </c>
      <c r="U963">
        <v>5</v>
      </c>
      <c r="V963">
        <v>0</v>
      </c>
      <c r="W963">
        <v>0</v>
      </c>
      <c r="X963">
        <v>0</v>
      </c>
      <c r="Y963">
        <v>0</v>
      </c>
      <c r="Z963">
        <v>0</v>
      </c>
      <c r="AA963">
        <v>0</v>
      </c>
      <c r="AB963">
        <v>3</v>
      </c>
      <c r="AC963">
        <v>11</v>
      </c>
      <c r="AD963">
        <v>0</v>
      </c>
      <c r="AE963" t="s">
        <v>711</v>
      </c>
    </row>
    <row r="964" spans="1:31">
      <c r="A964" s="1">
        <v>3547</v>
      </c>
      <c r="B964">
        <v>1969</v>
      </c>
      <c r="C964">
        <f t="shared" si="15"/>
        <v>51</v>
      </c>
      <c r="D964" t="s">
        <v>39</v>
      </c>
      <c r="E964" t="s">
        <v>33</v>
      </c>
      <c r="F964">
        <v>41021</v>
      </c>
      <c r="G964">
        <v>1</v>
      </c>
      <c r="H964">
        <v>0</v>
      </c>
      <c r="I964" t="s">
        <v>323</v>
      </c>
      <c r="J964">
        <v>12</v>
      </c>
      <c r="K964">
        <v>14</v>
      </c>
      <c r="L964">
        <v>7</v>
      </c>
      <c r="M964">
        <v>9</v>
      </c>
      <c r="N964">
        <v>6</v>
      </c>
      <c r="O964">
        <v>16</v>
      </c>
      <c r="P964">
        <v>12</v>
      </c>
      <c r="Q964">
        <v>2</v>
      </c>
      <c r="R964">
        <v>2</v>
      </c>
      <c r="S964">
        <v>0</v>
      </c>
      <c r="T964">
        <v>3</v>
      </c>
      <c r="U964">
        <v>6</v>
      </c>
      <c r="V964">
        <v>0</v>
      </c>
      <c r="W964">
        <v>0</v>
      </c>
      <c r="X964">
        <v>0</v>
      </c>
      <c r="Y964">
        <v>0</v>
      </c>
      <c r="Z964">
        <v>0</v>
      </c>
      <c r="AA964">
        <v>0</v>
      </c>
      <c r="AB964">
        <v>3</v>
      </c>
      <c r="AC964">
        <v>11</v>
      </c>
      <c r="AD964">
        <v>1</v>
      </c>
      <c r="AE964" t="s">
        <v>711</v>
      </c>
    </row>
    <row r="965" spans="1:31">
      <c r="A965" s="1">
        <v>2456</v>
      </c>
      <c r="B965">
        <v>1975</v>
      </c>
      <c r="C965">
        <f t="shared" si="15"/>
        <v>45</v>
      </c>
      <c r="D965" t="s">
        <v>36</v>
      </c>
      <c r="E965" t="s">
        <v>37</v>
      </c>
      <c r="F965">
        <v>40233</v>
      </c>
      <c r="G965">
        <v>0</v>
      </c>
      <c r="H965">
        <v>1</v>
      </c>
      <c r="I965" t="s">
        <v>203</v>
      </c>
      <c r="J965">
        <v>84</v>
      </c>
      <c r="K965">
        <v>80</v>
      </c>
      <c r="L965">
        <v>4</v>
      </c>
      <c r="M965">
        <v>46</v>
      </c>
      <c r="N965">
        <v>0</v>
      </c>
      <c r="O965">
        <v>17</v>
      </c>
      <c r="P965">
        <v>2</v>
      </c>
      <c r="Q965">
        <v>5</v>
      </c>
      <c r="R965">
        <v>2</v>
      </c>
      <c r="S965">
        <v>1</v>
      </c>
      <c r="T965">
        <v>5</v>
      </c>
      <c r="U965">
        <v>6</v>
      </c>
      <c r="V965">
        <v>0</v>
      </c>
      <c r="W965">
        <v>0</v>
      </c>
      <c r="X965">
        <v>0</v>
      </c>
      <c r="Y965">
        <v>0</v>
      </c>
      <c r="Z965">
        <v>0</v>
      </c>
      <c r="AA965">
        <v>0</v>
      </c>
      <c r="AB965" s="4">
        <v>3</v>
      </c>
      <c r="AC965" s="4">
        <v>11</v>
      </c>
      <c r="AD965">
        <v>0</v>
      </c>
      <c r="AE965" t="s">
        <v>711</v>
      </c>
    </row>
    <row r="966" spans="1:31">
      <c r="A966" s="1">
        <v>5633</v>
      </c>
      <c r="B966">
        <v>1980</v>
      </c>
      <c r="C966">
        <f t="shared" si="15"/>
        <v>40</v>
      </c>
      <c r="D966" t="s">
        <v>29</v>
      </c>
      <c r="E966" t="s">
        <v>37</v>
      </c>
      <c r="F966">
        <v>50183</v>
      </c>
      <c r="G966">
        <v>1</v>
      </c>
      <c r="H966">
        <v>1</v>
      </c>
      <c r="I966" t="s">
        <v>138</v>
      </c>
      <c r="J966">
        <v>47</v>
      </c>
      <c r="K966">
        <v>97</v>
      </c>
      <c r="L966">
        <v>12</v>
      </c>
      <c r="M966">
        <v>84</v>
      </c>
      <c r="N966">
        <v>13</v>
      </c>
      <c r="O966">
        <v>10</v>
      </c>
      <c r="P966">
        <v>15</v>
      </c>
      <c r="Q966">
        <v>7</v>
      </c>
      <c r="R966">
        <v>3</v>
      </c>
      <c r="S966">
        <v>1</v>
      </c>
      <c r="T966">
        <v>6</v>
      </c>
      <c r="U966">
        <v>5</v>
      </c>
      <c r="V966">
        <v>0</v>
      </c>
      <c r="W966">
        <v>0</v>
      </c>
      <c r="X966">
        <v>0</v>
      </c>
      <c r="Y966">
        <v>0</v>
      </c>
      <c r="Z966">
        <v>0</v>
      </c>
      <c r="AA966">
        <v>0</v>
      </c>
      <c r="AB966">
        <v>3</v>
      </c>
      <c r="AC966">
        <v>11</v>
      </c>
      <c r="AD966">
        <v>0</v>
      </c>
      <c r="AE966" t="s">
        <v>711</v>
      </c>
    </row>
    <row r="967" spans="1:31">
      <c r="A967" s="1">
        <v>7801</v>
      </c>
      <c r="B967">
        <v>1959</v>
      </c>
      <c r="C967">
        <f t="shared" si="15"/>
        <v>61</v>
      </c>
      <c r="D967" t="s">
        <v>29</v>
      </c>
      <c r="E967" t="s">
        <v>33</v>
      </c>
      <c r="F967">
        <v>54753</v>
      </c>
      <c r="G967">
        <v>0</v>
      </c>
      <c r="H967">
        <v>1</v>
      </c>
      <c r="I967" t="s">
        <v>169</v>
      </c>
      <c r="J967">
        <v>87</v>
      </c>
      <c r="K967">
        <v>197</v>
      </c>
      <c r="L967">
        <v>107</v>
      </c>
      <c r="M967">
        <v>227</v>
      </c>
      <c r="N967">
        <v>7</v>
      </c>
      <c r="O967">
        <v>59</v>
      </c>
      <c r="P967">
        <v>131</v>
      </c>
      <c r="Q967">
        <v>3</v>
      </c>
      <c r="R967">
        <v>5</v>
      </c>
      <c r="S967">
        <v>2</v>
      </c>
      <c r="T967">
        <v>11</v>
      </c>
      <c r="U967">
        <v>4</v>
      </c>
      <c r="V967">
        <v>0</v>
      </c>
      <c r="W967">
        <v>0</v>
      </c>
      <c r="X967">
        <v>0</v>
      </c>
      <c r="Y967">
        <v>0</v>
      </c>
      <c r="Z967">
        <v>0</v>
      </c>
      <c r="AA967">
        <v>0</v>
      </c>
      <c r="AB967">
        <v>3</v>
      </c>
      <c r="AC967">
        <v>11</v>
      </c>
      <c r="AD967">
        <v>0</v>
      </c>
      <c r="AE967" t="s">
        <v>711</v>
      </c>
    </row>
    <row r="968" spans="1:31">
      <c r="A968" s="1">
        <v>10489</v>
      </c>
      <c r="B968">
        <v>1973</v>
      </c>
      <c r="C968">
        <f t="shared" si="15"/>
        <v>47</v>
      </c>
      <c r="D968" t="s">
        <v>29</v>
      </c>
      <c r="E968" t="s">
        <v>37</v>
      </c>
      <c r="F968">
        <v>92955</v>
      </c>
      <c r="G968">
        <v>0</v>
      </c>
      <c r="H968">
        <v>0</v>
      </c>
      <c r="I968" t="s">
        <v>432</v>
      </c>
      <c r="J968">
        <v>35</v>
      </c>
      <c r="K968">
        <v>693</v>
      </c>
      <c r="L968">
        <v>21</v>
      </c>
      <c r="M968">
        <v>925</v>
      </c>
      <c r="N968">
        <v>31</v>
      </c>
      <c r="O968">
        <v>24</v>
      </c>
      <c r="P968">
        <v>84</v>
      </c>
      <c r="Q968">
        <v>1</v>
      </c>
      <c r="R968">
        <v>6</v>
      </c>
      <c r="S968">
        <v>7</v>
      </c>
      <c r="T968">
        <v>9</v>
      </c>
      <c r="U968">
        <v>2</v>
      </c>
      <c r="V968">
        <v>0</v>
      </c>
      <c r="W968">
        <v>0</v>
      </c>
      <c r="X968">
        <v>1</v>
      </c>
      <c r="Y968">
        <v>1</v>
      </c>
      <c r="Z968">
        <v>0</v>
      </c>
      <c r="AA968">
        <v>0</v>
      </c>
      <c r="AB968">
        <v>3</v>
      </c>
      <c r="AC968">
        <v>11</v>
      </c>
      <c r="AD968">
        <v>1</v>
      </c>
      <c r="AE968" t="s">
        <v>711</v>
      </c>
    </row>
    <row r="969" spans="1:31">
      <c r="A969" s="1">
        <v>7011</v>
      </c>
      <c r="B969">
        <v>1973</v>
      </c>
      <c r="C969">
        <f t="shared" si="15"/>
        <v>47</v>
      </c>
      <c r="D969" t="s">
        <v>29</v>
      </c>
      <c r="E969" t="s">
        <v>37</v>
      </c>
      <c r="F969">
        <v>33471</v>
      </c>
      <c r="G969">
        <v>1</v>
      </c>
      <c r="H969">
        <v>0</v>
      </c>
      <c r="I969" t="s">
        <v>109</v>
      </c>
      <c r="J969">
        <v>47</v>
      </c>
      <c r="K969">
        <v>43</v>
      </c>
      <c r="L969">
        <v>2</v>
      </c>
      <c r="M969">
        <v>27</v>
      </c>
      <c r="N969">
        <v>0</v>
      </c>
      <c r="O969">
        <v>9</v>
      </c>
      <c r="P969">
        <v>12</v>
      </c>
      <c r="Q969">
        <v>3</v>
      </c>
      <c r="R969">
        <v>3</v>
      </c>
      <c r="S969">
        <v>0</v>
      </c>
      <c r="T969">
        <v>4</v>
      </c>
      <c r="U969">
        <v>7</v>
      </c>
      <c r="V969">
        <v>0</v>
      </c>
      <c r="W969">
        <v>0</v>
      </c>
      <c r="X969">
        <v>0</v>
      </c>
      <c r="Y969">
        <v>0</v>
      </c>
      <c r="Z969">
        <v>0</v>
      </c>
      <c r="AA969">
        <v>0</v>
      </c>
      <c r="AB969">
        <v>3</v>
      </c>
      <c r="AC969">
        <v>11</v>
      </c>
      <c r="AD969">
        <v>0</v>
      </c>
      <c r="AE969" t="s">
        <v>711</v>
      </c>
    </row>
    <row r="970" spans="1:31">
      <c r="A970" s="1">
        <v>2620</v>
      </c>
      <c r="B970">
        <v>1974</v>
      </c>
      <c r="C970">
        <f t="shared" si="15"/>
        <v>46</v>
      </c>
      <c r="D970" t="s">
        <v>36</v>
      </c>
      <c r="E970" t="s">
        <v>37</v>
      </c>
      <c r="F970">
        <v>34596</v>
      </c>
      <c r="G970">
        <v>1</v>
      </c>
      <c r="H970">
        <v>0</v>
      </c>
      <c r="I970" t="s">
        <v>344</v>
      </c>
      <c r="J970">
        <v>48</v>
      </c>
      <c r="K970">
        <v>14</v>
      </c>
      <c r="L970">
        <v>0</v>
      </c>
      <c r="M970">
        <v>2</v>
      </c>
      <c r="N970">
        <v>0</v>
      </c>
      <c r="O970">
        <v>0</v>
      </c>
      <c r="P970">
        <v>7</v>
      </c>
      <c r="Q970">
        <v>1</v>
      </c>
      <c r="R970">
        <v>1</v>
      </c>
      <c r="S970">
        <v>0</v>
      </c>
      <c r="T970">
        <v>2</v>
      </c>
      <c r="U970">
        <v>8</v>
      </c>
      <c r="V970">
        <v>0</v>
      </c>
      <c r="W970">
        <v>0</v>
      </c>
      <c r="X970">
        <v>0</v>
      </c>
      <c r="Y970">
        <v>0</v>
      </c>
      <c r="Z970">
        <v>0</v>
      </c>
      <c r="AA970">
        <v>0</v>
      </c>
      <c r="AB970" s="4">
        <v>3</v>
      </c>
      <c r="AC970" s="4">
        <v>11</v>
      </c>
      <c r="AD970">
        <v>1</v>
      </c>
      <c r="AE970" t="s">
        <v>711</v>
      </c>
    </row>
    <row r="971" spans="1:31">
      <c r="A971" s="1">
        <v>3933</v>
      </c>
      <c r="B971">
        <v>1980</v>
      </c>
      <c r="C971">
        <f t="shared" si="15"/>
        <v>40</v>
      </c>
      <c r="D971" t="s">
        <v>29</v>
      </c>
      <c r="E971" t="s">
        <v>33</v>
      </c>
      <c r="F971">
        <v>44010</v>
      </c>
      <c r="G971">
        <v>1</v>
      </c>
      <c r="H971">
        <v>0</v>
      </c>
      <c r="I971" t="s">
        <v>243</v>
      </c>
      <c r="J971">
        <v>46</v>
      </c>
      <c r="K971">
        <v>186</v>
      </c>
      <c r="L971">
        <v>36</v>
      </c>
      <c r="M971">
        <v>234</v>
      </c>
      <c r="N971">
        <v>86</v>
      </c>
      <c r="O971">
        <v>72</v>
      </c>
      <c r="P971">
        <v>48</v>
      </c>
      <c r="Q971">
        <v>6</v>
      </c>
      <c r="R971">
        <v>10</v>
      </c>
      <c r="S971">
        <v>2</v>
      </c>
      <c r="T971">
        <v>6</v>
      </c>
      <c r="U971">
        <v>9</v>
      </c>
      <c r="V971">
        <v>0</v>
      </c>
      <c r="W971">
        <v>0</v>
      </c>
      <c r="X971">
        <v>0</v>
      </c>
      <c r="Y971">
        <v>0</v>
      </c>
      <c r="Z971">
        <v>0</v>
      </c>
      <c r="AA971">
        <v>0</v>
      </c>
      <c r="AB971">
        <v>3</v>
      </c>
      <c r="AC971">
        <v>11</v>
      </c>
      <c r="AD971">
        <v>0</v>
      </c>
      <c r="AE971" t="s">
        <v>711</v>
      </c>
    </row>
    <row r="972" spans="1:31">
      <c r="A972" s="1">
        <v>10981</v>
      </c>
      <c r="B972">
        <v>1988</v>
      </c>
      <c r="C972">
        <f t="shared" si="15"/>
        <v>32</v>
      </c>
      <c r="D972" t="s">
        <v>29</v>
      </c>
      <c r="E972" t="s">
        <v>37</v>
      </c>
      <c r="F972">
        <v>84219</v>
      </c>
      <c r="G972">
        <v>0</v>
      </c>
      <c r="H972">
        <v>0</v>
      </c>
      <c r="I972" t="s">
        <v>348</v>
      </c>
      <c r="J972">
        <v>27</v>
      </c>
      <c r="K972">
        <v>434</v>
      </c>
      <c r="L972">
        <v>137</v>
      </c>
      <c r="M972">
        <v>400</v>
      </c>
      <c r="N972">
        <v>45</v>
      </c>
      <c r="O972">
        <v>137</v>
      </c>
      <c r="P972">
        <v>45</v>
      </c>
      <c r="Q972">
        <v>1</v>
      </c>
      <c r="R972">
        <v>3</v>
      </c>
      <c r="S972">
        <v>4</v>
      </c>
      <c r="T972">
        <v>10</v>
      </c>
      <c r="U972">
        <v>1</v>
      </c>
      <c r="V972">
        <v>0</v>
      </c>
      <c r="W972">
        <v>0</v>
      </c>
      <c r="X972">
        <v>0</v>
      </c>
      <c r="Y972">
        <v>0</v>
      </c>
      <c r="Z972">
        <v>0</v>
      </c>
      <c r="AA972">
        <v>0</v>
      </c>
      <c r="AB972">
        <v>3</v>
      </c>
      <c r="AC972">
        <v>11</v>
      </c>
      <c r="AD972">
        <v>0</v>
      </c>
      <c r="AE972" t="s">
        <v>711</v>
      </c>
    </row>
    <row r="973" spans="1:31">
      <c r="A973" s="1">
        <v>1734</v>
      </c>
      <c r="B973">
        <v>1968</v>
      </c>
      <c r="C973">
        <f t="shared" si="15"/>
        <v>52</v>
      </c>
      <c r="D973" t="s">
        <v>36</v>
      </c>
      <c r="E973" t="s">
        <v>33</v>
      </c>
      <c r="F973">
        <v>40706</v>
      </c>
      <c r="G973">
        <v>2</v>
      </c>
      <c r="H973">
        <v>1</v>
      </c>
      <c r="I973" t="s">
        <v>199</v>
      </c>
      <c r="J973">
        <v>37</v>
      </c>
      <c r="K973">
        <v>59</v>
      </c>
      <c r="L973">
        <v>0</v>
      </c>
      <c r="M973">
        <v>11</v>
      </c>
      <c r="N973">
        <v>4</v>
      </c>
      <c r="O973">
        <v>2</v>
      </c>
      <c r="P973">
        <v>5</v>
      </c>
      <c r="Q973">
        <v>4</v>
      </c>
      <c r="R973">
        <v>3</v>
      </c>
      <c r="S973">
        <v>0</v>
      </c>
      <c r="T973">
        <v>4</v>
      </c>
      <c r="U973">
        <v>7</v>
      </c>
      <c r="V973">
        <v>0</v>
      </c>
      <c r="W973">
        <v>0</v>
      </c>
      <c r="X973">
        <v>0</v>
      </c>
      <c r="Y973">
        <v>0</v>
      </c>
      <c r="Z973">
        <v>0</v>
      </c>
      <c r="AA973">
        <v>0</v>
      </c>
      <c r="AB973">
        <v>3</v>
      </c>
      <c r="AC973">
        <v>11</v>
      </c>
      <c r="AD973">
        <v>0</v>
      </c>
      <c r="AE973" t="s">
        <v>711</v>
      </c>
    </row>
    <row r="974" spans="1:31">
      <c r="A974" s="1">
        <v>10995</v>
      </c>
      <c r="B974">
        <v>1988</v>
      </c>
      <c r="C974">
        <f t="shared" si="15"/>
        <v>32</v>
      </c>
      <c r="D974" t="s">
        <v>53</v>
      </c>
      <c r="E974" t="s">
        <v>37</v>
      </c>
      <c r="F974">
        <v>15716</v>
      </c>
      <c r="G974">
        <v>1</v>
      </c>
      <c r="H974">
        <v>0</v>
      </c>
      <c r="I974" t="s">
        <v>299</v>
      </c>
      <c r="J974">
        <v>8</v>
      </c>
      <c r="K974">
        <v>16</v>
      </c>
      <c r="L974">
        <v>5</v>
      </c>
      <c r="M974">
        <v>30</v>
      </c>
      <c r="N974">
        <v>8</v>
      </c>
      <c r="O974">
        <v>7</v>
      </c>
      <c r="P974">
        <v>26</v>
      </c>
      <c r="Q974">
        <v>3</v>
      </c>
      <c r="R974">
        <v>3</v>
      </c>
      <c r="S974">
        <v>0</v>
      </c>
      <c r="T974">
        <v>4</v>
      </c>
      <c r="U974">
        <v>8</v>
      </c>
      <c r="V974">
        <v>0</v>
      </c>
      <c r="W974">
        <v>0</v>
      </c>
      <c r="X974">
        <v>0</v>
      </c>
      <c r="Y974">
        <v>0</v>
      </c>
      <c r="Z974">
        <v>0</v>
      </c>
      <c r="AA974">
        <v>1</v>
      </c>
      <c r="AB974">
        <v>3</v>
      </c>
      <c r="AC974">
        <v>11</v>
      </c>
      <c r="AD974">
        <v>0</v>
      </c>
      <c r="AE974" t="s">
        <v>711</v>
      </c>
    </row>
    <row r="975" spans="1:31">
      <c r="A975" s="1">
        <v>6357</v>
      </c>
      <c r="B975">
        <v>1959</v>
      </c>
      <c r="C975">
        <f t="shared" si="15"/>
        <v>61</v>
      </c>
      <c r="D975" t="s">
        <v>53</v>
      </c>
      <c r="E975" t="s">
        <v>41</v>
      </c>
      <c r="F975">
        <v>59052</v>
      </c>
      <c r="G975">
        <v>0</v>
      </c>
      <c r="H975">
        <v>1</v>
      </c>
      <c r="I975" t="s">
        <v>537</v>
      </c>
      <c r="J975">
        <v>29</v>
      </c>
      <c r="K975">
        <v>230</v>
      </c>
      <c r="L975">
        <v>35</v>
      </c>
      <c r="M975">
        <v>75</v>
      </c>
      <c r="N975">
        <v>63</v>
      </c>
      <c r="O975">
        <v>57</v>
      </c>
      <c r="P975">
        <v>31</v>
      </c>
      <c r="Q975">
        <v>3</v>
      </c>
      <c r="R975">
        <v>7</v>
      </c>
      <c r="S975">
        <v>1</v>
      </c>
      <c r="T975">
        <v>7</v>
      </c>
      <c r="U975">
        <v>5</v>
      </c>
      <c r="V975">
        <v>0</v>
      </c>
      <c r="W975">
        <v>0</v>
      </c>
      <c r="X975">
        <v>0</v>
      </c>
      <c r="Y975">
        <v>0</v>
      </c>
      <c r="Z975">
        <v>0</v>
      </c>
      <c r="AA975">
        <v>0</v>
      </c>
      <c r="AB975">
        <v>3</v>
      </c>
      <c r="AC975">
        <v>11</v>
      </c>
      <c r="AD975">
        <v>0</v>
      </c>
      <c r="AE975" t="s">
        <v>711</v>
      </c>
    </row>
    <row r="976" spans="1:31">
      <c r="A976" s="1">
        <v>9209</v>
      </c>
      <c r="B976">
        <v>1971</v>
      </c>
      <c r="C976">
        <f t="shared" si="15"/>
        <v>49</v>
      </c>
      <c r="D976" t="s">
        <v>39</v>
      </c>
      <c r="E976" t="s">
        <v>33</v>
      </c>
      <c r="F976">
        <v>80573</v>
      </c>
      <c r="G976">
        <v>0</v>
      </c>
      <c r="H976">
        <v>0</v>
      </c>
      <c r="I976" t="s">
        <v>548</v>
      </c>
      <c r="J976">
        <v>85</v>
      </c>
      <c r="K976">
        <v>829</v>
      </c>
      <c r="L976">
        <v>138</v>
      </c>
      <c r="M976">
        <v>430</v>
      </c>
      <c r="N976">
        <v>60</v>
      </c>
      <c r="O976">
        <v>92</v>
      </c>
      <c r="P976">
        <v>15</v>
      </c>
      <c r="Q976">
        <v>1</v>
      </c>
      <c r="R976">
        <v>4</v>
      </c>
      <c r="S976">
        <v>6</v>
      </c>
      <c r="T976">
        <v>13</v>
      </c>
      <c r="U976">
        <v>2</v>
      </c>
      <c r="V976">
        <v>0</v>
      </c>
      <c r="W976">
        <v>0</v>
      </c>
      <c r="X976">
        <v>0</v>
      </c>
      <c r="Y976">
        <v>0</v>
      </c>
      <c r="Z976">
        <v>0</v>
      </c>
      <c r="AA976">
        <v>0</v>
      </c>
      <c r="AB976">
        <v>3</v>
      </c>
      <c r="AC976">
        <v>11</v>
      </c>
      <c r="AD976">
        <v>0</v>
      </c>
      <c r="AE976" t="s">
        <v>711</v>
      </c>
    </row>
    <row r="977" spans="1:31">
      <c r="A977" s="1">
        <v>10286</v>
      </c>
      <c r="B977">
        <v>1962</v>
      </c>
      <c r="C977">
        <f t="shared" si="15"/>
        <v>58</v>
      </c>
      <c r="D977" t="s">
        <v>29</v>
      </c>
      <c r="E977" t="s">
        <v>37</v>
      </c>
      <c r="F977">
        <v>83715</v>
      </c>
      <c r="G977">
        <v>0</v>
      </c>
      <c r="H977">
        <v>0</v>
      </c>
      <c r="I977" t="s">
        <v>549</v>
      </c>
      <c r="J977">
        <v>2</v>
      </c>
      <c r="K977">
        <v>318</v>
      </c>
      <c r="L977">
        <v>8</v>
      </c>
      <c r="M977">
        <v>407</v>
      </c>
      <c r="N977">
        <v>150</v>
      </c>
      <c r="O977">
        <v>35</v>
      </c>
      <c r="P977">
        <v>8</v>
      </c>
      <c r="Q977">
        <v>1</v>
      </c>
      <c r="R977">
        <v>2</v>
      </c>
      <c r="S977">
        <v>8</v>
      </c>
      <c r="T977">
        <v>13</v>
      </c>
      <c r="U977">
        <v>0</v>
      </c>
      <c r="V977">
        <v>0</v>
      </c>
      <c r="W977">
        <v>0</v>
      </c>
      <c r="X977">
        <v>0</v>
      </c>
      <c r="Y977">
        <v>0</v>
      </c>
      <c r="Z977">
        <v>0</v>
      </c>
      <c r="AA977">
        <v>0</v>
      </c>
      <c r="AB977">
        <v>3</v>
      </c>
      <c r="AC977">
        <v>11</v>
      </c>
      <c r="AD977">
        <v>0</v>
      </c>
      <c r="AE977" t="s">
        <v>711</v>
      </c>
    </row>
    <row r="978" spans="1:31">
      <c r="A978" s="1">
        <v>2611</v>
      </c>
      <c r="B978">
        <v>1959</v>
      </c>
      <c r="C978">
        <f t="shared" si="15"/>
        <v>61</v>
      </c>
      <c r="D978" t="s">
        <v>39</v>
      </c>
      <c r="E978" t="s">
        <v>33</v>
      </c>
      <c r="F978">
        <v>82576</v>
      </c>
      <c r="G978">
        <v>0</v>
      </c>
      <c r="H978">
        <v>0</v>
      </c>
      <c r="I978" t="s">
        <v>478</v>
      </c>
      <c r="J978">
        <v>66</v>
      </c>
      <c r="K978">
        <v>1206</v>
      </c>
      <c r="L978">
        <v>55</v>
      </c>
      <c r="M978">
        <v>445</v>
      </c>
      <c r="N978">
        <v>168</v>
      </c>
      <c r="O978">
        <v>18</v>
      </c>
      <c r="P978">
        <v>18</v>
      </c>
      <c r="Q978">
        <v>1</v>
      </c>
      <c r="R978">
        <v>2</v>
      </c>
      <c r="S978">
        <v>4</v>
      </c>
      <c r="T978">
        <v>12</v>
      </c>
      <c r="U978">
        <v>1</v>
      </c>
      <c r="V978">
        <v>0</v>
      </c>
      <c r="W978">
        <v>0</v>
      </c>
      <c r="X978">
        <v>1</v>
      </c>
      <c r="Y978">
        <v>0</v>
      </c>
      <c r="Z978">
        <v>0</v>
      </c>
      <c r="AA978">
        <v>0</v>
      </c>
      <c r="AB978">
        <v>3</v>
      </c>
      <c r="AC978">
        <v>11</v>
      </c>
      <c r="AD978">
        <v>0</v>
      </c>
      <c r="AE978" t="s">
        <v>711</v>
      </c>
    </row>
    <row r="979" spans="1:31">
      <c r="A979" s="1">
        <v>1600</v>
      </c>
      <c r="B979">
        <v>1965</v>
      </c>
      <c r="C979">
        <f t="shared" si="15"/>
        <v>55</v>
      </c>
      <c r="D979" t="s">
        <v>39</v>
      </c>
      <c r="E979" t="s">
        <v>37</v>
      </c>
      <c r="F979">
        <v>56962</v>
      </c>
      <c r="G979">
        <v>2</v>
      </c>
      <c r="H979">
        <v>1</v>
      </c>
      <c r="I979" t="s">
        <v>480</v>
      </c>
      <c r="J979">
        <v>60</v>
      </c>
      <c r="K979">
        <v>292</v>
      </c>
      <c r="L979">
        <v>3</v>
      </c>
      <c r="M979">
        <v>77</v>
      </c>
      <c r="N979">
        <v>10</v>
      </c>
      <c r="O979">
        <v>3</v>
      </c>
      <c r="P979">
        <v>26</v>
      </c>
      <c r="Q979">
        <v>7</v>
      </c>
      <c r="R979">
        <v>6</v>
      </c>
      <c r="S979">
        <v>3</v>
      </c>
      <c r="T979">
        <v>5</v>
      </c>
      <c r="U979">
        <v>7</v>
      </c>
      <c r="V979">
        <v>0</v>
      </c>
      <c r="W979">
        <v>0</v>
      </c>
      <c r="X979">
        <v>0</v>
      </c>
      <c r="Y979">
        <v>0</v>
      </c>
      <c r="Z979">
        <v>0</v>
      </c>
      <c r="AA979">
        <v>0</v>
      </c>
      <c r="AB979">
        <v>3</v>
      </c>
      <c r="AC979">
        <v>11</v>
      </c>
      <c r="AD979">
        <v>0</v>
      </c>
      <c r="AE979" t="s">
        <v>711</v>
      </c>
    </row>
    <row r="980" spans="1:31">
      <c r="A980" s="1">
        <v>3308</v>
      </c>
      <c r="B980">
        <v>1952</v>
      </c>
      <c r="C980">
        <f t="shared" si="15"/>
        <v>68</v>
      </c>
      <c r="D980" t="s">
        <v>29</v>
      </c>
      <c r="E980" t="s">
        <v>37</v>
      </c>
      <c r="F980">
        <v>35704</v>
      </c>
      <c r="G980">
        <v>1</v>
      </c>
      <c r="H980">
        <v>1</v>
      </c>
      <c r="I980" t="s">
        <v>307</v>
      </c>
      <c r="J980">
        <v>54</v>
      </c>
      <c r="K980">
        <v>30</v>
      </c>
      <c r="L980">
        <v>9</v>
      </c>
      <c r="M980">
        <v>12</v>
      </c>
      <c r="N980">
        <v>2</v>
      </c>
      <c r="O980">
        <v>11</v>
      </c>
      <c r="P980">
        <v>30</v>
      </c>
      <c r="Q980">
        <v>3</v>
      </c>
      <c r="R980">
        <v>2</v>
      </c>
      <c r="S980">
        <v>0</v>
      </c>
      <c r="T980">
        <v>4</v>
      </c>
      <c r="U980">
        <v>4</v>
      </c>
      <c r="V980">
        <v>0</v>
      </c>
      <c r="W980">
        <v>0</v>
      </c>
      <c r="X980">
        <v>0</v>
      </c>
      <c r="Y980">
        <v>0</v>
      </c>
      <c r="Z980">
        <v>0</v>
      </c>
      <c r="AA980">
        <v>0</v>
      </c>
      <c r="AB980">
        <v>3</v>
      </c>
      <c r="AC980">
        <v>11</v>
      </c>
      <c r="AD980">
        <v>0</v>
      </c>
      <c r="AE980" t="s">
        <v>711</v>
      </c>
    </row>
    <row r="981" spans="1:31">
      <c r="A981" s="1">
        <v>5407</v>
      </c>
      <c r="B981">
        <v>1954</v>
      </c>
      <c r="C981">
        <f t="shared" si="15"/>
        <v>66</v>
      </c>
      <c r="D981" t="s">
        <v>29</v>
      </c>
      <c r="E981" t="s">
        <v>33</v>
      </c>
      <c r="F981">
        <v>53103</v>
      </c>
      <c r="G981">
        <v>0</v>
      </c>
      <c r="H981">
        <v>1</v>
      </c>
      <c r="I981" t="s">
        <v>169</v>
      </c>
      <c r="J981">
        <v>70</v>
      </c>
      <c r="K981">
        <v>729</v>
      </c>
      <c r="L981">
        <v>17</v>
      </c>
      <c r="M981">
        <v>133</v>
      </c>
      <c r="N981">
        <v>11</v>
      </c>
      <c r="O981">
        <v>0</v>
      </c>
      <c r="P981">
        <v>195</v>
      </c>
      <c r="Q981">
        <v>5</v>
      </c>
      <c r="R981">
        <v>10</v>
      </c>
      <c r="S981">
        <v>6</v>
      </c>
      <c r="T981">
        <v>7</v>
      </c>
      <c r="U981">
        <v>7</v>
      </c>
      <c r="V981">
        <v>1</v>
      </c>
      <c r="W981">
        <v>0</v>
      </c>
      <c r="X981">
        <v>0</v>
      </c>
      <c r="Y981">
        <v>0</v>
      </c>
      <c r="Z981">
        <v>0</v>
      </c>
      <c r="AA981">
        <v>0</v>
      </c>
      <c r="AB981">
        <v>3</v>
      </c>
      <c r="AC981">
        <v>11</v>
      </c>
      <c r="AD981">
        <v>0</v>
      </c>
      <c r="AE981" t="s">
        <v>711</v>
      </c>
    </row>
    <row r="982" spans="1:31">
      <c r="A982" s="1">
        <v>2166</v>
      </c>
      <c r="B982">
        <v>1960</v>
      </c>
      <c r="C982">
        <f t="shared" si="15"/>
        <v>60</v>
      </c>
      <c r="D982" t="s">
        <v>53</v>
      </c>
      <c r="E982" t="s">
        <v>71</v>
      </c>
      <c r="F982">
        <v>46779</v>
      </c>
      <c r="G982">
        <v>1</v>
      </c>
      <c r="H982">
        <v>1</v>
      </c>
      <c r="I982" t="s">
        <v>261</v>
      </c>
      <c r="J982">
        <v>55</v>
      </c>
      <c r="K982">
        <v>12</v>
      </c>
      <c r="L982">
        <v>1</v>
      </c>
      <c r="M982">
        <v>3</v>
      </c>
      <c r="N982">
        <v>0</v>
      </c>
      <c r="O982">
        <v>0</v>
      </c>
      <c r="P982">
        <v>7</v>
      </c>
      <c r="Q982">
        <v>1</v>
      </c>
      <c r="R982">
        <v>0</v>
      </c>
      <c r="S982">
        <v>1</v>
      </c>
      <c r="T982">
        <v>2</v>
      </c>
      <c r="U982">
        <v>4</v>
      </c>
      <c r="V982">
        <v>0</v>
      </c>
      <c r="W982">
        <v>0</v>
      </c>
      <c r="X982">
        <v>0</v>
      </c>
      <c r="Y982">
        <v>0</v>
      </c>
      <c r="Z982">
        <v>0</v>
      </c>
      <c r="AA982">
        <v>0</v>
      </c>
      <c r="AB982">
        <v>3</v>
      </c>
      <c r="AC982">
        <v>11</v>
      </c>
      <c r="AD982">
        <v>0</v>
      </c>
      <c r="AE982" t="s">
        <v>711</v>
      </c>
    </row>
    <row r="983" spans="1:31">
      <c r="A983" s="1">
        <v>3955</v>
      </c>
      <c r="B983">
        <v>1965</v>
      </c>
      <c r="C983">
        <f t="shared" si="15"/>
        <v>55</v>
      </c>
      <c r="D983" t="s">
        <v>29</v>
      </c>
      <c r="E983" t="s">
        <v>41</v>
      </c>
      <c r="F983">
        <v>4861</v>
      </c>
      <c r="G983">
        <v>0</v>
      </c>
      <c r="H983">
        <v>0</v>
      </c>
      <c r="I983" t="s">
        <v>550</v>
      </c>
      <c r="J983">
        <v>20</v>
      </c>
      <c r="K983">
        <v>2</v>
      </c>
      <c r="L983">
        <v>1</v>
      </c>
      <c r="M983">
        <v>1</v>
      </c>
      <c r="N983">
        <v>1</v>
      </c>
      <c r="O983">
        <v>0</v>
      </c>
      <c r="P983">
        <v>1</v>
      </c>
      <c r="Q983">
        <v>0</v>
      </c>
      <c r="R983">
        <v>0</v>
      </c>
      <c r="S983">
        <v>0</v>
      </c>
      <c r="T983">
        <v>0</v>
      </c>
      <c r="U983">
        <v>14</v>
      </c>
      <c r="V983">
        <v>0</v>
      </c>
      <c r="W983">
        <v>0</v>
      </c>
      <c r="X983">
        <v>0</v>
      </c>
      <c r="Y983">
        <v>0</v>
      </c>
      <c r="Z983">
        <v>0</v>
      </c>
      <c r="AA983">
        <v>0</v>
      </c>
      <c r="AB983">
        <v>3</v>
      </c>
      <c r="AC983">
        <v>11</v>
      </c>
      <c r="AD983">
        <v>0</v>
      </c>
      <c r="AE983" t="s">
        <v>711</v>
      </c>
    </row>
    <row r="984" spans="1:31">
      <c r="A984" s="1">
        <v>6634</v>
      </c>
      <c r="B984">
        <v>1979</v>
      </c>
      <c r="C984">
        <f t="shared" si="15"/>
        <v>41</v>
      </c>
      <c r="D984" t="s">
        <v>39</v>
      </c>
      <c r="E984" t="s">
        <v>41</v>
      </c>
      <c r="F984">
        <v>33462</v>
      </c>
      <c r="G984">
        <v>1</v>
      </c>
      <c r="H984">
        <v>0</v>
      </c>
      <c r="I984" t="s">
        <v>406</v>
      </c>
      <c r="J984">
        <v>78</v>
      </c>
      <c r="K984">
        <v>22</v>
      </c>
      <c r="L984">
        <v>3</v>
      </c>
      <c r="M984">
        <v>18</v>
      </c>
      <c r="N984">
        <v>0</v>
      </c>
      <c r="O984">
        <v>0</v>
      </c>
      <c r="P984">
        <v>11</v>
      </c>
      <c r="Q984">
        <v>1</v>
      </c>
      <c r="R984">
        <v>2</v>
      </c>
      <c r="S984">
        <v>0</v>
      </c>
      <c r="T984">
        <v>3</v>
      </c>
      <c r="U984">
        <v>7</v>
      </c>
      <c r="V984">
        <v>0</v>
      </c>
      <c r="W984">
        <v>0</v>
      </c>
      <c r="X984">
        <v>0</v>
      </c>
      <c r="Y984">
        <v>0</v>
      </c>
      <c r="Z984">
        <v>0</v>
      </c>
      <c r="AA984">
        <v>0</v>
      </c>
      <c r="AB984">
        <v>3</v>
      </c>
      <c r="AC984">
        <v>11</v>
      </c>
      <c r="AD984">
        <v>0</v>
      </c>
      <c r="AE984" t="s">
        <v>711</v>
      </c>
    </row>
    <row r="985" spans="1:31">
      <c r="A985" s="1">
        <v>3056</v>
      </c>
      <c r="B985">
        <v>1978</v>
      </c>
      <c r="C985">
        <f t="shared" si="15"/>
        <v>42</v>
      </c>
      <c r="D985" t="s">
        <v>29</v>
      </c>
      <c r="E985" t="s">
        <v>41</v>
      </c>
      <c r="F985">
        <v>63693</v>
      </c>
      <c r="G985">
        <v>0</v>
      </c>
      <c r="H985">
        <v>1</v>
      </c>
      <c r="I985" t="s">
        <v>203</v>
      </c>
      <c r="J985">
        <v>63</v>
      </c>
      <c r="K985">
        <v>587</v>
      </c>
      <c r="L985">
        <v>43</v>
      </c>
      <c r="M985">
        <v>337</v>
      </c>
      <c r="N985">
        <v>42</v>
      </c>
      <c r="O985">
        <v>87</v>
      </c>
      <c r="P985">
        <v>54</v>
      </c>
      <c r="Q985">
        <v>3</v>
      </c>
      <c r="R985">
        <v>11</v>
      </c>
      <c r="S985">
        <v>6</v>
      </c>
      <c r="T985">
        <v>9</v>
      </c>
      <c r="U985">
        <v>6</v>
      </c>
      <c r="V985">
        <v>0</v>
      </c>
      <c r="W985">
        <v>0</v>
      </c>
      <c r="X985">
        <v>0</v>
      </c>
      <c r="Y985">
        <v>0</v>
      </c>
      <c r="Z985">
        <v>0</v>
      </c>
      <c r="AA985">
        <v>0</v>
      </c>
      <c r="AB985">
        <v>3</v>
      </c>
      <c r="AC985">
        <v>11</v>
      </c>
      <c r="AD985">
        <v>0</v>
      </c>
      <c r="AE985" t="s">
        <v>711</v>
      </c>
    </row>
    <row r="986" spans="1:31">
      <c r="A986" s="1">
        <v>5718</v>
      </c>
      <c r="B986">
        <v>1950</v>
      </c>
      <c r="C986">
        <f t="shared" si="15"/>
        <v>70</v>
      </c>
      <c r="D986" t="s">
        <v>29</v>
      </c>
      <c r="E986" t="s">
        <v>37</v>
      </c>
      <c r="F986">
        <v>80763</v>
      </c>
      <c r="G986">
        <v>0</v>
      </c>
      <c r="H986">
        <v>0</v>
      </c>
      <c r="I986" t="s">
        <v>303</v>
      </c>
      <c r="J986">
        <v>17</v>
      </c>
      <c r="K986">
        <v>674</v>
      </c>
      <c r="L986">
        <v>168</v>
      </c>
      <c r="M986">
        <v>108</v>
      </c>
      <c r="N986">
        <v>192</v>
      </c>
      <c r="O986">
        <v>42</v>
      </c>
      <c r="P986">
        <v>231</v>
      </c>
      <c r="Q986">
        <v>1</v>
      </c>
      <c r="R986">
        <v>5</v>
      </c>
      <c r="S986">
        <v>11</v>
      </c>
      <c r="T986">
        <v>6</v>
      </c>
      <c r="U986">
        <v>3</v>
      </c>
      <c r="V986">
        <v>0</v>
      </c>
      <c r="W986">
        <v>0</v>
      </c>
      <c r="X986">
        <v>1</v>
      </c>
      <c r="Y986">
        <v>1</v>
      </c>
      <c r="Z986">
        <v>0</v>
      </c>
      <c r="AA986">
        <v>0</v>
      </c>
      <c r="AB986">
        <v>3</v>
      </c>
      <c r="AC986">
        <v>11</v>
      </c>
      <c r="AD986">
        <v>1</v>
      </c>
      <c r="AE986" t="s">
        <v>711</v>
      </c>
    </row>
    <row r="987" spans="1:31">
      <c r="A987" s="1">
        <v>6872</v>
      </c>
      <c r="B987">
        <v>1974</v>
      </c>
      <c r="C987">
        <f t="shared" si="15"/>
        <v>46</v>
      </c>
      <c r="D987" t="s">
        <v>36</v>
      </c>
      <c r="E987" t="s">
        <v>37</v>
      </c>
      <c r="F987">
        <v>65352</v>
      </c>
      <c r="G987">
        <v>0</v>
      </c>
      <c r="H987">
        <v>1</v>
      </c>
      <c r="I987" t="s">
        <v>34</v>
      </c>
      <c r="J987">
        <v>43</v>
      </c>
      <c r="K987">
        <v>284</v>
      </c>
      <c r="L987">
        <v>3</v>
      </c>
      <c r="M987">
        <v>84</v>
      </c>
      <c r="N987">
        <v>4</v>
      </c>
      <c r="O987">
        <v>7</v>
      </c>
      <c r="P987">
        <v>23</v>
      </c>
      <c r="Q987">
        <v>2</v>
      </c>
      <c r="R987">
        <v>4</v>
      </c>
      <c r="S987">
        <v>2</v>
      </c>
      <c r="T987">
        <v>8</v>
      </c>
      <c r="U987">
        <v>4</v>
      </c>
      <c r="V987">
        <v>0</v>
      </c>
      <c r="W987">
        <v>0</v>
      </c>
      <c r="X987">
        <v>0</v>
      </c>
      <c r="Y987">
        <v>0</v>
      </c>
      <c r="Z987">
        <v>0</v>
      </c>
      <c r="AA987">
        <v>0</v>
      </c>
      <c r="AB987" s="4">
        <v>3</v>
      </c>
      <c r="AC987" s="4">
        <v>11</v>
      </c>
      <c r="AD987">
        <v>0</v>
      </c>
      <c r="AE987" t="s">
        <v>711</v>
      </c>
    </row>
    <row r="988" spans="1:31">
      <c r="A988" s="1">
        <v>8164</v>
      </c>
      <c r="B988">
        <v>1978</v>
      </c>
      <c r="C988">
        <f t="shared" si="15"/>
        <v>42</v>
      </c>
      <c r="D988" t="s">
        <v>36</v>
      </c>
      <c r="E988" t="s">
        <v>37</v>
      </c>
      <c r="F988">
        <v>82170</v>
      </c>
      <c r="G988">
        <v>0</v>
      </c>
      <c r="H988">
        <v>0</v>
      </c>
      <c r="I988" t="s">
        <v>347</v>
      </c>
      <c r="J988">
        <v>13</v>
      </c>
      <c r="K988">
        <v>1023</v>
      </c>
      <c r="L988">
        <v>93</v>
      </c>
      <c r="M988">
        <v>651</v>
      </c>
      <c r="N988">
        <v>49</v>
      </c>
      <c r="O988">
        <v>55</v>
      </c>
      <c r="P988">
        <v>37</v>
      </c>
      <c r="Q988">
        <v>1</v>
      </c>
      <c r="R988">
        <v>5</v>
      </c>
      <c r="S988">
        <v>6</v>
      </c>
      <c r="T988">
        <v>7</v>
      </c>
      <c r="U988">
        <v>2</v>
      </c>
      <c r="V988">
        <v>0</v>
      </c>
      <c r="W988">
        <v>0</v>
      </c>
      <c r="X988">
        <v>0</v>
      </c>
      <c r="Y988">
        <v>0</v>
      </c>
      <c r="Z988">
        <v>0</v>
      </c>
      <c r="AA988">
        <v>0</v>
      </c>
      <c r="AB988" s="4">
        <v>3</v>
      </c>
      <c r="AC988" s="4">
        <v>11</v>
      </c>
      <c r="AD988">
        <v>0</v>
      </c>
      <c r="AE988" t="s">
        <v>711</v>
      </c>
    </row>
    <row r="989" spans="1:31">
      <c r="A989" s="1">
        <v>4580</v>
      </c>
      <c r="B989">
        <v>1969</v>
      </c>
      <c r="C989">
        <f t="shared" si="15"/>
        <v>51</v>
      </c>
      <c r="D989" t="s">
        <v>29</v>
      </c>
      <c r="E989" t="s">
        <v>37</v>
      </c>
      <c r="F989">
        <v>75759</v>
      </c>
      <c r="G989">
        <v>0</v>
      </c>
      <c r="H989">
        <v>0</v>
      </c>
      <c r="I989" t="s">
        <v>551</v>
      </c>
      <c r="J989">
        <v>46</v>
      </c>
      <c r="K989">
        <v>1394</v>
      </c>
      <c r="L989">
        <v>22</v>
      </c>
      <c r="M989">
        <v>708</v>
      </c>
      <c r="N989">
        <v>89</v>
      </c>
      <c r="O989">
        <v>91</v>
      </c>
      <c r="P989">
        <v>182</v>
      </c>
      <c r="Q989">
        <v>1</v>
      </c>
      <c r="R989">
        <v>9</v>
      </c>
      <c r="S989">
        <v>7</v>
      </c>
      <c r="T989">
        <v>9</v>
      </c>
      <c r="U989">
        <v>5</v>
      </c>
      <c r="V989">
        <v>1</v>
      </c>
      <c r="W989">
        <v>0</v>
      </c>
      <c r="X989">
        <v>1</v>
      </c>
      <c r="Y989">
        <v>1</v>
      </c>
      <c r="Z989">
        <v>0</v>
      </c>
      <c r="AA989">
        <v>0</v>
      </c>
      <c r="AB989">
        <v>3</v>
      </c>
      <c r="AC989">
        <v>11</v>
      </c>
      <c r="AD989">
        <v>1</v>
      </c>
      <c r="AE989" t="s">
        <v>711</v>
      </c>
    </row>
    <row r="990" spans="1:31">
      <c r="A990" s="1">
        <v>9305</v>
      </c>
      <c r="B990">
        <v>1976</v>
      </c>
      <c r="C990">
        <f t="shared" si="15"/>
        <v>44</v>
      </c>
      <c r="D990" t="s">
        <v>53</v>
      </c>
      <c r="E990" t="s">
        <v>30</v>
      </c>
      <c r="F990">
        <v>79689</v>
      </c>
      <c r="G990">
        <v>0</v>
      </c>
      <c r="H990">
        <v>0</v>
      </c>
      <c r="I990" t="s">
        <v>486</v>
      </c>
      <c r="J990">
        <v>65</v>
      </c>
      <c r="K990">
        <v>311</v>
      </c>
      <c r="L990">
        <v>26</v>
      </c>
      <c r="M990">
        <v>640</v>
      </c>
      <c r="N990">
        <v>180</v>
      </c>
      <c r="O990">
        <v>37</v>
      </c>
      <c r="P990">
        <v>121</v>
      </c>
      <c r="Q990">
        <v>1</v>
      </c>
      <c r="R990">
        <v>4</v>
      </c>
      <c r="S990">
        <v>9</v>
      </c>
      <c r="T990">
        <v>13</v>
      </c>
      <c r="U990">
        <v>2</v>
      </c>
      <c r="V990">
        <v>0</v>
      </c>
      <c r="W990">
        <v>0</v>
      </c>
      <c r="X990">
        <v>0</v>
      </c>
      <c r="Y990">
        <v>0</v>
      </c>
      <c r="Z990">
        <v>0</v>
      </c>
      <c r="AA990">
        <v>0</v>
      </c>
      <c r="AB990">
        <v>3</v>
      </c>
      <c r="AC990">
        <v>11</v>
      </c>
      <c r="AD990">
        <v>0</v>
      </c>
      <c r="AE990" t="s">
        <v>712</v>
      </c>
    </row>
    <row r="991" spans="1:31">
      <c r="A991" s="1">
        <v>453</v>
      </c>
      <c r="B991">
        <v>1956</v>
      </c>
      <c r="C991">
        <f t="shared" si="15"/>
        <v>64</v>
      </c>
      <c r="D991" t="s">
        <v>36</v>
      </c>
      <c r="E991" t="s">
        <v>71</v>
      </c>
      <c r="F991">
        <v>35340</v>
      </c>
      <c r="G991">
        <v>1</v>
      </c>
      <c r="H991">
        <v>1</v>
      </c>
      <c r="I991" t="s">
        <v>201</v>
      </c>
      <c r="J991">
        <v>1</v>
      </c>
      <c r="K991">
        <v>27</v>
      </c>
      <c r="L991">
        <v>0</v>
      </c>
      <c r="M991">
        <v>12</v>
      </c>
      <c r="N991">
        <v>0</v>
      </c>
      <c r="O991">
        <v>1</v>
      </c>
      <c r="P991">
        <v>5</v>
      </c>
      <c r="Q991">
        <v>2</v>
      </c>
      <c r="R991">
        <v>2</v>
      </c>
      <c r="S991">
        <v>0</v>
      </c>
      <c r="T991">
        <v>3</v>
      </c>
      <c r="U991">
        <v>5</v>
      </c>
      <c r="V991">
        <v>0</v>
      </c>
      <c r="W991">
        <v>0</v>
      </c>
      <c r="X991">
        <v>0</v>
      </c>
      <c r="Y991">
        <v>0</v>
      </c>
      <c r="Z991">
        <v>0</v>
      </c>
      <c r="AA991">
        <v>0</v>
      </c>
      <c r="AB991">
        <v>3</v>
      </c>
      <c r="AC991">
        <v>11</v>
      </c>
      <c r="AD991">
        <v>0</v>
      </c>
      <c r="AE991" t="s">
        <v>712</v>
      </c>
    </row>
    <row r="992" spans="1:31">
      <c r="A992" s="1">
        <v>8545</v>
      </c>
      <c r="B992">
        <v>1954</v>
      </c>
      <c r="C992">
        <f t="shared" si="15"/>
        <v>66</v>
      </c>
      <c r="D992" t="s">
        <v>29</v>
      </c>
      <c r="E992" t="s">
        <v>41</v>
      </c>
      <c r="F992">
        <v>85683</v>
      </c>
      <c r="G992">
        <v>0</v>
      </c>
      <c r="H992">
        <v>0</v>
      </c>
      <c r="I992" t="s">
        <v>517</v>
      </c>
      <c r="J992">
        <v>6</v>
      </c>
      <c r="K992">
        <v>1296</v>
      </c>
      <c r="L992">
        <v>17</v>
      </c>
      <c r="M992">
        <v>311</v>
      </c>
      <c r="N992">
        <v>45</v>
      </c>
      <c r="O992">
        <v>69</v>
      </c>
      <c r="P992">
        <v>51</v>
      </c>
      <c r="Q992">
        <v>1</v>
      </c>
      <c r="R992">
        <v>2</v>
      </c>
      <c r="S992">
        <v>4</v>
      </c>
      <c r="T992">
        <v>10</v>
      </c>
      <c r="U992">
        <v>1</v>
      </c>
      <c r="V992">
        <v>0</v>
      </c>
      <c r="W992">
        <v>1</v>
      </c>
      <c r="X992">
        <v>1</v>
      </c>
      <c r="Y992">
        <v>1</v>
      </c>
      <c r="Z992">
        <v>1</v>
      </c>
      <c r="AA992">
        <v>0</v>
      </c>
      <c r="AB992">
        <v>3</v>
      </c>
      <c r="AC992">
        <v>11</v>
      </c>
      <c r="AD992">
        <v>1</v>
      </c>
      <c r="AE992" t="s">
        <v>712</v>
      </c>
    </row>
    <row r="993" spans="1:31">
      <c r="A993" s="1">
        <v>9850</v>
      </c>
      <c r="B993">
        <v>1972</v>
      </c>
      <c r="C993">
        <f t="shared" si="15"/>
        <v>48</v>
      </c>
      <c r="D993" t="s">
        <v>53</v>
      </c>
      <c r="E993" t="s">
        <v>37</v>
      </c>
      <c r="F993">
        <v>24884</v>
      </c>
      <c r="G993">
        <v>1</v>
      </c>
      <c r="H993">
        <v>0</v>
      </c>
      <c r="I993" t="s">
        <v>519</v>
      </c>
      <c r="J993">
        <v>32</v>
      </c>
      <c r="K993">
        <v>3</v>
      </c>
      <c r="L993">
        <v>6</v>
      </c>
      <c r="M993">
        <v>7</v>
      </c>
      <c r="N993">
        <v>0</v>
      </c>
      <c r="O993">
        <v>0</v>
      </c>
      <c r="P993">
        <v>3</v>
      </c>
      <c r="Q993">
        <v>1</v>
      </c>
      <c r="R993">
        <v>0</v>
      </c>
      <c r="S993">
        <v>0</v>
      </c>
      <c r="T993">
        <v>3</v>
      </c>
      <c r="U993">
        <v>7</v>
      </c>
      <c r="V993">
        <v>0</v>
      </c>
      <c r="W993">
        <v>0</v>
      </c>
      <c r="X993">
        <v>0</v>
      </c>
      <c r="Y993">
        <v>0</v>
      </c>
      <c r="Z993">
        <v>0</v>
      </c>
      <c r="AA993">
        <v>0</v>
      </c>
      <c r="AB993">
        <v>3</v>
      </c>
      <c r="AC993">
        <v>11</v>
      </c>
      <c r="AD993">
        <v>0</v>
      </c>
      <c r="AE993" t="s">
        <v>712</v>
      </c>
    </row>
    <row r="994" spans="1:31">
      <c r="A994" s="1">
        <v>7378</v>
      </c>
      <c r="B994">
        <v>1981</v>
      </c>
      <c r="C994">
        <f t="shared" si="15"/>
        <v>39</v>
      </c>
      <c r="D994" t="s">
        <v>39</v>
      </c>
      <c r="E994" t="s">
        <v>33</v>
      </c>
      <c r="F994">
        <v>42021</v>
      </c>
      <c r="G994">
        <v>1</v>
      </c>
      <c r="H994">
        <v>0</v>
      </c>
      <c r="I994" t="s">
        <v>51</v>
      </c>
      <c r="J994">
        <v>34</v>
      </c>
      <c r="K994">
        <v>393</v>
      </c>
      <c r="L994">
        <v>5</v>
      </c>
      <c r="M994">
        <v>136</v>
      </c>
      <c r="N994">
        <v>7</v>
      </c>
      <c r="O994">
        <v>5</v>
      </c>
      <c r="P994">
        <v>27</v>
      </c>
      <c r="Q994">
        <v>5</v>
      </c>
      <c r="R994">
        <v>10</v>
      </c>
      <c r="S994">
        <v>1</v>
      </c>
      <c r="T994">
        <v>6</v>
      </c>
      <c r="U994">
        <v>9</v>
      </c>
      <c r="V994">
        <v>1</v>
      </c>
      <c r="W994">
        <v>0</v>
      </c>
      <c r="X994">
        <v>0</v>
      </c>
      <c r="Y994">
        <v>0</v>
      </c>
      <c r="Z994">
        <v>0</v>
      </c>
      <c r="AA994">
        <v>0</v>
      </c>
      <c r="AB994">
        <v>3</v>
      </c>
      <c r="AC994">
        <v>11</v>
      </c>
      <c r="AD994">
        <v>0</v>
      </c>
      <c r="AE994" t="s">
        <v>712</v>
      </c>
    </row>
    <row r="995" spans="1:31">
      <c r="A995" s="1">
        <v>7646</v>
      </c>
      <c r="B995">
        <v>1989</v>
      </c>
      <c r="C995">
        <f t="shared" si="15"/>
        <v>31</v>
      </c>
      <c r="D995" t="s">
        <v>29</v>
      </c>
      <c r="E995" t="s">
        <v>30</v>
      </c>
      <c r="F995">
        <v>64449</v>
      </c>
      <c r="G995">
        <v>1</v>
      </c>
      <c r="H995">
        <v>0</v>
      </c>
      <c r="I995" t="s">
        <v>552</v>
      </c>
      <c r="J995">
        <v>70</v>
      </c>
      <c r="K995">
        <v>218</v>
      </c>
      <c r="L995">
        <v>63</v>
      </c>
      <c r="M995">
        <v>282</v>
      </c>
      <c r="N995">
        <v>137</v>
      </c>
      <c r="O995">
        <v>35</v>
      </c>
      <c r="P995">
        <v>70</v>
      </c>
      <c r="Q995">
        <v>4</v>
      </c>
      <c r="R995">
        <v>5</v>
      </c>
      <c r="S995">
        <v>3</v>
      </c>
      <c r="T995">
        <v>12</v>
      </c>
      <c r="U995">
        <v>4</v>
      </c>
      <c r="V995">
        <v>0</v>
      </c>
      <c r="W995">
        <v>0</v>
      </c>
      <c r="X995">
        <v>0</v>
      </c>
      <c r="Y995">
        <v>0</v>
      </c>
      <c r="Z995">
        <v>0</v>
      </c>
      <c r="AA995">
        <v>0</v>
      </c>
      <c r="AB995">
        <v>3</v>
      </c>
      <c r="AC995">
        <v>11</v>
      </c>
      <c r="AD995">
        <v>0</v>
      </c>
      <c r="AE995" t="s">
        <v>712</v>
      </c>
    </row>
    <row r="996" spans="1:31">
      <c r="A996" s="1">
        <v>1640</v>
      </c>
      <c r="B996">
        <v>1954</v>
      </c>
      <c r="C996">
        <f t="shared" si="15"/>
        <v>66</v>
      </c>
      <c r="D996" t="s">
        <v>29</v>
      </c>
      <c r="E996" t="s">
        <v>41</v>
      </c>
      <c r="F996">
        <v>64587</v>
      </c>
      <c r="G996">
        <v>1</v>
      </c>
      <c r="H996">
        <v>1</v>
      </c>
      <c r="I996" t="s">
        <v>550</v>
      </c>
      <c r="J996">
        <v>49</v>
      </c>
      <c r="K996">
        <v>66</v>
      </c>
      <c r="L996">
        <v>0</v>
      </c>
      <c r="M996">
        <v>16</v>
      </c>
      <c r="N996">
        <v>0</v>
      </c>
      <c r="O996">
        <v>6</v>
      </c>
      <c r="P996">
        <v>20</v>
      </c>
      <c r="Q996">
        <v>2</v>
      </c>
      <c r="R996">
        <v>1</v>
      </c>
      <c r="S996">
        <v>1</v>
      </c>
      <c r="T996">
        <v>4</v>
      </c>
      <c r="U996">
        <v>3</v>
      </c>
      <c r="V996">
        <v>0</v>
      </c>
      <c r="W996">
        <v>0</v>
      </c>
      <c r="X996">
        <v>0</v>
      </c>
      <c r="Y996">
        <v>0</v>
      </c>
      <c r="Z996">
        <v>0</v>
      </c>
      <c r="AA996">
        <v>0</v>
      </c>
      <c r="AB996">
        <v>3</v>
      </c>
      <c r="AC996">
        <v>11</v>
      </c>
      <c r="AD996">
        <v>0</v>
      </c>
      <c r="AE996" t="s">
        <v>712</v>
      </c>
    </row>
    <row r="997" spans="1:31">
      <c r="A997" s="1">
        <v>5184</v>
      </c>
      <c r="B997">
        <v>1995</v>
      </c>
      <c r="C997">
        <f t="shared" si="15"/>
        <v>25</v>
      </c>
      <c r="D997" t="s">
        <v>29</v>
      </c>
      <c r="E997" t="s">
        <v>30</v>
      </c>
      <c r="F997">
        <v>34824</v>
      </c>
      <c r="G997">
        <v>0</v>
      </c>
      <c r="H997">
        <v>0</v>
      </c>
      <c r="I997" t="s">
        <v>469</v>
      </c>
      <c r="J997">
        <v>65</v>
      </c>
      <c r="K997">
        <v>4</v>
      </c>
      <c r="L997">
        <v>2</v>
      </c>
      <c r="M997">
        <v>11</v>
      </c>
      <c r="N997">
        <v>2</v>
      </c>
      <c r="O997">
        <v>0</v>
      </c>
      <c r="P997">
        <v>4</v>
      </c>
      <c r="Q997">
        <v>1</v>
      </c>
      <c r="R997">
        <v>1</v>
      </c>
      <c r="S997">
        <v>0</v>
      </c>
      <c r="T997">
        <v>2</v>
      </c>
      <c r="U997">
        <v>6</v>
      </c>
      <c r="V997">
        <v>0</v>
      </c>
      <c r="W997">
        <v>0</v>
      </c>
      <c r="X997">
        <v>0</v>
      </c>
      <c r="Y997">
        <v>0</v>
      </c>
      <c r="Z997">
        <v>0</v>
      </c>
      <c r="AA997">
        <v>0</v>
      </c>
      <c r="AB997">
        <v>3</v>
      </c>
      <c r="AC997">
        <v>11</v>
      </c>
      <c r="AD997">
        <v>0</v>
      </c>
      <c r="AE997" t="s">
        <v>712</v>
      </c>
    </row>
    <row r="998" spans="1:31">
      <c r="A998" s="1">
        <v>8492</v>
      </c>
      <c r="B998">
        <v>1978</v>
      </c>
      <c r="C998">
        <f t="shared" si="15"/>
        <v>42</v>
      </c>
      <c r="D998" t="s">
        <v>29</v>
      </c>
      <c r="E998" t="s">
        <v>33</v>
      </c>
      <c r="F998">
        <v>75437</v>
      </c>
      <c r="G998">
        <v>0</v>
      </c>
      <c r="H998">
        <v>0</v>
      </c>
      <c r="I998" t="s">
        <v>553</v>
      </c>
      <c r="J998">
        <v>25</v>
      </c>
      <c r="K998">
        <v>795</v>
      </c>
      <c r="L998">
        <v>0</v>
      </c>
      <c r="M998">
        <v>545</v>
      </c>
      <c r="N998">
        <v>95</v>
      </c>
      <c r="O998">
        <v>58</v>
      </c>
      <c r="P998">
        <v>0</v>
      </c>
      <c r="Q998">
        <v>1</v>
      </c>
      <c r="R998">
        <v>8</v>
      </c>
      <c r="S998">
        <v>4</v>
      </c>
      <c r="T998">
        <v>10</v>
      </c>
      <c r="U998">
        <v>6</v>
      </c>
      <c r="V998">
        <v>0</v>
      </c>
      <c r="W998">
        <v>0</v>
      </c>
      <c r="X998">
        <v>0</v>
      </c>
      <c r="Y998">
        <v>1</v>
      </c>
      <c r="Z998">
        <v>0</v>
      </c>
      <c r="AA998">
        <v>0</v>
      </c>
      <c r="AB998">
        <v>3</v>
      </c>
      <c r="AC998">
        <v>11</v>
      </c>
      <c r="AD998">
        <v>0</v>
      </c>
      <c r="AE998" t="s">
        <v>712</v>
      </c>
    </row>
    <row r="999" spans="1:31">
      <c r="A999" s="1">
        <v>11188</v>
      </c>
      <c r="B999">
        <v>1957</v>
      </c>
      <c r="C999">
        <f t="shared" si="15"/>
        <v>63</v>
      </c>
      <c r="D999" t="s">
        <v>29</v>
      </c>
      <c r="E999" t="s">
        <v>33</v>
      </c>
      <c r="F999">
        <v>26091</v>
      </c>
      <c r="G999">
        <v>1</v>
      </c>
      <c r="H999">
        <v>1</v>
      </c>
      <c r="I999" t="s">
        <v>114</v>
      </c>
      <c r="J999">
        <v>84</v>
      </c>
      <c r="K999">
        <v>15</v>
      </c>
      <c r="L999">
        <v>10</v>
      </c>
      <c r="M999">
        <v>19</v>
      </c>
      <c r="N999">
        <v>8</v>
      </c>
      <c r="O999">
        <v>17</v>
      </c>
      <c r="P999">
        <v>20</v>
      </c>
      <c r="Q999">
        <v>3</v>
      </c>
      <c r="R999">
        <v>2</v>
      </c>
      <c r="S999">
        <v>1</v>
      </c>
      <c r="T999">
        <v>3</v>
      </c>
      <c r="U999">
        <v>5</v>
      </c>
      <c r="V999">
        <v>0</v>
      </c>
      <c r="W999">
        <v>0</v>
      </c>
      <c r="X999">
        <v>0</v>
      </c>
      <c r="Y999">
        <v>0</v>
      </c>
      <c r="Z999">
        <v>0</v>
      </c>
      <c r="AA999">
        <v>0</v>
      </c>
      <c r="AB999">
        <v>3</v>
      </c>
      <c r="AC999">
        <v>11</v>
      </c>
      <c r="AD999">
        <v>0</v>
      </c>
      <c r="AE999" t="s">
        <v>712</v>
      </c>
    </row>
    <row r="1000" spans="1:31">
      <c r="A1000" s="1">
        <v>1212</v>
      </c>
      <c r="B1000">
        <v>1973</v>
      </c>
      <c r="C1000">
        <f t="shared" si="15"/>
        <v>47</v>
      </c>
      <c r="D1000" t="s">
        <v>29</v>
      </c>
      <c r="E1000" t="s">
        <v>37</v>
      </c>
      <c r="F1000">
        <v>52845</v>
      </c>
      <c r="G1000">
        <v>1</v>
      </c>
      <c r="H1000">
        <v>0</v>
      </c>
      <c r="I1000" t="s">
        <v>554</v>
      </c>
      <c r="J1000">
        <v>7</v>
      </c>
      <c r="K1000">
        <v>384</v>
      </c>
      <c r="L1000">
        <v>25</v>
      </c>
      <c r="M1000">
        <v>292</v>
      </c>
      <c r="N1000">
        <v>130</v>
      </c>
      <c r="O1000">
        <v>41</v>
      </c>
      <c r="P1000">
        <v>64</v>
      </c>
      <c r="Q1000">
        <v>3</v>
      </c>
      <c r="R1000">
        <v>8</v>
      </c>
      <c r="S1000">
        <v>8</v>
      </c>
      <c r="T1000">
        <v>6</v>
      </c>
      <c r="U1000">
        <v>6</v>
      </c>
      <c r="V1000">
        <v>1</v>
      </c>
      <c r="W1000">
        <v>0</v>
      </c>
      <c r="X1000">
        <v>0</v>
      </c>
      <c r="Y1000">
        <v>0</v>
      </c>
      <c r="Z1000">
        <v>0</v>
      </c>
      <c r="AA1000">
        <v>0</v>
      </c>
      <c r="AB1000">
        <v>3</v>
      </c>
      <c r="AC1000">
        <v>11</v>
      </c>
      <c r="AD1000">
        <v>0</v>
      </c>
      <c r="AE1000" t="s">
        <v>712</v>
      </c>
    </row>
    <row r="1001" spans="1:31">
      <c r="A1001" s="1">
        <v>9097</v>
      </c>
      <c r="B1001">
        <v>1956</v>
      </c>
      <c r="C1001">
        <f t="shared" si="15"/>
        <v>64</v>
      </c>
      <c r="D1001" t="s">
        <v>29</v>
      </c>
      <c r="E1001" t="s">
        <v>41</v>
      </c>
      <c r="F1001">
        <v>46086</v>
      </c>
      <c r="G1001">
        <v>0</v>
      </c>
      <c r="H1001">
        <v>1</v>
      </c>
      <c r="I1001" t="s">
        <v>397</v>
      </c>
      <c r="J1001">
        <v>34</v>
      </c>
      <c r="K1001">
        <v>244</v>
      </c>
      <c r="L1001">
        <v>8</v>
      </c>
      <c r="M1001">
        <v>32</v>
      </c>
      <c r="N1001">
        <v>7</v>
      </c>
      <c r="O1001">
        <v>2</v>
      </c>
      <c r="P1001">
        <v>50</v>
      </c>
      <c r="Q1001">
        <v>4</v>
      </c>
      <c r="R1001">
        <v>3</v>
      </c>
      <c r="S1001">
        <v>1</v>
      </c>
      <c r="T1001">
        <v>8</v>
      </c>
      <c r="U1001">
        <v>4</v>
      </c>
      <c r="V1001">
        <v>0</v>
      </c>
      <c r="W1001">
        <v>0</v>
      </c>
      <c r="X1001">
        <v>0</v>
      </c>
      <c r="Y1001">
        <v>0</v>
      </c>
      <c r="Z1001">
        <v>0</v>
      </c>
      <c r="AA1001">
        <v>0</v>
      </c>
      <c r="AB1001">
        <v>3</v>
      </c>
      <c r="AC1001">
        <v>11</v>
      </c>
      <c r="AD1001">
        <v>0</v>
      </c>
      <c r="AE1001" t="s">
        <v>712</v>
      </c>
    </row>
    <row r="1002" spans="1:31">
      <c r="A1002" s="1">
        <v>10473</v>
      </c>
      <c r="B1002">
        <v>1956</v>
      </c>
      <c r="C1002">
        <f t="shared" si="15"/>
        <v>64</v>
      </c>
      <c r="D1002" t="s">
        <v>36</v>
      </c>
      <c r="E1002" t="s">
        <v>71</v>
      </c>
      <c r="F1002">
        <v>78028</v>
      </c>
      <c r="G1002">
        <v>0</v>
      </c>
      <c r="H1002">
        <v>1</v>
      </c>
      <c r="I1002" t="s">
        <v>208</v>
      </c>
      <c r="J1002">
        <v>38</v>
      </c>
      <c r="K1002">
        <v>158</v>
      </c>
      <c r="L1002">
        <v>19</v>
      </c>
      <c r="M1002">
        <v>288</v>
      </c>
      <c r="N1002">
        <v>25</v>
      </c>
      <c r="O1002">
        <v>0</v>
      </c>
      <c r="P1002">
        <v>38</v>
      </c>
      <c r="Q1002">
        <v>1</v>
      </c>
      <c r="R1002">
        <v>6</v>
      </c>
      <c r="S1002">
        <v>4</v>
      </c>
      <c r="T1002">
        <v>9</v>
      </c>
      <c r="U1002">
        <v>7</v>
      </c>
      <c r="V1002">
        <v>0</v>
      </c>
      <c r="W1002">
        <v>1</v>
      </c>
      <c r="X1002">
        <v>1</v>
      </c>
      <c r="Y1002">
        <v>0</v>
      </c>
      <c r="Z1002">
        <v>0</v>
      </c>
      <c r="AA1002">
        <v>0</v>
      </c>
      <c r="AB1002">
        <v>3</v>
      </c>
      <c r="AC1002">
        <v>11</v>
      </c>
      <c r="AD1002">
        <v>1</v>
      </c>
      <c r="AE1002" t="s">
        <v>712</v>
      </c>
    </row>
    <row r="1003" spans="1:31">
      <c r="A1003" s="1">
        <v>7962</v>
      </c>
      <c r="B1003">
        <v>1987</v>
      </c>
      <c r="C1003">
        <f t="shared" si="15"/>
        <v>33</v>
      </c>
      <c r="D1003" t="s">
        <v>36</v>
      </c>
      <c r="E1003" t="s">
        <v>30</v>
      </c>
      <c r="F1003">
        <v>95169</v>
      </c>
      <c r="G1003">
        <v>0</v>
      </c>
      <c r="H1003">
        <v>0</v>
      </c>
      <c r="I1003" t="s">
        <v>355</v>
      </c>
      <c r="J1003">
        <v>1</v>
      </c>
      <c r="K1003">
        <v>1285</v>
      </c>
      <c r="L1003">
        <v>21</v>
      </c>
      <c r="M1003">
        <v>449</v>
      </c>
      <c r="N1003">
        <v>106</v>
      </c>
      <c r="O1003">
        <v>20</v>
      </c>
      <c r="P1003">
        <v>20</v>
      </c>
      <c r="Q1003">
        <v>1</v>
      </c>
      <c r="R1003">
        <v>4</v>
      </c>
      <c r="S1003">
        <v>3</v>
      </c>
      <c r="T1003">
        <v>4</v>
      </c>
      <c r="U1003">
        <v>1</v>
      </c>
      <c r="V1003">
        <v>0</v>
      </c>
      <c r="W1003">
        <v>0</v>
      </c>
      <c r="X1003">
        <v>1</v>
      </c>
      <c r="Y1003">
        <v>1</v>
      </c>
      <c r="Z1003">
        <v>0</v>
      </c>
      <c r="AA1003">
        <v>0</v>
      </c>
      <c r="AB1003">
        <v>3</v>
      </c>
      <c r="AC1003">
        <v>11</v>
      </c>
      <c r="AD1003">
        <v>1</v>
      </c>
      <c r="AE1003" t="s">
        <v>712</v>
      </c>
    </row>
    <row r="1004" spans="1:31">
      <c r="A1004" s="1">
        <v>9984</v>
      </c>
      <c r="B1004">
        <v>1981</v>
      </c>
      <c r="C1004">
        <f t="shared" si="15"/>
        <v>39</v>
      </c>
      <c r="D1004" t="s">
        <v>53</v>
      </c>
      <c r="E1004" t="s">
        <v>37</v>
      </c>
      <c r="F1004">
        <v>56337</v>
      </c>
      <c r="G1004">
        <v>1</v>
      </c>
      <c r="H1004">
        <v>1</v>
      </c>
      <c r="I1004" t="s">
        <v>369</v>
      </c>
      <c r="J1004">
        <v>25</v>
      </c>
      <c r="K1004">
        <v>349</v>
      </c>
      <c r="L1004">
        <v>16</v>
      </c>
      <c r="M1004">
        <v>144</v>
      </c>
      <c r="N1004">
        <v>28</v>
      </c>
      <c r="O1004">
        <v>5</v>
      </c>
      <c r="P1004">
        <v>182</v>
      </c>
      <c r="Q1004">
        <v>5</v>
      </c>
      <c r="R1004">
        <v>8</v>
      </c>
      <c r="S1004">
        <v>5</v>
      </c>
      <c r="T1004">
        <v>4</v>
      </c>
      <c r="U1004">
        <v>8</v>
      </c>
      <c r="V1004">
        <v>1</v>
      </c>
      <c r="W1004">
        <v>0</v>
      </c>
      <c r="X1004">
        <v>0</v>
      </c>
      <c r="Y1004">
        <v>1</v>
      </c>
      <c r="Z1004">
        <v>0</v>
      </c>
      <c r="AA1004">
        <v>0</v>
      </c>
      <c r="AB1004">
        <v>3</v>
      </c>
      <c r="AC1004">
        <v>11</v>
      </c>
      <c r="AD1004">
        <v>1</v>
      </c>
      <c r="AE1004" t="s">
        <v>712</v>
      </c>
    </row>
    <row r="1005" spans="1:31">
      <c r="A1005" s="1">
        <v>5527</v>
      </c>
      <c r="B1005">
        <v>1987</v>
      </c>
      <c r="C1005">
        <f t="shared" si="15"/>
        <v>33</v>
      </c>
      <c r="D1005" t="s">
        <v>29</v>
      </c>
      <c r="E1005" t="s">
        <v>33</v>
      </c>
      <c r="F1005">
        <v>22434</v>
      </c>
      <c r="G1005">
        <v>1</v>
      </c>
      <c r="H1005">
        <v>0</v>
      </c>
      <c r="I1005" t="s">
        <v>292</v>
      </c>
      <c r="J1005">
        <v>25</v>
      </c>
      <c r="K1005">
        <v>4</v>
      </c>
      <c r="L1005">
        <v>12</v>
      </c>
      <c r="M1005">
        <v>11</v>
      </c>
      <c r="N1005">
        <v>3</v>
      </c>
      <c r="O1005">
        <v>13</v>
      </c>
      <c r="P1005">
        <v>15</v>
      </c>
      <c r="Q1005">
        <v>2</v>
      </c>
      <c r="R1005">
        <v>2</v>
      </c>
      <c r="S1005">
        <v>0</v>
      </c>
      <c r="T1005">
        <v>3</v>
      </c>
      <c r="U1005">
        <v>8</v>
      </c>
      <c r="V1005">
        <v>0</v>
      </c>
      <c r="W1005">
        <v>0</v>
      </c>
      <c r="X1005">
        <v>0</v>
      </c>
      <c r="Y1005">
        <v>0</v>
      </c>
      <c r="Z1005">
        <v>0</v>
      </c>
      <c r="AA1005">
        <v>0</v>
      </c>
      <c r="AB1005">
        <v>3</v>
      </c>
      <c r="AC1005">
        <v>11</v>
      </c>
      <c r="AD1005">
        <v>0</v>
      </c>
      <c r="AE1005" t="s">
        <v>712</v>
      </c>
    </row>
    <row r="1006" spans="1:31">
      <c r="A1006" s="1">
        <v>6374</v>
      </c>
      <c r="B1006">
        <v>1954</v>
      </c>
      <c r="C1006">
        <f t="shared" si="15"/>
        <v>66</v>
      </c>
      <c r="D1006" t="s">
        <v>36</v>
      </c>
      <c r="E1006" t="s">
        <v>37</v>
      </c>
      <c r="F1006">
        <v>36930</v>
      </c>
      <c r="G1006">
        <v>0</v>
      </c>
      <c r="H1006">
        <v>1</v>
      </c>
      <c r="I1006" t="s">
        <v>130</v>
      </c>
      <c r="J1006">
        <v>50</v>
      </c>
      <c r="K1006">
        <v>223</v>
      </c>
      <c r="L1006">
        <v>2</v>
      </c>
      <c r="M1006">
        <v>31</v>
      </c>
      <c r="N1006">
        <v>0</v>
      </c>
      <c r="O1006">
        <v>2</v>
      </c>
      <c r="P1006">
        <v>39</v>
      </c>
      <c r="Q1006">
        <v>5</v>
      </c>
      <c r="R1006">
        <v>5</v>
      </c>
      <c r="S1006">
        <v>2</v>
      </c>
      <c r="T1006">
        <v>4</v>
      </c>
      <c r="U1006">
        <v>8</v>
      </c>
      <c r="V1006">
        <v>0</v>
      </c>
      <c r="W1006">
        <v>0</v>
      </c>
      <c r="X1006">
        <v>0</v>
      </c>
      <c r="Y1006">
        <v>0</v>
      </c>
      <c r="Z1006">
        <v>0</v>
      </c>
      <c r="AA1006">
        <v>0</v>
      </c>
      <c r="AB1006" s="4">
        <v>3</v>
      </c>
      <c r="AC1006" s="4">
        <v>11</v>
      </c>
      <c r="AD1006">
        <v>0</v>
      </c>
      <c r="AE1006" t="s">
        <v>712</v>
      </c>
    </row>
    <row r="1007" spans="1:31">
      <c r="A1007" s="1">
        <v>7453</v>
      </c>
      <c r="B1007">
        <v>1954</v>
      </c>
      <c r="C1007">
        <f t="shared" si="15"/>
        <v>66</v>
      </c>
      <c r="D1007" t="s">
        <v>29</v>
      </c>
      <c r="E1007" t="s">
        <v>30</v>
      </c>
      <c r="F1007">
        <v>36130</v>
      </c>
      <c r="G1007">
        <v>0</v>
      </c>
      <c r="H1007">
        <v>1</v>
      </c>
      <c r="I1007" t="s">
        <v>134</v>
      </c>
      <c r="J1007">
        <v>46</v>
      </c>
      <c r="K1007">
        <v>157</v>
      </c>
      <c r="L1007">
        <v>43</v>
      </c>
      <c r="M1007">
        <v>127</v>
      </c>
      <c r="N1007">
        <v>68</v>
      </c>
      <c r="O1007">
        <v>56</v>
      </c>
      <c r="P1007">
        <v>37</v>
      </c>
      <c r="Q1007">
        <v>6</v>
      </c>
      <c r="R1007">
        <v>3</v>
      </c>
      <c r="S1007">
        <v>8</v>
      </c>
      <c r="T1007">
        <v>4</v>
      </c>
      <c r="U1007">
        <v>4</v>
      </c>
      <c r="V1007">
        <v>1</v>
      </c>
      <c r="W1007">
        <v>0</v>
      </c>
      <c r="X1007">
        <v>0</v>
      </c>
      <c r="Y1007">
        <v>0</v>
      </c>
      <c r="Z1007">
        <v>0</v>
      </c>
      <c r="AA1007">
        <v>0</v>
      </c>
      <c r="AB1007">
        <v>3</v>
      </c>
      <c r="AC1007">
        <v>11</v>
      </c>
      <c r="AD1007">
        <v>1</v>
      </c>
      <c r="AE1007" t="s">
        <v>712</v>
      </c>
    </row>
    <row r="1008" spans="1:31">
      <c r="A1008" s="1">
        <v>8952</v>
      </c>
      <c r="B1008">
        <v>1953</v>
      </c>
      <c r="C1008">
        <f t="shared" si="15"/>
        <v>67</v>
      </c>
      <c r="D1008" t="s">
        <v>39</v>
      </c>
      <c r="E1008" t="s">
        <v>37</v>
      </c>
      <c r="F1008">
        <v>65569</v>
      </c>
      <c r="G1008">
        <v>0</v>
      </c>
      <c r="H1008">
        <v>1</v>
      </c>
      <c r="I1008" t="s">
        <v>173</v>
      </c>
      <c r="J1008">
        <v>96</v>
      </c>
      <c r="K1008">
        <v>397</v>
      </c>
      <c r="L1008">
        <v>46</v>
      </c>
      <c r="M1008">
        <v>288</v>
      </c>
      <c r="N1008">
        <v>20</v>
      </c>
      <c r="O1008">
        <v>38</v>
      </c>
      <c r="P1008">
        <v>70</v>
      </c>
      <c r="Q1008">
        <v>2</v>
      </c>
      <c r="R1008">
        <v>6</v>
      </c>
      <c r="S1008">
        <v>5</v>
      </c>
      <c r="T1008">
        <v>10</v>
      </c>
      <c r="U1008">
        <v>3</v>
      </c>
      <c r="V1008">
        <v>0</v>
      </c>
      <c r="W1008">
        <v>0</v>
      </c>
      <c r="X1008">
        <v>0</v>
      </c>
      <c r="Y1008">
        <v>0</v>
      </c>
      <c r="Z1008">
        <v>0</v>
      </c>
      <c r="AA1008">
        <v>0</v>
      </c>
      <c r="AB1008">
        <v>3</v>
      </c>
      <c r="AC1008">
        <v>11</v>
      </c>
      <c r="AD1008">
        <v>0</v>
      </c>
      <c r="AE1008" t="s">
        <v>712</v>
      </c>
    </row>
    <row r="1009" spans="1:31">
      <c r="A1009" s="1">
        <v>241</v>
      </c>
      <c r="B1009">
        <v>1952</v>
      </c>
      <c r="C1009">
        <f t="shared" si="15"/>
        <v>68</v>
      </c>
      <c r="D1009" t="s">
        <v>29</v>
      </c>
      <c r="E1009" t="s">
        <v>33</v>
      </c>
      <c r="F1009">
        <v>83844</v>
      </c>
      <c r="G1009">
        <v>0</v>
      </c>
      <c r="H1009">
        <v>0</v>
      </c>
      <c r="I1009" t="s">
        <v>486</v>
      </c>
      <c r="J1009">
        <v>57</v>
      </c>
      <c r="K1009">
        <v>901</v>
      </c>
      <c r="L1009">
        <v>31</v>
      </c>
      <c r="M1009">
        <v>345</v>
      </c>
      <c r="N1009">
        <v>75</v>
      </c>
      <c r="O1009">
        <v>31</v>
      </c>
      <c r="P1009">
        <v>191</v>
      </c>
      <c r="Q1009">
        <v>1</v>
      </c>
      <c r="R1009">
        <v>4</v>
      </c>
      <c r="S1009">
        <v>4</v>
      </c>
      <c r="T1009">
        <v>11</v>
      </c>
      <c r="U1009">
        <v>1</v>
      </c>
      <c r="V1009">
        <v>0</v>
      </c>
      <c r="W1009">
        <v>0</v>
      </c>
      <c r="X1009">
        <v>1</v>
      </c>
      <c r="Y1009">
        <v>0</v>
      </c>
      <c r="Z1009">
        <v>0</v>
      </c>
      <c r="AA1009">
        <v>0</v>
      </c>
      <c r="AB1009">
        <v>3</v>
      </c>
      <c r="AC1009">
        <v>11</v>
      </c>
      <c r="AD1009">
        <v>0</v>
      </c>
      <c r="AE1009" t="s">
        <v>712</v>
      </c>
    </row>
    <row r="1010" spans="1:31">
      <c r="A1010" s="1">
        <v>8975</v>
      </c>
      <c r="B1010">
        <v>1968</v>
      </c>
      <c r="C1010">
        <f t="shared" si="15"/>
        <v>52</v>
      </c>
      <c r="D1010" t="s">
        <v>29</v>
      </c>
      <c r="E1010" t="s">
        <v>37</v>
      </c>
      <c r="F1010">
        <v>19514</v>
      </c>
      <c r="G1010">
        <v>1</v>
      </c>
      <c r="H1010">
        <v>1</v>
      </c>
      <c r="I1010" t="s">
        <v>379</v>
      </c>
      <c r="J1010">
        <v>47</v>
      </c>
      <c r="K1010">
        <v>14</v>
      </c>
      <c r="L1010">
        <v>3</v>
      </c>
      <c r="M1010">
        <v>21</v>
      </c>
      <c r="N1010">
        <v>2</v>
      </c>
      <c r="O1010">
        <v>1</v>
      </c>
      <c r="P1010">
        <v>28</v>
      </c>
      <c r="Q1010">
        <v>4</v>
      </c>
      <c r="R1010">
        <v>3</v>
      </c>
      <c r="S1010">
        <v>1</v>
      </c>
      <c r="T1010">
        <v>2</v>
      </c>
      <c r="U1010">
        <v>8</v>
      </c>
      <c r="V1010">
        <v>1</v>
      </c>
      <c r="W1010">
        <v>0</v>
      </c>
      <c r="X1010">
        <v>0</v>
      </c>
      <c r="Y1010">
        <v>0</v>
      </c>
      <c r="Z1010">
        <v>0</v>
      </c>
      <c r="AA1010">
        <v>0</v>
      </c>
      <c r="AB1010">
        <v>3</v>
      </c>
      <c r="AC1010">
        <v>11</v>
      </c>
      <c r="AD1010">
        <v>0</v>
      </c>
      <c r="AE1010" t="s">
        <v>712</v>
      </c>
    </row>
    <row r="1011" spans="1:31">
      <c r="A1011" s="1">
        <v>6119</v>
      </c>
      <c r="B1011">
        <v>1963</v>
      </c>
      <c r="C1011">
        <f t="shared" si="15"/>
        <v>57</v>
      </c>
      <c r="D1011" t="s">
        <v>36</v>
      </c>
      <c r="E1011" t="s">
        <v>30</v>
      </c>
      <c r="F1011">
        <v>36736</v>
      </c>
      <c r="G1011">
        <v>1</v>
      </c>
      <c r="H1011">
        <v>1</v>
      </c>
      <c r="I1011" t="s">
        <v>495</v>
      </c>
      <c r="J1011">
        <v>52</v>
      </c>
      <c r="K1011">
        <v>10</v>
      </c>
      <c r="L1011">
        <v>0</v>
      </c>
      <c r="M1011">
        <v>3</v>
      </c>
      <c r="N1011">
        <v>0</v>
      </c>
      <c r="O1011">
        <v>0</v>
      </c>
      <c r="P1011">
        <v>4</v>
      </c>
      <c r="Q1011">
        <v>1</v>
      </c>
      <c r="R1011">
        <v>1</v>
      </c>
      <c r="S1011">
        <v>0</v>
      </c>
      <c r="T1011">
        <v>2</v>
      </c>
      <c r="U1011">
        <v>6</v>
      </c>
      <c r="V1011">
        <v>0</v>
      </c>
      <c r="W1011">
        <v>0</v>
      </c>
      <c r="X1011">
        <v>0</v>
      </c>
      <c r="Y1011">
        <v>0</v>
      </c>
      <c r="Z1011">
        <v>0</v>
      </c>
      <c r="AA1011">
        <v>0</v>
      </c>
      <c r="AB1011">
        <v>3</v>
      </c>
      <c r="AC1011">
        <v>11</v>
      </c>
      <c r="AD1011">
        <v>0</v>
      </c>
      <c r="AE1011" t="s">
        <v>712</v>
      </c>
    </row>
    <row r="1012" spans="1:31">
      <c r="A1012" s="1">
        <v>5236</v>
      </c>
      <c r="B1012">
        <v>1979</v>
      </c>
      <c r="C1012">
        <f t="shared" si="15"/>
        <v>41</v>
      </c>
      <c r="D1012" t="s">
        <v>29</v>
      </c>
      <c r="E1012" t="s">
        <v>33</v>
      </c>
      <c r="F1012">
        <v>77568</v>
      </c>
      <c r="G1012">
        <v>0</v>
      </c>
      <c r="H1012">
        <v>1</v>
      </c>
      <c r="I1012" t="s">
        <v>555</v>
      </c>
      <c r="J1012">
        <v>30</v>
      </c>
      <c r="K1012">
        <v>1230</v>
      </c>
      <c r="L1012">
        <v>0</v>
      </c>
      <c r="M1012">
        <v>396</v>
      </c>
      <c r="N1012">
        <v>232</v>
      </c>
      <c r="O1012">
        <v>178</v>
      </c>
      <c r="P1012">
        <v>158</v>
      </c>
      <c r="Q1012">
        <v>1</v>
      </c>
      <c r="R1012">
        <v>10</v>
      </c>
      <c r="S1012">
        <v>2</v>
      </c>
      <c r="T1012">
        <v>8</v>
      </c>
      <c r="U1012">
        <v>5</v>
      </c>
      <c r="V1012">
        <v>0</v>
      </c>
      <c r="W1012">
        <v>1</v>
      </c>
      <c r="X1012">
        <v>1</v>
      </c>
      <c r="Y1012">
        <v>1</v>
      </c>
      <c r="Z1012">
        <v>0</v>
      </c>
      <c r="AA1012">
        <v>0</v>
      </c>
      <c r="AB1012">
        <v>3</v>
      </c>
      <c r="AC1012">
        <v>11</v>
      </c>
      <c r="AD1012">
        <v>0</v>
      </c>
      <c r="AE1012" t="s">
        <v>712</v>
      </c>
    </row>
    <row r="1013" spans="1:31">
      <c r="A1013" s="1">
        <v>5723</v>
      </c>
      <c r="B1013">
        <v>1976</v>
      </c>
      <c r="C1013">
        <f t="shared" si="15"/>
        <v>44</v>
      </c>
      <c r="D1013" t="s">
        <v>36</v>
      </c>
      <c r="E1013" t="s">
        <v>33</v>
      </c>
      <c r="F1013">
        <v>49187</v>
      </c>
      <c r="G1013">
        <v>0</v>
      </c>
      <c r="H1013">
        <v>1</v>
      </c>
      <c r="I1013" t="s">
        <v>58</v>
      </c>
      <c r="J1013">
        <v>63</v>
      </c>
      <c r="K1013">
        <v>81</v>
      </c>
      <c r="L1013">
        <v>1</v>
      </c>
      <c r="M1013">
        <v>31</v>
      </c>
      <c r="N1013">
        <v>2</v>
      </c>
      <c r="O1013">
        <v>1</v>
      </c>
      <c r="P1013">
        <v>0</v>
      </c>
      <c r="Q1013">
        <v>1</v>
      </c>
      <c r="R1013">
        <v>1</v>
      </c>
      <c r="S1013">
        <v>1</v>
      </c>
      <c r="T1013">
        <v>5</v>
      </c>
      <c r="U1013">
        <v>2</v>
      </c>
      <c r="V1013">
        <v>0</v>
      </c>
      <c r="W1013">
        <v>0</v>
      </c>
      <c r="X1013">
        <v>0</v>
      </c>
      <c r="Y1013">
        <v>0</v>
      </c>
      <c r="Z1013">
        <v>0</v>
      </c>
      <c r="AA1013">
        <v>0</v>
      </c>
      <c r="AB1013">
        <v>3</v>
      </c>
      <c r="AC1013">
        <v>11</v>
      </c>
      <c r="AD1013">
        <v>0</v>
      </c>
      <c r="AE1013" t="s">
        <v>712</v>
      </c>
    </row>
    <row r="1014" spans="1:31">
      <c r="A1014" s="1">
        <v>1710</v>
      </c>
      <c r="B1014">
        <v>1978</v>
      </c>
      <c r="C1014">
        <f t="shared" si="15"/>
        <v>42</v>
      </c>
      <c r="D1014" t="s">
        <v>29</v>
      </c>
      <c r="E1014" t="s">
        <v>30</v>
      </c>
      <c r="F1014">
        <v>30168</v>
      </c>
      <c r="G1014">
        <v>1</v>
      </c>
      <c r="H1014">
        <v>0</v>
      </c>
      <c r="I1014" t="s">
        <v>269</v>
      </c>
      <c r="J1014">
        <v>51</v>
      </c>
      <c r="K1014">
        <v>154</v>
      </c>
      <c r="L1014">
        <v>20</v>
      </c>
      <c r="M1014">
        <v>66</v>
      </c>
      <c r="N1014">
        <v>0</v>
      </c>
      <c r="O1014">
        <v>12</v>
      </c>
      <c r="P1014">
        <v>27</v>
      </c>
      <c r="Q1014">
        <v>7</v>
      </c>
      <c r="R1014">
        <v>6</v>
      </c>
      <c r="S1014">
        <v>1</v>
      </c>
      <c r="T1014">
        <v>4</v>
      </c>
      <c r="U1014">
        <v>9</v>
      </c>
      <c r="V1014">
        <v>0</v>
      </c>
      <c r="W1014">
        <v>0</v>
      </c>
      <c r="X1014">
        <v>0</v>
      </c>
      <c r="Y1014">
        <v>0</v>
      </c>
      <c r="Z1014">
        <v>0</v>
      </c>
      <c r="AA1014">
        <v>0</v>
      </c>
      <c r="AB1014">
        <v>3</v>
      </c>
      <c r="AC1014">
        <v>11</v>
      </c>
      <c r="AD1014">
        <v>0</v>
      </c>
      <c r="AE1014" t="s">
        <v>712</v>
      </c>
    </row>
    <row r="1015" spans="1:31">
      <c r="A1015" s="1">
        <v>1970</v>
      </c>
      <c r="B1015">
        <v>1968</v>
      </c>
      <c r="C1015">
        <f t="shared" si="15"/>
        <v>52</v>
      </c>
      <c r="D1015" t="s">
        <v>39</v>
      </c>
      <c r="E1015" t="s">
        <v>33</v>
      </c>
      <c r="F1015">
        <v>34053</v>
      </c>
      <c r="G1015">
        <v>0</v>
      </c>
      <c r="H1015">
        <v>1</v>
      </c>
      <c r="I1015" t="s">
        <v>208</v>
      </c>
      <c r="J1015">
        <v>14</v>
      </c>
      <c r="K1015">
        <v>63</v>
      </c>
      <c r="L1015">
        <v>0</v>
      </c>
      <c r="M1015">
        <v>21</v>
      </c>
      <c r="N1015">
        <v>7</v>
      </c>
      <c r="O1015">
        <v>0</v>
      </c>
      <c r="P1015">
        <v>12</v>
      </c>
      <c r="Q1015">
        <v>1</v>
      </c>
      <c r="R1015">
        <v>3</v>
      </c>
      <c r="S1015">
        <v>0</v>
      </c>
      <c r="T1015">
        <v>3</v>
      </c>
      <c r="U1015">
        <v>8</v>
      </c>
      <c r="V1015">
        <v>0</v>
      </c>
      <c r="W1015">
        <v>0</v>
      </c>
      <c r="X1015">
        <v>0</v>
      </c>
      <c r="Y1015">
        <v>0</v>
      </c>
      <c r="Z1015">
        <v>0</v>
      </c>
      <c r="AA1015">
        <v>0</v>
      </c>
      <c r="AB1015">
        <v>3</v>
      </c>
      <c r="AC1015">
        <v>11</v>
      </c>
      <c r="AD1015">
        <v>0</v>
      </c>
      <c r="AE1015" t="s">
        <v>712</v>
      </c>
    </row>
    <row r="1016" spans="1:31">
      <c r="A1016" s="1">
        <v>5313</v>
      </c>
      <c r="B1016">
        <v>1971</v>
      </c>
      <c r="C1016">
        <f t="shared" si="15"/>
        <v>49</v>
      </c>
      <c r="D1016" t="s">
        <v>39</v>
      </c>
      <c r="E1016" t="s">
        <v>37</v>
      </c>
      <c r="F1016">
        <v>38196</v>
      </c>
      <c r="G1016">
        <v>1</v>
      </c>
      <c r="H1016">
        <v>1</v>
      </c>
      <c r="I1016" t="s">
        <v>423</v>
      </c>
      <c r="J1016">
        <v>20</v>
      </c>
      <c r="K1016">
        <v>30</v>
      </c>
      <c r="L1016">
        <v>0</v>
      </c>
      <c r="M1016">
        <v>11</v>
      </c>
      <c r="N1016">
        <v>0</v>
      </c>
      <c r="O1016">
        <v>0</v>
      </c>
      <c r="P1016">
        <v>3</v>
      </c>
      <c r="Q1016">
        <v>3</v>
      </c>
      <c r="R1016">
        <v>2</v>
      </c>
      <c r="S1016">
        <v>0</v>
      </c>
      <c r="T1016">
        <v>4</v>
      </c>
      <c r="U1016">
        <v>5</v>
      </c>
      <c r="V1016">
        <v>0</v>
      </c>
      <c r="W1016">
        <v>0</v>
      </c>
      <c r="X1016">
        <v>0</v>
      </c>
      <c r="Y1016">
        <v>0</v>
      </c>
      <c r="Z1016">
        <v>0</v>
      </c>
      <c r="AA1016">
        <v>0</v>
      </c>
      <c r="AB1016">
        <v>3</v>
      </c>
      <c r="AC1016">
        <v>11</v>
      </c>
      <c r="AD1016">
        <v>0</v>
      </c>
      <c r="AE1016" t="s">
        <v>712</v>
      </c>
    </row>
    <row r="1017" spans="1:31">
      <c r="A1017" s="1">
        <v>10634</v>
      </c>
      <c r="B1017">
        <v>1951</v>
      </c>
      <c r="C1017">
        <f t="shared" si="15"/>
        <v>69</v>
      </c>
      <c r="D1017" t="s">
        <v>39</v>
      </c>
      <c r="E1017" t="s">
        <v>37</v>
      </c>
      <c r="F1017">
        <v>59412</v>
      </c>
      <c r="G1017">
        <v>0</v>
      </c>
      <c r="H1017">
        <v>0</v>
      </c>
      <c r="I1017" t="s">
        <v>556</v>
      </c>
      <c r="J1017">
        <v>56</v>
      </c>
      <c r="K1017">
        <v>90</v>
      </c>
      <c r="L1017">
        <v>67</v>
      </c>
      <c r="M1017">
        <v>165</v>
      </c>
      <c r="N1017">
        <v>30</v>
      </c>
      <c r="O1017">
        <v>43</v>
      </c>
      <c r="P1017">
        <v>11</v>
      </c>
      <c r="Q1017">
        <v>1</v>
      </c>
      <c r="R1017">
        <v>4</v>
      </c>
      <c r="S1017">
        <v>2</v>
      </c>
      <c r="T1017">
        <v>8</v>
      </c>
      <c r="U1017">
        <v>3</v>
      </c>
      <c r="V1017">
        <v>0</v>
      </c>
      <c r="W1017">
        <v>0</v>
      </c>
      <c r="X1017">
        <v>0</v>
      </c>
      <c r="Y1017">
        <v>0</v>
      </c>
      <c r="Z1017">
        <v>0</v>
      </c>
      <c r="AA1017">
        <v>0</v>
      </c>
      <c r="AB1017">
        <v>3</v>
      </c>
      <c r="AC1017">
        <v>11</v>
      </c>
      <c r="AD1017">
        <v>0</v>
      </c>
      <c r="AE1017" t="s">
        <v>712</v>
      </c>
    </row>
    <row r="1018" spans="1:31">
      <c r="A1018" s="1">
        <v>7010</v>
      </c>
      <c r="B1018">
        <v>1965</v>
      </c>
      <c r="C1018">
        <f t="shared" si="15"/>
        <v>55</v>
      </c>
      <c r="D1018" t="s">
        <v>53</v>
      </c>
      <c r="E1018" t="s">
        <v>37</v>
      </c>
      <c r="F1018">
        <v>70924</v>
      </c>
      <c r="G1018">
        <v>0</v>
      </c>
      <c r="H1018">
        <v>0</v>
      </c>
      <c r="I1018" t="s">
        <v>557</v>
      </c>
      <c r="J1018">
        <v>41</v>
      </c>
      <c r="K1018">
        <v>635</v>
      </c>
      <c r="L1018">
        <v>114</v>
      </c>
      <c r="M1018">
        <v>254</v>
      </c>
      <c r="N1018">
        <v>132</v>
      </c>
      <c r="O1018">
        <v>152</v>
      </c>
      <c r="P1018">
        <v>76</v>
      </c>
      <c r="Q1018">
        <v>1</v>
      </c>
      <c r="R1018">
        <v>6</v>
      </c>
      <c r="S1018">
        <v>6</v>
      </c>
      <c r="T1018">
        <v>7</v>
      </c>
      <c r="U1018">
        <v>3</v>
      </c>
      <c r="V1018">
        <v>0</v>
      </c>
      <c r="W1018">
        <v>0</v>
      </c>
      <c r="X1018">
        <v>1</v>
      </c>
      <c r="Y1018">
        <v>0</v>
      </c>
      <c r="Z1018">
        <v>0</v>
      </c>
      <c r="AA1018">
        <v>0</v>
      </c>
      <c r="AB1018">
        <v>3</v>
      </c>
      <c r="AC1018">
        <v>11</v>
      </c>
      <c r="AD1018">
        <v>0</v>
      </c>
      <c r="AE1018" t="s">
        <v>712</v>
      </c>
    </row>
    <row r="1019" spans="1:31">
      <c r="A1019" s="1">
        <v>8562</v>
      </c>
      <c r="B1019">
        <v>1969</v>
      </c>
      <c r="C1019">
        <f t="shared" si="15"/>
        <v>51</v>
      </c>
      <c r="D1019" t="s">
        <v>29</v>
      </c>
      <c r="E1019" t="s">
        <v>33</v>
      </c>
      <c r="F1019">
        <v>54165</v>
      </c>
      <c r="G1019">
        <v>0</v>
      </c>
      <c r="H1019">
        <v>0</v>
      </c>
      <c r="I1019" t="s">
        <v>544</v>
      </c>
      <c r="J1019">
        <v>72</v>
      </c>
      <c r="K1019">
        <v>127</v>
      </c>
      <c r="L1019">
        <v>4</v>
      </c>
      <c r="M1019">
        <v>73</v>
      </c>
      <c r="N1019">
        <v>15</v>
      </c>
      <c r="O1019">
        <v>6</v>
      </c>
      <c r="P1019">
        <v>11</v>
      </c>
      <c r="Q1019">
        <v>1</v>
      </c>
      <c r="R1019">
        <v>2</v>
      </c>
      <c r="S1019">
        <v>1</v>
      </c>
      <c r="T1019">
        <v>7</v>
      </c>
      <c r="U1019">
        <v>2</v>
      </c>
      <c r="V1019">
        <v>0</v>
      </c>
      <c r="W1019">
        <v>0</v>
      </c>
      <c r="X1019">
        <v>0</v>
      </c>
      <c r="Y1019">
        <v>0</v>
      </c>
      <c r="Z1019">
        <v>0</v>
      </c>
      <c r="AA1019">
        <v>0</v>
      </c>
      <c r="AB1019">
        <v>3</v>
      </c>
      <c r="AC1019">
        <v>11</v>
      </c>
      <c r="AD1019">
        <v>0</v>
      </c>
      <c r="AE1019" t="s">
        <v>712</v>
      </c>
    </row>
    <row r="1020" spans="1:31">
      <c r="A1020" s="1">
        <v>3158</v>
      </c>
      <c r="B1020">
        <v>1973</v>
      </c>
      <c r="C1020">
        <f t="shared" si="15"/>
        <v>47</v>
      </c>
      <c r="D1020" t="s">
        <v>29</v>
      </c>
      <c r="E1020" t="s">
        <v>37</v>
      </c>
      <c r="F1020">
        <v>32300</v>
      </c>
      <c r="G1020">
        <v>1</v>
      </c>
      <c r="H1020">
        <v>0</v>
      </c>
      <c r="I1020" t="s">
        <v>558</v>
      </c>
      <c r="J1020">
        <v>1</v>
      </c>
      <c r="K1020">
        <v>13</v>
      </c>
      <c r="L1020">
        <v>3</v>
      </c>
      <c r="M1020">
        <v>6</v>
      </c>
      <c r="N1020">
        <v>6</v>
      </c>
      <c r="O1020">
        <v>5</v>
      </c>
      <c r="P1020">
        <v>6</v>
      </c>
      <c r="Q1020">
        <v>1</v>
      </c>
      <c r="R1020">
        <v>1</v>
      </c>
      <c r="S1020">
        <v>0</v>
      </c>
      <c r="T1020">
        <v>3</v>
      </c>
      <c r="U1020">
        <v>8</v>
      </c>
      <c r="V1020">
        <v>0</v>
      </c>
      <c r="W1020">
        <v>0</v>
      </c>
      <c r="X1020">
        <v>0</v>
      </c>
      <c r="Y1020">
        <v>0</v>
      </c>
      <c r="Z1020">
        <v>0</v>
      </c>
      <c r="AA1020">
        <v>0</v>
      </c>
      <c r="AB1020">
        <v>3</v>
      </c>
      <c r="AC1020">
        <v>11</v>
      </c>
      <c r="AD1020">
        <v>0</v>
      </c>
      <c r="AE1020" t="s">
        <v>712</v>
      </c>
    </row>
    <row r="1021" spans="1:31">
      <c r="A1021" s="1">
        <v>4436</v>
      </c>
      <c r="B1021">
        <v>1976</v>
      </c>
      <c r="C1021">
        <f t="shared" si="15"/>
        <v>44</v>
      </c>
      <c r="D1021" t="s">
        <v>29</v>
      </c>
      <c r="E1021" t="s">
        <v>30</v>
      </c>
      <c r="F1021">
        <v>20180</v>
      </c>
      <c r="G1021">
        <v>0</v>
      </c>
      <c r="H1021">
        <v>0</v>
      </c>
      <c r="I1021" t="s">
        <v>62</v>
      </c>
      <c r="J1021">
        <v>27</v>
      </c>
      <c r="K1021">
        <v>18</v>
      </c>
      <c r="L1021">
        <v>42</v>
      </c>
      <c r="M1021">
        <v>24</v>
      </c>
      <c r="N1021">
        <v>15</v>
      </c>
      <c r="O1021">
        <v>20</v>
      </c>
      <c r="P1021">
        <v>18</v>
      </c>
      <c r="Q1021">
        <v>1</v>
      </c>
      <c r="R1021">
        <v>2</v>
      </c>
      <c r="S1021">
        <v>1</v>
      </c>
      <c r="T1021">
        <v>4</v>
      </c>
      <c r="U1021">
        <v>7</v>
      </c>
      <c r="V1021">
        <v>0</v>
      </c>
      <c r="W1021">
        <v>0</v>
      </c>
      <c r="X1021">
        <v>0</v>
      </c>
      <c r="Y1021">
        <v>0</v>
      </c>
      <c r="Z1021">
        <v>0</v>
      </c>
      <c r="AA1021">
        <v>0</v>
      </c>
      <c r="AB1021">
        <v>3</v>
      </c>
      <c r="AC1021">
        <v>11</v>
      </c>
      <c r="AD1021">
        <v>0</v>
      </c>
      <c r="AE1021" t="s">
        <v>712</v>
      </c>
    </row>
    <row r="1022" spans="1:31">
      <c r="A1022" s="1">
        <v>5287</v>
      </c>
      <c r="B1022">
        <v>1973</v>
      </c>
      <c r="C1022">
        <f t="shared" si="15"/>
        <v>47</v>
      </c>
      <c r="D1022" t="s">
        <v>29</v>
      </c>
      <c r="E1022" t="s">
        <v>37</v>
      </c>
      <c r="F1022">
        <v>34961</v>
      </c>
      <c r="G1022">
        <v>1</v>
      </c>
      <c r="H1022">
        <v>0</v>
      </c>
      <c r="I1022" t="s">
        <v>529</v>
      </c>
      <c r="J1022">
        <v>77</v>
      </c>
      <c r="K1022">
        <v>45</v>
      </c>
      <c r="L1022">
        <v>2</v>
      </c>
      <c r="M1022">
        <v>26</v>
      </c>
      <c r="N1022">
        <v>4</v>
      </c>
      <c r="O1022">
        <v>1</v>
      </c>
      <c r="P1022">
        <v>1</v>
      </c>
      <c r="Q1022">
        <v>3</v>
      </c>
      <c r="R1022">
        <v>3</v>
      </c>
      <c r="S1022">
        <v>1</v>
      </c>
      <c r="T1022">
        <v>3</v>
      </c>
      <c r="U1022">
        <v>7</v>
      </c>
      <c r="V1022">
        <v>0</v>
      </c>
      <c r="W1022">
        <v>0</v>
      </c>
      <c r="X1022">
        <v>0</v>
      </c>
      <c r="Y1022">
        <v>0</v>
      </c>
      <c r="Z1022">
        <v>0</v>
      </c>
      <c r="AA1022">
        <v>0</v>
      </c>
      <c r="AB1022">
        <v>3</v>
      </c>
      <c r="AC1022">
        <v>11</v>
      </c>
      <c r="AD1022">
        <v>0</v>
      </c>
      <c r="AE1022" t="s">
        <v>712</v>
      </c>
    </row>
    <row r="1023" spans="1:31">
      <c r="A1023" s="1">
        <v>2445</v>
      </c>
      <c r="B1023">
        <v>1974</v>
      </c>
      <c r="C1023">
        <f t="shared" si="15"/>
        <v>46</v>
      </c>
      <c r="D1023" t="s">
        <v>36</v>
      </c>
      <c r="E1023" t="s">
        <v>33</v>
      </c>
      <c r="F1023">
        <v>28440</v>
      </c>
      <c r="G1023">
        <v>1</v>
      </c>
      <c r="H1023">
        <v>0</v>
      </c>
      <c r="I1023" t="s">
        <v>153</v>
      </c>
      <c r="J1023">
        <v>87</v>
      </c>
      <c r="K1023">
        <v>38</v>
      </c>
      <c r="L1023">
        <v>1</v>
      </c>
      <c r="M1023">
        <v>24</v>
      </c>
      <c r="N1023">
        <v>0</v>
      </c>
      <c r="O1023">
        <v>0</v>
      </c>
      <c r="P1023">
        <v>0</v>
      </c>
      <c r="Q1023">
        <v>1</v>
      </c>
      <c r="R1023">
        <v>2</v>
      </c>
      <c r="S1023">
        <v>0</v>
      </c>
      <c r="T1023">
        <v>3</v>
      </c>
      <c r="U1023">
        <v>8</v>
      </c>
      <c r="V1023">
        <v>0</v>
      </c>
      <c r="W1023">
        <v>0</v>
      </c>
      <c r="X1023">
        <v>0</v>
      </c>
      <c r="Y1023">
        <v>0</v>
      </c>
      <c r="Z1023">
        <v>0</v>
      </c>
      <c r="AA1023">
        <v>0</v>
      </c>
      <c r="AB1023">
        <v>3</v>
      </c>
      <c r="AC1023">
        <v>11</v>
      </c>
      <c r="AD1023">
        <v>0</v>
      </c>
      <c r="AE1023" t="s">
        <v>712</v>
      </c>
    </row>
    <row r="1024" spans="1:31">
      <c r="A1024" s="1">
        <v>6059</v>
      </c>
      <c r="B1024">
        <v>1953</v>
      </c>
      <c r="C1024">
        <f t="shared" si="15"/>
        <v>67</v>
      </c>
      <c r="D1024" t="s">
        <v>36</v>
      </c>
      <c r="E1024" t="s">
        <v>33</v>
      </c>
      <c r="F1024">
        <v>64504</v>
      </c>
      <c r="G1024">
        <v>1</v>
      </c>
      <c r="H1024">
        <v>2</v>
      </c>
      <c r="I1024" t="s">
        <v>545</v>
      </c>
      <c r="J1024">
        <v>81</v>
      </c>
      <c r="K1024">
        <v>986</v>
      </c>
      <c r="L1024">
        <v>36</v>
      </c>
      <c r="M1024">
        <v>168</v>
      </c>
      <c r="N1024">
        <v>16</v>
      </c>
      <c r="O1024">
        <v>0</v>
      </c>
      <c r="P1024">
        <v>108</v>
      </c>
      <c r="Q1024">
        <v>7</v>
      </c>
      <c r="R1024">
        <v>11</v>
      </c>
      <c r="S1024">
        <v>3</v>
      </c>
      <c r="T1024">
        <v>4</v>
      </c>
      <c r="U1024">
        <v>7</v>
      </c>
      <c r="V1024">
        <v>0</v>
      </c>
      <c r="W1024">
        <v>0</v>
      </c>
      <c r="X1024">
        <v>0</v>
      </c>
      <c r="Y1024">
        <v>0</v>
      </c>
      <c r="Z1024">
        <v>0</v>
      </c>
      <c r="AA1024">
        <v>0</v>
      </c>
      <c r="AB1024">
        <v>3</v>
      </c>
      <c r="AC1024">
        <v>11</v>
      </c>
      <c r="AD1024">
        <v>1</v>
      </c>
      <c r="AE1024" t="s">
        <v>712</v>
      </c>
    </row>
    <row r="1025" spans="1:31">
      <c r="A1025" s="1">
        <v>4550</v>
      </c>
      <c r="B1025">
        <v>1966</v>
      </c>
      <c r="C1025">
        <f t="shared" si="15"/>
        <v>54</v>
      </c>
      <c r="D1025" t="s">
        <v>39</v>
      </c>
      <c r="E1025" t="s">
        <v>33</v>
      </c>
      <c r="F1025">
        <v>33564</v>
      </c>
      <c r="G1025">
        <v>0</v>
      </c>
      <c r="H1025">
        <v>1</v>
      </c>
      <c r="I1025" t="s">
        <v>186</v>
      </c>
      <c r="J1025">
        <v>51</v>
      </c>
      <c r="K1025">
        <v>61</v>
      </c>
      <c r="L1025">
        <v>0</v>
      </c>
      <c r="M1025">
        <v>3</v>
      </c>
      <c r="N1025">
        <v>0</v>
      </c>
      <c r="O1025">
        <v>0</v>
      </c>
      <c r="P1025">
        <v>7</v>
      </c>
      <c r="Q1025">
        <v>1</v>
      </c>
      <c r="R1025">
        <v>1</v>
      </c>
      <c r="S1025">
        <v>1</v>
      </c>
      <c r="T1025">
        <v>3</v>
      </c>
      <c r="U1025">
        <v>5</v>
      </c>
      <c r="V1025">
        <v>0</v>
      </c>
      <c r="W1025">
        <v>0</v>
      </c>
      <c r="X1025">
        <v>0</v>
      </c>
      <c r="Y1025">
        <v>0</v>
      </c>
      <c r="Z1025">
        <v>0</v>
      </c>
      <c r="AA1025">
        <v>0</v>
      </c>
      <c r="AB1025">
        <v>3</v>
      </c>
      <c r="AC1025">
        <v>11</v>
      </c>
      <c r="AD1025">
        <v>0</v>
      </c>
      <c r="AE1025" t="s">
        <v>712</v>
      </c>
    </row>
    <row r="1026" spans="1:31">
      <c r="A1026" s="1">
        <v>4240</v>
      </c>
      <c r="B1026">
        <v>1978</v>
      </c>
      <c r="C1026">
        <f t="shared" si="15"/>
        <v>42</v>
      </c>
      <c r="D1026" t="s">
        <v>29</v>
      </c>
      <c r="E1026" t="s">
        <v>37</v>
      </c>
      <c r="F1026">
        <v>17345</v>
      </c>
      <c r="G1026">
        <v>1</v>
      </c>
      <c r="H1026">
        <v>0</v>
      </c>
      <c r="I1026" t="s">
        <v>54</v>
      </c>
      <c r="J1026">
        <v>79</v>
      </c>
      <c r="K1026">
        <v>4</v>
      </c>
      <c r="L1026">
        <v>9</v>
      </c>
      <c r="M1026">
        <v>16</v>
      </c>
      <c r="N1026">
        <v>17</v>
      </c>
      <c r="O1026">
        <v>0</v>
      </c>
      <c r="P1026">
        <v>12</v>
      </c>
      <c r="Q1026">
        <v>2</v>
      </c>
      <c r="R1026">
        <v>2</v>
      </c>
      <c r="S1026">
        <v>1</v>
      </c>
      <c r="T1026">
        <v>2</v>
      </c>
      <c r="U1026">
        <v>8</v>
      </c>
      <c r="V1026">
        <v>0</v>
      </c>
      <c r="W1026">
        <v>0</v>
      </c>
      <c r="X1026">
        <v>0</v>
      </c>
      <c r="Y1026">
        <v>0</v>
      </c>
      <c r="Z1026">
        <v>0</v>
      </c>
      <c r="AA1026">
        <v>0</v>
      </c>
      <c r="AB1026">
        <v>3</v>
      </c>
      <c r="AC1026">
        <v>11</v>
      </c>
      <c r="AD1026">
        <v>0</v>
      </c>
      <c r="AE1026" t="s">
        <v>712</v>
      </c>
    </row>
    <row r="1027" spans="1:31">
      <c r="A1027" s="1">
        <v>8911</v>
      </c>
      <c r="B1027">
        <v>1967</v>
      </c>
      <c r="C1027">
        <f t="shared" ref="C1027:C1090" si="16">2020-B1027</f>
        <v>53</v>
      </c>
      <c r="D1027" t="s">
        <v>36</v>
      </c>
      <c r="E1027" t="s">
        <v>37</v>
      </c>
      <c r="F1027">
        <v>56320</v>
      </c>
      <c r="G1027">
        <v>0</v>
      </c>
      <c r="H1027">
        <v>1</v>
      </c>
      <c r="I1027" t="s">
        <v>101</v>
      </c>
      <c r="J1027">
        <v>11</v>
      </c>
      <c r="K1027">
        <v>201</v>
      </c>
      <c r="L1027">
        <v>53</v>
      </c>
      <c r="M1027">
        <v>172</v>
      </c>
      <c r="N1027">
        <v>116</v>
      </c>
      <c r="O1027">
        <v>77</v>
      </c>
      <c r="P1027">
        <v>83</v>
      </c>
      <c r="Q1027">
        <v>3</v>
      </c>
      <c r="R1027">
        <v>5</v>
      </c>
      <c r="S1027">
        <v>4</v>
      </c>
      <c r="T1027">
        <v>9</v>
      </c>
      <c r="U1027">
        <v>4</v>
      </c>
      <c r="V1027">
        <v>0</v>
      </c>
      <c r="W1027">
        <v>0</v>
      </c>
      <c r="X1027">
        <v>0</v>
      </c>
      <c r="Y1027">
        <v>0</v>
      </c>
      <c r="Z1027">
        <v>0</v>
      </c>
      <c r="AA1027">
        <v>0</v>
      </c>
      <c r="AB1027" s="4">
        <v>3</v>
      </c>
      <c r="AC1027" s="4">
        <v>11</v>
      </c>
      <c r="AD1027">
        <v>0</v>
      </c>
      <c r="AE1027" t="s">
        <v>712</v>
      </c>
    </row>
    <row r="1028" spans="1:31">
      <c r="A1028" s="1">
        <v>3706</v>
      </c>
      <c r="B1028">
        <v>1978</v>
      </c>
      <c r="C1028">
        <f t="shared" si="16"/>
        <v>42</v>
      </c>
      <c r="D1028" t="s">
        <v>29</v>
      </c>
      <c r="E1028" t="s">
        <v>30</v>
      </c>
      <c r="F1028">
        <v>28647</v>
      </c>
      <c r="G1028">
        <v>1</v>
      </c>
      <c r="H1028">
        <v>0</v>
      </c>
      <c r="I1028" t="s">
        <v>34</v>
      </c>
      <c r="J1028">
        <v>54</v>
      </c>
      <c r="K1028">
        <v>19</v>
      </c>
      <c r="L1028">
        <v>8</v>
      </c>
      <c r="M1028">
        <v>29</v>
      </c>
      <c r="N1028">
        <v>0</v>
      </c>
      <c r="O1028">
        <v>12</v>
      </c>
      <c r="P1028">
        <v>26</v>
      </c>
      <c r="Q1028">
        <v>1</v>
      </c>
      <c r="R1028">
        <v>2</v>
      </c>
      <c r="S1028">
        <v>2</v>
      </c>
      <c r="T1028">
        <v>2</v>
      </c>
      <c r="U1028">
        <v>7</v>
      </c>
      <c r="V1028">
        <v>1</v>
      </c>
      <c r="W1028">
        <v>0</v>
      </c>
      <c r="X1028">
        <v>0</v>
      </c>
      <c r="Y1028">
        <v>0</v>
      </c>
      <c r="Z1028">
        <v>0</v>
      </c>
      <c r="AA1028">
        <v>0</v>
      </c>
      <c r="AB1028">
        <v>3</v>
      </c>
      <c r="AC1028">
        <v>11</v>
      </c>
      <c r="AD1028">
        <v>1</v>
      </c>
      <c r="AE1028" t="s">
        <v>712</v>
      </c>
    </row>
    <row r="1029" spans="1:31">
      <c r="A1029" s="1">
        <v>3628</v>
      </c>
      <c r="B1029">
        <v>1987</v>
      </c>
      <c r="C1029">
        <f t="shared" si="16"/>
        <v>33</v>
      </c>
      <c r="D1029" t="s">
        <v>47</v>
      </c>
      <c r="E1029" t="s">
        <v>30</v>
      </c>
      <c r="F1029">
        <v>15038</v>
      </c>
      <c r="G1029">
        <v>1</v>
      </c>
      <c r="H1029">
        <v>0</v>
      </c>
      <c r="I1029" t="s">
        <v>262</v>
      </c>
      <c r="J1029">
        <v>93</v>
      </c>
      <c r="K1029">
        <v>4</v>
      </c>
      <c r="L1029">
        <v>8</v>
      </c>
      <c r="M1029">
        <v>11</v>
      </c>
      <c r="N1029">
        <v>19</v>
      </c>
      <c r="O1029">
        <v>12</v>
      </c>
      <c r="P1029">
        <v>26</v>
      </c>
      <c r="Q1029">
        <v>2</v>
      </c>
      <c r="R1029">
        <v>2</v>
      </c>
      <c r="S1029">
        <v>1</v>
      </c>
      <c r="T1029">
        <v>2</v>
      </c>
      <c r="U1029">
        <v>9</v>
      </c>
      <c r="V1029">
        <v>0</v>
      </c>
      <c r="W1029">
        <v>0</v>
      </c>
      <c r="X1029">
        <v>0</v>
      </c>
      <c r="Y1029">
        <v>0</v>
      </c>
      <c r="Z1029">
        <v>0</v>
      </c>
      <c r="AA1029">
        <v>0</v>
      </c>
      <c r="AB1029">
        <v>3</v>
      </c>
      <c r="AC1029">
        <v>11</v>
      </c>
      <c r="AD1029">
        <v>0</v>
      </c>
      <c r="AE1029" t="s">
        <v>712</v>
      </c>
    </row>
    <row r="1030" spans="1:31">
      <c r="A1030" s="1">
        <v>10175</v>
      </c>
      <c r="B1030">
        <v>1958</v>
      </c>
      <c r="C1030">
        <f t="shared" si="16"/>
        <v>62</v>
      </c>
      <c r="D1030" t="s">
        <v>36</v>
      </c>
      <c r="E1030" t="s">
        <v>41</v>
      </c>
      <c r="F1030">
        <v>32173</v>
      </c>
      <c r="G1030">
        <v>0</v>
      </c>
      <c r="H1030">
        <v>1</v>
      </c>
      <c r="I1030" t="s">
        <v>418</v>
      </c>
      <c r="J1030">
        <v>0</v>
      </c>
      <c r="K1030">
        <v>18</v>
      </c>
      <c r="L1030">
        <v>0</v>
      </c>
      <c r="M1030">
        <v>2</v>
      </c>
      <c r="N1030">
        <v>0</v>
      </c>
      <c r="O1030">
        <v>0</v>
      </c>
      <c r="P1030">
        <v>2</v>
      </c>
      <c r="Q1030">
        <v>1</v>
      </c>
      <c r="R1030">
        <v>1</v>
      </c>
      <c r="S1030">
        <v>0</v>
      </c>
      <c r="T1030">
        <v>3</v>
      </c>
      <c r="U1030">
        <v>4</v>
      </c>
      <c r="V1030">
        <v>0</v>
      </c>
      <c r="W1030">
        <v>0</v>
      </c>
      <c r="X1030">
        <v>0</v>
      </c>
      <c r="Y1030">
        <v>0</v>
      </c>
      <c r="Z1030">
        <v>0</v>
      </c>
      <c r="AA1030">
        <v>0</v>
      </c>
      <c r="AB1030">
        <v>3</v>
      </c>
      <c r="AC1030">
        <v>11</v>
      </c>
      <c r="AD1030">
        <v>0</v>
      </c>
      <c r="AE1030" t="s">
        <v>712</v>
      </c>
    </row>
    <row r="1031" spans="1:31">
      <c r="A1031" s="1">
        <v>8985</v>
      </c>
      <c r="B1031">
        <v>1964</v>
      </c>
      <c r="C1031">
        <f t="shared" si="16"/>
        <v>56</v>
      </c>
      <c r="D1031" t="s">
        <v>53</v>
      </c>
      <c r="E1031" t="s">
        <v>33</v>
      </c>
      <c r="F1031">
        <v>68316</v>
      </c>
      <c r="G1031">
        <v>0</v>
      </c>
      <c r="H1031">
        <v>1</v>
      </c>
      <c r="I1031" t="s">
        <v>559</v>
      </c>
      <c r="J1031">
        <v>54</v>
      </c>
      <c r="K1031">
        <v>806</v>
      </c>
      <c r="L1031">
        <v>80</v>
      </c>
      <c r="M1031">
        <v>161</v>
      </c>
      <c r="N1031">
        <v>120</v>
      </c>
      <c r="O1031">
        <v>11</v>
      </c>
      <c r="P1031">
        <v>33</v>
      </c>
      <c r="Q1031">
        <v>5</v>
      </c>
      <c r="R1031">
        <v>10</v>
      </c>
      <c r="S1031">
        <v>7</v>
      </c>
      <c r="T1031">
        <v>10</v>
      </c>
      <c r="U1031">
        <v>6</v>
      </c>
      <c r="V1031">
        <v>0</v>
      </c>
      <c r="W1031">
        <v>0</v>
      </c>
      <c r="X1031">
        <v>0</v>
      </c>
      <c r="Y1031">
        <v>0</v>
      </c>
      <c r="Z1031">
        <v>0</v>
      </c>
      <c r="AA1031">
        <v>0</v>
      </c>
      <c r="AB1031">
        <v>3</v>
      </c>
      <c r="AC1031">
        <v>11</v>
      </c>
      <c r="AD1031">
        <v>0</v>
      </c>
      <c r="AE1031" t="s">
        <v>712</v>
      </c>
    </row>
    <row r="1032" spans="1:31">
      <c r="A1032" s="1">
        <v>5204</v>
      </c>
      <c r="B1032">
        <v>1971</v>
      </c>
      <c r="C1032">
        <f t="shared" si="16"/>
        <v>49</v>
      </c>
      <c r="D1032" t="s">
        <v>29</v>
      </c>
      <c r="E1032" t="s">
        <v>33</v>
      </c>
      <c r="F1032">
        <v>74538</v>
      </c>
      <c r="G1032">
        <v>0</v>
      </c>
      <c r="H1032">
        <v>0</v>
      </c>
      <c r="I1032" t="s">
        <v>535</v>
      </c>
      <c r="J1032">
        <v>21</v>
      </c>
      <c r="K1032">
        <v>380</v>
      </c>
      <c r="L1032">
        <v>98</v>
      </c>
      <c r="M1032">
        <v>733</v>
      </c>
      <c r="N1032">
        <v>110</v>
      </c>
      <c r="O1032">
        <v>112</v>
      </c>
      <c r="P1032">
        <v>28</v>
      </c>
      <c r="Q1032">
        <v>1</v>
      </c>
      <c r="R1032">
        <v>8</v>
      </c>
      <c r="S1032">
        <v>8</v>
      </c>
      <c r="T1032">
        <v>5</v>
      </c>
      <c r="U1032">
        <v>3</v>
      </c>
      <c r="V1032">
        <v>0</v>
      </c>
      <c r="W1032">
        <v>0</v>
      </c>
      <c r="X1032">
        <v>1</v>
      </c>
      <c r="Y1032">
        <v>0</v>
      </c>
      <c r="Z1032">
        <v>0</v>
      </c>
      <c r="AA1032">
        <v>0</v>
      </c>
      <c r="AB1032">
        <v>3</v>
      </c>
      <c r="AC1032">
        <v>11</v>
      </c>
      <c r="AD1032">
        <v>1</v>
      </c>
      <c r="AE1032" t="s">
        <v>712</v>
      </c>
    </row>
    <row r="1033" spans="1:31">
      <c r="A1033" s="1">
        <v>9220</v>
      </c>
      <c r="B1033">
        <v>1971</v>
      </c>
      <c r="C1033">
        <f t="shared" si="16"/>
        <v>49</v>
      </c>
      <c r="D1033" t="s">
        <v>29</v>
      </c>
      <c r="E1033" t="s">
        <v>30</v>
      </c>
      <c r="F1033">
        <v>91700</v>
      </c>
      <c r="G1033">
        <v>0</v>
      </c>
      <c r="H1033">
        <v>0</v>
      </c>
      <c r="I1033" t="s">
        <v>199</v>
      </c>
      <c r="J1033">
        <v>58</v>
      </c>
      <c r="K1033">
        <v>576</v>
      </c>
      <c r="L1033">
        <v>172</v>
      </c>
      <c r="M1033">
        <v>961</v>
      </c>
      <c r="N1033">
        <v>125</v>
      </c>
      <c r="O1033">
        <v>115</v>
      </c>
      <c r="P1033">
        <v>19</v>
      </c>
      <c r="Q1033">
        <v>1</v>
      </c>
      <c r="R1033">
        <v>8</v>
      </c>
      <c r="S1033">
        <v>6</v>
      </c>
      <c r="T1033">
        <v>5</v>
      </c>
      <c r="U1033">
        <v>3</v>
      </c>
      <c r="V1033">
        <v>0</v>
      </c>
      <c r="W1033">
        <v>0</v>
      </c>
      <c r="X1033">
        <v>0</v>
      </c>
      <c r="Y1033">
        <v>0</v>
      </c>
      <c r="Z1033">
        <v>0</v>
      </c>
      <c r="AA1033">
        <v>0</v>
      </c>
      <c r="AB1033">
        <v>3</v>
      </c>
      <c r="AC1033">
        <v>11</v>
      </c>
      <c r="AD1033">
        <v>1</v>
      </c>
      <c r="AE1033" t="s">
        <v>712</v>
      </c>
    </row>
    <row r="1034" spans="1:31">
      <c r="A1034" s="1">
        <v>9888</v>
      </c>
      <c r="B1034">
        <v>1969</v>
      </c>
      <c r="C1034">
        <f t="shared" si="16"/>
        <v>51</v>
      </c>
      <c r="D1034" t="s">
        <v>29</v>
      </c>
      <c r="E1034" t="s">
        <v>33</v>
      </c>
      <c r="F1034">
        <v>68695</v>
      </c>
      <c r="G1034">
        <v>0</v>
      </c>
      <c r="H1034">
        <v>0</v>
      </c>
      <c r="I1034" t="s">
        <v>138</v>
      </c>
      <c r="J1034">
        <v>3</v>
      </c>
      <c r="K1034">
        <v>458</v>
      </c>
      <c r="L1034">
        <v>81</v>
      </c>
      <c r="M1034">
        <v>356</v>
      </c>
      <c r="N1034">
        <v>106</v>
      </c>
      <c r="O1034">
        <v>50</v>
      </c>
      <c r="P1034">
        <v>40</v>
      </c>
      <c r="Q1034">
        <v>1</v>
      </c>
      <c r="R1034">
        <v>4</v>
      </c>
      <c r="S1034">
        <v>4</v>
      </c>
      <c r="T1034">
        <v>7</v>
      </c>
      <c r="U1034">
        <v>2</v>
      </c>
      <c r="V1034">
        <v>0</v>
      </c>
      <c r="W1034">
        <v>0</v>
      </c>
      <c r="X1034">
        <v>0</v>
      </c>
      <c r="Y1034">
        <v>0</v>
      </c>
      <c r="Z1034">
        <v>0</v>
      </c>
      <c r="AA1034">
        <v>0</v>
      </c>
      <c r="AB1034">
        <v>3</v>
      </c>
      <c r="AC1034">
        <v>11</v>
      </c>
      <c r="AD1034">
        <v>0</v>
      </c>
      <c r="AE1034" t="s">
        <v>712</v>
      </c>
    </row>
    <row r="1035" spans="1:31">
      <c r="A1035" s="1">
        <v>5263</v>
      </c>
      <c r="B1035">
        <v>1977</v>
      </c>
      <c r="C1035">
        <f t="shared" si="16"/>
        <v>43</v>
      </c>
      <c r="D1035" t="s">
        <v>53</v>
      </c>
      <c r="E1035" t="s">
        <v>37</v>
      </c>
      <c r="F1035">
        <v>31056</v>
      </c>
      <c r="G1035">
        <v>1</v>
      </c>
      <c r="H1035">
        <v>0</v>
      </c>
      <c r="I1035" t="s">
        <v>560</v>
      </c>
      <c r="J1035">
        <v>99</v>
      </c>
      <c r="K1035">
        <v>5</v>
      </c>
      <c r="L1035">
        <v>10</v>
      </c>
      <c r="M1035">
        <v>13</v>
      </c>
      <c r="N1035">
        <v>3</v>
      </c>
      <c r="O1035">
        <v>8</v>
      </c>
      <c r="P1035">
        <v>16</v>
      </c>
      <c r="Q1035">
        <v>1</v>
      </c>
      <c r="R1035">
        <v>1</v>
      </c>
      <c r="S1035">
        <v>0</v>
      </c>
      <c r="T1035">
        <v>3</v>
      </c>
      <c r="U1035">
        <v>8</v>
      </c>
      <c r="V1035">
        <v>0</v>
      </c>
      <c r="W1035">
        <v>0</v>
      </c>
      <c r="X1035">
        <v>0</v>
      </c>
      <c r="Y1035">
        <v>0</v>
      </c>
      <c r="Z1035">
        <v>0</v>
      </c>
      <c r="AA1035">
        <v>0</v>
      </c>
      <c r="AB1035">
        <v>3</v>
      </c>
      <c r="AC1035">
        <v>11</v>
      </c>
      <c r="AD1035">
        <v>0</v>
      </c>
      <c r="AE1035" t="s">
        <v>712</v>
      </c>
    </row>
    <row r="1036" spans="1:31">
      <c r="A1036" s="1">
        <v>1020</v>
      </c>
      <c r="B1036">
        <v>1973</v>
      </c>
      <c r="C1036">
        <f t="shared" si="16"/>
        <v>47</v>
      </c>
      <c r="D1036" t="s">
        <v>29</v>
      </c>
      <c r="E1036" t="s">
        <v>37</v>
      </c>
      <c r="F1036">
        <v>79593</v>
      </c>
      <c r="G1036">
        <v>0</v>
      </c>
      <c r="H1036">
        <v>0</v>
      </c>
      <c r="I1036" t="s">
        <v>83</v>
      </c>
      <c r="J1036">
        <v>70</v>
      </c>
      <c r="K1036">
        <v>350</v>
      </c>
      <c r="L1036">
        <v>60</v>
      </c>
      <c r="M1036">
        <v>568</v>
      </c>
      <c r="N1036">
        <v>110</v>
      </c>
      <c r="O1036">
        <v>133</v>
      </c>
      <c r="P1036">
        <v>145</v>
      </c>
      <c r="Q1036">
        <v>1</v>
      </c>
      <c r="R1036">
        <v>5</v>
      </c>
      <c r="S1036">
        <v>6</v>
      </c>
      <c r="T1036">
        <v>7</v>
      </c>
      <c r="U1036">
        <v>2</v>
      </c>
      <c r="V1036">
        <v>0</v>
      </c>
      <c r="W1036">
        <v>0</v>
      </c>
      <c r="X1036">
        <v>1</v>
      </c>
      <c r="Y1036">
        <v>0</v>
      </c>
      <c r="Z1036">
        <v>0</v>
      </c>
      <c r="AA1036">
        <v>0</v>
      </c>
      <c r="AB1036">
        <v>3</v>
      </c>
      <c r="AC1036">
        <v>11</v>
      </c>
      <c r="AD1036">
        <v>0</v>
      </c>
      <c r="AE1036" t="s">
        <v>712</v>
      </c>
    </row>
    <row r="1037" spans="1:31">
      <c r="A1037" s="1">
        <v>9503</v>
      </c>
      <c r="B1037">
        <v>1980</v>
      </c>
      <c r="C1037">
        <f t="shared" si="16"/>
        <v>40</v>
      </c>
      <c r="D1037" t="s">
        <v>29</v>
      </c>
      <c r="E1037" t="s">
        <v>30</v>
      </c>
      <c r="F1037">
        <v>28071</v>
      </c>
      <c r="G1037">
        <v>0</v>
      </c>
      <c r="H1037">
        <v>0</v>
      </c>
      <c r="I1037" t="s">
        <v>111</v>
      </c>
      <c r="J1037">
        <v>65</v>
      </c>
      <c r="K1037">
        <v>39</v>
      </c>
      <c r="L1037">
        <v>33</v>
      </c>
      <c r="M1037">
        <v>130</v>
      </c>
      <c r="N1037">
        <v>41</v>
      </c>
      <c r="O1037">
        <v>26</v>
      </c>
      <c r="P1037">
        <v>44</v>
      </c>
      <c r="Q1037">
        <v>2</v>
      </c>
      <c r="R1037">
        <v>5</v>
      </c>
      <c r="S1037">
        <v>1</v>
      </c>
      <c r="T1037">
        <v>5</v>
      </c>
      <c r="U1037">
        <v>8</v>
      </c>
      <c r="V1037">
        <v>0</v>
      </c>
      <c r="W1037">
        <v>0</v>
      </c>
      <c r="X1037">
        <v>0</v>
      </c>
      <c r="Y1037">
        <v>0</v>
      </c>
      <c r="Z1037">
        <v>0</v>
      </c>
      <c r="AA1037">
        <v>0</v>
      </c>
      <c r="AB1037">
        <v>3</v>
      </c>
      <c r="AC1037">
        <v>11</v>
      </c>
      <c r="AD1037">
        <v>0</v>
      </c>
      <c r="AE1037" t="s">
        <v>712</v>
      </c>
    </row>
    <row r="1038" spans="1:31">
      <c r="A1038" s="1">
        <v>10613</v>
      </c>
      <c r="B1038">
        <v>1958</v>
      </c>
      <c r="C1038">
        <f t="shared" si="16"/>
        <v>62</v>
      </c>
      <c r="D1038" t="s">
        <v>36</v>
      </c>
      <c r="E1038" t="s">
        <v>33</v>
      </c>
      <c r="F1038">
        <v>37334</v>
      </c>
      <c r="G1038">
        <v>1</v>
      </c>
      <c r="H1038">
        <v>1</v>
      </c>
      <c r="I1038" t="s">
        <v>561</v>
      </c>
      <c r="J1038">
        <v>44</v>
      </c>
      <c r="K1038">
        <v>26</v>
      </c>
      <c r="L1038">
        <v>1</v>
      </c>
      <c r="M1038">
        <v>16</v>
      </c>
      <c r="N1038">
        <v>2</v>
      </c>
      <c r="O1038">
        <v>2</v>
      </c>
      <c r="P1038">
        <v>15</v>
      </c>
      <c r="Q1038">
        <v>4</v>
      </c>
      <c r="R1038">
        <v>3</v>
      </c>
      <c r="S1038">
        <v>0</v>
      </c>
      <c r="T1038">
        <v>4</v>
      </c>
      <c r="U1038">
        <v>4</v>
      </c>
      <c r="V1038">
        <v>0</v>
      </c>
      <c r="W1038">
        <v>0</v>
      </c>
      <c r="X1038">
        <v>0</v>
      </c>
      <c r="Y1038">
        <v>0</v>
      </c>
      <c r="Z1038">
        <v>0</v>
      </c>
      <c r="AA1038">
        <v>0</v>
      </c>
      <c r="AB1038">
        <v>3</v>
      </c>
      <c r="AC1038">
        <v>11</v>
      </c>
      <c r="AD1038">
        <v>0</v>
      </c>
      <c r="AE1038" t="s">
        <v>712</v>
      </c>
    </row>
    <row r="1039" spans="1:31">
      <c r="A1039" s="1">
        <v>67</v>
      </c>
      <c r="B1039">
        <v>1972</v>
      </c>
      <c r="C1039">
        <f t="shared" si="16"/>
        <v>48</v>
      </c>
      <c r="D1039" t="s">
        <v>39</v>
      </c>
      <c r="E1039" t="s">
        <v>30</v>
      </c>
      <c r="F1039">
        <v>46423</v>
      </c>
      <c r="G1039">
        <v>1</v>
      </c>
      <c r="H1039">
        <v>1</v>
      </c>
      <c r="I1039" t="s">
        <v>399</v>
      </c>
      <c r="J1039">
        <v>6</v>
      </c>
      <c r="K1039">
        <v>68</v>
      </c>
      <c r="L1039">
        <v>0</v>
      </c>
      <c r="M1039">
        <v>16</v>
      </c>
      <c r="N1039">
        <v>0</v>
      </c>
      <c r="O1039">
        <v>0</v>
      </c>
      <c r="P1039">
        <v>8</v>
      </c>
      <c r="Q1039">
        <v>3</v>
      </c>
      <c r="R1039">
        <v>2</v>
      </c>
      <c r="S1039">
        <v>0</v>
      </c>
      <c r="T1039">
        <v>4</v>
      </c>
      <c r="U1039">
        <v>7</v>
      </c>
      <c r="V1039">
        <v>0</v>
      </c>
      <c r="W1039">
        <v>0</v>
      </c>
      <c r="X1039">
        <v>0</v>
      </c>
      <c r="Y1039">
        <v>0</v>
      </c>
      <c r="Z1039">
        <v>0</v>
      </c>
      <c r="AA1039">
        <v>0</v>
      </c>
      <c r="AB1039">
        <v>3</v>
      </c>
      <c r="AC1039">
        <v>11</v>
      </c>
      <c r="AD1039">
        <v>0</v>
      </c>
      <c r="AE1039" t="s">
        <v>712</v>
      </c>
    </row>
    <row r="1040" spans="1:31">
      <c r="A1040" s="1">
        <v>6019</v>
      </c>
      <c r="B1040">
        <v>1971</v>
      </c>
      <c r="C1040">
        <f t="shared" si="16"/>
        <v>49</v>
      </c>
      <c r="D1040" t="s">
        <v>36</v>
      </c>
      <c r="E1040" t="s">
        <v>37</v>
      </c>
      <c r="F1040">
        <v>37126</v>
      </c>
      <c r="G1040">
        <v>1</v>
      </c>
      <c r="H1040">
        <v>0</v>
      </c>
      <c r="I1040" t="s">
        <v>128</v>
      </c>
      <c r="J1040">
        <v>9</v>
      </c>
      <c r="K1040">
        <v>45</v>
      </c>
      <c r="L1040">
        <v>3</v>
      </c>
      <c r="M1040">
        <v>9</v>
      </c>
      <c r="N1040">
        <v>4</v>
      </c>
      <c r="O1040">
        <v>4</v>
      </c>
      <c r="P1040">
        <v>7</v>
      </c>
      <c r="Q1040">
        <v>1</v>
      </c>
      <c r="R1040">
        <v>1</v>
      </c>
      <c r="S1040">
        <v>2</v>
      </c>
      <c r="T1040">
        <v>2</v>
      </c>
      <c r="U1040">
        <v>6</v>
      </c>
      <c r="V1040">
        <v>1</v>
      </c>
      <c r="W1040">
        <v>0</v>
      </c>
      <c r="X1040">
        <v>0</v>
      </c>
      <c r="Y1040">
        <v>0</v>
      </c>
      <c r="Z1040">
        <v>0</v>
      </c>
      <c r="AA1040">
        <v>0</v>
      </c>
      <c r="AB1040" s="4">
        <v>3</v>
      </c>
      <c r="AC1040" s="4">
        <v>11</v>
      </c>
      <c r="AD1040">
        <v>1</v>
      </c>
      <c r="AE1040" t="s">
        <v>712</v>
      </c>
    </row>
    <row r="1041" spans="1:31">
      <c r="A1041" s="1">
        <v>5863</v>
      </c>
      <c r="B1041">
        <v>1953</v>
      </c>
      <c r="C1041">
        <f t="shared" si="16"/>
        <v>67</v>
      </c>
      <c r="D1041" t="s">
        <v>29</v>
      </c>
      <c r="E1041" t="s">
        <v>37</v>
      </c>
      <c r="F1041">
        <v>47703</v>
      </c>
      <c r="G1041">
        <v>0</v>
      </c>
      <c r="H1041">
        <v>1</v>
      </c>
      <c r="I1041" t="s">
        <v>468</v>
      </c>
      <c r="J1041">
        <v>95</v>
      </c>
      <c r="K1041">
        <v>359</v>
      </c>
      <c r="L1041">
        <v>0</v>
      </c>
      <c r="M1041">
        <v>134</v>
      </c>
      <c r="N1041">
        <v>13</v>
      </c>
      <c r="O1041">
        <v>26</v>
      </c>
      <c r="P1041">
        <v>123</v>
      </c>
      <c r="Q1041">
        <v>4</v>
      </c>
      <c r="R1041">
        <v>6</v>
      </c>
      <c r="S1041">
        <v>3</v>
      </c>
      <c r="T1041">
        <v>8</v>
      </c>
      <c r="U1041">
        <v>5</v>
      </c>
      <c r="V1041">
        <v>0</v>
      </c>
      <c r="W1041">
        <v>0</v>
      </c>
      <c r="X1041">
        <v>0</v>
      </c>
      <c r="Y1041">
        <v>0</v>
      </c>
      <c r="Z1041">
        <v>0</v>
      </c>
      <c r="AA1041">
        <v>0</v>
      </c>
      <c r="AB1041">
        <v>3</v>
      </c>
      <c r="AC1041">
        <v>11</v>
      </c>
      <c r="AD1041">
        <v>0</v>
      </c>
      <c r="AE1041" t="s">
        <v>712</v>
      </c>
    </row>
    <row r="1042" spans="1:31">
      <c r="A1042" s="1">
        <v>3717</v>
      </c>
      <c r="B1042">
        <v>1959</v>
      </c>
      <c r="C1042">
        <f t="shared" si="16"/>
        <v>61</v>
      </c>
      <c r="D1042" t="s">
        <v>29</v>
      </c>
      <c r="E1042" t="s">
        <v>37</v>
      </c>
      <c r="F1042">
        <v>61180</v>
      </c>
      <c r="G1042">
        <v>0</v>
      </c>
      <c r="H1042">
        <v>1</v>
      </c>
      <c r="I1042" t="s">
        <v>562</v>
      </c>
      <c r="J1042">
        <v>70</v>
      </c>
      <c r="K1042">
        <v>403</v>
      </c>
      <c r="L1042">
        <v>24</v>
      </c>
      <c r="M1042">
        <v>29</v>
      </c>
      <c r="N1042">
        <v>6</v>
      </c>
      <c r="O1042">
        <v>24</v>
      </c>
      <c r="P1042">
        <v>218</v>
      </c>
      <c r="Q1042">
        <v>2</v>
      </c>
      <c r="R1042">
        <v>5</v>
      </c>
      <c r="S1042">
        <v>5</v>
      </c>
      <c r="T1042">
        <v>6</v>
      </c>
      <c r="U1042">
        <v>3</v>
      </c>
      <c r="V1042">
        <v>1</v>
      </c>
      <c r="W1042">
        <v>0</v>
      </c>
      <c r="X1042">
        <v>0</v>
      </c>
      <c r="Y1042">
        <v>0</v>
      </c>
      <c r="Z1042">
        <v>0</v>
      </c>
      <c r="AA1042">
        <v>0</v>
      </c>
      <c r="AB1042">
        <v>3</v>
      </c>
      <c r="AC1042">
        <v>11</v>
      </c>
      <c r="AD1042">
        <v>0</v>
      </c>
      <c r="AE1042" t="s">
        <v>712</v>
      </c>
    </row>
    <row r="1043" spans="1:31">
      <c r="A1043" s="1">
        <v>6730</v>
      </c>
      <c r="B1043">
        <v>1954</v>
      </c>
      <c r="C1043">
        <f t="shared" si="16"/>
        <v>66</v>
      </c>
      <c r="D1043" t="s">
        <v>29</v>
      </c>
      <c r="E1043" t="s">
        <v>37</v>
      </c>
      <c r="F1043">
        <v>38998</v>
      </c>
      <c r="G1043">
        <v>1</v>
      </c>
      <c r="H1043">
        <v>1</v>
      </c>
      <c r="I1043" t="s">
        <v>54</v>
      </c>
      <c r="J1043">
        <v>92</v>
      </c>
      <c r="K1043">
        <v>34</v>
      </c>
      <c r="L1043">
        <v>1</v>
      </c>
      <c r="M1043">
        <v>14</v>
      </c>
      <c r="N1043">
        <v>0</v>
      </c>
      <c r="O1043">
        <v>0</v>
      </c>
      <c r="P1043">
        <v>5</v>
      </c>
      <c r="Q1043">
        <v>3</v>
      </c>
      <c r="R1043">
        <v>2</v>
      </c>
      <c r="S1043">
        <v>0</v>
      </c>
      <c r="T1043">
        <v>3</v>
      </c>
      <c r="U1043">
        <v>8</v>
      </c>
      <c r="V1043">
        <v>0</v>
      </c>
      <c r="W1043">
        <v>0</v>
      </c>
      <c r="X1043">
        <v>0</v>
      </c>
      <c r="Y1043">
        <v>0</v>
      </c>
      <c r="Z1043">
        <v>0</v>
      </c>
      <c r="AA1043">
        <v>1</v>
      </c>
      <c r="AB1043">
        <v>3</v>
      </c>
      <c r="AC1043">
        <v>11</v>
      </c>
      <c r="AD1043">
        <v>0</v>
      </c>
      <c r="AE1043" t="s">
        <v>712</v>
      </c>
    </row>
    <row r="1044" spans="1:31">
      <c r="A1044" s="1">
        <v>10749</v>
      </c>
      <c r="B1044">
        <v>1991</v>
      </c>
      <c r="C1044">
        <f t="shared" si="16"/>
        <v>29</v>
      </c>
      <c r="D1044" t="s">
        <v>29</v>
      </c>
      <c r="E1044" t="s">
        <v>30</v>
      </c>
      <c r="F1044">
        <v>8028</v>
      </c>
      <c r="G1044">
        <v>0</v>
      </c>
      <c r="H1044">
        <v>0</v>
      </c>
      <c r="I1044" t="s">
        <v>275</v>
      </c>
      <c r="J1044">
        <v>62</v>
      </c>
      <c r="K1044">
        <v>73</v>
      </c>
      <c r="L1044">
        <v>18</v>
      </c>
      <c r="M1044">
        <v>66</v>
      </c>
      <c r="N1044">
        <v>7</v>
      </c>
      <c r="O1044">
        <v>12</v>
      </c>
      <c r="P1044">
        <v>2</v>
      </c>
      <c r="Q1044">
        <v>15</v>
      </c>
      <c r="R1044">
        <v>0</v>
      </c>
      <c r="S1044">
        <v>1</v>
      </c>
      <c r="T1044">
        <v>0</v>
      </c>
      <c r="U1044">
        <v>19</v>
      </c>
      <c r="V1044">
        <v>0</v>
      </c>
      <c r="W1044">
        <v>0</v>
      </c>
      <c r="X1044">
        <v>0</v>
      </c>
      <c r="Y1044">
        <v>0</v>
      </c>
      <c r="Z1044">
        <v>0</v>
      </c>
      <c r="AA1044">
        <v>0</v>
      </c>
      <c r="AB1044">
        <v>3</v>
      </c>
      <c r="AC1044">
        <v>11</v>
      </c>
      <c r="AD1044">
        <v>0</v>
      </c>
      <c r="AE1044" t="s">
        <v>712</v>
      </c>
    </row>
    <row r="1045" spans="1:31">
      <c r="A1045" s="1">
        <v>4998</v>
      </c>
      <c r="B1045">
        <v>1962</v>
      </c>
      <c r="C1045">
        <f t="shared" si="16"/>
        <v>58</v>
      </c>
      <c r="D1045" t="s">
        <v>29</v>
      </c>
      <c r="E1045" t="s">
        <v>33</v>
      </c>
      <c r="F1045">
        <v>76081</v>
      </c>
      <c r="G1045">
        <v>0</v>
      </c>
      <c r="H1045">
        <v>0</v>
      </c>
      <c r="I1045" t="s">
        <v>185</v>
      </c>
      <c r="J1045">
        <v>85</v>
      </c>
      <c r="K1045">
        <v>292</v>
      </c>
      <c r="L1045">
        <v>30</v>
      </c>
      <c r="M1045">
        <v>415</v>
      </c>
      <c r="N1045">
        <v>63</v>
      </c>
      <c r="O1045">
        <v>33</v>
      </c>
      <c r="P1045">
        <v>200</v>
      </c>
      <c r="Q1045">
        <v>1</v>
      </c>
      <c r="R1045">
        <v>4</v>
      </c>
      <c r="S1045">
        <v>5</v>
      </c>
      <c r="T1045">
        <v>4</v>
      </c>
      <c r="U1045">
        <v>2</v>
      </c>
      <c r="V1045">
        <v>0</v>
      </c>
      <c r="W1045">
        <v>0</v>
      </c>
      <c r="X1045">
        <v>0</v>
      </c>
      <c r="Y1045">
        <v>1</v>
      </c>
      <c r="Z1045">
        <v>0</v>
      </c>
      <c r="AA1045">
        <v>0</v>
      </c>
      <c r="AB1045">
        <v>3</v>
      </c>
      <c r="AC1045">
        <v>11</v>
      </c>
      <c r="AD1045">
        <v>0</v>
      </c>
      <c r="AE1045" t="s">
        <v>712</v>
      </c>
    </row>
    <row r="1046" spans="1:31">
      <c r="A1046" s="1">
        <v>6287</v>
      </c>
      <c r="B1046">
        <v>1986</v>
      </c>
      <c r="C1046">
        <f t="shared" si="16"/>
        <v>34</v>
      </c>
      <c r="D1046" t="s">
        <v>29</v>
      </c>
      <c r="E1046" t="s">
        <v>33</v>
      </c>
      <c r="F1046">
        <v>34728</v>
      </c>
      <c r="G1046">
        <v>1</v>
      </c>
      <c r="H1046">
        <v>0</v>
      </c>
      <c r="I1046" t="s">
        <v>563</v>
      </c>
      <c r="J1046">
        <v>2</v>
      </c>
      <c r="K1046">
        <v>14</v>
      </c>
      <c r="L1046">
        <v>0</v>
      </c>
      <c r="M1046">
        <v>16</v>
      </c>
      <c r="N1046">
        <v>0</v>
      </c>
      <c r="O1046">
        <v>0</v>
      </c>
      <c r="P1046">
        <v>6</v>
      </c>
      <c r="Q1046">
        <v>1</v>
      </c>
      <c r="R1046">
        <v>1</v>
      </c>
      <c r="S1046">
        <v>1</v>
      </c>
      <c r="T1046">
        <v>2</v>
      </c>
      <c r="U1046">
        <v>6</v>
      </c>
      <c r="V1046">
        <v>0</v>
      </c>
      <c r="W1046">
        <v>0</v>
      </c>
      <c r="X1046">
        <v>0</v>
      </c>
      <c r="Y1046">
        <v>0</v>
      </c>
      <c r="Z1046">
        <v>0</v>
      </c>
      <c r="AA1046">
        <v>0</v>
      </c>
      <c r="AB1046">
        <v>3</v>
      </c>
      <c r="AC1046">
        <v>11</v>
      </c>
      <c r="AD1046">
        <v>1</v>
      </c>
      <c r="AE1046" t="s">
        <v>712</v>
      </c>
    </row>
    <row r="1047" spans="1:31">
      <c r="A1047" s="1">
        <v>5985</v>
      </c>
      <c r="B1047">
        <v>1965</v>
      </c>
      <c r="C1047">
        <f t="shared" si="16"/>
        <v>55</v>
      </c>
      <c r="D1047" t="s">
        <v>39</v>
      </c>
      <c r="E1047" t="s">
        <v>30</v>
      </c>
      <c r="F1047">
        <v>33168</v>
      </c>
      <c r="G1047">
        <v>0</v>
      </c>
      <c r="H1047">
        <v>1</v>
      </c>
      <c r="I1047" t="s">
        <v>243</v>
      </c>
      <c r="J1047">
        <v>0</v>
      </c>
      <c r="K1047">
        <v>80</v>
      </c>
      <c r="L1047">
        <v>1</v>
      </c>
      <c r="M1047">
        <v>37</v>
      </c>
      <c r="N1047">
        <v>0</v>
      </c>
      <c r="O1047">
        <v>1</v>
      </c>
      <c r="P1047">
        <v>3</v>
      </c>
      <c r="Q1047">
        <v>3</v>
      </c>
      <c r="R1047">
        <v>2</v>
      </c>
      <c r="S1047">
        <v>1</v>
      </c>
      <c r="T1047">
        <v>4</v>
      </c>
      <c r="U1047">
        <v>7</v>
      </c>
      <c r="V1047">
        <v>0</v>
      </c>
      <c r="W1047">
        <v>0</v>
      </c>
      <c r="X1047">
        <v>0</v>
      </c>
      <c r="Y1047">
        <v>0</v>
      </c>
      <c r="Z1047">
        <v>0</v>
      </c>
      <c r="AA1047">
        <v>0</v>
      </c>
      <c r="AB1047">
        <v>3</v>
      </c>
      <c r="AC1047">
        <v>11</v>
      </c>
      <c r="AD1047">
        <v>0</v>
      </c>
      <c r="AE1047" t="s">
        <v>712</v>
      </c>
    </row>
    <row r="1048" spans="1:31">
      <c r="A1048" s="1">
        <v>4754</v>
      </c>
      <c r="B1048">
        <v>1966</v>
      </c>
      <c r="C1048">
        <f t="shared" si="16"/>
        <v>54</v>
      </c>
      <c r="D1048" t="s">
        <v>39</v>
      </c>
      <c r="E1048" t="s">
        <v>37</v>
      </c>
      <c r="F1048">
        <v>33585</v>
      </c>
      <c r="G1048">
        <v>0</v>
      </c>
      <c r="H1048">
        <v>1</v>
      </c>
      <c r="I1048" t="s">
        <v>456</v>
      </c>
      <c r="J1048">
        <v>91</v>
      </c>
      <c r="K1048">
        <v>30</v>
      </c>
      <c r="L1048">
        <v>11</v>
      </c>
      <c r="M1048">
        <v>33</v>
      </c>
      <c r="N1048">
        <v>13</v>
      </c>
      <c r="O1048">
        <v>6</v>
      </c>
      <c r="P1048">
        <v>29</v>
      </c>
      <c r="Q1048">
        <v>1</v>
      </c>
      <c r="R1048">
        <v>2</v>
      </c>
      <c r="S1048">
        <v>0</v>
      </c>
      <c r="T1048">
        <v>4</v>
      </c>
      <c r="U1048">
        <v>4</v>
      </c>
      <c r="V1048">
        <v>0</v>
      </c>
      <c r="W1048">
        <v>0</v>
      </c>
      <c r="X1048">
        <v>0</v>
      </c>
      <c r="Y1048">
        <v>0</v>
      </c>
      <c r="Z1048">
        <v>0</v>
      </c>
      <c r="AA1048">
        <v>0</v>
      </c>
      <c r="AB1048">
        <v>3</v>
      </c>
      <c r="AC1048">
        <v>11</v>
      </c>
      <c r="AD1048">
        <v>0</v>
      </c>
      <c r="AE1048" t="s">
        <v>712</v>
      </c>
    </row>
    <row r="1049" spans="1:31">
      <c r="A1049" s="1">
        <v>4002</v>
      </c>
      <c r="B1049">
        <v>1960</v>
      </c>
      <c r="C1049">
        <f t="shared" si="16"/>
        <v>60</v>
      </c>
      <c r="D1049" t="s">
        <v>36</v>
      </c>
      <c r="E1049" t="s">
        <v>37</v>
      </c>
      <c r="F1049">
        <v>77037</v>
      </c>
      <c r="G1049">
        <v>0</v>
      </c>
      <c r="H1049">
        <v>1</v>
      </c>
      <c r="I1049" t="s">
        <v>564</v>
      </c>
      <c r="J1049">
        <v>3</v>
      </c>
      <c r="K1049">
        <v>463</v>
      </c>
      <c r="L1049">
        <v>96</v>
      </c>
      <c r="M1049">
        <v>333</v>
      </c>
      <c r="N1049">
        <v>168</v>
      </c>
      <c r="O1049">
        <v>53</v>
      </c>
      <c r="P1049">
        <v>10</v>
      </c>
      <c r="Q1049">
        <v>1</v>
      </c>
      <c r="R1049">
        <v>7</v>
      </c>
      <c r="S1049">
        <v>7</v>
      </c>
      <c r="T1049">
        <v>12</v>
      </c>
      <c r="U1049">
        <v>3</v>
      </c>
      <c r="V1049">
        <v>0</v>
      </c>
      <c r="W1049">
        <v>0</v>
      </c>
      <c r="X1049">
        <v>0</v>
      </c>
      <c r="Y1049">
        <v>0</v>
      </c>
      <c r="Z1049">
        <v>0</v>
      </c>
      <c r="AA1049">
        <v>0</v>
      </c>
      <c r="AB1049" s="4">
        <v>3</v>
      </c>
      <c r="AC1049" s="4">
        <v>11</v>
      </c>
      <c r="AD1049">
        <v>0</v>
      </c>
      <c r="AE1049" t="s">
        <v>712</v>
      </c>
    </row>
    <row r="1050" spans="1:31">
      <c r="A1050" s="1">
        <v>8870</v>
      </c>
      <c r="B1050">
        <v>1984</v>
      </c>
      <c r="C1050">
        <f t="shared" si="16"/>
        <v>36</v>
      </c>
      <c r="D1050" t="s">
        <v>29</v>
      </c>
      <c r="E1050" t="s">
        <v>33</v>
      </c>
      <c r="F1050">
        <v>35196</v>
      </c>
      <c r="G1050">
        <v>1</v>
      </c>
      <c r="H1050">
        <v>0</v>
      </c>
      <c r="I1050" t="s">
        <v>42</v>
      </c>
      <c r="J1050">
        <v>68</v>
      </c>
      <c r="K1050">
        <v>75</v>
      </c>
      <c r="L1050">
        <v>12</v>
      </c>
      <c r="M1050">
        <v>141</v>
      </c>
      <c r="N1050">
        <v>43</v>
      </c>
      <c r="O1050">
        <v>39</v>
      </c>
      <c r="P1050">
        <v>187</v>
      </c>
      <c r="Q1050">
        <v>6</v>
      </c>
      <c r="R1050">
        <v>6</v>
      </c>
      <c r="S1050">
        <v>1</v>
      </c>
      <c r="T1050">
        <v>5</v>
      </c>
      <c r="U1050">
        <v>8</v>
      </c>
      <c r="V1050">
        <v>0</v>
      </c>
      <c r="W1050">
        <v>0</v>
      </c>
      <c r="X1050">
        <v>0</v>
      </c>
      <c r="Y1050">
        <v>0</v>
      </c>
      <c r="Z1050">
        <v>0</v>
      </c>
      <c r="AA1050">
        <v>0</v>
      </c>
      <c r="AB1050">
        <v>3</v>
      </c>
      <c r="AC1050">
        <v>11</v>
      </c>
      <c r="AD1050">
        <v>1</v>
      </c>
      <c r="AE1050" t="s">
        <v>712</v>
      </c>
    </row>
    <row r="1051" spans="1:31">
      <c r="A1051" s="1">
        <v>966</v>
      </c>
      <c r="B1051">
        <v>1966</v>
      </c>
      <c r="C1051">
        <f t="shared" si="16"/>
        <v>54</v>
      </c>
      <c r="D1051" t="s">
        <v>29</v>
      </c>
      <c r="E1051" t="s">
        <v>37</v>
      </c>
      <c r="F1051">
        <v>44529</v>
      </c>
      <c r="G1051">
        <v>0</v>
      </c>
      <c r="H1051">
        <v>1</v>
      </c>
      <c r="I1051" t="s">
        <v>288</v>
      </c>
      <c r="J1051">
        <v>98</v>
      </c>
      <c r="K1051">
        <v>538</v>
      </c>
      <c r="L1051">
        <v>13</v>
      </c>
      <c r="M1051">
        <v>91</v>
      </c>
      <c r="N1051">
        <v>17</v>
      </c>
      <c r="O1051">
        <v>6</v>
      </c>
      <c r="P1051">
        <v>26</v>
      </c>
      <c r="Q1051">
        <v>6</v>
      </c>
      <c r="R1051">
        <v>6</v>
      </c>
      <c r="S1051">
        <v>2</v>
      </c>
      <c r="T1051">
        <v>11</v>
      </c>
      <c r="U1051">
        <v>5</v>
      </c>
      <c r="V1051">
        <v>0</v>
      </c>
      <c r="W1051">
        <v>1</v>
      </c>
      <c r="X1051">
        <v>0</v>
      </c>
      <c r="Y1051">
        <v>0</v>
      </c>
      <c r="Z1051">
        <v>0</v>
      </c>
      <c r="AA1051">
        <v>0</v>
      </c>
      <c r="AB1051">
        <v>3</v>
      </c>
      <c r="AC1051">
        <v>11</v>
      </c>
      <c r="AD1051">
        <v>0</v>
      </c>
      <c r="AE1051" t="s">
        <v>712</v>
      </c>
    </row>
    <row r="1052" spans="1:31">
      <c r="A1052" s="1">
        <v>4767</v>
      </c>
      <c r="B1052">
        <v>1965</v>
      </c>
      <c r="C1052">
        <f t="shared" si="16"/>
        <v>55</v>
      </c>
      <c r="D1052" t="s">
        <v>53</v>
      </c>
      <c r="E1052" t="s">
        <v>37</v>
      </c>
      <c r="F1052">
        <v>70924</v>
      </c>
      <c r="G1052">
        <v>0</v>
      </c>
      <c r="H1052">
        <v>0</v>
      </c>
      <c r="I1052" t="s">
        <v>557</v>
      </c>
      <c r="J1052">
        <v>41</v>
      </c>
      <c r="K1052">
        <v>635</v>
      </c>
      <c r="L1052">
        <v>114</v>
      </c>
      <c r="M1052">
        <v>254</v>
      </c>
      <c r="N1052">
        <v>132</v>
      </c>
      <c r="O1052">
        <v>152</v>
      </c>
      <c r="P1052">
        <v>76</v>
      </c>
      <c r="Q1052">
        <v>1</v>
      </c>
      <c r="R1052">
        <v>6</v>
      </c>
      <c r="S1052">
        <v>6</v>
      </c>
      <c r="T1052">
        <v>7</v>
      </c>
      <c r="U1052">
        <v>3</v>
      </c>
      <c r="V1052">
        <v>0</v>
      </c>
      <c r="W1052">
        <v>0</v>
      </c>
      <c r="X1052">
        <v>1</v>
      </c>
      <c r="Y1052">
        <v>0</v>
      </c>
      <c r="Z1052">
        <v>0</v>
      </c>
      <c r="AA1052">
        <v>0</v>
      </c>
      <c r="AB1052">
        <v>3</v>
      </c>
      <c r="AC1052">
        <v>11</v>
      </c>
      <c r="AD1052">
        <v>0</v>
      </c>
      <c r="AE1052" t="s">
        <v>712</v>
      </c>
    </row>
    <row r="1053" spans="1:31">
      <c r="A1053" s="1">
        <v>9725</v>
      </c>
      <c r="B1053">
        <v>1966</v>
      </c>
      <c r="C1053">
        <f t="shared" si="16"/>
        <v>54</v>
      </c>
      <c r="D1053" t="s">
        <v>36</v>
      </c>
      <c r="E1053" t="s">
        <v>33</v>
      </c>
      <c r="F1053">
        <v>28764</v>
      </c>
      <c r="G1053">
        <v>1</v>
      </c>
      <c r="H1053">
        <v>1</v>
      </c>
      <c r="I1053" t="s">
        <v>237</v>
      </c>
      <c r="J1053">
        <v>16</v>
      </c>
      <c r="K1053">
        <v>8</v>
      </c>
      <c r="L1053">
        <v>0</v>
      </c>
      <c r="M1053">
        <v>3</v>
      </c>
      <c r="N1053">
        <v>0</v>
      </c>
      <c r="O1053">
        <v>0</v>
      </c>
      <c r="P1053">
        <v>1</v>
      </c>
      <c r="Q1053">
        <v>1</v>
      </c>
      <c r="R1053">
        <v>1</v>
      </c>
      <c r="S1053">
        <v>0</v>
      </c>
      <c r="T1053">
        <v>2</v>
      </c>
      <c r="U1053">
        <v>8</v>
      </c>
      <c r="V1053">
        <v>1</v>
      </c>
      <c r="W1053">
        <v>0</v>
      </c>
      <c r="X1053">
        <v>0</v>
      </c>
      <c r="Y1053">
        <v>0</v>
      </c>
      <c r="Z1053">
        <v>0</v>
      </c>
      <c r="AA1053">
        <v>0</v>
      </c>
      <c r="AB1053">
        <v>3</v>
      </c>
      <c r="AC1053">
        <v>11</v>
      </c>
      <c r="AD1053">
        <v>0</v>
      </c>
      <c r="AE1053" t="s">
        <v>712</v>
      </c>
    </row>
    <row r="1054" spans="1:31">
      <c r="A1054" s="1">
        <v>4475</v>
      </c>
      <c r="B1054">
        <v>1949</v>
      </c>
      <c r="C1054">
        <f t="shared" si="16"/>
        <v>71</v>
      </c>
      <c r="D1054" t="s">
        <v>36</v>
      </c>
      <c r="E1054" t="s">
        <v>37</v>
      </c>
      <c r="F1054">
        <v>69098</v>
      </c>
      <c r="G1054">
        <v>0</v>
      </c>
      <c r="H1054">
        <v>0</v>
      </c>
      <c r="I1054" t="s">
        <v>359</v>
      </c>
      <c r="J1054">
        <v>82</v>
      </c>
      <c r="K1054">
        <v>1315</v>
      </c>
      <c r="L1054">
        <v>22</v>
      </c>
      <c r="M1054">
        <v>780</v>
      </c>
      <c r="N1054">
        <v>145</v>
      </c>
      <c r="O1054">
        <v>0</v>
      </c>
      <c r="P1054">
        <v>178</v>
      </c>
      <c r="Q1054">
        <v>1</v>
      </c>
      <c r="R1054">
        <v>7</v>
      </c>
      <c r="S1054">
        <v>8</v>
      </c>
      <c r="T1054">
        <v>9</v>
      </c>
      <c r="U1054">
        <v>5</v>
      </c>
      <c r="V1054">
        <v>0</v>
      </c>
      <c r="W1054">
        <v>0</v>
      </c>
      <c r="X1054">
        <v>0</v>
      </c>
      <c r="Y1054">
        <v>0</v>
      </c>
      <c r="Z1054">
        <v>0</v>
      </c>
      <c r="AA1054">
        <v>0</v>
      </c>
      <c r="AB1054" s="4">
        <v>3</v>
      </c>
      <c r="AC1054" s="4">
        <v>11</v>
      </c>
      <c r="AD1054">
        <v>0</v>
      </c>
      <c r="AE1054" t="s">
        <v>712</v>
      </c>
    </row>
    <row r="1055" spans="1:31">
      <c r="A1055" s="1">
        <v>5740</v>
      </c>
      <c r="B1055">
        <v>1970</v>
      </c>
      <c r="C1055">
        <f t="shared" si="16"/>
        <v>50</v>
      </c>
      <c r="D1055" t="s">
        <v>53</v>
      </c>
      <c r="E1055" t="s">
        <v>41</v>
      </c>
      <c r="F1055">
        <v>25959</v>
      </c>
      <c r="G1055">
        <v>1</v>
      </c>
      <c r="H1055">
        <v>1</v>
      </c>
      <c r="I1055" t="s">
        <v>516</v>
      </c>
      <c r="J1055">
        <v>1</v>
      </c>
      <c r="K1055">
        <v>4</v>
      </c>
      <c r="L1055">
        <v>2</v>
      </c>
      <c r="M1055">
        <v>12</v>
      </c>
      <c r="N1055">
        <v>7</v>
      </c>
      <c r="O1055">
        <v>5</v>
      </c>
      <c r="P1055">
        <v>26</v>
      </c>
      <c r="Q1055">
        <v>2</v>
      </c>
      <c r="R1055">
        <v>1</v>
      </c>
      <c r="S1055">
        <v>2</v>
      </c>
      <c r="T1055">
        <v>2</v>
      </c>
      <c r="U1055">
        <v>6</v>
      </c>
      <c r="V1055">
        <v>0</v>
      </c>
      <c r="W1055">
        <v>0</v>
      </c>
      <c r="X1055">
        <v>0</v>
      </c>
      <c r="Y1055">
        <v>0</v>
      </c>
      <c r="Z1055">
        <v>0</v>
      </c>
      <c r="AA1055">
        <v>0</v>
      </c>
      <c r="AB1055">
        <v>3</v>
      </c>
      <c r="AC1055">
        <v>11</v>
      </c>
      <c r="AD1055">
        <v>1</v>
      </c>
      <c r="AE1055" t="s">
        <v>712</v>
      </c>
    </row>
    <row r="1056" spans="1:31">
      <c r="A1056" s="1">
        <v>5731</v>
      </c>
      <c r="B1056">
        <v>1983</v>
      </c>
      <c r="C1056">
        <f t="shared" si="16"/>
        <v>37</v>
      </c>
      <c r="D1056" t="s">
        <v>39</v>
      </c>
      <c r="E1056" t="s">
        <v>37</v>
      </c>
      <c r="F1056">
        <v>27100</v>
      </c>
      <c r="G1056">
        <v>1</v>
      </c>
      <c r="H1056">
        <v>0</v>
      </c>
      <c r="I1056" t="s">
        <v>105</v>
      </c>
      <c r="J1056">
        <v>64</v>
      </c>
      <c r="K1056">
        <v>12</v>
      </c>
      <c r="L1056">
        <v>0</v>
      </c>
      <c r="M1056">
        <v>13</v>
      </c>
      <c r="N1056">
        <v>2</v>
      </c>
      <c r="O1056">
        <v>0</v>
      </c>
      <c r="P1056">
        <v>10</v>
      </c>
      <c r="Q1056">
        <v>1</v>
      </c>
      <c r="R1056">
        <v>1</v>
      </c>
      <c r="S1056">
        <v>0</v>
      </c>
      <c r="T1056">
        <v>3</v>
      </c>
      <c r="U1056">
        <v>7</v>
      </c>
      <c r="V1056">
        <v>0</v>
      </c>
      <c r="W1056">
        <v>0</v>
      </c>
      <c r="X1056">
        <v>0</v>
      </c>
      <c r="Y1056">
        <v>0</v>
      </c>
      <c r="Z1056">
        <v>0</v>
      </c>
      <c r="AA1056">
        <v>0</v>
      </c>
      <c r="AB1056">
        <v>3</v>
      </c>
      <c r="AC1056">
        <v>11</v>
      </c>
      <c r="AD1056">
        <v>0</v>
      </c>
      <c r="AE1056" t="s">
        <v>712</v>
      </c>
    </row>
    <row r="1057" spans="1:31">
      <c r="A1057" s="1">
        <v>7290</v>
      </c>
      <c r="B1057">
        <v>1985</v>
      </c>
      <c r="C1057">
        <f t="shared" si="16"/>
        <v>35</v>
      </c>
      <c r="D1057" t="s">
        <v>29</v>
      </c>
      <c r="E1057" t="s">
        <v>30</v>
      </c>
      <c r="F1057">
        <v>70596</v>
      </c>
      <c r="G1057">
        <v>0</v>
      </c>
      <c r="H1057">
        <v>0</v>
      </c>
      <c r="I1057" t="s">
        <v>211</v>
      </c>
      <c r="J1057">
        <v>68</v>
      </c>
      <c r="K1057">
        <v>347</v>
      </c>
      <c r="L1057">
        <v>44</v>
      </c>
      <c r="M1057">
        <v>534</v>
      </c>
      <c r="N1057">
        <v>17</v>
      </c>
      <c r="O1057">
        <v>0</v>
      </c>
      <c r="P1057">
        <v>26</v>
      </c>
      <c r="Q1057">
        <v>1</v>
      </c>
      <c r="R1057">
        <v>3</v>
      </c>
      <c r="S1057">
        <v>5</v>
      </c>
      <c r="T1057">
        <v>12</v>
      </c>
      <c r="U1057">
        <v>2</v>
      </c>
      <c r="V1057">
        <v>0</v>
      </c>
      <c r="W1057">
        <v>0</v>
      </c>
      <c r="X1057">
        <v>0</v>
      </c>
      <c r="Y1057">
        <v>0</v>
      </c>
      <c r="Z1057">
        <v>0</v>
      </c>
      <c r="AA1057">
        <v>0</v>
      </c>
      <c r="AB1057">
        <v>3</v>
      </c>
      <c r="AC1057">
        <v>11</v>
      </c>
      <c r="AD1057">
        <v>0</v>
      </c>
      <c r="AE1057" t="s">
        <v>712</v>
      </c>
    </row>
    <row r="1058" spans="1:31">
      <c r="A1058" s="1">
        <v>3846</v>
      </c>
      <c r="B1058">
        <v>1974</v>
      </c>
      <c r="C1058">
        <f t="shared" si="16"/>
        <v>46</v>
      </c>
      <c r="D1058" t="s">
        <v>29</v>
      </c>
      <c r="E1058" t="s">
        <v>37</v>
      </c>
      <c r="F1058">
        <v>42557</v>
      </c>
      <c r="G1058">
        <v>0</v>
      </c>
      <c r="H1058">
        <v>1</v>
      </c>
      <c r="I1058" t="s">
        <v>111</v>
      </c>
      <c r="J1058">
        <v>98</v>
      </c>
      <c r="K1058">
        <v>192</v>
      </c>
      <c r="L1058">
        <v>5</v>
      </c>
      <c r="M1058">
        <v>53</v>
      </c>
      <c r="N1058">
        <v>0</v>
      </c>
      <c r="O1058">
        <v>5</v>
      </c>
      <c r="P1058">
        <v>15</v>
      </c>
      <c r="Q1058">
        <v>4</v>
      </c>
      <c r="R1058">
        <v>6</v>
      </c>
      <c r="S1058">
        <v>1</v>
      </c>
      <c r="T1058">
        <v>4</v>
      </c>
      <c r="U1058">
        <v>8</v>
      </c>
      <c r="V1058">
        <v>0</v>
      </c>
      <c r="W1058">
        <v>0</v>
      </c>
      <c r="X1058">
        <v>0</v>
      </c>
      <c r="Y1058">
        <v>0</v>
      </c>
      <c r="Z1058">
        <v>0</v>
      </c>
      <c r="AA1058">
        <v>0</v>
      </c>
      <c r="AB1058">
        <v>3</v>
      </c>
      <c r="AC1058">
        <v>11</v>
      </c>
      <c r="AD1058">
        <v>0</v>
      </c>
      <c r="AE1058" t="s">
        <v>712</v>
      </c>
    </row>
    <row r="1059" spans="1:31">
      <c r="A1059" s="1">
        <v>8104</v>
      </c>
      <c r="B1059">
        <v>1951</v>
      </c>
      <c r="C1059">
        <f t="shared" si="16"/>
        <v>69</v>
      </c>
      <c r="D1059" t="s">
        <v>36</v>
      </c>
      <c r="E1059" t="s">
        <v>37</v>
      </c>
      <c r="F1059">
        <v>53312</v>
      </c>
      <c r="G1059">
        <v>0</v>
      </c>
      <c r="H1059">
        <v>0</v>
      </c>
      <c r="I1059" t="s">
        <v>541</v>
      </c>
      <c r="J1059">
        <v>32</v>
      </c>
      <c r="K1059">
        <v>241</v>
      </c>
      <c r="L1059">
        <v>0</v>
      </c>
      <c r="M1059">
        <v>12</v>
      </c>
      <c r="N1059">
        <v>0</v>
      </c>
      <c r="O1059">
        <v>0</v>
      </c>
      <c r="P1059">
        <v>25</v>
      </c>
      <c r="Q1059">
        <v>1</v>
      </c>
      <c r="R1059">
        <v>5</v>
      </c>
      <c r="S1059">
        <v>1</v>
      </c>
      <c r="T1059">
        <v>5</v>
      </c>
      <c r="U1059">
        <v>7</v>
      </c>
      <c r="V1059">
        <v>0</v>
      </c>
      <c r="W1059">
        <v>0</v>
      </c>
      <c r="X1059">
        <v>0</v>
      </c>
      <c r="Y1059">
        <v>0</v>
      </c>
      <c r="Z1059">
        <v>0</v>
      </c>
      <c r="AA1059">
        <v>0</v>
      </c>
      <c r="AB1059" s="4">
        <v>3</v>
      </c>
      <c r="AC1059" s="4">
        <v>11</v>
      </c>
      <c r="AD1059">
        <v>0</v>
      </c>
      <c r="AE1059" t="s">
        <v>712</v>
      </c>
    </row>
    <row r="1060" spans="1:31">
      <c r="A1060" s="1">
        <v>4507</v>
      </c>
      <c r="B1060">
        <v>1952</v>
      </c>
      <c r="C1060">
        <f t="shared" si="16"/>
        <v>68</v>
      </c>
      <c r="D1060" t="s">
        <v>29</v>
      </c>
      <c r="E1060" t="s">
        <v>30</v>
      </c>
      <c r="F1060">
        <v>72228</v>
      </c>
      <c r="G1060">
        <v>0</v>
      </c>
      <c r="H1060">
        <v>0</v>
      </c>
      <c r="I1060" t="s">
        <v>565</v>
      </c>
      <c r="J1060">
        <v>87</v>
      </c>
      <c r="K1060">
        <v>631</v>
      </c>
      <c r="L1060">
        <v>28</v>
      </c>
      <c r="M1060">
        <v>491</v>
      </c>
      <c r="N1060">
        <v>30</v>
      </c>
      <c r="O1060">
        <v>14</v>
      </c>
      <c r="P1060">
        <v>56</v>
      </c>
      <c r="Q1060">
        <v>1</v>
      </c>
      <c r="R1060">
        <v>6</v>
      </c>
      <c r="S1060">
        <v>7</v>
      </c>
      <c r="T1060">
        <v>8</v>
      </c>
      <c r="U1060">
        <v>3</v>
      </c>
      <c r="V1060">
        <v>0</v>
      </c>
      <c r="W1060">
        <v>0</v>
      </c>
      <c r="X1060">
        <v>0</v>
      </c>
      <c r="Y1060">
        <v>0</v>
      </c>
      <c r="Z1060">
        <v>0</v>
      </c>
      <c r="AA1060">
        <v>0</v>
      </c>
      <c r="AB1060">
        <v>3</v>
      </c>
      <c r="AC1060">
        <v>11</v>
      </c>
      <c r="AD1060">
        <v>0</v>
      </c>
      <c r="AE1060" t="s">
        <v>712</v>
      </c>
    </row>
    <row r="1061" spans="1:31">
      <c r="A1061" s="1">
        <v>11013</v>
      </c>
      <c r="B1061">
        <v>1987</v>
      </c>
      <c r="C1061">
        <f t="shared" si="16"/>
        <v>33</v>
      </c>
      <c r="D1061" t="s">
        <v>29</v>
      </c>
      <c r="E1061" t="s">
        <v>33</v>
      </c>
      <c r="F1061">
        <v>67605</v>
      </c>
      <c r="G1061">
        <v>0</v>
      </c>
      <c r="H1061">
        <v>0</v>
      </c>
      <c r="I1061" t="s">
        <v>209</v>
      </c>
      <c r="J1061">
        <v>84</v>
      </c>
      <c r="K1061">
        <v>336</v>
      </c>
      <c r="L1061">
        <v>28</v>
      </c>
      <c r="M1061">
        <v>282</v>
      </c>
      <c r="N1061">
        <v>184</v>
      </c>
      <c r="O1061">
        <v>54</v>
      </c>
      <c r="P1061">
        <v>54</v>
      </c>
      <c r="Q1061">
        <v>1</v>
      </c>
      <c r="R1061">
        <v>2</v>
      </c>
      <c r="S1061">
        <v>8</v>
      </c>
      <c r="T1061">
        <v>6</v>
      </c>
      <c r="U1061">
        <v>1</v>
      </c>
      <c r="V1061">
        <v>0</v>
      </c>
      <c r="W1061">
        <v>0</v>
      </c>
      <c r="X1061">
        <v>0</v>
      </c>
      <c r="Y1061">
        <v>0</v>
      </c>
      <c r="Z1061">
        <v>0</v>
      </c>
      <c r="AA1061">
        <v>0</v>
      </c>
      <c r="AB1061">
        <v>3</v>
      </c>
      <c r="AC1061">
        <v>11</v>
      </c>
      <c r="AD1061">
        <v>0</v>
      </c>
      <c r="AE1061" t="s">
        <v>712</v>
      </c>
    </row>
    <row r="1062" spans="1:31">
      <c r="A1062" s="1">
        <v>4491</v>
      </c>
      <c r="B1062">
        <v>1949</v>
      </c>
      <c r="C1062">
        <f t="shared" si="16"/>
        <v>71</v>
      </c>
      <c r="D1062" t="s">
        <v>39</v>
      </c>
      <c r="E1062" t="s">
        <v>37</v>
      </c>
      <c r="F1062">
        <v>62845</v>
      </c>
      <c r="G1062">
        <v>1</v>
      </c>
      <c r="H1062">
        <v>1</v>
      </c>
      <c r="I1062" t="s">
        <v>546</v>
      </c>
      <c r="J1062">
        <v>3</v>
      </c>
      <c r="K1062">
        <v>1099</v>
      </c>
      <c r="L1062">
        <v>0</v>
      </c>
      <c r="M1062">
        <v>45</v>
      </c>
      <c r="N1062">
        <v>0</v>
      </c>
      <c r="O1062">
        <v>0</v>
      </c>
      <c r="P1062">
        <v>34</v>
      </c>
      <c r="Q1062">
        <v>11</v>
      </c>
      <c r="R1062">
        <v>3</v>
      </c>
      <c r="S1062">
        <v>4</v>
      </c>
      <c r="T1062">
        <v>10</v>
      </c>
      <c r="U1062">
        <v>8</v>
      </c>
      <c r="V1062">
        <v>0</v>
      </c>
      <c r="W1062">
        <v>1</v>
      </c>
      <c r="X1062">
        <v>0</v>
      </c>
      <c r="Y1062">
        <v>0</v>
      </c>
      <c r="Z1062">
        <v>0</v>
      </c>
      <c r="AA1062">
        <v>0</v>
      </c>
      <c r="AB1062">
        <v>3</v>
      </c>
      <c r="AC1062">
        <v>11</v>
      </c>
      <c r="AD1062">
        <v>0</v>
      </c>
      <c r="AE1062" t="s">
        <v>712</v>
      </c>
    </row>
    <row r="1063" spans="1:31">
      <c r="A1063" s="1">
        <v>3759</v>
      </c>
      <c r="B1063">
        <v>1958</v>
      </c>
      <c r="C1063">
        <f t="shared" si="16"/>
        <v>62</v>
      </c>
      <c r="D1063" t="s">
        <v>29</v>
      </c>
      <c r="E1063" t="s">
        <v>33</v>
      </c>
      <c r="F1063">
        <v>65196</v>
      </c>
      <c r="G1063">
        <v>0</v>
      </c>
      <c r="H1063">
        <v>2</v>
      </c>
      <c r="I1063" t="s">
        <v>462</v>
      </c>
      <c r="J1063">
        <v>34</v>
      </c>
      <c r="K1063">
        <v>743</v>
      </c>
      <c r="L1063">
        <v>19</v>
      </c>
      <c r="M1063">
        <v>181</v>
      </c>
      <c r="N1063">
        <v>12</v>
      </c>
      <c r="O1063">
        <v>0</v>
      </c>
      <c r="P1063">
        <v>200</v>
      </c>
      <c r="Q1063">
        <v>2</v>
      </c>
      <c r="R1063">
        <v>7</v>
      </c>
      <c r="S1063">
        <v>6</v>
      </c>
      <c r="T1063">
        <v>11</v>
      </c>
      <c r="U1063">
        <v>5</v>
      </c>
      <c r="V1063">
        <v>1</v>
      </c>
      <c r="W1063">
        <v>0</v>
      </c>
      <c r="X1063">
        <v>0</v>
      </c>
      <c r="Y1063">
        <v>0</v>
      </c>
      <c r="Z1063">
        <v>0</v>
      </c>
      <c r="AA1063">
        <v>0</v>
      </c>
      <c r="AB1063">
        <v>3</v>
      </c>
      <c r="AC1063">
        <v>11</v>
      </c>
      <c r="AD1063">
        <v>0</v>
      </c>
      <c r="AE1063" t="s">
        <v>712</v>
      </c>
    </row>
    <row r="1064" spans="1:31">
      <c r="A1064" s="1">
        <v>1162</v>
      </c>
      <c r="B1064">
        <v>1987</v>
      </c>
      <c r="C1064">
        <f t="shared" si="16"/>
        <v>33</v>
      </c>
      <c r="D1064" t="s">
        <v>36</v>
      </c>
      <c r="E1064" t="s">
        <v>30</v>
      </c>
      <c r="F1064">
        <v>42000</v>
      </c>
      <c r="G1064">
        <v>0</v>
      </c>
      <c r="H1064">
        <v>0</v>
      </c>
      <c r="I1064" t="s">
        <v>296</v>
      </c>
      <c r="J1064">
        <v>23</v>
      </c>
      <c r="K1064">
        <v>124</v>
      </c>
      <c r="L1064">
        <v>83</v>
      </c>
      <c r="M1064">
        <v>267</v>
      </c>
      <c r="N1064">
        <v>85</v>
      </c>
      <c r="O1064">
        <v>59</v>
      </c>
      <c r="P1064">
        <v>35</v>
      </c>
      <c r="Q1064">
        <v>2</v>
      </c>
      <c r="R1064">
        <v>5</v>
      </c>
      <c r="S1064">
        <v>2</v>
      </c>
      <c r="T1064">
        <v>11</v>
      </c>
      <c r="U1064">
        <v>5</v>
      </c>
      <c r="V1064">
        <v>0</v>
      </c>
      <c r="W1064">
        <v>0</v>
      </c>
      <c r="X1064">
        <v>0</v>
      </c>
      <c r="Y1064">
        <v>0</v>
      </c>
      <c r="Z1064">
        <v>0</v>
      </c>
      <c r="AA1064">
        <v>0</v>
      </c>
      <c r="AB1064">
        <v>3</v>
      </c>
      <c r="AC1064">
        <v>11</v>
      </c>
      <c r="AD1064">
        <v>1</v>
      </c>
      <c r="AE1064" t="s">
        <v>712</v>
      </c>
    </row>
    <row r="1065" spans="1:31">
      <c r="A1065" s="1">
        <v>2055</v>
      </c>
      <c r="B1065">
        <v>1973</v>
      </c>
      <c r="C1065">
        <f t="shared" si="16"/>
        <v>47</v>
      </c>
      <c r="D1065" t="s">
        <v>36</v>
      </c>
      <c r="E1065" t="s">
        <v>41</v>
      </c>
      <c r="F1065">
        <v>35860</v>
      </c>
      <c r="G1065">
        <v>1</v>
      </c>
      <c r="H1065">
        <v>1</v>
      </c>
      <c r="I1065" t="s">
        <v>154</v>
      </c>
      <c r="J1065">
        <v>37</v>
      </c>
      <c r="K1065">
        <v>15</v>
      </c>
      <c r="L1065">
        <v>0</v>
      </c>
      <c r="M1065">
        <v>8</v>
      </c>
      <c r="N1065">
        <v>4</v>
      </c>
      <c r="O1065">
        <v>2</v>
      </c>
      <c r="P1065">
        <v>20</v>
      </c>
      <c r="Q1065">
        <v>2</v>
      </c>
      <c r="R1065">
        <v>1</v>
      </c>
      <c r="S1065">
        <v>1</v>
      </c>
      <c r="T1065">
        <v>2</v>
      </c>
      <c r="U1065">
        <v>5</v>
      </c>
      <c r="V1065">
        <v>1</v>
      </c>
      <c r="W1065">
        <v>0</v>
      </c>
      <c r="X1065">
        <v>0</v>
      </c>
      <c r="Y1065">
        <v>0</v>
      </c>
      <c r="Z1065">
        <v>0</v>
      </c>
      <c r="AA1065">
        <v>0</v>
      </c>
      <c r="AB1065">
        <v>3</v>
      </c>
      <c r="AC1065">
        <v>11</v>
      </c>
      <c r="AD1065">
        <v>0</v>
      </c>
      <c r="AE1065" t="s">
        <v>712</v>
      </c>
    </row>
    <row r="1066" spans="1:31">
      <c r="A1066" s="1">
        <v>10766</v>
      </c>
      <c r="B1066">
        <v>1964</v>
      </c>
      <c r="C1066">
        <f t="shared" si="16"/>
        <v>56</v>
      </c>
      <c r="D1066" t="s">
        <v>36</v>
      </c>
      <c r="E1066" t="s">
        <v>37</v>
      </c>
      <c r="F1066">
        <v>65526</v>
      </c>
      <c r="G1066">
        <v>0</v>
      </c>
      <c r="H1066">
        <v>1</v>
      </c>
      <c r="I1066" t="s">
        <v>217</v>
      </c>
      <c r="J1066">
        <v>22</v>
      </c>
      <c r="K1066">
        <v>397</v>
      </c>
      <c r="L1066">
        <v>19</v>
      </c>
      <c r="M1066">
        <v>69</v>
      </c>
      <c r="N1066">
        <v>12</v>
      </c>
      <c r="O1066">
        <v>0</v>
      </c>
      <c r="P1066">
        <v>9</v>
      </c>
      <c r="Q1066">
        <v>1</v>
      </c>
      <c r="R1066">
        <v>4</v>
      </c>
      <c r="S1066">
        <v>4</v>
      </c>
      <c r="T1066">
        <v>8</v>
      </c>
      <c r="U1066">
        <v>2</v>
      </c>
      <c r="V1066">
        <v>0</v>
      </c>
      <c r="W1066">
        <v>0</v>
      </c>
      <c r="X1066">
        <v>0</v>
      </c>
      <c r="Y1066">
        <v>0</v>
      </c>
      <c r="Z1066">
        <v>0</v>
      </c>
      <c r="AA1066">
        <v>0</v>
      </c>
      <c r="AB1066" s="4">
        <v>3</v>
      </c>
      <c r="AC1066" s="4">
        <v>11</v>
      </c>
      <c r="AD1066">
        <v>0</v>
      </c>
      <c r="AE1066" t="s">
        <v>712</v>
      </c>
    </row>
    <row r="1067" spans="1:31">
      <c r="A1067" s="1">
        <v>4415</v>
      </c>
      <c r="B1067">
        <v>1961</v>
      </c>
      <c r="C1067">
        <f t="shared" si="16"/>
        <v>59</v>
      </c>
      <c r="D1067" t="s">
        <v>29</v>
      </c>
      <c r="E1067" t="s">
        <v>37</v>
      </c>
      <c r="F1067">
        <v>16860</v>
      </c>
      <c r="G1067">
        <v>1</v>
      </c>
      <c r="H1067">
        <v>1</v>
      </c>
      <c r="I1067" t="s">
        <v>183</v>
      </c>
      <c r="J1067">
        <v>19</v>
      </c>
      <c r="K1067">
        <v>10</v>
      </c>
      <c r="L1067">
        <v>4</v>
      </c>
      <c r="M1067">
        <v>4</v>
      </c>
      <c r="N1067">
        <v>3</v>
      </c>
      <c r="O1067">
        <v>3</v>
      </c>
      <c r="P1067">
        <v>14</v>
      </c>
      <c r="Q1067">
        <v>3</v>
      </c>
      <c r="R1067">
        <v>1</v>
      </c>
      <c r="S1067">
        <v>1</v>
      </c>
      <c r="T1067">
        <v>3</v>
      </c>
      <c r="U1067">
        <v>7</v>
      </c>
      <c r="V1067">
        <v>0</v>
      </c>
      <c r="W1067">
        <v>0</v>
      </c>
      <c r="X1067">
        <v>0</v>
      </c>
      <c r="Y1067">
        <v>0</v>
      </c>
      <c r="Z1067">
        <v>0</v>
      </c>
      <c r="AA1067">
        <v>0</v>
      </c>
      <c r="AB1067">
        <v>3</v>
      </c>
      <c r="AC1067">
        <v>11</v>
      </c>
      <c r="AD1067">
        <v>0</v>
      </c>
      <c r="AE1067" t="s">
        <v>712</v>
      </c>
    </row>
    <row r="1068" spans="1:31">
      <c r="A1068" s="1">
        <v>3005</v>
      </c>
      <c r="B1068">
        <v>1992</v>
      </c>
      <c r="C1068">
        <f t="shared" si="16"/>
        <v>28</v>
      </c>
      <c r="D1068" t="s">
        <v>29</v>
      </c>
      <c r="E1068" t="s">
        <v>30</v>
      </c>
      <c r="F1068">
        <v>83528</v>
      </c>
      <c r="G1068">
        <v>0</v>
      </c>
      <c r="H1068">
        <v>0</v>
      </c>
      <c r="I1068" t="s">
        <v>566</v>
      </c>
      <c r="J1068">
        <v>7</v>
      </c>
      <c r="K1068">
        <v>530</v>
      </c>
      <c r="L1068">
        <v>117</v>
      </c>
      <c r="M1068">
        <v>678</v>
      </c>
      <c r="N1068">
        <v>134</v>
      </c>
      <c r="O1068">
        <v>44</v>
      </c>
      <c r="P1068">
        <v>147</v>
      </c>
      <c r="Q1068">
        <v>1</v>
      </c>
      <c r="R1068">
        <v>4</v>
      </c>
      <c r="S1068">
        <v>10</v>
      </c>
      <c r="T1068">
        <v>8</v>
      </c>
      <c r="U1068">
        <v>1</v>
      </c>
      <c r="V1068">
        <v>1</v>
      </c>
      <c r="W1068">
        <v>0</v>
      </c>
      <c r="X1068">
        <v>0</v>
      </c>
      <c r="Y1068">
        <v>1</v>
      </c>
      <c r="Z1068">
        <v>0</v>
      </c>
      <c r="AA1068">
        <v>0</v>
      </c>
      <c r="AB1068">
        <v>3</v>
      </c>
      <c r="AC1068">
        <v>11</v>
      </c>
      <c r="AD1068">
        <v>1</v>
      </c>
      <c r="AE1068" t="s">
        <v>712</v>
      </c>
    </row>
    <row r="1069" spans="1:31">
      <c r="A1069" s="1">
        <v>2223</v>
      </c>
      <c r="B1069">
        <v>1965</v>
      </c>
      <c r="C1069">
        <f t="shared" si="16"/>
        <v>55</v>
      </c>
      <c r="D1069" t="s">
        <v>53</v>
      </c>
      <c r="E1069" t="s">
        <v>41</v>
      </c>
      <c r="F1069">
        <v>64176</v>
      </c>
      <c r="G1069">
        <v>0</v>
      </c>
      <c r="H1069">
        <v>1</v>
      </c>
      <c r="I1069" t="s">
        <v>450</v>
      </c>
      <c r="J1069">
        <v>52</v>
      </c>
      <c r="K1069">
        <v>1215</v>
      </c>
      <c r="L1069">
        <v>33</v>
      </c>
      <c r="M1069">
        <v>249</v>
      </c>
      <c r="N1069">
        <v>64</v>
      </c>
      <c r="O1069">
        <v>116</v>
      </c>
      <c r="P1069">
        <v>149</v>
      </c>
      <c r="Q1069">
        <v>8</v>
      </c>
      <c r="R1069">
        <v>8</v>
      </c>
      <c r="S1069">
        <v>9</v>
      </c>
      <c r="T1069">
        <v>8</v>
      </c>
      <c r="U1069">
        <v>6</v>
      </c>
      <c r="V1069">
        <v>0</v>
      </c>
      <c r="W1069">
        <v>0</v>
      </c>
      <c r="X1069">
        <v>0</v>
      </c>
      <c r="Y1069">
        <v>0</v>
      </c>
      <c r="Z1069">
        <v>0</v>
      </c>
      <c r="AA1069">
        <v>0</v>
      </c>
      <c r="AB1069">
        <v>3</v>
      </c>
      <c r="AC1069">
        <v>11</v>
      </c>
      <c r="AD1069">
        <v>0</v>
      </c>
      <c r="AE1069" t="s">
        <v>712</v>
      </c>
    </row>
    <row r="1070" spans="1:31">
      <c r="A1070" s="1">
        <v>4817</v>
      </c>
      <c r="B1070">
        <v>1956</v>
      </c>
      <c r="C1070">
        <f t="shared" si="16"/>
        <v>64</v>
      </c>
      <c r="D1070" t="s">
        <v>29</v>
      </c>
      <c r="E1070" t="s">
        <v>41</v>
      </c>
      <c r="F1070">
        <v>22304</v>
      </c>
      <c r="G1070">
        <v>0</v>
      </c>
      <c r="H1070">
        <v>0</v>
      </c>
      <c r="I1070" t="s">
        <v>371</v>
      </c>
      <c r="J1070">
        <v>91</v>
      </c>
      <c r="K1070">
        <v>3</v>
      </c>
      <c r="L1070">
        <v>2</v>
      </c>
      <c r="M1070">
        <v>7</v>
      </c>
      <c r="N1070">
        <v>0</v>
      </c>
      <c r="O1070">
        <v>4</v>
      </c>
      <c r="P1070">
        <v>2</v>
      </c>
      <c r="Q1070">
        <v>1</v>
      </c>
      <c r="R1070">
        <v>1</v>
      </c>
      <c r="S1070">
        <v>0</v>
      </c>
      <c r="T1070">
        <v>2</v>
      </c>
      <c r="U1070">
        <v>8</v>
      </c>
      <c r="V1070">
        <v>0</v>
      </c>
      <c r="W1070">
        <v>0</v>
      </c>
      <c r="X1070">
        <v>0</v>
      </c>
      <c r="Y1070">
        <v>0</v>
      </c>
      <c r="Z1070">
        <v>0</v>
      </c>
      <c r="AA1070">
        <v>0</v>
      </c>
      <c r="AB1070">
        <v>3</v>
      </c>
      <c r="AC1070">
        <v>11</v>
      </c>
      <c r="AD1070">
        <v>0</v>
      </c>
      <c r="AE1070" t="s">
        <v>712</v>
      </c>
    </row>
    <row r="1071" spans="1:31">
      <c r="A1071" s="1">
        <v>2875</v>
      </c>
      <c r="B1071">
        <v>1978</v>
      </c>
      <c r="C1071">
        <f t="shared" si="16"/>
        <v>42</v>
      </c>
      <c r="D1071" t="s">
        <v>29</v>
      </c>
      <c r="E1071" t="s">
        <v>37</v>
      </c>
      <c r="F1071">
        <v>67023</v>
      </c>
      <c r="G1071">
        <v>0</v>
      </c>
      <c r="H1071">
        <v>0</v>
      </c>
      <c r="I1071" t="s">
        <v>526</v>
      </c>
      <c r="J1071">
        <v>93</v>
      </c>
      <c r="K1071">
        <v>444</v>
      </c>
      <c r="L1071">
        <v>44</v>
      </c>
      <c r="M1071">
        <v>382</v>
      </c>
      <c r="N1071">
        <v>11</v>
      </c>
      <c r="O1071">
        <v>8</v>
      </c>
      <c r="P1071">
        <v>17</v>
      </c>
      <c r="Q1071">
        <v>1</v>
      </c>
      <c r="R1071">
        <v>3</v>
      </c>
      <c r="S1071">
        <v>7</v>
      </c>
      <c r="T1071">
        <v>13</v>
      </c>
      <c r="U1071">
        <v>2</v>
      </c>
      <c r="V1071">
        <v>0</v>
      </c>
      <c r="W1071">
        <v>0</v>
      </c>
      <c r="X1071">
        <v>0</v>
      </c>
      <c r="Y1071">
        <v>0</v>
      </c>
      <c r="Z1071">
        <v>0</v>
      </c>
      <c r="AA1071">
        <v>1</v>
      </c>
      <c r="AB1071">
        <v>3</v>
      </c>
      <c r="AC1071">
        <v>11</v>
      </c>
      <c r="AD1071">
        <v>0</v>
      </c>
      <c r="AE1071" t="s">
        <v>712</v>
      </c>
    </row>
    <row r="1072" spans="1:31">
      <c r="A1072" s="1">
        <v>10536</v>
      </c>
      <c r="B1072">
        <v>1971</v>
      </c>
      <c r="C1072">
        <f t="shared" si="16"/>
        <v>49</v>
      </c>
      <c r="D1072" t="s">
        <v>36</v>
      </c>
      <c r="E1072" t="s">
        <v>33</v>
      </c>
      <c r="F1072">
        <v>32892</v>
      </c>
      <c r="G1072">
        <v>1</v>
      </c>
      <c r="H1072">
        <v>0</v>
      </c>
      <c r="I1072" t="s">
        <v>362</v>
      </c>
      <c r="J1072">
        <v>78</v>
      </c>
      <c r="K1072">
        <v>26</v>
      </c>
      <c r="L1072">
        <v>0</v>
      </c>
      <c r="M1072">
        <v>15</v>
      </c>
      <c r="N1072">
        <v>2</v>
      </c>
      <c r="O1072">
        <v>1</v>
      </c>
      <c r="P1072">
        <v>2</v>
      </c>
      <c r="Q1072">
        <v>2</v>
      </c>
      <c r="R1072">
        <v>3</v>
      </c>
      <c r="S1072">
        <v>0</v>
      </c>
      <c r="T1072">
        <v>3</v>
      </c>
      <c r="U1072">
        <v>8</v>
      </c>
      <c r="V1072">
        <v>0</v>
      </c>
      <c r="W1072">
        <v>0</v>
      </c>
      <c r="X1072">
        <v>0</v>
      </c>
      <c r="Y1072">
        <v>0</v>
      </c>
      <c r="Z1072">
        <v>0</v>
      </c>
      <c r="AA1072">
        <v>0</v>
      </c>
      <c r="AB1072">
        <v>3</v>
      </c>
      <c r="AC1072">
        <v>11</v>
      </c>
      <c r="AD1072">
        <v>0</v>
      </c>
      <c r="AE1072" t="s">
        <v>712</v>
      </c>
    </row>
    <row r="1073" spans="1:31">
      <c r="A1073" s="1">
        <v>11112</v>
      </c>
      <c r="B1073">
        <v>1966</v>
      </c>
      <c r="C1073">
        <f t="shared" si="16"/>
        <v>54</v>
      </c>
      <c r="D1073" t="s">
        <v>29</v>
      </c>
      <c r="E1073" t="s">
        <v>33</v>
      </c>
      <c r="F1073">
        <v>70713</v>
      </c>
      <c r="G1073">
        <v>0</v>
      </c>
      <c r="H1073">
        <v>1</v>
      </c>
      <c r="I1073" t="s">
        <v>381</v>
      </c>
      <c r="J1073">
        <v>23</v>
      </c>
      <c r="K1073">
        <v>736</v>
      </c>
      <c r="L1073">
        <v>114</v>
      </c>
      <c r="M1073">
        <v>279</v>
      </c>
      <c r="N1073">
        <v>82</v>
      </c>
      <c r="O1073">
        <v>76</v>
      </c>
      <c r="P1073">
        <v>190</v>
      </c>
      <c r="Q1073">
        <v>6</v>
      </c>
      <c r="R1073">
        <v>5</v>
      </c>
      <c r="S1073">
        <v>6</v>
      </c>
      <c r="T1073">
        <v>8</v>
      </c>
      <c r="U1073">
        <v>3</v>
      </c>
      <c r="V1073">
        <v>0</v>
      </c>
      <c r="W1073">
        <v>0</v>
      </c>
      <c r="X1073">
        <v>0</v>
      </c>
      <c r="Y1073">
        <v>0</v>
      </c>
      <c r="Z1073">
        <v>0</v>
      </c>
      <c r="AA1073">
        <v>0</v>
      </c>
      <c r="AB1073">
        <v>3</v>
      </c>
      <c r="AC1073">
        <v>11</v>
      </c>
      <c r="AD1073">
        <v>0</v>
      </c>
      <c r="AE1073" t="s">
        <v>712</v>
      </c>
    </row>
    <row r="1074" spans="1:31">
      <c r="A1074" s="1">
        <v>3807</v>
      </c>
      <c r="B1074">
        <v>1955</v>
      </c>
      <c r="C1074">
        <f t="shared" si="16"/>
        <v>65</v>
      </c>
      <c r="D1074" t="s">
        <v>29</v>
      </c>
      <c r="E1074" t="s">
        <v>33</v>
      </c>
      <c r="F1074">
        <v>59925</v>
      </c>
      <c r="G1074">
        <v>0</v>
      </c>
      <c r="H1074">
        <v>1</v>
      </c>
      <c r="I1074" t="s">
        <v>567</v>
      </c>
      <c r="J1074">
        <v>83</v>
      </c>
      <c r="K1074">
        <v>473</v>
      </c>
      <c r="L1074">
        <v>21</v>
      </c>
      <c r="M1074">
        <v>176</v>
      </c>
      <c r="N1074">
        <v>19</v>
      </c>
      <c r="O1074">
        <v>21</v>
      </c>
      <c r="P1074">
        <v>56</v>
      </c>
      <c r="Q1074">
        <v>3</v>
      </c>
      <c r="R1074">
        <v>9</v>
      </c>
      <c r="S1074">
        <v>2</v>
      </c>
      <c r="T1074">
        <v>9</v>
      </c>
      <c r="U1074">
        <v>6</v>
      </c>
      <c r="V1074">
        <v>0</v>
      </c>
      <c r="W1074">
        <v>0</v>
      </c>
      <c r="X1074">
        <v>0</v>
      </c>
      <c r="Y1074">
        <v>0</v>
      </c>
      <c r="Z1074">
        <v>0</v>
      </c>
      <c r="AA1074">
        <v>0</v>
      </c>
      <c r="AB1074">
        <v>3</v>
      </c>
      <c r="AC1074">
        <v>11</v>
      </c>
      <c r="AD1074">
        <v>0</v>
      </c>
      <c r="AE1074" t="s">
        <v>712</v>
      </c>
    </row>
    <row r="1075" spans="1:31">
      <c r="A1075" s="1">
        <v>9197</v>
      </c>
      <c r="B1075">
        <v>1953</v>
      </c>
      <c r="C1075">
        <f t="shared" si="16"/>
        <v>67</v>
      </c>
      <c r="D1075" t="s">
        <v>29</v>
      </c>
      <c r="E1075" t="s">
        <v>37</v>
      </c>
      <c r="F1075">
        <v>39722</v>
      </c>
      <c r="G1075">
        <v>0</v>
      </c>
      <c r="H1075">
        <v>1</v>
      </c>
      <c r="I1075" t="s">
        <v>145</v>
      </c>
      <c r="J1075">
        <v>92</v>
      </c>
      <c r="K1075">
        <v>32</v>
      </c>
      <c r="L1075">
        <v>0</v>
      </c>
      <c r="M1075">
        <v>5</v>
      </c>
      <c r="N1075">
        <v>2</v>
      </c>
      <c r="O1075">
        <v>0</v>
      </c>
      <c r="P1075">
        <v>8</v>
      </c>
      <c r="Q1075">
        <v>2</v>
      </c>
      <c r="R1075">
        <v>2</v>
      </c>
      <c r="S1075">
        <v>0</v>
      </c>
      <c r="T1075">
        <v>3</v>
      </c>
      <c r="U1075">
        <v>5</v>
      </c>
      <c r="V1075">
        <v>0</v>
      </c>
      <c r="W1075">
        <v>0</v>
      </c>
      <c r="X1075">
        <v>0</v>
      </c>
      <c r="Y1075">
        <v>0</v>
      </c>
      <c r="Z1075">
        <v>0</v>
      </c>
      <c r="AA1075">
        <v>0</v>
      </c>
      <c r="AB1075">
        <v>3</v>
      </c>
      <c r="AC1075">
        <v>11</v>
      </c>
      <c r="AD1075">
        <v>0</v>
      </c>
      <c r="AE1075" t="s">
        <v>712</v>
      </c>
    </row>
    <row r="1076" spans="1:31">
      <c r="A1076" s="1">
        <v>10832</v>
      </c>
      <c r="B1076">
        <v>1958</v>
      </c>
      <c r="C1076">
        <f t="shared" si="16"/>
        <v>62</v>
      </c>
      <c r="D1076" t="s">
        <v>29</v>
      </c>
      <c r="E1076" t="s">
        <v>33</v>
      </c>
      <c r="F1076">
        <v>46610</v>
      </c>
      <c r="G1076">
        <v>0</v>
      </c>
      <c r="H1076">
        <v>0</v>
      </c>
      <c r="I1076" t="s">
        <v>433</v>
      </c>
      <c r="J1076">
        <v>4</v>
      </c>
      <c r="K1076">
        <v>288</v>
      </c>
      <c r="L1076">
        <v>10</v>
      </c>
      <c r="M1076">
        <v>30</v>
      </c>
      <c r="N1076">
        <v>4</v>
      </c>
      <c r="O1076">
        <v>10</v>
      </c>
      <c r="P1076">
        <v>125</v>
      </c>
      <c r="Q1076">
        <v>1</v>
      </c>
      <c r="R1076">
        <v>6</v>
      </c>
      <c r="S1076">
        <v>1</v>
      </c>
      <c r="T1076">
        <v>6</v>
      </c>
      <c r="U1076">
        <v>6</v>
      </c>
      <c r="V1076">
        <v>0</v>
      </c>
      <c r="W1076">
        <v>0</v>
      </c>
      <c r="X1076">
        <v>0</v>
      </c>
      <c r="Y1076">
        <v>0</v>
      </c>
      <c r="Z1076">
        <v>0</v>
      </c>
      <c r="AA1076">
        <v>0</v>
      </c>
      <c r="AB1076">
        <v>3</v>
      </c>
      <c r="AC1076">
        <v>11</v>
      </c>
      <c r="AD1076">
        <v>0</v>
      </c>
      <c r="AE1076" t="s">
        <v>712</v>
      </c>
    </row>
    <row r="1077" spans="1:31">
      <c r="A1077" s="1">
        <v>6421</v>
      </c>
      <c r="B1077">
        <v>1961</v>
      </c>
      <c r="C1077">
        <f t="shared" si="16"/>
        <v>59</v>
      </c>
      <c r="D1077" t="s">
        <v>29</v>
      </c>
      <c r="E1077" t="s">
        <v>33</v>
      </c>
      <c r="F1077">
        <v>88347</v>
      </c>
      <c r="G1077">
        <v>0</v>
      </c>
      <c r="H1077">
        <v>0</v>
      </c>
      <c r="I1077" t="s">
        <v>113</v>
      </c>
      <c r="J1077">
        <v>32</v>
      </c>
      <c r="K1077">
        <v>1050</v>
      </c>
      <c r="L1077">
        <v>178</v>
      </c>
      <c r="M1077">
        <v>555</v>
      </c>
      <c r="N1077">
        <v>77</v>
      </c>
      <c r="O1077">
        <v>138</v>
      </c>
      <c r="P1077">
        <v>118</v>
      </c>
      <c r="Q1077">
        <v>1</v>
      </c>
      <c r="R1077">
        <v>4</v>
      </c>
      <c r="S1077">
        <v>7</v>
      </c>
      <c r="T1077">
        <v>9</v>
      </c>
      <c r="U1077">
        <v>1</v>
      </c>
      <c r="V1077">
        <v>0</v>
      </c>
      <c r="W1077">
        <v>0</v>
      </c>
      <c r="X1077">
        <v>0</v>
      </c>
      <c r="Y1077">
        <v>1</v>
      </c>
      <c r="Z1077">
        <v>0</v>
      </c>
      <c r="AA1077">
        <v>0</v>
      </c>
      <c r="AB1077">
        <v>3</v>
      </c>
      <c r="AC1077">
        <v>11</v>
      </c>
      <c r="AD1077">
        <v>0</v>
      </c>
      <c r="AE1077" t="s">
        <v>712</v>
      </c>
    </row>
    <row r="1078" spans="1:31">
      <c r="A1078" s="1">
        <v>4207</v>
      </c>
      <c r="B1078">
        <v>1981</v>
      </c>
      <c r="C1078">
        <f t="shared" si="16"/>
        <v>39</v>
      </c>
      <c r="D1078" t="s">
        <v>36</v>
      </c>
      <c r="E1078" t="s">
        <v>37</v>
      </c>
      <c r="F1078">
        <v>87171</v>
      </c>
      <c r="G1078">
        <v>0</v>
      </c>
      <c r="H1078">
        <v>0</v>
      </c>
      <c r="I1078" t="s">
        <v>175</v>
      </c>
      <c r="J1078">
        <v>27</v>
      </c>
      <c r="K1078">
        <v>1001</v>
      </c>
      <c r="L1078">
        <v>44</v>
      </c>
      <c r="M1078">
        <v>107</v>
      </c>
      <c r="N1078">
        <v>58</v>
      </c>
      <c r="O1078">
        <v>44</v>
      </c>
      <c r="P1078">
        <v>44</v>
      </c>
      <c r="Q1078">
        <v>1</v>
      </c>
      <c r="R1078">
        <v>6</v>
      </c>
      <c r="S1078">
        <v>7</v>
      </c>
      <c r="T1078">
        <v>11</v>
      </c>
      <c r="U1078">
        <v>2</v>
      </c>
      <c r="V1078">
        <v>1</v>
      </c>
      <c r="W1078">
        <v>0</v>
      </c>
      <c r="X1078">
        <v>1</v>
      </c>
      <c r="Y1078">
        <v>0</v>
      </c>
      <c r="Z1078">
        <v>0</v>
      </c>
      <c r="AA1078">
        <v>0</v>
      </c>
      <c r="AB1078" s="4">
        <v>3</v>
      </c>
      <c r="AC1078" s="4">
        <v>11</v>
      </c>
      <c r="AD1078">
        <v>0</v>
      </c>
      <c r="AE1078" t="s">
        <v>712</v>
      </c>
    </row>
    <row r="1079" spans="1:31">
      <c r="A1079" s="1">
        <v>577</v>
      </c>
      <c r="B1079">
        <v>1976</v>
      </c>
      <c r="C1079">
        <f t="shared" si="16"/>
        <v>44</v>
      </c>
      <c r="D1079" t="s">
        <v>53</v>
      </c>
      <c r="E1079" t="s">
        <v>33</v>
      </c>
      <c r="F1079">
        <v>26907</v>
      </c>
      <c r="G1079">
        <v>1</v>
      </c>
      <c r="H1079">
        <v>1</v>
      </c>
      <c r="I1079" t="s">
        <v>171</v>
      </c>
      <c r="J1079">
        <v>10</v>
      </c>
      <c r="K1079">
        <v>9</v>
      </c>
      <c r="L1079">
        <v>1</v>
      </c>
      <c r="M1079">
        <v>7</v>
      </c>
      <c r="N1079">
        <v>0</v>
      </c>
      <c r="O1079">
        <v>3</v>
      </c>
      <c r="P1079">
        <v>2</v>
      </c>
      <c r="Q1079">
        <v>2</v>
      </c>
      <c r="R1079">
        <v>1</v>
      </c>
      <c r="S1079">
        <v>0</v>
      </c>
      <c r="T1079">
        <v>3</v>
      </c>
      <c r="U1079">
        <v>7</v>
      </c>
      <c r="V1079">
        <v>0</v>
      </c>
      <c r="W1079">
        <v>0</v>
      </c>
      <c r="X1079">
        <v>0</v>
      </c>
      <c r="Y1079">
        <v>0</v>
      </c>
      <c r="Z1079">
        <v>0</v>
      </c>
      <c r="AA1079">
        <v>0</v>
      </c>
      <c r="AB1079">
        <v>3</v>
      </c>
      <c r="AC1079">
        <v>11</v>
      </c>
      <c r="AD1079">
        <v>0</v>
      </c>
      <c r="AE1079" t="s">
        <v>712</v>
      </c>
    </row>
    <row r="1080" spans="1:31">
      <c r="A1080" s="1">
        <v>10855</v>
      </c>
      <c r="B1080">
        <v>1968</v>
      </c>
      <c r="C1080">
        <f t="shared" si="16"/>
        <v>52</v>
      </c>
      <c r="D1080" t="s">
        <v>39</v>
      </c>
      <c r="E1080" t="s">
        <v>30</v>
      </c>
      <c r="F1080">
        <v>50014</v>
      </c>
      <c r="G1080">
        <v>1</v>
      </c>
      <c r="H1080">
        <v>0</v>
      </c>
      <c r="I1080" t="s">
        <v>188</v>
      </c>
      <c r="J1080">
        <v>9</v>
      </c>
      <c r="K1080">
        <v>234</v>
      </c>
      <c r="L1080">
        <v>14</v>
      </c>
      <c r="M1080">
        <v>77</v>
      </c>
      <c r="N1080">
        <v>19</v>
      </c>
      <c r="O1080">
        <v>10</v>
      </c>
      <c r="P1080">
        <v>42</v>
      </c>
      <c r="Q1080">
        <v>2</v>
      </c>
      <c r="R1080">
        <v>4</v>
      </c>
      <c r="S1080">
        <v>1</v>
      </c>
      <c r="T1080">
        <v>8</v>
      </c>
      <c r="U1080">
        <v>5</v>
      </c>
      <c r="V1080">
        <v>0</v>
      </c>
      <c r="W1080">
        <v>0</v>
      </c>
      <c r="X1080">
        <v>0</v>
      </c>
      <c r="Y1080">
        <v>0</v>
      </c>
      <c r="Z1080">
        <v>0</v>
      </c>
      <c r="AA1080">
        <v>0</v>
      </c>
      <c r="AB1080">
        <v>3</v>
      </c>
      <c r="AC1080">
        <v>11</v>
      </c>
      <c r="AD1080">
        <v>0</v>
      </c>
      <c r="AE1080" t="s">
        <v>712</v>
      </c>
    </row>
    <row r="1081" spans="1:31">
      <c r="A1081" s="1">
        <v>3081</v>
      </c>
      <c r="B1081">
        <v>1978</v>
      </c>
      <c r="C1081">
        <f t="shared" si="16"/>
        <v>42</v>
      </c>
      <c r="D1081" t="s">
        <v>36</v>
      </c>
      <c r="E1081" t="s">
        <v>37</v>
      </c>
      <c r="F1081">
        <v>41014</v>
      </c>
      <c r="G1081">
        <v>1</v>
      </c>
      <c r="H1081">
        <v>0</v>
      </c>
      <c r="I1081" t="s">
        <v>146</v>
      </c>
      <c r="J1081">
        <v>65</v>
      </c>
      <c r="K1081">
        <v>7</v>
      </c>
      <c r="L1081">
        <v>2</v>
      </c>
      <c r="M1081">
        <v>6</v>
      </c>
      <c r="N1081">
        <v>2</v>
      </c>
      <c r="O1081">
        <v>0</v>
      </c>
      <c r="P1081">
        <v>3</v>
      </c>
      <c r="Q1081">
        <v>1</v>
      </c>
      <c r="R1081">
        <v>1</v>
      </c>
      <c r="S1081">
        <v>0</v>
      </c>
      <c r="T1081">
        <v>2</v>
      </c>
      <c r="U1081">
        <v>7</v>
      </c>
      <c r="V1081">
        <v>0</v>
      </c>
      <c r="W1081">
        <v>0</v>
      </c>
      <c r="X1081">
        <v>0</v>
      </c>
      <c r="Y1081">
        <v>0</v>
      </c>
      <c r="Z1081">
        <v>0</v>
      </c>
      <c r="AA1081">
        <v>0</v>
      </c>
      <c r="AB1081" s="4">
        <v>3</v>
      </c>
      <c r="AC1081" s="4">
        <v>11</v>
      </c>
      <c r="AD1081">
        <v>0</v>
      </c>
      <c r="AE1081" t="s">
        <v>712</v>
      </c>
    </row>
    <row r="1082" spans="1:31">
      <c r="A1082" s="1">
        <v>3535</v>
      </c>
      <c r="B1082">
        <v>1965</v>
      </c>
      <c r="C1082">
        <f t="shared" si="16"/>
        <v>55</v>
      </c>
      <c r="D1082" t="s">
        <v>29</v>
      </c>
      <c r="E1082" t="s">
        <v>30</v>
      </c>
      <c r="F1082">
        <v>66294</v>
      </c>
      <c r="G1082">
        <v>0</v>
      </c>
      <c r="H1082">
        <v>0</v>
      </c>
      <c r="I1082" t="s">
        <v>272</v>
      </c>
      <c r="J1082">
        <v>68</v>
      </c>
      <c r="K1082">
        <v>251</v>
      </c>
      <c r="L1082">
        <v>108</v>
      </c>
      <c r="M1082">
        <v>334</v>
      </c>
      <c r="N1082">
        <v>65</v>
      </c>
      <c r="O1082">
        <v>92</v>
      </c>
      <c r="P1082">
        <v>117</v>
      </c>
      <c r="Q1082">
        <v>1</v>
      </c>
      <c r="R1082">
        <v>4</v>
      </c>
      <c r="S1082">
        <v>3</v>
      </c>
      <c r="T1082">
        <v>5</v>
      </c>
      <c r="U1082">
        <v>2</v>
      </c>
      <c r="V1082">
        <v>0</v>
      </c>
      <c r="W1082">
        <v>0</v>
      </c>
      <c r="X1082">
        <v>0</v>
      </c>
      <c r="Y1082">
        <v>0</v>
      </c>
      <c r="Z1082">
        <v>0</v>
      </c>
      <c r="AA1082">
        <v>0</v>
      </c>
      <c r="AB1082">
        <v>3</v>
      </c>
      <c r="AC1082">
        <v>11</v>
      </c>
      <c r="AD1082">
        <v>0</v>
      </c>
      <c r="AE1082" t="s">
        <v>712</v>
      </c>
    </row>
    <row r="1083" spans="1:31">
      <c r="A1083" s="1">
        <v>247</v>
      </c>
      <c r="B1083">
        <v>1971</v>
      </c>
      <c r="C1083">
        <f t="shared" si="16"/>
        <v>49</v>
      </c>
      <c r="D1083" t="s">
        <v>29</v>
      </c>
      <c r="E1083" t="s">
        <v>37</v>
      </c>
      <c r="F1083">
        <v>36715</v>
      </c>
      <c r="G1083">
        <v>1</v>
      </c>
      <c r="H1083">
        <v>0</v>
      </c>
      <c r="I1083" t="s">
        <v>317</v>
      </c>
      <c r="J1083">
        <v>16</v>
      </c>
      <c r="K1083">
        <v>172</v>
      </c>
      <c r="L1083">
        <v>10</v>
      </c>
      <c r="M1083">
        <v>125</v>
      </c>
      <c r="N1083">
        <v>21</v>
      </c>
      <c r="O1083">
        <v>13</v>
      </c>
      <c r="P1083">
        <v>16</v>
      </c>
      <c r="Q1083">
        <v>6</v>
      </c>
      <c r="R1083">
        <v>7</v>
      </c>
      <c r="S1083">
        <v>2</v>
      </c>
      <c r="T1083">
        <v>4</v>
      </c>
      <c r="U1083">
        <v>9</v>
      </c>
      <c r="V1083">
        <v>0</v>
      </c>
      <c r="W1083">
        <v>0</v>
      </c>
      <c r="X1083">
        <v>0</v>
      </c>
      <c r="Y1083">
        <v>0</v>
      </c>
      <c r="Z1083">
        <v>0</v>
      </c>
      <c r="AA1083">
        <v>0</v>
      </c>
      <c r="AB1083">
        <v>3</v>
      </c>
      <c r="AC1083">
        <v>11</v>
      </c>
      <c r="AD1083">
        <v>1</v>
      </c>
      <c r="AE1083" t="s">
        <v>712</v>
      </c>
    </row>
    <row r="1084" spans="1:31">
      <c r="A1084" s="1">
        <v>8707</v>
      </c>
      <c r="B1084">
        <v>1956</v>
      </c>
      <c r="C1084">
        <f t="shared" si="16"/>
        <v>64</v>
      </c>
      <c r="D1084" t="s">
        <v>29</v>
      </c>
      <c r="E1084" t="s">
        <v>37</v>
      </c>
      <c r="F1084">
        <v>79456</v>
      </c>
      <c r="G1084">
        <v>0</v>
      </c>
      <c r="H1084">
        <v>0</v>
      </c>
      <c r="I1084" t="s">
        <v>162</v>
      </c>
      <c r="J1084">
        <v>12</v>
      </c>
      <c r="K1084">
        <v>565</v>
      </c>
      <c r="L1084">
        <v>42</v>
      </c>
      <c r="M1084">
        <v>548</v>
      </c>
      <c r="N1084">
        <v>64</v>
      </c>
      <c r="O1084">
        <v>83</v>
      </c>
      <c r="P1084">
        <v>99</v>
      </c>
      <c r="Q1084">
        <v>1</v>
      </c>
      <c r="R1084">
        <v>5</v>
      </c>
      <c r="S1084">
        <v>6</v>
      </c>
      <c r="T1084">
        <v>4</v>
      </c>
      <c r="U1084">
        <v>3</v>
      </c>
      <c r="V1084">
        <v>0</v>
      </c>
      <c r="W1084">
        <v>0</v>
      </c>
      <c r="X1084">
        <v>0</v>
      </c>
      <c r="Y1084">
        <v>0</v>
      </c>
      <c r="Z1084">
        <v>0</v>
      </c>
      <c r="AA1084">
        <v>0</v>
      </c>
      <c r="AB1084">
        <v>3</v>
      </c>
      <c r="AC1084">
        <v>11</v>
      </c>
      <c r="AD1084">
        <v>1</v>
      </c>
      <c r="AE1084" t="s">
        <v>712</v>
      </c>
    </row>
    <row r="1085" spans="1:31">
      <c r="A1085" s="1">
        <v>9523</v>
      </c>
      <c r="B1085">
        <v>1982</v>
      </c>
      <c r="C1085">
        <f t="shared" si="16"/>
        <v>38</v>
      </c>
      <c r="D1085" t="s">
        <v>29</v>
      </c>
      <c r="E1085" t="s">
        <v>33</v>
      </c>
      <c r="F1085">
        <v>40479</v>
      </c>
      <c r="G1085">
        <v>1</v>
      </c>
      <c r="H1085">
        <v>0</v>
      </c>
      <c r="I1085" t="s">
        <v>568</v>
      </c>
      <c r="J1085">
        <v>95</v>
      </c>
      <c r="K1085">
        <v>5</v>
      </c>
      <c r="L1085">
        <v>0</v>
      </c>
      <c r="M1085">
        <v>8</v>
      </c>
      <c r="N1085">
        <v>2</v>
      </c>
      <c r="O1085">
        <v>0</v>
      </c>
      <c r="P1085">
        <v>0</v>
      </c>
      <c r="Q1085">
        <v>1</v>
      </c>
      <c r="R1085">
        <v>0</v>
      </c>
      <c r="S1085">
        <v>0</v>
      </c>
      <c r="T1085">
        <v>3</v>
      </c>
      <c r="U1085">
        <v>4</v>
      </c>
      <c r="V1085">
        <v>0</v>
      </c>
      <c r="W1085">
        <v>0</v>
      </c>
      <c r="X1085">
        <v>0</v>
      </c>
      <c r="Y1085">
        <v>0</v>
      </c>
      <c r="Z1085">
        <v>0</v>
      </c>
      <c r="AA1085">
        <v>0</v>
      </c>
      <c r="AB1085">
        <v>3</v>
      </c>
      <c r="AC1085">
        <v>11</v>
      </c>
      <c r="AD1085">
        <v>0</v>
      </c>
      <c r="AE1085" t="s">
        <v>712</v>
      </c>
    </row>
    <row r="1086" spans="1:31">
      <c r="A1086" s="1">
        <v>6072</v>
      </c>
      <c r="B1086">
        <v>1970</v>
      </c>
      <c r="C1086">
        <f t="shared" si="16"/>
        <v>50</v>
      </c>
      <c r="D1086" t="s">
        <v>39</v>
      </c>
      <c r="E1086" t="s">
        <v>30</v>
      </c>
      <c r="F1086">
        <v>75345</v>
      </c>
      <c r="G1086">
        <v>0</v>
      </c>
      <c r="H1086">
        <v>0</v>
      </c>
      <c r="I1086" t="s">
        <v>134</v>
      </c>
      <c r="J1086">
        <v>16</v>
      </c>
      <c r="K1086">
        <v>918</v>
      </c>
      <c r="L1086">
        <v>57</v>
      </c>
      <c r="M1086">
        <v>842</v>
      </c>
      <c r="N1086">
        <v>99</v>
      </c>
      <c r="O1086">
        <v>38</v>
      </c>
      <c r="P1086">
        <v>133</v>
      </c>
      <c r="Q1086">
        <v>1</v>
      </c>
      <c r="R1086">
        <v>5</v>
      </c>
      <c r="S1086">
        <v>8</v>
      </c>
      <c r="T1086">
        <v>6</v>
      </c>
      <c r="U1086">
        <v>3</v>
      </c>
      <c r="V1086">
        <v>0</v>
      </c>
      <c r="W1086">
        <v>0</v>
      </c>
      <c r="X1086">
        <v>0</v>
      </c>
      <c r="Y1086">
        <v>1</v>
      </c>
      <c r="Z1086">
        <v>0</v>
      </c>
      <c r="AA1086">
        <v>0</v>
      </c>
      <c r="AB1086">
        <v>3</v>
      </c>
      <c r="AC1086">
        <v>11</v>
      </c>
      <c r="AD1086">
        <v>1</v>
      </c>
      <c r="AE1086" t="s">
        <v>712</v>
      </c>
    </row>
    <row r="1087" spans="1:31">
      <c r="A1087" s="1">
        <v>6295</v>
      </c>
      <c r="B1087">
        <v>1977</v>
      </c>
      <c r="C1087">
        <f t="shared" si="16"/>
        <v>43</v>
      </c>
      <c r="D1087" t="s">
        <v>29</v>
      </c>
      <c r="E1087" t="s">
        <v>37</v>
      </c>
      <c r="F1087">
        <v>54233</v>
      </c>
      <c r="G1087">
        <v>0</v>
      </c>
      <c r="H1087">
        <v>1</v>
      </c>
      <c r="I1087" t="s">
        <v>514</v>
      </c>
      <c r="J1087">
        <v>46</v>
      </c>
      <c r="K1087">
        <v>652</v>
      </c>
      <c r="L1087">
        <v>8</v>
      </c>
      <c r="M1087">
        <v>158</v>
      </c>
      <c r="N1087">
        <v>21</v>
      </c>
      <c r="O1087">
        <v>0</v>
      </c>
      <c r="P1087">
        <v>142</v>
      </c>
      <c r="Q1087">
        <v>4</v>
      </c>
      <c r="R1087">
        <v>11</v>
      </c>
      <c r="S1087">
        <v>6</v>
      </c>
      <c r="T1087">
        <v>5</v>
      </c>
      <c r="U1087">
        <v>8</v>
      </c>
      <c r="V1087">
        <v>0</v>
      </c>
      <c r="W1087">
        <v>0</v>
      </c>
      <c r="X1087">
        <v>0</v>
      </c>
      <c r="Y1087">
        <v>0</v>
      </c>
      <c r="Z1087">
        <v>0</v>
      </c>
      <c r="AA1087">
        <v>0</v>
      </c>
      <c r="AB1087">
        <v>3</v>
      </c>
      <c r="AC1087">
        <v>11</v>
      </c>
      <c r="AD1087">
        <v>0</v>
      </c>
      <c r="AE1087" t="s">
        <v>712</v>
      </c>
    </row>
    <row r="1088" spans="1:31">
      <c r="A1088" s="1">
        <v>10914</v>
      </c>
      <c r="B1088">
        <v>1970</v>
      </c>
      <c r="C1088">
        <f t="shared" si="16"/>
        <v>50</v>
      </c>
      <c r="D1088" t="s">
        <v>29</v>
      </c>
      <c r="E1088" t="s">
        <v>30</v>
      </c>
      <c r="F1088">
        <v>24163</v>
      </c>
      <c r="G1088">
        <v>1</v>
      </c>
      <c r="H1088">
        <v>1</v>
      </c>
      <c r="I1088" t="s">
        <v>273</v>
      </c>
      <c r="J1088">
        <v>3</v>
      </c>
      <c r="K1088">
        <v>4</v>
      </c>
      <c r="L1088">
        <v>1</v>
      </c>
      <c r="M1088">
        <v>7</v>
      </c>
      <c r="N1088">
        <v>2</v>
      </c>
      <c r="O1088">
        <v>1</v>
      </c>
      <c r="P1088">
        <v>2</v>
      </c>
      <c r="Q1088">
        <v>2</v>
      </c>
      <c r="R1088">
        <v>1</v>
      </c>
      <c r="S1088">
        <v>0</v>
      </c>
      <c r="T1088">
        <v>3</v>
      </c>
      <c r="U1088">
        <v>4</v>
      </c>
      <c r="V1088">
        <v>0</v>
      </c>
      <c r="W1088">
        <v>0</v>
      </c>
      <c r="X1088">
        <v>0</v>
      </c>
      <c r="Y1088">
        <v>0</v>
      </c>
      <c r="Z1088">
        <v>0</v>
      </c>
      <c r="AA1088">
        <v>0</v>
      </c>
      <c r="AB1088">
        <v>3</v>
      </c>
      <c r="AC1088">
        <v>11</v>
      </c>
      <c r="AD1088">
        <v>0</v>
      </c>
      <c r="AE1088" t="s">
        <v>712</v>
      </c>
    </row>
    <row r="1089" spans="1:31">
      <c r="A1089" s="1">
        <v>1509</v>
      </c>
      <c r="B1089">
        <v>1958</v>
      </c>
      <c r="C1089">
        <f t="shared" si="16"/>
        <v>62</v>
      </c>
      <c r="D1089" t="s">
        <v>36</v>
      </c>
      <c r="E1089" t="s">
        <v>33</v>
      </c>
      <c r="F1089">
        <v>84460</v>
      </c>
      <c r="G1089">
        <v>0</v>
      </c>
      <c r="H1089">
        <v>0</v>
      </c>
      <c r="I1089" t="s">
        <v>569</v>
      </c>
      <c r="J1089">
        <v>80</v>
      </c>
      <c r="K1089">
        <v>152</v>
      </c>
      <c r="L1089">
        <v>27</v>
      </c>
      <c r="M1089">
        <v>103</v>
      </c>
      <c r="N1089">
        <v>106</v>
      </c>
      <c r="O1089">
        <v>54</v>
      </c>
      <c r="P1089">
        <v>81</v>
      </c>
      <c r="Q1089">
        <v>0</v>
      </c>
      <c r="R1089">
        <v>9</v>
      </c>
      <c r="S1089">
        <v>9</v>
      </c>
      <c r="T1089">
        <v>4</v>
      </c>
      <c r="U1089">
        <v>5</v>
      </c>
      <c r="V1089">
        <v>0</v>
      </c>
      <c r="W1089">
        <v>1</v>
      </c>
      <c r="X1089">
        <v>1</v>
      </c>
      <c r="Y1089">
        <v>1</v>
      </c>
      <c r="Z1089">
        <v>1</v>
      </c>
      <c r="AA1089">
        <v>0</v>
      </c>
      <c r="AB1089">
        <v>3</v>
      </c>
      <c r="AC1089">
        <v>11</v>
      </c>
      <c r="AD1089">
        <v>1</v>
      </c>
      <c r="AE1089" t="s">
        <v>712</v>
      </c>
    </row>
    <row r="1090" spans="1:31">
      <c r="A1090" s="1">
        <v>5577</v>
      </c>
      <c r="B1090">
        <v>1983</v>
      </c>
      <c r="C1090">
        <f t="shared" si="16"/>
        <v>37</v>
      </c>
      <c r="D1090" t="s">
        <v>29</v>
      </c>
      <c r="E1090" t="s">
        <v>33</v>
      </c>
      <c r="F1090">
        <v>43776</v>
      </c>
      <c r="G1090">
        <v>1</v>
      </c>
      <c r="H1090">
        <v>0</v>
      </c>
      <c r="I1090" t="s">
        <v>570</v>
      </c>
      <c r="J1090">
        <v>77</v>
      </c>
      <c r="K1090">
        <v>8</v>
      </c>
      <c r="L1090">
        <v>0</v>
      </c>
      <c r="M1090">
        <v>9</v>
      </c>
      <c r="N1090">
        <v>2</v>
      </c>
      <c r="O1090">
        <v>1</v>
      </c>
      <c r="P1090">
        <v>3</v>
      </c>
      <c r="Q1090">
        <v>1</v>
      </c>
      <c r="R1090">
        <v>1</v>
      </c>
      <c r="S1090">
        <v>0</v>
      </c>
      <c r="T1090">
        <v>2</v>
      </c>
      <c r="U1090">
        <v>6</v>
      </c>
      <c r="V1090">
        <v>0</v>
      </c>
      <c r="W1090">
        <v>0</v>
      </c>
      <c r="X1090">
        <v>0</v>
      </c>
      <c r="Y1090">
        <v>0</v>
      </c>
      <c r="Z1090">
        <v>0</v>
      </c>
      <c r="AA1090">
        <v>0</v>
      </c>
      <c r="AB1090">
        <v>3</v>
      </c>
      <c r="AC1090">
        <v>11</v>
      </c>
      <c r="AD1090">
        <v>0</v>
      </c>
      <c r="AE1090" t="s">
        <v>712</v>
      </c>
    </row>
    <row r="1091" spans="1:31">
      <c r="A1091" s="1">
        <v>7348</v>
      </c>
      <c r="B1091">
        <v>1958</v>
      </c>
      <c r="C1091">
        <f t="shared" ref="C1091:C1154" si="17">2020-B1091</f>
        <v>62</v>
      </c>
      <c r="D1091" t="s">
        <v>36</v>
      </c>
      <c r="E1091" t="s">
        <v>30</v>
      </c>
      <c r="F1091">
        <v>71691</v>
      </c>
      <c r="G1091">
        <v>0</v>
      </c>
      <c r="H1091">
        <v>0</v>
      </c>
      <c r="I1091" t="s">
        <v>272</v>
      </c>
      <c r="J1091">
        <v>0</v>
      </c>
      <c r="K1091">
        <v>336</v>
      </c>
      <c r="L1091">
        <v>130</v>
      </c>
      <c r="M1091">
        <v>411</v>
      </c>
      <c r="N1091">
        <v>240</v>
      </c>
      <c r="O1091">
        <v>32</v>
      </c>
      <c r="P1091">
        <v>43</v>
      </c>
      <c r="Q1091">
        <v>1</v>
      </c>
      <c r="R1091">
        <v>4</v>
      </c>
      <c r="S1091">
        <v>7</v>
      </c>
      <c r="T1091">
        <v>5</v>
      </c>
      <c r="U1091">
        <v>2</v>
      </c>
      <c r="V1091">
        <v>0</v>
      </c>
      <c r="W1091">
        <v>0</v>
      </c>
      <c r="X1091">
        <v>0</v>
      </c>
      <c r="Y1091">
        <v>0</v>
      </c>
      <c r="Z1091">
        <v>0</v>
      </c>
      <c r="AA1091">
        <v>0</v>
      </c>
      <c r="AB1091">
        <v>3</v>
      </c>
      <c r="AC1091">
        <v>11</v>
      </c>
      <c r="AD1091">
        <v>1</v>
      </c>
      <c r="AE1091" t="s">
        <v>712</v>
      </c>
    </row>
    <row r="1092" spans="1:31">
      <c r="A1092" s="1">
        <v>1127</v>
      </c>
      <c r="B1092">
        <v>1973</v>
      </c>
      <c r="C1092">
        <f t="shared" si="17"/>
        <v>47</v>
      </c>
      <c r="D1092" t="s">
        <v>36</v>
      </c>
      <c r="E1092" t="s">
        <v>37</v>
      </c>
      <c r="F1092">
        <v>85844</v>
      </c>
      <c r="G1092">
        <v>0</v>
      </c>
      <c r="H1092">
        <v>0</v>
      </c>
      <c r="I1092" t="s">
        <v>504</v>
      </c>
      <c r="J1092">
        <v>62</v>
      </c>
      <c r="K1092">
        <v>938</v>
      </c>
      <c r="L1092">
        <v>19</v>
      </c>
      <c r="M1092">
        <v>843</v>
      </c>
      <c r="N1092">
        <v>25</v>
      </c>
      <c r="O1092">
        <v>95</v>
      </c>
      <c r="P1092">
        <v>38</v>
      </c>
      <c r="Q1092">
        <v>1</v>
      </c>
      <c r="R1092">
        <v>6</v>
      </c>
      <c r="S1092">
        <v>6</v>
      </c>
      <c r="T1092">
        <v>7</v>
      </c>
      <c r="U1092">
        <v>2</v>
      </c>
      <c r="V1092">
        <v>0</v>
      </c>
      <c r="W1092">
        <v>0</v>
      </c>
      <c r="X1092">
        <v>1</v>
      </c>
      <c r="Y1092">
        <v>0</v>
      </c>
      <c r="Z1092">
        <v>0</v>
      </c>
      <c r="AA1092">
        <v>0</v>
      </c>
      <c r="AB1092" s="4">
        <v>3</v>
      </c>
      <c r="AC1092" s="4">
        <v>11</v>
      </c>
      <c r="AD1092">
        <v>0</v>
      </c>
      <c r="AE1092" t="s">
        <v>712</v>
      </c>
    </row>
    <row r="1093" spans="1:31">
      <c r="A1093" s="1">
        <v>1833</v>
      </c>
      <c r="B1093">
        <v>1974</v>
      </c>
      <c r="C1093">
        <f t="shared" si="17"/>
        <v>46</v>
      </c>
      <c r="D1093" t="s">
        <v>36</v>
      </c>
      <c r="E1093" t="s">
        <v>30</v>
      </c>
      <c r="F1093">
        <v>39190</v>
      </c>
      <c r="G1093">
        <v>1</v>
      </c>
      <c r="H1093">
        <v>0</v>
      </c>
      <c r="I1093" t="s">
        <v>571</v>
      </c>
      <c r="J1093">
        <v>91</v>
      </c>
      <c r="K1093">
        <v>68</v>
      </c>
      <c r="L1093">
        <v>8</v>
      </c>
      <c r="M1093">
        <v>18</v>
      </c>
      <c r="N1093">
        <v>19</v>
      </c>
      <c r="O1093">
        <v>8</v>
      </c>
      <c r="P1093">
        <v>12</v>
      </c>
      <c r="Q1093">
        <v>2</v>
      </c>
      <c r="R1093">
        <v>2</v>
      </c>
      <c r="S1093">
        <v>1</v>
      </c>
      <c r="T1093">
        <v>4</v>
      </c>
      <c r="U1093">
        <v>5</v>
      </c>
      <c r="V1093">
        <v>0</v>
      </c>
      <c r="W1093">
        <v>0</v>
      </c>
      <c r="X1093">
        <v>0</v>
      </c>
      <c r="Y1093">
        <v>0</v>
      </c>
      <c r="Z1093">
        <v>0</v>
      </c>
      <c r="AA1093">
        <v>0</v>
      </c>
      <c r="AB1093">
        <v>3</v>
      </c>
      <c r="AC1093">
        <v>11</v>
      </c>
      <c r="AD1093">
        <v>0</v>
      </c>
      <c r="AE1093" t="s">
        <v>712</v>
      </c>
    </row>
    <row r="1094" spans="1:31">
      <c r="A1094" s="1">
        <v>4944</v>
      </c>
      <c r="B1094">
        <v>1959</v>
      </c>
      <c r="C1094">
        <f t="shared" si="17"/>
        <v>61</v>
      </c>
      <c r="D1094" t="s">
        <v>29</v>
      </c>
      <c r="E1094" t="s">
        <v>33</v>
      </c>
      <c r="F1094">
        <v>71367</v>
      </c>
      <c r="G1094">
        <v>0</v>
      </c>
      <c r="H1094">
        <v>0</v>
      </c>
      <c r="I1094" t="s">
        <v>284</v>
      </c>
      <c r="J1094">
        <v>24</v>
      </c>
      <c r="K1094">
        <v>227</v>
      </c>
      <c r="L1094">
        <v>23</v>
      </c>
      <c r="M1094">
        <v>389</v>
      </c>
      <c r="N1094">
        <v>42</v>
      </c>
      <c r="O1094">
        <v>21</v>
      </c>
      <c r="P1094">
        <v>75</v>
      </c>
      <c r="Q1094">
        <v>1</v>
      </c>
      <c r="R1094">
        <v>4</v>
      </c>
      <c r="S1094">
        <v>5</v>
      </c>
      <c r="T1094">
        <v>7</v>
      </c>
      <c r="U1094">
        <v>2</v>
      </c>
      <c r="V1094">
        <v>0</v>
      </c>
      <c r="W1094">
        <v>0</v>
      </c>
      <c r="X1094">
        <v>0</v>
      </c>
      <c r="Y1094">
        <v>0</v>
      </c>
      <c r="Z1094">
        <v>0</v>
      </c>
      <c r="AA1094">
        <v>0</v>
      </c>
      <c r="AB1094">
        <v>3</v>
      </c>
      <c r="AC1094">
        <v>11</v>
      </c>
      <c r="AD1094">
        <v>0</v>
      </c>
      <c r="AE1094" t="s">
        <v>712</v>
      </c>
    </row>
    <row r="1095" spans="1:31">
      <c r="A1095" s="1">
        <v>9080</v>
      </c>
      <c r="B1095">
        <v>1972</v>
      </c>
      <c r="C1095">
        <f t="shared" si="17"/>
        <v>48</v>
      </c>
      <c r="D1095" t="s">
        <v>36</v>
      </c>
      <c r="E1095" t="s">
        <v>30</v>
      </c>
      <c r="F1095">
        <v>38578</v>
      </c>
      <c r="G1095">
        <v>1</v>
      </c>
      <c r="H1095">
        <v>1</v>
      </c>
      <c r="I1095" t="s">
        <v>321</v>
      </c>
      <c r="J1095">
        <v>2</v>
      </c>
      <c r="K1095">
        <v>38</v>
      </c>
      <c r="L1095">
        <v>4</v>
      </c>
      <c r="M1095">
        <v>22</v>
      </c>
      <c r="N1095">
        <v>3</v>
      </c>
      <c r="O1095">
        <v>3</v>
      </c>
      <c r="P1095">
        <v>3</v>
      </c>
      <c r="Q1095">
        <v>3</v>
      </c>
      <c r="R1095">
        <v>3</v>
      </c>
      <c r="S1095">
        <v>0</v>
      </c>
      <c r="T1095">
        <v>3</v>
      </c>
      <c r="U1095">
        <v>8</v>
      </c>
      <c r="V1095">
        <v>0</v>
      </c>
      <c r="W1095">
        <v>0</v>
      </c>
      <c r="X1095">
        <v>0</v>
      </c>
      <c r="Y1095">
        <v>0</v>
      </c>
      <c r="Z1095">
        <v>0</v>
      </c>
      <c r="AA1095">
        <v>0</v>
      </c>
      <c r="AB1095">
        <v>3</v>
      </c>
      <c r="AC1095">
        <v>11</v>
      </c>
      <c r="AD1095">
        <v>0</v>
      </c>
      <c r="AE1095" t="s">
        <v>712</v>
      </c>
    </row>
    <row r="1096" spans="1:31">
      <c r="A1096" s="1">
        <v>6466</v>
      </c>
      <c r="B1096">
        <v>1965</v>
      </c>
      <c r="C1096">
        <f t="shared" si="17"/>
        <v>55</v>
      </c>
      <c r="D1096" t="s">
        <v>36</v>
      </c>
      <c r="E1096" t="s">
        <v>37</v>
      </c>
      <c r="F1096">
        <v>57236</v>
      </c>
      <c r="G1096">
        <v>1</v>
      </c>
      <c r="H1096">
        <v>1</v>
      </c>
      <c r="I1096" t="s">
        <v>471</v>
      </c>
      <c r="J1096">
        <v>22</v>
      </c>
      <c r="K1096">
        <v>105</v>
      </c>
      <c r="L1096">
        <v>0</v>
      </c>
      <c r="M1096">
        <v>9</v>
      </c>
      <c r="N1096">
        <v>2</v>
      </c>
      <c r="O1096">
        <v>1</v>
      </c>
      <c r="P1096">
        <v>4</v>
      </c>
      <c r="Q1096">
        <v>3</v>
      </c>
      <c r="R1096">
        <v>2</v>
      </c>
      <c r="S1096">
        <v>1</v>
      </c>
      <c r="T1096">
        <v>4</v>
      </c>
      <c r="U1096">
        <v>3</v>
      </c>
      <c r="V1096">
        <v>0</v>
      </c>
      <c r="W1096">
        <v>0</v>
      </c>
      <c r="X1096">
        <v>0</v>
      </c>
      <c r="Y1096">
        <v>0</v>
      </c>
      <c r="Z1096">
        <v>0</v>
      </c>
      <c r="AA1096">
        <v>0</v>
      </c>
      <c r="AB1096" s="4">
        <v>3</v>
      </c>
      <c r="AC1096" s="4">
        <v>11</v>
      </c>
      <c r="AD1096">
        <v>0</v>
      </c>
      <c r="AE1096" t="s">
        <v>712</v>
      </c>
    </row>
    <row r="1097" spans="1:31">
      <c r="A1097" s="1">
        <v>9964</v>
      </c>
      <c r="B1097">
        <v>1979</v>
      </c>
      <c r="C1097">
        <f t="shared" si="17"/>
        <v>41</v>
      </c>
      <c r="D1097" t="s">
        <v>29</v>
      </c>
      <c r="E1097" t="s">
        <v>30</v>
      </c>
      <c r="F1097">
        <v>61825</v>
      </c>
      <c r="G1097">
        <v>0</v>
      </c>
      <c r="H1097">
        <v>1</v>
      </c>
      <c r="I1097" t="s">
        <v>406</v>
      </c>
      <c r="J1097">
        <v>56</v>
      </c>
      <c r="K1097">
        <v>162</v>
      </c>
      <c r="L1097">
        <v>50</v>
      </c>
      <c r="M1097">
        <v>100</v>
      </c>
      <c r="N1097">
        <v>55</v>
      </c>
      <c r="O1097">
        <v>30</v>
      </c>
      <c r="P1097">
        <v>27</v>
      </c>
      <c r="Q1097">
        <v>1</v>
      </c>
      <c r="R1097">
        <v>4</v>
      </c>
      <c r="S1097">
        <v>2</v>
      </c>
      <c r="T1097">
        <v>8</v>
      </c>
      <c r="U1097">
        <v>4</v>
      </c>
      <c r="V1097">
        <v>0</v>
      </c>
      <c r="W1097">
        <v>0</v>
      </c>
      <c r="X1097">
        <v>0</v>
      </c>
      <c r="Y1097">
        <v>0</v>
      </c>
      <c r="Z1097">
        <v>0</v>
      </c>
      <c r="AA1097">
        <v>0</v>
      </c>
      <c r="AB1097">
        <v>3</v>
      </c>
      <c r="AC1097">
        <v>11</v>
      </c>
      <c r="AD1097">
        <v>0</v>
      </c>
      <c r="AE1097" t="s">
        <v>712</v>
      </c>
    </row>
    <row r="1098" spans="1:31">
      <c r="A1098" s="1">
        <v>4790</v>
      </c>
      <c r="B1098">
        <v>1958</v>
      </c>
      <c r="C1098">
        <f t="shared" si="17"/>
        <v>62</v>
      </c>
      <c r="D1098" t="s">
        <v>29</v>
      </c>
      <c r="E1098" t="s">
        <v>41</v>
      </c>
      <c r="F1098">
        <v>79803</v>
      </c>
      <c r="G1098">
        <v>0</v>
      </c>
      <c r="H1098">
        <v>1</v>
      </c>
      <c r="I1098" t="s">
        <v>572</v>
      </c>
      <c r="J1098">
        <v>54</v>
      </c>
      <c r="K1098">
        <v>574</v>
      </c>
      <c r="L1098">
        <v>8</v>
      </c>
      <c r="M1098">
        <v>216</v>
      </c>
      <c r="N1098">
        <v>21</v>
      </c>
      <c r="O1098">
        <v>16</v>
      </c>
      <c r="P1098">
        <v>33</v>
      </c>
      <c r="Q1098">
        <v>1</v>
      </c>
      <c r="R1098">
        <v>4</v>
      </c>
      <c r="S1098">
        <v>3</v>
      </c>
      <c r="T1098">
        <v>5</v>
      </c>
      <c r="U1098">
        <v>1</v>
      </c>
      <c r="V1098">
        <v>0</v>
      </c>
      <c r="W1098">
        <v>0</v>
      </c>
      <c r="X1098">
        <v>0</v>
      </c>
      <c r="Y1098">
        <v>0</v>
      </c>
      <c r="Z1098">
        <v>0</v>
      </c>
      <c r="AA1098">
        <v>0</v>
      </c>
      <c r="AB1098">
        <v>3</v>
      </c>
      <c r="AC1098">
        <v>11</v>
      </c>
      <c r="AD1098">
        <v>0</v>
      </c>
      <c r="AE1098" t="s">
        <v>712</v>
      </c>
    </row>
    <row r="1099" spans="1:31">
      <c r="A1099" s="1">
        <v>10245</v>
      </c>
      <c r="B1099">
        <v>1986</v>
      </c>
      <c r="C1099">
        <f t="shared" si="17"/>
        <v>34</v>
      </c>
      <c r="D1099" t="s">
        <v>53</v>
      </c>
      <c r="E1099" t="s">
        <v>30</v>
      </c>
      <c r="F1099">
        <v>80910</v>
      </c>
      <c r="G1099">
        <v>0</v>
      </c>
      <c r="H1099">
        <v>0</v>
      </c>
      <c r="I1099" t="s">
        <v>266</v>
      </c>
      <c r="J1099">
        <v>71</v>
      </c>
      <c r="K1099">
        <v>160</v>
      </c>
      <c r="L1099">
        <v>80</v>
      </c>
      <c r="M1099">
        <v>369</v>
      </c>
      <c r="N1099">
        <v>67</v>
      </c>
      <c r="O1099">
        <v>39</v>
      </c>
      <c r="P1099">
        <v>41</v>
      </c>
      <c r="Q1099">
        <v>1</v>
      </c>
      <c r="R1099">
        <v>3</v>
      </c>
      <c r="S1099">
        <v>3</v>
      </c>
      <c r="T1099">
        <v>8</v>
      </c>
      <c r="U1099">
        <v>1</v>
      </c>
      <c r="V1099">
        <v>0</v>
      </c>
      <c r="W1099">
        <v>0</v>
      </c>
      <c r="X1099">
        <v>0</v>
      </c>
      <c r="Y1099">
        <v>0</v>
      </c>
      <c r="Z1099">
        <v>0</v>
      </c>
      <c r="AA1099">
        <v>0</v>
      </c>
      <c r="AB1099">
        <v>3</v>
      </c>
      <c r="AC1099">
        <v>11</v>
      </c>
      <c r="AD1099">
        <v>0</v>
      </c>
      <c r="AE1099" t="s">
        <v>712</v>
      </c>
    </row>
    <row r="1100" spans="1:31">
      <c r="A1100" s="1">
        <v>1109</v>
      </c>
      <c r="B1100">
        <v>1982</v>
      </c>
      <c r="C1100">
        <f t="shared" si="17"/>
        <v>38</v>
      </c>
      <c r="D1100" t="s">
        <v>39</v>
      </c>
      <c r="E1100" t="s">
        <v>33</v>
      </c>
      <c r="F1100">
        <v>27590</v>
      </c>
      <c r="G1100">
        <v>1</v>
      </c>
      <c r="H1100">
        <v>0</v>
      </c>
      <c r="I1100" t="s">
        <v>366</v>
      </c>
      <c r="J1100">
        <v>38</v>
      </c>
      <c r="K1100">
        <v>6</v>
      </c>
      <c r="L1100">
        <v>0</v>
      </c>
      <c r="M1100">
        <v>5</v>
      </c>
      <c r="N1100">
        <v>0</v>
      </c>
      <c r="O1100">
        <v>0</v>
      </c>
      <c r="P1100">
        <v>1</v>
      </c>
      <c r="Q1100">
        <v>1</v>
      </c>
      <c r="R1100">
        <v>1</v>
      </c>
      <c r="S1100">
        <v>0</v>
      </c>
      <c r="T1100">
        <v>2</v>
      </c>
      <c r="U1100">
        <v>7</v>
      </c>
      <c r="V1100">
        <v>0</v>
      </c>
      <c r="W1100">
        <v>0</v>
      </c>
      <c r="X1100">
        <v>0</v>
      </c>
      <c r="Y1100">
        <v>0</v>
      </c>
      <c r="Z1100">
        <v>0</v>
      </c>
      <c r="AA1100">
        <v>0</v>
      </c>
      <c r="AB1100">
        <v>3</v>
      </c>
      <c r="AC1100">
        <v>11</v>
      </c>
      <c r="AD1100">
        <v>0</v>
      </c>
      <c r="AE1100" t="s">
        <v>712</v>
      </c>
    </row>
    <row r="1101" spans="1:31">
      <c r="A1101" s="1">
        <v>6001</v>
      </c>
      <c r="B1101">
        <v>1979</v>
      </c>
      <c r="C1101">
        <f t="shared" si="17"/>
        <v>41</v>
      </c>
      <c r="D1101" t="s">
        <v>29</v>
      </c>
      <c r="E1101" t="s">
        <v>37</v>
      </c>
      <c r="F1101">
        <v>56775</v>
      </c>
      <c r="G1101">
        <v>0</v>
      </c>
      <c r="H1101">
        <v>1</v>
      </c>
      <c r="I1101" t="s">
        <v>60</v>
      </c>
      <c r="J1101">
        <v>62</v>
      </c>
      <c r="K1101">
        <v>614</v>
      </c>
      <c r="L1101">
        <v>35</v>
      </c>
      <c r="M1101">
        <v>160</v>
      </c>
      <c r="N1101">
        <v>58</v>
      </c>
      <c r="O1101">
        <v>35</v>
      </c>
      <c r="P1101">
        <v>35</v>
      </c>
      <c r="Q1101">
        <v>2</v>
      </c>
      <c r="R1101">
        <v>5</v>
      </c>
      <c r="S1101">
        <v>8</v>
      </c>
      <c r="T1101">
        <v>10</v>
      </c>
      <c r="U1101">
        <v>5</v>
      </c>
      <c r="V1101">
        <v>0</v>
      </c>
      <c r="W1101">
        <v>0</v>
      </c>
      <c r="X1101">
        <v>0</v>
      </c>
      <c r="Y1101">
        <v>0</v>
      </c>
      <c r="Z1101">
        <v>0</v>
      </c>
      <c r="AA1101">
        <v>0</v>
      </c>
      <c r="AB1101">
        <v>3</v>
      </c>
      <c r="AC1101">
        <v>11</v>
      </c>
      <c r="AD1101">
        <v>0</v>
      </c>
      <c r="AE1101" t="s">
        <v>712</v>
      </c>
    </row>
    <row r="1102" spans="1:31">
      <c r="A1102" s="1">
        <v>5538</v>
      </c>
      <c r="B1102">
        <v>1975</v>
      </c>
      <c r="C1102">
        <f t="shared" si="17"/>
        <v>45</v>
      </c>
      <c r="D1102" t="s">
        <v>29</v>
      </c>
      <c r="E1102" t="s">
        <v>41</v>
      </c>
      <c r="F1102">
        <v>83829</v>
      </c>
      <c r="G1102">
        <v>0</v>
      </c>
      <c r="H1102">
        <v>0</v>
      </c>
      <c r="I1102" t="s">
        <v>311</v>
      </c>
      <c r="J1102">
        <v>78</v>
      </c>
      <c r="K1102">
        <v>897</v>
      </c>
      <c r="L1102">
        <v>161</v>
      </c>
      <c r="M1102">
        <v>430</v>
      </c>
      <c r="N1102">
        <v>186</v>
      </c>
      <c r="O1102">
        <v>161</v>
      </c>
      <c r="P1102">
        <v>27</v>
      </c>
      <c r="Q1102">
        <v>0</v>
      </c>
      <c r="R1102">
        <v>4</v>
      </c>
      <c r="S1102">
        <v>7</v>
      </c>
      <c r="T1102">
        <v>6</v>
      </c>
      <c r="U1102">
        <v>1</v>
      </c>
      <c r="V1102">
        <v>1</v>
      </c>
      <c r="W1102">
        <v>0</v>
      </c>
      <c r="X1102">
        <v>1</v>
      </c>
      <c r="Y1102">
        <v>1</v>
      </c>
      <c r="Z1102">
        <v>0</v>
      </c>
      <c r="AA1102">
        <v>0</v>
      </c>
      <c r="AB1102">
        <v>3</v>
      </c>
      <c r="AC1102">
        <v>11</v>
      </c>
      <c r="AD1102">
        <v>1</v>
      </c>
      <c r="AE1102" t="s">
        <v>712</v>
      </c>
    </row>
    <row r="1103" spans="1:31">
      <c r="A1103" s="1">
        <v>10552</v>
      </c>
      <c r="B1103">
        <v>1979</v>
      </c>
      <c r="C1103">
        <f t="shared" si="17"/>
        <v>41</v>
      </c>
      <c r="D1103" t="s">
        <v>53</v>
      </c>
      <c r="E1103" t="s">
        <v>37</v>
      </c>
      <c r="F1103">
        <v>54210</v>
      </c>
      <c r="G1103">
        <v>0</v>
      </c>
      <c r="H1103">
        <v>1</v>
      </c>
      <c r="I1103" t="s">
        <v>238</v>
      </c>
      <c r="J1103">
        <v>18</v>
      </c>
      <c r="K1103">
        <v>70</v>
      </c>
      <c r="L1103">
        <v>54</v>
      </c>
      <c r="M1103">
        <v>109</v>
      </c>
      <c r="N1103">
        <v>80</v>
      </c>
      <c r="O1103">
        <v>9</v>
      </c>
      <c r="P1103">
        <v>45</v>
      </c>
      <c r="Q1103">
        <v>2</v>
      </c>
      <c r="R1103">
        <v>4</v>
      </c>
      <c r="S1103">
        <v>1</v>
      </c>
      <c r="T1103">
        <v>7</v>
      </c>
      <c r="U1103">
        <v>5</v>
      </c>
      <c r="V1103">
        <v>0</v>
      </c>
      <c r="W1103">
        <v>0</v>
      </c>
      <c r="X1103">
        <v>0</v>
      </c>
      <c r="Y1103">
        <v>0</v>
      </c>
      <c r="Z1103">
        <v>0</v>
      </c>
      <c r="AA1103">
        <v>0</v>
      </c>
      <c r="AB1103">
        <v>3</v>
      </c>
      <c r="AC1103">
        <v>11</v>
      </c>
      <c r="AD1103">
        <v>0</v>
      </c>
      <c r="AE1103" t="s">
        <v>712</v>
      </c>
    </row>
    <row r="1104" spans="1:31">
      <c r="A1104" s="1">
        <v>1545</v>
      </c>
      <c r="B1104">
        <v>1986</v>
      </c>
      <c r="C1104">
        <f t="shared" si="17"/>
        <v>34</v>
      </c>
      <c r="D1104" t="s">
        <v>29</v>
      </c>
      <c r="E1104" t="s">
        <v>37</v>
      </c>
      <c r="F1104">
        <v>38508</v>
      </c>
      <c r="G1104">
        <v>1</v>
      </c>
      <c r="H1104">
        <v>0</v>
      </c>
      <c r="I1104" t="s">
        <v>191</v>
      </c>
      <c r="J1104">
        <v>95</v>
      </c>
      <c r="K1104">
        <v>120</v>
      </c>
      <c r="L1104">
        <v>19</v>
      </c>
      <c r="M1104">
        <v>206</v>
      </c>
      <c r="N1104">
        <v>25</v>
      </c>
      <c r="O1104">
        <v>19</v>
      </c>
      <c r="P1104">
        <v>54</v>
      </c>
      <c r="Q1104">
        <v>6</v>
      </c>
      <c r="R1104">
        <v>7</v>
      </c>
      <c r="S1104">
        <v>2</v>
      </c>
      <c r="T1104">
        <v>5</v>
      </c>
      <c r="U1104">
        <v>8</v>
      </c>
      <c r="V1104">
        <v>0</v>
      </c>
      <c r="W1104">
        <v>0</v>
      </c>
      <c r="X1104">
        <v>0</v>
      </c>
      <c r="Y1104">
        <v>0</v>
      </c>
      <c r="Z1104">
        <v>0</v>
      </c>
      <c r="AA1104">
        <v>0</v>
      </c>
      <c r="AB1104">
        <v>3</v>
      </c>
      <c r="AC1104">
        <v>11</v>
      </c>
      <c r="AD1104">
        <v>0</v>
      </c>
      <c r="AE1104" t="s">
        <v>712</v>
      </c>
    </row>
    <row r="1105" spans="1:31">
      <c r="A1105" s="1">
        <v>7409</v>
      </c>
      <c r="B1105">
        <v>1970</v>
      </c>
      <c r="C1105">
        <f t="shared" si="17"/>
        <v>50</v>
      </c>
      <c r="D1105" t="s">
        <v>29</v>
      </c>
      <c r="E1105" t="s">
        <v>33</v>
      </c>
      <c r="F1105">
        <v>53187</v>
      </c>
      <c r="G1105">
        <v>1</v>
      </c>
      <c r="H1105">
        <v>0</v>
      </c>
      <c r="I1105" t="s">
        <v>573</v>
      </c>
      <c r="J1105">
        <v>66</v>
      </c>
      <c r="K1105">
        <v>211</v>
      </c>
      <c r="L1105">
        <v>2</v>
      </c>
      <c r="M1105">
        <v>30</v>
      </c>
      <c r="N1105">
        <v>7</v>
      </c>
      <c r="O1105">
        <v>7</v>
      </c>
      <c r="P1105">
        <v>10</v>
      </c>
      <c r="Q1105">
        <v>2</v>
      </c>
      <c r="R1105">
        <v>4</v>
      </c>
      <c r="S1105">
        <v>1</v>
      </c>
      <c r="T1105">
        <v>6</v>
      </c>
      <c r="U1105">
        <v>5</v>
      </c>
      <c r="V1105">
        <v>0</v>
      </c>
      <c r="W1105">
        <v>0</v>
      </c>
      <c r="X1105">
        <v>0</v>
      </c>
      <c r="Y1105">
        <v>0</v>
      </c>
      <c r="Z1105">
        <v>0</v>
      </c>
      <c r="AA1105">
        <v>0</v>
      </c>
      <c r="AB1105">
        <v>3</v>
      </c>
      <c r="AC1105">
        <v>11</v>
      </c>
      <c r="AD1105">
        <v>0</v>
      </c>
      <c r="AE1105" t="s">
        <v>712</v>
      </c>
    </row>
    <row r="1106" spans="1:31">
      <c r="A1106" s="1">
        <v>4444</v>
      </c>
      <c r="B1106">
        <v>1972</v>
      </c>
      <c r="C1106">
        <f t="shared" si="17"/>
        <v>48</v>
      </c>
      <c r="D1106" t="s">
        <v>29</v>
      </c>
      <c r="E1106" t="s">
        <v>37</v>
      </c>
      <c r="F1106">
        <v>30023</v>
      </c>
      <c r="G1106">
        <v>1</v>
      </c>
      <c r="H1106">
        <v>0</v>
      </c>
      <c r="I1106" t="s">
        <v>574</v>
      </c>
      <c r="J1106">
        <v>28</v>
      </c>
      <c r="K1106">
        <v>11</v>
      </c>
      <c r="L1106">
        <v>0</v>
      </c>
      <c r="M1106">
        <v>16</v>
      </c>
      <c r="N1106">
        <v>7</v>
      </c>
      <c r="O1106">
        <v>6</v>
      </c>
      <c r="P1106">
        <v>21</v>
      </c>
      <c r="Q1106">
        <v>1</v>
      </c>
      <c r="R1106">
        <v>2</v>
      </c>
      <c r="S1106">
        <v>0</v>
      </c>
      <c r="T1106">
        <v>3</v>
      </c>
      <c r="U1106">
        <v>8</v>
      </c>
      <c r="V1106">
        <v>0</v>
      </c>
      <c r="W1106">
        <v>0</v>
      </c>
      <c r="X1106">
        <v>0</v>
      </c>
      <c r="Y1106">
        <v>0</v>
      </c>
      <c r="Z1106">
        <v>0</v>
      </c>
      <c r="AA1106">
        <v>0</v>
      </c>
      <c r="AB1106">
        <v>3</v>
      </c>
      <c r="AC1106">
        <v>11</v>
      </c>
      <c r="AD1106">
        <v>0</v>
      </c>
      <c r="AE1106" t="s">
        <v>712</v>
      </c>
    </row>
    <row r="1107" spans="1:31">
      <c r="A1107" s="1">
        <v>146</v>
      </c>
      <c r="B1107">
        <v>1960</v>
      </c>
      <c r="C1107">
        <f t="shared" si="17"/>
        <v>60</v>
      </c>
      <c r="D1107" t="s">
        <v>36</v>
      </c>
      <c r="E1107" t="s">
        <v>30</v>
      </c>
      <c r="F1107">
        <v>76045</v>
      </c>
      <c r="G1107">
        <v>0</v>
      </c>
      <c r="H1107">
        <v>0</v>
      </c>
      <c r="I1107" t="s">
        <v>46</v>
      </c>
      <c r="J1107">
        <v>78</v>
      </c>
      <c r="K1107">
        <v>760</v>
      </c>
      <c r="L1107">
        <v>53</v>
      </c>
      <c r="M1107">
        <v>400</v>
      </c>
      <c r="N1107">
        <v>17</v>
      </c>
      <c r="O1107">
        <v>93</v>
      </c>
      <c r="P1107">
        <v>0</v>
      </c>
      <c r="Q1107">
        <v>1</v>
      </c>
      <c r="R1107">
        <v>4</v>
      </c>
      <c r="S1107">
        <v>5</v>
      </c>
      <c r="T1107">
        <v>11</v>
      </c>
      <c r="U1107">
        <v>2</v>
      </c>
      <c r="V1107">
        <v>0</v>
      </c>
      <c r="W1107">
        <v>0</v>
      </c>
      <c r="X1107">
        <v>0</v>
      </c>
      <c r="Y1107">
        <v>1</v>
      </c>
      <c r="Z1107">
        <v>0</v>
      </c>
      <c r="AA1107">
        <v>0</v>
      </c>
      <c r="AB1107">
        <v>3</v>
      </c>
      <c r="AC1107">
        <v>11</v>
      </c>
      <c r="AD1107">
        <v>0</v>
      </c>
      <c r="AE1107" t="s">
        <v>712</v>
      </c>
    </row>
    <row r="1108" spans="1:31">
      <c r="A1108" s="1">
        <v>6271</v>
      </c>
      <c r="B1108">
        <v>1952</v>
      </c>
      <c r="C1108">
        <f t="shared" si="17"/>
        <v>68</v>
      </c>
      <c r="D1108" t="s">
        <v>36</v>
      </c>
      <c r="E1108" t="s">
        <v>37</v>
      </c>
      <c r="F1108">
        <v>50870</v>
      </c>
      <c r="G1108">
        <v>0</v>
      </c>
      <c r="H1108">
        <v>1</v>
      </c>
      <c r="I1108" t="s">
        <v>529</v>
      </c>
      <c r="J1108">
        <v>13</v>
      </c>
      <c r="K1108">
        <v>53</v>
      </c>
      <c r="L1108">
        <v>0</v>
      </c>
      <c r="M1108">
        <v>8</v>
      </c>
      <c r="N1108">
        <v>0</v>
      </c>
      <c r="O1108">
        <v>0</v>
      </c>
      <c r="P1108">
        <v>2</v>
      </c>
      <c r="Q1108">
        <v>1</v>
      </c>
      <c r="R1108">
        <v>2</v>
      </c>
      <c r="S1108">
        <v>0</v>
      </c>
      <c r="T1108">
        <v>3</v>
      </c>
      <c r="U1108">
        <v>5</v>
      </c>
      <c r="V1108">
        <v>0</v>
      </c>
      <c r="W1108">
        <v>0</v>
      </c>
      <c r="X1108">
        <v>0</v>
      </c>
      <c r="Y1108">
        <v>0</v>
      </c>
      <c r="Z1108">
        <v>0</v>
      </c>
      <c r="AA1108">
        <v>0</v>
      </c>
      <c r="AB1108" s="4">
        <v>3</v>
      </c>
      <c r="AC1108" s="4">
        <v>11</v>
      </c>
      <c r="AD1108">
        <v>0</v>
      </c>
      <c r="AE1108" t="s">
        <v>712</v>
      </c>
    </row>
    <row r="1109" spans="1:31">
      <c r="A1109" s="1">
        <v>10065</v>
      </c>
      <c r="B1109">
        <v>1970</v>
      </c>
      <c r="C1109">
        <f t="shared" si="17"/>
        <v>50</v>
      </c>
      <c r="D1109" t="s">
        <v>53</v>
      </c>
      <c r="E1109" t="s">
        <v>37</v>
      </c>
      <c r="F1109">
        <v>15315</v>
      </c>
      <c r="G1109">
        <v>0</v>
      </c>
      <c r="H1109">
        <v>0</v>
      </c>
      <c r="I1109" t="s">
        <v>414</v>
      </c>
      <c r="J1109">
        <v>27</v>
      </c>
      <c r="K1109">
        <v>7</v>
      </c>
      <c r="L1109">
        <v>4</v>
      </c>
      <c r="M1109">
        <v>13</v>
      </c>
      <c r="N1109">
        <v>15</v>
      </c>
      <c r="O1109">
        <v>8</v>
      </c>
      <c r="P1109">
        <v>17</v>
      </c>
      <c r="Q1109">
        <v>2</v>
      </c>
      <c r="R1109">
        <v>2</v>
      </c>
      <c r="S1109">
        <v>0</v>
      </c>
      <c r="T1109">
        <v>4</v>
      </c>
      <c r="U1109">
        <v>5</v>
      </c>
      <c r="V1109">
        <v>0</v>
      </c>
      <c r="W1109">
        <v>0</v>
      </c>
      <c r="X1109">
        <v>0</v>
      </c>
      <c r="Y1109">
        <v>0</v>
      </c>
      <c r="Z1109">
        <v>0</v>
      </c>
      <c r="AA1109">
        <v>0</v>
      </c>
      <c r="AB1109">
        <v>3</v>
      </c>
      <c r="AC1109">
        <v>11</v>
      </c>
      <c r="AD1109">
        <v>0</v>
      </c>
      <c r="AE1109" t="s">
        <v>712</v>
      </c>
    </row>
    <row r="1110" spans="1:31">
      <c r="A1110" s="1">
        <v>4741</v>
      </c>
      <c r="B1110">
        <v>1974</v>
      </c>
      <c r="C1110">
        <f t="shared" si="17"/>
        <v>46</v>
      </c>
      <c r="D1110" t="s">
        <v>53</v>
      </c>
      <c r="E1110" t="s">
        <v>37</v>
      </c>
      <c r="F1110">
        <v>65463</v>
      </c>
      <c r="G1110">
        <v>1</v>
      </c>
      <c r="H1110">
        <v>0</v>
      </c>
      <c r="I1110" t="s">
        <v>181</v>
      </c>
      <c r="J1110">
        <v>17</v>
      </c>
      <c r="K1110">
        <v>391</v>
      </c>
      <c r="L1110">
        <v>32</v>
      </c>
      <c r="M1110">
        <v>70</v>
      </c>
      <c r="N1110">
        <v>21</v>
      </c>
      <c r="O1110">
        <v>32</v>
      </c>
      <c r="P1110">
        <v>16</v>
      </c>
      <c r="Q1110">
        <v>2</v>
      </c>
      <c r="R1110">
        <v>6</v>
      </c>
      <c r="S1110">
        <v>2</v>
      </c>
      <c r="T1110">
        <v>9</v>
      </c>
      <c r="U1110">
        <v>5</v>
      </c>
      <c r="V1110">
        <v>0</v>
      </c>
      <c r="W1110">
        <v>1</v>
      </c>
      <c r="X1110">
        <v>0</v>
      </c>
      <c r="Y1110">
        <v>0</v>
      </c>
      <c r="Z1110">
        <v>0</v>
      </c>
      <c r="AA1110">
        <v>0</v>
      </c>
      <c r="AB1110">
        <v>3</v>
      </c>
      <c r="AC1110">
        <v>11</v>
      </c>
      <c r="AD1110">
        <v>0</v>
      </c>
      <c r="AE1110" t="s">
        <v>712</v>
      </c>
    </row>
    <row r="1111" spans="1:31">
      <c r="A1111" s="1">
        <v>246</v>
      </c>
      <c r="B1111">
        <v>1965</v>
      </c>
      <c r="C1111">
        <f t="shared" si="17"/>
        <v>55</v>
      </c>
      <c r="D1111" t="s">
        <v>29</v>
      </c>
      <c r="E1111" t="s">
        <v>37</v>
      </c>
      <c r="F1111">
        <v>66480</v>
      </c>
      <c r="G1111">
        <v>1</v>
      </c>
      <c r="H1111">
        <v>1</v>
      </c>
      <c r="I1111" t="s">
        <v>513</v>
      </c>
      <c r="J1111">
        <v>71</v>
      </c>
      <c r="K1111">
        <v>199</v>
      </c>
      <c r="L1111">
        <v>9</v>
      </c>
      <c r="M1111">
        <v>57</v>
      </c>
      <c r="N1111">
        <v>20</v>
      </c>
      <c r="O1111">
        <v>21</v>
      </c>
      <c r="P1111">
        <v>6</v>
      </c>
      <c r="Q1111">
        <v>7</v>
      </c>
      <c r="R1111">
        <v>4</v>
      </c>
      <c r="S1111">
        <v>1</v>
      </c>
      <c r="T1111">
        <v>7</v>
      </c>
      <c r="U1111">
        <v>4</v>
      </c>
      <c r="V1111">
        <v>0</v>
      </c>
      <c r="W1111">
        <v>0</v>
      </c>
      <c r="X1111">
        <v>0</v>
      </c>
      <c r="Y1111">
        <v>0</v>
      </c>
      <c r="Z1111">
        <v>0</v>
      </c>
      <c r="AA1111">
        <v>0</v>
      </c>
      <c r="AB1111">
        <v>3</v>
      </c>
      <c r="AC1111">
        <v>11</v>
      </c>
      <c r="AD1111">
        <v>0</v>
      </c>
      <c r="AE1111" t="s">
        <v>712</v>
      </c>
    </row>
    <row r="1112" spans="1:31">
      <c r="A1112" s="1">
        <v>375</v>
      </c>
      <c r="B1112">
        <v>1954</v>
      </c>
      <c r="C1112">
        <f t="shared" si="17"/>
        <v>66</v>
      </c>
      <c r="D1112" t="s">
        <v>29</v>
      </c>
      <c r="E1112" t="s">
        <v>41</v>
      </c>
      <c r="F1112">
        <v>76773</v>
      </c>
      <c r="G1112">
        <v>0</v>
      </c>
      <c r="H1112">
        <v>0</v>
      </c>
      <c r="I1112" t="s">
        <v>575</v>
      </c>
      <c r="J1112">
        <v>79</v>
      </c>
      <c r="K1112">
        <v>516</v>
      </c>
      <c r="L1112">
        <v>56</v>
      </c>
      <c r="M1112">
        <v>449</v>
      </c>
      <c r="N1112">
        <v>86</v>
      </c>
      <c r="O1112">
        <v>33</v>
      </c>
      <c r="P1112">
        <v>16</v>
      </c>
      <c r="Q1112">
        <v>1</v>
      </c>
      <c r="R1112">
        <v>2</v>
      </c>
      <c r="S1112">
        <v>2</v>
      </c>
      <c r="T1112">
        <v>11</v>
      </c>
      <c r="U1112">
        <v>1</v>
      </c>
      <c r="V1112">
        <v>0</v>
      </c>
      <c r="W1112">
        <v>0</v>
      </c>
      <c r="X1112">
        <v>0</v>
      </c>
      <c r="Y1112">
        <v>0</v>
      </c>
      <c r="Z1112">
        <v>0</v>
      </c>
      <c r="AA1112">
        <v>0</v>
      </c>
      <c r="AB1112">
        <v>3</v>
      </c>
      <c r="AC1112">
        <v>11</v>
      </c>
      <c r="AD1112">
        <v>0</v>
      </c>
      <c r="AE1112" t="s">
        <v>712</v>
      </c>
    </row>
    <row r="1113" spans="1:31">
      <c r="A1113" s="1">
        <v>1524</v>
      </c>
      <c r="B1113">
        <v>1983</v>
      </c>
      <c r="C1113">
        <f t="shared" si="17"/>
        <v>37</v>
      </c>
      <c r="D1113" t="s">
        <v>53</v>
      </c>
      <c r="E1113" t="s">
        <v>30</v>
      </c>
      <c r="F1113">
        <v>81698</v>
      </c>
      <c r="G1113">
        <v>0</v>
      </c>
      <c r="H1113">
        <v>0</v>
      </c>
      <c r="I1113" t="s">
        <v>413</v>
      </c>
      <c r="J1113">
        <v>1</v>
      </c>
      <c r="K1113">
        <v>709</v>
      </c>
      <c r="L1113">
        <v>45</v>
      </c>
      <c r="M1113">
        <v>115</v>
      </c>
      <c r="N1113">
        <v>30</v>
      </c>
      <c r="O1113">
        <v>160</v>
      </c>
      <c r="P1113">
        <v>45</v>
      </c>
      <c r="Q1113">
        <v>1</v>
      </c>
      <c r="R1113">
        <v>8</v>
      </c>
      <c r="S1113">
        <v>2</v>
      </c>
      <c r="T1113">
        <v>5</v>
      </c>
      <c r="U1113">
        <v>5</v>
      </c>
      <c r="V1113">
        <v>0</v>
      </c>
      <c r="W1113">
        <v>0</v>
      </c>
      <c r="X1113">
        <v>0</v>
      </c>
      <c r="Y1113">
        <v>1</v>
      </c>
      <c r="Z1113">
        <v>0</v>
      </c>
      <c r="AA1113">
        <v>0</v>
      </c>
      <c r="AB1113">
        <v>3</v>
      </c>
      <c r="AC1113">
        <v>11</v>
      </c>
      <c r="AD1113">
        <v>1</v>
      </c>
      <c r="AE1113" t="s">
        <v>712</v>
      </c>
    </row>
    <row r="1114" spans="1:31">
      <c r="A1114" s="1">
        <v>10022</v>
      </c>
      <c r="B1114">
        <v>1973</v>
      </c>
      <c r="C1114">
        <f t="shared" si="17"/>
        <v>47</v>
      </c>
      <c r="D1114" t="s">
        <v>36</v>
      </c>
      <c r="E1114" t="s">
        <v>30</v>
      </c>
      <c r="F1114">
        <v>54466</v>
      </c>
      <c r="G1114">
        <v>1</v>
      </c>
      <c r="H1114">
        <v>1</v>
      </c>
      <c r="I1114" t="s">
        <v>285</v>
      </c>
      <c r="J1114">
        <v>78</v>
      </c>
      <c r="K1114">
        <v>12</v>
      </c>
      <c r="L1114">
        <v>0</v>
      </c>
      <c r="M1114">
        <v>4</v>
      </c>
      <c r="N1114">
        <v>0</v>
      </c>
      <c r="O1114">
        <v>0</v>
      </c>
      <c r="P1114">
        <v>0</v>
      </c>
      <c r="Q1114">
        <v>1</v>
      </c>
      <c r="R1114">
        <v>1</v>
      </c>
      <c r="S1114">
        <v>0</v>
      </c>
      <c r="T1114">
        <v>2</v>
      </c>
      <c r="U1114">
        <v>5</v>
      </c>
      <c r="V1114">
        <v>0</v>
      </c>
      <c r="W1114">
        <v>0</v>
      </c>
      <c r="X1114">
        <v>0</v>
      </c>
      <c r="Y1114">
        <v>0</v>
      </c>
      <c r="Z1114">
        <v>0</v>
      </c>
      <c r="AA1114">
        <v>0</v>
      </c>
      <c r="AB1114">
        <v>3</v>
      </c>
      <c r="AC1114">
        <v>11</v>
      </c>
      <c r="AD1114">
        <v>0</v>
      </c>
      <c r="AE1114" t="s">
        <v>712</v>
      </c>
    </row>
    <row r="1115" spans="1:31">
      <c r="A1115" s="1">
        <v>7451</v>
      </c>
      <c r="B1115">
        <v>1960</v>
      </c>
      <c r="C1115">
        <f t="shared" si="17"/>
        <v>60</v>
      </c>
      <c r="D1115" t="s">
        <v>39</v>
      </c>
      <c r="E1115" t="s">
        <v>30</v>
      </c>
      <c r="F1115">
        <v>98777</v>
      </c>
      <c r="G1115">
        <v>0</v>
      </c>
      <c r="H1115">
        <v>0</v>
      </c>
      <c r="I1115" t="s">
        <v>449</v>
      </c>
      <c r="J1115">
        <v>23</v>
      </c>
      <c r="K1115">
        <v>1000</v>
      </c>
      <c r="L1115">
        <v>19</v>
      </c>
      <c r="M1115">
        <v>711</v>
      </c>
      <c r="N1115">
        <v>125</v>
      </c>
      <c r="O1115">
        <v>115</v>
      </c>
      <c r="P1115">
        <v>38</v>
      </c>
      <c r="Q1115">
        <v>0</v>
      </c>
      <c r="R1115">
        <v>4</v>
      </c>
      <c r="S1115">
        <v>6</v>
      </c>
      <c r="T1115">
        <v>9</v>
      </c>
      <c r="U1115">
        <v>1</v>
      </c>
      <c r="V1115">
        <v>0</v>
      </c>
      <c r="W1115">
        <v>1</v>
      </c>
      <c r="X1115">
        <v>0</v>
      </c>
      <c r="Y1115">
        <v>0</v>
      </c>
      <c r="Z1115">
        <v>0</v>
      </c>
      <c r="AA1115">
        <v>0</v>
      </c>
      <c r="AB1115">
        <v>3</v>
      </c>
      <c r="AC1115">
        <v>11</v>
      </c>
      <c r="AD1115">
        <v>0</v>
      </c>
      <c r="AE1115" t="s">
        <v>712</v>
      </c>
    </row>
    <row r="1116" spans="1:31">
      <c r="A1116" s="1">
        <v>11010</v>
      </c>
      <c r="B1116">
        <v>1984</v>
      </c>
      <c r="C1116">
        <f t="shared" si="17"/>
        <v>36</v>
      </c>
      <c r="D1116" t="s">
        <v>36</v>
      </c>
      <c r="E1116" t="s">
        <v>30</v>
      </c>
      <c r="F1116">
        <v>16269</v>
      </c>
      <c r="G1116">
        <v>1</v>
      </c>
      <c r="H1116">
        <v>0</v>
      </c>
      <c r="I1116" t="s">
        <v>501</v>
      </c>
      <c r="J1116">
        <v>75</v>
      </c>
      <c r="K1116">
        <v>19</v>
      </c>
      <c r="L1116">
        <v>3</v>
      </c>
      <c r="M1116">
        <v>18</v>
      </c>
      <c r="N1116">
        <v>3</v>
      </c>
      <c r="O1116">
        <v>1</v>
      </c>
      <c r="P1116">
        <v>0</v>
      </c>
      <c r="Q1116">
        <v>3</v>
      </c>
      <c r="R1116">
        <v>3</v>
      </c>
      <c r="S1116">
        <v>0</v>
      </c>
      <c r="T1116">
        <v>3</v>
      </c>
      <c r="U1116">
        <v>8</v>
      </c>
      <c r="V1116">
        <v>0</v>
      </c>
      <c r="W1116">
        <v>0</v>
      </c>
      <c r="X1116">
        <v>0</v>
      </c>
      <c r="Y1116">
        <v>0</v>
      </c>
      <c r="Z1116">
        <v>0</v>
      </c>
      <c r="AA1116">
        <v>0</v>
      </c>
      <c r="AB1116">
        <v>3</v>
      </c>
      <c r="AC1116">
        <v>11</v>
      </c>
      <c r="AD1116">
        <v>0</v>
      </c>
      <c r="AE1116" t="s">
        <v>712</v>
      </c>
    </row>
    <row r="1117" spans="1:31">
      <c r="A1117" s="1">
        <v>4356</v>
      </c>
      <c r="B1117">
        <v>1971</v>
      </c>
      <c r="C1117">
        <f t="shared" si="17"/>
        <v>49</v>
      </c>
      <c r="D1117" t="s">
        <v>29</v>
      </c>
      <c r="E1117" t="s">
        <v>33</v>
      </c>
      <c r="F1117">
        <v>71819</v>
      </c>
      <c r="G1117">
        <v>0</v>
      </c>
      <c r="H1117">
        <v>1</v>
      </c>
      <c r="I1117" t="s">
        <v>158</v>
      </c>
      <c r="J1117">
        <v>70</v>
      </c>
      <c r="K1117">
        <v>1224</v>
      </c>
      <c r="L1117">
        <v>28</v>
      </c>
      <c r="M1117">
        <v>140</v>
      </c>
      <c r="N1117">
        <v>0</v>
      </c>
      <c r="O1117">
        <v>14</v>
      </c>
      <c r="P1117">
        <v>168</v>
      </c>
      <c r="Q1117">
        <v>3</v>
      </c>
      <c r="R1117">
        <v>3</v>
      </c>
      <c r="S1117">
        <v>3</v>
      </c>
      <c r="T1117">
        <v>5</v>
      </c>
      <c r="U1117">
        <v>6</v>
      </c>
      <c r="V1117">
        <v>0</v>
      </c>
      <c r="W1117">
        <v>1</v>
      </c>
      <c r="X1117">
        <v>1</v>
      </c>
      <c r="Y1117">
        <v>0</v>
      </c>
      <c r="Z1117">
        <v>0</v>
      </c>
      <c r="AA1117">
        <v>0</v>
      </c>
      <c r="AB1117">
        <v>3</v>
      </c>
      <c r="AC1117">
        <v>11</v>
      </c>
      <c r="AD1117">
        <v>0</v>
      </c>
      <c r="AE1117" t="s">
        <v>712</v>
      </c>
    </row>
    <row r="1118" spans="1:31">
      <c r="A1118" s="1">
        <v>3885</v>
      </c>
      <c r="B1118">
        <v>1983</v>
      </c>
      <c r="C1118">
        <f t="shared" si="17"/>
        <v>37</v>
      </c>
      <c r="D1118" t="s">
        <v>36</v>
      </c>
      <c r="E1118" t="s">
        <v>37</v>
      </c>
      <c r="F1118">
        <v>33569</v>
      </c>
      <c r="G1118">
        <v>1</v>
      </c>
      <c r="H1118">
        <v>0</v>
      </c>
      <c r="I1118" t="s">
        <v>325</v>
      </c>
      <c r="J1118">
        <v>10</v>
      </c>
      <c r="K1118">
        <v>16</v>
      </c>
      <c r="L1118">
        <v>2</v>
      </c>
      <c r="M1118">
        <v>18</v>
      </c>
      <c r="N1118">
        <v>3</v>
      </c>
      <c r="O1118">
        <v>0</v>
      </c>
      <c r="P1118">
        <v>24</v>
      </c>
      <c r="Q1118">
        <v>1</v>
      </c>
      <c r="R1118">
        <v>1</v>
      </c>
      <c r="S1118">
        <v>1</v>
      </c>
      <c r="T1118">
        <v>2</v>
      </c>
      <c r="U1118">
        <v>8</v>
      </c>
      <c r="V1118">
        <v>1</v>
      </c>
      <c r="W1118">
        <v>0</v>
      </c>
      <c r="X1118">
        <v>0</v>
      </c>
      <c r="Y1118">
        <v>0</v>
      </c>
      <c r="Z1118">
        <v>0</v>
      </c>
      <c r="AA1118">
        <v>0</v>
      </c>
      <c r="AB1118" s="4">
        <v>3</v>
      </c>
      <c r="AC1118" s="4">
        <v>11</v>
      </c>
      <c r="AD1118">
        <v>1</v>
      </c>
      <c r="AE1118" t="s">
        <v>712</v>
      </c>
    </row>
    <row r="1119" spans="1:31">
      <c r="A1119" s="1">
        <v>1175</v>
      </c>
      <c r="B1119">
        <v>1983</v>
      </c>
      <c r="C1119">
        <f t="shared" si="17"/>
        <v>37</v>
      </c>
      <c r="D1119" t="s">
        <v>39</v>
      </c>
      <c r="E1119" t="s">
        <v>37</v>
      </c>
      <c r="F1119">
        <v>36262</v>
      </c>
      <c r="G1119">
        <v>0</v>
      </c>
      <c r="H1119">
        <v>0</v>
      </c>
      <c r="I1119" t="s">
        <v>576</v>
      </c>
      <c r="J1119">
        <v>24</v>
      </c>
      <c r="K1119">
        <v>88</v>
      </c>
      <c r="L1119">
        <v>39</v>
      </c>
      <c r="M1119">
        <v>54</v>
      </c>
      <c r="N1119">
        <v>64</v>
      </c>
      <c r="O1119">
        <v>28</v>
      </c>
      <c r="P1119">
        <v>153</v>
      </c>
      <c r="Q1119">
        <v>1</v>
      </c>
      <c r="R1119">
        <v>3</v>
      </c>
      <c r="S1119">
        <v>5</v>
      </c>
      <c r="T1119">
        <v>3</v>
      </c>
      <c r="U1119">
        <v>6</v>
      </c>
      <c r="V1119">
        <v>1</v>
      </c>
      <c r="W1119">
        <v>0</v>
      </c>
      <c r="X1119">
        <v>0</v>
      </c>
      <c r="Y1119">
        <v>0</v>
      </c>
      <c r="Z1119">
        <v>0</v>
      </c>
      <c r="AA1119">
        <v>0</v>
      </c>
      <c r="AB1119">
        <v>3</v>
      </c>
      <c r="AC1119">
        <v>11</v>
      </c>
      <c r="AD1119">
        <v>1</v>
      </c>
      <c r="AE1119" t="s">
        <v>712</v>
      </c>
    </row>
    <row r="1120" spans="1:31">
      <c r="A1120" s="1">
        <v>880</v>
      </c>
      <c r="B1120">
        <v>1966</v>
      </c>
      <c r="C1120">
        <f t="shared" si="17"/>
        <v>54</v>
      </c>
      <c r="D1120" t="s">
        <v>47</v>
      </c>
      <c r="E1120" t="s">
        <v>33</v>
      </c>
      <c r="F1120">
        <v>22634</v>
      </c>
      <c r="G1120">
        <v>0</v>
      </c>
      <c r="H1120">
        <v>0</v>
      </c>
      <c r="I1120" t="s">
        <v>577</v>
      </c>
      <c r="J1120">
        <v>47</v>
      </c>
      <c r="K1120">
        <v>2</v>
      </c>
      <c r="L1120">
        <v>23</v>
      </c>
      <c r="M1120">
        <v>11</v>
      </c>
      <c r="N1120">
        <v>8</v>
      </c>
      <c r="O1120">
        <v>6</v>
      </c>
      <c r="P1120">
        <v>46</v>
      </c>
      <c r="Q1120">
        <v>1</v>
      </c>
      <c r="R1120">
        <v>2</v>
      </c>
      <c r="S1120">
        <v>1</v>
      </c>
      <c r="T1120">
        <v>2</v>
      </c>
      <c r="U1120">
        <v>8</v>
      </c>
      <c r="V1120">
        <v>0</v>
      </c>
      <c r="W1120">
        <v>0</v>
      </c>
      <c r="X1120">
        <v>0</v>
      </c>
      <c r="Y1120">
        <v>0</v>
      </c>
      <c r="Z1120">
        <v>0</v>
      </c>
      <c r="AA1120">
        <v>0</v>
      </c>
      <c r="AB1120">
        <v>3</v>
      </c>
      <c r="AC1120">
        <v>11</v>
      </c>
      <c r="AD1120">
        <v>0</v>
      </c>
      <c r="AE1120" t="s">
        <v>712</v>
      </c>
    </row>
    <row r="1121" spans="1:31">
      <c r="A1121" s="1">
        <v>2320</v>
      </c>
      <c r="B1121">
        <v>1978</v>
      </c>
      <c r="C1121">
        <f t="shared" si="17"/>
        <v>42</v>
      </c>
      <c r="D1121" t="s">
        <v>53</v>
      </c>
      <c r="E1121" t="s">
        <v>37</v>
      </c>
      <c r="F1121">
        <v>47025</v>
      </c>
      <c r="G1121">
        <v>0</v>
      </c>
      <c r="H1121">
        <v>1</v>
      </c>
      <c r="I1121" t="s">
        <v>169</v>
      </c>
      <c r="J1121">
        <v>98</v>
      </c>
      <c r="K1121">
        <v>508</v>
      </c>
      <c r="L1121">
        <v>11</v>
      </c>
      <c r="M1121">
        <v>59</v>
      </c>
      <c r="N1121">
        <v>23</v>
      </c>
      <c r="O1121">
        <v>5</v>
      </c>
      <c r="P1121">
        <v>29</v>
      </c>
      <c r="Q1121">
        <v>5</v>
      </c>
      <c r="R1121">
        <v>11</v>
      </c>
      <c r="S1121">
        <v>1</v>
      </c>
      <c r="T1121">
        <v>6</v>
      </c>
      <c r="U1121">
        <v>9</v>
      </c>
      <c r="V1121">
        <v>0</v>
      </c>
      <c r="W1121">
        <v>0</v>
      </c>
      <c r="X1121">
        <v>0</v>
      </c>
      <c r="Y1121">
        <v>0</v>
      </c>
      <c r="Z1121">
        <v>0</v>
      </c>
      <c r="AA1121">
        <v>0</v>
      </c>
      <c r="AB1121">
        <v>3</v>
      </c>
      <c r="AC1121">
        <v>11</v>
      </c>
      <c r="AD1121">
        <v>0</v>
      </c>
      <c r="AE1121" t="s">
        <v>712</v>
      </c>
    </row>
    <row r="1122" spans="1:31">
      <c r="A1122" s="1">
        <v>850</v>
      </c>
      <c r="B1122">
        <v>1968</v>
      </c>
      <c r="C1122">
        <f t="shared" si="17"/>
        <v>52</v>
      </c>
      <c r="D1122" t="s">
        <v>29</v>
      </c>
      <c r="E1122" t="s">
        <v>30</v>
      </c>
      <c r="F1122">
        <v>70566</v>
      </c>
      <c r="G1122">
        <v>0</v>
      </c>
      <c r="H1122">
        <v>1</v>
      </c>
      <c r="I1122" t="s">
        <v>329</v>
      </c>
      <c r="J1122">
        <v>4</v>
      </c>
      <c r="K1122">
        <v>381</v>
      </c>
      <c r="L1122">
        <v>28</v>
      </c>
      <c r="M1122">
        <v>215</v>
      </c>
      <c r="N1122">
        <v>84</v>
      </c>
      <c r="O1122">
        <v>28</v>
      </c>
      <c r="P1122">
        <v>21</v>
      </c>
      <c r="Q1122">
        <v>2</v>
      </c>
      <c r="R1122">
        <v>6</v>
      </c>
      <c r="S1122">
        <v>5</v>
      </c>
      <c r="T1122">
        <v>9</v>
      </c>
      <c r="U1122">
        <v>3</v>
      </c>
      <c r="V1122">
        <v>0</v>
      </c>
      <c r="W1122">
        <v>0</v>
      </c>
      <c r="X1122">
        <v>0</v>
      </c>
      <c r="Y1122">
        <v>0</v>
      </c>
      <c r="Z1122">
        <v>0</v>
      </c>
      <c r="AA1122">
        <v>0</v>
      </c>
      <c r="AB1122">
        <v>3</v>
      </c>
      <c r="AC1122">
        <v>11</v>
      </c>
      <c r="AD1122">
        <v>0</v>
      </c>
      <c r="AE1122" t="s">
        <v>712</v>
      </c>
    </row>
    <row r="1123" spans="1:31">
      <c r="A1123" s="1">
        <v>4713</v>
      </c>
      <c r="B1123">
        <v>1979</v>
      </c>
      <c r="C1123">
        <f t="shared" si="17"/>
        <v>41</v>
      </c>
      <c r="D1123" t="s">
        <v>36</v>
      </c>
      <c r="E1123" t="s">
        <v>37</v>
      </c>
      <c r="F1123">
        <v>31605</v>
      </c>
      <c r="G1123">
        <v>1</v>
      </c>
      <c r="H1123">
        <v>0</v>
      </c>
      <c r="I1123" t="s">
        <v>123</v>
      </c>
      <c r="J1123">
        <v>15</v>
      </c>
      <c r="K1123">
        <v>74</v>
      </c>
      <c r="L1123">
        <v>0</v>
      </c>
      <c r="M1123">
        <v>42</v>
      </c>
      <c r="N1123">
        <v>2</v>
      </c>
      <c r="O1123">
        <v>1</v>
      </c>
      <c r="P1123">
        <v>6</v>
      </c>
      <c r="Q1123">
        <v>2</v>
      </c>
      <c r="R1123">
        <v>2</v>
      </c>
      <c r="S1123">
        <v>1</v>
      </c>
      <c r="T1123">
        <v>4</v>
      </c>
      <c r="U1123">
        <v>7</v>
      </c>
      <c r="V1123">
        <v>0</v>
      </c>
      <c r="W1123">
        <v>0</v>
      </c>
      <c r="X1123">
        <v>0</v>
      </c>
      <c r="Y1123">
        <v>0</v>
      </c>
      <c r="Z1123">
        <v>0</v>
      </c>
      <c r="AA1123">
        <v>0</v>
      </c>
      <c r="AB1123" s="4">
        <v>3</v>
      </c>
      <c r="AC1123" s="4">
        <v>11</v>
      </c>
      <c r="AD1123">
        <v>0</v>
      </c>
      <c r="AE1123" t="s">
        <v>712</v>
      </c>
    </row>
    <row r="1124" spans="1:31">
      <c r="A1124" s="1">
        <v>675</v>
      </c>
      <c r="B1124">
        <v>1973</v>
      </c>
      <c r="C1124">
        <f t="shared" si="17"/>
        <v>47</v>
      </c>
      <c r="D1124" t="s">
        <v>39</v>
      </c>
      <c r="E1124" t="s">
        <v>41</v>
      </c>
      <c r="F1124">
        <v>52034</v>
      </c>
      <c r="G1124">
        <v>1</v>
      </c>
      <c r="H1124">
        <v>1</v>
      </c>
      <c r="I1124" t="s">
        <v>130</v>
      </c>
      <c r="J1124">
        <v>67</v>
      </c>
      <c r="K1124">
        <v>146</v>
      </c>
      <c r="L1124">
        <v>0</v>
      </c>
      <c r="M1124">
        <v>93</v>
      </c>
      <c r="N1124">
        <v>7</v>
      </c>
      <c r="O1124">
        <v>13</v>
      </c>
      <c r="P1124">
        <v>73</v>
      </c>
      <c r="Q1124">
        <v>5</v>
      </c>
      <c r="R1124">
        <v>4</v>
      </c>
      <c r="S1124">
        <v>2</v>
      </c>
      <c r="T1124">
        <v>5</v>
      </c>
      <c r="U1124">
        <v>7</v>
      </c>
      <c r="V1124">
        <v>0</v>
      </c>
      <c r="W1124">
        <v>0</v>
      </c>
      <c r="X1124">
        <v>0</v>
      </c>
      <c r="Y1124">
        <v>0</v>
      </c>
      <c r="Z1124">
        <v>0</v>
      </c>
      <c r="AA1124">
        <v>0</v>
      </c>
      <c r="AB1124">
        <v>3</v>
      </c>
      <c r="AC1124">
        <v>11</v>
      </c>
      <c r="AD1124">
        <v>0</v>
      </c>
      <c r="AE1124" t="s">
        <v>712</v>
      </c>
    </row>
    <row r="1125" spans="1:31">
      <c r="A1125" s="1">
        <v>5025</v>
      </c>
      <c r="B1125">
        <v>1979</v>
      </c>
      <c r="C1125">
        <f t="shared" si="17"/>
        <v>41</v>
      </c>
      <c r="D1125" t="s">
        <v>29</v>
      </c>
      <c r="E1125" t="s">
        <v>30</v>
      </c>
      <c r="F1125">
        <v>48526</v>
      </c>
      <c r="G1125">
        <v>1</v>
      </c>
      <c r="H1125">
        <v>0</v>
      </c>
      <c r="I1125" t="s">
        <v>578</v>
      </c>
      <c r="J1125">
        <v>32</v>
      </c>
      <c r="K1125">
        <v>23</v>
      </c>
      <c r="L1125">
        <v>17</v>
      </c>
      <c r="M1125">
        <v>23</v>
      </c>
      <c r="N1125">
        <v>43</v>
      </c>
      <c r="O1125">
        <v>20</v>
      </c>
      <c r="P1125">
        <v>9</v>
      </c>
      <c r="Q1125">
        <v>1</v>
      </c>
      <c r="R1125">
        <v>2</v>
      </c>
      <c r="S1125">
        <v>1</v>
      </c>
      <c r="T1125">
        <v>4</v>
      </c>
      <c r="U1125">
        <v>3</v>
      </c>
      <c r="V1125">
        <v>0</v>
      </c>
      <c r="W1125">
        <v>0</v>
      </c>
      <c r="X1125">
        <v>0</v>
      </c>
      <c r="Y1125">
        <v>0</v>
      </c>
      <c r="Z1125">
        <v>0</v>
      </c>
      <c r="AA1125">
        <v>0</v>
      </c>
      <c r="AB1125">
        <v>3</v>
      </c>
      <c r="AC1125">
        <v>11</v>
      </c>
      <c r="AD1125">
        <v>0</v>
      </c>
      <c r="AE1125" t="s">
        <v>712</v>
      </c>
    </row>
    <row r="1126" spans="1:31">
      <c r="A1126" s="1">
        <v>2308</v>
      </c>
      <c r="B1126">
        <v>1954</v>
      </c>
      <c r="C1126">
        <f t="shared" si="17"/>
        <v>66</v>
      </c>
      <c r="D1126" t="s">
        <v>29</v>
      </c>
      <c r="E1126" t="s">
        <v>37</v>
      </c>
      <c r="F1126">
        <v>46734</v>
      </c>
      <c r="G1126">
        <v>0</v>
      </c>
      <c r="H1126">
        <v>1</v>
      </c>
      <c r="I1126" t="s">
        <v>579</v>
      </c>
      <c r="J1126">
        <v>40</v>
      </c>
      <c r="K1126">
        <v>110</v>
      </c>
      <c r="L1126">
        <v>5</v>
      </c>
      <c r="M1126">
        <v>137</v>
      </c>
      <c r="N1126">
        <v>26</v>
      </c>
      <c r="O1126">
        <v>23</v>
      </c>
      <c r="P1126">
        <v>29</v>
      </c>
      <c r="Q1126">
        <v>2</v>
      </c>
      <c r="R1126">
        <v>6</v>
      </c>
      <c r="S1126">
        <v>1</v>
      </c>
      <c r="T1126">
        <v>5</v>
      </c>
      <c r="U1126">
        <v>7</v>
      </c>
      <c r="V1126">
        <v>0</v>
      </c>
      <c r="W1126">
        <v>0</v>
      </c>
      <c r="X1126">
        <v>0</v>
      </c>
      <c r="Y1126">
        <v>0</v>
      </c>
      <c r="Z1126">
        <v>0</v>
      </c>
      <c r="AA1126">
        <v>0</v>
      </c>
      <c r="AB1126">
        <v>3</v>
      </c>
      <c r="AC1126">
        <v>11</v>
      </c>
      <c r="AD1126">
        <v>0</v>
      </c>
      <c r="AE1126" t="s">
        <v>712</v>
      </c>
    </row>
    <row r="1127" spans="1:31">
      <c r="A1127" s="1">
        <v>5995</v>
      </c>
      <c r="B1127">
        <v>1962</v>
      </c>
      <c r="C1127">
        <f t="shared" si="17"/>
        <v>58</v>
      </c>
      <c r="D1127" t="s">
        <v>29</v>
      </c>
      <c r="E1127" t="s">
        <v>41</v>
      </c>
      <c r="F1127">
        <v>39552</v>
      </c>
      <c r="G1127">
        <v>1</v>
      </c>
      <c r="H1127">
        <v>1</v>
      </c>
      <c r="I1127" t="s">
        <v>443</v>
      </c>
      <c r="J1127">
        <v>54</v>
      </c>
      <c r="K1127">
        <v>165</v>
      </c>
      <c r="L1127">
        <v>3</v>
      </c>
      <c r="M1127">
        <v>147</v>
      </c>
      <c r="N1127">
        <v>4</v>
      </c>
      <c r="O1127">
        <v>24</v>
      </c>
      <c r="P1127">
        <v>41</v>
      </c>
      <c r="Q1127">
        <v>7</v>
      </c>
      <c r="R1127">
        <v>6</v>
      </c>
      <c r="S1127">
        <v>2</v>
      </c>
      <c r="T1127">
        <v>5</v>
      </c>
      <c r="U1127">
        <v>8</v>
      </c>
      <c r="V1127">
        <v>0</v>
      </c>
      <c r="W1127">
        <v>0</v>
      </c>
      <c r="X1127">
        <v>0</v>
      </c>
      <c r="Y1127">
        <v>0</v>
      </c>
      <c r="Z1127">
        <v>0</v>
      </c>
      <c r="AA1127">
        <v>0</v>
      </c>
      <c r="AB1127">
        <v>3</v>
      </c>
      <c r="AC1127">
        <v>11</v>
      </c>
      <c r="AD1127">
        <v>1</v>
      </c>
      <c r="AE1127" t="s">
        <v>712</v>
      </c>
    </row>
    <row r="1128" spans="1:31">
      <c r="A1128" s="1">
        <v>6749</v>
      </c>
      <c r="B1128">
        <v>1966</v>
      </c>
      <c r="C1128">
        <f t="shared" si="17"/>
        <v>54</v>
      </c>
      <c r="D1128" t="s">
        <v>29</v>
      </c>
      <c r="E1128" t="s">
        <v>30</v>
      </c>
      <c r="F1128">
        <v>86358</v>
      </c>
      <c r="G1128">
        <v>1</v>
      </c>
      <c r="H1128">
        <v>1</v>
      </c>
      <c r="I1128" t="s">
        <v>55</v>
      </c>
      <c r="J1128">
        <v>78</v>
      </c>
      <c r="K1128">
        <v>957</v>
      </c>
      <c r="L1128">
        <v>47</v>
      </c>
      <c r="M1128">
        <v>494</v>
      </c>
      <c r="N1128">
        <v>82</v>
      </c>
      <c r="O1128">
        <v>47</v>
      </c>
      <c r="P1128">
        <v>95</v>
      </c>
      <c r="Q1128">
        <v>4</v>
      </c>
      <c r="R1128">
        <v>5</v>
      </c>
      <c r="S1128">
        <v>3</v>
      </c>
      <c r="T1128">
        <v>6</v>
      </c>
      <c r="U1128">
        <v>8</v>
      </c>
      <c r="V1128">
        <v>0</v>
      </c>
      <c r="W1128">
        <v>0</v>
      </c>
      <c r="X1128">
        <v>0</v>
      </c>
      <c r="Y1128">
        <v>0</v>
      </c>
      <c r="Z1128">
        <v>0</v>
      </c>
      <c r="AA1128">
        <v>0</v>
      </c>
      <c r="AB1128">
        <v>3</v>
      </c>
      <c r="AC1128">
        <v>11</v>
      </c>
      <c r="AD1128">
        <v>0</v>
      </c>
      <c r="AE1128" t="s">
        <v>712</v>
      </c>
    </row>
    <row r="1129" spans="1:31">
      <c r="A1129" s="1">
        <v>1010</v>
      </c>
      <c r="B1129">
        <v>1977</v>
      </c>
      <c r="C1129">
        <f t="shared" si="17"/>
        <v>43</v>
      </c>
      <c r="D1129" t="s">
        <v>29</v>
      </c>
      <c r="E1129" t="s">
        <v>33</v>
      </c>
      <c r="F1129">
        <v>46931</v>
      </c>
      <c r="G1129">
        <v>2</v>
      </c>
      <c r="H1129">
        <v>1</v>
      </c>
      <c r="I1129" t="s">
        <v>164</v>
      </c>
      <c r="J1129">
        <v>94</v>
      </c>
      <c r="K1129">
        <v>41</v>
      </c>
      <c r="L1129">
        <v>0</v>
      </c>
      <c r="M1129">
        <v>17</v>
      </c>
      <c r="N1129">
        <v>3</v>
      </c>
      <c r="O1129">
        <v>1</v>
      </c>
      <c r="P1129">
        <v>16</v>
      </c>
      <c r="Q1129">
        <v>2</v>
      </c>
      <c r="R1129">
        <v>1</v>
      </c>
      <c r="S1129">
        <v>1</v>
      </c>
      <c r="T1129">
        <v>3</v>
      </c>
      <c r="U1129">
        <v>3</v>
      </c>
      <c r="V1129">
        <v>0</v>
      </c>
      <c r="W1129">
        <v>0</v>
      </c>
      <c r="X1129">
        <v>0</v>
      </c>
      <c r="Y1129">
        <v>0</v>
      </c>
      <c r="Z1129">
        <v>0</v>
      </c>
      <c r="AA1129">
        <v>0</v>
      </c>
      <c r="AB1129">
        <v>3</v>
      </c>
      <c r="AC1129">
        <v>11</v>
      </c>
      <c r="AD1129">
        <v>0</v>
      </c>
      <c r="AE1129" t="s">
        <v>712</v>
      </c>
    </row>
    <row r="1130" spans="1:31">
      <c r="A1130" s="1">
        <v>8977</v>
      </c>
      <c r="B1130">
        <v>1985</v>
      </c>
      <c r="C1130">
        <f t="shared" si="17"/>
        <v>35</v>
      </c>
      <c r="D1130" t="s">
        <v>47</v>
      </c>
      <c r="E1130" t="s">
        <v>30</v>
      </c>
      <c r="F1130">
        <v>16581</v>
      </c>
      <c r="G1130">
        <v>0</v>
      </c>
      <c r="H1130">
        <v>0</v>
      </c>
      <c r="I1130" t="s">
        <v>271</v>
      </c>
      <c r="J1130">
        <v>51</v>
      </c>
      <c r="K1130">
        <v>1</v>
      </c>
      <c r="L1130">
        <v>3</v>
      </c>
      <c r="M1130">
        <v>4</v>
      </c>
      <c r="N1130">
        <v>2</v>
      </c>
      <c r="O1130">
        <v>3</v>
      </c>
      <c r="P1130">
        <v>11</v>
      </c>
      <c r="Q1130">
        <v>1</v>
      </c>
      <c r="R1130">
        <v>0</v>
      </c>
      <c r="S1130">
        <v>0</v>
      </c>
      <c r="T1130">
        <v>3</v>
      </c>
      <c r="U1130">
        <v>4</v>
      </c>
      <c r="V1130">
        <v>0</v>
      </c>
      <c r="W1130">
        <v>0</v>
      </c>
      <c r="X1130">
        <v>0</v>
      </c>
      <c r="Y1130">
        <v>0</v>
      </c>
      <c r="Z1130">
        <v>0</v>
      </c>
      <c r="AA1130">
        <v>0</v>
      </c>
      <c r="AB1130">
        <v>3</v>
      </c>
      <c r="AC1130">
        <v>11</v>
      </c>
      <c r="AD1130">
        <v>0</v>
      </c>
      <c r="AE1130" t="s">
        <v>712</v>
      </c>
    </row>
    <row r="1131" spans="1:31">
      <c r="A1131" s="1">
        <v>4756</v>
      </c>
      <c r="B1131">
        <v>1952</v>
      </c>
      <c r="C1131">
        <f t="shared" si="17"/>
        <v>68</v>
      </c>
      <c r="D1131" t="s">
        <v>53</v>
      </c>
      <c r="E1131" t="s">
        <v>41</v>
      </c>
      <c r="F1131">
        <v>63998</v>
      </c>
      <c r="G1131">
        <v>0</v>
      </c>
      <c r="H1131">
        <v>0</v>
      </c>
      <c r="I1131" t="s">
        <v>353</v>
      </c>
      <c r="J1131">
        <v>42</v>
      </c>
      <c r="K1131">
        <v>176</v>
      </c>
      <c r="L1131">
        <v>29</v>
      </c>
      <c r="M1131">
        <v>818</v>
      </c>
      <c r="N1131">
        <v>0</v>
      </c>
      <c r="O1131">
        <v>33</v>
      </c>
      <c r="P1131">
        <v>112</v>
      </c>
      <c r="Q1131">
        <v>1</v>
      </c>
      <c r="R1131">
        <v>7</v>
      </c>
      <c r="S1131">
        <v>6</v>
      </c>
      <c r="T1131">
        <v>11</v>
      </c>
      <c r="U1131">
        <v>4</v>
      </c>
      <c r="V1131">
        <v>0</v>
      </c>
      <c r="W1131">
        <v>0</v>
      </c>
      <c r="X1131">
        <v>0</v>
      </c>
      <c r="Y1131">
        <v>0</v>
      </c>
      <c r="Z1131">
        <v>0</v>
      </c>
      <c r="AA1131">
        <v>0</v>
      </c>
      <c r="AB1131">
        <v>3</v>
      </c>
      <c r="AC1131">
        <v>11</v>
      </c>
      <c r="AD1131">
        <v>1</v>
      </c>
      <c r="AE1131" t="s">
        <v>712</v>
      </c>
    </row>
    <row r="1132" spans="1:31">
      <c r="A1132" s="1">
        <v>3412</v>
      </c>
      <c r="B1132">
        <v>1951</v>
      </c>
      <c r="C1132">
        <f t="shared" si="17"/>
        <v>69</v>
      </c>
      <c r="D1132" t="s">
        <v>39</v>
      </c>
      <c r="E1132" t="s">
        <v>37</v>
      </c>
      <c r="F1132">
        <v>67381</v>
      </c>
      <c r="G1132">
        <v>0</v>
      </c>
      <c r="H1132">
        <v>1</v>
      </c>
      <c r="I1132" t="s">
        <v>505</v>
      </c>
      <c r="J1132">
        <v>67</v>
      </c>
      <c r="K1132">
        <v>815</v>
      </c>
      <c r="L1132">
        <v>8</v>
      </c>
      <c r="M1132">
        <v>53</v>
      </c>
      <c r="N1132">
        <v>11</v>
      </c>
      <c r="O1132">
        <v>0</v>
      </c>
      <c r="P1132">
        <v>70</v>
      </c>
      <c r="Q1132">
        <v>4</v>
      </c>
      <c r="R1132">
        <v>2</v>
      </c>
      <c r="S1132">
        <v>2</v>
      </c>
      <c r="T1132">
        <v>9</v>
      </c>
      <c r="U1132">
        <v>7</v>
      </c>
      <c r="V1132">
        <v>0</v>
      </c>
      <c r="W1132">
        <v>1</v>
      </c>
      <c r="X1132">
        <v>0</v>
      </c>
      <c r="Y1132">
        <v>0</v>
      </c>
      <c r="Z1132">
        <v>0</v>
      </c>
      <c r="AA1132">
        <v>0</v>
      </c>
      <c r="AB1132">
        <v>3</v>
      </c>
      <c r="AC1132">
        <v>11</v>
      </c>
      <c r="AD1132">
        <v>0</v>
      </c>
      <c r="AE1132" t="s">
        <v>712</v>
      </c>
    </row>
    <row r="1133" spans="1:31">
      <c r="A1133" s="1">
        <v>606</v>
      </c>
      <c r="B1133">
        <v>1967</v>
      </c>
      <c r="C1133">
        <f t="shared" si="17"/>
        <v>53</v>
      </c>
      <c r="D1133" t="s">
        <v>29</v>
      </c>
      <c r="E1133" t="s">
        <v>30</v>
      </c>
      <c r="F1133">
        <v>25930</v>
      </c>
      <c r="G1133">
        <v>1</v>
      </c>
      <c r="H1133">
        <v>1</v>
      </c>
      <c r="I1133" t="s">
        <v>370</v>
      </c>
      <c r="J1133">
        <v>87</v>
      </c>
      <c r="K1133">
        <v>6</v>
      </c>
      <c r="L1133">
        <v>1</v>
      </c>
      <c r="M1133">
        <v>2</v>
      </c>
      <c r="N1133">
        <v>2</v>
      </c>
      <c r="O1133">
        <v>0</v>
      </c>
      <c r="P1133">
        <v>4</v>
      </c>
      <c r="Q1133">
        <v>1</v>
      </c>
      <c r="R1133">
        <v>1</v>
      </c>
      <c r="S1133">
        <v>0</v>
      </c>
      <c r="T1133">
        <v>2</v>
      </c>
      <c r="U1133">
        <v>7</v>
      </c>
      <c r="V1133">
        <v>0</v>
      </c>
      <c r="W1133">
        <v>0</v>
      </c>
      <c r="X1133">
        <v>0</v>
      </c>
      <c r="Y1133">
        <v>0</v>
      </c>
      <c r="Z1133">
        <v>0</v>
      </c>
      <c r="AA1133">
        <v>0</v>
      </c>
      <c r="AB1133">
        <v>3</v>
      </c>
      <c r="AC1133">
        <v>11</v>
      </c>
      <c r="AD1133">
        <v>0</v>
      </c>
      <c r="AE1133" t="s">
        <v>712</v>
      </c>
    </row>
    <row r="1134" spans="1:31">
      <c r="A1134" s="1">
        <v>5961</v>
      </c>
      <c r="B1134">
        <v>1978</v>
      </c>
      <c r="C1134">
        <f t="shared" si="17"/>
        <v>42</v>
      </c>
      <c r="D1134" t="s">
        <v>29</v>
      </c>
      <c r="E1134" t="s">
        <v>37</v>
      </c>
      <c r="F1134">
        <v>42693</v>
      </c>
      <c r="G1134">
        <v>1</v>
      </c>
      <c r="H1134">
        <v>0</v>
      </c>
      <c r="I1134" t="s">
        <v>85</v>
      </c>
      <c r="J1134">
        <v>29</v>
      </c>
      <c r="K1134">
        <v>8</v>
      </c>
      <c r="L1134">
        <v>4</v>
      </c>
      <c r="M1134">
        <v>20</v>
      </c>
      <c r="N1134">
        <v>6</v>
      </c>
      <c r="O1134">
        <v>3</v>
      </c>
      <c r="P1134">
        <v>16</v>
      </c>
      <c r="Q1134">
        <v>1</v>
      </c>
      <c r="R1134">
        <v>1</v>
      </c>
      <c r="S1134">
        <v>0</v>
      </c>
      <c r="T1134">
        <v>3</v>
      </c>
      <c r="U1134">
        <v>5</v>
      </c>
      <c r="V1134">
        <v>0</v>
      </c>
      <c r="W1134">
        <v>0</v>
      </c>
      <c r="X1134">
        <v>0</v>
      </c>
      <c r="Y1134">
        <v>0</v>
      </c>
      <c r="Z1134">
        <v>0</v>
      </c>
      <c r="AA1134">
        <v>0</v>
      </c>
      <c r="AB1134">
        <v>3</v>
      </c>
      <c r="AC1134">
        <v>11</v>
      </c>
      <c r="AD1134">
        <v>0</v>
      </c>
      <c r="AE1134" t="s">
        <v>712</v>
      </c>
    </row>
    <row r="1135" spans="1:31">
      <c r="A1135" s="1">
        <v>2975</v>
      </c>
      <c r="B1135">
        <v>1976</v>
      </c>
      <c r="C1135">
        <f t="shared" si="17"/>
        <v>44</v>
      </c>
      <c r="D1135" t="s">
        <v>29</v>
      </c>
      <c r="E1135" t="s">
        <v>33</v>
      </c>
      <c r="F1135">
        <v>85606</v>
      </c>
      <c r="G1135">
        <v>0</v>
      </c>
      <c r="H1135">
        <v>1</v>
      </c>
      <c r="I1135" t="s">
        <v>299</v>
      </c>
      <c r="J1135">
        <v>89</v>
      </c>
      <c r="K1135">
        <v>717</v>
      </c>
      <c r="L1135">
        <v>42</v>
      </c>
      <c r="M1135">
        <v>864</v>
      </c>
      <c r="N1135">
        <v>219</v>
      </c>
      <c r="O1135">
        <v>30</v>
      </c>
      <c r="P1135">
        <v>84</v>
      </c>
      <c r="Q1135">
        <v>2</v>
      </c>
      <c r="R1135">
        <v>6</v>
      </c>
      <c r="S1135">
        <v>7</v>
      </c>
      <c r="T1135">
        <v>9</v>
      </c>
      <c r="U1135">
        <v>3</v>
      </c>
      <c r="V1135">
        <v>0</v>
      </c>
      <c r="W1135">
        <v>0</v>
      </c>
      <c r="X1135">
        <v>0</v>
      </c>
      <c r="Y1135">
        <v>1</v>
      </c>
      <c r="Z1135">
        <v>0</v>
      </c>
      <c r="AA1135">
        <v>0</v>
      </c>
      <c r="AB1135">
        <v>3</v>
      </c>
      <c r="AC1135">
        <v>11</v>
      </c>
      <c r="AD1135">
        <v>0</v>
      </c>
      <c r="AE1135" t="s">
        <v>712</v>
      </c>
    </row>
    <row r="1136" spans="1:31">
      <c r="A1136" s="1">
        <v>2894</v>
      </c>
      <c r="B1136">
        <v>1985</v>
      </c>
      <c r="C1136">
        <f t="shared" si="17"/>
        <v>35</v>
      </c>
      <c r="D1136" t="s">
        <v>29</v>
      </c>
      <c r="E1136" t="s">
        <v>30</v>
      </c>
      <c r="F1136">
        <v>72903</v>
      </c>
      <c r="G1136">
        <v>0</v>
      </c>
      <c r="H1136">
        <v>0</v>
      </c>
      <c r="I1136" t="s">
        <v>506</v>
      </c>
      <c r="J1136">
        <v>74</v>
      </c>
      <c r="K1136">
        <v>1067</v>
      </c>
      <c r="L1136">
        <v>138</v>
      </c>
      <c r="M1136">
        <v>750</v>
      </c>
      <c r="N1136">
        <v>0</v>
      </c>
      <c r="O1136">
        <v>19</v>
      </c>
      <c r="P1136">
        <v>39</v>
      </c>
      <c r="Q1136">
        <v>1</v>
      </c>
      <c r="R1136">
        <v>7</v>
      </c>
      <c r="S1136">
        <v>5</v>
      </c>
      <c r="T1136">
        <v>8</v>
      </c>
      <c r="U1136">
        <v>4</v>
      </c>
      <c r="V1136">
        <v>0</v>
      </c>
      <c r="W1136">
        <v>1</v>
      </c>
      <c r="X1136">
        <v>1</v>
      </c>
      <c r="Y1136">
        <v>1</v>
      </c>
      <c r="Z1136">
        <v>0</v>
      </c>
      <c r="AA1136">
        <v>0</v>
      </c>
      <c r="AB1136">
        <v>3</v>
      </c>
      <c r="AC1136">
        <v>11</v>
      </c>
      <c r="AD1136">
        <v>1</v>
      </c>
      <c r="AE1136" t="s">
        <v>712</v>
      </c>
    </row>
    <row r="1137" spans="1:31">
      <c r="A1137" s="1">
        <v>7613</v>
      </c>
      <c r="B1137">
        <v>1974</v>
      </c>
      <c r="C1137">
        <f t="shared" si="17"/>
        <v>46</v>
      </c>
      <c r="D1137" t="s">
        <v>53</v>
      </c>
      <c r="E1137" t="s">
        <v>33</v>
      </c>
      <c r="F1137">
        <v>49669</v>
      </c>
      <c r="G1137">
        <v>1</v>
      </c>
      <c r="H1137">
        <v>0</v>
      </c>
      <c r="I1137" t="s">
        <v>122</v>
      </c>
      <c r="J1137">
        <v>97</v>
      </c>
      <c r="K1137">
        <v>166</v>
      </c>
      <c r="L1137">
        <v>5</v>
      </c>
      <c r="M1137">
        <v>107</v>
      </c>
      <c r="N1137">
        <v>11</v>
      </c>
      <c r="O1137">
        <v>8</v>
      </c>
      <c r="P1137">
        <v>29</v>
      </c>
      <c r="Q1137">
        <v>2</v>
      </c>
      <c r="R1137">
        <v>5</v>
      </c>
      <c r="S1137">
        <v>1</v>
      </c>
      <c r="T1137">
        <v>6</v>
      </c>
      <c r="U1137">
        <v>6</v>
      </c>
      <c r="V1137">
        <v>0</v>
      </c>
      <c r="W1137">
        <v>0</v>
      </c>
      <c r="X1137">
        <v>0</v>
      </c>
      <c r="Y1137">
        <v>0</v>
      </c>
      <c r="Z1137">
        <v>0</v>
      </c>
      <c r="AA1137">
        <v>0</v>
      </c>
      <c r="AB1137">
        <v>3</v>
      </c>
      <c r="AC1137">
        <v>11</v>
      </c>
      <c r="AD1137">
        <v>0</v>
      </c>
      <c r="AE1137" t="s">
        <v>712</v>
      </c>
    </row>
    <row r="1138" spans="1:31">
      <c r="A1138" s="1">
        <v>10542</v>
      </c>
      <c r="B1138">
        <v>1968</v>
      </c>
      <c r="C1138">
        <f t="shared" si="17"/>
        <v>52</v>
      </c>
      <c r="D1138" t="s">
        <v>36</v>
      </c>
      <c r="E1138" t="s">
        <v>37</v>
      </c>
      <c r="F1138">
        <v>36778</v>
      </c>
      <c r="G1138">
        <v>1</v>
      </c>
      <c r="H1138">
        <v>1</v>
      </c>
      <c r="I1138" t="s">
        <v>580</v>
      </c>
      <c r="J1138">
        <v>63</v>
      </c>
      <c r="K1138">
        <v>29</v>
      </c>
      <c r="L1138">
        <v>4</v>
      </c>
      <c r="M1138">
        <v>34</v>
      </c>
      <c r="N1138">
        <v>2</v>
      </c>
      <c r="O1138">
        <v>4</v>
      </c>
      <c r="P1138">
        <v>4</v>
      </c>
      <c r="Q1138">
        <v>3</v>
      </c>
      <c r="R1138">
        <v>3</v>
      </c>
      <c r="S1138">
        <v>0</v>
      </c>
      <c r="T1138">
        <v>3</v>
      </c>
      <c r="U1138">
        <v>9</v>
      </c>
      <c r="V1138">
        <v>0</v>
      </c>
      <c r="W1138">
        <v>0</v>
      </c>
      <c r="X1138">
        <v>0</v>
      </c>
      <c r="Y1138">
        <v>0</v>
      </c>
      <c r="Z1138">
        <v>0</v>
      </c>
      <c r="AA1138">
        <v>0</v>
      </c>
      <c r="AB1138" s="4">
        <v>3</v>
      </c>
      <c r="AC1138" s="4">
        <v>11</v>
      </c>
      <c r="AD1138">
        <v>0</v>
      </c>
      <c r="AE1138" t="s">
        <v>712</v>
      </c>
    </row>
    <row r="1139" spans="1:31">
      <c r="A1139" s="1">
        <v>8015</v>
      </c>
      <c r="B1139">
        <v>1962</v>
      </c>
      <c r="C1139">
        <f t="shared" si="17"/>
        <v>58</v>
      </c>
      <c r="D1139" t="s">
        <v>36</v>
      </c>
      <c r="E1139" t="s">
        <v>41</v>
      </c>
      <c r="F1139">
        <v>85696</v>
      </c>
      <c r="G1139">
        <v>0</v>
      </c>
      <c r="H1139">
        <v>0</v>
      </c>
      <c r="I1139" t="s">
        <v>581</v>
      </c>
      <c r="J1139">
        <v>88</v>
      </c>
      <c r="K1139">
        <v>714</v>
      </c>
      <c r="L1139">
        <v>76</v>
      </c>
      <c r="M1139">
        <v>395</v>
      </c>
      <c r="N1139">
        <v>116</v>
      </c>
      <c r="O1139">
        <v>0</v>
      </c>
      <c r="P1139">
        <v>12</v>
      </c>
      <c r="Q1139">
        <v>1</v>
      </c>
      <c r="R1139">
        <v>4</v>
      </c>
      <c r="S1139">
        <v>6</v>
      </c>
      <c r="T1139">
        <v>9</v>
      </c>
      <c r="U1139">
        <v>1</v>
      </c>
      <c r="V1139">
        <v>0</v>
      </c>
      <c r="W1139">
        <v>0</v>
      </c>
      <c r="X1139">
        <v>0</v>
      </c>
      <c r="Y1139">
        <v>0</v>
      </c>
      <c r="Z1139">
        <v>0</v>
      </c>
      <c r="AA1139">
        <v>0</v>
      </c>
      <c r="AB1139">
        <v>3</v>
      </c>
      <c r="AC1139">
        <v>11</v>
      </c>
      <c r="AD1139">
        <v>1</v>
      </c>
      <c r="AE1139" t="s">
        <v>712</v>
      </c>
    </row>
    <row r="1140" spans="1:31">
      <c r="A1140" s="1">
        <v>10617</v>
      </c>
      <c r="B1140">
        <v>1989</v>
      </c>
      <c r="C1140">
        <f t="shared" si="17"/>
        <v>31</v>
      </c>
      <c r="D1140" t="s">
        <v>39</v>
      </c>
      <c r="E1140" t="s">
        <v>41</v>
      </c>
      <c r="F1140">
        <v>10979</v>
      </c>
      <c r="G1140">
        <v>0</v>
      </c>
      <c r="H1140">
        <v>0</v>
      </c>
      <c r="I1140" t="s">
        <v>65</v>
      </c>
      <c r="J1140">
        <v>34</v>
      </c>
      <c r="K1140">
        <v>8</v>
      </c>
      <c r="L1140">
        <v>4</v>
      </c>
      <c r="M1140">
        <v>10</v>
      </c>
      <c r="N1140">
        <v>2</v>
      </c>
      <c r="O1140">
        <v>2</v>
      </c>
      <c r="P1140">
        <v>4</v>
      </c>
      <c r="Q1140">
        <v>2</v>
      </c>
      <c r="R1140">
        <v>3</v>
      </c>
      <c r="S1140">
        <v>0</v>
      </c>
      <c r="T1140">
        <v>3</v>
      </c>
      <c r="U1140">
        <v>5</v>
      </c>
      <c r="V1140">
        <v>0</v>
      </c>
      <c r="W1140">
        <v>0</v>
      </c>
      <c r="X1140">
        <v>0</v>
      </c>
      <c r="Y1140">
        <v>0</v>
      </c>
      <c r="Z1140">
        <v>0</v>
      </c>
      <c r="AA1140">
        <v>0</v>
      </c>
      <c r="AB1140">
        <v>3</v>
      </c>
      <c r="AC1140">
        <v>11</v>
      </c>
      <c r="AD1140">
        <v>0</v>
      </c>
      <c r="AE1140" t="s">
        <v>712</v>
      </c>
    </row>
    <row r="1141" spans="1:31">
      <c r="A1141" s="1">
        <v>11166</v>
      </c>
      <c r="B1141">
        <v>1961</v>
      </c>
      <c r="C1141">
        <f t="shared" si="17"/>
        <v>59</v>
      </c>
      <c r="D1141" t="s">
        <v>29</v>
      </c>
      <c r="E1141" t="s">
        <v>37</v>
      </c>
      <c r="F1141">
        <v>49678</v>
      </c>
      <c r="G1141">
        <v>0</v>
      </c>
      <c r="H1141">
        <v>1</v>
      </c>
      <c r="I1141" t="s">
        <v>134</v>
      </c>
      <c r="J1141">
        <v>81</v>
      </c>
      <c r="K1141">
        <v>229</v>
      </c>
      <c r="L1141">
        <v>5</v>
      </c>
      <c r="M1141">
        <v>56</v>
      </c>
      <c r="N1141">
        <v>3</v>
      </c>
      <c r="O1141">
        <v>2</v>
      </c>
      <c r="P1141">
        <v>20</v>
      </c>
      <c r="Q1141">
        <v>2</v>
      </c>
      <c r="R1141">
        <v>6</v>
      </c>
      <c r="S1141">
        <v>2</v>
      </c>
      <c r="T1141">
        <v>4</v>
      </c>
      <c r="U1141">
        <v>7</v>
      </c>
      <c r="V1141">
        <v>0</v>
      </c>
      <c r="W1141">
        <v>0</v>
      </c>
      <c r="X1141">
        <v>0</v>
      </c>
      <c r="Y1141">
        <v>0</v>
      </c>
      <c r="Z1141">
        <v>0</v>
      </c>
      <c r="AA1141">
        <v>0</v>
      </c>
      <c r="AB1141">
        <v>3</v>
      </c>
      <c r="AC1141">
        <v>11</v>
      </c>
      <c r="AD1141">
        <v>0</v>
      </c>
      <c r="AE1141" t="s">
        <v>712</v>
      </c>
    </row>
    <row r="1142" spans="1:31">
      <c r="A1142" s="1">
        <v>849</v>
      </c>
      <c r="B1142">
        <v>1953</v>
      </c>
      <c r="C1142">
        <f t="shared" si="17"/>
        <v>67</v>
      </c>
      <c r="D1142" t="s">
        <v>39</v>
      </c>
      <c r="E1142" t="s">
        <v>33</v>
      </c>
      <c r="F1142">
        <v>56129</v>
      </c>
      <c r="G1142">
        <v>0</v>
      </c>
      <c r="H1142">
        <v>1</v>
      </c>
      <c r="I1142" t="s">
        <v>126</v>
      </c>
      <c r="J1142">
        <v>65</v>
      </c>
      <c r="K1142">
        <v>320</v>
      </c>
      <c r="L1142">
        <v>48</v>
      </c>
      <c r="M1142">
        <v>133</v>
      </c>
      <c r="N1142">
        <v>39</v>
      </c>
      <c r="O1142">
        <v>72</v>
      </c>
      <c r="P1142">
        <v>48</v>
      </c>
      <c r="Q1142">
        <v>4</v>
      </c>
      <c r="R1142">
        <v>6</v>
      </c>
      <c r="S1142">
        <v>2</v>
      </c>
      <c r="T1142">
        <v>10</v>
      </c>
      <c r="U1142">
        <v>4</v>
      </c>
      <c r="V1142">
        <v>0</v>
      </c>
      <c r="W1142">
        <v>0</v>
      </c>
      <c r="X1142">
        <v>0</v>
      </c>
      <c r="Y1142">
        <v>0</v>
      </c>
      <c r="Z1142">
        <v>0</v>
      </c>
      <c r="AA1142">
        <v>0</v>
      </c>
      <c r="AB1142">
        <v>3</v>
      </c>
      <c r="AC1142">
        <v>11</v>
      </c>
      <c r="AD1142">
        <v>0</v>
      </c>
      <c r="AE1142" t="s">
        <v>712</v>
      </c>
    </row>
    <row r="1143" spans="1:31">
      <c r="A1143" s="1">
        <v>523</v>
      </c>
      <c r="B1143">
        <v>1989</v>
      </c>
      <c r="C1143">
        <f t="shared" si="17"/>
        <v>31</v>
      </c>
      <c r="D1143" t="s">
        <v>29</v>
      </c>
      <c r="E1143" t="s">
        <v>37</v>
      </c>
      <c r="F1143">
        <v>37155</v>
      </c>
      <c r="G1143">
        <v>1</v>
      </c>
      <c r="H1143">
        <v>0</v>
      </c>
      <c r="I1143" t="s">
        <v>419</v>
      </c>
      <c r="J1143">
        <v>51</v>
      </c>
      <c r="K1143">
        <v>23</v>
      </c>
      <c r="L1143">
        <v>0</v>
      </c>
      <c r="M1143">
        <v>26</v>
      </c>
      <c r="N1143">
        <v>7</v>
      </c>
      <c r="O1143">
        <v>15</v>
      </c>
      <c r="P1143">
        <v>3</v>
      </c>
      <c r="Q1143">
        <v>1</v>
      </c>
      <c r="R1143">
        <v>2</v>
      </c>
      <c r="S1143">
        <v>0</v>
      </c>
      <c r="T1143">
        <v>4</v>
      </c>
      <c r="U1143">
        <v>5</v>
      </c>
      <c r="V1143">
        <v>0</v>
      </c>
      <c r="W1143">
        <v>0</v>
      </c>
      <c r="X1143">
        <v>0</v>
      </c>
      <c r="Y1143">
        <v>0</v>
      </c>
      <c r="Z1143">
        <v>0</v>
      </c>
      <c r="AA1143">
        <v>0</v>
      </c>
      <c r="AB1143">
        <v>3</v>
      </c>
      <c r="AC1143">
        <v>11</v>
      </c>
      <c r="AD1143">
        <v>0</v>
      </c>
      <c r="AE1143" t="s">
        <v>712</v>
      </c>
    </row>
    <row r="1144" spans="1:31">
      <c r="A1144" s="1">
        <v>4066</v>
      </c>
      <c r="B1144">
        <v>1978</v>
      </c>
      <c r="C1144">
        <f t="shared" si="17"/>
        <v>42</v>
      </c>
      <c r="D1144" t="s">
        <v>53</v>
      </c>
      <c r="E1144" t="s">
        <v>41</v>
      </c>
      <c r="F1144">
        <v>21282</v>
      </c>
      <c r="G1144">
        <v>1</v>
      </c>
      <c r="H1144">
        <v>0</v>
      </c>
      <c r="I1144" t="s">
        <v>98</v>
      </c>
      <c r="J1144">
        <v>76</v>
      </c>
      <c r="K1144">
        <v>1</v>
      </c>
      <c r="L1144">
        <v>5</v>
      </c>
      <c r="M1144">
        <v>8</v>
      </c>
      <c r="N1144">
        <v>4</v>
      </c>
      <c r="O1144">
        <v>8</v>
      </c>
      <c r="P1144">
        <v>20</v>
      </c>
      <c r="Q1144">
        <v>2</v>
      </c>
      <c r="R1144">
        <v>2</v>
      </c>
      <c r="S1144">
        <v>1</v>
      </c>
      <c r="T1144">
        <v>2</v>
      </c>
      <c r="U1144">
        <v>6</v>
      </c>
      <c r="V1144">
        <v>0</v>
      </c>
      <c r="W1144">
        <v>0</v>
      </c>
      <c r="X1144">
        <v>0</v>
      </c>
      <c r="Y1144">
        <v>0</v>
      </c>
      <c r="Z1144">
        <v>0</v>
      </c>
      <c r="AA1144">
        <v>0</v>
      </c>
      <c r="AB1144">
        <v>3</v>
      </c>
      <c r="AC1144">
        <v>11</v>
      </c>
      <c r="AD1144">
        <v>0</v>
      </c>
      <c r="AE1144" t="s">
        <v>712</v>
      </c>
    </row>
    <row r="1145" spans="1:31">
      <c r="A1145" s="1">
        <v>8414</v>
      </c>
      <c r="B1145">
        <v>1962</v>
      </c>
      <c r="C1145">
        <f t="shared" si="17"/>
        <v>58</v>
      </c>
      <c r="D1145" t="s">
        <v>36</v>
      </c>
      <c r="E1145" t="s">
        <v>30</v>
      </c>
      <c r="F1145">
        <v>33419</v>
      </c>
      <c r="G1145">
        <v>0</v>
      </c>
      <c r="H1145">
        <v>1</v>
      </c>
      <c r="I1145" t="s">
        <v>568</v>
      </c>
      <c r="J1145">
        <v>76</v>
      </c>
      <c r="K1145">
        <v>56</v>
      </c>
      <c r="L1145">
        <v>0</v>
      </c>
      <c r="M1145">
        <v>12</v>
      </c>
      <c r="N1145">
        <v>0</v>
      </c>
      <c r="O1145">
        <v>0</v>
      </c>
      <c r="P1145">
        <v>18</v>
      </c>
      <c r="Q1145">
        <v>2</v>
      </c>
      <c r="R1145">
        <v>2</v>
      </c>
      <c r="S1145">
        <v>0</v>
      </c>
      <c r="T1145">
        <v>4</v>
      </c>
      <c r="U1145">
        <v>7</v>
      </c>
      <c r="V1145">
        <v>0</v>
      </c>
      <c r="W1145">
        <v>0</v>
      </c>
      <c r="X1145">
        <v>0</v>
      </c>
      <c r="Y1145">
        <v>0</v>
      </c>
      <c r="Z1145">
        <v>0</v>
      </c>
      <c r="AA1145">
        <v>0</v>
      </c>
      <c r="AB1145">
        <v>3</v>
      </c>
      <c r="AC1145">
        <v>11</v>
      </c>
      <c r="AD1145">
        <v>0</v>
      </c>
      <c r="AE1145" t="s">
        <v>712</v>
      </c>
    </row>
    <row r="1146" spans="1:31">
      <c r="A1146" s="1">
        <v>819</v>
      </c>
      <c r="B1146">
        <v>1945</v>
      </c>
      <c r="C1146">
        <f t="shared" si="17"/>
        <v>75</v>
      </c>
      <c r="D1146" t="s">
        <v>29</v>
      </c>
      <c r="E1146" t="s">
        <v>71</v>
      </c>
      <c r="F1146">
        <v>63285</v>
      </c>
      <c r="G1146">
        <v>0</v>
      </c>
      <c r="H1146">
        <v>0</v>
      </c>
      <c r="I1146" t="s">
        <v>76</v>
      </c>
      <c r="J1146">
        <v>84</v>
      </c>
      <c r="K1146">
        <v>508</v>
      </c>
      <c r="L1146">
        <v>124</v>
      </c>
      <c r="M1146">
        <v>249</v>
      </c>
      <c r="N1146">
        <v>50</v>
      </c>
      <c r="O1146">
        <v>38</v>
      </c>
      <c r="P1146">
        <v>134</v>
      </c>
      <c r="Q1146">
        <v>1</v>
      </c>
      <c r="R1146">
        <v>6</v>
      </c>
      <c r="S1146">
        <v>5</v>
      </c>
      <c r="T1146">
        <v>13</v>
      </c>
      <c r="U1146">
        <v>3</v>
      </c>
      <c r="V1146">
        <v>0</v>
      </c>
      <c r="W1146">
        <v>0</v>
      </c>
      <c r="X1146">
        <v>0</v>
      </c>
      <c r="Y1146">
        <v>0</v>
      </c>
      <c r="Z1146">
        <v>0</v>
      </c>
      <c r="AA1146">
        <v>0</v>
      </c>
      <c r="AB1146">
        <v>3</v>
      </c>
      <c r="AC1146">
        <v>11</v>
      </c>
      <c r="AD1146">
        <v>0</v>
      </c>
      <c r="AE1146" t="s">
        <v>712</v>
      </c>
    </row>
    <row r="1147" spans="1:31">
      <c r="A1147" s="1">
        <v>4961</v>
      </c>
      <c r="B1147">
        <v>1974</v>
      </c>
      <c r="C1147">
        <f t="shared" si="17"/>
        <v>46</v>
      </c>
      <c r="D1147" t="s">
        <v>39</v>
      </c>
      <c r="E1147" t="s">
        <v>33</v>
      </c>
      <c r="F1147">
        <v>21255</v>
      </c>
      <c r="G1147">
        <v>1</v>
      </c>
      <c r="H1147">
        <v>0</v>
      </c>
      <c r="I1147" t="s">
        <v>118</v>
      </c>
      <c r="J1147">
        <v>56</v>
      </c>
      <c r="K1147">
        <v>29</v>
      </c>
      <c r="L1147">
        <v>0</v>
      </c>
      <c r="M1147">
        <v>25</v>
      </c>
      <c r="N1147">
        <v>2</v>
      </c>
      <c r="O1147">
        <v>2</v>
      </c>
      <c r="P1147">
        <v>3</v>
      </c>
      <c r="Q1147">
        <v>4</v>
      </c>
      <c r="R1147">
        <v>2</v>
      </c>
      <c r="S1147">
        <v>1</v>
      </c>
      <c r="T1147">
        <v>4</v>
      </c>
      <c r="U1147">
        <v>4</v>
      </c>
      <c r="V1147">
        <v>0</v>
      </c>
      <c r="W1147">
        <v>0</v>
      </c>
      <c r="X1147">
        <v>0</v>
      </c>
      <c r="Y1147">
        <v>0</v>
      </c>
      <c r="Z1147">
        <v>0</v>
      </c>
      <c r="AA1147">
        <v>0</v>
      </c>
      <c r="AB1147">
        <v>3</v>
      </c>
      <c r="AC1147">
        <v>11</v>
      </c>
      <c r="AD1147">
        <v>0</v>
      </c>
      <c r="AE1147" t="s">
        <v>712</v>
      </c>
    </row>
    <row r="1148" spans="1:31">
      <c r="A1148" s="1">
        <v>749</v>
      </c>
      <c r="B1148">
        <v>1981</v>
      </c>
      <c r="C1148">
        <f t="shared" si="17"/>
        <v>39</v>
      </c>
      <c r="D1148" t="s">
        <v>29</v>
      </c>
      <c r="E1148" t="s">
        <v>33</v>
      </c>
      <c r="F1148">
        <v>42162</v>
      </c>
      <c r="G1148">
        <v>1</v>
      </c>
      <c r="H1148">
        <v>0</v>
      </c>
      <c r="I1148" t="s">
        <v>444</v>
      </c>
      <c r="J1148">
        <v>31</v>
      </c>
      <c r="K1148">
        <v>46</v>
      </c>
      <c r="L1148">
        <v>7</v>
      </c>
      <c r="M1148">
        <v>59</v>
      </c>
      <c r="N1148">
        <v>2</v>
      </c>
      <c r="O1148">
        <v>4</v>
      </c>
      <c r="P1148">
        <v>27</v>
      </c>
      <c r="Q1148">
        <v>2</v>
      </c>
      <c r="R1148">
        <v>3</v>
      </c>
      <c r="S1148">
        <v>1</v>
      </c>
      <c r="T1148">
        <v>3</v>
      </c>
      <c r="U1148">
        <v>6</v>
      </c>
      <c r="V1148">
        <v>1</v>
      </c>
      <c r="W1148">
        <v>0</v>
      </c>
      <c r="X1148">
        <v>0</v>
      </c>
      <c r="Y1148">
        <v>0</v>
      </c>
      <c r="Z1148">
        <v>0</v>
      </c>
      <c r="AA1148">
        <v>0</v>
      </c>
      <c r="AB1148">
        <v>3</v>
      </c>
      <c r="AC1148">
        <v>11</v>
      </c>
      <c r="AD1148">
        <v>1</v>
      </c>
      <c r="AE1148" t="s">
        <v>712</v>
      </c>
    </row>
    <row r="1149" spans="1:31">
      <c r="A1149" s="1">
        <v>5430</v>
      </c>
      <c r="B1149">
        <v>1956</v>
      </c>
      <c r="C1149">
        <f t="shared" si="17"/>
        <v>64</v>
      </c>
      <c r="D1149" t="s">
        <v>29</v>
      </c>
      <c r="E1149" t="s">
        <v>33</v>
      </c>
      <c r="F1149">
        <v>54450</v>
      </c>
      <c r="G1149">
        <v>1</v>
      </c>
      <c r="H1149">
        <v>1</v>
      </c>
      <c r="I1149" t="s">
        <v>103</v>
      </c>
      <c r="J1149">
        <v>0</v>
      </c>
      <c r="K1149">
        <v>454</v>
      </c>
      <c r="L1149">
        <v>0</v>
      </c>
      <c r="M1149">
        <v>171</v>
      </c>
      <c r="N1149">
        <v>8</v>
      </c>
      <c r="O1149">
        <v>19</v>
      </c>
      <c r="P1149">
        <v>32</v>
      </c>
      <c r="Q1149">
        <v>12</v>
      </c>
      <c r="R1149">
        <v>9</v>
      </c>
      <c r="S1149">
        <v>2</v>
      </c>
      <c r="T1149">
        <v>8</v>
      </c>
      <c r="U1149">
        <v>8</v>
      </c>
      <c r="V1149">
        <v>0</v>
      </c>
      <c r="W1149">
        <v>0</v>
      </c>
      <c r="X1149">
        <v>0</v>
      </c>
      <c r="Y1149">
        <v>0</v>
      </c>
      <c r="Z1149">
        <v>0</v>
      </c>
      <c r="AA1149">
        <v>0</v>
      </c>
      <c r="AB1149">
        <v>3</v>
      </c>
      <c r="AC1149">
        <v>11</v>
      </c>
      <c r="AD1149">
        <v>0</v>
      </c>
      <c r="AE1149" t="s">
        <v>712</v>
      </c>
    </row>
    <row r="1150" spans="1:31">
      <c r="A1150" s="1">
        <v>7755</v>
      </c>
      <c r="B1150">
        <v>1954</v>
      </c>
      <c r="C1150">
        <f t="shared" si="17"/>
        <v>66</v>
      </c>
      <c r="D1150" t="s">
        <v>36</v>
      </c>
      <c r="E1150" t="s">
        <v>37</v>
      </c>
      <c r="F1150">
        <v>57744</v>
      </c>
      <c r="G1150">
        <v>0</v>
      </c>
      <c r="H1150">
        <v>1</v>
      </c>
      <c r="I1150" t="s">
        <v>582</v>
      </c>
      <c r="J1150">
        <v>91</v>
      </c>
      <c r="K1150">
        <v>350</v>
      </c>
      <c r="L1150">
        <v>3</v>
      </c>
      <c r="M1150">
        <v>39</v>
      </c>
      <c r="N1150">
        <v>0</v>
      </c>
      <c r="O1150">
        <v>0</v>
      </c>
      <c r="P1150">
        <v>19</v>
      </c>
      <c r="Q1150">
        <v>2</v>
      </c>
      <c r="R1150">
        <v>9</v>
      </c>
      <c r="S1150">
        <v>1</v>
      </c>
      <c r="T1150">
        <v>4</v>
      </c>
      <c r="U1150">
        <v>8</v>
      </c>
      <c r="V1150">
        <v>0</v>
      </c>
      <c r="W1150">
        <v>0</v>
      </c>
      <c r="X1150">
        <v>0</v>
      </c>
      <c r="Y1150">
        <v>0</v>
      </c>
      <c r="Z1150">
        <v>0</v>
      </c>
      <c r="AA1150">
        <v>0</v>
      </c>
      <c r="AB1150" s="4">
        <v>3</v>
      </c>
      <c r="AC1150" s="4">
        <v>11</v>
      </c>
      <c r="AD1150">
        <v>0</v>
      </c>
      <c r="AE1150" t="s">
        <v>712</v>
      </c>
    </row>
    <row r="1151" spans="1:31">
      <c r="A1151" s="1">
        <v>10525</v>
      </c>
      <c r="B1151">
        <v>1986</v>
      </c>
      <c r="C1151">
        <f t="shared" si="17"/>
        <v>34</v>
      </c>
      <c r="D1151" t="s">
        <v>29</v>
      </c>
      <c r="E1151" t="s">
        <v>30</v>
      </c>
      <c r="F1151">
        <v>26576</v>
      </c>
      <c r="G1151">
        <v>1</v>
      </c>
      <c r="H1151">
        <v>0</v>
      </c>
      <c r="I1151" t="s">
        <v>243</v>
      </c>
      <c r="J1151">
        <v>40</v>
      </c>
      <c r="K1151">
        <v>10</v>
      </c>
      <c r="L1151">
        <v>0</v>
      </c>
      <c r="M1151">
        <v>8</v>
      </c>
      <c r="N1151">
        <v>0</v>
      </c>
      <c r="O1151">
        <v>0</v>
      </c>
      <c r="P1151">
        <v>9</v>
      </c>
      <c r="Q1151">
        <v>1</v>
      </c>
      <c r="R1151">
        <v>1</v>
      </c>
      <c r="S1151">
        <v>0</v>
      </c>
      <c r="T1151">
        <v>2</v>
      </c>
      <c r="U1151">
        <v>9</v>
      </c>
      <c r="V1151">
        <v>1</v>
      </c>
      <c r="W1151">
        <v>0</v>
      </c>
      <c r="X1151">
        <v>0</v>
      </c>
      <c r="Y1151">
        <v>0</v>
      </c>
      <c r="Z1151">
        <v>0</v>
      </c>
      <c r="AA1151">
        <v>0</v>
      </c>
      <c r="AB1151">
        <v>3</v>
      </c>
      <c r="AC1151">
        <v>11</v>
      </c>
      <c r="AD1151">
        <v>1</v>
      </c>
      <c r="AE1151" t="s">
        <v>712</v>
      </c>
    </row>
    <row r="1152" spans="1:31">
      <c r="A1152" s="1">
        <v>1453</v>
      </c>
      <c r="B1152">
        <v>1943</v>
      </c>
      <c r="C1152">
        <f t="shared" si="17"/>
        <v>77</v>
      </c>
      <c r="D1152" t="s">
        <v>36</v>
      </c>
      <c r="E1152" t="s">
        <v>71</v>
      </c>
      <c r="F1152">
        <v>57513</v>
      </c>
      <c r="G1152">
        <v>0</v>
      </c>
      <c r="H1152">
        <v>0</v>
      </c>
      <c r="I1152" t="s">
        <v>583</v>
      </c>
      <c r="J1152">
        <v>59</v>
      </c>
      <c r="K1152">
        <v>735</v>
      </c>
      <c r="L1152">
        <v>40</v>
      </c>
      <c r="M1152">
        <v>183</v>
      </c>
      <c r="N1152">
        <v>52</v>
      </c>
      <c r="O1152">
        <v>20</v>
      </c>
      <c r="P1152">
        <v>30</v>
      </c>
      <c r="Q1152">
        <v>2</v>
      </c>
      <c r="R1152">
        <v>9</v>
      </c>
      <c r="S1152">
        <v>3</v>
      </c>
      <c r="T1152">
        <v>13</v>
      </c>
      <c r="U1152">
        <v>6</v>
      </c>
      <c r="V1152">
        <v>0</v>
      </c>
      <c r="W1152">
        <v>0</v>
      </c>
      <c r="X1152">
        <v>0</v>
      </c>
      <c r="Y1152">
        <v>0</v>
      </c>
      <c r="Z1152">
        <v>0</v>
      </c>
      <c r="AA1152">
        <v>0</v>
      </c>
      <c r="AB1152">
        <v>3</v>
      </c>
      <c r="AC1152">
        <v>11</v>
      </c>
      <c r="AD1152">
        <v>0</v>
      </c>
      <c r="AE1152" t="s">
        <v>712</v>
      </c>
    </row>
    <row r="1153" spans="1:31">
      <c r="A1153" s="1">
        <v>8310</v>
      </c>
      <c r="B1153">
        <v>1964</v>
      </c>
      <c r="C1153">
        <f t="shared" si="17"/>
        <v>56</v>
      </c>
      <c r="D1153" t="s">
        <v>29</v>
      </c>
      <c r="E1153" t="s">
        <v>33</v>
      </c>
      <c r="F1153">
        <v>68142</v>
      </c>
      <c r="G1153">
        <v>0</v>
      </c>
      <c r="H1153">
        <v>1</v>
      </c>
      <c r="I1153" t="s">
        <v>111</v>
      </c>
      <c r="J1153">
        <v>96</v>
      </c>
      <c r="K1153">
        <v>897</v>
      </c>
      <c r="L1153">
        <v>126</v>
      </c>
      <c r="M1153">
        <v>196</v>
      </c>
      <c r="N1153">
        <v>91</v>
      </c>
      <c r="O1153">
        <v>112</v>
      </c>
      <c r="P1153">
        <v>37</v>
      </c>
      <c r="Q1153">
        <v>3</v>
      </c>
      <c r="R1153">
        <v>10</v>
      </c>
      <c r="S1153">
        <v>4</v>
      </c>
      <c r="T1153">
        <v>7</v>
      </c>
      <c r="U1153">
        <v>6</v>
      </c>
      <c r="V1153">
        <v>0</v>
      </c>
      <c r="W1153">
        <v>0</v>
      </c>
      <c r="X1153">
        <v>0</v>
      </c>
      <c r="Y1153">
        <v>0</v>
      </c>
      <c r="Z1153">
        <v>0</v>
      </c>
      <c r="AA1153">
        <v>0</v>
      </c>
      <c r="AB1153">
        <v>3</v>
      </c>
      <c r="AC1153">
        <v>11</v>
      </c>
      <c r="AD1153">
        <v>0</v>
      </c>
      <c r="AE1153" t="s">
        <v>712</v>
      </c>
    </row>
    <row r="1154" spans="1:31">
      <c r="A1154" s="1">
        <v>10710</v>
      </c>
      <c r="B1154">
        <v>1979</v>
      </c>
      <c r="C1154">
        <f t="shared" si="17"/>
        <v>41</v>
      </c>
      <c r="D1154" t="s">
        <v>29</v>
      </c>
      <c r="E1154" t="s">
        <v>37</v>
      </c>
      <c r="F1154">
        <v>7500</v>
      </c>
      <c r="G1154">
        <v>0</v>
      </c>
      <c r="H1154">
        <v>1</v>
      </c>
      <c r="I1154" t="s">
        <v>111</v>
      </c>
      <c r="J1154">
        <v>61</v>
      </c>
      <c r="K1154">
        <v>5</v>
      </c>
      <c r="L1154">
        <v>2</v>
      </c>
      <c r="M1154">
        <v>3</v>
      </c>
      <c r="N1154">
        <v>3</v>
      </c>
      <c r="O1154">
        <v>0</v>
      </c>
      <c r="P1154">
        <v>5</v>
      </c>
      <c r="Q1154">
        <v>1</v>
      </c>
      <c r="R1154">
        <v>1</v>
      </c>
      <c r="S1154">
        <v>0</v>
      </c>
      <c r="T1154">
        <v>2</v>
      </c>
      <c r="U1154">
        <v>8</v>
      </c>
      <c r="V1154">
        <v>0</v>
      </c>
      <c r="W1154">
        <v>0</v>
      </c>
      <c r="X1154">
        <v>0</v>
      </c>
      <c r="Y1154">
        <v>0</v>
      </c>
      <c r="Z1154">
        <v>0</v>
      </c>
      <c r="AA1154">
        <v>0</v>
      </c>
      <c r="AB1154">
        <v>3</v>
      </c>
      <c r="AC1154">
        <v>11</v>
      </c>
      <c r="AD1154">
        <v>0</v>
      </c>
      <c r="AE1154" t="s">
        <v>712</v>
      </c>
    </row>
    <row r="1155" spans="1:31">
      <c r="A1155" s="1">
        <v>5031</v>
      </c>
      <c r="B1155">
        <v>1974</v>
      </c>
      <c r="C1155">
        <f t="shared" ref="C1155:C1218" si="18">2020-B1155</f>
        <v>46</v>
      </c>
      <c r="D1155" t="s">
        <v>29</v>
      </c>
      <c r="E1155" t="s">
        <v>33</v>
      </c>
      <c r="F1155">
        <v>83145</v>
      </c>
      <c r="G1155">
        <v>0</v>
      </c>
      <c r="H1155">
        <v>0</v>
      </c>
      <c r="I1155" t="s">
        <v>242</v>
      </c>
      <c r="J1155">
        <v>14</v>
      </c>
      <c r="K1155">
        <v>777</v>
      </c>
      <c r="L1155">
        <v>35</v>
      </c>
      <c r="M1155">
        <v>731</v>
      </c>
      <c r="N1155">
        <v>39</v>
      </c>
      <c r="O1155">
        <v>137</v>
      </c>
      <c r="P1155">
        <v>114</v>
      </c>
      <c r="Q1155">
        <v>1</v>
      </c>
      <c r="R1155">
        <v>5</v>
      </c>
      <c r="S1155">
        <v>9</v>
      </c>
      <c r="T1155">
        <v>11</v>
      </c>
      <c r="U1155">
        <v>2</v>
      </c>
      <c r="V1155">
        <v>0</v>
      </c>
      <c r="W1155">
        <v>0</v>
      </c>
      <c r="X1155">
        <v>1</v>
      </c>
      <c r="Y1155">
        <v>0</v>
      </c>
      <c r="Z1155">
        <v>0</v>
      </c>
      <c r="AA1155">
        <v>0</v>
      </c>
      <c r="AB1155">
        <v>3</v>
      </c>
      <c r="AC1155">
        <v>11</v>
      </c>
      <c r="AD1155">
        <v>1</v>
      </c>
      <c r="AE1155" t="s">
        <v>712</v>
      </c>
    </row>
    <row r="1156" spans="1:31">
      <c r="A1156" s="1">
        <v>2613</v>
      </c>
      <c r="B1156">
        <v>1960</v>
      </c>
      <c r="C1156">
        <f t="shared" si="18"/>
        <v>60</v>
      </c>
      <c r="D1156" t="s">
        <v>39</v>
      </c>
      <c r="E1156" t="s">
        <v>37</v>
      </c>
      <c r="F1156">
        <v>54197</v>
      </c>
      <c r="G1156">
        <v>0</v>
      </c>
      <c r="H1156">
        <v>1</v>
      </c>
      <c r="I1156" t="s">
        <v>422</v>
      </c>
      <c r="J1156">
        <v>16</v>
      </c>
      <c r="K1156">
        <v>162</v>
      </c>
      <c r="L1156">
        <v>6</v>
      </c>
      <c r="M1156">
        <v>37</v>
      </c>
      <c r="N1156">
        <v>6</v>
      </c>
      <c r="O1156">
        <v>13</v>
      </c>
      <c r="P1156">
        <v>13</v>
      </c>
      <c r="Q1156">
        <v>2</v>
      </c>
      <c r="R1156">
        <v>1</v>
      </c>
      <c r="S1156">
        <v>3</v>
      </c>
      <c r="T1156">
        <v>6</v>
      </c>
      <c r="U1156">
        <v>1</v>
      </c>
      <c r="V1156">
        <v>0</v>
      </c>
      <c r="W1156">
        <v>0</v>
      </c>
      <c r="X1156">
        <v>0</v>
      </c>
      <c r="Y1156">
        <v>0</v>
      </c>
      <c r="Z1156">
        <v>0</v>
      </c>
      <c r="AA1156">
        <v>0</v>
      </c>
      <c r="AB1156">
        <v>3</v>
      </c>
      <c r="AC1156">
        <v>11</v>
      </c>
      <c r="AD1156">
        <v>0</v>
      </c>
      <c r="AE1156" t="s">
        <v>712</v>
      </c>
    </row>
    <row r="1157" spans="1:31">
      <c r="A1157" s="1">
        <v>213</v>
      </c>
      <c r="B1157">
        <v>1963</v>
      </c>
      <c r="C1157">
        <f t="shared" si="18"/>
        <v>57</v>
      </c>
      <c r="D1157" t="s">
        <v>36</v>
      </c>
      <c r="E1157" t="s">
        <v>30</v>
      </c>
      <c r="F1157">
        <v>23091</v>
      </c>
      <c r="G1157">
        <v>1</v>
      </c>
      <c r="H1157">
        <v>1</v>
      </c>
      <c r="I1157" t="s">
        <v>117</v>
      </c>
      <c r="J1157">
        <v>98</v>
      </c>
      <c r="K1157">
        <v>35</v>
      </c>
      <c r="L1157">
        <v>0</v>
      </c>
      <c r="M1157">
        <v>11</v>
      </c>
      <c r="N1157">
        <v>0</v>
      </c>
      <c r="O1157">
        <v>0</v>
      </c>
      <c r="P1157">
        <v>2</v>
      </c>
      <c r="Q1157">
        <v>4</v>
      </c>
      <c r="R1157">
        <v>2</v>
      </c>
      <c r="S1157">
        <v>1</v>
      </c>
      <c r="T1157">
        <v>3</v>
      </c>
      <c r="U1157">
        <v>7</v>
      </c>
      <c r="V1157">
        <v>0</v>
      </c>
      <c r="W1157">
        <v>0</v>
      </c>
      <c r="X1157">
        <v>0</v>
      </c>
      <c r="Y1157">
        <v>0</v>
      </c>
      <c r="Z1157">
        <v>0</v>
      </c>
      <c r="AA1157">
        <v>0</v>
      </c>
      <c r="AB1157">
        <v>3</v>
      </c>
      <c r="AC1157">
        <v>11</v>
      </c>
      <c r="AD1157">
        <v>0</v>
      </c>
      <c r="AE1157" t="s">
        <v>712</v>
      </c>
    </row>
    <row r="1158" spans="1:31">
      <c r="A1158" s="1">
        <v>967</v>
      </c>
      <c r="B1158">
        <v>1976</v>
      </c>
      <c r="C1158">
        <f t="shared" si="18"/>
        <v>44</v>
      </c>
      <c r="D1158" t="s">
        <v>29</v>
      </c>
      <c r="E1158" t="s">
        <v>37</v>
      </c>
      <c r="F1158">
        <v>46049</v>
      </c>
      <c r="G1158">
        <v>1</v>
      </c>
      <c r="H1158">
        <v>1</v>
      </c>
      <c r="I1158" t="s">
        <v>584</v>
      </c>
      <c r="J1158">
        <v>11</v>
      </c>
      <c r="K1158">
        <v>342</v>
      </c>
      <c r="L1158">
        <v>9</v>
      </c>
      <c r="M1158">
        <v>112</v>
      </c>
      <c r="N1158">
        <v>19</v>
      </c>
      <c r="O1158">
        <v>14</v>
      </c>
      <c r="P1158">
        <v>19</v>
      </c>
      <c r="Q1158">
        <v>10</v>
      </c>
      <c r="R1158">
        <v>5</v>
      </c>
      <c r="S1158">
        <v>2</v>
      </c>
      <c r="T1158">
        <v>9</v>
      </c>
      <c r="U1158">
        <v>7</v>
      </c>
      <c r="V1158">
        <v>0</v>
      </c>
      <c r="W1158">
        <v>0</v>
      </c>
      <c r="X1158">
        <v>0</v>
      </c>
      <c r="Y1158">
        <v>0</v>
      </c>
      <c r="Z1158">
        <v>0</v>
      </c>
      <c r="AA1158">
        <v>0</v>
      </c>
      <c r="AB1158">
        <v>3</v>
      </c>
      <c r="AC1158">
        <v>11</v>
      </c>
      <c r="AD1158">
        <v>1</v>
      </c>
      <c r="AE1158" t="s">
        <v>712</v>
      </c>
    </row>
    <row r="1159" spans="1:31">
      <c r="A1159" s="1">
        <v>1077</v>
      </c>
      <c r="B1159">
        <v>1974</v>
      </c>
      <c r="C1159">
        <f t="shared" si="18"/>
        <v>46</v>
      </c>
      <c r="D1159" t="s">
        <v>29</v>
      </c>
      <c r="E1159" t="s">
        <v>33</v>
      </c>
      <c r="F1159">
        <v>56715</v>
      </c>
      <c r="G1159">
        <v>0</v>
      </c>
      <c r="H1159">
        <v>0</v>
      </c>
      <c r="I1159" t="s">
        <v>190</v>
      </c>
      <c r="J1159">
        <v>52</v>
      </c>
      <c r="K1159">
        <v>258</v>
      </c>
      <c r="L1159">
        <v>105</v>
      </c>
      <c r="M1159">
        <v>239</v>
      </c>
      <c r="N1159">
        <v>237</v>
      </c>
      <c r="O1159">
        <v>172</v>
      </c>
      <c r="P1159">
        <v>9</v>
      </c>
      <c r="Q1159">
        <v>1</v>
      </c>
      <c r="R1159">
        <v>7</v>
      </c>
      <c r="S1159">
        <v>3</v>
      </c>
      <c r="T1159">
        <v>4</v>
      </c>
      <c r="U1159">
        <v>4</v>
      </c>
      <c r="V1159">
        <v>0</v>
      </c>
      <c r="W1159">
        <v>0</v>
      </c>
      <c r="X1159">
        <v>0</v>
      </c>
      <c r="Y1159">
        <v>0</v>
      </c>
      <c r="Z1159">
        <v>0</v>
      </c>
      <c r="AA1159">
        <v>0</v>
      </c>
      <c r="AB1159">
        <v>3</v>
      </c>
      <c r="AC1159">
        <v>11</v>
      </c>
      <c r="AD1159">
        <v>0</v>
      </c>
      <c r="AE1159" t="s">
        <v>712</v>
      </c>
    </row>
    <row r="1160" spans="1:31">
      <c r="A1160" s="1">
        <v>7959</v>
      </c>
      <c r="B1160">
        <v>1961</v>
      </c>
      <c r="C1160">
        <f t="shared" si="18"/>
        <v>59</v>
      </c>
      <c r="D1160" t="s">
        <v>29</v>
      </c>
      <c r="E1160" t="s">
        <v>37</v>
      </c>
      <c r="F1160">
        <v>79410</v>
      </c>
      <c r="G1160">
        <v>0</v>
      </c>
      <c r="H1160">
        <v>0</v>
      </c>
      <c r="I1160" t="s">
        <v>504</v>
      </c>
      <c r="J1160">
        <v>19</v>
      </c>
      <c r="K1160">
        <v>658</v>
      </c>
      <c r="L1160">
        <v>80</v>
      </c>
      <c r="M1160">
        <v>483</v>
      </c>
      <c r="N1160">
        <v>123</v>
      </c>
      <c r="O1160">
        <v>13</v>
      </c>
      <c r="P1160">
        <v>13</v>
      </c>
      <c r="Q1160">
        <v>1</v>
      </c>
      <c r="R1160">
        <v>3</v>
      </c>
      <c r="S1160">
        <v>2</v>
      </c>
      <c r="T1160">
        <v>5</v>
      </c>
      <c r="U1160">
        <v>1</v>
      </c>
      <c r="V1160">
        <v>0</v>
      </c>
      <c r="W1160">
        <v>0</v>
      </c>
      <c r="X1160">
        <v>0</v>
      </c>
      <c r="Y1160">
        <v>0</v>
      </c>
      <c r="Z1160">
        <v>0</v>
      </c>
      <c r="AA1160">
        <v>0</v>
      </c>
      <c r="AB1160">
        <v>3</v>
      </c>
      <c r="AC1160">
        <v>11</v>
      </c>
      <c r="AD1160">
        <v>0</v>
      </c>
      <c r="AE1160" t="s">
        <v>712</v>
      </c>
    </row>
    <row r="1161" spans="1:31">
      <c r="A1161" s="1">
        <v>640</v>
      </c>
      <c r="B1161">
        <v>1951</v>
      </c>
      <c r="C1161">
        <f t="shared" si="18"/>
        <v>69</v>
      </c>
      <c r="D1161" t="s">
        <v>29</v>
      </c>
      <c r="E1161" t="s">
        <v>37</v>
      </c>
      <c r="F1161">
        <v>57304</v>
      </c>
      <c r="G1161">
        <v>0</v>
      </c>
      <c r="H1161">
        <v>1</v>
      </c>
      <c r="I1161" t="s">
        <v>332</v>
      </c>
      <c r="J1161">
        <v>61</v>
      </c>
      <c r="K1161">
        <v>356</v>
      </c>
      <c r="L1161">
        <v>80</v>
      </c>
      <c r="M1161">
        <v>329</v>
      </c>
      <c r="N1161">
        <v>138</v>
      </c>
      <c r="O1161">
        <v>17</v>
      </c>
      <c r="P1161">
        <v>106</v>
      </c>
      <c r="Q1161">
        <v>2</v>
      </c>
      <c r="R1161">
        <v>7</v>
      </c>
      <c r="S1161">
        <v>6</v>
      </c>
      <c r="T1161">
        <v>10</v>
      </c>
      <c r="U1161">
        <v>5</v>
      </c>
      <c r="V1161">
        <v>0</v>
      </c>
      <c r="W1161">
        <v>0</v>
      </c>
      <c r="X1161">
        <v>0</v>
      </c>
      <c r="Y1161">
        <v>0</v>
      </c>
      <c r="Z1161">
        <v>0</v>
      </c>
      <c r="AA1161">
        <v>0</v>
      </c>
      <c r="AB1161">
        <v>3</v>
      </c>
      <c r="AC1161">
        <v>11</v>
      </c>
      <c r="AD1161">
        <v>0</v>
      </c>
      <c r="AE1161" t="s">
        <v>712</v>
      </c>
    </row>
    <row r="1162" spans="1:31">
      <c r="A1162" s="1">
        <v>4252</v>
      </c>
      <c r="B1162">
        <v>1965</v>
      </c>
      <c r="C1162">
        <f t="shared" si="18"/>
        <v>55</v>
      </c>
      <c r="D1162" t="s">
        <v>29</v>
      </c>
      <c r="E1162" t="s">
        <v>37</v>
      </c>
      <c r="F1162">
        <v>44375</v>
      </c>
      <c r="G1162">
        <v>0</v>
      </c>
      <c r="H1162">
        <v>1</v>
      </c>
      <c r="I1162" t="s">
        <v>121</v>
      </c>
      <c r="J1162">
        <v>73</v>
      </c>
      <c r="K1162">
        <v>213</v>
      </c>
      <c r="L1162">
        <v>5</v>
      </c>
      <c r="M1162">
        <v>28</v>
      </c>
      <c r="N1162">
        <v>7</v>
      </c>
      <c r="O1162">
        <v>7</v>
      </c>
      <c r="P1162">
        <v>41</v>
      </c>
      <c r="Q1162">
        <v>1</v>
      </c>
      <c r="R1162">
        <v>4</v>
      </c>
      <c r="S1162">
        <v>1</v>
      </c>
      <c r="T1162">
        <v>6</v>
      </c>
      <c r="U1162">
        <v>5</v>
      </c>
      <c r="V1162">
        <v>0</v>
      </c>
      <c r="W1162">
        <v>0</v>
      </c>
      <c r="X1162">
        <v>0</v>
      </c>
      <c r="Y1162">
        <v>0</v>
      </c>
      <c r="Z1162">
        <v>0</v>
      </c>
      <c r="AA1162">
        <v>0</v>
      </c>
      <c r="AB1162">
        <v>3</v>
      </c>
      <c r="AC1162">
        <v>11</v>
      </c>
      <c r="AD1162">
        <v>0</v>
      </c>
      <c r="AE1162" t="s">
        <v>712</v>
      </c>
    </row>
    <row r="1163" spans="1:31">
      <c r="A1163" s="1">
        <v>8432</v>
      </c>
      <c r="B1163">
        <v>1956</v>
      </c>
      <c r="C1163">
        <f t="shared" si="18"/>
        <v>64</v>
      </c>
      <c r="D1163" t="s">
        <v>29</v>
      </c>
      <c r="E1163" t="s">
        <v>33</v>
      </c>
      <c r="F1163">
        <v>54450</v>
      </c>
      <c r="G1163">
        <v>1</v>
      </c>
      <c r="H1163">
        <v>1</v>
      </c>
      <c r="I1163" t="s">
        <v>103</v>
      </c>
      <c r="J1163">
        <v>0</v>
      </c>
      <c r="K1163">
        <v>454</v>
      </c>
      <c r="L1163">
        <v>0</v>
      </c>
      <c r="M1163">
        <v>171</v>
      </c>
      <c r="N1163">
        <v>8</v>
      </c>
      <c r="O1163">
        <v>19</v>
      </c>
      <c r="P1163">
        <v>32</v>
      </c>
      <c r="Q1163">
        <v>12</v>
      </c>
      <c r="R1163">
        <v>9</v>
      </c>
      <c r="S1163">
        <v>2</v>
      </c>
      <c r="T1163">
        <v>8</v>
      </c>
      <c r="U1163">
        <v>8</v>
      </c>
      <c r="V1163">
        <v>0</v>
      </c>
      <c r="W1163">
        <v>0</v>
      </c>
      <c r="X1163">
        <v>0</v>
      </c>
      <c r="Y1163">
        <v>0</v>
      </c>
      <c r="Z1163">
        <v>0</v>
      </c>
      <c r="AA1163">
        <v>0</v>
      </c>
      <c r="AB1163">
        <v>3</v>
      </c>
      <c r="AC1163">
        <v>11</v>
      </c>
      <c r="AD1163">
        <v>0</v>
      </c>
      <c r="AE1163" t="s">
        <v>712</v>
      </c>
    </row>
    <row r="1164" spans="1:31">
      <c r="A1164" s="1">
        <v>6218</v>
      </c>
      <c r="B1164">
        <v>1965</v>
      </c>
      <c r="C1164">
        <f t="shared" si="18"/>
        <v>55</v>
      </c>
      <c r="D1164" t="s">
        <v>29</v>
      </c>
      <c r="E1164" t="s">
        <v>37</v>
      </c>
      <c r="F1164">
        <v>59594</v>
      </c>
      <c r="G1164">
        <v>0</v>
      </c>
      <c r="H1164">
        <v>1</v>
      </c>
      <c r="I1164" t="s">
        <v>585</v>
      </c>
      <c r="J1164">
        <v>74</v>
      </c>
      <c r="K1164">
        <v>457</v>
      </c>
      <c r="L1164">
        <v>4</v>
      </c>
      <c r="M1164">
        <v>29</v>
      </c>
      <c r="N1164">
        <v>0</v>
      </c>
      <c r="O1164">
        <v>0</v>
      </c>
      <c r="P1164">
        <v>9</v>
      </c>
      <c r="Q1164">
        <v>1</v>
      </c>
      <c r="R1164">
        <v>8</v>
      </c>
      <c r="S1164">
        <v>1</v>
      </c>
      <c r="T1164">
        <v>7</v>
      </c>
      <c r="U1164">
        <v>7</v>
      </c>
      <c r="V1164">
        <v>0</v>
      </c>
      <c r="W1164">
        <v>1</v>
      </c>
      <c r="X1164">
        <v>0</v>
      </c>
      <c r="Y1164">
        <v>0</v>
      </c>
      <c r="Z1164">
        <v>0</v>
      </c>
      <c r="AA1164">
        <v>0</v>
      </c>
      <c r="AB1164">
        <v>3</v>
      </c>
      <c r="AC1164">
        <v>11</v>
      </c>
      <c r="AD1164">
        <v>0</v>
      </c>
      <c r="AE1164" t="s">
        <v>712</v>
      </c>
    </row>
    <row r="1165" spans="1:31">
      <c r="A1165" s="1">
        <v>6905</v>
      </c>
      <c r="B1165">
        <v>1994</v>
      </c>
      <c r="C1165">
        <f t="shared" si="18"/>
        <v>26</v>
      </c>
      <c r="D1165" t="s">
        <v>29</v>
      </c>
      <c r="E1165" t="s">
        <v>33</v>
      </c>
      <c r="F1165">
        <v>80685</v>
      </c>
      <c r="G1165">
        <v>0</v>
      </c>
      <c r="H1165">
        <v>0</v>
      </c>
      <c r="I1165" t="s">
        <v>162</v>
      </c>
      <c r="J1165">
        <v>55</v>
      </c>
      <c r="K1165">
        <v>241</v>
      </c>
      <c r="L1165">
        <v>45</v>
      </c>
      <c r="M1165">
        <v>604</v>
      </c>
      <c r="N1165">
        <v>34</v>
      </c>
      <c r="O1165">
        <v>26</v>
      </c>
      <c r="P1165">
        <v>54</v>
      </c>
      <c r="Q1165">
        <v>1</v>
      </c>
      <c r="R1165">
        <v>6</v>
      </c>
      <c r="S1165">
        <v>4</v>
      </c>
      <c r="T1165">
        <v>10</v>
      </c>
      <c r="U1165">
        <v>2</v>
      </c>
      <c r="V1165">
        <v>0</v>
      </c>
      <c r="W1165">
        <v>0</v>
      </c>
      <c r="X1165">
        <v>0</v>
      </c>
      <c r="Y1165">
        <v>0</v>
      </c>
      <c r="Z1165">
        <v>0</v>
      </c>
      <c r="AA1165">
        <v>0</v>
      </c>
      <c r="AB1165">
        <v>3</v>
      </c>
      <c r="AC1165">
        <v>11</v>
      </c>
      <c r="AD1165">
        <v>0</v>
      </c>
      <c r="AE1165" t="s">
        <v>712</v>
      </c>
    </row>
    <row r="1166" spans="1:31">
      <c r="A1166" s="1">
        <v>5922</v>
      </c>
      <c r="B1166">
        <v>1974</v>
      </c>
      <c r="C1166">
        <f t="shared" si="18"/>
        <v>46</v>
      </c>
      <c r="D1166" t="s">
        <v>36</v>
      </c>
      <c r="E1166" t="s">
        <v>37</v>
      </c>
      <c r="F1166">
        <v>40344</v>
      </c>
      <c r="G1166">
        <v>0</v>
      </c>
      <c r="H1166">
        <v>1</v>
      </c>
      <c r="I1166" t="s">
        <v>564</v>
      </c>
      <c r="J1166">
        <v>48</v>
      </c>
      <c r="K1166">
        <v>210</v>
      </c>
      <c r="L1166">
        <v>0</v>
      </c>
      <c r="M1166">
        <v>6</v>
      </c>
      <c r="N1166">
        <v>0</v>
      </c>
      <c r="O1166">
        <v>0</v>
      </c>
      <c r="P1166">
        <v>2</v>
      </c>
      <c r="Q1166">
        <v>2</v>
      </c>
      <c r="R1166">
        <v>4</v>
      </c>
      <c r="S1166">
        <v>1</v>
      </c>
      <c r="T1166">
        <v>5</v>
      </c>
      <c r="U1166">
        <v>7</v>
      </c>
      <c r="V1166">
        <v>0</v>
      </c>
      <c r="W1166">
        <v>0</v>
      </c>
      <c r="X1166">
        <v>0</v>
      </c>
      <c r="Y1166">
        <v>0</v>
      </c>
      <c r="Z1166">
        <v>0</v>
      </c>
      <c r="AA1166">
        <v>0</v>
      </c>
      <c r="AB1166" s="4">
        <v>3</v>
      </c>
      <c r="AC1166" s="4">
        <v>11</v>
      </c>
      <c r="AD1166">
        <v>0</v>
      </c>
      <c r="AE1166" t="s">
        <v>712</v>
      </c>
    </row>
    <row r="1167" spans="1:31">
      <c r="A1167" s="1">
        <v>3598</v>
      </c>
      <c r="B1167">
        <v>1972</v>
      </c>
      <c r="C1167">
        <f t="shared" si="18"/>
        <v>48</v>
      </c>
      <c r="D1167" t="s">
        <v>29</v>
      </c>
      <c r="E1167" t="s">
        <v>37</v>
      </c>
      <c r="F1167">
        <v>62710</v>
      </c>
      <c r="G1167">
        <v>0</v>
      </c>
      <c r="H1167">
        <v>1</v>
      </c>
      <c r="I1167" t="s">
        <v>586</v>
      </c>
      <c r="J1167">
        <v>53</v>
      </c>
      <c r="K1167">
        <v>441</v>
      </c>
      <c r="L1167">
        <v>35</v>
      </c>
      <c r="M1167">
        <v>83</v>
      </c>
      <c r="N1167">
        <v>7</v>
      </c>
      <c r="O1167">
        <v>29</v>
      </c>
      <c r="P1167">
        <v>11</v>
      </c>
      <c r="Q1167">
        <v>4</v>
      </c>
      <c r="R1167">
        <v>4</v>
      </c>
      <c r="S1167">
        <v>2</v>
      </c>
      <c r="T1167">
        <v>12</v>
      </c>
      <c r="U1167">
        <v>4</v>
      </c>
      <c r="V1167">
        <v>0</v>
      </c>
      <c r="W1167">
        <v>0</v>
      </c>
      <c r="X1167">
        <v>0</v>
      </c>
      <c r="Y1167">
        <v>0</v>
      </c>
      <c r="Z1167">
        <v>0</v>
      </c>
      <c r="AA1167">
        <v>0</v>
      </c>
      <c r="AB1167">
        <v>3</v>
      </c>
      <c r="AC1167">
        <v>11</v>
      </c>
      <c r="AD1167">
        <v>0</v>
      </c>
      <c r="AE1167" t="s">
        <v>712</v>
      </c>
    </row>
    <row r="1168" spans="1:31">
      <c r="A1168" s="1">
        <v>6116</v>
      </c>
      <c r="B1168">
        <v>1968</v>
      </c>
      <c r="C1168">
        <f t="shared" si="18"/>
        <v>52</v>
      </c>
      <c r="D1168" t="s">
        <v>53</v>
      </c>
      <c r="E1168" t="s">
        <v>37</v>
      </c>
      <c r="F1168">
        <v>48985</v>
      </c>
      <c r="G1168">
        <v>0</v>
      </c>
      <c r="H1168">
        <v>1</v>
      </c>
      <c r="I1168" t="s">
        <v>288</v>
      </c>
      <c r="J1168">
        <v>13</v>
      </c>
      <c r="K1168">
        <v>19</v>
      </c>
      <c r="L1168">
        <v>13</v>
      </c>
      <c r="M1168">
        <v>18</v>
      </c>
      <c r="N1168">
        <v>10</v>
      </c>
      <c r="O1168">
        <v>7</v>
      </c>
      <c r="P1168">
        <v>8</v>
      </c>
      <c r="Q1168">
        <v>1</v>
      </c>
      <c r="R1168">
        <v>1</v>
      </c>
      <c r="S1168">
        <v>1</v>
      </c>
      <c r="T1168">
        <v>3</v>
      </c>
      <c r="U1168">
        <v>3</v>
      </c>
      <c r="V1168">
        <v>0</v>
      </c>
      <c r="W1168">
        <v>0</v>
      </c>
      <c r="X1168">
        <v>0</v>
      </c>
      <c r="Y1168">
        <v>0</v>
      </c>
      <c r="Z1168">
        <v>0</v>
      </c>
      <c r="AA1168">
        <v>0</v>
      </c>
      <c r="AB1168">
        <v>3</v>
      </c>
      <c r="AC1168">
        <v>11</v>
      </c>
      <c r="AD1168">
        <v>0</v>
      </c>
      <c r="AE1168" t="s">
        <v>712</v>
      </c>
    </row>
    <row r="1169" spans="1:31">
      <c r="A1169" s="1">
        <v>6263</v>
      </c>
      <c r="B1169">
        <v>1968</v>
      </c>
      <c r="C1169">
        <f t="shared" si="18"/>
        <v>52</v>
      </c>
      <c r="D1169" t="s">
        <v>29</v>
      </c>
      <c r="E1169" t="s">
        <v>33</v>
      </c>
      <c r="F1169">
        <v>35322</v>
      </c>
      <c r="G1169">
        <v>1</v>
      </c>
      <c r="H1169">
        <v>2</v>
      </c>
      <c r="I1169" t="s">
        <v>162</v>
      </c>
      <c r="J1169">
        <v>34</v>
      </c>
      <c r="K1169">
        <v>28</v>
      </c>
      <c r="L1169">
        <v>9</v>
      </c>
      <c r="M1169">
        <v>37</v>
      </c>
      <c r="N1169">
        <v>12</v>
      </c>
      <c r="O1169">
        <v>7</v>
      </c>
      <c r="P1169">
        <v>13</v>
      </c>
      <c r="Q1169">
        <v>3</v>
      </c>
      <c r="R1169">
        <v>2</v>
      </c>
      <c r="S1169">
        <v>0</v>
      </c>
      <c r="T1169">
        <v>4</v>
      </c>
      <c r="U1169">
        <v>8</v>
      </c>
      <c r="V1169">
        <v>0</v>
      </c>
      <c r="W1169">
        <v>0</v>
      </c>
      <c r="X1169">
        <v>0</v>
      </c>
      <c r="Y1169">
        <v>0</v>
      </c>
      <c r="Z1169">
        <v>0</v>
      </c>
      <c r="AA1169">
        <v>0</v>
      </c>
      <c r="AB1169">
        <v>3</v>
      </c>
      <c r="AC1169">
        <v>11</v>
      </c>
      <c r="AD1169">
        <v>0</v>
      </c>
      <c r="AE1169" t="s">
        <v>712</v>
      </c>
    </row>
    <row r="1170" spans="1:31">
      <c r="A1170" s="1">
        <v>10486</v>
      </c>
      <c r="B1170">
        <v>1948</v>
      </c>
      <c r="C1170">
        <f t="shared" si="18"/>
        <v>72</v>
      </c>
      <c r="D1170" t="s">
        <v>29</v>
      </c>
      <c r="E1170" t="s">
        <v>37</v>
      </c>
      <c r="F1170">
        <v>77142</v>
      </c>
      <c r="G1170">
        <v>0</v>
      </c>
      <c r="H1170">
        <v>0</v>
      </c>
      <c r="I1170" t="s">
        <v>468</v>
      </c>
      <c r="J1170">
        <v>54</v>
      </c>
      <c r="K1170">
        <v>476</v>
      </c>
      <c r="L1170">
        <v>75</v>
      </c>
      <c r="M1170">
        <v>162</v>
      </c>
      <c r="N1170">
        <v>29</v>
      </c>
      <c r="O1170">
        <v>151</v>
      </c>
      <c r="P1170">
        <v>97</v>
      </c>
      <c r="Q1170">
        <v>1</v>
      </c>
      <c r="R1170">
        <v>4</v>
      </c>
      <c r="S1170">
        <v>4</v>
      </c>
      <c r="T1170">
        <v>8</v>
      </c>
      <c r="U1170">
        <v>2</v>
      </c>
      <c r="V1170">
        <v>0</v>
      </c>
      <c r="W1170">
        <v>0</v>
      </c>
      <c r="X1170">
        <v>0</v>
      </c>
      <c r="Y1170">
        <v>0</v>
      </c>
      <c r="Z1170">
        <v>0</v>
      </c>
      <c r="AA1170">
        <v>0</v>
      </c>
      <c r="AB1170">
        <v>3</v>
      </c>
      <c r="AC1170">
        <v>11</v>
      </c>
      <c r="AD1170">
        <v>0</v>
      </c>
      <c r="AE1170" t="s">
        <v>712</v>
      </c>
    </row>
    <row r="1171" spans="1:31">
      <c r="A1171" s="1">
        <v>2410</v>
      </c>
      <c r="B1171">
        <v>1969</v>
      </c>
      <c r="C1171">
        <f t="shared" si="18"/>
        <v>51</v>
      </c>
      <c r="D1171" t="s">
        <v>29</v>
      </c>
      <c r="E1171" t="s">
        <v>30</v>
      </c>
      <c r="F1171">
        <v>81657</v>
      </c>
      <c r="G1171">
        <v>0</v>
      </c>
      <c r="H1171">
        <v>0</v>
      </c>
      <c r="I1171" t="s">
        <v>188</v>
      </c>
      <c r="J1171">
        <v>69</v>
      </c>
      <c r="K1171">
        <v>364</v>
      </c>
      <c r="L1171">
        <v>40</v>
      </c>
      <c r="M1171">
        <v>425</v>
      </c>
      <c r="N1171">
        <v>158</v>
      </c>
      <c r="O1171">
        <v>60</v>
      </c>
      <c r="P1171">
        <v>50</v>
      </c>
      <c r="Q1171">
        <v>1</v>
      </c>
      <c r="R1171">
        <v>3</v>
      </c>
      <c r="S1171">
        <v>4</v>
      </c>
      <c r="T1171">
        <v>8</v>
      </c>
      <c r="U1171">
        <v>1</v>
      </c>
      <c r="V1171">
        <v>0</v>
      </c>
      <c r="W1171">
        <v>0</v>
      </c>
      <c r="X1171">
        <v>0</v>
      </c>
      <c r="Y1171">
        <v>0</v>
      </c>
      <c r="Z1171">
        <v>0</v>
      </c>
      <c r="AA1171">
        <v>0</v>
      </c>
      <c r="AB1171">
        <v>3</v>
      </c>
      <c r="AC1171">
        <v>11</v>
      </c>
      <c r="AD1171">
        <v>0</v>
      </c>
      <c r="AE1171" t="s">
        <v>712</v>
      </c>
    </row>
    <row r="1172" spans="1:31">
      <c r="A1172" s="1">
        <v>193</v>
      </c>
      <c r="B1172">
        <v>1996</v>
      </c>
      <c r="C1172">
        <f t="shared" si="18"/>
        <v>24</v>
      </c>
      <c r="D1172" t="s">
        <v>47</v>
      </c>
      <c r="E1172" t="s">
        <v>37</v>
      </c>
      <c r="F1172">
        <v>14421</v>
      </c>
      <c r="G1172">
        <v>0</v>
      </c>
      <c r="H1172">
        <v>0</v>
      </c>
      <c r="I1172" t="s">
        <v>449</v>
      </c>
      <c r="J1172">
        <v>81</v>
      </c>
      <c r="K1172">
        <v>0</v>
      </c>
      <c r="L1172">
        <v>0</v>
      </c>
      <c r="M1172">
        <v>2</v>
      </c>
      <c r="N1172">
        <v>3</v>
      </c>
      <c r="O1172">
        <v>3</v>
      </c>
      <c r="P1172">
        <v>8</v>
      </c>
      <c r="Q1172">
        <v>1</v>
      </c>
      <c r="R1172">
        <v>1</v>
      </c>
      <c r="S1172">
        <v>0</v>
      </c>
      <c r="T1172">
        <v>2</v>
      </c>
      <c r="U1172">
        <v>5</v>
      </c>
      <c r="V1172">
        <v>1</v>
      </c>
      <c r="W1172">
        <v>0</v>
      </c>
      <c r="X1172">
        <v>0</v>
      </c>
      <c r="Y1172">
        <v>0</v>
      </c>
      <c r="Z1172">
        <v>0</v>
      </c>
      <c r="AA1172">
        <v>0</v>
      </c>
      <c r="AB1172">
        <v>3</v>
      </c>
      <c r="AC1172">
        <v>11</v>
      </c>
      <c r="AD1172">
        <v>0</v>
      </c>
      <c r="AE1172" t="s">
        <v>712</v>
      </c>
    </row>
    <row r="1173" spans="1:31">
      <c r="A1173" s="1">
        <v>3363</v>
      </c>
      <c r="B1173">
        <v>1974</v>
      </c>
      <c r="C1173">
        <f t="shared" si="18"/>
        <v>46</v>
      </c>
      <c r="D1173" t="s">
        <v>53</v>
      </c>
      <c r="E1173" t="s">
        <v>37</v>
      </c>
      <c r="F1173">
        <v>20130</v>
      </c>
      <c r="G1173">
        <v>0</v>
      </c>
      <c r="H1173">
        <v>0</v>
      </c>
      <c r="I1173" t="s">
        <v>272</v>
      </c>
      <c r="J1173">
        <v>99</v>
      </c>
      <c r="K1173">
        <v>0</v>
      </c>
      <c r="L1173">
        <v>6</v>
      </c>
      <c r="M1173">
        <v>3</v>
      </c>
      <c r="N1173">
        <v>7</v>
      </c>
      <c r="O1173">
        <v>6</v>
      </c>
      <c r="P1173">
        <v>12</v>
      </c>
      <c r="Q1173">
        <v>1</v>
      </c>
      <c r="R1173">
        <v>1</v>
      </c>
      <c r="S1173">
        <v>0</v>
      </c>
      <c r="T1173">
        <v>3</v>
      </c>
      <c r="U1173">
        <v>8</v>
      </c>
      <c r="V1173">
        <v>0</v>
      </c>
      <c r="W1173">
        <v>0</v>
      </c>
      <c r="X1173">
        <v>0</v>
      </c>
      <c r="Y1173">
        <v>0</v>
      </c>
      <c r="Z1173">
        <v>0</v>
      </c>
      <c r="AA1173">
        <v>0</v>
      </c>
      <c r="AB1173">
        <v>3</v>
      </c>
      <c r="AC1173">
        <v>11</v>
      </c>
      <c r="AD1173">
        <v>0</v>
      </c>
      <c r="AE1173" t="s">
        <v>712</v>
      </c>
    </row>
    <row r="1174" spans="1:31">
      <c r="A1174" s="1">
        <v>8278</v>
      </c>
      <c r="B1174">
        <v>1990</v>
      </c>
      <c r="C1174">
        <f t="shared" si="18"/>
        <v>30</v>
      </c>
      <c r="D1174" t="s">
        <v>36</v>
      </c>
      <c r="E1174" t="s">
        <v>37</v>
      </c>
      <c r="F1174">
        <v>74214</v>
      </c>
      <c r="G1174">
        <v>0</v>
      </c>
      <c r="H1174">
        <v>0</v>
      </c>
      <c r="I1174" t="s">
        <v>587</v>
      </c>
      <c r="J1174">
        <v>3</v>
      </c>
      <c r="K1174">
        <v>863</v>
      </c>
      <c r="L1174">
        <v>83</v>
      </c>
      <c r="M1174">
        <v>547</v>
      </c>
      <c r="N1174">
        <v>86</v>
      </c>
      <c r="O1174">
        <v>99</v>
      </c>
      <c r="P1174">
        <v>33</v>
      </c>
      <c r="Q1174">
        <v>1</v>
      </c>
      <c r="R1174">
        <v>8</v>
      </c>
      <c r="S1174">
        <v>2</v>
      </c>
      <c r="T1174">
        <v>5</v>
      </c>
      <c r="U1174">
        <v>5</v>
      </c>
      <c r="V1174">
        <v>0</v>
      </c>
      <c r="W1174">
        <v>0</v>
      </c>
      <c r="X1174">
        <v>0</v>
      </c>
      <c r="Y1174">
        <v>0</v>
      </c>
      <c r="Z1174">
        <v>0</v>
      </c>
      <c r="AA1174">
        <v>0</v>
      </c>
      <c r="AB1174" s="4">
        <v>3</v>
      </c>
      <c r="AC1174" s="4">
        <v>11</v>
      </c>
      <c r="AD1174">
        <v>0</v>
      </c>
      <c r="AE1174" t="s">
        <v>712</v>
      </c>
    </row>
    <row r="1175" spans="1:31">
      <c r="A1175" s="1">
        <v>10660</v>
      </c>
      <c r="B1175">
        <v>1957</v>
      </c>
      <c r="C1175">
        <f t="shared" si="18"/>
        <v>63</v>
      </c>
      <c r="D1175" t="s">
        <v>39</v>
      </c>
      <c r="E1175" t="s">
        <v>37</v>
      </c>
      <c r="F1175">
        <v>66726</v>
      </c>
      <c r="G1175">
        <v>1</v>
      </c>
      <c r="H1175">
        <v>1</v>
      </c>
      <c r="I1175" t="s">
        <v>588</v>
      </c>
      <c r="J1175">
        <v>61</v>
      </c>
      <c r="K1175">
        <v>349</v>
      </c>
      <c r="L1175">
        <v>7</v>
      </c>
      <c r="M1175">
        <v>35</v>
      </c>
      <c r="N1175">
        <v>0</v>
      </c>
      <c r="O1175">
        <v>0</v>
      </c>
      <c r="P1175">
        <v>47</v>
      </c>
      <c r="Q1175">
        <v>3</v>
      </c>
      <c r="R1175">
        <v>8</v>
      </c>
      <c r="S1175">
        <v>2</v>
      </c>
      <c r="T1175">
        <v>4</v>
      </c>
      <c r="U1175">
        <v>7</v>
      </c>
      <c r="V1175">
        <v>0</v>
      </c>
      <c r="W1175">
        <v>1</v>
      </c>
      <c r="X1175">
        <v>0</v>
      </c>
      <c r="Y1175">
        <v>0</v>
      </c>
      <c r="Z1175">
        <v>0</v>
      </c>
      <c r="AA1175">
        <v>0</v>
      </c>
      <c r="AB1175">
        <v>3</v>
      </c>
      <c r="AC1175">
        <v>11</v>
      </c>
      <c r="AD1175">
        <v>0</v>
      </c>
      <c r="AE1175" t="s">
        <v>712</v>
      </c>
    </row>
    <row r="1176" spans="1:31">
      <c r="A1176" s="1">
        <v>8686</v>
      </c>
      <c r="B1176">
        <v>1979</v>
      </c>
      <c r="C1176">
        <f t="shared" si="18"/>
        <v>41</v>
      </c>
      <c r="D1176" t="s">
        <v>47</v>
      </c>
      <c r="E1176" t="s">
        <v>33</v>
      </c>
      <c r="F1176">
        <v>23724</v>
      </c>
      <c r="G1176">
        <v>1</v>
      </c>
      <c r="H1176">
        <v>0</v>
      </c>
      <c r="I1176" t="s">
        <v>263</v>
      </c>
      <c r="J1176">
        <v>65</v>
      </c>
      <c r="K1176">
        <v>5</v>
      </c>
      <c r="L1176">
        <v>23</v>
      </c>
      <c r="M1176">
        <v>15</v>
      </c>
      <c r="N1176">
        <v>0</v>
      </c>
      <c r="O1176">
        <v>18</v>
      </c>
      <c r="P1176">
        <v>14</v>
      </c>
      <c r="Q1176">
        <v>2</v>
      </c>
      <c r="R1176">
        <v>2</v>
      </c>
      <c r="S1176">
        <v>0</v>
      </c>
      <c r="T1176">
        <v>3</v>
      </c>
      <c r="U1176">
        <v>8</v>
      </c>
      <c r="V1176">
        <v>0</v>
      </c>
      <c r="W1176">
        <v>0</v>
      </c>
      <c r="X1176">
        <v>0</v>
      </c>
      <c r="Y1176">
        <v>0</v>
      </c>
      <c r="Z1176">
        <v>0</v>
      </c>
      <c r="AA1176">
        <v>0</v>
      </c>
      <c r="AB1176">
        <v>3</v>
      </c>
      <c r="AC1176">
        <v>11</v>
      </c>
      <c r="AD1176">
        <v>0</v>
      </c>
      <c r="AE1176" t="s">
        <v>712</v>
      </c>
    </row>
    <row r="1177" spans="1:31">
      <c r="A1177" s="1">
        <v>1604</v>
      </c>
      <c r="B1177">
        <v>1960</v>
      </c>
      <c r="C1177">
        <f t="shared" si="18"/>
        <v>60</v>
      </c>
      <c r="D1177" t="s">
        <v>39</v>
      </c>
      <c r="E1177" t="s">
        <v>37</v>
      </c>
      <c r="F1177">
        <v>47353</v>
      </c>
      <c r="G1177">
        <v>0</v>
      </c>
      <c r="H1177">
        <v>1</v>
      </c>
      <c r="I1177" t="s">
        <v>177</v>
      </c>
      <c r="J1177">
        <v>93</v>
      </c>
      <c r="K1177">
        <v>184</v>
      </c>
      <c r="L1177">
        <v>2</v>
      </c>
      <c r="M1177">
        <v>19</v>
      </c>
      <c r="N1177">
        <v>8</v>
      </c>
      <c r="O1177">
        <v>8</v>
      </c>
      <c r="P1177">
        <v>4</v>
      </c>
      <c r="Q1177">
        <v>3</v>
      </c>
      <c r="R1177">
        <v>2</v>
      </c>
      <c r="S1177">
        <v>2</v>
      </c>
      <c r="T1177">
        <v>6</v>
      </c>
      <c r="U1177">
        <v>5</v>
      </c>
      <c r="V1177">
        <v>0</v>
      </c>
      <c r="W1177">
        <v>0</v>
      </c>
      <c r="X1177">
        <v>0</v>
      </c>
      <c r="Y1177">
        <v>0</v>
      </c>
      <c r="Z1177">
        <v>0</v>
      </c>
      <c r="AA1177">
        <v>0</v>
      </c>
      <c r="AB1177">
        <v>3</v>
      </c>
      <c r="AC1177">
        <v>11</v>
      </c>
      <c r="AD1177">
        <v>0</v>
      </c>
      <c r="AE1177" t="s">
        <v>712</v>
      </c>
    </row>
    <row r="1178" spans="1:31">
      <c r="A1178" s="1">
        <v>5907</v>
      </c>
      <c r="B1178">
        <v>1952</v>
      </c>
      <c r="C1178">
        <f t="shared" si="18"/>
        <v>68</v>
      </c>
      <c r="D1178" t="s">
        <v>39</v>
      </c>
      <c r="E1178" t="s">
        <v>37</v>
      </c>
      <c r="F1178">
        <v>33444</v>
      </c>
      <c r="G1178">
        <v>1</v>
      </c>
      <c r="H1178">
        <v>1</v>
      </c>
      <c r="I1178" t="s">
        <v>54</v>
      </c>
      <c r="J1178">
        <v>24</v>
      </c>
      <c r="K1178">
        <v>8</v>
      </c>
      <c r="L1178">
        <v>0</v>
      </c>
      <c r="M1178">
        <v>8</v>
      </c>
      <c r="N1178">
        <v>0</v>
      </c>
      <c r="O1178">
        <v>0</v>
      </c>
      <c r="P1178">
        <v>2</v>
      </c>
      <c r="Q1178">
        <v>1</v>
      </c>
      <c r="R1178">
        <v>1</v>
      </c>
      <c r="S1178">
        <v>0</v>
      </c>
      <c r="T1178">
        <v>2</v>
      </c>
      <c r="U1178">
        <v>8</v>
      </c>
      <c r="V1178">
        <v>0</v>
      </c>
      <c r="W1178">
        <v>0</v>
      </c>
      <c r="X1178">
        <v>0</v>
      </c>
      <c r="Y1178">
        <v>0</v>
      </c>
      <c r="Z1178">
        <v>0</v>
      </c>
      <c r="AA1178">
        <v>0</v>
      </c>
      <c r="AB1178">
        <v>3</v>
      </c>
      <c r="AC1178">
        <v>11</v>
      </c>
      <c r="AD1178">
        <v>0</v>
      </c>
      <c r="AE1178" t="s">
        <v>712</v>
      </c>
    </row>
    <row r="1179" spans="1:31">
      <c r="A1179" s="1">
        <v>10669</v>
      </c>
      <c r="B1179">
        <v>1981</v>
      </c>
      <c r="C1179">
        <f t="shared" si="18"/>
        <v>39</v>
      </c>
      <c r="D1179" t="s">
        <v>29</v>
      </c>
      <c r="E1179" t="s">
        <v>37</v>
      </c>
      <c r="F1179">
        <v>54386</v>
      </c>
      <c r="G1179">
        <v>0</v>
      </c>
      <c r="H1179">
        <v>1</v>
      </c>
      <c r="I1179" t="s">
        <v>130</v>
      </c>
      <c r="J1179">
        <v>8</v>
      </c>
      <c r="K1179">
        <v>277</v>
      </c>
      <c r="L1179">
        <v>21</v>
      </c>
      <c r="M1179">
        <v>64</v>
      </c>
      <c r="N1179">
        <v>62</v>
      </c>
      <c r="O1179">
        <v>21</v>
      </c>
      <c r="P1179">
        <v>25</v>
      </c>
      <c r="Q1179">
        <v>2</v>
      </c>
      <c r="R1179">
        <v>3</v>
      </c>
      <c r="S1179">
        <v>2</v>
      </c>
      <c r="T1179">
        <v>10</v>
      </c>
      <c r="U1179">
        <v>3</v>
      </c>
      <c r="V1179">
        <v>0</v>
      </c>
      <c r="W1179">
        <v>0</v>
      </c>
      <c r="X1179">
        <v>0</v>
      </c>
      <c r="Y1179">
        <v>0</v>
      </c>
      <c r="Z1179">
        <v>0</v>
      </c>
      <c r="AA1179">
        <v>0</v>
      </c>
      <c r="AB1179">
        <v>3</v>
      </c>
      <c r="AC1179">
        <v>11</v>
      </c>
      <c r="AD1179">
        <v>0</v>
      </c>
      <c r="AE1179" t="s">
        <v>712</v>
      </c>
    </row>
    <row r="1180" spans="1:31">
      <c r="A1180" s="1">
        <v>2918</v>
      </c>
      <c r="B1180">
        <v>1981</v>
      </c>
      <c r="C1180">
        <f t="shared" si="18"/>
        <v>39</v>
      </c>
      <c r="D1180" t="s">
        <v>29</v>
      </c>
      <c r="E1180" t="s">
        <v>41</v>
      </c>
      <c r="F1180">
        <v>28510</v>
      </c>
      <c r="G1180">
        <v>1</v>
      </c>
      <c r="H1180">
        <v>1</v>
      </c>
      <c r="I1180" t="s">
        <v>344</v>
      </c>
      <c r="J1180">
        <v>72</v>
      </c>
      <c r="K1180">
        <v>44</v>
      </c>
      <c r="L1180">
        <v>5</v>
      </c>
      <c r="M1180">
        <v>19</v>
      </c>
      <c r="N1180">
        <v>0</v>
      </c>
      <c r="O1180">
        <v>4</v>
      </c>
      <c r="P1180">
        <v>19</v>
      </c>
      <c r="Q1180">
        <v>3</v>
      </c>
      <c r="R1180">
        <v>2</v>
      </c>
      <c r="S1180">
        <v>0</v>
      </c>
      <c r="T1180">
        <v>4</v>
      </c>
      <c r="U1180">
        <v>5</v>
      </c>
      <c r="V1180">
        <v>0</v>
      </c>
      <c r="W1180">
        <v>0</v>
      </c>
      <c r="X1180">
        <v>0</v>
      </c>
      <c r="Y1180">
        <v>0</v>
      </c>
      <c r="Z1180">
        <v>0</v>
      </c>
      <c r="AA1180">
        <v>0</v>
      </c>
      <c r="AB1180">
        <v>3</v>
      </c>
      <c r="AC1180">
        <v>11</v>
      </c>
      <c r="AD1180">
        <v>0</v>
      </c>
      <c r="AE1180" t="s">
        <v>712</v>
      </c>
    </row>
    <row r="1181" spans="1:31">
      <c r="A1181" s="1">
        <v>5735</v>
      </c>
      <c r="B1181">
        <v>1991</v>
      </c>
      <c r="C1181">
        <f t="shared" si="18"/>
        <v>29</v>
      </c>
      <c r="D1181" t="s">
        <v>39</v>
      </c>
      <c r="E1181" t="s">
        <v>30</v>
      </c>
      <c r="F1181">
        <v>90638</v>
      </c>
      <c r="G1181">
        <v>0</v>
      </c>
      <c r="H1181">
        <v>0</v>
      </c>
      <c r="I1181" t="s">
        <v>589</v>
      </c>
      <c r="J1181">
        <v>29</v>
      </c>
      <c r="K1181">
        <v>1156</v>
      </c>
      <c r="L1181">
        <v>120</v>
      </c>
      <c r="M1181">
        <v>915</v>
      </c>
      <c r="N1181">
        <v>94</v>
      </c>
      <c r="O1181">
        <v>144</v>
      </c>
      <c r="P1181">
        <v>96</v>
      </c>
      <c r="Q1181">
        <v>1</v>
      </c>
      <c r="R1181">
        <v>3</v>
      </c>
      <c r="S1181">
        <v>4</v>
      </c>
      <c r="T1181">
        <v>10</v>
      </c>
      <c r="U1181">
        <v>1</v>
      </c>
      <c r="V1181">
        <v>0</v>
      </c>
      <c r="W1181">
        <v>0</v>
      </c>
      <c r="X1181">
        <v>1</v>
      </c>
      <c r="Y1181">
        <v>0</v>
      </c>
      <c r="Z1181">
        <v>0</v>
      </c>
      <c r="AA1181">
        <v>0</v>
      </c>
      <c r="AB1181">
        <v>3</v>
      </c>
      <c r="AC1181">
        <v>11</v>
      </c>
      <c r="AD1181">
        <v>0</v>
      </c>
      <c r="AE1181" t="s">
        <v>712</v>
      </c>
    </row>
    <row r="1182" spans="1:31">
      <c r="A1182" s="1">
        <v>359</v>
      </c>
      <c r="B1182">
        <v>1950</v>
      </c>
      <c r="C1182">
        <f t="shared" si="18"/>
        <v>70</v>
      </c>
      <c r="D1182" t="s">
        <v>29</v>
      </c>
      <c r="E1182" t="s">
        <v>33</v>
      </c>
      <c r="F1182">
        <v>48070</v>
      </c>
      <c r="G1182">
        <v>0</v>
      </c>
      <c r="H1182">
        <v>1</v>
      </c>
      <c r="I1182" t="s">
        <v>270</v>
      </c>
      <c r="J1182">
        <v>33</v>
      </c>
      <c r="K1182">
        <v>373</v>
      </c>
      <c r="L1182">
        <v>14</v>
      </c>
      <c r="M1182">
        <v>83</v>
      </c>
      <c r="N1182">
        <v>6</v>
      </c>
      <c r="O1182">
        <v>9</v>
      </c>
      <c r="P1182">
        <v>19</v>
      </c>
      <c r="Q1182">
        <v>3</v>
      </c>
      <c r="R1182">
        <v>8</v>
      </c>
      <c r="S1182">
        <v>2</v>
      </c>
      <c r="T1182">
        <v>6</v>
      </c>
      <c r="U1182">
        <v>7</v>
      </c>
      <c r="V1182">
        <v>0</v>
      </c>
      <c r="W1182">
        <v>0</v>
      </c>
      <c r="X1182">
        <v>0</v>
      </c>
      <c r="Y1182">
        <v>0</v>
      </c>
      <c r="Z1182">
        <v>0</v>
      </c>
      <c r="AA1182">
        <v>1</v>
      </c>
      <c r="AB1182">
        <v>3</v>
      </c>
      <c r="AC1182">
        <v>11</v>
      </c>
      <c r="AD1182">
        <v>0</v>
      </c>
      <c r="AE1182" t="s">
        <v>712</v>
      </c>
    </row>
    <row r="1183" spans="1:31">
      <c r="A1183" s="1">
        <v>8387</v>
      </c>
      <c r="B1183">
        <v>1957</v>
      </c>
      <c r="C1183">
        <f t="shared" si="18"/>
        <v>63</v>
      </c>
      <c r="D1183" t="s">
        <v>29</v>
      </c>
      <c r="E1183" t="s">
        <v>37</v>
      </c>
      <c r="F1183">
        <v>43140</v>
      </c>
      <c r="G1183">
        <v>0</v>
      </c>
      <c r="H1183">
        <v>1</v>
      </c>
      <c r="I1183" t="s">
        <v>219</v>
      </c>
      <c r="J1183">
        <v>68</v>
      </c>
      <c r="K1183">
        <v>134</v>
      </c>
      <c r="L1183">
        <v>8</v>
      </c>
      <c r="M1183">
        <v>76</v>
      </c>
      <c r="N1183">
        <v>6</v>
      </c>
      <c r="O1183">
        <v>0</v>
      </c>
      <c r="P1183">
        <v>11</v>
      </c>
      <c r="Q1183">
        <v>1</v>
      </c>
      <c r="R1183">
        <v>4</v>
      </c>
      <c r="S1183">
        <v>1</v>
      </c>
      <c r="T1183">
        <v>5</v>
      </c>
      <c r="U1183">
        <v>6</v>
      </c>
      <c r="V1183">
        <v>0</v>
      </c>
      <c r="W1183">
        <v>0</v>
      </c>
      <c r="X1183">
        <v>0</v>
      </c>
      <c r="Y1183">
        <v>0</v>
      </c>
      <c r="Z1183">
        <v>0</v>
      </c>
      <c r="AA1183">
        <v>0</v>
      </c>
      <c r="AB1183">
        <v>3</v>
      </c>
      <c r="AC1183">
        <v>11</v>
      </c>
      <c r="AD1183">
        <v>0</v>
      </c>
      <c r="AE1183" t="s">
        <v>712</v>
      </c>
    </row>
    <row r="1184" spans="1:31">
      <c r="A1184" s="1">
        <v>1829</v>
      </c>
      <c r="B1184">
        <v>1961</v>
      </c>
      <c r="C1184">
        <f t="shared" si="18"/>
        <v>59</v>
      </c>
      <c r="D1184" t="s">
        <v>36</v>
      </c>
      <c r="E1184" t="s">
        <v>41</v>
      </c>
      <c r="F1184">
        <v>54959</v>
      </c>
      <c r="G1184">
        <v>0</v>
      </c>
      <c r="H1184">
        <v>1</v>
      </c>
      <c r="I1184" t="s">
        <v>509</v>
      </c>
      <c r="J1184">
        <v>55</v>
      </c>
      <c r="K1184">
        <v>1148</v>
      </c>
      <c r="L1184">
        <v>0</v>
      </c>
      <c r="M1184">
        <v>60</v>
      </c>
      <c r="N1184">
        <v>0</v>
      </c>
      <c r="O1184">
        <v>0</v>
      </c>
      <c r="P1184">
        <v>24</v>
      </c>
      <c r="Q1184">
        <v>3</v>
      </c>
      <c r="R1184">
        <v>9</v>
      </c>
      <c r="S1184">
        <v>5</v>
      </c>
      <c r="T1184">
        <v>4</v>
      </c>
      <c r="U1184">
        <v>7</v>
      </c>
      <c r="V1184">
        <v>0</v>
      </c>
      <c r="W1184">
        <v>1</v>
      </c>
      <c r="X1184">
        <v>0</v>
      </c>
      <c r="Y1184">
        <v>0</v>
      </c>
      <c r="Z1184">
        <v>0</v>
      </c>
      <c r="AA1184">
        <v>0</v>
      </c>
      <c r="AB1184">
        <v>3</v>
      </c>
      <c r="AC1184">
        <v>11</v>
      </c>
      <c r="AD1184">
        <v>1</v>
      </c>
      <c r="AE1184" t="s">
        <v>712</v>
      </c>
    </row>
    <row r="1185" spans="1:31">
      <c r="A1185" s="1">
        <v>3839</v>
      </c>
      <c r="B1185">
        <v>1958</v>
      </c>
      <c r="C1185">
        <f t="shared" si="18"/>
        <v>62</v>
      </c>
      <c r="D1185" t="s">
        <v>47</v>
      </c>
      <c r="E1185" t="s">
        <v>30</v>
      </c>
      <c r="F1185">
        <v>15056</v>
      </c>
      <c r="G1185">
        <v>1</v>
      </c>
      <c r="H1185">
        <v>1</v>
      </c>
      <c r="I1185" t="s">
        <v>581</v>
      </c>
      <c r="J1185">
        <v>76</v>
      </c>
      <c r="K1185">
        <v>6</v>
      </c>
      <c r="L1185">
        <v>12</v>
      </c>
      <c r="M1185">
        <v>3</v>
      </c>
      <c r="N1185">
        <v>21</v>
      </c>
      <c r="O1185">
        <v>6</v>
      </c>
      <c r="P1185">
        <v>40</v>
      </c>
      <c r="Q1185">
        <v>5</v>
      </c>
      <c r="R1185">
        <v>2</v>
      </c>
      <c r="S1185">
        <v>2</v>
      </c>
      <c r="T1185">
        <v>3</v>
      </c>
      <c r="U1185">
        <v>5</v>
      </c>
      <c r="V1185">
        <v>0</v>
      </c>
      <c r="W1185">
        <v>0</v>
      </c>
      <c r="X1185">
        <v>0</v>
      </c>
      <c r="Y1185">
        <v>0</v>
      </c>
      <c r="Z1185">
        <v>0</v>
      </c>
      <c r="AA1185">
        <v>0</v>
      </c>
      <c r="AB1185">
        <v>3</v>
      </c>
      <c r="AC1185">
        <v>11</v>
      </c>
      <c r="AD1185">
        <v>0</v>
      </c>
      <c r="AE1185" t="s">
        <v>712</v>
      </c>
    </row>
    <row r="1186" spans="1:31">
      <c r="A1186" s="1">
        <v>9392</v>
      </c>
      <c r="B1186">
        <v>1971</v>
      </c>
      <c r="C1186">
        <f t="shared" si="18"/>
        <v>49</v>
      </c>
      <c r="D1186" t="s">
        <v>29</v>
      </c>
      <c r="E1186" t="s">
        <v>30</v>
      </c>
      <c r="F1186">
        <v>26954</v>
      </c>
      <c r="G1186">
        <v>1</v>
      </c>
      <c r="H1186">
        <v>0</v>
      </c>
      <c r="I1186" t="s">
        <v>131</v>
      </c>
      <c r="J1186">
        <v>17</v>
      </c>
      <c r="K1186">
        <v>4</v>
      </c>
      <c r="L1186">
        <v>1</v>
      </c>
      <c r="M1186">
        <v>11</v>
      </c>
      <c r="N1186">
        <v>0</v>
      </c>
      <c r="O1186">
        <v>0</v>
      </c>
      <c r="P1186">
        <v>1</v>
      </c>
      <c r="Q1186">
        <v>1</v>
      </c>
      <c r="R1186">
        <v>1</v>
      </c>
      <c r="S1186">
        <v>0</v>
      </c>
      <c r="T1186">
        <v>2</v>
      </c>
      <c r="U1186">
        <v>7</v>
      </c>
      <c r="V1186">
        <v>0</v>
      </c>
      <c r="W1186">
        <v>0</v>
      </c>
      <c r="X1186">
        <v>0</v>
      </c>
      <c r="Y1186">
        <v>0</v>
      </c>
      <c r="Z1186">
        <v>0</v>
      </c>
      <c r="AA1186">
        <v>0</v>
      </c>
      <c r="AB1186">
        <v>3</v>
      </c>
      <c r="AC1186">
        <v>11</v>
      </c>
      <c r="AD1186">
        <v>0</v>
      </c>
      <c r="AE1186" t="s">
        <v>712</v>
      </c>
    </row>
    <row r="1187" spans="1:31">
      <c r="A1187" s="1">
        <v>2292</v>
      </c>
      <c r="B1187">
        <v>1985</v>
      </c>
      <c r="C1187">
        <f t="shared" si="18"/>
        <v>35</v>
      </c>
      <c r="D1187" t="s">
        <v>29</v>
      </c>
      <c r="E1187" t="s">
        <v>30</v>
      </c>
      <c r="F1187">
        <v>22327</v>
      </c>
      <c r="G1187">
        <v>1</v>
      </c>
      <c r="H1187">
        <v>0</v>
      </c>
      <c r="I1187" t="s">
        <v>191</v>
      </c>
      <c r="J1187">
        <v>94</v>
      </c>
      <c r="K1187">
        <v>5</v>
      </c>
      <c r="L1187">
        <v>4</v>
      </c>
      <c r="M1187">
        <v>8</v>
      </c>
      <c r="N1187">
        <v>2</v>
      </c>
      <c r="O1187">
        <v>0</v>
      </c>
      <c r="P1187">
        <v>5</v>
      </c>
      <c r="Q1187">
        <v>1</v>
      </c>
      <c r="R1187">
        <v>1</v>
      </c>
      <c r="S1187">
        <v>0</v>
      </c>
      <c r="T1187">
        <v>3</v>
      </c>
      <c r="U1187">
        <v>5</v>
      </c>
      <c r="V1187">
        <v>0</v>
      </c>
      <c r="W1187">
        <v>0</v>
      </c>
      <c r="X1187">
        <v>0</v>
      </c>
      <c r="Y1187">
        <v>0</v>
      </c>
      <c r="Z1187">
        <v>0</v>
      </c>
      <c r="AA1187">
        <v>0</v>
      </c>
      <c r="AB1187">
        <v>3</v>
      </c>
      <c r="AC1187">
        <v>11</v>
      </c>
      <c r="AD1187">
        <v>0</v>
      </c>
      <c r="AE1187" t="s">
        <v>712</v>
      </c>
    </row>
    <row r="1188" spans="1:31">
      <c r="A1188" s="1">
        <v>10466</v>
      </c>
      <c r="B1188">
        <v>1965</v>
      </c>
      <c r="C1188">
        <f t="shared" si="18"/>
        <v>55</v>
      </c>
      <c r="D1188" t="s">
        <v>29</v>
      </c>
      <c r="E1188" t="s">
        <v>37</v>
      </c>
      <c r="F1188">
        <v>44393</v>
      </c>
      <c r="G1188">
        <v>1</v>
      </c>
      <c r="H1188">
        <v>1</v>
      </c>
      <c r="I1188" t="s">
        <v>352</v>
      </c>
      <c r="J1188">
        <v>86</v>
      </c>
      <c r="K1188">
        <v>24</v>
      </c>
      <c r="L1188">
        <v>2</v>
      </c>
      <c r="M1188">
        <v>20</v>
      </c>
      <c r="N1188">
        <v>2</v>
      </c>
      <c r="O1188">
        <v>2</v>
      </c>
      <c r="P1188">
        <v>10</v>
      </c>
      <c r="Q1188">
        <v>2</v>
      </c>
      <c r="R1188">
        <v>1</v>
      </c>
      <c r="S1188">
        <v>0</v>
      </c>
      <c r="T1188">
        <v>4</v>
      </c>
      <c r="U1188">
        <v>4</v>
      </c>
      <c r="V1188">
        <v>0</v>
      </c>
      <c r="W1188">
        <v>0</v>
      </c>
      <c r="X1188">
        <v>0</v>
      </c>
      <c r="Y1188">
        <v>0</v>
      </c>
      <c r="Z1188">
        <v>0</v>
      </c>
      <c r="AA1188">
        <v>0</v>
      </c>
      <c r="AB1188">
        <v>3</v>
      </c>
      <c r="AC1188">
        <v>11</v>
      </c>
      <c r="AD1188">
        <v>0</v>
      </c>
      <c r="AE1188" t="s">
        <v>712</v>
      </c>
    </row>
    <row r="1189" spans="1:31">
      <c r="A1189" s="1">
        <v>9855</v>
      </c>
      <c r="B1189">
        <v>1952</v>
      </c>
      <c r="C1189">
        <f t="shared" si="18"/>
        <v>68</v>
      </c>
      <c r="D1189" t="s">
        <v>36</v>
      </c>
      <c r="E1189" t="s">
        <v>30</v>
      </c>
      <c r="F1189">
        <v>62000</v>
      </c>
      <c r="G1189">
        <v>0</v>
      </c>
      <c r="H1189">
        <v>1</v>
      </c>
      <c r="I1189" t="s">
        <v>467</v>
      </c>
      <c r="J1189">
        <v>25</v>
      </c>
      <c r="K1189">
        <v>899</v>
      </c>
      <c r="L1189">
        <v>0</v>
      </c>
      <c r="M1189">
        <v>101</v>
      </c>
      <c r="N1189">
        <v>0</v>
      </c>
      <c r="O1189">
        <v>0</v>
      </c>
      <c r="P1189">
        <v>20</v>
      </c>
      <c r="Q1189">
        <v>1</v>
      </c>
      <c r="R1189">
        <v>6</v>
      </c>
      <c r="S1189">
        <v>6</v>
      </c>
      <c r="T1189">
        <v>13</v>
      </c>
      <c r="U1189">
        <v>4</v>
      </c>
      <c r="V1189">
        <v>0</v>
      </c>
      <c r="W1189">
        <v>0</v>
      </c>
      <c r="X1189">
        <v>0</v>
      </c>
      <c r="Y1189">
        <v>1</v>
      </c>
      <c r="Z1189">
        <v>0</v>
      </c>
      <c r="AA1189">
        <v>0</v>
      </c>
      <c r="AB1189">
        <v>3</v>
      </c>
      <c r="AC1189">
        <v>11</v>
      </c>
      <c r="AD1189">
        <v>0</v>
      </c>
      <c r="AE1189" t="s">
        <v>712</v>
      </c>
    </row>
    <row r="1190" spans="1:31">
      <c r="A1190" s="1">
        <v>4088</v>
      </c>
      <c r="B1190">
        <v>1962</v>
      </c>
      <c r="C1190">
        <f t="shared" si="18"/>
        <v>58</v>
      </c>
      <c r="D1190" t="s">
        <v>36</v>
      </c>
      <c r="E1190" t="s">
        <v>33</v>
      </c>
      <c r="F1190">
        <v>31497</v>
      </c>
      <c r="G1190">
        <v>0</v>
      </c>
      <c r="H1190">
        <v>1</v>
      </c>
      <c r="I1190" t="s">
        <v>298</v>
      </c>
      <c r="J1190">
        <v>22</v>
      </c>
      <c r="K1190">
        <v>108</v>
      </c>
      <c r="L1190">
        <v>1</v>
      </c>
      <c r="M1190">
        <v>28</v>
      </c>
      <c r="N1190">
        <v>13</v>
      </c>
      <c r="O1190">
        <v>1</v>
      </c>
      <c r="P1190">
        <v>4</v>
      </c>
      <c r="Q1190">
        <v>2</v>
      </c>
      <c r="R1190">
        <v>3</v>
      </c>
      <c r="S1190">
        <v>1</v>
      </c>
      <c r="T1190">
        <v>4</v>
      </c>
      <c r="U1190">
        <v>8</v>
      </c>
      <c r="V1190">
        <v>0</v>
      </c>
      <c r="W1190">
        <v>0</v>
      </c>
      <c r="X1190">
        <v>0</v>
      </c>
      <c r="Y1190">
        <v>0</v>
      </c>
      <c r="Z1190">
        <v>0</v>
      </c>
      <c r="AA1190">
        <v>0</v>
      </c>
      <c r="AB1190">
        <v>3</v>
      </c>
      <c r="AC1190">
        <v>11</v>
      </c>
      <c r="AD1190">
        <v>0</v>
      </c>
      <c r="AE1190" t="s">
        <v>712</v>
      </c>
    </row>
    <row r="1191" spans="1:31">
      <c r="A1191" s="1">
        <v>5231</v>
      </c>
      <c r="B1191">
        <v>1974</v>
      </c>
      <c r="C1191">
        <f t="shared" si="18"/>
        <v>46</v>
      </c>
      <c r="D1191" t="s">
        <v>53</v>
      </c>
      <c r="E1191" t="s">
        <v>37</v>
      </c>
      <c r="F1191">
        <v>45894</v>
      </c>
      <c r="G1191">
        <v>0</v>
      </c>
      <c r="H1191">
        <v>2</v>
      </c>
      <c r="I1191" t="s">
        <v>590</v>
      </c>
      <c r="J1191">
        <v>15</v>
      </c>
      <c r="K1191">
        <v>27</v>
      </c>
      <c r="L1191">
        <v>2</v>
      </c>
      <c r="M1191">
        <v>7</v>
      </c>
      <c r="N1191">
        <v>0</v>
      </c>
      <c r="O1191">
        <v>2</v>
      </c>
      <c r="P1191">
        <v>13</v>
      </c>
      <c r="Q1191">
        <v>1</v>
      </c>
      <c r="R1191">
        <v>1</v>
      </c>
      <c r="S1191">
        <v>0</v>
      </c>
      <c r="T1191">
        <v>3</v>
      </c>
      <c r="U1191">
        <v>5</v>
      </c>
      <c r="V1191">
        <v>0</v>
      </c>
      <c r="W1191">
        <v>0</v>
      </c>
      <c r="X1191">
        <v>0</v>
      </c>
      <c r="Y1191">
        <v>0</v>
      </c>
      <c r="Z1191">
        <v>0</v>
      </c>
      <c r="AA1191">
        <v>0</v>
      </c>
      <c r="AB1191">
        <v>3</v>
      </c>
      <c r="AC1191">
        <v>11</v>
      </c>
      <c r="AD1191">
        <v>0</v>
      </c>
      <c r="AE1191" t="s">
        <v>712</v>
      </c>
    </row>
    <row r="1192" spans="1:31">
      <c r="A1192" s="1">
        <v>590</v>
      </c>
      <c r="B1192">
        <v>1970</v>
      </c>
      <c r="C1192">
        <f t="shared" si="18"/>
        <v>50</v>
      </c>
      <c r="D1192" t="s">
        <v>39</v>
      </c>
      <c r="E1192" t="s">
        <v>41</v>
      </c>
      <c r="F1192">
        <v>78579</v>
      </c>
      <c r="G1192">
        <v>0</v>
      </c>
      <c r="H1192">
        <v>0</v>
      </c>
      <c r="I1192" t="s">
        <v>309</v>
      </c>
      <c r="J1192">
        <v>35</v>
      </c>
      <c r="K1192">
        <v>816</v>
      </c>
      <c r="L1192">
        <v>66</v>
      </c>
      <c r="M1192">
        <v>549</v>
      </c>
      <c r="N1192">
        <v>216</v>
      </c>
      <c r="O1192">
        <v>66</v>
      </c>
      <c r="P1192">
        <v>99</v>
      </c>
      <c r="Q1192">
        <v>1</v>
      </c>
      <c r="R1192">
        <v>5</v>
      </c>
      <c r="S1192">
        <v>6</v>
      </c>
      <c r="T1192">
        <v>4</v>
      </c>
      <c r="U1192">
        <v>3</v>
      </c>
      <c r="V1192">
        <v>0</v>
      </c>
      <c r="W1192">
        <v>0</v>
      </c>
      <c r="X1192">
        <v>0</v>
      </c>
      <c r="Y1192">
        <v>0</v>
      </c>
      <c r="Z1192">
        <v>0</v>
      </c>
      <c r="AA1192">
        <v>0</v>
      </c>
      <c r="AB1192">
        <v>3</v>
      </c>
      <c r="AC1192">
        <v>11</v>
      </c>
      <c r="AD1192">
        <v>1</v>
      </c>
      <c r="AE1192" t="s">
        <v>712</v>
      </c>
    </row>
    <row r="1193" spans="1:31">
      <c r="A1193" s="1">
        <v>8732</v>
      </c>
      <c r="B1193">
        <v>1969</v>
      </c>
      <c r="C1193">
        <f t="shared" si="18"/>
        <v>51</v>
      </c>
      <c r="D1193" t="s">
        <v>39</v>
      </c>
      <c r="E1193" t="s">
        <v>71</v>
      </c>
      <c r="F1193">
        <v>67369</v>
      </c>
      <c r="G1193">
        <v>0</v>
      </c>
      <c r="H1193">
        <v>1</v>
      </c>
      <c r="I1193" t="s">
        <v>317</v>
      </c>
      <c r="J1193">
        <v>81</v>
      </c>
      <c r="K1193">
        <v>1298</v>
      </c>
      <c r="L1193">
        <v>0</v>
      </c>
      <c r="M1193">
        <v>70</v>
      </c>
      <c r="N1193">
        <v>37</v>
      </c>
      <c r="O1193">
        <v>14</v>
      </c>
      <c r="P1193">
        <v>42</v>
      </c>
      <c r="Q1193">
        <v>4</v>
      </c>
      <c r="R1193">
        <v>7</v>
      </c>
      <c r="S1193">
        <v>4</v>
      </c>
      <c r="T1193">
        <v>10</v>
      </c>
      <c r="U1193">
        <v>4</v>
      </c>
      <c r="V1193">
        <v>0</v>
      </c>
      <c r="W1193">
        <v>1</v>
      </c>
      <c r="X1193">
        <v>1</v>
      </c>
      <c r="Y1193">
        <v>0</v>
      </c>
      <c r="Z1193">
        <v>0</v>
      </c>
      <c r="AA1193">
        <v>0</v>
      </c>
      <c r="AB1193">
        <v>3</v>
      </c>
      <c r="AC1193">
        <v>11</v>
      </c>
      <c r="AD1193">
        <v>1</v>
      </c>
      <c r="AE1193" t="s">
        <v>712</v>
      </c>
    </row>
    <row r="1194" spans="1:31">
      <c r="A1194" s="1">
        <v>2315</v>
      </c>
      <c r="B1194">
        <v>1960</v>
      </c>
      <c r="C1194">
        <f t="shared" si="18"/>
        <v>60</v>
      </c>
      <c r="D1194" t="s">
        <v>29</v>
      </c>
      <c r="E1194" t="s">
        <v>41</v>
      </c>
      <c r="F1194">
        <v>58401</v>
      </c>
      <c r="G1194">
        <v>0</v>
      </c>
      <c r="H1194">
        <v>1</v>
      </c>
      <c r="I1194" t="s">
        <v>591</v>
      </c>
      <c r="J1194">
        <v>55</v>
      </c>
      <c r="K1194">
        <v>10</v>
      </c>
      <c r="L1194">
        <v>0</v>
      </c>
      <c r="M1194">
        <v>11</v>
      </c>
      <c r="N1194">
        <v>17</v>
      </c>
      <c r="O1194">
        <v>29</v>
      </c>
      <c r="P1194">
        <v>29</v>
      </c>
      <c r="Q1194">
        <v>1</v>
      </c>
      <c r="R1194">
        <v>1</v>
      </c>
      <c r="S1194">
        <v>2</v>
      </c>
      <c r="T1194">
        <v>2</v>
      </c>
      <c r="U1194">
        <v>4</v>
      </c>
      <c r="V1194">
        <v>0</v>
      </c>
      <c r="W1194">
        <v>0</v>
      </c>
      <c r="X1194">
        <v>0</v>
      </c>
      <c r="Y1194">
        <v>0</v>
      </c>
      <c r="Z1194">
        <v>0</v>
      </c>
      <c r="AA1194">
        <v>0</v>
      </c>
      <c r="AB1194">
        <v>3</v>
      </c>
      <c r="AC1194">
        <v>11</v>
      </c>
      <c r="AD1194">
        <v>0</v>
      </c>
      <c r="AE1194" t="s">
        <v>712</v>
      </c>
    </row>
    <row r="1195" spans="1:31">
      <c r="A1195" s="1">
        <v>3515</v>
      </c>
      <c r="B1195">
        <v>1952</v>
      </c>
      <c r="C1195">
        <f t="shared" si="18"/>
        <v>68</v>
      </c>
      <c r="D1195" t="s">
        <v>29</v>
      </c>
      <c r="E1195" t="s">
        <v>30</v>
      </c>
      <c r="F1195">
        <v>62307</v>
      </c>
      <c r="G1195">
        <v>0</v>
      </c>
      <c r="H1195">
        <v>1</v>
      </c>
      <c r="I1195" t="s">
        <v>449</v>
      </c>
      <c r="J1195">
        <v>94</v>
      </c>
      <c r="K1195">
        <v>87</v>
      </c>
      <c r="L1195">
        <v>13</v>
      </c>
      <c r="M1195">
        <v>34</v>
      </c>
      <c r="N1195">
        <v>10</v>
      </c>
      <c r="O1195">
        <v>6</v>
      </c>
      <c r="P1195">
        <v>10</v>
      </c>
      <c r="Q1195">
        <v>1</v>
      </c>
      <c r="R1195">
        <v>4</v>
      </c>
      <c r="S1195">
        <v>0</v>
      </c>
      <c r="T1195">
        <v>4</v>
      </c>
      <c r="U1195">
        <v>5</v>
      </c>
      <c r="V1195">
        <v>0</v>
      </c>
      <c r="W1195">
        <v>0</v>
      </c>
      <c r="X1195">
        <v>0</v>
      </c>
      <c r="Y1195">
        <v>0</v>
      </c>
      <c r="Z1195">
        <v>0</v>
      </c>
      <c r="AA1195">
        <v>0</v>
      </c>
      <c r="AB1195">
        <v>3</v>
      </c>
      <c r="AC1195">
        <v>11</v>
      </c>
      <c r="AD1195">
        <v>0</v>
      </c>
      <c r="AE1195" t="s">
        <v>712</v>
      </c>
    </row>
    <row r="1196" spans="1:31">
      <c r="A1196" s="1">
        <v>2245</v>
      </c>
      <c r="B1196">
        <v>1969</v>
      </c>
      <c r="C1196">
        <f t="shared" si="18"/>
        <v>51</v>
      </c>
      <c r="D1196" t="s">
        <v>39</v>
      </c>
      <c r="E1196" t="s">
        <v>37</v>
      </c>
      <c r="F1196">
        <v>43641</v>
      </c>
      <c r="G1196">
        <v>1</v>
      </c>
      <c r="H1196">
        <v>1</v>
      </c>
      <c r="I1196" t="s">
        <v>146</v>
      </c>
      <c r="J1196">
        <v>50</v>
      </c>
      <c r="K1196">
        <v>57</v>
      </c>
      <c r="L1196">
        <v>2</v>
      </c>
      <c r="M1196">
        <v>51</v>
      </c>
      <c r="N1196">
        <v>4</v>
      </c>
      <c r="O1196">
        <v>2</v>
      </c>
      <c r="P1196">
        <v>23</v>
      </c>
      <c r="Q1196">
        <v>3</v>
      </c>
      <c r="R1196">
        <v>2</v>
      </c>
      <c r="S1196">
        <v>1</v>
      </c>
      <c r="T1196">
        <v>4</v>
      </c>
      <c r="U1196">
        <v>6</v>
      </c>
      <c r="V1196">
        <v>0</v>
      </c>
      <c r="W1196">
        <v>0</v>
      </c>
      <c r="X1196">
        <v>0</v>
      </c>
      <c r="Y1196">
        <v>0</v>
      </c>
      <c r="Z1196">
        <v>0</v>
      </c>
      <c r="AA1196">
        <v>0</v>
      </c>
      <c r="AB1196">
        <v>3</v>
      </c>
      <c r="AC1196">
        <v>11</v>
      </c>
      <c r="AD1196">
        <v>0</v>
      </c>
      <c r="AE1196" t="s">
        <v>712</v>
      </c>
    </row>
    <row r="1197" spans="1:31">
      <c r="A1197" s="1">
        <v>6283</v>
      </c>
      <c r="B1197">
        <v>1968</v>
      </c>
      <c r="C1197">
        <f t="shared" si="18"/>
        <v>52</v>
      </c>
      <c r="D1197" t="s">
        <v>39</v>
      </c>
      <c r="E1197" t="s">
        <v>41</v>
      </c>
      <c r="F1197">
        <v>63841</v>
      </c>
      <c r="G1197">
        <v>0</v>
      </c>
      <c r="H1197">
        <v>1</v>
      </c>
      <c r="I1197" t="s">
        <v>147</v>
      </c>
      <c r="J1197">
        <v>64</v>
      </c>
      <c r="K1197">
        <v>635</v>
      </c>
      <c r="L1197">
        <v>15</v>
      </c>
      <c r="M1197">
        <v>100</v>
      </c>
      <c r="N1197">
        <v>20</v>
      </c>
      <c r="O1197">
        <v>7</v>
      </c>
      <c r="P1197">
        <v>131</v>
      </c>
      <c r="Q1197">
        <v>1</v>
      </c>
      <c r="R1197">
        <v>9</v>
      </c>
      <c r="S1197">
        <v>3</v>
      </c>
      <c r="T1197">
        <v>9</v>
      </c>
      <c r="U1197">
        <v>6</v>
      </c>
      <c r="V1197">
        <v>0</v>
      </c>
      <c r="W1197">
        <v>0</v>
      </c>
      <c r="X1197">
        <v>0</v>
      </c>
      <c r="Y1197">
        <v>0</v>
      </c>
      <c r="Z1197">
        <v>0</v>
      </c>
      <c r="AA1197">
        <v>0</v>
      </c>
      <c r="AB1197">
        <v>3</v>
      </c>
      <c r="AC1197">
        <v>11</v>
      </c>
      <c r="AD1197">
        <v>0</v>
      </c>
      <c r="AE1197" t="s">
        <v>712</v>
      </c>
    </row>
    <row r="1198" spans="1:31">
      <c r="A1198" s="1">
        <v>2246</v>
      </c>
      <c r="B1198">
        <v>1965</v>
      </c>
      <c r="C1198">
        <f t="shared" si="18"/>
        <v>55</v>
      </c>
      <c r="D1198" t="s">
        <v>53</v>
      </c>
      <c r="E1198" t="s">
        <v>37</v>
      </c>
      <c r="F1198">
        <v>46891</v>
      </c>
      <c r="G1198">
        <v>0</v>
      </c>
      <c r="H1198">
        <v>1</v>
      </c>
      <c r="I1198" t="s">
        <v>497</v>
      </c>
      <c r="J1198">
        <v>91</v>
      </c>
      <c r="K1198">
        <v>43</v>
      </c>
      <c r="L1198">
        <v>12</v>
      </c>
      <c r="M1198">
        <v>23</v>
      </c>
      <c r="N1198">
        <v>29</v>
      </c>
      <c r="O1198">
        <v>15</v>
      </c>
      <c r="P1198">
        <v>61</v>
      </c>
      <c r="Q1198">
        <v>1</v>
      </c>
      <c r="R1198">
        <v>2</v>
      </c>
      <c r="S1198">
        <v>1</v>
      </c>
      <c r="T1198">
        <v>4</v>
      </c>
      <c r="U1198">
        <v>4</v>
      </c>
      <c r="V1198">
        <v>0</v>
      </c>
      <c r="W1198">
        <v>0</v>
      </c>
      <c r="X1198">
        <v>0</v>
      </c>
      <c r="Y1198">
        <v>0</v>
      </c>
      <c r="Z1198">
        <v>0</v>
      </c>
      <c r="AA1198">
        <v>0</v>
      </c>
      <c r="AB1198">
        <v>3</v>
      </c>
      <c r="AC1198">
        <v>11</v>
      </c>
      <c r="AD1198">
        <v>0</v>
      </c>
      <c r="AE1198" t="s">
        <v>712</v>
      </c>
    </row>
    <row r="1199" spans="1:31">
      <c r="A1199" s="1">
        <v>6606</v>
      </c>
      <c r="B1199">
        <v>1969</v>
      </c>
      <c r="C1199">
        <f t="shared" si="18"/>
        <v>51</v>
      </c>
      <c r="D1199" t="s">
        <v>39</v>
      </c>
      <c r="E1199" t="s">
        <v>37</v>
      </c>
      <c r="F1199">
        <v>70091</v>
      </c>
      <c r="G1199">
        <v>1</v>
      </c>
      <c r="H1199">
        <v>0</v>
      </c>
      <c r="I1199" t="s">
        <v>209</v>
      </c>
      <c r="J1199">
        <v>11</v>
      </c>
      <c r="K1199">
        <v>964</v>
      </c>
      <c r="L1199">
        <v>34</v>
      </c>
      <c r="M1199">
        <v>137</v>
      </c>
      <c r="N1199">
        <v>15</v>
      </c>
      <c r="O1199">
        <v>0</v>
      </c>
      <c r="P1199">
        <v>11</v>
      </c>
      <c r="Q1199">
        <v>2</v>
      </c>
      <c r="R1199">
        <v>5</v>
      </c>
      <c r="S1199">
        <v>2</v>
      </c>
      <c r="T1199">
        <v>10</v>
      </c>
      <c r="U1199">
        <v>8</v>
      </c>
      <c r="V1199">
        <v>0</v>
      </c>
      <c r="W1199">
        <v>1</v>
      </c>
      <c r="X1199">
        <v>0</v>
      </c>
      <c r="Y1199">
        <v>0</v>
      </c>
      <c r="Z1199">
        <v>0</v>
      </c>
      <c r="AA1199">
        <v>0</v>
      </c>
      <c r="AB1199">
        <v>3</v>
      </c>
      <c r="AC1199">
        <v>11</v>
      </c>
      <c r="AD1199">
        <v>0</v>
      </c>
      <c r="AE1199" t="s">
        <v>712</v>
      </c>
    </row>
    <row r="1200" spans="1:31">
      <c r="A1200" s="1">
        <v>5545</v>
      </c>
      <c r="B1200">
        <v>1972</v>
      </c>
      <c r="C1200">
        <f t="shared" si="18"/>
        <v>48</v>
      </c>
      <c r="D1200" t="s">
        <v>36</v>
      </c>
      <c r="E1200" t="s">
        <v>37</v>
      </c>
      <c r="F1200">
        <v>78075</v>
      </c>
      <c r="G1200">
        <v>0</v>
      </c>
      <c r="H1200">
        <v>0</v>
      </c>
      <c r="I1200" t="s">
        <v>345</v>
      </c>
      <c r="J1200">
        <v>72</v>
      </c>
      <c r="K1200">
        <v>572</v>
      </c>
      <c r="L1200">
        <v>8</v>
      </c>
      <c r="M1200">
        <v>259</v>
      </c>
      <c r="N1200">
        <v>34</v>
      </c>
      <c r="O1200">
        <v>35</v>
      </c>
      <c r="P1200">
        <v>80</v>
      </c>
      <c r="Q1200">
        <v>1</v>
      </c>
      <c r="R1200">
        <v>3</v>
      </c>
      <c r="S1200">
        <v>5</v>
      </c>
      <c r="T1200">
        <v>5</v>
      </c>
      <c r="U1200">
        <v>1</v>
      </c>
      <c r="V1200">
        <v>0</v>
      </c>
      <c r="W1200">
        <v>0</v>
      </c>
      <c r="X1200">
        <v>0</v>
      </c>
      <c r="Y1200">
        <v>0</v>
      </c>
      <c r="Z1200">
        <v>0</v>
      </c>
      <c r="AA1200">
        <v>0</v>
      </c>
      <c r="AB1200" s="4">
        <v>3</v>
      </c>
      <c r="AC1200" s="4">
        <v>11</v>
      </c>
      <c r="AD1200">
        <v>0</v>
      </c>
      <c r="AE1200" t="s">
        <v>712</v>
      </c>
    </row>
    <row r="1201" spans="1:31">
      <c r="A1201" s="1">
        <v>7342</v>
      </c>
      <c r="B1201">
        <v>1961</v>
      </c>
      <c r="C1201">
        <f t="shared" si="18"/>
        <v>59</v>
      </c>
      <c r="D1201" t="s">
        <v>53</v>
      </c>
      <c r="E1201" t="s">
        <v>71</v>
      </c>
      <c r="F1201">
        <v>59184</v>
      </c>
      <c r="G1201">
        <v>0</v>
      </c>
      <c r="H1201">
        <v>1</v>
      </c>
      <c r="I1201" t="s">
        <v>193</v>
      </c>
      <c r="J1201">
        <v>6</v>
      </c>
      <c r="K1201">
        <v>341</v>
      </c>
      <c r="L1201">
        <v>142</v>
      </c>
      <c r="M1201">
        <v>113</v>
      </c>
      <c r="N1201">
        <v>259</v>
      </c>
      <c r="O1201">
        <v>151</v>
      </c>
      <c r="P1201">
        <v>66</v>
      </c>
      <c r="Q1201">
        <v>3</v>
      </c>
      <c r="R1201">
        <v>6</v>
      </c>
      <c r="S1201">
        <v>6</v>
      </c>
      <c r="T1201">
        <v>12</v>
      </c>
      <c r="U1201">
        <v>5</v>
      </c>
      <c r="V1201">
        <v>0</v>
      </c>
      <c r="W1201">
        <v>0</v>
      </c>
      <c r="X1201">
        <v>0</v>
      </c>
      <c r="Y1201">
        <v>0</v>
      </c>
      <c r="Z1201">
        <v>0</v>
      </c>
      <c r="AA1201">
        <v>0</v>
      </c>
      <c r="AB1201">
        <v>3</v>
      </c>
      <c r="AC1201">
        <v>11</v>
      </c>
      <c r="AD1201">
        <v>0</v>
      </c>
      <c r="AE1201" t="s">
        <v>712</v>
      </c>
    </row>
    <row r="1202" spans="1:31">
      <c r="A1202" s="1">
        <v>837</v>
      </c>
      <c r="B1202">
        <v>1977</v>
      </c>
      <c r="C1202">
        <f t="shared" si="18"/>
        <v>43</v>
      </c>
      <c r="D1202" t="s">
        <v>29</v>
      </c>
      <c r="E1202" t="s">
        <v>37</v>
      </c>
      <c r="F1202">
        <v>54809</v>
      </c>
      <c r="G1202">
        <v>1</v>
      </c>
      <c r="H1202">
        <v>1</v>
      </c>
      <c r="I1202" t="s">
        <v>294</v>
      </c>
      <c r="J1202">
        <v>0</v>
      </c>
      <c r="K1202">
        <v>63</v>
      </c>
      <c r="L1202">
        <v>6</v>
      </c>
      <c r="M1202">
        <v>57</v>
      </c>
      <c r="N1202">
        <v>13</v>
      </c>
      <c r="O1202">
        <v>13</v>
      </c>
      <c r="P1202">
        <v>22</v>
      </c>
      <c r="Q1202">
        <v>4</v>
      </c>
      <c r="R1202">
        <v>2</v>
      </c>
      <c r="S1202">
        <v>1</v>
      </c>
      <c r="T1202">
        <v>5</v>
      </c>
      <c r="U1202">
        <v>4</v>
      </c>
      <c r="V1202">
        <v>0</v>
      </c>
      <c r="W1202">
        <v>0</v>
      </c>
      <c r="X1202">
        <v>0</v>
      </c>
      <c r="Y1202">
        <v>0</v>
      </c>
      <c r="Z1202">
        <v>0</v>
      </c>
      <c r="AA1202">
        <v>0</v>
      </c>
      <c r="AB1202">
        <v>3</v>
      </c>
      <c r="AC1202">
        <v>11</v>
      </c>
      <c r="AD1202">
        <v>0</v>
      </c>
      <c r="AE1202" t="s">
        <v>712</v>
      </c>
    </row>
    <row r="1203" spans="1:31">
      <c r="A1203" s="1">
        <v>9500</v>
      </c>
      <c r="B1203">
        <v>1959</v>
      </c>
      <c r="C1203">
        <f t="shared" si="18"/>
        <v>61</v>
      </c>
      <c r="D1203" t="s">
        <v>29</v>
      </c>
      <c r="E1203" t="s">
        <v>37</v>
      </c>
      <c r="F1203">
        <v>58113</v>
      </c>
      <c r="G1203">
        <v>0</v>
      </c>
      <c r="H1203">
        <v>1</v>
      </c>
      <c r="I1203" t="s">
        <v>536</v>
      </c>
      <c r="J1203">
        <v>66</v>
      </c>
      <c r="K1203">
        <v>221</v>
      </c>
      <c r="L1203">
        <v>104</v>
      </c>
      <c r="M1203">
        <v>169</v>
      </c>
      <c r="N1203">
        <v>102</v>
      </c>
      <c r="O1203">
        <v>78</v>
      </c>
      <c r="P1203">
        <v>84</v>
      </c>
      <c r="Q1203">
        <v>3</v>
      </c>
      <c r="R1203">
        <v>9</v>
      </c>
      <c r="S1203">
        <v>2</v>
      </c>
      <c r="T1203">
        <v>8</v>
      </c>
      <c r="U1203">
        <v>7</v>
      </c>
      <c r="V1203">
        <v>0</v>
      </c>
      <c r="W1203">
        <v>0</v>
      </c>
      <c r="X1203">
        <v>0</v>
      </c>
      <c r="Y1203">
        <v>0</v>
      </c>
      <c r="Z1203">
        <v>0</v>
      </c>
      <c r="AA1203">
        <v>1</v>
      </c>
      <c r="AB1203">
        <v>3</v>
      </c>
      <c r="AC1203">
        <v>11</v>
      </c>
      <c r="AD1203">
        <v>0</v>
      </c>
      <c r="AE1203" t="s">
        <v>712</v>
      </c>
    </row>
    <row r="1204" spans="1:31">
      <c r="A1204" s="1">
        <v>3602</v>
      </c>
      <c r="B1204">
        <v>1958</v>
      </c>
      <c r="C1204">
        <f t="shared" si="18"/>
        <v>62</v>
      </c>
      <c r="D1204" t="s">
        <v>39</v>
      </c>
      <c r="E1204" t="s">
        <v>37</v>
      </c>
      <c r="F1204">
        <v>51412</v>
      </c>
      <c r="G1204">
        <v>0</v>
      </c>
      <c r="H1204">
        <v>1</v>
      </c>
      <c r="I1204" t="s">
        <v>69</v>
      </c>
      <c r="J1204">
        <v>42</v>
      </c>
      <c r="K1204">
        <v>140</v>
      </c>
      <c r="L1204">
        <v>3</v>
      </c>
      <c r="M1204">
        <v>29</v>
      </c>
      <c r="N1204">
        <v>4</v>
      </c>
      <c r="O1204">
        <v>5</v>
      </c>
      <c r="P1204">
        <v>14</v>
      </c>
      <c r="Q1204">
        <v>2</v>
      </c>
      <c r="R1204">
        <v>3</v>
      </c>
      <c r="S1204">
        <v>2</v>
      </c>
      <c r="T1204">
        <v>4</v>
      </c>
      <c r="U1204">
        <v>4</v>
      </c>
      <c r="V1204">
        <v>0</v>
      </c>
      <c r="W1204">
        <v>0</v>
      </c>
      <c r="X1204">
        <v>0</v>
      </c>
      <c r="Y1204">
        <v>0</v>
      </c>
      <c r="Z1204">
        <v>0</v>
      </c>
      <c r="AA1204">
        <v>0</v>
      </c>
      <c r="AB1204">
        <v>3</v>
      </c>
      <c r="AC1204">
        <v>11</v>
      </c>
      <c r="AD1204">
        <v>0</v>
      </c>
      <c r="AE1204" t="s">
        <v>712</v>
      </c>
    </row>
    <row r="1205" spans="1:31">
      <c r="A1205" s="1">
        <v>234</v>
      </c>
      <c r="B1205">
        <v>1979</v>
      </c>
      <c r="C1205">
        <f t="shared" si="18"/>
        <v>41</v>
      </c>
      <c r="D1205" t="s">
        <v>29</v>
      </c>
      <c r="E1205" t="s">
        <v>41</v>
      </c>
      <c r="F1205">
        <v>15287</v>
      </c>
      <c r="G1205">
        <v>1</v>
      </c>
      <c r="H1205">
        <v>0</v>
      </c>
      <c r="I1205" t="s">
        <v>48</v>
      </c>
      <c r="J1205">
        <v>60</v>
      </c>
      <c r="K1205">
        <v>1</v>
      </c>
      <c r="L1205">
        <v>2</v>
      </c>
      <c r="M1205">
        <v>8</v>
      </c>
      <c r="N1205">
        <v>4</v>
      </c>
      <c r="O1205">
        <v>3</v>
      </c>
      <c r="P1205">
        <v>13</v>
      </c>
      <c r="Q1205">
        <v>2</v>
      </c>
      <c r="R1205">
        <v>1</v>
      </c>
      <c r="S1205">
        <v>1</v>
      </c>
      <c r="T1205">
        <v>2</v>
      </c>
      <c r="U1205">
        <v>7</v>
      </c>
      <c r="V1205">
        <v>1</v>
      </c>
      <c r="W1205">
        <v>0</v>
      </c>
      <c r="X1205">
        <v>0</v>
      </c>
      <c r="Y1205">
        <v>0</v>
      </c>
      <c r="Z1205">
        <v>0</v>
      </c>
      <c r="AA1205">
        <v>0</v>
      </c>
      <c r="AB1205">
        <v>3</v>
      </c>
      <c r="AC1205">
        <v>11</v>
      </c>
      <c r="AD1205">
        <v>1</v>
      </c>
      <c r="AE1205" t="s">
        <v>712</v>
      </c>
    </row>
    <row r="1206" spans="1:31">
      <c r="A1206" s="1">
        <v>2995</v>
      </c>
      <c r="B1206">
        <v>1957</v>
      </c>
      <c r="C1206">
        <f t="shared" si="18"/>
        <v>63</v>
      </c>
      <c r="D1206" t="s">
        <v>39</v>
      </c>
      <c r="E1206" t="s">
        <v>33</v>
      </c>
      <c r="F1206">
        <v>66636</v>
      </c>
      <c r="G1206">
        <v>0</v>
      </c>
      <c r="H1206">
        <v>0</v>
      </c>
      <c r="I1206" t="s">
        <v>568</v>
      </c>
      <c r="J1206">
        <v>64</v>
      </c>
      <c r="K1206">
        <v>291</v>
      </c>
      <c r="L1206">
        <v>10</v>
      </c>
      <c r="M1206">
        <v>689</v>
      </c>
      <c r="N1206">
        <v>84</v>
      </c>
      <c r="O1206">
        <v>10</v>
      </c>
      <c r="P1206">
        <v>0</v>
      </c>
      <c r="Q1206">
        <v>1</v>
      </c>
      <c r="R1206">
        <v>3</v>
      </c>
      <c r="S1206">
        <v>4</v>
      </c>
      <c r="T1206">
        <v>9</v>
      </c>
      <c r="U1206">
        <v>1</v>
      </c>
      <c r="V1206">
        <v>0</v>
      </c>
      <c r="W1206">
        <v>0</v>
      </c>
      <c r="X1206">
        <v>0</v>
      </c>
      <c r="Y1206">
        <v>0</v>
      </c>
      <c r="Z1206">
        <v>0</v>
      </c>
      <c r="AA1206">
        <v>0</v>
      </c>
      <c r="AB1206">
        <v>3</v>
      </c>
      <c r="AC1206">
        <v>11</v>
      </c>
      <c r="AD1206">
        <v>0</v>
      </c>
      <c r="AE1206" t="s">
        <v>712</v>
      </c>
    </row>
    <row r="1207" spans="1:31">
      <c r="A1207" s="1">
        <v>1118</v>
      </c>
      <c r="B1207">
        <v>1956</v>
      </c>
      <c r="C1207">
        <f t="shared" si="18"/>
        <v>64</v>
      </c>
      <c r="D1207" t="s">
        <v>39</v>
      </c>
      <c r="E1207" t="s">
        <v>37</v>
      </c>
      <c r="F1207">
        <v>50965</v>
      </c>
      <c r="G1207">
        <v>0</v>
      </c>
      <c r="H1207">
        <v>1</v>
      </c>
      <c r="I1207" t="s">
        <v>62</v>
      </c>
      <c r="J1207">
        <v>87</v>
      </c>
      <c r="K1207">
        <v>544</v>
      </c>
      <c r="L1207">
        <v>13</v>
      </c>
      <c r="M1207">
        <v>85</v>
      </c>
      <c r="N1207">
        <v>8</v>
      </c>
      <c r="O1207">
        <v>6</v>
      </c>
      <c r="P1207">
        <v>29</v>
      </c>
      <c r="Q1207">
        <v>3</v>
      </c>
      <c r="R1207">
        <v>10</v>
      </c>
      <c r="S1207">
        <v>4</v>
      </c>
      <c r="T1207">
        <v>5</v>
      </c>
      <c r="U1207">
        <v>8</v>
      </c>
      <c r="V1207">
        <v>1</v>
      </c>
      <c r="W1207">
        <v>0</v>
      </c>
      <c r="X1207">
        <v>0</v>
      </c>
      <c r="Y1207">
        <v>0</v>
      </c>
      <c r="Z1207">
        <v>0</v>
      </c>
      <c r="AA1207">
        <v>0</v>
      </c>
      <c r="AB1207">
        <v>3</v>
      </c>
      <c r="AC1207">
        <v>11</v>
      </c>
      <c r="AD1207">
        <v>0</v>
      </c>
      <c r="AE1207" t="s">
        <v>712</v>
      </c>
    </row>
    <row r="1208" spans="1:31">
      <c r="A1208" s="1">
        <v>7789</v>
      </c>
      <c r="B1208">
        <v>1965</v>
      </c>
      <c r="C1208">
        <f t="shared" si="18"/>
        <v>55</v>
      </c>
      <c r="D1208" t="s">
        <v>36</v>
      </c>
      <c r="E1208" t="s">
        <v>37</v>
      </c>
      <c r="F1208">
        <v>84618</v>
      </c>
      <c r="G1208">
        <v>0</v>
      </c>
      <c r="H1208">
        <v>0</v>
      </c>
      <c r="I1208" t="s">
        <v>64</v>
      </c>
      <c r="J1208">
        <v>96</v>
      </c>
      <c r="K1208">
        <v>684</v>
      </c>
      <c r="L1208">
        <v>100</v>
      </c>
      <c r="M1208">
        <v>801</v>
      </c>
      <c r="N1208">
        <v>21</v>
      </c>
      <c r="O1208">
        <v>66</v>
      </c>
      <c r="P1208">
        <v>0</v>
      </c>
      <c r="Q1208">
        <v>1</v>
      </c>
      <c r="R1208">
        <v>6</v>
      </c>
      <c r="S1208">
        <v>9</v>
      </c>
      <c r="T1208">
        <v>10</v>
      </c>
      <c r="U1208">
        <v>2</v>
      </c>
      <c r="V1208">
        <v>0</v>
      </c>
      <c r="W1208">
        <v>0</v>
      </c>
      <c r="X1208">
        <v>1</v>
      </c>
      <c r="Y1208">
        <v>0</v>
      </c>
      <c r="Z1208">
        <v>0</v>
      </c>
      <c r="AA1208">
        <v>0</v>
      </c>
      <c r="AB1208" s="4">
        <v>3</v>
      </c>
      <c r="AC1208" s="4">
        <v>11</v>
      </c>
      <c r="AD1208">
        <v>0</v>
      </c>
      <c r="AE1208" t="s">
        <v>712</v>
      </c>
    </row>
    <row r="1209" spans="1:31">
      <c r="A1209" s="1">
        <v>3068</v>
      </c>
      <c r="B1209">
        <v>1990</v>
      </c>
      <c r="C1209">
        <f t="shared" si="18"/>
        <v>30</v>
      </c>
      <c r="D1209" t="s">
        <v>29</v>
      </c>
      <c r="E1209" t="s">
        <v>37</v>
      </c>
      <c r="F1209">
        <v>18351</v>
      </c>
      <c r="G1209">
        <v>0</v>
      </c>
      <c r="H1209">
        <v>0</v>
      </c>
      <c r="I1209" t="s">
        <v>506</v>
      </c>
      <c r="J1209">
        <v>1</v>
      </c>
      <c r="K1209">
        <v>1</v>
      </c>
      <c r="L1209">
        <v>12</v>
      </c>
      <c r="M1209">
        <v>9</v>
      </c>
      <c r="N1209">
        <v>0</v>
      </c>
      <c r="O1209">
        <v>14</v>
      </c>
      <c r="P1209">
        <v>7</v>
      </c>
      <c r="Q1209">
        <v>1</v>
      </c>
      <c r="R1209">
        <v>2</v>
      </c>
      <c r="S1209">
        <v>0</v>
      </c>
      <c r="T1209">
        <v>3</v>
      </c>
      <c r="U1209">
        <v>7</v>
      </c>
      <c r="V1209">
        <v>0</v>
      </c>
      <c r="W1209">
        <v>0</v>
      </c>
      <c r="X1209">
        <v>0</v>
      </c>
      <c r="Y1209">
        <v>0</v>
      </c>
      <c r="Z1209">
        <v>0</v>
      </c>
      <c r="AA1209">
        <v>0</v>
      </c>
      <c r="AB1209">
        <v>3</v>
      </c>
      <c r="AC1209">
        <v>11</v>
      </c>
      <c r="AD1209">
        <v>0</v>
      </c>
      <c r="AE1209" t="s">
        <v>712</v>
      </c>
    </row>
    <row r="1210" spans="1:31">
      <c r="A1210" s="1">
        <v>8955</v>
      </c>
      <c r="B1210">
        <v>1957</v>
      </c>
      <c r="C1210">
        <f t="shared" si="18"/>
        <v>63</v>
      </c>
      <c r="D1210" t="s">
        <v>36</v>
      </c>
      <c r="E1210" t="s">
        <v>33</v>
      </c>
      <c r="F1210">
        <v>40451</v>
      </c>
      <c r="G1210">
        <v>0</v>
      </c>
      <c r="H1210">
        <v>2</v>
      </c>
      <c r="I1210" t="s">
        <v>224</v>
      </c>
      <c r="J1210">
        <v>54</v>
      </c>
      <c r="K1210">
        <v>35</v>
      </c>
      <c r="L1210">
        <v>0</v>
      </c>
      <c r="M1210">
        <v>4</v>
      </c>
      <c r="N1210">
        <v>0</v>
      </c>
      <c r="O1210">
        <v>0</v>
      </c>
      <c r="P1210">
        <v>10</v>
      </c>
      <c r="Q1210">
        <v>1</v>
      </c>
      <c r="R1210">
        <v>1</v>
      </c>
      <c r="S1210">
        <v>1</v>
      </c>
      <c r="T1210">
        <v>2</v>
      </c>
      <c r="U1210">
        <v>5</v>
      </c>
      <c r="V1210">
        <v>1</v>
      </c>
      <c r="W1210">
        <v>0</v>
      </c>
      <c r="X1210">
        <v>0</v>
      </c>
      <c r="Y1210">
        <v>0</v>
      </c>
      <c r="Z1210">
        <v>0</v>
      </c>
      <c r="AA1210">
        <v>0</v>
      </c>
      <c r="AB1210">
        <v>3</v>
      </c>
      <c r="AC1210">
        <v>11</v>
      </c>
      <c r="AD1210">
        <v>0</v>
      </c>
      <c r="AE1210" t="s">
        <v>712</v>
      </c>
    </row>
    <row r="1211" spans="1:31">
      <c r="A1211" s="1">
        <v>945</v>
      </c>
      <c r="B1211">
        <v>1965</v>
      </c>
      <c r="C1211">
        <f t="shared" si="18"/>
        <v>55</v>
      </c>
      <c r="D1211" t="s">
        <v>29</v>
      </c>
      <c r="E1211" t="s">
        <v>33</v>
      </c>
      <c r="F1211">
        <v>36317</v>
      </c>
      <c r="G1211">
        <v>0</v>
      </c>
      <c r="H1211">
        <v>1</v>
      </c>
      <c r="I1211" t="s">
        <v>247</v>
      </c>
      <c r="J1211">
        <v>53</v>
      </c>
      <c r="K1211">
        <v>87</v>
      </c>
      <c r="L1211">
        <v>3</v>
      </c>
      <c r="M1211">
        <v>25</v>
      </c>
      <c r="N1211">
        <v>3</v>
      </c>
      <c r="O1211">
        <v>2</v>
      </c>
      <c r="P1211">
        <v>13</v>
      </c>
      <c r="Q1211">
        <v>2</v>
      </c>
      <c r="R1211">
        <v>3</v>
      </c>
      <c r="S1211">
        <v>0</v>
      </c>
      <c r="T1211">
        <v>4</v>
      </c>
      <c r="U1211">
        <v>7</v>
      </c>
      <c r="V1211">
        <v>0</v>
      </c>
      <c r="W1211">
        <v>0</v>
      </c>
      <c r="X1211">
        <v>0</v>
      </c>
      <c r="Y1211">
        <v>0</v>
      </c>
      <c r="Z1211">
        <v>0</v>
      </c>
      <c r="AA1211">
        <v>0</v>
      </c>
      <c r="AB1211">
        <v>3</v>
      </c>
      <c r="AC1211">
        <v>11</v>
      </c>
      <c r="AD1211">
        <v>0</v>
      </c>
      <c r="AE1211" t="s">
        <v>712</v>
      </c>
    </row>
    <row r="1212" spans="1:31">
      <c r="A1212" s="1">
        <v>5644</v>
      </c>
      <c r="B1212">
        <v>1957</v>
      </c>
      <c r="C1212">
        <f t="shared" si="18"/>
        <v>63</v>
      </c>
      <c r="D1212" t="s">
        <v>29</v>
      </c>
      <c r="E1212" t="s">
        <v>33</v>
      </c>
      <c r="F1212">
        <v>42213</v>
      </c>
      <c r="G1212">
        <v>0</v>
      </c>
      <c r="H1212">
        <v>1</v>
      </c>
      <c r="I1212" t="s">
        <v>273</v>
      </c>
      <c r="J1212">
        <v>96</v>
      </c>
      <c r="K1212">
        <v>309</v>
      </c>
      <c r="L1212">
        <v>3</v>
      </c>
      <c r="M1212">
        <v>24</v>
      </c>
      <c r="N1212">
        <v>4</v>
      </c>
      <c r="O1212">
        <v>3</v>
      </c>
      <c r="P1212">
        <v>20</v>
      </c>
      <c r="Q1212">
        <v>2</v>
      </c>
      <c r="R1212">
        <v>5</v>
      </c>
      <c r="S1212">
        <v>1</v>
      </c>
      <c r="T1212">
        <v>7</v>
      </c>
      <c r="U1212">
        <v>7</v>
      </c>
      <c r="V1212">
        <v>0</v>
      </c>
      <c r="W1212">
        <v>1</v>
      </c>
      <c r="X1212">
        <v>0</v>
      </c>
      <c r="Y1212">
        <v>0</v>
      </c>
      <c r="Z1212">
        <v>0</v>
      </c>
      <c r="AA1212">
        <v>0</v>
      </c>
      <c r="AB1212">
        <v>3</v>
      </c>
      <c r="AC1212">
        <v>11</v>
      </c>
      <c r="AD1212">
        <v>0</v>
      </c>
      <c r="AE1212" t="s">
        <v>712</v>
      </c>
    </row>
    <row r="1213" spans="1:31">
      <c r="A1213" s="1">
        <v>7192</v>
      </c>
      <c r="B1213">
        <v>1955</v>
      </c>
      <c r="C1213">
        <f t="shared" si="18"/>
        <v>65</v>
      </c>
      <c r="D1213" t="s">
        <v>29</v>
      </c>
      <c r="E1213" t="s">
        <v>33</v>
      </c>
      <c r="F1213">
        <v>65748</v>
      </c>
      <c r="G1213">
        <v>0</v>
      </c>
      <c r="H1213">
        <v>1</v>
      </c>
      <c r="I1213" t="s">
        <v>421</v>
      </c>
      <c r="J1213">
        <v>58</v>
      </c>
      <c r="K1213">
        <v>172</v>
      </c>
      <c r="L1213">
        <v>73</v>
      </c>
      <c r="M1213">
        <v>93</v>
      </c>
      <c r="N1213">
        <v>95</v>
      </c>
      <c r="O1213">
        <v>78</v>
      </c>
      <c r="P1213">
        <v>34</v>
      </c>
      <c r="Q1213">
        <v>2</v>
      </c>
      <c r="R1213">
        <v>2</v>
      </c>
      <c r="S1213">
        <v>4</v>
      </c>
      <c r="T1213">
        <v>10</v>
      </c>
      <c r="U1213">
        <v>1</v>
      </c>
      <c r="V1213">
        <v>0</v>
      </c>
      <c r="W1213">
        <v>0</v>
      </c>
      <c r="X1213">
        <v>0</v>
      </c>
      <c r="Y1213">
        <v>0</v>
      </c>
      <c r="Z1213">
        <v>0</v>
      </c>
      <c r="AA1213">
        <v>1</v>
      </c>
      <c r="AB1213">
        <v>3</v>
      </c>
      <c r="AC1213">
        <v>11</v>
      </c>
      <c r="AD1213">
        <v>0</v>
      </c>
      <c r="AE1213" t="s">
        <v>712</v>
      </c>
    </row>
    <row r="1214" spans="1:31">
      <c r="A1214" s="1">
        <v>2324</v>
      </c>
      <c r="B1214">
        <v>1972</v>
      </c>
      <c r="C1214">
        <f t="shared" si="18"/>
        <v>48</v>
      </c>
      <c r="D1214" t="s">
        <v>29</v>
      </c>
      <c r="E1214" t="s">
        <v>33</v>
      </c>
      <c r="F1214">
        <v>77044</v>
      </c>
      <c r="G1214">
        <v>0</v>
      </c>
      <c r="H1214">
        <v>1</v>
      </c>
      <c r="I1214" t="s">
        <v>241</v>
      </c>
      <c r="J1214">
        <v>12</v>
      </c>
      <c r="K1214">
        <v>625</v>
      </c>
      <c r="L1214">
        <v>38</v>
      </c>
      <c r="M1214">
        <v>242</v>
      </c>
      <c r="N1214">
        <v>50</v>
      </c>
      <c r="O1214">
        <v>34</v>
      </c>
      <c r="P1214">
        <v>76</v>
      </c>
      <c r="Q1214">
        <v>2</v>
      </c>
      <c r="R1214">
        <v>7</v>
      </c>
      <c r="S1214">
        <v>11</v>
      </c>
      <c r="T1214">
        <v>11</v>
      </c>
      <c r="U1214">
        <v>4</v>
      </c>
      <c r="V1214">
        <v>1</v>
      </c>
      <c r="W1214">
        <v>0</v>
      </c>
      <c r="X1214">
        <v>0</v>
      </c>
      <c r="Y1214">
        <v>0</v>
      </c>
      <c r="Z1214">
        <v>0</v>
      </c>
      <c r="AA1214">
        <v>0</v>
      </c>
      <c r="AB1214">
        <v>3</v>
      </c>
      <c r="AC1214">
        <v>11</v>
      </c>
      <c r="AD1214">
        <v>0</v>
      </c>
      <c r="AE1214" t="s">
        <v>712</v>
      </c>
    </row>
    <row r="1215" spans="1:31">
      <c r="A1215" s="1">
        <v>697</v>
      </c>
      <c r="B1215">
        <v>1969</v>
      </c>
      <c r="C1215">
        <f t="shared" si="18"/>
        <v>51</v>
      </c>
      <c r="D1215" t="s">
        <v>29</v>
      </c>
      <c r="E1215" t="s">
        <v>33</v>
      </c>
      <c r="F1215">
        <v>74918</v>
      </c>
      <c r="G1215">
        <v>0</v>
      </c>
      <c r="H1215">
        <v>0</v>
      </c>
      <c r="I1215" t="s">
        <v>75</v>
      </c>
      <c r="J1215">
        <v>78</v>
      </c>
      <c r="K1215">
        <v>972</v>
      </c>
      <c r="L1215">
        <v>59</v>
      </c>
      <c r="M1215">
        <v>913</v>
      </c>
      <c r="N1215">
        <v>25</v>
      </c>
      <c r="O1215">
        <v>19</v>
      </c>
      <c r="P1215">
        <v>59</v>
      </c>
      <c r="Q1215">
        <v>1</v>
      </c>
      <c r="R1215">
        <v>5</v>
      </c>
      <c r="S1215">
        <v>9</v>
      </c>
      <c r="T1215">
        <v>6</v>
      </c>
      <c r="U1215">
        <v>3</v>
      </c>
      <c r="V1215">
        <v>0</v>
      </c>
      <c r="W1215">
        <v>0</v>
      </c>
      <c r="X1215">
        <v>1</v>
      </c>
      <c r="Y1215">
        <v>0</v>
      </c>
      <c r="Z1215">
        <v>0</v>
      </c>
      <c r="AA1215">
        <v>0</v>
      </c>
      <c r="AB1215">
        <v>3</v>
      </c>
      <c r="AC1215">
        <v>11</v>
      </c>
      <c r="AD1215">
        <v>0</v>
      </c>
      <c r="AE1215" t="s">
        <v>712</v>
      </c>
    </row>
    <row r="1216" spans="1:31">
      <c r="A1216" s="1">
        <v>3439</v>
      </c>
      <c r="B1216">
        <v>1972</v>
      </c>
      <c r="C1216">
        <f t="shared" si="18"/>
        <v>48</v>
      </c>
      <c r="D1216" t="s">
        <v>29</v>
      </c>
      <c r="E1216" t="s">
        <v>37</v>
      </c>
      <c r="F1216">
        <v>56721</v>
      </c>
      <c r="G1216">
        <v>1</v>
      </c>
      <c r="H1216">
        <v>1</v>
      </c>
      <c r="I1216" t="s">
        <v>266</v>
      </c>
      <c r="J1216">
        <v>64</v>
      </c>
      <c r="K1216">
        <v>157</v>
      </c>
      <c r="L1216">
        <v>6</v>
      </c>
      <c r="M1216">
        <v>39</v>
      </c>
      <c r="N1216">
        <v>6</v>
      </c>
      <c r="O1216">
        <v>13</v>
      </c>
      <c r="P1216">
        <v>75</v>
      </c>
      <c r="Q1216">
        <v>5</v>
      </c>
      <c r="R1216">
        <v>4</v>
      </c>
      <c r="S1216">
        <v>1</v>
      </c>
      <c r="T1216">
        <v>5</v>
      </c>
      <c r="U1216">
        <v>6</v>
      </c>
      <c r="V1216">
        <v>0</v>
      </c>
      <c r="W1216">
        <v>0</v>
      </c>
      <c r="X1216">
        <v>0</v>
      </c>
      <c r="Y1216">
        <v>0</v>
      </c>
      <c r="Z1216">
        <v>0</v>
      </c>
      <c r="AA1216">
        <v>0</v>
      </c>
      <c r="AB1216">
        <v>3</v>
      </c>
      <c r="AC1216">
        <v>11</v>
      </c>
      <c r="AD1216">
        <v>0</v>
      </c>
      <c r="AE1216" t="s">
        <v>712</v>
      </c>
    </row>
    <row r="1217" spans="1:31">
      <c r="A1217" s="1">
        <v>1506</v>
      </c>
      <c r="B1217">
        <v>1975</v>
      </c>
      <c r="C1217">
        <f t="shared" si="18"/>
        <v>45</v>
      </c>
      <c r="D1217" t="s">
        <v>29</v>
      </c>
      <c r="E1217" t="s">
        <v>30</v>
      </c>
      <c r="F1217">
        <v>42160</v>
      </c>
      <c r="G1217">
        <v>1</v>
      </c>
      <c r="H1217">
        <v>1</v>
      </c>
      <c r="I1217" t="s">
        <v>592</v>
      </c>
      <c r="J1217">
        <v>26</v>
      </c>
      <c r="K1217">
        <v>48</v>
      </c>
      <c r="L1217">
        <v>9</v>
      </c>
      <c r="M1217">
        <v>45</v>
      </c>
      <c r="N1217">
        <v>3</v>
      </c>
      <c r="O1217">
        <v>15</v>
      </c>
      <c r="P1217">
        <v>20</v>
      </c>
      <c r="Q1217">
        <v>4</v>
      </c>
      <c r="R1217">
        <v>2</v>
      </c>
      <c r="S1217">
        <v>1</v>
      </c>
      <c r="T1217">
        <v>4</v>
      </c>
      <c r="U1217">
        <v>6</v>
      </c>
      <c r="V1217">
        <v>0</v>
      </c>
      <c r="W1217">
        <v>0</v>
      </c>
      <c r="X1217">
        <v>0</v>
      </c>
      <c r="Y1217">
        <v>0</v>
      </c>
      <c r="Z1217">
        <v>0</v>
      </c>
      <c r="AA1217">
        <v>0</v>
      </c>
      <c r="AB1217">
        <v>3</v>
      </c>
      <c r="AC1217">
        <v>11</v>
      </c>
      <c r="AD1217">
        <v>1</v>
      </c>
      <c r="AE1217" t="s">
        <v>712</v>
      </c>
    </row>
    <row r="1218" spans="1:31">
      <c r="A1218" s="1">
        <v>232</v>
      </c>
      <c r="B1218">
        <v>1965</v>
      </c>
      <c r="C1218">
        <f t="shared" si="18"/>
        <v>55</v>
      </c>
      <c r="D1218" t="s">
        <v>29</v>
      </c>
      <c r="E1218" t="s">
        <v>30</v>
      </c>
      <c r="F1218">
        <v>61559</v>
      </c>
      <c r="G1218">
        <v>0</v>
      </c>
      <c r="H1218">
        <v>1</v>
      </c>
      <c r="I1218" t="s">
        <v>205</v>
      </c>
      <c r="J1218">
        <v>8</v>
      </c>
      <c r="K1218">
        <v>279</v>
      </c>
      <c r="L1218">
        <v>83</v>
      </c>
      <c r="M1218">
        <v>88</v>
      </c>
      <c r="N1218">
        <v>32</v>
      </c>
      <c r="O1218">
        <v>14</v>
      </c>
      <c r="P1218">
        <v>34</v>
      </c>
      <c r="Q1218">
        <v>1</v>
      </c>
      <c r="R1218">
        <v>4</v>
      </c>
      <c r="S1218">
        <v>2</v>
      </c>
      <c r="T1218">
        <v>10</v>
      </c>
      <c r="U1218">
        <v>3</v>
      </c>
      <c r="V1218">
        <v>0</v>
      </c>
      <c r="W1218">
        <v>0</v>
      </c>
      <c r="X1218">
        <v>0</v>
      </c>
      <c r="Y1218">
        <v>0</v>
      </c>
      <c r="Z1218">
        <v>0</v>
      </c>
      <c r="AA1218">
        <v>0</v>
      </c>
      <c r="AB1218">
        <v>3</v>
      </c>
      <c r="AC1218">
        <v>11</v>
      </c>
      <c r="AD1218">
        <v>0</v>
      </c>
      <c r="AE1218" t="s">
        <v>712</v>
      </c>
    </row>
    <row r="1219" spans="1:31">
      <c r="A1219" s="1">
        <v>8876</v>
      </c>
      <c r="B1219">
        <v>1963</v>
      </c>
      <c r="C1219">
        <f t="shared" ref="C1219:C1282" si="19">2020-B1219</f>
        <v>57</v>
      </c>
      <c r="D1219" t="s">
        <v>36</v>
      </c>
      <c r="E1219" t="s">
        <v>33</v>
      </c>
      <c r="F1219">
        <v>33629</v>
      </c>
      <c r="G1219">
        <v>1</v>
      </c>
      <c r="H1219">
        <v>1</v>
      </c>
      <c r="I1219" t="s">
        <v>55</v>
      </c>
      <c r="J1219">
        <v>49</v>
      </c>
      <c r="K1219">
        <v>132</v>
      </c>
      <c r="L1219">
        <v>0</v>
      </c>
      <c r="M1219">
        <v>16</v>
      </c>
      <c r="N1219">
        <v>0</v>
      </c>
      <c r="O1219">
        <v>0</v>
      </c>
      <c r="P1219">
        <v>4</v>
      </c>
      <c r="Q1219">
        <v>5</v>
      </c>
      <c r="R1219">
        <v>3</v>
      </c>
      <c r="S1219">
        <v>1</v>
      </c>
      <c r="T1219">
        <v>4</v>
      </c>
      <c r="U1219">
        <v>9</v>
      </c>
      <c r="V1219">
        <v>0</v>
      </c>
      <c r="W1219">
        <v>0</v>
      </c>
      <c r="X1219">
        <v>0</v>
      </c>
      <c r="Y1219">
        <v>0</v>
      </c>
      <c r="Z1219">
        <v>0</v>
      </c>
      <c r="AA1219">
        <v>0</v>
      </c>
      <c r="AB1219">
        <v>3</v>
      </c>
      <c r="AC1219">
        <v>11</v>
      </c>
      <c r="AD1219">
        <v>0</v>
      </c>
      <c r="AE1219" t="s">
        <v>712</v>
      </c>
    </row>
    <row r="1220" spans="1:31">
      <c r="A1220" s="1">
        <v>4500</v>
      </c>
      <c r="B1220">
        <v>1991</v>
      </c>
      <c r="C1220">
        <f t="shared" si="19"/>
        <v>29</v>
      </c>
      <c r="D1220" t="s">
        <v>36</v>
      </c>
      <c r="E1220" t="s">
        <v>33</v>
      </c>
      <c r="F1220">
        <v>68682</v>
      </c>
      <c r="G1220">
        <v>0</v>
      </c>
      <c r="H1220">
        <v>0</v>
      </c>
      <c r="I1220" t="s">
        <v>329</v>
      </c>
      <c r="J1220">
        <v>56</v>
      </c>
      <c r="K1220">
        <v>919</v>
      </c>
      <c r="L1220">
        <v>0</v>
      </c>
      <c r="M1220">
        <v>505</v>
      </c>
      <c r="N1220">
        <v>99</v>
      </c>
      <c r="O1220">
        <v>30</v>
      </c>
      <c r="P1220">
        <v>45</v>
      </c>
      <c r="Q1220">
        <v>1</v>
      </c>
      <c r="R1220">
        <v>4</v>
      </c>
      <c r="S1220">
        <v>9</v>
      </c>
      <c r="T1220">
        <v>10</v>
      </c>
      <c r="U1220">
        <v>2</v>
      </c>
      <c r="V1220">
        <v>0</v>
      </c>
      <c r="W1220">
        <v>0</v>
      </c>
      <c r="X1220">
        <v>0</v>
      </c>
      <c r="Y1220">
        <v>0</v>
      </c>
      <c r="Z1220">
        <v>0</v>
      </c>
      <c r="AA1220">
        <v>0</v>
      </c>
      <c r="AB1220">
        <v>3</v>
      </c>
      <c r="AC1220">
        <v>11</v>
      </c>
      <c r="AD1220">
        <v>0</v>
      </c>
      <c r="AE1220" t="s">
        <v>712</v>
      </c>
    </row>
    <row r="1221" spans="1:31">
      <c r="A1221" s="1">
        <v>9739</v>
      </c>
      <c r="B1221">
        <v>1963</v>
      </c>
      <c r="C1221">
        <f t="shared" si="19"/>
        <v>57</v>
      </c>
      <c r="D1221" t="s">
        <v>29</v>
      </c>
      <c r="E1221" t="s">
        <v>30</v>
      </c>
      <c r="F1221">
        <v>34377</v>
      </c>
      <c r="G1221">
        <v>0</v>
      </c>
      <c r="H1221">
        <v>1</v>
      </c>
      <c r="I1221" t="s">
        <v>509</v>
      </c>
      <c r="J1221">
        <v>55</v>
      </c>
      <c r="K1221">
        <v>62</v>
      </c>
      <c r="L1221">
        <v>0</v>
      </c>
      <c r="M1221">
        <v>22</v>
      </c>
      <c r="N1221">
        <v>3</v>
      </c>
      <c r="O1221">
        <v>1</v>
      </c>
      <c r="P1221">
        <v>26</v>
      </c>
      <c r="Q1221">
        <v>2</v>
      </c>
      <c r="R1221">
        <v>2</v>
      </c>
      <c r="S1221">
        <v>2</v>
      </c>
      <c r="T1221">
        <v>2</v>
      </c>
      <c r="U1221">
        <v>7</v>
      </c>
      <c r="V1221">
        <v>0</v>
      </c>
      <c r="W1221">
        <v>0</v>
      </c>
      <c r="X1221">
        <v>0</v>
      </c>
      <c r="Y1221">
        <v>0</v>
      </c>
      <c r="Z1221">
        <v>0</v>
      </c>
      <c r="AA1221">
        <v>0</v>
      </c>
      <c r="AB1221">
        <v>3</v>
      </c>
      <c r="AC1221">
        <v>11</v>
      </c>
      <c r="AD1221">
        <v>0</v>
      </c>
      <c r="AE1221" t="s">
        <v>712</v>
      </c>
    </row>
    <row r="1222" spans="1:31">
      <c r="A1222" s="1">
        <v>10395</v>
      </c>
      <c r="B1222">
        <v>1986</v>
      </c>
      <c r="C1222">
        <f t="shared" si="19"/>
        <v>34</v>
      </c>
      <c r="D1222" t="s">
        <v>47</v>
      </c>
      <c r="E1222" t="s">
        <v>30</v>
      </c>
      <c r="F1222">
        <v>8940</v>
      </c>
      <c r="G1222">
        <v>1</v>
      </c>
      <c r="H1222">
        <v>0</v>
      </c>
      <c r="I1222" t="s">
        <v>162</v>
      </c>
      <c r="J1222">
        <v>25</v>
      </c>
      <c r="K1222">
        <v>1</v>
      </c>
      <c r="L1222">
        <v>45</v>
      </c>
      <c r="M1222">
        <v>3</v>
      </c>
      <c r="N1222">
        <v>4</v>
      </c>
      <c r="O1222">
        <v>6</v>
      </c>
      <c r="P1222">
        <v>42</v>
      </c>
      <c r="Q1222">
        <v>3</v>
      </c>
      <c r="R1222">
        <v>3</v>
      </c>
      <c r="S1222">
        <v>1</v>
      </c>
      <c r="T1222">
        <v>3</v>
      </c>
      <c r="U1222">
        <v>8</v>
      </c>
      <c r="V1222">
        <v>0</v>
      </c>
      <c r="W1222">
        <v>0</v>
      </c>
      <c r="X1222">
        <v>0</v>
      </c>
      <c r="Y1222">
        <v>0</v>
      </c>
      <c r="Z1222">
        <v>0</v>
      </c>
      <c r="AA1222">
        <v>0</v>
      </c>
      <c r="AB1222">
        <v>3</v>
      </c>
      <c r="AC1222">
        <v>11</v>
      </c>
      <c r="AD1222">
        <v>0</v>
      </c>
      <c r="AE1222" t="s">
        <v>712</v>
      </c>
    </row>
    <row r="1223" spans="1:31">
      <c r="A1223" s="1">
        <v>1176</v>
      </c>
      <c r="B1223">
        <v>1973</v>
      </c>
      <c r="C1223">
        <f t="shared" si="19"/>
        <v>47</v>
      </c>
      <c r="D1223" t="s">
        <v>29</v>
      </c>
      <c r="E1223" t="s">
        <v>37</v>
      </c>
      <c r="F1223">
        <v>26228</v>
      </c>
      <c r="G1223">
        <v>1</v>
      </c>
      <c r="H1223">
        <v>0</v>
      </c>
      <c r="I1223" t="s">
        <v>364</v>
      </c>
      <c r="J1223">
        <v>50</v>
      </c>
      <c r="K1223">
        <v>2</v>
      </c>
      <c r="L1223">
        <v>6</v>
      </c>
      <c r="M1223">
        <v>4</v>
      </c>
      <c r="N1223">
        <v>3</v>
      </c>
      <c r="O1223">
        <v>1</v>
      </c>
      <c r="P1223">
        <v>9</v>
      </c>
      <c r="Q1223">
        <v>1</v>
      </c>
      <c r="R1223">
        <v>1</v>
      </c>
      <c r="S1223">
        <v>0</v>
      </c>
      <c r="T1223">
        <v>2</v>
      </c>
      <c r="U1223">
        <v>8</v>
      </c>
      <c r="V1223">
        <v>0</v>
      </c>
      <c r="W1223">
        <v>0</v>
      </c>
      <c r="X1223">
        <v>0</v>
      </c>
      <c r="Y1223">
        <v>0</v>
      </c>
      <c r="Z1223">
        <v>0</v>
      </c>
      <c r="AA1223">
        <v>0</v>
      </c>
      <c r="AB1223">
        <v>3</v>
      </c>
      <c r="AC1223">
        <v>11</v>
      </c>
      <c r="AD1223">
        <v>0</v>
      </c>
      <c r="AE1223" t="s">
        <v>712</v>
      </c>
    </row>
    <row r="1224" spans="1:31">
      <c r="A1224" s="1">
        <v>1627</v>
      </c>
      <c r="B1224">
        <v>1957</v>
      </c>
      <c r="C1224">
        <f t="shared" si="19"/>
        <v>63</v>
      </c>
      <c r="D1224" t="s">
        <v>53</v>
      </c>
      <c r="E1224" t="s">
        <v>41</v>
      </c>
      <c r="F1224">
        <v>77297</v>
      </c>
      <c r="G1224">
        <v>0</v>
      </c>
      <c r="H1224">
        <v>0</v>
      </c>
      <c r="I1224" t="s">
        <v>430</v>
      </c>
      <c r="J1224">
        <v>84</v>
      </c>
      <c r="K1224">
        <v>408</v>
      </c>
      <c r="L1224">
        <v>61</v>
      </c>
      <c r="M1224">
        <v>109</v>
      </c>
      <c r="N1224">
        <v>48</v>
      </c>
      <c r="O1224">
        <v>122</v>
      </c>
      <c r="P1224">
        <v>41</v>
      </c>
      <c r="Q1224">
        <v>1</v>
      </c>
      <c r="R1224">
        <v>5</v>
      </c>
      <c r="S1224">
        <v>7</v>
      </c>
      <c r="T1224">
        <v>9</v>
      </c>
      <c r="U1224">
        <v>4</v>
      </c>
      <c r="V1224">
        <v>0</v>
      </c>
      <c r="W1224">
        <v>0</v>
      </c>
      <c r="X1224">
        <v>0</v>
      </c>
      <c r="Y1224">
        <v>1</v>
      </c>
      <c r="Z1224">
        <v>0</v>
      </c>
      <c r="AA1224">
        <v>0</v>
      </c>
      <c r="AB1224">
        <v>3</v>
      </c>
      <c r="AC1224">
        <v>11</v>
      </c>
      <c r="AD1224">
        <v>0</v>
      </c>
      <c r="AE1224" t="s">
        <v>712</v>
      </c>
    </row>
    <row r="1225" spans="1:31">
      <c r="A1225" s="1">
        <v>938</v>
      </c>
      <c r="B1225">
        <v>1981</v>
      </c>
      <c r="C1225">
        <f t="shared" si="19"/>
        <v>39</v>
      </c>
      <c r="D1225" t="s">
        <v>29</v>
      </c>
      <c r="E1225" t="s">
        <v>37</v>
      </c>
      <c r="F1225">
        <v>40211</v>
      </c>
      <c r="G1225">
        <v>1</v>
      </c>
      <c r="H1225">
        <v>1</v>
      </c>
      <c r="I1225" t="s">
        <v>563</v>
      </c>
      <c r="J1225">
        <v>30</v>
      </c>
      <c r="K1225">
        <v>51</v>
      </c>
      <c r="L1225">
        <v>1</v>
      </c>
      <c r="M1225">
        <v>7</v>
      </c>
      <c r="N1225">
        <v>2</v>
      </c>
      <c r="O1225">
        <v>1</v>
      </c>
      <c r="P1225">
        <v>25</v>
      </c>
      <c r="Q1225">
        <v>2</v>
      </c>
      <c r="R1225">
        <v>2</v>
      </c>
      <c r="S1225">
        <v>1</v>
      </c>
      <c r="T1225">
        <v>2</v>
      </c>
      <c r="U1225">
        <v>8</v>
      </c>
      <c r="V1225">
        <v>1</v>
      </c>
      <c r="W1225">
        <v>0</v>
      </c>
      <c r="X1225">
        <v>0</v>
      </c>
      <c r="Y1225">
        <v>0</v>
      </c>
      <c r="Z1225">
        <v>0</v>
      </c>
      <c r="AA1225">
        <v>0</v>
      </c>
      <c r="AB1225">
        <v>3</v>
      </c>
      <c r="AC1225">
        <v>11</v>
      </c>
      <c r="AD1225">
        <v>0</v>
      </c>
      <c r="AE1225" t="s">
        <v>712</v>
      </c>
    </row>
    <row r="1226" spans="1:31">
      <c r="A1226" s="1">
        <v>2740</v>
      </c>
      <c r="B1226">
        <v>1958</v>
      </c>
      <c r="C1226">
        <f t="shared" si="19"/>
        <v>62</v>
      </c>
      <c r="D1226" t="s">
        <v>36</v>
      </c>
      <c r="E1226" t="s">
        <v>71</v>
      </c>
      <c r="F1226">
        <v>33438</v>
      </c>
      <c r="G1226">
        <v>1</v>
      </c>
      <c r="H1226">
        <v>1</v>
      </c>
      <c r="I1226" t="s">
        <v>364</v>
      </c>
      <c r="J1226">
        <v>81</v>
      </c>
      <c r="K1226">
        <v>62</v>
      </c>
      <c r="L1226">
        <v>1</v>
      </c>
      <c r="M1226">
        <v>16</v>
      </c>
      <c r="N1226">
        <v>3</v>
      </c>
      <c r="O1226">
        <v>2</v>
      </c>
      <c r="P1226">
        <v>6</v>
      </c>
      <c r="Q1226">
        <v>4</v>
      </c>
      <c r="R1226">
        <v>2</v>
      </c>
      <c r="S1226">
        <v>1</v>
      </c>
      <c r="T1226">
        <v>4</v>
      </c>
      <c r="U1226">
        <v>5</v>
      </c>
      <c r="V1226">
        <v>0</v>
      </c>
      <c r="W1226">
        <v>0</v>
      </c>
      <c r="X1226">
        <v>0</v>
      </c>
      <c r="Y1226">
        <v>0</v>
      </c>
      <c r="Z1226">
        <v>0</v>
      </c>
      <c r="AA1226">
        <v>0</v>
      </c>
      <c r="AB1226">
        <v>3</v>
      </c>
      <c r="AC1226">
        <v>11</v>
      </c>
      <c r="AD1226">
        <v>0</v>
      </c>
      <c r="AE1226" t="s">
        <v>712</v>
      </c>
    </row>
    <row r="1227" spans="1:31">
      <c r="A1227" s="1">
        <v>257</v>
      </c>
      <c r="B1227">
        <v>1959</v>
      </c>
      <c r="C1227">
        <f t="shared" si="19"/>
        <v>61</v>
      </c>
      <c r="D1227" t="s">
        <v>36</v>
      </c>
      <c r="E1227" t="s">
        <v>37</v>
      </c>
      <c r="F1227">
        <v>75032</v>
      </c>
      <c r="G1227">
        <v>0</v>
      </c>
      <c r="H1227">
        <v>1</v>
      </c>
      <c r="I1227" t="s">
        <v>593</v>
      </c>
      <c r="J1227">
        <v>74</v>
      </c>
      <c r="K1227">
        <v>952</v>
      </c>
      <c r="L1227">
        <v>12</v>
      </c>
      <c r="M1227">
        <v>180</v>
      </c>
      <c r="N1227">
        <v>47</v>
      </c>
      <c r="O1227">
        <v>12</v>
      </c>
      <c r="P1227">
        <v>12</v>
      </c>
      <c r="Q1227">
        <v>2</v>
      </c>
      <c r="R1227">
        <v>5</v>
      </c>
      <c r="S1227">
        <v>4</v>
      </c>
      <c r="T1227">
        <v>9</v>
      </c>
      <c r="U1227">
        <v>3</v>
      </c>
      <c r="V1227">
        <v>0</v>
      </c>
      <c r="W1227">
        <v>0</v>
      </c>
      <c r="X1227">
        <v>0</v>
      </c>
      <c r="Y1227">
        <v>0</v>
      </c>
      <c r="Z1227">
        <v>0</v>
      </c>
      <c r="AA1227">
        <v>0</v>
      </c>
      <c r="AB1227" s="4">
        <v>3</v>
      </c>
      <c r="AC1227" s="4">
        <v>11</v>
      </c>
      <c r="AD1227">
        <v>0</v>
      </c>
      <c r="AE1227" t="s">
        <v>712</v>
      </c>
    </row>
    <row r="1228" spans="1:31">
      <c r="A1228" s="1">
        <v>4058</v>
      </c>
      <c r="B1228">
        <v>1955</v>
      </c>
      <c r="C1228">
        <f t="shared" si="19"/>
        <v>65</v>
      </c>
      <c r="D1228" t="s">
        <v>36</v>
      </c>
      <c r="E1228" t="s">
        <v>30</v>
      </c>
      <c r="F1228">
        <v>61284</v>
      </c>
      <c r="G1228">
        <v>0</v>
      </c>
      <c r="H1228">
        <v>0</v>
      </c>
      <c r="I1228" t="s">
        <v>273</v>
      </c>
      <c r="J1228">
        <v>76</v>
      </c>
      <c r="K1228">
        <v>618</v>
      </c>
      <c r="L1228">
        <v>15</v>
      </c>
      <c r="M1228">
        <v>106</v>
      </c>
      <c r="N1228">
        <v>20</v>
      </c>
      <c r="O1228">
        <v>7</v>
      </c>
      <c r="P1228">
        <v>45</v>
      </c>
      <c r="Q1228">
        <v>1</v>
      </c>
      <c r="R1228">
        <v>11</v>
      </c>
      <c r="S1228">
        <v>2</v>
      </c>
      <c r="T1228">
        <v>8</v>
      </c>
      <c r="U1228">
        <v>6</v>
      </c>
      <c r="V1228">
        <v>0</v>
      </c>
      <c r="W1228">
        <v>1</v>
      </c>
      <c r="X1228">
        <v>0</v>
      </c>
      <c r="Y1228">
        <v>0</v>
      </c>
      <c r="Z1228">
        <v>0</v>
      </c>
      <c r="AA1228">
        <v>0</v>
      </c>
      <c r="AB1228">
        <v>3</v>
      </c>
      <c r="AC1228">
        <v>11</v>
      </c>
      <c r="AD1228">
        <v>0</v>
      </c>
      <c r="AE1228" t="s">
        <v>712</v>
      </c>
    </row>
    <row r="1229" spans="1:31">
      <c r="A1229" s="1">
        <v>7736</v>
      </c>
      <c r="B1229">
        <v>1986</v>
      </c>
      <c r="C1229">
        <f t="shared" si="19"/>
        <v>34</v>
      </c>
      <c r="D1229" t="s">
        <v>29</v>
      </c>
      <c r="E1229" t="s">
        <v>37</v>
      </c>
      <c r="F1229">
        <v>22518</v>
      </c>
      <c r="G1229">
        <v>1</v>
      </c>
      <c r="H1229">
        <v>0</v>
      </c>
      <c r="I1229" t="s">
        <v>245</v>
      </c>
      <c r="J1229">
        <v>36</v>
      </c>
      <c r="K1229">
        <v>11</v>
      </c>
      <c r="L1229">
        <v>7</v>
      </c>
      <c r="M1229">
        <v>12</v>
      </c>
      <c r="N1229">
        <v>2</v>
      </c>
      <c r="O1229">
        <v>2</v>
      </c>
      <c r="P1229">
        <v>27</v>
      </c>
      <c r="Q1229">
        <v>2</v>
      </c>
      <c r="R1229">
        <v>2</v>
      </c>
      <c r="S1229">
        <v>1</v>
      </c>
      <c r="T1229">
        <v>2</v>
      </c>
      <c r="U1229">
        <v>5</v>
      </c>
      <c r="V1229">
        <v>1</v>
      </c>
      <c r="W1229">
        <v>0</v>
      </c>
      <c r="X1229">
        <v>0</v>
      </c>
      <c r="Y1229">
        <v>0</v>
      </c>
      <c r="Z1229">
        <v>0</v>
      </c>
      <c r="AA1229">
        <v>0</v>
      </c>
      <c r="AB1229">
        <v>3</v>
      </c>
      <c r="AC1229">
        <v>11</v>
      </c>
      <c r="AD1229">
        <v>1</v>
      </c>
      <c r="AE1229" t="s">
        <v>712</v>
      </c>
    </row>
    <row r="1230" spans="1:31">
      <c r="A1230" s="1">
        <v>8210</v>
      </c>
      <c r="B1230">
        <v>1975</v>
      </c>
      <c r="C1230">
        <f t="shared" si="19"/>
        <v>45</v>
      </c>
      <c r="D1230" t="s">
        <v>39</v>
      </c>
      <c r="E1230" t="s">
        <v>37</v>
      </c>
      <c r="F1230">
        <v>54730</v>
      </c>
      <c r="G1230">
        <v>0</v>
      </c>
      <c r="H1230">
        <v>1</v>
      </c>
      <c r="I1230" t="s">
        <v>303</v>
      </c>
      <c r="J1230">
        <v>64</v>
      </c>
      <c r="K1230">
        <v>318</v>
      </c>
      <c r="L1230">
        <v>3</v>
      </c>
      <c r="M1230">
        <v>17</v>
      </c>
      <c r="N1230">
        <v>4</v>
      </c>
      <c r="O1230">
        <v>7</v>
      </c>
      <c r="P1230">
        <v>56</v>
      </c>
      <c r="Q1230">
        <v>5</v>
      </c>
      <c r="R1230">
        <v>4</v>
      </c>
      <c r="S1230">
        <v>1</v>
      </c>
      <c r="T1230">
        <v>8</v>
      </c>
      <c r="U1230">
        <v>4</v>
      </c>
      <c r="V1230">
        <v>0</v>
      </c>
      <c r="W1230">
        <v>0</v>
      </c>
      <c r="X1230">
        <v>0</v>
      </c>
      <c r="Y1230">
        <v>0</v>
      </c>
      <c r="Z1230">
        <v>0</v>
      </c>
      <c r="AA1230">
        <v>0</v>
      </c>
      <c r="AB1230">
        <v>3</v>
      </c>
      <c r="AC1230">
        <v>11</v>
      </c>
      <c r="AD1230">
        <v>0</v>
      </c>
      <c r="AE1230" t="s">
        <v>712</v>
      </c>
    </row>
    <row r="1231" spans="1:31">
      <c r="A1231" s="1">
        <v>833</v>
      </c>
      <c r="B1231">
        <v>1955</v>
      </c>
      <c r="C1231">
        <f t="shared" si="19"/>
        <v>65</v>
      </c>
      <c r="D1231" t="s">
        <v>39</v>
      </c>
      <c r="E1231" t="s">
        <v>37</v>
      </c>
      <c r="F1231">
        <v>38452</v>
      </c>
      <c r="G1231">
        <v>1</v>
      </c>
      <c r="H1231">
        <v>1</v>
      </c>
      <c r="I1231" t="s">
        <v>128</v>
      </c>
      <c r="J1231">
        <v>62</v>
      </c>
      <c r="K1231">
        <v>56</v>
      </c>
      <c r="L1231">
        <v>0</v>
      </c>
      <c r="M1231">
        <v>14</v>
      </c>
      <c r="N1231">
        <v>0</v>
      </c>
      <c r="O1231">
        <v>0</v>
      </c>
      <c r="P1231">
        <v>2</v>
      </c>
      <c r="Q1231">
        <v>3</v>
      </c>
      <c r="R1231">
        <v>3</v>
      </c>
      <c r="S1231">
        <v>0</v>
      </c>
      <c r="T1231">
        <v>3</v>
      </c>
      <c r="U1231">
        <v>7</v>
      </c>
      <c r="V1231">
        <v>0</v>
      </c>
      <c r="W1231">
        <v>0</v>
      </c>
      <c r="X1231">
        <v>0</v>
      </c>
      <c r="Y1231">
        <v>0</v>
      </c>
      <c r="Z1231">
        <v>0</v>
      </c>
      <c r="AA1231">
        <v>0</v>
      </c>
      <c r="AB1231">
        <v>3</v>
      </c>
      <c r="AC1231">
        <v>11</v>
      </c>
      <c r="AD1231">
        <v>0</v>
      </c>
      <c r="AE1231" t="s">
        <v>712</v>
      </c>
    </row>
    <row r="1232" spans="1:31">
      <c r="A1232" s="1">
        <v>6230</v>
      </c>
      <c r="B1232">
        <v>1971</v>
      </c>
      <c r="C1232">
        <f t="shared" si="19"/>
        <v>49</v>
      </c>
      <c r="D1232" t="s">
        <v>29</v>
      </c>
      <c r="E1232" t="s">
        <v>41</v>
      </c>
      <c r="F1232">
        <v>44421</v>
      </c>
      <c r="G1232">
        <v>1</v>
      </c>
      <c r="H1232">
        <v>1</v>
      </c>
      <c r="I1232" t="s">
        <v>398</v>
      </c>
      <c r="J1232">
        <v>53</v>
      </c>
      <c r="K1232">
        <v>110</v>
      </c>
      <c r="L1232">
        <v>5</v>
      </c>
      <c r="M1232">
        <v>59</v>
      </c>
      <c r="N1232">
        <v>7</v>
      </c>
      <c r="O1232">
        <v>1</v>
      </c>
      <c r="P1232">
        <v>7</v>
      </c>
      <c r="Q1232">
        <v>5</v>
      </c>
      <c r="R1232">
        <v>5</v>
      </c>
      <c r="S1232">
        <v>0</v>
      </c>
      <c r="T1232">
        <v>4</v>
      </c>
      <c r="U1232">
        <v>8</v>
      </c>
      <c r="V1232">
        <v>0</v>
      </c>
      <c r="W1232">
        <v>0</v>
      </c>
      <c r="X1232">
        <v>0</v>
      </c>
      <c r="Y1232">
        <v>0</v>
      </c>
      <c r="Z1232">
        <v>0</v>
      </c>
      <c r="AA1232">
        <v>0</v>
      </c>
      <c r="AB1232">
        <v>3</v>
      </c>
      <c r="AC1232">
        <v>11</v>
      </c>
      <c r="AD1232">
        <v>0</v>
      </c>
      <c r="AE1232" t="s">
        <v>712</v>
      </c>
    </row>
    <row r="1233" spans="1:31">
      <c r="A1233" s="1">
        <v>7325</v>
      </c>
      <c r="B1233">
        <v>1986</v>
      </c>
      <c r="C1233">
        <f t="shared" si="19"/>
        <v>34</v>
      </c>
      <c r="D1233" t="s">
        <v>36</v>
      </c>
      <c r="E1233" t="s">
        <v>33</v>
      </c>
      <c r="F1233">
        <v>38197</v>
      </c>
      <c r="G1233">
        <v>1</v>
      </c>
      <c r="H1233">
        <v>0</v>
      </c>
      <c r="I1233" t="s">
        <v>535</v>
      </c>
      <c r="J1233">
        <v>86</v>
      </c>
      <c r="K1233">
        <v>23</v>
      </c>
      <c r="L1233">
        <v>0</v>
      </c>
      <c r="M1233">
        <v>11</v>
      </c>
      <c r="N1233">
        <v>2</v>
      </c>
      <c r="O1233">
        <v>1</v>
      </c>
      <c r="P1233">
        <v>3</v>
      </c>
      <c r="Q1233">
        <v>1</v>
      </c>
      <c r="R1233">
        <v>1</v>
      </c>
      <c r="S1233">
        <v>0</v>
      </c>
      <c r="T1233">
        <v>3</v>
      </c>
      <c r="U1233">
        <v>5</v>
      </c>
      <c r="V1233">
        <v>0</v>
      </c>
      <c r="W1233">
        <v>0</v>
      </c>
      <c r="X1233">
        <v>0</v>
      </c>
      <c r="Y1233">
        <v>0</v>
      </c>
      <c r="Z1233">
        <v>0</v>
      </c>
      <c r="AA1233">
        <v>0</v>
      </c>
      <c r="AB1233">
        <v>3</v>
      </c>
      <c r="AC1233">
        <v>11</v>
      </c>
      <c r="AD1233">
        <v>0</v>
      </c>
      <c r="AE1233" t="s">
        <v>712</v>
      </c>
    </row>
    <row r="1234" spans="1:31">
      <c r="A1234" s="1">
        <v>1307</v>
      </c>
      <c r="B1234">
        <v>1978</v>
      </c>
      <c r="C1234">
        <f t="shared" si="19"/>
        <v>42</v>
      </c>
      <c r="D1234" t="s">
        <v>29</v>
      </c>
      <c r="E1234" t="s">
        <v>41</v>
      </c>
      <c r="F1234">
        <v>41986</v>
      </c>
      <c r="G1234">
        <v>0</v>
      </c>
      <c r="H1234">
        <v>1</v>
      </c>
      <c r="I1234" t="s">
        <v>285</v>
      </c>
      <c r="J1234">
        <v>15</v>
      </c>
      <c r="K1234">
        <v>27</v>
      </c>
      <c r="L1234">
        <v>5</v>
      </c>
      <c r="M1234">
        <v>8</v>
      </c>
      <c r="N1234">
        <v>8</v>
      </c>
      <c r="O1234">
        <v>3</v>
      </c>
      <c r="P1234">
        <v>12</v>
      </c>
      <c r="Q1234">
        <v>3</v>
      </c>
      <c r="R1234">
        <v>3</v>
      </c>
      <c r="S1234">
        <v>0</v>
      </c>
      <c r="T1234">
        <v>4</v>
      </c>
      <c r="U1234">
        <v>4</v>
      </c>
      <c r="V1234">
        <v>0</v>
      </c>
      <c r="W1234">
        <v>0</v>
      </c>
      <c r="X1234">
        <v>0</v>
      </c>
      <c r="Y1234">
        <v>0</v>
      </c>
      <c r="Z1234">
        <v>0</v>
      </c>
      <c r="AA1234">
        <v>0</v>
      </c>
      <c r="AB1234">
        <v>3</v>
      </c>
      <c r="AC1234">
        <v>11</v>
      </c>
      <c r="AD1234">
        <v>0</v>
      </c>
      <c r="AE1234" t="s">
        <v>712</v>
      </c>
    </row>
    <row r="1235" spans="1:31">
      <c r="A1235" s="1">
        <v>1502</v>
      </c>
      <c r="B1235">
        <v>1983</v>
      </c>
      <c r="C1235">
        <f t="shared" si="19"/>
        <v>37</v>
      </c>
      <c r="D1235" t="s">
        <v>29</v>
      </c>
      <c r="E1235" t="s">
        <v>33</v>
      </c>
      <c r="F1235">
        <v>28427</v>
      </c>
      <c r="G1235">
        <v>1</v>
      </c>
      <c r="H1235">
        <v>0</v>
      </c>
      <c r="I1235" t="s">
        <v>594</v>
      </c>
      <c r="J1235">
        <v>67</v>
      </c>
      <c r="K1235">
        <v>18</v>
      </c>
      <c r="L1235">
        <v>3</v>
      </c>
      <c r="M1235">
        <v>19</v>
      </c>
      <c r="N1235">
        <v>3</v>
      </c>
      <c r="O1235">
        <v>3</v>
      </c>
      <c r="P1235">
        <v>6</v>
      </c>
      <c r="Q1235">
        <v>2</v>
      </c>
      <c r="R1235">
        <v>2</v>
      </c>
      <c r="S1235">
        <v>0</v>
      </c>
      <c r="T1235">
        <v>3</v>
      </c>
      <c r="U1235">
        <v>8</v>
      </c>
      <c r="V1235">
        <v>0</v>
      </c>
      <c r="W1235">
        <v>0</v>
      </c>
      <c r="X1235">
        <v>0</v>
      </c>
      <c r="Y1235">
        <v>0</v>
      </c>
      <c r="Z1235">
        <v>0</v>
      </c>
      <c r="AA1235">
        <v>0</v>
      </c>
      <c r="AB1235">
        <v>3</v>
      </c>
      <c r="AC1235">
        <v>11</v>
      </c>
      <c r="AD1235">
        <v>0</v>
      </c>
      <c r="AE1235" t="s">
        <v>712</v>
      </c>
    </row>
    <row r="1236" spans="1:31">
      <c r="A1236" s="1">
        <v>6211</v>
      </c>
      <c r="B1236">
        <v>1976</v>
      </c>
      <c r="C1236">
        <f t="shared" si="19"/>
        <v>44</v>
      </c>
      <c r="D1236" t="s">
        <v>36</v>
      </c>
      <c r="E1236" t="s">
        <v>33</v>
      </c>
      <c r="F1236">
        <v>37395</v>
      </c>
      <c r="G1236">
        <v>1</v>
      </c>
      <c r="H1236">
        <v>0</v>
      </c>
      <c r="I1236" t="s">
        <v>492</v>
      </c>
      <c r="J1236">
        <v>47</v>
      </c>
      <c r="K1236">
        <v>18</v>
      </c>
      <c r="L1236">
        <v>0</v>
      </c>
      <c r="M1236">
        <v>9</v>
      </c>
      <c r="N1236">
        <v>0</v>
      </c>
      <c r="O1236">
        <v>1</v>
      </c>
      <c r="P1236">
        <v>11</v>
      </c>
      <c r="Q1236">
        <v>1</v>
      </c>
      <c r="R1236">
        <v>1</v>
      </c>
      <c r="S1236">
        <v>0</v>
      </c>
      <c r="T1236">
        <v>3</v>
      </c>
      <c r="U1236">
        <v>6</v>
      </c>
      <c r="V1236">
        <v>0</v>
      </c>
      <c r="W1236">
        <v>0</v>
      </c>
      <c r="X1236">
        <v>0</v>
      </c>
      <c r="Y1236">
        <v>0</v>
      </c>
      <c r="Z1236">
        <v>0</v>
      </c>
      <c r="AA1236">
        <v>0</v>
      </c>
      <c r="AB1236">
        <v>3</v>
      </c>
      <c r="AC1236">
        <v>11</v>
      </c>
      <c r="AD1236">
        <v>0</v>
      </c>
      <c r="AE1236" t="s">
        <v>712</v>
      </c>
    </row>
    <row r="1237" spans="1:31">
      <c r="A1237" s="1">
        <v>843</v>
      </c>
      <c r="B1237">
        <v>1971</v>
      </c>
      <c r="C1237">
        <f t="shared" si="19"/>
        <v>49</v>
      </c>
      <c r="D1237" t="s">
        <v>29</v>
      </c>
      <c r="E1237" t="s">
        <v>37</v>
      </c>
      <c r="F1237">
        <v>64722</v>
      </c>
      <c r="G1237">
        <v>1</v>
      </c>
      <c r="H1237">
        <v>0</v>
      </c>
      <c r="I1237" t="s">
        <v>525</v>
      </c>
      <c r="J1237">
        <v>47</v>
      </c>
      <c r="K1237">
        <v>303</v>
      </c>
      <c r="L1237">
        <v>0</v>
      </c>
      <c r="M1237">
        <v>280</v>
      </c>
      <c r="N1237">
        <v>60</v>
      </c>
      <c r="O1237">
        <v>147</v>
      </c>
      <c r="P1237">
        <v>15</v>
      </c>
      <c r="Q1237">
        <v>4</v>
      </c>
      <c r="R1237">
        <v>8</v>
      </c>
      <c r="S1237">
        <v>2</v>
      </c>
      <c r="T1237">
        <v>11</v>
      </c>
      <c r="U1237">
        <v>6</v>
      </c>
      <c r="V1237">
        <v>0</v>
      </c>
      <c r="W1237">
        <v>0</v>
      </c>
      <c r="X1237">
        <v>0</v>
      </c>
      <c r="Y1237">
        <v>0</v>
      </c>
      <c r="Z1237">
        <v>0</v>
      </c>
      <c r="AA1237">
        <v>0</v>
      </c>
      <c r="AB1237">
        <v>3</v>
      </c>
      <c r="AC1237">
        <v>11</v>
      </c>
      <c r="AD1237">
        <v>0</v>
      </c>
      <c r="AE1237" t="s">
        <v>712</v>
      </c>
    </row>
    <row r="1238" spans="1:31">
      <c r="A1238" s="1">
        <v>4174</v>
      </c>
      <c r="B1238">
        <v>1956</v>
      </c>
      <c r="C1238">
        <f t="shared" si="19"/>
        <v>64</v>
      </c>
      <c r="D1238" t="s">
        <v>39</v>
      </c>
      <c r="E1238" t="s">
        <v>33</v>
      </c>
      <c r="F1238">
        <v>55249</v>
      </c>
      <c r="G1238">
        <v>0</v>
      </c>
      <c r="H1238">
        <v>1</v>
      </c>
      <c r="I1238" t="s">
        <v>260</v>
      </c>
      <c r="J1238">
        <v>81</v>
      </c>
      <c r="K1238">
        <v>97</v>
      </c>
      <c r="L1238">
        <v>1</v>
      </c>
      <c r="M1238">
        <v>19</v>
      </c>
      <c r="N1238">
        <v>2</v>
      </c>
      <c r="O1238">
        <v>0</v>
      </c>
      <c r="P1238">
        <v>11</v>
      </c>
      <c r="Q1238">
        <v>1</v>
      </c>
      <c r="R1238">
        <v>2</v>
      </c>
      <c r="S1238">
        <v>1</v>
      </c>
      <c r="T1238">
        <v>4</v>
      </c>
      <c r="U1238">
        <v>3</v>
      </c>
      <c r="V1238">
        <v>0</v>
      </c>
      <c r="W1238">
        <v>0</v>
      </c>
      <c r="X1238">
        <v>0</v>
      </c>
      <c r="Y1238">
        <v>0</v>
      </c>
      <c r="Z1238">
        <v>0</v>
      </c>
      <c r="AA1238">
        <v>0</v>
      </c>
      <c r="AB1238">
        <v>3</v>
      </c>
      <c r="AC1238">
        <v>11</v>
      </c>
      <c r="AD1238">
        <v>0</v>
      </c>
      <c r="AE1238" t="s">
        <v>712</v>
      </c>
    </row>
    <row r="1239" spans="1:31">
      <c r="A1239" s="1">
        <v>9757</v>
      </c>
      <c r="B1239">
        <v>1972</v>
      </c>
      <c r="C1239">
        <f t="shared" si="19"/>
        <v>48</v>
      </c>
      <c r="D1239" t="s">
        <v>29</v>
      </c>
      <c r="E1239" t="s">
        <v>33</v>
      </c>
      <c r="F1239">
        <v>84906</v>
      </c>
      <c r="G1239">
        <v>0</v>
      </c>
      <c r="H1239">
        <v>0</v>
      </c>
      <c r="I1239" t="s">
        <v>230</v>
      </c>
      <c r="J1239">
        <v>98</v>
      </c>
      <c r="K1239">
        <v>997</v>
      </c>
      <c r="L1239">
        <v>15</v>
      </c>
      <c r="M1239">
        <v>414</v>
      </c>
      <c r="N1239">
        <v>99</v>
      </c>
      <c r="O1239">
        <v>30</v>
      </c>
      <c r="P1239">
        <v>76</v>
      </c>
      <c r="Q1239">
        <v>1</v>
      </c>
      <c r="R1239">
        <v>5</v>
      </c>
      <c r="S1239">
        <v>6</v>
      </c>
      <c r="T1239">
        <v>12</v>
      </c>
      <c r="U1239">
        <v>2</v>
      </c>
      <c r="V1239">
        <v>0</v>
      </c>
      <c r="W1239">
        <v>1</v>
      </c>
      <c r="X1239">
        <v>1</v>
      </c>
      <c r="Y1239">
        <v>0</v>
      </c>
      <c r="Z1239">
        <v>1</v>
      </c>
      <c r="AA1239">
        <v>0</v>
      </c>
      <c r="AB1239">
        <v>3</v>
      </c>
      <c r="AC1239">
        <v>11</v>
      </c>
      <c r="AD1239">
        <v>0</v>
      </c>
      <c r="AE1239" t="s">
        <v>712</v>
      </c>
    </row>
    <row r="1240" spans="1:31">
      <c r="A1240" s="1">
        <v>6918</v>
      </c>
      <c r="B1240">
        <v>1989</v>
      </c>
      <c r="C1240">
        <f t="shared" si="19"/>
        <v>31</v>
      </c>
      <c r="D1240" t="s">
        <v>29</v>
      </c>
      <c r="E1240" t="s">
        <v>37</v>
      </c>
      <c r="F1240">
        <v>28691</v>
      </c>
      <c r="G1240">
        <v>1</v>
      </c>
      <c r="H1240">
        <v>0</v>
      </c>
      <c r="I1240" t="s">
        <v>92</v>
      </c>
      <c r="J1240">
        <v>56</v>
      </c>
      <c r="K1240">
        <v>5</v>
      </c>
      <c r="L1240">
        <v>4</v>
      </c>
      <c r="M1240">
        <v>13</v>
      </c>
      <c r="N1240">
        <v>8</v>
      </c>
      <c r="O1240">
        <v>0</v>
      </c>
      <c r="P1240">
        <v>4</v>
      </c>
      <c r="Q1240">
        <v>1</v>
      </c>
      <c r="R1240">
        <v>1</v>
      </c>
      <c r="S1240">
        <v>0</v>
      </c>
      <c r="T1240">
        <v>3</v>
      </c>
      <c r="U1240">
        <v>8</v>
      </c>
      <c r="V1240">
        <v>0</v>
      </c>
      <c r="W1240">
        <v>0</v>
      </c>
      <c r="X1240">
        <v>0</v>
      </c>
      <c r="Y1240">
        <v>0</v>
      </c>
      <c r="Z1240">
        <v>0</v>
      </c>
      <c r="AA1240">
        <v>0</v>
      </c>
      <c r="AB1240">
        <v>3</v>
      </c>
      <c r="AC1240">
        <v>11</v>
      </c>
      <c r="AD1240">
        <v>0</v>
      </c>
      <c r="AE1240" t="s">
        <v>712</v>
      </c>
    </row>
    <row r="1241" spans="1:31">
      <c r="A1241" s="1">
        <v>286</v>
      </c>
      <c r="B1241">
        <v>1952</v>
      </c>
      <c r="C1241">
        <f t="shared" si="19"/>
        <v>68</v>
      </c>
      <c r="D1241" t="s">
        <v>29</v>
      </c>
      <c r="E1241" t="s">
        <v>30</v>
      </c>
      <c r="F1241">
        <v>44213</v>
      </c>
      <c r="G1241">
        <v>1</v>
      </c>
      <c r="H1241">
        <v>1</v>
      </c>
      <c r="I1241" t="s">
        <v>310</v>
      </c>
      <c r="J1241">
        <v>48</v>
      </c>
      <c r="K1241">
        <v>95</v>
      </c>
      <c r="L1241">
        <v>11</v>
      </c>
      <c r="M1241">
        <v>35</v>
      </c>
      <c r="N1241">
        <v>0</v>
      </c>
      <c r="O1241">
        <v>4</v>
      </c>
      <c r="P1241">
        <v>7</v>
      </c>
      <c r="Q1241">
        <v>4</v>
      </c>
      <c r="R1241">
        <v>2</v>
      </c>
      <c r="S1241">
        <v>1</v>
      </c>
      <c r="T1241">
        <v>5</v>
      </c>
      <c r="U1241">
        <v>6</v>
      </c>
      <c r="V1241">
        <v>0</v>
      </c>
      <c r="W1241">
        <v>0</v>
      </c>
      <c r="X1241">
        <v>0</v>
      </c>
      <c r="Y1241">
        <v>0</v>
      </c>
      <c r="Z1241">
        <v>0</v>
      </c>
      <c r="AA1241">
        <v>0</v>
      </c>
      <c r="AB1241">
        <v>3</v>
      </c>
      <c r="AC1241">
        <v>11</v>
      </c>
      <c r="AD1241">
        <v>0</v>
      </c>
      <c r="AE1241" t="s">
        <v>712</v>
      </c>
    </row>
    <row r="1242" spans="1:31">
      <c r="A1242" s="1">
        <v>11086</v>
      </c>
      <c r="B1242">
        <v>1984</v>
      </c>
      <c r="C1242">
        <f t="shared" si="19"/>
        <v>36</v>
      </c>
      <c r="D1242" t="s">
        <v>47</v>
      </c>
      <c r="E1242" t="s">
        <v>30</v>
      </c>
      <c r="F1242">
        <v>25707</v>
      </c>
      <c r="G1242">
        <v>1</v>
      </c>
      <c r="H1242">
        <v>0</v>
      </c>
      <c r="I1242" t="s">
        <v>278</v>
      </c>
      <c r="J1242">
        <v>18</v>
      </c>
      <c r="K1242">
        <v>1</v>
      </c>
      <c r="L1242">
        <v>6</v>
      </c>
      <c r="M1242">
        <v>2</v>
      </c>
      <c r="N1242">
        <v>3</v>
      </c>
      <c r="O1242">
        <v>6</v>
      </c>
      <c r="P1242">
        <v>3</v>
      </c>
      <c r="Q1242">
        <v>1</v>
      </c>
      <c r="R1242">
        <v>1</v>
      </c>
      <c r="S1242">
        <v>0</v>
      </c>
      <c r="T1242">
        <v>3</v>
      </c>
      <c r="U1242">
        <v>7</v>
      </c>
      <c r="V1242">
        <v>0</v>
      </c>
      <c r="W1242">
        <v>0</v>
      </c>
      <c r="X1242">
        <v>0</v>
      </c>
      <c r="Y1242">
        <v>0</v>
      </c>
      <c r="Z1242">
        <v>0</v>
      </c>
      <c r="AA1242">
        <v>0</v>
      </c>
      <c r="AB1242">
        <v>3</v>
      </c>
      <c r="AC1242">
        <v>11</v>
      </c>
      <c r="AD1242">
        <v>0</v>
      </c>
      <c r="AE1242" t="s">
        <v>712</v>
      </c>
    </row>
    <row r="1243" spans="1:31">
      <c r="A1243" s="1">
        <v>1921</v>
      </c>
      <c r="B1243">
        <v>1967</v>
      </c>
      <c r="C1243">
        <f t="shared" si="19"/>
        <v>53</v>
      </c>
      <c r="D1243" t="s">
        <v>36</v>
      </c>
      <c r="E1243" t="s">
        <v>37</v>
      </c>
      <c r="F1243">
        <v>59062</v>
      </c>
      <c r="G1243">
        <v>2</v>
      </c>
      <c r="H1243">
        <v>1</v>
      </c>
      <c r="I1243" t="s">
        <v>490</v>
      </c>
      <c r="J1243">
        <v>74</v>
      </c>
      <c r="K1243">
        <v>46</v>
      </c>
      <c r="L1243">
        <v>1</v>
      </c>
      <c r="M1243">
        <v>12</v>
      </c>
      <c r="N1243">
        <v>3</v>
      </c>
      <c r="O1243">
        <v>0</v>
      </c>
      <c r="P1243">
        <v>9</v>
      </c>
      <c r="Q1243">
        <v>2</v>
      </c>
      <c r="R1243">
        <v>2</v>
      </c>
      <c r="S1243">
        <v>0</v>
      </c>
      <c r="T1243">
        <v>3</v>
      </c>
      <c r="U1243">
        <v>4</v>
      </c>
      <c r="V1243">
        <v>0</v>
      </c>
      <c r="W1243">
        <v>0</v>
      </c>
      <c r="X1243">
        <v>0</v>
      </c>
      <c r="Y1243">
        <v>0</v>
      </c>
      <c r="Z1243">
        <v>0</v>
      </c>
      <c r="AA1243">
        <v>0</v>
      </c>
      <c r="AB1243" s="4">
        <v>3</v>
      </c>
      <c r="AC1243" s="4">
        <v>11</v>
      </c>
      <c r="AD1243">
        <v>0</v>
      </c>
      <c r="AE1243" t="s">
        <v>712</v>
      </c>
    </row>
    <row r="1244" spans="1:31">
      <c r="A1244" s="1">
        <v>4138</v>
      </c>
      <c r="B1244">
        <v>1962</v>
      </c>
      <c r="C1244">
        <f t="shared" si="19"/>
        <v>58</v>
      </c>
      <c r="D1244" t="s">
        <v>29</v>
      </c>
      <c r="E1244" t="s">
        <v>30</v>
      </c>
      <c r="F1244">
        <v>76624</v>
      </c>
      <c r="G1244">
        <v>0</v>
      </c>
      <c r="H1244">
        <v>1</v>
      </c>
      <c r="I1244" t="s">
        <v>122</v>
      </c>
      <c r="J1244">
        <v>68</v>
      </c>
      <c r="K1244">
        <v>411</v>
      </c>
      <c r="L1244">
        <v>106</v>
      </c>
      <c r="M1244">
        <v>147</v>
      </c>
      <c r="N1244">
        <v>54</v>
      </c>
      <c r="O1244">
        <v>115</v>
      </c>
      <c r="P1244">
        <v>66</v>
      </c>
      <c r="Q1244">
        <v>1</v>
      </c>
      <c r="R1244">
        <v>5</v>
      </c>
      <c r="S1244">
        <v>10</v>
      </c>
      <c r="T1244">
        <v>7</v>
      </c>
      <c r="U1244">
        <v>1</v>
      </c>
      <c r="V1244">
        <v>1</v>
      </c>
      <c r="W1244">
        <v>0</v>
      </c>
      <c r="X1244">
        <v>0</v>
      </c>
      <c r="Y1244">
        <v>0</v>
      </c>
      <c r="Z1244">
        <v>0</v>
      </c>
      <c r="AA1244">
        <v>0</v>
      </c>
      <c r="AB1244">
        <v>3</v>
      </c>
      <c r="AC1244">
        <v>11</v>
      </c>
      <c r="AD1244">
        <v>0</v>
      </c>
      <c r="AE1244" t="s">
        <v>712</v>
      </c>
    </row>
    <row r="1245" spans="1:31">
      <c r="A1245" s="1">
        <v>7718</v>
      </c>
      <c r="B1245">
        <v>1947</v>
      </c>
      <c r="C1245">
        <f t="shared" si="19"/>
        <v>73</v>
      </c>
      <c r="D1245" t="s">
        <v>39</v>
      </c>
      <c r="E1245" t="s">
        <v>33</v>
      </c>
      <c r="F1245">
        <v>66000</v>
      </c>
      <c r="G1245">
        <v>0</v>
      </c>
      <c r="H1245">
        <v>0</v>
      </c>
      <c r="I1245" t="s">
        <v>591</v>
      </c>
      <c r="J1245">
        <v>36</v>
      </c>
      <c r="K1245">
        <v>244</v>
      </c>
      <c r="L1245">
        <v>51</v>
      </c>
      <c r="M1245">
        <v>270</v>
      </c>
      <c r="N1245">
        <v>101</v>
      </c>
      <c r="O1245">
        <v>0</v>
      </c>
      <c r="P1245">
        <v>45</v>
      </c>
      <c r="Q1245">
        <v>1</v>
      </c>
      <c r="R1245">
        <v>1</v>
      </c>
      <c r="S1245">
        <v>3</v>
      </c>
      <c r="T1245">
        <v>5</v>
      </c>
      <c r="U1245">
        <v>1</v>
      </c>
      <c r="V1245">
        <v>0</v>
      </c>
      <c r="W1245">
        <v>0</v>
      </c>
      <c r="X1245">
        <v>0</v>
      </c>
      <c r="Y1245">
        <v>0</v>
      </c>
      <c r="Z1245">
        <v>0</v>
      </c>
      <c r="AA1245">
        <v>0</v>
      </c>
      <c r="AB1245">
        <v>3</v>
      </c>
      <c r="AC1245">
        <v>11</v>
      </c>
      <c r="AD1245">
        <v>0</v>
      </c>
      <c r="AE1245" t="s">
        <v>712</v>
      </c>
    </row>
    <row r="1246" spans="1:31">
      <c r="A1246" s="1">
        <v>1291</v>
      </c>
      <c r="B1246">
        <v>1978</v>
      </c>
      <c r="C1246">
        <f t="shared" si="19"/>
        <v>42</v>
      </c>
      <c r="D1246" t="s">
        <v>36</v>
      </c>
      <c r="E1246" t="s">
        <v>33</v>
      </c>
      <c r="F1246">
        <v>27683</v>
      </c>
      <c r="G1246">
        <v>1</v>
      </c>
      <c r="H1246">
        <v>0</v>
      </c>
      <c r="I1246" t="s">
        <v>371</v>
      </c>
      <c r="J1246">
        <v>90</v>
      </c>
      <c r="K1246">
        <v>152</v>
      </c>
      <c r="L1246">
        <v>9</v>
      </c>
      <c r="M1246">
        <v>121</v>
      </c>
      <c r="N1246">
        <v>12</v>
      </c>
      <c r="O1246">
        <v>12</v>
      </c>
      <c r="P1246">
        <v>45</v>
      </c>
      <c r="Q1246">
        <v>4</v>
      </c>
      <c r="R1246">
        <v>6</v>
      </c>
      <c r="S1246">
        <v>2</v>
      </c>
      <c r="T1246">
        <v>4</v>
      </c>
      <c r="U1246">
        <v>8</v>
      </c>
      <c r="V1246">
        <v>0</v>
      </c>
      <c r="W1246">
        <v>0</v>
      </c>
      <c r="X1246">
        <v>0</v>
      </c>
      <c r="Y1246">
        <v>0</v>
      </c>
      <c r="Z1246">
        <v>0</v>
      </c>
      <c r="AA1246">
        <v>0</v>
      </c>
      <c r="AB1246">
        <v>3</v>
      </c>
      <c r="AC1246">
        <v>11</v>
      </c>
      <c r="AD1246">
        <v>0</v>
      </c>
      <c r="AE1246" t="s">
        <v>712</v>
      </c>
    </row>
    <row r="1247" spans="1:31">
      <c r="A1247" s="1">
        <v>6862</v>
      </c>
      <c r="B1247">
        <v>1971</v>
      </c>
      <c r="C1247">
        <f t="shared" si="19"/>
        <v>49</v>
      </c>
      <c r="D1247" t="s">
        <v>29</v>
      </c>
      <c r="E1247" t="s">
        <v>41</v>
      </c>
      <c r="F1247">
        <v>1730</v>
      </c>
      <c r="G1247">
        <v>0</v>
      </c>
      <c r="H1247">
        <v>0</v>
      </c>
      <c r="I1247" t="s">
        <v>372</v>
      </c>
      <c r="J1247">
        <v>65</v>
      </c>
      <c r="K1247">
        <v>1</v>
      </c>
      <c r="L1247">
        <v>1</v>
      </c>
      <c r="M1247">
        <v>3</v>
      </c>
      <c r="N1247">
        <v>1</v>
      </c>
      <c r="O1247">
        <v>1</v>
      </c>
      <c r="P1247">
        <v>1</v>
      </c>
      <c r="Q1247">
        <v>15</v>
      </c>
      <c r="R1247">
        <v>0</v>
      </c>
      <c r="S1247">
        <v>0</v>
      </c>
      <c r="T1247">
        <v>0</v>
      </c>
      <c r="U1247">
        <v>20</v>
      </c>
      <c r="V1247">
        <v>0</v>
      </c>
      <c r="W1247">
        <v>0</v>
      </c>
      <c r="X1247">
        <v>0</v>
      </c>
      <c r="Y1247">
        <v>0</v>
      </c>
      <c r="Z1247">
        <v>0</v>
      </c>
      <c r="AA1247">
        <v>0</v>
      </c>
      <c r="AB1247">
        <v>3</v>
      </c>
      <c r="AC1247">
        <v>11</v>
      </c>
      <c r="AD1247">
        <v>0</v>
      </c>
      <c r="AE1247" t="s">
        <v>712</v>
      </c>
    </row>
    <row r="1248" spans="1:31">
      <c r="A1248" s="1">
        <v>4136</v>
      </c>
      <c r="B1248">
        <v>1992</v>
      </c>
      <c r="C1248">
        <f t="shared" si="19"/>
        <v>28</v>
      </c>
      <c r="D1248" t="s">
        <v>47</v>
      </c>
      <c r="E1248" t="s">
        <v>30</v>
      </c>
      <c r="F1248">
        <v>7500</v>
      </c>
      <c r="G1248">
        <v>1</v>
      </c>
      <c r="H1248">
        <v>0</v>
      </c>
      <c r="I1248" t="s">
        <v>381</v>
      </c>
      <c r="J1248">
        <v>63</v>
      </c>
      <c r="K1248">
        <v>10</v>
      </c>
      <c r="L1248">
        <v>17</v>
      </c>
      <c r="M1248">
        <v>18</v>
      </c>
      <c r="N1248">
        <v>8</v>
      </c>
      <c r="O1248">
        <v>26</v>
      </c>
      <c r="P1248">
        <v>40</v>
      </c>
      <c r="Q1248">
        <v>4</v>
      </c>
      <c r="R1248">
        <v>3</v>
      </c>
      <c r="S1248">
        <v>2</v>
      </c>
      <c r="T1248">
        <v>2</v>
      </c>
      <c r="U1248">
        <v>9</v>
      </c>
      <c r="V1248">
        <v>0</v>
      </c>
      <c r="W1248">
        <v>0</v>
      </c>
      <c r="X1248">
        <v>0</v>
      </c>
      <c r="Y1248">
        <v>0</v>
      </c>
      <c r="Z1248">
        <v>0</v>
      </c>
      <c r="AA1248">
        <v>0</v>
      </c>
      <c r="AB1248">
        <v>3</v>
      </c>
      <c r="AC1248">
        <v>11</v>
      </c>
      <c r="AD1248">
        <v>0</v>
      </c>
      <c r="AE1248" t="s">
        <v>712</v>
      </c>
    </row>
    <row r="1249" spans="1:31">
      <c r="A1249" s="1">
        <v>803</v>
      </c>
      <c r="B1249">
        <v>1968</v>
      </c>
      <c r="C1249">
        <f t="shared" si="19"/>
        <v>52</v>
      </c>
      <c r="D1249" t="s">
        <v>29</v>
      </c>
      <c r="E1249" t="s">
        <v>33</v>
      </c>
      <c r="F1249">
        <v>40521</v>
      </c>
      <c r="G1249">
        <v>1</v>
      </c>
      <c r="H1249">
        <v>1</v>
      </c>
      <c r="I1249" t="s">
        <v>105</v>
      </c>
      <c r="J1249">
        <v>82</v>
      </c>
      <c r="K1249">
        <v>12</v>
      </c>
      <c r="L1249">
        <v>0</v>
      </c>
      <c r="M1249">
        <v>5</v>
      </c>
      <c r="N1249">
        <v>0</v>
      </c>
      <c r="O1249">
        <v>0</v>
      </c>
      <c r="P1249">
        <v>4</v>
      </c>
      <c r="Q1249">
        <v>1</v>
      </c>
      <c r="R1249">
        <v>0</v>
      </c>
      <c r="S1249">
        <v>1</v>
      </c>
      <c r="T1249">
        <v>2</v>
      </c>
      <c r="U1249">
        <v>5</v>
      </c>
      <c r="V1249">
        <v>0</v>
      </c>
      <c r="W1249">
        <v>0</v>
      </c>
      <c r="X1249">
        <v>0</v>
      </c>
      <c r="Y1249">
        <v>0</v>
      </c>
      <c r="Z1249">
        <v>0</v>
      </c>
      <c r="AA1249">
        <v>0</v>
      </c>
      <c r="AB1249">
        <v>3</v>
      </c>
      <c r="AC1249">
        <v>11</v>
      </c>
      <c r="AD1249">
        <v>0</v>
      </c>
      <c r="AE1249" t="s">
        <v>712</v>
      </c>
    </row>
    <row r="1250" spans="1:31">
      <c r="A1250" s="1">
        <v>4298</v>
      </c>
      <c r="B1250">
        <v>1973</v>
      </c>
      <c r="C1250">
        <f t="shared" si="19"/>
        <v>47</v>
      </c>
      <c r="D1250" t="s">
        <v>36</v>
      </c>
      <c r="E1250" t="s">
        <v>33</v>
      </c>
      <c r="F1250">
        <v>20427</v>
      </c>
      <c r="G1250">
        <v>1</v>
      </c>
      <c r="H1250">
        <v>0</v>
      </c>
      <c r="I1250" t="s">
        <v>574</v>
      </c>
      <c r="J1250">
        <v>63</v>
      </c>
      <c r="K1250">
        <v>5</v>
      </c>
      <c r="L1250">
        <v>0</v>
      </c>
      <c r="M1250">
        <v>4</v>
      </c>
      <c r="N1250">
        <v>0</v>
      </c>
      <c r="O1250">
        <v>0</v>
      </c>
      <c r="P1250">
        <v>1</v>
      </c>
      <c r="Q1250">
        <v>1</v>
      </c>
      <c r="R1250">
        <v>1</v>
      </c>
      <c r="S1250">
        <v>0</v>
      </c>
      <c r="T1250">
        <v>2</v>
      </c>
      <c r="U1250">
        <v>8</v>
      </c>
      <c r="V1250">
        <v>0</v>
      </c>
      <c r="W1250">
        <v>0</v>
      </c>
      <c r="X1250">
        <v>0</v>
      </c>
      <c r="Y1250">
        <v>0</v>
      </c>
      <c r="Z1250">
        <v>0</v>
      </c>
      <c r="AA1250">
        <v>0</v>
      </c>
      <c r="AB1250">
        <v>3</v>
      </c>
      <c r="AC1250">
        <v>11</v>
      </c>
      <c r="AD1250">
        <v>0</v>
      </c>
      <c r="AE1250" t="s">
        <v>712</v>
      </c>
    </row>
    <row r="1251" spans="1:31">
      <c r="A1251" s="1">
        <v>10833</v>
      </c>
      <c r="B1251">
        <v>1975</v>
      </c>
      <c r="C1251">
        <f t="shared" si="19"/>
        <v>45</v>
      </c>
      <c r="D1251" t="s">
        <v>29</v>
      </c>
      <c r="E1251" t="s">
        <v>37</v>
      </c>
      <c r="F1251">
        <v>65106</v>
      </c>
      <c r="G1251">
        <v>0</v>
      </c>
      <c r="H1251">
        <v>1</v>
      </c>
      <c r="I1251" t="s">
        <v>122</v>
      </c>
      <c r="J1251">
        <v>55</v>
      </c>
      <c r="K1251">
        <v>790</v>
      </c>
      <c r="L1251">
        <v>19</v>
      </c>
      <c r="M1251">
        <v>133</v>
      </c>
      <c r="N1251">
        <v>12</v>
      </c>
      <c r="O1251">
        <v>0</v>
      </c>
      <c r="P1251">
        <v>19</v>
      </c>
      <c r="Q1251">
        <v>3</v>
      </c>
      <c r="R1251">
        <v>8</v>
      </c>
      <c r="S1251">
        <v>3</v>
      </c>
      <c r="T1251">
        <v>13</v>
      </c>
      <c r="U1251">
        <v>6</v>
      </c>
      <c r="V1251">
        <v>0</v>
      </c>
      <c r="W1251">
        <v>1</v>
      </c>
      <c r="X1251">
        <v>0</v>
      </c>
      <c r="Y1251">
        <v>0</v>
      </c>
      <c r="Z1251">
        <v>0</v>
      </c>
      <c r="AA1251">
        <v>0</v>
      </c>
      <c r="AB1251">
        <v>3</v>
      </c>
      <c r="AC1251">
        <v>11</v>
      </c>
      <c r="AD1251">
        <v>0</v>
      </c>
      <c r="AE1251" t="s">
        <v>712</v>
      </c>
    </row>
    <row r="1252" spans="1:31">
      <c r="A1252" s="1">
        <v>9606</v>
      </c>
      <c r="B1252">
        <v>1965</v>
      </c>
      <c r="C1252">
        <f t="shared" si="19"/>
        <v>55</v>
      </c>
      <c r="D1252" t="s">
        <v>36</v>
      </c>
      <c r="E1252" t="s">
        <v>37</v>
      </c>
      <c r="F1252">
        <v>69969</v>
      </c>
      <c r="G1252">
        <v>0</v>
      </c>
      <c r="H1252">
        <v>0</v>
      </c>
      <c r="I1252" t="s">
        <v>595</v>
      </c>
      <c r="J1252">
        <v>64</v>
      </c>
      <c r="K1252">
        <v>882</v>
      </c>
      <c r="L1252">
        <v>29</v>
      </c>
      <c r="M1252">
        <v>514</v>
      </c>
      <c r="N1252">
        <v>38</v>
      </c>
      <c r="O1252">
        <v>29</v>
      </c>
      <c r="P1252">
        <v>44</v>
      </c>
      <c r="Q1252">
        <v>1</v>
      </c>
      <c r="R1252">
        <v>4</v>
      </c>
      <c r="S1252">
        <v>2</v>
      </c>
      <c r="T1252">
        <v>6</v>
      </c>
      <c r="U1252">
        <v>3</v>
      </c>
      <c r="V1252">
        <v>0</v>
      </c>
      <c r="W1252">
        <v>0</v>
      </c>
      <c r="X1252">
        <v>1</v>
      </c>
      <c r="Y1252">
        <v>1</v>
      </c>
      <c r="Z1252">
        <v>0</v>
      </c>
      <c r="AA1252">
        <v>0</v>
      </c>
      <c r="AB1252" s="4">
        <v>3</v>
      </c>
      <c r="AC1252" s="4">
        <v>11</v>
      </c>
      <c r="AD1252">
        <v>1</v>
      </c>
      <c r="AE1252" t="s">
        <v>712</v>
      </c>
    </row>
    <row r="1253" spans="1:31">
      <c r="A1253" s="1">
        <v>8534</v>
      </c>
      <c r="B1253">
        <v>1952</v>
      </c>
      <c r="C1253">
        <f t="shared" si="19"/>
        <v>68</v>
      </c>
      <c r="D1253" t="s">
        <v>29</v>
      </c>
      <c r="E1253" t="s">
        <v>37</v>
      </c>
      <c r="F1253">
        <v>67433</v>
      </c>
      <c r="G1253">
        <v>0</v>
      </c>
      <c r="H1253">
        <v>2</v>
      </c>
      <c r="I1253" t="s">
        <v>116</v>
      </c>
      <c r="J1253">
        <v>51</v>
      </c>
      <c r="K1253">
        <v>615</v>
      </c>
      <c r="L1253">
        <v>28</v>
      </c>
      <c r="M1253">
        <v>259</v>
      </c>
      <c r="N1253">
        <v>12</v>
      </c>
      <c r="O1253">
        <v>48</v>
      </c>
      <c r="P1253">
        <v>30</v>
      </c>
      <c r="Q1253">
        <v>4</v>
      </c>
      <c r="R1253">
        <v>6</v>
      </c>
      <c r="S1253">
        <v>5</v>
      </c>
      <c r="T1253">
        <v>13</v>
      </c>
      <c r="U1253">
        <v>4</v>
      </c>
      <c r="V1253">
        <v>0</v>
      </c>
      <c r="W1253">
        <v>1</v>
      </c>
      <c r="X1253">
        <v>0</v>
      </c>
      <c r="Y1253">
        <v>0</v>
      </c>
      <c r="Z1253">
        <v>0</v>
      </c>
      <c r="AA1253">
        <v>0</v>
      </c>
      <c r="AB1253">
        <v>3</v>
      </c>
      <c r="AC1253">
        <v>11</v>
      </c>
      <c r="AD1253">
        <v>0</v>
      </c>
      <c r="AE1253" t="s">
        <v>712</v>
      </c>
    </row>
    <row r="1254" spans="1:31">
      <c r="A1254" s="1">
        <v>5153</v>
      </c>
      <c r="B1254">
        <v>1967</v>
      </c>
      <c r="C1254">
        <f t="shared" si="19"/>
        <v>53</v>
      </c>
      <c r="D1254" t="s">
        <v>36</v>
      </c>
      <c r="E1254" t="s">
        <v>37</v>
      </c>
      <c r="F1254">
        <v>77766</v>
      </c>
      <c r="G1254">
        <v>0</v>
      </c>
      <c r="H1254">
        <v>1</v>
      </c>
      <c r="I1254" t="s">
        <v>341</v>
      </c>
      <c r="J1254">
        <v>97</v>
      </c>
      <c r="K1254">
        <v>1004</v>
      </c>
      <c r="L1254">
        <v>59</v>
      </c>
      <c r="M1254">
        <v>265</v>
      </c>
      <c r="N1254">
        <v>115</v>
      </c>
      <c r="O1254">
        <v>59</v>
      </c>
      <c r="P1254">
        <v>27</v>
      </c>
      <c r="Q1254">
        <v>2</v>
      </c>
      <c r="R1254">
        <v>11</v>
      </c>
      <c r="S1254">
        <v>10</v>
      </c>
      <c r="T1254">
        <v>11</v>
      </c>
      <c r="U1254">
        <v>6</v>
      </c>
      <c r="V1254">
        <v>1</v>
      </c>
      <c r="W1254">
        <v>0</v>
      </c>
      <c r="X1254">
        <v>0</v>
      </c>
      <c r="Y1254">
        <v>0</v>
      </c>
      <c r="Z1254">
        <v>0</v>
      </c>
      <c r="AA1254">
        <v>0</v>
      </c>
      <c r="AB1254" s="4">
        <v>3</v>
      </c>
      <c r="AC1254" s="4">
        <v>11</v>
      </c>
      <c r="AD1254">
        <v>1</v>
      </c>
      <c r="AE1254" t="s">
        <v>712</v>
      </c>
    </row>
    <row r="1255" spans="1:31">
      <c r="A1255" s="1">
        <v>961</v>
      </c>
      <c r="B1255">
        <v>1972</v>
      </c>
      <c r="C1255">
        <f t="shared" si="19"/>
        <v>48</v>
      </c>
      <c r="D1255" t="s">
        <v>29</v>
      </c>
      <c r="E1255" t="s">
        <v>37</v>
      </c>
      <c r="F1255">
        <v>74716</v>
      </c>
      <c r="G1255">
        <v>0</v>
      </c>
      <c r="H1255">
        <v>1</v>
      </c>
      <c r="I1255" t="s">
        <v>169</v>
      </c>
      <c r="J1255">
        <v>92</v>
      </c>
      <c r="K1255">
        <v>133</v>
      </c>
      <c r="L1255">
        <v>27</v>
      </c>
      <c r="M1255">
        <v>421</v>
      </c>
      <c r="N1255">
        <v>13</v>
      </c>
      <c r="O1255">
        <v>195</v>
      </c>
      <c r="P1255">
        <v>71</v>
      </c>
      <c r="Q1255">
        <v>2</v>
      </c>
      <c r="R1255">
        <v>7</v>
      </c>
      <c r="S1255">
        <v>3</v>
      </c>
      <c r="T1255">
        <v>5</v>
      </c>
      <c r="U1255">
        <v>4</v>
      </c>
      <c r="V1255">
        <v>0</v>
      </c>
      <c r="W1255">
        <v>0</v>
      </c>
      <c r="X1255">
        <v>0</v>
      </c>
      <c r="Y1255">
        <v>0</v>
      </c>
      <c r="Z1255">
        <v>0</v>
      </c>
      <c r="AA1255">
        <v>0</v>
      </c>
      <c r="AB1255">
        <v>3</v>
      </c>
      <c r="AC1255">
        <v>11</v>
      </c>
      <c r="AD1255">
        <v>0</v>
      </c>
      <c r="AE1255" t="s">
        <v>712</v>
      </c>
    </row>
    <row r="1256" spans="1:31">
      <c r="A1256" s="1">
        <v>5011</v>
      </c>
      <c r="B1256">
        <v>1963</v>
      </c>
      <c r="C1256">
        <f t="shared" si="19"/>
        <v>57</v>
      </c>
      <c r="D1256" t="s">
        <v>29</v>
      </c>
      <c r="E1256" t="s">
        <v>41</v>
      </c>
      <c r="F1256">
        <v>68118</v>
      </c>
      <c r="G1256">
        <v>0</v>
      </c>
      <c r="H1256">
        <v>1</v>
      </c>
      <c r="I1256" t="s">
        <v>461</v>
      </c>
      <c r="J1256">
        <v>51</v>
      </c>
      <c r="K1256">
        <v>595</v>
      </c>
      <c r="L1256">
        <v>23</v>
      </c>
      <c r="M1256">
        <v>123</v>
      </c>
      <c r="N1256">
        <v>10</v>
      </c>
      <c r="O1256">
        <v>23</v>
      </c>
      <c r="P1256">
        <v>154</v>
      </c>
      <c r="Q1256">
        <v>2</v>
      </c>
      <c r="R1256">
        <v>8</v>
      </c>
      <c r="S1256">
        <v>9</v>
      </c>
      <c r="T1256">
        <v>4</v>
      </c>
      <c r="U1256">
        <v>6</v>
      </c>
      <c r="V1256">
        <v>0</v>
      </c>
      <c r="W1256">
        <v>0</v>
      </c>
      <c r="X1256">
        <v>0</v>
      </c>
      <c r="Y1256">
        <v>0</v>
      </c>
      <c r="Z1256">
        <v>0</v>
      </c>
      <c r="AA1256">
        <v>0</v>
      </c>
      <c r="AB1256">
        <v>3</v>
      </c>
      <c r="AC1256">
        <v>11</v>
      </c>
      <c r="AD1256">
        <v>0</v>
      </c>
      <c r="AE1256" t="s">
        <v>712</v>
      </c>
    </row>
    <row r="1257" spans="1:31">
      <c r="A1257" s="1">
        <v>6653</v>
      </c>
      <c r="B1257">
        <v>1970</v>
      </c>
      <c r="C1257">
        <f t="shared" si="19"/>
        <v>50</v>
      </c>
      <c r="D1257" t="s">
        <v>36</v>
      </c>
      <c r="E1257" t="s">
        <v>37</v>
      </c>
      <c r="F1257">
        <v>55158</v>
      </c>
      <c r="G1257">
        <v>1</v>
      </c>
      <c r="H1257">
        <v>1</v>
      </c>
      <c r="I1257" t="s">
        <v>596</v>
      </c>
      <c r="J1257">
        <v>72</v>
      </c>
      <c r="K1257">
        <v>293</v>
      </c>
      <c r="L1257">
        <v>0</v>
      </c>
      <c r="M1257">
        <v>87</v>
      </c>
      <c r="N1257">
        <v>4</v>
      </c>
      <c r="O1257">
        <v>11</v>
      </c>
      <c r="P1257">
        <v>23</v>
      </c>
      <c r="Q1257">
        <v>4</v>
      </c>
      <c r="R1257">
        <v>7</v>
      </c>
      <c r="S1257">
        <v>2</v>
      </c>
      <c r="T1257">
        <v>5</v>
      </c>
      <c r="U1257">
        <v>7</v>
      </c>
      <c r="V1257">
        <v>0</v>
      </c>
      <c r="W1257">
        <v>0</v>
      </c>
      <c r="X1257">
        <v>0</v>
      </c>
      <c r="Y1257">
        <v>0</v>
      </c>
      <c r="Z1257">
        <v>0</v>
      </c>
      <c r="AA1257">
        <v>0</v>
      </c>
      <c r="AB1257" s="4">
        <v>3</v>
      </c>
      <c r="AC1257" s="4">
        <v>11</v>
      </c>
      <c r="AD1257">
        <v>1</v>
      </c>
      <c r="AE1257" t="s">
        <v>712</v>
      </c>
    </row>
    <row r="1258" spans="1:31">
      <c r="A1258" s="1">
        <v>9094</v>
      </c>
      <c r="B1258">
        <v>1955</v>
      </c>
      <c r="C1258">
        <f t="shared" si="19"/>
        <v>65</v>
      </c>
      <c r="D1258" t="s">
        <v>53</v>
      </c>
      <c r="E1258" t="s">
        <v>37</v>
      </c>
      <c r="F1258">
        <v>62972</v>
      </c>
      <c r="G1258">
        <v>0</v>
      </c>
      <c r="H1258">
        <v>1</v>
      </c>
      <c r="I1258" t="s">
        <v>450</v>
      </c>
      <c r="J1258">
        <v>39</v>
      </c>
      <c r="K1258">
        <v>313</v>
      </c>
      <c r="L1258">
        <v>15</v>
      </c>
      <c r="M1258">
        <v>47</v>
      </c>
      <c r="N1258">
        <v>20</v>
      </c>
      <c r="O1258">
        <v>0</v>
      </c>
      <c r="P1258">
        <v>192</v>
      </c>
      <c r="Q1258">
        <v>2</v>
      </c>
      <c r="R1258">
        <v>7</v>
      </c>
      <c r="S1258">
        <v>4</v>
      </c>
      <c r="T1258">
        <v>3</v>
      </c>
      <c r="U1258">
        <v>6</v>
      </c>
      <c r="V1258">
        <v>0</v>
      </c>
      <c r="W1258">
        <v>0</v>
      </c>
      <c r="X1258">
        <v>0</v>
      </c>
      <c r="Y1258">
        <v>0</v>
      </c>
      <c r="Z1258">
        <v>0</v>
      </c>
      <c r="AA1258">
        <v>0</v>
      </c>
      <c r="AB1258">
        <v>3</v>
      </c>
      <c r="AC1258">
        <v>11</v>
      </c>
      <c r="AD1258">
        <v>1</v>
      </c>
      <c r="AE1258" t="s">
        <v>712</v>
      </c>
    </row>
    <row r="1259" spans="1:31">
      <c r="A1259" s="1">
        <v>810</v>
      </c>
      <c r="B1259">
        <v>1975</v>
      </c>
      <c r="C1259">
        <f t="shared" si="19"/>
        <v>45</v>
      </c>
      <c r="D1259" t="s">
        <v>29</v>
      </c>
      <c r="E1259" t="s">
        <v>37</v>
      </c>
      <c r="F1259">
        <v>74190</v>
      </c>
      <c r="G1259">
        <v>0</v>
      </c>
      <c r="H1259">
        <v>1</v>
      </c>
      <c r="I1259" t="s">
        <v>83</v>
      </c>
      <c r="J1259">
        <v>49</v>
      </c>
      <c r="K1259">
        <v>151</v>
      </c>
      <c r="L1259">
        <v>81</v>
      </c>
      <c r="M1259">
        <v>86</v>
      </c>
      <c r="N1259">
        <v>168</v>
      </c>
      <c r="O1259">
        <v>91</v>
      </c>
      <c r="P1259">
        <v>64</v>
      </c>
      <c r="Q1259">
        <v>2</v>
      </c>
      <c r="R1259">
        <v>4</v>
      </c>
      <c r="S1259">
        <v>2</v>
      </c>
      <c r="T1259">
        <v>11</v>
      </c>
      <c r="U1259">
        <v>2</v>
      </c>
      <c r="V1259">
        <v>0</v>
      </c>
      <c r="W1259">
        <v>0</v>
      </c>
      <c r="X1259">
        <v>0</v>
      </c>
      <c r="Y1259">
        <v>0</v>
      </c>
      <c r="Z1259">
        <v>0</v>
      </c>
      <c r="AA1259">
        <v>0</v>
      </c>
      <c r="AB1259">
        <v>3</v>
      </c>
      <c r="AC1259">
        <v>11</v>
      </c>
      <c r="AD1259">
        <v>0</v>
      </c>
      <c r="AE1259" t="s">
        <v>712</v>
      </c>
    </row>
    <row r="1260" spans="1:31">
      <c r="A1260" s="1">
        <v>5493</v>
      </c>
      <c r="B1260">
        <v>1976</v>
      </c>
      <c r="C1260">
        <f t="shared" si="19"/>
        <v>44</v>
      </c>
      <c r="D1260" t="s">
        <v>29</v>
      </c>
      <c r="E1260" t="s">
        <v>37</v>
      </c>
      <c r="F1260">
        <v>39356</v>
      </c>
      <c r="G1260">
        <v>1</v>
      </c>
      <c r="H1260">
        <v>1</v>
      </c>
      <c r="I1260" t="s">
        <v>99</v>
      </c>
      <c r="J1260">
        <v>21</v>
      </c>
      <c r="K1260">
        <v>15</v>
      </c>
      <c r="L1260">
        <v>0</v>
      </c>
      <c r="M1260">
        <v>2</v>
      </c>
      <c r="N1260">
        <v>0</v>
      </c>
      <c r="O1260">
        <v>0</v>
      </c>
      <c r="P1260">
        <v>6</v>
      </c>
      <c r="Q1260">
        <v>1</v>
      </c>
      <c r="R1260">
        <v>1</v>
      </c>
      <c r="S1260">
        <v>0</v>
      </c>
      <c r="T1260">
        <v>2</v>
      </c>
      <c r="U1260">
        <v>6</v>
      </c>
      <c r="V1260">
        <v>1</v>
      </c>
      <c r="W1260">
        <v>0</v>
      </c>
      <c r="X1260">
        <v>0</v>
      </c>
      <c r="Y1260">
        <v>0</v>
      </c>
      <c r="Z1260">
        <v>0</v>
      </c>
      <c r="AA1260">
        <v>0</v>
      </c>
      <c r="AB1260">
        <v>3</v>
      </c>
      <c r="AC1260">
        <v>11</v>
      </c>
      <c r="AD1260">
        <v>0</v>
      </c>
      <c r="AE1260" t="s">
        <v>712</v>
      </c>
    </row>
    <row r="1261" spans="1:31">
      <c r="A1261" s="1">
        <v>2147</v>
      </c>
      <c r="B1261">
        <v>1969</v>
      </c>
      <c r="C1261">
        <f t="shared" si="19"/>
        <v>51</v>
      </c>
      <c r="D1261" t="s">
        <v>29</v>
      </c>
      <c r="E1261" t="s">
        <v>33</v>
      </c>
      <c r="F1261">
        <v>76653</v>
      </c>
      <c r="G1261">
        <v>0</v>
      </c>
      <c r="H1261">
        <v>0</v>
      </c>
      <c r="I1261" t="s">
        <v>393</v>
      </c>
      <c r="J1261">
        <v>91</v>
      </c>
      <c r="K1261">
        <v>736</v>
      </c>
      <c r="L1261">
        <v>63</v>
      </c>
      <c r="M1261">
        <v>946</v>
      </c>
      <c r="N1261">
        <v>219</v>
      </c>
      <c r="O1261">
        <v>189</v>
      </c>
      <c r="P1261">
        <v>126</v>
      </c>
      <c r="Q1261">
        <v>1</v>
      </c>
      <c r="R1261">
        <v>4</v>
      </c>
      <c r="S1261">
        <v>7</v>
      </c>
      <c r="T1261">
        <v>11</v>
      </c>
      <c r="U1261">
        <v>2</v>
      </c>
      <c r="V1261">
        <v>0</v>
      </c>
      <c r="W1261">
        <v>0</v>
      </c>
      <c r="X1261">
        <v>1</v>
      </c>
      <c r="Y1261">
        <v>1</v>
      </c>
      <c r="Z1261">
        <v>0</v>
      </c>
      <c r="AA1261">
        <v>0</v>
      </c>
      <c r="AB1261">
        <v>3</v>
      </c>
      <c r="AC1261">
        <v>11</v>
      </c>
      <c r="AD1261">
        <v>0</v>
      </c>
      <c r="AE1261" t="s">
        <v>712</v>
      </c>
    </row>
    <row r="1262" spans="1:31">
      <c r="A1262" s="1">
        <v>5107</v>
      </c>
      <c r="B1262">
        <v>1973</v>
      </c>
      <c r="C1262">
        <f t="shared" si="19"/>
        <v>47</v>
      </c>
      <c r="D1262" t="s">
        <v>36</v>
      </c>
      <c r="E1262" t="s">
        <v>41</v>
      </c>
      <c r="F1262">
        <v>35860</v>
      </c>
      <c r="G1262">
        <v>1</v>
      </c>
      <c r="H1262">
        <v>1</v>
      </c>
      <c r="I1262" t="s">
        <v>154</v>
      </c>
      <c r="J1262">
        <v>37</v>
      </c>
      <c r="K1262">
        <v>15</v>
      </c>
      <c r="L1262">
        <v>0</v>
      </c>
      <c r="M1262">
        <v>8</v>
      </c>
      <c r="N1262">
        <v>4</v>
      </c>
      <c r="O1262">
        <v>2</v>
      </c>
      <c r="P1262">
        <v>20</v>
      </c>
      <c r="Q1262">
        <v>2</v>
      </c>
      <c r="R1262">
        <v>1</v>
      </c>
      <c r="S1262">
        <v>1</v>
      </c>
      <c r="T1262">
        <v>2</v>
      </c>
      <c r="U1262">
        <v>5</v>
      </c>
      <c r="V1262">
        <v>1</v>
      </c>
      <c r="W1262">
        <v>0</v>
      </c>
      <c r="X1262">
        <v>0</v>
      </c>
      <c r="Y1262">
        <v>0</v>
      </c>
      <c r="Z1262">
        <v>0</v>
      </c>
      <c r="AA1262">
        <v>0</v>
      </c>
      <c r="AB1262">
        <v>3</v>
      </c>
      <c r="AC1262">
        <v>11</v>
      </c>
      <c r="AD1262">
        <v>0</v>
      </c>
      <c r="AE1262" t="s">
        <v>712</v>
      </c>
    </row>
    <row r="1263" spans="1:31">
      <c r="A1263" s="1">
        <v>3979</v>
      </c>
      <c r="B1263">
        <v>1983</v>
      </c>
      <c r="C1263">
        <f t="shared" si="19"/>
        <v>37</v>
      </c>
      <c r="D1263" t="s">
        <v>36</v>
      </c>
      <c r="E1263" t="s">
        <v>41</v>
      </c>
      <c r="F1263">
        <v>90687</v>
      </c>
      <c r="G1263">
        <v>0</v>
      </c>
      <c r="H1263">
        <v>0</v>
      </c>
      <c r="I1263" t="s">
        <v>247</v>
      </c>
      <c r="J1263">
        <v>98</v>
      </c>
      <c r="K1263">
        <v>982</v>
      </c>
      <c r="L1263">
        <v>17</v>
      </c>
      <c r="M1263">
        <v>672</v>
      </c>
      <c r="N1263">
        <v>23</v>
      </c>
      <c r="O1263">
        <v>34</v>
      </c>
      <c r="P1263">
        <v>51</v>
      </c>
      <c r="Q1263">
        <v>1</v>
      </c>
      <c r="R1263">
        <v>6</v>
      </c>
      <c r="S1263">
        <v>2</v>
      </c>
      <c r="T1263">
        <v>8</v>
      </c>
      <c r="U1263">
        <v>2</v>
      </c>
      <c r="V1263">
        <v>0</v>
      </c>
      <c r="W1263">
        <v>0</v>
      </c>
      <c r="X1263">
        <v>1</v>
      </c>
      <c r="Y1263">
        <v>0</v>
      </c>
      <c r="Z1263">
        <v>0</v>
      </c>
      <c r="AA1263">
        <v>0</v>
      </c>
      <c r="AB1263">
        <v>3</v>
      </c>
      <c r="AC1263">
        <v>11</v>
      </c>
      <c r="AD1263">
        <v>1</v>
      </c>
      <c r="AE1263" t="s">
        <v>712</v>
      </c>
    </row>
    <row r="1264" spans="1:31">
      <c r="A1264" s="1">
        <v>6049</v>
      </c>
      <c r="B1264">
        <v>1982</v>
      </c>
      <c r="C1264">
        <f t="shared" si="19"/>
        <v>38</v>
      </c>
      <c r="D1264" t="s">
        <v>39</v>
      </c>
      <c r="E1264" t="s">
        <v>33</v>
      </c>
      <c r="F1264">
        <v>73450</v>
      </c>
      <c r="G1264">
        <v>0</v>
      </c>
      <c r="H1264">
        <v>0</v>
      </c>
      <c r="I1264" t="s">
        <v>597</v>
      </c>
      <c r="J1264">
        <v>85</v>
      </c>
      <c r="K1264">
        <v>1142</v>
      </c>
      <c r="L1264">
        <v>51</v>
      </c>
      <c r="M1264">
        <v>415</v>
      </c>
      <c r="N1264">
        <v>90</v>
      </c>
      <c r="O1264">
        <v>69</v>
      </c>
      <c r="P1264">
        <v>37</v>
      </c>
      <c r="Q1264">
        <v>1</v>
      </c>
      <c r="R1264">
        <v>7</v>
      </c>
      <c r="S1264">
        <v>8</v>
      </c>
      <c r="T1264">
        <v>11</v>
      </c>
      <c r="U1264">
        <v>3</v>
      </c>
      <c r="V1264">
        <v>1</v>
      </c>
      <c r="W1264">
        <v>0</v>
      </c>
      <c r="X1264">
        <v>0</v>
      </c>
      <c r="Y1264">
        <v>1</v>
      </c>
      <c r="Z1264">
        <v>0</v>
      </c>
      <c r="AA1264">
        <v>0</v>
      </c>
      <c r="AB1264">
        <v>3</v>
      </c>
      <c r="AC1264">
        <v>11</v>
      </c>
      <c r="AD1264">
        <v>0</v>
      </c>
      <c r="AE1264" t="s">
        <v>712</v>
      </c>
    </row>
    <row r="1265" spans="1:31">
      <c r="A1265" s="1">
        <v>8147</v>
      </c>
      <c r="B1265">
        <v>1960</v>
      </c>
      <c r="C1265">
        <f t="shared" si="19"/>
        <v>60</v>
      </c>
      <c r="D1265" t="s">
        <v>29</v>
      </c>
      <c r="E1265" t="s">
        <v>37</v>
      </c>
      <c r="F1265">
        <v>31454</v>
      </c>
      <c r="G1265">
        <v>1</v>
      </c>
      <c r="H1265">
        <v>1</v>
      </c>
      <c r="I1265" t="s">
        <v>583</v>
      </c>
      <c r="J1265">
        <v>40</v>
      </c>
      <c r="K1265">
        <v>28</v>
      </c>
      <c r="L1265">
        <v>0</v>
      </c>
      <c r="M1265">
        <v>11</v>
      </c>
      <c r="N1265">
        <v>0</v>
      </c>
      <c r="O1265">
        <v>0</v>
      </c>
      <c r="P1265">
        <v>9</v>
      </c>
      <c r="Q1265">
        <v>3</v>
      </c>
      <c r="R1265">
        <v>2</v>
      </c>
      <c r="S1265">
        <v>0</v>
      </c>
      <c r="T1265">
        <v>3</v>
      </c>
      <c r="U1265">
        <v>8</v>
      </c>
      <c r="V1265">
        <v>0</v>
      </c>
      <c r="W1265">
        <v>0</v>
      </c>
      <c r="X1265">
        <v>0</v>
      </c>
      <c r="Y1265">
        <v>0</v>
      </c>
      <c r="Z1265">
        <v>0</v>
      </c>
      <c r="AA1265">
        <v>0</v>
      </c>
      <c r="AB1265">
        <v>3</v>
      </c>
      <c r="AC1265">
        <v>11</v>
      </c>
      <c r="AD1265">
        <v>0</v>
      </c>
      <c r="AE1265" t="s">
        <v>712</v>
      </c>
    </row>
    <row r="1266" spans="1:31">
      <c r="A1266" s="1">
        <v>1857</v>
      </c>
      <c r="B1266">
        <v>1952</v>
      </c>
      <c r="C1266">
        <f t="shared" si="19"/>
        <v>68</v>
      </c>
      <c r="D1266" t="s">
        <v>29</v>
      </c>
      <c r="E1266" t="s">
        <v>30</v>
      </c>
      <c r="F1266">
        <v>47139</v>
      </c>
      <c r="G1266">
        <v>1</v>
      </c>
      <c r="H1266">
        <v>1</v>
      </c>
      <c r="I1266" t="s">
        <v>367</v>
      </c>
      <c r="J1266">
        <v>2</v>
      </c>
      <c r="K1266">
        <v>46</v>
      </c>
      <c r="L1266">
        <v>0</v>
      </c>
      <c r="M1266">
        <v>12</v>
      </c>
      <c r="N1266">
        <v>0</v>
      </c>
      <c r="O1266">
        <v>2</v>
      </c>
      <c r="P1266">
        <v>23</v>
      </c>
      <c r="Q1266">
        <v>2</v>
      </c>
      <c r="R1266">
        <v>2</v>
      </c>
      <c r="S1266">
        <v>1</v>
      </c>
      <c r="T1266">
        <v>2</v>
      </c>
      <c r="U1266">
        <v>7</v>
      </c>
      <c r="V1266">
        <v>0</v>
      </c>
      <c r="W1266">
        <v>0</v>
      </c>
      <c r="X1266">
        <v>0</v>
      </c>
      <c r="Y1266">
        <v>0</v>
      </c>
      <c r="Z1266">
        <v>0</v>
      </c>
      <c r="AA1266">
        <v>0</v>
      </c>
      <c r="AB1266">
        <v>3</v>
      </c>
      <c r="AC1266">
        <v>11</v>
      </c>
      <c r="AD1266">
        <v>1</v>
      </c>
      <c r="AE1266" t="s">
        <v>712</v>
      </c>
    </row>
    <row r="1267" spans="1:31">
      <c r="A1267" s="1">
        <v>3910</v>
      </c>
      <c r="B1267">
        <v>1975</v>
      </c>
      <c r="C1267">
        <f t="shared" si="19"/>
        <v>45</v>
      </c>
      <c r="D1267" t="s">
        <v>29</v>
      </c>
      <c r="E1267" t="s">
        <v>41</v>
      </c>
      <c r="F1267">
        <v>83829</v>
      </c>
      <c r="G1267">
        <v>0</v>
      </c>
      <c r="H1267">
        <v>0</v>
      </c>
      <c r="I1267" t="s">
        <v>311</v>
      </c>
      <c r="J1267">
        <v>78</v>
      </c>
      <c r="K1267">
        <v>897</v>
      </c>
      <c r="L1267">
        <v>161</v>
      </c>
      <c r="M1267">
        <v>430</v>
      </c>
      <c r="N1267">
        <v>186</v>
      </c>
      <c r="O1267">
        <v>161</v>
      </c>
      <c r="P1267">
        <v>27</v>
      </c>
      <c r="Q1267">
        <v>0</v>
      </c>
      <c r="R1267">
        <v>4</v>
      </c>
      <c r="S1267">
        <v>7</v>
      </c>
      <c r="T1267">
        <v>6</v>
      </c>
      <c r="U1267">
        <v>1</v>
      </c>
      <c r="V1267">
        <v>1</v>
      </c>
      <c r="W1267">
        <v>0</v>
      </c>
      <c r="X1267">
        <v>1</v>
      </c>
      <c r="Y1267">
        <v>1</v>
      </c>
      <c r="Z1267">
        <v>0</v>
      </c>
      <c r="AA1267">
        <v>0</v>
      </c>
      <c r="AB1267">
        <v>3</v>
      </c>
      <c r="AC1267">
        <v>11</v>
      </c>
      <c r="AD1267">
        <v>1</v>
      </c>
      <c r="AE1267" t="s">
        <v>712</v>
      </c>
    </row>
    <row r="1268" spans="1:31">
      <c r="A1268" s="1">
        <v>5207</v>
      </c>
      <c r="B1268">
        <v>1963</v>
      </c>
      <c r="C1268">
        <f t="shared" si="19"/>
        <v>57</v>
      </c>
      <c r="D1268" t="s">
        <v>36</v>
      </c>
      <c r="E1268" t="s">
        <v>37</v>
      </c>
      <c r="F1268">
        <v>53378</v>
      </c>
      <c r="G1268">
        <v>1</v>
      </c>
      <c r="H1268">
        <v>1</v>
      </c>
      <c r="I1268" t="s">
        <v>380</v>
      </c>
      <c r="J1268">
        <v>41</v>
      </c>
      <c r="K1268">
        <v>489</v>
      </c>
      <c r="L1268">
        <v>6</v>
      </c>
      <c r="M1268">
        <v>152</v>
      </c>
      <c r="N1268">
        <v>8</v>
      </c>
      <c r="O1268">
        <v>6</v>
      </c>
      <c r="P1268">
        <v>132</v>
      </c>
      <c r="Q1268">
        <v>10</v>
      </c>
      <c r="R1268">
        <v>9</v>
      </c>
      <c r="S1268">
        <v>4</v>
      </c>
      <c r="T1268">
        <v>6</v>
      </c>
      <c r="U1268">
        <v>8</v>
      </c>
      <c r="V1268">
        <v>0</v>
      </c>
      <c r="W1268">
        <v>0</v>
      </c>
      <c r="X1268">
        <v>0</v>
      </c>
      <c r="Y1268">
        <v>0</v>
      </c>
      <c r="Z1268">
        <v>0</v>
      </c>
      <c r="AA1268">
        <v>0</v>
      </c>
      <c r="AB1268" s="4">
        <v>3</v>
      </c>
      <c r="AC1268" s="4">
        <v>11</v>
      </c>
      <c r="AD1268">
        <v>1</v>
      </c>
      <c r="AE1268" t="s">
        <v>712</v>
      </c>
    </row>
    <row r="1269" spans="1:31">
      <c r="A1269" s="1">
        <v>11114</v>
      </c>
      <c r="B1269">
        <v>1970</v>
      </c>
      <c r="C1269">
        <f t="shared" si="19"/>
        <v>50</v>
      </c>
      <c r="D1269" t="s">
        <v>29</v>
      </c>
      <c r="E1269" t="s">
        <v>33</v>
      </c>
      <c r="F1269">
        <v>19656</v>
      </c>
      <c r="G1269">
        <v>1</v>
      </c>
      <c r="H1269">
        <v>0</v>
      </c>
      <c r="I1269" t="s">
        <v>598</v>
      </c>
      <c r="J1269">
        <v>94</v>
      </c>
      <c r="K1269">
        <v>25</v>
      </c>
      <c r="L1269">
        <v>4</v>
      </c>
      <c r="M1269">
        <v>9</v>
      </c>
      <c r="N1269">
        <v>6</v>
      </c>
      <c r="O1269">
        <v>8</v>
      </c>
      <c r="P1269">
        <v>32</v>
      </c>
      <c r="Q1269">
        <v>3</v>
      </c>
      <c r="R1269">
        <v>2</v>
      </c>
      <c r="S1269">
        <v>1</v>
      </c>
      <c r="T1269">
        <v>3</v>
      </c>
      <c r="U1269">
        <v>7</v>
      </c>
      <c r="V1269">
        <v>0</v>
      </c>
      <c r="W1269">
        <v>0</v>
      </c>
      <c r="X1269">
        <v>0</v>
      </c>
      <c r="Y1269">
        <v>0</v>
      </c>
      <c r="Z1269">
        <v>0</v>
      </c>
      <c r="AA1269">
        <v>0</v>
      </c>
      <c r="AB1269">
        <v>3</v>
      </c>
      <c r="AC1269">
        <v>11</v>
      </c>
      <c r="AD1269">
        <v>0</v>
      </c>
      <c r="AE1269" t="s">
        <v>712</v>
      </c>
    </row>
    <row r="1270" spans="1:31">
      <c r="A1270" s="1">
        <v>5429</v>
      </c>
      <c r="B1270">
        <v>1948</v>
      </c>
      <c r="C1270">
        <f t="shared" si="19"/>
        <v>72</v>
      </c>
      <c r="D1270" t="s">
        <v>36</v>
      </c>
      <c r="E1270" t="s">
        <v>37</v>
      </c>
      <c r="F1270">
        <v>45579</v>
      </c>
      <c r="G1270">
        <v>0</v>
      </c>
      <c r="H1270">
        <v>1</v>
      </c>
      <c r="I1270" t="s">
        <v>171</v>
      </c>
      <c r="J1270">
        <v>10</v>
      </c>
      <c r="K1270">
        <v>145</v>
      </c>
      <c r="L1270">
        <v>1</v>
      </c>
      <c r="M1270">
        <v>33</v>
      </c>
      <c r="N1270">
        <v>2</v>
      </c>
      <c r="O1270">
        <v>1</v>
      </c>
      <c r="P1270">
        <v>1</v>
      </c>
      <c r="Q1270">
        <v>1</v>
      </c>
      <c r="R1270">
        <v>4</v>
      </c>
      <c r="S1270">
        <v>1</v>
      </c>
      <c r="T1270">
        <v>4</v>
      </c>
      <c r="U1270">
        <v>6</v>
      </c>
      <c r="V1270">
        <v>0</v>
      </c>
      <c r="W1270">
        <v>0</v>
      </c>
      <c r="X1270">
        <v>0</v>
      </c>
      <c r="Y1270">
        <v>0</v>
      </c>
      <c r="Z1270">
        <v>0</v>
      </c>
      <c r="AA1270">
        <v>0</v>
      </c>
      <c r="AB1270" s="4">
        <v>3</v>
      </c>
      <c r="AC1270" s="4">
        <v>11</v>
      </c>
      <c r="AD1270">
        <v>0</v>
      </c>
      <c r="AE1270" t="s">
        <v>712</v>
      </c>
    </row>
    <row r="1271" spans="1:31">
      <c r="A1271" s="1">
        <v>9400</v>
      </c>
      <c r="B1271">
        <v>1958</v>
      </c>
      <c r="C1271">
        <f t="shared" si="19"/>
        <v>62</v>
      </c>
      <c r="D1271" t="s">
        <v>53</v>
      </c>
      <c r="E1271" t="s">
        <v>30</v>
      </c>
      <c r="F1271">
        <v>85485</v>
      </c>
      <c r="G1271">
        <v>0</v>
      </c>
      <c r="H1271">
        <v>0</v>
      </c>
      <c r="I1271" t="s">
        <v>163</v>
      </c>
      <c r="J1271">
        <v>73</v>
      </c>
      <c r="K1271">
        <v>630</v>
      </c>
      <c r="L1271">
        <v>26</v>
      </c>
      <c r="M1271">
        <v>611</v>
      </c>
      <c r="N1271">
        <v>44</v>
      </c>
      <c r="O1271">
        <v>18</v>
      </c>
      <c r="P1271">
        <v>54</v>
      </c>
      <c r="Q1271">
        <v>1</v>
      </c>
      <c r="R1271">
        <v>6</v>
      </c>
      <c r="S1271">
        <v>6</v>
      </c>
      <c r="T1271">
        <v>6</v>
      </c>
      <c r="U1271">
        <v>2</v>
      </c>
      <c r="V1271">
        <v>0</v>
      </c>
      <c r="W1271">
        <v>0</v>
      </c>
      <c r="X1271">
        <v>0</v>
      </c>
      <c r="Y1271">
        <v>0</v>
      </c>
      <c r="Z1271">
        <v>0</v>
      </c>
      <c r="AA1271">
        <v>0</v>
      </c>
      <c r="AB1271">
        <v>3</v>
      </c>
      <c r="AC1271">
        <v>11</v>
      </c>
      <c r="AD1271">
        <v>0</v>
      </c>
      <c r="AE1271" t="s">
        <v>712</v>
      </c>
    </row>
    <row r="1272" spans="1:31">
      <c r="A1272" s="1">
        <v>1740</v>
      </c>
      <c r="B1272">
        <v>1944</v>
      </c>
      <c r="C1272">
        <f t="shared" si="19"/>
        <v>76</v>
      </c>
      <c r="D1272" t="s">
        <v>29</v>
      </c>
      <c r="E1272" t="s">
        <v>37</v>
      </c>
      <c r="F1272">
        <v>55956</v>
      </c>
      <c r="G1272">
        <v>0</v>
      </c>
      <c r="H1272">
        <v>0</v>
      </c>
      <c r="I1272" t="s">
        <v>557</v>
      </c>
      <c r="J1272">
        <v>22</v>
      </c>
      <c r="K1272">
        <v>760</v>
      </c>
      <c r="L1272">
        <v>38</v>
      </c>
      <c r="M1272">
        <v>104</v>
      </c>
      <c r="N1272">
        <v>50</v>
      </c>
      <c r="O1272">
        <v>9</v>
      </c>
      <c r="P1272">
        <v>38</v>
      </c>
      <c r="Q1272">
        <v>2</v>
      </c>
      <c r="R1272">
        <v>7</v>
      </c>
      <c r="S1272">
        <v>3</v>
      </c>
      <c r="T1272">
        <v>4</v>
      </c>
      <c r="U1272">
        <v>4</v>
      </c>
      <c r="V1272">
        <v>0</v>
      </c>
      <c r="W1272">
        <v>1</v>
      </c>
      <c r="X1272">
        <v>0</v>
      </c>
      <c r="Y1272">
        <v>0</v>
      </c>
      <c r="Z1272">
        <v>0</v>
      </c>
      <c r="AA1272">
        <v>0</v>
      </c>
      <c r="AB1272">
        <v>3</v>
      </c>
      <c r="AC1272">
        <v>11</v>
      </c>
      <c r="AD1272">
        <v>0</v>
      </c>
      <c r="AE1272" t="s">
        <v>712</v>
      </c>
    </row>
    <row r="1273" spans="1:31">
      <c r="A1273" s="1">
        <v>7488</v>
      </c>
      <c r="B1273">
        <v>1963</v>
      </c>
      <c r="C1273">
        <f t="shared" si="19"/>
        <v>57</v>
      </c>
      <c r="D1273" t="s">
        <v>39</v>
      </c>
      <c r="E1273" t="s">
        <v>30</v>
      </c>
      <c r="F1273">
        <v>64191</v>
      </c>
      <c r="G1273">
        <v>0</v>
      </c>
      <c r="H1273">
        <v>1</v>
      </c>
      <c r="I1273" t="s">
        <v>560</v>
      </c>
      <c r="J1273">
        <v>30</v>
      </c>
      <c r="K1273">
        <v>420</v>
      </c>
      <c r="L1273">
        <v>15</v>
      </c>
      <c r="M1273">
        <v>186</v>
      </c>
      <c r="N1273">
        <v>151</v>
      </c>
      <c r="O1273">
        <v>38</v>
      </c>
      <c r="P1273">
        <v>15</v>
      </c>
      <c r="Q1273">
        <v>3</v>
      </c>
      <c r="R1273">
        <v>5</v>
      </c>
      <c r="S1273">
        <v>3</v>
      </c>
      <c r="T1273">
        <v>13</v>
      </c>
      <c r="U1273">
        <v>3</v>
      </c>
      <c r="V1273">
        <v>0</v>
      </c>
      <c r="W1273">
        <v>0</v>
      </c>
      <c r="X1273">
        <v>0</v>
      </c>
      <c r="Y1273">
        <v>0</v>
      </c>
      <c r="Z1273">
        <v>0</v>
      </c>
      <c r="AA1273">
        <v>0</v>
      </c>
      <c r="AB1273">
        <v>3</v>
      </c>
      <c r="AC1273">
        <v>11</v>
      </c>
      <c r="AD1273">
        <v>0</v>
      </c>
      <c r="AE1273" t="s">
        <v>712</v>
      </c>
    </row>
    <row r="1274" spans="1:31">
      <c r="A1274" s="1">
        <v>195</v>
      </c>
      <c r="B1274">
        <v>1972</v>
      </c>
      <c r="C1274">
        <f t="shared" si="19"/>
        <v>48</v>
      </c>
      <c r="D1274" t="s">
        <v>29</v>
      </c>
      <c r="E1274" t="s">
        <v>30</v>
      </c>
      <c r="F1274">
        <v>38808</v>
      </c>
      <c r="G1274">
        <v>1</v>
      </c>
      <c r="H1274">
        <v>0</v>
      </c>
      <c r="I1274" t="s">
        <v>587</v>
      </c>
      <c r="J1274">
        <v>21</v>
      </c>
      <c r="K1274">
        <v>125</v>
      </c>
      <c r="L1274">
        <v>17</v>
      </c>
      <c r="M1274">
        <v>52</v>
      </c>
      <c r="N1274">
        <v>3</v>
      </c>
      <c r="O1274">
        <v>19</v>
      </c>
      <c r="P1274">
        <v>30</v>
      </c>
      <c r="Q1274">
        <v>4</v>
      </c>
      <c r="R1274">
        <v>5</v>
      </c>
      <c r="S1274">
        <v>1</v>
      </c>
      <c r="T1274">
        <v>4</v>
      </c>
      <c r="U1274">
        <v>8</v>
      </c>
      <c r="V1274">
        <v>1</v>
      </c>
      <c r="W1274">
        <v>0</v>
      </c>
      <c r="X1274">
        <v>0</v>
      </c>
      <c r="Y1274">
        <v>0</v>
      </c>
      <c r="Z1274">
        <v>0</v>
      </c>
      <c r="AA1274">
        <v>0</v>
      </c>
      <c r="AB1274">
        <v>3</v>
      </c>
      <c r="AC1274">
        <v>11</v>
      </c>
      <c r="AD1274">
        <v>1</v>
      </c>
      <c r="AE1274" t="s">
        <v>712</v>
      </c>
    </row>
    <row r="1275" spans="1:31">
      <c r="A1275" s="1">
        <v>635</v>
      </c>
      <c r="B1275">
        <v>1966</v>
      </c>
      <c r="C1275">
        <f t="shared" si="19"/>
        <v>54</v>
      </c>
      <c r="D1275" t="s">
        <v>39</v>
      </c>
      <c r="E1275" t="s">
        <v>37</v>
      </c>
      <c r="F1275">
        <v>57183</v>
      </c>
      <c r="G1275">
        <v>1</v>
      </c>
      <c r="H1275">
        <v>1</v>
      </c>
      <c r="I1275" t="s">
        <v>159</v>
      </c>
      <c r="J1275">
        <v>51</v>
      </c>
      <c r="K1275">
        <v>464</v>
      </c>
      <c r="L1275">
        <v>5</v>
      </c>
      <c r="M1275">
        <v>64</v>
      </c>
      <c r="N1275">
        <v>7</v>
      </c>
      <c r="O1275">
        <v>0</v>
      </c>
      <c r="P1275">
        <v>70</v>
      </c>
      <c r="Q1275">
        <v>8</v>
      </c>
      <c r="R1275">
        <v>9</v>
      </c>
      <c r="S1275">
        <v>1</v>
      </c>
      <c r="T1275">
        <v>7</v>
      </c>
      <c r="U1275">
        <v>8</v>
      </c>
      <c r="V1275">
        <v>0</v>
      </c>
      <c r="W1275">
        <v>0</v>
      </c>
      <c r="X1275">
        <v>0</v>
      </c>
      <c r="Y1275">
        <v>0</v>
      </c>
      <c r="Z1275">
        <v>0</v>
      </c>
      <c r="AA1275">
        <v>0</v>
      </c>
      <c r="AB1275">
        <v>3</v>
      </c>
      <c r="AC1275">
        <v>11</v>
      </c>
      <c r="AD1275">
        <v>0</v>
      </c>
      <c r="AE1275" t="s">
        <v>712</v>
      </c>
    </row>
    <row r="1276" spans="1:31">
      <c r="A1276" s="1">
        <v>7527</v>
      </c>
      <c r="B1276">
        <v>1968</v>
      </c>
      <c r="C1276">
        <f t="shared" si="19"/>
        <v>52</v>
      </c>
      <c r="D1276" t="s">
        <v>39</v>
      </c>
      <c r="E1276" t="s">
        <v>41</v>
      </c>
      <c r="F1276">
        <v>23748</v>
      </c>
      <c r="G1276">
        <v>1</v>
      </c>
      <c r="H1276">
        <v>0</v>
      </c>
      <c r="I1276" t="s">
        <v>599</v>
      </c>
      <c r="J1276">
        <v>97</v>
      </c>
      <c r="K1276">
        <v>6</v>
      </c>
      <c r="L1276">
        <v>6</v>
      </c>
      <c r="M1276">
        <v>29</v>
      </c>
      <c r="N1276">
        <v>12</v>
      </c>
      <c r="O1276">
        <v>15</v>
      </c>
      <c r="P1276">
        <v>8</v>
      </c>
      <c r="Q1276">
        <v>3</v>
      </c>
      <c r="R1276">
        <v>2</v>
      </c>
      <c r="S1276">
        <v>1</v>
      </c>
      <c r="T1276">
        <v>3</v>
      </c>
      <c r="U1276">
        <v>8</v>
      </c>
      <c r="V1276">
        <v>0</v>
      </c>
      <c r="W1276">
        <v>0</v>
      </c>
      <c r="X1276">
        <v>0</v>
      </c>
      <c r="Y1276">
        <v>0</v>
      </c>
      <c r="Z1276">
        <v>0</v>
      </c>
      <c r="AA1276">
        <v>0</v>
      </c>
      <c r="AB1276">
        <v>3</v>
      </c>
      <c r="AC1276">
        <v>11</v>
      </c>
      <c r="AD1276">
        <v>0</v>
      </c>
      <c r="AE1276" t="s">
        <v>712</v>
      </c>
    </row>
    <row r="1277" spans="1:31">
      <c r="A1277" s="1">
        <v>10319</v>
      </c>
      <c r="B1277">
        <v>1971</v>
      </c>
      <c r="C1277">
        <f t="shared" si="19"/>
        <v>49</v>
      </c>
      <c r="D1277" t="s">
        <v>29</v>
      </c>
      <c r="E1277" t="s">
        <v>37</v>
      </c>
      <c r="F1277">
        <v>66303</v>
      </c>
      <c r="G1277">
        <v>0</v>
      </c>
      <c r="H1277">
        <v>1</v>
      </c>
      <c r="I1277" t="s">
        <v>600</v>
      </c>
      <c r="J1277">
        <v>56</v>
      </c>
      <c r="K1277">
        <v>1090</v>
      </c>
      <c r="L1277">
        <v>12</v>
      </c>
      <c r="M1277">
        <v>96</v>
      </c>
      <c r="N1277">
        <v>16</v>
      </c>
      <c r="O1277">
        <v>12</v>
      </c>
      <c r="P1277">
        <v>60</v>
      </c>
      <c r="Q1277">
        <v>4</v>
      </c>
      <c r="R1277">
        <v>3</v>
      </c>
      <c r="S1277">
        <v>4</v>
      </c>
      <c r="T1277">
        <v>11</v>
      </c>
      <c r="U1277">
        <v>8</v>
      </c>
      <c r="V1277">
        <v>0</v>
      </c>
      <c r="W1277">
        <v>1</v>
      </c>
      <c r="X1277">
        <v>0</v>
      </c>
      <c r="Y1277">
        <v>0</v>
      </c>
      <c r="Z1277">
        <v>0</v>
      </c>
      <c r="AA1277">
        <v>0</v>
      </c>
      <c r="AB1277">
        <v>3</v>
      </c>
      <c r="AC1277">
        <v>11</v>
      </c>
      <c r="AD1277">
        <v>0</v>
      </c>
      <c r="AE1277" t="s">
        <v>712</v>
      </c>
    </row>
    <row r="1278" spans="1:31">
      <c r="A1278" s="1">
        <v>2296</v>
      </c>
      <c r="B1278">
        <v>1975</v>
      </c>
      <c r="C1278">
        <f t="shared" si="19"/>
        <v>45</v>
      </c>
      <c r="D1278" t="s">
        <v>39</v>
      </c>
      <c r="E1278" t="s">
        <v>37</v>
      </c>
      <c r="F1278">
        <v>37368</v>
      </c>
      <c r="G1278">
        <v>1</v>
      </c>
      <c r="H1278">
        <v>0</v>
      </c>
      <c r="I1278" t="s">
        <v>458</v>
      </c>
      <c r="J1278">
        <v>4</v>
      </c>
      <c r="K1278">
        <v>3</v>
      </c>
      <c r="L1278">
        <v>2</v>
      </c>
      <c r="M1278">
        <v>11</v>
      </c>
      <c r="N1278">
        <v>2</v>
      </c>
      <c r="O1278">
        <v>2</v>
      </c>
      <c r="P1278">
        <v>10</v>
      </c>
      <c r="Q1278">
        <v>1</v>
      </c>
      <c r="R1278">
        <v>1</v>
      </c>
      <c r="S1278">
        <v>0</v>
      </c>
      <c r="T1278">
        <v>2</v>
      </c>
      <c r="U1278">
        <v>6</v>
      </c>
      <c r="V1278">
        <v>1</v>
      </c>
      <c r="W1278">
        <v>0</v>
      </c>
      <c r="X1278">
        <v>0</v>
      </c>
      <c r="Y1278">
        <v>0</v>
      </c>
      <c r="Z1278">
        <v>0</v>
      </c>
      <c r="AA1278">
        <v>0</v>
      </c>
      <c r="AB1278">
        <v>3</v>
      </c>
      <c r="AC1278">
        <v>11</v>
      </c>
      <c r="AD1278">
        <v>0</v>
      </c>
      <c r="AE1278" t="s">
        <v>712</v>
      </c>
    </row>
    <row r="1279" spans="1:31">
      <c r="A1279" s="1">
        <v>10637</v>
      </c>
      <c r="B1279">
        <v>1964</v>
      </c>
      <c r="C1279">
        <f t="shared" si="19"/>
        <v>56</v>
      </c>
      <c r="D1279" t="s">
        <v>29</v>
      </c>
      <c r="E1279" t="s">
        <v>37</v>
      </c>
      <c r="F1279">
        <v>40800</v>
      </c>
      <c r="G1279">
        <v>1</v>
      </c>
      <c r="H1279">
        <v>2</v>
      </c>
      <c r="I1279" t="s">
        <v>454</v>
      </c>
      <c r="J1279">
        <v>77</v>
      </c>
      <c r="K1279">
        <v>24</v>
      </c>
      <c r="L1279">
        <v>0</v>
      </c>
      <c r="M1279">
        <v>27</v>
      </c>
      <c r="N1279">
        <v>8</v>
      </c>
      <c r="O1279">
        <v>30</v>
      </c>
      <c r="P1279">
        <v>10</v>
      </c>
      <c r="Q1279">
        <v>2</v>
      </c>
      <c r="R1279">
        <v>3</v>
      </c>
      <c r="S1279">
        <v>0</v>
      </c>
      <c r="T1279">
        <v>3</v>
      </c>
      <c r="U1279">
        <v>7</v>
      </c>
      <c r="V1279">
        <v>0</v>
      </c>
      <c r="W1279">
        <v>0</v>
      </c>
      <c r="X1279">
        <v>0</v>
      </c>
      <c r="Y1279">
        <v>0</v>
      </c>
      <c r="Z1279">
        <v>0</v>
      </c>
      <c r="AA1279">
        <v>1</v>
      </c>
      <c r="AB1279">
        <v>3</v>
      </c>
      <c r="AC1279">
        <v>11</v>
      </c>
      <c r="AD1279">
        <v>0</v>
      </c>
      <c r="AE1279" t="s">
        <v>712</v>
      </c>
    </row>
    <row r="1280" spans="1:31">
      <c r="A1280" s="1">
        <v>2931</v>
      </c>
      <c r="B1280">
        <v>1978</v>
      </c>
      <c r="C1280">
        <f t="shared" si="19"/>
        <v>42</v>
      </c>
      <c r="D1280" t="s">
        <v>29</v>
      </c>
      <c r="E1280" t="s">
        <v>41</v>
      </c>
      <c r="F1280">
        <v>71847</v>
      </c>
      <c r="G1280">
        <v>0</v>
      </c>
      <c r="H1280">
        <v>0</v>
      </c>
      <c r="I1280" t="s">
        <v>441</v>
      </c>
      <c r="J1280">
        <v>95</v>
      </c>
      <c r="K1280">
        <v>737</v>
      </c>
      <c r="L1280">
        <v>21</v>
      </c>
      <c r="M1280">
        <v>106</v>
      </c>
      <c r="N1280">
        <v>55</v>
      </c>
      <c r="O1280">
        <v>63</v>
      </c>
      <c r="P1280">
        <v>210</v>
      </c>
      <c r="Q1280">
        <v>0</v>
      </c>
      <c r="R1280">
        <v>6</v>
      </c>
      <c r="S1280">
        <v>7</v>
      </c>
      <c r="T1280">
        <v>9</v>
      </c>
      <c r="U1280">
        <v>3</v>
      </c>
      <c r="V1280">
        <v>0</v>
      </c>
      <c r="W1280">
        <v>0</v>
      </c>
      <c r="X1280">
        <v>0</v>
      </c>
      <c r="Y1280">
        <v>1</v>
      </c>
      <c r="Z1280">
        <v>0</v>
      </c>
      <c r="AA1280">
        <v>0</v>
      </c>
      <c r="AB1280">
        <v>3</v>
      </c>
      <c r="AC1280">
        <v>11</v>
      </c>
      <c r="AD1280">
        <v>0</v>
      </c>
      <c r="AE1280" t="s">
        <v>712</v>
      </c>
    </row>
    <row r="1281" spans="1:31">
      <c r="A1281" s="1">
        <v>907</v>
      </c>
      <c r="B1281">
        <v>1975</v>
      </c>
      <c r="C1281">
        <f t="shared" si="19"/>
        <v>45</v>
      </c>
      <c r="D1281" t="s">
        <v>29</v>
      </c>
      <c r="E1281" t="s">
        <v>37</v>
      </c>
      <c r="F1281">
        <v>46149</v>
      </c>
      <c r="G1281">
        <v>0</v>
      </c>
      <c r="H1281">
        <v>1</v>
      </c>
      <c r="I1281" t="s">
        <v>310</v>
      </c>
      <c r="J1281">
        <v>36</v>
      </c>
      <c r="K1281">
        <v>254</v>
      </c>
      <c r="L1281">
        <v>6</v>
      </c>
      <c r="M1281">
        <v>71</v>
      </c>
      <c r="N1281">
        <v>4</v>
      </c>
      <c r="O1281">
        <v>0</v>
      </c>
      <c r="P1281">
        <v>27</v>
      </c>
      <c r="Q1281">
        <v>5</v>
      </c>
      <c r="R1281">
        <v>5</v>
      </c>
      <c r="S1281">
        <v>1</v>
      </c>
      <c r="T1281">
        <v>7</v>
      </c>
      <c r="U1281">
        <v>5</v>
      </c>
      <c r="V1281">
        <v>0</v>
      </c>
      <c r="W1281">
        <v>0</v>
      </c>
      <c r="X1281">
        <v>0</v>
      </c>
      <c r="Y1281">
        <v>0</v>
      </c>
      <c r="Z1281">
        <v>0</v>
      </c>
      <c r="AA1281">
        <v>0</v>
      </c>
      <c r="AB1281">
        <v>3</v>
      </c>
      <c r="AC1281">
        <v>11</v>
      </c>
      <c r="AD1281">
        <v>0</v>
      </c>
      <c r="AE1281" t="s">
        <v>712</v>
      </c>
    </row>
    <row r="1282" spans="1:31">
      <c r="A1282" s="1">
        <v>3698</v>
      </c>
      <c r="B1282">
        <v>1983</v>
      </c>
      <c r="C1282">
        <f t="shared" si="19"/>
        <v>37</v>
      </c>
      <c r="D1282" t="s">
        <v>29</v>
      </c>
      <c r="E1282" t="s">
        <v>33</v>
      </c>
      <c r="F1282">
        <v>78687</v>
      </c>
      <c r="G1282">
        <v>0</v>
      </c>
      <c r="H1282">
        <v>0</v>
      </c>
      <c r="I1282" t="s">
        <v>484</v>
      </c>
      <c r="J1282">
        <v>13</v>
      </c>
      <c r="K1282">
        <v>817</v>
      </c>
      <c r="L1282">
        <v>185</v>
      </c>
      <c r="M1282">
        <v>687</v>
      </c>
      <c r="N1282">
        <v>145</v>
      </c>
      <c r="O1282">
        <v>55</v>
      </c>
      <c r="P1282">
        <v>241</v>
      </c>
      <c r="Q1282">
        <v>1</v>
      </c>
      <c r="R1282">
        <v>4</v>
      </c>
      <c r="S1282">
        <v>6</v>
      </c>
      <c r="T1282">
        <v>8</v>
      </c>
      <c r="U1282">
        <v>2</v>
      </c>
      <c r="V1282">
        <v>0</v>
      </c>
      <c r="W1282">
        <v>0</v>
      </c>
      <c r="X1282">
        <v>1</v>
      </c>
      <c r="Y1282">
        <v>0</v>
      </c>
      <c r="Z1282">
        <v>0</v>
      </c>
      <c r="AA1282">
        <v>0</v>
      </c>
      <c r="AB1282">
        <v>3</v>
      </c>
      <c r="AC1282">
        <v>11</v>
      </c>
      <c r="AD1282">
        <v>1</v>
      </c>
      <c r="AE1282" t="s">
        <v>712</v>
      </c>
    </row>
    <row r="1283" spans="1:31">
      <c r="A1283" s="1">
        <v>9516</v>
      </c>
      <c r="B1283">
        <v>1971</v>
      </c>
      <c r="C1283">
        <f t="shared" ref="C1283:C1346" si="20">2020-B1283</f>
        <v>49</v>
      </c>
      <c r="D1283" t="s">
        <v>53</v>
      </c>
      <c r="E1283" t="s">
        <v>41</v>
      </c>
      <c r="F1283">
        <v>49118</v>
      </c>
      <c r="G1283">
        <v>0</v>
      </c>
      <c r="H1283">
        <v>0</v>
      </c>
      <c r="I1283" t="s">
        <v>322</v>
      </c>
      <c r="J1283">
        <v>90</v>
      </c>
      <c r="K1283">
        <v>620</v>
      </c>
      <c r="L1283">
        <v>54</v>
      </c>
      <c r="M1283">
        <v>239</v>
      </c>
      <c r="N1283">
        <v>99</v>
      </c>
      <c r="O1283">
        <v>98</v>
      </c>
      <c r="P1283">
        <v>119</v>
      </c>
      <c r="Q1283">
        <v>2</v>
      </c>
      <c r="R1283">
        <v>9</v>
      </c>
      <c r="S1283">
        <v>7</v>
      </c>
      <c r="T1283">
        <v>10</v>
      </c>
      <c r="U1283">
        <v>7</v>
      </c>
      <c r="V1283">
        <v>0</v>
      </c>
      <c r="W1283">
        <v>1</v>
      </c>
      <c r="X1283">
        <v>0</v>
      </c>
      <c r="Y1283">
        <v>0</v>
      </c>
      <c r="Z1283">
        <v>1</v>
      </c>
      <c r="AA1283">
        <v>0</v>
      </c>
      <c r="AB1283">
        <v>3</v>
      </c>
      <c r="AC1283">
        <v>11</v>
      </c>
      <c r="AD1283">
        <v>1</v>
      </c>
      <c r="AE1283" t="s">
        <v>712</v>
      </c>
    </row>
    <row r="1284" spans="1:31">
      <c r="A1284" s="1">
        <v>679</v>
      </c>
      <c r="B1284">
        <v>1957</v>
      </c>
      <c r="C1284">
        <f t="shared" si="20"/>
        <v>63</v>
      </c>
      <c r="D1284" t="s">
        <v>36</v>
      </c>
      <c r="E1284" t="s">
        <v>37</v>
      </c>
      <c r="F1284">
        <v>37633</v>
      </c>
      <c r="G1284">
        <v>1</v>
      </c>
      <c r="H1284">
        <v>1</v>
      </c>
      <c r="I1284" t="s">
        <v>601</v>
      </c>
      <c r="J1284">
        <v>49</v>
      </c>
      <c r="K1284">
        <v>13</v>
      </c>
      <c r="L1284">
        <v>4</v>
      </c>
      <c r="M1284">
        <v>20</v>
      </c>
      <c r="N1284">
        <v>0</v>
      </c>
      <c r="O1284">
        <v>0</v>
      </c>
      <c r="P1284">
        <v>1</v>
      </c>
      <c r="Q1284">
        <v>2</v>
      </c>
      <c r="R1284">
        <v>1</v>
      </c>
      <c r="S1284">
        <v>0</v>
      </c>
      <c r="T1284">
        <v>3</v>
      </c>
      <c r="U1284">
        <v>9</v>
      </c>
      <c r="V1284">
        <v>0</v>
      </c>
      <c r="W1284">
        <v>0</v>
      </c>
      <c r="X1284">
        <v>0</v>
      </c>
      <c r="Y1284">
        <v>0</v>
      </c>
      <c r="Z1284">
        <v>0</v>
      </c>
      <c r="AA1284">
        <v>0</v>
      </c>
      <c r="AB1284" s="4">
        <v>3</v>
      </c>
      <c r="AC1284" s="4">
        <v>11</v>
      </c>
      <c r="AD1284">
        <v>0</v>
      </c>
      <c r="AE1284" t="s">
        <v>712</v>
      </c>
    </row>
    <row r="1285" spans="1:31">
      <c r="A1285" s="1">
        <v>7384</v>
      </c>
      <c r="B1285">
        <v>1951</v>
      </c>
      <c r="C1285">
        <f t="shared" si="20"/>
        <v>69</v>
      </c>
      <c r="D1285" t="s">
        <v>39</v>
      </c>
      <c r="E1285" t="s">
        <v>33</v>
      </c>
      <c r="F1285">
        <v>39767</v>
      </c>
      <c r="G1285">
        <v>0</v>
      </c>
      <c r="H1285">
        <v>0</v>
      </c>
      <c r="I1285" t="s">
        <v>584</v>
      </c>
      <c r="J1285">
        <v>18</v>
      </c>
      <c r="K1285">
        <v>113</v>
      </c>
      <c r="L1285">
        <v>61</v>
      </c>
      <c r="M1285">
        <v>204</v>
      </c>
      <c r="N1285">
        <v>34</v>
      </c>
      <c r="O1285">
        <v>26</v>
      </c>
      <c r="P1285">
        <v>47</v>
      </c>
      <c r="Q1285">
        <v>2</v>
      </c>
      <c r="R1285">
        <v>7</v>
      </c>
      <c r="S1285">
        <v>1</v>
      </c>
      <c r="T1285">
        <v>7</v>
      </c>
      <c r="U1285">
        <v>8</v>
      </c>
      <c r="V1285">
        <v>0</v>
      </c>
      <c r="W1285">
        <v>0</v>
      </c>
      <c r="X1285">
        <v>0</v>
      </c>
      <c r="Y1285">
        <v>0</v>
      </c>
      <c r="Z1285">
        <v>0</v>
      </c>
      <c r="AA1285">
        <v>0</v>
      </c>
      <c r="AB1285">
        <v>3</v>
      </c>
      <c r="AC1285">
        <v>11</v>
      </c>
      <c r="AD1285">
        <v>0</v>
      </c>
      <c r="AE1285" t="s">
        <v>712</v>
      </c>
    </row>
    <row r="1286" spans="1:31">
      <c r="A1286" s="1">
        <v>5043</v>
      </c>
      <c r="B1286">
        <v>1951</v>
      </c>
      <c r="C1286">
        <f t="shared" si="20"/>
        <v>69</v>
      </c>
      <c r="D1286" t="s">
        <v>47</v>
      </c>
      <c r="E1286" t="s">
        <v>37</v>
      </c>
      <c r="F1286">
        <v>26997</v>
      </c>
      <c r="G1286">
        <v>0</v>
      </c>
      <c r="H1286">
        <v>0</v>
      </c>
      <c r="I1286" t="s">
        <v>173</v>
      </c>
      <c r="J1286">
        <v>89</v>
      </c>
      <c r="K1286">
        <v>7</v>
      </c>
      <c r="L1286">
        <v>23</v>
      </c>
      <c r="M1286">
        <v>78</v>
      </c>
      <c r="N1286">
        <v>133</v>
      </c>
      <c r="O1286">
        <v>49</v>
      </c>
      <c r="P1286">
        <v>144</v>
      </c>
      <c r="Q1286">
        <v>2</v>
      </c>
      <c r="R1286">
        <v>4</v>
      </c>
      <c r="S1286">
        <v>2</v>
      </c>
      <c r="T1286">
        <v>5</v>
      </c>
      <c r="U1286">
        <v>7</v>
      </c>
      <c r="V1286">
        <v>0</v>
      </c>
      <c r="W1286">
        <v>0</v>
      </c>
      <c r="X1286">
        <v>0</v>
      </c>
      <c r="Y1286">
        <v>0</v>
      </c>
      <c r="Z1286">
        <v>0</v>
      </c>
      <c r="AA1286">
        <v>0</v>
      </c>
      <c r="AB1286">
        <v>3</v>
      </c>
      <c r="AC1286">
        <v>11</v>
      </c>
      <c r="AD1286">
        <v>0</v>
      </c>
      <c r="AE1286" t="s">
        <v>712</v>
      </c>
    </row>
    <row r="1287" spans="1:31">
      <c r="A1287" s="1">
        <v>5267</v>
      </c>
      <c r="B1287">
        <v>1970</v>
      </c>
      <c r="C1287">
        <f t="shared" si="20"/>
        <v>50</v>
      </c>
      <c r="D1287" t="s">
        <v>29</v>
      </c>
      <c r="E1287" t="s">
        <v>41</v>
      </c>
      <c r="F1287">
        <v>33986</v>
      </c>
      <c r="G1287">
        <v>1</v>
      </c>
      <c r="H1287">
        <v>0</v>
      </c>
      <c r="I1287" t="s">
        <v>251</v>
      </c>
      <c r="J1287">
        <v>43</v>
      </c>
      <c r="K1287">
        <v>16</v>
      </c>
      <c r="L1287">
        <v>2</v>
      </c>
      <c r="M1287">
        <v>18</v>
      </c>
      <c r="N1287">
        <v>2</v>
      </c>
      <c r="O1287">
        <v>1</v>
      </c>
      <c r="P1287">
        <v>5</v>
      </c>
      <c r="Q1287">
        <v>1</v>
      </c>
      <c r="R1287">
        <v>1</v>
      </c>
      <c r="S1287">
        <v>0</v>
      </c>
      <c r="T1287">
        <v>3</v>
      </c>
      <c r="U1287">
        <v>7</v>
      </c>
      <c r="V1287">
        <v>0</v>
      </c>
      <c r="W1287">
        <v>0</v>
      </c>
      <c r="X1287">
        <v>0</v>
      </c>
      <c r="Y1287">
        <v>0</v>
      </c>
      <c r="Z1287">
        <v>0</v>
      </c>
      <c r="AA1287">
        <v>0</v>
      </c>
      <c r="AB1287">
        <v>3</v>
      </c>
      <c r="AC1287">
        <v>11</v>
      </c>
      <c r="AD1287">
        <v>0</v>
      </c>
      <c r="AE1287" t="s">
        <v>712</v>
      </c>
    </row>
    <row r="1288" spans="1:31">
      <c r="A1288" s="1">
        <v>339</v>
      </c>
      <c r="B1288">
        <v>1972</v>
      </c>
      <c r="C1288">
        <f t="shared" si="20"/>
        <v>48</v>
      </c>
      <c r="D1288" t="s">
        <v>36</v>
      </c>
      <c r="E1288" t="s">
        <v>37</v>
      </c>
      <c r="F1288">
        <v>57091</v>
      </c>
      <c r="G1288">
        <v>0</v>
      </c>
      <c r="H1288">
        <v>1</v>
      </c>
      <c r="I1288" t="s">
        <v>249</v>
      </c>
      <c r="J1288">
        <v>82</v>
      </c>
      <c r="K1288">
        <v>462</v>
      </c>
      <c r="L1288">
        <v>0</v>
      </c>
      <c r="M1288">
        <v>24</v>
      </c>
      <c r="N1288">
        <v>6</v>
      </c>
      <c r="O1288">
        <v>0</v>
      </c>
      <c r="P1288">
        <v>4</v>
      </c>
      <c r="Q1288">
        <v>2</v>
      </c>
      <c r="R1288">
        <v>9</v>
      </c>
      <c r="S1288">
        <v>2</v>
      </c>
      <c r="T1288">
        <v>5</v>
      </c>
      <c r="U1288">
        <v>7</v>
      </c>
      <c r="V1288">
        <v>0</v>
      </c>
      <c r="W1288">
        <v>1</v>
      </c>
      <c r="X1288">
        <v>0</v>
      </c>
      <c r="Y1288">
        <v>0</v>
      </c>
      <c r="Z1288">
        <v>0</v>
      </c>
      <c r="AA1288">
        <v>0</v>
      </c>
      <c r="AB1288" s="4">
        <v>3</v>
      </c>
      <c r="AC1288" s="4">
        <v>11</v>
      </c>
      <c r="AD1288">
        <v>1</v>
      </c>
      <c r="AE1288" t="s">
        <v>712</v>
      </c>
    </row>
    <row r="1289" spans="1:31">
      <c r="A1289" s="1">
        <v>2516</v>
      </c>
      <c r="B1289">
        <v>1969</v>
      </c>
      <c r="C1289">
        <f t="shared" si="20"/>
        <v>51</v>
      </c>
      <c r="D1289" t="s">
        <v>53</v>
      </c>
      <c r="E1289" t="s">
        <v>37</v>
      </c>
      <c r="F1289">
        <v>46831</v>
      </c>
      <c r="G1289">
        <v>1</v>
      </c>
      <c r="H1289">
        <v>1</v>
      </c>
      <c r="I1289" t="s">
        <v>602</v>
      </c>
      <c r="J1289">
        <v>84</v>
      </c>
      <c r="K1289">
        <v>22</v>
      </c>
      <c r="L1289">
        <v>2</v>
      </c>
      <c r="M1289">
        <v>10</v>
      </c>
      <c r="N1289">
        <v>6</v>
      </c>
      <c r="O1289">
        <v>4</v>
      </c>
      <c r="P1289">
        <v>34</v>
      </c>
      <c r="Q1289">
        <v>2</v>
      </c>
      <c r="R1289">
        <v>1</v>
      </c>
      <c r="S1289">
        <v>2</v>
      </c>
      <c r="T1289">
        <v>2</v>
      </c>
      <c r="U1289">
        <v>4</v>
      </c>
      <c r="V1289">
        <v>0</v>
      </c>
      <c r="W1289">
        <v>0</v>
      </c>
      <c r="X1289">
        <v>0</v>
      </c>
      <c r="Y1289">
        <v>0</v>
      </c>
      <c r="Z1289">
        <v>0</v>
      </c>
      <c r="AA1289">
        <v>0</v>
      </c>
      <c r="AB1289">
        <v>3</v>
      </c>
      <c r="AC1289">
        <v>11</v>
      </c>
      <c r="AD1289">
        <v>0</v>
      </c>
      <c r="AE1289" t="s">
        <v>712</v>
      </c>
    </row>
    <row r="1290" spans="1:31">
      <c r="A1290" s="1">
        <v>9010</v>
      </c>
      <c r="B1290">
        <v>1972</v>
      </c>
      <c r="C1290">
        <f t="shared" si="20"/>
        <v>48</v>
      </c>
      <c r="D1290" t="s">
        <v>39</v>
      </c>
      <c r="E1290" t="s">
        <v>37</v>
      </c>
      <c r="F1290">
        <v>83151</v>
      </c>
      <c r="G1290">
        <v>0</v>
      </c>
      <c r="H1290">
        <v>0</v>
      </c>
      <c r="I1290" t="s">
        <v>547</v>
      </c>
      <c r="J1290">
        <v>80</v>
      </c>
      <c r="K1290">
        <v>968</v>
      </c>
      <c r="L1290">
        <v>147</v>
      </c>
      <c r="M1290">
        <v>842</v>
      </c>
      <c r="N1290">
        <v>137</v>
      </c>
      <c r="O1290">
        <v>42</v>
      </c>
      <c r="P1290">
        <v>210</v>
      </c>
      <c r="Q1290">
        <v>1</v>
      </c>
      <c r="R1290">
        <v>5</v>
      </c>
      <c r="S1290">
        <v>7</v>
      </c>
      <c r="T1290">
        <v>10</v>
      </c>
      <c r="U1290">
        <v>2</v>
      </c>
      <c r="V1290">
        <v>1</v>
      </c>
      <c r="W1290">
        <v>0</v>
      </c>
      <c r="X1290">
        <v>1</v>
      </c>
      <c r="Y1290">
        <v>1</v>
      </c>
      <c r="Z1290">
        <v>0</v>
      </c>
      <c r="AA1290">
        <v>0</v>
      </c>
      <c r="AB1290">
        <v>3</v>
      </c>
      <c r="AC1290">
        <v>11</v>
      </c>
      <c r="AD1290">
        <v>1</v>
      </c>
      <c r="AE1290" t="s">
        <v>712</v>
      </c>
    </row>
    <row r="1291" spans="1:31">
      <c r="A1291" s="1">
        <v>378</v>
      </c>
      <c r="B1291">
        <v>1971</v>
      </c>
      <c r="C1291">
        <f t="shared" si="20"/>
        <v>49</v>
      </c>
      <c r="D1291" t="s">
        <v>29</v>
      </c>
      <c r="E1291" t="s">
        <v>37</v>
      </c>
      <c r="F1291">
        <v>52531</v>
      </c>
      <c r="G1291">
        <v>0</v>
      </c>
      <c r="H1291">
        <v>0</v>
      </c>
      <c r="I1291" t="s">
        <v>323</v>
      </c>
      <c r="J1291">
        <v>68</v>
      </c>
      <c r="K1291">
        <v>283</v>
      </c>
      <c r="L1291">
        <v>112</v>
      </c>
      <c r="M1291">
        <v>151</v>
      </c>
      <c r="N1291">
        <v>51</v>
      </c>
      <c r="O1291">
        <v>72</v>
      </c>
      <c r="P1291">
        <v>125</v>
      </c>
      <c r="Q1291">
        <v>2</v>
      </c>
      <c r="R1291">
        <v>7</v>
      </c>
      <c r="S1291">
        <v>2</v>
      </c>
      <c r="T1291">
        <v>10</v>
      </c>
      <c r="U1291">
        <v>6</v>
      </c>
      <c r="V1291">
        <v>0</v>
      </c>
      <c r="W1291">
        <v>0</v>
      </c>
      <c r="X1291">
        <v>0</v>
      </c>
      <c r="Y1291">
        <v>0</v>
      </c>
      <c r="Z1291">
        <v>0</v>
      </c>
      <c r="AA1291">
        <v>0</v>
      </c>
      <c r="AB1291">
        <v>3</v>
      </c>
      <c r="AC1291">
        <v>11</v>
      </c>
      <c r="AD1291">
        <v>0</v>
      </c>
      <c r="AE1291" t="s">
        <v>712</v>
      </c>
    </row>
    <row r="1292" spans="1:31">
      <c r="A1292" s="1">
        <v>4808</v>
      </c>
      <c r="B1292">
        <v>1956</v>
      </c>
      <c r="C1292">
        <f t="shared" si="20"/>
        <v>64</v>
      </c>
      <c r="D1292" t="s">
        <v>29</v>
      </c>
      <c r="E1292" t="s">
        <v>37</v>
      </c>
      <c r="F1292">
        <v>15759</v>
      </c>
      <c r="G1292">
        <v>0</v>
      </c>
      <c r="H1292">
        <v>0</v>
      </c>
      <c r="I1292" t="s">
        <v>603</v>
      </c>
      <c r="J1292">
        <v>12</v>
      </c>
      <c r="K1292">
        <v>1</v>
      </c>
      <c r="L1292">
        <v>2</v>
      </c>
      <c r="M1292">
        <v>5</v>
      </c>
      <c r="N1292">
        <v>6</v>
      </c>
      <c r="O1292">
        <v>0</v>
      </c>
      <c r="P1292">
        <v>3</v>
      </c>
      <c r="Q1292">
        <v>1</v>
      </c>
      <c r="R1292">
        <v>1</v>
      </c>
      <c r="S1292">
        <v>0</v>
      </c>
      <c r="T1292">
        <v>2</v>
      </c>
      <c r="U1292">
        <v>7</v>
      </c>
      <c r="V1292">
        <v>0</v>
      </c>
      <c r="W1292">
        <v>0</v>
      </c>
      <c r="X1292">
        <v>0</v>
      </c>
      <c r="Y1292">
        <v>0</v>
      </c>
      <c r="Z1292">
        <v>0</v>
      </c>
      <c r="AA1292">
        <v>0</v>
      </c>
      <c r="AB1292">
        <v>3</v>
      </c>
      <c r="AC1292">
        <v>11</v>
      </c>
      <c r="AD1292">
        <v>0</v>
      </c>
      <c r="AE1292" t="s">
        <v>712</v>
      </c>
    </row>
    <row r="1293" spans="1:31">
      <c r="A1293" s="1">
        <v>5068</v>
      </c>
      <c r="B1293">
        <v>1971</v>
      </c>
      <c r="C1293">
        <f t="shared" si="20"/>
        <v>49</v>
      </c>
      <c r="D1293" t="s">
        <v>29</v>
      </c>
      <c r="E1293" t="s">
        <v>30</v>
      </c>
      <c r="F1293">
        <v>22804</v>
      </c>
      <c r="G1293">
        <v>1</v>
      </c>
      <c r="H1293">
        <v>0</v>
      </c>
      <c r="I1293" t="s">
        <v>234</v>
      </c>
      <c r="J1293">
        <v>75</v>
      </c>
      <c r="K1293">
        <v>14</v>
      </c>
      <c r="L1293">
        <v>1</v>
      </c>
      <c r="M1293">
        <v>7</v>
      </c>
      <c r="N1293">
        <v>2</v>
      </c>
      <c r="O1293">
        <v>1</v>
      </c>
      <c r="P1293">
        <v>1</v>
      </c>
      <c r="Q1293">
        <v>1</v>
      </c>
      <c r="R1293">
        <v>2</v>
      </c>
      <c r="S1293">
        <v>0</v>
      </c>
      <c r="T1293">
        <v>2</v>
      </c>
      <c r="U1293">
        <v>9</v>
      </c>
      <c r="V1293">
        <v>0</v>
      </c>
      <c r="W1293">
        <v>0</v>
      </c>
      <c r="X1293">
        <v>0</v>
      </c>
      <c r="Y1293">
        <v>0</v>
      </c>
      <c r="Z1293">
        <v>0</v>
      </c>
      <c r="AA1293">
        <v>0</v>
      </c>
      <c r="AB1293">
        <v>3</v>
      </c>
      <c r="AC1293">
        <v>11</v>
      </c>
      <c r="AD1293">
        <v>0</v>
      </c>
      <c r="AE1293" t="s">
        <v>712</v>
      </c>
    </row>
    <row r="1294" spans="1:31">
      <c r="A1294" s="1">
        <v>7628</v>
      </c>
      <c r="B1294">
        <v>1973</v>
      </c>
      <c r="C1294">
        <f t="shared" si="20"/>
        <v>47</v>
      </c>
      <c r="D1294" t="s">
        <v>53</v>
      </c>
      <c r="E1294" t="s">
        <v>37</v>
      </c>
      <c r="F1294">
        <v>43050</v>
      </c>
      <c r="G1294">
        <v>1</v>
      </c>
      <c r="H1294">
        <v>0</v>
      </c>
      <c r="I1294" t="s">
        <v>210</v>
      </c>
      <c r="J1294">
        <v>10</v>
      </c>
      <c r="K1294">
        <v>30</v>
      </c>
      <c r="L1294">
        <v>5</v>
      </c>
      <c r="M1294">
        <v>24</v>
      </c>
      <c r="N1294">
        <v>6</v>
      </c>
      <c r="O1294">
        <v>3</v>
      </c>
      <c r="P1294">
        <v>8</v>
      </c>
      <c r="Q1294">
        <v>2</v>
      </c>
      <c r="R1294">
        <v>2</v>
      </c>
      <c r="S1294">
        <v>0</v>
      </c>
      <c r="T1294">
        <v>4</v>
      </c>
      <c r="U1294">
        <v>5</v>
      </c>
      <c r="V1294">
        <v>0</v>
      </c>
      <c r="W1294">
        <v>0</v>
      </c>
      <c r="X1294">
        <v>0</v>
      </c>
      <c r="Y1294">
        <v>0</v>
      </c>
      <c r="Z1294">
        <v>0</v>
      </c>
      <c r="AA1294">
        <v>0</v>
      </c>
      <c r="AB1294">
        <v>3</v>
      </c>
      <c r="AC1294">
        <v>11</v>
      </c>
      <c r="AD1294">
        <v>0</v>
      </c>
      <c r="AE1294" t="s">
        <v>712</v>
      </c>
    </row>
    <row r="1295" spans="1:31">
      <c r="A1295" s="1">
        <v>7128</v>
      </c>
      <c r="B1295">
        <v>1977</v>
      </c>
      <c r="C1295">
        <f t="shared" si="20"/>
        <v>43</v>
      </c>
      <c r="D1295" t="s">
        <v>36</v>
      </c>
      <c r="E1295" t="s">
        <v>30</v>
      </c>
      <c r="F1295">
        <v>42997</v>
      </c>
      <c r="G1295">
        <v>1</v>
      </c>
      <c r="H1295">
        <v>1</v>
      </c>
      <c r="I1295" t="s">
        <v>302</v>
      </c>
      <c r="J1295">
        <v>91</v>
      </c>
      <c r="K1295">
        <v>4</v>
      </c>
      <c r="L1295">
        <v>0</v>
      </c>
      <c r="M1295">
        <v>5</v>
      </c>
      <c r="N1295">
        <v>0</v>
      </c>
      <c r="O1295">
        <v>1</v>
      </c>
      <c r="P1295">
        <v>5</v>
      </c>
      <c r="Q1295">
        <v>1</v>
      </c>
      <c r="R1295">
        <v>1</v>
      </c>
      <c r="S1295">
        <v>0</v>
      </c>
      <c r="T1295">
        <v>2</v>
      </c>
      <c r="U1295">
        <v>7</v>
      </c>
      <c r="V1295">
        <v>0</v>
      </c>
      <c r="W1295">
        <v>0</v>
      </c>
      <c r="X1295">
        <v>0</v>
      </c>
      <c r="Y1295">
        <v>0</v>
      </c>
      <c r="Z1295">
        <v>0</v>
      </c>
      <c r="AA1295">
        <v>0</v>
      </c>
      <c r="AB1295">
        <v>3</v>
      </c>
      <c r="AC1295">
        <v>11</v>
      </c>
      <c r="AD1295">
        <v>0</v>
      </c>
      <c r="AE1295" t="s">
        <v>712</v>
      </c>
    </row>
    <row r="1296" spans="1:31">
      <c r="A1296" s="1">
        <v>2811</v>
      </c>
      <c r="B1296">
        <v>1963</v>
      </c>
      <c r="C1296">
        <f t="shared" si="20"/>
        <v>57</v>
      </c>
      <c r="D1296" t="s">
        <v>36</v>
      </c>
      <c r="E1296" t="s">
        <v>30</v>
      </c>
      <c r="F1296">
        <v>48918</v>
      </c>
      <c r="G1296">
        <v>1</v>
      </c>
      <c r="H1296">
        <v>1</v>
      </c>
      <c r="I1296" t="s">
        <v>604</v>
      </c>
      <c r="J1296">
        <v>21</v>
      </c>
      <c r="K1296">
        <v>52</v>
      </c>
      <c r="L1296">
        <v>0</v>
      </c>
      <c r="M1296">
        <v>9</v>
      </c>
      <c r="N1296">
        <v>0</v>
      </c>
      <c r="O1296">
        <v>0</v>
      </c>
      <c r="P1296">
        <v>1</v>
      </c>
      <c r="Q1296">
        <v>2</v>
      </c>
      <c r="R1296">
        <v>1</v>
      </c>
      <c r="S1296">
        <v>0</v>
      </c>
      <c r="T1296">
        <v>4</v>
      </c>
      <c r="U1296">
        <v>4</v>
      </c>
      <c r="V1296">
        <v>0</v>
      </c>
      <c r="W1296">
        <v>0</v>
      </c>
      <c r="X1296">
        <v>0</v>
      </c>
      <c r="Y1296">
        <v>0</v>
      </c>
      <c r="Z1296">
        <v>0</v>
      </c>
      <c r="AA1296">
        <v>0</v>
      </c>
      <c r="AB1296">
        <v>3</v>
      </c>
      <c r="AC1296">
        <v>11</v>
      </c>
      <c r="AD1296">
        <v>0</v>
      </c>
      <c r="AE1296" t="s">
        <v>712</v>
      </c>
    </row>
    <row r="1297" spans="1:31">
      <c r="A1297" s="1">
        <v>3551</v>
      </c>
      <c r="B1297">
        <v>1954</v>
      </c>
      <c r="C1297">
        <f t="shared" si="20"/>
        <v>66</v>
      </c>
      <c r="D1297" t="s">
        <v>39</v>
      </c>
      <c r="E1297" t="s">
        <v>33</v>
      </c>
      <c r="F1297">
        <v>60033</v>
      </c>
      <c r="G1297">
        <v>0</v>
      </c>
      <c r="H1297">
        <v>1</v>
      </c>
      <c r="I1297" t="s">
        <v>409</v>
      </c>
      <c r="J1297">
        <v>28</v>
      </c>
      <c r="K1297">
        <v>62</v>
      </c>
      <c r="L1297">
        <v>1</v>
      </c>
      <c r="M1297">
        <v>57</v>
      </c>
      <c r="N1297">
        <v>19</v>
      </c>
      <c r="O1297">
        <v>11</v>
      </c>
      <c r="P1297">
        <v>48</v>
      </c>
      <c r="Q1297">
        <v>2</v>
      </c>
      <c r="R1297">
        <v>2</v>
      </c>
      <c r="S1297">
        <v>1</v>
      </c>
      <c r="T1297">
        <v>5</v>
      </c>
      <c r="U1297">
        <v>2</v>
      </c>
      <c r="V1297">
        <v>0</v>
      </c>
      <c r="W1297">
        <v>0</v>
      </c>
      <c r="X1297">
        <v>0</v>
      </c>
      <c r="Y1297">
        <v>0</v>
      </c>
      <c r="Z1297">
        <v>0</v>
      </c>
      <c r="AA1297">
        <v>0</v>
      </c>
      <c r="AB1297">
        <v>3</v>
      </c>
      <c r="AC1297">
        <v>11</v>
      </c>
      <c r="AD1297">
        <v>0</v>
      </c>
      <c r="AE1297" t="s">
        <v>712</v>
      </c>
    </row>
    <row r="1298" spans="1:31">
      <c r="A1298" s="1">
        <v>1663</v>
      </c>
      <c r="B1298">
        <v>1978</v>
      </c>
      <c r="C1298">
        <f t="shared" si="20"/>
        <v>42</v>
      </c>
      <c r="D1298" t="s">
        <v>36</v>
      </c>
      <c r="E1298" t="s">
        <v>33</v>
      </c>
      <c r="F1298">
        <v>34043</v>
      </c>
      <c r="G1298">
        <v>1</v>
      </c>
      <c r="H1298">
        <v>0</v>
      </c>
      <c r="I1298" t="s">
        <v>551</v>
      </c>
      <c r="J1298">
        <v>97</v>
      </c>
      <c r="K1298">
        <v>20</v>
      </c>
      <c r="L1298">
        <v>2</v>
      </c>
      <c r="M1298">
        <v>14</v>
      </c>
      <c r="N1298">
        <v>3</v>
      </c>
      <c r="O1298">
        <v>0</v>
      </c>
      <c r="P1298">
        <v>10</v>
      </c>
      <c r="Q1298">
        <v>1</v>
      </c>
      <c r="R1298">
        <v>2</v>
      </c>
      <c r="S1298">
        <v>0</v>
      </c>
      <c r="T1298">
        <v>2</v>
      </c>
      <c r="U1298">
        <v>9</v>
      </c>
      <c r="V1298">
        <v>0</v>
      </c>
      <c r="W1298">
        <v>0</v>
      </c>
      <c r="X1298">
        <v>0</v>
      </c>
      <c r="Y1298">
        <v>0</v>
      </c>
      <c r="Z1298">
        <v>0</v>
      </c>
      <c r="AA1298">
        <v>0</v>
      </c>
      <c r="AB1298">
        <v>3</v>
      </c>
      <c r="AC1298">
        <v>11</v>
      </c>
      <c r="AD1298">
        <v>0</v>
      </c>
      <c r="AE1298" t="s">
        <v>712</v>
      </c>
    </row>
    <row r="1299" spans="1:31">
      <c r="A1299" s="1">
        <v>5543</v>
      </c>
      <c r="B1299">
        <v>1966</v>
      </c>
      <c r="C1299">
        <f t="shared" si="20"/>
        <v>54</v>
      </c>
      <c r="D1299" t="s">
        <v>29</v>
      </c>
      <c r="E1299" t="s">
        <v>33</v>
      </c>
      <c r="F1299">
        <v>57811</v>
      </c>
      <c r="G1299">
        <v>0</v>
      </c>
      <c r="H1299">
        <v>1</v>
      </c>
      <c r="I1299" t="s">
        <v>605</v>
      </c>
      <c r="J1299">
        <v>49</v>
      </c>
      <c r="K1299">
        <v>545</v>
      </c>
      <c r="L1299">
        <v>7</v>
      </c>
      <c r="M1299">
        <v>114</v>
      </c>
      <c r="N1299">
        <v>37</v>
      </c>
      <c r="O1299">
        <v>21</v>
      </c>
      <c r="P1299">
        <v>78</v>
      </c>
      <c r="Q1299">
        <v>5</v>
      </c>
      <c r="R1299">
        <v>7</v>
      </c>
      <c r="S1299">
        <v>2</v>
      </c>
      <c r="T1299">
        <v>11</v>
      </c>
      <c r="U1299">
        <v>5</v>
      </c>
      <c r="V1299">
        <v>0</v>
      </c>
      <c r="W1299">
        <v>1</v>
      </c>
      <c r="X1299">
        <v>0</v>
      </c>
      <c r="Y1299">
        <v>0</v>
      </c>
      <c r="Z1299">
        <v>0</v>
      </c>
      <c r="AA1299">
        <v>0</v>
      </c>
      <c r="AB1299">
        <v>3</v>
      </c>
      <c r="AC1299">
        <v>11</v>
      </c>
      <c r="AD1299">
        <v>0</v>
      </c>
      <c r="AE1299" t="s">
        <v>712</v>
      </c>
    </row>
    <row r="1300" spans="1:31">
      <c r="A1300" s="1">
        <v>1577</v>
      </c>
      <c r="B1300">
        <v>1946</v>
      </c>
      <c r="C1300">
        <f t="shared" si="20"/>
        <v>74</v>
      </c>
      <c r="D1300" t="s">
        <v>29</v>
      </c>
      <c r="E1300" t="s">
        <v>37</v>
      </c>
      <c r="F1300">
        <v>78569</v>
      </c>
      <c r="G1300">
        <v>0</v>
      </c>
      <c r="H1300">
        <v>0</v>
      </c>
      <c r="I1300" t="s">
        <v>606</v>
      </c>
      <c r="J1300">
        <v>14</v>
      </c>
      <c r="K1300">
        <v>558</v>
      </c>
      <c r="L1300">
        <v>79</v>
      </c>
      <c r="M1300">
        <v>622</v>
      </c>
      <c r="N1300">
        <v>207</v>
      </c>
      <c r="O1300">
        <v>175</v>
      </c>
      <c r="P1300">
        <v>95</v>
      </c>
      <c r="Q1300">
        <v>1</v>
      </c>
      <c r="R1300">
        <v>4</v>
      </c>
      <c r="S1300">
        <v>6</v>
      </c>
      <c r="T1300">
        <v>4</v>
      </c>
      <c r="U1300">
        <v>1</v>
      </c>
      <c r="V1300">
        <v>0</v>
      </c>
      <c r="W1300">
        <v>0</v>
      </c>
      <c r="X1300">
        <v>1</v>
      </c>
      <c r="Y1300">
        <v>0</v>
      </c>
      <c r="Z1300">
        <v>0</v>
      </c>
      <c r="AA1300">
        <v>0</v>
      </c>
      <c r="AB1300">
        <v>3</v>
      </c>
      <c r="AC1300">
        <v>11</v>
      </c>
      <c r="AD1300">
        <v>1</v>
      </c>
      <c r="AE1300" t="s">
        <v>712</v>
      </c>
    </row>
    <row r="1301" spans="1:31">
      <c r="A1301" s="1">
        <v>10641</v>
      </c>
      <c r="B1301">
        <v>1978</v>
      </c>
      <c r="C1301">
        <f t="shared" si="20"/>
        <v>42</v>
      </c>
      <c r="D1301" t="s">
        <v>29</v>
      </c>
      <c r="E1301" t="s">
        <v>30</v>
      </c>
      <c r="F1301">
        <v>7500</v>
      </c>
      <c r="G1301">
        <v>1</v>
      </c>
      <c r="H1301">
        <v>1</v>
      </c>
      <c r="I1301" t="s">
        <v>607</v>
      </c>
      <c r="J1301">
        <v>5</v>
      </c>
      <c r="K1301">
        <v>6</v>
      </c>
      <c r="L1301">
        <v>5</v>
      </c>
      <c r="M1301">
        <v>4</v>
      </c>
      <c r="N1301">
        <v>13</v>
      </c>
      <c r="O1301">
        <v>4</v>
      </c>
      <c r="P1301">
        <v>25</v>
      </c>
      <c r="Q1301">
        <v>4</v>
      </c>
      <c r="R1301">
        <v>2</v>
      </c>
      <c r="S1301">
        <v>1</v>
      </c>
      <c r="T1301">
        <v>3</v>
      </c>
      <c r="U1301">
        <v>6</v>
      </c>
      <c r="V1301">
        <v>0</v>
      </c>
      <c r="W1301">
        <v>0</v>
      </c>
      <c r="X1301">
        <v>0</v>
      </c>
      <c r="Y1301">
        <v>0</v>
      </c>
      <c r="Z1301">
        <v>0</v>
      </c>
      <c r="AA1301">
        <v>0</v>
      </c>
      <c r="AB1301">
        <v>3</v>
      </c>
      <c r="AC1301">
        <v>11</v>
      </c>
      <c r="AD1301">
        <v>0</v>
      </c>
      <c r="AE1301" t="s">
        <v>712</v>
      </c>
    </row>
    <row r="1302" spans="1:31">
      <c r="A1302" s="1">
        <v>5336</v>
      </c>
      <c r="B1302">
        <v>1971</v>
      </c>
      <c r="C1302">
        <f t="shared" si="20"/>
        <v>49</v>
      </c>
      <c r="D1302" t="s">
        <v>39</v>
      </c>
      <c r="E1302" t="s">
        <v>33</v>
      </c>
      <c r="F1302">
        <v>157733</v>
      </c>
      <c r="G1302">
        <v>1</v>
      </c>
      <c r="H1302">
        <v>0</v>
      </c>
      <c r="I1302" t="s">
        <v>246</v>
      </c>
      <c r="J1302">
        <v>37</v>
      </c>
      <c r="K1302">
        <v>39</v>
      </c>
      <c r="L1302">
        <v>1</v>
      </c>
      <c r="M1302">
        <v>9</v>
      </c>
      <c r="N1302">
        <v>2</v>
      </c>
      <c r="O1302">
        <v>0</v>
      </c>
      <c r="P1302">
        <v>8</v>
      </c>
      <c r="Q1302">
        <v>0</v>
      </c>
      <c r="R1302">
        <v>1</v>
      </c>
      <c r="S1302">
        <v>0</v>
      </c>
      <c r="T1302">
        <v>1</v>
      </c>
      <c r="U1302">
        <v>1</v>
      </c>
      <c r="V1302">
        <v>0</v>
      </c>
      <c r="W1302">
        <v>0</v>
      </c>
      <c r="X1302">
        <v>0</v>
      </c>
      <c r="Y1302">
        <v>0</v>
      </c>
      <c r="Z1302">
        <v>0</v>
      </c>
      <c r="AA1302">
        <v>0</v>
      </c>
      <c r="AB1302">
        <v>3</v>
      </c>
      <c r="AC1302">
        <v>11</v>
      </c>
      <c r="AD1302">
        <v>0</v>
      </c>
      <c r="AE1302" t="s">
        <v>712</v>
      </c>
    </row>
    <row r="1303" spans="1:31">
      <c r="A1303" s="1">
        <v>6024</v>
      </c>
      <c r="B1303">
        <v>1953</v>
      </c>
      <c r="C1303">
        <f t="shared" si="20"/>
        <v>67</v>
      </c>
      <c r="D1303" t="s">
        <v>29</v>
      </c>
      <c r="E1303" t="s">
        <v>33</v>
      </c>
      <c r="F1303">
        <v>94384</v>
      </c>
      <c r="G1303">
        <v>0</v>
      </c>
      <c r="H1303">
        <v>0</v>
      </c>
      <c r="I1303" t="s">
        <v>545</v>
      </c>
      <c r="J1303">
        <v>62</v>
      </c>
      <c r="K1303">
        <v>1111</v>
      </c>
      <c r="L1303">
        <v>24</v>
      </c>
      <c r="M1303">
        <v>790</v>
      </c>
      <c r="N1303">
        <v>160</v>
      </c>
      <c r="O1303">
        <v>45</v>
      </c>
      <c r="P1303">
        <v>172</v>
      </c>
      <c r="Q1303">
        <v>0</v>
      </c>
      <c r="R1303">
        <v>5</v>
      </c>
      <c r="S1303">
        <v>8</v>
      </c>
      <c r="T1303">
        <v>5</v>
      </c>
      <c r="U1303">
        <v>2</v>
      </c>
      <c r="V1303">
        <v>0</v>
      </c>
      <c r="W1303">
        <v>1</v>
      </c>
      <c r="X1303">
        <v>1</v>
      </c>
      <c r="Y1303">
        <v>1</v>
      </c>
      <c r="Z1303">
        <v>0</v>
      </c>
      <c r="AA1303">
        <v>0</v>
      </c>
      <c r="AB1303">
        <v>3</v>
      </c>
      <c r="AC1303">
        <v>11</v>
      </c>
      <c r="AD1303">
        <v>1</v>
      </c>
      <c r="AE1303" t="s">
        <v>712</v>
      </c>
    </row>
    <row r="1304" spans="1:31">
      <c r="A1304" s="1">
        <v>1878</v>
      </c>
      <c r="B1304">
        <v>1985</v>
      </c>
      <c r="C1304">
        <f t="shared" si="20"/>
        <v>35</v>
      </c>
      <c r="D1304" t="s">
        <v>53</v>
      </c>
      <c r="E1304" t="s">
        <v>37</v>
      </c>
      <c r="F1304">
        <v>23148</v>
      </c>
      <c r="G1304">
        <v>0</v>
      </c>
      <c r="H1304">
        <v>0</v>
      </c>
      <c r="I1304" t="s">
        <v>552</v>
      </c>
      <c r="J1304">
        <v>83</v>
      </c>
      <c r="K1304">
        <v>4</v>
      </c>
      <c r="L1304">
        <v>6</v>
      </c>
      <c r="M1304">
        <v>8</v>
      </c>
      <c r="N1304">
        <v>6</v>
      </c>
      <c r="O1304">
        <v>3</v>
      </c>
      <c r="P1304">
        <v>10</v>
      </c>
      <c r="Q1304">
        <v>1</v>
      </c>
      <c r="R1304">
        <v>2</v>
      </c>
      <c r="S1304">
        <v>0</v>
      </c>
      <c r="T1304">
        <v>3</v>
      </c>
      <c r="U1304">
        <v>7</v>
      </c>
      <c r="V1304">
        <v>0</v>
      </c>
      <c r="W1304">
        <v>0</v>
      </c>
      <c r="X1304">
        <v>0</v>
      </c>
      <c r="Y1304">
        <v>0</v>
      </c>
      <c r="Z1304">
        <v>0</v>
      </c>
      <c r="AA1304">
        <v>0</v>
      </c>
      <c r="AB1304">
        <v>3</v>
      </c>
      <c r="AC1304">
        <v>11</v>
      </c>
      <c r="AD1304">
        <v>0</v>
      </c>
      <c r="AE1304" t="s">
        <v>712</v>
      </c>
    </row>
    <row r="1305" spans="1:31">
      <c r="A1305" s="1">
        <v>3099</v>
      </c>
      <c r="B1305">
        <v>1970</v>
      </c>
      <c r="C1305">
        <f t="shared" si="20"/>
        <v>50</v>
      </c>
      <c r="D1305" t="s">
        <v>29</v>
      </c>
      <c r="E1305" t="s">
        <v>41</v>
      </c>
      <c r="F1305">
        <v>44267</v>
      </c>
      <c r="G1305">
        <v>1</v>
      </c>
      <c r="H1305">
        <v>1</v>
      </c>
      <c r="I1305" t="s">
        <v>575</v>
      </c>
      <c r="J1305">
        <v>48</v>
      </c>
      <c r="K1305">
        <v>183</v>
      </c>
      <c r="L1305">
        <v>5</v>
      </c>
      <c r="M1305">
        <v>65</v>
      </c>
      <c r="N1305">
        <v>3</v>
      </c>
      <c r="O1305">
        <v>5</v>
      </c>
      <c r="P1305">
        <v>49</v>
      </c>
      <c r="Q1305">
        <v>5</v>
      </c>
      <c r="R1305">
        <v>5</v>
      </c>
      <c r="S1305">
        <v>2</v>
      </c>
      <c r="T1305">
        <v>4</v>
      </c>
      <c r="U1305">
        <v>9</v>
      </c>
      <c r="V1305">
        <v>0</v>
      </c>
      <c r="W1305">
        <v>0</v>
      </c>
      <c r="X1305">
        <v>0</v>
      </c>
      <c r="Y1305">
        <v>0</v>
      </c>
      <c r="Z1305">
        <v>0</v>
      </c>
      <c r="AA1305">
        <v>0</v>
      </c>
      <c r="AB1305">
        <v>3</v>
      </c>
      <c r="AC1305">
        <v>11</v>
      </c>
      <c r="AD1305">
        <v>0</v>
      </c>
      <c r="AE1305" t="s">
        <v>712</v>
      </c>
    </row>
    <row r="1306" spans="1:31">
      <c r="A1306" s="1">
        <v>6055</v>
      </c>
      <c r="B1306">
        <v>1979</v>
      </c>
      <c r="C1306">
        <f t="shared" si="20"/>
        <v>41</v>
      </c>
      <c r="D1306" t="s">
        <v>29</v>
      </c>
      <c r="E1306" t="s">
        <v>37</v>
      </c>
      <c r="F1306">
        <v>71626</v>
      </c>
      <c r="G1306">
        <v>0</v>
      </c>
      <c r="H1306">
        <v>0</v>
      </c>
      <c r="I1306" t="s">
        <v>608</v>
      </c>
      <c r="J1306">
        <v>94</v>
      </c>
      <c r="K1306">
        <v>546</v>
      </c>
      <c r="L1306">
        <v>72</v>
      </c>
      <c r="M1306">
        <v>376</v>
      </c>
      <c r="N1306">
        <v>94</v>
      </c>
      <c r="O1306">
        <v>145</v>
      </c>
      <c r="P1306">
        <v>72</v>
      </c>
      <c r="Q1306">
        <v>1</v>
      </c>
      <c r="R1306">
        <v>5</v>
      </c>
      <c r="S1306">
        <v>5</v>
      </c>
      <c r="T1306">
        <v>8</v>
      </c>
      <c r="U1306">
        <v>3</v>
      </c>
      <c r="V1306">
        <v>0</v>
      </c>
      <c r="W1306">
        <v>1</v>
      </c>
      <c r="X1306">
        <v>0</v>
      </c>
      <c r="Y1306">
        <v>0</v>
      </c>
      <c r="Z1306">
        <v>0</v>
      </c>
      <c r="AA1306">
        <v>0</v>
      </c>
      <c r="AB1306">
        <v>3</v>
      </c>
      <c r="AC1306">
        <v>11</v>
      </c>
      <c r="AD1306">
        <v>0</v>
      </c>
      <c r="AE1306" t="s">
        <v>712</v>
      </c>
    </row>
    <row r="1307" spans="1:31">
      <c r="A1307" s="1">
        <v>5841</v>
      </c>
      <c r="B1307">
        <v>1966</v>
      </c>
      <c r="C1307">
        <f t="shared" si="20"/>
        <v>54</v>
      </c>
      <c r="D1307" t="s">
        <v>29</v>
      </c>
      <c r="E1307" t="s">
        <v>33</v>
      </c>
      <c r="F1307">
        <v>60894</v>
      </c>
      <c r="G1307">
        <v>0</v>
      </c>
      <c r="H1307">
        <v>1</v>
      </c>
      <c r="I1307" t="s">
        <v>592</v>
      </c>
      <c r="J1307">
        <v>61</v>
      </c>
      <c r="K1307">
        <v>606</v>
      </c>
      <c r="L1307">
        <v>7</v>
      </c>
      <c r="M1307">
        <v>155</v>
      </c>
      <c r="N1307">
        <v>10</v>
      </c>
      <c r="O1307">
        <v>0</v>
      </c>
      <c r="P1307">
        <v>54</v>
      </c>
      <c r="Q1307">
        <v>5</v>
      </c>
      <c r="R1307">
        <v>10</v>
      </c>
      <c r="S1307">
        <v>3</v>
      </c>
      <c r="T1307">
        <v>8</v>
      </c>
      <c r="U1307">
        <v>7</v>
      </c>
      <c r="V1307">
        <v>0</v>
      </c>
      <c r="W1307">
        <v>0</v>
      </c>
      <c r="X1307">
        <v>0</v>
      </c>
      <c r="Y1307">
        <v>0</v>
      </c>
      <c r="Z1307">
        <v>0</v>
      </c>
      <c r="AA1307">
        <v>0</v>
      </c>
      <c r="AB1307">
        <v>3</v>
      </c>
      <c r="AC1307">
        <v>11</v>
      </c>
      <c r="AD1307">
        <v>0</v>
      </c>
      <c r="AE1307" t="s">
        <v>712</v>
      </c>
    </row>
    <row r="1308" spans="1:31">
      <c r="A1308" s="1">
        <v>3972</v>
      </c>
      <c r="B1308">
        <v>1976</v>
      </c>
      <c r="C1308">
        <f t="shared" si="20"/>
        <v>44</v>
      </c>
      <c r="D1308" t="s">
        <v>29</v>
      </c>
      <c r="E1308" t="s">
        <v>33</v>
      </c>
      <c r="F1308">
        <v>50200</v>
      </c>
      <c r="G1308">
        <v>1</v>
      </c>
      <c r="H1308">
        <v>1</v>
      </c>
      <c r="I1308" t="s">
        <v>295</v>
      </c>
      <c r="J1308">
        <v>70</v>
      </c>
      <c r="K1308">
        <v>266</v>
      </c>
      <c r="L1308">
        <v>6</v>
      </c>
      <c r="M1308">
        <v>51</v>
      </c>
      <c r="N1308">
        <v>8</v>
      </c>
      <c r="O1308">
        <v>6</v>
      </c>
      <c r="P1308">
        <v>64</v>
      </c>
      <c r="Q1308">
        <v>6</v>
      </c>
      <c r="R1308">
        <v>7</v>
      </c>
      <c r="S1308">
        <v>1</v>
      </c>
      <c r="T1308">
        <v>5</v>
      </c>
      <c r="U1308">
        <v>8</v>
      </c>
      <c r="V1308">
        <v>0</v>
      </c>
      <c r="W1308">
        <v>0</v>
      </c>
      <c r="X1308">
        <v>0</v>
      </c>
      <c r="Y1308">
        <v>0</v>
      </c>
      <c r="Z1308">
        <v>0</v>
      </c>
      <c r="AA1308">
        <v>0</v>
      </c>
      <c r="AB1308">
        <v>3</v>
      </c>
      <c r="AC1308">
        <v>11</v>
      </c>
      <c r="AD1308">
        <v>0</v>
      </c>
      <c r="AE1308" t="s">
        <v>712</v>
      </c>
    </row>
    <row r="1309" spans="1:31">
      <c r="A1309" s="1">
        <v>4394</v>
      </c>
      <c r="B1309">
        <v>1965</v>
      </c>
      <c r="C1309">
        <f t="shared" si="20"/>
        <v>55</v>
      </c>
      <c r="D1309" t="s">
        <v>36</v>
      </c>
      <c r="E1309" t="s">
        <v>37</v>
      </c>
      <c r="F1309">
        <v>81051</v>
      </c>
      <c r="G1309">
        <v>0</v>
      </c>
      <c r="H1309">
        <v>0</v>
      </c>
      <c r="I1309" t="s">
        <v>185</v>
      </c>
      <c r="J1309">
        <v>43</v>
      </c>
      <c r="K1309">
        <v>1142</v>
      </c>
      <c r="L1309">
        <v>29</v>
      </c>
      <c r="M1309">
        <v>249</v>
      </c>
      <c r="N1309">
        <v>38</v>
      </c>
      <c r="O1309">
        <v>29</v>
      </c>
      <c r="P1309">
        <v>14</v>
      </c>
      <c r="Q1309">
        <v>1</v>
      </c>
      <c r="R1309">
        <v>5</v>
      </c>
      <c r="S1309">
        <v>5</v>
      </c>
      <c r="T1309">
        <v>12</v>
      </c>
      <c r="U1309">
        <v>2</v>
      </c>
      <c r="V1309">
        <v>0</v>
      </c>
      <c r="W1309">
        <v>1</v>
      </c>
      <c r="X1309">
        <v>1</v>
      </c>
      <c r="Y1309">
        <v>0</v>
      </c>
      <c r="Z1309">
        <v>0</v>
      </c>
      <c r="AA1309">
        <v>0</v>
      </c>
      <c r="AB1309" s="4">
        <v>3</v>
      </c>
      <c r="AC1309" s="4">
        <v>11</v>
      </c>
      <c r="AD1309">
        <v>0</v>
      </c>
      <c r="AE1309" t="s">
        <v>712</v>
      </c>
    </row>
    <row r="1310" spans="1:31">
      <c r="A1310" s="1">
        <v>5758</v>
      </c>
      <c r="B1310">
        <v>1982</v>
      </c>
      <c r="C1310">
        <f t="shared" si="20"/>
        <v>38</v>
      </c>
      <c r="D1310" t="s">
        <v>29</v>
      </c>
      <c r="E1310" t="s">
        <v>37</v>
      </c>
      <c r="F1310">
        <v>65169</v>
      </c>
      <c r="G1310">
        <v>0</v>
      </c>
      <c r="H1310">
        <v>0</v>
      </c>
      <c r="I1310" t="s">
        <v>532</v>
      </c>
      <c r="J1310">
        <v>23</v>
      </c>
      <c r="K1310">
        <v>1074</v>
      </c>
      <c r="L1310">
        <v>0</v>
      </c>
      <c r="M1310">
        <v>69</v>
      </c>
      <c r="N1310">
        <v>0</v>
      </c>
      <c r="O1310">
        <v>0</v>
      </c>
      <c r="P1310">
        <v>46</v>
      </c>
      <c r="Q1310">
        <v>1</v>
      </c>
      <c r="R1310">
        <v>10</v>
      </c>
      <c r="S1310">
        <v>4</v>
      </c>
      <c r="T1310">
        <v>13</v>
      </c>
      <c r="U1310">
        <v>6</v>
      </c>
      <c r="V1310">
        <v>1</v>
      </c>
      <c r="W1310">
        <v>0</v>
      </c>
      <c r="X1310">
        <v>1</v>
      </c>
      <c r="Y1310">
        <v>1</v>
      </c>
      <c r="Z1310">
        <v>1</v>
      </c>
      <c r="AA1310">
        <v>0</v>
      </c>
      <c r="AB1310">
        <v>3</v>
      </c>
      <c r="AC1310">
        <v>11</v>
      </c>
      <c r="AD1310">
        <v>1</v>
      </c>
      <c r="AE1310" t="s">
        <v>712</v>
      </c>
    </row>
    <row r="1311" spans="1:31">
      <c r="A1311" s="1">
        <v>6658</v>
      </c>
      <c r="B1311">
        <v>1972</v>
      </c>
      <c r="C1311">
        <f t="shared" si="20"/>
        <v>48</v>
      </c>
      <c r="D1311" t="s">
        <v>29</v>
      </c>
      <c r="E1311" t="s">
        <v>33</v>
      </c>
      <c r="F1311">
        <v>59868</v>
      </c>
      <c r="G1311">
        <v>0</v>
      </c>
      <c r="H1311">
        <v>1</v>
      </c>
      <c r="I1311" t="s">
        <v>609</v>
      </c>
      <c r="J1311">
        <v>37</v>
      </c>
      <c r="K1311">
        <v>771</v>
      </c>
      <c r="L1311">
        <v>51</v>
      </c>
      <c r="M1311">
        <v>154</v>
      </c>
      <c r="N1311">
        <v>54</v>
      </c>
      <c r="O1311">
        <v>10</v>
      </c>
      <c r="P1311">
        <v>154</v>
      </c>
      <c r="Q1311">
        <v>7</v>
      </c>
      <c r="R1311">
        <v>11</v>
      </c>
      <c r="S1311">
        <v>2</v>
      </c>
      <c r="T1311">
        <v>12</v>
      </c>
      <c r="U1311">
        <v>6</v>
      </c>
      <c r="V1311">
        <v>0</v>
      </c>
      <c r="W1311">
        <v>0</v>
      </c>
      <c r="X1311">
        <v>0</v>
      </c>
      <c r="Y1311">
        <v>0</v>
      </c>
      <c r="Z1311">
        <v>0</v>
      </c>
      <c r="AA1311">
        <v>0</v>
      </c>
      <c r="AB1311">
        <v>3</v>
      </c>
      <c r="AC1311">
        <v>11</v>
      </c>
      <c r="AD1311">
        <v>0</v>
      </c>
      <c r="AE1311" t="s">
        <v>712</v>
      </c>
    </row>
    <row r="1312" spans="1:31">
      <c r="A1312" s="1">
        <v>4603</v>
      </c>
      <c r="B1312">
        <v>1960</v>
      </c>
      <c r="C1312">
        <f t="shared" si="20"/>
        <v>60</v>
      </c>
      <c r="D1312" t="s">
        <v>36</v>
      </c>
      <c r="E1312" t="s">
        <v>37</v>
      </c>
      <c r="F1312">
        <v>65695</v>
      </c>
      <c r="G1312">
        <v>0</v>
      </c>
      <c r="H1312">
        <v>1</v>
      </c>
      <c r="I1312" t="s">
        <v>610</v>
      </c>
      <c r="J1312">
        <v>50</v>
      </c>
      <c r="K1312">
        <v>371</v>
      </c>
      <c r="L1312">
        <v>32</v>
      </c>
      <c r="M1312">
        <v>189</v>
      </c>
      <c r="N1312">
        <v>0</v>
      </c>
      <c r="O1312">
        <v>58</v>
      </c>
      <c r="P1312">
        <v>6</v>
      </c>
      <c r="Q1312">
        <v>2</v>
      </c>
      <c r="R1312">
        <v>5</v>
      </c>
      <c r="S1312">
        <v>4</v>
      </c>
      <c r="T1312">
        <v>10</v>
      </c>
      <c r="U1312">
        <v>4</v>
      </c>
      <c r="V1312">
        <v>0</v>
      </c>
      <c r="W1312">
        <v>0</v>
      </c>
      <c r="X1312">
        <v>0</v>
      </c>
      <c r="Y1312">
        <v>0</v>
      </c>
      <c r="Z1312">
        <v>0</v>
      </c>
      <c r="AA1312">
        <v>0</v>
      </c>
      <c r="AB1312" s="4">
        <v>3</v>
      </c>
      <c r="AC1312" s="4">
        <v>11</v>
      </c>
      <c r="AD1312">
        <v>0</v>
      </c>
      <c r="AE1312" t="s">
        <v>712</v>
      </c>
    </row>
    <row r="1313" spans="1:31">
      <c r="A1313" s="1">
        <v>8427</v>
      </c>
      <c r="B1313">
        <v>1956</v>
      </c>
      <c r="C1313">
        <f t="shared" si="20"/>
        <v>64</v>
      </c>
      <c r="D1313" t="s">
        <v>39</v>
      </c>
      <c r="E1313" t="s">
        <v>30</v>
      </c>
      <c r="F1313">
        <v>64857</v>
      </c>
      <c r="G1313">
        <v>0</v>
      </c>
      <c r="H1313">
        <v>0</v>
      </c>
      <c r="I1313" t="s">
        <v>249</v>
      </c>
      <c r="J1313">
        <v>78</v>
      </c>
      <c r="K1313">
        <v>556</v>
      </c>
      <c r="L1313">
        <v>14</v>
      </c>
      <c r="M1313">
        <v>717</v>
      </c>
      <c r="N1313">
        <v>210</v>
      </c>
      <c r="O1313">
        <v>0</v>
      </c>
      <c r="P1313">
        <v>43</v>
      </c>
      <c r="Q1313">
        <v>1</v>
      </c>
      <c r="R1313">
        <v>7</v>
      </c>
      <c r="S1313">
        <v>5</v>
      </c>
      <c r="T1313">
        <v>10</v>
      </c>
      <c r="U1313">
        <v>4</v>
      </c>
      <c r="V1313">
        <v>0</v>
      </c>
      <c r="W1313">
        <v>0</v>
      </c>
      <c r="X1313">
        <v>0</v>
      </c>
      <c r="Y1313">
        <v>0</v>
      </c>
      <c r="Z1313">
        <v>0</v>
      </c>
      <c r="AA1313">
        <v>0</v>
      </c>
      <c r="AB1313">
        <v>3</v>
      </c>
      <c r="AC1313">
        <v>11</v>
      </c>
      <c r="AD1313">
        <v>0</v>
      </c>
      <c r="AE1313" t="s">
        <v>712</v>
      </c>
    </row>
    <row r="1314" spans="1:31">
      <c r="A1314" s="1">
        <v>10260</v>
      </c>
      <c r="B1314">
        <v>1965</v>
      </c>
      <c r="C1314">
        <f t="shared" si="20"/>
        <v>55</v>
      </c>
      <c r="D1314" t="s">
        <v>39</v>
      </c>
      <c r="E1314" t="s">
        <v>33</v>
      </c>
      <c r="F1314">
        <v>45143</v>
      </c>
      <c r="G1314">
        <v>0</v>
      </c>
      <c r="H1314">
        <v>1</v>
      </c>
      <c r="I1314" t="s">
        <v>611</v>
      </c>
      <c r="J1314">
        <v>74</v>
      </c>
      <c r="K1314">
        <v>202</v>
      </c>
      <c r="L1314">
        <v>5</v>
      </c>
      <c r="M1314">
        <v>74</v>
      </c>
      <c r="N1314">
        <v>11</v>
      </c>
      <c r="O1314">
        <v>5</v>
      </c>
      <c r="P1314">
        <v>14</v>
      </c>
      <c r="Q1314">
        <v>3</v>
      </c>
      <c r="R1314">
        <v>6</v>
      </c>
      <c r="S1314">
        <v>1</v>
      </c>
      <c r="T1314">
        <v>5</v>
      </c>
      <c r="U1314">
        <v>7</v>
      </c>
      <c r="V1314">
        <v>0</v>
      </c>
      <c r="W1314">
        <v>0</v>
      </c>
      <c r="X1314">
        <v>0</v>
      </c>
      <c r="Y1314">
        <v>0</v>
      </c>
      <c r="Z1314">
        <v>0</v>
      </c>
      <c r="AA1314">
        <v>0</v>
      </c>
      <c r="AB1314">
        <v>3</v>
      </c>
      <c r="AC1314">
        <v>11</v>
      </c>
      <c r="AD1314">
        <v>0</v>
      </c>
      <c r="AE1314" t="s">
        <v>712</v>
      </c>
    </row>
    <row r="1315" spans="1:31">
      <c r="A1315" s="1">
        <v>7143</v>
      </c>
      <c r="B1315">
        <v>1955</v>
      </c>
      <c r="C1315">
        <f t="shared" si="20"/>
        <v>65</v>
      </c>
      <c r="D1315" t="s">
        <v>53</v>
      </c>
      <c r="E1315" t="s">
        <v>33</v>
      </c>
      <c r="F1315">
        <v>74805</v>
      </c>
      <c r="G1315">
        <v>0</v>
      </c>
      <c r="H1315">
        <v>1</v>
      </c>
      <c r="I1315" t="s">
        <v>412</v>
      </c>
      <c r="J1315">
        <v>14</v>
      </c>
      <c r="K1315">
        <v>209</v>
      </c>
      <c r="L1315">
        <v>162</v>
      </c>
      <c r="M1315">
        <v>209</v>
      </c>
      <c r="N1315">
        <v>41</v>
      </c>
      <c r="O1315">
        <v>162</v>
      </c>
      <c r="P1315">
        <v>37</v>
      </c>
      <c r="Q1315">
        <v>5</v>
      </c>
      <c r="R1315">
        <v>4</v>
      </c>
      <c r="S1315">
        <v>7</v>
      </c>
      <c r="T1315">
        <v>10</v>
      </c>
      <c r="U1315">
        <v>2</v>
      </c>
      <c r="V1315">
        <v>0</v>
      </c>
      <c r="W1315">
        <v>0</v>
      </c>
      <c r="X1315">
        <v>0</v>
      </c>
      <c r="Y1315">
        <v>0</v>
      </c>
      <c r="Z1315">
        <v>0</v>
      </c>
      <c r="AA1315">
        <v>0</v>
      </c>
      <c r="AB1315">
        <v>3</v>
      </c>
      <c r="AC1315">
        <v>11</v>
      </c>
      <c r="AD1315">
        <v>0</v>
      </c>
      <c r="AE1315" t="s">
        <v>712</v>
      </c>
    </row>
    <row r="1316" spans="1:31">
      <c r="A1316" s="1">
        <v>8789</v>
      </c>
      <c r="B1316">
        <v>1989</v>
      </c>
      <c r="C1316">
        <f t="shared" si="20"/>
        <v>31</v>
      </c>
      <c r="D1316" t="s">
        <v>53</v>
      </c>
      <c r="E1316" t="s">
        <v>37</v>
      </c>
      <c r="F1316">
        <v>59060</v>
      </c>
      <c r="G1316">
        <v>1</v>
      </c>
      <c r="H1316">
        <v>0</v>
      </c>
      <c r="I1316" t="s">
        <v>58</v>
      </c>
      <c r="J1316">
        <v>77</v>
      </c>
      <c r="K1316">
        <v>35</v>
      </c>
      <c r="L1316">
        <v>40</v>
      </c>
      <c r="M1316">
        <v>111</v>
      </c>
      <c r="N1316">
        <v>36</v>
      </c>
      <c r="O1316">
        <v>40</v>
      </c>
      <c r="P1316">
        <v>12</v>
      </c>
      <c r="Q1316">
        <v>3</v>
      </c>
      <c r="R1316">
        <v>3</v>
      </c>
      <c r="S1316">
        <v>1</v>
      </c>
      <c r="T1316">
        <v>7</v>
      </c>
      <c r="U1316">
        <v>4</v>
      </c>
      <c r="V1316">
        <v>0</v>
      </c>
      <c r="W1316">
        <v>0</v>
      </c>
      <c r="X1316">
        <v>0</v>
      </c>
      <c r="Y1316">
        <v>0</v>
      </c>
      <c r="Z1316">
        <v>0</v>
      </c>
      <c r="AA1316">
        <v>0</v>
      </c>
      <c r="AB1316">
        <v>3</v>
      </c>
      <c r="AC1316">
        <v>11</v>
      </c>
      <c r="AD1316">
        <v>0</v>
      </c>
      <c r="AE1316" t="s">
        <v>712</v>
      </c>
    </row>
    <row r="1317" spans="1:31">
      <c r="A1317" s="1">
        <v>6197</v>
      </c>
      <c r="B1317">
        <v>1962</v>
      </c>
      <c r="C1317">
        <f t="shared" si="20"/>
        <v>58</v>
      </c>
      <c r="D1317" t="s">
        <v>36</v>
      </c>
      <c r="E1317" t="s">
        <v>30</v>
      </c>
      <c r="F1317">
        <v>27238</v>
      </c>
      <c r="G1317">
        <v>1</v>
      </c>
      <c r="H1317">
        <v>1</v>
      </c>
      <c r="I1317" t="s">
        <v>129</v>
      </c>
      <c r="J1317">
        <v>39</v>
      </c>
      <c r="K1317">
        <v>37</v>
      </c>
      <c r="L1317">
        <v>0</v>
      </c>
      <c r="M1317">
        <v>17</v>
      </c>
      <c r="N1317">
        <v>0</v>
      </c>
      <c r="O1317">
        <v>0</v>
      </c>
      <c r="P1317">
        <v>3</v>
      </c>
      <c r="Q1317">
        <v>3</v>
      </c>
      <c r="R1317">
        <v>3</v>
      </c>
      <c r="S1317">
        <v>0</v>
      </c>
      <c r="T1317">
        <v>3</v>
      </c>
      <c r="U1317">
        <v>9</v>
      </c>
      <c r="V1317">
        <v>0</v>
      </c>
      <c r="W1317">
        <v>0</v>
      </c>
      <c r="X1317">
        <v>0</v>
      </c>
      <c r="Y1317">
        <v>0</v>
      </c>
      <c r="Z1317">
        <v>0</v>
      </c>
      <c r="AA1317">
        <v>0</v>
      </c>
      <c r="AB1317">
        <v>3</v>
      </c>
      <c r="AC1317">
        <v>11</v>
      </c>
      <c r="AD1317">
        <v>0</v>
      </c>
      <c r="AE1317" t="s">
        <v>712</v>
      </c>
    </row>
    <row r="1318" spans="1:31">
      <c r="A1318" s="1">
        <v>4554</v>
      </c>
      <c r="B1318">
        <v>1965</v>
      </c>
      <c r="C1318">
        <f t="shared" si="20"/>
        <v>55</v>
      </c>
      <c r="D1318" t="s">
        <v>29</v>
      </c>
      <c r="E1318" t="s">
        <v>33</v>
      </c>
      <c r="F1318">
        <v>47009</v>
      </c>
      <c r="G1318">
        <v>0</v>
      </c>
      <c r="H1318">
        <v>1</v>
      </c>
      <c r="I1318" t="s">
        <v>612</v>
      </c>
      <c r="J1318">
        <v>89</v>
      </c>
      <c r="K1318">
        <v>171</v>
      </c>
      <c r="L1318">
        <v>45</v>
      </c>
      <c r="M1318">
        <v>73</v>
      </c>
      <c r="N1318">
        <v>59</v>
      </c>
      <c r="O1318">
        <v>10</v>
      </c>
      <c r="P1318">
        <v>90</v>
      </c>
      <c r="Q1318">
        <v>4</v>
      </c>
      <c r="R1318">
        <v>3</v>
      </c>
      <c r="S1318">
        <v>2</v>
      </c>
      <c r="T1318">
        <v>8</v>
      </c>
      <c r="U1318">
        <v>4</v>
      </c>
      <c r="V1318">
        <v>0</v>
      </c>
      <c r="W1318">
        <v>0</v>
      </c>
      <c r="X1318">
        <v>0</v>
      </c>
      <c r="Y1318">
        <v>0</v>
      </c>
      <c r="Z1318">
        <v>0</v>
      </c>
      <c r="AA1318">
        <v>0</v>
      </c>
      <c r="AB1318">
        <v>3</v>
      </c>
      <c r="AC1318">
        <v>11</v>
      </c>
      <c r="AD1318">
        <v>0</v>
      </c>
      <c r="AE1318" t="s">
        <v>712</v>
      </c>
    </row>
    <row r="1319" spans="1:31">
      <c r="A1319" s="1">
        <v>4937</v>
      </c>
      <c r="B1319">
        <v>1973</v>
      </c>
      <c r="C1319">
        <f t="shared" si="20"/>
        <v>47</v>
      </c>
      <c r="D1319" t="s">
        <v>53</v>
      </c>
      <c r="E1319" t="s">
        <v>37</v>
      </c>
      <c r="F1319">
        <v>46094</v>
      </c>
      <c r="G1319">
        <v>1</v>
      </c>
      <c r="H1319">
        <v>1</v>
      </c>
      <c r="I1319" t="s">
        <v>613</v>
      </c>
      <c r="J1319">
        <v>62</v>
      </c>
      <c r="K1319">
        <v>12</v>
      </c>
      <c r="L1319">
        <v>2</v>
      </c>
      <c r="M1319">
        <v>20</v>
      </c>
      <c r="N1319">
        <v>3</v>
      </c>
      <c r="O1319">
        <v>2</v>
      </c>
      <c r="P1319">
        <v>5</v>
      </c>
      <c r="Q1319">
        <v>1</v>
      </c>
      <c r="R1319">
        <v>1</v>
      </c>
      <c r="S1319">
        <v>0</v>
      </c>
      <c r="T1319">
        <v>3</v>
      </c>
      <c r="U1319">
        <v>7</v>
      </c>
      <c r="V1319">
        <v>0</v>
      </c>
      <c r="W1319">
        <v>0</v>
      </c>
      <c r="X1319">
        <v>0</v>
      </c>
      <c r="Y1319">
        <v>0</v>
      </c>
      <c r="Z1319">
        <v>0</v>
      </c>
      <c r="AA1319">
        <v>0</v>
      </c>
      <c r="AB1319">
        <v>3</v>
      </c>
      <c r="AC1319">
        <v>11</v>
      </c>
      <c r="AD1319">
        <v>0</v>
      </c>
      <c r="AE1319" t="s">
        <v>712</v>
      </c>
    </row>
    <row r="1320" spans="1:31">
      <c r="A1320" s="1">
        <v>1920</v>
      </c>
      <c r="B1320">
        <v>1972</v>
      </c>
      <c r="C1320">
        <f t="shared" si="20"/>
        <v>48</v>
      </c>
      <c r="D1320" t="s">
        <v>29</v>
      </c>
      <c r="E1320" t="s">
        <v>37</v>
      </c>
      <c r="F1320">
        <v>40321</v>
      </c>
      <c r="G1320">
        <v>1</v>
      </c>
      <c r="H1320">
        <v>1</v>
      </c>
      <c r="I1320" t="s">
        <v>282</v>
      </c>
      <c r="J1320">
        <v>59</v>
      </c>
      <c r="K1320">
        <v>44</v>
      </c>
      <c r="L1320">
        <v>4</v>
      </c>
      <c r="M1320">
        <v>21</v>
      </c>
      <c r="N1320">
        <v>6</v>
      </c>
      <c r="O1320">
        <v>0</v>
      </c>
      <c r="P1320">
        <v>27</v>
      </c>
      <c r="Q1320">
        <v>2</v>
      </c>
      <c r="R1320">
        <v>3</v>
      </c>
      <c r="S1320">
        <v>0</v>
      </c>
      <c r="T1320">
        <v>3</v>
      </c>
      <c r="U1320">
        <v>7</v>
      </c>
      <c r="V1320">
        <v>0</v>
      </c>
      <c r="W1320">
        <v>0</v>
      </c>
      <c r="X1320">
        <v>0</v>
      </c>
      <c r="Y1320">
        <v>0</v>
      </c>
      <c r="Z1320">
        <v>0</v>
      </c>
      <c r="AA1320">
        <v>0</v>
      </c>
      <c r="AB1320">
        <v>3</v>
      </c>
      <c r="AC1320">
        <v>11</v>
      </c>
      <c r="AD1320">
        <v>0</v>
      </c>
      <c r="AE1320" t="s">
        <v>712</v>
      </c>
    </row>
    <row r="1321" spans="1:31">
      <c r="A1321" s="1">
        <v>8749</v>
      </c>
      <c r="B1321">
        <v>1984</v>
      </c>
      <c r="C1321">
        <f t="shared" si="20"/>
        <v>36</v>
      </c>
      <c r="D1321" t="s">
        <v>29</v>
      </c>
      <c r="E1321" t="s">
        <v>33</v>
      </c>
      <c r="F1321">
        <v>37235</v>
      </c>
      <c r="G1321">
        <v>1</v>
      </c>
      <c r="H1321">
        <v>0</v>
      </c>
      <c r="I1321" t="s">
        <v>614</v>
      </c>
      <c r="J1321">
        <v>68</v>
      </c>
      <c r="K1321">
        <v>20</v>
      </c>
      <c r="L1321">
        <v>2</v>
      </c>
      <c r="M1321">
        <v>9</v>
      </c>
      <c r="N1321">
        <v>4</v>
      </c>
      <c r="O1321">
        <v>6</v>
      </c>
      <c r="P1321">
        <v>20</v>
      </c>
      <c r="Q1321">
        <v>1</v>
      </c>
      <c r="R1321">
        <v>1</v>
      </c>
      <c r="S1321">
        <v>1</v>
      </c>
      <c r="T1321">
        <v>2</v>
      </c>
      <c r="U1321">
        <v>4</v>
      </c>
      <c r="V1321">
        <v>0</v>
      </c>
      <c r="W1321">
        <v>0</v>
      </c>
      <c r="X1321">
        <v>0</v>
      </c>
      <c r="Y1321">
        <v>0</v>
      </c>
      <c r="Z1321">
        <v>0</v>
      </c>
      <c r="AA1321">
        <v>0</v>
      </c>
      <c r="AB1321">
        <v>3</v>
      </c>
      <c r="AC1321">
        <v>11</v>
      </c>
      <c r="AD1321">
        <v>0</v>
      </c>
      <c r="AE1321" t="s">
        <v>712</v>
      </c>
    </row>
    <row r="1322" spans="1:31">
      <c r="A1322" s="1">
        <v>1650</v>
      </c>
      <c r="B1322">
        <v>1960</v>
      </c>
      <c r="C1322">
        <f t="shared" si="20"/>
        <v>60</v>
      </c>
      <c r="D1322" t="s">
        <v>39</v>
      </c>
      <c r="E1322" t="s">
        <v>37</v>
      </c>
      <c r="F1322">
        <v>81843</v>
      </c>
      <c r="G1322">
        <v>0</v>
      </c>
      <c r="H1322">
        <v>0</v>
      </c>
      <c r="I1322" t="s">
        <v>146</v>
      </c>
      <c r="J1322">
        <v>13</v>
      </c>
      <c r="K1322">
        <v>779</v>
      </c>
      <c r="L1322">
        <v>86</v>
      </c>
      <c r="M1322">
        <v>537</v>
      </c>
      <c r="N1322">
        <v>34</v>
      </c>
      <c r="O1322">
        <v>69</v>
      </c>
      <c r="P1322">
        <v>138</v>
      </c>
      <c r="Q1322">
        <v>1</v>
      </c>
      <c r="R1322">
        <v>5</v>
      </c>
      <c r="S1322">
        <v>9</v>
      </c>
      <c r="T1322">
        <v>12</v>
      </c>
      <c r="U1322">
        <v>3</v>
      </c>
      <c r="V1322">
        <v>0</v>
      </c>
      <c r="W1322">
        <v>0</v>
      </c>
      <c r="X1322">
        <v>0</v>
      </c>
      <c r="Y1322">
        <v>0</v>
      </c>
      <c r="Z1322">
        <v>0</v>
      </c>
      <c r="AA1322">
        <v>0</v>
      </c>
      <c r="AB1322">
        <v>3</v>
      </c>
      <c r="AC1322">
        <v>11</v>
      </c>
      <c r="AD1322">
        <v>0</v>
      </c>
      <c r="AE1322" t="s">
        <v>712</v>
      </c>
    </row>
    <row r="1323" spans="1:31">
      <c r="A1323" s="1">
        <v>10377</v>
      </c>
      <c r="B1323">
        <v>1958</v>
      </c>
      <c r="C1323">
        <f t="shared" si="20"/>
        <v>62</v>
      </c>
      <c r="D1323" t="s">
        <v>39</v>
      </c>
      <c r="E1323" t="s">
        <v>33</v>
      </c>
      <c r="F1323">
        <v>46692</v>
      </c>
      <c r="G1323">
        <v>0</v>
      </c>
      <c r="H1323">
        <v>1</v>
      </c>
      <c r="I1323" t="s">
        <v>44</v>
      </c>
      <c r="J1323">
        <v>37</v>
      </c>
      <c r="K1323">
        <v>170</v>
      </c>
      <c r="L1323">
        <v>6</v>
      </c>
      <c r="M1323">
        <v>97</v>
      </c>
      <c r="N1323">
        <v>24</v>
      </c>
      <c r="O1323">
        <v>12</v>
      </c>
      <c r="P1323">
        <v>88</v>
      </c>
      <c r="Q1323">
        <v>3</v>
      </c>
      <c r="R1323">
        <v>6</v>
      </c>
      <c r="S1323">
        <v>1</v>
      </c>
      <c r="T1323">
        <v>5</v>
      </c>
      <c r="U1323">
        <v>6</v>
      </c>
      <c r="V1323">
        <v>0</v>
      </c>
      <c r="W1323">
        <v>0</v>
      </c>
      <c r="X1323">
        <v>0</v>
      </c>
      <c r="Y1323">
        <v>0</v>
      </c>
      <c r="Z1323">
        <v>0</v>
      </c>
      <c r="AA1323">
        <v>0</v>
      </c>
      <c r="AB1323">
        <v>3</v>
      </c>
      <c r="AC1323">
        <v>11</v>
      </c>
      <c r="AD1323">
        <v>0</v>
      </c>
      <c r="AE1323" t="s">
        <v>712</v>
      </c>
    </row>
    <row r="1324" spans="1:31">
      <c r="A1324" s="1">
        <v>9206</v>
      </c>
      <c r="B1324">
        <v>1968</v>
      </c>
      <c r="C1324">
        <f t="shared" si="20"/>
        <v>52</v>
      </c>
      <c r="D1324" t="s">
        <v>29</v>
      </c>
      <c r="E1324" t="s">
        <v>33</v>
      </c>
      <c r="F1324">
        <v>77382</v>
      </c>
      <c r="G1324">
        <v>0</v>
      </c>
      <c r="H1324">
        <v>1</v>
      </c>
      <c r="I1324" t="s">
        <v>407</v>
      </c>
      <c r="J1324">
        <v>36</v>
      </c>
      <c r="K1324">
        <v>491</v>
      </c>
      <c r="L1324">
        <v>48</v>
      </c>
      <c r="M1324">
        <v>231</v>
      </c>
      <c r="N1324">
        <v>112</v>
      </c>
      <c r="O1324">
        <v>105</v>
      </c>
      <c r="P1324">
        <v>134</v>
      </c>
      <c r="Q1324">
        <v>2</v>
      </c>
      <c r="R1324">
        <v>5</v>
      </c>
      <c r="S1324">
        <v>7</v>
      </c>
      <c r="T1324">
        <v>12</v>
      </c>
      <c r="U1324">
        <v>1</v>
      </c>
      <c r="V1324">
        <v>0</v>
      </c>
      <c r="W1324">
        <v>0</v>
      </c>
      <c r="X1324">
        <v>1</v>
      </c>
      <c r="Y1324">
        <v>0</v>
      </c>
      <c r="Z1324">
        <v>0</v>
      </c>
      <c r="AA1324">
        <v>0</v>
      </c>
      <c r="AB1324">
        <v>3</v>
      </c>
      <c r="AC1324">
        <v>11</v>
      </c>
      <c r="AD1324">
        <v>0</v>
      </c>
      <c r="AE1324" t="s">
        <v>712</v>
      </c>
    </row>
    <row r="1325" spans="1:31">
      <c r="A1325" s="1">
        <v>10971</v>
      </c>
      <c r="B1325">
        <v>1977</v>
      </c>
      <c r="C1325">
        <f t="shared" si="20"/>
        <v>43</v>
      </c>
      <c r="D1325" t="s">
        <v>29</v>
      </c>
      <c r="E1325" t="s">
        <v>30</v>
      </c>
      <c r="F1325">
        <v>37774</v>
      </c>
      <c r="G1325">
        <v>2</v>
      </c>
      <c r="H1325">
        <v>0</v>
      </c>
      <c r="I1325" t="s">
        <v>615</v>
      </c>
      <c r="J1325">
        <v>28</v>
      </c>
      <c r="K1325">
        <v>173</v>
      </c>
      <c r="L1325">
        <v>8</v>
      </c>
      <c r="M1325">
        <v>107</v>
      </c>
      <c r="N1325">
        <v>7</v>
      </c>
      <c r="O1325">
        <v>2</v>
      </c>
      <c r="P1325">
        <v>176</v>
      </c>
      <c r="Q1325">
        <v>4</v>
      </c>
      <c r="R1325">
        <v>7</v>
      </c>
      <c r="S1325">
        <v>2</v>
      </c>
      <c r="T1325">
        <v>3</v>
      </c>
      <c r="U1325">
        <v>9</v>
      </c>
      <c r="V1325">
        <v>1</v>
      </c>
      <c r="W1325">
        <v>0</v>
      </c>
      <c r="X1325">
        <v>0</v>
      </c>
      <c r="Y1325">
        <v>0</v>
      </c>
      <c r="Z1325">
        <v>0</v>
      </c>
      <c r="AA1325">
        <v>1</v>
      </c>
      <c r="AB1325">
        <v>3</v>
      </c>
      <c r="AC1325">
        <v>11</v>
      </c>
      <c r="AD1325">
        <v>1</v>
      </c>
      <c r="AE1325" t="s">
        <v>712</v>
      </c>
    </row>
    <row r="1326" spans="1:31">
      <c r="A1326" s="1">
        <v>6398</v>
      </c>
      <c r="B1326">
        <v>1974</v>
      </c>
      <c r="C1326">
        <f t="shared" si="20"/>
        <v>46</v>
      </c>
      <c r="D1326" t="s">
        <v>47</v>
      </c>
      <c r="E1326" t="s">
        <v>37</v>
      </c>
      <c r="F1326">
        <v>18393</v>
      </c>
      <c r="G1326">
        <v>1</v>
      </c>
      <c r="H1326">
        <v>0</v>
      </c>
      <c r="I1326" t="s">
        <v>409</v>
      </c>
      <c r="J1326">
        <v>2</v>
      </c>
      <c r="K1326">
        <v>7</v>
      </c>
      <c r="L1326">
        <v>10</v>
      </c>
      <c r="M1326">
        <v>13</v>
      </c>
      <c r="N1326">
        <v>16</v>
      </c>
      <c r="O1326">
        <v>0</v>
      </c>
      <c r="P1326">
        <v>4</v>
      </c>
      <c r="Q1326">
        <v>2</v>
      </c>
      <c r="R1326">
        <v>3</v>
      </c>
      <c r="S1326">
        <v>0</v>
      </c>
      <c r="T1326">
        <v>3</v>
      </c>
      <c r="U1326">
        <v>8</v>
      </c>
      <c r="V1326">
        <v>0</v>
      </c>
      <c r="W1326">
        <v>0</v>
      </c>
      <c r="X1326">
        <v>0</v>
      </c>
      <c r="Y1326">
        <v>0</v>
      </c>
      <c r="Z1326">
        <v>0</v>
      </c>
      <c r="AA1326">
        <v>0</v>
      </c>
      <c r="AB1326">
        <v>3</v>
      </c>
      <c r="AC1326">
        <v>11</v>
      </c>
      <c r="AD1326">
        <v>0</v>
      </c>
      <c r="AE1326" t="s">
        <v>712</v>
      </c>
    </row>
    <row r="1327" spans="1:31">
      <c r="A1327" s="1">
        <v>9212</v>
      </c>
      <c r="B1327">
        <v>1962</v>
      </c>
      <c r="C1327">
        <f t="shared" si="20"/>
        <v>58</v>
      </c>
      <c r="D1327" t="s">
        <v>39</v>
      </c>
      <c r="E1327" t="s">
        <v>37</v>
      </c>
      <c r="F1327">
        <v>72828</v>
      </c>
      <c r="G1327">
        <v>0</v>
      </c>
      <c r="H1327">
        <v>1</v>
      </c>
      <c r="I1327" t="s">
        <v>516</v>
      </c>
      <c r="J1327">
        <v>17</v>
      </c>
      <c r="K1327">
        <v>1205</v>
      </c>
      <c r="L1327">
        <v>0</v>
      </c>
      <c r="M1327">
        <v>235</v>
      </c>
      <c r="N1327">
        <v>19</v>
      </c>
      <c r="O1327">
        <v>14</v>
      </c>
      <c r="P1327">
        <v>205</v>
      </c>
      <c r="Q1327">
        <v>6</v>
      </c>
      <c r="R1327">
        <v>6</v>
      </c>
      <c r="S1327">
        <v>3</v>
      </c>
      <c r="T1327">
        <v>13</v>
      </c>
      <c r="U1327">
        <v>7</v>
      </c>
      <c r="V1327">
        <v>0</v>
      </c>
      <c r="W1327">
        <v>0</v>
      </c>
      <c r="X1327">
        <v>0</v>
      </c>
      <c r="Y1327">
        <v>0</v>
      </c>
      <c r="Z1327">
        <v>0</v>
      </c>
      <c r="AA1327">
        <v>0</v>
      </c>
      <c r="AB1327">
        <v>3</v>
      </c>
      <c r="AC1327">
        <v>11</v>
      </c>
      <c r="AD1327">
        <v>0</v>
      </c>
      <c r="AE1327" t="s">
        <v>712</v>
      </c>
    </row>
    <row r="1328" spans="1:31">
      <c r="A1328" s="1">
        <v>7937</v>
      </c>
      <c r="B1328">
        <v>1982</v>
      </c>
      <c r="C1328">
        <f t="shared" si="20"/>
        <v>38</v>
      </c>
      <c r="D1328" t="s">
        <v>29</v>
      </c>
      <c r="E1328" t="s">
        <v>37</v>
      </c>
      <c r="F1328">
        <v>24711</v>
      </c>
      <c r="G1328">
        <v>0</v>
      </c>
      <c r="H1328">
        <v>0</v>
      </c>
      <c r="I1328" t="s">
        <v>423</v>
      </c>
      <c r="J1328">
        <v>86</v>
      </c>
      <c r="K1328">
        <v>10</v>
      </c>
      <c r="L1328">
        <v>7</v>
      </c>
      <c r="M1328">
        <v>25</v>
      </c>
      <c r="N1328">
        <v>6</v>
      </c>
      <c r="O1328">
        <v>3</v>
      </c>
      <c r="P1328">
        <v>7</v>
      </c>
      <c r="Q1328">
        <v>1</v>
      </c>
      <c r="R1328">
        <v>3</v>
      </c>
      <c r="S1328">
        <v>0</v>
      </c>
      <c r="T1328">
        <v>3</v>
      </c>
      <c r="U1328">
        <v>7</v>
      </c>
      <c r="V1328">
        <v>0</v>
      </c>
      <c r="W1328">
        <v>0</v>
      </c>
      <c r="X1328">
        <v>0</v>
      </c>
      <c r="Y1328">
        <v>0</v>
      </c>
      <c r="Z1328">
        <v>0</v>
      </c>
      <c r="AA1328">
        <v>0</v>
      </c>
      <c r="AB1328">
        <v>3</v>
      </c>
      <c r="AC1328">
        <v>11</v>
      </c>
      <c r="AD1328">
        <v>0</v>
      </c>
      <c r="AE1328" t="s">
        <v>712</v>
      </c>
    </row>
    <row r="1329" spans="1:31">
      <c r="A1329" s="1">
        <v>839</v>
      </c>
      <c r="B1329">
        <v>1975</v>
      </c>
      <c r="C1329">
        <f t="shared" si="20"/>
        <v>45</v>
      </c>
      <c r="D1329" t="s">
        <v>36</v>
      </c>
      <c r="E1329" t="s">
        <v>37</v>
      </c>
      <c r="F1329">
        <v>45503</v>
      </c>
      <c r="G1329">
        <v>1</v>
      </c>
      <c r="H1329">
        <v>0</v>
      </c>
      <c r="I1329" t="s">
        <v>456</v>
      </c>
      <c r="J1329">
        <v>54</v>
      </c>
      <c r="K1329">
        <v>97</v>
      </c>
      <c r="L1329">
        <v>4</v>
      </c>
      <c r="M1329">
        <v>44</v>
      </c>
      <c r="N1329">
        <v>6</v>
      </c>
      <c r="O1329">
        <v>1</v>
      </c>
      <c r="P1329">
        <v>18</v>
      </c>
      <c r="Q1329">
        <v>1</v>
      </c>
      <c r="R1329">
        <v>3</v>
      </c>
      <c r="S1329">
        <v>1</v>
      </c>
      <c r="T1329">
        <v>4</v>
      </c>
      <c r="U1329">
        <v>5</v>
      </c>
      <c r="V1329">
        <v>0</v>
      </c>
      <c r="W1329">
        <v>0</v>
      </c>
      <c r="X1329">
        <v>0</v>
      </c>
      <c r="Y1329">
        <v>0</v>
      </c>
      <c r="Z1329">
        <v>0</v>
      </c>
      <c r="AA1329">
        <v>0</v>
      </c>
      <c r="AB1329" s="4">
        <v>3</v>
      </c>
      <c r="AC1329" s="4">
        <v>11</v>
      </c>
      <c r="AD1329">
        <v>0</v>
      </c>
      <c r="AE1329" t="s">
        <v>712</v>
      </c>
    </row>
    <row r="1330" spans="1:31">
      <c r="A1330" s="1">
        <v>4246</v>
      </c>
      <c r="B1330">
        <v>1982</v>
      </c>
      <c r="C1330">
        <f t="shared" si="20"/>
        <v>38</v>
      </c>
      <c r="D1330" t="s">
        <v>39</v>
      </c>
      <c r="E1330" t="s">
        <v>30</v>
      </c>
      <c r="F1330">
        <v>6560</v>
      </c>
      <c r="G1330">
        <v>0</v>
      </c>
      <c r="H1330">
        <v>0</v>
      </c>
      <c r="I1330" t="s">
        <v>499</v>
      </c>
      <c r="J1330">
        <v>2</v>
      </c>
      <c r="K1330">
        <v>67</v>
      </c>
      <c r="L1330">
        <v>11</v>
      </c>
      <c r="M1330">
        <v>26</v>
      </c>
      <c r="N1330">
        <v>4</v>
      </c>
      <c r="O1330">
        <v>3</v>
      </c>
      <c r="P1330">
        <v>262</v>
      </c>
      <c r="Q1330">
        <v>0</v>
      </c>
      <c r="R1330">
        <v>1</v>
      </c>
      <c r="S1330">
        <v>0</v>
      </c>
      <c r="T1330">
        <v>1</v>
      </c>
      <c r="U1330">
        <v>17</v>
      </c>
      <c r="V1330">
        <v>0</v>
      </c>
      <c r="W1330">
        <v>0</v>
      </c>
      <c r="X1330">
        <v>0</v>
      </c>
      <c r="Y1330">
        <v>0</v>
      </c>
      <c r="Z1330">
        <v>0</v>
      </c>
      <c r="AA1330">
        <v>0</v>
      </c>
      <c r="AB1330">
        <v>3</v>
      </c>
      <c r="AC1330">
        <v>11</v>
      </c>
      <c r="AD1330">
        <v>0</v>
      </c>
      <c r="AE1330" t="s">
        <v>712</v>
      </c>
    </row>
    <row r="1331" spans="1:31">
      <c r="A1331" s="1">
        <v>158</v>
      </c>
      <c r="B1331">
        <v>1945</v>
      </c>
      <c r="C1331">
        <f t="shared" si="20"/>
        <v>75</v>
      </c>
      <c r="D1331" t="s">
        <v>36</v>
      </c>
      <c r="E1331" t="s">
        <v>33</v>
      </c>
      <c r="F1331">
        <v>71604</v>
      </c>
      <c r="G1331">
        <v>0</v>
      </c>
      <c r="H1331">
        <v>0</v>
      </c>
      <c r="I1331" t="s">
        <v>537</v>
      </c>
      <c r="J1331">
        <v>3</v>
      </c>
      <c r="K1331">
        <v>345</v>
      </c>
      <c r="L1331">
        <v>53</v>
      </c>
      <c r="M1331">
        <v>528</v>
      </c>
      <c r="N1331">
        <v>98</v>
      </c>
      <c r="O1331">
        <v>75</v>
      </c>
      <c r="P1331">
        <v>97</v>
      </c>
      <c r="Q1331">
        <v>1</v>
      </c>
      <c r="R1331">
        <v>8</v>
      </c>
      <c r="S1331">
        <v>3</v>
      </c>
      <c r="T1331">
        <v>5</v>
      </c>
      <c r="U1331">
        <v>4</v>
      </c>
      <c r="V1331">
        <v>1</v>
      </c>
      <c r="W1331">
        <v>0</v>
      </c>
      <c r="X1331">
        <v>0</v>
      </c>
      <c r="Y1331">
        <v>0</v>
      </c>
      <c r="Z1331">
        <v>0</v>
      </c>
      <c r="AA1331">
        <v>0</v>
      </c>
      <c r="AB1331">
        <v>3</v>
      </c>
      <c r="AC1331">
        <v>11</v>
      </c>
      <c r="AD1331">
        <v>1</v>
      </c>
      <c r="AE1331" t="s">
        <v>712</v>
      </c>
    </row>
    <row r="1332" spans="1:31">
      <c r="A1332" s="1">
        <v>4832</v>
      </c>
      <c r="B1332">
        <v>1979</v>
      </c>
      <c r="C1332">
        <f t="shared" si="20"/>
        <v>41</v>
      </c>
      <c r="D1332" t="s">
        <v>29</v>
      </c>
      <c r="E1332" t="s">
        <v>37</v>
      </c>
      <c r="F1332">
        <v>27244</v>
      </c>
      <c r="G1332">
        <v>1</v>
      </c>
      <c r="H1332">
        <v>0</v>
      </c>
      <c r="I1332" t="s">
        <v>165</v>
      </c>
      <c r="J1332">
        <v>84</v>
      </c>
      <c r="K1332">
        <v>6</v>
      </c>
      <c r="L1332">
        <v>5</v>
      </c>
      <c r="M1332">
        <v>17</v>
      </c>
      <c r="N1332">
        <v>3</v>
      </c>
      <c r="O1332">
        <v>24</v>
      </c>
      <c r="P1332">
        <v>46</v>
      </c>
      <c r="Q1332">
        <v>2</v>
      </c>
      <c r="R1332">
        <v>2</v>
      </c>
      <c r="S1332">
        <v>2</v>
      </c>
      <c r="T1332">
        <v>2</v>
      </c>
      <c r="U1332">
        <v>7</v>
      </c>
      <c r="V1332">
        <v>0</v>
      </c>
      <c r="W1332">
        <v>0</v>
      </c>
      <c r="X1332">
        <v>0</v>
      </c>
      <c r="Y1332">
        <v>0</v>
      </c>
      <c r="Z1332">
        <v>0</v>
      </c>
      <c r="AA1332">
        <v>0</v>
      </c>
      <c r="AB1332">
        <v>3</v>
      </c>
      <c r="AC1332">
        <v>11</v>
      </c>
      <c r="AD1332">
        <v>0</v>
      </c>
      <c r="AE1332" t="s">
        <v>712</v>
      </c>
    </row>
    <row r="1333" spans="1:31">
      <c r="A1333" s="1">
        <v>5621</v>
      </c>
      <c r="B1333">
        <v>1969</v>
      </c>
      <c r="C1333">
        <f t="shared" si="20"/>
        <v>51</v>
      </c>
      <c r="D1333" t="s">
        <v>29</v>
      </c>
      <c r="E1333" t="s">
        <v>37</v>
      </c>
      <c r="F1333">
        <v>48752</v>
      </c>
      <c r="G1333">
        <v>1</v>
      </c>
      <c r="H1333">
        <v>1</v>
      </c>
      <c r="I1333" t="s">
        <v>139</v>
      </c>
      <c r="J1333">
        <v>8</v>
      </c>
      <c r="K1333">
        <v>73</v>
      </c>
      <c r="L1333">
        <v>57</v>
      </c>
      <c r="M1333">
        <v>100</v>
      </c>
      <c r="N1333">
        <v>71</v>
      </c>
      <c r="O1333">
        <v>15</v>
      </c>
      <c r="P1333">
        <v>0</v>
      </c>
      <c r="Q1333">
        <v>5</v>
      </c>
      <c r="R1333">
        <v>6</v>
      </c>
      <c r="S1333">
        <v>1</v>
      </c>
      <c r="T1333">
        <v>5</v>
      </c>
      <c r="U1333">
        <v>9</v>
      </c>
      <c r="V1333">
        <v>0</v>
      </c>
      <c r="W1333">
        <v>0</v>
      </c>
      <c r="X1333">
        <v>0</v>
      </c>
      <c r="Y1333">
        <v>0</v>
      </c>
      <c r="Z1333">
        <v>0</v>
      </c>
      <c r="AA1333">
        <v>0</v>
      </c>
      <c r="AB1333">
        <v>3</v>
      </c>
      <c r="AC1333">
        <v>11</v>
      </c>
      <c r="AD1333">
        <v>1</v>
      </c>
      <c r="AE1333" t="s">
        <v>712</v>
      </c>
    </row>
    <row r="1334" spans="1:31">
      <c r="A1334" s="1">
        <v>1945</v>
      </c>
      <c r="B1334">
        <v>1962</v>
      </c>
      <c r="C1334">
        <f t="shared" si="20"/>
        <v>58</v>
      </c>
      <c r="D1334" t="s">
        <v>29</v>
      </c>
      <c r="E1334" t="s">
        <v>37</v>
      </c>
      <c r="F1334">
        <v>71434</v>
      </c>
      <c r="G1334">
        <v>0</v>
      </c>
      <c r="H1334">
        <v>1</v>
      </c>
      <c r="I1334" t="s">
        <v>399</v>
      </c>
      <c r="J1334">
        <v>4</v>
      </c>
      <c r="K1334">
        <v>711</v>
      </c>
      <c r="L1334">
        <v>36</v>
      </c>
      <c r="M1334">
        <v>217</v>
      </c>
      <c r="N1334">
        <v>172</v>
      </c>
      <c r="O1334">
        <v>96</v>
      </c>
      <c r="P1334">
        <v>168</v>
      </c>
      <c r="Q1334">
        <v>3</v>
      </c>
      <c r="R1334">
        <v>7</v>
      </c>
      <c r="S1334">
        <v>4</v>
      </c>
      <c r="T1334">
        <v>7</v>
      </c>
      <c r="U1334">
        <v>4</v>
      </c>
      <c r="V1334">
        <v>0</v>
      </c>
      <c r="W1334">
        <v>1</v>
      </c>
      <c r="X1334">
        <v>0</v>
      </c>
      <c r="Y1334">
        <v>1</v>
      </c>
      <c r="Z1334">
        <v>0</v>
      </c>
      <c r="AA1334">
        <v>0</v>
      </c>
      <c r="AB1334">
        <v>3</v>
      </c>
      <c r="AC1334">
        <v>11</v>
      </c>
      <c r="AD1334">
        <v>0</v>
      </c>
      <c r="AE1334" t="s">
        <v>712</v>
      </c>
    </row>
    <row r="1335" spans="1:31">
      <c r="A1335" s="1">
        <v>5147</v>
      </c>
      <c r="B1335">
        <v>1948</v>
      </c>
      <c r="C1335">
        <f t="shared" si="20"/>
        <v>72</v>
      </c>
      <c r="D1335" t="s">
        <v>29</v>
      </c>
      <c r="E1335" t="s">
        <v>30</v>
      </c>
      <c r="F1335">
        <v>90842</v>
      </c>
      <c r="G1335">
        <v>0</v>
      </c>
      <c r="H1335">
        <v>0</v>
      </c>
      <c r="I1335" t="s">
        <v>282</v>
      </c>
      <c r="J1335">
        <v>57</v>
      </c>
      <c r="K1335">
        <v>774</v>
      </c>
      <c r="L1335">
        <v>70</v>
      </c>
      <c r="M1335">
        <v>118</v>
      </c>
      <c r="N1335">
        <v>182</v>
      </c>
      <c r="O1335">
        <v>187</v>
      </c>
      <c r="P1335">
        <v>93</v>
      </c>
      <c r="Q1335">
        <v>1</v>
      </c>
      <c r="R1335">
        <v>4</v>
      </c>
      <c r="S1335">
        <v>9</v>
      </c>
      <c r="T1335">
        <v>13</v>
      </c>
      <c r="U1335">
        <v>1</v>
      </c>
      <c r="V1335">
        <v>0</v>
      </c>
      <c r="W1335">
        <v>0</v>
      </c>
      <c r="X1335">
        <v>0</v>
      </c>
      <c r="Y1335">
        <v>0</v>
      </c>
      <c r="Z1335">
        <v>0</v>
      </c>
      <c r="AA1335">
        <v>0</v>
      </c>
      <c r="AB1335">
        <v>3</v>
      </c>
      <c r="AC1335">
        <v>11</v>
      </c>
      <c r="AD1335">
        <v>0</v>
      </c>
      <c r="AE1335" t="s">
        <v>712</v>
      </c>
    </row>
    <row r="1336" spans="1:31">
      <c r="A1336" s="1">
        <v>2535</v>
      </c>
      <c r="B1336">
        <v>1978</v>
      </c>
      <c r="C1336">
        <f t="shared" si="20"/>
        <v>42</v>
      </c>
      <c r="D1336" t="s">
        <v>39</v>
      </c>
      <c r="E1336" t="s">
        <v>37</v>
      </c>
      <c r="F1336">
        <v>88097</v>
      </c>
      <c r="G1336">
        <v>1</v>
      </c>
      <c r="H1336">
        <v>0</v>
      </c>
      <c r="I1336" t="s">
        <v>322</v>
      </c>
      <c r="J1336">
        <v>24</v>
      </c>
      <c r="K1336">
        <v>163</v>
      </c>
      <c r="L1336">
        <v>0</v>
      </c>
      <c r="M1336">
        <v>480</v>
      </c>
      <c r="N1336">
        <v>0</v>
      </c>
      <c r="O1336">
        <v>126</v>
      </c>
      <c r="P1336">
        <v>75</v>
      </c>
      <c r="Q1336">
        <v>1</v>
      </c>
      <c r="R1336">
        <v>6</v>
      </c>
      <c r="S1336">
        <v>5</v>
      </c>
      <c r="T1336">
        <v>8</v>
      </c>
      <c r="U1336">
        <v>9</v>
      </c>
      <c r="V1336">
        <v>0</v>
      </c>
      <c r="W1336">
        <v>1</v>
      </c>
      <c r="X1336">
        <v>1</v>
      </c>
      <c r="Y1336">
        <v>1</v>
      </c>
      <c r="Z1336">
        <v>0</v>
      </c>
      <c r="AA1336">
        <v>0</v>
      </c>
      <c r="AB1336">
        <v>3</v>
      </c>
      <c r="AC1336">
        <v>11</v>
      </c>
      <c r="AD1336">
        <v>1</v>
      </c>
      <c r="AE1336" t="s">
        <v>712</v>
      </c>
    </row>
    <row r="1337" spans="1:31">
      <c r="A1337" s="1">
        <v>11039</v>
      </c>
      <c r="B1337">
        <v>1975</v>
      </c>
      <c r="C1337">
        <f t="shared" si="20"/>
        <v>45</v>
      </c>
      <c r="D1337" t="s">
        <v>29</v>
      </c>
      <c r="E1337" t="s">
        <v>37</v>
      </c>
      <c r="F1337">
        <v>51948</v>
      </c>
      <c r="G1337">
        <v>0</v>
      </c>
      <c r="H1337">
        <v>1</v>
      </c>
      <c r="I1337" t="s">
        <v>429</v>
      </c>
      <c r="J1337">
        <v>51</v>
      </c>
      <c r="K1337">
        <v>82</v>
      </c>
      <c r="L1337">
        <v>33</v>
      </c>
      <c r="M1337">
        <v>54</v>
      </c>
      <c r="N1337">
        <v>71</v>
      </c>
      <c r="O1337">
        <v>30</v>
      </c>
      <c r="P1337">
        <v>41</v>
      </c>
      <c r="Q1337">
        <v>2</v>
      </c>
      <c r="R1337">
        <v>5</v>
      </c>
      <c r="S1337">
        <v>2</v>
      </c>
      <c r="T1337">
        <v>4</v>
      </c>
      <c r="U1337">
        <v>5</v>
      </c>
      <c r="V1337">
        <v>0</v>
      </c>
      <c r="W1337">
        <v>0</v>
      </c>
      <c r="X1337">
        <v>0</v>
      </c>
      <c r="Y1337">
        <v>0</v>
      </c>
      <c r="Z1337">
        <v>0</v>
      </c>
      <c r="AA1337">
        <v>0</v>
      </c>
      <c r="AB1337">
        <v>3</v>
      </c>
      <c r="AC1337">
        <v>11</v>
      </c>
      <c r="AD1337">
        <v>0</v>
      </c>
      <c r="AE1337" t="s">
        <v>712</v>
      </c>
    </row>
    <row r="1338" spans="1:31">
      <c r="A1338" s="1">
        <v>9495</v>
      </c>
      <c r="B1338">
        <v>1982</v>
      </c>
      <c r="C1338">
        <f t="shared" si="20"/>
        <v>38</v>
      </c>
      <c r="D1338" t="s">
        <v>29</v>
      </c>
      <c r="E1338" t="s">
        <v>33</v>
      </c>
      <c r="F1338">
        <v>71853</v>
      </c>
      <c r="G1338">
        <v>0</v>
      </c>
      <c r="H1338">
        <v>0</v>
      </c>
      <c r="I1338" t="s">
        <v>43</v>
      </c>
      <c r="J1338">
        <v>29</v>
      </c>
      <c r="K1338">
        <v>358</v>
      </c>
      <c r="L1338">
        <v>108</v>
      </c>
      <c r="M1338">
        <v>413</v>
      </c>
      <c r="N1338">
        <v>141</v>
      </c>
      <c r="O1338">
        <v>97</v>
      </c>
      <c r="P1338">
        <v>32</v>
      </c>
      <c r="Q1338">
        <v>1</v>
      </c>
      <c r="R1338">
        <v>2</v>
      </c>
      <c r="S1338">
        <v>8</v>
      </c>
      <c r="T1338">
        <v>6</v>
      </c>
      <c r="U1338">
        <v>1</v>
      </c>
      <c r="V1338">
        <v>0</v>
      </c>
      <c r="W1338">
        <v>0</v>
      </c>
      <c r="X1338">
        <v>0</v>
      </c>
      <c r="Y1338">
        <v>0</v>
      </c>
      <c r="Z1338">
        <v>0</v>
      </c>
      <c r="AA1338">
        <v>0</v>
      </c>
      <c r="AB1338">
        <v>3</v>
      </c>
      <c r="AC1338">
        <v>11</v>
      </c>
      <c r="AD1338">
        <v>0</v>
      </c>
      <c r="AE1338" t="s">
        <v>712</v>
      </c>
    </row>
    <row r="1339" spans="1:31">
      <c r="A1339" s="1">
        <v>9635</v>
      </c>
      <c r="B1339">
        <v>1983</v>
      </c>
      <c r="C1339">
        <f t="shared" si="20"/>
        <v>37</v>
      </c>
      <c r="D1339" t="s">
        <v>39</v>
      </c>
      <c r="E1339" t="s">
        <v>37</v>
      </c>
      <c r="F1339">
        <v>35876</v>
      </c>
      <c r="G1339">
        <v>0</v>
      </c>
      <c r="H1339">
        <v>0</v>
      </c>
      <c r="I1339" t="s">
        <v>591</v>
      </c>
      <c r="J1339">
        <v>13</v>
      </c>
      <c r="K1339">
        <v>66</v>
      </c>
      <c r="L1339">
        <v>2</v>
      </c>
      <c r="M1339">
        <v>40</v>
      </c>
      <c r="N1339">
        <v>4</v>
      </c>
      <c r="O1339">
        <v>3</v>
      </c>
      <c r="P1339">
        <v>14</v>
      </c>
      <c r="Q1339">
        <v>1</v>
      </c>
      <c r="R1339">
        <v>3</v>
      </c>
      <c r="S1339">
        <v>1</v>
      </c>
      <c r="T1339">
        <v>3</v>
      </c>
      <c r="U1339">
        <v>6</v>
      </c>
      <c r="V1339">
        <v>0</v>
      </c>
      <c r="W1339">
        <v>0</v>
      </c>
      <c r="X1339">
        <v>0</v>
      </c>
      <c r="Y1339">
        <v>0</v>
      </c>
      <c r="Z1339">
        <v>0</v>
      </c>
      <c r="AA1339">
        <v>0</v>
      </c>
      <c r="AB1339">
        <v>3</v>
      </c>
      <c r="AC1339">
        <v>11</v>
      </c>
      <c r="AD1339">
        <v>0</v>
      </c>
      <c r="AE1339" t="s">
        <v>712</v>
      </c>
    </row>
    <row r="1340" spans="1:31">
      <c r="A1340" s="1">
        <v>2173</v>
      </c>
      <c r="B1340">
        <v>1952</v>
      </c>
      <c r="C1340">
        <f t="shared" si="20"/>
        <v>68</v>
      </c>
      <c r="D1340" t="s">
        <v>29</v>
      </c>
      <c r="E1340" t="s">
        <v>71</v>
      </c>
      <c r="F1340">
        <v>40049</v>
      </c>
      <c r="G1340">
        <v>0</v>
      </c>
      <c r="H1340">
        <v>1</v>
      </c>
      <c r="I1340" t="s">
        <v>325</v>
      </c>
      <c r="J1340">
        <v>23</v>
      </c>
      <c r="K1340">
        <v>13</v>
      </c>
      <c r="L1340">
        <v>6</v>
      </c>
      <c r="M1340">
        <v>7</v>
      </c>
      <c r="N1340">
        <v>0</v>
      </c>
      <c r="O1340">
        <v>3</v>
      </c>
      <c r="P1340">
        <v>3</v>
      </c>
      <c r="Q1340">
        <v>1</v>
      </c>
      <c r="R1340">
        <v>1</v>
      </c>
      <c r="S1340">
        <v>0</v>
      </c>
      <c r="T1340">
        <v>3</v>
      </c>
      <c r="U1340">
        <v>6</v>
      </c>
      <c r="V1340">
        <v>0</v>
      </c>
      <c r="W1340">
        <v>0</v>
      </c>
      <c r="X1340">
        <v>0</v>
      </c>
      <c r="Y1340">
        <v>0</v>
      </c>
      <c r="Z1340">
        <v>0</v>
      </c>
      <c r="AA1340">
        <v>0</v>
      </c>
      <c r="AB1340">
        <v>3</v>
      </c>
      <c r="AC1340">
        <v>11</v>
      </c>
      <c r="AD1340">
        <v>0</v>
      </c>
      <c r="AE1340" t="s">
        <v>712</v>
      </c>
    </row>
    <row r="1341" spans="1:31">
      <c r="A1341" s="1">
        <v>942</v>
      </c>
      <c r="B1341">
        <v>1982</v>
      </c>
      <c r="C1341">
        <f t="shared" si="20"/>
        <v>38</v>
      </c>
      <c r="D1341" t="s">
        <v>29</v>
      </c>
      <c r="E1341" t="s">
        <v>30</v>
      </c>
      <c r="F1341">
        <v>39660</v>
      </c>
      <c r="G1341">
        <v>1</v>
      </c>
      <c r="H1341">
        <v>0</v>
      </c>
      <c r="I1341" t="s">
        <v>55</v>
      </c>
      <c r="J1341">
        <v>36</v>
      </c>
      <c r="K1341">
        <v>139</v>
      </c>
      <c r="L1341">
        <v>13</v>
      </c>
      <c r="M1341">
        <v>78</v>
      </c>
      <c r="N1341">
        <v>20</v>
      </c>
      <c r="O1341">
        <v>13</v>
      </c>
      <c r="P1341">
        <v>36</v>
      </c>
      <c r="Q1341">
        <v>3</v>
      </c>
      <c r="R1341">
        <v>7</v>
      </c>
      <c r="S1341">
        <v>1</v>
      </c>
      <c r="T1341">
        <v>3</v>
      </c>
      <c r="U1341">
        <v>9</v>
      </c>
      <c r="V1341">
        <v>0</v>
      </c>
      <c r="W1341">
        <v>0</v>
      </c>
      <c r="X1341">
        <v>0</v>
      </c>
      <c r="Y1341">
        <v>0</v>
      </c>
      <c r="Z1341">
        <v>0</v>
      </c>
      <c r="AA1341">
        <v>0</v>
      </c>
      <c r="AB1341">
        <v>3</v>
      </c>
      <c r="AC1341">
        <v>11</v>
      </c>
      <c r="AD1341">
        <v>1</v>
      </c>
      <c r="AE1341" t="s">
        <v>712</v>
      </c>
    </row>
    <row r="1342" spans="1:31">
      <c r="A1342" s="1">
        <v>9386</v>
      </c>
      <c r="B1342">
        <v>1962</v>
      </c>
      <c r="C1342">
        <f t="shared" si="20"/>
        <v>58</v>
      </c>
      <c r="D1342" t="s">
        <v>29</v>
      </c>
      <c r="E1342" t="s">
        <v>33</v>
      </c>
      <c r="F1342">
        <v>50127</v>
      </c>
      <c r="G1342">
        <v>0</v>
      </c>
      <c r="H1342">
        <v>1</v>
      </c>
      <c r="I1342" t="s">
        <v>504</v>
      </c>
      <c r="J1342">
        <v>88</v>
      </c>
      <c r="K1342">
        <v>274</v>
      </c>
      <c r="L1342">
        <v>0</v>
      </c>
      <c r="M1342">
        <v>21</v>
      </c>
      <c r="N1342">
        <v>4</v>
      </c>
      <c r="O1342">
        <v>6</v>
      </c>
      <c r="P1342">
        <v>15</v>
      </c>
      <c r="Q1342">
        <v>1</v>
      </c>
      <c r="R1342">
        <v>5</v>
      </c>
      <c r="S1342">
        <v>1</v>
      </c>
      <c r="T1342">
        <v>6</v>
      </c>
      <c r="U1342">
        <v>6</v>
      </c>
      <c r="V1342">
        <v>0</v>
      </c>
      <c r="W1342">
        <v>1</v>
      </c>
      <c r="X1342">
        <v>0</v>
      </c>
      <c r="Y1342">
        <v>0</v>
      </c>
      <c r="Z1342">
        <v>0</v>
      </c>
      <c r="AA1342">
        <v>0</v>
      </c>
      <c r="AB1342">
        <v>3</v>
      </c>
      <c r="AC1342">
        <v>11</v>
      </c>
      <c r="AD1342">
        <v>0</v>
      </c>
      <c r="AE1342" t="s">
        <v>712</v>
      </c>
    </row>
    <row r="1343" spans="1:31">
      <c r="A1343" s="1">
        <v>5510</v>
      </c>
      <c r="B1343">
        <v>1977</v>
      </c>
      <c r="C1343">
        <f t="shared" si="20"/>
        <v>43</v>
      </c>
      <c r="D1343" t="s">
        <v>39</v>
      </c>
      <c r="E1343" t="s">
        <v>37</v>
      </c>
      <c r="F1343">
        <v>43263</v>
      </c>
      <c r="G1343">
        <v>0</v>
      </c>
      <c r="H1343">
        <v>1</v>
      </c>
      <c r="I1343" t="s">
        <v>599</v>
      </c>
      <c r="J1343">
        <v>2</v>
      </c>
      <c r="K1343">
        <v>262</v>
      </c>
      <c r="L1343">
        <v>6</v>
      </c>
      <c r="M1343">
        <v>61</v>
      </c>
      <c r="N1343">
        <v>0</v>
      </c>
      <c r="O1343">
        <v>10</v>
      </c>
      <c r="P1343">
        <v>102</v>
      </c>
      <c r="Q1343">
        <v>3</v>
      </c>
      <c r="R1343">
        <v>5</v>
      </c>
      <c r="S1343">
        <v>2</v>
      </c>
      <c r="T1343">
        <v>6</v>
      </c>
      <c r="U1343">
        <v>5</v>
      </c>
      <c r="V1343">
        <v>0</v>
      </c>
      <c r="W1343">
        <v>0</v>
      </c>
      <c r="X1343">
        <v>0</v>
      </c>
      <c r="Y1343">
        <v>0</v>
      </c>
      <c r="Z1343">
        <v>0</v>
      </c>
      <c r="AA1343">
        <v>0</v>
      </c>
      <c r="AB1343">
        <v>3</v>
      </c>
      <c r="AC1343">
        <v>11</v>
      </c>
      <c r="AD1343">
        <v>0</v>
      </c>
      <c r="AE1343" t="s">
        <v>712</v>
      </c>
    </row>
    <row r="1344" spans="1:31">
      <c r="A1344" s="1">
        <v>873</v>
      </c>
      <c r="B1344">
        <v>1949</v>
      </c>
      <c r="C1344">
        <f t="shared" si="20"/>
        <v>71</v>
      </c>
      <c r="D1344" t="s">
        <v>39</v>
      </c>
      <c r="E1344" t="s">
        <v>37</v>
      </c>
      <c r="F1344">
        <v>62845</v>
      </c>
      <c r="G1344">
        <v>1</v>
      </c>
      <c r="H1344">
        <v>1</v>
      </c>
      <c r="I1344" t="s">
        <v>546</v>
      </c>
      <c r="J1344">
        <v>3</v>
      </c>
      <c r="K1344">
        <v>1099</v>
      </c>
      <c r="L1344">
        <v>0</v>
      </c>
      <c r="M1344">
        <v>45</v>
      </c>
      <c r="N1344">
        <v>0</v>
      </c>
      <c r="O1344">
        <v>0</v>
      </c>
      <c r="P1344">
        <v>34</v>
      </c>
      <c r="Q1344">
        <v>11</v>
      </c>
      <c r="R1344">
        <v>3</v>
      </c>
      <c r="S1344">
        <v>4</v>
      </c>
      <c r="T1344">
        <v>10</v>
      </c>
      <c r="U1344">
        <v>8</v>
      </c>
      <c r="V1344">
        <v>0</v>
      </c>
      <c r="W1344">
        <v>1</v>
      </c>
      <c r="X1344">
        <v>0</v>
      </c>
      <c r="Y1344">
        <v>0</v>
      </c>
      <c r="Z1344">
        <v>0</v>
      </c>
      <c r="AA1344">
        <v>0</v>
      </c>
      <c r="AB1344">
        <v>3</v>
      </c>
      <c r="AC1344">
        <v>11</v>
      </c>
      <c r="AD1344">
        <v>1</v>
      </c>
      <c r="AE1344" t="s">
        <v>712</v>
      </c>
    </row>
    <row r="1345" spans="1:31">
      <c r="A1345" s="1">
        <v>2253</v>
      </c>
      <c r="B1345">
        <v>1990</v>
      </c>
      <c r="C1345">
        <f t="shared" si="20"/>
        <v>30</v>
      </c>
      <c r="D1345" t="s">
        <v>29</v>
      </c>
      <c r="E1345" t="s">
        <v>37</v>
      </c>
      <c r="F1345">
        <v>18929</v>
      </c>
      <c r="G1345">
        <v>0</v>
      </c>
      <c r="H1345">
        <v>0</v>
      </c>
      <c r="I1345" t="s">
        <v>359</v>
      </c>
      <c r="J1345">
        <v>15</v>
      </c>
      <c r="K1345">
        <v>32</v>
      </c>
      <c r="L1345">
        <v>0</v>
      </c>
      <c r="M1345">
        <v>8</v>
      </c>
      <c r="N1345">
        <v>23</v>
      </c>
      <c r="O1345">
        <v>4</v>
      </c>
      <c r="P1345">
        <v>18</v>
      </c>
      <c r="Q1345">
        <v>1</v>
      </c>
      <c r="R1345">
        <v>1</v>
      </c>
      <c r="S1345">
        <v>0</v>
      </c>
      <c r="T1345">
        <v>4</v>
      </c>
      <c r="U1345">
        <v>6</v>
      </c>
      <c r="V1345">
        <v>0</v>
      </c>
      <c r="W1345">
        <v>0</v>
      </c>
      <c r="X1345">
        <v>0</v>
      </c>
      <c r="Y1345">
        <v>0</v>
      </c>
      <c r="Z1345">
        <v>0</v>
      </c>
      <c r="AA1345">
        <v>0</v>
      </c>
      <c r="AB1345">
        <v>3</v>
      </c>
      <c r="AC1345">
        <v>11</v>
      </c>
      <c r="AD1345">
        <v>0</v>
      </c>
      <c r="AE1345" t="s">
        <v>712</v>
      </c>
    </row>
    <row r="1346" spans="1:31">
      <c r="A1346" s="1">
        <v>5181</v>
      </c>
      <c r="B1346">
        <v>1982</v>
      </c>
      <c r="C1346">
        <f t="shared" si="20"/>
        <v>38</v>
      </c>
      <c r="D1346" t="s">
        <v>47</v>
      </c>
      <c r="E1346" t="s">
        <v>30</v>
      </c>
      <c r="F1346">
        <v>24367</v>
      </c>
      <c r="G1346">
        <v>1</v>
      </c>
      <c r="H1346">
        <v>0</v>
      </c>
      <c r="I1346" t="s">
        <v>225</v>
      </c>
      <c r="J1346">
        <v>58</v>
      </c>
      <c r="K1346">
        <v>2</v>
      </c>
      <c r="L1346">
        <v>4</v>
      </c>
      <c r="M1346">
        <v>2</v>
      </c>
      <c r="N1346">
        <v>0</v>
      </c>
      <c r="O1346">
        <v>11</v>
      </c>
      <c r="P1346">
        <v>5</v>
      </c>
      <c r="Q1346">
        <v>1</v>
      </c>
      <c r="R1346">
        <v>1</v>
      </c>
      <c r="S1346">
        <v>0</v>
      </c>
      <c r="T1346">
        <v>2</v>
      </c>
      <c r="U1346">
        <v>9</v>
      </c>
      <c r="V1346">
        <v>0</v>
      </c>
      <c r="W1346">
        <v>0</v>
      </c>
      <c r="X1346">
        <v>0</v>
      </c>
      <c r="Y1346">
        <v>0</v>
      </c>
      <c r="Z1346">
        <v>0</v>
      </c>
      <c r="AA1346">
        <v>0</v>
      </c>
      <c r="AB1346">
        <v>3</v>
      </c>
      <c r="AC1346">
        <v>11</v>
      </c>
      <c r="AD1346">
        <v>0</v>
      </c>
      <c r="AE1346" t="s">
        <v>712</v>
      </c>
    </row>
    <row r="1347" spans="1:31">
      <c r="A1347" s="1">
        <v>979</v>
      </c>
      <c r="B1347">
        <v>1975</v>
      </c>
      <c r="C1347">
        <f t="shared" ref="C1347:C1410" si="21">2020-B1347</f>
        <v>45</v>
      </c>
      <c r="D1347" t="s">
        <v>29</v>
      </c>
      <c r="E1347" t="s">
        <v>30</v>
      </c>
      <c r="F1347">
        <v>33249</v>
      </c>
      <c r="G1347">
        <v>1</v>
      </c>
      <c r="H1347">
        <v>0</v>
      </c>
      <c r="I1347" t="s">
        <v>62</v>
      </c>
      <c r="J1347">
        <v>11</v>
      </c>
      <c r="K1347">
        <v>6</v>
      </c>
      <c r="L1347">
        <v>10</v>
      </c>
      <c r="M1347">
        <v>21</v>
      </c>
      <c r="N1347">
        <v>19</v>
      </c>
      <c r="O1347">
        <v>14</v>
      </c>
      <c r="P1347">
        <v>42</v>
      </c>
      <c r="Q1347">
        <v>2</v>
      </c>
      <c r="R1347">
        <v>2</v>
      </c>
      <c r="S1347">
        <v>1</v>
      </c>
      <c r="T1347">
        <v>3</v>
      </c>
      <c r="U1347">
        <v>6</v>
      </c>
      <c r="V1347">
        <v>0</v>
      </c>
      <c r="W1347">
        <v>0</v>
      </c>
      <c r="X1347">
        <v>0</v>
      </c>
      <c r="Y1347">
        <v>0</v>
      </c>
      <c r="Z1347">
        <v>0</v>
      </c>
      <c r="AA1347">
        <v>0</v>
      </c>
      <c r="AB1347">
        <v>3</v>
      </c>
      <c r="AC1347">
        <v>11</v>
      </c>
      <c r="AD1347">
        <v>0</v>
      </c>
      <c r="AE1347" t="s">
        <v>712</v>
      </c>
    </row>
    <row r="1348" spans="1:31">
      <c r="A1348" s="1">
        <v>10390</v>
      </c>
      <c r="B1348">
        <v>1959</v>
      </c>
      <c r="C1348">
        <f t="shared" si="21"/>
        <v>61</v>
      </c>
      <c r="D1348" t="s">
        <v>53</v>
      </c>
      <c r="E1348" t="s">
        <v>37</v>
      </c>
      <c r="F1348">
        <v>26887</v>
      </c>
      <c r="G1348">
        <v>0</v>
      </c>
      <c r="H1348">
        <v>1</v>
      </c>
      <c r="I1348" t="s">
        <v>547</v>
      </c>
      <c r="J1348">
        <v>27</v>
      </c>
      <c r="K1348">
        <v>6</v>
      </c>
      <c r="L1348">
        <v>7</v>
      </c>
      <c r="M1348">
        <v>4</v>
      </c>
      <c r="N1348">
        <v>3</v>
      </c>
      <c r="O1348">
        <v>4</v>
      </c>
      <c r="P1348">
        <v>6</v>
      </c>
      <c r="Q1348">
        <v>1</v>
      </c>
      <c r="R1348">
        <v>1</v>
      </c>
      <c r="S1348">
        <v>0</v>
      </c>
      <c r="T1348">
        <v>3</v>
      </c>
      <c r="U1348">
        <v>6</v>
      </c>
      <c r="V1348">
        <v>0</v>
      </c>
      <c r="W1348">
        <v>0</v>
      </c>
      <c r="X1348">
        <v>0</v>
      </c>
      <c r="Y1348">
        <v>0</v>
      </c>
      <c r="Z1348">
        <v>0</v>
      </c>
      <c r="AA1348">
        <v>0</v>
      </c>
      <c r="AB1348">
        <v>3</v>
      </c>
      <c r="AC1348">
        <v>11</v>
      </c>
      <c r="AD1348">
        <v>0</v>
      </c>
      <c r="AE1348" t="s">
        <v>712</v>
      </c>
    </row>
    <row r="1349" spans="1:31">
      <c r="A1349" s="1">
        <v>4698</v>
      </c>
      <c r="B1349">
        <v>1983</v>
      </c>
      <c r="C1349">
        <f t="shared" si="21"/>
        <v>37</v>
      </c>
      <c r="D1349" t="s">
        <v>36</v>
      </c>
      <c r="E1349" t="s">
        <v>37</v>
      </c>
      <c r="F1349">
        <v>50150</v>
      </c>
      <c r="G1349">
        <v>0</v>
      </c>
      <c r="H1349">
        <v>0</v>
      </c>
      <c r="I1349" t="s">
        <v>126</v>
      </c>
      <c r="J1349">
        <v>32</v>
      </c>
      <c r="K1349">
        <v>135</v>
      </c>
      <c r="L1349">
        <v>46</v>
      </c>
      <c r="M1349">
        <v>92</v>
      </c>
      <c r="N1349">
        <v>65</v>
      </c>
      <c r="O1349">
        <v>61</v>
      </c>
      <c r="P1349">
        <v>11</v>
      </c>
      <c r="Q1349">
        <v>2</v>
      </c>
      <c r="R1349">
        <v>5</v>
      </c>
      <c r="S1349">
        <v>2</v>
      </c>
      <c r="T1349">
        <v>7</v>
      </c>
      <c r="U1349">
        <v>5</v>
      </c>
      <c r="V1349">
        <v>0</v>
      </c>
      <c r="W1349">
        <v>0</v>
      </c>
      <c r="X1349">
        <v>0</v>
      </c>
      <c r="Y1349">
        <v>0</v>
      </c>
      <c r="Z1349">
        <v>0</v>
      </c>
      <c r="AA1349">
        <v>0</v>
      </c>
      <c r="AB1349" s="4">
        <v>3</v>
      </c>
      <c r="AC1349" s="4">
        <v>11</v>
      </c>
      <c r="AD1349">
        <v>0</v>
      </c>
      <c r="AE1349" t="s">
        <v>712</v>
      </c>
    </row>
    <row r="1350" spans="1:31">
      <c r="A1350" s="1">
        <v>7793</v>
      </c>
      <c r="B1350">
        <v>1976</v>
      </c>
      <c r="C1350">
        <f t="shared" si="21"/>
        <v>44</v>
      </c>
      <c r="D1350" t="s">
        <v>29</v>
      </c>
      <c r="E1350" t="s">
        <v>33</v>
      </c>
      <c r="F1350">
        <v>62061</v>
      </c>
      <c r="G1350">
        <v>0</v>
      </c>
      <c r="H1350">
        <v>1</v>
      </c>
      <c r="I1350" t="s">
        <v>215</v>
      </c>
      <c r="J1350">
        <v>12</v>
      </c>
      <c r="K1350">
        <v>641</v>
      </c>
      <c r="L1350">
        <v>7</v>
      </c>
      <c r="M1350">
        <v>84</v>
      </c>
      <c r="N1350">
        <v>0</v>
      </c>
      <c r="O1350">
        <v>30</v>
      </c>
      <c r="P1350">
        <v>38</v>
      </c>
      <c r="Q1350">
        <v>3</v>
      </c>
      <c r="R1350">
        <v>10</v>
      </c>
      <c r="S1350">
        <v>4</v>
      </c>
      <c r="T1350">
        <v>7</v>
      </c>
      <c r="U1350">
        <v>6</v>
      </c>
      <c r="V1350">
        <v>0</v>
      </c>
      <c r="W1350">
        <v>1</v>
      </c>
      <c r="X1350">
        <v>0</v>
      </c>
      <c r="Y1350">
        <v>0</v>
      </c>
      <c r="Z1350">
        <v>0</v>
      </c>
      <c r="AA1350">
        <v>0</v>
      </c>
      <c r="AB1350">
        <v>3</v>
      </c>
      <c r="AC1350">
        <v>11</v>
      </c>
      <c r="AD1350">
        <v>0</v>
      </c>
      <c r="AE1350" t="s">
        <v>712</v>
      </c>
    </row>
    <row r="1351" spans="1:31">
      <c r="A1351" s="1">
        <v>1745</v>
      </c>
      <c r="B1351">
        <v>1962</v>
      </c>
      <c r="C1351">
        <f t="shared" si="21"/>
        <v>58</v>
      </c>
      <c r="D1351" t="s">
        <v>36</v>
      </c>
      <c r="E1351" t="s">
        <v>41</v>
      </c>
      <c r="F1351">
        <v>85696</v>
      </c>
      <c r="G1351">
        <v>0</v>
      </c>
      <c r="H1351">
        <v>0</v>
      </c>
      <c r="I1351" t="s">
        <v>581</v>
      </c>
      <c r="J1351">
        <v>88</v>
      </c>
      <c r="K1351">
        <v>714</v>
      </c>
      <c r="L1351">
        <v>76</v>
      </c>
      <c r="M1351">
        <v>395</v>
      </c>
      <c r="N1351">
        <v>116</v>
      </c>
      <c r="O1351">
        <v>0</v>
      </c>
      <c r="P1351">
        <v>12</v>
      </c>
      <c r="Q1351">
        <v>1</v>
      </c>
      <c r="R1351">
        <v>4</v>
      </c>
      <c r="S1351">
        <v>6</v>
      </c>
      <c r="T1351">
        <v>9</v>
      </c>
      <c r="U1351">
        <v>1</v>
      </c>
      <c r="V1351">
        <v>0</v>
      </c>
      <c r="W1351">
        <v>0</v>
      </c>
      <c r="X1351">
        <v>0</v>
      </c>
      <c r="Y1351">
        <v>0</v>
      </c>
      <c r="Z1351">
        <v>0</v>
      </c>
      <c r="AA1351">
        <v>0</v>
      </c>
      <c r="AB1351">
        <v>3</v>
      </c>
      <c r="AC1351">
        <v>11</v>
      </c>
      <c r="AD1351">
        <v>1</v>
      </c>
      <c r="AE1351" t="s">
        <v>712</v>
      </c>
    </row>
    <row r="1352" spans="1:31">
      <c r="A1352" s="1">
        <v>10590</v>
      </c>
      <c r="B1352">
        <v>1956</v>
      </c>
      <c r="C1352">
        <f t="shared" si="21"/>
        <v>64</v>
      </c>
      <c r="D1352" t="s">
        <v>36</v>
      </c>
      <c r="E1352" t="s">
        <v>33</v>
      </c>
      <c r="F1352">
        <v>76542</v>
      </c>
      <c r="G1352">
        <v>0</v>
      </c>
      <c r="H1352">
        <v>0</v>
      </c>
      <c r="I1352" t="s">
        <v>337</v>
      </c>
      <c r="J1352">
        <v>91</v>
      </c>
      <c r="K1352">
        <v>794</v>
      </c>
      <c r="L1352">
        <v>73</v>
      </c>
      <c r="M1352">
        <v>573</v>
      </c>
      <c r="N1352">
        <v>0</v>
      </c>
      <c r="O1352">
        <v>29</v>
      </c>
      <c r="P1352">
        <v>14</v>
      </c>
      <c r="Q1352">
        <v>1</v>
      </c>
      <c r="R1352">
        <v>4</v>
      </c>
      <c r="S1352">
        <v>8</v>
      </c>
      <c r="T1352">
        <v>10</v>
      </c>
      <c r="U1352">
        <v>2</v>
      </c>
      <c r="V1352">
        <v>0</v>
      </c>
      <c r="W1352">
        <v>0</v>
      </c>
      <c r="X1352">
        <v>0</v>
      </c>
      <c r="Y1352">
        <v>0</v>
      </c>
      <c r="Z1352">
        <v>0</v>
      </c>
      <c r="AA1352">
        <v>0</v>
      </c>
      <c r="AB1352">
        <v>3</v>
      </c>
      <c r="AC1352">
        <v>11</v>
      </c>
      <c r="AD1352">
        <v>0</v>
      </c>
      <c r="AE1352" t="s">
        <v>712</v>
      </c>
    </row>
    <row r="1353" spans="1:31">
      <c r="A1353" s="1">
        <v>5080</v>
      </c>
      <c r="B1353">
        <v>1993</v>
      </c>
      <c r="C1353">
        <f t="shared" si="21"/>
        <v>27</v>
      </c>
      <c r="D1353" t="s">
        <v>29</v>
      </c>
      <c r="E1353" t="s">
        <v>30</v>
      </c>
      <c r="F1353">
        <v>70515</v>
      </c>
      <c r="G1353">
        <v>0</v>
      </c>
      <c r="H1353">
        <v>0</v>
      </c>
      <c r="I1353" t="s">
        <v>452</v>
      </c>
      <c r="J1353">
        <v>12</v>
      </c>
      <c r="K1353">
        <v>420</v>
      </c>
      <c r="L1353">
        <v>0</v>
      </c>
      <c r="M1353">
        <v>452</v>
      </c>
      <c r="N1353">
        <v>182</v>
      </c>
      <c r="O1353">
        <v>64</v>
      </c>
      <c r="P1353">
        <v>140</v>
      </c>
      <c r="Q1353">
        <v>1</v>
      </c>
      <c r="R1353">
        <v>6</v>
      </c>
      <c r="S1353">
        <v>6</v>
      </c>
      <c r="T1353">
        <v>4</v>
      </c>
      <c r="U1353">
        <v>2</v>
      </c>
      <c r="V1353">
        <v>0</v>
      </c>
      <c r="W1353">
        <v>0</v>
      </c>
      <c r="X1353">
        <v>0</v>
      </c>
      <c r="Y1353">
        <v>0</v>
      </c>
      <c r="Z1353">
        <v>0</v>
      </c>
      <c r="AA1353">
        <v>0</v>
      </c>
      <c r="AB1353">
        <v>3</v>
      </c>
      <c r="AC1353">
        <v>11</v>
      </c>
      <c r="AD1353">
        <v>1</v>
      </c>
      <c r="AE1353" t="s">
        <v>713</v>
      </c>
    </row>
    <row r="1354" spans="1:31">
      <c r="A1354" s="1">
        <v>8369</v>
      </c>
      <c r="B1354">
        <v>1987</v>
      </c>
      <c r="C1354">
        <f t="shared" si="21"/>
        <v>33</v>
      </c>
      <c r="D1354" t="s">
        <v>29</v>
      </c>
      <c r="E1354" t="s">
        <v>33</v>
      </c>
      <c r="F1354">
        <v>18227</v>
      </c>
      <c r="G1354">
        <v>1</v>
      </c>
      <c r="H1354">
        <v>0</v>
      </c>
      <c r="I1354" t="s">
        <v>82</v>
      </c>
      <c r="J1354">
        <v>21</v>
      </c>
      <c r="K1354">
        <v>1</v>
      </c>
      <c r="L1354">
        <v>2</v>
      </c>
      <c r="M1354">
        <v>7</v>
      </c>
      <c r="N1354">
        <v>4</v>
      </c>
      <c r="O1354">
        <v>3</v>
      </c>
      <c r="P1354">
        <v>11</v>
      </c>
      <c r="Q1354">
        <v>1</v>
      </c>
      <c r="R1354">
        <v>0</v>
      </c>
      <c r="S1354">
        <v>1</v>
      </c>
      <c r="T1354">
        <v>2</v>
      </c>
      <c r="U1354">
        <v>8</v>
      </c>
      <c r="V1354">
        <v>0</v>
      </c>
      <c r="W1354">
        <v>0</v>
      </c>
      <c r="X1354">
        <v>0</v>
      </c>
      <c r="Y1354">
        <v>0</v>
      </c>
      <c r="Z1354">
        <v>0</v>
      </c>
      <c r="AA1354">
        <v>0</v>
      </c>
      <c r="AB1354">
        <v>3</v>
      </c>
      <c r="AC1354">
        <v>11</v>
      </c>
      <c r="AD1354">
        <v>0</v>
      </c>
      <c r="AE1354" t="s">
        <v>712</v>
      </c>
    </row>
    <row r="1355" spans="1:31">
      <c r="A1355" s="1">
        <v>5232</v>
      </c>
      <c r="B1355">
        <v>1965</v>
      </c>
      <c r="C1355">
        <f t="shared" si="21"/>
        <v>55</v>
      </c>
      <c r="D1355" t="s">
        <v>29</v>
      </c>
      <c r="E1355" t="s">
        <v>37</v>
      </c>
      <c r="F1355">
        <v>69139</v>
      </c>
      <c r="G1355">
        <v>0</v>
      </c>
      <c r="H1355">
        <v>1</v>
      </c>
      <c r="I1355" t="s">
        <v>392</v>
      </c>
      <c r="J1355">
        <v>23</v>
      </c>
      <c r="K1355">
        <v>86</v>
      </c>
      <c r="L1355">
        <v>12</v>
      </c>
      <c r="M1355">
        <v>75</v>
      </c>
      <c r="N1355">
        <v>33</v>
      </c>
      <c r="O1355">
        <v>15</v>
      </c>
      <c r="P1355">
        <v>6</v>
      </c>
      <c r="Q1355">
        <v>1</v>
      </c>
      <c r="R1355">
        <v>4</v>
      </c>
      <c r="S1355">
        <v>1</v>
      </c>
      <c r="T1355">
        <v>5</v>
      </c>
      <c r="U1355">
        <v>4</v>
      </c>
      <c r="V1355">
        <v>0</v>
      </c>
      <c r="W1355">
        <v>0</v>
      </c>
      <c r="X1355">
        <v>0</v>
      </c>
      <c r="Y1355">
        <v>0</v>
      </c>
      <c r="Z1355">
        <v>0</v>
      </c>
      <c r="AA1355">
        <v>0</v>
      </c>
      <c r="AB1355">
        <v>3</v>
      </c>
      <c r="AC1355">
        <v>11</v>
      </c>
      <c r="AD1355">
        <v>0</v>
      </c>
      <c r="AE1355" t="s">
        <v>712</v>
      </c>
    </row>
    <row r="1356" spans="1:31">
      <c r="A1356" s="1">
        <v>2407</v>
      </c>
      <c r="B1356">
        <v>1982</v>
      </c>
      <c r="C1356">
        <f t="shared" si="21"/>
        <v>38</v>
      </c>
      <c r="D1356" t="s">
        <v>29</v>
      </c>
      <c r="E1356" t="s">
        <v>37</v>
      </c>
      <c r="F1356">
        <v>69109</v>
      </c>
      <c r="G1356">
        <v>0</v>
      </c>
      <c r="H1356">
        <v>0</v>
      </c>
      <c r="I1356" t="s">
        <v>79</v>
      </c>
      <c r="J1356">
        <v>10</v>
      </c>
      <c r="K1356">
        <v>823</v>
      </c>
      <c r="L1356">
        <v>25</v>
      </c>
      <c r="M1356">
        <v>459</v>
      </c>
      <c r="N1356">
        <v>124</v>
      </c>
      <c r="O1356">
        <v>29</v>
      </c>
      <c r="P1356">
        <v>95</v>
      </c>
      <c r="Q1356">
        <v>1</v>
      </c>
      <c r="R1356">
        <v>6</v>
      </c>
      <c r="S1356">
        <v>6</v>
      </c>
      <c r="T1356">
        <v>7</v>
      </c>
      <c r="U1356">
        <v>4</v>
      </c>
      <c r="V1356">
        <v>0</v>
      </c>
      <c r="W1356">
        <v>0</v>
      </c>
      <c r="X1356">
        <v>1</v>
      </c>
      <c r="Y1356">
        <v>0</v>
      </c>
      <c r="Z1356">
        <v>0</v>
      </c>
      <c r="AA1356">
        <v>0</v>
      </c>
      <c r="AB1356">
        <v>3</v>
      </c>
      <c r="AC1356">
        <v>11</v>
      </c>
      <c r="AD1356">
        <v>1</v>
      </c>
      <c r="AE1356" t="s">
        <v>706</v>
      </c>
    </row>
    <row r="1357" spans="1:31">
      <c r="A1357" s="1">
        <v>3834</v>
      </c>
      <c r="B1357">
        <v>1962</v>
      </c>
      <c r="C1357">
        <f t="shared" si="21"/>
        <v>58</v>
      </c>
      <c r="D1357" t="s">
        <v>29</v>
      </c>
      <c r="E1357" t="s">
        <v>30</v>
      </c>
      <c r="F1357">
        <v>69627</v>
      </c>
      <c r="G1357">
        <v>0</v>
      </c>
      <c r="H1357">
        <v>1</v>
      </c>
      <c r="I1357" t="s">
        <v>104</v>
      </c>
      <c r="J1357">
        <v>35</v>
      </c>
      <c r="K1357">
        <v>231</v>
      </c>
      <c r="L1357">
        <v>161</v>
      </c>
      <c r="M1357">
        <v>215</v>
      </c>
      <c r="N1357">
        <v>171</v>
      </c>
      <c r="O1357">
        <v>30</v>
      </c>
      <c r="P1357">
        <v>53</v>
      </c>
      <c r="Q1357">
        <v>2</v>
      </c>
      <c r="R1357">
        <v>8</v>
      </c>
      <c r="S1357">
        <v>2</v>
      </c>
      <c r="T1357">
        <v>11</v>
      </c>
      <c r="U1357">
        <v>5</v>
      </c>
      <c r="V1357">
        <v>0</v>
      </c>
      <c r="W1357">
        <v>0</v>
      </c>
      <c r="X1357">
        <v>0</v>
      </c>
      <c r="Y1357">
        <v>0</v>
      </c>
      <c r="Z1357">
        <v>0</v>
      </c>
      <c r="AA1357">
        <v>0</v>
      </c>
      <c r="AB1357">
        <v>3</v>
      </c>
      <c r="AC1357">
        <v>11</v>
      </c>
      <c r="AD1357">
        <v>0</v>
      </c>
      <c r="AE1357" t="s">
        <v>706</v>
      </c>
    </row>
    <row r="1358" spans="1:31">
      <c r="A1358" s="1">
        <v>7912</v>
      </c>
      <c r="B1358">
        <v>1978</v>
      </c>
      <c r="C1358">
        <f t="shared" si="21"/>
        <v>42</v>
      </c>
      <c r="D1358" t="s">
        <v>29</v>
      </c>
      <c r="E1358" t="s">
        <v>37</v>
      </c>
      <c r="F1358">
        <v>38136</v>
      </c>
      <c r="G1358">
        <v>1</v>
      </c>
      <c r="H1358">
        <v>0</v>
      </c>
      <c r="I1358" t="s">
        <v>146</v>
      </c>
      <c r="J1358">
        <v>69</v>
      </c>
      <c r="K1358">
        <v>8</v>
      </c>
      <c r="L1358">
        <v>15</v>
      </c>
      <c r="M1358">
        <v>27</v>
      </c>
      <c r="N1358">
        <v>0</v>
      </c>
      <c r="O1358">
        <v>20</v>
      </c>
      <c r="P1358">
        <v>33</v>
      </c>
      <c r="Q1358">
        <v>2</v>
      </c>
      <c r="R1358">
        <v>3</v>
      </c>
      <c r="S1358">
        <v>1</v>
      </c>
      <c r="T1358">
        <v>2</v>
      </c>
      <c r="U1358">
        <v>8</v>
      </c>
      <c r="V1358">
        <v>1</v>
      </c>
      <c r="W1358">
        <v>0</v>
      </c>
      <c r="X1358">
        <v>0</v>
      </c>
      <c r="Y1358">
        <v>0</v>
      </c>
      <c r="Z1358">
        <v>0</v>
      </c>
      <c r="AA1358">
        <v>0</v>
      </c>
      <c r="AB1358">
        <v>3</v>
      </c>
      <c r="AC1358">
        <v>11</v>
      </c>
      <c r="AD1358">
        <v>0</v>
      </c>
      <c r="AE1358" t="s">
        <v>706</v>
      </c>
    </row>
    <row r="1359" spans="1:31">
      <c r="A1359" s="1">
        <v>7712</v>
      </c>
      <c r="B1359">
        <v>1946</v>
      </c>
      <c r="C1359">
        <f t="shared" si="21"/>
        <v>74</v>
      </c>
      <c r="D1359" t="s">
        <v>36</v>
      </c>
      <c r="E1359" t="s">
        <v>30</v>
      </c>
      <c r="F1359">
        <v>62159</v>
      </c>
      <c r="G1359">
        <v>0</v>
      </c>
      <c r="H1359">
        <v>0</v>
      </c>
      <c r="I1359" t="s">
        <v>89</v>
      </c>
      <c r="J1359">
        <v>68</v>
      </c>
      <c r="K1359">
        <v>182</v>
      </c>
      <c r="L1359">
        <v>17</v>
      </c>
      <c r="M1359">
        <v>259</v>
      </c>
      <c r="N1359">
        <v>77</v>
      </c>
      <c r="O1359">
        <v>70</v>
      </c>
      <c r="P1359">
        <v>29</v>
      </c>
      <c r="Q1359">
        <v>1</v>
      </c>
      <c r="R1359">
        <v>6</v>
      </c>
      <c r="S1359">
        <v>2</v>
      </c>
      <c r="T1359">
        <v>10</v>
      </c>
      <c r="U1359">
        <v>4</v>
      </c>
      <c r="V1359">
        <v>0</v>
      </c>
      <c r="W1359">
        <v>0</v>
      </c>
      <c r="X1359">
        <v>0</v>
      </c>
      <c r="Y1359">
        <v>0</v>
      </c>
      <c r="Z1359">
        <v>0</v>
      </c>
      <c r="AA1359">
        <v>0</v>
      </c>
      <c r="AB1359">
        <v>3</v>
      </c>
      <c r="AC1359">
        <v>11</v>
      </c>
      <c r="AD1359">
        <v>0</v>
      </c>
      <c r="AE1359" t="s">
        <v>706</v>
      </c>
    </row>
    <row r="1360" spans="1:31">
      <c r="A1360" s="1">
        <v>1065</v>
      </c>
      <c r="B1360">
        <v>1963</v>
      </c>
      <c r="C1360">
        <f t="shared" si="21"/>
        <v>57</v>
      </c>
      <c r="D1360" t="s">
        <v>29</v>
      </c>
      <c r="E1360" t="s">
        <v>30</v>
      </c>
      <c r="F1360">
        <v>80695</v>
      </c>
      <c r="G1360">
        <v>0</v>
      </c>
      <c r="H1360">
        <v>0</v>
      </c>
      <c r="I1360" t="s">
        <v>196</v>
      </c>
      <c r="J1360">
        <v>85</v>
      </c>
      <c r="K1360">
        <v>557</v>
      </c>
      <c r="L1360">
        <v>129</v>
      </c>
      <c r="M1360">
        <v>984</v>
      </c>
      <c r="N1360">
        <v>193</v>
      </c>
      <c r="O1360">
        <v>37</v>
      </c>
      <c r="P1360">
        <v>18</v>
      </c>
      <c r="Q1360">
        <v>1</v>
      </c>
      <c r="R1360">
        <v>5</v>
      </c>
      <c r="S1360">
        <v>8</v>
      </c>
      <c r="T1360">
        <v>5</v>
      </c>
      <c r="U1360">
        <v>2</v>
      </c>
      <c r="V1360">
        <v>0</v>
      </c>
      <c r="W1360">
        <v>0</v>
      </c>
      <c r="X1360">
        <v>0</v>
      </c>
      <c r="Y1360">
        <v>0</v>
      </c>
      <c r="Z1360">
        <v>0</v>
      </c>
      <c r="AA1360">
        <v>0</v>
      </c>
      <c r="AB1360">
        <v>3</v>
      </c>
      <c r="AC1360">
        <v>11</v>
      </c>
      <c r="AD1360">
        <v>0</v>
      </c>
      <c r="AE1360" t="s">
        <v>706</v>
      </c>
    </row>
    <row r="1361" spans="1:31">
      <c r="A1361" s="1">
        <v>7275</v>
      </c>
      <c r="B1361">
        <v>1971</v>
      </c>
      <c r="C1361">
        <f t="shared" si="21"/>
        <v>49</v>
      </c>
      <c r="D1361" t="s">
        <v>39</v>
      </c>
      <c r="E1361" t="s">
        <v>30</v>
      </c>
      <c r="F1361">
        <v>33316</v>
      </c>
      <c r="G1361">
        <v>1</v>
      </c>
      <c r="H1361">
        <v>1</v>
      </c>
      <c r="I1361" t="s">
        <v>230</v>
      </c>
      <c r="J1361">
        <v>34</v>
      </c>
      <c r="K1361">
        <v>79</v>
      </c>
      <c r="L1361">
        <v>1</v>
      </c>
      <c r="M1361">
        <v>31</v>
      </c>
      <c r="N1361">
        <v>4</v>
      </c>
      <c r="O1361">
        <v>4</v>
      </c>
      <c r="P1361">
        <v>12</v>
      </c>
      <c r="Q1361">
        <v>3</v>
      </c>
      <c r="R1361">
        <v>2</v>
      </c>
      <c r="S1361">
        <v>1</v>
      </c>
      <c r="T1361">
        <v>4</v>
      </c>
      <c r="U1361">
        <v>6</v>
      </c>
      <c r="V1361">
        <v>0</v>
      </c>
      <c r="W1361">
        <v>0</v>
      </c>
      <c r="X1361">
        <v>0</v>
      </c>
      <c r="Y1361">
        <v>0</v>
      </c>
      <c r="Z1361">
        <v>0</v>
      </c>
      <c r="AA1361">
        <v>0</v>
      </c>
      <c r="AB1361">
        <v>3</v>
      </c>
      <c r="AC1361">
        <v>11</v>
      </c>
      <c r="AD1361">
        <v>0</v>
      </c>
      <c r="AE1361" t="s">
        <v>706</v>
      </c>
    </row>
    <row r="1362" spans="1:31">
      <c r="A1362" s="1">
        <v>1343</v>
      </c>
      <c r="B1362">
        <v>1968</v>
      </c>
      <c r="C1362">
        <f t="shared" si="21"/>
        <v>52</v>
      </c>
      <c r="D1362" t="s">
        <v>29</v>
      </c>
      <c r="E1362" t="s">
        <v>33</v>
      </c>
      <c r="F1362">
        <v>58554</v>
      </c>
      <c r="G1362">
        <v>1</v>
      </c>
      <c r="H1362">
        <v>1</v>
      </c>
      <c r="I1362" t="s">
        <v>616</v>
      </c>
      <c r="J1362">
        <v>55</v>
      </c>
      <c r="K1362">
        <v>368</v>
      </c>
      <c r="L1362">
        <v>24</v>
      </c>
      <c r="M1362">
        <v>68</v>
      </c>
      <c r="N1362">
        <v>38</v>
      </c>
      <c r="O1362">
        <v>0</v>
      </c>
      <c r="P1362">
        <v>88</v>
      </c>
      <c r="Q1362">
        <v>6</v>
      </c>
      <c r="R1362">
        <v>8</v>
      </c>
      <c r="S1362">
        <v>2</v>
      </c>
      <c r="T1362">
        <v>6</v>
      </c>
      <c r="U1362">
        <v>7</v>
      </c>
      <c r="V1362">
        <v>0</v>
      </c>
      <c r="W1362">
        <v>0</v>
      </c>
      <c r="X1362">
        <v>0</v>
      </c>
      <c r="Y1362">
        <v>0</v>
      </c>
      <c r="Z1362">
        <v>0</v>
      </c>
      <c r="AA1362">
        <v>0</v>
      </c>
      <c r="AB1362">
        <v>3</v>
      </c>
      <c r="AC1362">
        <v>11</v>
      </c>
      <c r="AD1362">
        <v>0</v>
      </c>
      <c r="AE1362" t="s">
        <v>706</v>
      </c>
    </row>
    <row r="1363" spans="1:31">
      <c r="A1363" s="1">
        <v>1384</v>
      </c>
      <c r="B1363">
        <v>1992</v>
      </c>
      <c r="C1363">
        <f t="shared" si="21"/>
        <v>28</v>
      </c>
      <c r="D1363" t="s">
        <v>47</v>
      </c>
      <c r="E1363" t="s">
        <v>37</v>
      </c>
      <c r="F1363">
        <v>17256</v>
      </c>
      <c r="G1363">
        <v>1</v>
      </c>
      <c r="H1363">
        <v>0</v>
      </c>
      <c r="I1363" t="s">
        <v>120</v>
      </c>
      <c r="J1363">
        <v>10</v>
      </c>
      <c r="K1363">
        <v>6</v>
      </c>
      <c r="L1363">
        <v>4</v>
      </c>
      <c r="M1363">
        <v>14</v>
      </c>
      <c r="N1363">
        <v>8</v>
      </c>
      <c r="O1363">
        <v>8</v>
      </c>
      <c r="P1363">
        <v>22</v>
      </c>
      <c r="Q1363">
        <v>2</v>
      </c>
      <c r="R1363">
        <v>2</v>
      </c>
      <c r="S1363">
        <v>1</v>
      </c>
      <c r="T1363">
        <v>2</v>
      </c>
      <c r="U1363">
        <v>8</v>
      </c>
      <c r="V1363">
        <v>1</v>
      </c>
      <c r="W1363">
        <v>0</v>
      </c>
      <c r="X1363">
        <v>0</v>
      </c>
      <c r="Y1363">
        <v>0</v>
      </c>
      <c r="Z1363">
        <v>0</v>
      </c>
      <c r="AA1363">
        <v>0</v>
      </c>
      <c r="AB1363">
        <v>3</v>
      </c>
      <c r="AC1363">
        <v>11</v>
      </c>
      <c r="AD1363">
        <v>0</v>
      </c>
      <c r="AE1363" t="s">
        <v>706</v>
      </c>
    </row>
    <row r="1364" spans="1:31">
      <c r="A1364" s="1">
        <v>9967</v>
      </c>
      <c r="B1364">
        <v>1974</v>
      </c>
      <c r="C1364">
        <f t="shared" si="21"/>
        <v>46</v>
      </c>
      <c r="D1364" t="s">
        <v>29</v>
      </c>
      <c r="E1364" t="s">
        <v>41</v>
      </c>
      <c r="F1364">
        <v>53034</v>
      </c>
      <c r="G1364">
        <v>1</v>
      </c>
      <c r="H1364">
        <v>1</v>
      </c>
      <c r="I1364" t="s">
        <v>195</v>
      </c>
      <c r="J1364">
        <v>30</v>
      </c>
      <c r="K1364">
        <v>160</v>
      </c>
      <c r="L1364">
        <v>15</v>
      </c>
      <c r="M1364">
        <v>196</v>
      </c>
      <c r="N1364">
        <v>15</v>
      </c>
      <c r="O1364">
        <v>11</v>
      </c>
      <c r="P1364">
        <v>50</v>
      </c>
      <c r="Q1364">
        <v>8</v>
      </c>
      <c r="R1364">
        <v>6</v>
      </c>
      <c r="S1364">
        <v>1</v>
      </c>
      <c r="T1364">
        <v>7</v>
      </c>
      <c r="U1364">
        <v>8</v>
      </c>
      <c r="V1364">
        <v>0</v>
      </c>
      <c r="W1364">
        <v>0</v>
      </c>
      <c r="X1364">
        <v>0</v>
      </c>
      <c r="Y1364">
        <v>0</v>
      </c>
      <c r="Z1364">
        <v>0</v>
      </c>
      <c r="AA1364">
        <v>0</v>
      </c>
      <c r="AB1364">
        <v>3</v>
      </c>
      <c r="AC1364">
        <v>11</v>
      </c>
      <c r="AD1364">
        <v>0</v>
      </c>
      <c r="AE1364" t="s">
        <v>706</v>
      </c>
    </row>
    <row r="1365" spans="1:31">
      <c r="A1365" s="1">
        <v>6181</v>
      </c>
      <c r="B1365">
        <v>1950</v>
      </c>
      <c r="C1365">
        <f t="shared" si="21"/>
        <v>70</v>
      </c>
      <c r="D1365" t="s">
        <v>53</v>
      </c>
      <c r="E1365" t="s">
        <v>33</v>
      </c>
      <c r="F1365">
        <v>52203</v>
      </c>
      <c r="G1365">
        <v>0</v>
      </c>
      <c r="H1365">
        <v>0</v>
      </c>
      <c r="I1365" t="s">
        <v>617</v>
      </c>
      <c r="J1365">
        <v>36</v>
      </c>
      <c r="K1365">
        <v>488</v>
      </c>
      <c r="L1365">
        <v>21</v>
      </c>
      <c r="M1365">
        <v>238</v>
      </c>
      <c r="N1365">
        <v>56</v>
      </c>
      <c r="O1365">
        <v>108</v>
      </c>
      <c r="P1365">
        <v>28</v>
      </c>
      <c r="Q1365">
        <v>1</v>
      </c>
      <c r="R1365">
        <v>8</v>
      </c>
      <c r="S1365">
        <v>7</v>
      </c>
      <c r="T1365">
        <v>11</v>
      </c>
      <c r="U1365">
        <v>6</v>
      </c>
      <c r="V1365">
        <v>0</v>
      </c>
      <c r="W1365">
        <v>0</v>
      </c>
      <c r="X1365">
        <v>0</v>
      </c>
      <c r="Y1365">
        <v>0</v>
      </c>
      <c r="Z1365">
        <v>0</v>
      </c>
      <c r="AA1365">
        <v>0</v>
      </c>
      <c r="AB1365">
        <v>3</v>
      </c>
      <c r="AC1365">
        <v>11</v>
      </c>
      <c r="AD1365">
        <v>0</v>
      </c>
      <c r="AE1365" t="s">
        <v>706</v>
      </c>
    </row>
    <row r="1366" spans="1:31">
      <c r="A1366" s="1">
        <v>10507</v>
      </c>
      <c r="B1366">
        <v>1977</v>
      </c>
      <c r="C1366">
        <f t="shared" si="21"/>
        <v>43</v>
      </c>
      <c r="D1366" t="s">
        <v>53</v>
      </c>
      <c r="E1366" t="s">
        <v>41</v>
      </c>
      <c r="F1366">
        <v>59601</v>
      </c>
      <c r="G1366">
        <v>0</v>
      </c>
      <c r="H1366">
        <v>1</v>
      </c>
      <c r="I1366" t="s">
        <v>462</v>
      </c>
      <c r="J1366">
        <v>14</v>
      </c>
      <c r="K1366">
        <v>691</v>
      </c>
      <c r="L1366">
        <v>7</v>
      </c>
      <c r="M1366">
        <v>69</v>
      </c>
      <c r="N1366">
        <v>0</v>
      </c>
      <c r="O1366">
        <v>7</v>
      </c>
      <c r="P1366">
        <v>23</v>
      </c>
      <c r="Q1366">
        <v>4</v>
      </c>
      <c r="R1366">
        <v>2</v>
      </c>
      <c r="S1366">
        <v>2</v>
      </c>
      <c r="T1366">
        <v>7</v>
      </c>
      <c r="U1366">
        <v>8</v>
      </c>
      <c r="V1366">
        <v>0</v>
      </c>
      <c r="W1366">
        <v>1</v>
      </c>
      <c r="X1366">
        <v>0</v>
      </c>
      <c r="Y1366">
        <v>0</v>
      </c>
      <c r="Z1366">
        <v>0</v>
      </c>
      <c r="AA1366">
        <v>0</v>
      </c>
      <c r="AB1366">
        <v>3</v>
      </c>
      <c r="AC1366">
        <v>11</v>
      </c>
      <c r="AD1366">
        <v>0</v>
      </c>
      <c r="AE1366" t="s">
        <v>706</v>
      </c>
    </row>
    <row r="1367" spans="1:31">
      <c r="A1367" s="1">
        <v>2674</v>
      </c>
      <c r="B1367">
        <v>1958</v>
      </c>
      <c r="C1367">
        <f t="shared" si="21"/>
        <v>62</v>
      </c>
      <c r="D1367" t="s">
        <v>39</v>
      </c>
      <c r="E1367" t="s">
        <v>30</v>
      </c>
      <c r="F1367">
        <v>75154</v>
      </c>
      <c r="G1367">
        <v>0</v>
      </c>
      <c r="H1367">
        <v>1</v>
      </c>
      <c r="I1367" t="s">
        <v>31</v>
      </c>
      <c r="J1367">
        <v>79</v>
      </c>
      <c r="K1367">
        <v>543</v>
      </c>
      <c r="L1367">
        <v>10</v>
      </c>
      <c r="M1367">
        <v>205</v>
      </c>
      <c r="N1367">
        <v>160</v>
      </c>
      <c r="O1367">
        <v>143</v>
      </c>
      <c r="P1367">
        <v>82</v>
      </c>
      <c r="Q1367">
        <v>1</v>
      </c>
      <c r="R1367">
        <v>6</v>
      </c>
      <c r="S1367">
        <v>3</v>
      </c>
      <c r="T1367">
        <v>6</v>
      </c>
      <c r="U1367">
        <v>3</v>
      </c>
      <c r="V1367">
        <v>0</v>
      </c>
      <c r="W1367">
        <v>0</v>
      </c>
      <c r="X1367">
        <v>0</v>
      </c>
      <c r="Y1367">
        <v>0</v>
      </c>
      <c r="Z1367">
        <v>0</v>
      </c>
      <c r="AA1367">
        <v>0</v>
      </c>
      <c r="AB1367">
        <v>3</v>
      </c>
      <c r="AC1367">
        <v>11</v>
      </c>
      <c r="AD1367">
        <v>1</v>
      </c>
      <c r="AE1367" t="s">
        <v>706</v>
      </c>
    </row>
    <row r="1368" spans="1:31">
      <c r="A1368" s="1">
        <v>2698</v>
      </c>
      <c r="B1368">
        <v>1976</v>
      </c>
      <c r="C1368">
        <f t="shared" si="21"/>
        <v>44</v>
      </c>
      <c r="D1368" t="s">
        <v>29</v>
      </c>
      <c r="E1368" t="s">
        <v>30</v>
      </c>
      <c r="F1368">
        <v>47025</v>
      </c>
      <c r="G1368">
        <v>0</v>
      </c>
      <c r="H1368">
        <v>1</v>
      </c>
      <c r="I1368" t="s">
        <v>290</v>
      </c>
      <c r="J1368">
        <v>52</v>
      </c>
      <c r="K1368">
        <v>254</v>
      </c>
      <c r="L1368">
        <v>7</v>
      </c>
      <c r="M1368">
        <v>108</v>
      </c>
      <c r="N1368">
        <v>20</v>
      </c>
      <c r="O1368">
        <v>0</v>
      </c>
      <c r="P1368">
        <v>26</v>
      </c>
      <c r="Q1368">
        <v>3</v>
      </c>
      <c r="R1368">
        <v>6</v>
      </c>
      <c r="S1368">
        <v>3</v>
      </c>
      <c r="T1368">
        <v>5</v>
      </c>
      <c r="U1368">
        <v>6</v>
      </c>
      <c r="V1368">
        <v>0</v>
      </c>
      <c r="W1368">
        <v>0</v>
      </c>
      <c r="X1368">
        <v>0</v>
      </c>
      <c r="Y1368">
        <v>0</v>
      </c>
      <c r="Z1368">
        <v>0</v>
      </c>
      <c r="AA1368">
        <v>0</v>
      </c>
      <c r="AB1368">
        <v>3</v>
      </c>
      <c r="AC1368">
        <v>11</v>
      </c>
      <c r="AD1368">
        <v>0</v>
      </c>
      <c r="AE1368" t="s">
        <v>706</v>
      </c>
    </row>
    <row r="1369" spans="1:31">
      <c r="A1369" s="1">
        <v>3231</v>
      </c>
      <c r="B1369">
        <v>1973</v>
      </c>
      <c r="C1369">
        <f t="shared" si="21"/>
        <v>47</v>
      </c>
      <c r="D1369" t="s">
        <v>29</v>
      </c>
      <c r="E1369" t="s">
        <v>37</v>
      </c>
      <c r="F1369">
        <v>37971</v>
      </c>
      <c r="G1369">
        <v>1</v>
      </c>
      <c r="H1369">
        <v>0</v>
      </c>
      <c r="I1369" t="s">
        <v>347</v>
      </c>
      <c r="J1369">
        <v>97</v>
      </c>
      <c r="K1369">
        <v>5</v>
      </c>
      <c r="L1369">
        <v>4</v>
      </c>
      <c r="M1369">
        <v>10</v>
      </c>
      <c r="N1369">
        <v>2</v>
      </c>
      <c r="O1369">
        <v>2</v>
      </c>
      <c r="P1369">
        <v>7</v>
      </c>
      <c r="Q1369">
        <v>1</v>
      </c>
      <c r="R1369">
        <v>1</v>
      </c>
      <c r="S1369">
        <v>0</v>
      </c>
      <c r="T1369">
        <v>3</v>
      </c>
      <c r="U1369">
        <v>8</v>
      </c>
      <c r="V1369">
        <v>0</v>
      </c>
      <c r="W1369">
        <v>0</v>
      </c>
      <c r="X1369">
        <v>0</v>
      </c>
      <c r="Y1369">
        <v>0</v>
      </c>
      <c r="Z1369">
        <v>0</v>
      </c>
      <c r="AA1369">
        <v>0</v>
      </c>
      <c r="AB1369">
        <v>3</v>
      </c>
      <c r="AC1369">
        <v>11</v>
      </c>
      <c r="AD1369">
        <v>0</v>
      </c>
      <c r="AE1369" t="s">
        <v>706</v>
      </c>
    </row>
    <row r="1370" spans="1:31">
      <c r="A1370" s="1">
        <v>4096</v>
      </c>
      <c r="B1370">
        <v>1968</v>
      </c>
      <c r="C1370">
        <f t="shared" si="21"/>
        <v>52</v>
      </c>
      <c r="D1370" t="s">
        <v>39</v>
      </c>
      <c r="E1370" t="s">
        <v>41</v>
      </c>
      <c r="F1370">
        <v>41335</v>
      </c>
      <c r="G1370">
        <v>1</v>
      </c>
      <c r="H1370">
        <v>0</v>
      </c>
      <c r="I1370" t="s">
        <v>231</v>
      </c>
      <c r="J1370">
        <v>24</v>
      </c>
      <c r="K1370">
        <v>112</v>
      </c>
      <c r="L1370">
        <v>19</v>
      </c>
      <c r="M1370">
        <v>21</v>
      </c>
      <c r="N1370">
        <v>16</v>
      </c>
      <c r="O1370">
        <v>14</v>
      </c>
      <c r="P1370">
        <v>5</v>
      </c>
      <c r="Q1370">
        <v>3</v>
      </c>
      <c r="R1370">
        <v>4</v>
      </c>
      <c r="S1370">
        <v>1</v>
      </c>
      <c r="T1370">
        <v>4</v>
      </c>
      <c r="U1370">
        <v>7</v>
      </c>
      <c r="V1370">
        <v>0</v>
      </c>
      <c r="W1370">
        <v>0</v>
      </c>
      <c r="X1370">
        <v>0</v>
      </c>
      <c r="Y1370">
        <v>0</v>
      </c>
      <c r="Z1370">
        <v>0</v>
      </c>
      <c r="AA1370">
        <v>0</v>
      </c>
      <c r="AB1370">
        <v>3</v>
      </c>
      <c r="AC1370">
        <v>11</v>
      </c>
      <c r="AD1370">
        <v>0</v>
      </c>
      <c r="AE1370" t="s">
        <v>706</v>
      </c>
    </row>
    <row r="1371" spans="1:31">
      <c r="A1371" s="1">
        <v>10476</v>
      </c>
      <c r="B1371">
        <v>1958</v>
      </c>
      <c r="C1371">
        <f t="shared" si="21"/>
        <v>62</v>
      </c>
      <c r="D1371" t="s">
        <v>29</v>
      </c>
      <c r="E1371" t="s">
        <v>37</v>
      </c>
      <c r="F1371">
        <v>67267</v>
      </c>
      <c r="G1371">
        <v>0</v>
      </c>
      <c r="H1371">
        <v>1</v>
      </c>
      <c r="I1371" t="s">
        <v>197</v>
      </c>
      <c r="J1371">
        <v>0</v>
      </c>
      <c r="K1371">
        <v>134</v>
      </c>
      <c r="L1371">
        <v>11</v>
      </c>
      <c r="M1371">
        <v>59</v>
      </c>
      <c r="N1371">
        <v>15</v>
      </c>
      <c r="O1371">
        <v>2</v>
      </c>
      <c r="P1371">
        <v>30</v>
      </c>
      <c r="Q1371">
        <v>1</v>
      </c>
      <c r="R1371">
        <v>3</v>
      </c>
      <c r="S1371">
        <v>2</v>
      </c>
      <c r="T1371">
        <v>5</v>
      </c>
      <c r="U1371">
        <v>2</v>
      </c>
      <c r="V1371">
        <v>0</v>
      </c>
      <c r="W1371">
        <v>0</v>
      </c>
      <c r="X1371">
        <v>0</v>
      </c>
      <c r="Y1371">
        <v>0</v>
      </c>
      <c r="Z1371">
        <v>0</v>
      </c>
      <c r="AA1371">
        <v>0</v>
      </c>
      <c r="AB1371">
        <v>3</v>
      </c>
      <c r="AC1371">
        <v>11</v>
      </c>
      <c r="AD1371">
        <v>0</v>
      </c>
      <c r="AE1371" t="s">
        <v>706</v>
      </c>
    </row>
    <row r="1372" spans="1:31">
      <c r="A1372" s="1">
        <v>5948</v>
      </c>
      <c r="B1372">
        <v>1975</v>
      </c>
      <c r="C1372">
        <f t="shared" si="21"/>
        <v>45</v>
      </c>
      <c r="D1372" t="s">
        <v>29</v>
      </c>
      <c r="E1372" t="s">
        <v>30</v>
      </c>
      <c r="F1372">
        <v>57338</v>
      </c>
      <c r="G1372">
        <v>0</v>
      </c>
      <c r="H1372">
        <v>1</v>
      </c>
      <c r="I1372" t="s">
        <v>472</v>
      </c>
      <c r="J1372">
        <v>96</v>
      </c>
      <c r="K1372">
        <v>143</v>
      </c>
      <c r="L1372">
        <v>6</v>
      </c>
      <c r="M1372">
        <v>52</v>
      </c>
      <c r="N1372">
        <v>11</v>
      </c>
      <c r="O1372">
        <v>8</v>
      </c>
      <c r="P1372">
        <v>17</v>
      </c>
      <c r="Q1372">
        <v>2</v>
      </c>
      <c r="R1372">
        <v>4</v>
      </c>
      <c r="S1372">
        <v>1</v>
      </c>
      <c r="T1372">
        <v>5</v>
      </c>
      <c r="U1372">
        <v>5</v>
      </c>
      <c r="V1372">
        <v>0</v>
      </c>
      <c r="W1372">
        <v>0</v>
      </c>
      <c r="X1372">
        <v>0</v>
      </c>
      <c r="Y1372">
        <v>0</v>
      </c>
      <c r="Z1372">
        <v>0</v>
      </c>
      <c r="AA1372">
        <v>0</v>
      </c>
      <c r="AB1372">
        <v>3</v>
      </c>
      <c r="AC1372">
        <v>11</v>
      </c>
      <c r="AD1372">
        <v>0</v>
      </c>
      <c r="AE1372" t="s">
        <v>706</v>
      </c>
    </row>
    <row r="1373" spans="1:31">
      <c r="A1373" s="1">
        <v>9140</v>
      </c>
      <c r="B1373">
        <v>1960</v>
      </c>
      <c r="C1373">
        <f t="shared" si="21"/>
        <v>60</v>
      </c>
      <c r="D1373" t="s">
        <v>53</v>
      </c>
      <c r="E1373" t="s">
        <v>33</v>
      </c>
      <c r="F1373">
        <v>50523</v>
      </c>
      <c r="G1373">
        <v>1</v>
      </c>
      <c r="H1373">
        <v>1</v>
      </c>
      <c r="I1373" t="s">
        <v>453</v>
      </c>
      <c r="J1373">
        <v>89</v>
      </c>
      <c r="K1373">
        <v>51</v>
      </c>
      <c r="L1373">
        <v>4</v>
      </c>
      <c r="M1373">
        <v>24</v>
      </c>
      <c r="N1373">
        <v>4</v>
      </c>
      <c r="O1373">
        <v>7</v>
      </c>
      <c r="P1373">
        <v>1</v>
      </c>
      <c r="Q1373">
        <v>2</v>
      </c>
      <c r="R1373">
        <v>2</v>
      </c>
      <c r="S1373">
        <v>0</v>
      </c>
      <c r="T1373">
        <v>4</v>
      </c>
      <c r="U1373">
        <v>6</v>
      </c>
      <c r="V1373">
        <v>0</v>
      </c>
      <c r="W1373">
        <v>0</v>
      </c>
      <c r="X1373">
        <v>0</v>
      </c>
      <c r="Y1373">
        <v>0</v>
      </c>
      <c r="Z1373">
        <v>0</v>
      </c>
      <c r="AA1373">
        <v>0</v>
      </c>
      <c r="AB1373">
        <v>3</v>
      </c>
      <c r="AC1373">
        <v>11</v>
      </c>
      <c r="AD1373">
        <v>0</v>
      </c>
      <c r="AE1373" t="s">
        <v>706</v>
      </c>
    </row>
    <row r="1374" spans="1:31">
      <c r="A1374" s="1">
        <v>10258</v>
      </c>
      <c r="B1374">
        <v>1965</v>
      </c>
      <c r="C1374">
        <f t="shared" si="21"/>
        <v>55</v>
      </c>
      <c r="D1374" t="s">
        <v>39</v>
      </c>
      <c r="E1374" t="s">
        <v>30</v>
      </c>
      <c r="F1374">
        <v>35791</v>
      </c>
      <c r="G1374">
        <v>2</v>
      </c>
      <c r="H1374">
        <v>1</v>
      </c>
      <c r="I1374" t="s">
        <v>436</v>
      </c>
      <c r="J1374">
        <v>94</v>
      </c>
      <c r="K1374">
        <v>27</v>
      </c>
      <c r="L1374">
        <v>0</v>
      </c>
      <c r="M1374">
        <v>5</v>
      </c>
      <c r="N1374">
        <v>0</v>
      </c>
      <c r="O1374">
        <v>0</v>
      </c>
      <c r="P1374">
        <v>3</v>
      </c>
      <c r="Q1374">
        <v>2</v>
      </c>
      <c r="R1374">
        <v>1</v>
      </c>
      <c r="S1374">
        <v>0</v>
      </c>
      <c r="T1374">
        <v>3</v>
      </c>
      <c r="U1374">
        <v>8</v>
      </c>
      <c r="V1374">
        <v>0</v>
      </c>
      <c r="W1374">
        <v>0</v>
      </c>
      <c r="X1374">
        <v>0</v>
      </c>
      <c r="Y1374">
        <v>0</v>
      </c>
      <c r="Z1374">
        <v>0</v>
      </c>
      <c r="AA1374">
        <v>0</v>
      </c>
      <c r="AB1374">
        <v>3</v>
      </c>
      <c r="AC1374">
        <v>11</v>
      </c>
      <c r="AD1374">
        <v>0</v>
      </c>
      <c r="AE1374" t="s">
        <v>706</v>
      </c>
    </row>
    <row r="1375" spans="1:31">
      <c r="A1375" s="1">
        <v>5675</v>
      </c>
      <c r="B1375">
        <v>1960</v>
      </c>
      <c r="C1375">
        <f t="shared" si="21"/>
        <v>60</v>
      </c>
      <c r="D1375" t="s">
        <v>36</v>
      </c>
      <c r="E1375" t="s">
        <v>41</v>
      </c>
      <c r="F1375">
        <v>50611</v>
      </c>
      <c r="G1375">
        <v>0</v>
      </c>
      <c r="H1375">
        <v>1</v>
      </c>
      <c r="I1375" t="s">
        <v>466</v>
      </c>
      <c r="J1375">
        <v>98</v>
      </c>
      <c r="K1375">
        <v>459</v>
      </c>
      <c r="L1375">
        <v>0</v>
      </c>
      <c r="M1375">
        <v>24</v>
      </c>
      <c r="N1375">
        <v>6</v>
      </c>
      <c r="O1375">
        <v>0</v>
      </c>
      <c r="P1375">
        <v>4</v>
      </c>
      <c r="Q1375">
        <v>6</v>
      </c>
      <c r="R1375">
        <v>4</v>
      </c>
      <c r="S1375">
        <v>5</v>
      </c>
      <c r="T1375">
        <v>7</v>
      </c>
      <c r="U1375">
        <v>6</v>
      </c>
      <c r="V1375">
        <v>0</v>
      </c>
      <c r="W1375">
        <v>1</v>
      </c>
      <c r="X1375">
        <v>0</v>
      </c>
      <c r="Y1375">
        <v>0</v>
      </c>
      <c r="Z1375">
        <v>0</v>
      </c>
      <c r="AA1375">
        <v>0</v>
      </c>
      <c r="AB1375">
        <v>3</v>
      </c>
      <c r="AC1375">
        <v>11</v>
      </c>
      <c r="AD1375">
        <v>0</v>
      </c>
      <c r="AE1375" t="s">
        <v>706</v>
      </c>
    </row>
    <row r="1376" spans="1:31">
      <c r="A1376" s="1">
        <v>4743</v>
      </c>
      <c r="B1376">
        <v>1969</v>
      </c>
      <c r="C1376">
        <f t="shared" si="21"/>
        <v>51</v>
      </c>
      <c r="D1376" t="s">
        <v>36</v>
      </c>
      <c r="E1376" t="s">
        <v>37</v>
      </c>
      <c r="F1376">
        <v>56242</v>
      </c>
      <c r="G1376">
        <v>0</v>
      </c>
      <c r="H1376">
        <v>1</v>
      </c>
      <c r="I1376" t="s">
        <v>300</v>
      </c>
      <c r="J1376">
        <v>72</v>
      </c>
      <c r="K1376">
        <v>689</v>
      </c>
      <c r="L1376">
        <v>8</v>
      </c>
      <c r="M1376">
        <v>167</v>
      </c>
      <c r="N1376">
        <v>11</v>
      </c>
      <c r="O1376">
        <v>8</v>
      </c>
      <c r="P1376">
        <v>88</v>
      </c>
      <c r="Q1376">
        <v>5</v>
      </c>
      <c r="R1376">
        <v>8</v>
      </c>
      <c r="S1376">
        <v>4</v>
      </c>
      <c r="T1376">
        <v>11</v>
      </c>
      <c r="U1376">
        <v>6</v>
      </c>
      <c r="V1376">
        <v>0</v>
      </c>
      <c r="W1376">
        <v>0</v>
      </c>
      <c r="X1376">
        <v>0</v>
      </c>
      <c r="Y1376">
        <v>0</v>
      </c>
      <c r="Z1376">
        <v>0</v>
      </c>
      <c r="AA1376">
        <v>0</v>
      </c>
      <c r="AB1376" s="4">
        <v>3</v>
      </c>
      <c r="AC1376" s="4">
        <v>11</v>
      </c>
      <c r="AD1376">
        <v>0</v>
      </c>
      <c r="AE1376" t="s">
        <v>706</v>
      </c>
    </row>
    <row r="1377" spans="1:31">
      <c r="A1377" s="1">
        <v>8805</v>
      </c>
      <c r="B1377">
        <v>1960</v>
      </c>
      <c r="C1377">
        <f t="shared" si="21"/>
        <v>60</v>
      </c>
      <c r="D1377" t="s">
        <v>29</v>
      </c>
      <c r="E1377" t="s">
        <v>30</v>
      </c>
      <c r="F1377">
        <v>48904</v>
      </c>
      <c r="G1377">
        <v>0</v>
      </c>
      <c r="H1377">
        <v>1</v>
      </c>
      <c r="I1377" t="s">
        <v>618</v>
      </c>
      <c r="J1377">
        <v>1</v>
      </c>
      <c r="K1377">
        <v>283</v>
      </c>
      <c r="L1377">
        <v>10</v>
      </c>
      <c r="M1377">
        <v>38</v>
      </c>
      <c r="N1377">
        <v>0</v>
      </c>
      <c r="O1377">
        <v>13</v>
      </c>
      <c r="P1377">
        <v>27</v>
      </c>
      <c r="Q1377">
        <v>4</v>
      </c>
      <c r="R1377">
        <v>7</v>
      </c>
      <c r="S1377">
        <v>2</v>
      </c>
      <c r="T1377">
        <v>4</v>
      </c>
      <c r="U1377">
        <v>8</v>
      </c>
      <c r="V1377">
        <v>0</v>
      </c>
      <c r="W1377">
        <v>0</v>
      </c>
      <c r="X1377">
        <v>0</v>
      </c>
      <c r="Y1377">
        <v>0</v>
      </c>
      <c r="Z1377">
        <v>0</v>
      </c>
      <c r="AA1377">
        <v>0</v>
      </c>
      <c r="AB1377">
        <v>3</v>
      </c>
      <c r="AC1377">
        <v>11</v>
      </c>
      <c r="AD1377">
        <v>0</v>
      </c>
      <c r="AE1377" t="s">
        <v>706</v>
      </c>
    </row>
    <row r="1378" spans="1:31">
      <c r="A1378" s="1">
        <v>1542</v>
      </c>
      <c r="B1378">
        <v>1975</v>
      </c>
      <c r="C1378">
        <f t="shared" si="21"/>
        <v>45</v>
      </c>
      <c r="D1378" t="s">
        <v>29</v>
      </c>
      <c r="E1378" t="s">
        <v>30</v>
      </c>
      <c r="F1378">
        <v>56243</v>
      </c>
      <c r="G1378">
        <v>1</v>
      </c>
      <c r="H1378">
        <v>2</v>
      </c>
      <c r="I1378" t="s">
        <v>375</v>
      </c>
      <c r="J1378">
        <v>26</v>
      </c>
      <c r="K1378">
        <v>347</v>
      </c>
      <c r="L1378">
        <v>0</v>
      </c>
      <c r="M1378">
        <v>35</v>
      </c>
      <c r="N1378">
        <v>4</v>
      </c>
      <c r="O1378">
        <v>3</v>
      </c>
      <c r="P1378">
        <v>7</v>
      </c>
      <c r="Q1378">
        <v>6</v>
      </c>
      <c r="R1378">
        <v>4</v>
      </c>
      <c r="S1378">
        <v>2</v>
      </c>
      <c r="T1378">
        <v>8</v>
      </c>
      <c r="U1378">
        <v>5</v>
      </c>
      <c r="V1378">
        <v>0</v>
      </c>
      <c r="W1378">
        <v>0</v>
      </c>
      <c r="X1378">
        <v>0</v>
      </c>
      <c r="Y1378">
        <v>0</v>
      </c>
      <c r="Z1378">
        <v>0</v>
      </c>
      <c r="AA1378">
        <v>0</v>
      </c>
      <c r="AB1378">
        <v>3</v>
      </c>
      <c r="AC1378">
        <v>11</v>
      </c>
      <c r="AD1378">
        <v>0</v>
      </c>
      <c r="AE1378" t="s">
        <v>706</v>
      </c>
    </row>
    <row r="1379" spans="1:31">
      <c r="A1379" s="1">
        <v>6770</v>
      </c>
      <c r="B1379">
        <v>1985</v>
      </c>
      <c r="C1379">
        <f t="shared" si="21"/>
        <v>35</v>
      </c>
      <c r="D1379" t="s">
        <v>29</v>
      </c>
      <c r="E1379" t="s">
        <v>37</v>
      </c>
      <c r="F1379">
        <v>21355</v>
      </c>
      <c r="G1379">
        <v>1</v>
      </c>
      <c r="H1379">
        <v>0</v>
      </c>
      <c r="I1379" t="s">
        <v>171</v>
      </c>
      <c r="J1379">
        <v>5</v>
      </c>
      <c r="K1379">
        <v>5</v>
      </c>
      <c r="L1379">
        <v>13</v>
      </c>
      <c r="M1379">
        <v>14</v>
      </c>
      <c r="N1379">
        <v>0</v>
      </c>
      <c r="O1379">
        <v>5</v>
      </c>
      <c r="P1379">
        <v>31</v>
      </c>
      <c r="Q1379">
        <v>2</v>
      </c>
      <c r="R1379">
        <v>2</v>
      </c>
      <c r="S1379">
        <v>1</v>
      </c>
      <c r="T1379">
        <v>2</v>
      </c>
      <c r="U1379">
        <v>6</v>
      </c>
      <c r="V1379">
        <v>1</v>
      </c>
      <c r="W1379">
        <v>0</v>
      </c>
      <c r="X1379">
        <v>0</v>
      </c>
      <c r="Y1379">
        <v>0</v>
      </c>
      <c r="Z1379">
        <v>0</v>
      </c>
      <c r="AA1379">
        <v>0</v>
      </c>
      <c r="AB1379">
        <v>3</v>
      </c>
      <c r="AC1379">
        <v>11</v>
      </c>
      <c r="AD1379">
        <v>1</v>
      </c>
      <c r="AE1379" t="s">
        <v>706</v>
      </c>
    </row>
    <row r="1380" spans="1:31">
      <c r="A1380" s="1">
        <v>8773</v>
      </c>
      <c r="B1380">
        <v>1971</v>
      </c>
      <c r="C1380">
        <f t="shared" si="21"/>
        <v>49</v>
      </c>
      <c r="D1380" t="s">
        <v>39</v>
      </c>
      <c r="E1380" t="s">
        <v>33</v>
      </c>
      <c r="F1380">
        <v>57420</v>
      </c>
      <c r="G1380">
        <v>0</v>
      </c>
      <c r="H1380">
        <v>1</v>
      </c>
      <c r="I1380" t="s">
        <v>416</v>
      </c>
      <c r="J1380">
        <v>22</v>
      </c>
      <c r="K1380">
        <v>280</v>
      </c>
      <c r="L1380">
        <v>0</v>
      </c>
      <c r="M1380">
        <v>18</v>
      </c>
      <c r="N1380">
        <v>0</v>
      </c>
      <c r="O1380">
        <v>0</v>
      </c>
      <c r="P1380">
        <v>24</v>
      </c>
      <c r="Q1380">
        <v>3</v>
      </c>
      <c r="R1380">
        <v>5</v>
      </c>
      <c r="S1380">
        <v>1</v>
      </c>
      <c r="T1380">
        <v>6</v>
      </c>
      <c r="U1380">
        <v>7</v>
      </c>
      <c r="V1380">
        <v>0</v>
      </c>
      <c r="W1380">
        <v>1</v>
      </c>
      <c r="X1380">
        <v>0</v>
      </c>
      <c r="Y1380">
        <v>0</v>
      </c>
      <c r="Z1380">
        <v>0</v>
      </c>
      <c r="AA1380">
        <v>0</v>
      </c>
      <c r="AB1380">
        <v>3</v>
      </c>
      <c r="AC1380">
        <v>11</v>
      </c>
      <c r="AD1380">
        <v>0</v>
      </c>
      <c r="AE1380" t="s">
        <v>706</v>
      </c>
    </row>
    <row r="1381" spans="1:31">
      <c r="A1381" s="1">
        <v>10475</v>
      </c>
      <c r="B1381">
        <v>1970</v>
      </c>
      <c r="C1381">
        <f t="shared" si="21"/>
        <v>50</v>
      </c>
      <c r="D1381" t="s">
        <v>39</v>
      </c>
      <c r="E1381" t="s">
        <v>33</v>
      </c>
      <c r="F1381">
        <v>51382</v>
      </c>
      <c r="G1381">
        <v>0</v>
      </c>
      <c r="H1381">
        <v>1</v>
      </c>
      <c r="I1381" t="s">
        <v>361</v>
      </c>
      <c r="J1381">
        <v>39</v>
      </c>
      <c r="K1381">
        <v>187</v>
      </c>
      <c r="L1381">
        <v>5</v>
      </c>
      <c r="M1381">
        <v>65</v>
      </c>
      <c r="N1381">
        <v>26</v>
      </c>
      <c r="O1381">
        <v>20</v>
      </c>
      <c r="P1381">
        <v>14</v>
      </c>
      <c r="Q1381">
        <v>2</v>
      </c>
      <c r="R1381">
        <v>4</v>
      </c>
      <c r="S1381">
        <v>2</v>
      </c>
      <c r="T1381">
        <v>6</v>
      </c>
      <c r="U1381">
        <v>5</v>
      </c>
      <c r="V1381">
        <v>0</v>
      </c>
      <c r="W1381">
        <v>0</v>
      </c>
      <c r="X1381">
        <v>0</v>
      </c>
      <c r="Y1381">
        <v>0</v>
      </c>
      <c r="Z1381">
        <v>0</v>
      </c>
      <c r="AA1381">
        <v>0</v>
      </c>
      <c r="AB1381">
        <v>3</v>
      </c>
      <c r="AC1381">
        <v>11</v>
      </c>
      <c r="AD1381">
        <v>0</v>
      </c>
      <c r="AE1381" t="s">
        <v>706</v>
      </c>
    </row>
    <row r="1382" spans="1:31">
      <c r="A1382" s="1">
        <v>10420</v>
      </c>
      <c r="B1382">
        <v>1955</v>
      </c>
      <c r="C1382">
        <f t="shared" si="21"/>
        <v>65</v>
      </c>
      <c r="D1382" t="s">
        <v>39</v>
      </c>
      <c r="E1382" t="s">
        <v>41</v>
      </c>
      <c r="F1382">
        <v>46390</v>
      </c>
      <c r="G1382">
        <v>0</v>
      </c>
      <c r="H1382">
        <v>1</v>
      </c>
      <c r="I1382" t="s">
        <v>619</v>
      </c>
      <c r="J1382">
        <v>56</v>
      </c>
      <c r="K1382">
        <v>95</v>
      </c>
      <c r="L1382">
        <v>14</v>
      </c>
      <c r="M1382">
        <v>64</v>
      </c>
      <c r="N1382">
        <v>2</v>
      </c>
      <c r="O1382">
        <v>9</v>
      </c>
      <c r="P1382">
        <v>38</v>
      </c>
      <c r="Q1382">
        <v>1</v>
      </c>
      <c r="R1382">
        <v>4</v>
      </c>
      <c r="S1382">
        <v>2</v>
      </c>
      <c r="T1382">
        <v>3</v>
      </c>
      <c r="U1382">
        <v>7</v>
      </c>
      <c r="V1382">
        <v>0</v>
      </c>
      <c r="W1382">
        <v>0</v>
      </c>
      <c r="X1382">
        <v>0</v>
      </c>
      <c r="Y1382">
        <v>0</v>
      </c>
      <c r="Z1382">
        <v>0</v>
      </c>
      <c r="AA1382">
        <v>0</v>
      </c>
      <c r="AB1382">
        <v>3</v>
      </c>
      <c r="AC1382">
        <v>11</v>
      </c>
      <c r="AD1382">
        <v>0</v>
      </c>
      <c r="AE1382" t="s">
        <v>706</v>
      </c>
    </row>
    <row r="1383" spans="1:31">
      <c r="A1383" s="1">
        <v>7514</v>
      </c>
      <c r="B1383">
        <v>1956</v>
      </c>
      <c r="C1383">
        <f t="shared" si="21"/>
        <v>64</v>
      </c>
      <c r="D1383" t="s">
        <v>53</v>
      </c>
      <c r="E1383" t="s">
        <v>33</v>
      </c>
      <c r="F1383">
        <v>54342</v>
      </c>
      <c r="G1383">
        <v>1</v>
      </c>
      <c r="H1383">
        <v>1</v>
      </c>
      <c r="I1383" t="s">
        <v>113</v>
      </c>
      <c r="J1383">
        <v>74</v>
      </c>
      <c r="K1383">
        <v>84</v>
      </c>
      <c r="L1383">
        <v>10</v>
      </c>
      <c r="M1383">
        <v>34</v>
      </c>
      <c r="N1383">
        <v>11</v>
      </c>
      <c r="O1383">
        <v>10</v>
      </c>
      <c r="P1383">
        <v>28</v>
      </c>
      <c r="Q1383">
        <v>4</v>
      </c>
      <c r="R1383">
        <v>3</v>
      </c>
      <c r="S1383">
        <v>1</v>
      </c>
      <c r="T1383">
        <v>4</v>
      </c>
      <c r="U1383">
        <v>6</v>
      </c>
      <c r="V1383">
        <v>0</v>
      </c>
      <c r="W1383">
        <v>0</v>
      </c>
      <c r="X1383">
        <v>0</v>
      </c>
      <c r="Y1383">
        <v>0</v>
      </c>
      <c r="Z1383">
        <v>0</v>
      </c>
      <c r="AA1383">
        <v>0</v>
      </c>
      <c r="AB1383">
        <v>3</v>
      </c>
      <c r="AC1383">
        <v>11</v>
      </c>
      <c r="AD1383">
        <v>0</v>
      </c>
      <c r="AE1383" t="s">
        <v>707</v>
      </c>
    </row>
    <row r="1384" spans="1:31">
      <c r="A1384" s="1">
        <v>2902</v>
      </c>
      <c r="B1384">
        <v>1958</v>
      </c>
      <c r="C1384">
        <f t="shared" si="21"/>
        <v>62</v>
      </c>
      <c r="D1384" t="s">
        <v>29</v>
      </c>
      <c r="E1384" t="s">
        <v>33</v>
      </c>
      <c r="F1384">
        <v>51382</v>
      </c>
      <c r="G1384">
        <v>1</v>
      </c>
      <c r="H1384">
        <v>1</v>
      </c>
      <c r="I1384" t="s">
        <v>615</v>
      </c>
      <c r="J1384">
        <v>87</v>
      </c>
      <c r="K1384">
        <v>19</v>
      </c>
      <c r="L1384">
        <v>4</v>
      </c>
      <c r="M1384">
        <v>12</v>
      </c>
      <c r="N1384">
        <v>2</v>
      </c>
      <c r="O1384">
        <v>2</v>
      </c>
      <c r="P1384">
        <v>6</v>
      </c>
      <c r="Q1384">
        <v>1</v>
      </c>
      <c r="R1384">
        <v>1</v>
      </c>
      <c r="S1384">
        <v>0</v>
      </c>
      <c r="T1384">
        <v>3</v>
      </c>
      <c r="U1384">
        <v>5</v>
      </c>
      <c r="V1384">
        <v>0</v>
      </c>
      <c r="W1384">
        <v>0</v>
      </c>
      <c r="X1384">
        <v>0</v>
      </c>
      <c r="Y1384">
        <v>0</v>
      </c>
      <c r="Z1384">
        <v>0</v>
      </c>
      <c r="AA1384">
        <v>0</v>
      </c>
      <c r="AB1384">
        <v>3</v>
      </c>
      <c r="AC1384">
        <v>11</v>
      </c>
      <c r="AD1384">
        <v>0</v>
      </c>
      <c r="AE1384" t="s">
        <v>707</v>
      </c>
    </row>
    <row r="1385" spans="1:31">
      <c r="A1385" s="1">
        <v>4345</v>
      </c>
      <c r="B1385">
        <v>1964</v>
      </c>
      <c r="C1385">
        <f t="shared" si="21"/>
        <v>56</v>
      </c>
      <c r="D1385" t="s">
        <v>53</v>
      </c>
      <c r="E1385" t="s">
        <v>30</v>
      </c>
      <c r="F1385">
        <v>51382</v>
      </c>
      <c r="G1385">
        <v>1</v>
      </c>
      <c r="H1385">
        <v>1</v>
      </c>
      <c r="I1385" t="s">
        <v>588</v>
      </c>
      <c r="J1385">
        <v>49</v>
      </c>
      <c r="K1385">
        <v>5</v>
      </c>
      <c r="L1385">
        <v>1</v>
      </c>
      <c r="M1385">
        <v>9</v>
      </c>
      <c r="N1385">
        <v>2</v>
      </c>
      <c r="O1385">
        <v>0</v>
      </c>
      <c r="P1385">
        <v>4</v>
      </c>
      <c r="Q1385">
        <v>1</v>
      </c>
      <c r="R1385">
        <v>1</v>
      </c>
      <c r="S1385">
        <v>0</v>
      </c>
      <c r="T1385">
        <v>2</v>
      </c>
      <c r="U1385">
        <v>7</v>
      </c>
      <c r="V1385">
        <v>0</v>
      </c>
      <c r="W1385">
        <v>0</v>
      </c>
      <c r="X1385">
        <v>0</v>
      </c>
      <c r="Y1385">
        <v>0</v>
      </c>
      <c r="Z1385">
        <v>0</v>
      </c>
      <c r="AA1385">
        <v>0</v>
      </c>
      <c r="AB1385">
        <v>3</v>
      </c>
      <c r="AC1385">
        <v>11</v>
      </c>
      <c r="AD1385">
        <v>0</v>
      </c>
      <c r="AE1385" t="s">
        <v>707</v>
      </c>
    </row>
    <row r="1386" spans="1:31">
      <c r="A1386" s="1">
        <v>793</v>
      </c>
      <c r="B1386">
        <v>1973</v>
      </c>
      <c r="C1386">
        <f t="shared" si="21"/>
        <v>47</v>
      </c>
      <c r="D1386" t="s">
        <v>29</v>
      </c>
      <c r="E1386" t="s">
        <v>37</v>
      </c>
      <c r="F1386">
        <v>20895</v>
      </c>
      <c r="G1386">
        <v>1</v>
      </c>
      <c r="H1386">
        <v>0</v>
      </c>
      <c r="I1386" t="s">
        <v>620</v>
      </c>
      <c r="J1386">
        <v>24</v>
      </c>
      <c r="K1386">
        <v>18</v>
      </c>
      <c r="L1386">
        <v>3</v>
      </c>
      <c r="M1386">
        <v>17</v>
      </c>
      <c r="N1386">
        <v>3</v>
      </c>
      <c r="O1386">
        <v>0</v>
      </c>
      <c r="P1386">
        <v>4</v>
      </c>
      <c r="Q1386">
        <v>1</v>
      </c>
      <c r="R1386">
        <v>2</v>
      </c>
      <c r="S1386">
        <v>0</v>
      </c>
      <c r="T1386">
        <v>3</v>
      </c>
      <c r="U1386">
        <v>9</v>
      </c>
      <c r="V1386">
        <v>0</v>
      </c>
      <c r="W1386">
        <v>0</v>
      </c>
      <c r="X1386">
        <v>0</v>
      </c>
      <c r="Y1386">
        <v>0</v>
      </c>
      <c r="Z1386">
        <v>0</v>
      </c>
      <c r="AA1386">
        <v>0</v>
      </c>
      <c r="AB1386">
        <v>3</v>
      </c>
      <c r="AC1386">
        <v>11</v>
      </c>
      <c r="AD1386">
        <v>0</v>
      </c>
      <c r="AE1386" t="s">
        <v>707</v>
      </c>
    </row>
    <row r="1387" spans="1:31">
      <c r="A1387" s="1">
        <v>10909</v>
      </c>
      <c r="B1387">
        <v>1948</v>
      </c>
      <c r="C1387">
        <f t="shared" si="21"/>
        <v>72</v>
      </c>
      <c r="D1387" t="s">
        <v>29</v>
      </c>
      <c r="E1387" t="s">
        <v>37</v>
      </c>
      <c r="F1387">
        <v>92344</v>
      </c>
      <c r="G1387">
        <v>0</v>
      </c>
      <c r="H1387">
        <v>0</v>
      </c>
      <c r="I1387" t="s">
        <v>267</v>
      </c>
      <c r="J1387">
        <v>9</v>
      </c>
      <c r="K1387">
        <v>992</v>
      </c>
      <c r="L1387">
        <v>24</v>
      </c>
      <c r="M1387">
        <v>694</v>
      </c>
      <c r="N1387">
        <v>51</v>
      </c>
      <c r="O1387">
        <v>19</v>
      </c>
      <c r="P1387">
        <v>119</v>
      </c>
      <c r="Q1387">
        <v>0</v>
      </c>
      <c r="R1387">
        <v>5</v>
      </c>
      <c r="S1387">
        <v>10</v>
      </c>
      <c r="T1387">
        <v>5</v>
      </c>
      <c r="U1387">
        <v>1</v>
      </c>
      <c r="V1387">
        <v>1</v>
      </c>
      <c r="W1387">
        <v>0</v>
      </c>
      <c r="X1387">
        <v>1</v>
      </c>
      <c r="Y1387">
        <v>0</v>
      </c>
      <c r="Z1387">
        <v>0</v>
      </c>
      <c r="AA1387">
        <v>0</v>
      </c>
      <c r="AB1387">
        <v>3</v>
      </c>
      <c r="AC1387">
        <v>11</v>
      </c>
      <c r="AD1387">
        <v>0</v>
      </c>
      <c r="AE1387" t="s">
        <v>707</v>
      </c>
    </row>
    <row r="1388" spans="1:31">
      <c r="A1388" s="1">
        <v>3769</v>
      </c>
      <c r="B1388">
        <v>1972</v>
      </c>
      <c r="C1388">
        <f t="shared" si="21"/>
        <v>48</v>
      </c>
      <c r="D1388" t="s">
        <v>36</v>
      </c>
      <c r="E1388" t="s">
        <v>33</v>
      </c>
      <c r="F1388">
        <v>51382</v>
      </c>
      <c r="G1388">
        <v>1</v>
      </c>
      <c r="H1388">
        <v>0</v>
      </c>
      <c r="I1388" t="s">
        <v>621</v>
      </c>
      <c r="J1388">
        <v>17</v>
      </c>
      <c r="K1388">
        <v>25</v>
      </c>
      <c r="L1388">
        <v>1</v>
      </c>
      <c r="M1388">
        <v>13</v>
      </c>
      <c r="N1388">
        <v>0</v>
      </c>
      <c r="O1388">
        <v>0</v>
      </c>
      <c r="P1388">
        <v>3</v>
      </c>
      <c r="Q1388">
        <v>1</v>
      </c>
      <c r="R1388">
        <v>1</v>
      </c>
      <c r="S1388">
        <v>0</v>
      </c>
      <c r="T1388">
        <v>3</v>
      </c>
      <c r="U1388">
        <v>7</v>
      </c>
      <c r="V1388">
        <v>0</v>
      </c>
      <c r="W1388">
        <v>0</v>
      </c>
      <c r="X1388">
        <v>0</v>
      </c>
      <c r="Y1388">
        <v>0</v>
      </c>
      <c r="Z1388">
        <v>0</v>
      </c>
      <c r="AA1388">
        <v>0</v>
      </c>
      <c r="AB1388">
        <v>3</v>
      </c>
      <c r="AC1388">
        <v>11</v>
      </c>
      <c r="AD1388">
        <v>0</v>
      </c>
      <c r="AE1388" t="s">
        <v>707</v>
      </c>
    </row>
    <row r="1389" spans="1:31">
      <c r="A1389" s="1">
        <v>8702</v>
      </c>
      <c r="B1389">
        <v>1976</v>
      </c>
      <c r="C1389">
        <f t="shared" si="21"/>
        <v>44</v>
      </c>
      <c r="D1389" t="s">
        <v>53</v>
      </c>
      <c r="E1389" t="s">
        <v>33</v>
      </c>
      <c r="F1389">
        <v>26907</v>
      </c>
      <c r="G1389">
        <v>1</v>
      </c>
      <c r="H1389">
        <v>1</v>
      </c>
      <c r="I1389" t="s">
        <v>171</v>
      </c>
      <c r="J1389">
        <v>10</v>
      </c>
      <c r="K1389">
        <v>9</v>
      </c>
      <c r="L1389">
        <v>1</v>
      </c>
      <c r="M1389">
        <v>7</v>
      </c>
      <c r="N1389">
        <v>0</v>
      </c>
      <c r="O1389">
        <v>3</v>
      </c>
      <c r="P1389">
        <v>2</v>
      </c>
      <c r="Q1389">
        <v>2</v>
      </c>
      <c r="R1389">
        <v>1</v>
      </c>
      <c r="S1389">
        <v>0</v>
      </c>
      <c r="T1389">
        <v>3</v>
      </c>
      <c r="U1389">
        <v>7</v>
      </c>
      <c r="V1389">
        <v>0</v>
      </c>
      <c r="W1389">
        <v>0</v>
      </c>
      <c r="X1389">
        <v>0</v>
      </c>
      <c r="Y1389">
        <v>0</v>
      </c>
      <c r="Z1389">
        <v>0</v>
      </c>
      <c r="AA1389">
        <v>0</v>
      </c>
      <c r="AB1389">
        <v>3</v>
      </c>
      <c r="AC1389">
        <v>11</v>
      </c>
      <c r="AD1389">
        <v>0</v>
      </c>
      <c r="AE1389" t="s">
        <v>707</v>
      </c>
    </row>
    <row r="1390" spans="1:31">
      <c r="A1390" s="1">
        <v>4791</v>
      </c>
      <c r="B1390">
        <v>1980</v>
      </c>
      <c r="C1390">
        <f t="shared" si="21"/>
        <v>40</v>
      </c>
      <c r="D1390" t="s">
        <v>29</v>
      </c>
      <c r="E1390" t="s">
        <v>33</v>
      </c>
      <c r="F1390">
        <v>44964</v>
      </c>
      <c r="G1390">
        <v>1</v>
      </c>
      <c r="H1390">
        <v>1</v>
      </c>
      <c r="I1390" t="s">
        <v>184</v>
      </c>
      <c r="J1390">
        <v>35</v>
      </c>
      <c r="K1390">
        <v>19</v>
      </c>
      <c r="L1390">
        <v>1</v>
      </c>
      <c r="M1390">
        <v>17</v>
      </c>
      <c r="N1390">
        <v>2</v>
      </c>
      <c r="O1390">
        <v>0</v>
      </c>
      <c r="P1390">
        <v>2</v>
      </c>
      <c r="Q1390">
        <v>1</v>
      </c>
      <c r="R1390">
        <v>1</v>
      </c>
      <c r="S1390">
        <v>0</v>
      </c>
      <c r="T1390">
        <v>3</v>
      </c>
      <c r="U1390">
        <v>8</v>
      </c>
      <c r="V1390">
        <v>0</v>
      </c>
      <c r="W1390">
        <v>0</v>
      </c>
      <c r="X1390">
        <v>0</v>
      </c>
      <c r="Y1390">
        <v>0</v>
      </c>
      <c r="Z1390">
        <v>0</v>
      </c>
      <c r="AA1390">
        <v>0</v>
      </c>
      <c r="AB1390">
        <v>3</v>
      </c>
      <c r="AC1390">
        <v>11</v>
      </c>
      <c r="AD1390">
        <v>0</v>
      </c>
      <c r="AE1390" t="s">
        <v>707</v>
      </c>
    </row>
    <row r="1391" spans="1:31">
      <c r="A1391" s="1">
        <v>2963</v>
      </c>
      <c r="B1391">
        <v>1979</v>
      </c>
      <c r="C1391">
        <f t="shared" si="21"/>
        <v>41</v>
      </c>
      <c r="D1391" t="s">
        <v>29</v>
      </c>
      <c r="E1391" t="s">
        <v>33</v>
      </c>
      <c r="F1391">
        <v>75507</v>
      </c>
      <c r="G1391">
        <v>0</v>
      </c>
      <c r="H1391">
        <v>0</v>
      </c>
      <c r="I1391" t="s">
        <v>492</v>
      </c>
      <c r="J1391">
        <v>56</v>
      </c>
      <c r="K1391">
        <v>709</v>
      </c>
      <c r="L1391">
        <v>93</v>
      </c>
      <c r="M1391">
        <v>374</v>
      </c>
      <c r="N1391">
        <v>104</v>
      </c>
      <c r="O1391">
        <v>80</v>
      </c>
      <c r="P1391">
        <v>80</v>
      </c>
      <c r="Q1391">
        <v>1</v>
      </c>
      <c r="R1391">
        <v>8</v>
      </c>
      <c r="S1391">
        <v>6</v>
      </c>
      <c r="T1391">
        <v>6</v>
      </c>
      <c r="U1391">
        <v>3</v>
      </c>
      <c r="V1391">
        <v>0</v>
      </c>
      <c r="W1391">
        <v>0</v>
      </c>
      <c r="X1391">
        <v>0</v>
      </c>
      <c r="Y1391">
        <v>0</v>
      </c>
      <c r="Z1391">
        <v>0</v>
      </c>
      <c r="AA1391">
        <v>0</v>
      </c>
      <c r="AB1391">
        <v>3</v>
      </c>
      <c r="AC1391">
        <v>11</v>
      </c>
      <c r="AD1391">
        <v>0</v>
      </c>
      <c r="AE1391" t="s">
        <v>707</v>
      </c>
    </row>
    <row r="1392" spans="1:31">
      <c r="A1392" s="1">
        <v>8216</v>
      </c>
      <c r="B1392">
        <v>1972</v>
      </c>
      <c r="C1392">
        <f t="shared" si="21"/>
        <v>48</v>
      </c>
      <c r="D1392" t="s">
        <v>39</v>
      </c>
      <c r="E1392" t="s">
        <v>37</v>
      </c>
      <c r="F1392">
        <v>53761</v>
      </c>
      <c r="G1392">
        <v>1</v>
      </c>
      <c r="H1392">
        <v>1</v>
      </c>
      <c r="I1392" t="s">
        <v>480</v>
      </c>
      <c r="J1392">
        <v>7</v>
      </c>
      <c r="K1392">
        <v>158</v>
      </c>
      <c r="L1392">
        <v>0</v>
      </c>
      <c r="M1392">
        <v>76</v>
      </c>
      <c r="N1392">
        <v>13</v>
      </c>
      <c r="O1392">
        <v>7</v>
      </c>
      <c r="P1392">
        <v>71</v>
      </c>
      <c r="Q1392">
        <v>6</v>
      </c>
      <c r="R1392">
        <v>4</v>
      </c>
      <c r="S1392">
        <v>4</v>
      </c>
      <c r="T1392">
        <v>3</v>
      </c>
      <c r="U1392">
        <v>5</v>
      </c>
      <c r="V1392">
        <v>0</v>
      </c>
      <c r="W1392">
        <v>0</v>
      </c>
      <c r="X1392">
        <v>0</v>
      </c>
      <c r="Y1392">
        <v>0</v>
      </c>
      <c r="Z1392">
        <v>0</v>
      </c>
      <c r="AA1392">
        <v>0</v>
      </c>
      <c r="AB1392">
        <v>3</v>
      </c>
      <c r="AC1392">
        <v>11</v>
      </c>
      <c r="AD1392">
        <v>0</v>
      </c>
      <c r="AE1392" t="s">
        <v>707</v>
      </c>
    </row>
    <row r="1393" spans="1:31">
      <c r="A1393" s="1">
        <v>8140</v>
      </c>
      <c r="B1393">
        <v>1973</v>
      </c>
      <c r="C1393">
        <f t="shared" si="21"/>
        <v>47</v>
      </c>
      <c r="D1393" t="s">
        <v>29</v>
      </c>
      <c r="E1393" t="s">
        <v>33</v>
      </c>
      <c r="F1393">
        <v>22682</v>
      </c>
      <c r="G1393">
        <v>1</v>
      </c>
      <c r="H1393">
        <v>0</v>
      </c>
      <c r="I1393" t="s">
        <v>490</v>
      </c>
      <c r="J1393">
        <v>51</v>
      </c>
      <c r="K1393">
        <v>10</v>
      </c>
      <c r="L1393">
        <v>14</v>
      </c>
      <c r="M1393">
        <v>29</v>
      </c>
      <c r="N1393">
        <v>4</v>
      </c>
      <c r="O1393">
        <v>2</v>
      </c>
      <c r="P1393">
        <v>36</v>
      </c>
      <c r="Q1393">
        <v>3</v>
      </c>
      <c r="R1393">
        <v>2</v>
      </c>
      <c r="S1393">
        <v>1</v>
      </c>
      <c r="T1393">
        <v>4</v>
      </c>
      <c r="U1393">
        <v>4</v>
      </c>
      <c r="V1393">
        <v>0</v>
      </c>
      <c r="W1393">
        <v>0</v>
      </c>
      <c r="X1393">
        <v>0</v>
      </c>
      <c r="Y1393">
        <v>0</v>
      </c>
      <c r="Z1393">
        <v>0</v>
      </c>
      <c r="AA1393">
        <v>0</v>
      </c>
      <c r="AB1393">
        <v>3</v>
      </c>
      <c r="AC1393">
        <v>11</v>
      </c>
      <c r="AD1393">
        <v>0</v>
      </c>
      <c r="AE1393" t="s">
        <v>707</v>
      </c>
    </row>
    <row r="1394" spans="1:31">
      <c r="A1394" s="1">
        <v>10146</v>
      </c>
      <c r="B1394">
        <v>1972</v>
      </c>
      <c r="C1394">
        <f t="shared" si="21"/>
        <v>48</v>
      </c>
      <c r="D1394" t="s">
        <v>36</v>
      </c>
      <c r="E1394" t="s">
        <v>33</v>
      </c>
      <c r="F1394">
        <v>38887</v>
      </c>
      <c r="G1394">
        <v>1</v>
      </c>
      <c r="H1394">
        <v>0</v>
      </c>
      <c r="I1394" t="s">
        <v>621</v>
      </c>
      <c r="J1394">
        <v>17</v>
      </c>
      <c r="K1394">
        <v>25</v>
      </c>
      <c r="L1394">
        <v>1</v>
      </c>
      <c r="M1394">
        <v>13</v>
      </c>
      <c r="N1394">
        <v>0</v>
      </c>
      <c r="O1394">
        <v>0</v>
      </c>
      <c r="P1394">
        <v>3</v>
      </c>
      <c r="Q1394">
        <v>1</v>
      </c>
      <c r="R1394">
        <v>1</v>
      </c>
      <c r="S1394">
        <v>0</v>
      </c>
      <c r="T1394">
        <v>3</v>
      </c>
      <c r="U1394">
        <v>7</v>
      </c>
      <c r="V1394">
        <v>0</v>
      </c>
      <c r="W1394">
        <v>0</v>
      </c>
      <c r="X1394">
        <v>0</v>
      </c>
      <c r="Y1394">
        <v>0</v>
      </c>
      <c r="Z1394">
        <v>0</v>
      </c>
      <c r="AA1394">
        <v>0</v>
      </c>
      <c r="AB1394">
        <v>3</v>
      </c>
      <c r="AC1394">
        <v>11</v>
      </c>
      <c r="AD1394">
        <v>0</v>
      </c>
      <c r="AE1394" t="s">
        <v>707</v>
      </c>
    </row>
    <row r="1395" spans="1:31">
      <c r="A1395" s="1">
        <v>5289</v>
      </c>
      <c r="B1395">
        <v>1975</v>
      </c>
      <c r="C1395">
        <f t="shared" si="21"/>
        <v>45</v>
      </c>
      <c r="D1395" t="s">
        <v>53</v>
      </c>
      <c r="E1395" t="s">
        <v>30</v>
      </c>
      <c r="F1395">
        <v>41658</v>
      </c>
      <c r="G1395">
        <v>1</v>
      </c>
      <c r="H1395">
        <v>1</v>
      </c>
      <c r="I1395" t="s">
        <v>79</v>
      </c>
      <c r="J1395">
        <v>30</v>
      </c>
      <c r="K1395">
        <v>8</v>
      </c>
      <c r="L1395">
        <v>4</v>
      </c>
      <c r="M1395">
        <v>12</v>
      </c>
      <c r="N1395">
        <v>15</v>
      </c>
      <c r="O1395">
        <v>4</v>
      </c>
      <c r="P1395">
        <v>29</v>
      </c>
      <c r="Q1395">
        <v>2</v>
      </c>
      <c r="R1395">
        <v>1</v>
      </c>
      <c r="S1395">
        <v>1</v>
      </c>
      <c r="T1395">
        <v>2</v>
      </c>
      <c r="U1395">
        <v>4</v>
      </c>
      <c r="V1395">
        <v>0</v>
      </c>
      <c r="W1395">
        <v>0</v>
      </c>
      <c r="X1395">
        <v>0</v>
      </c>
      <c r="Y1395">
        <v>0</v>
      </c>
      <c r="Z1395">
        <v>0</v>
      </c>
      <c r="AA1395">
        <v>0</v>
      </c>
      <c r="AB1395">
        <v>3</v>
      </c>
      <c r="AC1395">
        <v>11</v>
      </c>
      <c r="AD1395">
        <v>0</v>
      </c>
      <c r="AE1395" t="s">
        <v>707</v>
      </c>
    </row>
    <row r="1396" spans="1:31">
      <c r="A1396" s="1">
        <v>2587</v>
      </c>
      <c r="B1396">
        <v>1972</v>
      </c>
      <c r="C1396">
        <f t="shared" si="21"/>
        <v>48</v>
      </c>
      <c r="D1396" t="s">
        <v>36</v>
      </c>
      <c r="E1396" t="s">
        <v>37</v>
      </c>
      <c r="F1396">
        <v>29791</v>
      </c>
      <c r="G1396">
        <v>1</v>
      </c>
      <c r="H1396">
        <v>0</v>
      </c>
      <c r="I1396" t="s">
        <v>622</v>
      </c>
      <c r="J1396">
        <v>21</v>
      </c>
      <c r="K1396">
        <v>14</v>
      </c>
      <c r="L1396">
        <v>0</v>
      </c>
      <c r="M1396">
        <v>6</v>
      </c>
      <c r="N1396">
        <v>0</v>
      </c>
      <c r="O1396">
        <v>0</v>
      </c>
      <c r="P1396">
        <v>0</v>
      </c>
      <c r="Q1396">
        <v>2</v>
      </c>
      <c r="R1396">
        <v>2</v>
      </c>
      <c r="S1396">
        <v>0</v>
      </c>
      <c r="T1396">
        <v>3</v>
      </c>
      <c r="U1396">
        <v>5</v>
      </c>
      <c r="V1396">
        <v>0</v>
      </c>
      <c r="W1396">
        <v>0</v>
      </c>
      <c r="X1396">
        <v>0</v>
      </c>
      <c r="Y1396">
        <v>0</v>
      </c>
      <c r="Z1396">
        <v>0</v>
      </c>
      <c r="AA1396">
        <v>0</v>
      </c>
      <c r="AB1396" s="4">
        <v>3</v>
      </c>
      <c r="AC1396" s="4">
        <v>11</v>
      </c>
      <c r="AD1396">
        <v>0</v>
      </c>
      <c r="AE1396" t="s">
        <v>707</v>
      </c>
    </row>
    <row r="1397" spans="1:31">
      <c r="A1397" s="1">
        <v>4405</v>
      </c>
      <c r="B1397">
        <v>1956</v>
      </c>
      <c r="C1397">
        <f t="shared" si="21"/>
        <v>64</v>
      </c>
      <c r="D1397" t="s">
        <v>39</v>
      </c>
      <c r="E1397" t="s">
        <v>37</v>
      </c>
      <c r="F1397">
        <v>63915</v>
      </c>
      <c r="G1397">
        <v>0</v>
      </c>
      <c r="H1397">
        <v>2</v>
      </c>
      <c r="I1397" t="s">
        <v>563</v>
      </c>
      <c r="J1397">
        <v>2</v>
      </c>
      <c r="K1397">
        <v>622</v>
      </c>
      <c r="L1397">
        <v>7</v>
      </c>
      <c r="M1397">
        <v>115</v>
      </c>
      <c r="N1397">
        <v>30</v>
      </c>
      <c r="O1397">
        <v>0</v>
      </c>
      <c r="P1397">
        <v>15</v>
      </c>
      <c r="Q1397">
        <v>2</v>
      </c>
      <c r="R1397">
        <v>6</v>
      </c>
      <c r="S1397">
        <v>3</v>
      </c>
      <c r="T1397">
        <v>12</v>
      </c>
      <c r="U1397">
        <v>5</v>
      </c>
      <c r="V1397">
        <v>0</v>
      </c>
      <c r="W1397">
        <v>0</v>
      </c>
      <c r="X1397">
        <v>0</v>
      </c>
      <c r="Y1397">
        <v>0</v>
      </c>
      <c r="Z1397">
        <v>0</v>
      </c>
      <c r="AA1397">
        <v>0</v>
      </c>
      <c r="AB1397">
        <v>3</v>
      </c>
      <c r="AC1397">
        <v>11</v>
      </c>
      <c r="AD1397">
        <v>0</v>
      </c>
      <c r="AE1397" t="s">
        <v>707</v>
      </c>
    </row>
    <row r="1398" spans="1:31">
      <c r="A1398" s="1">
        <v>8663</v>
      </c>
      <c r="B1398">
        <v>1974</v>
      </c>
      <c r="C1398">
        <f t="shared" si="21"/>
        <v>46</v>
      </c>
      <c r="D1398" t="s">
        <v>29</v>
      </c>
      <c r="E1398" t="s">
        <v>41</v>
      </c>
      <c r="F1398">
        <v>39996</v>
      </c>
      <c r="G1398">
        <v>1</v>
      </c>
      <c r="H1398">
        <v>1</v>
      </c>
      <c r="I1398" t="s">
        <v>65</v>
      </c>
      <c r="J1398">
        <v>85</v>
      </c>
      <c r="K1398">
        <v>11</v>
      </c>
      <c r="L1398">
        <v>0</v>
      </c>
      <c r="M1398">
        <v>3</v>
      </c>
      <c r="N1398">
        <v>0</v>
      </c>
      <c r="O1398">
        <v>0</v>
      </c>
      <c r="P1398">
        <v>1</v>
      </c>
      <c r="Q1398">
        <v>1</v>
      </c>
      <c r="R1398">
        <v>1</v>
      </c>
      <c r="S1398">
        <v>0</v>
      </c>
      <c r="T1398">
        <v>2</v>
      </c>
      <c r="U1398">
        <v>6</v>
      </c>
      <c r="V1398">
        <v>0</v>
      </c>
      <c r="W1398">
        <v>0</v>
      </c>
      <c r="X1398">
        <v>0</v>
      </c>
      <c r="Y1398">
        <v>0</v>
      </c>
      <c r="Z1398">
        <v>0</v>
      </c>
      <c r="AA1398">
        <v>0</v>
      </c>
      <c r="AB1398">
        <v>3</v>
      </c>
      <c r="AC1398">
        <v>11</v>
      </c>
      <c r="AD1398">
        <v>0</v>
      </c>
      <c r="AE1398" t="s">
        <v>707</v>
      </c>
    </row>
    <row r="1399" spans="1:31">
      <c r="A1399" s="1">
        <v>2589</v>
      </c>
      <c r="B1399">
        <v>1972</v>
      </c>
      <c r="C1399">
        <f t="shared" si="21"/>
        <v>48</v>
      </c>
      <c r="D1399" t="s">
        <v>29</v>
      </c>
      <c r="E1399" t="s">
        <v>41</v>
      </c>
      <c r="F1399">
        <v>26759</v>
      </c>
      <c r="G1399">
        <v>1</v>
      </c>
      <c r="H1399">
        <v>0</v>
      </c>
      <c r="I1399" t="s">
        <v>411</v>
      </c>
      <c r="J1399">
        <v>65</v>
      </c>
      <c r="K1399">
        <v>25</v>
      </c>
      <c r="L1399">
        <v>3</v>
      </c>
      <c r="M1399">
        <v>16</v>
      </c>
      <c r="N1399">
        <v>8</v>
      </c>
      <c r="O1399">
        <v>5</v>
      </c>
      <c r="P1399">
        <v>2</v>
      </c>
      <c r="Q1399">
        <v>2</v>
      </c>
      <c r="R1399">
        <v>2</v>
      </c>
      <c r="S1399">
        <v>1</v>
      </c>
      <c r="T1399">
        <v>3</v>
      </c>
      <c r="U1399">
        <v>6</v>
      </c>
      <c r="V1399">
        <v>0</v>
      </c>
      <c r="W1399">
        <v>0</v>
      </c>
      <c r="X1399">
        <v>0</v>
      </c>
      <c r="Y1399">
        <v>0</v>
      </c>
      <c r="Z1399">
        <v>0</v>
      </c>
      <c r="AA1399">
        <v>0</v>
      </c>
      <c r="AB1399">
        <v>3</v>
      </c>
      <c r="AC1399">
        <v>11</v>
      </c>
      <c r="AD1399">
        <v>0</v>
      </c>
      <c r="AE1399" t="s">
        <v>707</v>
      </c>
    </row>
    <row r="1400" spans="1:31">
      <c r="A1400" s="1">
        <v>3421</v>
      </c>
      <c r="B1400">
        <v>1968</v>
      </c>
      <c r="C1400">
        <f t="shared" si="21"/>
        <v>52</v>
      </c>
      <c r="D1400" t="s">
        <v>39</v>
      </c>
      <c r="E1400" t="s">
        <v>41</v>
      </c>
      <c r="F1400">
        <v>63841</v>
      </c>
      <c r="G1400">
        <v>0</v>
      </c>
      <c r="H1400">
        <v>1</v>
      </c>
      <c r="I1400" t="s">
        <v>147</v>
      </c>
      <c r="J1400">
        <v>64</v>
      </c>
      <c r="K1400">
        <v>635</v>
      </c>
      <c r="L1400">
        <v>15</v>
      </c>
      <c r="M1400">
        <v>100</v>
      </c>
      <c r="N1400">
        <v>20</v>
      </c>
      <c r="O1400">
        <v>7</v>
      </c>
      <c r="P1400">
        <v>131</v>
      </c>
      <c r="Q1400">
        <v>1</v>
      </c>
      <c r="R1400">
        <v>9</v>
      </c>
      <c r="S1400">
        <v>3</v>
      </c>
      <c r="T1400">
        <v>9</v>
      </c>
      <c r="U1400">
        <v>6</v>
      </c>
      <c r="V1400">
        <v>0</v>
      </c>
      <c r="W1400">
        <v>0</v>
      </c>
      <c r="X1400">
        <v>0</v>
      </c>
      <c r="Y1400">
        <v>0</v>
      </c>
      <c r="Z1400">
        <v>0</v>
      </c>
      <c r="AA1400">
        <v>0</v>
      </c>
      <c r="AB1400">
        <v>3</v>
      </c>
      <c r="AC1400">
        <v>11</v>
      </c>
      <c r="AD1400">
        <v>0</v>
      </c>
      <c r="AE1400" t="s">
        <v>707</v>
      </c>
    </row>
    <row r="1401" spans="1:31">
      <c r="A1401" s="1">
        <v>10490</v>
      </c>
      <c r="B1401">
        <v>1969</v>
      </c>
      <c r="C1401">
        <f t="shared" si="21"/>
        <v>51</v>
      </c>
      <c r="D1401" t="s">
        <v>36</v>
      </c>
      <c r="E1401" t="s">
        <v>37</v>
      </c>
      <c r="F1401">
        <v>51039</v>
      </c>
      <c r="G1401">
        <v>1</v>
      </c>
      <c r="H1401">
        <v>1</v>
      </c>
      <c r="I1401" t="s">
        <v>623</v>
      </c>
      <c r="J1401">
        <v>11</v>
      </c>
      <c r="K1401">
        <v>100</v>
      </c>
      <c r="L1401">
        <v>64</v>
      </c>
      <c r="M1401">
        <v>79</v>
      </c>
      <c r="N1401">
        <v>65</v>
      </c>
      <c r="O1401">
        <v>0</v>
      </c>
      <c r="P1401">
        <v>109</v>
      </c>
      <c r="Q1401">
        <v>2</v>
      </c>
      <c r="R1401">
        <v>6</v>
      </c>
      <c r="S1401">
        <v>2</v>
      </c>
      <c r="T1401">
        <v>4</v>
      </c>
      <c r="U1401">
        <v>7</v>
      </c>
      <c r="V1401">
        <v>0</v>
      </c>
      <c r="W1401">
        <v>0</v>
      </c>
      <c r="X1401">
        <v>0</v>
      </c>
      <c r="Y1401">
        <v>0</v>
      </c>
      <c r="Z1401">
        <v>0</v>
      </c>
      <c r="AA1401">
        <v>0</v>
      </c>
      <c r="AB1401" s="4">
        <v>3</v>
      </c>
      <c r="AC1401" s="4">
        <v>11</v>
      </c>
      <c r="AD1401">
        <v>0</v>
      </c>
      <c r="AE1401" t="s">
        <v>707</v>
      </c>
    </row>
    <row r="1402" spans="1:31">
      <c r="A1402" s="1">
        <v>4094</v>
      </c>
      <c r="B1402">
        <v>1961</v>
      </c>
      <c r="C1402">
        <f t="shared" si="21"/>
        <v>59</v>
      </c>
      <c r="D1402" t="s">
        <v>29</v>
      </c>
      <c r="E1402" t="s">
        <v>37</v>
      </c>
      <c r="F1402">
        <v>60544</v>
      </c>
      <c r="G1402">
        <v>1</v>
      </c>
      <c r="H1402">
        <v>1</v>
      </c>
      <c r="I1402" t="s">
        <v>555</v>
      </c>
      <c r="J1402">
        <v>92</v>
      </c>
      <c r="K1402">
        <v>201</v>
      </c>
      <c r="L1402">
        <v>2</v>
      </c>
      <c r="M1402">
        <v>43</v>
      </c>
      <c r="N1402">
        <v>3</v>
      </c>
      <c r="O1402">
        <v>5</v>
      </c>
      <c r="P1402">
        <v>35</v>
      </c>
      <c r="Q1402">
        <v>4</v>
      </c>
      <c r="R1402">
        <v>5</v>
      </c>
      <c r="S1402">
        <v>1</v>
      </c>
      <c r="T1402">
        <v>5</v>
      </c>
      <c r="U1402">
        <v>6</v>
      </c>
      <c r="V1402">
        <v>0</v>
      </c>
      <c r="W1402">
        <v>0</v>
      </c>
      <c r="X1402">
        <v>0</v>
      </c>
      <c r="Y1402">
        <v>0</v>
      </c>
      <c r="Z1402">
        <v>0</v>
      </c>
      <c r="AA1402">
        <v>0</v>
      </c>
      <c r="AB1402">
        <v>3</v>
      </c>
      <c r="AC1402">
        <v>11</v>
      </c>
      <c r="AD1402">
        <v>0</v>
      </c>
      <c r="AE1402" t="s">
        <v>707</v>
      </c>
    </row>
    <row r="1403" spans="1:31">
      <c r="A1403" s="1">
        <v>9958</v>
      </c>
      <c r="B1403">
        <v>1972</v>
      </c>
      <c r="C1403">
        <f t="shared" si="21"/>
        <v>48</v>
      </c>
      <c r="D1403" t="s">
        <v>29</v>
      </c>
      <c r="E1403" t="s">
        <v>37</v>
      </c>
      <c r="F1403">
        <v>65685</v>
      </c>
      <c r="G1403">
        <v>0</v>
      </c>
      <c r="H1403">
        <v>1</v>
      </c>
      <c r="I1403" t="s">
        <v>409</v>
      </c>
      <c r="J1403">
        <v>54</v>
      </c>
      <c r="K1403">
        <v>642</v>
      </c>
      <c r="L1403">
        <v>14</v>
      </c>
      <c r="M1403">
        <v>49</v>
      </c>
      <c r="N1403">
        <v>0</v>
      </c>
      <c r="O1403">
        <v>7</v>
      </c>
      <c r="P1403">
        <v>57</v>
      </c>
      <c r="Q1403">
        <v>1</v>
      </c>
      <c r="R1403">
        <v>9</v>
      </c>
      <c r="S1403">
        <v>2</v>
      </c>
      <c r="T1403">
        <v>9</v>
      </c>
      <c r="U1403">
        <v>5</v>
      </c>
      <c r="V1403">
        <v>0</v>
      </c>
      <c r="W1403">
        <v>0</v>
      </c>
      <c r="X1403">
        <v>0</v>
      </c>
      <c r="Y1403">
        <v>0</v>
      </c>
      <c r="Z1403">
        <v>0</v>
      </c>
      <c r="AA1403">
        <v>0</v>
      </c>
      <c r="AB1403">
        <v>3</v>
      </c>
      <c r="AC1403">
        <v>11</v>
      </c>
      <c r="AD1403">
        <v>0</v>
      </c>
      <c r="AE1403" t="s">
        <v>707</v>
      </c>
    </row>
    <row r="1404" spans="1:31">
      <c r="A1404" s="1">
        <v>2534</v>
      </c>
      <c r="B1404">
        <v>1953</v>
      </c>
      <c r="C1404">
        <f t="shared" si="21"/>
        <v>67</v>
      </c>
      <c r="D1404" t="s">
        <v>29</v>
      </c>
      <c r="E1404" t="s">
        <v>37</v>
      </c>
      <c r="F1404">
        <v>37716</v>
      </c>
      <c r="G1404">
        <v>0</v>
      </c>
      <c r="H1404">
        <v>1</v>
      </c>
      <c r="I1404" t="s">
        <v>179</v>
      </c>
      <c r="J1404">
        <v>4</v>
      </c>
      <c r="K1404">
        <v>97</v>
      </c>
      <c r="L1404">
        <v>1</v>
      </c>
      <c r="M1404">
        <v>41</v>
      </c>
      <c r="N1404">
        <v>6</v>
      </c>
      <c r="O1404">
        <v>2</v>
      </c>
      <c r="P1404">
        <v>41</v>
      </c>
      <c r="Q1404">
        <v>2</v>
      </c>
      <c r="R1404">
        <v>4</v>
      </c>
      <c r="S1404">
        <v>1</v>
      </c>
      <c r="T1404">
        <v>3</v>
      </c>
      <c r="U1404">
        <v>7</v>
      </c>
      <c r="V1404">
        <v>0</v>
      </c>
      <c r="W1404">
        <v>0</v>
      </c>
      <c r="X1404">
        <v>0</v>
      </c>
      <c r="Y1404">
        <v>0</v>
      </c>
      <c r="Z1404">
        <v>0</v>
      </c>
      <c r="AA1404">
        <v>0</v>
      </c>
      <c r="AB1404">
        <v>3</v>
      </c>
      <c r="AC1404">
        <v>11</v>
      </c>
      <c r="AD1404">
        <v>0</v>
      </c>
      <c r="AE1404" t="s">
        <v>707</v>
      </c>
    </row>
    <row r="1405" spans="1:31">
      <c r="A1405" s="1">
        <v>4188</v>
      </c>
      <c r="B1405">
        <v>1957</v>
      </c>
      <c r="C1405">
        <f t="shared" si="21"/>
        <v>63</v>
      </c>
      <c r="D1405" t="s">
        <v>29</v>
      </c>
      <c r="E1405" t="s">
        <v>30</v>
      </c>
      <c r="F1405">
        <v>36864</v>
      </c>
      <c r="G1405">
        <v>0</v>
      </c>
      <c r="H1405">
        <v>1</v>
      </c>
      <c r="I1405" t="s">
        <v>624</v>
      </c>
      <c r="J1405">
        <v>53</v>
      </c>
      <c r="K1405">
        <v>204</v>
      </c>
      <c r="L1405">
        <v>5</v>
      </c>
      <c r="M1405">
        <v>39</v>
      </c>
      <c r="N1405">
        <v>17</v>
      </c>
      <c r="O1405">
        <v>0</v>
      </c>
      <c r="P1405">
        <v>89</v>
      </c>
      <c r="Q1405">
        <v>3</v>
      </c>
      <c r="R1405">
        <v>5</v>
      </c>
      <c r="S1405">
        <v>2</v>
      </c>
      <c r="T1405">
        <v>4</v>
      </c>
      <c r="U1405">
        <v>8</v>
      </c>
      <c r="V1405">
        <v>0</v>
      </c>
      <c r="W1405">
        <v>0</v>
      </c>
      <c r="X1405">
        <v>0</v>
      </c>
      <c r="Y1405">
        <v>0</v>
      </c>
      <c r="Z1405">
        <v>0</v>
      </c>
      <c r="AA1405">
        <v>0</v>
      </c>
      <c r="AB1405">
        <v>3</v>
      </c>
      <c r="AC1405">
        <v>11</v>
      </c>
      <c r="AD1405">
        <v>1</v>
      </c>
      <c r="AE1405" t="s">
        <v>707</v>
      </c>
    </row>
    <row r="1406" spans="1:31">
      <c r="A1406" s="1">
        <v>6613</v>
      </c>
      <c r="B1406">
        <v>1970</v>
      </c>
      <c r="C1406">
        <f t="shared" si="21"/>
        <v>50</v>
      </c>
      <c r="D1406" t="s">
        <v>39</v>
      </c>
      <c r="E1406" t="s">
        <v>37</v>
      </c>
      <c r="F1406">
        <v>44511</v>
      </c>
      <c r="G1406">
        <v>1</v>
      </c>
      <c r="H1406">
        <v>0</v>
      </c>
      <c r="I1406" t="s">
        <v>109</v>
      </c>
      <c r="J1406">
        <v>39</v>
      </c>
      <c r="K1406">
        <v>513</v>
      </c>
      <c r="L1406">
        <v>7</v>
      </c>
      <c r="M1406">
        <v>133</v>
      </c>
      <c r="N1406">
        <v>46</v>
      </c>
      <c r="O1406">
        <v>14</v>
      </c>
      <c r="P1406">
        <v>14</v>
      </c>
      <c r="Q1406">
        <v>6</v>
      </c>
      <c r="R1406">
        <v>8</v>
      </c>
      <c r="S1406">
        <v>4</v>
      </c>
      <c r="T1406">
        <v>8</v>
      </c>
      <c r="U1406">
        <v>8</v>
      </c>
      <c r="V1406">
        <v>0</v>
      </c>
      <c r="W1406">
        <v>0</v>
      </c>
      <c r="X1406">
        <v>0</v>
      </c>
      <c r="Y1406">
        <v>0</v>
      </c>
      <c r="Z1406">
        <v>0</v>
      </c>
      <c r="AA1406">
        <v>0</v>
      </c>
      <c r="AB1406">
        <v>3</v>
      </c>
      <c r="AC1406">
        <v>11</v>
      </c>
      <c r="AD1406">
        <v>0</v>
      </c>
      <c r="AE1406" t="s">
        <v>707</v>
      </c>
    </row>
    <row r="1407" spans="1:31">
      <c r="A1407" s="1">
        <v>10827</v>
      </c>
      <c r="B1407">
        <v>1967</v>
      </c>
      <c r="C1407">
        <f t="shared" si="21"/>
        <v>53</v>
      </c>
      <c r="D1407" t="s">
        <v>36</v>
      </c>
      <c r="E1407" t="s">
        <v>37</v>
      </c>
      <c r="F1407">
        <v>36947</v>
      </c>
      <c r="G1407">
        <v>1</v>
      </c>
      <c r="H1407">
        <v>1</v>
      </c>
      <c r="I1407" t="s">
        <v>481</v>
      </c>
      <c r="J1407">
        <v>49</v>
      </c>
      <c r="K1407">
        <v>88</v>
      </c>
      <c r="L1407">
        <v>3</v>
      </c>
      <c r="M1407">
        <v>21</v>
      </c>
      <c r="N1407">
        <v>4</v>
      </c>
      <c r="O1407">
        <v>1</v>
      </c>
      <c r="P1407">
        <v>29</v>
      </c>
      <c r="Q1407">
        <v>4</v>
      </c>
      <c r="R1407">
        <v>3</v>
      </c>
      <c r="S1407">
        <v>0</v>
      </c>
      <c r="T1407">
        <v>4</v>
      </c>
      <c r="U1407">
        <v>9</v>
      </c>
      <c r="V1407">
        <v>0</v>
      </c>
      <c r="W1407">
        <v>0</v>
      </c>
      <c r="X1407">
        <v>0</v>
      </c>
      <c r="Y1407">
        <v>0</v>
      </c>
      <c r="Z1407">
        <v>0</v>
      </c>
      <c r="AA1407">
        <v>0</v>
      </c>
      <c r="AB1407" s="4">
        <v>3</v>
      </c>
      <c r="AC1407" s="4">
        <v>11</v>
      </c>
      <c r="AD1407">
        <v>0</v>
      </c>
      <c r="AE1407" t="s">
        <v>707</v>
      </c>
    </row>
    <row r="1408" spans="1:31">
      <c r="A1408" s="1">
        <v>5491</v>
      </c>
      <c r="B1408">
        <v>1951</v>
      </c>
      <c r="C1408">
        <f t="shared" si="21"/>
        <v>69</v>
      </c>
      <c r="D1408" t="s">
        <v>39</v>
      </c>
      <c r="E1408" t="s">
        <v>33</v>
      </c>
      <c r="F1408">
        <v>47352</v>
      </c>
      <c r="G1408">
        <v>0</v>
      </c>
      <c r="H1408">
        <v>1</v>
      </c>
      <c r="I1408" t="s">
        <v>124</v>
      </c>
      <c r="J1408">
        <v>70</v>
      </c>
      <c r="K1408">
        <v>172</v>
      </c>
      <c r="L1408">
        <v>12</v>
      </c>
      <c r="M1408">
        <v>112</v>
      </c>
      <c r="N1408">
        <v>8</v>
      </c>
      <c r="O1408">
        <v>0</v>
      </c>
      <c r="P1408">
        <v>15</v>
      </c>
      <c r="Q1408">
        <v>4</v>
      </c>
      <c r="R1408">
        <v>6</v>
      </c>
      <c r="S1408">
        <v>1</v>
      </c>
      <c r="T1408">
        <v>5</v>
      </c>
      <c r="U1408">
        <v>7</v>
      </c>
      <c r="V1408">
        <v>0</v>
      </c>
      <c r="W1408">
        <v>0</v>
      </c>
      <c r="X1408">
        <v>0</v>
      </c>
      <c r="Y1408">
        <v>0</v>
      </c>
      <c r="Z1408">
        <v>0</v>
      </c>
      <c r="AA1408">
        <v>0</v>
      </c>
      <c r="AB1408">
        <v>3</v>
      </c>
      <c r="AC1408">
        <v>11</v>
      </c>
      <c r="AD1408">
        <v>0</v>
      </c>
      <c r="AE1408" t="s">
        <v>707</v>
      </c>
    </row>
    <row r="1409" spans="1:31">
      <c r="A1409" s="1">
        <v>8402</v>
      </c>
      <c r="B1409">
        <v>1953</v>
      </c>
      <c r="C1409">
        <f t="shared" si="21"/>
        <v>67</v>
      </c>
      <c r="D1409" t="s">
        <v>39</v>
      </c>
      <c r="E1409" t="s">
        <v>37</v>
      </c>
      <c r="F1409">
        <v>67087</v>
      </c>
      <c r="G1409">
        <v>0</v>
      </c>
      <c r="H1409">
        <v>1</v>
      </c>
      <c r="I1409" t="s">
        <v>280</v>
      </c>
      <c r="J1409">
        <v>40</v>
      </c>
      <c r="K1409">
        <v>329</v>
      </c>
      <c r="L1409">
        <v>35</v>
      </c>
      <c r="M1409">
        <v>222</v>
      </c>
      <c r="N1409">
        <v>130</v>
      </c>
      <c r="O1409">
        <v>35</v>
      </c>
      <c r="P1409">
        <v>43</v>
      </c>
      <c r="Q1409">
        <v>2</v>
      </c>
      <c r="R1409">
        <v>7</v>
      </c>
      <c r="S1409">
        <v>5</v>
      </c>
      <c r="T1409">
        <v>8</v>
      </c>
      <c r="U1409">
        <v>4</v>
      </c>
      <c r="V1409">
        <v>0</v>
      </c>
      <c r="W1409">
        <v>0</v>
      </c>
      <c r="X1409">
        <v>0</v>
      </c>
      <c r="Y1409">
        <v>0</v>
      </c>
      <c r="Z1409">
        <v>0</v>
      </c>
      <c r="AA1409">
        <v>0</v>
      </c>
      <c r="AB1409">
        <v>3</v>
      </c>
      <c r="AC1409">
        <v>11</v>
      </c>
      <c r="AD1409">
        <v>0</v>
      </c>
      <c r="AE1409" t="s">
        <v>707</v>
      </c>
    </row>
    <row r="1410" spans="1:31">
      <c r="A1410" s="1">
        <v>8783</v>
      </c>
      <c r="B1410">
        <v>1950</v>
      </c>
      <c r="C1410">
        <f t="shared" si="21"/>
        <v>70</v>
      </c>
      <c r="D1410" t="s">
        <v>29</v>
      </c>
      <c r="E1410" t="s">
        <v>37</v>
      </c>
      <c r="F1410">
        <v>57045</v>
      </c>
      <c r="G1410">
        <v>0</v>
      </c>
      <c r="H1410">
        <v>1</v>
      </c>
      <c r="I1410" t="s">
        <v>220</v>
      </c>
      <c r="J1410">
        <v>40</v>
      </c>
      <c r="K1410">
        <v>296</v>
      </c>
      <c r="L1410">
        <v>13</v>
      </c>
      <c r="M1410">
        <v>104</v>
      </c>
      <c r="N1410">
        <v>11</v>
      </c>
      <c r="O1410">
        <v>13</v>
      </c>
      <c r="P1410">
        <v>17</v>
      </c>
      <c r="Q1410">
        <v>3</v>
      </c>
      <c r="R1410">
        <v>4</v>
      </c>
      <c r="S1410">
        <v>2</v>
      </c>
      <c r="T1410">
        <v>9</v>
      </c>
      <c r="U1410">
        <v>3</v>
      </c>
      <c r="V1410">
        <v>0</v>
      </c>
      <c r="W1410">
        <v>0</v>
      </c>
      <c r="X1410">
        <v>0</v>
      </c>
      <c r="Y1410">
        <v>0</v>
      </c>
      <c r="Z1410">
        <v>0</v>
      </c>
      <c r="AA1410">
        <v>0</v>
      </c>
      <c r="AB1410">
        <v>3</v>
      </c>
      <c r="AC1410">
        <v>11</v>
      </c>
      <c r="AD1410">
        <v>0</v>
      </c>
      <c r="AE1410" t="s">
        <v>707</v>
      </c>
    </row>
    <row r="1411" spans="1:31">
      <c r="A1411" s="1">
        <v>10010</v>
      </c>
      <c r="B1411">
        <v>1953</v>
      </c>
      <c r="C1411">
        <f t="shared" ref="C1411:C1474" si="22">2020-B1411</f>
        <v>67</v>
      </c>
      <c r="D1411" t="s">
        <v>36</v>
      </c>
      <c r="E1411" t="s">
        <v>41</v>
      </c>
      <c r="F1411">
        <v>36957</v>
      </c>
      <c r="G1411">
        <v>1</v>
      </c>
      <c r="H1411">
        <v>1</v>
      </c>
      <c r="I1411" t="s">
        <v>442</v>
      </c>
      <c r="J1411">
        <v>43</v>
      </c>
      <c r="K1411">
        <v>100</v>
      </c>
      <c r="L1411">
        <v>2</v>
      </c>
      <c r="M1411">
        <v>16</v>
      </c>
      <c r="N1411">
        <v>2</v>
      </c>
      <c r="O1411">
        <v>1</v>
      </c>
      <c r="P1411">
        <v>31</v>
      </c>
      <c r="Q1411">
        <v>4</v>
      </c>
      <c r="R1411">
        <v>3</v>
      </c>
      <c r="S1411">
        <v>2</v>
      </c>
      <c r="T1411">
        <v>2</v>
      </c>
      <c r="U1411">
        <v>9</v>
      </c>
      <c r="V1411">
        <v>0</v>
      </c>
      <c r="W1411">
        <v>0</v>
      </c>
      <c r="X1411">
        <v>0</v>
      </c>
      <c r="Y1411">
        <v>0</v>
      </c>
      <c r="Z1411">
        <v>0</v>
      </c>
      <c r="AA1411">
        <v>0</v>
      </c>
      <c r="AB1411">
        <v>3</v>
      </c>
      <c r="AC1411">
        <v>11</v>
      </c>
      <c r="AD1411">
        <v>1</v>
      </c>
      <c r="AE1411" t="s">
        <v>707</v>
      </c>
    </row>
    <row r="1412" spans="1:31">
      <c r="A1412" s="1">
        <v>618</v>
      </c>
      <c r="B1412">
        <v>1977</v>
      </c>
      <c r="C1412">
        <f t="shared" si="22"/>
        <v>43</v>
      </c>
      <c r="D1412" t="s">
        <v>36</v>
      </c>
      <c r="E1412" t="s">
        <v>37</v>
      </c>
      <c r="F1412">
        <v>69389</v>
      </c>
      <c r="G1412">
        <v>0</v>
      </c>
      <c r="H1412">
        <v>1</v>
      </c>
      <c r="I1412" t="s">
        <v>312</v>
      </c>
      <c r="J1412">
        <v>17</v>
      </c>
      <c r="K1412">
        <v>422</v>
      </c>
      <c r="L1412">
        <v>7</v>
      </c>
      <c r="M1412">
        <v>238</v>
      </c>
      <c r="N1412">
        <v>69</v>
      </c>
      <c r="O1412">
        <v>46</v>
      </c>
      <c r="P1412">
        <v>15</v>
      </c>
      <c r="Q1412">
        <v>1</v>
      </c>
      <c r="R1412">
        <v>7</v>
      </c>
      <c r="S1412">
        <v>2</v>
      </c>
      <c r="T1412">
        <v>12</v>
      </c>
      <c r="U1412">
        <v>4</v>
      </c>
      <c r="V1412">
        <v>0</v>
      </c>
      <c r="W1412">
        <v>0</v>
      </c>
      <c r="X1412">
        <v>0</v>
      </c>
      <c r="Y1412">
        <v>0</v>
      </c>
      <c r="Z1412">
        <v>0</v>
      </c>
      <c r="AA1412">
        <v>0</v>
      </c>
      <c r="AB1412" s="4">
        <v>3</v>
      </c>
      <c r="AC1412" s="4">
        <v>11</v>
      </c>
      <c r="AD1412">
        <v>0</v>
      </c>
      <c r="AE1412" t="s">
        <v>707</v>
      </c>
    </row>
    <row r="1413" spans="1:31">
      <c r="A1413" s="1">
        <v>9121</v>
      </c>
      <c r="B1413">
        <v>1972</v>
      </c>
      <c r="C1413">
        <f t="shared" si="22"/>
        <v>48</v>
      </c>
      <c r="D1413" t="s">
        <v>29</v>
      </c>
      <c r="E1413" t="s">
        <v>37</v>
      </c>
      <c r="F1413">
        <v>80134</v>
      </c>
      <c r="G1413">
        <v>1</v>
      </c>
      <c r="H1413">
        <v>0</v>
      </c>
      <c r="I1413" t="s">
        <v>238</v>
      </c>
      <c r="J1413">
        <v>40</v>
      </c>
      <c r="K1413">
        <v>1218</v>
      </c>
      <c r="L1413">
        <v>16</v>
      </c>
      <c r="M1413">
        <v>272</v>
      </c>
      <c r="N1413">
        <v>104</v>
      </c>
      <c r="O1413">
        <v>0</v>
      </c>
      <c r="P1413">
        <v>80</v>
      </c>
      <c r="Q1413">
        <v>2</v>
      </c>
      <c r="R1413">
        <v>5</v>
      </c>
      <c r="S1413">
        <v>3</v>
      </c>
      <c r="T1413">
        <v>6</v>
      </c>
      <c r="U1413">
        <v>6</v>
      </c>
      <c r="V1413">
        <v>0</v>
      </c>
      <c r="W1413">
        <v>1</v>
      </c>
      <c r="X1413">
        <v>1</v>
      </c>
      <c r="Y1413">
        <v>1</v>
      </c>
      <c r="Z1413">
        <v>0</v>
      </c>
      <c r="AA1413">
        <v>0</v>
      </c>
      <c r="AB1413">
        <v>3</v>
      </c>
      <c r="AC1413">
        <v>11</v>
      </c>
      <c r="AD1413">
        <v>1</v>
      </c>
      <c r="AE1413" t="s">
        <v>707</v>
      </c>
    </row>
    <row r="1414" spans="1:31">
      <c r="A1414" s="1">
        <v>361</v>
      </c>
      <c r="B1414">
        <v>1969</v>
      </c>
      <c r="C1414">
        <f t="shared" si="22"/>
        <v>51</v>
      </c>
      <c r="D1414" t="s">
        <v>39</v>
      </c>
      <c r="E1414" t="s">
        <v>37</v>
      </c>
      <c r="F1414">
        <v>43142</v>
      </c>
      <c r="G1414">
        <v>1</v>
      </c>
      <c r="H1414">
        <v>1</v>
      </c>
      <c r="I1414" t="s">
        <v>552</v>
      </c>
      <c r="J1414">
        <v>84</v>
      </c>
      <c r="K1414">
        <v>5</v>
      </c>
      <c r="L1414">
        <v>1</v>
      </c>
      <c r="M1414">
        <v>7</v>
      </c>
      <c r="N1414">
        <v>2</v>
      </c>
      <c r="O1414">
        <v>1</v>
      </c>
      <c r="P1414">
        <v>4</v>
      </c>
      <c r="Q1414">
        <v>1</v>
      </c>
      <c r="R1414">
        <v>1</v>
      </c>
      <c r="S1414">
        <v>0</v>
      </c>
      <c r="T1414">
        <v>2</v>
      </c>
      <c r="U1414">
        <v>7</v>
      </c>
      <c r="V1414">
        <v>0</v>
      </c>
      <c r="W1414">
        <v>0</v>
      </c>
      <c r="X1414">
        <v>0</v>
      </c>
      <c r="Y1414">
        <v>0</v>
      </c>
      <c r="Z1414">
        <v>0</v>
      </c>
      <c r="AA1414">
        <v>0</v>
      </c>
      <c r="AB1414">
        <v>3</v>
      </c>
      <c r="AC1414">
        <v>11</v>
      </c>
      <c r="AD1414">
        <v>0</v>
      </c>
      <c r="AE1414" t="s">
        <v>707</v>
      </c>
    </row>
    <row r="1415" spans="1:31">
      <c r="A1415" s="1">
        <v>4310</v>
      </c>
      <c r="B1415">
        <v>1944</v>
      </c>
      <c r="C1415">
        <f t="shared" si="22"/>
        <v>76</v>
      </c>
      <c r="D1415" t="s">
        <v>29</v>
      </c>
      <c r="E1415" t="s">
        <v>37</v>
      </c>
      <c r="F1415">
        <v>80589</v>
      </c>
      <c r="G1415">
        <v>0</v>
      </c>
      <c r="H1415">
        <v>0</v>
      </c>
      <c r="I1415" t="s">
        <v>188</v>
      </c>
      <c r="J1415">
        <v>25</v>
      </c>
      <c r="K1415">
        <v>507</v>
      </c>
      <c r="L1415">
        <v>93</v>
      </c>
      <c r="M1415">
        <v>520</v>
      </c>
      <c r="N1415">
        <v>242</v>
      </c>
      <c r="O1415">
        <v>40</v>
      </c>
      <c r="P1415">
        <v>26</v>
      </c>
      <c r="Q1415">
        <v>1</v>
      </c>
      <c r="R1415">
        <v>5</v>
      </c>
      <c r="S1415">
        <v>10</v>
      </c>
      <c r="T1415">
        <v>5</v>
      </c>
      <c r="U1415">
        <v>1</v>
      </c>
      <c r="V1415">
        <v>0</v>
      </c>
      <c r="W1415">
        <v>0</v>
      </c>
      <c r="X1415">
        <v>0</v>
      </c>
      <c r="Y1415">
        <v>1</v>
      </c>
      <c r="Z1415">
        <v>0</v>
      </c>
      <c r="AA1415">
        <v>0</v>
      </c>
      <c r="AB1415">
        <v>3</v>
      </c>
      <c r="AC1415">
        <v>11</v>
      </c>
      <c r="AD1415">
        <v>1</v>
      </c>
      <c r="AE1415" t="s">
        <v>707</v>
      </c>
    </row>
    <row r="1416" spans="1:31">
      <c r="A1416" s="1">
        <v>2678</v>
      </c>
      <c r="B1416">
        <v>1990</v>
      </c>
      <c r="C1416">
        <f t="shared" si="22"/>
        <v>30</v>
      </c>
      <c r="D1416" t="s">
        <v>29</v>
      </c>
      <c r="E1416" t="s">
        <v>30</v>
      </c>
      <c r="F1416">
        <v>34412</v>
      </c>
      <c r="G1416">
        <v>1</v>
      </c>
      <c r="H1416">
        <v>0</v>
      </c>
      <c r="I1416" t="s">
        <v>292</v>
      </c>
      <c r="J1416">
        <v>62</v>
      </c>
      <c r="K1416">
        <v>52</v>
      </c>
      <c r="L1416">
        <v>12</v>
      </c>
      <c r="M1416">
        <v>50</v>
      </c>
      <c r="N1416">
        <v>4</v>
      </c>
      <c r="O1416">
        <v>36</v>
      </c>
      <c r="P1416">
        <v>55</v>
      </c>
      <c r="Q1416">
        <v>3</v>
      </c>
      <c r="R1416">
        <v>5</v>
      </c>
      <c r="S1416">
        <v>0</v>
      </c>
      <c r="T1416">
        <v>3</v>
      </c>
      <c r="U1416">
        <v>9</v>
      </c>
      <c r="V1416">
        <v>0</v>
      </c>
      <c r="W1416">
        <v>0</v>
      </c>
      <c r="X1416">
        <v>0</v>
      </c>
      <c r="Y1416">
        <v>0</v>
      </c>
      <c r="Z1416">
        <v>0</v>
      </c>
      <c r="AA1416">
        <v>0</v>
      </c>
      <c r="AB1416">
        <v>3</v>
      </c>
      <c r="AC1416">
        <v>11</v>
      </c>
      <c r="AD1416">
        <v>0</v>
      </c>
      <c r="AE1416" t="s">
        <v>707</v>
      </c>
    </row>
    <row r="1417" spans="1:31">
      <c r="A1417" s="1">
        <v>6376</v>
      </c>
      <c r="B1417">
        <v>1979</v>
      </c>
      <c r="C1417">
        <f t="shared" si="22"/>
        <v>41</v>
      </c>
      <c r="D1417" t="s">
        <v>29</v>
      </c>
      <c r="E1417" t="s">
        <v>30</v>
      </c>
      <c r="F1417">
        <v>57537</v>
      </c>
      <c r="G1417">
        <v>1</v>
      </c>
      <c r="H1417">
        <v>0</v>
      </c>
      <c r="I1417" t="s">
        <v>542</v>
      </c>
      <c r="J1417">
        <v>83</v>
      </c>
      <c r="K1417">
        <v>191</v>
      </c>
      <c r="L1417">
        <v>56</v>
      </c>
      <c r="M1417">
        <v>139</v>
      </c>
      <c r="N1417">
        <v>51</v>
      </c>
      <c r="O1417">
        <v>8</v>
      </c>
      <c r="P1417">
        <v>100</v>
      </c>
      <c r="Q1417">
        <v>4</v>
      </c>
      <c r="R1417">
        <v>4</v>
      </c>
      <c r="S1417">
        <v>3</v>
      </c>
      <c r="T1417">
        <v>8</v>
      </c>
      <c r="U1417">
        <v>4</v>
      </c>
      <c r="V1417">
        <v>0</v>
      </c>
      <c r="W1417">
        <v>0</v>
      </c>
      <c r="X1417">
        <v>0</v>
      </c>
      <c r="Y1417">
        <v>0</v>
      </c>
      <c r="Z1417">
        <v>0</v>
      </c>
      <c r="AA1417">
        <v>0</v>
      </c>
      <c r="AB1417">
        <v>3</v>
      </c>
      <c r="AC1417">
        <v>11</v>
      </c>
      <c r="AD1417">
        <v>0</v>
      </c>
      <c r="AE1417" t="s">
        <v>707</v>
      </c>
    </row>
    <row r="1418" spans="1:31">
      <c r="A1418" s="1">
        <v>524</v>
      </c>
      <c r="B1418">
        <v>1966</v>
      </c>
      <c r="C1418">
        <f t="shared" si="22"/>
        <v>54</v>
      </c>
      <c r="D1418" t="s">
        <v>47</v>
      </c>
      <c r="E1418" t="s">
        <v>33</v>
      </c>
      <c r="F1418">
        <v>22634</v>
      </c>
      <c r="G1418">
        <v>0</v>
      </c>
      <c r="H1418">
        <v>0</v>
      </c>
      <c r="I1418" t="s">
        <v>577</v>
      </c>
      <c r="J1418">
        <v>47</v>
      </c>
      <c r="K1418">
        <v>2</v>
      </c>
      <c r="L1418">
        <v>23</v>
      </c>
      <c r="M1418">
        <v>11</v>
      </c>
      <c r="N1418">
        <v>8</v>
      </c>
      <c r="O1418">
        <v>6</v>
      </c>
      <c r="P1418">
        <v>46</v>
      </c>
      <c r="Q1418">
        <v>1</v>
      </c>
      <c r="R1418">
        <v>2</v>
      </c>
      <c r="S1418">
        <v>1</v>
      </c>
      <c r="T1418">
        <v>2</v>
      </c>
      <c r="U1418">
        <v>8</v>
      </c>
      <c r="V1418">
        <v>0</v>
      </c>
      <c r="W1418">
        <v>0</v>
      </c>
      <c r="X1418">
        <v>0</v>
      </c>
      <c r="Y1418">
        <v>0</v>
      </c>
      <c r="Z1418">
        <v>0</v>
      </c>
      <c r="AA1418">
        <v>0</v>
      </c>
      <c r="AB1418">
        <v>3</v>
      </c>
      <c r="AC1418">
        <v>11</v>
      </c>
      <c r="AD1418">
        <v>0</v>
      </c>
      <c r="AE1418" t="s">
        <v>707</v>
      </c>
    </row>
    <row r="1419" spans="1:31">
      <c r="A1419" s="1">
        <v>10341</v>
      </c>
      <c r="B1419">
        <v>1948</v>
      </c>
      <c r="C1419">
        <f t="shared" si="22"/>
        <v>72</v>
      </c>
      <c r="D1419" t="s">
        <v>29</v>
      </c>
      <c r="E1419" t="s">
        <v>33</v>
      </c>
      <c r="F1419">
        <v>51315</v>
      </c>
      <c r="G1419">
        <v>0</v>
      </c>
      <c r="H1419">
        <v>0</v>
      </c>
      <c r="I1419" t="s">
        <v>625</v>
      </c>
      <c r="J1419">
        <v>45</v>
      </c>
      <c r="K1419">
        <v>68</v>
      </c>
      <c r="L1419">
        <v>28</v>
      </c>
      <c r="M1419">
        <v>39</v>
      </c>
      <c r="N1419">
        <v>16</v>
      </c>
      <c r="O1419">
        <v>30</v>
      </c>
      <c r="P1419">
        <v>41</v>
      </c>
      <c r="Q1419">
        <v>1</v>
      </c>
      <c r="R1419">
        <v>2</v>
      </c>
      <c r="S1419">
        <v>2</v>
      </c>
      <c r="T1419">
        <v>5</v>
      </c>
      <c r="U1419">
        <v>2</v>
      </c>
      <c r="V1419">
        <v>0</v>
      </c>
      <c r="W1419">
        <v>0</v>
      </c>
      <c r="X1419">
        <v>0</v>
      </c>
      <c r="Y1419">
        <v>0</v>
      </c>
      <c r="Z1419">
        <v>0</v>
      </c>
      <c r="AA1419">
        <v>0</v>
      </c>
      <c r="AB1419">
        <v>3</v>
      </c>
      <c r="AC1419">
        <v>11</v>
      </c>
      <c r="AD1419">
        <v>0</v>
      </c>
      <c r="AE1419" t="s">
        <v>707</v>
      </c>
    </row>
    <row r="1420" spans="1:31">
      <c r="A1420" s="1">
        <v>5654</v>
      </c>
      <c r="B1420">
        <v>1972</v>
      </c>
      <c r="C1420">
        <f t="shared" si="22"/>
        <v>48</v>
      </c>
      <c r="D1420" t="s">
        <v>29</v>
      </c>
      <c r="E1420" t="s">
        <v>37</v>
      </c>
      <c r="F1420">
        <v>36026</v>
      </c>
      <c r="G1420">
        <v>2</v>
      </c>
      <c r="H1420">
        <v>1</v>
      </c>
      <c r="I1420" t="s">
        <v>626</v>
      </c>
      <c r="J1420">
        <v>34</v>
      </c>
      <c r="K1420">
        <v>20</v>
      </c>
      <c r="L1420">
        <v>4</v>
      </c>
      <c r="M1420">
        <v>10</v>
      </c>
      <c r="N1420">
        <v>6</v>
      </c>
      <c r="O1420">
        <v>4</v>
      </c>
      <c r="P1420">
        <v>17</v>
      </c>
      <c r="Q1420">
        <v>2</v>
      </c>
      <c r="R1420">
        <v>2</v>
      </c>
      <c r="S1420">
        <v>0</v>
      </c>
      <c r="T1420">
        <v>3</v>
      </c>
      <c r="U1420">
        <v>6</v>
      </c>
      <c r="V1420">
        <v>0</v>
      </c>
      <c r="W1420">
        <v>0</v>
      </c>
      <c r="X1420">
        <v>0</v>
      </c>
      <c r="Y1420">
        <v>0</v>
      </c>
      <c r="Z1420">
        <v>0</v>
      </c>
      <c r="AA1420">
        <v>0</v>
      </c>
      <c r="AB1420">
        <v>3</v>
      </c>
      <c r="AC1420">
        <v>11</v>
      </c>
      <c r="AD1420">
        <v>0</v>
      </c>
      <c r="AE1420" t="s">
        <v>707</v>
      </c>
    </row>
    <row r="1421" spans="1:31">
      <c r="A1421" s="1">
        <v>4098</v>
      </c>
      <c r="B1421">
        <v>1973</v>
      </c>
      <c r="C1421">
        <f t="shared" si="22"/>
        <v>47</v>
      </c>
      <c r="D1421" t="s">
        <v>29</v>
      </c>
      <c r="E1421" t="s">
        <v>37</v>
      </c>
      <c r="F1421">
        <v>24639</v>
      </c>
      <c r="G1421">
        <v>1</v>
      </c>
      <c r="H1421">
        <v>1</v>
      </c>
      <c r="I1421" t="s">
        <v>365</v>
      </c>
      <c r="J1421">
        <v>3</v>
      </c>
      <c r="K1421">
        <v>20</v>
      </c>
      <c r="L1421">
        <v>3</v>
      </c>
      <c r="M1421">
        <v>16</v>
      </c>
      <c r="N1421">
        <v>0</v>
      </c>
      <c r="O1421">
        <v>4</v>
      </c>
      <c r="P1421">
        <v>1</v>
      </c>
      <c r="Q1421">
        <v>3</v>
      </c>
      <c r="R1421">
        <v>2</v>
      </c>
      <c r="S1421">
        <v>0</v>
      </c>
      <c r="T1421">
        <v>4</v>
      </c>
      <c r="U1421">
        <v>6</v>
      </c>
      <c r="V1421">
        <v>0</v>
      </c>
      <c r="W1421">
        <v>0</v>
      </c>
      <c r="X1421">
        <v>0</v>
      </c>
      <c r="Y1421">
        <v>0</v>
      </c>
      <c r="Z1421">
        <v>0</v>
      </c>
      <c r="AA1421">
        <v>0</v>
      </c>
      <c r="AB1421">
        <v>3</v>
      </c>
      <c r="AC1421">
        <v>11</v>
      </c>
      <c r="AD1421">
        <v>0</v>
      </c>
      <c r="AE1421" t="s">
        <v>707</v>
      </c>
    </row>
    <row r="1422" spans="1:31">
      <c r="A1422" s="1">
        <v>5824</v>
      </c>
      <c r="B1422">
        <v>1972</v>
      </c>
      <c r="C1422">
        <f t="shared" si="22"/>
        <v>48</v>
      </c>
      <c r="D1422" t="s">
        <v>36</v>
      </c>
      <c r="E1422" t="s">
        <v>33</v>
      </c>
      <c r="F1422">
        <v>34578</v>
      </c>
      <c r="G1422">
        <v>2</v>
      </c>
      <c r="H1422">
        <v>1</v>
      </c>
      <c r="I1422" t="s">
        <v>217</v>
      </c>
      <c r="J1422">
        <v>1</v>
      </c>
      <c r="K1422">
        <v>7</v>
      </c>
      <c r="L1422">
        <v>0</v>
      </c>
      <c r="M1422">
        <v>1</v>
      </c>
      <c r="N1422">
        <v>0</v>
      </c>
      <c r="O1422">
        <v>0</v>
      </c>
      <c r="P1422">
        <v>0</v>
      </c>
      <c r="Q1422">
        <v>1</v>
      </c>
      <c r="R1422">
        <v>1</v>
      </c>
      <c r="S1422">
        <v>0</v>
      </c>
      <c r="T1422">
        <v>2</v>
      </c>
      <c r="U1422">
        <v>6</v>
      </c>
      <c r="V1422">
        <v>0</v>
      </c>
      <c r="W1422">
        <v>0</v>
      </c>
      <c r="X1422">
        <v>0</v>
      </c>
      <c r="Y1422">
        <v>0</v>
      </c>
      <c r="Z1422">
        <v>0</v>
      </c>
      <c r="AA1422">
        <v>0</v>
      </c>
      <c r="AB1422">
        <v>3</v>
      </c>
      <c r="AC1422">
        <v>11</v>
      </c>
      <c r="AD1422">
        <v>0</v>
      </c>
      <c r="AE1422" t="s">
        <v>707</v>
      </c>
    </row>
    <row r="1423" spans="1:31">
      <c r="A1423" s="1">
        <v>7000</v>
      </c>
      <c r="B1423">
        <v>1972</v>
      </c>
      <c r="C1423">
        <f t="shared" si="22"/>
        <v>48</v>
      </c>
      <c r="D1423" t="s">
        <v>53</v>
      </c>
      <c r="E1423" t="s">
        <v>30</v>
      </c>
      <c r="F1423">
        <v>65704</v>
      </c>
      <c r="G1423">
        <v>0</v>
      </c>
      <c r="H1423">
        <v>0</v>
      </c>
      <c r="I1423" t="s">
        <v>564</v>
      </c>
      <c r="J1423">
        <v>18</v>
      </c>
      <c r="K1423">
        <v>279</v>
      </c>
      <c r="L1423">
        <v>172</v>
      </c>
      <c r="M1423">
        <v>74</v>
      </c>
      <c r="N1423">
        <v>38</v>
      </c>
      <c r="O1423">
        <v>8</v>
      </c>
      <c r="P1423">
        <v>246</v>
      </c>
      <c r="Q1423">
        <v>1</v>
      </c>
      <c r="R1423">
        <v>2</v>
      </c>
      <c r="S1423">
        <v>10</v>
      </c>
      <c r="T1423">
        <v>10</v>
      </c>
      <c r="U1423">
        <v>1</v>
      </c>
      <c r="V1423">
        <v>0</v>
      </c>
      <c r="W1423">
        <v>0</v>
      </c>
      <c r="X1423">
        <v>0</v>
      </c>
      <c r="Y1423">
        <v>0</v>
      </c>
      <c r="Z1423">
        <v>0</v>
      </c>
      <c r="AA1423">
        <v>0</v>
      </c>
      <c r="AB1423">
        <v>3</v>
      </c>
      <c r="AC1423">
        <v>11</v>
      </c>
      <c r="AD1423">
        <v>0</v>
      </c>
      <c r="AE1423" t="s">
        <v>708</v>
      </c>
    </row>
    <row r="1424" spans="1:31">
      <c r="A1424" s="1">
        <v>2561</v>
      </c>
      <c r="B1424">
        <v>1966</v>
      </c>
      <c r="C1424">
        <f t="shared" si="22"/>
        <v>54</v>
      </c>
      <c r="D1424" t="s">
        <v>29</v>
      </c>
      <c r="E1424" t="s">
        <v>30</v>
      </c>
      <c r="F1424">
        <v>63810</v>
      </c>
      <c r="G1424">
        <v>0</v>
      </c>
      <c r="H1424">
        <v>1</v>
      </c>
      <c r="I1424" t="s">
        <v>320</v>
      </c>
      <c r="J1424">
        <v>45</v>
      </c>
      <c r="K1424">
        <v>977</v>
      </c>
      <c r="L1424">
        <v>12</v>
      </c>
      <c r="M1424">
        <v>253</v>
      </c>
      <c r="N1424">
        <v>16</v>
      </c>
      <c r="O1424">
        <v>12</v>
      </c>
      <c r="P1424">
        <v>101</v>
      </c>
      <c r="Q1424">
        <v>4</v>
      </c>
      <c r="R1424">
        <v>4</v>
      </c>
      <c r="S1424">
        <v>3</v>
      </c>
      <c r="T1424">
        <v>12</v>
      </c>
      <c r="U1424">
        <v>8</v>
      </c>
      <c r="V1424">
        <v>0</v>
      </c>
      <c r="W1424">
        <v>1</v>
      </c>
      <c r="X1424">
        <v>0</v>
      </c>
      <c r="Y1424">
        <v>0</v>
      </c>
      <c r="Z1424">
        <v>0</v>
      </c>
      <c r="AA1424">
        <v>0</v>
      </c>
      <c r="AB1424">
        <v>3</v>
      </c>
      <c r="AC1424">
        <v>11</v>
      </c>
      <c r="AD1424">
        <v>0</v>
      </c>
      <c r="AE1424" t="s">
        <v>708</v>
      </c>
    </row>
    <row r="1425" spans="1:31">
      <c r="A1425" s="1">
        <v>5229</v>
      </c>
      <c r="B1425">
        <v>1969</v>
      </c>
      <c r="C1425">
        <f t="shared" si="22"/>
        <v>51</v>
      </c>
      <c r="D1425" t="s">
        <v>36</v>
      </c>
      <c r="E1425" t="s">
        <v>33</v>
      </c>
      <c r="F1425">
        <v>54132</v>
      </c>
      <c r="G1425">
        <v>0</v>
      </c>
      <c r="H1425">
        <v>1</v>
      </c>
      <c r="I1425" t="s">
        <v>224</v>
      </c>
      <c r="J1425">
        <v>81</v>
      </c>
      <c r="K1425">
        <v>30</v>
      </c>
      <c r="L1425">
        <v>1</v>
      </c>
      <c r="M1425">
        <v>8</v>
      </c>
      <c r="N1425">
        <v>0</v>
      </c>
      <c r="O1425">
        <v>0</v>
      </c>
      <c r="P1425">
        <v>3</v>
      </c>
      <c r="Q1425">
        <v>1</v>
      </c>
      <c r="R1425">
        <v>1</v>
      </c>
      <c r="S1425">
        <v>0</v>
      </c>
      <c r="T1425">
        <v>3</v>
      </c>
      <c r="U1425">
        <v>7</v>
      </c>
      <c r="V1425">
        <v>0</v>
      </c>
      <c r="W1425">
        <v>0</v>
      </c>
      <c r="X1425">
        <v>0</v>
      </c>
      <c r="Y1425">
        <v>0</v>
      </c>
      <c r="Z1425">
        <v>0</v>
      </c>
      <c r="AA1425">
        <v>0</v>
      </c>
      <c r="AB1425">
        <v>3</v>
      </c>
      <c r="AC1425">
        <v>11</v>
      </c>
      <c r="AD1425">
        <v>0</v>
      </c>
      <c r="AE1425" t="s">
        <v>708</v>
      </c>
    </row>
    <row r="1426" spans="1:31">
      <c r="A1426" s="1">
        <v>4086</v>
      </c>
      <c r="B1426">
        <v>1959</v>
      </c>
      <c r="C1426">
        <f t="shared" si="22"/>
        <v>61</v>
      </c>
      <c r="D1426" t="s">
        <v>29</v>
      </c>
      <c r="E1426" t="s">
        <v>37</v>
      </c>
      <c r="F1426">
        <v>18690</v>
      </c>
      <c r="G1426">
        <v>0</v>
      </c>
      <c r="H1426">
        <v>0</v>
      </c>
      <c r="I1426" t="s">
        <v>314</v>
      </c>
      <c r="J1426">
        <v>77</v>
      </c>
      <c r="K1426">
        <v>6</v>
      </c>
      <c r="L1426">
        <v>1</v>
      </c>
      <c r="M1426">
        <v>7</v>
      </c>
      <c r="N1426">
        <v>23</v>
      </c>
      <c r="O1426">
        <v>4</v>
      </c>
      <c r="P1426">
        <v>19</v>
      </c>
      <c r="Q1426">
        <v>1</v>
      </c>
      <c r="R1426">
        <v>1</v>
      </c>
      <c r="S1426">
        <v>1</v>
      </c>
      <c r="T1426">
        <v>2</v>
      </c>
      <c r="U1426">
        <v>8</v>
      </c>
      <c r="V1426">
        <v>0</v>
      </c>
      <c r="W1426">
        <v>0</v>
      </c>
      <c r="X1426">
        <v>0</v>
      </c>
      <c r="Y1426">
        <v>0</v>
      </c>
      <c r="Z1426">
        <v>0</v>
      </c>
      <c r="AA1426">
        <v>0</v>
      </c>
      <c r="AB1426">
        <v>3</v>
      </c>
      <c r="AC1426">
        <v>11</v>
      </c>
      <c r="AD1426">
        <v>0</v>
      </c>
      <c r="AE1426" t="s">
        <v>708</v>
      </c>
    </row>
    <row r="1427" spans="1:31">
      <c r="A1427" s="1">
        <v>2428</v>
      </c>
      <c r="B1427">
        <v>1970</v>
      </c>
      <c r="C1427">
        <f t="shared" si="22"/>
        <v>50</v>
      </c>
      <c r="D1427" t="s">
        <v>29</v>
      </c>
      <c r="E1427" t="s">
        <v>37</v>
      </c>
      <c r="F1427">
        <v>28164</v>
      </c>
      <c r="G1427">
        <v>1</v>
      </c>
      <c r="H1427">
        <v>0</v>
      </c>
      <c r="I1427" t="s">
        <v>213</v>
      </c>
      <c r="J1427">
        <v>23</v>
      </c>
      <c r="K1427">
        <v>3</v>
      </c>
      <c r="L1427">
        <v>18</v>
      </c>
      <c r="M1427">
        <v>26</v>
      </c>
      <c r="N1427">
        <v>11</v>
      </c>
      <c r="O1427">
        <v>8</v>
      </c>
      <c r="P1427">
        <v>12</v>
      </c>
      <c r="Q1427">
        <v>3</v>
      </c>
      <c r="R1427">
        <v>2</v>
      </c>
      <c r="S1427">
        <v>0</v>
      </c>
      <c r="T1427">
        <v>4</v>
      </c>
      <c r="U1427">
        <v>7</v>
      </c>
      <c r="V1427">
        <v>0</v>
      </c>
      <c r="W1427">
        <v>0</v>
      </c>
      <c r="X1427">
        <v>0</v>
      </c>
      <c r="Y1427">
        <v>0</v>
      </c>
      <c r="Z1427">
        <v>0</v>
      </c>
      <c r="AA1427">
        <v>0</v>
      </c>
      <c r="AB1427">
        <v>3</v>
      </c>
      <c r="AC1427">
        <v>11</v>
      </c>
      <c r="AD1427">
        <v>0</v>
      </c>
      <c r="AE1427" t="s">
        <v>708</v>
      </c>
    </row>
    <row r="1428" spans="1:31">
      <c r="A1428" s="1">
        <v>8254</v>
      </c>
      <c r="B1428">
        <v>1974</v>
      </c>
      <c r="C1428">
        <f t="shared" si="22"/>
        <v>46</v>
      </c>
      <c r="D1428" t="s">
        <v>36</v>
      </c>
      <c r="E1428" t="s">
        <v>37</v>
      </c>
      <c r="F1428">
        <v>34596</v>
      </c>
      <c r="G1428">
        <v>1</v>
      </c>
      <c r="H1428">
        <v>0</v>
      </c>
      <c r="I1428" t="s">
        <v>344</v>
      </c>
      <c r="J1428">
        <v>48</v>
      </c>
      <c r="K1428">
        <v>14</v>
      </c>
      <c r="L1428">
        <v>0</v>
      </c>
      <c r="M1428">
        <v>2</v>
      </c>
      <c r="N1428">
        <v>0</v>
      </c>
      <c r="O1428">
        <v>0</v>
      </c>
      <c r="P1428">
        <v>7</v>
      </c>
      <c r="Q1428">
        <v>1</v>
      </c>
      <c r="R1428">
        <v>1</v>
      </c>
      <c r="S1428">
        <v>0</v>
      </c>
      <c r="T1428">
        <v>2</v>
      </c>
      <c r="U1428">
        <v>8</v>
      </c>
      <c r="V1428">
        <v>0</v>
      </c>
      <c r="W1428">
        <v>0</v>
      </c>
      <c r="X1428">
        <v>0</v>
      </c>
      <c r="Y1428">
        <v>0</v>
      </c>
      <c r="Z1428">
        <v>0</v>
      </c>
      <c r="AA1428">
        <v>0</v>
      </c>
      <c r="AB1428" s="4">
        <v>3</v>
      </c>
      <c r="AC1428" s="4">
        <v>11</v>
      </c>
      <c r="AD1428">
        <v>0</v>
      </c>
      <c r="AE1428" t="s">
        <v>708</v>
      </c>
    </row>
    <row r="1429" spans="1:31">
      <c r="A1429" s="1">
        <v>2836</v>
      </c>
      <c r="B1429">
        <v>1972</v>
      </c>
      <c r="C1429">
        <f t="shared" si="22"/>
        <v>48</v>
      </c>
      <c r="D1429" t="s">
        <v>36</v>
      </c>
      <c r="E1429" t="s">
        <v>37</v>
      </c>
      <c r="F1429">
        <v>43269</v>
      </c>
      <c r="G1429">
        <v>1</v>
      </c>
      <c r="H1429">
        <v>0</v>
      </c>
      <c r="I1429" t="s">
        <v>240</v>
      </c>
      <c r="J1429">
        <v>61</v>
      </c>
      <c r="K1429">
        <v>10</v>
      </c>
      <c r="L1429">
        <v>1</v>
      </c>
      <c r="M1429">
        <v>7</v>
      </c>
      <c r="N1429">
        <v>0</v>
      </c>
      <c r="O1429">
        <v>0</v>
      </c>
      <c r="P1429">
        <v>1</v>
      </c>
      <c r="Q1429">
        <v>1</v>
      </c>
      <c r="R1429">
        <v>1</v>
      </c>
      <c r="S1429">
        <v>0</v>
      </c>
      <c r="T1429">
        <v>2</v>
      </c>
      <c r="U1429">
        <v>8</v>
      </c>
      <c r="V1429">
        <v>0</v>
      </c>
      <c r="W1429">
        <v>0</v>
      </c>
      <c r="X1429">
        <v>0</v>
      </c>
      <c r="Y1429">
        <v>0</v>
      </c>
      <c r="Z1429">
        <v>0</v>
      </c>
      <c r="AA1429">
        <v>0</v>
      </c>
      <c r="AB1429" s="4">
        <v>3</v>
      </c>
      <c r="AC1429" s="4">
        <v>11</v>
      </c>
      <c r="AD1429">
        <v>0</v>
      </c>
      <c r="AE1429" t="s">
        <v>708</v>
      </c>
    </row>
    <row r="1430" spans="1:31">
      <c r="A1430" s="1">
        <v>8418</v>
      </c>
      <c r="B1430">
        <v>1958</v>
      </c>
      <c r="C1430">
        <f t="shared" si="22"/>
        <v>62</v>
      </c>
      <c r="D1430" t="s">
        <v>53</v>
      </c>
      <c r="E1430" t="s">
        <v>30</v>
      </c>
      <c r="F1430">
        <v>38741</v>
      </c>
      <c r="G1430">
        <v>1</v>
      </c>
      <c r="H1430">
        <v>1</v>
      </c>
      <c r="I1430" t="s">
        <v>128</v>
      </c>
      <c r="J1430">
        <v>60</v>
      </c>
      <c r="K1430">
        <v>7</v>
      </c>
      <c r="L1430">
        <v>10</v>
      </c>
      <c r="M1430">
        <v>17</v>
      </c>
      <c r="N1430">
        <v>8</v>
      </c>
      <c r="O1430">
        <v>6</v>
      </c>
      <c r="P1430">
        <v>13</v>
      </c>
      <c r="Q1430">
        <v>2</v>
      </c>
      <c r="R1430">
        <v>2</v>
      </c>
      <c r="S1430">
        <v>0</v>
      </c>
      <c r="T1430">
        <v>3</v>
      </c>
      <c r="U1430">
        <v>7</v>
      </c>
      <c r="V1430">
        <v>0</v>
      </c>
      <c r="W1430">
        <v>0</v>
      </c>
      <c r="X1430">
        <v>0</v>
      </c>
      <c r="Y1430">
        <v>0</v>
      </c>
      <c r="Z1430">
        <v>0</v>
      </c>
      <c r="AA1430">
        <v>0</v>
      </c>
      <c r="AB1430">
        <v>3</v>
      </c>
      <c r="AC1430">
        <v>11</v>
      </c>
      <c r="AD1430">
        <v>0</v>
      </c>
      <c r="AE1430" t="s">
        <v>708</v>
      </c>
    </row>
    <row r="1431" spans="1:31">
      <c r="A1431" s="1">
        <v>1362</v>
      </c>
      <c r="B1431">
        <v>1972</v>
      </c>
      <c r="C1431">
        <f t="shared" si="22"/>
        <v>48</v>
      </c>
      <c r="D1431" t="s">
        <v>29</v>
      </c>
      <c r="E1431" t="s">
        <v>30</v>
      </c>
      <c r="F1431">
        <v>31907</v>
      </c>
      <c r="G1431">
        <v>0</v>
      </c>
      <c r="H1431">
        <v>0</v>
      </c>
      <c r="I1431" t="s">
        <v>545</v>
      </c>
      <c r="J1431">
        <v>75</v>
      </c>
      <c r="K1431">
        <v>33</v>
      </c>
      <c r="L1431">
        <v>87</v>
      </c>
      <c r="M1431">
        <v>64</v>
      </c>
      <c r="N1431">
        <v>175</v>
      </c>
      <c r="O1431">
        <v>16</v>
      </c>
      <c r="P1431">
        <v>74</v>
      </c>
      <c r="Q1431">
        <v>1</v>
      </c>
      <c r="R1431">
        <v>6</v>
      </c>
      <c r="S1431">
        <v>1</v>
      </c>
      <c r="T1431">
        <v>6</v>
      </c>
      <c r="U1431">
        <v>7</v>
      </c>
      <c r="V1431">
        <v>0</v>
      </c>
      <c r="W1431">
        <v>0</v>
      </c>
      <c r="X1431">
        <v>0</v>
      </c>
      <c r="Y1431">
        <v>0</v>
      </c>
      <c r="Z1431">
        <v>0</v>
      </c>
      <c r="AA1431">
        <v>0</v>
      </c>
      <c r="AB1431">
        <v>3</v>
      </c>
      <c r="AC1431">
        <v>11</v>
      </c>
      <c r="AD1431">
        <v>0</v>
      </c>
      <c r="AE1431" t="s">
        <v>708</v>
      </c>
    </row>
    <row r="1432" spans="1:31">
      <c r="A1432" s="1">
        <v>7152</v>
      </c>
      <c r="B1432">
        <v>1983</v>
      </c>
      <c r="C1432">
        <f t="shared" si="22"/>
        <v>37</v>
      </c>
      <c r="D1432" t="s">
        <v>39</v>
      </c>
      <c r="E1432" t="s">
        <v>37</v>
      </c>
      <c r="F1432">
        <v>27100</v>
      </c>
      <c r="G1432">
        <v>1</v>
      </c>
      <c r="H1432">
        <v>0</v>
      </c>
      <c r="I1432" t="s">
        <v>105</v>
      </c>
      <c r="J1432">
        <v>64</v>
      </c>
      <c r="K1432">
        <v>12</v>
      </c>
      <c r="L1432">
        <v>0</v>
      </c>
      <c r="M1432">
        <v>13</v>
      </c>
      <c r="N1432">
        <v>2</v>
      </c>
      <c r="O1432">
        <v>0</v>
      </c>
      <c r="P1432">
        <v>10</v>
      </c>
      <c r="Q1432">
        <v>1</v>
      </c>
      <c r="R1432">
        <v>1</v>
      </c>
      <c r="S1432">
        <v>0</v>
      </c>
      <c r="T1432">
        <v>3</v>
      </c>
      <c r="U1432">
        <v>7</v>
      </c>
      <c r="V1432">
        <v>0</v>
      </c>
      <c r="W1432">
        <v>0</v>
      </c>
      <c r="X1432">
        <v>0</v>
      </c>
      <c r="Y1432">
        <v>0</v>
      </c>
      <c r="Z1432">
        <v>0</v>
      </c>
      <c r="AA1432">
        <v>0</v>
      </c>
      <c r="AB1432">
        <v>3</v>
      </c>
      <c r="AC1432">
        <v>11</v>
      </c>
      <c r="AD1432">
        <v>0</v>
      </c>
      <c r="AE1432" t="s">
        <v>708</v>
      </c>
    </row>
    <row r="1433" spans="1:31">
      <c r="A1433" s="1">
        <v>10033</v>
      </c>
      <c r="B1433">
        <v>1973</v>
      </c>
      <c r="C1433">
        <f t="shared" si="22"/>
        <v>47</v>
      </c>
      <c r="D1433" t="s">
        <v>53</v>
      </c>
      <c r="E1433" t="s">
        <v>41</v>
      </c>
      <c r="F1433">
        <v>31163</v>
      </c>
      <c r="G1433">
        <v>1</v>
      </c>
      <c r="H1433">
        <v>0</v>
      </c>
      <c r="I1433" t="s">
        <v>589</v>
      </c>
      <c r="J1433">
        <v>54</v>
      </c>
      <c r="K1433">
        <v>2</v>
      </c>
      <c r="L1433">
        <v>3</v>
      </c>
      <c r="M1433">
        <v>10</v>
      </c>
      <c r="N1433">
        <v>11</v>
      </c>
      <c r="O1433">
        <v>2</v>
      </c>
      <c r="P1433">
        <v>10</v>
      </c>
      <c r="Q1433">
        <v>1</v>
      </c>
      <c r="R1433">
        <v>1</v>
      </c>
      <c r="S1433">
        <v>0</v>
      </c>
      <c r="T1433">
        <v>3</v>
      </c>
      <c r="U1433">
        <v>6</v>
      </c>
      <c r="V1433">
        <v>0</v>
      </c>
      <c r="W1433">
        <v>0</v>
      </c>
      <c r="X1433">
        <v>0</v>
      </c>
      <c r="Y1433">
        <v>0</v>
      </c>
      <c r="Z1433">
        <v>0</v>
      </c>
      <c r="AA1433">
        <v>0</v>
      </c>
      <c r="AB1433">
        <v>3</v>
      </c>
      <c r="AC1433">
        <v>11</v>
      </c>
      <c r="AD1433">
        <v>0</v>
      </c>
      <c r="AE1433" t="s">
        <v>708</v>
      </c>
    </row>
    <row r="1434" spans="1:31">
      <c r="A1434" s="1">
        <v>9349</v>
      </c>
      <c r="B1434">
        <v>1985</v>
      </c>
      <c r="C1434">
        <f t="shared" si="22"/>
        <v>35</v>
      </c>
      <c r="D1434" t="s">
        <v>29</v>
      </c>
      <c r="E1434" t="s">
        <v>37</v>
      </c>
      <c r="F1434">
        <v>92533</v>
      </c>
      <c r="G1434">
        <v>0</v>
      </c>
      <c r="H1434">
        <v>0</v>
      </c>
      <c r="I1434" t="s">
        <v>464</v>
      </c>
      <c r="J1434">
        <v>84</v>
      </c>
      <c r="K1434">
        <v>693</v>
      </c>
      <c r="L1434">
        <v>21</v>
      </c>
      <c r="M1434">
        <v>118</v>
      </c>
      <c r="N1434">
        <v>110</v>
      </c>
      <c r="O1434">
        <v>147</v>
      </c>
      <c r="P1434">
        <v>42</v>
      </c>
      <c r="Q1434">
        <v>1</v>
      </c>
      <c r="R1434">
        <v>6</v>
      </c>
      <c r="S1434">
        <v>5</v>
      </c>
      <c r="T1434">
        <v>11</v>
      </c>
      <c r="U1434">
        <v>2</v>
      </c>
      <c r="V1434">
        <v>0</v>
      </c>
      <c r="W1434">
        <v>0</v>
      </c>
      <c r="X1434">
        <v>1</v>
      </c>
      <c r="Y1434">
        <v>1</v>
      </c>
      <c r="Z1434">
        <v>0</v>
      </c>
      <c r="AA1434">
        <v>0</v>
      </c>
      <c r="AB1434">
        <v>3</v>
      </c>
      <c r="AC1434">
        <v>11</v>
      </c>
      <c r="AD1434">
        <v>0</v>
      </c>
      <c r="AE1434" t="s">
        <v>708</v>
      </c>
    </row>
    <row r="1435" spans="1:31">
      <c r="A1435" s="1">
        <v>274</v>
      </c>
      <c r="B1435">
        <v>1973</v>
      </c>
      <c r="C1435">
        <f t="shared" si="22"/>
        <v>47</v>
      </c>
      <c r="D1435" t="s">
        <v>29</v>
      </c>
      <c r="E1435" t="s">
        <v>30</v>
      </c>
      <c r="F1435">
        <v>34853</v>
      </c>
      <c r="G1435">
        <v>1</v>
      </c>
      <c r="H1435">
        <v>1</v>
      </c>
      <c r="I1435" t="s">
        <v>404</v>
      </c>
      <c r="J1435">
        <v>75</v>
      </c>
      <c r="K1435">
        <v>9</v>
      </c>
      <c r="L1435">
        <v>3</v>
      </c>
      <c r="M1435">
        <v>15</v>
      </c>
      <c r="N1435">
        <v>2</v>
      </c>
      <c r="O1435">
        <v>3</v>
      </c>
      <c r="P1435">
        <v>2</v>
      </c>
      <c r="Q1435">
        <v>2</v>
      </c>
      <c r="R1435">
        <v>2</v>
      </c>
      <c r="S1435">
        <v>0</v>
      </c>
      <c r="T1435">
        <v>3</v>
      </c>
      <c r="U1435">
        <v>6</v>
      </c>
      <c r="V1435">
        <v>0</v>
      </c>
      <c r="W1435">
        <v>0</v>
      </c>
      <c r="X1435">
        <v>0</v>
      </c>
      <c r="Y1435">
        <v>0</v>
      </c>
      <c r="Z1435">
        <v>0</v>
      </c>
      <c r="AA1435">
        <v>0</v>
      </c>
      <c r="AB1435">
        <v>3</v>
      </c>
      <c r="AC1435">
        <v>11</v>
      </c>
      <c r="AD1435">
        <v>0</v>
      </c>
      <c r="AE1435" t="s">
        <v>708</v>
      </c>
    </row>
    <row r="1436" spans="1:31">
      <c r="A1436" s="1">
        <v>3388</v>
      </c>
      <c r="B1436">
        <v>1967</v>
      </c>
      <c r="C1436">
        <f t="shared" si="22"/>
        <v>53</v>
      </c>
      <c r="D1436" t="s">
        <v>29</v>
      </c>
      <c r="E1436" t="s">
        <v>41</v>
      </c>
      <c r="F1436">
        <v>70844</v>
      </c>
      <c r="G1436">
        <v>1</v>
      </c>
      <c r="H1436">
        <v>1</v>
      </c>
      <c r="I1436" t="s">
        <v>377</v>
      </c>
      <c r="J1436">
        <v>16</v>
      </c>
      <c r="K1436">
        <v>129</v>
      </c>
      <c r="L1436">
        <v>26</v>
      </c>
      <c r="M1436">
        <v>67</v>
      </c>
      <c r="N1436">
        <v>3</v>
      </c>
      <c r="O1436">
        <v>67</v>
      </c>
      <c r="P1436">
        <v>2</v>
      </c>
      <c r="Q1436">
        <v>5</v>
      </c>
      <c r="R1436">
        <v>6</v>
      </c>
      <c r="S1436">
        <v>1</v>
      </c>
      <c r="T1436">
        <v>5</v>
      </c>
      <c r="U1436">
        <v>7</v>
      </c>
      <c r="V1436">
        <v>0</v>
      </c>
      <c r="W1436">
        <v>0</v>
      </c>
      <c r="X1436">
        <v>0</v>
      </c>
      <c r="Y1436">
        <v>0</v>
      </c>
      <c r="Z1436">
        <v>0</v>
      </c>
      <c r="AA1436">
        <v>0</v>
      </c>
      <c r="AB1436">
        <v>3</v>
      </c>
      <c r="AC1436">
        <v>11</v>
      </c>
      <c r="AD1436">
        <v>0</v>
      </c>
      <c r="AE1436" t="s">
        <v>708</v>
      </c>
    </row>
    <row r="1437" spans="1:31">
      <c r="A1437" s="1">
        <v>922</v>
      </c>
      <c r="B1437">
        <v>1979</v>
      </c>
      <c r="C1437">
        <f t="shared" si="22"/>
        <v>41</v>
      </c>
      <c r="D1437" t="s">
        <v>53</v>
      </c>
      <c r="E1437" t="s">
        <v>37</v>
      </c>
      <c r="F1437">
        <v>31086</v>
      </c>
      <c r="G1437">
        <v>1</v>
      </c>
      <c r="H1437">
        <v>1</v>
      </c>
      <c r="I1437" t="s">
        <v>213</v>
      </c>
      <c r="J1437">
        <v>79</v>
      </c>
      <c r="K1437">
        <v>16</v>
      </c>
      <c r="L1437">
        <v>2</v>
      </c>
      <c r="M1437">
        <v>11</v>
      </c>
      <c r="N1437">
        <v>3</v>
      </c>
      <c r="O1437">
        <v>0</v>
      </c>
      <c r="P1437">
        <v>16</v>
      </c>
      <c r="Q1437">
        <v>2</v>
      </c>
      <c r="R1437">
        <v>1</v>
      </c>
      <c r="S1437">
        <v>1</v>
      </c>
      <c r="T1437">
        <v>2</v>
      </c>
      <c r="U1437">
        <v>8</v>
      </c>
      <c r="V1437">
        <v>1</v>
      </c>
      <c r="W1437">
        <v>0</v>
      </c>
      <c r="X1437">
        <v>0</v>
      </c>
      <c r="Y1437">
        <v>0</v>
      </c>
      <c r="Z1437">
        <v>0</v>
      </c>
      <c r="AA1437">
        <v>0</v>
      </c>
      <c r="AB1437">
        <v>3</v>
      </c>
      <c r="AC1437">
        <v>11</v>
      </c>
      <c r="AD1437">
        <v>0</v>
      </c>
      <c r="AE1437" t="s">
        <v>708</v>
      </c>
    </row>
    <row r="1438" spans="1:31">
      <c r="A1438" s="1">
        <v>8588</v>
      </c>
      <c r="B1438">
        <v>1961</v>
      </c>
      <c r="C1438">
        <f t="shared" si="22"/>
        <v>59</v>
      </c>
      <c r="D1438" t="s">
        <v>29</v>
      </c>
      <c r="E1438" t="s">
        <v>37</v>
      </c>
      <c r="F1438">
        <v>60544</v>
      </c>
      <c r="G1438">
        <v>1</v>
      </c>
      <c r="H1438">
        <v>1</v>
      </c>
      <c r="I1438" t="s">
        <v>555</v>
      </c>
      <c r="J1438">
        <v>92</v>
      </c>
      <c r="K1438">
        <v>201</v>
      </c>
      <c r="L1438">
        <v>2</v>
      </c>
      <c r="M1438">
        <v>43</v>
      </c>
      <c r="N1438">
        <v>3</v>
      </c>
      <c r="O1438">
        <v>5</v>
      </c>
      <c r="P1438">
        <v>35</v>
      </c>
      <c r="Q1438">
        <v>4</v>
      </c>
      <c r="R1438">
        <v>5</v>
      </c>
      <c r="S1438">
        <v>1</v>
      </c>
      <c r="T1438">
        <v>5</v>
      </c>
      <c r="U1438">
        <v>6</v>
      </c>
      <c r="V1438">
        <v>0</v>
      </c>
      <c r="W1438">
        <v>0</v>
      </c>
      <c r="X1438">
        <v>0</v>
      </c>
      <c r="Y1438">
        <v>0</v>
      </c>
      <c r="Z1438">
        <v>0</v>
      </c>
      <c r="AA1438">
        <v>0</v>
      </c>
      <c r="AB1438">
        <v>3</v>
      </c>
      <c r="AC1438">
        <v>11</v>
      </c>
      <c r="AD1438">
        <v>0</v>
      </c>
      <c r="AE1438" t="s">
        <v>708</v>
      </c>
    </row>
    <row r="1439" spans="1:31">
      <c r="A1439" s="1">
        <v>2518</v>
      </c>
      <c r="B1439">
        <v>1986</v>
      </c>
      <c r="C1439">
        <f t="shared" si="22"/>
        <v>34</v>
      </c>
      <c r="D1439" t="s">
        <v>53</v>
      </c>
      <c r="E1439" t="s">
        <v>33</v>
      </c>
      <c r="F1439">
        <v>20491</v>
      </c>
      <c r="G1439">
        <v>0</v>
      </c>
      <c r="H1439">
        <v>0</v>
      </c>
      <c r="I1439" t="s">
        <v>536</v>
      </c>
      <c r="J1439">
        <v>16</v>
      </c>
      <c r="K1439">
        <v>5</v>
      </c>
      <c r="L1439">
        <v>4</v>
      </c>
      <c r="M1439">
        <v>5</v>
      </c>
      <c r="N1439">
        <v>4</v>
      </c>
      <c r="O1439">
        <v>2</v>
      </c>
      <c r="P1439">
        <v>10</v>
      </c>
      <c r="Q1439">
        <v>1</v>
      </c>
      <c r="R1439">
        <v>0</v>
      </c>
      <c r="S1439">
        <v>1</v>
      </c>
      <c r="T1439">
        <v>2</v>
      </c>
      <c r="U1439">
        <v>7</v>
      </c>
      <c r="V1439">
        <v>0</v>
      </c>
      <c r="W1439">
        <v>0</v>
      </c>
      <c r="X1439">
        <v>0</v>
      </c>
      <c r="Y1439">
        <v>0</v>
      </c>
      <c r="Z1439">
        <v>0</v>
      </c>
      <c r="AA1439">
        <v>0</v>
      </c>
      <c r="AB1439">
        <v>3</v>
      </c>
      <c r="AC1439">
        <v>11</v>
      </c>
      <c r="AD1439">
        <v>0</v>
      </c>
      <c r="AE1439" t="s">
        <v>708</v>
      </c>
    </row>
    <row r="1440" spans="1:31">
      <c r="A1440" s="1">
        <v>574</v>
      </c>
      <c r="B1440">
        <v>1964</v>
      </c>
      <c r="C1440">
        <f t="shared" si="22"/>
        <v>56</v>
      </c>
      <c r="D1440" t="s">
        <v>29</v>
      </c>
      <c r="E1440" t="s">
        <v>37</v>
      </c>
      <c r="F1440">
        <v>42523</v>
      </c>
      <c r="G1440">
        <v>0</v>
      </c>
      <c r="H1440">
        <v>0</v>
      </c>
      <c r="I1440" t="s">
        <v>562</v>
      </c>
      <c r="J1440">
        <v>96</v>
      </c>
      <c r="K1440">
        <v>14</v>
      </c>
      <c r="L1440">
        <v>36</v>
      </c>
      <c r="M1440">
        <v>11</v>
      </c>
      <c r="N1440">
        <v>3</v>
      </c>
      <c r="O1440">
        <v>26</v>
      </c>
      <c r="P1440">
        <v>35</v>
      </c>
      <c r="Q1440">
        <v>1</v>
      </c>
      <c r="R1440">
        <v>1</v>
      </c>
      <c r="S1440">
        <v>1</v>
      </c>
      <c r="T1440">
        <v>4</v>
      </c>
      <c r="U1440">
        <v>2</v>
      </c>
      <c r="V1440">
        <v>0</v>
      </c>
      <c r="W1440">
        <v>0</v>
      </c>
      <c r="X1440">
        <v>0</v>
      </c>
      <c r="Y1440">
        <v>0</v>
      </c>
      <c r="Z1440">
        <v>0</v>
      </c>
      <c r="AA1440">
        <v>0</v>
      </c>
      <c r="AB1440">
        <v>3</v>
      </c>
      <c r="AC1440">
        <v>11</v>
      </c>
      <c r="AD1440">
        <v>0</v>
      </c>
      <c r="AE1440" t="s">
        <v>708</v>
      </c>
    </row>
    <row r="1441" spans="1:31">
      <c r="A1441" s="1">
        <v>3220</v>
      </c>
      <c r="B1441">
        <v>1983</v>
      </c>
      <c r="C1441">
        <f t="shared" si="22"/>
        <v>37</v>
      </c>
      <c r="D1441" t="s">
        <v>29</v>
      </c>
      <c r="E1441" t="s">
        <v>37</v>
      </c>
      <c r="F1441">
        <v>39922</v>
      </c>
      <c r="G1441">
        <v>1</v>
      </c>
      <c r="H1441">
        <v>0</v>
      </c>
      <c r="I1441" t="s">
        <v>516</v>
      </c>
      <c r="J1441">
        <v>30</v>
      </c>
      <c r="K1441">
        <v>29</v>
      </c>
      <c r="L1441">
        <v>12</v>
      </c>
      <c r="M1441">
        <v>59</v>
      </c>
      <c r="N1441">
        <v>19</v>
      </c>
      <c r="O1441">
        <v>1</v>
      </c>
      <c r="P1441">
        <v>36</v>
      </c>
      <c r="Q1441">
        <v>2</v>
      </c>
      <c r="R1441">
        <v>3</v>
      </c>
      <c r="S1441">
        <v>0</v>
      </c>
      <c r="T1441">
        <v>4</v>
      </c>
      <c r="U1441">
        <v>8</v>
      </c>
      <c r="V1441">
        <v>0</v>
      </c>
      <c r="W1441">
        <v>0</v>
      </c>
      <c r="X1441">
        <v>0</v>
      </c>
      <c r="Y1441">
        <v>0</v>
      </c>
      <c r="Z1441">
        <v>0</v>
      </c>
      <c r="AA1441">
        <v>0</v>
      </c>
      <c r="AB1441">
        <v>3</v>
      </c>
      <c r="AC1441">
        <v>11</v>
      </c>
      <c r="AD1441">
        <v>0</v>
      </c>
      <c r="AE1441" t="s">
        <v>708</v>
      </c>
    </row>
    <row r="1442" spans="1:31">
      <c r="A1442" s="1">
        <v>5967</v>
      </c>
      <c r="B1442">
        <v>1952</v>
      </c>
      <c r="C1442">
        <f t="shared" si="22"/>
        <v>68</v>
      </c>
      <c r="D1442" t="s">
        <v>29</v>
      </c>
      <c r="E1442" t="s">
        <v>33</v>
      </c>
      <c r="F1442">
        <v>33402</v>
      </c>
      <c r="G1442">
        <v>1</v>
      </c>
      <c r="H1442">
        <v>1</v>
      </c>
      <c r="I1442" t="s">
        <v>433</v>
      </c>
      <c r="J1442">
        <v>60</v>
      </c>
      <c r="K1442">
        <v>26</v>
      </c>
      <c r="L1442">
        <v>2</v>
      </c>
      <c r="M1442">
        <v>19</v>
      </c>
      <c r="N1442">
        <v>10</v>
      </c>
      <c r="O1442">
        <v>5</v>
      </c>
      <c r="P1442">
        <v>8</v>
      </c>
      <c r="Q1442">
        <v>3</v>
      </c>
      <c r="R1442">
        <v>2</v>
      </c>
      <c r="S1442">
        <v>1</v>
      </c>
      <c r="T1442">
        <v>3</v>
      </c>
      <c r="U1442">
        <v>8</v>
      </c>
      <c r="V1442">
        <v>0</v>
      </c>
      <c r="W1442">
        <v>0</v>
      </c>
      <c r="X1442">
        <v>0</v>
      </c>
      <c r="Y1442">
        <v>0</v>
      </c>
      <c r="Z1442">
        <v>0</v>
      </c>
      <c r="AA1442">
        <v>0</v>
      </c>
      <c r="AB1442">
        <v>3</v>
      </c>
      <c r="AC1442">
        <v>11</v>
      </c>
      <c r="AD1442">
        <v>0</v>
      </c>
      <c r="AE1442" t="s">
        <v>708</v>
      </c>
    </row>
    <row r="1443" spans="1:31">
      <c r="A1443" s="1">
        <v>1183</v>
      </c>
      <c r="B1443">
        <v>1949</v>
      </c>
      <c r="C1443">
        <f t="shared" si="22"/>
        <v>71</v>
      </c>
      <c r="D1443" t="s">
        <v>39</v>
      </c>
      <c r="E1443" t="s">
        <v>37</v>
      </c>
      <c r="F1443">
        <v>36408</v>
      </c>
      <c r="G1443">
        <v>1</v>
      </c>
      <c r="H1443">
        <v>1</v>
      </c>
      <c r="I1443" t="s">
        <v>627</v>
      </c>
      <c r="J1443">
        <v>11</v>
      </c>
      <c r="K1443">
        <v>9</v>
      </c>
      <c r="L1443">
        <v>1</v>
      </c>
      <c r="M1443">
        <v>4</v>
      </c>
      <c r="N1443">
        <v>3</v>
      </c>
      <c r="O1443">
        <v>2</v>
      </c>
      <c r="P1443">
        <v>3</v>
      </c>
      <c r="Q1443">
        <v>1</v>
      </c>
      <c r="R1443">
        <v>1</v>
      </c>
      <c r="S1443">
        <v>0</v>
      </c>
      <c r="T1443">
        <v>2</v>
      </c>
      <c r="U1443">
        <v>6</v>
      </c>
      <c r="V1443">
        <v>0</v>
      </c>
      <c r="W1443">
        <v>0</v>
      </c>
      <c r="X1443">
        <v>0</v>
      </c>
      <c r="Y1443">
        <v>0</v>
      </c>
      <c r="Z1443">
        <v>0</v>
      </c>
      <c r="AA1443">
        <v>0</v>
      </c>
      <c r="AB1443">
        <v>3</v>
      </c>
      <c r="AC1443">
        <v>11</v>
      </c>
      <c r="AD1443">
        <v>0</v>
      </c>
      <c r="AE1443" t="s">
        <v>708</v>
      </c>
    </row>
    <row r="1444" spans="1:31">
      <c r="A1444" s="1">
        <v>6856</v>
      </c>
      <c r="B1444">
        <v>1979</v>
      </c>
      <c r="C1444">
        <f t="shared" si="22"/>
        <v>41</v>
      </c>
      <c r="D1444" t="s">
        <v>29</v>
      </c>
      <c r="E1444" t="s">
        <v>33</v>
      </c>
      <c r="F1444">
        <v>21645</v>
      </c>
      <c r="G1444">
        <v>1</v>
      </c>
      <c r="H1444">
        <v>0</v>
      </c>
      <c r="I1444" t="s">
        <v>615</v>
      </c>
      <c r="J1444">
        <v>75</v>
      </c>
      <c r="K1444">
        <v>14</v>
      </c>
      <c r="L1444">
        <v>0</v>
      </c>
      <c r="M1444">
        <v>23</v>
      </c>
      <c r="N1444">
        <v>4</v>
      </c>
      <c r="O1444">
        <v>5</v>
      </c>
      <c r="P1444">
        <v>19</v>
      </c>
      <c r="Q1444">
        <v>3</v>
      </c>
      <c r="R1444">
        <v>3</v>
      </c>
      <c r="S1444">
        <v>0</v>
      </c>
      <c r="T1444">
        <v>3</v>
      </c>
      <c r="U1444">
        <v>9</v>
      </c>
      <c r="V1444">
        <v>0</v>
      </c>
      <c r="W1444">
        <v>0</v>
      </c>
      <c r="X1444">
        <v>0</v>
      </c>
      <c r="Y1444">
        <v>0</v>
      </c>
      <c r="Z1444">
        <v>0</v>
      </c>
      <c r="AA1444">
        <v>0</v>
      </c>
      <c r="AB1444">
        <v>3</v>
      </c>
      <c r="AC1444">
        <v>11</v>
      </c>
      <c r="AD1444">
        <v>1</v>
      </c>
      <c r="AE1444" t="s">
        <v>708</v>
      </c>
    </row>
    <row r="1445" spans="1:31">
      <c r="A1445" s="1">
        <v>4530</v>
      </c>
      <c r="B1445">
        <v>1948</v>
      </c>
      <c r="C1445">
        <f t="shared" si="22"/>
        <v>72</v>
      </c>
      <c r="D1445" t="s">
        <v>39</v>
      </c>
      <c r="E1445" t="s">
        <v>71</v>
      </c>
      <c r="F1445">
        <v>78427</v>
      </c>
      <c r="G1445">
        <v>0</v>
      </c>
      <c r="H1445">
        <v>0</v>
      </c>
      <c r="I1445" t="s">
        <v>628</v>
      </c>
      <c r="J1445">
        <v>36</v>
      </c>
      <c r="K1445">
        <v>972</v>
      </c>
      <c r="L1445">
        <v>19</v>
      </c>
      <c r="M1445">
        <v>595</v>
      </c>
      <c r="N1445">
        <v>180</v>
      </c>
      <c r="O1445">
        <v>26</v>
      </c>
      <c r="P1445">
        <v>138</v>
      </c>
      <c r="Q1445">
        <v>3</v>
      </c>
      <c r="R1445">
        <v>3</v>
      </c>
      <c r="S1445">
        <v>7</v>
      </c>
      <c r="T1445">
        <v>10</v>
      </c>
      <c r="U1445">
        <v>3</v>
      </c>
      <c r="V1445">
        <v>0</v>
      </c>
      <c r="W1445">
        <v>0</v>
      </c>
      <c r="X1445">
        <v>0</v>
      </c>
      <c r="Y1445">
        <v>1</v>
      </c>
      <c r="Z1445">
        <v>0</v>
      </c>
      <c r="AA1445">
        <v>0</v>
      </c>
      <c r="AB1445">
        <v>3</v>
      </c>
      <c r="AC1445">
        <v>11</v>
      </c>
      <c r="AD1445">
        <v>1</v>
      </c>
      <c r="AE1445" t="s">
        <v>708</v>
      </c>
    </row>
    <row r="1446" spans="1:31">
      <c r="A1446" s="1">
        <v>1553</v>
      </c>
      <c r="B1446">
        <v>1946</v>
      </c>
      <c r="C1446">
        <f t="shared" si="22"/>
        <v>74</v>
      </c>
      <c r="D1446" t="s">
        <v>29</v>
      </c>
      <c r="E1446" t="s">
        <v>33</v>
      </c>
      <c r="F1446">
        <v>82657</v>
      </c>
      <c r="G1446">
        <v>0</v>
      </c>
      <c r="H1446">
        <v>0</v>
      </c>
      <c r="I1446" t="s">
        <v>100</v>
      </c>
      <c r="J1446">
        <v>71</v>
      </c>
      <c r="K1446">
        <v>966</v>
      </c>
      <c r="L1446">
        <v>168</v>
      </c>
      <c r="M1446">
        <v>672</v>
      </c>
      <c r="N1446">
        <v>246</v>
      </c>
      <c r="O1446">
        <v>105</v>
      </c>
      <c r="P1446">
        <v>126</v>
      </c>
      <c r="Q1446">
        <v>1</v>
      </c>
      <c r="R1446">
        <v>7</v>
      </c>
      <c r="S1446">
        <v>5</v>
      </c>
      <c r="T1446">
        <v>10</v>
      </c>
      <c r="U1446">
        <v>4</v>
      </c>
      <c r="V1446">
        <v>0</v>
      </c>
      <c r="W1446">
        <v>1</v>
      </c>
      <c r="X1446">
        <v>0</v>
      </c>
      <c r="Y1446">
        <v>1</v>
      </c>
      <c r="Z1446">
        <v>0</v>
      </c>
      <c r="AA1446">
        <v>0</v>
      </c>
      <c r="AB1446">
        <v>3</v>
      </c>
      <c r="AC1446">
        <v>11</v>
      </c>
      <c r="AD1446">
        <v>0</v>
      </c>
      <c r="AE1446" t="s">
        <v>708</v>
      </c>
    </row>
    <row r="1447" spans="1:31">
      <c r="A1447" s="1">
        <v>4682</v>
      </c>
      <c r="B1447">
        <v>1958</v>
      </c>
      <c r="C1447">
        <f t="shared" si="22"/>
        <v>62</v>
      </c>
      <c r="D1447" t="s">
        <v>29</v>
      </c>
      <c r="E1447" t="s">
        <v>37</v>
      </c>
      <c r="F1447">
        <v>51876</v>
      </c>
      <c r="G1447">
        <v>0</v>
      </c>
      <c r="H1447">
        <v>0</v>
      </c>
      <c r="I1447" t="s">
        <v>629</v>
      </c>
      <c r="J1447">
        <v>88</v>
      </c>
      <c r="K1447">
        <v>99</v>
      </c>
      <c r="L1447">
        <v>27</v>
      </c>
      <c r="M1447">
        <v>102</v>
      </c>
      <c r="N1447">
        <v>28</v>
      </c>
      <c r="O1447">
        <v>48</v>
      </c>
      <c r="P1447">
        <v>6</v>
      </c>
      <c r="Q1447">
        <v>1</v>
      </c>
      <c r="R1447">
        <v>2</v>
      </c>
      <c r="S1447">
        <v>2</v>
      </c>
      <c r="T1447">
        <v>8</v>
      </c>
      <c r="U1447">
        <v>1</v>
      </c>
      <c r="V1447">
        <v>0</v>
      </c>
      <c r="W1447">
        <v>0</v>
      </c>
      <c r="X1447">
        <v>0</v>
      </c>
      <c r="Y1447">
        <v>0</v>
      </c>
      <c r="Z1447">
        <v>0</v>
      </c>
      <c r="AA1447">
        <v>0</v>
      </c>
      <c r="AB1447">
        <v>3</v>
      </c>
      <c r="AC1447">
        <v>11</v>
      </c>
      <c r="AD1447">
        <v>0</v>
      </c>
      <c r="AE1447" t="s">
        <v>708</v>
      </c>
    </row>
    <row r="1448" spans="1:31">
      <c r="A1448" s="1">
        <v>8204</v>
      </c>
      <c r="B1448">
        <v>1971</v>
      </c>
      <c r="C1448">
        <f t="shared" si="22"/>
        <v>49</v>
      </c>
      <c r="D1448" t="s">
        <v>53</v>
      </c>
      <c r="E1448" t="s">
        <v>37</v>
      </c>
      <c r="F1448">
        <v>78041</v>
      </c>
      <c r="G1448">
        <v>0</v>
      </c>
      <c r="H1448">
        <v>0</v>
      </c>
      <c r="I1448" t="s">
        <v>184</v>
      </c>
      <c r="J1448">
        <v>93</v>
      </c>
      <c r="K1448">
        <v>482</v>
      </c>
      <c r="L1448">
        <v>35</v>
      </c>
      <c r="M1448">
        <v>553</v>
      </c>
      <c r="N1448">
        <v>72</v>
      </c>
      <c r="O1448">
        <v>160</v>
      </c>
      <c r="P1448">
        <v>17</v>
      </c>
      <c r="Q1448">
        <v>1</v>
      </c>
      <c r="R1448">
        <v>4</v>
      </c>
      <c r="S1448">
        <v>4</v>
      </c>
      <c r="T1448">
        <v>9</v>
      </c>
      <c r="U1448">
        <v>2</v>
      </c>
      <c r="V1448">
        <v>0</v>
      </c>
      <c r="W1448">
        <v>0</v>
      </c>
      <c r="X1448">
        <v>0</v>
      </c>
      <c r="Y1448">
        <v>0</v>
      </c>
      <c r="Z1448">
        <v>0</v>
      </c>
      <c r="AA1448">
        <v>0</v>
      </c>
      <c r="AB1448">
        <v>3</v>
      </c>
      <c r="AC1448">
        <v>11</v>
      </c>
      <c r="AD1448">
        <v>0</v>
      </c>
      <c r="AE1448" t="s">
        <v>708</v>
      </c>
    </row>
    <row r="1449" spans="1:31">
      <c r="A1449" s="1">
        <v>5221</v>
      </c>
      <c r="B1449">
        <v>1957</v>
      </c>
      <c r="C1449">
        <f t="shared" si="22"/>
        <v>63</v>
      </c>
      <c r="D1449" t="s">
        <v>29</v>
      </c>
      <c r="E1449" t="s">
        <v>37</v>
      </c>
      <c r="F1449">
        <v>52852</v>
      </c>
      <c r="G1449">
        <v>0</v>
      </c>
      <c r="H1449">
        <v>1</v>
      </c>
      <c r="I1449" t="s">
        <v>318</v>
      </c>
      <c r="J1449">
        <v>93</v>
      </c>
      <c r="K1449">
        <v>714</v>
      </c>
      <c r="L1449">
        <v>8</v>
      </c>
      <c r="M1449">
        <v>99</v>
      </c>
      <c r="N1449">
        <v>11</v>
      </c>
      <c r="O1449">
        <v>0</v>
      </c>
      <c r="P1449">
        <v>47</v>
      </c>
      <c r="Q1449">
        <v>4</v>
      </c>
      <c r="R1449">
        <v>10</v>
      </c>
      <c r="S1449">
        <v>7</v>
      </c>
      <c r="T1449">
        <v>5</v>
      </c>
      <c r="U1449">
        <v>8</v>
      </c>
      <c r="V1449">
        <v>1</v>
      </c>
      <c r="W1449">
        <v>0</v>
      </c>
      <c r="X1449">
        <v>0</v>
      </c>
      <c r="Y1449">
        <v>0</v>
      </c>
      <c r="Z1449">
        <v>0</v>
      </c>
      <c r="AA1449">
        <v>0</v>
      </c>
      <c r="AB1449">
        <v>3</v>
      </c>
      <c r="AC1449">
        <v>11</v>
      </c>
      <c r="AD1449">
        <v>0</v>
      </c>
      <c r="AE1449" t="s">
        <v>708</v>
      </c>
    </row>
    <row r="1450" spans="1:31">
      <c r="A1450" s="1">
        <v>1232</v>
      </c>
      <c r="B1450">
        <v>1982</v>
      </c>
      <c r="C1450">
        <f t="shared" si="22"/>
        <v>38</v>
      </c>
      <c r="D1450" t="s">
        <v>36</v>
      </c>
      <c r="E1450" t="s">
        <v>33</v>
      </c>
      <c r="F1450">
        <v>70038</v>
      </c>
      <c r="G1450">
        <v>0</v>
      </c>
      <c r="H1450">
        <v>0</v>
      </c>
      <c r="I1450" t="s">
        <v>551</v>
      </c>
      <c r="J1450">
        <v>54</v>
      </c>
      <c r="K1450">
        <v>587</v>
      </c>
      <c r="L1450">
        <v>54</v>
      </c>
      <c r="M1450">
        <v>348</v>
      </c>
      <c r="N1450">
        <v>71</v>
      </c>
      <c r="O1450">
        <v>54</v>
      </c>
      <c r="P1450">
        <v>130</v>
      </c>
      <c r="Q1450">
        <v>1</v>
      </c>
      <c r="R1450">
        <v>4</v>
      </c>
      <c r="S1450">
        <v>4</v>
      </c>
      <c r="T1450">
        <v>8</v>
      </c>
      <c r="U1450">
        <v>2</v>
      </c>
      <c r="V1450">
        <v>0</v>
      </c>
      <c r="W1450">
        <v>0</v>
      </c>
      <c r="X1450">
        <v>0</v>
      </c>
      <c r="Y1450">
        <v>0</v>
      </c>
      <c r="Z1450">
        <v>0</v>
      </c>
      <c r="AA1450">
        <v>0</v>
      </c>
      <c r="AB1450">
        <v>3</v>
      </c>
      <c r="AC1450">
        <v>11</v>
      </c>
      <c r="AD1450">
        <v>0</v>
      </c>
      <c r="AE1450" t="s">
        <v>708</v>
      </c>
    </row>
    <row r="1451" spans="1:31">
      <c r="A1451" s="1">
        <v>1927</v>
      </c>
      <c r="B1451">
        <v>1973</v>
      </c>
      <c r="C1451">
        <f t="shared" si="22"/>
        <v>47</v>
      </c>
      <c r="D1451" t="s">
        <v>53</v>
      </c>
      <c r="E1451" t="s">
        <v>33</v>
      </c>
      <c r="F1451">
        <v>69401</v>
      </c>
      <c r="G1451">
        <v>0</v>
      </c>
      <c r="H1451">
        <v>1</v>
      </c>
      <c r="I1451" t="s">
        <v>121</v>
      </c>
      <c r="J1451">
        <v>41</v>
      </c>
      <c r="K1451">
        <v>399</v>
      </c>
      <c r="L1451">
        <v>27</v>
      </c>
      <c r="M1451">
        <v>159</v>
      </c>
      <c r="N1451">
        <v>58</v>
      </c>
      <c r="O1451">
        <v>8</v>
      </c>
      <c r="P1451">
        <v>39</v>
      </c>
      <c r="Q1451">
        <v>4</v>
      </c>
      <c r="R1451">
        <v>4</v>
      </c>
      <c r="S1451">
        <v>4</v>
      </c>
      <c r="T1451">
        <v>5</v>
      </c>
      <c r="U1451">
        <v>2</v>
      </c>
      <c r="V1451">
        <v>0</v>
      </c>
      <c r="W1451">
        <v>0</v>
      </c>
      <c r="X1451">
        <v>0</v>
      </c>
      <c r="Y1451">
        <v>0</v>
      </c>
      <c r="Z1451">
        <v>0</v>
      </c>
      <c r="AA1451">
        <v>0</v>
      </c>
      <c r="AB1451">
        <v>3</v>
      </c>
      <c r="AC1451">
        <v>11</v>
      </c>
      <c r="AD1451">
        <v>0</v>
      </c>
      <c r="AE1451" t="s">
        <v>708</v>
      </c>
    </row>
    <row r="1452" spans="1:31">
      <c r="A1452" s="1">
        <v>5788</v>
      </c>
      <c r="B1452">
        <v>1972</v>
      </c>
      <c r="C1452">
        <f t="shared" si="22"/>
        <v>48</v>
      </c>
      <c r="D1452" t="s">
        <v>29</v>
      </c>
      <c r="E1452" t="s">
        <v>33</v>
      </c>
      <c r="F1452">
        <v>46053</v>
      </c>
      <c r="G1452">
        <v>1</v>
      </c>
      <c r="H1452">
        <v>0</v>
      </c>
      <c r="I1452" t="s">
        <v>630</v>
      </c>
      <c r="J1452">
        <v>46</v>
      </c>
      <c r="K1452">
        <v>56</v>
      </c>
      <c r="L1452">
        <v>10</v>
      </c>
      <c r="M1452">
        <v>92</v>
      </c>
      <c r="N1452">
        <v>19</v>
      </c>
      <c r="O1452">
        <v>7</v>
      </c>
      <c r="P1452">
        <v>25</v>
      </c>
      <c r="Q1452">
        <v>3</v>
      </c>
      <c r="R1452">
        <v>3</v>
      </c>
      <c r="S1452">
        <v>2</v>
      </c>
      <c r="T1452">
        <v>4</v>
      </c>
      <c r="U1452">
        <v>5</v>
      </c>
      <c r="V1452">
        <v>0</v>
      </c>
      <c r="W1452">
        <v>0</v>
      </c>
      <c r="X1452">
        <v>0</v>
      </c>
      <c r="Y1452">
        <v>0</v>
      </c>
      <c r="Z1452">
        <v>0</v>
      </c>
      <c r="AA1452">
        <v>0</v>
      </c>
      <c r="AB1452">
        <v>3</v>
      </c>
      <c r="AC1452">
        <v>11</v>
      </c>
      <c r="AD1452">
        <v>0</v>
      </c>
      <c r="AE1452" t="s">
        <v>708</v>
      </c>
    </row>
    <row r="1453" spans="1:31">
      <c r="A1453" s="1">
        <v>6652</v>
      </c>
      <c r="B1453">
        <v>1965</v>
      </c>
      <c r="C1453">
        <f t="shared" si="22"/>
        <v>55</v>
      </c>
      <c r="D1453" t="s">
        <v>29</v>
      </c>
      <c r="E1453" t="s">
        <v>37</v>
      </c>
      <c r="F1453">
        <v>77343</v>
      </c>
      <c r="G1453">
        <v>0</v>
      </c>
      <c r="H1453">
        <v>0</v>
      </c>
      <c r="I1453" t="s">
        <v>334</v>
      </c>
      <c r="J1453">
        <v>28</v>
      </c>
      <c r="K1453">
        <v>227</v>
      </c>
      <c r="L1453">
        <v>151</v>
      </c>
      <c r="M1453">
        <v>573</v>
      </c>
      <c r="N1453">
        <v>98</v>
      </c>
      <c r="O1453">
        <v>54</v>
      </c>
      <c r="P1453">
        <v>31</v>
      </c>
      <c r="Q1453">
        <v>1</v>
      </c>
      <c r="R1453">
        <v>3</v>
      </c>
      <c r="S1453">
        <v>4</v>
      </c>
      <c r="T1453">
        <v>9</v>
      </c>
      <c r="U1453">
        <v>1</v>
      </c>
      <c r="V1453">
        <v>0</v>
      </c>
      <c r="W1453">
        <v>0</v>
      </c>
      <c r="X1453">
        <v>0</v>
      </c>
      <c r="Y1453">
        <v>0</v>
      </c>
      <c r="Z1453">
        <v>0</v>
      </c>
      <c r="AA1453">
        <v>0</v>
      </c>
      <c r="AB1453">
        <v>3</v>
      </c>
      <c r="AC1453">
        <v>11</v>
      </c>
      <c r="AD1453">
        <v>0</v>
      </c>
      <c r="AE1453" t="s">
        <v>709</v>
      </c>
    </row>
    <row r="1454" spans="1:31">
      <c r="A1454" s="1">
        <v>6246</v>
      </c>
      <c r="B1454">
        <v>1953</v>
      </c>
      <c r="C1454">
        <f t="shared" si="22"/>
        <v>67</v>
      </c>
      <c r="D1454" t="s">
        <v>29</v>
      </c>
      <c r="E1454" t="s">
        <v>30</v>
      </c>
      <c r="F1454">
        <v>73892</v>
      </c>
      <c r="G1454">
        <v>0</v>
      </c>
      <c r="H1454">
        <v>0</v>
      </c>
      <c r="I1454" t="s">
        <v>177</v>
      </c>
      <c r="J1454">
        <v>40</v>
      </c>
      <c r="K1454">
        <v>703</v>
      </c>
      <c r="L1454">
        <v>102</v>
      </c>
      <c r="M1454">
        <v>601</v>
      </c>
      <c r="N1454">
        <v>0</v>
      </c>
      <c r="O1454">
        <v>58</v>
      </c>
      <c r="P1454">
        <v>43</v>
      </c>
      <c r="Q1454">
        <v>1</v>
      </c>
      <c r="R1454">
        <v>3</v>
      </c>
      <c r="S1454">
        <v>11</v>
      </c>
      <c r="T1454">
        <v>8</v>
      </c>
      <c r="U1454">
        <v>1</v>
      </c>
      <c r="V1454">
        <v>0</v>
      </c>
      <c r="W1454">
        <v>0</v>
      </c>
      <c r="X1454">
        <v>0</v>
      </c>
      <c r="Y1454">
        <v>0</v>
      </c>
      <c r="Z1454">
        <v>0</v>
      </c>
      <c r="AA1454">
        <v>0</v>
      </c>
      <c r="AB1454">
        <v>3</v>
      </c>
      <c r="AC1454">
        <v>11</v>
      </c>
      <c r="AD1454">
        <v>1</v>
      </c>
      <c r="AE1454" t="s">
        <v>709</v>
      </c>
    </row>
    <row r="1455" spans="1:31">
      <c r="A1455" s="1">
        <v>5975</v>
      </c>
      <c r="B1455">
        <v>1967</v>
      </c>
      <c r="C1455">
        <f t="shared" si="22"/>
        <v>53</v>
      </c>
      <c r="D1455" t="s">
        <v>36</v>
      </c>
      <c r="E1455" t="s">
        <v>30</v>
      </c>
      <c r="F1455">
        <v>40304</v>
      </c>
      <c r="G1455">
        <v>1</v>
      </c>
      <c r="H1455">
        <v>0</v>
      </c>
      <c r="I1455" t="s">
        <v>150</v>
      </c>
      <c r="J1455">
        <v>82</v>
      </c>
      <c r="K1455">
        <v>37</v>
      </c>
      <c r="L1455">
        <v>0</v>
      </c>
      <c r="M1455">
        <v>17</v>
      </c>
      <c r="N1455">
        <v>0</v>
      </c>
      <c r="O1455">
        <v>0</v>
      </c>
      <c r="P1455">
        <v>3</v>
      </c>
      <c r="Q1455">
        <v>1</v>
      </c>
      <c r="R1455">
        <v>2</v>
      </c>
      <c r="S1455">
        <v>0</v>
      </c>
      <c r="T1455">
        <v>3</v>
      </c>
      <c r="U1455">
        <v>7</v>
      </c>
      <c r="V1455">
        <v>0</v>
      </c>
      <c r="W1455">
        <v>0</v>
      </c>
      <c r="X1455">
        <v>0</v>
      </c>
      <c r="Y1455">
        <v>0</v>
      </c>
      <c r="Z1455">
        <v>0</v>
      </c>
      <c r="AA1455">
        <v>0</v>
      </c>
      <c r="AB1455">
        <v>3</v>
      </c>
      <c r="AC1455">
        <v>11</v>
      </c>
      <c r="AD1455">
        <v>0</v>
      </c>
      <c r="AE1455" t="s">
        <v>709</v>
      </c>
    </row>
    <row r="1456" spans="1:31">
      <c r="A1456" s="1">
        <v>6875</v>
      </c>
      <c r="B1456">
        <v>1965</v>
      </c>
      <c r="C1456">
        <f t="shared" si="22"/>
        <v>55</v>
      </c>
      <c r="D1456" t="s">
        <v>36</v>
      </c>
      <c r="E1456" t="s">
        <v>33</v>
      </c>
      <c r="F1456">
        <v>32727</v>
      </c>
      <c r="G1456">
        <v>0</v>
      </c>
      <c r="H1456">
        <v>0</v>
      </c>
      <c r="I1456" t="s">
        <v>631</v>
      </c>
      <c r="J1456">
        <v>38</v>
      </c>
      <c r="K1456">
        <v>167</v>
      </c>
      <c r="L1456">
        <v>13</v>
      </c>
      <c r="M1456">
        <v>180</v>
      </c>
      <c r="N1456">
        <v>86</v>
      </c>
      <c r="O1456">
        <v>13</v>
      </c>
      <c r="P1456">
        <v>70</v>
      </c>
      <c r="Q1456">
        <v>2</v>
      </c>
      <c r="R1456">
        <v>7</v>
      </c>
      <c r="S1456">
        <v>3</v>
      </c>
      <c r="T1456">
        <v>5</v>
      </c>
      <c r="U1456">
        <v>8</v>
      </c>
      <c r="V1456">
        <v>0</v>
      </c>
      <c r="W1456">
        <v>0</v>
      </c>
      <c r="X1456">
        <v>0</v>
      </c>
      <c r="Y1456">
        <v>0</v>
      </c>
      <c r="Z1456">
        <v>0</v>
      </c>
      <c r="AA1456">
        <v>0</v>
      </c>
      <c r="AB1456">
        <v>3</v>
      </c>
      <c r="AC1456">
        <v>11</v>
      </c>
      <c r="AD1456">
        <v>0</v>
      </c>
      <c r="AE1456" t="s">
        <v>709</v>
      </c>
    </row>
    <row r="1457" spans="1:31">
      <c r="A1457" s="1">
        <v>4399</v>
      </c>
      <c r="B1457">
        <v>1969</v>
      </c>
      <c r="C1457">
        <f t="shared" si="22"/>
        <v>51</v>
      </c>
      <c r="D1457" t="s">
        <v>29</v>
      </c>
      <c r="E1457" t="s">
        <v>33</v>
      </c>
      <c r="F1457">
        <v>68695</v>
      </c>
      <c r="G1457">
        <v>0</v>
      </c>
      <c r="H1457">
        <v>0</v>
      </c>
      <c r="I1457" t="s">
        <v>138</v>
      </c>
      <c r="J1457">
        <v>3</v>
      </c>
      <c r="K1457">
        <v>458</v>
      </c>
      <c r="L1457">
        <v>81</v>
      </c>
      <c r="M1457">
        <v>356</v>
      </c>
      <c r="N1457">
        <v>106</v>
      </c>
      <c r="O1457">
        <v>50</v>
      </c>
      <c r="P1457">
        <v>40</v>
      </c>
      <c r="Q1457">
        <v>1</v>
      </c>
      <c r="R1457">
        <v>4</v>
      </c>
      <c r="S1457">
        <v>4</v>
      </c>
      <c r="T1457">
        <v>7</v>
      </c>
      <c r="U1457">
        <v>2</v>
      </c>
      <c r="V1457">
        <v>0</v>
      </c>
      <c r="W1457">
        <v>0</v>
      </c>
      <c r="X1457">
        <v>0</v>
      </c>
      <c r="Y1457">
        <v>0</v>
      </c>
      <c r="Z1457">
        <v>0</v>
      </c>
      <c r="AA1457">
        <v>0</v>
      </c>
      <c r="AB1457">
        <v>3</v>
      </c>
      <c r="AC1457">
        <v>11</v>
      </c>
      <c r="AD1457">
        <v>0</v>
      </c>
      <c r="AE1457" t="s">
        <v>709</v>
      </c>
    </row>
    <row r="1458" spans="1:31">
      <c r="A1458" s="1">
        <v>4042</v>
      </c>
      <c r="B1458">
        <v>1971</v>
      </c>
      <c r="C1458">
        <f t="shared" si="22"/>
        <v>49</v>
      </c>
      <c r="D1458" t="s">
        <v>29</v>
      </c>
      <c r="E1458" t="s">
        <v>41</v>
      </c>
      <c r="F1458">
        <v>43300</v>
      </c>
      <c r="G1458">
        <v>0</v>
      </c>
      <c r="H1458">
        <v>1</v>
      </c>
      <c r="I1458" t="s">
        <v>243</v>
      </c>
      <c r="J1458">
        <v>87</v>
      </c>
      <c r="K1458">
        <v>91</v>
      </c>
      <c r="L1458">
        <v>3</v>
      </c>
      <c r="M1458">
        <v>52</v>
      </c>
      <c r="N1458">
        <v>2</v>
      </c>
      <c r="O1458">
        <v>1</v>
      </c>
      <c r="P1458">
        <v>31</v>
      </c>
      <c r="Q1458">
        <v>3</v>
      </c>
      <c r="R1458">
        <v>4</v>
      </c>
      <c r="S1458">
        <v>0</v>
      </c>
      <c r="T1458">
        <v>4</v>
      </c>
      <c r="U1458">
        <v>8</v>
      </c>
      <c r="V1458">
        <v>0</v>
      </c>
      <c r="W1458">
        <v>0</v>
      </c>
      <c r="X1458">
        <v>0</v>
      </c>
      <c r="Y1458">
        <v>0</v>
      </c>
      <c r="Z1458">
        <v>0</v>
      </c>
      <c r="AA1458">
        <v>0</v>
      </c>
      <c r="AB1458">
        <v>3</v>
      </c>
      <c r="AC1458">
        <v>11</v>
      </c>
      <c r="AD1458">
        <v>1</v>
      </c>
      <c r="AE1458" t="s">
        <v>709</v>
      </c>
    </row>
    <row r="1459" spans="1:31">
      <c r="A1459" s="1">
        <v>2157</v>
      </c>
      <c r="B1459">
        <v>1972</v>
      </c>
      <c r="C1459">
        <f t="shared" si="22"/>
        <v>48</v>
      </c>
      <c r="D1459" t="s">
        <v>29</v>
      </c>
      <c r="E1459" t="s">
        <v>33</v>
      </c>
      <c r="F1459">
        <v>26290</v>
      </c>
      <c r="G1459">
        <v>1</v>
      </c>
      <c r="H1459">
        <v>1</v>
      </c>
      <c r="I1459" t="s">
        <v>271</v>
      </c>
      <c r="J1459">
        <v>49</v>
      </c>
      <c r="K1459">
        <v>15</v>
      </c>
      <c r="L1459">
        <v>8</v>
      </c>
      <c r="M1459">
        <v>16</v>
      </c>
      <c r="N1459">
        <v>11</v>
      </c>
      <c r="O1459">
        <v>5</v>
      </c>
      <c r="P1459">
        <v>22</v>
      </c>
      <c r="Q1459">
        <v>4</v>
      </c>
      <c r="R1459">
        <v>2</v>
      </c>
      <c r="S1459">
        <v>0</v>
      </c>
      <c r="T1459">
        <v>4</v>
      </c>
      <c r="U1459">
        <v>6</v>
      </c>
      <c r="V1459">
        <v>0</v>
      </c>
      <c r="W1459">
        <v>0</v>
      </c>
      <c r="X1459">
        <v>0</v>
      </c>
      <c r="Y1459">
        <v>0</v>
      </c>
      <c r="Z1459">
        <v>0</v>
      </c>
      <c r="AA1459">
        <v>0</v>
      </c>
      <c r="AB1459">
        <v>3</v>
      </c>
      <c r="AC1459">
        <v>11</v>
      </c>
      <c r="AD1459">
        <v>0</v>
      </c>
      <c r="AE1459" t="s">
        <v>709</v>
      </c>
    </row>
    <row r="1460" spans="1:31">
      <c r="A1460" s="1">
        <v>10133</v>
      </c>
      <c r="B1460">
        <v>1970</v>
      </c>
      <c r="C1460">
        <f t="shared" si="22"/>
        <v>50</v>
      </c>
      <c r="D1460" t="s">
        <v>29</v>
      </c>
      <c r="E1460" t="s">
        <v>30</v>
      </c>
      <c r="F1460">
        <v>93790</v>
      </c>
      <c r="G1460">
        <v>0</v>
      </c>
      <c r="H1460">
        <v>0</v>
      </c>
      <c r="I1460" t="s">
        <v>632</v>
      </c>
      <c r="J1460">
        <v>16</v>
      </c>
      <c r="K1460">
        <v>1302</v>
      </c>
      <c r="L1460">
        <v>68</v>
      </c>
      <c r="M1460">
        <v>731</v>
      </c>
      <c r="N1460">
        <v>89</v>
      </c>
      <c r="O1460">
        <v>114</v>
      </c>
      <c r="P1460">
        <v>45</v>
      </c>
      <c r="Q1460">
        <v>0</v>
      </c>
      <c r="R1460">
        <v>6</v>
      </c>
      <c r="S1460">
        <v>7</v>
      </c>
      <c r="T1460">
        <v>12</v>
      </c>
      <c r="U1460">
        <v>2</v>
      </c>
      <c r="V1460">
        <v>0</v>
      </c>
      <c r="W1460">
        <v>1</v>
      </c>
      <c r="X1460">
        <v>1</v>
      </c>
      <c r="Y1460">
        <v>1</v>
      </c>
      <c r="Z1460">
        <v>0</v>
      </c>
      <c r="AA1460">
        <v>0</v>
      </c>
      <c r="AB1460">
        <v>3</v>
      </c>
      <c r="AC1460">
        <v>11</v>
      </c>
      <c r="AD1460">
        <v>1</v>
      </c>
      <c r="AE1460" t="s">
        <v>709</v>
      </c>
    </row>
    <row r="1461" spans="1:31">
      <c r="A1461" s="1">
        <v>2525</v>
      </c>
      <c r="B1461">
        <v>1974</v>
      </c>
      <c r="C1461">
        <f t="shared" si="22"/>
        <v>46</v>
      </c>
      <c r="D1461" t="s">
        <v>36</v>
      </c>
      <c r="E1461" t="s">
        <v>37</v>
      </c>
      <c r="F1461">
        <v>38410</v>
      </c>
      <c r="G1461">
        <v>0</v>
      </c>
      <c r="H1461">
        <v>0</v>
      </c>
      <c r="I1461" t="s">
        <v>103</v>
      </c>
      <c r="J1461">
        <v>65</v>
      </c>
      <c r="K1461">
        <v>153</v>
      </c>
      <c r="L1461">
        <v>64</v>
      </c>
      <c r="M1461">
        <v>123</v>
      </c>
      <c r="N1461">
        <v>116</v>
      </c>
      <c r="O1461">
        <v>64</v>
      </c>
      <c r="P1461">
        <v>14</v>
      </c>
      <c r="Q1461">
        <v>2</v>
      </c>
      <c r="R1461">
        <v>5</v>
      </c>
      <c r="S1461">
        <v>2</v>
      </c>
      <c r="T1461">
        <v>9</v>
      </c>
      <c r="U1461">
        <v>6</v>
      </c>
      <c r="V1461">
        <v>0</v>
      </c>
      <c r="W1461">
        <v>0</v>
      </c>
      <c r="X1461">
        <v>0</v>
      </c>
      <c r="Y1461">
        <v>0</v>
      </c>
      <c r="Z1461">
        <v>0</v>
      </c>
      <c r="AA1461">
        <v>0</v>
      </c>
      <c r="AB1461" s="4">
        <v>3</v>
      </c>
      <c r="AC1461" s="4">
        <v>11</v>
      </c>
      <c r="AD1461">
        <v>1</v>
      </c>
      <c r="AE1461" t="s">
        <v>709</v>
      </c>
    </row>
    <row r="1462" spans="1:31">
      <c r="A1462" s="1">
        <v>8233</v>
      </c>
      <c r="B1462">
        <v>1950</v>
      </c>
      <c r="C1462">
        <f t="shared" si="22"/>
        <v>70</v>
      </c>
      <c r="D1462" t="s">
        <v>39</v>
      </c>
      <c r="E1462" t="s">
        <v>71</v>
      </c>
      <c r="F1462">
        <v>64866</v>
      </c>
      <c r="G1462">
        <v>0</v>
      </c>
      <c r="H1462">
        <v>1</v>
      </c>
      <c r="I1462" t="s">
        <v>379</v>
      </c>
      <c r="J1462">
        <v>9</v>
      </c>
      <c r="K1462">
        <v>508</v>
      </c>
      <c r="L1462">
        <v>5</v>
      </c>
      <c r="M1462">
        <v>21</v>
      </c>
      <c r="N1462">
        <v>7</v>
      </c>
      <c r="O1462">
        <v>5</v>
      </c>
      <c r="P1462">
        <v>10</v>
      </c>
      <c r="Q1462">
        <v>4</v>
      </c>
      <c r="R1462">
        <v>7</v>
      </c>
      <c r="S1462">
        <v>3</v>
      </c>
      <c r="T1462">
        <v>7</v>
      </c>
      <c r="U1462">
        <v>5</v>
      </c>
      <c r="V1462">
        <v>0</v>
      </c>
      <c r="W1462">
        <v>1</v>
      </c>
      <c r="X1462">
        <v>0</v>
      </c>
      <c r="Y1462">
        <v>0</v>
      </c>
      <c r="Z1462">
        <v>0</v>
      </c>
      <c r="AA1462">
        <v>0</v>
      </c>
      <c r="AB1462">
        <v>3</v>
      </c>
      <c r="AC1462">
        <v>11</v>
      </c>
      <c r="AD1462">
        <v>0</v>
      </c>
      <c r="AE1462" t="s">
        <v>709</v>
      </c>
    </row>
    <row r="1463" spans="1:31">
      <c r="A1463" s="1">
        <v>9483</v>
      </c>
      <c r="B1463">
        <v>1959</v>
      </c>
      <c r="C1463">
        <f t="shared" si="22"/>
        <v>61</v>
      </c>
      <c r="D1463" t="s">
        <v>29</v>
      </c>
      <c r="E1463" t="s">
        <v>33</v>
      </c>
      <c r="F1463">
        <v>57957</v>
      </c>
      <c r="G1463">
        <v>0</v>
      </c>
      <c r="H1463">
        <v>1</v>
      </c>
      <c r="I1463" t="s">
        <v>432</v>
      </c>
      <c r="J1463">
        <v>24</v>
      </c>
      <c r="K1463">
        <v>290</v>
      </c>
      <c r="L1463">
        <v>59</v>
      </c>
      <c r="M1463">
        <v>177</v>
      </c>
      <c r="N1463">
        <v>77</v>
      </c>
      <c r="O1463">
        <v>5</v>
      </c>
      <c r="P1463">
        <v>29</v>
      </c>
      <c r="Q1463">
        <v>7</v>
      </c>
      <c r="R1463">
        <v>4</v>
      </c>
      <c r="S1463">
        <v>6</v>
      </c>
      <c r="T1463">
        <v>8</v>
      </c>
      <c r="U1463">
        <v>3</v>
      </c>
      <c r="V1463">
        <v>0</v>
      </c>
      <c r="W1463">
        <v>0</v>
      </c>
      <c r="X1463">
        <v>0</v>
      </c>
      <c r="Y1463">
        <v>0</v>
      </c>
      <c r="Z1463">
        <v>0</v>
      </c>
      <c r="AA1463">
        <v>1</v>
      </c>
      <c r="AB1463">
        <v>3</v>
      </c>
      <c r="AC1463">
        <v>11</v>
      </c>
      <c r="AD1463">
        <v>0</v>
      </c>
      <c r="AE1463" t="s">
        <v>709</v>
      </c>
    </row>
    <row r="1464" spans="1:31">
      <c r="A1464" s="1">
        <v>2945</v>
      </c>
      <c r="B1464">
        <v>1955</v>
      </c>
      <c r="C1464">
        <f t="shared" si="22"/>
        <v>65</v>
      </c>
      <c r="D1464" t="s">
        <v>36</v>
      </c>
      <c r="E1464" t="s">
        <v>33</v>
      </c>
      <c r="F1464">
        <v>46015</v>
      </c>
      <c r="G1464">
        <v>1</v>
      </c>
      <c r="H1464">
        <v>1</v>
      </c>
      <c r="I1464" t="s">
        <v>274</v>
      </c>
      <c r="J1464">
        <v>25</v>
      </c>
      <c r="K1464">
        <v>38</v>
      </c>
      <c r="L1464">
        <v>0</v>
      </c>
      <c r="M1464">
        <v>2</v>
      </c>
      <c r="N1464">
        <v>0</v>
      </c>
      <c r="O1464">
        <v>0</v>
      </c>
      <c r="P1464">
        <v>6</v>
      </c>
      <c r="Q1464">
        <v>1</v>
      </c>
      <c r="R1464">
        <v>1</v>
      </c>
      <c r="S1464">
        <v>0</v>
      </c>
      <c r="T1464">
        <v>3</v>
      </c>
      <c r="U1464">
        <v>7</v>
      </c>
      <c r="V1464">
        <v>1</v>
      </c>
      <c r="W1464">
        <v>0</v>
      </c>
      <c r="X1464">
        <v>0</v>
      </c>
      <c r="Y1464">
        <v>0</v>
      </c>
      <c r="Z1464">
        <v>1</v>
      </c>
      <c r="AA1464">
        <v>0</v>
      </c>
      <c r="AB1464">
        <v>3</v>
      </c>
      <c r="AC1464">
        <v>11</v>
      </c>
      <c r="AD1464">
        <v>0</v>
      </c>
      <c r="AE1464" t="s">
        <v>709</v>
      </c>
    </row>
    <row r="1465" spans="1:31">
      <c r="A1465" s="1">
        <v>10403</v>
      </c>
      <c r="B1465">
        <v>1978</v>
      </c>
      <c r="C1465">
        <f t="shared" si="22"/>
        <v>42</v>
      </c>
      <c r="D1465" t="s">
        <v>29</v>
      </c>
      <c r="E1465" t="s">
        <v>33</v>
      </c>
      <c r="F1465">
        <v>16531</v>
      </c>
      <c r="G1465">
        <v>1</v>
      </c>
      <c r="H1465">
        <v>0</v>
      </c>
      <c r="I1465" t="s">
        <v>400</v>
      </c>
      <c r="J1465">
        <v>43</v>
      </c>
      <c r="K1465">
        <v>2</v>
      </c>
      <c r="L1465">
        <v>13</v>
      </c>
      <c r="M1465">
        <v>6</v>
      </c>
      <c r="N1465">
        <v>7</v>
      </c>
      <c r="O1465">
        <v>5</v>
      </c>
      <c r="P1465">
        <v>11</v>
      </c>
      <c r="Q1465">
        <v>3</v>
      </c>
      <c r="R1465">
        <v>3</v>
      </c>
      <c r="S1465">
        <v>0</v>
      </c>
      <c r="T1465">
        <v>3</v>
      </c>
      <c r="U1465">
        <v>7</v>
      </c>
      <c r="V1465">
        <v>0</v>
      </c>
      <c r="W1465">
        <v>0</v>
      </c>
      <c r="X1465">
        <v>0</v>
      </c>
      <c r="Y1465">
        <v>0</v>
      </c>
      <c r="Z1465">
        <v>0</v>
      </c>
      <c r="AA1465">
        <v>0</v>
      </c>
      <c r="AB1465">
        <v>3</v>
      </c>
      <c r="AC1465">
        <v>11</v>
      </c>
      <c r="AD1465">
        <v>0</v>
      </c>
      <c r="AE1465" t="s">
        <v>709</v>
      </c>
    </row>
    <row r="1466" spans="1:31">
      <c r="A1466" s="1">
        <v>5074</v>
      </c>
      <c r="B1466">
        <v>1986</v>
      </c>
      <c r="C1466">
        <f t="shared" si="22"/>
        <v>34</v>
      </c>
      <c r="D1466" t="s">
        <v>39</v>
      </c>
      <c r="E1466" t="s">
        <v>37</v>
      </c>
      <c r="F1466">
        <v>28072</v>
      </c>
      <c r="G1466">
        <v>1</v>
      </c>
      <c r="H1466">
        <v>0</v>
      </c>
      <c r="I1466" t="s">
        <v>168</v>
      </c>
      <c r="J1466">
        <v>10</v>
      </c>
      <c r="K1466">
        <v>30</v>
      </c>
      <c r="L1466">
        <v>0</v>
      </c>
      <c r="M1466">
        <v>10</v>
      </c>
      <c r="N1466">
        <v>2</v>
      </c>
      <c r="O1466">
        <v>0</v>
      </c>
      <c r="P1466">
        <v>5</v>
      </c>
      <c r="Q1466">
        <v>1</v>
      </c>
      <c r="R1466">
        <v>1</v>
      </c>
      <c r="S1466">
        <v>0</v>
      </c>
      <c r="T1466">
        <v>3</v>
      </c>
      <c r="U1466">
        <v>7</v>
      </c>
      <c r="V1466">
        <v>0</v>
      </c>
      <c r="W1466">
        <v>0</v>
      </c>
      <c r="X1466">
        <v>0</v>
      </c>
      <c r="Y1466">
        <v>0</v>
      </c>
      <c r="Z1466">
        <v>0</v>
      </c>
      <c r="AA1466">
        <v>0</v>
      </c>
      <c r="AB1466">
        <v>3</v>
      </c>
      <c r="AC1466">
        <v>11</v>
      </c>
      <c r="AD1466">
        <v>0</v>
      </c>
      <c r="AE1466" t="s">
        <v>709</v>
      </c>
    </row>
    <row r="1467" spans="1:31">
      <c r="A1467" s="1">
        <v>10524</v>
      </c>
      <c r="B1467">
        <v>1963</v>
      </c>
      <c r="C1467">
        <f t="shared" si="22"/>
        <v>57</v>
      </c>
      <c r="D1467" t="s">
        <v>39</v>
      </c>
      <c r="E1467" t="s">
        <v>41</v>
      </c>
      <c r="F1467">
        <v>49476</v>
      </c>
      <c r="G1467">
        <v>0</v>
      </c>
      <c r="H1467">
        <v>1</v>
      </c>
      <c r="I1467" t="s">
        <v>126</v>
      </c>
      <c r="J1467">
        <v>29</v>
      </c>
      <c r="K1467">
        <v>386</v>
      </c>
      <c r="L1467">
        <v>23</v>
      </c>
      <c r="M1467">
        <v>95</v>
      </c>
      <c r="N1467">
        <v>54</v>
      </c>
      <c r="O1467">
        <v>41</v>
      </c>
      <c r="P1467">
        <v>196</v>
      </c>
      <c r="Q1467">
        <v>4</v>
      </c>
      <c r="R1467">
        <v>2</v>
      </c>
      <c r="S1467">
        <v>11</v>
      </c>
      <c r="T1467">
        <v>5</v>
      </c>
      <c r="U1467">
        <v>2</v>
      </c>
      <c r="V1467">
        <v>0</v>
      </c>
      <c r="W1467">
        <v>0</v>
      </c>
      <c r="X1467">
        <v>0</v>
      </c>
      <c r="Y1467">
        <v>0</v>
      </c>
      <c r="Z1467">
        <v>0</v>
      </c>
      <c r="AA1467">
        <v>0</v>
      </c>
      <c r="AB1467">
        <v>3</v>
      </c>
      <c r="AC1467">
        <v>11</v>
      </c>
      <c r="AD1467">
        <v>0</v>
      </c>
      <c r="AE1467" t="s">
        <v>709</v>
      </c>
    </row>
    <row r="1468" spans="1:31">
      <c r="A1468" s="1">
        <v>4690</v>
      </c>
      <c r="B1468">
        <v>1953</v>
      </c>
      <c r="C1468">
        <f t="shared" si="22"/>
        <v>67</v>
      </c>
      <c r="D1468" t="s">
        <v>29</v>
      </c>
      <c r="E1468" t="s">
        <v>37</v>
      </c>
      <c r="F1468">
        <v>50725</v>
      </c>
      <c r="G1468">
        <v>0</v>
      </c>
      <c r="H1468">
        <v>1</v>
      </c>
      <c r="I1468" t="s">
        <v>292</v>
      </c>
      <c r="J1468">
        <v>45</v>
      </c>
      <c r="K1468">
        <v>443</v>
      </c>
      <c r="L1468">
        <v>10</v>
      </c>
      <c r="M1468">
        <v>75</v>
      </c>
      <c r="N1468">
        <v>0</v>
      </c>
      <c r="O1468">
        <v>10</v>
      </c>
      <c r="P1468">
        <v>48</v>
      </c>
      <c r="Q1468">
        <v>4</v>
      </c>
      <c r="R1468">
        <v>8</v>
      </c>
      <c r="S1468">
        <v>1</v>
      </c>
      <c r="T1468">
        <v>8</v>
      </c>
      <c r="U1468">
        <v>8</v>
      </c>
      <c r="V1468">
        <v>0</v>
      </c>
      <c r="W1468">
        <v>0</v>
      </c>
      <c r="X1468">
        <v>0</v>
      </c>
      <c r="Y1468">
        <v>0</v>
      </c>
      <c r="Z1468">
        <v>0</v>
      </c>
      <c r="AA1468">
        <v>0</v>
      </c>
      <c r="AB1468">
        <v>3</v>
      </c>
      <c r="AC1468">
        <v>11</v>
      </c>
      <c r="AD1468">
        <v>0</v>
      </c>
      <c r="AE1468" t="s">
        <v>709</v>
      </c>
    </row>
    <row r="1469" spans="1:31">
      <c r="A1469" s="1">
        <v>7521</v>
      </c>
      <c r="B1469">
        <v>1952</v>
      </c>
      <c r="C1469">
        <f t="shared" si="22"/>
        <v>68</v>
      </c>
      <c r="D1469" t="s">
        <v>29</v>
      </c>
      <c r="E1469" t="s">
        <v>33</v>
      </c>
      <c r="F1469">
        <v>83844</v>
      </c>
      <c r="G1469">
        <v>0</v>
      </c>
      <c r="H1469">
        <v>0</v>
      </c>
      <c r="I1469" t="s">
        <v>486</v>
      </c>
      <c r="J1469">
        <v>57</v>
      </c>
      <c r="K1469">
        <v>901</v>
      </c>
      <c r="L1469">
        <v>31</v>
      </c>
      <c r="M1469">
        <v>345</v>
      </c>
      <c r="N1469">
        <v>75</v>
      </c>
      <c r="O1469">
        <v>31</v>
      </c>
      <c r="P1469">
        <v>191</v>
      </c>
      <c r="Q1469">
        <v>1</v>
      </c>
      <c r="R1469">
        <v>4</v>
      </c>
      <c r="S1469">
        <v>4</v>
      </c>
      <c r="T1469">
        <v>11</v>
      </c>
      <c r="U1469">
        <v>1</v>
      </c>
      <c r="V1469">
        <v>0</v>
      </c>
      <c r="W1469">
        <v>0</v>
      </c>
      <c r="X1469">
        <v>1</v>
      </c>
      <c r="Y1469">
        <v>0</v>
      </c>
      <c r="Z1469">
        <v>0</v>
      </c>
      <c r="AA1469">
        <v>0</v>
      </c>
      <c r="AB1469">
        <v>3</v>
      </c>
      <c r="AC1469">
        <v>11</v>
      </c>
      <c r="AD1469">
        <v>0</v>
      </c>
      <c r="AE1469" t="s">
        <v>709</v>
      </c>
    </row>
    <row r="1470" spans="1:31">
      <c r="A1470" s="1">
        <v>7196</v>
      </c>
      <c r="B1470">
        <v>1950</v>
      </c>
      <c r="C1470">
        <f t="shared" si="22"/>
        <v>70</v>
      </c>
      <c r="D1470" t="s">
        <v>36</v>
      </c>
      <c r="E1470" t="s">
        <v>37</v>
      </c>
      <c r="F1470">
        <v>41145</v>
      </c>
      <c r="G1470">
        <v>1</v>
      </c>
      <c r="H1470">
        <v>1</v>
      </c>
      <c r="I1470" t="s">
        <v>633</v>
      </c>
      <c r="J1470">
        <v>20</v>
      </c>
      <c r="K1470">
        <v>9</v>
      </c>
      <c r="L1470">
        <v>0</v>
      </c>
      <c r="M1470">
        <v>3</v>
      </c>
      <c r="N1470">
        <v>0</v>
      </c>
      <c r="O1470">
        <v>0</v>
      </c>
      <c r="P1470">
        <v>1</v>
      </c>
      <c r="Q1470">
        <v>1</v>
      </c>
      <c r="R1470">
        <v>0</v>
      </c>
      <c r="S1470">
        <v>0</v>
      </c>
      <c r="T1470">
        <v>3</v>
      </c>
      <c r="U1470">
        <v>3</v>
      </c>
      <c r="V1470">
        <v>0</v>
      </c>
      <c r="W1470">
        <v>0</v>
      </c>
      <c r="X1470">
        <v>0</v>
      </c>
      <c r="Y1470">
        <v>0</v>
      </c>
      <c r="Z1470">
        <v>0</v>
      </c>
      <c r="AA1470">
        <v>0</v>
      </c>
      <c r="AB1470" s="4">
        <v>3</v>
      </c>
      <c r="AC1470" s="4">
        <v>11</v>
      </c>
      <c r="AD1470">
        <v>0</v>
      </c>
      <c r="AE1470" t="s">
        <v>709</v>
      </c>
    </row>
    <row r="1471" spans="1:31">
      <c r="A1471" s="1">
        <v>4406</v>
      </c>
      <c r="B1471">
        <v>1970</v>
      </c>
      <c r="C1471">
        <f t="shared" si="22"/>
        <v>50</v>
      </c>
      <c r="D1471" t="s">
        <v>29</v>
      </c>
      <c r="E1471" t="s">
        <v>33</v>
      </c>
      <c r="F1471">
        <v>67419</v>
      </c>
      <c r="G1471">
        <v>0</v>
      </c>
      <c r="H1471">
        <v>1</v>
      </c>
      <c r="I1471" t="s">
        <v>577</v>
      </c>
      <c r="J1471">
        <v>29</v>
      </c>
      <c r="K1471">
        <v>846</v>
      </c>
      <c r="L1471">
        <v>84</v>
      </c>
      <c r="M1471">
        <v>352</v>
      </c>
      <c r="N1471">
        <v>91</v>
      </c>
      <c r="O1471">
        <v>56</v>
      </c>
      <c r="P1471">
        <v>42</v>
      </c>
      <c r="Q1471">
        <v>4</v>
      </c>
      <c r="R1471">
        <v>9</v>
      </c>
      <c r="S1471">
        <v>4</v>
      </c>
      <c r="T1471">
        <v>8</v>
      </c>
      <c r="U1471">
        <v>5</v>
      </c>
      <c r="V1471">
        <v>0</v>
      </c>
      <c r="W1471">
        <v>0</v>
      </c>
      <c r="X1471">
        <v>0</v>
      </c>
      <c r="Y1471">
        <v>0</v>
      </c>
      <c r="Z1471">
        <v>0</v>
      </c>
      <c r="AA1471">
        <v>0</v>
      </c>
      <c r="AB1471">
        <v>3</v>
      </c>
      <c r="AC1471">
        <v>11</v>
      </c>
      <c r="AD1471">
        <v>0</v>
      </c>
      <c r="AE1471" t="s">
        <v>709</v>
      </c>
    </row>
    <row r="1472" spans="1:31">
      <c r="A1472" s="1">
        <v>9672</v>
      </c>
      <c r="B1472">
        <v>1970</v>
      </c>
      <c r="C1472">
        <f t="shared" si="22"/>
        <v>50</v>
      </c>
      <c r="D1472" t="s">
        <v>53</v>
      </c>
      <c r="E1472" t="s">
        <v>37</v>
      </c>
      <c r="F1472">
        <v>23162</v>
      </c>
      <c r="G1472">
        <v>1</v>
      </c>
      <c r="H1472">
        <v>1</v>
      </c>
      <c r="I1472" t="s">
        <v>350</v>
      </c>
      <c r="J1472">
        <v>82</v>
      </c>
      <c r="K1472">
        <v>8</v>
      </c>
      <c r="L1472">
        <v>3</v>
      </c>
      <c r="M1472">
        <v>9</v>
      </c>
      <c r="N1472">
        <v>19</v>
      </c>
      <c r="O1472">
        <v>4</v>
      </c>
      <c r="P1472">
        <v>22</v>
      </c>
      <c r="Q1472">
        <v>3</v>
      </c>
      <c r="R1472">
        <v>1</v>
      </c>
      <c r="S1472">
        <v>1</v>
      </c>
      <c r="T1472">
        <v>3</v>
      </c>
      <c r="U1472">
        <v>6</v>
      </c>
      <c r="V1472">
        <v>0</v>
      </c>
      <c r="W1472">
        <v>0</v>
      </c>
      <c r="X1472">
        <v>0</v>
      </c>
      <c r="Y1472">
        <v>0</v>
      </c>
      <c r="Z1472">
        <v>0</v>
      </c>
      <c r="AA1472">
        <v>0</v>
      </c>
      <c r="AB1472">
        <v>3</v>
      </c>
      <c r="AC1472">
        <v>11</v>
      </c>
      <c r="AD1472">
        <v>0</v>
      </c>
      <c r="AE1472" t="s">
        <v>709</v>
      </c>
    </row>
    <row r="1473" spans="1:31">
      <c r="A1473" s="1">
        <v>4864</v>
      </c>
      <c r="B1473">
        <v>1977</v>
      </c>
      <c r="C1473">
        <f t="shared" si="22"/>
        <v>43</v>
      </c>
      <c r="D1473" t="s">
        <v>29</v>
      </c>
      <c r="E1473" t="s">
        <v>37</v>
      </c>
      <c r="F1473">
        <v>34380</v>
      </c>
      <c r="G1473">
        <v>1</v>
      </c>
      <c r="H1473">
        <v>0</v>
      </c>
      <c r="I1473" t="s">
        <v>358</v>
      </c>
      <c r="J1473">
        <v>68</v>
      </c>
      <c r="K1473">
        <v>72</v>
      </c>
      <c r="L1473">
        <v>7</v>
      </c>
      <c r="M1473">
        <v>58</v>
      </c>
      <c r="N1473">
        <v>13</v>
      </c>
      <c r="O1473">
        <v>1</v>
      </c>
      <c r="P1473">
        <v>24</v>
      </c>
      <c r="Q1473">
        <v>4</v>
      </c>
      <c r="R1473">
        <v>4</v>
      </c>
      <c r="S1473">
        <v>1</v>
      </c>
      <c r="T1473">
        <v>3</v>
      </c>
      <c r="U1473">
        <v>8</v>
      </c>
      <c r="V1473">
        <v>0</v>
      </c>
      <c r="W1473">
        <v>0</v>
      </c>
      <c r="X1473">
        <v>0</v>
      </c>
      <c r="Y1473">
        <v>0</v>
      </c>
      <c r="Z1473">
        <v>0</v>
      </c>
      <c r="AA1473">
        <v>0</v>
      </c>
      <c r="AB1473">
        <v>3</v>
      </c>
      <c r="AC1473">
        <v>11</v>
      </c>
      <c r="AD1473">
        <v>0</v>
      </c>
      <c r="AE1473" t="s">
        <v>709</v>
      </c>
    </row>
    <row r="1474" spans="1:31">
      <c r="A1474" s="1">
        <v>4706</v>
      </c>
      <c r="B1474">
        <v>1966</v>
      </c>
      <c r="C1474">
        <f t="shared" si="22"/>
        <v>54</v>
      </c>
      <c r="D1474" t="s">
        <v>29</v>
      </c>
      <c r="E1474" t="s">
        <v>30</v>
      </c>
      <c r="F1474">
        <v>34704</v>
      </c>
      <c r="G1474">
        <v>0</v>
      </c>
      <c r="H1474">
        <v>1</v>
      </c>
      <c r="I1474" t="s">
        <v>277</v>
      </c>
      <c r="J1474">
        <v>65</v>
      </c>
      <c r="K1474">
        <v>29</v>
      </c>
      <c r="L1474">
        <v>0</v>
      </c>
      <c r="M1474">
        <v>5</v>
      </c>
      <c r="N1474">
        <v>0</v>
      </c>
      <c r="O1474">
        <v>1</v>
      </c>
      <c r="P1474">
        <v>5</v>
      </c>
      <c r="Q1474">
        <v>1</v>
      </c>
      <c r="R1474">
        <v>1</v>
      </c>
      <c r="S1474">
        <v>0</v>
      </c>
      <c r="T1474">
        <v>3</v>
      </c>
      <c r="U1474">
        <v>5</v>
      </c>
      <c r="V1474">
        <v>0</v>
      </c>
      <c r="W1474">
        <v>0</v>
      </c>
      <c r="X1474">
        <v>0</v>
      </c>
      <c r="Y1474">
        <v>0</v>
      </c>
      <c r="Z1474">
        <v>0</v>
      </c>
      <c r="AA1474">
        <v>0</v>
      </c>
      <c r="AB1474">
        <v>3</v>
      </c>
      <c r="AC1474">
        <v>11</v>
      </c>
      <c r="AD1474">
        <v>0</v>
      </c>
      <c r="AE1474" t="s">
        <v>709</v>
      </c>
    </row>
    <row r="1475" spans="1:31">
      <c r="A1475" s="1">
        <v>4070</v>
      </c>
      <c r="B1475">
        <v>1969</v>
      </c>
      <c r="C1475">
        <f t="shared" ref="C1475:C1538" si="23">2020-B1475</f>
        <v>51</v>
      </c>
      <c r="D1475" t="s">
        <v>36</v>
      </c>
      <c r="E1475" t="s">
        <v>37</v>
      </c>
      <c r="F1475">
        <v>94871</v>
      </c>
      <c r="G1475">
        <v>0</v>
      </c>
      <c r="H1475">
        <v>2</v>
      </c>
      <c r="I1475" t="s">
        <v>634</v>
      </c>
      <c r="J1475">
        <v>99</v>
      </c>
      <c r="K1475">
        <v>169</v>
      </c>
      <c r="L1475">
        <v>24</v>
      </c>
      <c r="M1475">
        <v>553</v>
      </c>
      <c r="N1475">
        <v>188</v>
      </c>
      <c r="O1475">
        <v>0</v>
      </c>
      <c r="P1475">
        <v>144</v>
      </c>
      <c r="Q1475">
        <v>1</v>
      </c>
      <c r="R1475">
        <v>8</v>
      </c>
      <c r="S1475">
        <v>5</v>
      </c>
      <c r="T1475">
        <v>4</v>
      </c>
      <c r="U1475">
        <v>7</v>
      </c>
      <c r="V1475">
        <v>0</v>
      </c>
      <c r="W1475">
        <v>1</v>
      </c>
      <c r="X1475">
        <v>1</v>
      </c>
      <c r="Y1475">
        <v>0</v>
      </c>
      <c r="Z1475">
        <v>0</v>
      </c>
      <c r="AA1475">
        <v>0</v>
      </c>
      <c r="AB1475" s="4">
        <v>3</v>
      </c>
      <c r="AC1475" s="4">
        <v>11</v>
      </c>
      <c r="AD1475">
        <v>1</v>
      </c>
      <c r="AE1475" t="s">
        <v>709</v>
      </c>
    </row>
    <row r="1476" spans="1:31">
      <c r="A1476" s="1">
        <v>25</v>
      </c>
      <c r="B1476">
        <v>1958</v>
      </c>
      <c r="C1476">
        <f t="shared" si="23"/>
        <v>62</v>
      </c>
      <c r="D1476" t="s">
        <v>29</v>
      </c>
      <c r="E1476" t="s">
        <v>37</v>
      </c>
      <c r="F1476">
        <v>65148</v>
      </c>
      <c r="G1476">
        <v>0</v>
      </c>
      <c r="H1476">
        <v>1</v>
      </c>
      <c r="I1476" t="s">
        <v>635</v>
      </c>
      <c r="J1476">
        <v>9</v>
      </c>
      <c r="K1476">
        <v>460</v>
      </c>
      <c r="L1476">
        <v>35</v>
      </c>
      <c r="M1476">
        <v>422</v>
      </c>
      <c r="N1476">
        <v>33</v>
      </c>
      <c r="O1476">
        <v>12</v>
      </c>
      <c r="P1476">
        <v>153</v>
      </c>
      <c r="Q1476">
        <v>2</v>
      </c>
      <c r="R1476">
        <v>6</v>
      </c>
      <c r="S1476">
        <v>6</v>
      </c>
      <c r="T1476">
        <v>7</v>
      </c>
      <c r="U1476">
        <v>4</v>
      </c>
      <c r="V1476">
        <v>0</v>
      </c>
      <c r="W1476">
        <v>0</v>
      </c>
      <c r="X1476">
        <v>0</v>
      </c>
      <c r="Y1476">
        <v>0</v>
      </c>
      <c r="Z1476">
        <v>0</v>
      </c>
      <c r="AA1476">
        <v>0</v>
      </c>
      <c r="AB1476">
        <v>3</v>
      </c>
      <c r="AC1476">
        <v>11</v>
      </c>
      <c r="AD1476">
        <v>0</v>
      </c>
      <c r="AE1476" t="s">
        <v>709</v>
      </c>
    </row>
    <row r="1477" spans="1:31">
      <c r="A1477" s="1">
        <v>3697</v>
      </c>
      <c r="B1477">
        <v>1954</v>
      </c>
      <c r="C1477">
        <f t="shared" si="23"/>
        <v>66</v>
      </c>
      <c r="D1477" t="s">
        <v>29</v>
      </c>
      <c r="E1477" t="s">
        <v>33</v>
      </c>
      <c r="F1477">
        <v>39898</v>
      </c>
      <c r="G1477">
        <v>0</v>
      </c>
      <c r="H1477">
        <v>1</v>
      </c>
      <c r="I1477" t="s">
        <v>636</v>
      </c>
      <c r="J1477">
        <v>20</v>
      </c>
      <c r="K1477">
        <v>69</v>
      </c>
      <c r="L1477">
        <v>8</v>
      </c>
      <c r="M1477">
        <v>26</v>
      </c>
      <c r="N1477">
        <v>12</v>
      </c>
      <c r="O1477">
        <v>7</v>
      </c>
      <c r="P1477">
        <v>12</v>
      </c>
      <c r="Q1477">
        <v>2</v>
      </c>
      <c r="R1477">
        <v>3</v>
      </c>
      <c r="S1477">
        <v>0</v>
      </c>
      <c r="T1477">
        <v>4</v>
      </c>
      <c r="U1477">
        <v>7</v>
      </c>
      <c r="V1477">
        <v>0</v>
      </c>
      <c r="W1477">
        <v>0</v>
      </c>
      <c r="X1477">
        <v>0</v>
      </c>
      <c r="Y1477">
        <v>0</v>
      </c>
      <c r="Z1477">
        <v>0</v>
      </c>
      <c r="AA1477">
        <v>0</v>
      </c>
      <c r="AB1477">
        <v>3</v>
      </c>
      <c r="AC1477">
        <v>11</v>
      </c>
      <c r="AD1477">
        <v>0</v>
      </c>
      <c r="AE1477" t="s">
        <v>709</v>
      </c>
    </row>
    <row r="1478" spans="1:31">
      <c r="A1478" s="1">
        <v>217</v>
      </c>
      <c r="B1478">
        <v>1956</v>
      </c>
      <c r="C1478">
        <f t="shared" si="23"/>
        <v>64</v>
      </c>
      <c r="D1478" t="s">
        <v>39</v>
      </c>
      <c r="E1478" t="s">
        <v>30</v>
      </c>
      <c r="F1478">
        <v>64857</v>
      </c>
      <c r="G1478">
        <v>0</v>
      </c>
      <c r="H1478">
        <v>0</v>
      </c>
      <c r="I1478" t="s">
        <v>249</v>
      </c>
      <c r="J1478">
        <v>78</v>
      </c>
      <c r="K1478">
        <v>556</v>
      </c>
      <c r="L1478">
        <v>14</v>
      </c>
      <c r="M1478">
        <v>717</v>
      </c>
      <c r="N1478">
        <v>210</v>
      </c>
      <c r="O1478">
        <v>0</v>
      </c>
      <c r="P1478">
        <v>43</v>
      </c>
      <c r="Q1478">
        <v>1</v>
      </c>
      <c r="R1478">
        <v>7</v>
      </c>
      <c r="S1478">
        <v>5</v>
      </c>
      <c r="T1478">
        <v>10</v>
      </c>
      <c r="U1478">
        <v>4</v>
      </c>
      <c r="V1478">
        <v>0</v>
      </c>
      <c r="W1478">
        <v>0</v>
      </c>
      <c r="X1478">
        <v>0</v>
      </c>
      <c r="Y1478">
        <v>0</v>
      </c>
      <c r="Z1478">
        <v>0</v>
      </c>
      <c r="AA1478">
        <v>0</v>
      </c>
      <c r="AB1478">
        <v>3</v>
      </c>
      <c r="AC1478">
        <v>11</v>
      </c>
      <c r="AD1478">
        <v>0</v>
      </c>
      <c r="AE1478" t="s">
        <v>709</v>
      </c>
    </row>
    <row r="1479" spans="1:31">
      <c r="A1479" s="1">
        <v>4220</v>
      </c>
      <c r="B1479">
        <v>1970</v>
      </c>
      <c r="C1479">
        <f t="shared" si="23"/>
        <v>50</v>
      </c>
      <c r="D1479" t="s">
        <v>36</v>
      </c>
      <c r="E1479" t="s">
        <v>37</v>
      </c>
      <c r="F1479">
        <v>59892</v>
      </c>
      <c r="G1479">
        <v>0</v>
      </c>
      <c r="H1479">
        <v>1</v>
      </c>
      <c r="I1479" t="s">
        <v>136</v>
      </c>
      <c r="J1479">
        <v>26</v>
      </c>
      <c r="K1479">
        <v>73</v>
      </c>
      <c r="L1479">
        <v>0</v>
      </c>
      <c r="M1479">
        <v>13</v>
      </c>
      <c r="N1479">
        <v>0</v>
      </c>
      <c r="O1479">
        <v>1</v>
      </c>
      <c r="P1479">
        <v>0</v>
      </c>
      <c r="Q1479">
        <v>1</v>
      </c>
      <c r="R1479">
        <v>2</v>
      </c>
      <c r="S1479">
        <v>1</v>
      </c>
      <c r="T1479">
        <v>3</v>
      </c>
      <c r="U1479">
        <v>3</v>
      </c>
      <c r="V1479">
        <v>0</v>
      </c>
      <c r="W1479">
        <v>0</v>
      </c>
      <c r="X1479">
        <v>0</v>
      </c>
      <c r="Y1479">
        <v>0</v>
      </c>
      <c r="Z1479">
        <v>0</v>
      </c>
      <c r="AA1479">
        <v>0</v>
      </c>
      <c r="AB1479" s="4">
        <v>3</v>
      </c>
      <c r="AC1479" s="4">
        <v>11</v>
      </c>
      <c r="AD1479">
        <v>0</v>
      </c>
      <c r="AE1479" t="s">
        <v>709</v>
      </c>
    </row>
    <row r="1480" spans="1:31">
      <c r="A1480" s="1">
        <v>5286</v>
      </c>
      <c r="B1480">
        <v>1987</v>
      </c>
      <c r="C1480">
        <f t="shared" si="23"/>
        <v>33</v>
      </c>
      <c r="D1480" t="s">
        <v>39</v>
      </c>
      <c r="E1480" t="s">
        <v>30</v>
      </c>
      <c r="F1480">
        <v>41020</v>
      </c>
      <c r="G1480">
        <v>0</v>
      </c>
      <c r="H1480">
        <v>0</v>
      </c>
      <c r="I1480" t="s">
        <v>233</v>
      </c>
      <c r="J1480">
        <v>68</v>
      </c>
      <c r="K1480">
        <v>112</v>
      </c>
      <c r="L1480">
        <v>1</v>
      </c>
      <c r="M1480">
        <v>54</v>
      </c>
      <c r="N1480">
        <v>7</v>
      </c>
      <c r="O1480">
        <v>7</v>
      </c>
      <c r="P1480">
        <v>36</v>
      </c>
      <c r="Q1480">
        <v>1</v>
      </c>
      <c r="R1480">
        <v>3</v>
      </c>
      <c r="S1480">
        <v>2</v>
      </c>
      <c r="T1480">
        <v>4</v>
      </c>
      <c r="U1480">
        <v>3</v>
      </c>
      <c r="V1480">
        <v>0</v>
      </c>
      <c r="W1480">
        <v>0</v>
      </c>
      <c r="X1480">
        <v>0</v>
      </c>
      <c r="Y1480">
        <v>0</v>
      </c>
      <c r="Z1480">
        <v>0</v>
      </c>
      <c r="AA1480">
        <v>0</v>
      </c>
      <c r="AB1480">
        <v>3</v>
      </c>
      <c r="AC1480">
        <v>11</v>
      </c>
      <c r="AD1480">
        <v>0</v>
      </c>
      <c r="AE1480" t="s">
        <v>709</v>
      </c>
    </row>
    <row r="1481" spans="1:31">
      <c r="A1481" s="1">
        <v>9559</v>
      </c>
      <c r="B1481">
        <v>1961</v>
      </c>
      <c r="C1481">
        <f t="shared" si="23"/>
        <v>59</v>
      </c>
      <c r="D1481" t="s">
        <v>36</v>
      </c>
      <c r="E1481" t="s">
        <v>37</v>
      </c>
      <c r="F1481">
        <v>57072</v>
      </c>
      <c r="G1481">
        <v>0</v>
      </c>
      <c r="H1481">
        <v>1</v>
      </c>
      <c r="I1481" t="s">
        <v>141</v>
      </c>
      <c r="J1481">
        <v>79</v>
      </c>
      <c r="K1481">
        <v>944</v>
      </c>
      <c r="L1481">
        <v>0</v>
      </c>
      <c r="M1481">
        <v>60</v>
      </c>
      <c r="N1481">
        <v>0</v>
      </c>
      <c r="O1481">
        <v>0</v>
      </c>
      <c r="P1481">
        <v>30</v>
      </c>
      <c r="Q1481">
        <v>2</v>
      </c>
      <c r="R1481">
        <v>7</v>
      </c>
      <c r="S1481">
        <v>5</v>
      </c>
      <c r="T1481">
        <v>13</v>
      </c>
      <c r="U1481">
        <v>5</v>
      </c>
      <c r="V1481">
        <v>1</v>
      </c>
      <c r="W1481">
        <v>0</v>
      </c>
      <c r="X1481">
        <v>0</v>
      </c>
      <c r="Y1481">
        <v>0</v>
      </c>
      <c r="Z1481">
        <v>0</v>
      </c>
      <c r="AA1481">
        <v>0</v>
      </c>
      <c r="AB1481" s="4">
        <v>3</v>
      </c>
      <c r="AC1481" s="4">
        <v>11</v>
      </c>
      <c r="AD1481">
        <v>0</v>
      </c>
      <c r="AE1481" t="s">
        <v>709</v>
      </c>
    </row>
    <row r="1482" spans="1:31">
      <c r="A1482" s="1">
        <v>2849</v>
      </c>
      <c r="B1482">
        <v>1979</v>
      </c>
      <c r="C1482">
        <f t="shared" si="23"/>
        <v>41</v>
      </c>
      <c r="D1482" t="s">
        <v>29</v>
      </c>
      <c r="E1482" t="s">
        <v>30</v>
      </c>
      <c r="F1482">
        <v>60474</v>
      </c>
      <c r="G1482">
        <v>0</v>
      </c>
      <c r="H1482">
        <v>1</v>
      </c>
      <c r="I1482" t="s">
        <v>361</v>
      </c>
      <c r="J1482">
        <v>25</v>
      </c>
      <c r="K1482">
        <v>265</v>
      </c>
      <c r="L1482">
        <v>199</v>
      </c>
      <c r="M1482">
        <v>303</v>
      </c>
      <c r="N1482">
        <v>234</v>
      </c>
      <c r="O1482">
        <v>9</v>
      </c>
      <c r="P1482">
        <v>170</v>
      </c>
      <c r="Q1482">
        <v>7</v>
      </c>
      <c r="R1482">
        <v>10</v>
      </c>
      <c r="S1482">
        <v>2</v>
      </c>
      <c r="T1482">
        <v>12</v>
      </c>
      <c r="U1482">
        <v>7</v>
      </c>
      <c r="V1482">
        <v>0</v>
      </c>
      <c r="W1482">
        <v>0</v>
      </c>
      <c r="X1482">
        <v>0</v>
      </c>
      <c r="Y1482">
        <v>0</v>
      </c>
      <c r="Z1482">
        <v>0</v>
      </c>
      <c r="AA1482">
        <v>0</v>
      </c>
      <c r="AB1482">
        <v>3</v>
      </c>
      <c r="AC1482">
        <v>11</v>
      </c>
      <c r="AD1482">
        <v>0</v>
      </c>
      <c r="AE1482" t="s">
        <v>709</v>
      </c>
    </row>
    <row r="1483" spans="1:31">
      <c r="A1483" s="1">
        <v>7787</v>
      </c>
      <c r="B1483">
        <v>1960</v>
      </c>
      <c r="C1483">
        <f t="shared" si="23"/>
        <v>60</v>
      </c>
      <c r="D1483" t="s">
        <v>29</v>
      </c>
      <c r="E1483" t="s">
        <v>33</v>
      </c>
      <c r="F1483">
        <v>62807</v>
      </c>
      <c r="G1483">
        <v>0</v>
      </c>
      <c r="H1483">
        <v>1</v>
      </c>
      <c r="I1483" t="s">
        <v>51</v>
      </c>
      <c r="J1483">
        <v>83</v>
      </c>
      <c r="K1483">
        <v>526</v>
      </c>
      <c r="L1483">
        <v>28</v>
      </c>
      <c r="M1483">
        <v>135</v>
      </c>
      <c r="N1483">
        <v>10</v>
      </c>
      <c r="O1483">
        <v>21</v>
      </c>
      <c r="P1483">
        <v>99</v>
      </c>
      <c r="Q1483">
        <v>3</v>
      </c>
      <c r="R1483">
        <v>5</v>
      </c>
      <c r="S1483">
        <v>3</v>
      </c>
      <c r="T1483">
        <v>12</v>
      </c>
      <c r="U1483">
        <v>5</v>
      </c>
      <c r="V1483">
        <v>0</v>
      </c>
      <c r="W1483">
        <v>0</v>
      </c>
      <c r="X1483">
        <v>0</v>
      </c>
      <c r="Y1483">
        <v>0</v>
      </c>
      <c r="Z1483">
        <v>0</v>
      </c>
      <c r="AA1483">
        <v>0</v>
      </c>
      <c r="AB1483">
        <v>3</v>
      </c>
      <c r="AC1483">
        <v>11</v>
      </c>
      <c r="AD1483">
        <v>0</v>
      </c>
      <c r="AE1483" t="s">
        <v>709</v>
      </c>
    </row>
    <row r="1484" spans="1:31">
      <c r="A1484" s="1">
        <v>3102</v>
      </c>
      <c r="B1484">
        <v>1981</v>
      </c>
      <c r="C1484">
        <f t="shared" si="23"/>
        <v>39</v>
      </c>
      <c r="D1484" t="s">
        <v>53</v>
      </c>
      <c r="E1484" t="s">
        <v>33</v>
      </c>
      <c r="F1484">
        <v>19414</v>
      </c>
      <c r="G1484">
        <v>1</v>
      </c>
      <c r="H1484">
        <v>0</v>
      </c>
      <c r="I1484" t="s">
        <v>325</v>
      </c>
      <c r="J1484">
        <v>32</v>
      </c>
      <c r="K1484">
        <v>2</v>
      </c>
      <c r="L1484">
        <v>3</v>
      </c>
      <c r="M1484">
        <v>12</v>
      </c>
      <c r="N1484">
        <v>3</v>
      </c>
      <c r="O1484">
        <v>5</v>
      </c>
      <c r="P1484">
        <v>7</v>
      </c>
      <c r="Q1484">
        <v>1</v>
      </c>
      <c r="R1484">
        <v>1</v>
      </c>
      <c r="S1484">
        <v>0</v>
      </c>
      <c r="T1484">
        <v>3</v>
      </c>
      <c r="U1484">
        <v>8</v>
      </c>
      <c r="V1484">
        <v>0</v>
      </c>
      <c r="W1484">
        <v>0</v>
      </c>
      <c r="X1484">
        <v>0</v>
      </c>
      <c r="Y1484">
        <v>0</v>
      </c>
      <c r="Z1484">
        <v>0</v>
      </c>
      <c r="AA1484">
        <v>0</v>
      </c>
      <c r="AB1484">
        <v>3</v>
      </c>
      <c r="AC1484">
        <v>11</v>
      </c>
      <c r="AD1484">
        <v>0</v>
      </c>
      <c r="AE1484" t="s">
        <v>709</v>
      </c>
    </row>
    <row r="1485" spans="1:31">
      <c r="A1485" s="1">
        <v>5868</v>
      </c>
      <c r="B1485">
        <v>1980</v>
      </c>
      <c r="C1485">
        <f t="shared" si="23"/>
        <v>40</v>
      </c>
      <c r="D1485" t="s">
        <v>29</v>
      </c>
      <c r="E1485" t="s">
        <v>37</v>
      </c>
      <c r="F1485">
        <v>19107</v>
      </c>
      <c r="G1485">
        <v>1</v>
      </c>
      <c r="H1485">
        <v>0</v>
      </c>
      <c r="I1485" t="s">
        <v>352</v>
      </c>
      <c r="J1485">
        <v>49</v>
      </c>
      <c r="K1485">
        <v>2</v>
      </c>
      <c r="L1485">
        <v>4</v>
      </c>
      <c r="M1485">
        <v>9</v>
      </c>
      <c r="N1485">
        <v>10</v>
      </c>
      <c r="O1485">
        <v>5</v>
      </c>
      <c r="P1485">
        <v>16</v>
      </c>
      <c r="Q1485">
        <v>2</v>
      </c>
      <c r="R1485">
        <v>1</v>
      </c>
      <c r="S1485">
        <v>0</v>
      </c>
      <c r="T1485">
        <v>3</v>
      </c>
      <c r="U1485">
        <v>7</v>
      </c>
      <c r="V1485">
        <v>0</v>
      </c>
      <c r="W1485">
        <v>0</v>
      </c>
      <c r="X1485">
        <v>0</v>
      </c>
      <c r="Y1485">
        <v>0</v>
      </c>
      <c r="Z1485">
        <v>0</v>
      </c>
      <c r="AA1485">
        <v>0</v>
      </c>
      <c r="AB1485">
        <v>3</v>
      </c>
      <c r="AC1485">
        <v>11</v>
      </c>
      <c r="AD1485">
        <v>0</v>
      </c>
      <c r="AE1485" t="s">
        <v>709</v>
      </c>
    </row>
    <row r="1486" spans="1:31">
      <c r="A1486" s="1">
        <v>8370</v>
      </c>
      <c r="B1486">
        <v>1976</v>
      </c>
      <c r="C1486">
        <f t="shared" si="23"/>
        <v>44</v>
      </c>
      <c r="D1486" t="s">
        <v>53</v>
      </c>
      <c r="E1486" t="s">
        <v>33</v>
      </c>
      <c r="F1486">
        <v>75484</v>
      </c>
      <c r="G1486">
        <v>0</v>
      </c>
      <c r="H1486">
        <v>1</v>
      </c>
      <c r="I1486" t="s">
        <v>637</v>
      </c>
      <c r="J1486">
        <v>50</v>
      </c>
      <c r="K1486">
        <v>378</v>
      </c>
      <c r="L1486">
        <v>97</v>
      </c>
      <c r="M1486">
        <v>259</v>
      </c>
      <c r="N1486">
        <v>197</v>
      </c>
      <c r="O1486">
        <v>194</v>
      </c>
      <c r="P1486">
        <v>34</v>
      </c>
      <c r="Q1486">
        <v>2</v>
      </c>
      <c r="R1486">
        <v>7</v>
      </c>
      <c r="S1486">
        <v>3</v>
      </c>
      <c r="T1486">
        <v>6</v>
      </c>
      <c r="U1486">
        <v>4</v>
      </c>
      <c r="V1486">
        <v>0</v>
      </c>
      <c r="W1486">
        <v>0</v>
      </c>
      <c r="X1486">
        <v>0</v>
      </c>
      <c r="Y1486">
        <v>0</v>
      </c>
      <c r="Z1486">
        <v>0</v>
      </c>
      <c r="AA1486">
        <v>0</v>
      </c>
      <c r="AB1486">
        <v>3</v>
      </c>
      <c r="AC1486">
        <v>11</v>
      </c>
      <c r="AD1486">
        <v>0</v>
      </c>
      <c r="AE1486" t="s">
        <v>709</v>
      </c>
    </row>
    <row r="1487" spans="1:31">
      <c r="A1487" s="1">
        <v>9988</v>
      </c>
      <c r="B1487">
        <v>1976</v>
      </c>
      <c r="C1487">
        <f t="shared" si="23"/>
        <v>44</v>
      </c>
      <c r="D1487" t="s">
        <v>39</v>
      </c>
      <c r="E1487" t="s">
        <v>30</v>
      </c>
      <c r="F1487">
        <v>70379</v>
      </c>
      <c r="G1487">
        <v>0</v>
      </c>
      <c r="H1487">
        <v>1</v>
      </c>
      <c r="I1487" t="s">
        <v>300</v>
      </c>
      <c r="J1487">
        <v>84</v>
      </c>
      <c r="K1487">
        <v>553</v>
      </c>
      <c r="L1487">
        <v>25</v>
      </c>
      <c r="M1487">
        <v>142</v>
      </c>
      <c r="N1487">
        <v>65</v>
      </c>
      <c r="O1487">
        <v>67</v>
      </c>
      <c r="P1487">
        <v>8</v>
      </c>
      <c r="Q1487">
        <v>3</v>
      </c>
      <c r="R1487">
        <v>6</v>
      </c>
      <c r="S1487">
        <v>3</v>
      </c>
      <c r="T1487">
        <v>13</v>
      </c>
      <c r="U1487">
        <v>4</v>
      </c>
      <c r="V1487">
        <v>0</v>
      </c>
      <c r="W1487">
        <v>0</v>
      </c>
      <c r="X1487">
        <v>0</v>
      </c>
      <c r="Y1487">
        <v>0</v>
      </c>
      <c r="Z1487">
        <v>0</v>
      </c>
      <c r="AA1487">
        <v>0</v>
      </c>
      <c r="AB1487">
        <v>3</v>
      </c>
      <c r="AC1487">
        <v>11</v>
      </c>
      <c r="AD1487">
        <v>0</v>
      </c>
      <c r="AE1487" t="s">
        <v>709</v>
      </c>
    </row>
    <row r="1488" spans="1:31">
      <c r="A1488" s="1">
        <v>2939</v>
      </c>
      <c r="B1488">
        <v>1970</v>
      </c>
      <c r="C1488">
        <f t="shared" si="23"/>
        <v>50</v>
      </c>
      <c r="D1488" t="s">
        <v>39</v>
      </c>
      <c r="E1488" t="s">
        <v>33</v>
      </c>
      <c r="F1488">
        <v>79419</v>
      </c>
      <c r="G1488">
        <v>0</v>
      </c>
      <c r="H1488">
        <v>0</v>
      </c>
      <c r="I1488" t="s">
        <v>550</v>
      </c>
      <c r="J1488">
        <v>96</v>
      </c>
      <c r="K1488">
        <v>751</v>
      </c>
      <c r="L1488">
        <v>127</v>
      </c>
      <c r="M1488">
        <v>687</v>
      </c>
      <c r="N1488">
        <v>20</v>
      </c>
      <c r="O1488">
        <v>15</v>
      </c>
      <c r="P1488">
        <v>31</v>
      </c>
      <c r="Q1488">
        <v>1</v>
      </c>
      <c r="R1488">
        <v>4</v>
      </c>
      <c r="S1488">
        <v>6</v>
      </c>
      <c r="T1488">
        <v>4</v>
      </c>
      <c r="U1488">
        <v>2</v>
      </c>
      <c r="V1488">
        <v>0</v>
      </c>
      <c r="W1488">
        <v>0</v>
      </c>
      <c r="X1488">
        <v>0</v>
      </c>
      <c r="Y1488">
        <v>0</v>
      </c>
      <c r="Z1488">
        <v>0</v>
      </c>
      <c r="AA1488">
        <v>0</v>
      </c>
      <c r="AB1488">
        <v>3</v>
      </c>
      <c r="AC1488">
        <v>11</v>
      </c>
      <c r="AD1488">
        <v>0</v>
      </c>
      <c r="AE1488" t="s">
        <v>709</v>
      </c>
    </row>
    <row r="1489" spans="1:31">
      <c r="A1489" s="1">
        <v>5529</v>
      </c>
      <c r="B1489">
        <v>1946</v>
      </c>
      <c r="C1489">
        <f t="shared" si="23"/>
        <v>74</v>
      </c>
      <c r="D1489" t="s">
        <v>36</v>
      </c>
      <c r="E1489" t="s">
        <v>33</v>
      </c>
      <c r="F1489">
        <v>64014</v>
      </c>
      <c r="G1489">
        <v>2</v>
      </c>
      <c r="H1489">
        <v>1</v>
      </c>
      <c r="I1489" t="s">
        <v>613</v>
      </c>
      <c r="J1489">
        <v>56</v>
      </c>
      <c r="K1489">
        <v>406</v>
      </c>
      <c r="L1489">
        <v>0</v>
      </c>
      <c r="M1489">
        <v>30</v>
      </c>
      <c r="N1489">
        <v>0</v>
      </c>
      <c r="O1489">
        <v>0</v>
      </c>
      <c r="P1489">
        <v>8</v>
      </c>
      <c r="Q1489">
        <v>7</v>
      </c>
      <c r="R1489">
        <v>8</v>
      </c>
      <c r="S1489">
        <v>2</v>
      </c>
      <c r="T1489">
        <v>5</v>
      </c>
      <c r="U1489">
        <v>7</v>
      </c>
      <c r="V1489">
        <v>0</v>
      </c>
      <c r="W1489">
        <v>0</v>
      </c>
      <c r="X1489">
        <v>0</v>
      </c>
      <c r="Y1489">
        <v>1</v>
      </c>
      <c r="Z1489">
        <v>0</v>
      </c>
      <c r="AA1489">
        <v>0</v>
      </c>
      <c r="AB1489">
        <v>3</v>
      </c>
      <c r="AC1489">
        <v>11</v>
      </c>
      <c r="AD1489">
        <v>0</v>
      </c>
      <c r="AE1489" t="s">
        <v>709</v>
      </c>
    </row>
    <row r="1490" spans="1:31">
      <c r="A1490" s="1">
        <v>9743</v>
      </c>
      <c r="B1490">
        <v>1955</v>
      </c>
      <c r="C1490">
        <f t="shared" si="23"/>
        <v>65</v>
      </c>
      <c r="D1490" t="s">
        <v>29</v>
      </c>
      <c r="E1490" t="s">
        <v>37</v>
      </c>
      <c r="F1490">
        <v>76998</v>
      </c>
      <c r="G1490">
        <v>0</v>
      </c>
      <c r="H1490">
        <v>1</v>
      </c>
      <c r="I1490" t="s">
        <v>287</v>
      </c>
      <c r="J1490">
        <v>85</v>
      </c>
      <c r="K1490">
        <v>1449</v>
      </c>
      <c r="L1490">
        <v>89</v>
      </c>
      <c r="M1490">
        <v>161</v>
      </c>
      <c r="N1490">
        <v>69</v>
      </c>
      <c r="O1490">
        <v>35</v>
      </c>
      <c r="P1490">
        <v>107</v>
      </c>
      <c r="Q1490">
        <v>2</v>
      </c>
      <c r="R1490">
        <v>11</v>
      </c>
      <c r="S1490">
        <v>8</v>
      </c>
      <c r="T1490">
        <v>8</v>
      </c>
      <c r="U1490">
        <v>6</v>
      </c>
      <c r="V1490">
        <v>0</v>
      </c>
      <c r="W1490">
        <v>0</v>
      </c>
      <c r="X1490">
        <v>1</v>
      </c>
      <c r="Y1490">
        <v>0</v>
      </c>
      <c r="Z1490">
        <v>0</v>
      </c>
      <c r="AA1490">
        <v>0</v>
      </c>
      <c r="AB1490">
        <v>3</v>
      </c>
      <c r="AC1490">
        <v>11</v>
      </c>
      <c r="AD1490">
        <v>0</v>
      </c>
      <c r="AE1490" t="s">
        <v>709</v>
      </c>
    </row>
    <row r="1491" spans="1:31">
      <c r="A1491" s="1">
        <v>5763</v>
      </c>
      <c r="B1491">
        <v>1972</v>
      </c>
      <c r="C1491">
        <f t="shared" si="23"/>
        <v>48</v>
      </c>
      <c r="D1491" t="s">
        <v>39</v>
      </c>
      <c r="E1491" t="s">
        <v>33</v>
      </c>
      <c r="F1491">
        <v>49854</v>
      </c>
      <c r="G1491">
        <v>1</v>
      </c>
      <c r="H1491">
        <v>0</v>
      </c>
      <c r="I1491" t="s">
        <v>304</v>
      </c>
      <c r="J1491">
        <v>63</v>
      </c>
      <c r="K1491">
        <v>123</v>
      </c>
      <c r="L1491">
        <v>17</v>
      </c>
      <c r="M1491">
        <v>171</v>
      </c>
      <c r="N1491">
        <v>39</v>
      </c>
      <c r="O1491">
        <v>0</v>
      </c>
      <c r="P1491">
        <v>30</v>
      </c>
      <c r="Q1491">
        <v>5</v>
      </c>
      <c r="R1491">
        <v>6</v>
      </c>
      <c r="S1491">
        <v>2</v>
      </c>
      <c r="T1491">
        <v>5</v>
      </c>
      <c r="U1491">
        <v>6</v>
      </c>
      <c r="V1491">
        <v>0</v>
      </c>
      <c r="W1491">
        <v>0</v>
      </c>
      <c r="X1491">
        <v>0</v>
      </c>
      <c r="Y1491">
        <v>0</v>
      </c>
      <c r="Z1491">
        <v>0</v>
      </c>
      <c r="AA1491">
        <v>0</v>
      </c>
      <c r="AB1491">
        <v>3</v>
      </c>
      <c r="AC1491">
        <v>11</v>
      </c>
      <c r="AD1491">
        <v>0</v>
      </c>
      <c r="AE1491" t="s">
        <v>709</v>
      </c>
    </row>
    <row r="1492" spans="1:31">
      <c r="A1492" s="1">
        <v>3478</v>
      </c>
      <c r="B1492">
        <v>1971</v>
      </c>
      <c r="C1492">
        <f t="shared" si="23"/>
        <v>49</v>
      </c>
      <c r="D1492" t="s">
        <v>36</v>
      </c>
      <c r="E1492" t="s">
        <v>37</v>
      </c>
      <c r="F1492">
        <v>60585</v>
      </c>
      <c r="G1492">
        <v>1</v>
      </c>
      <c r="H1492">
        <v>1</v>
      </c>
      <c r="I1492" t="s">
        <v>605</v>
      </c>
      <c r="J1492">
        <v>17</v>
      </c>
      <c r="K1492">
        <v>267</v>
      </c>
      <c r="L1492">
        <v>42</v>
      </c>
      <c r="M1492">
        <v>309</v>
      </c>
      <c r="N1492">
        <v>55</v>
      </c>
      <c r="O1492">
        <v>42</v>
      </c>
      <c r="P1492">
        <v>21</v>
      </c>
      <c r="Q1492">
        <v>10</v>
      </c>
      <c r="R1492">
        <v>7</v>
      </c>
      <c r="S1492">
        <v>4</v>
      </c>
      <c r="T1492">
        <v>9</v>
      </c>
      <c r="U1492">
        <v>5</v>
      </c>
      <c r="V1492">
        <v>0</v>
      </c>
      <c r="W1492">
        <v>0</v>
      </c>
      <c r="X1492">
        <v>0</v>
      </c>
      <c r="Y1492">
        <v>0</v>
      </c>
      <c r="Z1492">
        <v>0</v>
      </c>
      <c r="AA1492">
        <v>0</v>
      </c>
      <c r="AB1492" s="4">
        <v>3</v>
      </c>
      <c r="AC1492" s="4">
        <v>11</v>
      </c>
      <c r="AD1492">
        <v>1</v>
      </c>
      <c r="AE1492" t="s">
        <v>709</v>
      </c>
    </row>
    <row r="1493" spans="1:31">
      <c r="A1493" s="1">
        <v>7494</v>
      </c>
      <c r="B1493">
        <v>1950</v>
      </c>
      <c r="C1493">
        <f t="shared" si="23"/>
        <v>70</v>
      </c>
      <c r="D1493" t="s">
        <v>36</v>
      </c>
      <c r="E1493" t="s">
        <v>41</v>
      </c>
      <c r="F1493">
        <v>42873</v>
      </c>
      <c r="G1493">
        <v>1</v>
      </c>
      <c r="H1493">
        <v>1</v>
      </c>
      <c r="I1493" t="s">
        <v>212</v>
      </c>
      <c r="J1493">
        <v>11</v>
      </c>
      <c r="K1493">
        <v>209</v>
      </c>
      <c r="L1493">
        <v>0</v>
      </c>
      <c r="M1493">
        <v>40</v>
      </c>
      <c r="N1493">
        <v>3</v>
      </c>
      <c r="O1493">
        <v>2</v>
      </c>
      <c r="P1493">
        <v>15</v>
      </c>
      <c r="Q1493">
        <v>4</v>
      </c>
      <c r="R1493">
        <v>6</v>
      </c>
      <c r="S1493">
        <v>1</v>
      </c>
      <c r="T1493">
        <v>4</v>
      </c>
      <c r="U1493">
        <v>8</v>
      </c>
      <c r="V1493">
        <v>0</v>
      </c>
      <c r="W1493">
        <v>0</v>
      </c>
      <c r="X1493">
        <v>0</v>
      </c>
      <c r="Y1493">
        <v>0</v>
      </c>
      <c r="Z1493">
        <v>0</v>
      </c>
      <c r="AA1493">
        <v>0</v>
      </c>
      <c r="AB1493">
        <v>3</v>
      </c>
      <c r="AC1493">
        <v>11</v>
      </c>
      <c r="AD1493">
        <v>0</v>
      </c>
      <c r="AE1493" t="s">
        <v>709</v>
      </c>
    </row>
    <row r="1494" spans="1:31">
      <c r="A1494" s="1">
        <v>1763</v>
      </c>
      <c r="B1494">
        <v>1988</v>
      </c>
      <c r="C1494">
        <f t="shared" si="23"/>
        <v>32</v>
      </c>
      <c r="D1494" t="s">
        <v>29</v>
      </c>
      <c r="E1494" t="s">
        <v>33</v>
      </c>
      <c r="F1494">
        <v>87679</v>
      </c>
      <c r="G1494">
        <v>0</v>
      </c>
      <c r="H1494">
        <v>0</v>
      </c>
      <c r="I1494" t="s">
        <v>520</v>
      </c>
      <c r="J1494">
        <v>62</v>
      </c>
      <c r="K1494">
        <v>1259</v>
      </c>
      <c r="L1494">
        <v>172</v>
      </c>
      <c r="M1494">
        <v>815</v>
      </c>
      <c r="N1494">
        <v>97</v>
      </c>
      <c r="O1494">
        <v>148</v>
      </c>
      <c r="P1494">
        <v>33</v>
      </c>
      <c r="Q1494">
        <v>1</v>
      </c>
      <c r="R1494">
        <v>7</v>
      </c>
      <c r="S1494">
        <v>11</v>
      </c>
      <c r="T1494">
        <v>10</v>
      </c>
      <c r="U1494">
        <v>4</v>
      </c>
      <c r="V1494">
        <v>1</v>
      </c>
      <c r="W1494">
        <v>0</v>
      </c>
      <c r="X1494">
        <v>1</v>
      </c>
      <c r="Y1494">
        <v>1</v>
      </c>
      <c r="Z1494">
        <v>0</v>
      </c>
      <c r="AA1494">
        <v>0</v>
      </c>
      <c r="AB1494">
        <v>3</v>
      </c>
      <c r="AC1494">
        <v>11</v>
      </c>
      <c r="AD1494">
        <v>1</v>
      </c>
      <c r="AE1494" t="s">
        <v>709</v>
      </c>
    </row>
    <row r="1495" spans="1:31">
      <c r="A1495" s="1">
        <v>7250</v>
      </c>
      <c r="B1495">
        <v>1978</v>
      </c>
      <c r="C1495">
        <f t="shared" si="23"/>
        <v>42</v>
      </c>
      <c r="D1495" t="s">
        <v>29</v>
      </c>
      <c r="E1495" t="s">
        <v>33</v>
      </c>
      <c r="F1495">
        <v>57867</v>
      </c>
      <c r="G1495">
        <v>1</v>
      </c>
      <c r="H1495">
        <v>0</v>
      </c>
      <c r="I1495" t="s">
        <v>612</v>
      </c>
      <c r="J1495">
        <v>48</v>
      </c>
      <c r="K1495">
        <v>344</v>
      </c>
      <c r="L1495">
        <v>35</v>
      </c>
      <c r="M1495">
        <v>178</v>
      </c>
      <c r="N1495">
        <v>15</v>
      </c>
      <c r="O1495">
        <v>23</v>
      </c>
      <c r="P1495">
        <v>17</v>
      </c>
      <c r="Q1495">
        <v>7</v>
      </c>
      <c r="R1495">
        <v>7</v>
      </c>
      <c r="S1495">
        <v>2</v>
      </c>
      <c r="T1495">
        <v>9</v>
      </c>
      <c r="U1495">
        <v>6</v>
      </c>
      <c r="V1495">
        <v>0</v>
      </c>
      <c r="W1495">
        <v>0</v>
      </c>
      <c r="X1495">
        <v>0</v>
      </c>
      <c r="Y1495">
        <v>0</v>
      </c>
      <c r="Z1495">
        <v>0</v>
      </c>
      <c r="AA1495">
        <v>0</v>
      </c>
      <c r="AB1495">
        <v>3</v>
      </c>
      <c r="AC1495">
        <v>11</v>
      </c>
      <c r="AD1495">
        <v>0</v>
      </c>
      <c r="AE1495" t="s">
        <v>709</v>
      </c>
    </row>
    <row r="1496" spans="1:31">
      <c r="A1496" s="1">
        <v>2005</v>
      </c>
      <c r="B1496">
        <v>1990</v>
      </c>
      <c r="C1496">
        <f t="shared" si="23"/>
        <v>30</v>
      </c>
      <c r="D1496" t="s">
        <v>29</v>
      </c>
      <c r="E1496" t="s">
        <v>37</v>
      </c>
      <c r="F1496">
        <v>35765</v>
      </c>
      <c r="G1496">
        <v>1</v>
      </c>
      <c r="H1496">
        <v>0</v>
      </c>
      <c r="I1496" t="s">
        <v>531</v>
      </c>
      <c r="J1496">
        <v>86</v>
      </c>
      <c r="K1496">
        <v>22</v>
      </c>
      <c r="L1496">
        <v>3</v>
      </c>
      <c r="M1496">
        <v>30</v>
      </c>
      <c r="N1496">
        <v>0</v>
      </c>
      <c r="O1496">
        <v>5</v>
      </c>
      <c r="P1496">
        <v>15</v>
      </c>
      <c r="Q1496">
        <v>2</v>
      </c>
      <c r="R1496">
        <v>2</v>
      </c>
      <c r="S1496">
        <v>0</v>
      </c>
      <c r="T1496">
        <v>4</v>
      </c>
      <c r="U1496">
        <v>6</v>
      </c>
      <c r="V1496">
        <v>0</v>
      </c>
      <c r="W1496">
        <v>0</v>
      </c>
      <c r="X1496">
        <v>0</v>
      </c>
      <c r="Y1496">
        <v>0</v>
      </c>
      <c r="Z1496">
        <v>0</v>
      </c>
      <c r="AA1496">
        <v>0</v>
      </c>
      <c r="AB1496">
        <v>3</v>
      </c>
      <c r="AC1496">
        <v>11</v>
      </c>
      <c r="AD1496">
        <v>0</v>
      </c>
      <c r="AE1496" t="s">
        <v>709</v>
      </c>
    </row>
    <row r="1497" spans="1:31">
      <c r="A1497" s="1">
        <v>10770</v>
      </c>
      <c r="B1497">
        <v>1959</v>
      </c>
      <c r="C1497">
        <f t="shared" si="23"/>
        <v>61</v>
      </c>
      <c r="D1497" t="s">
        <v>29</v>
      </c>
      <c r="E1497" t="s">
        <v>37</v>
      </c>
      <c r="F1497">
        <v>65492</v>
      </c>
      <c r="G1497">
        <v>0</v>
      </c>
      <c r="H1497">
        <v>0</v>
      </c>
      <c r="I1497" t="s">
        <v>379</v>
      </c>
      <c r="J1497">
        <v>73</v>
      </c>
      <c r="K1497">
        <v>247</v>
      </c>
      <c r="L1497">
        <v>161</v>
      </c>
      <c r="M1497">
        <v>295</v>
      </c>
      <c r="N1497">
        <v>210</v>
      </c>
      <c r="O1497">
        <v>85</v>
      </c>
      <c r="P1497">
        <v>47</v>
      </c>
      <c r="Q1497">
        <v>2</v>
      </c>
      <c r="R1497">
        <v>4</v>
      </c>
      <c r="S1497">
        <v>7</v>
      </c>
      <c r="T1497">
        <v>13</v>
      </c>
      <c r="U1497">
        <v>2</v>
      </c>
      <c r="V1497">
        <v>0</v>
      </c>
      <c r="W1497">
        <v>0</v>
      </c>
      <c r="X1497">
        <v>0</v>
      </c>
      <c r="Y1497">
        <v>0</v>
      </c>
      <c r="Z1497">
        <v>0</v>
      </c>
      <c r="AA1497">
        <v>0</v>
      </c>
      <c r="AB1497">
        <v>3</v>
      </c>
      <c r="AC1497">
        <v>11</v>
      </c>
      <c r="AD1497">
        <v>0</v>
      </c>
      <c r="AE1497" t="s">
        <v>709</v>
      </c>
    </row>
    <row r="1498" spans="1:31">
      <c r="A1498" s="1">
        <v>6885</v>
      </c>
      <c r="B1498">
        <v>1977</v>
      </c>
      <c r="C1498">
        <f t="shared" si="23"/>
        <v>43</v>
      </c>
      <c r="D1498" t="s">
        <v>29</v>
      </c>
      <c r="E1498" t="s">
        <v>41</v>
      </c>
      <c r="F1498">
        <v>32952</v>
      </c>
      <c r="G1498">
        <v>1</v>
      </c>
      <c r="H1498">
        <v>0</v>
      </c>
      <c r="I1498" t="s">
        <v>125</v>
      </c>
      <c r="J1498">
        <v>36</v>
      </c>
      <c r="K1498">
        <v>38</v>
      </c>
      <c r="L1498">
        <v>0</v>
      </c>
      <c r="M1498">
        <v>12</v>
      </c>
      <c r="N1498">
        <v>3</v>
      </c>
      <c r="O1498">
        <v>1</v>
      </c>
      <c r="P1498">
        <v>1</v>
      </c>
      <c r="Q1498">
        <v>1</v>
      </c>
      <c r="R1498">
        <v>2</v>
      </c>
      <c r="S1498">
        <v>0</v>
      </c>
      <c r="T1498">
        <v>3</v>
      </c>
      <c r="U1498">
        <v>7</v>
      </c>
      <c r="V1498">
        <v>0</v>
      </c>
      <c r="W1498">
        <v>0</v>
      </c>
      <c r="X1498">
        <v>0</v>
      </c>
      <c r="Y1498">
        <v>0</v>
      </c>
      <c r="Z1498">
        <v>0</v>
      </c>
      <c r="AA1498">
        <v>0</v>
      </c>
      <c r="AB1498">
        <v>3</v>
      </c>
      <c r="AC1498">
        <v>11</v>
      </c>
      <c r="AD1498">
        <v>0</v>
      </c>
      <c r="AE1498" t="s">
        <v>709</v>
      </c>
    </row>
    <row r="1499" spans="1:31">
      <c r="A1499" s="1">
        <v>2072</v>
      </c>
      <c r="B1499">
        <v>1969</v>
      </c>
      <c r="C1499">
        <f t="shared" si="23"/>
        <v>51</v>
      </c>
      <c r="D1499" t="s">
        <v>36</v>
      </c>
      <c r="E1499" t="s">
        <v>33</v>
      </c>
      <c r="F1499">
        <v>53374</v>
      </c>
      <c r="G1499">
        <v>0</v>
      </c>
      <c r="H1499">
        <v>1</v>
      </c>
      <c r="I1499" t="s">
        <v>638</v>
      </c>
      <c r="J1499">
        <v>34</v>
      </c>
      <c r="K1499">
        <v>896</v>
      </c>
      <c r="L1499">
        <v>10</v>
      </c>
      <c r="M1499">
        <v>101</v>
      </c>
      <c r="N1499">
        <v>13</v>
      </c>
      <c r="O1499">
        <v>10</v>
      </c>
      <c r="P1499">
        <v>34</v>
      </c>
      <c r="Q1499">
        <v>6</v>
      </c>
      <c r="R1499">
        <v>4</v>
      </c>
      <c r="S1499">
        <v>2</v>
      </c>
      <c r="T1499">
        <v>9</v>
      </c>
      <c r="U1499">
        <v>9</v>
      </c>
      <c r="V1499">
        <v>1</v>
      </c>
      <c r="W1499">
        <v>0</v>
      </c>
      <c r="X1499">
        <v>0</v>
      </c>
      <c r="Y1499">
        <v>0</v>
      </c>
      <c r="Z1499">
        <v>0</v>
      </c>
      <c r="AA1499">
        <v>0</v>
      </c>
      <c r="AB1499">
        <v>3</v>
      </c>
      <c r="AC1499">
        <v>11</v>
      </c>
      <c r="AD1499">
        <v>1</v>
      </c>
      <c r="AE1499" t="s">
        <v>709</v>
      </c>
    </row>
    <row r="1500" spans="1:31">
      <c r="A1500" s="1">
        <v>9463</v>
      </c>
      <c r="B1500">
        <v>1959</v>
      </c>
      <c r="C1500">
        <f t="shared" si="23"/>
        <v>61</v>
      </c>
      <c r="D1500" t="s">
        <v>29</v>
      </c>
      <c r="E1500" t="s">
        <v>33</v>
      </c>
      <c r="F1500">
        <v>71706</v>
      </c>
      <c r="G1500">
        <v>0</v>
      </c>
      <c r="H1500">
        <v>1</v>
      </c>
      <c r="I1500" t="s">
        <v>42</v>
      </c>
      <c r="J1500">
        <v>16</v>
      </c>
      <c r="K1500">
        <v>931</v>
      </c>
      <c r="L1500">
        <v>56</v>
      </c>
      <c r="M1500">
        <v>253</v>
      </c>
      <c r="N1500">
        <v>91</v>
      </c>
      <c r="O1500">
        <v>98</v>
      </c>
      <c r="P1500">
        <v>14</v>
      </c>
      <c r="Q1500">
        <v>4</v>
      </c>
      <c r="R1500">
        <v>9</v>
      </c>
      <c r="S1500">
        <v>5</v>
      </c>
      <c r="T1500">
        <v>7</v>
      </c>
      <c r="U1500">
        <v>5</v>
      </c>
      <c r="V1500">
        <v>0</v>
      </c>
      <c r="W1500">
        <v>0</v>
      </c>
      <c r="X1500">
        <v>0</v>
      </c>
      <c r="Y1500">
        <v>0</v>
      </c>
      <c r="Z1500">
        <v>0</v>
      </c>
      <c r="AA1500">
        <v>0</v>
      </c>
      <c r="AB1500">
        <v>3</v>
      </c>
      <c r="AC1500">
        <v>11</v>
      </c>
      <c r="AD1500">
        <v>0</v>
      </c>
      <c r="AE1500" t="s">
        <v>709</v>
      </c>
    </row>
    <row r="1501" spans="1:31">
      <c r="A1501" s="1">
        <v>6318</v>
      </c>
      <c r="B1501">
        <v>1988</v>
      </c>
      <c r="C1501">
        <f t="shared" si="23"/>
        <v>32</v>
      </c>
      <c r="D1501" t="s">
        <v>29</v>
      </c>
      <c r="E1501" t="s">
        <v>37</v>
      </c>
      <c r="F1501">
        <v>68487</v>
      </c>
      <c r="G1501">
        <v>0</v>
      </c>
      <c r="H1501">
        <v>0</v>
      </c>
      <c r="I1501" t="s">
        <v>270</v>
      </c>
      <c r="J1501">
        <v>48</v>
      </c>
      <c r="K1501">
        <v>758</v>
      </c>
      <c r="L1501">
        <v>12</v>
      </c>
      <c r="M1501">
        <v>385</v>
      </c>
      <c r="N1501">
        <v>33</v>
      </c>
      <c r="O1501">
        <v>89</v>
      </c>
      <c r="P1501">
        <v>89</v>
      </c>
      <c r="Q1501">
        <v>1</v>
      </c>
      <c r="R1501">
        <v>9</v>
      </c>
      <c r="S1501">
        <v>7</v>
      </c>
      <c r="T1501">
        <v>13</v>
      </c>
      <c r="U1501">
        <v>4</v>
      </c>
      <c r="V1501">
        <v>0</v>
      </c>
      <c r="W1501">
        <v>0</v>
      </c>
      <c r="X1501">
        <v>0</v>
      </c>
      <c r="Y1501">
        <v>0</v>
      </c>
      <c r="Z1501">
        <v>0</v>
      </c>
      <c r="AA1501">
        <v>0</v>
      </c>
      <c r="AB1501">
        <v>3</v>
      </c>
      <c r="AC1501">
        <v>11</v>
      </c>
      <c r="AD1501">
        <v>0</v>
      </c>
      <c r="AE1501" t="s">
        <v>709</v>
      </c>
    </row>
    <row r="1502" spans="1:31">
      <c r="A1502" s="1">
        <v>4093</v>
      </c>
      <c r="B1502">
        <v>1975</v>
      </c>
      <c r="C1502">
        <f t="shared" si="23"/>
        <v>45</v>
      </c>
      <c r="D1502" t="s">
        <v>39</v>
      </c>
      <c r="E1502" t="s">
        <v>33</v>
      </c>
      <c r="F1502">
        <v>53253</v>
      </c>
      <c r="G1502">
        <v>1</v>
      </c>
      <c r="H1502">
        <v>1</v>
      </c>
      <c r="I1502" t="s">
        <v>259</v>
      </c>
      <c r="J1502">
        <v>61</v>
      </c>
      <c r="K1502">
        <v>216</v>
      </c>
      <c r="L1502">
        <v>9</v>
      </c>
      <c r="M1502">
        <v>57</v>
      </c>
      <c r="N1502">
        <v>20</v>
      </c>
      <c r="O1502">
        <v>9</v>
      </c>
      <c r="P1502">
        <v>125</v>
      </c>
      <c r="Q1502">
        <v>7</v>
      </c>
      <c r="R1502">
        <v>4</v>
      </c>
      <c r="S1502">
        <v>3</v>
      </c>
      <c r="T1502">
        <v>5</v>
      </c>
      <c r="U1502">
        <v>5</v>
      </c>
      <c r="V1502">
        <v>0</v>
      </c>
      <c r="W1502">
        <v>0</v>
      </c>
      <c r="X1502">
        <v>0</v>
      </c>
      <c r="Y1502">
        <v>0</v>
      </c>
      <c r="Z1502">
        <v>0</v>
      </c>
      <c r="AA1502">
        <v>0</v>
      </c>
      <c r="AB1502">
        <v>3</v>
      </c>
      <c r="AC1502">
        <v>11</v>
      </c>
      <c r="AD1502">
        <v>0</v>
      </c>
      <c r="AE1502" t="s">
        <v>709</v>
      </c>
    </row>
    <row r="1503" spans="1:31">
      <c r="A1503" s="1">
        <v>5751</v>
      </c>
      <c r="B1503">
        <v>1973</v>
      </c>
      <c r="C1503">
        <f t="shared" si="23"/>
        <v>47</v>
      </c>
      <c r="D1503" t="s">
        <v>53</v>
      </c>
      <c r="E1503" t="s">
        <v>41</v>
      </c>
      <c r="F1503">
        <v>31163</v>
      </c>
      <c r="G1503">
        <v>1</v>
      </c>
      <c r="H1503">
        <v>0</v>
      </c>
      <c r="I1503" t="s">
        <v>589</v>
      </c>
      <c r="J1503">
        <v>54</v>
      </c>
      <c r="K1503">
        <v>2</v>
      </c>
      <c r="L1503">
        <v>3</v>
      </c>
      <c r="M1503">
        <v>10</v>
      </c>
      <c r="N1503">
        <v>11</v>
      </c>
      <c r="O1503">
        <v>2</v>
      </c>
      <c r="P1503">
        <v>10</v>
      </c>
      <c r="Q1503">
        <v>1</v>
      </c>
      <c r="R1503">
        <v>1</v>
      </c>
      <c r="S1503">
        <v>0</v>
      </c>
      <c r="T1503">
        <v>3</v>
      </c>
      <c r="U1503">
        <v>6</v>
      </c>
      <c r="V1503">
        <v>0</v>
      </c>
      <c r="W1503">
        <v>0</v>
      </c>
      <c r="X1503">
        <v>0</v>
      </c>
      <c r="Y1503">
        <v>0</v>
      </c>
      <c r="Z1503">
        <v>0</v>
      </c>
      <c r="AA1503">
        <v>0</v>
      </c>
      <c r="AB1503">
        <v>3</v>
      </c>
      <c r="AC1503">
        <v>11</v>
      </c>
      <c r="AD1503">
        <v>0</v>
      </c>
      <c r="AE1503" t="s">
        <v>709</v>
      </c>
    </row>
    <row r="1504" spans="1:31">
      <c r="A1504" s="1">
        <v>3340</v>
      </c>
      <c r="B1504">
        <v>1977</v>
      </c>
      <c r="C1504">
        <f t="shared" si="23"/>
        <v>43</v>
      </c>
      <c r="D1504" t="s">
        <v>29</v>
      </c>
      <c r="E1504" t="s">
        <v>37</v>
      </c>
      <c r="F1504">
        <v>42014</v>
      </c>
      <c r="G1504">
        <v>1</v>
      </c>
      <c r="H1504">
        <v>0</v>
      </c>
      <c r="I1504" t="s">
        <v>236</v>
      </c>
      <c r="J1504">
        <v>56</v>
      </c>
      <c r="K1504">
        <v>244</v>
      </c>
      <c r="L1504">
        <v>15</v>
      </c>
      <c r="M1504">
        <v>108</v>
      </c>
      <c r="N1504">
        <v>4</v>
      </c>
      <c r="O1504">
        <v>15</v>
      </c>
      <c r="P1504">
        <v>50</v>
      </c>
      <c r="Q1504">
        <v>6</v>
      </c>
      <c r="R1504">
        <v>7</v>
      </c>
      <c r="S1504">
        <v>1</v>
      </c>
      <c r="T1504">
        <v>6</v>
      </c>
      <c r="U1504">
        <v>8</v>
      </c>
      <c r="V1504">
        <v>0</v>
      </c>
      <c r="W1504">
        <v>0</v>
      </c>
      <c r="X1504">
        <v>0</v>
      </c>
      <c r="Y1504">
        <v>0</v>
      </c>
      <c r="Z1504">
        <v>0</v>
      </c>
      <c r="AA1504">
        <v>0</v>
      </c>
      <c r="AB1504">
        <v>3</v>
      </c>
      <c r="AC1504">
        <v>11</v>
      </c>
      <c r="AD1504">
        <v>1</v>
      </c>
      <c r="AE1504" t="s">
        <v>709</v>
      </c>
    </row>
    <row r="1505" spans="1:31">
      <c r="A1505" s="1">
        <v>3594</v>
      </c>
      <c r="B1505">
        <v>1973</v>
      </c>
      <c r="C1505">
        <f t="shared" si="23"/>
        <v>47</v>
      </c>
      <c r="D1505" t="s">
        <v>39</v>
      </c>
      <c r="E1505" t="s">
        <v>37</v>
      </c>
      <c r="F1505">
        <v>54108</v>
      </c>
      <c r="G1505">
        <v>1</v>
      </c>
      <c r="H1505">
        <v>1</v>
      </c>
      <c r="I1505" t="s">
        <v>173</v>
      </c>
      <c r="J1505">
        <v>74</v>
      </c>
      <c r="K1505">
        <v>539</v>
      </c>
      <c r="L1505">
        <v>6</v>
      </c>
      <c r="M1505">
        <v>91</v>
      </c>
      <c r="N1505">
        <v>8</v>
      </c>
      <c r="O1505">
        <v>6</v>
      </c>
      <c r="P1505">
        <v>97</v>
      </c>
      <c r="Q1505">
        <v>13</v>
      </c>
      <c r="R1505">
        <v>8</v>
      </c>
      <c r="S1505">
        <v>2</v>
      </c>
      <c r="T1505">
        <v>9</v>
      </c>
      <c r="U1505">
        <v>8</v>
      </c>
      <c r="V1505">
        <v>0</v>
      </c>
      <c r="W1505">
        <v>0</v>
      </c>
      <c r="X1505">
        <v>0</v>
      </c>
      <c r="Y1505">
        <v>0</v>
      </c>
      <c r="Z1505">
        <v>0</v>
      </c>
      <c r="AA1505">
        <v>0</v>
      </c>
      <c r="AB1505">
        <v>3</v>
      </c>
      <c r="AC1505">
        <v>11</v>
      </c>
      <c r="AD1505">
        <v>0</v>
      </c>
      <c r="AE1505" t="s">
        <v>709</v>
      </c>
    </row>
    <row r="1506" spans="1:31">
      <c r="A1506" s="1">
        <v>3584</v>
      </c>
      <c r="B1506">
        <v>1955</v>
      </c>
      <c r="C1506">
        <f t="shared" si="23"/>
        <v>65</v>
      </c>
      <c r="D1506" t="s">
        <v>36</v>
      </c>
      <c r="E1506" t="s">
        <v>30</v>
      </c>
      <c r="F1506">
        <v>49667</v>
      </c>
      <c r="G1506">
        <v>0</v>
      </c>
      <c r="H1506">
        <v>0</v>
      </c>
      <c r="I1506" t="s">
        <v>360</v>
      </c>
      <c r="J1506">
        <v>35</v>
      </c>
      <c r="K1506">
        <v>1181</v>
      </c>
      <c r="L1506">
        <v>26</v>
      </c>
      <c r="M1506">
        <v>120</v>
      </c>
      <c r="N1506">
        <v>17</v>
      </c>
      <c r="O1506">
        <v>13</v>
      </c>
      <c r="P1506">
        <v>39</v>
      </c>
      <c r="Q1506">
        <v>2</v>
      </c>
      <c r="R1506">
        <v>5</v>
      </c>
      <c r="S1506">
        <v>10</v>
      </c>
      <c r="T1506">
        <v>5</v>
      </c>
      <c r="U1506">
        <v>8</v>
      </c>
      <c r="V1506">
        <v>1</v>
      </c>
      <c r="W1506">
        <v>0</v>
      </c>
      <c r="X1506">
        <v>0</v>
      </c>
      <c r="Y1506">
        <v>0</v>
      </c>
      <c r="Z1506">
        <v>0</v>
      </c>
      <c r="AA1506">
        <v>0</v>
      </c>
      <c r="AB1506">
        <v>3</v>
      </c>
      <c r="AC1506">
        <v>11</v>
      </c>
      <c r="AD1506">
        <v>1</v>
      </c>
      <c r="AE1506" t="s">
        <v>709</v>
      </c>
    </row>
    <row r="1507" spans="1:31">
      <c r="A1507" s="1">
        <v>3643</v>
      </c>
      <c r="B1507">
        <v>1974</v>
      </c>
      <c r="C1507">
        <f t="shared" si="23"/>
        <v>46</v>
      </c>
      <c r="D1507" t="s">
        <v>39</v>
      </c>
      <c r="E1507" t="s">
        <v>37</v>
      </c>
      <c r="F1507">
        <v>63206</v>
      </c>
      <c r="G1507">
        <v>0</v>
      </c>
      <c r="H1507">
        <v>0</v>
      </c>
      <c r="I1507" t="s">
        <v>255</v>
      </c>
      <c r="J1507">
        <v>65</v>
      </c>
      <c r="K1507">
        <v>750</v>
      </c>
      <c r="L1507">
        <v>8</v>
      </c>
      <c r="M1507">
        <v>125</v>
      </c>
      <c r="N1507">
        <v>11</v>
      </c>
      <c r="O1507">
        <v>8</v>
      </c>
      <c r="P1507">
        <v>26</v>
      </c>
      <c r="Q1507">
        <v>1</v>
      </c>
      <c r="R1507">
        <v>4</v>
      </c>
      <c r="S1507">
        <v>3</v>
      </c>
      <c r="T1507">
        <v>6</v>
      </c>
      <c r="U1507">
        <v>2</v>
      </c>
      <c r="V1507">
        <v>0</v>
      </c>
      <c r="W1507">
        <v>0</v>
      </c>
      <c r="X1507">
        <v>1</v>
      </c>
      <c r="Y1507">
        <v>0</v>
      </c>
      <c r="Z1507">
        <v>0</v>
      </c>
      <c r="AA1507">
        <v>0</v>
      </c>
      <c r="AB1507">
        <v>3</v>
      </c>
      <c r="AC1507">
        <v>11</v>
      </c>
      <c r="AD1507">
        <v>0</v>
      </c>
      <c r="AE1507" t="s">
        <v>709</v>
      </c>
    </row>
    <row r="1508" spans="1:31">
      <c r="A1508" s="1">
        <v>851</v>
      </c>
      <c r="B1508">
        <v>1972</v>
      </c>
      <c r="C1508">
        <f t="shared" si="23"/>
        <v>48</v>
      </c>
      <c r="D1508" t="s">
        <v>39</v>
      </c>
      <c r="E1508" t="s">
        <v>37</v>
      </c>
      <c r="F1508">
        <v>57136</v>
      </c>
      <c r="G1508">
        <v>1</v>
      </c>
      <c r="H1508">
        <v>1</v>
      </c>
      <c r="I1508" t="s">
        <v>420</v>
      </c>
      <c r="J1508">
        <v>48</v>
      </c>
      <c r="K1508">
        <v>306</v>
      </c>
      <c r="L1508">
        <v>5</v>
      </c>
      <c r="M1508">
        <v>109</v>
      </c>
      <c r="N1508">
        <v>21</v>
      </c>
      <c r="O1508">
        <v>109</v>
      </c>
      <c r="P1508">
        <v>92</v>
      </c>
      <c r="Q1508">
        <v>9</v>
      </c>
      <c r="R1508">
        <v>5</v>
      </c>
      <c r="S1508">
        <v>2</v>
      </c>
      <c r="T1508">
        <v>10</v>
      </c>
      <c r="U1508">
        <v>6</v>
      </c>
      <c r="V1508">
        <v>0</v>
      </c>
      <c r="W1508">
        <v>0</v>
      </c>
      <c r="X1508">
        <v>0</v>
      </c>
      <c r="Y1508">
        <v>0</v>
      </c>
      <c r="Z1508">
        <v>0</v>
      </c>
      <c r="AA1508">
        <v>0</v>
      </c>
      <c r="AB1508">
        <v>3</v>
      </c>
      <c r="AC1508">
        <v>11</v>
      </c>
      <c r="AD1508">
        <v>0</v>
      </c>
      <c r="AE1508" t="s">
        <v>709</v>
      </c>
    </row>
    <row r="1509" spans="1:31">
      <c r="A1509" s="1">
        <v>7706</v>
      </c>
      <c r="B1509">
        <v>1975</v>
      </c>
      <c r="C1509">
        <f t="shared" si="23"/>
        <v>45</v>
      </c>
      <c r="D1509" t="s">
        <v>53</v>
      </c>
      <c r="E1509" t="s">
        <v>33</v>
      </c>
      <c r="F1509">
        <v>46772</v>
      </c>
      <c r="G1509">
        <v>0</v>
      </c>
      <c r="H1509">
        <v>1</v>
      </c>
      <c r="I1509" t="s">
        <v>386</v>
      </c>
      <c r="J1509">
        <v>88</v>
      </c>
      <c r="K1509">
        <v>350</v>
      </c>
      <c r="L1509">
        <v>104</v>
      </c>
      <c r="M1509">
        <v>189</v>
      </c>
      <c r="N1509">
        <v>197</v>
      </c>
      <c r="O1509">
        <v>151</v>
      </c>
      <c r="P1509">
        <v>57</v>
      </c>
      <c r="Q1509">
        <v>6</v>
      </c>
      <c r="R1509">
        <v>11</v>
      </c>
      <c r="S1509">
        <v>8</v>
      </c>
      <c r="T1509">
        <v>5</v>
      </c>
      <c r="U1509">
        <v>8</v>
      </c>
      <c r="V1509">
        <v>1</v>
      </c>
      <c r="W1509">
        <v>0</v>
      </c>
      <c r="X1509">
        <v>0</v>
      </c>
      <c r="Y1509">
        <v>0</v>
      </c>
      <c r="Z1509">
        <v>0</v>
      </c>
      <c r="AA1509">
        <v>0</v>
      </c>
      <c r="AB1509">
        <v>3</v>
      </c>
      <c r="AC1509">
        <v>11</v>
      </c>
      <c r="AD1509">
        <v>0</v>
      </c>
      <c r="AE1509" t="s">
        <v>709</v>
      </c>
    </row>
    <row r="1510" spans="1:31">
      <c r="A1510" s="1">
        <v>3967</v>
      </c>
      <c r="B1510">
        <v>1971</v>
      </c>
      <c r="C1510">
        <f t="shared" si="23"/>
        <v>49</v>
      </c>
      <c r="D1510" t="s">
        <v>36</v>
      </c>
      <c r="E1510" t="s">
        <v>37</v>
      </c>
      <c r="F1510">
        <v>78931</v>
      </c>
      <c r="G1510">
        <v>0</v>
      </c>
      <c r="H1510">
        <v>0</v>
      </c>
      <c r="I1510" t="s">
        <v>551</v>
      </c>
      <c r="J1510">
        <v>19</v>
      </c>
      <c r="K1510">
        <v>331</v>
      </c>
      <c r="L1510">
        <v>197</v>
      </c>
      <c r="M1510">
        <v>170</v>
      </c>
      <c r="N1510">
        <v>58</v>
      </c>
      <c r="O1510">
        <v>152</v>
      </c>
      <c r="P1510">
        <v>35</v>
      </c>
      <c r="Q1510">
        <v>1</v>
      </c>
      <c r="R1510">
        <v>2</v>
      </c>
      <c r="S1510">
        <v>8</v>
      </c>
      <c r="T1510">
        <v>13</v>
      </c>
      <c r="U1510">
        <v>1</v>
      </c>
      <c r="V1510">
        <v>0</v>
      </c>
      <c r="W1510">
        <v>0</v>
      </c>
      <c r="X1510">
        <v>0</v>
      </c>
      <c r="Y1510">
        <v>0</v>
      </c>
      <c r="Z1510">
        <v>0</v>
      </c>
      <c r="AA1510">
        <v>0</v>
      </c>
      <c r="AB1510" s="4">
        <v>3</v>
      </c>
      <c r="AC1510" s="4">
        <v>11</v>
      </c>
      <c r="AD1510">
        <v>0</v>
      </c>
      <c r="AE1510" t="s">
        <v>709</v>
      </c>
    </row>
    <row r="1511" spans="1:31">
      <c r="A1511" s="1">
        <v>10128</v>
      </c>
      <c r="B1511">
        <v>1958</v>
      </c>
      <c r="C1511">
        <f t="shared" si="23"/>
        <v>62</v>
      </c>
      <c r="D1511" t="s">
        <v>29</v>
      </c>
      <c r="E1511" t="s">
        <v>33</v>
      </c>
      <c r="F1511">
        <v>53977</v>
      </c>
      <c r="G1511">
        <v>0</v>
      </c>
      <c r="H1511">
        <v>1</v>
      </c>
      <c r="I1511" t="s">
        <v>602</v>
      </c>
      <c r="J1511">
        <v>21</v>
      </c>
      <c r="K1511">
        <v>620</v>
      </c>
      <c r="L1511">
        <v>16</v>
      </c>
      <c r="M1511">
        <v>165</v>
      </c>
      <c r="N1511">
        <v>0</v>
      </c>
      <c r="O1511">
        <v>24</v>
      </c>
      <c r="P1511">
        <v>82</v>
      </c>
      <c r="Q1511">
        <v>5</v>
      </c>
      <c r="R1511">
        <v>5</v>
      </c>
      <c r="S1511">
        <v>5</v>
      </c>
      <c r="T1511">
        <v>12</v>
      </c>
      <c r="U1511">
        <v>5</v>
      </c>
      <c r="V1511">
        <v>0</v>
      </c>
      <c r="W1511">
        <v>0</v>
      </c>
      <c r="X1511">
        <v>0</v>
      </c>
      <c r="Y1511">
        <v>0</v>
      </c>
      <c r="Z1511">
        <v>0</v>
      </c>
      <c r="AA1511">
        <v>0</v>
      </c>
      <c r="AB1511">
        <v>3</v>
      </c>
      <c r="AC1511">
        <v>11</v>
      </c>
      <c r="AD1511">
        <v>0</v>
      </c>
      <c r="AE1511" t="s">
        <v>709</v>
      </c>
    </row>
    <row r="1512" spans="1:31">
      <c r="A1512" s="1">
        <v>486</v>
      </c>
      <c r="B1512">
        <v>1988</v>
      </c>
      <c r="C1512">
        <f t="shared" si="23"/>
        <v>32</v>
      </c>
      <c r="D1512" t="s">
        <v>29</v>
      </c>
      <c r="E1512" t="s">
        <v>37</v>
      </c>
      <c r="F1512">
        <v>84219</v>
      </c>
      <c r="G1512">
        <v>0</v>
      </c>
      <c r="H1512">
        <v>0</v>
      </c>
      <c r="I1512" t="s">
        <v>348</v>
      </c>
      <c r="J1512">
        <v>27</v>
      </c>
      <c r="K1512">
        <v>434</v>
      </c>
      <c r="L1512">
        <v>137</v>
      </c>
      <c r="M1512">
        <v>400</v>
      </c>
      <c r="N1512">
        <v>45</v>
      </c>
      <c r="O1512">
        <v>137</v>
      </c>
      <c r="P1512">
        <v>45</v>
      </c>
      <c r="Q1512">
        <v>1</v>
      </c>
      <c r="R1512">
        <v>3</v>
      </c>
      <c r="S1512">
        <v>4</v>
      </c>
      <c r="T1512">
        <v>10</v>
      </c>
      <c r="U1512">
        <v>1</v>
      </c>
      <c r="V1512">
        <v>0</v>
      </c>
      <c r="W1512">
        <v>0</v>
      </c>
      <c r="X1512">
        <v>0</v>
      </c>
      <c r="Y1512">
        <v>0</v>
      </c>
      <c r="Z1512">
        <v>0</v>
      </c>
      <c r="AA1512">
        <v>0</v>
      </c>
      <c r="AB1512">
        <v>3</v>
      </c>
      <c r="AC1512">
        <v>11</v>
      </c>
      <c r="AD1512">
        <v>0</v>
      </c>
      <c r="AE1512" t="s">
        <v>709</v>
      </c>
    </row>
    <row r="1513" spans="1:31">
      <c r="A1513" s="1">
        <v>9</v>
      </c>
      <c r="B1513">
        <v>1975</v>
      </c>
      <c r="C1513">
        <f t="shared" si="23"/>
        <v>45</v>
      </c>
      <c r="D1513" t="s">
        <v>39</v>
      </c>
      <c r="E1513" t="s">
        <v>30</v>
      </c>
      <c r="F1513">
        <v>46098</v>
      </c>
      <c r="G1513">
        <v>1</v>
      </c>
      <c r="H1513">
        <v>1</v>
      </c>
      <c r="I1513" t="s">
        <v>322</v>
      </c>
      <c r="J1513">
        <v>86</v>
      </c>
      <c r="K1513">
        <v>57</v>
      </c>
      <c r="L1513">
        <v>0</v>
      </c>
      <c r="M1513">
        <v>27</v>
      </c>
      <c r="N1513">
        <v>0</v>
      </c>
      <c r="O1513">
        <v>0</v>
      </c>
      <c r="P1513">
        <v>36</v>
      </c>
      <c r="Q1513">
        <v>4</v>
      </c>
      <c r="R1513">
        <v>3</v>
      </c>
      <c r="S1513">
        <v>2</v>
      </c>
      <c r="T1513">
        <v>2</v>
      </c>
      <c r="U1513">
        <v>8</v>
      </c>
      <c r="V1513">
        <v>0</v>
      </c>
      <c r="W1513">
        <v>0</v>
      </c>
      <c r="X1513">
        <v>0</v>
      </c>
      <c r="Y1513">
        <v>0</v>
      </c>
      <c r="Z1513">
        <v>0</v>
      </c>
      <c r="AA1513">
        <v>0</v>
      </c>
      <c r="AB1513">
        <v>3</v>
      </c>
      <c r="AC1513">
        <v>11</v>
      </c>
      <c r="AD1513">
        <v>0</v>
      </c>
      <c r="AE1513" t="s">
        <v>709</v>
      </c>
    </row>
    <row r="1514" spans="1:31">
      <c r="A1514" s="1">
        <v>9451</v>
      </c>
      <c r="B1514">
        <v>1965</v>
      </c>
      <c r="C1514">
        <f t="shared" si="23"/>
        <v>55</v>
      </c>
      <c r="D1514" t="s">
        <v>29</v>
      </c>
      <c r="E1514" t="s">
        <v>37</v>
      </c>
      <c r="F1514">
        <v>73538</v>
      </c>
      <c r="G1514">
        <v>0</v>
      </c>
      <c r="H1514">
        <v>1</v>
      </c>
      <c r="I1514" t="s">
        <v>639</v>
      </c>
      <c r="J1514">
        <v>92</v>
      </c>
      <c r="K1514">
        <v>811</v>
      </c>
      <c r="L1514">
        <v>76</v>
      </c>
      <c r="M1514">
        <v>428</v>
      </c>
      <c r="N1514">
        <v>99</v>
      </c>
      <c r="O1514">
        <v>137</v>
      </c>
      <c r="P1514">
        <v>107</v>
      </c>
      <c r="Q1514">
        <v>3</v>
      </c>
      <c r="R1514">
        <v>10</v>
      </c>
      <c r="S1514">
        <v>4</v>
      </c>
      <c r="T1514">
        <v>9</v>
      </c>
      <c r="U1514">
        <v>7</v>
      </c>
      <c r="V1514">
        <v>0</v>
      </c>
      <c r="W1514">
        <v>0</v>
      </c>
      <c r="X1514">
        <v>0</v>
      </c>
      <c r="Y1514">
        <v>0</v>
      </c>
      <c r="Z1514">
        <v>0</v>
      </c>
      <c r="AA1514">
        <v>0</v>
      </c>
      <c r="AB1514">
        <v>3</v>
      </c>
      <c r="AC1514">
        <v>11</v>
      </c>
      <c r="AD1514">
        <v>0</v>
      </c>
      <c r="AE1514" t="s">
        <v>709</v>
      </c>
    </row>
    <row r="1515" spans="1:31">
      <c r="A1515" s="1">
        <v>9264</v>
      </c>
      <c r="B1515">
        <v>1986</v>
      </c>
      <c r="C1515">
        <f t="shared" si="23"/>
        <v>34</v>
      </c>
      <c r="D1515" t="s">
        <v>29</v>
      </c>
      <c r="E1515" t="s">
        <v>37</v>
      </c>
      <c r="F1515">
        <v>79529</v>
      </c>
      <c r="G1515">
        <v>0</v>
      </c>
      <c r="H1515">
        <v>0</v>
      </c>
      <c r="I1515" t="s">
        <v>640</v>
      </c>
      <c r="J1515">
        <v>1</v>
      </c>
      <c r="K1515">
        <v>423</v>
      </c>
      <c r="L1515">
        <v>42</v>
      </c>
      <c r="M1515">
        <v>706</v>
      </c>
      <c r="N1515">
        <v>73</v>
      </c>
      <c r="O1515">
        <v>197</v>
      </c>
      <c r="P1515">
        <v>197</v>
      </c>
      <c r="Q1515">
        <v>1</v>
      </c>
      <c r="R1515">
        <v>4</v>
      </c>
      <c r="S1515">
        <v>8</v>
      </c>
      <c r="T1515">
        <v>9</v>
      </c>
      <c r="U1515">
        <v>2</v>
      </c>
      <c r="V1515">
        <v>0</v>
      </c>
      <c r="W1515">
        <v>0</v>
      </c>
      <c r="X1515">
        <v>0</v>
      </c>
      <c r="Y1515">
        <v>0</v>
      </c>
      <c r="Z1515">
        <v>0</v>
      </c>
      <c r="AA1515">
        <v>0</v>
      </c>
      <c r="AB1515">
        <v>3</v>
      </c>
      <c r="AC1515">
        <v>11</v>
      </c>
      <c r="AD1515">
        <v>0</v>
      </c>
      <c r="AE1515" t="s">
        <v>709</v>
      </c>
    </row>
    <row r="1516" spans="1:31">
      <c r="A1516" s="1">
        <v>3865</v>
      </c>
      <c r="B1516">
        <v>1977</v>
      </c>
      <c r="C1516">
        <f t="shared" si="23"/>
        <v>43</v>
      </c>
      <c r="D1516" t="s">
        <v>53</v>
      </c>
      <c r="E1516" t="s">
        <v>33</v>
      </c>
      <c r="F1516">
        <v>20981</v>
      </c>
      <c r="G1516">
        <v>0</v>
      </c>
      <c r="H1516">
        <v>0</v>
      </c>
      <c r="I1516" t="s">
        <v>641</v>
      </c>
      <c r="J1516">
        <v>14</v>
      </c>
      <c r="K1516">
        <v>2</v>
      </c>
      <c r="L1516">
        <v>12</v>
      </c>
      <c r="M1516">
        <v>10</v>
      </c>
      <c r="N1516">
        <v>6</v>
      </c>
      <c r="O1516">
        <v>13</v>
      </c>
      <c r="P1516">
        <v>30</v>
      </c>
      <c r="Q1516">
        <v>1</v>
      </c>
      <c r="R1516">
        <v>3</v>
      </c>
      <c r="S1516">
        <v>1</v>
      </c>
      <c r="T1516">
        <v>2</v>
      </c>
      <c r="U1516">
        <v>8</v>
      </c>
      <c r="V1516">
        <v>0</v>
      </c>
      <c r="W1516">
        <v>0</v>
      </c>
      <c r="X1516">
        <v>0</v>
      </c>
      <c r="Y1516">
        <v>0</v>
      </c>
      <c r="Z1516">
        <v>0</v>
      </c>
      <c r="AA1516">
        <v>0</v>
      </c>
      <c r="AB1516">
        <v>3</v>
      </c>
      <c r="AC1516">
        <v>11</v>
      </c>
      <c r="AD1516">
        <v>1</v>
      </c>
      <c r="AE1516" t="s">
        <v>709</v>
      </c>
    </row>
    <row r="1517" spans="1:31">
      <c r="A1517" s="1">
        <v>2853</v>
      </c>
      <c r="B1517">
        <v>1980</v>
      </c>
      <c r="C1517">
        <f t="shared" si="23"/>
        <v>40</v>
      </c>
      <c r="D1517" t="s">
        <v>29</v>
      </c>
      <c r="E1517" t="s">
        <v>30</v>
      </c>
      <c r="F1517">
        <v>51766</v>
      </c>
      <c r="G1517">
        <v>1</v>
      </c>
      <c r="H1517">
        <v>0</v>
      </c>
      <c r="I1517" t="s">
        <v>281</v>
      </c>
      <c r="J1517">
        <v>74</v>
      </c>
      <c r="K1517">
        <v>60</v>
      </c>
      <c r="L1517">
        <v>51</v>
      </c>
      <c r="M1517">
        <v>87</v>
      </c>
      <c r="N1517">
        <v>6</v>
      </c>
      <c r="O1517">
        <v>20</v>
      </c>
      <c r="P1517">
        <v>51</v>
      </c>
      <c r="Q1517">
        <v>2</v>
      </c>
      <c r="R1517">
        <v>4</v>
      </c>
      <c r="S1517">
        <v>2</v>
      </c>
      <c r="T1517">
        <v>4</v>
      </c>
      <c r="U1517">
        <v>5</v>
      </c>
      <c r="V1517">
        <v>0</v>
      </c>
      <c r="W1517">
        <v>0</v>
      </c>
      <c r="X1517">
        <v>0</v>
      </c>
      <c r="Y1517">
        <v>0</v>
      </c>
      <c r="Z1517">
        <v>0</v>
      </c>
      <c r="AA1517">
        <v>0</v>
      </c>
      <c r="AB1517">
        <v>3</v>
      </c>
      <c r="AC1517">
        <v>11</v>
      </c>
      <c r="AD1517">
        <v>0</v>
      </c>
      <c r="AE1517" t="s">
        <v>709</v>
      </c>
    </row>
    <row r="1518" spans="1:31">
      <c r="A1518" s="1">
        <v>1490</v>
      </c>
      <c r="B1518">
        <v>1962</v>
      </c>
      <c r="C1518">
        <f t="shared" si="23"/>
        <v>58</v>
      </c>
      <c r="D1518" t="s">
        <v>29</v>
      </c>
      <c r="E1518" t="s">
        <v>37</v>
      </c>
      <c r="F1518">
        <v>55759</v>
      </c>
      <c r="G1518">
        <v>0</v>
      </c>
      <c r="H1518">
        <v>1</v>
      </c>
      <c r="I1518" t="s">
        <v>405</v>
      </c>
      <c r="J1518">
        <v>84</v>
      </c>
      <c r="K1518">
        <v>675</v>
      </c>
      <c r="L1518">
        <v>0</v>
      </c>
      <c r="M1518">
        <v>85</v>
      </c>
      <c r="N1518">
        <v>10</v>
      </c>
      <c r="O1518">
        <v>7</v>
      </c>
      <c r="P1518">
        <v>77</v>
      </c>
      <c r="Q1518">
        <v>5</v>
      </c>
      <c r="R1518">
        <v>10</v>
      </c>
      <c r="S1518">
        <v>3</v>
      </c>
      <c r="T1518">
        <v>8</v>
      </c>
      <c r="U1518">
        <v>8</v>
      </c>
      <c r="V1518">
        <v>0</v>
      </c>
      <c r="W1518">
        <v>0</v>
      </c>
      <c r="X1518">
        <v>0</v>
      </c>
      <c r="Y1518">
        <v>0</v>
      </c>
      <c r="Z1518">
        <v>0</v>
      </c>
      <c r="AA1518">
        <v>0</v>
      </c>
      <c r="AB1518">
        <v>3</v>
      </c>
      <c r="AC1518">
        <v>11</v>
      </c>
      <c r="AD1518">
        <v>0</v>
      </c>
      <c r="AE1518" t="s">
        <v>709</v>
      </c>
    </row>
    <row r="1519" spans="1:31">
      <c r="A1519" s="1">
        <v>6310</v>
      </c>
      <c r="B1519">
        <v>1978</v>
      </c>
      <c r="C1519">
        <f t="shared" si="23"/>
        <v>42</v>
      </c>
      <c r="D1519" t="s">
        <v>29</v>
      </c>
      <c r="E1519" t="s">
        <v>37</v>
      </c>
      <c r="F1519">
        <v>33039</v>
      </c>
      <c r="G1519">
        <v>1</v>
      </c>
      <c r="H1519">
        <v>0</v>
      </c>
      <c r="I1519" t="s">
        <v>40</v>
      </c>
      <c r="J1519">
        <v>4</v>
      </c>
      <c r="K1519">
        <v>30</v>
      </c>
      <c r="L1519">
        <v>8</v>
      </c>
      <c r="M1519">
        <v>12</v>
      </c>
      <c r="N1519">
        <v>8</v>
      </c>
      <c r="O1519">
        <v>8</v>
      </c>
      <c r="P1519">
        <v>12</v>
      </c>
      <c r="Q1519">
        <v>1</v>
      </c>
      <c r="R1519">
        <v>2</v>
      </c>
      <c r="S1519">
        <v>0</v>
      </c>
      <c r="T1519">
        <v>4</v>
      </c>
      <c r="U1519">
        <v>5</v>
      </c>
      <c r="V1519">
        <v>0</v>
      </c>
      <c r="W1519">
        <v>0</v>
      </c>
      <c r="X1519">
        <v>0</v>
      </c>
      <c r="Y1519">
        <v>0</v>
      </c>
      <c r="Z1519">
        <v>0</v>
      </c>
      <c r="AA1519">
        <v>0</v>
      </c>
      <c r="AB1519">
        <v>3</v>
      </c>
      <c r="AC1519">
        <v>11</v>
      </c>
      <c r="AD1519">
        <v>0</v>
      </c>
      <c r="AE1519" t="s">
        <v>709</v>
      </c>
    </row>
    <row r="1520" spans="1:31">
      <c r="A1520" s="1">
        <v>10380</v>
      </c>
      <c r="B1520">
        <v>1972</v>
      </c>
      <c r="C1520">
        <f t="shared" si="23"/>
        <v>48</v>
      </c>
      <c r="D1520" t="s">
        <v>39</v>
      </c>
      <c r="E1520" t="s">
        <v>37</v>
      </c>
      <c r="F1520">
        <v>37787</v>
      </c>
      <c r="G1520">
        <v>1</v>
      </c>
      <c r="H1520">
        <v>0</v>
      </c>
      <c r="I1520" t="s">
        <v>576</v>
      </c>
      <c r="J1520">
        <v>50</v>
      </c>
      <c r="K1520">
        <v>40</v>
      </c>
      <c r="L1520">
        <v>1</v>
      </c>
      <c r="M1520">
        <v>40</v>
      </c>
      <c r="N1520">
        <v>4</v>
      </c>
      <c r="O1520">
        <v>3</v>
      </c>
      <c r="P1520">
        <v>18</v>
      </c>
      <c r="Q1520">
        <v>1</v>
      </c>
      <c r="R1520">
        <v>3</v>
      </c>
      <c r="S1520">
        <v>0</v>
      </c>
      <c r="T1520">
        <v>3</v>
      </c>
      <c r="U1520">
        <v>8</v>
      </c>
      <c r="V1520">
        <v>0</v>
      </c>
      <c r="W1520">
        <v>0</v>
      </c>
      <c r="X1520">
        <v>0</v>
      </c>
      <c r="Y1520">
        <v>0</v>
      </c>
      <c r="Z1520">
        <v>0</v>
      </c>
      <c r="AA1520">
        <v>0</v>
      </c>
      <c r="AB1520">
        <v>3</v>
      </c>
      <c r="AC1520">
        <v>11</v>
      </c>
      <c r="AD1520">
        <v>0</v>
      </c>
      <c r="AE1520" t="s">
        <v>710</v>
      </c>
    </row>
    <row r="1521" spans="1:31">
      <c r="A1521" s="1">
        <v>3887</v>
      </c>
      <c r="B1521">
        <v>1970</v>
      </c>
      <c r="C1521">
        <f t="shared" si="23"/>
        <v>50</v>
      </c>
      <c r="D1521" t="s">
        <v>29</v>
      </c>
      <c r="E1521" t="s">
        <v>30</v>
      </c>
      <c r="F1521">
        <v>27242</v>
      </c>
      <c r="G1521">
        <v>1</v>
      </c>
      <c r="H1521">
        <v>0</v>
      </c>
      <c r="I1521" t="s">
        <v>320</v>
      </c>
      <c r="J1521">
        <v>2</v>
      </c>
      <c r="K1521">
        <v>3</v>
      </c>
      <c r="L1521">
        <v>17</v>
      </c>
      <c r="M1521">
        <v>26</v>
      </c>
      <c r="N1521">
        <v>20</v>
      </c>
      <c r="O1521">
        <v>1</v>
      </c>
      <c r="P1521">
        <v>39</v>
      </c>
      <c r="Q1521">
        <v>2</v>
      </c>
      <c r="R1521">
        <v>2</v>
      </c>
      <c r="S1521">
        <v>0</v>
      </c>
      <c r="T1521">
        <v>3</v>
      </c>
      <c r="U1521">
        <v>9</v>
      </c>
      <c r="V1521">
        <v>0</v>
      </c>
      <c r="W1521">
        <v>0</v>
      </c>
      <c r="X1521">
        <v>0</v>
      </c>
      <c r="Y1521">
        <v>0</v>
      </c>
      <c r="Z1521">
        <v>0</v>
      </c>
      <c r="AA1521">
        <v>0</v>
      </c>
      <c r="AB1521">
        <v>3</v>
      </c>
      <c r="AC1521">
        <v>11</v>
      </c>
      <c r="AD1521">
        <v>1</v>
      </c>
      <c r="AE1521" t="s">
        <v>710</v>
      </c>
    </row>
    <row r="1522" spans="1:31">
      <c r="A1522" s="1">
        <v>4278</v>
      </c>
      <c r="B1522">
        <v>1983</v>
      </c>
      <c r="C1522">
        <f t="shared" si="23"/>
        <v>37</v>
      </c>
      <c r="D1522" t="s">
        <v>36</v>
      </c>
      <c r="E1522" t="s">
        <v>30</v>
      </c>
      <c r="F1522">
        <v>87188</v>
      </c>
      <c r="G1522">
        <v>0</v>
      </c>
      <c r="H1522">
        <v>0</v>
      </c>
      <c r="I1522" t="s">
        <v>279</v>
      </c>
      <c r="J1522">
        <v>73</v>
      </c>
      <c r="K1522">
        <v>910</v>
      </c>
      <c r="L1522">
        <v>111</v>
      </c>
      <c r="M1522">
        <v>724</v>
      </c>
      <c r="N1522">
        <v>49</v>
      </c>
      <c r="O1522">
        <v>74</v>
      </c>
      <c r="P1522">
        <v>55</v>
      </c>
      <c r="Q1522">
        <v>1</v>
      </c>
      <c r="R1522">
        <v>10</v>
      </c>
      <c r="S1522">
        <v>2</v>
      </c>
      <c r="T1522">
        <v>6</v>
      </c>
      <c r="U1522">
        <v>3</v>
      </c>
      <c r="V1522">
        <v>0</v>
      </c>
      <c r="W1522">
        <v>0</v>
      </c>
      <c r="X1522">
        <v>0</v>
      </c>
      <c r="Y1522">
        <v>0</v>
      </c>
      <c r="Z1522">
        <v>0</v>
      </c>
      <c r="AA1522">
        <v>0</v>
      </c>
      <c r="AB1522">
        <v>3</v>
      </c>
      <c r="AC1522">
        <v>11</v>
      </c>
      <c r="AD1522">
        <v>1</v>
      </c>
      <c r="AE1522" t="s">
        <v>710</v>
      </c>
    </row>
    <row r="1523" spans="1:31">
      <c r="A1523" s="1">
        <v>8643</v>
      </c>
      <c r="B1523">
        <v>1971</v>
      </c>
      <c r="C1523">
        <f t="shared" si="23"/>
        <v>49</v>
      </c>
      <c r="D1523" t="s">
        <v>29</v>
      </c>
      <c r="E1523" t="s">
        <v>33</v>
      </c>
      <c r="F1523">
        <v>69930</v>
      </c>
      <c r="G1523">
        <v>0</v>
      </c>
      <c r="H1523">
        <v>0</v>
      </c>
      <c r="I1523" t="s">
        <v>498</v>
      </c>
      <c r="J1523">
        <v>21</v>
      </c>
      <c r="K1523">
        <v>252</v>
      </c>
      <c r="L1523">
        <v>98</v>
      </c>
      <c r="M1523">
        <v>827</v>
      </c>
      <c r="N1523">
        <v>219</v>
      </c>
      <c r="O1523">
        <v>70</v>
      </c>
      <c r="P1523">
        <v>196</v>
      </c>
      <c r="Q1523">
        <v>1</v>
      </c>
      <c r="R1523">
        <v>4</v>
      </c>
      <c r="S1523">
        <v>5</v>
      </c>
      <c r="T1523">
        <v>12</v>
      </c>
      <c r="U1523">
        <v>3</v>
      </c>
      <c r="V1523">
        <v>0</v>
      </c>
      <c r="W1523">
        <v>0</v>
      </c>
      <c r="X1523">
        <v>0</v>
      </c>
      <c r="Y1523">
        <v>0</v>
      </c>
      <c r="Z1523">
        <v>0</v>
      </c>
      <c r="AA1523">
        <v>0</v>
      </c>
      <c r="AB1523">
        <v>3</v>
      </c>
      <c r="AC1523">
        <v>11</v>
      </c>
      <c r="AD1523">
        <v>0</v>
      </c>
      <c r="AE1523" t="s">
        <v>710</v>
      </c>
    </row>
    <row r="1524" spans="1:31">
      <c r="A1524" s="1">
        <v>1998</v>
      </c>
      <c r="B1524">
        <v>1976</v>
      </c>
      <c r="C1524">
        <f t="shared" si="23"/>
        <v>44</v>
      </c>
      <c r="D1524" t="s">
        <v>29</v>
      </c>
      <c r="E1524" t="s">
        <v>30</v>
      </c>
      <c r="F1524">
        <v>37697</v>
      </c>
      <c r="G1524">
        <v>1</v>
      </c>
      <c r="H1524">
        <v>0</v>
      </c>
      <c r="I1524" t="s">
        <v>411</v>
      </c>
      <c r="J1524">
        <v>82</v>
      </c>
      <c r="K1524">
        <v>34</v>
      </c>
      <c r="L1524">
        <v>6</v>
      </c>
      <c r="M1524">
        <v>21</v>
      </c>
      <c r="N1524">
        <v>11</v>
      </c>
      <c r="O1524">
        <v>4</v>
      </c>
      <c r="P1524">
        <v>8</v>
      </c>
      <c r="Q1524">
        <v>1</v>
      </c>
      <c r="R1524">
        <v>2</v>
      </c>
      <c r="S1524">
        <v>1</v>
      </c>
      <c r="T1524">
        <v>3</v>
      </c>
      <c r="U1524">
        <v>6</v>
      </c>
      <c r="V1524">
        <v>0</v>
      </c>
      <c r="W1524">
        <v>0</v>
      </c>
      <c r="X1524">
        <v>0</v>
      </c>
      <c r="Y1524">
        <v>0</v>
      </c>
      <c r="Z1524">
        <v>0</v>
      </c>
      <c r="AA1524">
        <v>0</v>
      </c>
      <c r="AB1524">
        <v>3</v>
      </c>
      <c r="AC1524">
        <v>11</v>
      </c>
      <c r="AD1524">
        <v>0</v>
      </c>
      <c r="AE1524" t="s">
        <v>710</v>
      </c>
    </row>
    <row r="1525" spans="1:31">
      <c r="A1525" s="1">
        <v>10795</v>
      </c>
      <c r="B1525">
        <v>1973</v>
      </c>
      <c r="C1525">
        <f t="shared" si="23"/>
        <v>47</v>
      </c>
      <c r="D1525" t="s">
        <v>36</v>
      </c>
      <c r="E1525" t="s">
        <v>37</v>
      </c>
      <c r="F1525">
        <v>37401</v>
      </c>
      <c r="G1525">
        <v>1</v>
      </c>
      <c r="H1525">
        <v>0</v>
      </c>
      <c r="I1525" t="s">
        <v>343</v>
      </c>
      <c r="J1525">
        <v>14</v>
      </c>
      <c r="K1525">
        <v>19</v>
      </c>
      <c r="L1525">
        <v>3</v>
      </c>
      <c r="M1525">
        <v>19</v>
      </c>
      <c r="N1525">
        <v>3</v>
      </c>
      <c r="O1525">
        <v>1</v>
      </c>
      <c r="P1525">
        <v>3</v>
      </c>
      <c r="Q1525">
        <v>2</v>
      </c>
      <c r="R1525">
        <v>2</v>
      </c>
      <c r="S1525">
        <v>0</v>
      </c>
      <c r="T1525">
        <v>3</v>
      </c>
      <c r="U1525">
        <v>7</v>
      </c>
      <c r="V1525">
        <v>0</v>
      </c>
      <c r="W1525">
        <v>0</v>
      </c>
      <c r="X1525">
        <v>0</v>
      </c>
      <c r="Y1525">
        <v>0</v>
      </c>
      <c r="Z1525">
        <v>0</v>
      </c>
      <c r="AA1525">
        <v>0</v>
      </c>
      <c r="AB1525" s="4">
        <v>3</v>
      </c>
      <c r="AC1525" s="4">
        <v>11</v>
      </c>
      <c r="AD1525">
        <v>0</v>
      </c>
      <c r="AE1525" t="s">
        <v>710</v>
      </c>
    </row>
    <row r="1526" spans="1:31">
      <c r="A1526" s="1">
        <v>11110</v>
      </c>
      <c r="B1526">
        <v>1973</v>
      </c>
      <c r="C1526">
        <f t="shared" si="23"/>
        <v>47</v>
      </c>
      <c r="D1526" t="s">
        <v>29</v>
      </c>
      <c r="E1526" t="s">
        <v>30</v>
      </c>
      <c r="F1526">
        <v>3502</v>
      </c>
      <c r="G1526">
        <v>1</v>
      </c>
      <c r="H1526">
        <v>0</v>
      </c>
      <c r="I1526" t="s">
        <v>344</v>
      </c>
      <c r="J1526">
        <v>56</v>
      </c>
      <c r="K1526">
        <v>2</v>
      </c>
      <c r="L1526">
        <v>1</v>
      </c>
      <c r="M1526">
        <v>1</v>
      </c>
      <c r="N1526">
        <v>0</v>
      </c>
      <c r="O1526">
        <v>0</v>
      </c>
      <c r="P1526">
        <v>1</v>
      </c>
      <c r="Q1526">
        <v>0</v>
      </c>
      <c r="R1526">
        <v>0</v>
      </c>
      <c r="S1526">
        <v>0</v>
      </c>
      <c r="T1526">
        <v>0</v>
      </c>
      <c r="U1526">
        <v>14</v>
      </c>
      <c r="V1526">
        <v>0</v>
      </c>
      <c r="W1526">
        <v>0</v>
      </c>
      <c r="X1526">
        <v>0</v>
      </c>
      <c r="Y1526">
        <v>0</v>
      </c>
      <c r="Z1526">
        <v>0</v>
      </c>
      <c r="AA1526">
        <v>0</v>
      </c>
      <c r="AB1526">
        <v>3</v>
      </c>
      <c r="AC1526">
        <v>11</v>
      </c>
      <c r="AD1526">
        <v>0</v>
      </c>
      <c r="AE1526" t="s">
        <v>710</v>
      </c>
    </row>
    <row r="1527" spans="1:31">
      <c r="A1527" s="1">
        <v>2408</v>
      </c>
      <c r="B1527">
        <v>1976</v>
      </c>
      <c r="C1527">
        <f t="shared" si="23"/>
        <v>44</v>
      </c>
      <c r="D1527" t="s">
        <v>29</v>
      </c>
      <c r="E1527" t="s">
        <v>37</v>
      </c>
      <c r="F1527">
        <v>58597</v>
      </c>
      <c r="G1527">
        <v>1</v>
      </c>
      <c r="H1527">
        <v>1</v>
      </c>
      <c r="I1527" t="s">
        <v>642</v>
      </c>
      <c r="J1527">
        <v>20</v>
      </c>
      <c r="K1527">
        <v>490</v>
      </c>
      <c r="L1527">
        <v>0</v>
      </c>
      <c r="M1527">
        <v>184</v>
      </c>
      <c r="N1527">
        <v>10</v>
      </c>
      <c r="O1527">
        <v>28</v>
      </c>
      <c r="P1527">
        <v>21</v>
      </c>
      <c r="Q1527">
        <v>12</v>
      </c>
      <c r="R1527">
        <v>7</v>
      </c>
      <c r="S1527">
        <v>4</v>
      </c>
      <c r="T1527">
        <v>9</v>
      </c>
      <c r="U1527">
        <v>7</v>
      </c>
      <c r="V1527">
        <v>0</v>
      </c>
      <c r="W1527">
        <v>0</v>
      </c>
      <c r="X1527">
        <v>0</v>
      </c>
      <c r="Y1527">
        <v>0</v>
      </c>
      <c r="Z1527">
        <v>0</v>
      </c>
      <c r="AA1527">
        <v>0</v>
      </c>
      <c r="AB1527">
        <v>3</v>
      </c>
      <c r="AC1527">
        <v>11</v>
      </c>
      <c r="AD1527">
        <v>0</v>
      </c>
      <c r="AE1527" t="s">
        <v>710</v>
      </c>
    </row>
    <row r="1528" spans="1:31">
      <c r="A1528" s="1">
        <v>202</v>
      </c>
      <c r="B1528">
        <v>1948</v>
      </c>
      <c r="C1528">
        <f t="shared" si="23"/>
        <v>72</v>
      </c>
      <c r="D1528" t="s">
        <v>36</v>
      </c>
      <c r="E1528" t="s">
        <v>71</v>
      </c>
      <c r="F1528">
        <v>82032</v>
      </c>
      <c r="G1528">
        <v>0</v>
      </c>
      <c r="H1528">
        <v>0</v>
      </c>
      <c r="I1528" t="s">
        <v>345</v>
      </c>
      <c r="J1528">
        <v>54</v>
      </c>
      <c r="K1528">
        <v>332</v>
      </c>
      <c r="L1528">
        <v>194</v>
      </c>
      <c r="M1528">
        <v>377</v>
      </c>
      <c r="N1528">
        <v>149</v>
      </c>
      <c r="O1528">
        <v>125</v>
      </c>
      <c r="P1528">
        <v>57</v>
      </c>
      <c r="Q1528">
        <v>0</v>
      </c>
      <c r="R1528">
        <v>4</v>
      </c>
      <c r="S1528">
        <v>6</v>
      </c>
      <c r="T1528">
        <v>7</v>
      </c>
      <c r="U1528">
        <v>1</v>
      </c>
      <c r="V1528">
        <v>0</v>
      </c>
      <c r="W1528">
        <v>0</v>
      </c>
      <c r="X1528">
        <v>0</v>
      </c>
      <c r="Y1528">
        <v>0</v>
      </c>
      <c r="Z1528">
        <v>0</v>
      </c>
      <c r="AA1528">
        <v>0</v>
      </c>
      <c r="AB1528">
        <v>3</v>
      </c>
      <c r="AC1528">
        <v>11</v>
      </c>
      <c r="AD1528">
        <v>0</v>
      </c>
      <c r="AE1528" t="s">
        <v>710</v>
      </c>
    </row>
    <row r="1529" spans="1:31">
      <c r="A1529" s="1">
        <v>7998</v>
      </c>
      <c r="B1529">
        <v>1958</v>
      </c>
      <c r="C1529">
        <f t="shared" si="23"/>
        <v>62</v>
      </c>
      <c r="D1529" t="s">
        <v>29</v>
      </c>
      <c r="E1529" t="s">
        <v>33</v>
      </c>
      <c r="F1529">
        <v>28087</v>
      </c>
      <c r="G1529">
        <v>1</v>
      </c>
      <c r="H1529">
        <v>1</v>
      </c>
      <c r="I1529" t="s">
        <v>434</v>
      </c>
      <c r="J1529">
        <v>77</v>
      </c>
      <c r="K1529">
        <v>53</v>
      </c>
      <c r="L1529">
        <v>8</v>
      </c>
      <c r="M1529">
        <v>17</v>
      </c>
      <c r="N1529">
        <v>13</v>
      </c>
      <c r="O1529">
        <v>0</v>
      </c>
      <c r="P1529">
        <v>21</v>
      </c>
      <c r="Q1529">
        <v>3</v>
      </c>
      <c r="R1529">
        <v>2</v>
      </c>
      <c r="S1529">
        <v>2</v>
      </c>
      <c r="T1529">
        <v>2</v>
      </c>
      <c r="U1529">
        <v>7</v>
      </c>
      <c r="V1529">
        <v>0</v>
      </c>
      <c r="W1529">
        <v>0</v>
      </c>
      <c r="X1529">
        <v>0</v>
      </c>
      <c r="Y1529">
        <v>0</v>
      </c>
      <c r="Z1529">
        <v>0</v>
      </c>
      <c r="AA1529">
        <v>0</v>
      </c>
      <c r="AB1529">
        <v>3</v>
      </c>
      <c r="AC1529">
        <v>11</v>
      </c>
      <c r="AD1529">
        <v>0</v>
      </c>
      <c r="AE1529" t="s">
        <v>710</v>
      </c>
    </row>
    <row r="1530" spans="1:31">
      <c r="A1530" s="1">
        <v>830</v>
      </c>
      <c r="B1530">
        <v>1987</v>
      </c>
      <c r="C1530">
        <f t="shared" si="23"/>
        <v>33</v>
      </c>
      <c r="D1530" t="s">
        <v>36</v>
      </c>
      <c r="E1530" t="s">
        <v>30</v>
      </c>
      <c r="F1530">
        <v>74004</v>
      </c>
      <c r="G1530">
        <v>0</v>
      </c>
      <c r="H1530">
        <v>0</v>
      </c>
      <c r="I1530" t="s">
        <v>145</v>
      </c>
      <c r="J1530">
        <v>5</v>
      </c>
      <c r="K1530">
        <v>784</v>
      </c>
      <c r="L1530">
        <v>48</v>
      </c>
      <c r="M1530">
        <v>560</v>
      </c>
      <c r="N1530">
        <v>42</v>
      </c>
      <c r="O1530">
        <v>176</v>
      </c>
      <c r="P1530">
        <v>48</v>
      </c>
      <c r="Q1530">
        <v>1</v>
      </c>
      <c r="R1530">
        <v>4</v>
      </c>
      <c r="S1530">
        <v>6</v>
      </c>
      <c r="T1530">
        <v>4</v>
      </c>
      <c r="U1530">
        <v>3</v>
      </c>
      <c r="V1530">
        <v>0</v>
      </c>
      <c r="W1530">
        <v>0</v>
      </c>
      <c r="X1530">
        <v>1</v>
      </c>
      <c r="Y1530">
        <v>1</v>
      </c>
      <c r="Z1530">
        <v>0</v>
      </c>
      <c r="AA1530">
        <v>0</v>
      </c>
      <c r="AB1530">
        <v>3</v>
      </c>
      <c r="AC1530">
        <v>11</v>
      </c>
      <c r="AD1530">
        <v>1</v>
      </c>
      <c r="AE1530" t="s">
        <v>710</v>
      </c>
    </row>
    <row r="1531" spans="1:31">
      <c r="A1531" s="1">
        <v>3536</v>
      </c>
      <c r="B1531">
        <v>1960</v>
      </c>
      <c r="C1531">
        <f t="shared" si="23"/>
        <v>60</v>
      </c>
      <c r="D1531" t="s">
        <v>29</v>
      </c>
      <c r="E1531" t="s">
        <v>33</v>
      </c>
      <c r="F1531">
        <v>19740</v>
      </c>
      <c r="G1531">
        <v>0</v>
      </c>
      <c r="H1531">
        <v>1</v>
      </c>
      <c r="I1531" t="s">
        <v>534</v>
      </c>
      <c r="J1531">
        <v>65</v>
      </c>
      <c r="K1531">
        <v>7</v>
      </c>
      <c r="L1531">
        <v>11</v>
      </c>
      <c r="M1531">
        <v>3</v>
      </c>
      <c r="N1531">
        <v>10</v>
      </c>
      <c r="O1531">
        <v>4</v>
      </c>
      <c r="P1531">
        <v>20</v>
      </c>
      <c r="Q1531">
        <v>2</v>
      </c>
      <c r="R1531">
        <v>1</v>
      </c>
      <c r="S1531">
        <v>1</v>
      </c>
      <c r="T1531">
        <v>3</v>
      </c>
      <c r="U1531">
        <v>5</v>
      </c>
      <c r="V1531">
        <v>0</v>
      </c>
      <c r="W1531">
        <v>0</v>
      </c>
      <c r="X1531">
        <v>0</v>
      </c>
      <c r="Y1531">
        <v>0</v>
      </c>
      <c r="Z1531">
        <v>0</v>
      </c>
      <c r="AA1531">
        <v>0</v>
      </c>
      <c r="AB1531">
        <v>3</v>
      </c>
      <c r="AC1531">
        <v>11</v>
      </c>
      <c r="AD1531">
        <v>0</v>
      </c>
      <c r="AE1531" t="s">
        <v>710</v>
      </c>
    </row>
    <row r="1532" spans="1:31">
      <c r="A1532" s="1">
        <v>6050</v>
      </c>
      <c r="B1532">
        <v>1975</v>
      </c>
      <c r="C1532">
        <f t="shared" si="23"/>
        <v>45</v>
      </c>
      <c r="D1532" t="s">
        <v>53</v>
      </c>
      <c r="E1532" t="s">
        <v>37</v>
      </c>
      <c r="F1532">
        <v>57036</v>
      </c>
      <c r="G1532">
        <v>0</v>
      </c>
      <c r="H1532">
        <v>1</v>
      </c>
      <c r="I1532" t="s">
        <v>434</v>
      </c>
      <c r="J1532">
        <v>33</v>
      </c>
      <c r="K1532">
        <v>1171</v>
      </c>
      <c r="L1532">
        <v>43</v>
      </c>
      <c r="M1532">
        <v>219</v>
      </c>
      <c r="N1532">
        <v>19</v>
      </c>
      <c r="O1532">
        <v>14</v>
      </c>
      <c r="P1532">
        <v>47</v>
      </c>
      <c r="Q1532">
        <v>4</v>
      </c>
      <c r="R1532">
        <v>6</v>
      </c>
      <c r="S1532">
        <v>3</v>
      </c>
      <c r="T1532">
        <v>13</v>
      </c>
      <c r="U1532">
        <v>9</v>
      </c>
      <c r="V1532">
        <v>1</v>
      </c>
      <c r="W1532">
        <v>0</v>
      </c>
      <c r="X1532">
        <v>0</v>
      </c>
      <c r="Y1532">
        <v>0</v>
      </c>
      <c r="Z1532">
        <v>0</v>
      </c>
      <c r="AA1532">
        <v>0</v>
      </c>
      <c r="AB1532">
        <v>3</v>
      </c>
      <c r="AC1532">
        <v>11</v>
      </c>
      <c r="AD1532">
        <v>0</v>
      </c>
      <c r="AE1532" t="s">
        <v>710</v>
      </c>
    </row>
    <row r="1533" spans="1:31">
      <c r="A1533" s="1">
        <v>125</v>
      </c>
      <c r="B1533">
        <v>1958</v>
      </c>
      <c r="C1533">
        <f t="shared" si="23"/>
        <v>62</v>
      </c>
      <c r="D1533" t="s">
        <v>53</v>
      </c>
      <c r="E1533" t="s">
        <v>33</v>
      </c>
      <c r="F1533">
        <v>53083</v>
      </c>
      <c r="G1533">
        <v>1</v>
      </c>
      <c r="H1533">
        <v>1</v>
      </c>
      <c r="I1533" t="s">
        <v>226</v>
      </c>
      <c r="J1533">
        <v>65</v>
      </c>
      <c r="K1533">
        <v>215</v>
      </c>
      <c r="L1533">
        <v>7</v>
      </c>
      <c r="M1533">
        <v>33</v>
      </c>
      <c r="N1533">
        <v>3</v>
      </c>
      <c r="O1533">
        <v>0</v>
      </c>
      <c r="P1533">
        <v>13</v>
      </c>
      <c r="Q1533">
        <v>6</v>
      </c>
      <c r="R1533">
        <v>5</v>
      </c>
      <c r="S1533">
        <v>1</v>
      </c>
      <c r="T1533">
        <v>5</v>
      </c>
      <c r="U1533">
        <v>7</v>
      </c>
      <c r="V1533">
        <v>0</v>
      </c>
      <c r="W1533">
        <v>1</v>
      </c>
      <c r="X1533">
        <v>0</v>
      </c>
      <c r="Y1533">
        <v>0</v>
      </c>
      <c r="Z1533">
        <v>0</v>
      </c>
      <c r="AA1533">
        <v>0</v>
      </c>
      <c r="AB1533">
        <v>3</v>
      </c>
      <c r="AC1533">
        <v>11</v>
      </c>
      <c r="AD1533">
        <v>0</v>
      </c>
      <c r="AE1533" t="s">
        <v>710</v>
      </c>
    </row>
    <row r="1534" spans="1:31">
      <c r="A1534" s="1">
        <v>3463</v>
      </c>
      <c r="B1534">
        <v>1975</v>
      </c>
      <c r="C1534">
        <f t="shared" si="23"/>
        <v>45</v>
      </c>
      <c r="D1534" t="s">
        <v>36</v>
      </c>
      <c r="E1534" t="s">
        <v>37</v>
      </c>
      <c r="F1534">
        <v>69283</v>
      </c>
      <c r="G1534">
        <v>0</v>
      </c>
      <c r="H1534">
        <v>1</v>
      </c>
      <c r="I1534" t="s">
        <v>643</v>
      </c>
      <c r="J1534">
        <v>41</v>
      </c>
      <c r="K1534">
        <v>674</v>
      </c>
      <c r="L1534">
        <v>62</v>
      </c>
      <c r="M1534">
        <v>134</v>
      </c>
      <c r="N1534">
        <v>0</v>
      </c>
      <c r="O1534">
        <v>26</v>
      </c>
      <c r="P1534">
        <v>8</v>
      </c>
      <c r="Q1534">
        <v>4</v>
      </c>
      <c r="R1534">
        <v>7</v>
      </c>
      <c r="S1534">
        <v>3</v>
      </c>
      <c r="T1534">
        <v>13</v>
      </c>
      <c r="U1534">
        <v>5</v>
      </c>
      <c r="V1534">
        <v>0</v>
      </c>
      <c r="W1534">
        <v>0</v>
      </c>
      <c r="X1534">
        <v>0</v>
      </c>
      <c r="Y1534">
        <v>0</v>
      </c>
      <c r="Z1534">
        <v>0</v>
      </c>
      <c r="AA1534">
        <v>0</v>
      </c>
      <c r="AB1534" s="4">
        <v>3</v>
      </c>
      <c r="AC1534" s="4">
        <v>11</v>
      </c>
      <c r="AD1534">
        <v>0</v>
      </c>
      <c r="AE1534" t="s">
        <v>710</v>
      </c>
    </row>
    <row r="1535" spans="1:31">
      <c r="A1535" s="1">
        <v>2804</v>
      </c>
      <c r="B1535">
        <v>1975</v>
      </c>
      <c r="C1535">
        <f t="shared" si="23"/>
        <v>45</v>
      </c>
      <c r="D1535" t="s">
        <v>39</v>
      </c>
      <c r="E1535" t="s">
        <v>30</v>
      </c>
      <c r="F1535">
        <v>46098</v>
      </c>
      <c r="G1535">
        <v>1</v>
      </c>
      <c r="H1535">
        <v>1</v>
      </c>
      <c r="I1535" t="s">
        <v>322</v>
      </c>
      <c r="J1535">
        <v>86</v>
      </c>
      <c r="K1535">
        <v>57</v>
      </c>
      <c r="L1535">
        <v>0</v>
      </c>
      <c r="M1535">
        <v>27</v>
      </c>
      <c r="N1535">
        <v>0</v>
      </c>
      <c r="O1535">
        <v>0</v>
      </c>
      <c r="P1535">
        <v>36</v>
      </c>
      <c r="Q1535">
        <v>4</v>
      </c>
      <c r="R1535">
        <v>3</v>
      </c>
      <c r="S1535">
        <v>2</v>
      </c>
      <c r="T1535">
        <v>2</v>
      </c>
      <c r="U1535">
        <v>8</v>
      </c>
      <c r="V1535">
        <v>0</v>
      </c>
      <c r="W1535">
        <v>0</v>
      </c>
      <c r="X1535">
        <v>0</v>
      </c>
      <c r="Y1535">
        <v>0</v>
      </c>
      <c r="Z1535">
        <v>0</v>
      </c>
      <c r="AA1535">
        <v>0</v>
      </c>
      <c r="AB1535">
        <v>3</v>
      </c>
      <c r="AC1535">
        <v>11</v>
      </c>
      <c r="AD1535">
        <v>1</v>
      </c>
      <c r="AE1535" t="s">
        <v>710</v>
      </c>
    </row>
    <row r="1536" spans="1:31">
      <c r="A1536" s="1">
        <v>3745</v>
      </c>
      <c r="B1536">
        <v>1988</v>
      </c>
      <c r="C1536">
        <f t="shared" si="23"/>
        <v>32</v>
      </c>
      <c r="D1536" t="s">
        <v>53</v>
      </c>
      <c r="E1536" t="s">
        <v>37</v>
      </c>
      <c r="F1536">
        <v>23331</v>
      </c>
      <c r="G1536">
        <v>1</v>
      </c>
      <c r="H1536">
        <v>0</v>
      </c>
      <c r="I1536" t="s">
        <v>31</v>
      </c>
      <c r="J1536">
        <v>92</v>
      </c>
      <c r="K1536">
        <v>5</v>
      </c>
      <c r="L1536">
        <v>36</v>
      </c>
      <c r="M1536">
        <v>7</v>
      </c>
      <c r="N1536">
        <v>0</v>
      </c>
      <c r="O1536">
        <v>10</v>
      </c>
      <c r="P1536">
        <v>45</v>
      </c>
      <c r="Q1536">
        <v>2</v>
      </c>
      <c r="R1536">
        <v>3</v>
      </c>
      <c r="S1536">
        <v>0</v>
      </c>
      <c r="T1536">
        <v>3</v>
      </c>
      <c r="U1536">
        <v>8</v>
      </c>
      <c r="V1536">
        <v>0</v>
      </c>
      <c r="W1536">
        <v>0</v>
      </c>
      <c r="X1536">
        <v>0</v>
      </c>
      <c r="Y1536">
        <v>0</v>
      </c>
      <c r="Z1536">
        <v>0</v>
      </c>
      <c r="AA1536">
        <v>0</v>
      </c>
      <c r="AB1536">
        <v>3</v>
      </c>
      <c r="AC1536">
        <v>11</v>
      </c>
      <c r="AD1536">
        <v>0</v>
      </c>
      <c r="AE1536" t="s">
        <v>710</v>
      </c>
    </row>
    <row r="1537" spans="1:31">
      <c r="A1537" s="1">
        <v>9771</v>
      </c>
      <c r="B1537">
        <v>1988</v>
      </c>
      <c r="C1537">
        <f t="shared" si="23"/>
        <v>32</v>
      </c>
      <c r="D1537" t="s">
        <v>53</v>
      </c>
      <c r="E1537" t="s">
        <v>30</v>
      </c>
      <c r="F1537">
        <v>23331</v>
      </c>
      <c r="G1537">
        <v>1</v>
      </c>
      <c r="H1537">
        <v>0</v>
      </c>
      <c r="I1537" t="s">
        <v>211</v>
      </c>
      <c r="J1537">
        <v>97</v>
      </c>
      <c r="K1537">
        <v>104</v>
      </c>
      <c r="L1537">
        <v>20</v>
      </c>
      <c r="M1537">
        <v>101</v>
      </c>
      <c r="N1537">
        <v>24</v>
      </c>
      <c r="O1537">
        <v>15</v>
      </c>
      <c r="P1537">
        <v>5</v>
      </c>
      <c r="Q1537">
        <v>6</v>
      </c>
      <c r="R1537">
        <v>5</v>
      </c>
      <c r="S1537">
        <v>1</v>
      </c>
      <c r="T1537">
        <v>5</v>
      </c>
      <c r="U1537">
        <v>9</v>
      </c>
      <c r="V1537">
        <v>0</v>
      </c>
      <c r="W1537">
        <v>0</v>
      </c>
      <c r="X1537">
        <v>0</v>
      </c>
      <c r="Y1537">
        <v>0</v>
      </c>
      <c r="Z1537">
        <v>0</v>
      </c>
      <c r="AA1537">
        <v>0</v>
      </c>
      <c r="AB1537">
        <v>3</v>
      </c>
      <c r="AC1537">
        <v>11</v>
      </c>
      <c r="AD1537">
        <v>0</v>
      </c>
      <c r="AE1537" t="s">
        <v>710</v>
      </c>
    </row>
    <row r="1538" spans="1:31">
      <c r="A1538" s="1">
        <v>451</v>
      </c>
      <c r="B1538">
        <v>1989</v>
      </c>
      <c r="C1538">
        <f t="shared" si="23"/>
        <v>31</v>
      </c>
      <c r="D1538" t="s">
        <v>29</v>
      </c>
      <c r="E1538" t="s">
        <v>30</v>
      </c>
      <c r="F1538">
        <v>9255</v>
      </c>
      <c r="G1538">
        <v>1</v>
      </c>
      <c r="H1538">
        <v>0</v>
      </c>
      <c r="I1538" t="s">
        <v>353</v>
      </c>
      <c r="J1538">
        <v>91</v>
      </c>
      <c r="K1538">
        <v>9</v>
      </c>
      <c r="L1538">
        <v>0</v>
      </c>
      <c r="M1538">
        <v>7</v>
      </c>
      <c r="N1538">
        <v>2</v>
      </c>
      <c r="O1538">
        <v>0</v>
      </c>
      <c r="P1538">
        <v>4</v>
      </c>
      <c r="Q1538">
        <v>1</v>
      </c>
      <c r="R1538">
        <v>1</v>
      </c>
      <c r="S1538">
        <v>1</v>
      </c>
      <c r="T1538">
        <v>2</v>
      </c>
      <c r="U1538">
        <v>8</v>
      </c>
      <c r="V1538">
        <v>0</v>
      </c>
      <c r="W1538">
        <v>0</v>
      </c>
      <c r="X1538">
        <v>0</v>
      </c>
      <c r="Y1538">
        <v>0</v>
      </c>
      <c r="Z1538">
        <v>0</v>
      </c>
      <c r="AA1538">
        <v>0</v>
      </c>
      <c r="AB1538">
        <v>3</v>
      </c>
      <c r="AC1538">
        <v>11</v>
      </c>
      <c r="AD1538">
        <v>0</v>
      </c>
      <c r="AE1538" t="s">
        <v>710</v>
      </c>
    </row>
    <row r="1539" spans="1:31">
      <c r="A1539" s="1">
        <v>10530</v>
      </c>
      <c r="B1539">
        <v>1959</v>
      </c>
      <c r="C1539">
        <f t="shared" ref="C1539:C1602" si="24">2020-B1539</f>
        <v>61</v>
      </c>
      <c r="D1539" t="s">
        <v>36</v>
      </c>
      <c r="E1539" t="s">
        <v>71</v>
      </c>
      <c r="F1539">
        <v>67786</v>
      </c>
      <c r="G1539">
        <v>0</v>
      </c>
      <c r="H1539">
        <v>0</v>
      </c>
      <c r="I1539" t="s">
        <v>302</v>
      </c>
      <c r="J1539">
        <v>0</v>
      </c>
      <c r="K1539">
        <v>431</v>
      </c>
      <c r="L1539">
        <v>82</v>
      </c>
      <c r="M1539">
        <v>441</v>
      </c>
      <c r="N1539">
        <v>80</v>
      </c>
      <c r="O1539">
        <v>20</v>
      </c>
      <c r="P1539">
        <v>102</v>
      </c>
      <c r="Q1539">
        <v>1</v>
      </c>
      <c r="R1539">
        <v>3</v>
      </c>
      <c r="S1539">
        <v>6</v>
      </c>
      <c r="T1539">
        <v>6</v>
      </c>
      <c r="U1539">
        <v>1</v>
      </c>
      <c r="V1539">
        <v>0</v>
      </c>
      <c r="W1539">
        <v>0</v>
      </c>
      <c r="X1539">
        <v>0</v>
      </c>
      <c r="Y1539">
        <v>0</v>
      </c>
      <c r="Z1539">
        <v>0</v>
      </c>
      <c r="AA1539">
        <v>0</v>
      </c>
      <c r="AB1539">
        <v>3</v>
      </c>
      <c r="AC1539">
        <v>11</v>
      </c>
      <c r="AD1539">
        <v>1</v>
      </c>
      <c r="AE1539" t="s">
        <v>710</v>
      </c>
    </row>
    <row r="1540" spans="1:31">
      <c r="A1540" s="1">
        <v>1079</v>
      </c>
      <c r="B1540">
        <v>1971</v>
      </c>
      <c r="C1540">
        <f t="shared" si="24"/>
        <v>49</v>
      </c>
      <c r="D1540" t="s">
        <v>36</v>
      </c>
      <c r="E1540" t="s">
        <v>37</v>
      </c>
      <c r="F1540">
        <v>71969</v>
      </c>
      <c r="G1540">
        <v>0</v>
      </c>
      <c r="H1540">
        <v>1</v>
      </c>
      <c r="I1540" t="s">
        <v>244</v>
      </c>
      <c r="J1540">
        <v>59</v>
      </c>
      <c r="K1540">
        <v>1000</v>
      </c>
      <c r="L1540">
        <v>0</v>
      </c>
      <c r="M1540">
        <v>76</v>
      </c>
      <c r="N1540">
        <v>0</v>
      </c>
      <c r="O1540">
        <v>0</v>
      </c>
      <c r="P1540">
        <v>10</v>
      </c>
      <c r="Q1540">
        <v>3</v>
      </c>
      <c r="R1540">
        <v>3</v>
      </c>
      <c r="S1540">
        <v>4</v>
      </c>
      <c r="T1540">
        <v>9</v>
      </c>
      <c r="U1540">
        <v>8</v>
      </c>
      <c r="V1540">
        <v>0</v>
      </c>
      <c r="W1540">
        <v>1</v>
      </c>
      <c r="X1540">
        <v>0</v>
      </c>
      <c r="Y1540">
        <v>0</v>
      </c>
      <c r="Z1540">
        <v>0</v>
      </c>
      <c r="AA1540">
        <v>0</v>
      </c>
      <c r="AB1540" s="4">
        <v>3</v>
      </c>
      <c r="AC1540" s="4">
        <v>11</v>
      </c>
      <c r="AD1540">
        <v>0</v>
      </c>
      <c r="AE1540" t="s">
        <v>710</v>
      </c>
    </row>
    <row r="1541" spans="1:31">
      <c r="A1541" s="1">
        <v>8920</v>
      </c>
      <c r="B1541">
        <v>1967</v>
      </c>
      <c r="C1541">
        <f t="shared" si="24"/>
        <v>53</v>
      </c>
      <c r="D1541" t="s">
        <v>39</v>
      </c>
      <c r="E1541" t="s">
        <v>30</v>
      </c>
      <c r="F1541">
        <v>59235</v>
      </c>
      <c r="G1541">
        <v>1</v>
      </c>
      <c r="H1541">
        <v>0</v>
      </c>
      <c r="I1541" t="s">
        <v>271</v>
      </c>
      <c r="J1541">
        <v>4</v>
      </c>
      <c r="K1541">
        <v>448</v>
      </c>
      <c r="L1541">
        <v>40</v>
      </c>
      <c r="M1541">
        <v>469</v>
      </c>
      <c r="N1541">
        <v>80</v>
      </c>
      <c r="O1541">
        <v>0</v>
      </c>
      <c r="P1541">
        <v>91</v>
      </c>
      <c r="Q1541">
        <v>3</v>
      </c>
      <c r="R1541">
        <v>11</v>
      </c>
      <c r="S1541">
        <v>2</v>
      </c>
      <c r="T1541">
        <v>12</v>
      </c>
      <c r="U1541">
        <v>7</v>
      </c>
      <c r="V1541">
        <v>0</v>
      </c>
      <c r="W1541">
        <v>0</v>
      </c>
      <c r="X1541">
        <v>0</v>
      </c>
      <c r="Y1541">
        <v>0</v>
      </c>
      <c r="Z1541">
        <v>0</v>
      </c>
      <c r="AA1541">
        <v>0</v>
      </c>
      <c r="AB1541">
        <v>3</v>
      </c>
      <c r="AC1541">
        <v>11</v>
      </c>
      <c r="AD1541">
        <v>0</v>
      </c>
      <c r="AE1541" t="s">
        <v>710</v>
      </c>
    </row>
    <row r="1542" spans="1:31">
      <c r="A1542" s="1">
        <v>6678</v>
      </c>
      <c r="B1542">
        <v>1989</v>
      </c>
      <c r="C1542">
        <f t="shared" si="24"/>
        <v>31</v>
      </c>
      <c r="D1542" t="s">
        <v>29</v>
      </c>
      <c r="E1542" t="s">
        <v>33</v>
      </c>
      <c r="F1542">
        <v>31928</v>
      </c>
      <c r="G1542">
        <v>1</v>
      </c>
      <c r="H1542">
        <v>0</v>
      </c>
      <c r="I1542" t="s">
        <v>644</v>
      </c>
      <c r="J1542">
        <v>5</v>
      </c>
      <c r="K1542">
        <v>33</v>
      </c>
      <c r="L1542">
        <v>4</v>
      </c>
      <c r="M1542">
        <v>24</v>
      </c>
      <c r="N1542">
        <v>4</v>
      </c>
      <c r="O1542">
        <v>2</v>
      </c>
      <c r="P1542">
        <v>5</v>
      </c>
      <c r="Q1542">
        <v>2</v>
      </c>
      <c r="R1542">
        <v>3</v>
      </c>
      <c r="S1542">
        <v>0</v>
      </c>
      <c r="T1542">
        <v>4</v>
      </c>
      <c r="U1542">
        <v>7</v>
      </c>
      <c r="V1542">
        <v>0</v>
      </c>
      <c r="W1542">
        <v>0</v>
      </c>
      <c r="X1542">
        <v>0</v>
      </c>
      <c r="Y1542">
        <v>0</v>
      </c>
      <c r="Z1542">
        <v>0</v>
      </c>
      <c r="AA1542">
        <v>0</v>
      </c>
      <c r="AB1542">
        <v>3</v>
      </c>
      <c r="AC1542">
        <v>11</v>
      </c>
      <c r="AD1542">
        <v>0</v>
      </c>
      <c r="AE1542" t="s">
        <v>710</v>
      </c>
    </row>
    <row r="1543" spans="1:31">
      <c r="A1543" s="1">
        <v>3852</v>
      </c>
      <c r="B1543">
        <v>1961</v>
      </c>
      <c r="C1543">
        <f t="shared" si="24"/>
        <v>59</v>
      </c>
      <c r="D1543" t="s">
        <v>39</v>
      </c>
      <c r="E1543" t="s">
        <v>33</v>
      </c>
      <c r="F1543">
        <v>74881</v>
      </c>
      <c r="G1543">
        <v>1</v>
      </c>
      <c r="H1543">
        <v>1</v>
      </c>
      <c r="I1543" t="s">
        <v>645</v>
      </c>
      <c r="J1543">
        <v>48</v>
      </c>
      <c r="K1543">
        <v>505</v>
      </c>
      <c r="L1543">
        <v>72</v>
      </c>
      <c r="M1543">
        <v>270</v>
      </c>
      <c r="N1543">
        <v>36</v>
      </c>
      <c r="O1543">
        <v>27</v>
      </c>
      <c r="P1543">
        <v>54</v>
      </c>
      <c r="Q1543">
        <v>4</v>
      </c>
      <c r="R1543">
        <v>9</v>
      </c>
      <c r="S1543">
        <v>2</v>
      </c>
      <c r="T1543">
        <v>12</v>
      </c>
      <c r="U1543">
        <v>5</v>
      </c>
      <c r="V1543">
        <v>0</v>
      </c>
      <c r="W1543">
        <v>0</v>
      </c>
      <c r="X1543">
        <v>0</v>
      </c>
      <c r="Y1543">
        <v>0</v>
      </c>
      <c r="Z1543">
        <v>0</v>
      </c>
      <c r="AA1543">
        <v>0</v>
      </c>
      <c r="AB1543">
        <v>3</v>
      </c>
      <c r="AC1543">
        <v>11</v>
      </c>
      <c r="AD1543">
        <v>0</v>
      </c>
      <c r="AE1543" t="s">
        <v>710</v>
      </c>
    </row>
    <row r="1544" spans="1:31">
      <c r="A1544" s="1">
        <v>528</v>
      </c>
      <c r="B1544">
        <v>1978</v>
      </c>
      <c r="C1544">
        <f t="shared" si="24"/>
        <v>42</v>
      </c>
      <c r="D1544" t="s">
        <v>29</v>
      </c>
      <c r="E1544" t="s">
        <v>37</v>
      </c>
      <c r="F1544">
        <v>65819</v>
      </c>
      <c r="G1544">
        <v>0</v>
      </c>
      <c r="H1544">
        <v>0</v>
      </c>
      <c r="I1544" t="s">
        <v>519</v>
      </c>
      <c r="J1544">
        <v>99</v>
      </c>
      <c r="K1544">
        <v>267</v>
      </c>
      <c r="L1544">
        <v>38</v>
      </c>
      <c r="M1544">
        <v>701</v>
      </c>
      <c r="N1544">
        <v>149</v>
      </c>
      <c r="O1544">
        <v>165</v>
      </c>
      <c r="P1544">
        <v>63</v>
      </c>
      <c r="Q1544">
        <v>1</v>
      </c>
      <c r="R1544">
        <v>5</v>
      </c>
      <c r="S1544">
        <v>4</v>
      </c>
      <c r="T1544">
        <v>10</v>
      </c>
      <c r="U1544">
        <v>3</v>
      </c>
      <c r="V1544">
        <v>0</v>
      </c>
      <c r="W1544">
        <v>0</v>
      </c>
      <c r="X1544">
        <v>0</v>
      </c>
      <c r="Y1544">
        <v>0</v>
      </c>
      <c r="Z1544">
        <v>0</v>
      </c>
      <c r="AA1544">
        <v>0</v>
      </c>
      <c r="AB1544">
        <v>3</v>
      </c>
      <c r="AC1544">
        <v>11</v>
      </c>
      <c r="AD1544">
        <v>0</v>
      </c>
      <c r="AE1544" t="s">
        <v>710</v>
      </c>
    </row>
    <row r="1545" spans="1:31">
      <c r="A1545" s="1">
        <v>73</v>
      </c>
      <c r="B1545">
        <v>1953</v>
      </c>
      <c r="C1545">
        <f t="shared" si="24"/>
        <v>67</v>
      </c>
      <c r="D1545" t="s">
        <v>36</v>
      </c>
      <c r="E1545" t="s">
        <v>30</v>
      </c>
      <c r="F1545">
        <v>51411</v>
      </c>
      <c r="G1545">
        <v>1</v>
      </c>
      <c r="H1545">
        <v>2</v>
      </c>
      <c r="I1545" t="s">
        <v>498</v>
      </c>
      <c r="J1545">
        <v>81</v>
      </c>
      <c r="K1545">
        <v>14</v>
      </c>
      <c r="L1545">
        <v>0</v>
      </c>
      <c r="M1545">
        <v>3</v>
      </c>
      <c r="N1545">
        <v>0</v>
      </c>
      <c r="O1545">
        <v>0</v>
      </c>
      <c r="P1545">
        <v>1</v>
      </c>
      <c r="Q1545">
        <v>1</v>
      </c>
      <c r="R1545">
        <v>0</v>
      </c>
      <c r="S1545">
        <v>0</v>
      </c>
      <c r="T1545">
        <v>3</v>
      </c>
      <c r="U1545">
        <v>5</v>
      </c>
      <c r="V1545">
        <v>0</v>
      </c>
      <c r="W1545">
        <v>0</v>
      </c>
      <c r="X1545">
        <v>0</v>
      </c>
      <c r="Y1545">
        <v>0</v>
      </c>
      <c r="Z1545">
        <v>0</v>
      </c>
      <c r="AA1545">
        <v>0</v>
      </c>
      <c r="AB1545">
        <v>3</v>
      </c>
      <c r="AC1545">
        <v>11</v>
      </c>
      <c r="AD1545">
        <v>0</v>
      </c>
      <c r="AE1545" t="s">
        <v>710</v>
      </c>
    </row>
    <row r="1546" spans="1:31">
      <c r="A1546" s="1">
        <v>5589</v>
      </c>
      <c r="B1546">
        <v>1964</v>
      </c>
      <c r="C1546">
        <f t="shared" si="24"/>
        <v>56</v>
      </c>
      <c r="D1546" t="s">
        <v>29</v>
      </c>
      <c r="E1546" t="s">
        <v>41</v>
      </c>
      <c r="F1546">
        <v>51983</v>
      </c>
      <c r="G1546">
        <v>0</v>
      </c>
      <c r="H1546">
        <v>1</v>
      </c>
      <c r="I1546" t="s">
        <v>51</v>
      </c>
      <c r="J1546">
        <v>95</v>
      </c>
      <c r="K1546">
        <v>631</v>
      </c>
      <c r="L1546">
        <v>0</v>
      </c>
      <c r="M1546">
        <v>115</v>
      </c>
      <c r="N1546">
        <v>10</v>
      </c>
      <c r="O1546">
        <v>7</v>
      </c>
      <c r="P1546">
        <v>30</v>
      </c>
      <c r="Q1546">
        <v>3</v>
      </c>
      <c r="R1546">
        <v>9</v>
      </c>
      <c r="S1546">
        <v>2</v>
      </c>
      <c r="T1546">
        <v>10</v>
      </c>
      <c r="U1546">
        <v>7</v>
      </c>
      <c r="V1546">
        <v>0</v>
      </c>
      <c r="W1546">
        <v>0</v>
      </c>
      <c r="X1546">
        <v>0</v>
      </c>
      <c r="Y1546">
        <v>0</v>
      </c>
      <c r="Z1546">
        <v>0</v>
      </c>
      <c r="AA1546">
        <v>0</v>
      </c>
      <c r="AB1546">
        <v>3</v>
      </c>
      <c r="AC1546">
        <v>11</v>
      </c>
      <c r="AD1546">
        <v>0</v>
      </c>
      <c r="AE1546" t="s">
        <v>710</v>
      </c>
    </row>
    <row r="1547" spans="1:31">
      <c r="A1547" s="1">
        <v>10212</v>
      </c>
      <c r="B1547">
        <v>1986</v>
      </c>
      <c r="C1547">
        <f t="shared" si="24"/>
        <v>34</v>
      </c>
      <c r="D1547" t="s">
        <v>39</v>
      </c>
      <c r="E1547" t="s">
        <v>33</v>
      </c>
      <c r="F1547">
        <v>42386</v>
      </c>
      <c r="G1547">
        <v>1</v>
      </c>
      <c r="H1547">
        <v>0</v>
      </c>
      <c r="I1547" t="s">
        <v>270</v>
      </c>
      <c r="J1547">
        <v>43</v>
      </c>
      <c r="K1547">
        <v>65</v>
      </c>
      <c r="L1547">
        <v>4</v>
      </c>
      <c r="M1547">
        <v>16</v>
      </c>
      <c r="N1547">
        <v>0</v>
      </c>
      <c r="O1547">
        <v>4</v>
      </c>
      <c r="P1547">
        <v>11</v>
      </c>
      <c r="Q1547">
        <v>1</v>
      </c>
      <c r="R1547">
        <v>3</v>
      </c>
      <c r="S1547">
        <v>0</v>
      </c>
      <c r="T1547">
        <v>3</v>
      </c>
      <c r="U1547">
        <v>8</v>
      </c>
      <c r="V1547">
        <v>0</v>
      </c>
      <c r="W1547">
        <v>0</v>
      </c>
      <c r="X1547">
        <v>0</v>
      </c>
      <c r="Y1547">
        <v>0</v>
      </c>
      <c r="Z1547">
        <v>0</v>
      </c>
      <c r="AA1547">
        <v>0</v>
      </c>
      <c r="AB1547">
        <v>3</v>
      </c>
      <c r="AC1547">
        <v>11</v>
      </c>
      <c r="AD1547">
        <v>0</v>
      </c>
      <c r="AE1547" t="s">
        <v>710</v>
      </c>
    </row>
    <row r="1548" spans="1:31">
      <c r="A1548" s="1">
        <v>6365</v>
      </c>
      <c r="B1548">
        <v>1987</v>
      </c>
      <c r="C1548">
        <f t="shared" si="24"/>
        <v>33</v>
      </c>
      <c r="D1548" t="s">
        <v>53</v>
      </c>
      <c r="E1548" t="s">
        <v>37</v>
      </c>
      <c r="F1548">
        <v>30390</v>
      </c>
      <c r="G1548">
        <v>0</v>
      </c>
      <c r="H1548">
        <v>0</v>
      </c>
      <c r="I1548" t="s">
        <v>70</v>
      </c>
      <c r="J1548">
        <v>5</v>
      </c>
      <c r="K1548">
        <v>10</v>
      </c>
      <c r="L1548">
        <v>12</v>
      </c>
      <c r="M1548">
        <v>12</v>
      </c>
      <c r="N1548">
        <v>25</v>
      </c>
      <c r="O1548">
        <v>1</v>
      </c>
      <c r="P1548">
        <v>20</v>
      </c>
      <c r="Q1548">
        <v>1</v>
      </c>
      <c r="R1548">
        <v>2</v>
      </c>
      <c r="S1548">
        <v>0</v>
      </c>
      <c r="T1548">
        <v>3</v>
      </c>
      <c r="U1548">
        <v>6</v>
      </c>
      <c r="V1548">
        <v>0</v>
      </c>
      <c r="W1548">
        <v>0</v>
      </c>
      <c r="X1548">
        <v>0</v>
      </c>
      <c r="Y1548">
        <v>0</v>
      </c>
      <c r="Z1548">
        <v>0</v>
      </c>
      <c r="AA1548">
        <v>0</v>
      </c>
      <c r="AB1548">
        <v>3</v>
      </c>
      <c r="AC1548">
        <v>11</v>
      </c>
      <c r="AD1548">
        <v>0</v>
      </c>
      <c r="AE1548" t="s">
        <v>710</v>
      </c>
    </row>
    <row r="1549" spans="1:31">
      <c r="A1549" s="1">
        <v>5636</v>
      </c>
      <c r="B1549">
        <v>1963</v>
      </c>
      <c r="C1549">
        <f t="shared" si="24"/>
        <v>57</v>
      </c>
      <c r="D1549" t="s">
        <v>29</v>
      </c>
      <c r="E1549" t="s">
        <v>30</v>
      </c>
      <c r="F1549">
        <v>30983</v>
      </c>
      <c r="G1549">
        <v>0</v>
      </c>
      <c r="H1549">
        <v>0</v>
      </c>
      <c r="I1549" t="s">
        <v>79</v>
      </c>
      <c r="J1549">
        <v>50</v>
      </c>
      <c r="K1549">
        <v>51</v>
      </c>
      <c r="L1549">
        <v>4</v>
      </c>
      <c r="M1549">
        <v>50</v>
      </c>
      <c r="N1549">
        <v>12</v>
      </c>
      <c r="O1549">
        <v>1</v>
      </c>
      <c r="P1549">
        <v>49</v>
      </c>
      <c r="Q1549">
        <v>1</v>
      </c>
      <c r="R1549">
        <v>4</v>
      </c>
      <c r="S1549">
        <v>0</v>
      </c>
      <c r="T1549">
        <v>3</v>
      </c>
      <c r="U1549">
        <v>8</v>
      </c>
      <c r="V1549">
        <v>0</v>
      </c>
      <c r="W1549">
        <v>0</v>
      </c>
      <c r="X1549">
        <v>0</v>
      </c>
      <c r="Y1549">
        <v>0</v>
      </c>
      <c r="Z1549">
        <v>0</v>
      </c>
      <c r="AA1549">
        <v>0</v>
      </c>
      <c r="AB1549">
        <v>3</v>
      </c>
      <c r="AC1549">
        <v>11</v>
      </c>
      <c r="AD1549">
        <v>1</v>
      </c>
      <c r="AE1549" t="s">
        <v>710</v>
      </c>
    </row>
    <row r="1550" spans="1:31">
      <c r="A1550" s="1">
        <v>591</v>
      </c>
      <c r="B1550">
        <v>1957</v>
      </c>
      <c r="C1550">
        <f t="shared" si="24"/>
        <v>63</v>
      </c>
      <c r="D1550" t="s">
        <v>29</v>
      </c>
      <c r="E1550" t="s">
        <v>71</v>
      </c>
      <c r="F1550">
        <v>66033</v>
      </c>
      <c r="G1550">
        <v>0</v>
      </c>
      <c r="H1550">
        <v>1</v>
      </c>
      <c r="I1550" t="s">
        <v>440</v>
      </c>
      <c r="J1550">
        <v>76</v>
      </c>
      <c r="K1550">
        <v>293</v>
      </c>
      <c r="L1550">
        <v>35</v>
      </c>
      <c r="M1550">
        <v>179</v>
      </c>
      <c r="N1550">
        <v>46</v>
      </c>
      <c r="O1550">
        <v>59</v>
      </c>
      <c r="P1550">
        <v>65</v>
      </c>
      <c r="Q1550">
        <v>2</v>
      </c>
      <c r="R1550">
        <v>8</v>
      </c>
      <c r="S1550">
        <v>3</v>
      </c>
      <c r="T1550">
        <v>7</v>
      </c>
      <c r="U1550">
        <v>7</v>
      </c>
      <c r="V1550">
        <v>0</v>
      </c>
      <c r="W1550">
        <v>0</v>
      </c>
      <c r="X1550">
        <v>0</v>
      </c>
      <c r="Y1550">
        <v>0</v>
      </c>
      <c r="Z1550">
        <v>0</v>
      </c>
      <c r="AA1550">
        <v>0</v>
      </c>
      <c r="AB1550">
        <v>3</v>
      </c>
      <c r="AC1550">
        <v>11</v>
      </c>
      <c r="AD1550">
        <v>0</v>
      </c>
      <c r="AE1550" t="s">
        <v>710</v>
      </c>
    </row>
    <row r="1551" spans="1:31">
      <c r="A1551" s="1">
        <v>2217</v>
      </c>
      <c r="B1551">
        <v>1975</v>
      </c>
      <c r="C1551">
        <f t="shared" si="24"/>
        <v>45</v>
      </c>
      <c r="D1551" t="s">
        <v>53</v>
      </c>
      <c r="E1551" t="s">
        <v>37</v>
      </c>
      <c r="F1551">
        <v>37284</v>
      </c>
      <c r="G1551">
        <v>1</v>
      </c>
      <c r="H1551">
        <v>1</v>
      </c>
      <c r="I1551" t="s">
        <v>482</v>
      </c>
      <c r="J1551">
        <v>46</v>
      </c>
      <c r="K1551">
        <v>11</v>
      </c>
      <c r="L1551">
        <v>1</v>
      </c>
      <c r="M1551">
        <v>2</v>
      </c>
      <c r="N1551">
        <v>2</v>
      </c>
      <c r="O1551">
        <v>1</v>
      </c>
      <c r="P1551">
        <v>6</v>
      </c>
      <c r="Q1551">
        <v>1</v>
      </c>
      <c r="R1551">
        <v>0</v>
      </c>
      <c r="S1551">
        <v>0</v>
      </c>
      <c r="T1551">
        <v>3</v>
      </c>
      <c r="U1551">
        <v>6</v>
      </c>
      <c r="V1551">
        <v>0</v>
      </c>
      <c r="W1551">
        <v>0</v>
      </c>
      <c r="X1551">
        <v>0</v>
      </c>
      <c r="Y1551">
        <v>0</v>
      </c>
      <c r="Z1551">
        <v>0</v>
      </c>
      <c r="AA1551">
        <v>0</v>
      </c>
      <c r="AB1551">
        <v>3</v>
      </c>
      <c r="AC1551">
        <v>11</v>
      </c>
      <c r="AD1551">
        <v>0</v>
      </c>
      <c r="AE1551" t="s">
        <v>710</v>
      </c>
    </row>
    <row r="1552" spans="1:31">
      <c r="A1552" s="1">
        <v>2544</v>
      </c>
      <c r="B1552">
        <v>1951</v>
      </c>
      <c r="C1552">
        <f t="shared" si="24"/>
        <v>69</v>
      </c>
      <c r="D1552" t="s">
        <v>39</v>
      </c>
      <c r="E1552" t="s">
        <v>41</v>
      </c>
      <c r="F1552">
        <v>57530</v>
      </c>
      <c r="G1552">
        <v>0</v>
      </c>
      <c r="H1552">
        <v>1</v>
      </c>
      <c r="I1552" t="s">
        <v>273</v>
      </c>
      <c r="J1552">
        <v>68</v>
      </c>
      <c r="K1552">
        <v>50</v>
      </c>
      <c r="L1552">
        <v>1</v>
      </c>
      <c r="M1552">
        <v>27</v>
      </c>
      <c r="N1552">
        <v>6</v>
      </c>
      <c r="O1552">
        <v>7</v>
      </c>
      <c r="P1552">
        <v>1</v>
      </c>
      <c r="Q1552">
        <v>1</v>
      </c>
      <c r="R1552">
        <v>1</v>
      </c>
      <c r="S1552">
        <v>1</v>
      </c>
      <c r="T1552">
        <v>4</v>
      </c>
      <c r="U1552">
        <v>1</v>
      </c>
      <c r="V1552">
        <v>0</v>
      </c>
      <c r="W1552">
        <v>0</v>
      </c>
      <c r="X1552">
        <v>0</v>
      </c>
      <c r="Y1552">
        <v>0</v>
      </c>
      <c r="Z1552">
        <v>0</v>
      </c>
      <c r="AA1552">
        <v>0</v>
      </c>
      <c r="AB1552">
        <v>3</v>
      </c>
      <c r="AC1552">
        <v>11</v>
      </c>
      <c r="AD1552">
        <v>0</v>
      </c>
      <c r="AE1552" t="s">
        <v>710</v>
      </c>
    </row>
    <row r="1553" spans="1:31">
      <c r="A1553" s="1">
        <v>7725</v>
      </c>
      <c r="B1553">
        <v>1965</v>
      </c>
      <c r="C1553">
        <f t="shared" si="24"/>
        <v>55</v>
      </c>
      <c r="D1553" t="s">
        <v>53</v>
      </c>
      <c r="E1553" t="s">
        <v>37</v>
      </c>
      <c r="F1553">
        <v>76800</v>
      </c>
      <c r="G1553">
        <v>0</v>
      </c>
      <c r="H1553">
        <v>0</v>
      </c>
      <c r="I1553" t="s">
        <v>32</v>
      </c>
      <c r="J1553">
        <v>33</v>
      </c>
      <c r="K1553">
        <v>173</v>
      </c>
      <c r="L1553">
        <v>26</v>
      </c>
      <c r="M1553">
        <v>255</v>
      </c>
      <c r="N1553">
        <v>35</v>
      </c>
      <c r="O1553">
        <v>71</v>
      </c>
      <c r="P1553">
        <v>81</v>
      </c>
      <c r="Q1553">
        <v>1</v>
      </c>
      <c r="R1553">
        <v>4</v>
      </c>
      <c r="S1553">
        <v>4</v>
      </c>
      <c r="T1553">
        <v>7</v>
      </c>
      <c r="U1553">
        <v>1</v>
      </c>
      <c r="V1553">
        <v>0</v>
      </c>
      <c r="W1553">
        <v>0</v>
      </c>
      <c r="X1553">
        <v>0</v>
      </c>
      <c r="Y1553">
        <v>0</v>
      </c>
      <c r="Z1553">
        <v>0</v>
      </c>
      <c r="AA1553">
        <v>0</v>
      </c>
      <c r="AB1553">
        <v>3</v>
      </c>
      <c r="AC1553">
        <v>11</v>
      </c>
      <c r="AD1553">
        <v>0</v>
      </c>
      <c r="AE1553" t="s">
        <v>710</v>
      </c>
    </row>
    <row r="1554" spans="1:31">
      <c r="A1554" s="1">
        <v>8091</v>
      </c>
      <c r="B1554">
        <v>1956</v>
      </c>
      <c r="C1554">
        <f t="shared" si="24"/>
        <v>64</v>
      </c>
      <c r="D1554" t="s">
        <v>29</v>
      </c>
      <c r="E1554" t="s">
        <v>37</v>
      </c>
      <c r="F1554">
        <v>63943</v>
      </c>
      <c r="G1554">
        <v>0</v>
      </c>
      <c r="H1554">
        <v>1</v>
      </c>
      <c r="I1554" t="s">
        <v>646</v>
      </c>
      <c r="J1554">
        <v>50</v>
      </c>
      <c r="K1554">
        <v>423</v>
      </c>
      <c r="L1554">
        <v>184</v>
      </c>
      <c r="M1554">
        <v>368</v>
      </c>
      <c r="N1554">
        <v>13</v>
      </c>
      <c r="O1554">
        <v>97</v>
      </c>
      <c r="P1554">
        <v>21</v>
      </c>
      <c r="Q1554">
        <v>1</v>
      </c>
      <c r="R1554">
        <v>6</v>
      </c>
      <c r="S1554">
        <v>4</v>
      </c>
      <c r="T1554">
        <v>6</v>
      </c>
      <c r="U1554">
        <v>5</v>
      </c>
      <c r="V1554">
        <v>0</v>
      </c>
      <c r="W1554">
        <v>0</v>
      </c>
      <c r="X1554">
        <v>0</v>
      </c>
      <c r="Y1554">
        <v>0</v>
      </c>
      <c r="Z1554">
        <v>0</v>
      </c>
      <c r="AA1554">
        <v>0</v>
      </c>
      <c r="AB1554">
        <v>3</v>
      </c>
      <c r="AC1554">
        <v>11</v>
      </c>
      <c r="AD1554">
        <v>0</v>
      </c>
      <c r="AE1554" t="s">
        <v>710</v>
      </c>
    </row>
    <row r="1555" spans="1:31">
      <c r="A1555" s="1">
        <v>7321</v>
      </c>
      <c r="B1555">
        <v>1962</v>
      </c>
      <c r="C1555">
        <f t="shared" si="24"/>
        <v>58</v>
      </c>
      <c r="D1555" t="s">
        <v>29</v>
      </c>
      <c r="E1555" t="s">
        <v>33</v>
      </c>
      <c r="F1555">
        <v>76081</v>
      </c>
      <c r="G1555">
        <v>0</v>
      </c>
      <c r="H1555">
        <v>0</v>
      </c>
      <c r="I1555" t="s">
        <v>185</v>
      </c>
      <c r="J1555">
        <v>85</v>
      </c>
      <c r="K1555">
        <v>292</v>
      </c>
      <c r="L1555">
        <v>30</v>
      </c>
      <c r="M1555">
        <v>415</v>
      </c>
      <c r="N1555">
        <v>63</v>
      </c>
      <c r="O1555">
        <v>33</v>
      </c>
      <c r="P1555">
        <v>200</v>
      </c>
      <c r="Q1555">
        <v>1</v>
      </c>
      <c r="R1555">
        <v>4</v>
      </c>
      <c r="S1555">
        <v>5</v>
      </c>
      <c r="T1555">
        <v>4</v>
      </c>
      <c r="U1555">
        <v>2</v>
      </c>
      <c r="V1555">
        <v>0</v>
      </c>
      <c r="W1555">
        <v>0</v>
      </c>
      <c r="X1555">
        <v>0</v>
      </c>
      <c r="Y1555">
        <v>1</v>
      </c>
      <c r="Z1555">
        <v>0</v>
      </c>
      <c r="AA1555">
        <v>0</v>
      </c>
      <c r="AB1555">
        <v>3</v>
      </c>
      <c r="AC1555">
        <v>11</v>
      </c>
      <c r="AD1555">
        <v>0</v>
      </c>
      <c r="AE1555" t="s">
        <v>710</v>
      </c>
    </row>
    <row r="1556" spans="1:31">
      <c r="A1556" s="1">
        <v>5462</v>
      </c>
      <c r="B1556">
        <v>1974</v>
      </c>
      <c r="C1556">
        <f t="shared" si="24"/>
        <v>46</v>
      </c>
      <c r="D1556" t="s">
        <v>29</v>
      </c>
      <c r="E1556" t="s">
        <v>37</v>
      </c>
      <c r="F1556">
        <v>67445</v>
      </c>
      <c r="G1556">
        <v>0</v>
      </c>
      <c r="H1556">
        <v>1</v>
      </c>
      <c r="I1556" t="s">
        <v>396</v>
      </c>
      <c r="J1556">
        <v>63</v>
      </c>
      <c r="K1556">
        <v>757</v>
      </c>
      <c r="L1556">
        <v>80</v>
      </c>
      <c r="M1556">
        <v>217</v>
      </c>
      <c r="N1556">
        <v>29</v>
      </c>
      <c r="O1556">
        <v>80</v>
      </c>
      <c r="P1556">
        <v>11</v>
      </c>
      <c r="Q1556">
        <v>5</v>
      </c>
      <c r="R1556">
        <v>9</v>
      </c>
      <c r="S1556">
        <v>6</v>
      </c>
      <c r="T1556">
        <v>12</v>
      </c>
      <c r="U1556">
        <v>6</v>
      </c>
      <c r="V1556">
        <v>0</v>
      </c>
      <c r="W1556">
        <v>0</v>
      </c>
      <c r="X1556">
        <v>0</v>
      </c>
      <c r="Y1556">
        <v>0</v>
      </c>
      <c r="Z1556">
        <v>0</v>
      </c>
      <c r="AA1556">
        <v>0</v>
      </c>
      <c r="AB1556">
        <v>3</v>
      </c>
      <c r="AC1556">
        <v>11</v>
      </c>
      <c r="AD1556">
        <v>0</v>
      </c>
      <c r="AE1556" t="s">
        <v>710</v>
      </c>
    </row>
    <row r="1557" spans="1:31">
      <c r="A1557" s="1">
        <v>7791</v>
      </c>
      <c r="B1557">
        <v>1967</v>
      </c>
      <c r="C1557">
        <f t="shared" si="24"/>
        <v>53</v>
      </c>
      <c r="D1557" t="s">
        <v>39</v>
      </c>
      <c r="E1557" t="s">
        <v>37</v>
      </c>
      <c r="F1557">
        <v>37054</v>
      </c>
      <c r="G1557">
        <v>1</v>
      </c>
      <c r="H1557">
        <v>1</v>
      </c>
      <c r="I1557" t="s">
        <v>488</v>
      </c>
      <c r="J1557">
        <v>89</v>
      </c>
      <c r="K1557">
        <v>12</v>
      </c>
      <c r="L1557">
        <v>1</v>
      </c>
      <c r="M1557">
        <v>6</v>
      </c>
      <c r="N1557">
        <v>0</v>
      </c>
      <c r="O1557">
        <v>1</v>
      </c>
      <c r="P1557">
        <v>5</v>
      </c>
      <c r="Q1557">
        <v>2</v>
      </c>
      <c r="R1557">
        <v>1</v>
      </c>
      <c r="S1557">
        <v>0</v>
      </c>
      <c r="T1557">
        <v>3</v>
      </c>
      <c r="U1557">
        <v>7</v>
      </c>
      <c r="V1557">
        <v>0</v>
      </c>
      <c r="W1557">
        <v>0</v>
      </c>
      <c r="X1557">
        <v>0</v>
      </c>
      <c r="Y1557">
        <v>0</v>
      </c>
      <c r="Z1557">
        <v>0</v>
      </c>
      <c r="AA1557">
        <v>0</v>
      </c>
      <c r="AB1557">
        <v>3</v>
      </c>
      <c r="AC1557">
        <v>11</v>
      </c>
      <c r="AD1557">
        <v>0</v>
      </c>
      <c r="AE1557" t="s">
        <v>711</v>
      </c>
    </row>
    <row r="1558" spans="1:31">
      <c r="A1558" s="1">
        <v>955</v>
      </c>
      <c r="B1558">
        <v>1962</v>
      </c>
      <c r="C1558">
        <f t="shared" si="24"/>
        <v>58</v>
      </c>
      <c r="D1558" t="s">
        <v>39</v>
      </c>
      <c r="E1558" t="s">
        <v>33</v>
      </c>
      <c r="F1558">
        <v>47175</v>
      </c>
      <c r="G1558">
        <v>1</v>
      </c>
      <c r="H1558">
        <v>1</v>
      </c>
      <c r="I1558" t="s">
        <v>161</v>
      </c>
      <c r="J1558">
        <v>81</v>
      </c>
      <c r="K1558">
        <v>167</v>
      </c>
      <c r="L1558">
        <v>2</v>
      </c>
      <c r="M1558">
        <v>44</v>
      </c>
      <c r="N1558">
        <v>6</v>
      </c>
      <c r="O1558">
        <v>2</v>
      </c>
      <c r="P1558">
        <v>19</v>
      </c>
      <c r="Q1558">
        <v>7</v>
      </c>
      <c r="R1558">
        <v>4</v>
      </c>
      <c r="S1558">
        <v>2</v>
      </c>
      <c r="T1558">
        <v>4</v>
      </c>
      <c r="U1558">
        <v>8</v>
      </c>
      <c r="V1558">
        <v>1</v>
      </c>
      <c r="W1558">
        <v>0</v>
      </c>
      <c r="X1558">
        <v>0</v>
      </c>
      <c r="Y1558">
        <v>0</v>
      </c>
      <c r="Z1558">
        <v>0</v>
      </c>
      <c r="AA1558">
        <v>0</v>
      </c>
      <c r="AB1558">
        <v>3</v>
      </c>
      <c r="AC1558">
        <v>11</v>
      </c>
      <c r="AD1558">
        <v>1</v>
      </c>
      <c r="AE1558" t="s">
        <v>711</v>
      </c>
    </row>
    <row r="1559" spans="1:31">
      <c r="A1559" s="1">
        <v>4037</v>
      </c>
      <c r="B1559">
        <v>1976</v>
      </c>
      <c r="C1559">
        <f t="shared" si="24"/>
        <v>44</v>
      </c>
      <c r="D1559" t="s">
        <v>29</v>
      </c>
      <c r="E1559" t="s">
        <v>41</v>
      </c>
      <c r="F1559">
        <v>31859</v>
      </c>
      <c r="G1559">
        <v>1</v>
      </c>
      <c r="H1559">
        <v>0</v>
      </c>
      <c r="I1559" t="s">
        <v>324</v>
      </c>
      <c r="J1559">
        <v>77</v>
      </c>
      <c r="K1559">
        <v>3</v>
      </c>
      <c r="L1559">
        <v>1</v>
      </c>
      <c r="M1559">
        <v>3</v>
      </c>
      <c r="N1559">
        <v>8</v>
      </c>
      <c r="O1559">
        <v>0</v>
      </c>
      <c r="P1559">
        <v>5</v>
      </c>
      <c r="Q1559">
        <v>1</v>
      </c>
      <c r="R1559">
        <v>1</v>
      </c>
      <c r="S1559">
        <v>0</v>
      </c>
      <c r="T1559">
        <v>2</v>
      </c>
      <c r="U1559">
        <v>7</v>
      </c>
      <c r="V1559">
        <v>0</v>
      </c>
      <c r="W1559">
        <v>0</v>
      </c>
      <c r="X1559">
        <v>0</v>
      </c>
      <c r="Y1559">
        <v>0</v>
      </c>
      <c r="Z1559">
        <v>0</v>
      </c>
      <c r="AA1559">
        <v>0</v>
      </c>
      <c r="AB1559">
        <v>3</v>
      </c>
      <c r="AC1559">
        <v>11</v>
      </c>
      <c r="AD1559">
        <v>0</v>
      </c>
      <c r="AE1559" t="s">
        <v>711</v>
      </c>
    </row>
    <row r="1560" spans="1:31">
      <c r="A1560" s="1">
        <v>6642</v>
      </c>
      <c r="B1560">
        <v>1961</v>
      </c>
      <c r="C1560">
        <f t="shared" si="24"/>
        <v>59</v>
      </c>
      <c r="D1560" t="s">
        <v>29</v>
      </c>
      <c r="E1560" t="s">
        <v>41</v>
      </c>
      <c r="F1560">
        <v>27215</v>
      </c>
      <c r="G1560">
        <v>2</v>
      </c>
      <c r="H1560">
        <v>1</v>
      </c>
      <c r="I1560" t="s">
        <v>338</v>
      </c>
      <c r="J1560">
        <v>50</v>
      </c>
      <c r="K1560">
        <v>30</v>
      </c>
      <c r="L1560">
        <v>5</v>
      </c>
      <c r="M1560">
        <v>22</v>
      </c>
      <c r="N1560">
        <v>8</v>
      </c>
      <c r="O1560">
        <v>9</v>
      </c>
      <c r="P1560">
        <v>28</v>
      </c>
      <c r="Q1560">
        <v>4</v>
      </c>
      <c r="R1560">
        <v>2</v>
      </c>
      <c r="S1560">
        <v>1</v>
      </c>
      <c r="T1560">
        <v>4</v>
      </c>
      <c r="U1560">
        <v>6</v>
      </c>
      <c r="V1560">
        <v>0</v>
      </c>
      <c r="W1560">
        <v>0</v>
      </c>
      <c r="X1560">
        <v>0</v>
      </c>
      <c r="Y1560">
        <v>0</v>
      </c>
      <c r="Z1560">
        <v>0</v>
      </c>
      <c r="AA1560">
        <v>0</v>
      </c>
      <c r="AB1560">
        <v>3</v>
      </c>
      <c r="AC1560">
        <v>11</v>
      </c>
      <c r="AD1560">
        <v>0</v>
      </c>
      <c r="AE1560" t="s">
        <v>711</v>
      </c>
    </row>
    <row r="1561" spans="1:31">
      <c r="A1561" s="1">
        <v>2793</v>
      </c>
      <c r="B1561">
        <v>1976</v>
      </c>
      <c r="C1561">
        <f t="shared" si="24"/>
        <v>44</v>
      </c>
      <c r="D1561" t="s">
        <v>36</v>
      </c>
      <c r="E1561" t="s">
        <v>41</v>
      </c>
      <c r="F1561">
        <v>70179</v>
      </c>
      <c r="G1561">
        <v>0</v>
      </c>
      <c r="H1561">
        <v>1</v>
      </c>
      <c r="I1561" t="s">
        <v>584</v>
      </c>
      <c r="J1561">
        <v>10</v>
      </c>
      <c r="K1561">
        <v>532</v>
      </c>
      <c r="L1561">
        <v>88</v>
      </c>
      <c r="M1561">
        <v>168</v>
      </c>
      <c r="N1561">
        <v>69</v>
      </c>
      <c r="O1561">
        <v>44</v>
      </c>
      <c r="P1561">
        <v>133</v>
      </c>
      <c r="Q1561">
        <v>3</v>
      </c>
      <c r="R1561">
        <v>7</v>
      </c>
      <c r="S1561">
        <v>3</v>
      </c>
      <c r="T1561">
        <v>13</v>
      </c>
      <c r="U1561">
        <v>5</v>
      </c>
      <c r="V1561">
        <v>0</v>
      </c>
      <c r="W1561">
        <v>0</v>
      </c>
      <c r="X1561">
        <v>0</v>
      </c>
      <c r="Y1561">
        <v>0</v>
      </c>
      <c r="Z1561">
        <v>0</v>
      </c>
      <c r="AA1561">
        <v>0</v>
      </c>
      <c r="AB1561">
        <v>3</v>
      </c>
      <c r="AC1561">
        <v>11</v>
      </c>
      <c r="AD1561">
        <v>0</v>
      </c>
      <c r="AE1561" t="s">
        <v>711</v>
      </c>
    </row>
    <row r="1562" spans="1:31">
      <c r="A1562" s="1">
        <v>5424</v>
      </c>
      <c r="B1562">
        <v>1983</v>
      </c>
      <c r="C1562">
        <f t="shared" si="24"/>
        <v>37</v>
      </c>
      <c r="D1562" t="s">
        <v>29</v>
      </c>
      <c r="E1562" t="s">
        <v>37</v>
      </c>
      <c r="F1562">
        <v>39922</v>
      </c>
      <c r="G1562">
        <v>1</v>
      </c>
      <c r="H1562">
        <v>0</v>
      </c>
      <c r="I1562" t="s">
        <v>516</v>
      </c>
      <c r="J1562">
        <v>30</v>
      </c>
      <c r="K1562">
        <v>29</v>
      </c>
      <c r="L1562">
        <v>12</v>
      </c>
      <c r="M1562">
        <v>59</v>
      </c>
      <c r="N1562">
        <v>19</v>
      </c>
      <c r="O1562">
        <v>1</v>
      </c>
      <c r="P1562">
        <v>36</v>
      </c>
      <c r="Q1562">
        <v>2</v>
      </c>
      <c r="R1562">
        <v>3</v>
      </c>
      <c r="S1562">
        <v>0</v>
      </c>
      <c r="T1562">
        <v>4</v>
      </c>
      <c r="U1562">
        <v>8</v>
      </c>
      <c r="V1562">
        <v>0</v>
      </c>
      <c r="W1562">
        <v>0</v>
      </c>
      <c r="X1562">
        <v>0</v>
      </c>
      <c r="Y1562">
        <v>0</v>
      </c>
      <c r="Z1562">
        <v>0</v>
      </c>
      <c r="AA1562">
        <v>0</v>
      </c>
      <c r="AB1562">
        <v>3</v>
      </c>
      <c r="AC1562">
        <v>11</v>
      </c>
      <c r="AD1562">
        <v>0</v>
      </c>
      <c r="AE1562" t="s">
        <v>711</v>
      </c>
    </row>
    <row r="1563" spans="1:31">
      <c r="A1563" s="1">
        <v>879</v>
      </c>
      <c r="B1563">
        <v>1976</v>
      </c>
      <c r="C1563">
        <f t="shared" si="24"/>
        <v>44</v>
      </c>
      <c r="D1563" t="s">
        <v>39</v>
      </c>
      <c r="E1563" t="s">
        <v>37</v>
      </c>
      <c r="F1563">
        <v>49681</v>
      </c>
      <c r="G1563">
        <v>0</v>
      </c>
      <c r="H1563">
        <v>2</v>
      </c>
      <c r="I1563" t="s">
        <v>511</v>
      </c>
      <c r="J1563">
        <v>66</v>
      </c>
      <c r="K1563">
        <v>411</v>
      </c>
      <c r="L1563">
        <v>0</v>
      </c>
      <c r="M1563">
        <v>26</v>
      </c>
      <c r="N1563">
        <v>0</v>
      </c>
      <c r="O1563">
        <v>0</v>
      </c>
      <c r="P1563">
        <v>21</v>
      </c>
      <c r="Q1563">
        <v>6</v>
      </c>
      <c r="R1563">
        <v>7</v>
      </c>
      <c r="S1563">
        <v>1</v>
      </c>
      <c r="T1563">
        <v>7</v>
      </c>
      <c r="U1563">
        <v>7</v>
      </c>
      <c r="V1563">
        <v>0</v>
      </c>
      <c r="W1563">
        <v>0</v>
      </c>
      <c r="X1563">
        <v>0</v>
      </c>
      <c r="Y1563">
        <v>0</v>
      </c>
      <c r="Z1563">
        <v>0</v>
      </c>
      <c r="AA1563">
        <v>0</v>
      </c>
      <c r="AB1563">
        <v>3</v>
      </c>
      <c r="AC1563">
        <v>11</v>
      </c>
      <c r="AD1563">
        <v>0</v>
      </c>
      <c r="AE1563" t="s">
        <v>711</v>
      </c>
    </row>
    <row r="1564" spans="1:31">
      <c r="A1564" s="1">
        <v>9530</v>
      </c>
      <c r="B1564">
        <v>1988</v>
      </c>
      <c r="C1564">
        <f t="shared" si="24"/>
        <v>32</v>
      </c>
      <c r="D1564" t="s">
        <v>29</v>
      </c>
      <c r="E1564" t="s">
        <v>37</v>
      </c>
      <c r="F1564">
        <v>24645</v>
      </c>
      <c r="G1564">
        <v>1</v>
      </c>
      <c r="H1564">
        <v>0</v>
      </c>
      <c r="I1564" t="s">
        <v>608</v>
      </c>
      <c r="J1564">
        <v>16</v>
      </c>
      <c r="K1564">
        <v>5</v>
      </c>
      <c r="L1564">
        <v>3</v>
      </c>
      <c r="M1564">
        <v>4</v>
      </c>
      <c r="N1564">
        <v>4</v>
      </c>
      <c r="O1564">
        <v>1</v>
      </c>
      <c r="P1564">
        <v>0</v>
      </c>
      <c r="Q1564">
        <v>1</v>
      </c>
      <c r="R1564">
        <v>1</v>
      </c>
      <c r="S1564">
        <v>0</v>
      </c>
      <c r="T1564">
        <v>2</v>
      </c>
      <c r="U1564">
        <v>8</v>
      </c>
      <c r="V1564">
        <v>0</v>
      </c>
      <c r="W1564">
        <v>0</v>
      </c>
      <c r="X1564">
        <v>0</v>
      </c>
      <c r="Y1564">
        <v>0</v>
      </c>
      <c r="Z1564">
        <v>0</v>
      </c>
      <c r="AA1564">
        <v>0</v>
      </c>
      <c r="AB1564">
        <v>3</v>
      </c>
      <c r="AC1564">
        <v>11</v>
      </c>
      <c r="AD1564">
        <v>0</v>
      </c>
      <c r="AE1564" t="s">
        <v>711</v>
      </c>
    </row>
    <row r="1565" spans="1:31">
      <c r="A1565" s="1">
        <v>4828</v>
      </c>
      <c r="B1565">
        <v>1954</v>
      </c>
      <c r="C1565">
        <f t="shared" si="24"/>
        <v>66</v>
      </c>
      <c r="D1565" t="s">
        <v>29</v>
      </c>
      <c r="E1565" t="s">
        <v>41</v>
      </c>
      <c r="F1565">
        <v>79865</v>
      </c>
      <c r="G1565">
        <v>0</v>
      </c>
      <c r="H1565">
        <v>1</v>
      </c>
      <c r="I1565" t="s">
        <v>400</v>
      </c>
      <c r="J1565">
        <v>12</v>
      </c>
      <c r="K1565">
        <v>71</v>
      </c>
      <c r="L1565">
        <v>99</v>
      </c>
      <c r="M1565">
        <v>278</v>
      </c>
      <c r="N1565">
        <v>185</v>
      </c>
      <c r="O1565">
        <v>121</v>
      </c>
      <c r="P1565">
        <v>38</v>
      </c>
      <c r="Q1565">
        <v>1</v>
      </c>
      <c r="R1565">
        <v>5</v>
      </c>
      <c r="S1565">
        <v>10</v>
      </c>
      <c r="T1565">
        <v>5</v>
      </c>
      <c r="U1565">
        <v>1</v>
      </c>
      <c r="V1565">
        <v>0</v>
      </c>
      <c r="W1565">
        <v>0</v>
      </c>
      <c r="X1565">
        <v>0</v>
      </c>
      <c r="Y1565">
        <v>0</v>
      </c>
      <c r="Z1565">
        <v>0</v>
      </c>
      <c r="AA1565">
        <v>0</v>
      </c>
      <c r="AB1565">
        <v>3</v>
      </c>
      <c r="AC1565">
        <v>11</v>
      </c>
      <c r="AD1565">
        <v>0</v>
      </c>
      <c r="AE1565" t="s">
        <v>711</v>
      </c>
    </row>
    <row r="1566" spans="1:31">
      <c r="A1566" s="1">
        <v>10699</v>
      </c>
      <c r="B1566">
        <v>1985</v>
      </c>
      <c r="C1566">
        <f t="shared" si="24"/>
        <v>35</v>
      </c>
      <c r="D1566" t="s">
        <v>29</v>
      </c>
      <c r="E1566" t="s">
        <v>37</v>
      </c>
      <c r="F1566">
        <v>44322</v>
      </c>
      <c r="G1566">
        <v>1</v>
      </c>
      <c r="H1566">
        <v>0</v>
      </c>
      <c r="I1566" t="s">
        <v>305</v>
      </c>
      <c r="J1566">
        <v>30</v>
      </c>
      <c r="K1566">
        <v>46</v>
      </c>
      <c r="L1566">
        <v>0</v>
      </c>
      <c r="M1566">
        <v>40</v>
      </c>
      <c r="N1566">
        <v>3</v>
      </c>
      <c r="O1566">
        <v>0</v>
      </c>
      <c r="P1566">
        <v>3</v>
      </c>
      <c r="Q1566">
        <v>2</v>
      </c>
      <c r="R1566">
        <v>3</v>
      </c>
      <c r="S1566">
        <v>0</v>
      </c>
      <c r="T1566">
        <v>3</v>
      </c>
      <c r="U1566">
        <v>8</v>
      </c>
      <c r="V1566">
        <v>0</v>
      </c>
      <c r="W1566">
        <v>0</v>
      </c>
      <c r="X1566">
        <v>0</v>
      </c>
      <c r="Y1566">
        <v>0</v>
      </c>
      <c r="Z1566">
        <v>0</v>
      </c>
      <c r="AA1566">
        <v>0</v>
      </c>
      <c r="AB1566">
        <v>3</v>
      </c>
      <c r="AC1566">
        <v>11</v>
      </c>
      <c r="AD1566">
        <v>0</v>
      </c>
      <c r="AE1566" t="s">
        <v>711</v>
      </c>
    </row>
    <row r="1567" spans="1:31">
      <c r="A1567" s="1">
        <v>1497</v>
      </c>
      <c r="B1567">
        <v>1952</v>
      </c>
      <c r="C1567">
        <f t="shared" si="24"/>
        <v>68</v>
      </c>
      <c r="D1567" t="s">
        <v>29</v>
      </c>
      <c r="E1567" t="s">
        <v>30</v>
      </c>
      <c r="F1567">
        <v>47958</v>
      </c>
      <c r="G1567">
        <v>0</v>
      </c>
      <c r="H1567">
        <v>1</v>
      </c>
      <c r="I1567" t="s">
        <v>509</v>
      </c>
      <c r="J1567">
        <v>8</v>
      </c>
      <c r="K1567">
        <v>268</v>
      </c>
      <c r="L1567">
        <v>11</v>
      </c>
      <c r="M1567">
        <v>88</v>
      </c>
      <c r="N1567">
        <v>15</v>
      </c>
      <c r="O1567">
        <v>3</v>
      </c>
      <c r="P1567">
        <v>22</v>
      </c>
      <c r="Q1567">
        <v>2</v>
      </c>
      <c r="R1567">
        <v>6</v>
      </c>
      <c r="S1567">
        <v>3</v>
      </c>
      <c r="T1567">
        <v>5</v>
      </c>
      <c r="U1567">
        <v>5</v>
      </c>
      <c r="V1567">
        <v>0</v>
      </c>
      <c r="W1567">
        <v>0</v>
      </c>
      <c r="X1567">
        <v>0</v>
      </c>
      <c r="Y1567">
        <v>0</v>
      </c>
      <c r="Z1567">
        <v>0</v>
      </c>
      <c r="AA1567">
        <v>0</v>
      </c>
      <c r="AB1567">
        <v>3</v>
      </c>
      <c r="AC1567">
        <v>11</v>
      </c>
      <c r="AD1567">
        <v>0</v>
      </c>
      <c r="AE1567" t="s">
        <v>711</v>
      </c>
    </row>
    <row r="1568" spans="1:31">
      <c r="A1568" s="1">
        <v>7476</v>
      </c>
      <c r="B1568">
        <v>1964</v>
      </c>
      <c r="C1568">
        <f t="shared" si="24"/>
        <v>56</v>
      </c>
      <c r="D1568" t="s">
        <v>39</v>
      </c>
      <c r="E1568" t="s">
        <v>30</v>
      </c>
      <c r="F1568">
        <v>63972</v>
      </c>
      <c r="G1568">
        <v>0</v>
      </c>
      <c r="H1568">
        <v>1</v>
      </c>
      <c r="I1568" t="s">
        <v>618</v>
      </c>
      <c r="J1568">
        <v>93</v>
      </c>
      <c r="K1568">
        <v>928</v>
      </c>
      <c r="L1568">
        <v>63</v>
      </c>
      <c r="M1568">
        <v>254</v>
      </c>
      <c r="N1568">
        <v>0</v>
      </c>
      <c r="O1568">
        <v>12</v>
      </c>
      <c r="P1568">
        <v>12</v>
      </c>
      <c r="Q1568">
        <v>4</v>
      </c>
      <c r="R1568">
        <v>5</v>
      </c>
      <c r="S1568">
        <v>4</v>
      </c>
      <c r="T1568">
        <v>10</v>
      </c>
      <c r="U1568">
        <v>4</v>
      </c>
      <c r="V1568">
        <v>0</v>
      </c>
      <c r="W1568">
        <v>1</v>
      </c>
      <c r="X1568">
        <v>0</v>
      </c>
      <c r="Y1568">
        <v>0</v>
      </c>
      <c r="Z1568">
        <v>0</v>
      </c>
      <c r="AA1568">
        <v>0</v>
      </c>
      <c r="AB1568">
        <v>3</v>
      </c>
      <c r="AC1568">
        <v>11</v>
      </c>
      <c r="AD1568">
        <v>0</v>
      </c>
      <c r="AE1568" t="s">
        <v>711</v>
      </c>
    </row>
    <row r="1569" spans="1:31">
      <c r="A1569" s="1">
        <v>4390</v>
      </c>
      <c r="B1569">
        <v>1954</v>
      </c>
      <c r="C1569">
        <f t="shared" si="24"/>
        <v>66</v>
      </c>
      <c r="D1569" t="s">
        <v>29</v>
      </c>
      <c r="E1569" t="s">
        <v>33</v>
      </c>
      <c r="F1569">
        <v>75315</v>
      </c>
      <c r="G1569">
        <v>0</v>
      </c>
      <c r="H1569">
        <v>1</v>
      </c>
      <c r="I1569" t="s">
        <v>647</v>
      </c>
      <c r="J1569">
        <v>14</v>
      </c>
      <c r="K1569">
        <v>459</v>
      </c>
      <c r="L1569">
        <v>15</v>
      </c>
      <c r="M1569">
        <v>171</v>
      </c>
      <c r="N1569">
        <v>142</v>
      </c>
      <c r="O1569">
        <v>23</v>
      </c>
      <c r="P1569">
        <v>31</v>
      </c>
      <c r="Q1569">
        <v>2</v>
      </c>
      <c r="R1569">
        <v>5</v>
      </c>
      <c r="S1569">
        <v>4</v>
      </c>
      <c r="T1569">
        <v>12</v>
      </c>
      <c r="U1569">
        <v>2</v>
      </c>
      <c r="V1569">
        <v>0</v>
      </c>
      <c r="W1569">
        <v>0</v>
      </c>
      <c r="X1569">
        <v>0</v>
      </c>
      <c r="Y1569">
        <v>0</v>
      </c>
      <c r="Z1569">
        <v>0</v>
      </c>
      <c r="AA1569">
        <v>0</v>
      </c>
      <c r="AB1569">
        <v>3</v>
      </c>
      <c r="AC1569">
        <v>11</v>
      </c>
      <c r="AD1569">
        <v>0</v>
      </c>
      <c r="AE1569" t="s">
        <v>711</v>
      </c>
    </row>
    <row r="1570" spans="1:31">
      <c r="A1570" s="1">
        <v>10478</v>
      </c>
      <c r="B1570">
        <v>1950</v>
      </c>
      <c r="C1570">
        <f t="shared" si="24"/>
        <v>70</v>
      </c>
      <c r="D1570" t="s">
        <v>36</v>
      </c>
      <c r="E1570" t="s">
        <v>37</v>
      </c>
      <c r="F1570">
        <v>55517</v>
      </c>
      <c r="G1570">
        <v>1</v>
      </c>
      <c r="H1570">
        <v>1</v>
      </c>
      <c r="I1570" t="s">
        <v>331</v>
      </c>
      <c r="J1570">
        <v>53</v>
      </c>
      <c r="K1570">
        <v>483</v>
      </c>
      <c r="L1570">
        <v>0</v>
      </c>
      <c r="M1570">
        <v>108</v>
      </c>
      <c r="N1570">
        <v>0</v>
      </c>
      <c r="O1570">
        <v>6</v>
      </c>
      <c r="P1570">
        <v>36</v>
      </c>
      <c r="Q1570">
        <v>5</v>
      </c>
      <c r="R1570">
        <v>11</v>
      </c>
      <c r="S1570">
        <v>1</v>
      </c>
      <c r="T1570">
        <v>6</v>
      </c>
      <c r="U1570">
        <v>9</v>
      </c>
      <c r="V1570">
        <v>0</v>
      </c>
      <c r="W1570">
        <v>0</v>
      </c>
      <c r="X1570">
        <v>0</v>
      </c>
      <c r="Y1570">
        <v>0</v>
      </c>
      <c r="Z1570">
        <v>0</v>
      </c>
      <c r="AA1570">
        <v>0</v>
      </c>
      <c r="AB1570" s="4">
        <v>3</v>
      </c>
      <c r="AC1570" s="4">
        <v>11</v>
      </c>
      <c r="AD1570">
        <v>1</v>
      </c>
      <c r="AE1570" t="s">
        <v>711</v>
      </c>
    </row>
    <row r="1571" spans="1:31">
      <c r="A1571" s="1">
        <v>1081</v>
      </c>
      <c r="B1571">
        <v>1957</v>
      </c>
      <c r="C1571">
        <f t="shared" si="24"/>
        <v>63</v>
      </c>
      <c r="D1571" t="s">
        <v>36</v>
      </c>
      <c r="E1571" t="s">
        <v>37</v>
      </c>
      <c r="F1571">
        <v>75283</v>
      </c>
      <c r="G1571">
        <v>1</v>
      </c>
      <c r="H1571">
        <v>2</v>
      </c>
      <c r="I1571" t="s">
        <v>369</v>
      </c>
      <c r="J1571">
        <v>26</v>
      </c>
      <c r="K1571">
        <v>733</v>
      </c>
      <c r="L1571">
        <v>9</v>
      </c>
      <c r="M1571">
        <v>180</v>
      </c>
      <c r="N1571">
        <v>12</v>
      </c>
      <c r="O1571">
        <v>19</v>
      </c>
      <c r="P1571">
        <v>66</v>
      </c>
      <c r="Q1571">
        <v>11</v>
      </c>
      <c r="R1571">
        <v>6</v>
      </c>
      <c r="S1571">
        <v>3</v>
      </c>
      <c r="T1571">
        <v>5</v>
      </c>
      <c r="U1571">
        <v>4</v>
      </c>
      <c r="V1571">
        <v>0</v>
      </c>
      <c r="W1571">
        <v>0</v>
      </c>
      <c r="X1571">
        <v>0</v>
      </c>
      <c r="Y1571">
        <v>0</v>
      </c>
      <c r="Z1571">
        <v>0</v>
      </c>
      <c r="AA1571">
        <v>0</v>
      </c>
      <c r="AB1571" s="4">
        <v>3</v>
      </c>
      <c r="AC1571" s="4">
        <v>11</v>
      </c>
      <c r="AD1571">
        <v>0</v>
      </c>
      <c r="AE1571" t="s">
        <v>711</v>
      </c>
    </row>
    <row r="1572" spans="1:31">
      <c r="A1572" s="1">
        <v>4261</v>
      </c>
      <c r="B1572">
        <v>1946</v>
      </c>
      <c r="C1572">
        <f t="shared" si="24"/>
        <v>74</v>
      </c>
      <c r="D1572" t="s">
        <v>36</v>
      </c>
      <c r="E1572" t="s">
        <v>30</v>
      </c>
      <c r="F1572">
        <v>82800</v>
      </c>
      <c r="G1572">
        <v>0</v>
      </c>
      <c r="H1572">
        <v>0</v>
      </c>
      <c r="I1572" t="s">
        <v>49</v>
      </c>
      <c r="J1572">
        <v>23</v>
      </c>
      <c r="K1572">
        <v>1006</v>
      </c>
      <c r="L1572">
        <v>22</v>
      </c>
      <c r="M1572">
        <v>115</v>
      </c>
      <c r="N1572">
        <v>59</v>
      </c>
      <c r="O1572">
        <v>68</v>
      </c>
      <c r="P1572">
        <v>45</v>
      </c>
      <c r="Q1572">
        <v>1</v>
      </c>
      <c r="R1572">
        <v>7</v>
      </c>
      <c r="S1572">
        <v>6</v>
      </c>
      <c r="T1572">
        <v>12</v>
      </c>
      <c r="U1572">
        <v>3</v>
      </c>
      <c r="V1572">
        <v>0</v>
      </c>
      <c r="W1572">
        <v>0</v>
      </c>
      <c r="X1572">
        <v>1</v>
      </c>
      <c r="Y1572">
        <v>1</v>
      </c>
      <c r="Z1572">
        <v>0</v>
      </c>
      <c r="AA1572">
        <v>0</v>
      </c>
      <c r="AB1572">
        <v>3</v>
      </c>
      <c r="AC1572">
        <v>11</v>
      </c>
      <c r="AD1572">
        <v>1</v>
      </c>
      <c r="AE1572" t="s">
        <v>711</v>
      </c>
    </row>
    <row r="1573" spans="1:31">
      <c r="A1573" s="1">
        <v>9916</v>
      </c>
      <c r="B1573">
        <v>1954</v>
      </c>
      <c r="C1573">
        <f t="shared" si="24"/>
        <v>66</v>
      </c>
      <c r="D1573" t="s">
        <v>29</v>
      </c>
      <c r="E1573" t="s">
        <v>37</v>
      </c>
      <c r="F1573">
        <v>38998</v>
      </c>
      <c r="G1573">
        <v>1</v>
      </c>
      <c r="H1573">
        <v>1</v>
      </c>
      <c r="I1573" t="s">
        <v>54</v>
      </c>
      <c r="J1573">
        <v>92</v>
      </c>
      <c r="K1573">
        <v>34</v>
      </c>
      <c r="L1573">
        <v>1</v>
      </c>
      <c r="M1573">
        <v>14</v>
      </c>
      <c r="N1573">
        <v>0</v>
      </c>
      <c r="O1573">
        <v>0</v>
      </c>
      <c r="P1573">
        <v>5</v>
      </c>
      <c r="Q1573">
        <v>3</v>
      </c>
      <c r="R1573">
        <v>2</v>
      </c>
      <c r="S1573">
        <v>0</v>
      </c>
      <c r="T1573">
        <v>3</v>
      </c>
      <c r="U1573">
        <v>8</v>
      </c>
      <c r="V1573">
        <v>0</v>
      </c>
      <c r="W1573">
        <v>0</v>
      </c>
      <c r="X1573">
        <v>0</v>
      </c>
      <c r="Y1573">
        <v>0</v>
      </c>
      <c r="Z1573">
        <v>0</v>
      </c>
      <c r="AA1573">
        <v>1</v>
      </c>
      <c r="AB1573">
        <v>3</v>
      </c>
      <c r="AC1573">
        <v>11</v>
      </c>
      <c r="AD1573">
        <v>0</v>
      </c>
      <c r="AE1573" t="s">
        <v>711</v>
      </c>
    </row>
    <row r="1574" spans="1:31">
      <c r="A1574" s="1">
        <v>5350</v>
      </c>
      <c r="B1574">
        <v>1991</v>
      </c>
      <c r="C1574">
        <f t="shared" si="24"/>
        <v>29</v>
      </c>
      <c r="D1574" t="s">
        <v>39</v>
      </c>
      <c r="E1574" t="s">
        <v>30</v>
      </c>
      <c r="F1574">
        <v>90638</v>
      </c>
      <c r="G1574">
        <v>0</v>
      </c>
      <c r="H1574">
        <v>0</v>
      </c>
      <c r="I1574" t="s">
        <v>589</v>
      </c>
      <c r="J1574">
        <v>29</v>
      </c>
      <c r="K1574">
        <v>1156</v>
      </c>
      <c r="L1574">
        <v>120</v>
      </c>
      <c r="M1574">
        <v>915</v>
      </c>
      <c r="N1574">
        <v>94</v>
      </c>
      <c r="O1574">
        <v>144</v>
      </c>
      <c r="P1574">
        <v>96</v>
      </c>
      <c r="Q1574">
        <v>1</v>
      </c>
      <c r="R1574">
        <v>3</v>
      </c>
      <c r="S1574">
        <v>4</v>
      </c>
      <c r="T1574">
        <v>10</v>
      </c>
      <c r="U1574">
        <v>1</v>
      </c>
      <c r="V1574">
        <v>0</v>
      </c>
      <c r="W1574">
        <v>0</v>
      </c>
      <c r="X1574">
        <v>1</v>
      </c>
      <c r="Y1574">
        <v>0</v>
      </c>
      <c r="Z1574">
        <v>0</v>
      </c>
      <c r="AA1574">
        <v>0</v>
      </c>
      <c r="AB1574">
        <v>3</v>
      </c>
      <c r="AC1574">
        <v>11</v>
      </c>
      <c r="AD1574">
        <v>1</v>
      </c>
      <c r="AE1574" t="s">
        <v>711</v>
      </c>
    </row>
    <row r="1575" spans="1:31">
      <c r="A1575" s="1">
        <v>8135</v>
      </c>
      <c r="B1575">
        <v>1986</v>
      </c>
      <c r="C1575">
        <f t="shared" si="24"/>
        <v>34</v>
      </c>
      <c r="D1575" t="s">
        <v>39</v>
      </c>
      <c r="E1575" t="s">
        <v>37</v>
      </c>
      <c r="F1575">
        <v>27161</v>
      </c>
      <c r="G1575">
        <v>1</v>
      </c>
      <c r="H1575">
        <v>0</v>
      </c>
      <c r="I1575" t="s">
        <v>233</v>
      </c>
      <c r="J1575">
        <v>41</v>
      </c>
      <c r="K1575">
        <v>7</v>
      </c>
      <c r="L1575">
        <v>4</v>
      </c>
      <c r="M1575">
        <v>23</v>
      </c>
      <c r="N1575">
        <v>7</v>
      </c>
      <c r="O1575">
        <v>0</v>
      </c>
      <c r="P1575">
        <v>11</v>
      </c>
      <c r="Q1575">
        <v>1</v>
      </c>
      <c r="R1575">
        <v>1</v>
      </c>
      <c r="S1575">
        <v>0</v>
      </c>
      <c r="T1575">
        <v>3</v>
      </c>
      <c r="U1575">
        <v>7</v>
      </c>
      <c r="V1575">
        <v>0</v>
      </c>
      <c r="W1575">
        <v>0</v>
      </c>
      <c r="X1575">
        <v>0</v>
      </c>
      <c r="Y1575">
        <v>0</v>
      </c>
      <c r="Z1575">
        <v>0</v>
      </c>
      <c r="AA1575">
        <v>0</v>
      </c>
      <c r="AB1575">
        <v>3</v>
      </c>
      <c r="AC1575">
        <v>11</v>
      </c>
      <c r="AD1575">
        <v>0</v>
      </c>
      <c r="AE1575" t="s">
        <v>711</v>
      </c>
    </row>
    <row r="1576" spans="1:31">
      <c r="A1576" s="1">
        <v>8685</v>
      </c>
      <c r="B1576">
        <v>1977</v>
      </c>
      <c r="C1576">
        <f t="shared" si="24"/>
        <v>43</v>
      </c>
      <c r="D1576" t="s">
        <v>29</v>
      </c>
      <c r="E1576" t="s">
        <v>37</v>
      </c>
      <c r="F1576">
        <v>42014</v>
      </c>
      <c r="G1576">
        <v>1</v>
      </c>
      <c r="H1576">
        <v>0</v>
      </c>
      <c r="I1576" t="s">
        <v>236</v>
      </c>
      <c r="J1576">
        <v>56</v>
      </c>
      <c r="K1576">
        <v>244</v>
      </c>
      <c r="L1576">
        <v>15</v>
      </c>
      <c r="M1576">
        <v>108</v>
      </c>
      <c r="N1576">
        <v>4</v>
      </c>
      <c r="O1576">
        <v>15</v>
      </c>
      <c r="P1576">
        <v>50</v>
      </c>
      <c r="Q1576">
        <v>6</v>
      </c>
      <c r="R1576">
        <v>7</v>
      </c>
      <c r="S1576">
        <v>1</v>
      </c>
      <c r="T1576">
        <v>6</v>
      </c>
      <c r="U1576">
        <v>8</v>
      </c>
      <c r="V1576">
        <v>0</v>
      </c>
      <c r="W1576">
        <v>0</v>
      </c>
      <c r="X1576">
        <v>0</v>
      </c>
      <c r="Y1576">
        <v>0</v>
      </c>
      <c r="Z1576">
        <v>0</v>
      </c>
      <c r="AA1576">
        <v>0</v>
      </c>
      <c r="AB1576">
        <v>3</v>
      </c>
      <c r="AC1576">
        <v>11</v>
      </c>
      <c r="AD1576">
        <v>1</v>
      </c>
      <c r="AE1576" t="s">
        <v>711</v>
      </c>
    </row>
    <row r="1577" spans="1:31">
      <c r="A1577" s="1">
        <v>4967</v>
      </c>
      <c r="B1577">
        <v>1960</v>
      </c>
      <c r="C1577">
        <f t="shared" si="24"/>
        <v>60</v>
      </c>
      <c r="D1577" t="s">
        <v>36</v>
      </c>
      <c r="E1577" t="s">
        <v>33</v>
      </c>
      <c r="F1577">
        <v>38201</v>
      </c>
      <c r="G1577">
        <v>0</v>
      </c>
      <c r="H1577">
        <v>1</v>
      </c>
      <c r="I1577" t="s">
        <v>482</v>
      </c>
      <c r="J1577">
        <v>19</v>
      </c>
      <c r="K1577">
        <v>233</v>
      </c>
      <c r="L1577">
        <v>0</v>
      </c>
      <c r="M1577">
        <v>23</v>
      </c>
      <c r="N1577">
        <v>0</v>
      </c>
      <c r="O1577">
        <v>0</v>
      </c>
      <c r="P1577">
        <v>12</v>
      </c>
      <c r="Q1577">
        <v>4</v>
      </c>
      <c r="R1577">
        <v>5</v>
      </c>
      <c r="S1577">
        <v>1</v>
      </c>
      <c r="T1577">
        <v>5</v>
      </c>
      <c r="U1577">
        <v>8</v>
      </c>
      <c r="V1577">
        <v>0</v>
      </c>
      <c r="W1577">
        <v>0</v>
      </c>
      <c r="X1577">
        <v>0</v>
      </c>
      <c r="Y1577">
        <v>0</v>
      </c>
      <c r="Z1577">
        <v>0</v>
      </c>
      <c r="AA1577">
        <v>0</v>
      </c>
      <c r="AB1577">
        <v>3</v>
      </c>
      <c r="AC1577">
        <v>11</v>
      </c>
      <c r="AD1577">
        <v>0</v>
      </c>
      <c r="AE1577" t="s">
        <v>711</v>
      </c>
    </row>
    <row r="1578" spans="1:31">
      <c r="A1578" s="1">
        <v>2130</v>
      </c>
      <c r="B1578">
        <v>1982</v>
      </c>
      <c r="C1578">
        <f t="shared" si="24"/>
        <v>38</v>
      </c>
      <c r="D1578" t="s">
        <v>29</v>
      </c>
      <c r="E1578" t="s">
        <v>33</v>
      </c>
      <c r="F1578">
        <v>45203</v>
      </c>
      <c r="G1578">
        <v>2</v>
      </c>
      <c r="H1578">
        <v>0</v>
      </c>
      <c r="I1578" t="s">
        <v>121</v>
      </c>
      <c r="J1578">
        <v>4</v>
      </c>
      <c r="K1578">
        <v>35</v>
      </c>
      <c r="L1578">
        <v>3</v>
      </c>
      <c r="M1578">
        <v>67</v>
      </c>
      <c r="N1578">
        <v>10</v>
      </c>
      <c r="O1578">
        <v>8</v>
      </c>
      <c r="P1578">
        <v>24</v>
      </c>
      <c r="Q1578">
        <v>1</v>
      </c>
      <c r="R1578">
        <v>3</v>
      </c>
      <c r="S1578">
        <v>1</v>
      </c>
      <c r="T1578">
        <v>3</v>
      </c>
      <c r="U1578">
        <v>6</v>
      </c>
      <c r="V1578">
        <v>0</v>
      </c>
      <c r="W1578">
        <v>0</v>
      </c>
      <c r="X1578">
        <v>0</v>
      </c>
      <c r="Y1578">
        <v>0</v>
      </c>
      <c r="Z1578">
        <v>0</v>
      </c>
      <c r="AA1578">
        <v>0</v>
      </c>
      <c r="AB1578">
        <v>3</v>
      </c>
      <c r="AC1578">
        <v>11</v>
      </c>
      <c r="AD1578">
        <v>1</v>
      </c>
      <c r="AE1578" t="s">
        <v>711</v>
      </c>
    </row>
    <row r="1579" spans="1:31">
      <c r="A1579" s="1">
        <v>9298</v>
      </c>
      <c r="B1579">
        <v>1947</v>
      </c>
      <c r="C1579">
        <f t="shared" si="24"/>
        <v>73</v>
      </c>
      <c r="D1579" t="s">
        <v>36</v>
      </c>
      <c r="E1579" t="s">
        <v>33</v>
      </c>
      <c r="F1579">
        <v>81574</v>
      </c>
      <c r="G1579">
        <v>0</v>
      </c>
      <c r="H1579">
        <v>0</v>
      </c>
      <c r="I1579" t="s">
        <v>89</v>
      </c>
      <c r="J1579">
        <v>89</v>
      </c>
      <c r="K1579">
        <v>1252</v>
      </c>
      <c r="L1579">
        <v>0</v>
      </c>
      <c r="M1579">
        <v>465</v>
      </c>
      <c r="N1579">
        <v>46</v>
      </c>
      <c r="O1579">
        <v>35</v>
      </c>
      <c r="P1579">
        <v>0</v>
      </c>
      <c r="Q1579">
        <v>1</v>
      </c>
      <c r="R1579">
        <v>4</v>
      </c>
      <c r="S1579">
        <v>5</v>
      </c>
      <c r="T1579">
        <v>8</v>
      </c>
      <c r="U1579">
        <v>1</v>
      </c>
      <c r="V1579">
        <v>0</v>
      </c>
      <c r="W1579">
        <v>1</v>
      </c>
      <c r="X1579">
        <v>1</v>
      </c>
      <c r="Y1579">
        <v>0</v>
      </c>
      <c r="Z1579">
        <v>0</v>
      </c>
      <c r="AA1579">
        <v>0</v>
      </c>
      <c r="AB1579">
        <v>3</v>
      </c>
      <c r="AC1579">
        <v>11</v>
      </c>
      <c r="AD1579">
        <v>0</v>
      </c>
      <c r="AE1579" t="s">
        <v>711</v>
      </c>
    </row>
    <row r="1580" spans="1:31">
      <c r="A1580" s="1">
        <v>8175</v>
      </c>
      <c r="B1580">
        <v>1992</v>
      </c>
      <c r="C1580">
        <f t="shared" si="24"/>
        <v>28</v>
      </c>
      <c r="D1580" t="s">
        <v>29</v>
      </c>
      <c r="E1580" t="s">
        <v>37</v>
      </c>
      <c r="F1580">
        <v>34935</v>
      </c>
      <c r="G1580">
        <v>0</v>
      </c>
      <c r="H1580">
        <v>0</v>
      </c>
      <c r="I1580" t="s">
        <v>349</v>
      </c>
      <c r="J1580">
        <v>71</v>
      </c>
      <c r="K1580">
        <v>34</v>
      </c>
      <c r="L1580">
        <v>4</v>
      </c>
      <c r="M1580">
        <v>66</v>
      </c>
      <c r="N1580">
        <v>3</v>
      </c>
      <c r="O1580">
        <v>10</v>
      </c>
      <c r="P1580">
        <v>20</v>
      </c>
      <c r="Q1580">
        <v>1</v>
      </c>
      <c r="R1580">
        <v>2</v>
      </c>
      <c r="S1580">
        <v>1</v>
      </c>
      <c r="T1580">
        <v>4</v>
      </c>
      <c r="U1580">
        <v>7</v>
      </c>
      <c r="V1580">
        <v>0</v>
      </c>
      <c r="W1580">
        <v>0</v>
      </c>
      <c r="X1580">
        <v>0</v>
      </c>
      <c r="Y1580">
        <v>0</v>
      </c>
      <c r="Z1580">
        <v>0</v>
      </c>
      <c r="AA1580">
        <v>0</v>
      </c>
      <c r="AB1580">
        <v>3</v>
      </c>
      <c r="AC1580">
        <v>11</v>
      </c>
      <c r="AD1580">
        <v>0</v>
      </c>
      <c r="AE1580" t="s">
        <v>711</v>
      </c>
    </row>
    <row r="1581" spans="1:31">
      <c r="A1581" s="1">
        <v>6257</v>
      </c>
      <c r="B1581">
        <v>1976</v>
      </c>
      <c r="C1581">
        <f t="shared" si="24"/>
        <v>44</v>
      </c>
      <c r="D1581" t="s">
        <v>39</v>
      </c>
      <c r="E1581" t="s">
        <v>30</v>
      </c>
      <c r="F1581">
        <v>60482</v>
      </c>
      <c r="G1581">
        <v>0</v>
      </c>
      <c r="H1581">
        <v>1</v>
      </c>
      <c r="I1581" t="s">
        <v>338</v>
      </c>
      <c r="J1581">
        <v>81</v>
      </c>
      <c r="K1581">
        <v>255</v>
      </c>
      <c r="L1581">
        <v>43</v>
      </c>
      <c r="M1581">
        <v>134</v>
      </c>
      <c r="N1581">
        <v>37</v>
      </c>
      <c r="O1581">
        <v>14</v>
      </c>
      <c r="P1581">
        <v>24</v>
      </c>
      <c r="Q1581">
        <v>1</v>
      </c>
      <c r="R1581">
        <v>7</v>
      </c>
      <c r="S1581">
        <v>2</v>
      </c>
      <c r="T1581">
        <v>7</v>
      </c>
      <c r="U1581">
        <v>7</v>
      </c>
      <c r="V1581">
        <v>0</v>
      </c>
      <c r="W1581">
        <v>0</v>
      </c>
      <c r="X1581">
        <v>0</v>
      </c>
      <c r="Y1581">
        <v>0</v>
      </c>
      <c r="Z1581">
        <v>0</v>
      </c>
      <c r="AA1581">
        <v>0</v>
      </c>
      <c r="AB1581">
        <v>3</v>
      </c>
      <c r="AC1581">
        <v>11</v>
      </c>
      <c r="AD1581">
        <v>0</v>
      </c>
      <c r="AE1581" t="s">
        <v>711</v>
      </c>
    </row>
    <row r="1582" spans="1:31">
      <c r="A1582" s="1">
        <v>3790</v>
      </c>
      <c r="B1582">
        <v>1956</v>
      </c>
      <c r="C1582">
        <f t="shared" si="24"/>
        <v>64</v>
      </c>
      <c r="D1582" t="s">
        <v>29</v>
      </c>
      <c r="E1582" t="s">
        <v>33</v>
      </c>
      <c r="F1582">
        <v>34633</v>
      </c>
      <c r="G1582">
        <v>2</v>
      </c>
      <c r="H1582">
        <v>1</v>
      </c>
      <c r="I1582" t="s">
        <v>533</v>
      </c>
      <c r="J1582">
        <v>31</v>
      </c>
      <c r="K1582">
        <v>8</v>
      </c>
      <c r="L1582">
        <v>1</v>
      </c>
      <c r="M1582">
        <v>5</v>
      </c>
      <c r="N1582">
        <v>0</v>
      </c>
      <c r="O1582">
        <v>0</v>
      </c>
      <c r="P1582">
        <v>1</v>
      </c>
      <c r="Q1582">
        <v>1</v>
      </c>
      <c r="R1582">
        <v>1</v>
      </c>
      <c r="S1582">
        <v>0</v>
      </c>
      <c r="T1582">
        <v>2</v>
      </c>
      <c r="U1582">
        <v>6</v>
      </c>
      <c r="V1582">
        <v>0</v>
      </c>
      <c r="W1582">
        <v>0</v>
      </c>
      <c r="X1582">
        <v>0</v>
      </c>
      <c r="Y1582">
        <v>0</v>
      </c>
      <c r="Z1582">
        <v>0</v>
      </c>
      <c r="AA1582">
        <v>0</v>
      </c>
      <c r="AB1582">
        <v>3</v>
      </c>
      <c r="AC1582">
        <v>11</v>
      </c>
      <c r="AD1582">
        <v>0</v>
      </c>
      <c r="AE1582" t="s">
        <v>711</v>
      </c>
    </row>
    <row r="1583" spans="1:31">
      <c r="A1583" s="1">
        <v>9952</v>
      </c>
      <c r="B1583">
        <v>1947</v>
      </c>
      <c r="C1583">
        <f t="shared" si="24"/>
        <v>73</v>
      </c>
      <c r="D1583" t="s">
        <v>39</v>
      </c>
      <c r="E1583" t="s">
        <v>33</v>
      </c>
      <c r="F1583">
        <v>78093</v>
      </c>
      <c r="G1583">
        <v>0</v>
      </c>
      <c r="H1583">
        <v>0</v>
      </c>
      <c r="I1583" t="s">
        <v>531</v>
      </c>
      <c r="J1583">
        <v>53</v>
      </c>
      <c r="K1583">
        <v>368</v>
      </c>
      <c r="L1583">
        <v>32</v>
      </c>
      <c r="M1583">
        <v>639</v>
      </c>
      <c r="N1583">
        <v>13</v>
      </c>
      <c r="O1583">
        <v>43</v>
      </c>
      <c r="P1583">
        <v>10</v>
      </c>
      <c r="Q1583">
        <v>1</v>
      </c>
      <c r="R1583">
        <v>4</v>
      </c>
      <c r="S1583">
        <v>7</v>
      </c>
      <c r="T1583">
        <v>5</v>
      </c>
      <c r="U1583">
        <v>1</v>
      </c>
      <c r="V1583">
        <v>0</v>
      </c>
      <c r="W1583">
        <v>0</v>
      </c>
      <c r="X1583">
        <v>0</v>
      </c>
      <c r="Y1583">
        <v>0</v>
      </c>
      <c r="Z1583">
        <v>0</v>
      </c>
      <c r="AA1583">
        <v>0</v>
      </c>
      <c r="AB1583">
        <v>3</v>
      </c>
      <c r="AC1583">
        <v>11</v>
      </c>
      <c r="AD1583">
        <v>0</v>
      </c>
      <c r="AE1583" t="s">
        <v>711</v>
      </c>
    </row>
    <row r="1584" spans="1:31">
      <c r="A1584" s="1">
        <v>3503</v>
      </c>
      <c r="B1584">
        <v>1950</v>
      </c>
      <c r="C1584">
        <f t="shared" si="24"/>
        <v>70</v>
      </c>
      <c r="D1584" t="s">
        <v>29</v>
      </c>
      <c r="E1584" t="s">
        <v>41</v>
      </c>
      <c r="F1584">
        <v>82460</v>
      </c>
      <c r="G1584">
        <v>0</v>
      </c>
      <c r="H1584">
        <v>0</v>
      </c>
      <c r="I1584" t="s">
        <v>387</v>
      </c>
      <c r="J1584">
        <v>78</v>
      </c>
      <c r="K1584">
        <v>255</v>
      </c>
      <c r="L1584">
        <v>47</v>
      </c>
      <c r="M1584">
        <v>573</v>
      </c>
      <c r="N1584">
        <v>52</v>
      </c>
      <c r="O1584">
        <v>32</v>
      </c>
      <c r="P1584">
        <v>15</v>
      </c>
      <c r="Q1584">
        <v>1</v>
      </c>
      <c r="R1584">
        <v>5</v>
      </c>
      <c r="S1584">
        <v>3</v>
      </c>
      <c r="T1584">
        <v>6</v>
      </c>
      <c r="U1584">
        <v>1</v>
      </c>
      <c r="V1584">
        <v>0</v>
      </c>
      <c r="W1584">
        <v>0</v>
      </c>
      <c r="X1584">
        <v>0</v>
      </c>
      <c r="Y1584">
        <v>0</v>
      </c>
      <c r="Z1584">
        <v>0</v>
      </c>
      <c r="AA1584">
        <v>0</v>
      </c>
      <c r="AB1584">
        <v>3</v>
      </c>
      <c r="AC1584">
        <v>11</v>
      </c>
      <c r="AD1584">
        <v>0</v>
      </c>
      <c r="AE1584" t="s">
        <v>711</v>
      </c>
    </row>
    <row r="1585" spans="1:31">
      <c r="A1585" s="1">
        <v>5223</v>
      </c>
      <c r="B1585">
        <v>1966</v>
      </c>
      <c r="C1585">
        <f t="shared" si="24"/>
        <v>54</v>
      </c>
      <c r="D1585" t="s">
        <v>39</v>
      </c>
      <c r="E1585" t="s">
        <v>33</v>
      </c>
      <c r="F1585">
        <v>45903</v>
      </c>
      <c r="G1585">
        <v>0</v>
      </c>
      <c r="H1585">
        <v>1</v>
      </c>
      <c r="I1585" t="s">
        <v>562</v>
      </c>
      <c r="J1585">
        <v>80</v>
      </c>
      <c r="K1585">
        <v>33</v>
      </c>
      <c r="L1585">
        <v>8</v>
      </c>
      <c r="M1585">
        <v>10</v>
      </c>
      <c r="N1585">
        <v>2</v>
      </c>
      <c r="O1585">
        <v>10</v>
      </c>
      <c r="P1585">
        <v>3</v>
      </c>
      <c r="Q1585">
        <v>2</v>
      </c>
      <c r="R1585">
        <v>2</v>
      </c>
      <c r="S1585">
        <v>1</v>
      </c>
      <c r="T1585">
        <v>3</v>
      </c>
      <c r="U1585">
        <v>4</v>
      </c>
      <c r="V1585">
        <v>0</v>
      </c>
      <c r="W1585">
        <v>0</v>
      </c>
      <c r="X1585">
        <v>0</v>
      </c>
      <c r="Y1585">
        <v>0</v>
      </c>
      <c r="Z1585">
        <v>0</v>
      </c>
      <c r="AA1585">
        <v>0</v>
      </c>
      <c r="AB1585">
        <v>3</v>
      </c>
      <c r="AC1585">
        <v>11</v>
      </c>
      <c r="AD1585">
        <v>0</v>
      </c>
      <c r="AE1585" t="s">
        <v>711</v>
      </c>
    </row>
    <row r="1586" spans="1:31">
      <c r="A1586" s="1">
        <v>4608</v>
      </c>
      <c r="B1586">
        <v>1987</v>
      </c>
      <c r="C1586">
        <f t="shared" si="24"/>
        <v>33</v>
      </c>
      <c r="D1586" t="s">
        <v>29</v>
      </c>
      <c r="E1586" t="s">
        <v>41</v>
      </c>
      <c r="F1586">
        <v>81361</v>
      </c>
      <c r="G1586">
        <v>0</v>
      </c>
      <c r="H1586">
        <v>0</v>
      </c>
      <c r="I1586" t="s">
        <v>114</v>
      </c>
      <c r="J1586">
        <v>18</v>
      </c>
      <c r="K1586">
        <v>163</v>
      </c>
      <c r="L1586">
        <v>23</v>
      </c>
      <c r="M1586">
        <v>424</v>
      </c>
      <c r="N1586">
        <v>27</v>
      </c>
      <c r="O1586">
        <v>65</v>
      </c>
      <c r="P1586">
        <v>76</v>
      </c>
      <c r="Q1586">
        <v>1</v>
      </c>
      <c r="R1586">
        <v>3</v>
      </c>
      <c r="S1586">
        <v>10</v>
      </c>
      <c r="T1586">
        <v>13</v>
      </c>
      <c r="U1586">
        <v>1</v>
      </c>
      <c r="V1586">
        <v>0</v>
      </c>
      <c r="W1586">
        <v>0</v>
      </c>
      <c r="X1586">
        <v>0</v>
      </c>
      <c r="Y1586">
        <v>0</v>
      </c>
      <c r="Z1586">
        <v>0</v>
      </c>
      <c r="AA1586">
        <v>0</v>
      </c>
      <c r="AB1586">
        <v>3</v>
      </c>
      <c r="AC1586">
        <v>11</v>
      </c>
      <c r="AD1586">
        <v>1</v>
      </c>
      <c r="AE1586" t="s">
        <v>711</v>
      </c>
    </row>
    <row r="1587" spans="1:31">
      <c r="A1587" s="1">
        <v>1626</v>
      </c>
      <c r="B1587">
        <v>1973</v>
      </c>
      <c r="C1587">
        <f t="shared" si="24"/>
        <v>47</v>
      </c>
      <c r="D1587" t="s">
        <v>36</v>
      </c>
      <c r="E1587" t="s">
        <v>41</v>
      </c>
      <c r="F1587">
        <v>35860</v>
      </c>
      <c r="G1587">
        <v>1</v>
      </c>
      <c r="H1587">
        <v>1</v>
      </c>
      <c r="I1587" t="s">
        <v>154</v>
      </c>
      <c r="J1587">
        <v>37</v>
      </c>
      <c r="K1587">
        <v>15</v>
      </c>
      <c r="L1587">
        <v>0</v>
      </c>
      <c r="M1587">
        <v>8</v>
      </c>
      <c r="N1587">
        <v>4</v>
      </c>
      <c r="O1587">
        <v>2</v>
      </c>
      <c r="P1587">
        <v>20</v>
      </c>
      <c r="Q1587">
        <v>2</v>
      </c>
      <c r="R1587">
        <v>1</v>
      </c>
      <c r="S1587">
        <v>1</v>
      </c>
      <c r="T1587">
        <v>2</v>
      </c>
      <c r="U1587">
        <v>5</v>
      </c>
      <c r="V1587">
        <v>1</v>
      </c>
      <c r="W1587">
        <v>0</v>
      </c>
      <c r="X1587">
        <v>0</v>
      </c>
      <c r="Y1587">
        <v>0</v>
      </c>
      <c r="Z1587">
        <v>0</v>
      </c>
      <c r="AA1587">
        <v>0</v>
      </c>
      <c r="AB1587">
        <v>3</v>
      </c>
      <c r="AC1587">
        <v>11</v>
      </c>
      <c r="AD1587">
        <v>1</v>
      </c>
      <c r="AE1587" t="s">
        <v>711</v>
      </c>
    </row>
    <row r="1588" spans="1:31">
      <c r="A1588" s="1">
        <v>4764</v>
      </c>
      <c r="B1588">
        <v>1952</v>
      </c>
      <c r="C1588">
        <f t="shared" si="24"/>
        <v>68</v>
      </c>
      <c r="D1588" t="s">
        <v>39</v>
      </c>
      <c r="E1588" t="s">
        <v>33</v>
      </c>
      <c r="F1588">
        <v>40442</v>
      </c>
      <c r="G1588">
        <v>1</v>
      </c>
      <c r="H1588">
        <v>1</v>
      </c>
      <c r="I1588" t="s">
        <v>376</v>
      </c>
      <c r="J1588">
        <v>52</v>
      </c>
      <c r="K1588">
        <v>45</v>
      </c>
      <c r="L1588">
        <v>12</v>
      </c>
      <c r="M1588">
        <v>52</v>
      </c>
      <c r="N1588">
        <v>25</v>
      </c>
      <c r="O1588">
        <v>22</v>
      </c>
      <c r="P1588">
        <v>13</v>
      </c>
      <c r="Q1588">
        <v>4</v>
      </c>
      <c r="R1588">
        <v>3</v>
      </c>
      <c r="S1588">
        <v>1</v>
      </c>
      <c r="T1588">
        <v>4</v>
      </c>
      <c r="U1588">
        <v>7</v>
      </c>
      <c r="V1588">
        <v>0</v>
      </c>
      <c r="W1588">
        <v>0</v>
      </c>
      <c r="X1588">
        <v>0</v>
      </c>
      <c r="Y1588">
        <v>0</v>
      </c>
      <c r="Z1588">
        <v>0</v>
      </c>
      <c r="AA1588">
        <v>0</v>
      </c>
      <c r="AB1588">
        <v>3</v>
      </c>
      <c r="AC1588">
        <v>11</v>
      </c>
      <c r="AD1588">
        <v>1</v>
      </c>
      <c r="AE1588" t="s">
        <v>711</v>
      </c>
    </row>
    <row r="1589" spans="1:31">
      <c r="A1589" s="1">
        <v>2471</v>
      </c>
      <c r="B1589">
        <v>1965</v>
      </c>
      <c r="C1589">
        <f t="shared" si="24"/>
        <v>55</v>
      </c>
      <c r="D1589" t="s">
        <v>29</v>
      </c>
      <c r="E1589" t="s">
        <v>37</v>
      </c>
      <c r="F1589">
        <v>61482</v>
      </c>
      <c r="G1589">
        <v>0</v>
      </c>
      <c r="H1589">
        <v>0</v>
      </c>
      <c r="I1589" t="s">
        <v>473</v>
      </c>
      <c r="J1589">
        <v>39</v>
      </c>
      <c r="K1589">
        <v>48</v>
      </c>
      <c r="L1589">
        <v>58</v>
      </c>
      <c r="M1589">
        <v>68</v>
      </c>
      <c r="N1589">
        <v>16</v>
      </c>
      <c r="O1589">
        <v>66</v>
      </c>
      <c r="P1589">
        <v>43</v>
      </c>
      <c r="Q1589">
        <v>1</v>
      </c>
      <c r="R1589">
        <v>3</v>
      </c>
      <c r="S1589">
        <v>2</v>
      </c>
      <c r="T1589">
        <v>6</v>
      </c>
      <c r="U1589">
        <v>2</v>
      </c>
      <c r="V1589">
        <v>0</v>
      </c>
      <c r="W1589">
        <v>0</v>
      </c>
      <c r="X1589">
        <v>0</v>
      </c>
      <c r="Y1589">
        <v>0</v>
      </c>
      <c r="Z1589">
        <v>0</v>
      </c>
      <c r="AA1589">
        <v>0</v>
      </c>
      <c r="AB1589">
        <v>3</v>
      </c>
      <c r="AC1589">
        <v>11</v>
      </c>
      <c r="AD1589">
        <v>0</v>
      </c>
      <c r="AE1589" t="s">
        <v>711</v>
      </c>
    </row>
    <row r="1590" spans="1:31">
      <c r="A1590" s="1">
        <v>5892</v>
      </c>
      <c r="B1590">
        <v>1980</v>
      </c>
      <c r="C1590">
        <f t="shared" si="24"/>
        <v>40</v>
      </c>
      <c r="D1590" t="s">
        <v>29</v>
      </c>
      <c r="E1590" t="s">
        <v>37</v>
      </c>
      <c r="F1590">
        <v>34968</v>
      </c>
      <c r="G1590">
        <v>1</v>
      </c>
      <c r="H1590">
        <v>0</v>
      </c>
      <c r="I1590" t="s">
        <v>474</v>
      </c>
      <c r="J1590">
        <v>11</v>
      </c>
      <c r="K1590">
        <v>158</v>
      </c>
      <c r="L1590">
        <v>6</v>
      </c>
      <c r="M1590">
        <v>45</v>
      </c>
      <c r="N1590">
        <v>8</v>
      </c>
      <c r="O1590">
        <v>2</v>
      </c>
      <c r="P1590">
        <v>2</v>
      </c>
      <c r="Q1590">
        <v>7</v>
      </c>
      <c r="R1590">
        <v>3</v>
      </c>
      <c r="S1590">
        <v>2</v>
      </c>
      <c r="T1590">
        <v>5</v>
      </c>
      <c r="U1590">
        <v>7</v>
      </c>
      <c r="V1590">
        <v>0</v>
      </c>
      <c r="W1590">
        <v>0</v>
      </c>
      <c r="X1590">
        <v>0</v>
      </c>
      <c r="Y1590">
        <v>0</v>
      </c>
      <c r="Z1590">
        <v>0</v>
      </c>
      <c r="AA1590">
        <v>0</v>
      </c>
      <c r="AB1590">
        <v>3</v>
      </c>
      <c r="AC1590">
        <v>11</v>
      </c>
      <c r="AD1590">
        <v>0</v>
      </c>
      <c r="AE1590" t="s">
        <v>711</v>
      </c>
    </row>
    <row r="1591" spans="1:31">
      <c r="A1591" s="1">
        <v>2612</v>
      </c>
      <c r="B1591">
        <v>1987</v>
      </c>
      <c r="C1591">
        <f t="shared" si="24"/>
        <v>33</v>
      </c>
      <c r="D1591" t="s">
        <v>29</v>
      </c>
      <c r="E1591" t="s">
        <v>37</v>
      </c>
      <c r="F1591">
        <v>75794</v>
      </c>
      <c r="G1591">
        <v>0</v>
      </c>
      <c r="H1591">
        <v>0</v>
      </c>
      <c r="I1591" t="s">
        <v>578</v>
      </c>
      <c r="J1591">
        <v>33</v>
      </c>
      <c r="K1591">
        <v>754</v>
      </c>
      <c r="L1591">
        <v>160</v>
      </c>
      <c r="M1591">
        <v>625</v>
      </c>
      <c r="N1591">
        <v>63</v>
      </c>
      <c r="O1591">
        <v>32</v>
      </c>
      <c r="P1591">
        <v>48</v>
      </c>
      <c r="Q1591">
        <v>1</v>
      </c>
      <c r="R1591">
        <v>7</v>
      </c>
      <c r="S1591">
        <v>5</v>
      </c>
      <c r="T1591">
        <v>12</v>
      </c>
      <c r="U1591">
        <v>3</v>
      </c>
      <c r="V1591">
        <v>0</v>
      </c>
      <c r="W1591">
        <v>0</v>
      </c>
      <c r="X1591">
        <v>0</v>
      </c>
      <c r="Y1591">
        <v>1</v>
      </c>
      <c r="Z1591">
        <v>0</v>
      </c>
      <c r="AA1591">
        <v>0</v>
      </c>
      <c r="AB1591">
        <v>3</v>
      </c>
      <c r="AC1591">
        <v>11</v>
      </c>
      <c r="AD1591">
        <v>0</v>
      </c>
      <c r="AE1591" t="s">
        <v>711</v>
      </c>
    </row>
    <row r="1592" spans="1:31">
      <c r="A1592" s="1">
        <v>4971</v>
      </c>
      <c r="B1592">
        <v>1962</v>
      </c>
      <c r="C1592">
        <f t="shared" si="24"/>
        <v>58</v>
      </c>
      <c r="D1592" t="s">
        <v>36</v>
      </c>
      <c r="E1592" t="s">
        <v>33</v>
      </c>
      <c r="F1592">
        <v>31497</v>
      </c>
      <c r="G1592">
        <v>0</v>
      </c>
      <c r="H1592">
        <v>1</v>
      </c>
      <c r="I1592" t="s">
        <v>298</v>
      </c>
      <c r="J1592">
        <v>22</v>
      </c>
      <c r="K1592">
        <v>108</v>
      </c>
      <c r="L1592">
        <v>1</v>
      </c>
      <c r="M1592">
        <v>28</v>
      </c>
      <c r="N1592">
        <v>13</v>
      </c>
      <c r="O1592">
        <v>1</v>
      </c>
      <c r="P1592">
        <v>4</v>
      </c>
      <c r="Q1592">
        <v>2</v>
      </c>
      <c r="R1592">
        <v>3</v>
      </c>
      <c r="S1592">
        <v>1</v>
      </c>
      <c r="T1592">
        <v>4</v>
      </c>
      <c r="U1592">
        <v>8</v>
      </c>
      <c r="V1592">
        <v>0</v>
      </c>
      <c r="W1592">
        <v>0</v>
      </c>
      <c r="X1592">
        <v>0</v>
      </c>
      <c r="Y1592">
        <v>0</v>
      </c>
      <c r="Z1592">
        <v>0</v>
      </c>
      <c r="AA1592">
        <v>0</v>
      </c>
      <c r="AB1592">
        <v>3</v>
      </c>
      <c r="AC1592">
        <v>11</v>
      </c>
      <c r="AD1592">
        <v>0</v>
      </c>
      <c r="AE1592" t="s">
        <v>711</v>
      </c>
    </row>
    <row r="1593" spans="1:31">
      <c r="A1593" s="1">
        <v>5185</v>
      </c>
      <c r="B1593">
        <v>1955</v>
      </c>
      <c r="C1593">
        <f t="shared" si="24"/>
        <v>65</v>
      </c>
      <c r="D1593" t="s">
        <v>29</v>
      </c>
      <c r="E1593" t="s">
        <v>37</v>
      </c>
      <c r="F1593">
        <v>74268</v>
      </c>
      <c r="G1593">
        <v>0</v>
      </c>
      <c r="H1593">
        <v>0</v>
      </c>
      <c r="I1593" t="s">
        <v>516</v>
      </c>
      <c r="J1593">
        <v>83</v>
      </c>
      <c r="K1593">
        <v>199</v>
      </c>
      <c r="L1593">
        <v>66</v>
      </c>
      <c r="M1593">
        <v>315</v>
      </c>
      <c r="N1593">
        <v>97</v>
      </c>
      <c r="O1593">
        <v>174</v>
      </c>
      <c r="P1593">
        <v>41</v>
      </c>
      <c r="Q1593">
        <v>1</v>
      </c>
      <c r="R1593">
        <v>4</v>
      </c>
      <c r="S1593">
        <v>3</v>
      </c>
      <c r="T1593">
        <v>5</v>
      </c>
      <c r="U1593">
        <v>2</v>
      </c>
      <c r="V1593">
        <v>0</v>
      </c>
      <c r="W1593">
        <v>0</v>
      </c>
      <c r="X1593">
        <v>0</v>
      </c>
      <c r="Y1593">
        <v>0</v>
      </c>
      <c r="Z1593">
        <v>0</v>
      </c>
      <c r="AA1593">
        <v>0</v>
      </c>
      <c r="AB1593">
        <v>3</v>
      </c>
      <c r="AC1593">
        <v>11</v>
      </c>
      <c r="AD1593">
        <v>0</v>
      </c>
      <c r="AE1593" t="s">
        <v>711</v>
      </c>
    </row>
    <row r="1594" spans="1:31">
      <c r="A1594" s="1">
        <v>10069</v>
      </c>
      <c r="B1594">
        <v>1988</v>
      </c>
      <c r="C1594">
        <f t="shared" si="24"/>
        <v>32</v>
      </c>
      <c r="D1594" t="s">
        <v>47</v>
      </c>
      <c r="E1594" t="s">
        <v>33</v>
      </c>
      <c r="F1594">
        <v>13724</v>
      </c>
      <c r="G1594">
        <v>1</v>
      </c>
      <c r="H1594">
        <v>0</v>
      </c>
      <c r="I1594" t="s">
        <v>51</v>
      </c>
      <c r="J1594">
        <v>43</v>
      </c>
      <c r="K1594">
        <v>2</v>
      </c>
      <c r="L1594">
        <v>7</v>
      </c>
      <c r="M1594">
        <v>5</v>
      </c>
      <c r="N1594">
        <v>2</v>
      </c>
      <c r="O1594">
        <v>15</v>
      </c>
      <c r="P1594">
        <v>27</v>
      </c>
      <c r="Q1594">
        <v>1</v>
      </c>
      <c r="R1594">
        <v>2</v>
      </c>
      <c r="S1594">
        <v>0</v>
      </c>
      <c r="T1594">
        <v>2</v>
      </c>
      <c r="U1594">
        <v>9</v>
      </c>
      <c r="V1594">
        <v>1</v>
      </c>
      <c r="W1594">
        <v>0</v>
      </c>
      <c r="X1594">
        <v>0</v>
      </c>
      <c r="Y1594">
        <v>0</v>
      </c>
      <c r="Z1594">
        <v>0</v>
      </c>
      <c r="AA1594">
        <v>0</v>
      </c>
      <c r="AB1594">
        <v>3</v>
      </c>
      <c r="AC1594">
        <v>11</v>
      </c>
      <c r="AD1594">
        <v>0</v>
      </c>
      <c r="AE1594" t="s">
        <v>711</v>
      </c>
    </row>
    <row r="1595" spans="1:31">
      <c r="A1595" s="1">
        <v>2262</v>
      </c>
      <c r="B1595">
        <v>1965</v>
      </c>
      <c r="C1595">
        <f t="shared" si="24"/>
        <v>55</v>
      </c>
      <c r="D1595" t="s">
        <v>39</v>
      </c>
      <c r="E1595" t="s">
        <v>33</v>
      </c>
      <c r="F1595">
        <v>45143</v>
      </c>
      <c r="G1595">
        <v>0</v>
      </c>
      <c r="H1595">
        <v>1</v>
      </c>
      <c r="I1595" t="s">
        <v>611</v>
      </c>
      <c r="J1595">
        <v>74</v>
      </c>
      <c r="K1595">
        <v>202</v>
      </c>
      <c r="L1595">
        <v>5</v>
      </c>
      <c r="M1595">
        <v>74</v>
      </c>
      <c r="N1595">
        <v>11</v>
      </c>
      <c r="O1595">
        <v>5</v>
      </c>
      <c r="P1595">
        <v>14</v>
      </c>
      <c r="Q1595">
        <v>3</v>
      </c>
      <c r="R1595">
        <v>6</v>
      </c>
      <c r="S1595">
        <v>1</v>
      </c>
      <c r="T1595">
        <v>5</v>
      </c>
      <c r="U1595">
        <v>7</v>
      </c>
      <c r="V1595">
        <v>0</v>
      </c>
      <c r="W1595">
        <v>0</v>
      </c>
      <c r="X1595">
        <v>0</v>
      </c>
      <c r="Y1595">
        <v>0</v>
      </c>
      <c r="Z1595">
        <v>0</v>
      </c>
      <c r="AA1595">
        <v>0</v>
      </c>
      <c r="AB1595">
        <v>3</v>
      </c>
      <c r="AC1595">
        <v>11</v>
      </c>
      <c r="AD1595">
        <v>0</v>
      </c>
      <c r="AE1595" t="s">
        <v>711</v>
      </c>
    </row>
    <row r="1596" spans="1:31">
      <c r="A1596" s="1">
        <v>1131</v>
      </c>
      <c r="B1596">
        <v>1967</v>
      </c>
      <c r="C1596">
        <f t="shared" si="24"/>
        <v>53</v>
      </c>
      <c r="D1596" t="s">
        <v>36</v>
      </c>
      <c r="E1596" t="s">
        <v>30</v>
      </c>
      <c r="F1596">
        <v>52569</v>
      </c>
      <c r="G1596">
        <v>0</v>
      </c>
      <c r="H1596">
        <v>1</v>
      </c>
      <c r="I1596" t="s">
        <v>345</v>
      </c>
      <c r="J1596">
        <v>54</v>
      </c>
      <c r="K1596">
        <v>85</v>
      </c>
      <c r="L1596">
        <v>0</v>
      </c>
      <c r="M1596">
        <v>3</v>
      </c>
      <c r="N1596">
        <v>0</v>
      </c>
      <c r="O1596">
        <v>0</v>
      </c>
      <c r="P1596">
        <v>7</v>
      </c>
      <c r="Q1596">
        <v>1</v>
      </c>
      <c r="R1596">
        <v>2</v>
      </c>
      <c r="S1596">
        <v>0</v>
      </c>
      <c r="T1596">
        <v>4</v>
      </c>
      <c r="U1596">
        <v>3</v>
      </c>
      <c r="V1596">
        <v>0</v>
      </c>
      <c r="W1596">
        <v>0</v>
      </c>
      <c r="X1596">
        <v>0</v>
      </c>
      <c r="Y1596">
        <v>0</v>
      </c>
      <c r="Z1596">
        <v>0</v>
      </c>
      <c r="AA1596">
        <v>0</v>
      </c>
      <c r="AB1596">
        <v>3</v>
      </c>
      <c r="AC1596">
        <v>11</v>
      </c>
      <c r="AD1596">
        <v>0</v>
      </c>
      <c r="AE1596" t="s">
        <v>711</v>
      </c>
    </row>
    <row r="1597" spans="1:31">
      <c r="A1597" s="1">
        <v>1041</v>
      </c>
      <c r="B1597">
        <v>1973</v>
      </c>
      <c r="C1597">
        <f t="shared" si="24"/>
        <v>47</v>
      </c>
      <c r="D1597" t="s">
        <v>36</v>
      </c>
      <c r="E1597" t="s">
        <v>30</v>
      </c>
      <c r="F1597">
        <v>48432</v>
      </c>
      <c r="G1597">
        <v>0</v>
      </c>
      <c r="H1597">
        <v>1</v>
      </c>
      <c r="I1597" t="s">
        <v>160</v>
      </c>
      <c r="J1597">
        <v>3</v>
      </c>
      <c r="K1597">
        <v>322</v>
      </c>
      <c r="L1597">
        <v>3</v>
      </c>
      <c r="M1597">
        <v>50</v>
      </c>
      <c r="N1597">
        <v>4</v>
      </c>
      <c r="O1597">
        <v>3</v>
      </c>
      <c r="P1597">
        <v>42</v>
      </c>
      <c r="Q1597">
        <v>5</v>
      </c>
      <c r="R1597">
        <v>7</v>
      </c>
      <c r="S1597">
        <v>1</v>
      </c>
      <c r="T1597">
        <v>6</v>
      </c>
      <c r="U1597">
        <v>8</v>
      </c>
      <c r="V1597">
        <v>0</v>
      </c>
      <c r="W1597">
        <v>0</v>
      </c>
      <c r="X1597">
        <v>0</v>
      </c>
      <c r="Y1597">
        <v>0</v>
      </c>
      <c r="Z1597">
        <v>0</v>
      </c>
      <c r="AA1597">
        <v>0</v>
      </c>
      <c r="AB1597">
        <v>3</v>
      </c>
      <c r="AC1597">
        <v>11</v>
      </c>
      <c r="AD1597">
        <v>1</v>
      </c>
      <c r="AE1597" t="s">
        <v>711</v>
      </c>
    </row>
    <row r="1598" spans="1:31">
      <c r="A1598" s="1">
        <v>24</v>
      </c>
      <c r="B1598">
        <v>1960</v>
      </c>
      <c r="C1598">
        <f t="shared" si="24"/>
        <v>60</v>
      </c>
      <c r="D1598" t="s">
        <v>39</v>
      </c>
      <c r="E1598" t="s">
        <v>33</v>
      </c>
      <c r="F1598">
        <v>17144</v>
      </c>
      <c r="G1598">
        <v>1</v>
      </c>
      <c r="H1598">
        <v>1</v>
      </c>
      <c r="I1598" t="s">
        <v>402</v>
      </c>
      <c r="J1598">
        <v>96</v>
      </c>
      <c r="K1598">
        <v>18</v>
      </c>
      <c r="L1598">
        <v>2</v>
      </c>
      <c r="M1598">
        <v>19</v>
      </c>
      <c r="N1598">
        <v>0</v>
      </c>
      <c r="O1598">
        <v>2</v>
      </c>
      <c r="P1598">
        <v>6</v>
      </c>
      <c r="Q1598">
        <v>5</v>
      </c>
      <c r="R1598">
        <v>3</v>
      </c>
      <c r="S1598">
        <v>0</v>
      </c>
      <c r="T1598">
        <v>4</v>
      </c>
      <c r="U1598">
        <v>7</v>
      </c>
      <c r="V1598">
        <v>0</v>
      </c>
      <c r="W1598">
        <v>0</v>
      </c>
      <c r="X1598">
        <v>0</v>
      </c>
      <c r="Y1598">
        <v>0</v>
      </c>
      <c r="Z1598">
        <v>0</v>
      </c>
      <c r="AA1598">
        <v>0</v>
      </c>
      <c r="AB1598">
        <v>3</v>
      </c>
      <c r="AC1598">
        <v>11</v>
      </c>
      <c r="AD1598">
        <v>0</v>
      </c>
      <c r="AE1598" t="s">
        <v>711</v>
      </c>
    </row>
    <row r="1599" spans="1:31">
      <c r="A1599" s="1">
        <v>3409</v>
      </c>
      <c r="B1599">
        <v>1984</v>
      </c>
      <c r="C1599">
        <f t="shared" si="24"/>
        <v>36</v>
      </c>
      <c r="D1599" t="s">
        <v>29</v>
      </c>
      <c r="E1599" t="s">
        <v>30</v>
      </c>
      <c r="F1599">
        <v>36108</v>
      </c>
      <c r="G1599">
        <v>1</v>
      </c>
      <c r="H1599">
        <v>0</v>
      </c>
      <c r="I1599" t="s">
        <v>629</v>
      </c>
      <c r="J1599">
        <v>68</v>
      </c>
      <c r="K1599">
        <v>141</v>
      </c>
      <c r="L1599">
        <v>8</v>
      </c>
      <c r="M1599">
        <v>129</v>
      </c>
      <c r="N1599">
        <v>3</v>
      </c>
      <c r="O1599">
        <v>11</v>
      </c>
      <c r="P1599">
        <v>47</v>
      </c>
      <c r="Q1599">
        <v>3</v>
      </c>
      <c r="R1599">
        <v>7</v>
      </c>
      <c r="S1599">
        <v>1</v>
      </c>
      <c r="T1599">
        <v>4</v>
      </c>
      <c r="U1599">
        <v>9</v>
      </c>
      <c r="V1599">
        <v>1</v>
      </c>
      <c r="W1599">
        <v>0</v>
      </c>
      <c r="X1599">
        <v>0</v>
      </c>
      <c r="Y1599">
        <v>0</v>
      </c>
      <c r="Z1599">
        <v>0</v>
      </c>
      <c r="AA1599">
        <v>0</v>
      </c>
      <c r="AB1599">
        <v>3</v>
      </c>
      <c r="AC1599">
        <v>11</v>
      </c>
      <c r="AD1599">
        <v>0</v>
      </c>
      <c r="AE1599" t="s">
        <v>711</v>
      </c>
    </row>
    <row r="1600" spans="1:31">
      <c r="A1600" s="1">
        <v>7022</v>
      </c>
      <c r="B1600">
        <v>1971</v>
      </c>
      <c r="C1600">
        <f t="shared" si="24"/>
        <v>49</v>
      </c>
      <c r="D1600" t="s">
        <v>29</v>
      </c>
      <c r="E1600" t="s">
        <v>37</v>
      </c>
      <c r="F1600">
        <v>76445</v>
      </c>
      <c r="G1600">
        <v>1</v>
      </c>
      <c r="H1600">
        <v>0</v>
      </c>
      <c r="I1600" t="s">
        <v>312</v>
      </c>
      <c r="J1600">
        <v>2</v>
      </c>
      <c r="K1600">
        <v>739</v>
      </c>
      <c r="L1600">
        <v>107</v>
      </c>
      <c r="M1600">
        <v>309</v>
      </c>
      <c r="N1600">
        <v>140</v>
      </c>
      <c r="O1600">
        <v>80</v>
      </c>
      <c r="P1600">
        <v>35</v>
      </c>
      <c r="Q1600">
        <v>1</v>
      </c>
      <c r="R1600">
        <v>2</v>
      </c>
      <c r="S1600">
        <v>5</v>
      </c>
      <c r="T1600">
        <v>13</v>
      </c>
      <c r="U1600">
        <v>6</v>
      </c>
      <c r="V1600">
        <v>0</v>
      </c>
      <c r="W1600">
        <v>0</v>
      </c>
      <c r="X1600">
        <v>0</v>
      </c>
      <c r="Y1600">
        <v>0</v>
      </c>
      <c r="Z1600">
        <v>0</v>
      </c>
      <c r="AA1600">
        <v>0</v>
      </c>
      <c r="AB1600">
        <v>3</v>
      </c>
      <c r="AC1600">
        <v>11</v>
      </c>
      <c r="AD1600">
        <v>0</v>
      </c>
      <c r="AE1600" t="s">
        <v>711</v>
      </c>
    </row>
    <row r="1601" spans="1:31">
      <c r="A1601" s="1">
        <v>7943</v>
      </c>
      <c r="B1601">
        <v>1975</v>
      </c>
      <c r="C1601">
        <f t="shared" si="24"/>
        <v>45</v>
      </c>
      <c r="D1601" t="s">
        <v>36</v>
      </c>
      <c r="E1601" t="s">
        <v>37</v>
      </c>
      <c r="F1601">
        <v>36663</v>
      </c>
      <c r="G1601">
        <v>1</v>
      </c>
      <c r="H1601">
        <v>0</v>
      </c>
      <c r="I1601" t="s">
        <v>648</v>
      </c>
      <c r="J1601">
        <v>40</v>
      </c>
      <c r="K1601">
        <v>18</v>
      </c>
      <c r="L1601">
        <v>0</v>
      </c>
      <c r="M1601">
        <v>6</v>
      </c>
      <c r="N1601">
        <v>3</v>
      </c>
      <c r="O1601">
        <v>3</v>
      </c>
      <c r="P1601">
        <v>5</v>
      </c>
      <c r="Q1601">
        <v>1</v>
      </c>
      <c r="R1601">
        <v>1</v>
      </c>
      <c r="S1601">
        <v>1</v>
      </c>
      <c r="T1601">
        <v>3</v>
      </c>
      <c r="U1601">
        <v>2</v>
      </c>
      <c r="V1601">
        <v>0</v>
      </c>
      <c r="W1601">
        <v>0</v>
      </c>
      <c r="X1601">
        <v>0</v>
      </c>
      <c r="Y1601">
        <v>0</v>
      </c>
      <c r="Z1601">
        <v>0</v>
      </c>
      <c r="AA1601">
        <v>0</v>
      </c>
      <c r="AB1601" s="4">
        <v>3</v>
      </c>
      <c r="AC1601" s="4">
        <v>11</v>
      </c>
      <c r="AD1601">
        <v>0</v>
      </c>
      <c r="AE1601" t="s">
        <v>711</v>
      </c>
    </row>
    <row r="1602" spans="1:31">
      <c r="A1602" s="1">
        <v>5272</v>
      </c>
      <c r="B1602">
        <v>1965</v>
      </c>
      <c r="C1602">
        <f t="shared" si="24"/>
        <v>55</v>
      </c>
      <c r="D1602" t="s">
        <v>39</v>
      </c>
      <c r="E1602" t="s">
        <v>37</v>
      </c>
      <c r="F1602">
        <v>53843</v>
      </c>
      <c r="G1602">
        <v>0</v>
      </c>
      <c r="H1602">
        <v>1</v>
      </c>
      <c r="I1602" t="s">
        <v>649</v>
      </c>
      <c r="J1602">
        <v>64</v>
      </c>
      <c r="K1602">
        <v>378</v>
      </c>
      <c r="L1602">
        <v>0</v>
      </c>
      <c r="M1602">
        <v>88</v>
      </c>
      <c r="N1602">
        <v>19</v>
      </c>
      <c r="O1602">
        <v>4</v>
      </c>
      <c r="P1602">
        <v>73</v>
      </c>
      <c r="Q1602">
        <v>4</v>
      </c>
      <c r="R1602">
        <v>8</v>
      </c>
      <c r="S1602">
        <v>5</v>
      </c>
      <c r="T1602">
        <v>3</v>
      </c>
      <c r="U1602">
        <v>7</v>
      </c>
      <c r="V1602">
        <v>0</v>
      </c>
      <c r="W1602">
        <v>0</v>
      </c>
      <c r="X1602">
        <v>0</v>
      </c>
      <c r="Y1602">
        <v>0</v>
      </c>
      <c r="Z1602">
        <v>0</v>
      </c>
      <c r="AA1602">
        <v>0</v>
      </c>
      <c r="AB1602">
        <v>3</v>
      </c>
      <c r="AC1602">
        <v>11</v>
      </c>
      <c r="AD1602">
        <v>0</v>
      </c>
      <c r="AE1602" t="s">
        <v>711</v>
      </c>
    </row>
    <row r="1603" spans="1:31">
      <c r="A1603" s="1">
        <v>5453</v>
      </c>
      <c r="B1603">
        <v>1956</v>
      </c>
      <c r="C1603">
        <f t="shared" ref="C1603:C1666" si="25">2020-B1603</f>
        <v>64</v>
      </c>
      <c r="D1603" t="s">
        <v>39</v>
      </c>
      <c r="E1603" t="s">
        <v>37</v>
      </c>
      <c r="F1603">
        <v>90226</v>
      </c>
      <c r="G1603">
        <v>0</v>
      </c>
      <c r="H1603">
        <v>0</v>
      </c>
      <c r="I1603" t="s">
        <v>616</v>
      </c>
      <c r="J1603">
        <v>26</v>
      </c>
      <c r="K1603">
        <v>1083</v>
      </c>
      <c r="L1603">
        <v>108</v>
      </c>
      <c r="M1603">
        <v>649</v>
      </c>
      <c r="N1603">
        <v>253</v>
      </c>
      <c r="O1603">
        <v>151</v>
      </c>
      <c r="P1603">
        <v>108</v>
      </c>
      <c r="Q1603">
        <v>1</v>
      </c>
      <c r="R1603">
        <v>4</v>
      </c>
      <c r="S1603">
        <v>7</v>
      </c>
      <c r="T1603">
        <v>12</v>
      </c>
      <c r="U1603">
        <v>2</v>
      </c>
      <c r="V1603">
        <v>0</v>
      </c>
      <c r="W1603">
        <v>0</v>
      </c>
      <c r="X1603">
        <v>0</v>
      </c>
      <c r="Y1603">
        <v>1</v>
      </c>
      <c r="Z1603">
        <v>0</v>
      </c>
      <c r="AA1603">
        <v>0</v>
      </c>
      <c r="AB1603">
        <v>3</v>
      </c>
      <c r="AC1603">
        <v>11</v>
      </c>
      <c r="AD1603">
        <v>0</v>
      </c>
      <c r="AE1603" t="s">
        <v>711</v>
      </c>
    </row>
    <row r="1604" spans="1:31">
      <c r="A1604" s="1">
        <v>2565</v>
      </c>
      <c r="B1604">
        <v>1955</v>
      </c>
      <c r="C1604">
        <f t="shared" si="25"/>
        <v>65</v>
      </c>
      <c r="D1604" t="s">
        <v>39</v>
      </c>
      <c r="E1604" t="s">
        <v>41</v>
      </c>
      <c r="F1604">
        <v>70638</v>
      </c>
      <c r="G1604">
        <v>0</v>
      </c>
      <c r="H1604">
        <v>0</v>
      </c>
      <c r="I1604" t="s">
        <v>650</v>
      </c>
      <c r="J1604">
        <v>69</v>
      </c>
      <c r="K1604">
        <v>1016</v>
      </c>
      <c r="L1604">
        <v>12</v>
      </c>
      <c r="M1604">
        <v>215</v>
      </c>
      <c r="N1604">
        <v>16</v>
      </c>
      <c r="O1604">
        <v>12</v>
      </c>
      <c r="P1604">
        <v>63</v>
      </c>
      <c r="Q1604">
        <v>1</v>
      </c>
      <c r="R1604">
        <v>4</v>
      </c>
      <c r="S1604">
        <v>5</v>
      </c>
      <c r="T1604">
        <v>10</v>
      </c>
      <c r="U1604">
        <v>3</v>
      </c>
      <c r="V1604">
        <v>0</v>
      </c>
      <c r="W1604">
        <v>1</v>
      </c>
      <c r="X1604">
        <v>0</v>
      </c>
      <c r="Y1604">
        <v>0</v>
      </c>
      <c r="Z1604">
        <v>0</v>
      </c>
      <c r="AA1604">
        <v>0</v>
      </c>
      <c r="AB1604">
        <v>3</v>
      </c>
      <c r="AC1604">
        <v>11</v>
      </c>
      <c r="AD1604">
        <v>0</v>
      </c>
      <c r="AE1604" t="s">
        <v>711</v>
      </c>
    </row>
    <row r="1605" spans="1:31">
      <c r="A1605" s="1">
        <v>800</v>
      </c>
      <c r="B1605">
        <v>1960</v>
      </c>
      <c r="C1605">
        <f t="shared" si="25"/>
        <v>60</v>
      </c>
      <c r="D1605" t="s">
        <v>29</v>
      </c>
      <c r="E1605" t="s">
        <v>33</v>
      </c>
      <c r="F1605">
        <v>44512</v>
      </c>
      <c r="G1605">
        <v>1</v>
      </c>
      <c r="H1605">
        <v>1</v>
      </c>
      <c r="I1605" t="s">
        <v>501</v>
      </c>
      <c r="J1605">
        <v>57</v>
      </c>
      <c r="K1605">
        <v>23</v>
      </c>
      <c r="L1605">
        <v>1</v>
      </c>
      <c r="M1605">
        <v>6</v>
      </c>
      <c r="N1605">
        <v>0</v>
      </c>
      <c r="O1605">
        <v>0</v>
      </c>
      <c r="P1605">
        <v>2</v>
      </c>
      <c r="Q1605">
        <v>2</v>
      </c>
      <c r="R1605">
        <v>1</v>
      </c>
      <c r="S1605">
        <v>0</v>
      </c>
      <c r="T1605">
        <v>3</v>
      </c>
      <c r="U1605">
        <v>4</v>
      </c>
      <c r="V1605">
        <v>0</v>
      </c>
      <c r="W1605">
        <v>0</v>
      </c>
      <c r="X1605">
        <v>0</v>
      </c>
      <c r="Y1605">
        <v>0</v>
      </c>
      <c r="Z1605">
        <v>0</v>
      </c>
      <c r="AA1605">
        <v>0</v>
      </c>
      <c r="AB1605">
        <v>3</v>
      </c>
      <c r="AC1605">
        <v>11</v>
      </c>
      <c r="AD1605">
        <v>0</v>
      </c>
      <c r="AE1605" t="s">
        <v>711</v>
      </c>
    </row>
    <row r="1606" spans="1:31">
      <c r="A1606" s="1">
        <v>11092</v>
      </c>
      <c r="B1606">
        <v>1961</v>
      </c>
      <c r="C1606">
        <f t="shared" si="25"/>
        <v>59</v>
      </c>
      <c r="D1606" t="s">
        <v>29</v>
      </c>
      <c r="E1606" t="s">
        <v>37</v>
      </c>
      <c r="F1606">
        <v>27116</v>
      </c>
      <c r="G1606">
        <v>1</v>
      </c>
      <c r="H1606">
        <v>1</v>
      </c>
      <c r="I1606" t="s">
        <v>621</v>
      </c>
      <c r="J1606">
        <v>78</v>
      </c>
      <c r="K1606">
        <v>12</v>
      </c>
      <c r="L1606">
        <v>1</v>
      </c>
      <c r="M1606">
        <v>21</v>
      </c>
      <c r="N1606">
        <v>2</v>
      </c>
      <c r="O1606">
        <v>2</v>
      </c>
      <c r="P1606">
        <v>3</v>
      </c>
      <c r="Q1606">
        <v>2</v>
      </c>
      <c r="R1606">
        <v>2</v>
      </c>
      <c r="S1606">
        <v>0</v>
      </c>
      <c r="T1606">
        <v>3</v>
      </c>
      <c r="U1606">
        <v>7</v>
      </c>
      <c r="V1606">
        <v>0</v>
      </c>
      <c r="W1606">
        <v>0</v>
      </c>
      <c r="X1606">
        <v>0</v>
      </c>
      <c r="Y1606">
        <v>0</v>
      </c>
      <c r="Z1606">
        <v>0</v>
      </c>
      <c r="AA1606">
        <v>0</v>
      </c>
      <c r="AB1606">
        <v>3</v>
      </c>
      <c r="AC1606">
        <v>11</v>
      </c>
      <c r="AD1606">
        <v>0</v>
      </c>
      <c r="AE1606" t="s">
        <v>711</v>
      </c>
    </row>
    <row r="1607" spans="1:31">
      <c r="A1607" s="1">
        <v>5062</v>
      </c>
      <c r="B1607">
        <v>1963</v>
      </c>
      <c r="C1607">
        <f t="shared" si="25"/>
        <v>57</v>
      </c>
      <c r="D1607" t="s">
        <v>36</v>
      </c>
      <c r="E1607" t="s">
        <v>37</v>
      </c>
      <c r="F1607">
        <v>54072</v>
      </c>
      <c r="G1607">
        <v>1</v>
      </c>
      <c r="H1607">
        <v>1</v>
      </c>
      <c r="I1607" t="s">
        <v>520</v>
      </c>
      <c r="J1607">
        <v>71</v>
      </c>
      <c r="K1607">
        <v>35</v>
      </c>
      <c r="L1607">
        <v>0</v>
      </c>
      <c r="M1607">
        <v>4</v>
      </c>
      <c r="N1607">
        <v>0</v>
      </c>
      <c r="O1607">
        <v>0</v>
      </c>
      <c r="P1607">
        <v>0</v>
      </c>
      <c r="Q1607">
        <v>1</v>
      </c>
      <c r="R1607">
        <v>2</v>
      </c>
      <c r="S1607">
        <v>0</v>
      </c>
      <c r="T1607">
        <v>2</v>
      </c>
      <c r="U1607">
        <v>8</v>
      </c>
      <c r="V1607">
        <v>0</v>
      </c>
      <c r="W1607">
        <v>0</v>
      </c>
      <c r="X1607">
        <v>0</v>
      </c>
      <c r="Y1607">
        <v>0</v>
      </c>
      <c r="Z1607">
        <v>0</v>
      </c>
      <c r="AA1607">
        <v>0</v>
      </c>
      <c r="AB1607" s="4">
        <v>3</v>
      </c>
      <c r="AC1607" s="4">
        <v>11</v>
      </c>
      <c r="AD1607">
        <v>0</v>
      </c>
      <c r="AE1607" t="s">
        <v>711</v>
      </c>
    </row>
    <row r="1608" spans="1:31">
      <c r="A1608" s="1">
        <v>8969</v>
      </c>
      <c r="B1608">
        <v>1977</v>
      </c>
      <c r="C1608">
        <f t="shared" si="25"/>
        <v>43</v>
      </c>
      <c r="D1608" t="s">
        <v>29</v>
      </c>
      <c r="E1608" t="s">
        <v>37</v>
      </c>
      <c r="F1608">
        <v>71855</v>
      </c>
      <c r="G1608">
        <v>0</v>
      </c>
      <c r="H1608">
        <v>1</v>
      </c>
      <c r="I1608" t="s">
        <v>577</v>
      </c>
      <c r="J1608">
        <v>59</v>
      </c>
      <c r="K1608">
        <v>548</v>
      </c>
      <c r="L1608">
        <v>31</v>
      </c>
      <c r="M1608">
        <v>422</v>
      </c>
      <c r="N1608">
        <v>0</v>
      </c>
      <c r="O1608">
        <v>112</v>
      </c>
      <c r="P1608">
        <v>28</v>
      </c>
      <c r="Q1608">
        <v>4</v>
      </c>
      <c r="R1608">
        <v>5</v>
      </c>
      <c r="S1608">
        <v>5</v>
      </c>
      <c r="T1608">
        <v>11</v>
      </c>
      <c r="U1608">
        <v>3</v>
      </c>
      <c r="V1608">
        <v>0</v>
      </c>
      <c r="W1608">
        <v>0</v>
      </c>
      <c r="X1608">
        <v>0</v>
      </c>
      <c r="Y1608">
        <v>0</v>
      </c>
      <c r="Z1608">
        <v>0</v>
      </c>
      <c r="AA1608">
        <v>0</v>
      </c>
      <c r="AB1608">
        <v>3</v>
      </c>
      <c r="AC1608">
        <v>11</v>
      </c>
      <c r="AD1608">
        <v>0</v>
      </c>
      <c r="AE1608" t="s">
        <v>711</v>
      </c>
    </row>
    <row r="1609" spans="1:31">
      <c r="A1609" s="1">
        <v>4656</v>
      </c>
      <c r="B1609">
        <v>1990</v>
      </c>
      <c r="C1609">
        <f t="shared" si="25"/>
        <v>30</v>
      </c>
      <c r="D1609" t="s">
        <v>53</v>
      </c>
      <c r="E1609" t="s">
        <v>30</v>
      </c>
      <c r="F1609">
        <v>51250</v>
      </c>
      <c r="G1609">
        <v>1</v>
      </c>
      <c r="H1609">
        <v>0</v>
      </c>
      <c r="I1609" t="s">
        <v>337</v>
      </c>
      <c r="J1609">
        <v>28</v>
      </c>
      <c r="K1609">
        <v>342</v>
      </c>
      <c r="L1609">
        <v>32</v>
      </c>
      <c r="M1609">
        <v>230</v>
      </c>
      <c r="N1609">
        <v>34</v>
      </c>
      <c r="O1609">
        <v>32</v>
      </c>
      <c r="P1609">
        <v>40</v>
      </c>
      <c r="Q1609">
        <v>5</v>
      </c>
      <c r="R1609">
        <v>10</v>
      </c>
      <c r="S1609">
        <v>5</v>
      </c>
      <c r="T1609">
        <v>4</v>
      </c>
      <c r="U1609">
        <v>9</v>
      </c>
      <c r="V1609">
        <v>1</v>
      </c>
      <c r="W1609">
        <v>0</v>
      </c>
      <c r="X1609">
        <v>0</v>
      </c>
      <c r="Y1609">
        <v>0</v>
      </c>
      <c r="Z1609">
        <v>0</v>
      </c>
      <c r="AA1609">
        <v>0</v>
      </c>
      <c r="AB1609">
        <v>3</v>
      </c>
      <c r="AC1609">
        <v>11</v>
      </c>
      <c r="AD1609">
        <v>0</v>
      </c>
      <c r="AE1609" t="s">
        <v>711</v>
      </c>
    </row>
    <row r="1610" spans="1:31">
      <c r="A1610" s="1">
        <v>4480</v>
      </c>
      <c r="B1610">
        <v>1973</v>
      </c>
      <c r="C1610">
        <f t="shared" si="25"/>
        <v>47</v>
      </c>
      <c r="D1610" t="s">
        <v>39</v>
      </c>
      <c r="E1610" t="s">
        <v>37</v>
      </c>
      <c r="F1610">
        <v>60432</v>
      </c>
      <c r="G1610">
        <v>0</v>
      </c>
      <c r="H1610">
        <v>1</v>
      </c>
      <c r="I1610" t="s">
        <v>487</v>
      </c>
      <c r="J1610">
        <v>61</v>
      </c>
      <c r="K1610">
        <v>365</v>
      </c>
      <c r="L1610">
        <v>3</v>
      </c>
      <c r="M1610">
        <v>15</v>
      </c>
      <c r="N1610">
        <v>4</v>
      </c>
      <c r="O1610">
        <v>3</v>
      </c>
      <c r="P1610">
        <v>11</v>
      </c>
      <c r="Q1610">
        <v>5</v>
      </c>
      <c r="R1610">
        <v>7</v>
      </c>
      <c r="S1610">
        <v>2</v>
      </c>
      <c r="T1610">
        <v>5</v>
      </c>
      <c r="U1610">
        <v>6</v>
      </c>
      <c r="V1610">
        <v>0</v>
      </c>
      <c r="W1610">
        <v>0</v>
      </c>
      <c r="X1610">
        <v>0</v>
      </c>
      <c r="Y1610">
        <v>0</v>
      </c>
      <c r="Z1610">
        <v>0</v>
      </c>
      <c r="AA1610">
        <v>0</v>
      </c>
      <c r="AB1610">
        <v>3</v>
      </c>
      <c r="AC1610">
        <v>11</v>
      </c>
      <c r="AD1610">
        <v>0</v>
      </c>
      <c r="AE1610" t="s">
        <v>711</v>
      </c>
    </row>
    <row r="1611" spans="1:31">
      <c r="A1611" s="1">
        <v>9971</v>
      </c>
      <c r="B1611">
        <v>1964</v>
      </c>
      <c r="C1611">
        <f t="shared" si="25"/>
        <v>56</v>
      </c>
      <c r="D1611" t="s">
        <v>36</v>
      </c>
      <c r="E1611" t="s">
        <v>37</v>
      </c>
      <c r="F1611">
        <v>65526</v>
      </c>
      <c r="G1611">
        <v>0</v>
      </c>
      <c r="H1611">
        <v>1</v>
      </c>
      <c r="I1611" t="s">
        <v>217</v>
      </c>
      <c r="J1611">
        <v>22</v>
      </c>
      <c r="K1611">
        <v>397</v>
      </c>
      <c r="L1611">
        <v>19</v>
      </c>
      <c r="M1611">
        <v>69</v>
      </c>
      <c r="N1611">
        <v>12</v>
      </c>
      <c r="O1611">
        <v>0</v>
      </c>
      <c r="P1611">
        <v>9</v>
      </c>
      <c r="Q1611">
        <v>1</v>
      </c>
      <c r="R1611">
        <v>4</v>
      </c>
      <c r="S1611">
        <v>4</v>
      </c>
      <c r="T1611">
        <v>8</v>
      </c>
      <c r="U1611">
        <v>2</v>
      </c>
      <c r="V1611">
        <v>0</v>
      </c>
      <c r="W1611">
        <v>0</v>
      </c>
      <c r="X1611">
        <v>0</v>
      </c>
      <c r="Y1611">
        <v>0</v>
      </c>
      <c r="Z1611">
        <v>0</v>
      </c>
      <c r="AA1611">
        <v>0</v>
      </c>
      <c r="AB1611" s="4">
        <v>3</v>
      </c>
      <c r="AC1611" s="4">
        <v>11</v>
      </c>
      <c r="AD1611">
        <v>0</v>
      </c>
      <c r="AE1611" t="s">
        <v>711</v>
      </c>
    </row>
    <row r="1612" spans="1:31">
      <c r="A1612" s="1">
        <v>6729</v>
      </c>
      <c r="B1612">
        <v>1988</v>
      </c>
      <c r="C1612">
        <f t="shared" si="25"/>
        <v>32</v>
      </c>
      <c r="D1612" t="s">
        <v>29</v>
      </c>
      <c r="E1612" t="s">
        <v>30</v>
      </c>
      <c r="F1612">
        <v>68655</v>
      </c>
      <c r="G1612">
        <v>0</v>
      </c>
      <c r="H1612">
        <v>0</v>
      </c>
      <c r="I1612" t="s">
        <v>301</v>
      </c>
      <c r="J1612">
        <v>95</v>
      </c>
      <c r="K1612">
        <v>456</v>
      </c>
      <c r="L1612">
        <v>19</v>
      </c>
      <c r="M1612">
        <v>832</v>
      </c>
      <c r="N1612">
        <v>75</v>
      </c>
      <c r="O1612">
        <v>118</v>
      </c>
      <c r="P1612">
        <v>38</v>
      </c>
      <c r="Q1612">
        <v>1</v>
      </c>
      <c r="R1612">
        <v>4</v>
      </c>
      <c r="S1612">
        <v>5</v>
      </c>
      <c r="T1612">
        <v>11</v>
      </c>
      <c r="U1612">
        <v>3</v>
      </c>
      <c r="V1612">
        <v>0</v>
      </c>
      <c r="W1612">
        <v>0</v>
      </c>
      <c r="X1612">
        <v>0</v>
      </c>
      <c r="Y1612">
        <v>0</v>
      </c>
      <c r="Z1612">
        <v>0</v>
      </c>
      <c r="AA1612">
        <v>0</v>
      </c>
      <c r="AB1612">
        <v>3</v>
      </c>
      <c r="AC1612">
        <v>11</v>
      </c>
      <c r="AD1612">
        <v>0</v>
      </c>
      <c r="AE1612" t="s">
        <v>711</v>
      </c>
    </row>
    <row r="1613" spans="1:31">
      <c r="A1613" s="1">
        <v>1773</v>
      </c>
      <c r="B1613">
        <v>1978</v>
      </c>
      <c r="C1613">
        <f t="shared" si="25"/>
        <v>42</v>
      </c>
      <c r="D1613" t="s">
        <v>53</v>
      </c>
      <c r="E1613" t="s">
        <v>37</v>
      </c>
      <c r="F1613">
        <v>12393</v>
      </c>
      <c r="G1613">
        <v>0</v>
      </c>
      <c r="H1613">
        <v>0</v>
      </c>
      <c r="I1613" t="s">
        <v>395</v>
      </c>
      <c r="J1613">
        <v>38</v>
      </c>
      <c r="K1613">
        <v>5</v>
      </c>
      <c r="L1613">
        <v>6</v>
      </c>
      <c r="M1613">
        <v>15</v>
      </c>
      <c r="N1613">
        <v>11</v>
      </c>
      <c r="O1613">
        <v>7</v>
      </c>
      <c r="P1613">
        <v>13</v>
      </c>
      <c r="Q1613">
        <v>1</v>
      </c>
      <c r="R1613">
        <v>2</v>
      </c>
      <c r="S1613">
        <v>0</v>
      </c>
      <c r="T1613">
        <v>3</v>
      </c>
      <c r="U1613">
        <v>9</v>
      </c>
      <c r="V1613">
        <v>0</v>
      </c>
      <c r="W1613">
        <v>0</v>
      </c>
      <c r="X1613">
        <v>0</v>
      </c>
      <c r="Y1613">
        <v>0</v>
      </c>
      <c r="Z1613">
        <v>0</v>
      </c>
      <c r="AA1613">
        <v>0</v>
      </c>
      <c r="AB1613">
        <v>3</v>
      </c>
      <c r="AC1613">
        <v>11</v>
      </c>
      <c r="AD1613">
        <v>0</v>
      </c>
      <c r="AE1613" t="s">
        <v>711</v>
      </c>
    </row>
    <row r="1614" spans="1:31">
      <c r="A1614" s="1">
        <v>9242</v>
      </c>
      <c r="B1614">
        <v>1990</v>
      </c>
      <c r="C1614">
        <f t="shared" si="25"/>
        <v>30</v>
      </c>
      <c r="D1614" t="s">
        <v>29</v>
      </c>
      <c r="E1614" t="s">
        <v>30</v>
      </c>
      <c r="F1614">
        <v>64509</v>
      </c>
      <c r="G1614">
        <v>0</v>
      </c>
      <c r="H1614">
        <v>0</v>
      </c>
      <c r="I1614" t="s">
        <v>568</v>
      </c>
      <c r="J1614">
        <v>19</v>
      </c>
      <c r="K1614">
        <v>836</v>
      </c>
      <c r="L1614">
        <v>185</v>
      </c>
      <c r="M1614">
        <v>575</v>
      </c>
      <c r="N1614">
        <v>24</v>
      </c>
      <c r="O1614">
        <v>25</v>
      </c>
      <c r="P1614">
        <v>77</v>
      </c>
      <c r="Q1614">
        <v>1</v>
      </c>
      <c r="R1614">
        <v>6</v>
      </c>
      <c r="S1614">
        <v>3</v>
      </c>
      <c r="T1614">
        <v>9</v>
      </c>
      <c r="U1614">
        <v>4</v>
      </c>
      <c r="V1614">
        <v>1</v>
      </c>
      <c r="W1614">
        <v>0</v>
      </c>
      <c r="X1614">
        <v>0</v>
      </c>
      <c r="Y1614">
        <v>0</v>
      </c>
      <c r="Z1614">
        <v>0</v>
      </c>
      <c r="AA1614">
        <v>0</v>
      </c>
      <c r="AB1614">
        <v>3</v>
      </c>
      <c r="AC1614">
        <v>11</v>
      </c>
      <c r="AD1614">
        <v>1</v>
      </c>
      <c r="AE1614" t="s">
        <v>711</v>
      </c>
    </row>
    <row r="1615" spans="1:31">
      <c r="A1615" s="1">
        <v>1764</v>
      </c>
      <c r="B1615">
        <v>1975</v>
      </c>
      <c r="C1615">
        <f t="shared" si="25"/>
        <v>45</v>
      </c>
      <c r="D1615" t="s">
        <v>29</v>
      </c>
      <c r="E1615" t="s">
        <v>30</v>
      </c>
      <c r="F1615">
        <v>33955</v>
      </c>
      <c r="G1615">
        <v>1</v>
      </c>
      <c r="H1615">
        <v>0</v>
      </c>
      <c r="I1615" t="s">
        <v>541</v>
      </c>
      <c r="J1615">
        <v>92</v>
      </c>
      <c r="K1615">
        <v>100</v>
      </c>
      <c r="L1615">
        <v>2</v>
      </c>
      <c r="M1615">
        <v>128</v>
      </c>
      <c r="N1615">
        <v>23</v>
      </c>
      <c r="O1615">
        <v>7</v>
      </c>
      <c r="P1615">
        <v>10</v>
      </c>
      <c r="Q1615">
        <v>4</v>
      </c>
      <c r="R1615">
        <v>5</v>
      </c>
      <c r="S1615">
        <v>1</v>
      </c>
      <c r="T1615">
        <v>5</v>
      </c>
      <c r="U1615">
        <v>8</v>
      </c>
      <c r="V1615">
        <v>0</v>
      </c>
      <c r="W1615">
        <v>0</v>
      </c>
      <c r="X1615">
        <v>0</v>
      </c>
      <c r="Y1615">
        <v>0</v>
      </c>
      <c r="Z1615">
        <v>0</v>
      </c>
      <c r="AA1615">
        <v>0</v>
      </c>
      <c r="AB1615">
        <v>3</v>
      </c>
      <c r="AC1615">
        <v>11</v>
      </c>
      <c r="AD1615">
        <v>0</v>
      </c>
      <c r="AE1615" t="s">
        <v>711</v>
      </c>
    </row>
    <row r="1616" spans="1:31">
      <c r="A1616" s="1">
        <v>6215</v>
      </c>
      <c r="B1616">
        <v>1977</v>
      </c>
      <c r="C1616">
        <f t="shared" si="25"/>
        <v>43</v>
      </c>
      <c r="D1616" t="s">
        <v>29</v>
      </c>
      <c r="E1616" t="s">
        <v>37</v>
      </c>
      <c r="F1616">
        <v>31353</v>
      </c>
      <c r="G1616">
        <v>1</v>
      </c>
      <c r="H1616">
        <v>1</v>
      </c>
      <c r="I1616" t="s">
        <v>196</v>
      </c>
      <c r="J1616">
        <v>24</v>
      </c>
      <c r="K1616">
        <v>10</v>
      </c>
      <c r="L1616">
        <v>0</v>
      </c>
      <c r="M1616">
        <v>10</v>
      </c>
      <c r="N1616">
        <v>3</v>
      </c>
      <c r="O1616">
        <v>1</v>
      </c>
      <c r="P1616">
        <v>7</v>
      </c>
      <c r="Q1616">
        <v>2</v>
      </c>
      <c r="R1616">
        <v>1</v>
      </c>
      <c r="S1616">
        <v>1</v>
      </c>
      <c r="T1616">
        <v>2</v>
      </c>
      <c r="U1616">
        <v>8</v>
      </c>
      <c r="V1616">
        <v>0</v>
      </c>
      <c r="W1616">
        <v>0</v>
      </c>
      <c r="X1616">
        <v>0</v>
      </c>
      <c r="Y1616">
        <v>0</v>
      </c>
      <c r="Z1616">
        <v>0</v>
      </c>
      <c r="AA1616">
        <v>0</v>
      </c>
      <c r="AB1616">
        <v>3</v>
      </c>
      <c r="AC1616">
        <v>11</v>
      </c>
      <c r="AD1616">
        <v>1</v>
      </c>
      <c r="AE1616" t="s">
        <v>711</v>
      </c>
    </row>
    <row r="1617" spans="1:31">
      <c r="A1617" s="1">
        <v>10099</v>
      </c>
      <c r="B1617">
        <v>1984</v>
      </c>
      <c r="C1617">
        <f t="shared" si="25"/>
        <v>36</v>
      </c>
      <c r="D1617" t="s">
        <v>29</v>
      </c>
      <c r="E1617" t="s">
        <v>37</v>
      </c>
      <c r="F1617">
        <v>55434</v>
      </c>
      <c r="G1617">
        <v>1</v>
      </c>
      <c r="H1617">
        <v>0</v>
      </c>
      <c r="I1617" t="s">
        <v>651</v>
      </c>
      <c r="J1617">
        <v>21</v>
      </c>
      <c r="K1617">
        <v>238</v>
      </c>
      <c r="L1617">
        <v>115</v>
      </c>
      <c r="M1617">
        <v>215</v>
      </c>
      <c r="N1617">
        <v>169</v>
      </c>
      <c r="O1617">
        <v>69</v>
      </c>
      <c r="P1617">
        <v>76</v>
      </c>
      <c r="Q1617">
        <v>3</v>
      </c>
      <c r="R1617">
        <v>5</v>
      </c>
      <c r="S1617">
        <v>3</v>
      </c>
      <c r="T1617">
        <v>13</v>
      </c>
      <c r="U1617">
        <v>4</v>
      </c>
      <c r="V1617">
        <v>0</v>
      </c>
      <c r="W1617">
        <v>0</v>
      </c>
      <c r="X1617">
        <v>0</v>
      </c>
      <c r="Y1617">
        <v>0</v>
      </c>
      <c r="Z1617">
        <v>0</v>
      </c>
      <c r="AA1617">
        <v>0</v>
      </c>
      <c r="AB1617">
        <v>3</v>
      </c>
      <c r="AC1617">
        <v>11</v>
      </c>
      <c r="AD1617">
        <v>0</v>
      </c>
      <c r="AE1617" t="s">
        <v>711</v>
      </c>
    </row>
    <row r="1618" spans="1:31">
      <c r="A1618" s="1">
        <v>5423</v>
      </c>
      <c r="B1618">
        <v>1983</v>
      </c>
      <c r="C1618">
        <f t="shared" si="25"/>
        <v>37</v>
      </c>
      <c r="D1618" t="s">
        <v>29</v>
      </c>
      <c r="E1618" t="s">
        <v>33</v>
      </c>
      <c r="F1618">
        <v>28359</v>
      </c>
      <c r="G1618">
        <v>1</v>
      </c>
      <c r="H1618">
        <v>0</v>
      </c>
      <c r="I1618" t="s">
        <v>241</v>
      </c>
      <c r="J1618">
        <v>35</v>
      </c>
      <c r="K1618">
        <v>6</v>
      </c>
      <c r="L1618">
        <v>0</v>
      </c>
      <c r="M1618">
        <v>5</v>
      </c>
      <c r="N1618">
        <v>2</v>
      </c>
      <c r="O1618">
        <v>1</v>
      </c>
      <c r="P1618">
        <v>2</v>
      </c>
      <c r="Q1618">
        <v>1</v>
      </c>
      <c r="R1618">
        <v>1</v>
      </c>
      <c r="S1618">
        <v>0</v>
      </c>
      <c r="T1618">
        <v>2</v>
      </c>
      <c r="U1618">
        <v>7</v>
      </c>
      <c r="V1618">
        <v>0</v>
      </c>
      <c r="W1618">
        <v>0</v>
      </c>
      <c r="X1618">
        <v>0</v>
      </c>
      <c r="Y1618">
        <v>0</v>
      </c>
      <c r="Z1618">
        <v>0</v>
      </c>
      <c r="AA1618">
        <v>0</v>
      </c>
      <c r="AB1618">
        <v>3</v>
      </c>
      <c r="AC1618">
        <v>11</v>
      </c>
      <c r="AD1618">
        <v>0</v>
      </c>
      <c r="AE1618" t="s">
        <v>711</v>
      </c>
    </row>
    <row r="1619" spans="1:31">
      <c r="A1619" s="1">
        <v>940</v>
      </c>
      <c r="B1619">
        <v>1987</v>
      </c>
      <c r="C1619">
        <f t="shared" si="25"/>
        <v>33</v>
      </c>
      <c r="D1619" t="s">
        <v>29</v>
      </c>
      <c r="E1619" t="s">
        <v>30</v>
      </c>
      <c r="F1619">
        <v>57100</v>
      </c>
      <c r="G1619">
        <v>1</v>
      </c>
      <c r="H1619">
        <v>0</v>
      </c>
      <c r="I1619" t="s">
        <v>372</v>
      </c>
      <c r="J1619">
        <v>9</v>
      </c>
      <c r="K1619">
        <v>158</v>
      </c>
      <c r="L1619">
        <v>11</v>
      </c>
      <c r="M1619">
        <v>99</v>
      </c>
      <c r="N1619">
        <v>15</v>
      </c>
      <c r="O1619">
        <v>11</v>
      </c>
      <c r="P1619">
        <v>17</v>
      </c>
      <c r="Q1619">
        <v>2</v>
      </c>
      <c r="R1619">
        <v>3</v>
      </c>
      <c r="S1619">
        <v>2</v>
      </c>
      <c r="T1619">
        <v>7</v>
      </c>
      <c r="U1619">
        <v>3</v>
      </c>
      <c r="V1619">
        <v>0</v>
      </c>
      <c r="W1619">
        <v>0</v>
      </c>
      <c r="X1619">
        <v>0</v>
      </c>
      <c r="Y1619">
        <v>0</v>
      </c>
      <c r="Z1619">
        <v>0</v>
      </c>
      <c r="AA1619">
        <v>0</v>
      </c>
      <c r="AB1619">
        <v>3</v>
      </c>
      <c r="AC1619">
        <v>11</v>
      </c>
      <c r="AD1619">
        <v>0</v>
      </c>
      <c r="AE1619" t="s">
        <v>711</v>
      </c>
    </row>
    <row r="1620" spans="1:31">
      <c r="A1620" s="1">
        <v>3011</v>
      </c>
      <c r="B1620">
        <v>1965</v>
      </c>
      <c r="C1620">
        <f t="shared" si="25"/>
        <v>55</v>
      </c>
      <c r="D1620" t="s">
        <v>29</v>
      </c>
      <c r="E1620" t="s">
        <v>37</v>
      </c>
      <c r="F1620">
        <v>69139</v>
      </c>
      <c r="G1620">
        <v>0</v>
      </c>
      <c r="H1620">
        <v>1</v>
      </c>
      <c r="I1620" t="s">
        <v>392</v>
      </c>
      <c r="J1620">
        <v>23</v>
      </c>
      <c r="K1620">
        <v>86</v>
      </c>
      <c r="L1620">
        <v>12</v>
      </c>
      <c r="M1620">
        <v>75</v>
      </c>
      <c r="N1620">
        <v>33</v>
      </c>
      <c r="O1620">
        <v>15</v>
      </c>
      <c r="P1620">
        <v>6</v>
      </c>
      <c r="Q1620">
        <v>1</v>
      </c>
      <c r="R1620">
        <v>4</v>
      </c>
      <c r="S1620">
        <v>1</v>
      </c>
      <c r="T1620">
        <v>5</v>
      </c>
      <c r="U1620">
        <v>4</v>
      </c>
      <c r="V1620">
        <v>0</v>
      </c>
      <c r="W1620">
        <v>0</v>
      </c>
      <c r="X1620">
        <v>0</v>
      </c>
      <c r="Y1620">
        <v>0</v>
      </c>
      <c r="Z1620">
        <v>0</v>
      </c>
      <c r="AA1620">
        <v>0</v>
      </c>
      <c r="AB1620">
        <v>3</v>
      </c>
      <c r="AC1620">
        <v>11</v>
      </c>
      <c r="AD1620">
        <v>0</v>
      </c>
      <c r="AE1620" t="s">
        <v>711</v>
      </c>
    </row>
    <row r="1621" spans="1:31">
      <c r="A1621" s="1">
        <v>3298</v>
      </c>
      <c r="B1621">
        <v>1956</v>
      </c>
      <c r="C1621">
        <f t="shared" si="25"/>
        <v>64</v>
      </c>
      <c r="D1621" t="s">
        <v>39</v>
      </c>
      <c r="E1621" t="s">
        <v>37</v>
      </c>
      <c r="F1621">
        <v>52973</v>
      </c>
      <c r="G1621">
        <v>0</v>
      </c>
      <c r="H1621">
        <v>1</v>
      </c>
      <c r="I1621" t="s">
        <v>82</v>
      </c>
      <c r="J1621">
        <v>92</v>
      </c>
      <c r="K1621">
        <v>856</v>
      </c>
      <c r="L1621">
        <v>0</v>
      </c>
      <c r="M1621">
        <v>76</v>
      </c>
      <c r="N1621">
        <v>12</v>
      </c>
      <c r="O1621">
        <v>9</v>
      </c>
      <c r="P1621">
        <v>199</v>
      </c>
      <c r="Q1621">
        <v>7</v>
      </c>
      <c r="R1621">
        <v>9</v>
      </c>
      <c r="S1621">
        <v>6</v>
      </c>
      <c r="T1621">
        <v>9</v>
      </c>
      <c r="U1621">
        <v>8</v>
      </c>
      <c r="V1621">
        <v>0</v>
      </c>
      <c r="W1621">
        <v>0</v>
      </c>
      <c r="X1621">
        <v>0</v>
      </c>
      <c r="Y1621">
        <v>0</v>
      </c>
      <c r="Z1621">
        <v>0</v>
      </c>
      <c r="AA1621">
        <v>0</v>
      </c>
      <c r="AB1621">
        <v>3</v>
      </c>
      <c r="AC1621">
        <v>11</v>
      </c>
      <c r="AD1621">
        <v>0</v>
      </c>
      <c r="AE1621" t="s">
        <v>711</v>
      </c>
    </row>
    <row r="1622" spans="1:31">
      <c r="A1622" s="1">
        <v>8286</v>
      </c>
      <c r="B1622">
        <v>1965</v>
      </c>
      <c r="C1622">
        <f t="shared" si="25"/>
        <v>55</v>
      </c>
      <c r="D1622" t="s">
        <v>36</v>
      </c>
      <c r="E1622" t="s">
        <v>33</v>
      </c>
      <c r="F1622">
        <v>51717</v>
      </c>
      <c r="G1622">
        <v>0</v>
      </c>
      <c r="H1622">
        <v>1</v>
      </c>
      <c r="I1622" t="s">
        <v>171</v>
      </c>
      <c r="J1622">
        <v>55</v>
      </c>
      <c r="K1622">
        <v>98</v>
      </c>
      <c r="L1622">
        <v>1</v>
      </c>
      <c r="M1622">
        <v>17</v>
      </c>
      <c r="N1622">
        <v>0</v>
      </c>
      <c r="O1622">
        <v>1</v>
      </c>
      <c r="P1622">
        <v>5</v>
      </c>
      <c r="Q1622">
        <v>1</v>
      </c>
      <c r="R1622">
        <v>3</v>
      </c>
      <c r="S1622">
        <v>0</v>
      </c>
      <c r="T1622">
        <v>4</v>
      </c>
      <c r="U1622">
        <v>7</v>
      </c>
      <c r="V1622">
        <v>0</v>
      </c>
      <c r="W1622">
        <v>1</v>
      </c>
      <c r="X1622">
        <v>0</v>
      </c>
      <c r="Y1622">
        <v>0</v>
      </c>
      <c r="Z1622">
        <v>0</v>
      </c>
      <c r="AA1622">
        <v>0</v>
      </c>
      <c r="AB1622">
        <v>3</v>
      </c>
      <c r="AC1622">
        <v>11</v>
      </c>
      <c r="AD1622">
        <v>0</v>
      </c>
      <c r="AE1622" t="s">
        <v>711</v>
      </c>
    </row>
    <row r="1623" spans="1:31">
      <c r="A1623" s="1">
        <v>9668</v>
      </c>
      <c r="B1623">
        <v>1971</v>
      </c>
      <c r="C1623">
        <f t="shared" si="25"/>
        <v>49</v>
      </c>
      <c r="D1623" t="s">
        <v>29</v>
      </c>
      <c r="E1623" t="s">
        <v>37</v>
      </c>
      <c r="F1623">
        <v>18793</v>
      </c>
      <c r="G1623">
        <v>1</v>
      </c>
      <c r="H1623">
        <v>0</v>
      </c>
      <c r="I1623" t="s">
        <v>271</v>
      </c>
      <c r="J1623">
        <v>14</v>
      </c>
      <c r="K1623">
        <v>4</v>
      </c>
      <c r="L1623">
        <v>16</v>
      </c>
      <c r="M1623">
        <v>20</v>
      </c>
      <c r="N1623">
        <v>0</v>
      </c>
      <c r="O1623">
        <v>17</v>
      </c>
      <c r="P1623">
        <v>20</v>
      </c>
      <c r="Q1623">
        <v>3</v>
      </c>
      <c r="R1623">
        <v>2</v>
      </c>
      <c r="S1623">
        <v>0</v>
      </c>
      <c r="T1623">
        <v>4</v>
      </c>
      <c r="U1623">
        <v>8</v>
      </c>
      <c r="V1623">
        <v>0</v>
      </c>
      <c r="W1623">
        <v>0</v>
      </c>
      <c r="X1623">
        <v>0</v>
      </c>
      <c r="Y1623">
        <v>0</v>
      </c>
      <c r="Z1623">
        <v>0</v>
      </c>
      <c r="AA1623">
        <v>0</v>
      </c>
      <c r="AB1623">
        <v>3</v>
      </c>
      <c r="AC1623">
        <v>11</v>
      </c>
      <c r="AD1623">
        <v>0</v>
      </c>
      <c r="AE1623" t="s">
        <v>711</v>
      </c>
    </row>
    <row r="1624" spans="1:31">
      <c r="A1624" s="1">
        <v>5120</v>
      </c>
      <c r="B1624">
        <v>1982</v>
      </c>
      <c r="C1624">
        <f t="shared" si="25"/>
        <v>38</v>
      </c>
      <c r="D1624" t="s">
        <v>53</v>
      </c>
      <c r="E1624" t="s">
        <v>33</v>
      </c>
      <c r="F1624">
        <v>66664</v>
      </c>
      <c r="G1624">
        <v>0</v>
      </c>
      <c r="H1624">
        <v>0</v>
      </c>
      <c r="I1624" t="s">
        <v>363</v>
      </c>
      <c r="J1624">
        <v>78</v>
      </c>
      <c r="K1624">
        <v>398</v>
      </c>
      <c r="L1624">
        <v>96</v>
      </c>
      <c r="M1624">
        <v>447</v>
      </c>
      <c r="N1624">
        <v>220</v>
      </c>
      <c r="O1624">
        <v>96</v>
      </c>
      <c r="P1624">
        <v>32</v>
      </c>
      <c r="Q1624">
        <v>1</v>
      </c>
      <c r="R1624">
        <v>5</v>
      </c>
      <c r="S1624">
        <v>7</v>
      </c>
      <c r="T1624">
        <v>6</v>
      </c>
      <c r="U1624">
        <v>3</v>
      </c>
      <c r="V1624">
        <v>0</v>
      </c>
      <c r="W1624">
        <v>0</v>
      </c>
      <c r="X1624">
        <v>0</v>
      </c>
      <c r="Y1624">
        <v>0</v>
      </c>
      <c r="Z1624">
        <v>0</v>
      </c>
      <c r="AA1624">
        <v>0</v>
      </c>
      <c r="AB1624">
        <v>3</v>
      </c>
      <c r="AC1624">
        <v>11</v>
      </c>
      <c r="AD1624">
        <v>0</v>
      </c>
      <c r="AE1624" t="s">
        <v>711</v>
      </c>
    </row>
    <row r="1625" spans="1:31">
      <c r="A1625" s="1">
        <v>6097</v>
      </c>
      <c r="B1625">
        <v>1959</v>
      </c>
      <c r="C1625">
        <f t="shared" si="25"/>
        <v>61</v>
      </c>
      <c r="D1625" t="s">
        <v>29</v>
      </c>
      <c r="E1625" t="s">
        <v>30</v>
      </c>
      <c r="F1625">
        <v>50664</v>
      </c>
      <c r="G1625">
        <v>1</v>
      </c>
      <c r="H1625">
        <v>1</v>
      </c>
      <c r="I1625" t="s">
        <v>577</v>
      </c>
      <c r="J1625">
        <v>64</v>
      </c>
      <c r="K1625">
        <v>313</v>
      </c>
      <c r="L1625">
        <v>8</v>
      </c>
      <c r="M1625">
        <v>104</v>
      </c>
      <c r="N1625">
        <v>6</v>
      </c>
      <c r="O1625">
        <v>4</v>
      </c>
      <c r="P1625">
        <v>126</v>
      </c>
      <c r="Q1625">
        <v>9</v>
      </c>
      <c r="R1625">
        <v>8</v>
      </c>
      <c r="S1625">
        <v>1</v>
      </c>
      <c r="T1625">
        <v>6</v>
      </c>
      <c r="U1625">
        <v>9</v>
      </c>
      <c r="V1625">
        <v>0</v>
      </c>
      <c r="W1625">
        <v>0</v>
      </c>
      <c r="X1625">
        <v>0</v>
      </c>
      <c r="Y1625">
        <v>0</v>
      </c>
      <c r="Z1625">
        <v>0</v>
      </c>
      <c r="AA1625">
        <v>0</v>
      </c>
      <c r="AB1625">
        <v>3</v>
      </c>
      <c r="AC1625">
        <v>11</v>
      </c>
      <c r="AD1625">
        <v>0</v>
      </c>
      <c r="AE1625" t="s">
        <v>711</v>
      </c>
    </row>
    <row r="1626" spans="1:31">
      <c r="A1626" s="1">
        <v>7019</v>
      </c>
      <c r="B1626">
        <v>1963</v>
      </c>
      <c r="C1626">
        <f t="shared" si="25"/>
        <v>57</v>
      </c>
      <c r="D1626" t="s">
        <v>29</v>
      </c>
      <c r="E1626" t="s">
        <v>33</v>
      </c>
      <c r="F1626">
        <v>54414</v>
      </c>
      <c r="G1626">
        <v>1</v>
      </c>
      <c r="H1626">
        <v>1</v>
      </c>
      <c r="I1626" t="s">
        <v>338</v>
      </c>
      <c r="J1626">
        <v>49</v>
      </c>
      <c r="K1626">
        <v>109</v>
      </c>
      <c r="L1626">
        <v>18</v>
      </c>
      <c r="M1626">
        <v>16</v>
      </c>
      <c r="N1626">
        <v>24</v>
      </c>
      <c r="O1626">
        <v>26</v>
      </c>
      <c r="P1626">
        <v>18</v>
      </c>
      <c r="Q1626">
        <v>4</v>
      </c>
      <c r="R1626">
        <v>3</v>
      </c>
      <c r="S1626">
        <v>1</v>
      </c>
      <c r="T1626">
        <v>5</v>
      </c>
      <c r="U1626">
        <v>4</v>
      </c>
      <c r="V1626">
        <v>0</v>
      </c>
      <c r="W1626">
        <v>0</v>
      </c>
      <c r="X1626">
        <v>0</v>
      </c>
      <c r="Y1626">
        <v>0</v>
      </c>
      <c r="Z1626">
        <v>0</v>
      </c>
      <c r="AA1626">
        <v>0</v>
      </c>
      <c r="AB1626">
        <v>3</v>
      </c>
      <c r="AC1626">
        <v>11</v>
      </c>
      <c r="AD1626">
        <v>0</v>
      </c>
      <c r="AE1626" t="s">
        <v>711</v>
      </c>
    </row>
    <row r="1627" spans="1:31">
      <c r="A1627" s="1">
        <v>7408</v>
      </c>
      <c r="B1627">
        <v>1952</v>
      </c>
      <c r="C1627">
        <f t="shared" si="25"/>
        <v>68</v>
      </c>
      <c r="D1627" t="s">
        <v>36</v>
      </c>
      <c r="E1627" t="s">
        <v>37</v>
      </c>
      <c r="F1627">
        <v>54549</v>
      </c>
      <c r="G1627">
        <v>0</v>
      </c>
      <c r="H1627">
        <v>1</v>
      </c>
      <c r="I1627" t="s">
        <v>91</v>
      </c>
      <c r="J1627">
        <v>8</v>
      </c>
      <c r="K1627">
        <v>216</v>
      </c>
      <c r="L1627">
        <v>2</v>
      </c>
      <c r="M1627">
        <v>6</v>
      </c>
      <c r="N1627">
        <v>0</v>
      </c>
      <c r="O1627">
        <v>0</v>
      </c>
      <c r="P1627">
        <v>9</v>
      </c>
      <c r="Q1627">
        <v>2</v>
      </c>
      <c r="R1627">
        <v>5</v>
      </c>
      <c r="S1627">
        <v>1</v>
      </c>
      <c r="T1627">
        <v>4</v>
      </c>
      <c r="U1627">
        <v>7</v>
      </c>
      <c r="V1627">
        <v>0</v>
      </c>
      <c r="W1627">
        <v>0</v>
      </c>
      <c r="X1627">
        <v>0</v>
      </c>
      <c r="Y1627">
        <v>0</v>
      </c>
      <c r="Z1627">
        <v>0</v>
      </c>
      <c r="AA1627">
        <v>0</v>
      </c>
      <c r="AB1627" s="4">
        <v>3</v>
      </c>
      <c r="AC1627" s="4">
        <v>11</v>
      </c>
      <c r="AD1627">
        <v>0</v>
      </c>
      <c r="AE1627" t="s">
        <v>711</v>
      </c>
    </row>
    <row r="1628" spans="1:31">
      <c r="A1628" s="1">
        <v>8041</v>
      </c>
      <c r="B1628">
        <v>1971</v>
      </c>
      <c r="C1628">
        <f t="shared" si="25"/>
        <v>49</v>
      </c>
      <c r="D1628" t="s">
        <v>36</v>
      </c>
      <c r="E1628" t="s">
        <v>71</v>
      </c>
      <c r="F1628">
        <v>47111</v>
      </c>
      <c r="G1628">
        <v>0</v>
      </c>
      <c r="H1628">
        <v>1</v>
      </c>
      <c r="I1628" t="s">
        <v>220</v>
      </c>
      <c r="J1628">
        <v>35</v>
      </c>
      <c r="K1628">
        <v>595</v>
      </c>
      <c r="L1628">
        <v>71</v>
      </c>
      <c r="M1628">
        <v>153</v>
      </c>
      <c r="N1628">
        <v>120</v>
      </c>
      <c r="O1628">
        <v>112</v>
      </c>
      <c r="P1628">
        <v>41</v>
      </c>
      <c r="Q1628">
        <v>6</v>
      </c>
      <c r="R1628">
        <v>3</v>
      </c>
      <c r="S1628">
        <v>2</v>
      </c>
      <c r="T1628">
        <v>10</v>
      </c>
      <c r="U1628">
        <v>9</v>
      </c>
      <c r="V1628">
        <v>0</v>
      </c>
      <c r="W1628">
        <v>0</v>
      </c>
      <c r="X1628">
        <v>0</v>
      </c>
      <c r="Y1628">
        <v>0</v>
      </c>
      <c r="Z1628">
        <v>0</v>
      </c>
      <c r="AA1628">
        <v>0</v>
      </c>
      <c r="AB1628">
        <v>3</v>
      </c>
      <c r="AC1628">
        <v>11</v>
      </c>
      <c r="AD1628">
        <v>0</v>
      </c>
      <c r="AE1628" t="s">
        <v>711</v>
      </c>
    </row>
    <row r="1629" spans="1:31">
      <c r="A1629" s="1">
        <v>252</v>
      </c>
      <c r="B1629">
        <v>1963</v>
      </c>
      <c r="C1629">
        <f t="shared" si="25"/>
        <v>57</v>
      </c>
      <c r="D1629" t="s">
        <v>36</v>
      </c>
      <c r="E1629" t="s">
        <v>41</v>
      </c>
      <c r="F1629">
        <v>41003</v>
      </c>
      <c r="G1629">
        <v>0</v>
      </c>
      <c r="H1629">
        <v>0</v>
      </c>
      <c r="I1629" t="s">
        <v>104</v>
      </c>
      <c r="J1629">
        <v>11</v>
      </c>
      <c r="K1629">
        <v>123</v>
      </c>
      <c r="L1629">
        <v>133</v>
      </c>
      <c r="M1629">
        <v>142</v>
      </c>
      <c r="N1629">
        <v>71</v>
      </c>
      <c r="O1629">
        <v>44</v>
      </c>
      <c r="P1629">
        <v>88</v>
      </c>
      <c r="Q1629">
        <v>1</v>
      </c>
      <c r="R1629">
        <v>6</v>
      </c>
      <c r="S1629">
        <v>2</v>
      </c>
      <c r="T1629">
        <v>8</v>
      </c>
      <c r="U1629">
        <v>6</v>
      </c>
      <c r="V1629">
        <v>0</v>
      </c>
      <c r="W1629">
        <v>0</v>
      </c>
      <c r="X1629">
        <v>0</v>
      </c>
      <c r="Y1629">
        <v>0</v>
      </c>
      <c r="Z1629">
        <v>0</v>
      </c>
      <c r="AA1629">
        <v>0</v>
      </c>
      <c r="AB1629">
        <v>3</v>
      </c>
      <c r="AC1629">
        <v>11</v>
      </c>
      <c r="AD1629">
        <v>0</v>
      </c>
      <c r="AE1629" t="s">
        <v>711</v>
      </c>
    </row>
    <row r="1630" spans="1:31">
      <c r="A1630" s="1">
        <v>9986</v>
      </c>
      <c r="B1630">
        <v>1982</v>
      </c>
      <c r="C1630">
        <f t="shared" si="25"/>
        <v>38</v>
      </c>
      <c r="D1630" t="s">
        <v>29</v>
      </c>
      <c r="E1630" t="s">
        <v>33</v>
      </c>
      <c r="F1630">
        <v>19444</v>
      </c>
      <c r="G1630">
        <v>1</v>
      </c>
      <c r="H1630">
        <v>0</v>
      </c>
      <c r="I1630" t="s">
        <v>652</v>
      </c>
      <c r="J1630">
        <v>8</v>
      </c>
      <c r="K1630">
        <v>16</v>
      </c>
      <c r="L1630">
        <v>0</v>
      </c>
      <c r="M1630">
        <v>23</v>
      </c>
      <c r="N1630">
        <v>3</v>
      </c>
      <c r="O1630">
        <v>2</v>
      </c>
      <c r="P1630">
        <v>10</v>
      </c>
      <c r="Q1630">
        <v>3</v>
      </c>
      <c r="R1630">
        <v>4</v>
      </c>
      <c r="S1630">
        <v>1</v>
      </c>
      <c r="T1630">
        <v>2</v>
      </c>
      <c r="U1630">
        <v>7</v>
      </c>
      <c r="V1630">
        <v>0</v>
      </c>
      <c r="W1630">
        <v>0</v>
      </c>
      <c r="X1630">
        <v>0</v>
      </c>
      <c r="Y1630">
        <v>0</v>
      </c>
      <c r="Z1630">
        <v>0</v>
      </c>
      <c r="AA1630">
        <v>0</v>
      </c>
      <c r="AB1630">
        <v>3</v>
      </c>
      <c r="AC1630">
        <v>11</v>
      </c>
      <c r="AD1630">
        <v>1</v>
      </c>
      <c r="AE1630" t="s">
        <v>711</v>
      </c>
    </row>
    <row r="1631" spans="1:31">
      <c r="A1631" s="1">
        <v>3276</v>
      </c>
      <c r="B1631">
        <v>1976</v>
      </c>
      <c r="C1631">
        <f t="shared" si="25"/>
        <v>44</v>
      </c>
      <c r="D1631" t="s">
        <v>53</v>
      </c>
      <c r="E1631" t="s">
        <v>33</v>
      </c>
      <c r="F1631">
        <v>36301</v>
      </c>
      <c r="G1631">
        <v>1</v>
      </c>
      <c r="H1631">
        <v>0</v>
      </c>
      <c r="I1631" t="s">
        <v>551</v>
      </c>
      <c r="J1631">
        <v>53</v>
      </c>
      <c r="K1631">
        <v>11</v>
      </c>
      <c r="L1631">
        <v>12</v>
      </c>
      <c r="M1631">
        <v>35</v>
      </c>
      <c r="N1631">
        <v>3</v>
      </c>
      <c r="O1631">
        <v>5</v>
      </c>
      <c r="P1631">
        <v>12</v>
      </c>
      <c r="Q1631">
        <v>1</v>
      </c>
      <c r="R1631">
        <v>3</v>
      </c>
      <c r="S1631">
        <v>0</v>
      </c>
      <c r="T1631">
        <v>3</v>
      </c>
      <c r="U1631">
        <v>7</v>
      </c>
      <c r="V1631">
        <v>0</v>
      </c>
      <c r="W1631">
        <v>0</v>
      </c>
      <c r="X1631">
        <v>0</v>
      </c>
      <c r="Y1631">
        <v>0</v>
      </c>
      <c r="Z1631">
        <v>0</v>
      </c>
      <c r="AA1631">
        <v>0</v>
      </c>
      <c r="AB1631">
        <v>3</v>
      </c>
      <c r="AC1631">
        <v>11</v>
      </c>
      <c r="AD1631">
        <v>0</v>
      </c>
      <c r="AE1631" t="s">
        <v>711</v>
      </c>
    </row>
    <row r="1632" spans="1:31">
      <c r="A1632" s="1">
        <v>3859</v>
      </c>
      <c r="B1632">
        <v>1947</v>
      </c>
      <c r="C1632">
        <f t="shared" si="25"/>
        <v>73</v>
      </c>
      <c r="D1632" t="s">
        <v>36</v>
      </c>
      <c r="E1632" t="s">
        <v>33</v>
      </c>
      <c r="F1632">
        <v>73059</v>
      </c>
      <c r="G1632">
        <v>0</v>
      </c>
      <c r="H1632">
        <v>1</v>
      </c>
      <c r="I1632" t="s">
        <v>215</v>
      </c>
      <c r="J1632">
        <v>36</v>
      </c>
      <c r="K1632">
        <v>410</v>
      </c>
      <c r="L1632">
        <v>112</v>
      </c>
      <c r="M1632">
        <v>420</v>
      </c>
      <c r="N1632">
        <v>0</v>
      </c>
      <c r="O1632">
        <v>82</v>
      </c>
      <c r="P1632">
        <v>71</v>
      </c>
      <c r="Q1632">
        <v>1</v>
      </c>
      <c r="R1632">
        <v>9</v>
      </c>
      <c r="S1632">
        <v>3</v>
      </c>
      <c r="T1632">
        <v>13</v>
      </c>
      <c r="U1632">
        <v>4</v>
      </c>
      <c r="V1632">
        <v>0</v>
      </c>
      <c r="W1632">
        <v>0</v>
      </c>
      <c r="X1632">
        <v>0</v>
      </c>
      <c r="Y1632">
        <v>0</v>
      </c>
      <c r="Z1632">
        <v>0</v>
      </c>
      <c r="AA1632">
        <v>0</v>
      </c>
      <c r="AB1632">
        <v>3</v>
      </c>
      <c r="AC1632">
        <v>11</v>
      </c>
      <c r="AD1632">
        <v>0</v>
      </c>
      <c r="AE1632" t="s">
        <v>711</v>
      </c>
    </row>
    <row r="1633" spans="1:31">
      <c r="A1633" s="1">
        <v>3570</v>
      </c>
      <c r="B1633">
        <v>1969</v>
      </c>
      <c r="C1633">
        <f t="shared" si="25"/>
        <v>51</v>
      </c>
      <c r="D1633" t="s">
        <v>36</v>
      </c>
      <c r="E1633" t="s">
        <v>33</v>
      </c>
      <c r="F1633">
        <v>42731</v>
      </c>
      <c r="G1633">
        <v>1</v>
      </c>
      <c r="H1633">
        <v>0</v>
      </c>
      <c r="I1633" t="s">
        <v>452</v>
      </c>
      <c r="J1633">
        <v>64</v>
      </c>
      <c r="K1633">
        <v>159</v>
      </c>
      <c r="L1633">
        <v>2</v>
      </c>
      <c r="M1633">
        <v>51</v>
      </c>
      <c r="N1633">
        <v>6</v>
      </c>
      <c r="O1633">
        <v>2</v>
      </c>
      <c r="P1633">
        <v>24</v>
      </c>
      <c r="Q1633">
        <v>3</v>
      </c>
      <c r="R1633">
        <v>4</v>
      </c>
      <c r="S1633">
        <v>1</v>
      </c>
      <c r="T1633">
        <v>5</v>
      </c>
      <c r="U1633">
        <v>5</v>
      </c>
      <c r="V1633">
        <v>0</v>
      </c>
      <c r="W1633">
        <v>0</v>
      </c>
      <c r="X1633">
        <v>0</v>
      </c>
      <c r="Y1633">
        <v>0</v>
      </c>
      <c r="Z1633">
        <v>0</v>
      </c>
      <c r="AA1633">
        <v>0</v>
      </c>
      <c r="AB1633">
        <v>3</v>
      </c>
      <c r="AC1633">
        <v>11</v>
      </c>
      <c r="AD1633">
        <v>0</v>
      </c>
      <c r="AE1633" t="s">
        <v>711</v>
      </c>
    </row>
    <row r="1634" spans="1:31">
      <c r="A1634" s="1">
        <v>3783</v>
      </c>
      <c r="B1634">
        <v>1959</v>
      </c>
      <c r="C1634">
        <f t="shared" si="25"/>
        <v>61</v>
      </c>
      <c r="D1634" t="s">
        <v>36</v>
      </c>
      <c r="E1634" t="s">
        <v>37</v>
      </c>
      <c r="F1634">
        <v>52854</v>
      </c>
      <c r="G1634">
        <v>1</v>
      </c>
      <c r="H1634">
        <v>1</v>
      </c>
      <c r="I1634" t="s">
        <v>574</v>
      </c>
      <c r="J1634">
        <v>43</v>
      </c>
      <c r="K1634">
        <v>105</v>
      </c>
      <c r="L1634">
        <v>0</v>
      </c>
      <c r="M1634">
        <v>10</v>
      </c>
      <c r="N1634">
        <v>0</v>
      </c>
      <c r="O1634">
        <v>1</v>
      </c>
      <c r="P1634">
        <v>0</v>
      </c>
      <c r="Q1634">
        <v>2</v>
      </c>
      <c r="R1634">
        <v>2</v>
      </c>
      <c r="S1634">
        <v>1</v>
      </c>
      <c r="T1634">
        <v>4</v>
      </c>
      <c r="U1634">
        <v>5</v>
      </c>
      <c r="V1634">
        <v>0</v>
      </c>
      <c r="W1634">
        <v>0</v>
      </c>
      <c r="X1634">
        <v>0</v>
      </c>
      <c r="Y1634">
        <v>0</v>
      </c>
      <c r="Z1634">
        <v>0</v>
      </c>
      <c r="AA1634">
        <v>0</v>
      </c>
      <c r="AB1634" s="4">
        <v>3</v>
      </c>
      <c r="AC1634" s="4">
        <v>11</v>
      </c>
      <c r="AD1634">
        <v>0</v>
      </c>
      <c r="AE1634" t="s">
        <v>711</v>
      </c>
    </row>
    <row r="1635" spans="1:31">
      <c r="A1635" s="1">
        <v>10207</v>
      </c>
      <c r="B1635">
        <v>1978</v>
      </c>
      <c r="C1635">
        <f t="shared" si="25"/>
        <v>42</v>
      </c>
      <c r="D1635" t="s">
        <v>29</v>
      </c>
      <c r="E1635" t="s">
        <v>33</v>
      </c>
      <c r="F1635">
        <v>22775</v>
      </c>
      <c r="G1635">
        <v>1</v>
      </c>
      <c r="H1635">
        <v>0</v>
      </c>
      <c r="I1635" t="s">
        <v>254</v>
      </c>
      <c r="J1635">
        <v>40</v>
      </c>
      <c r="K1635">
        <v>5</v>
      </c>
      <c r="L1635">
        <v>1</v>
      </c>
      <c r="M1635">
        <v>8</v>
      </c>
      <c r="N1635">
        <v>0</v>
      </c>
      <c r="O1635">
        <v>0</v>
      </c>
      <c r="P1635">
        <v>1</v>
      </c>
      <c r="Q1635">
        <v>1</v>
      </c>
      <c r="R1635">
        <v>1</v>
      </c>
      <c r="S1635">
        <v>0</v>
      </c>
      <c r="T1635">
        <v>2</v>
      </c>
      <c r="U1635">
        <v>8</v>
      </c>
      <c r="V1635">
        <v>0</v>
      </c>
      <c r="W1635">
        <v>0</v>
      </c>
      <c r="X1635">
        <v>0</v>
      </c>
      <c r="Y1635">
        <v>0</v>
      </c>
      <c r="Z1635">
        <v>0</v>
      </c>
      <c r="AA1635">
        <v>0</v>
      </c>
      <c r="AB1635">
        <v>3</v>
      </c>
      <c r="AC1635">
        <v>11</v>
      </c>
      <c r="AD1635">
        <v>0</v>
      </c>
      <c r="AE1635" t="s">
        <v>711</v>
      </c>
    </row>
    <row r="1636" spans="1:31">
      <c r="A1636" s="1">
        <v>10906</v>
      </c>
      <c r="B1636">
        <v>1948</v>
      </c>
      <c r="C1636">
        <f t="shared" si="25"/>
        <v>72</v>
      </c>
      <c r="D1636" t="s">
        <v>36</v>
      </c>
      <c r="E1636" t="s">
        <v>33</v>
      </c>
      <c r="F1636">
        <v>46681</v>
      </c>
      <c r="G1636">
        <v>0</v>
      </c>
      <c r="H1636">
        <v>2</v>
      </c>
      <c r="I1636" t="s">
        <v>311</v>
      </c>
      <c r="J1636">
        <v>52</v>
      </c>
      <c r="K1636">
        <v>269</v>
      </c>
      <c r="L1636">
        <v>15</v>
      </c>
      <c r="M1636">
        <v>69</v>
      </c>
      <c r="N1636">
        <v>15</v>
      </c>
      <c r="O1636">
        <v>19</v>
      </c>
      <c r="P1636">
        <v>38</v>
      </c>
      <c r="Q1636">
        <v>2</v>
      </c>
      <c r="R1636">
        <v>4</v>
      </c>
      <c r="S1636">
        <v>6</v>
      </c>
      <c r="T1636">
        <v>4</v>
      </c>
      <c r="U1636">
        <v>5</v>
      </c>
      <c r="V1636">
        <v>0</v>
      </c>
      <c r="W1636">
        <v>0</v>
      </c>
      <c r="X1636">
        <v>0</v>
      </c>
      <c r="Y1636">
        <v>0</v>
      </c>
      <c r="Z1636">
        <v>0</v>
      </c>
      <c r="AA1636">
        <v>0</v>
      </c>
      <c r="AB1636">
        <v>3</v>
      </c>
      <c r="AC1636">
        <v>11</v>
      </c>
      <c r="AD1636">
        <v>0</v>
      </c>
      <c r="AE1636" t="s">
        <v>711</v>
      </c>
    </row>
    <row r="1637" spans="1:31">
      <c r="A1637" s="1">
        <v>3427</v>
      </c>
      <c r="B1637">
        <v>1955</v>
      </c>
      <c r="C1637">
        <f t="shared" si="25"/>
        <v>65</v>
      </c>
      <c r="D1637" t="s">
        <v>36</v>
      </c>
      <c r="E1637" t="s">
        <v>37</v>
      </c>
      <c r="F1637">
        <v>59821</v>
      </c>
      <c r="G1637">
        <v>0</v>
      </c>
      <c r="H1637">
        <v>1</v>
      </c>
      <c r="I1637" t="s">
        <v>653</v>
      </c>
      <c r="J1637">
        <v>11</v>
      </c>
      <c r="K1637">
        <v>629</v>
      </c>
      <c r="L1637">
        <v>0</v>
      </c>
      <c r="M1637">
        <v>70</v>
      </c>
      <c r="N1637">
        <v>0</v>
      </c>
      <c r="O1637">
        <v>0</v>
      </c>
      <c r="P1637">
        <v>35</v>
      </c>
      <c r="Q1637">
        <v>6</v>
      </c>
      <c r="R1637">
        <v>11</v>
      </c>
      <c r="S1637">
        <v>2</v>
      </c>
      <c r="T1637">
        <v>7</v>
      </c>
      <c r="U1637">
        <v>8</v>
      </c>
      <c r="V1637">
        <v>0</v>
      </c>
      <c r="W1637">
        <v>0</v>
      </c>
      <c r="X1637">
        <v>0</v>
      </c>
      <c r="Y1637">
        <v>0</v>
      </c>
      <c r="Z1637">
        <v>0</v>
      </c>
      <c r="AA1637">
        <v>0</v>
      </c>
      <c r="AB1637" s="4">
        <v>3</v>
      </c>
      <c r="AC1637" s="4">
        <v>11</v>
      </c>
      <c r="AD1637">
        <v>0</v>
      </c>
      <c r="AE1637" t="s">
        <v>711</v>
      </c>
    </row>
    <row r="1638" spans="1:31">
      <c r="A1638" s="1">
        <v>5209</v>
      </c>
      <c r="B1638">
        <v>1954</v>
      </c>
      <c r="C1638">
        <f t="shared" si="25"/>
        <v>66</v>
      </c>
      <c r="D1638" t="s">
        <v>29</v>
      </c>
      <c r="E1638" t="s">
        <v>41</v>
      </c>
      <c r="F1638">
        <v>50002</v>
      </c>
      <c r="G1638">
        <v>0</v>
      </c>
      <c r="H1638">
        <v>1</v>
      </c>
      <c r="I1638" t="s">
        <v>90</v>
      </c>
      <c r="J1638">
        <v>21</v>
      </c>
      <c r="K1638">
        <v>443</v>
      </c>
      <c r="L1638">
        <v>5</v>
      </c>
      <c r="M1638">
        <v>71</v>
      </c>
      <c r="N1638">
        <v>21</v>
      </c>
      <c r="O1638">
        <v>16</v>
      </c>
      <c r="P1638">
        <v>82</v>
      </c>
      <c r="Q1638">
        <v>2</v>
      </c>
      <c r="R1638">
        <v>8</v>
      </c>
      <c r="S1638">
        <v>2</v>
      </c>
      <c r="T1638">
        <v>7</v>
      </c>
      <c r="U1638">
        <v>7</v>
      </c>
      <c r="V1638">
        <v>0</v>
      </c>
      <c r="W1638">
        <v>0</v>
      </c>
      <c r="X1638">
        <v>0</v>
      </c>
      <c r="Y1638">
        <v>0</v>
      </c>
      <c r="Z1638">
        <v>0</v>
      </c>
      <c r="AA1638">
        <v>0</v>
      </c>
      <c r="AB1638">
        <v>3</v>
      </c>
      <c r="AC1638">
        <v>11</v>
      </c>
      <c r="AD1638">
        <v>0</v>
      </c>
      <c r="AE1638" t="s">
        <v>711</v>
      </c>
    </row>
    <row r="1639" spans="1:31">
      <c r="A1639" s="1">
        <v>10711</v>
      </c>
      <c r="B1639">
        <v>1945</v>
      </c>
      <c r="C1639">
        <f t="shared" si="25"/>
        <v>75</v>
      </c>
      <c r="D1639" t="s">
        <v>29</v>
      </c>
      <c r="E1639" t="s">
        <v>37</v>
      </c>
      <c r="F1639">
        <v>69755</v>
      </c>
      <c r="G1639">
        <v>0</v>
      </c>
      <c r="H1639">
        <v>0</v>
      </c>
      <c r="I1639" t="s">
        <v>77</v>
      </c>
      <c r="J1639">
        <v>23</v>
      </c>
      <c r="K1639">
        <v>217</v>
      </c>
      <c r="L1639">
        <v>77</v>
      </c>
      <c r="M1639">
        <v>373</v>
      </c>
      <c r="N1639">
        <v>111</v>
      </c>
      <c r="O1639">
        <v>23</v>
      </c>
      <c r="P1639">
        <v>93</v>
      </c>
      <c r="Q1639">
        <v>1</v>
      </c>
      <c r="R1639">
        <v>3</v>
      </c>
      <c r="S1639">
        <v>6</v>
      </c>
      <c r="T1639">
        <v>12</v>
      </c>
      <c r="U1639">
        <v>1</v>
      </c>
      <c r="V1639">
        <v>0</v>
      </c>
      <c r="W1639">
        <v>0</v>
      </c>
      <c r="X1639">
        <v>0</v>
      </c>
      <c r="Y1639">
        <v>0</v>
      </c>
      <c r="Z1639">
        <v>0</v>
      </c>
      <c r="AA1639">
        <v>0</v>
      </c>
      <c r="AB1639">
        <v>3</v>
      </c>
      <c r="AC1639">
        <v>11</v>
      </c>
      <c r="AD1639">
        <v>0</v>
      </c>
      <c r="AE1639" t="s">
        <v>711</v>
      </c>
    </row>
    <row r="1640" spans="1:31">
      <c r="A1640" s="1">
        <v>10785</v>
      </c>
      <c r="B1640">
        <v>1969</v>
      </c>
      <c r="C1640">
        <f t="shared" si="25"/>
        <v>51</v>
      </c>
      <c r="D1640" t="s">
        <v>29</v>
      </c>
      <c r="E1640" t="s">
        <v>37</v>
      </c>
      <c r="F1640">
        <v>44078</v>
      </c>
      <c r="G1640">
        <v>1</v>
      </c>
      <c r="H1640">
        <v>1</v>
      </c>
      <c r="I1640" t="s">
        <v>529</v>
      </c>
      <c r="J1640">
        <v>17</v>
      </c>
      <c r="K1640">
        <v>24</v>
      </c>
      <c r="L1640">
        <v>1</v>
      </c>
      <c r="M1640">
        <v>10</v>
      </c>
      <c r="N1640">
        <v>2</v>
      </c>
      <c r="O1640">
        <v>0</v>
      </c>
      <c r="P1640">
        <v>4</v>
      </c>
      <c r="Q1640">
        <v>2</v>
      </c>
      <c r="R1640">
        <v>2</v>
      </c>
      <c r="S1640">
        <v>0</v>
      </c>
      <c r="T1640">
        <v>3</v>
      </c>
      <c r="U1640">
        <v>5</v>
      </c>
      <c r="V1640">
        <v>0</v>
      </c>
      <c r="W1640">
        <v>0</v>
      </c>
      <c r="X1640">
        <v>0</v>
      </c>
      <c r="Y1640">
        <v>0</v>
      </c>
      <c r="Z1640">
        <v>0</v>
      </c>
      <c r="AA1640">
        <v>0</v>
      </c>
      <c r="AB1640">
        <v>3</v>
      </c>
      <c r="AC1640">
        <v>11</v>
      </c>
      <c r="AD1640">
        <v>0</v>
      </c>
      <c r="AE1640" t="s">
        <v>711</v>
      </c>
    </row>
    <row r="1641" spans="1:31">
      <c r="A1641" s="1">
        <v>2814</v>
      </c>
      <c r="B1641">
        <v>1976</v>
      </c>
      <c r="C1641">
        <f t="shared" si="25"/>
        <v>44</v>
      </c>
      <c r="D1641" t="s">
        <v>39</v>
      </c>
      <c r="E1641" t="s">
        <v>33</v>
      </c>
      <c r="F1641">
        <v>30560</v>
      </c>
      <c r="G1641">
        <v>1</v>
      </c>
      <c r="H1641">
        <v>0</v>
      </c>
      <c r="I1641" t="s">
        <v>649</v>
      </c>
      <c r="J1641">
        <v>6</v>
      </c>
      <c r="K1641">
        <v>9</v>
      </c>
      <c r="L1641">
        <v>1</v>
      </c>
      <c r="M1641">
        <v>5</v>
      </c>
      <c r="N1641">
        <v>4</v>
      </c>
      <c r="O1641">
        <v>5</v>
      </c>
      <c r="P1641">
        <v>7</v>
      </c>
      <c r="Q1641">
        <v>1</v>
      </c>
      <c r="R1641">
        <v>1</v>
      </c>
      <c r="S1641">
        <v>0</v>
      </c>
      <c r="T1641">
        <v>3</v>
      </c>
      <c r="U1641">
        <v>7</v>
      </c>
      <c r="V1641">
        <v>0</v>
      </c>
      <c r="W1641">
        <v>0</v>
      </c>
      <c r="X1641">
        <v>0</v>
      </c>
      <c r="Y1641">
        <v>0</v>
      </c>
      <c r="Z1641">
        <v>0</v>
      </c>
      <c r="AA1641">
        <v>0</v>
      </c>
      <c r="AB1641">
        <v>3</v>
      </c>
      <c r="AC1641">
        <v>11</v>
      </c>
      <c r="AD1641">
        <v>0</v>
      </c>
      <c r="AE1641" t="s">
        <v>711</v>
      </c>
    </row>
    <row r="1642" spans="1:31">
      <c r="A1642" s="1">
        <v>6866</v>
      </c>
      <c r="B1642">
        <v>1969</v>
      </c>
      <c r="C1642">
        <f t="shared" si="25"/>
        <v>51</v>
      </c>
      <c r="D1642" t="s">
        <v>39</v>
      </c>
      <c r="E1642" t="s">
        <v>33</v>
      </c>
      <c r="F1642">
        <v>35924</v>
      </c>
      <c r="G1642">
        <v>1</v>
      </c>
      <c r="H1642">
        <v>1</v>
      </c>
      <c r="I1642" t="s">
        <v>121</v>
      </c>
      <c r="J1642">
        <v>56</v>
      </c>
      <c r="K1642">
        <v>8</v>
      </c>
      <c r="L1642">
        <v>0</v>
      </c>
      <c r="M1642">
        <v>14</v>
      </c>
      <c r="N1642">
        <v>2</v>
      </c>
      <c r="O1642">
        <v>3</v>
      </c>
      <c r="P1642">
        <v>7</v>
      </c>
      <c r="Q1642">
        <v>1</v>
      </c>
      <c r="R1642">
        <v>1</v>
      </c>
      <c r="S1642">
        <v>0</v>
      </c>
      <c r="T1642">
        <v>3</v>
      </c>
      <c r="U1642">
        <v>5</v>
      </c>
      <c r="V1642">
        <v>0</v>
      </c>
      <c r="W1642">
        <v>0</v>
      </c>
      <c r="X1642">
        <v>0</v>
      </c>
      <c r="Y1642">
        <v>0</v>
      </c>
      <c r="Z1642">
        <v>0</v>
      </c>
      <c r="AA1642">
        <v>0</v>
      </c>
      <c r="AB1642">
        <v>3</v>
      </c>
      <c r="AC1642">
        <v>11</v>
      </c>
      <c r="AD1642">
        <v>0</v>
      </c>
      <c r="AE1642" t="s">
        <v>711</v>
      </c>
    </row>
    <row r="1643" spans="1:31">
      <c r="A1643" s="1">
        <v>1665</v>
      </c>
      <c r="B1643">
        <v>1964</v>
      </c>
      <c r="C1643">
        <f t="shared" si="25"/>
        <v>56</v>
      </c>
      <c r="D1643" t="s">
        <v>36</v>
      </c>
      <c r="E1643" t="s">
        <v>41</v>
      </c>
      <c r="F1643">
        <v>64140</v>
      </c>
      <c r="G1643">
        <v>0</v>
      </c>
      <c r="H1643">
        <v>2</v>
      </c>
      <c r="I1643" t="s">
        <v>654</v>
      </c>
      <c r="J1643">
        <v>71</v>
      </c>
      <c r="K1643">
        <v>1459</v>
      </c>
      <c r="L1643">
        <v>0</v>
      </c>
      <c r="M1643">
        <v>61</v>
      </c>
      <c r="N1643">
        <v>0</v>
      </c>
      <c r="O1643">
        <v>15</v>
      </c>
      <c r="P1643">
        <v>215</v>
      </c>
      <c r="Q1643">
        <v>5</v>
      </c>
      <c r="R1643">
        <v>2</v>
      </c>
      <c r="S1643">
        <v>5</v>
      </c>
      <c r="T1643">
        <v>6</v>
      </c>
      <c r="U1643">
        <v>5</v>
      </c>
      <c r="V1643">
        <v>1</v>
      </c>
      <c r="W1643">
        <v>0</v>
      </c>
      <c r="X1643">
        <v>1</v>
      </c>
      <c r="Y1643">
        <v>0</v>
      </c>
      <c r="Z1643">
        <v>1</v>
      </c>
      <c r="AA1643">
        <v>0</v>
      </c>
      <c r="AB1643">
        <v>3</v>
      </c>
      <c r="AC1643">
        <v>11</v>
      </c>
      <c r="AD1643">
        <v>1</v>
      </c>
      <c r="AE1643" t="s">
        <v>711</v>
      </c>
    </row>
    <row r="1644" spans="1:31">
      <c r="A1644" s="1">
        <v>6575</v>
      </c>
      <c r="B1644">
        <v>1981</v>
      </c>
      <c r="C1644">
        <f t="shared" si="25"/>
        <v>39</v>
      </c>
      <c r="D1644" t="s">
        <v>29</v>
      </c>
      <c r="E1644" t="s">
        <v>33</v>
      </c>
      <c r="F1644">
        <v>56386</v>
      </c>
      <c r="G1644">
        <v>1</v>
      </c>
      <c r="H1644">
        <v>1</v>
      </c>
      <c r="I1644" t="s">
        <v>308</v>
      </c>
      <c r="J1644">
        <v>51</v>
      </c>
      <c r="K1644">
        <v>230</v>
      </c>
      <c r="L1644">
        <v>48</v>
      </c>
      <c r="M1644">
        <v>214</v>
      </c>
      <c r="N1644">
        <v>13</v>
      </c>
      <c r="O1644">
        <v>32</v>
      </c>
      <c r="P1644">
        <v>75</v>
      </c>
      <c r="Q1644">
        <v>8</v>
      </c>
      <c r="R1644">
        <v>9</v>
      </c>
      <c r="S1644">
        <v>1</v>
      </c>
      <c r="T1644">
        <v>7</v>
      </c>
      <c r="U1644">
        <v>9</v>
      </c>
      <c r="V1644">
        <v>0</v>
      </c>
      <c r="W1644">
        <v>0</v>
      </c>
      <c r="X1644">
        <v>0</v>
      </c>
      <c r="Y1644">
        <v>0</v>
      </c>
      <c r="Z1644">
        <v>0</v>
      </c>
      <c r="AA1644">
        <v>0</v>
      </c>
      <c r="AB1644">
        <v>3</v>
      </c>
      <c r="AC1644">
        <v>11</v>
      </c>
      <c r="AD1644">
        <v>0</v>
      </c>
      <c r="AE1644" t="s">
        <v>711</v>
      </c>
    </row>
    <row r="1645" spans="1:31">
      <c r="A1645" s="1">
        <v>3829</v>
      </c>
      <c r="B1645">
        <v>1979</v>
      </c>
      <c r="C1645">
        <f t="shared" si="25"/>
        <v>41</v>
      </c>
      <c r="D1645" t="s">
        <v>47</v>
      </c>
      <c r="E1645" t="s">
        <v>33</v>
      </c>
      <c r="F1645">
        <v>24594</v>
      </c>
      <c r="G1645">
        <v>1</v>
      </c>
      <c r="H1645">
        <v>0</v>
      </c>
      <c r="I1645" t="s">
        <v>132</v>
      </c>
      <c r="J1645">
        <v>94</v>
      </c>
      <c r="K1645">
        <v>1</v>
      </c>
      <c r="L1645">
        <v>3</v>
      </c>
      <c r="M1645">
        <v>6</v>
      </c>
      <c r="N1645">
        <v>10</v>
      </c>
      <c r="O1645">
        <v>0</v>
      </c>
      <c r="P1645">
        <v>9</v>
      </c>
      <c r="Q1645">
        <v>1</v>
      </c>
      <c r="R1645">
        <v>1</v>
      </c>
      <c r="S1645">
        <v>0</v>
      </c>
      <c r="T1645">
        <v>3</v>
      </c>
      <c r="U1645">
        <v>5</v>
      </c>
      <c r="V1645">
        <v>0</v>
      </c>
      <c r="W1645">
        <v>0</v>
      </c>
      <c r="X1645">
        <v>0</v>
      </c>
      <c r="Y1645">
        <v>0</v>
      </c>
      <c r="Z1645">
        <v>0</v>
      </c>
      <c r="AA1645">
        <v>0</v>
      </c>
      <c r="AB1645">
        <v>3</v>
      </c>
      <c r="AC1645">
        <v>11</v>
      </c>
      <c r="AD1645">
        <v>0</v>
      </c>
      <c r="AE1645" t="s">
        <v>711</v>
      </c>
    </row>
    <row r="1646" spans="1:31">
      <c r="A1646" s="1">
        <v>3091</v>
      </c>
      <c r="B1646">
        <v>1981</v>
      </c>
      <c r="C1646">
        <f t="shared" si="25"/>
        <v>39</v>
      </c>
      <c r="D1646" t="s">
        <v>53</v>
      </c>
      <c r="E1646" t="s">
        <v>33</v>
      </c>
      <c r="F1646">
        <v>75774</v>
      </c>
      <c r="G1646">
        <v>1</v>
      </c>
      <c r="H1646">
        <v>0</v>
      </c>
      <c r="I1646" t="s">
        <v>492</v>
      </c>
      <c r="J1646">
        <v>27</v>
      </c>
      <c r="K1646">
        <v>340</v>
      </c>
      <c r="L1646">
        <v>21</v>
      </c>
      <c r="M1646">
        <v>134</v>
      </c>
      <c r="N1646">
        <v>258</v>
      </c>
      <c r="O1646">
        <v>14</v>
      </c>
      <c r="P1646">
        <v>56</v>
      </c>
      <c r="Q1646">
        <v>1</v>
      </c>
      <c r="R1646">
        <v>7</v>
      </c>
      <c r="S1646">
        <v>5</v>
      </c>
      <c r="T1646">
        <v>8</v>
      </c>
      <c r="U1646">
        <v>4</v>
      </c>
      <c r="V1646">
        <v>0</v>
      </c>
      <c r="W1646">
        <v>0</v>
      </c>
      <c r="X1646">
        <v>0</v>
      </c>
      <c r="Y1646">
        <v>0</v>
      </c>
      <c r="Z1646">
        <v>0</v>
      </c>
      <c r="AA1646">
        <v>0</v>
      </c>
      <c r="AB1646">
        <v>3</v>
      </c>
      <c r="AC1646">
        <v>11</v>
      </c>
      <c r="AD1646">
        <v>0</v>
      </c>
      <c r="AE1646" t="s">
        <v>711</v>
      </c>
    </row>
    <row r="1647" spans="1:31">
      <c r="A1647" s="1">
        <v>10141</v>
      </c>
      <c r="B1647">
        <v>1960</v>
      </c>
      <c r="C1647">
        <f t="shared" si="25"/>
        <v>60</v>
      </c>
      <c r="D1647" t="s">
        <v>39</v>
      </c>
      <c r="E1647" t="s">
        <v>41</v>
      </c>
      <c r="F1647">
        <v>39228</v>
      </c>
      <c r="G1647">
        <v>0</v>
      </c>
      <c r="H1647">
        <v>0</v>
      </c>
      <c r="I1647" t="s">
        <v>495</v>
      </c>
      <c r="J1647">
        <v>1</v>
      </c>
      <c r="K1647">
        <v>7</v>
      </c>
      <c r="L1647">
        <v>1</v>
      </c>
      <c r="M1647">
        <v>6</v>
      </c>
      <c r="N1647">
        <v>0</v>
      </c>
      <c r="O1647">
        <v>3</v>
      </c>
      <c r="P1647">
        <v>3</v>
      </c>
      <c r="Q1647">
        <v>1</v>
      </c>
      <c r="R1647">
        <v>0</v>
      </c>
      <c r="S1647">
        <v>0</v>
      </c>
      <c r="T1647">
        <v>3</v>
      </c>
      <c r="U1647">
        <v>4</v>
      </c>
      <c r="V1647">
        <v>0</v>
      </c>
      <c r="W1647">
        <v>0</v>
      </c>
      <c r="X1647">
        <v>0</v>
      </c>
      <c r="Y1647">
        <v>0</v>
      </c>
      <c r="Z1647">
        <v>0</v>
      </c>
      <c r="AA1647">
        <v>0</v>
      </c>
      <c r="AB1647">
        <v>3</v>
      </c>
      <c r="AC1647">
        <v>11</v>
      </c>
      <c r="AD1647">
        <v>0</v>
      </c>
      <c r="AE1647" t="s">
        <v>711</v>
      </c>
    </row>
    <row r="1648" spans="1:31">
      <c r="A1648" s="1">
        <v>5177</v>
      </c>
      <c r="B1648">
        <v>1974</v>
      </c>
      <c r="C1648">
        <f t="shared" si="25"/>
        <v>46</v>
      </c>
      <c r="D1648" t="s">
        <v>39</v>
      </c>
      <c r="E1648" t="s">
        <v>37</v>
      </c>
      <c r="F1648">
        <v>58494</v>
      </c>
      <c r="G1648">
        <v>0</v>
      </c>
      <c r="H1648">
        <v>1</v>
      </c>
      <c r="I1648" t="s">
        <v>499</v>
      </c>
      <c r="J1648">
        <v>56</v>
      </c>
      <c r="K1648">
        <v>298</v>
      </c>
      <c r="L1648">
        <v>7</v>
      </c>
      <c r="M1648">
        <v>68</v>
      </c>
      <c r="N1648">
        <v>4</v>
      </c>
      <c r="O1648">
        <v>0</v>
      </c>
      <c r="P1648">
        <v>19</v>
      </c>
      <c r="Q1648">
        <v>2</v>
      </c>
      <c r="R1648">
        <v>6</v>
      </c>
      <c r="S1648">
        <v>2</v>
      </c>
      <c r="T1648">
        <v>6</v>
      </c>
      <c r="U1648">
        <v>6</v>
      </c>
      <c r="V1648">
        <v>0</v>
      </c>
      <c r="W1648">
        <v>0</v>
      </c>
      <c r="X1648">
        <v>0</v>
      </c>
      <c r="Y1648">
        <v>0</v>
      </c>
      <c r="Z1648">
        <v>0</v>
      </c>
      <c r="AA1648">
        <v>0</v>
      </c>
      <c r="AB1648">
        <v>3</v>
      </c>
      <c r="AC1648">
        <v>11</v>
      </c>
      <c r="AD1648">
        <v>0</v>
      </c>
      <c r="AE1648" t="s">
        <v>711</v>
      </c>
    </row>
    <row r="1649" spans="1:31">
      <c r="A1649" s="1">
        <v>7005</v>
      </c>
      <c r="B1649">
        <v>1981</v>
      </c>
      <c r="C1649">
        <f t="shared" si="25"/>
        <v>39</v>
      </c>
      <c r="D1649" t="s">
        <v>29</v>
      </c>
      <c r="E1649" t="s">
        <v>30</v>
      </c>
      <c r="F1649">
        <v>58684</v>
      </c>
      <c r="G1649">
        <v>0</v>
      </c>
      <c r="H1649">
        <v>0</v>
      </c>
      <c r="I1649" t="s">
        <v>305</v>
      </c>
      <c r="J1649">
        <v>71</v>
      </c>
      <c r="K1649">
        <v>479</v>
      </c>
      <c r="L1649">
        <v>35</v>
      </c>
      <c r="M1649">
        <v>179</v>
      </c>
      <c r="N1649">
        <v>28</v>
      </c>
      <c r="O1649">
        <v>7</v>
      </c>
      <c r="P1649">
        <v>85</v>
      </c>
      <c r="Q1649">
        <v>1</v>
      </c>
      <c r="R1649">
        <v>5</v>
      </c>
      <c r="S1649">
        <v>3</v>
      </c>
      <c r="T1649">
        <v>12</v>
      </c>
      <c r="U1649">
        <v>2</v>
      </c>
      <c r="V1649">
        <v>0</v>
      </c>
      <c r="W1649">
        <v>1</v>
      </c>
      <c r="X1649">
        <v>0</v>
      </c>
      <c r="Y1649">
        <v>0</v>
      </c>
      <c r="Z1649">
        <v>0</v>
      </c>
      <c r="AA1649">
        <v>0</v>
      </c>
      <c r="AB1649">
        <v>3</v>
      </c>
      <c r="AC1649">
        <v>11</v>
      </c>
      <c r="AD1649">
        <v>0</v>
      </c>
      <c r="AE1649" t="s">
        <v>711</v>
      </c>
    </row>
    <row r="1650" spans="1:31">
      <c r="A1650" s="1">
        <v>6409</v>
      </c>
      <c r="B1650">
        <v>1967</v>
      </c>
      <c r="C1650">
        <f t="shared" si="25"/>
        <v>53</v>
      </c>
      <c r="D1650" t="s">
        <v>29</v>
      </c>
      <c r="E1650" t="s">
        <v>41</v>
      </c>
      <c r="F1650">
        <v>57136</v>
      </c>
      <c r="G1650">
        <v>0</v>
      </c>
      <c r="H1650">
        <v>0</v>
      </c>
      <c r="I1650" t="s">
        <v>538</v>
      </c>
      <c r="J1650">
        <v>18</v>
      </c>
      <c r="K1650">
        <v>267</v>
      </c>
      <c r="L1650">
        <v>140</v>
      </c>
      <c r="M1650">
        <v>599</v>
      </c>
      <c r="N1650">
        <v>34</v>
      </c>
      <c r="O1650">
        <v>12</v>
      </c>
      <c r="P1650">
        <v>127</v>
      </c>
      <c r="Q1650">
        <v>1</v>
      </c>
      <c r="R1650">
        <v>7</v>
      </c>
      <c r="S1650">
        <v>5</v>
      </c>
      <c r="T1650">
        <v>7</v>
      </c>
      <c r="U1650">
        <v>6</v>
      </c>
      <c r="V1650">
        <v>0</v>
      </c>
      <c r="W1650">
        <v>0</v>
      </c>
      <c r="X1650">
        <v>0</v>
      </c>
      <c r="Y1650">
        <v>0</v>
      </c>
      <c r="Z1650">
        <v>0</v>
      </c>
      <c r="AA1650">
        <v>0</v>
      </c>
      <c r="AB1650">
        <v>3</v>
      </c>
      <c r="AC1650">
        <v>11</v>
      </c>
      <c r="AD1650">
        <v>1</v>
      </c>
      <c r="AE1650" t="s">
        <v>711</v>
      </c>
    </row>
    <row r="1651" spans="1:31">
      <c r="A1651" s="1">
        <v>7485</v>
      </c>
      <c r="B1651">
        <v>1950</v>
      </c>
      <c r="C1651">
        <f t="shared" si="25"/>
        <v>70</v>
      </c>
      <c r="D1651" t="s">
        <v>36</v>
      </c>
      <c r="E1651" t="s">
        <v>71</v>
      </c>
      <c r="F1651">
        <v>56551</v>
      </c>
      <c r="G1651">
        <v>1</v>
      </c>
      <c r="H1651">
        <v>1</v>
      </c>
      <c r="I1651" t="s">
        <v>431</v>
      </c>
      <c r="J1651">
        <v>48</v>
      </c>
      <c r="K1651">
        <v>67</v>
      </c>
      <c r="L1651">
        <v>4</v>
      </c>
      <c r="M1651">
        <v>32</v>
      </c>
      <c r="N1651">
        <v>17</v>
      </c>
      <c r="O1651">
        <v>2</v>
      </c>
      <c r="P1651">
        <v>16</v>
      </c>
      <c r="Q1651">
        <v>3</v>
      </c>
      <c r="R1651">
        <v>2</v>
      </c>
      <c r="S1651">
        <v>1</v>
      </c>
      <c r="T1651">
        <v>4</v>
      </c>
      <c r="U1651">
        <v>4</v>
      </c>
      <c r="V1651">
        <v>0</v>
      </c>
      <c r="W1651">
        <v>0</v>
      </c>
      <c r="X1651">
        <v>0</v>
      </c>
      <c r="Y1651">
        <v>0</v>
      </c>
      <c r="Z1651">
        <v>0</v>
      </c>
      <c r="AA1651">
        <v>0</v>
      </c>
      <c r="AB1651">
        <v>3</v>
      </c>
      <c r="AC1651">
        <v>11</v>
      </c>
      <c r="AD1651">
        <v>0</v>
      </c>
      <c r="AE1651" t="s">
        <v>711</v>
      </c>
    </row>
    <row r="1652" spans="1:31">
      <c r="A1652" s="1">
        <v>8079</v>
      </c>
      <c r="B1652">
        <v>1982</v>
      </c>
      <c r="C1652">
        <f t="shared" si="25"/>
        <v>38</v>
      </c>
      <c r="D1652" t="s">
        <v>29</v>
      </c>
      <c r="E1652" t="s">
        <v>37</v>
      </c>
      <c r="F1652">
        <v>22448</v>
      </c>
      <c r="G1652">
        <v>1</v>
      </c>
      <c r="H1652">
        <v>0</v>
      </c>
      <c r="I1652" t="s">
        <v>561</v>
      </c>
      <c r="J1652">
        <v>86</v>
      </c>
      <c r="K1652">
        <v>3</v>
      </c>
      <c r="L1652">
        <v>1</v>
      </c>
      <c r="M1652">
        <v>8</v>
      </c>
      <c r="N1652">
        <v>23</v>
      </c>
      <c r="O1652">
        <v>2</v>
      </c>
      <c r="P1652">
        <v>18</v>
      </c>
      <c r="Q1652">
        <v>3</v>
      </c>
      <c r="R1652">
        <v>2</v>
      </c>
      <c r="S1652">
        <v>1</v>
      </c>
      <c r="T1652">
        <v>3</v>
      </c>
      <c r="U1652">
        <v>3</v>
      </c>
      <c r="V1652">
        <v>0</v>
      </c>
      <c r="W1652">
        <v>0</v>
      </c>
      <c r="X1652">
        <v>0</v>
      </c>
      <c r="Y1652">
        <v>0</v>
      </c>
      <c r="Z1652">
        <v>0</v>
      </c>
      <c r="AA1652">
        <v>0</v>
      </c>
      <c r="AB1652">
        <v>3</v>
      </c>
      <c r="AC1652">
        <v>11</v>
      </c>
      <c r="AD1652">
        <v>0</v>
      </c>
      <c r="AE1652" t="s">
        <v>711</v>
      </c>
    </row>
    <row r="1653" spans="1:31">
      <c r="A1653" s="1">
        <v>8395</v>
      </c>
      <c r="B1653">
        <v>1961</v>
      </c>
      <c r="C1653">
        <f t="shared" si="25"/>
        <v>59</v>
      </c>
      <c r="D1653" t="s">
        <v>29</v>
      </c>
      <c r="E1653" t="s">
        <v>30</v>
      </c>
      <c r="F1653">
        <v>82014</v>
      </c>
      <c r="G1653">
        <v>0</v>
      </c>
      <c r="H1653">
        <v>0</v>
      </c>
      <c r="I1653" t="s">
        <v>360</v>
      </c>
      <c r="J1653">
        <v>48</v>
      </c>
      <c r="K1653">
        <v>980</v>
      </c>
      <c r="L1653">
        <v>37</v>
      </c>
      <c r="M1653">
        <v>265</v>
      </c>
      <c r="N1653">
        <v>35</v>
      </c>
      <c r="O1653">
        <v>163</v>
      </c>
      <c r="P1653">
        <v>31</v>
      </c>
      <c r="Q1653">
        <v>1</v>
      </c>
      <c r="R1653">
        <v>3</v>
      </c>
      <c r="S1653">
        <v>6</v>
      </c>
      <c r="T1653">
        <v>12</v>
      </c>
      <c r="U1653">
        <v>6</v>
      </c>
      <c r="V1653">
        <v>0</v>
      </c>
      <c r="W1653">
        <v>0</v>
      </c>
      <c r="X1653">
        <v>0</v>
      </c>
      <c r="Y1653">
        <v>0</v>
      </c>
      <c r="Z1653">
        <v>0</v>
      </c>
      <c r="AA1653">
        <v>0</v>
      </c>
      <c r="AB1653">
        <v>3</v>
      </c>
      <c r="AC1653">
        <v>11</v>
      </c>
      <c r="AD1653">
        <v>1</v>
      </c>
      <c r="AE1653" t="s">
        <v>711</v>
      </c>
    </row>
    <row r="1654" spans="1:31">
      <c r="A1654" s="1">
        <v>10352</v>
      </c>
      <c r="B1654">
        <v>1963</v>
      </c>
      <c r="C1654">
        <f t="shared" si="25"/>
        <v>57</v>
      </c>
      <c r="D1654" t="s">
        <v>29</v>
      </c>
      <c r="E1654" t="s">
        <v>71</v>
      </c>
      <c r="F1654">
        <v>34213</v>
      </c>
      <c r="G1654">
        <v>1</v>
      </c>
      <c r="H1654">
        <v>1</v>
      </c>
      <c r="I1654" t="s">
        <v>93</v>
      </c>
      <c r="J1654">
        <v>2</v>
      </c>
      <c r="K1654">
        <v>50</v>
      </c>
      <c r="L1654">
        <v>4</v>
      </c>
      <c r="M1654">
        <v>28</v>
      </c>
      <c r="N1654">
        <v>6</v>
      </c>
      <c r="O1654">
        <v>3</v>
      </c>
      <c r="P1654">
        <v>26</v>
      </c>
      <c r="Q1654">
        <v>3</v>
      </c>
      <c r="R1654">
        <v>3</v>
      </c>
      <c r="S1654">
        <v>1</v>
      </c>
      <c r="T1654">
        <v>2</v>
      </c>
      <c r="U1654">
        <v>9</v>
      </c>
      <c r="V1654">
        <v>0</v>
      </c>
      <c r="W1654">
        <v>0</v>
      </c>
      <c r="X1654">
        <v>0</v>
      </c>
      <c r="Y1654">
        <v>0</v>
      </c>
      <c r="Z1654">
        <v>0</v>
      </c>
      <c r="AA1654">
        <v>0</v>
      </c>
      <c r="AB1654">
        <v>3</v>
      </c>
      <c r="AC1654">
        <v>11</v>
      </c>
      <c r="AD1654">
        <v>1</v>
      </c>
      <c r="AE1654" t="s">
        <v>711</v>
      </c>
    </row>
    <row r="1655" spans="1:31">
      <c r="A1655" s="1">
        <v>4931</v>
      </c>
      <c r="B1655">
        <v>1977</v>
      </c>
      <c r="C1655">
        <f t="shared" si="25"/>
        <v>43</v>
      </c>
      <c r="D1655" t="s">
        <v>29</v>
      </c>
      <c r="E1655" t="s">
        <v>33</v>
      </c>
      <c r="F1655">
        <v>157146</v>
      </c>
      <c r="G1655">
        <v>0</v>
      </c>
      <c r="H1655">
        <v>0</v>
      </c>
      <c r="I1655" t="s">
        <v>74</v>
      </c>
      <c r="J1655">
        <v>13</v>
      </c>
      <c r="K1655">
        <v>1</v>
      </c>
      <c r="L1655">
        <v>0</v>
      </c>
      <c r="M1655">
        <v>1725</v>
      </c>
      <c r="N1655">
        <v>2</v>
      </c>
      <c r="O1655">
        <v>1</v>
      </c>
      <c r="P1655">
        <v>1</v>
      </c>
      <c r="Q1655">
        <v>0</v>
      </c>
      <c r="R1655">
        <v>0</v>
      </c>
      <c r="S1655">
        <v>28</v>
      </c>
      <c r="T1655">
        <v>0</v>
      </c>
      <c r="U1655">
        <v>1</v>
      </c>
      <c r="V1655">
        <v>0</v>
      </c>
      <c r="W1655">
        <v>0</v>
      </c>
      <c r="X1655">
        <v>0</v>
      </c>
      <c r="Y1655">
        <v>0</v>
      </c>
      <c r="Z1655">
        <v>0</v>
      </c>
      <c r="AA1655">
        <v>0</v>
      </c>
      <c r="AB1655">
        <v>3</v>
      </c>
      <c r="AC1655">
        <v>11</v>
      </c>
      <c r="AD1655">
        <v>0</v>
      </c>
      <c r="AE1655" t="s">
        <v>711</v>
      </c>
    </row>
    <row r="1656" spans="1:31">
      <c r="A1656" s="1">
        <v>13</v>
      </c>
      <c r="B1656">
        <v>1947</v>
      </c>
      <c r="C1656">
        <f t="shared" si="25"/>
        <v>73</v>
      </c>
      <c r="D1656" t="s">
        <v>36</v>
      </c>
      <c r="E1656" t="s">
        <v>71</v>
      </c>
      <c r="F1656">
        <v>25358</v>
      </c>
      <c r="G1656">
        <v>0</v>
      </c>
      <c r="H1656">
        <v>1</v>
      </c>
      <c r="I1656" t="s">
        <v>609</v>
      </c>
      <c r="J1656">
        <v>57</v>
      </c>
      <c r="K1656">
        <v>19</v>
      </c>
      <c r="L1656">
        <v>0</v>
      </c>
      <c r="M1656">
        <v>5</v>
      </c>
      <c r="N1656">
        <v>0</v>
      </c>
      <c r="O1656">
        <v>0</v>
      </c>
      <c r="P1656">
        <v>8</v>
      </c>
      <c r="Q1656">
        <v>2</v>
      </c>
      <c r="R1656">
        <v>1</v>
      </c>
      <c r="S1656">
        <v>0</v>
      </c>
      <c r="T1656">
        <v>3</v>
      </c>
      <c r="U1656">
        <v>6</v>
      </c>
      <c r="V1656">
        <v>0</v>
      </c>
      <c r="W1656">
        <v>0</v>
      </c>
      <c r="X1656">
        <v>0</v>
      </c>
      <c r="Y1656">
        <v>0</v>
      </c>
      <c r="Z1656">
        <v>0</v>
      </c>
      <c r="AA1656">
        <v>0</v>
      </c>
      <c r="AB1656">
        <v>3</v>
      </c>
      <c r="AC1656">
        <v>11</v>
      </c>
      <c r="AD1656">
        <v>0</v>
      </c>
      <c r="AE1656" t="s">
        <v>711</v>
      </c>
    </row>
    <row r="1657" spans="1:31">
      <c r="A1657" s="1">
        <v>1834</v>
      </c>
      <c r="B1657">
        <v>1978</v>
      </c>
      <c r="C1657">
        <f t="shared" si="25"/>
        <v>42</v>
      </c>
      <c r="D1657" t="s">
        <v>39</v>
      </c>
      <c r="E1657" t="s">
        <v>30</v>
      </c>
      <c r="F1657">
        <v>35544</v>
      </c>
      <c r="G1657">
        <v>1</v>
      </c>
      <c r="H1657">
        <v>0</v>
      </c>
      <c r="I1657" t="s">
        <v>32</v>
      </c>
      <c r="J1657">
        <v>77</v>
      </c>
      <c r="K1657">
        <v>30</v>
      </c>
      <c r="L1657">
        <v>5</v>
      </c>
      <c r="M1657">
        <v>23</v>
      </c>
      <c r="N1657">
        <v>4</v>
      </c>
      <c r="O1657">
        <v>1</v>
      </c>
      <c r="P1657">
        <v>4</v>
      </c>
      <c r="Q1657">
        <v>1</v>
      </c>
      <c r="R1657">
        <v>2</v>
      </c>
      <c r="S1657">
        <v>0</v>
      </c>
      <c r="T1657">
        <v>3</v>
      </c>
      <c r="U1657">
        <v>7</v>
      </c>
      <c r="V1657">
        <v>0</v>
      </c>
      <c r="W1657">
        <v>0</v>
      </c>
      <c r="X1657">
        <v>0</v>
      </c>
      <c r="Y1657">
        <v>0</v>
      </c>
      <c r="Z1657">
        <v>0</v>
      </c>
      <c r="AA1657">
        <v>0</v>
      </c>
      <c r="AB1657">
        <v>3</v>
      </c>
      <c r="AC1657">
        <v>11</v>
      </c>
      <c r="AD1657">
        <v>0</v>
      </c>
      <c r="AE1657" t="s">
        <v>711</v>
      </c>
    </row>
    <row r="1658" spans="1:31">
      <c r="A1658" s="1">
        <v>2285</v>
      </c>
      <c r="B1658">
        <v>1954</v>
      </c>
      <c r="C1658">
        <f t="shared" si="25"/>
        <v>66</v>
      </c>
      <c r="D1658" t="s">
        <v>39</v>
      </c>
      <c r="E1658" t="s">
        <v>33</v>
      </c>
      <c r="F1658">
        <v>36634</v>
      </c>
      <c r="G1658">
        <v>0</v>
      </c>
      <c r="H1658">
        <v>1</v>
      </c>
      <c r="I1658" t="s">
        <v>544</v>
      </c>
      <c r="J1658">
        <v>0</v>
      </c>
      <c r="K1658">
        <v>213</v>
      </c>
      <c r="L1658">
        <v>9</v>
      </c>
      <c r="M1658">
        <v>76</v>
      </c>
      <c r="N1658">
        <v>4</v>
      </c>
      <c r="O1658">
        <v>3</v>
      </c>
      <c r="P1658">
        <v>30</v>
      </c>
      <c r="Q1658">
        <v>3</v>
      </c>
      <c r="R1658">
        <v>5</v>
      </c>
      <c r="S1658">
        <v>2</v>
      </c>
      <c r="T1658">
        <v>5</v>
      </c>
      <c r="U1658">
        <v>7</v>
      </c>
      <c r="V1658">
        <v>0</v>
      </c>
      <c r="W1658">
        <v>0</v>
      </c>
      <c r="X1658">
        <v>0</v>
      </c>
      <c r="Y1658">
        <v>0</v>
      </c>
      <c r="Z1658">
        <v>0</v>
      </c>
      <c r="AA1658">
        <v>0</v>
      </c>
      <c r="AB1658">
        <v>3</v>
      </c>
      <c r="AC1658">
        <v>11</v>
      </c>
      <c r="AD1658">
        <v>0</v>
      </c>
      <c r="AE1658" t="s">
        <v>711</v>
      </c>
    </row>
    <row r="1659" spans="1:31">
      <c r="A1659" s="1">
        <v>2295</v>
      </c>
      <c r="B1659">
        <v>1954</v>
      </c>
      <c r="C1659">
        <f t="shared" si="25"/>
        <v>66</v>
      </c>
      <c r="D1659" t="s">
        <v>36</v>
      </c>
      <c r="E1659" t="s">
        <v>37</v>
      </c>
      <c r="F1659">
        <v>62670</v>
      </c>
      <c r="G1659">
        <v>0</v>
      </c>
      <c r="H1659">
        <v>1</v>
      </c>
      <c r="I1659" t="s">
        <v>348</v>
      </c>
      <c r="J1659">
        <v>57</v>
      </c>
      <c r="K1659">
        <v>539</v>
      </c>
      <c r="L1659">
        <v>30</v>
      </c>
      <c r="M1659">
        <v>92</v>
      </c>
      <c r="N1659">
        <v>80</v>
      </c>
      <c r="O1659">
        <v>46</v>
      </c>
      <c r="P1659">
        <v>38</v>
      </c>
      <c r="Q1659">
        <v>1</v>
      </c>
      <c r="R1659">
        <v>5</v>
      </c>
      <c r="S1659">
        <v>3</v>
      </c>
      <c r="T1659">
        <v>13</v>
      </c>
      <c r="U1659">
        <v>3</v>
      </c>
      <c r="V1659">
        <v>0</v>
      </c>
      <c r="W1659">
        <v>0</v>
      </c>
      <c r="X1659">
        <v>0</v>
      </c>
      <c r="Y1659">
        <v>0</v>
      </c>
      <c r="Z1659">
        <v>0</v>
      </c>
      <c r="AA1659">
        <v>0</v>
      </c>
      <c r="AB1659" s="4">
        <v>3</v>
      </c>
      <c r="AC1659" s="4">
        <v>11</v>
      </c>
      <c r="AD1659">
        <v>0</v>
      </c>
      <c r="AE1659" t="s">
        <v>711</v>
      </c>
    </row>
    <row r="1660" spans="1:31">
      <c r="A1660" s="1">
        <v>1378</v>
      </c>
      <c r="B1660">
        <v>1972</v>
      </c>
      <c r="C1660">
        <f t="shared" si="25"/>
        <v>48</v>
      </c>
      <c r="D1660" t="s">
        <v>53</v>
      </c>
      <c r="E1660" t="s">
        <v>33</v>
      </c>
      <c r="F1660">
        <v>50334</v>
      </c>
      <c r="G1660">
        <v>0</v>
      </c>
      <c r="H1660">
        <v>1</v>
      </c>
      <c r="I1660" t="s">
        <v>655</v>
      </c>
      <c r="J1660">
        <v>24</v>
      </c>
      <c r="K1660">
        <v>284</v>
      </c>
      <c r="L1660">
        <v>16</v>
      </c>
      <c r="M1660">
        <v>160</v>
      </c>
      <c r="N1660">
        <v>84</v>
      </c>
      <c r="O1660">
        <v>16</v>
      </c>
      <c r="P1660">
        <v>134</v>
      </c>
      <c r="Q1660">
        <v>6</v>
      </c>
      <c r="R1660">
        <v>7</v>
      </c>
      <c r="S1660">
        <v>4</v>
      </c>
      <c r="T1660">
        <v>6</v>
      </c>
      <c r="U1660">
        <v>6</v>
      </c>
      <c r="V1660">
        <v>0</v>
      </c>
      <c r="W1660">
        <v>0</v>
      </c>
      <c r="X1660">
        <v>0</v>
      </c>
      <c r="Y1660">
        <v>0</v>
      </c>
      <c r="Z1660">
        <v>0</v>
      </c>
      <c r="AA1660">
        <v>0</v>
      </c>
      <c r="AB1660">
        <v>3</v>
      </c>
      <c r="AC1660">
        <v>11</v>
      </c>
      <c r="AD1660">
        <v>0</v>
      </c>
      <c r="AE1660" t="s">
        <v>711</v>
      </c>
    </row>
    <row r="1661" spans="1:31">
      <c r="A1661" s="1">
        <v>2781</v>
      </c>
      <c r="B1661">
        <v>1981</v>
      </c>
      <c r="C1661">
        <f t="shared" si="25"/>
        <v>39</v>
      </c>
      <c r="D1661" t="s">
        <v>29</v>
      </c>
      <c r="E1661" t="s">
        <v>30</v>
      </c>
      <c r="F1661">
        <v>72066</v>
      </c>
      <c r="G1661">
        <v>0</v>
      </c>
      <c r="H1661">
        <v>0</v>
      </c>
      <c r="I1661" t="s">
        <v>656</v>
      </c>
      <c r="J1661">
        <v>55</v>
      </c>
      <c r="K1661">
        <v>1003</v>
      </c>
      <c r="L1661">
        <v>34</v>
      </c>
      <c r="M1661">
        <v>536</v>
      </c>
      <c r="N1661">
        <v>134</v>
      </c>
      <c r="O1661">
        <v>51</v>
      </c>
      <c r="P1661">
        <v>34</v>
      </c>
      <c r="Q1661">
        <v>1</v>
      </c>
      <c r="R1661">
        <v>4</v>
      </c>
      <c r="S1661">
        <v>6</v>
      </c>
      <c r="T1661">
        <v>6</v>
      </c>
      <c r="U1661">
        <v>2</v>
      </c>
      <c r="V1661">
        <v>0</v>
      </c>
      <c r="W1661">
        <v>0</v>
      </c>
      <c r="X1661">
        <v>1</v>
      </c>
      <c r="Y1661">
        <v>1</v>
      </c>
      <c r="Z1661">
        <v>0</v>
      </c>
      <c r="AA1661">
        <v>0</v>
      </c>
      <c r="AB1661">
        <v>3</v>
      </c>
      <c r="AC1661">
        <v>11</v>
      </c>
      <c r="AD1661">
        <v>1</v>
      </c>
      <c r="AE1661" t="s">
        <v>711</v>
      </c>
    </row>
    <row r="1662" spans="1:31">
      <c r="A1662" s="1">
        <v>1165</v>
      </c>
      <c r="B1662">
        <v>1958</v>
      </c>
      <c r="C1662">
        <f t="shared" si="25"/>
        <v>62</v>
      </c>
      <c r="D1662" t="s">
        <v>36</v>
      </c>
      <c r="E1662" t="s">
        <v>30</v>
      </c>
      <c r="F1662">
        <v>50729</v>
      </c>
      <c r="G1662">
        <v>1</v>
      </c>
      <c r="H1662">
        <v>1</v>
      </c>
      <c r="I1662" t="s">
        <v>358</v>
      </c>
      <c r="J1662">
        <v>62</v>
      </c>
      <c r="K1662">
        <v>239</v>
      </c>
      <c r="L1662">
        <v>13</v>
      </c>
      <c r="M1662">
        <v>143</v>
      </c>
      <c r="N1662">
        <v>45</v>
      </c>
      <c r="O1662">
        <v>4</v>
      </c>
      <c r="P1662">
        <v>52</v>
      </c>
      <c r="Q1662">
        <v>9</v>
      </c>
      <c r="R1662">
        <v>6</v>
      </c>
      <c r="S1662">
        <v>2</v>
      </c>
      <c r="T1662">
        <v>7</v>
      </c>
      <c r="U1662">
        <v>6</v>
      </c>
      <c r="V1662">
        <v>0</v>
      </c>
      <c r="W1662">
        <v>0</v>
      </c>
      <c r="X1662">
        <v>0</v>
      </c>
      <c r="Y1662">
        <v>0</v>
      </c>
      <c r="Z1662">
        <v>0</v>
      </c>
      <c r="AA1662">
        <v>0</v>
      </c>
      <c r="AB1662">
        <v>3</v>
      </c>
      <c r="AC1662">
        <v>11</v>
      </c>
      <c r="AD1662">
        <v>0</v>
      </c>
      <c r="AE1662" t="s">
        <v>711</v>
      </c>
    </row>
    <row r="1663" spans="1:31">
      <c r="A1663" s="1">
        <v>1404</v>
      </c>
      <c r="B1663">
        <v>1968</v>
      </c>
      <c r="C1663">
        <f t="shared" si="25"/>
        <v>52</v>
      </c>
      <c r="D1663" t="s">
        <v>29</v>
      </c>
      <c r="E1663" t="s">
        <v>33</v>
      </c>
      <c r="F1663">
        <v>34916</v>
      </c>
      <c r="G1663">
        <v>2</v>
      </c>
      <c r="H1663">
        <v>0</v>
      </c>
      <c r="I1663" t="s">
        <v>226</v>
      </c>
      <c r="J1663">
        <v>89</v>
      </c>
      <c r="K1663">
        <v>51</v>
      </c>
      <c r="L1663">
        <v>23</v>
      </c>
      <c r="M1663">
        <v>82</v>
      </c>
      <c r="N1663">
        <v>33</v>
      </c>
      <c r="O1663">
        <v>0</v>
      </c>
      <c r="P1663">
        <v>42</v>
      </c>
      <c r="Q1663">
        <v>4</v>
      </c>
      <c r="R1663">
        <v>5</v>
      </c>
      <c r="S1663">
        <v>1</v>
      </c>
      <c r="T1663">
        <v>3</v>
      </c>
      <c r="U1663">
        <v>9</v>
      </c>
      <c r="V1663">
        <v>0</v>
      </c>
      <c r="W1663">
        <v>0</v>
      </c>
      <c r="X1663">
        <v>0</v>
      </c>
      <c r="Y1663">
        <v>0</v>
      </c>
      <c r="Z1663">
        <v>0</v>
      </c>
      <c r="AA1663">
        <v>0</v>
      </c>
      <c r="AB1663">
        <v>3</v>
      </c>
      <c r="AC1663">
        <v>11</v>
      </c>
      <c r="AD1663">
        <v>0</v>
      </c>
      <c r="AE1663" t="s">
        <v>711</v>
      </c>
    </row>
    <row r="1664" spans="1:31">
      <c r="A1664" s="1">
        <v>6457</v>
      </c>
      <c r="B1664">
        <v>1976</v>
      </c>
      <c r="C1664">
        <f t="shared" si="25"/>
        <v>44</v>
      </c>
      <c r="D1664" t="s">
        <v>29</v>
      </c>
      <c r="E1664" t="s">
        <v>41</v>
      </c>
      <c r="F1664">
        <v>64892</v>
      </c>
      <c r="G1664">
        <v>0</v>
      </c>
      <c r="H1664">
        <v>1</v>
      </c>
      <c r="I1664" t="s">
        <v>504</v>
      </c>
      <c r="J1664">
        <v>77</v>
      </c>
      <c r="K1664">
        <v>527</v>
      </c>
      <c r="L1664">
        <v>24</v>
      </c>
      <c r="M1664">
        <v>230</v>
      </c>
      <c r="N1664">
        <v>32</v>
      </c>
      <c r="O1664">
        <v>24</v>
      </c>
      <c r="P1664">
        <v>65</v>
      </c>
      <c r="Q1664">
        <v>2</v>
      </c>
      <c r="R1664">
        <v>6</v>
      </c>
      <c r="S1664">
        <v>4</v>
      </c>
      <c r="T1664">
        <v>12</v>
      </c>
      <c r="U1664">
        <v>4</v>
      </c>
      <c r="V1664">
        <v>0</v>
      </c>
      <c r="W1664">
        <v>0</v>
      </c>
      <c r="X1664">
        <v>0</v>
      </c>
      <c r="Y1664">
        <v>0</v>
      </c>
      <c r="Z1664">
        <v>0</v>
      </c>
      <c r="AA1664">
        <v>0</v>
      </c>
      <c r="AB1664">
        <v>3</v>
      </c>
      <c r="AC1664">
        <v>11</v>
      </c>
      <c r="AD1664">
        <v>0</v>
      </c>
      <c r="AE1664" t="s">
        <v>711</v>
      </c>
    </row>
    <row r="1665" spans="1:31">
      <c r="A1665" s="1">
        <v>2639</v>
      </c>
      <c r="B1665">
        <v>1966</v>
      </c>
      <c r="C1665">
        <f t="shared" si="25"/>
        <v>54</v>
      </c>
      <c r="D1665" t="s">
        <v>29</v>
      </c>
      <c r="E1665" t="s">
        <v>30</v>
      </c>
      <c r="F1665">
        <v>43602</v>
      </c>
      <c r="G1665">
        <v>1</v>
      </c>
      <c r="H1665">
        <v>1</v>
      </c>
      <c r="I1665" t="s">
        <v>657</v>
      </c>
      <c r="J1665">
        <v>45</v>
      </c>
      <c r="K1665">
        <v>19</v>
      </c>
      <c r="L1665">
        <v>5</v>
      </c>
      <c r="M1665">
        <v>12</v>
      </c>
      <c r="N1665">
        <v>10</v>
      </c>
      <c r="O1665">
        <v>3</v>
      </c>
      <c r="P1665">
        <v>19</v>
      </c>
      <c r="Q1665">
        <v>3</v>
      </c>
      <c r="R1665">
        <v>3</v>
      </c>
      <c r="S1665">
        <v>1</v>
      </c>
      <c r="T1665">
        <v>2</v>
      </c>
      <c r="U1665">
        <v>6</v>
      </c>
      <c r="V1665">
        <v>0</v>
      </c>
      <c r="W1665">
        <v>0</v>
      </c>
      <c r="X1665">
        <v>0</v>
      </c>
      <c r="Y1665">
        <v>0</v>
      </c>
      <c r="Z1665">
        <v>0</v>
      </c>
      <c r="AA1665">
        <v>0</v>
      </c>
      <c r="AB1665">
        <v>3</v>
      </c>
      <c r="AC1665">
        <v>11</v>
      </c>
      <c r="AD1665">
        <v>0</v>
      </c>
      <c r="AE1665" t="s">
        <v>711</v>
      </c>
    </row>
    <row r="1666" spans="1:31">
      <c r="A1666" s="1">
        <v>8299</v>
      </c>
      <c r="B1666">
        <v>1989</v>
      </c>
      <c r="C1666">
        <f t="shared" si="25"/>
        <v>31</v>
      </c>
      <c r="D1666" t="s">
        <v>36</v>
      </c>
      <c r="E1666" t="s">
        <v>30</v>
      </c>
      <c r="F1666">
        <v>33996</v>
      </c>
      <c r="G1666">
        <v>0</v>
      </c>
      <c r="H1666">
        <v>0</v>
      </c>
      <c r="I1666" t="s">
        <v>294</v>
      </c>
      <c r="J1666">
        <v>46</v>
      </c>
      <c r="K1666">
        <v>40</v>
      </c>
      <c r="L1666">
        <v>2</v>
      </c>
      <c r="M1666">
        <v>15</v>
      </c>
      <c r="N1666">
        <v>8</v>
      </c>
      <c r="O1666">
        <v>0</v>
      </c>
      <c r="P1666">
        <v>6</v>
      </c>
      <c r="Q1666">
        <v>1</v>
      </c>
      <c r="R1666">
        <v>1</v>
      </c>
      <c r="S1666">
        <v>1</v>
      </c>
      <c r="T1666">
        <v>3</v>
      </c>
      <c r="U1666">
        <v>4</v>
      </c>
      <c r="V1666">
        <v>0</v>
      </c>
      <c r="W1666">
        <v>0</v>
      </c>
      <c r="X1666">
        <v>0</v>
      </c>
      <c r="Y1666">
        <v>0</v>
      </c>
      <c r="Z1666">
        <v>0</v>
      </c>
      <c r="AA1666">
        <v>0</v>
      </c>
      <c r="AB1666">
        <v>3</v>
      </c>
      <c r="AC1666">
        <v>11</v>
      </c>
      <c r="AD1666">
        <v>0</v>
      </c>
      <c r="AE1666" t="s">
        <v>711</v>
      </c>
    </row>
    <row r="1667" spans="1:31">
      <c r="A1667" s="1">
        <v>6437</v>
      </c>
      <c r="B1667">
        <v>1985</v>
      </c>
      <c r="C1667">
        <f t="shared" ref="C1667:C1730" si="26">2020-B1667</f>
        <v>35</v>
      </c>
      <c r="D1667" t="s">
        <v>53</v>
      </c>
      <c r="E1667" t="s">
        <v>30</v>
      </c>
      <c r="F1667">
        <v>41473</v>
      </c>
      <c r="G1667">
        <v>1</v>
      </c>
      <c r="H1667">
        <v>0</v>
      </c>
      <c r="I1667" t="s">
        <v>254</v>
      </c>
      <c r="J1667">
        <v>80</v>
      </c>
      <c r="K1667">
        <v>21</v>
      </c>
      <c r="L1667">
        <v>8</v>
      </c>
      <c r="M1667">
        <v>20</v>
      </c>
      <c r="N1667">
        <v>15</v>
      </c>
      <c r="O1667">
        <v>3</v>
      </c>
      <c r="P1667">
        <v>9</v>
      </c>
      <c r="Q1667">
        <v>1</v>
      </c>
      <c r="R1667">
        <v>2</v>
      </c>
      <c r="S1667">
        <v>0</v>
      </c>
      <c r="T1667">
        <v>3</v>
      </c>
      <c r="U1667">
        <v>7</v>
      </c>
      <c r="V1667">
        <v>0</v>
      </c>
      <c r="W1667">
        <v>0</v>
      </c>
      <c r="X1667">
        <v>0</v>
      </c>
      <c r="Y1667">
        <v>0</v>
      </c>
      <c r="Z1667">
        <v>0</v>
      </c>
      <c r="AA1667">
        <v>0</v>
      </c>
      <c r="AB1667">
        <v>3</v>
      </c>
      <c r="AC1667">
        <v>11</v>
      </c>
      <c r="AD1667">
        <v>0</v>
      </c>
      <c r="AE1667" t="s">
        <v>712</v>
      </c>
    </row>
    <row r="1668" spans="1:31">
      <c r="A1668" s="1">
        <v>6912</v>
      </c>
      <c r="B1668">
        <v>1967</v>
      </c>
      <c r="C1668">
        <f t="shared" si="26"/>
        <v>53</v>
      </c>
      <c r="D1668" t="s">
        <v>36</v>
      </c>
      <c r="E1668" t="s">
        <v>37</v>
      </c>
      <c r="F1668">
        <v>63246</v>
      </c>
      <c r="G1668">
        <v>0</v>
      </c>
      <c r="H1668">
        <v>2</v>
      </c>
      <c r="I1668" t="s">
        <v>171</v>
      </c>
      <c r="J1668">
        <v>60</v>
      </c>
      <c r="K1668">
        <v>593</v>
      </c>
      <c r="L1668">
        <v>30</v>
      </c>
      <c r="M1668">
        <v>91</v>
      </c>
      <c r="N1668">
        <v>29</v>
      </c>
      <c r="O1668">
        <v>22</v>
      </c>
      <c r="P1668">
        <v>7</v>
      </c>
      <c r="Q1668">
        <v>1</v>
      </c>
      <c r="R1668">
        <v>6</v>
      </c>
      <c r="S1668">
        <v>3</v>
      </c>
      <c r="T1668">
        <v>12</v>
      </c>
      <c r="U1668">
        <v>4</v>
      </c>
      <c r="V1668">
        <v>0</v>
      </c>
      <c r="W1668">
        <v>0</v>
      </c>
      <c r="X1668">
        <v>0</v>
      </c>
      <c r="Y1668">
        <v>0</v>
      </c>
      <c r="Z1668">
        <v>0</v>
      </c>
      <c r="AA1668">
        <v>0</v>
      </c>
      <c r="AB1668" s="4">
        <v>3</v>
      </c>
      <c r="AC1668" s="4">
        <v>11</v>
      </c>
      <c r="AD1668">
        <v>0</v>
      </c>
      <c r="AE1668" t="s">
        <v>712</v>
      </c>
    </row>
    <row r="1669" spans="1:31">
      <c r="A1669" s="1">
        <v>7327</v>
      </c>
      <c r="B1669">
        <v>1959</v>
      </c>
      <c r="C1669">
        <f t="shared" si="26"/>
        <v>61</v>
      </c>
      <c r="D1669" t="s">
        <v>36</v>
      </c>
      <c r="E1669" t="s">
        <v>37</v>
      </c>
      <c r="F1669">
        <v>36732</v>
      </c>
      <c r="G1669">
        <v>1</v>
      </c>
      <c r="H1669">
        <v>1</v>
      </c>
      <c r="I1669" t="s">
        <v>196</v>
      </c>
      <c r="J1669">
        <v>71</v>
      </c>
      <c r="K1669">
        <v>21</v>
      </c>
      <c r="L1669">
        <v>5</v>
      </c>
      <c r="M1669">
        <v>3</v>
      </c>
      <c r="N1669">
        <v>10</v>
      </c>
      <c r="O1669">
        <v>1</v>
      </c>
      <c r="P1669">
        <v>7</v>
      </c>
      <c r="Q1669">
        <v>3</v>
      </c>
      <c r="R1669">
        <v>1</v>
      </c>
      <c r="S1669">
        <v>1</v>
      </c>
      <c r="T1669">
        <v>4</v>
      </c>
      <c r="U1669">
        <v>2</v>
      </c>
      <c r="V1669">
        <v>0</v>
      </c>
      <c r="W1669">
        <v>0</v>
      </c>
      <c r="X1669">
        <v>0</v>
      </c>
      <c r="Y1669">
        <v>0</v>
      </c>
      <c r="Z1669">
        <v>0</v>
      </c>
      <c r="AA1669">
        <v>0</v>
      </c>
      <c r="AB1669" s="4">
        <v>3</v>
      </c>
      <c r="AC1669" s="4">
        <v>11</v>
      </c>
      <c r="AD1669">
        <v>0</v>
      </c>
      <c r="AE1669" t="s">
        <v>712</v>
      </c>
    </row>
    <row r="1670" spans="1:31">
      <c r="A1670" s="1">
        <v>5299</v>
      </c>
      <c r="B1670">
        <v>1970</v>
      </c>
      <c r="C1670">
        <f t="shared" si="26"/>
        <v>50</v>
      </c>
      <c r="D1670" t="s">
        <v>36</v>
      </c>
      <c r="E1670" t="s">
        <v>37</v>
      </c>
      <c r="F1670">
        <v>69084</v>
      </c>
      <c r="G1670">
        <v>1</v>
      </c>
      <c r="H1670">
        <v>0</v>
      </c>
      <c r="I1670" t="s">
        <v>444</v>
      </c>
      <c r="J1670">
        <v>43</v>
      </c>
      <c r="K1670">
        <v>1181</v>
      </c>
      <c r="L1670">
        <v>107</v>
      </c>
      <c r="M1670">
        <v>199</v>
      </c>
      <c r="N1670">
        <v>39</v>
      </c>
      <c r="O1670">
        <v>30</v>
      </c>
      <c r="P1670">
        <v>30</v>
      </c>
      <c r="Q1670">
        <v>2</v>
      </c>
      <c r="R1670">
        <v>7</v>
      </c>
      <c r="S1670">
        <v>3</v>
      </c>
      <c r="T1670">
        <v>13</v>
      </c>
      <c r="U1670">
        <v>8</v>
      </c>
      <c r="V1670">
        <v>0</v>
      </c>
      <c r="W1670">
        <v>0</v>
      </c>
      <c r="X1670">
        <v>0</v>
      </c>
      <c r="Y1670">
        <v>0</v>
      </c>
      <c r="Z1670">
        <v>0</v>
      </c>
      <c r="AA1670">
        <v>0</v>
      </c>
      <c r="AB1670" s="4">
        <v>3</v>
      </c>
      <c r="AC1670" s="4">
        <v>11</v>
      </c>
      <c r="AD1670">
        <v>0</v>
      </c>
      <c r="AE1670" t="s">
        <v>712</v>
      </c>
    </row>
    <row r="1671" spans="1:31">
      <c r="A1671" s="1">
        <v>4127</v>
      </c>
      <c r="B1671">
        <v>1967</v>
      </c>
      <c r="C1671">
        <f t="shared" si="26"/>
        <v>53</v>
      </c>
      <c r="D1671" t="s">
        <v>36</v>
      </c>
      <c r="E1671" t="s">
        <v>37</v>
      </c>
      <c r="F1671">
        <v>77766</v>
      </c>
      <c r="G1671">
        <v>0</v>
      </c>
      <c r="H1671">
        <v>1</v>
      </c>
      <c r="I1671" t="s">
        <v>341</v>
      </c>
      <c r="J1671">
        <v>97</v>
      </c>
      <c r="K1671">
        <v>1004</v>
      </c>
      <c r="L1671">
        <v>59</v>
      </c>
      <c r="M1671">
        <v>265</v>
      </c>
      <c r="N1671">
        <v>115</v>
      </c>
      <c r="O1671">
        <v>59</v>
      </c>
      <c r="P1671">
        <v>27</v>
      </c>
      <c r="Q1671">
        <v>2</v>
      </c>
      <c r="R1671">
        <v>11</v>
      </c>
      <c r="S1671">
        <v>10</v>
      </c>
      <c r="T1671">
        <v>11</v>
      </c>
      <c r="U1671">
        <v>6</v>
      </c>
      <c r="V1671">
        <v>1</v>
      </c>
      <c r="W1671">
        <v>0</v>
      </c>
      <c r="X1671">
        <v>0</v>
      </c>
      <c r="Y1671">
        <v>0</v>
      </c>
      <c r="Z1671">
        <v>0</v>
      </c>
      <c r="AA1671">
        <v>0</v>
      </c>
      <c r="AB1671" s="4">
        <v>3</v>
      </c>
      <c r="AC1671" s="4">
        <v>11</v>
      </c>
      <c r="AD1671">
        <v>1</v>
      </c>
      <c r="AE1671" t="s">
        <v>712</v>
      </c>
    </row>
    <row r="1672" spans="1:31">
      <c r="A1672" s="1">
        <v>8143</v>
      </c>
      <c r="B1672">
        <v>1985</v>
      </c>
      <c r="C1672">
        <f t="shared" si="26"/>
        <v>35</v>
      </c>
      <c r="D1672" t="s">
        <v>36</v>
      </c>
      <c r="E1672" t="s">
        <v>30</v>
      </c>
      <c r="F1672">
        <v>37929</v>
      </c>
      <c r="G1672">
        <v>0</v>
      </c>
      <c r="H1672">
        <v>0</v>
      </c>
      <c r="I1672" t="s">
        <v>563</v>
      </c>
      <c r="J1672">
        <v>49</v>
      </c>
      <c r="K1672">
        <v>202</v>
      </c>
      <c r="L1672">
        <v>2</v>
      </c>
      <c r="M1672">
        <v>46</v>
      </c>
      <c r="N1672">
        <v>3</v>
      </c>
      <c r="O1672">
        <v>2</v>
      </c>
      <c r="P1672">
        <v>10</v>
      </c>
      <c r="Q1672">
        <v>2</v>
      </c>
      <c r="R1672">
        <v>4</v>
      </c>
      <c r="S1672">
        <v>2</v>
      </c>
      <c r="T1672">
        <v>5</v>
      </c>
      <c r="U1672">
        <v>7</v>
      </c>
      <c r="V1672">
        <v>0</v>
      </c>
      <c r="W1672">
        <v>1</v>
      </c>
      <c r="X1672">
        <v>0</v>
      </c>
      <c r="Y1672">
        <v>1</v>
      </c>
      <c r="Z1672">
        <v>0</v>
      </c>
      <c r="AA1672">
        <v>0</v>
      </c>
      <c r="AB1672">
        <v>3</v>
      </c>
      <c r="AC1672">
        <v>11</v>
      </c>
      <c r="AD1672">
        <v>1</v>
      </c>
      <c r="AE1672" t="s">
        <v>712</v>
      </c>
    </row>
    <row r="1673" spans="1:31">
      <c r="A1673" s="1">
        <v>1964</v>
      </c>
      <c r="B1673">
        <v>1951</v>
      </c>
      <c r="C1673">
        <f t="shared" si="26"/>
        <v>69</v>
      </c>
      <c r="D1673" t="s">
        <v>29</v>
      </c>
      <c r="E1673" t="s">
        <v>33</v>
      </c>
      <c r="F1673">
        <v>86610</v>
      </c>
      <c r="G1673">
        <v>0</v>
      </c>
      <c r="H1673">
        <v>0</v>
      </c>
      <c r="I1673" t="s">
        <v>603</v>
      </c>
      <c r="J1673">
        <v>66</v>
      </c>
      <c r="K1673">
        <v>446</v>
      </c>
      <c r="L1673">
        <v>107</v>
      </c>
      <c r="M1673">
        <v>768</v>
      </c>
      <c r="N1673">
        <v>33</v>
      </c>
      <c r="O1673">
        <v>196</v>
      </c>
      <c r="P1673">
        <v>53</v>
      </c>
      <c r="Q1673">
        <v>1</v>
      </c>
      <c r="R1673">
        <v>5</v>
      </c>
      <c r="S1673">
        <v>6</v>
      </c>
      <c r="T1673">
        <v>6</v>
      </c>
      <c r="U1673">
        <v>2</v>
      </c>
      <c r="V1673">
        <v>0</v>
      </c>
      <c r="W1673">
        <v>0</v>
      </c>
      <c r="X1673">
        <v>0</v>
      </c>
      <c r="Y1673">
        <v>0</v>
      </c>
      <c r="Z1673">
        <v>0</v>
      </c>
      <c r="AA1673">
        <v>0</v>
      </c>
      <c r="AB1673">
        <v>3</v>
      </c>
      <c r="AC1673">
        <v>11</v>
      </c>
      <c r="AD1673">
        <v>0</v>
      </c>
      <c r="AE1673" t="s">
        <v>712</v>
      </c>
    </row>
    <row r="1674" spans="1:31">
      <c r="A1674" s="1">
        <v>3690</v>
      </c>
      <c r="B1674">
        <v>1986</v>
      </c>
      <c r="C1674">
        <f t="shared" si="26"/>
        <v>34</v>
      </c>
      <c r="D1674" t="s">
        <v>39</v>
      </c>
      <c r="E1674" t="s">
        <v>37</v>
      </c>
      <c r="F1674">
        <v>80141</v>
      </c>
      <c r="G1674">
        <v>0</v>
      </c>
      <c r="H1674">
        <v>0</v>
      </c>
      <c r="I1674" t="s">
        <v>287</v>
      </c>
      <c r="J1674">
        <v>20</v>
      </c>
      <c r="K1674">
        <v>1184</v>
      </c>
      <c r="L1674">
        <v>102</v>
      </c>
      <c r="M1674">
        <v>673</v>
      </c>
      <c r="N1674">
        <v>52</v>
      </c>
      <c r="O1674">
        <v>40</v>
      </c>
      <c r="P1674">
        <v>40</v>
      </c>
      <c r="Q1674">
        <v>1</v>
      </c>
      <c r="R1674">
        <v>7</v>
      </c>
      <c r="S1674">
        <v>4</v>
      </c>
      <c r="T1674">
        <v>10</v>
      </c>
      <c r="U1674">
        <v>6</v>
      </c>
      <c r="V1674">
        <v>0</v>
      </c>
      <c r="W1674">
        <v>0</v>
      </c>
      <c r="X1674">
        <v>1</v>
      </c>
      <c r="Y1674">
        <v>0</v>
      </c>
      <c r="Z1674">
        <v>0</v>
      </c>
      <c r="AA1674">
        <v>0</v>
      </c>
      <c r="AB1674">
        <v>3</v>
      </c>
      <c r="AC1674">
        <v>11</v>
      </c>
      <c r="AD1674">
        <v>1</v>
      </c>
      <c r="AE1674" t="s">
        <v>712</v>
      </c>
    </row>
    <row r="1675" spans="1:31">
      <c r="A1675" s="1">
        <v>3433</v>
      </c>
      <c r="B1675">
        <v>1955</v>
      </c>
      <c r="C1675">
        <f t="shared" si="26"/>
        <v>65</v>
      </c>
      <c r="D1675" t="s">
        <v>53</v>
      </c>
      <c r="E1675" t="s">
        <v>37</v>
      </c>
      <c r="F1675">
        <v>72635</v>
      </c>
      <c r="G1675">
        <v>0</v>
      </c>
      <c r="H1675">
        <v>0</v>
      </c>
      <c r="I1675" t="s">
        <v>279</v>
      </c>
      <c r="J1675">
        <v>54</v>
      </c>
      <c r="K1675">
        <v>390</v>
      </c>
      <c r="L1675">
        <v>22</v>
      </c>
      <c r="M1675">
        <v>323</v>
      </c>
      <c r="N1675">
        <v>104</v>
      </c>
      <c r="O1675">
        <v>35</v>
      </c>
      <c r="P1675">
        <v>107</v>
      </c>
      <c r="Q1675">
        <v>1</v>
      </c>
      <c r="R1675">
        <v>6</v>
      </c>
      <c r="S1675">
        <v>8</v>
      </c>
      <c r="T1675">
        <v>6</v>
      </c>
      <c r="U1675">
        <v>3</v>
      </c>
      <c r="V1675">
        <v>0</v>
      </c>
      <c r="W1675">
        <v>0</v>
      </c>
      <c r="X1675">
        <v>0</v>
      </c>
      <c r="Y1675">
        <v>1</v>
      </c>
      <c r="Z1675">
        <v>0</v>
      </c>
      <c r="AA1675">
        <v>0</v>
      </c>
      <c r="AB1675">
        <v>3</v>
      </c>
      <c r="AC1675">
        <v>11</v>
      </c>
      <c r="AD1675">
        <v>0</v>
      </c>
      <c r="AE1675" t="s">
        <v>712</v>
      </c>
    </row>
    <row r="1676" spans="1:31">
      <c r="A1676" s="1">
        <v>3389</v>
      </c>
      <c r="B1676">
        <v>1970</v>
      </c>
      <c r="C1676">
        <f t="shared" si="26"/>
        <v>50</v>
      </c>
      <c r="D1676" t="s">
        <v>29</v>
      </c>
      <c r="E1676" t="s">
        <v>37</v>
      </c>
      <c r="F1676">
        <v>69016</v>
      </c>
      <c r="G1676">
        <v>0</v>
      </c>
      <c r="H1676">
        <v>1</v>
      </c>
      <c r="I1676" t="s">
        <v>123</v>
      </c>
      <c r="J1676">
        <v>61</v>
      </c>
      <c r="K1676">
        <v>726</v>
      </c>
      <c r="L1676">
        <v>53</v>
      </c>
      <c r="M1676">
        <v>363</v>
      </c>
      <c r="N1676">
        <v>123</v>
      </c>
      <c r="O1676">
        <v>107</v>
      </c>
      <c r="P1676">
        <v>161</v>
      </c>
      <c r="Q1676">
        <v>4</v>
      </c>
      <c r="R1676">
        <v>8</v>
      </c>
      <c r="S1676">
        <v>9</v>
      </c>
      <c r="T1676">
        <v>13</v>
      </c>
      <c r="U1676">
        <v>5</v>
      </c>
      <c r="V1676">
        <v>0</v>
      </c>
      <c r="W1676">
        <v>0</v>
      </c>
      <c r="X1676">
        <v>0</v>
      </c>
      <c r="Y1676">
        <v>0</v>
      </c>
      <c r="Z1676">
        <v>0</v>
      </c>
      <c r="AA1676">
        <v>0</v>
      </c>
      <c r="AB1676">
        <v>3</v>
      </c>
      <c r="AC1676">
        <v>11</v>
      </c>
      <c r="AD1676">
        <v>0</v>
      </c>
      <c r="AE1676" t="s">
        <v>712</v>
      </c>
    </row>
    <row r="1677" spans="1:31">
      <c r="A1677" s="1">
        <v>4712</v>
      </c>
      <c r="B1677">
        <v>1991</v>
      </c>
      <c r="C1677">
        <f t="shared" si="26"/>
        <v>29</v>
      </c>
      <c r="D1677" t="s">
        <v>53</v>
      </c>
      <c r="E1677" t="s">
        <v>33</v>
      </c>
      <c r="F1677">
        <v>20193</v>
      </c>
      <c r="G1677">
        <v>0</v>
      </c>
      <c r="H1677">
        <v>0</v>
      </c>
      <c r="I1677" t="s">
        <v>405</v>
      </c>
      <c r="J1677">
        <v>18</v>
      </c>
      <c r="K1677">
        <v>8</v>
      </c>
      <c r="L1677">
        <v>8</v>
      </c>
      <c r="M1677">
        <v>22</v>
      </c>
      <c r="N1677">
        <v>24</v>
      </c>
      <c r="O1677">
        <v>11</v>
      </c>
      <c r="P1677">
        <v>9</v>
      </c>
      <c r="Q1677">
        <v>1</v>
      </c>
      <c r="R1677">
        <v>1</v>
      </c>
      <c r="S1677">
        <v>1</v>
      </c>
      <c r="T1677">
        <v>4</v>
      </c>
      <c r="U1677">
        <v>4</v>
      </c>
      <c r="V1677">
        <v>0</v>
      </c>
      <c r="W1677">
        <v>0</v>
      </c>
      <c r="X1677">
        <v>0</v>
      </c>
      <c r="Y1677">
        <v>0</v>
      </c>
      <c r="Z1677">
        <v>0</v>
      </c>
      <c r="AA1677">
        <v>0</v>
      </c>
      <c r="AB1677">
        <v>3</v>
      </c>
      <c r="AC1677">
        <v>11</v>
      </c>
      <c r="AD1677">
        <v>0</v>
      </c>
      <c r="AE1677" t="s">
        <v>712</v>
      </c>
    </row>
    <row r="1678" spans="1:31">
      <c r="A1678" s="1">
        <v>1170</v>
      </c>
      <c r="B1678">
        <v>1975</v>
      </c>
      <c r="C1678">
        <f t="shared" si="26"/>
        <v>45</v>
      </c>
      <c r="D1678" t="s">
        <v>29</v>
      </c>
      <c r="E1678" t="s">
        <v>37</v>
      </c>
      <c r="F1678">
        <v>27573</v>
      </c>
      <c r="G1678">
        <v>1</v>
      </c>
      <c r="H1678">
        <v>0</v>
      </c>
      <c r="I1678" t="s">
        <v>658</v>
      </c>
      <c r="J1678">
        <v>45</v>
      </c>
      <c r="K1678">
        <v>50</v>
      </c>
      <c r="L1678">
        <v>15</v>
      </c>
      <c r="M1678">
        <v>110</v>
      </c>
      <c r="N1678">
        <v>39</v>
      </c>
      <c r="O1678">
        <v>15</v>
      </c>
      <c r="P1678">
        <v>15</v>
      </c>
      <c r="Q1678">
        <v>4</v>
      </c>
      <c r="R1678">
        <v>5</v>
      </c>
      <c r="S1678">
        <v>1</v>
      </c>
      <c r="T1678">
        <v>4</v>
      </c>
      <c r="U1678">
        <v>8</v>
      </c>
      <c r="V1678">
        <v>0</v>
      </c>
      <c r="W1678">
        <v>0</v>
      </c>
      <c r="X1678">
        <v>0</v>
      </c>
      <c r="Y1678">
        <v>0</v>
      </c>
      <c r="Z1678">
        <v>0</v>
      </c>
      <c r="AA1678">
        <v>0</v>
      </c>
      <c r="AB1678">
        <v>3</v>
      </c>
      <c r="AC1678">
        <v>11</v>
      </c>
      <c r="AD1678">
        <v>0</v>
      </c>
      <c r="AE1678" t="s">
        <v>712</v>
      </c>
    </row>
    <row r="1679" spans="1:31">
      <c r="A1679" s="1">
        <v>6347</v>
      </c>
      <c r="B1679">
        <v>1979</v>
      </c>
      <c r="C1679">
        <f t="shared" si="26"/>
        <v>41</v>
      </c>
      <c r="D1679" t="s">
        <v>47</v>
      </c>
      <c r="E1679" t="s">
        <v>30</v>
      </c>
      <c r="F1679">
        <v>15862</v>
      </c>
      <c r="G1679">
        <v>1</v>
      </c>
      <c r="H1679">
        <v>0</v>
      </c>
      <c r="I1679" t="s">
        <v>649</v>
      </c>
      <c r="J1679">
        <v>26</v>
      </c>
      <c r="K1679">
        <v>1</v>
      </c>
      <c r="L1679">
        <v>1</v>
      </c>
      <c r="M1679">
        <v>4</v>
      </c>
      <c r="N1679">
        <v>11</v>
      </c>
      <c r="O1679">
        <v>9</v>
      </c>
      <c r="P1679">
        <v>10</v>
      </c>
      <c r="Q1679">
        <v>1</v>
      </c>
      <c r="R1679">
        <v>1</v>
      </c>
      <c r="S1679">
        <v>0</v>
      </c>
      <c r="T1679">
        <v>3</v>
      </c>
      <c r="U1679">
        <v>8</v>
      </c>
      <c r="V1679">
        <v>0</v>
      </c>
      <c r="W1679">
        <v>0</v>
      </c>
      <c r="X1679">
        <v>0</v>
      </c>
      <c r="Y1679">
        <v>0</v>
      </c>
      <c r="Z1679">
        <v>0</v>
      </c>
      <c r="AA1679">
        <v>0</v>
      </c>
      <c r="AB1679">
        <v>3</v>
      </c>
      <c r="AC1679">
        <v>11</v>
      </c>
      <c r="AD1679">
        <v>0</v>
      </c>
      <c r="AE1679" t="s">
        <v>712</v>
      </c>
    </row>
    <row r="1680" spans="1:31">
      <c r="A1680" s="1">
        <v>4065</v>
      </c>
      <c r="B1680">
        <v>1976</v>
      </c>
      <c r="C1680">
        <f t="shared" si="26"/>
        <v>44</v>
      </c>
      <c r="D1680" t="s">
        <v>36</v>
      </c>
      <c r="E1680" t="s">
        <v>37</v>
      </c>
      <c r="F1680">
        <v>49544</v>
      </c>
      <c r="G1680">
        <v>1</v>
      </c>
      <c r="H1680">
        <v>0</v>
      </c>
      <c r="I1680" t="s">
        <v>636</v>
      </c>
      <c r="J1680">
        <v>0</v>
      </c>
      <c r="K1680">
        <v>308</v>
      </c>
      <c r="L1680">
        <v>0</v>
      </c>
      <c r="M1680">
        <v>73</v>
      </c>
      <c r="N1680">
        <v>0</v>
      </c>
      <c r="O1680">
        <v>0</v>
      </c>
      <c r="P1680">
        <v>23</v>
      </c>
      <c r="Q1680">
        <v>2</v>
      </c>
      <c r="R1680">
        <v>5</v>
      </c>
      <c r="S1680">
        <v>1</v>
      </c>
      <c r="T1680">
        <v>8</v>
      </c>
      <c r="U1680">
        <v>7</v>
      </c>
      <c r="V1680">
        <v>0</v>
      </c>
      <c r="W1680">
        <v>0</v>
      </c>
      <c r="X1680">
        <v>0</v>
      </c>
      <c r="Y1680">
        <v>0</v>
      </c>
      <c r="Z1680">
        <v>0</v>
      </c>
      <c r="AA1680">
        <v>0</v>
      </c>
      <c r="AB1680" s="4">
        <v>3</v>
      </c>
      <c r="AC1680" s="4">
        <v>11</v>
      </c>
      <c r="AD1680">
        <v>0</v>
      </c>
      <c r="AE1680" t="s">
        <v>712</v>
      </c>
    </row>
    <row r="1681" spans="1:31">
      <c r="A1681" s="1">
        <v>8230</v>
      </c>
      <c r="B1681">
        <v>1980</v>
      </c>
      <c r="C1681">
        <f t="shared" si="26"/>
        <v>40</v>
      </c>
      <c r="D1681" t="s">
        <v>29</v>
      </c>
      <c r="E1681" t="s">
        <v>37</v>
      </c>
      <c r="F1681">
        <v>33228</v>
      </c>
      <c r="G1681">
        <v>1</v>
      </c>
      <c r="H1681">
        <v>0</v>
      </c>
      <c r="I1681" t="s">
        <v>533</v>
      </c>
      <c r="J1681">
        <v>28</v>
      </c>
      <c r="K1681">
        <v>22</v>
      </c>
      <c r="L1681">
        <v>2</v>
      </c>
      <c r="M1681">
        <v>31</v>
      </c>
      <c r="N1681">
        <v>7</v>
      </c>
      <c r="O1681">
        <v>4</v>
      </c>
      <c r="P1681">
        <v>5</v>
      </c>
      <c r="Q1681">
        <v>1</v>
      </c>
      <c r="R1681">
        <v>2</v>
      </c>
      <c r="S1681">
        <v>0</v>
      </c>
      <c r="T1681">
        <v>3</v>
      </c>
      <c r="U1681">
        <v>7</v>
      </c>
      <c r="V1681">
        <v>0</v>
      </c>
      <c r="W1681">
        <v>0</v>
      </c>
      <c r="X1681">
        <v>0</v>
      </c>
      <c r="Y1681">
        <v>0</v>
      </c>
      <c r="Z1681">
        <v>0</v>
      </c>
      <c r="AA1681">
        <v>0</v>
      </c>
      <c r="AB1681">
        <v>3</v>
      </c>
      <c r="AC1681">
        <v>11</v>
      </c>
      <c r="AD1681">
        <v>0</v>
      </c>
      <c r="AE1681" t="s">
        <v>712</v>
      </c>
    </row>
    <row r="1682" spans="1:31">
      <c r="A1682" s="1">
        <v>1215</v>
      </c>
      <c r="B1682">
        <v>1978</v>
      </c>
      <c r="C1682">
        <f t="shared" si="26"/>
        <v>42</v>
      </c>
      <c r="D1682" t="s">
        <v>29</v>
      </c>
      <c r="E1682" t="s">
        <v>33</v>
      </c>
      <c r="F1682">
        <v>70440</v>
      </c>
      <c r="G1682">
        <v>0</v>
      </c>
      <c r="H1682">
        <v>0</v>
      </c>
      <c r="I1682" t="s">
        <v>311</v>
      </c>
      <c r="J1682">
        <v>49</v>
      </c>
      <c r="K1682">
        <v>690</v>
      </c>
      <c r="L1682">
        <v>117</v>
      </c>
      <c r="M1682">
        <v>499</v>
      </c>
      <c r="N1682">
        <v>76</v>
      </c>
      <c r="O1682">
        <v>102</v>
      </c>
      <c r="P1682">
        <v>88</v>
      </c>
      <c r="Q1682">
        <v>1</v>
      </c>
      <c r="R1682">
        <v>5</v>
      </c>
      <c r="S1682">
        <v>10</v>
      </c>
      <c r="T1682">
        <v>7</v>
      </c>
      <c r="U1682">
        <v>3</v>
      </c>
      <c r="V1682">
        <v>0</v>
      </c>
      <c r="W1682">
        <v>0</v>
      </c>
      <c r="X1682">
        <v>0</v>
      </c>
      <c r="Y1682">
        <v>1</v>
      </c>
      <c r="Z1682">
        <v>0</v>
      </c>
      <c r="AA1682">
        <v>0</v>
      </c>
      <c r="AB1682">
        <v>3</v>
      </c>
      <c r="AC1682">
        <v>11</v>
      </c>
      <c r="AD1682">
        <v>0</v>
      </c>
      <c r="AE1682" t="s">
        <v>712</v>
      </c>
    </row>
    <row r="1683" spans="1:31">
      <c r="A1683" s="1">
        <v>5939</v>
      </c>
      <c r="B1683">
        <v>1971</v>
      </c>
      <c r="C1683">
        <f t="shared" si="26"/>
        <v>49</v>
      </c>
      <c r="D1683" t="s">
        <v>29</v>
      </c>
      <c r="E1683" t="s">
        <v>33</v>
      </c>
      <c r="F1683">
        <v>38232</v>
      </c>
      <c r="G1683">
        <v>1</v>
      </c>
      <c r="H1683">
        <v>1</v>
      </c>
      <c r="I1683" t="s">
        <v>659</v>
      </c>
      <c r="J1683">
        <v>84</v>
      </c>
      <c r="K1683">
        <v>43</v>
      </c>
      <c r="L1683">
        <v>5</v>
      </c>
      <c r="M1683">
        <v>28</v>
      </c>
      <c r="N1683">
        <v>7</v>
      </c>
      <c r="O1683">
        <v>6</v>
      </c>
      <c r="P1683">
        <v>33</v>
      </c>
      <c r="Q1683">
        <v>4</v>
      </c>
      <c r="R1683">
        <v>3</v>
      </c>
      <c r="S1683">
        <v>1</v>
      </c>
      <c r="T1683">
        <v>3</v>
      </c>
      <c r="U1683">
        <v>5</v>
      </c>
      <c r="V1683">
        <v>0</v>
      </c>
      <c r="W1683">
        <v>0</v>
      </c>
      <c r="X1683">
        <v>0</v>
      </c>
      <c r="Y1683">
        <v>0</v>
      </c>
      <c r="Z1683">
        <v>0</v>
      </c>
      <c r="AA1683">
        <v>0</v>
      </c>
      <c r="AB1683">
        <v>3</v>
      </c>
      <c r="AC1683">
        <v>11</v>
      </c>
      <c r="AD1683">
        <v>0</v>
      </c>
      <c r="AE1683" t="s">
        <v>712</v>
      </c>
    </row>
    <row r="1684" spans="1:31">
      <c r="A1684" s="1">
        <v>2156</v>
      </c>
      <c r="B1684">
        <v>1955</v>
      </c>
      <c r="C1684">
        <f t="shared" si="26"/>
        <v>65</v>
      </c>
      <c r="D1684" t="s">
        <v>36</v>
      </c>
      <c r="E1684" t="s">
        <v>37</v>
      </c>
      <c r="F1684">
        <v>22554</v>
      </c>
      <c r="G1684">
        <v>1</v>
      </c>
      <c r="H1684">
        <v>1</v>
      </c>
      <c r="I1684" t="s">
        <v>54</v>
      </c>
      <c r="J1684">
        <v>38</v>
      </c>
      <c r="K1684">
        <v>27</v>
      </c>
      <c r="L1684">
        <v>0</v>
      </c>
      <c r="M1684">
        <v>10</v>
      </c>
      <c r="N1684">
        <v>0</v>
      </c>
      <c r="O1684">
        <v>0</v>
      </c>
      <c r="P1684">
        <v>4</v>
      </c>
      <c r="Q1684">
        <v>4</v>
      </c>
      <c r="R1684">
        <v>2</v>
      </c>
      <c r="S1684">
        <v>0</v>
      </c>
      <c r="T1684">
        <v>4</v>
      </c>
      <c r="U1684">
        <v>5</v>
      </c>
      <c r="V1684">
        <v>0</v>
      </c>
      <c r="W1684">
        <v>0</v>
      </c>
      <c r="X1684">
        <v>0</v>
      </c>
      <c r="Y1684">
        <v>0</v>
      </c>
      <c r="Z1684">
        <v>0</v>
      </c>
      <c r="AA1684">
        <v>0</v>
      </c>
      <c r="AB1684" s="4">
        <v>3</v>
      </c>
      <c r="AC1684" s="4">
        <v>11</v>
      </c>
      <c r="AD1684">
        <v>0</v>
      </c>
      <c r="AE1684" t="s">
        <v>712</v>
      </c>
    </row>
    <row r="1685" spans="1:31">
      <c r="A1685" s="1">
        <v>7788</v>
      </c>
      <c r="B1685">
        <v>1983</v>
      </c>
      <c r="C1685">
        <f t="shared" si="26"/>
        <v>37</v>
      </c>
      <c r="D1685" t="s">
        <v>36</v>
      </c>
      <c r="E1685" t="s">
        <v>37</v>
      </c>
      <c r="F1685">
        <v>23536</v>
      </c>
      <c r="G1685">
        <v>1</v>
      </c>
      <c r="H1685">
        <v>0</v>
      </c>
      <c r="I1685" t="s">
        <v>660</v>
      </c>
      <c r="J1685">
        <v>53</v>
      </c>
      <c r="K1685">
        <v>6</v>
      </c>
      <c r="L1685">
        <v>0</v>
      </c>
      <c r="M1685">
        <v>3</v>
      </c>
      <c r="N1685">
        <v>0</v>
      </c>
      <c r="O1685">
        <v>0</v>
      </c>
      <c r="P1685">
        <v>1</v>
      </c>
      <c r="Q1685">
        <v>1</v>
      </c>
      <c r="R1685">
        <v>0</v>
      </c>
      <c r="S1685">
        <v>0</v>
      </c>
      <c r="T1685">
        <v>3</v>
      </c>
      <c r="U1685">
        <v>3</v>
      </c>
      <c r="V1685">
        <v>0</v>
      </c>
      <c r="W1685">
        <v>0</v>
      </c>
      <c r="X1685">
        <v>0</v>
      </c>
      <c r="Y1685">
        <v>0</v>
      </c>
      <c r="Z1685">
        <v>0</v>
      </c>
      <c r="AA1685">
        <v>0</v>
      </c>
      <c r="AB1685" s="4">
        <v>3</v>
      </c>
      <c r="AC1685" s="4">
        <v>11</v>
      </c>
      <c r="AD1685">
        <v>0</v>
      </c>
      <c r="AE1685" t="s">
        <v>712</v>
      </c>
    </row>
    <row r="1686" spans="1:31">
      <c r="A1686" s="1">
        <v>10323</v>
      </c>
      <c r="B1686">
        <v>1952</v>
      </c>
      <c r="C1686">
        <f t="shared" si="26"/>
        <v>68</v>
      </c>
      <c r="D1686" t="s">
        <v>29</v>
      </c>
      <c r="E1686" t="s">
        <v>37</v>
      </c>
      <c r="F1686">
        <v>49413</v>
      </c>
      <c r="G1686">
        <v>0</v>
      </c>
      <c r="H1686">
        <v>1</v>
      </c>
      <c r="I1686" t="s">
        <v>551</v>
      </c>
      <c r="J1686">
        <v>88</v>
      </c>
      <c r="K1686">
        <v>205</v>
      </c>
      <c r="L1686">
        <v>7</v>
      </c>
      <c r="M1686">
        <v>41</v>
      </c>
      <c r="N1686">
        <v>3</v>
      </c>
      <c r="O1686">
        <v>2</v>
      </c>
      <c r="P1686">
        <v>46</v>
      </c>
      <c r="Q1686">
        <v>2</v>
      </c>
      <c r="R1686">
        <v>4</v>
      </c>
      <c r="S1686">
        <v>2</v>
      </c>
      <c r="T1686">
        <v>5</v>
      </c>
      <c r="U1686">
        <v>5</v>
      </c>
      <c r="V1686">
        <v>0</v>
      </c>
      <c r="W1686">
        <v>0</v>
      </c>
      <c r="X1686">
        <v>0</v>
      </c>
      <c r="Y1686">
        <v>0</v>
      </c>
      <c r="Z1686">
        <v>0</v>
      </c>
      <c r="AA1686">
        <v>0</v>
      </c>
      <c r="AB1686">
        <v>3</v>
      </c>
      <c r="AC1686">
        <v>11</v>
      </c>
      <c r="AD1686">
        <v>0</v>
      </c>
      <c r="AE1686" t="s">
        <v>712</v>
      </c>
    </row>
    <row r="1687" spans="1:31">
      <c r="A1687" s="1">
        <v>7947</v>
      </c>
      <c r="B1687">
        <v>1969</v>
      </c>
      <c r="C1687">
        <f t="shared" si="26"/>
        <v>51</v>
      </c>
      <c r="D1687" t="s">
        <v>29</v>
      </c>
      <c r="E1687" t="s">
        <v>37</v>
      </c>
      <c r="F1687">
        <v>42231</v>
      </c>
      <c r="G1687">
        <v>1</v>
      </c>
      <c r="H1687">
        <v>1</v>
      </c>
      <c r="I1687" t="s">
        <v>661</v>
      </c>
      <c r="J1687">
        <v>99</v>
      </c>
      <c r="K1687">
        <v>24</v>
      </c>
      <c r="L1687">
        <v>0</v>
      </c>
      <c r="M1687">
        <v>8</v>
      </c>
      <c r="N1687">
        <v>0</v>
      </c>
      <c r="O1687">
        <v>1</v>
      </c>
      <c r="P1687">
        <v>4</v>
      </c>
      <c r="Q1687">
        <v>1</v>
      </c>
      <c r="R1687">
        <v>1</v>
      </c>
      <c r="S1687">
        <v>0</v>
      </c>
      <c r="T1687">
        <v>3</v>
      </c>
      <c r="U1687">
        <v>5</v>
      </c>
      <c r="V1687">
        <v>0</v>
      </c>
      <c r="W1687">
        <v>0</v>
      </c>
      <c r="X1687">
        <v>0</v>
      </c>
      <c r="Y1687">
        <v>0</v>
      </c>
      <c r="Z1687">
        <v>0</v>
      </c>
      <c r="AA1687">
        <v>0</v>
      </c>
      <c r="AB1687">
        <v>3</v>
      </c>
      <c r="AC1687">
        <v>11</v>
      </c>
      <c r="AD1687">
        <v>0</v>
      </c>
      <c r="AE1687" t="s">
        <v>712</v>
      </c>
    </row>
    <row r="1688" spans="1:31">
      <c r="A1688" s="1">
        <v>1891</v>
      </c>
      <c r="B1688">
        <v>1980</v>
      </c>
      <c r="C1688">
        <f t="shared" si="26"/>
        <v>40</v>
      </c>
      <c r="D1688" t="s">
        <v>39</v>
      </c>
      <c r="E1688" t="s">
        <v>41</v>
      </c>
      <c r="F1688">
        <v>78789</v>
      </c>
      <c r="G1688">
        <v>0</v>
      </c>
      <c r="H1688">
        <v>0</v>
      </c>
      <c r="I1688" t="s">
        <v>55</v>
      </c>
      <c r="J1688">
        <v>12</v>
      </c>
      <c r="K1688">
        <v>667</v>
      </c>
      <c r="L1688">
        <v>50</v>
      </c>
      <c r="M1688">
        <v>850</v>
      </c>
      <c r="N1688">
        <v>21</v>
      </c>
      <c r="O1688">
        <v>83</v>
      </c>
      <c r="P1688">
        <v>83</v>
      </c>
      <c r="Q1688">
        <v>1</v>
      </c>
      <c r="R1688">
        <v>4</v>
      </c>
      <c r="S1688">
        <v>6</v>
      </c>
      <c r="T1688">
        <v>5</v>
      </c>
      <c r="U1688">
        <v>2</v>
      </c>
      <c r="V1688">
        <v>0</v>
      </c>
      <c r="W1688">
        <v>0</v>
      </c>
      <c r="X1688">
        <v>0</v>
      </c>
      <c r="Y1688">
        <v>0</v>
      </c>
      <c r="Z1688">
        <v>0</v>
      </c>
      <c r="AA1688">
        <v>0</v>
      </c>
      <c r="AB1688">
        <v>3</v>
      </c>
      <c r="AC1688">
        <v>11</v>
      </c>
      <c r="AD1688">
        <v>1</v>
      </c>
      <c r="AE1688" t="s">
        <v>712</v>
      </c>
    </row>
    <row r="1689" spans="1:31">
      <c r="A1689" s="1">
        <v>2570</v>
      </c>
      <c r="B1689">
        <v>1968</v>
      </c>
      <c r="C1689">
        <f t="shared" si="26"/>
        <v>52</v>
      </c>
      <c r="D1689" t="s">
        <v>29</v>
      </c>
      <c r="E1689" t="s">
        <v>33</v>
      </c>
      <c r="F1689">
        <v>56534</v>
      </c>
      <c r="G1689">
        <v>0</v>
      </c>
      <c r="H1689">
        <v>1</v>
      </c>
      <c r="I1689" t="s">
        <v>127</v>
      </c>
      <c r="J1689">
        <v>35</v>
      </c>
      <c r="K1689">
        <v>691</v>
      </c>
      <c r="L1689">
        <v>7</v>
      </c>
      <c r="M1689">
        <v>61</v>
      </c>
      <c r="N1689">
        <v>10</v>
      </c>
      <c r="O1689">
        <v>0</v>
      </c>
      <c r="P1689">
        <v>46</v>
      </c>
      <c r="Q1689">
        <v>4</v>
      </c>
      <c r="R1689">
        <v>10</v>
      </c>
      <c r="S1689">
        <v>4</v>
      </c>
      <c r="T1689">
        <v>7</v>
      </c>
      <c r="U1689">
        <v>8</v>
      </c>
      <c r="V1689">
        <v>0</v>
      </c>
      <c r="W1689">
        <v>1</v>
      </c>
      <c r="X1689">
        <v>0</v>
      </c>
      <c r="Y1689">
        <v>0</v>
      </c>
      <c r="Z1689">
        <v>1</v>
      </c>
      <c r="AA1689">
        <v>0</v>
      </c>
      <c r="AB1689">
        <v>3</v>
      </c>
      <c r="AC1689">
        <v>11</v>
      </c>
      <c r="AD1689">
        <v>1</v>
      </c>
      <c r="AE1689" t="s">
        <v>712</v>
      </c>
    </row>
    <row r="1690" spans="1:31">
      <c r="A1690" s="1">
        <v>9256</v>
      </c>
      <c r="B1690">
        <v>1971</v>
      </c>
      <c r="C1690">
        <f t="shared" si="26"/>
        <v>49</v>
      </c>
      <c r="D1690" t="s">
        <v>29</v>
      </c>
      <c r="E1690" t="s">
        <v>30</v>
      </c>
      <c r="F1690">
        <v>58350</v>
      </c>
      <c r="G1690">
        <v>0</v>
      </c>
      <c r="H1690">
        <v>1</v>
      </c>
      <c r="I1690" t="s">
        <v>569</v>
      </c>
      <c r="J1690">
        <v>5</v>
      </c>
      <c r="K1690">
        <v>493</v>
      </c>
      <c r="L1690">
        <v>26</v>
      </c>
      <c r="M1690">
        <v>206</v>
      </c>
      <c r="N1690">
        <v>116</v>
      </c>
      <c r="O1690">
        <v>80</v>
      </c>
      <c r="P1690">
        <v>80</v>
      </c>
      <c r="Q1690">
        <v>4</v>
      </c>
      <c r="R1690">
        <v>8</v>
      </c>
      <c r="S1690">
        <v>3</v>
      </c>
      <c r="T1690">
        <v>12</v>
      </c>
      <c r="U1690">
        <v>6</v>
      </c>
      <c r="V1690">
        <v>0</v>
      </c>
      <c r="W1690">
        <v>0</v>
      </c>
      <c r="X1690">
        <v>0</v>
      </c>
      <c r="Y1690">
        <v>0</v>
      </c>
      <c r="Z1690">
        <v>0</v>
      </c>
      <c r="AA1690">
        <v>0</v>
      </c>
      <c r="AB1690">
        <v>3</v>
      </c>
      <c r="AC1690">
        <v>11</v>
      </c>
      <c r="AD1690">
        <v>0</v>
      </c>
      <c r="AE1690" t="s">
        <v>712</v>
      </c>
    </row>
    <row r="1691" spans="1:31">
      <c r="A1691" s="1">
        <v>295</v>
      </c>
      <c r="B1691">
        <v>1989</v>
      </c>
      <c r="C1691">
        <f t="shared" si="26"/>
        <v>31</v>
      </c>
      <c r="D1691" t="s">
        <v>29</v>
      </c>
      <c r="E1691" t="s">
        <v>30</v>
      </c>
      <c r="F1691">
        <v>81217</v>
      </c>
      <c r="G1691">
        <v>0</v>
      </c>
      <c r="H1691">
        <v>0</v>
      </c>
      <c r="I1691" t="s">
        <v>388</v>
      </c>
      <c r="J1691">
        <v>77</v>
      </c>
      <c r="K1691">
        <v>493</v>
      </c>
      <c r="L1691">
        <v>70</v>
      </c>
      <c r="M1691">
        <v>324</v>
      </c>
      <c r="N1691">
        <v>146</v>
      </c>
      <c r="O1691">
        <v>40</v>
      </c>
      <c r="P1691">
        <v>84</v>
      </c>
      <c r="Q1691">
        <v>1</v>
      </c>
      <c r="R1691">
        <v>3</v>
      </c>
      <c r="S1691">
        <v>7</v>
      </c>
      <c r="T1691">
        <v>11</v>
      </c>
      <c r="U1691">
        <v>1</v>
      </c>
      <c r="V1691">
        <v>0</v>
      </c>
      <c r="W1691">
        <v>0</v>
      </c>
      <c r="X1691">
        <v>0</v>
      </c>
      <c r="Y1691">
        <v>0</v>
      </c>
      <c r="Z1691">
        <v>0</v>
      </c>
      <c r="AA1691">
        <v>0</v>
      </c>
      <c r="AB1691">
        <v>3</v>
      </c>
      <c r="AC1691">
        <v>11</v>
      </c>
      <c r="AD1691">
        <v>0</v>
      </c>
      <c r="AE1691" t="s">
        <v>712</v>
      </c>
    </row>
    <row r="1692" spans="1:31">
      <c r="A1692" s="1">
        <v>7397</v>
      </c>
      <c r="B1692">
        <v>1951</v>
      </c>
      <c r="C1692">
        <f t="shared" si="26"/>
        <v>69</v>
      </c>
      <c r="D1692" t="s">
        <v>29</v>
      </c>
      <c r="E1692" t="s">
        <v>30</v>
      </c>
      <c r="F1692">
        <v>49090</v>
      </c>
      <c r="G1692">
        <v>0</v>
      </c>
      <c r="H1692">
        <v>1</v>
      </c>
      <c r="I1692" t="s">
        <v>388</v>
      </c>
      <c r="J1692">
        <v>45</v>
      </c>
      <c r="K1692">
        <v>494</v>
      </c>
      <c r="L1692">
        <v>5</v>
      </c>
      <c r="M1692">
        <v>82</v>
      </c>
      <c r="N1692">
        <v>7</v>
      </c>
      <c r="O1692">
        <v>0</v>
      </c>
      <c r="P1692">
        <v>100</v>
      </c>
      <c r="Q1692">
        <v>3</v>
      </c>
      <c r="R1692">
        <v>7</v>
      </c>
      <c r="S1692">
        <v>2</v>
      </c>
      <c r="T1692">
        <v>9</v>
      </c>
      <c r="U1692">
        <v>7</v>
      </c>
      <c r="V1692">
        <v>0</v>
      </c>
      <c r="W1692">
        <v>0</v>
      </c>
      <c r="X1692">
        <v>0</v>
      </c>
      <c r="Y1692">
        <v>0</v>
      </c>
      <c r="Z1692">
        <v>0</v>
      </c>
      <c r="AA1692">
        <v>0</v>
      </c>
      <c r="AB1692">
        <v>3</v>
      </c>
      <c r="AC1692">
        <v>11</v>
      </c>
      <c r="AD1692">
        <v>0</v>
      </c>
      <c r="AE1692" t="s">
        <v>712</v>
      </c>
    </row>
    <row r="1693" spans="1:31">
      <c r="A1693" s="1">
        <v>6349</v>
      </c>
      <c r="B1693">
        <v>1987</v>
      </c>
      <c r="C1693">
        <f t="shared" si="26"/>
        <v>33</v>
      </c>
      <c r="D1693" t="s">
        <v>39</v>
      </c>
      <c r="E1693" t="s">
        <v>41</v>
      </c>
      <c r="F1693">
        <v>61787</v>
      </c>
      <c r="G1693">
        <v>0</v>
      </c>
      <c r="H1693">
        <v>0</v>
      </c>
      <c r="I1693" t="s">
        <v>583</v>
      </c>
      <c r="J1693">
        <v>71</v>
      </c>
      <c r="K1693">
        <v>621</v>
      </c>
      <c r="L1693">
        <v>73</v>
      </c>
      <c r="M1693">
        <v>414</v>
      </c>
      <c r="N1693">
        <v>78</v>
      </c>
      <c r="O1693">
        <v>48</v>
      </c>
      <c r="P1693">
        <v>85</v>
      </c>
      <c r="Q1693">
        <v>1</v>
      </c>
      <c r="R1693">
        <v>8</v>
      </c>
      <c r="S1693">
        <v>4</v>
      </c>
      <c r="T1693">
        <v>6</v>
      </c>
      <c r="U1693">
        <v>5</v>
      </c>
      <c r="V1693">
        <v>0</v>
      </c>
      <c r="W1693">
        <v>0</v>
      </c>
      <c r="X1693">
        <v>0</v>
      </c>
      <c r="Y1693">
        <v>0</v>
      </c>
      <c r="Z1693">
        <v>0</v>
      </c>
      <c r="AA1693">
        <v>0</v>
      </c>
      <c r="AB1693">
        <v>3</v>
      </c>
      <c r="AC1693">
        <v>11</v>
      </c>
      <c r="AD1693">
        <v>0</v>
      </c>
      <c r="AE1693" t="s">
        <v>712</v>
      </c>
    </row>
    <row r="1694" spans="1:31">
      <c r="A1694" s="1">
        <v>10790</v>
      </c>
      <c r="B1694">
        <v>1985</v>
      </c>
      <c r="C1694">
        <f t="shared" si="26"/>
        <v>35</v>
      </c>
      <c r="D1694" t="s">
        <v>36</v>
      </c>
      <c r="E1694" t="s">
        <v>37</v>
      </c>
      <c r="F1694">
        <v>18169</v>
      </c>
      <c r="G1694">
        <v>1</v>
      </c>
      <c r="H1694">
        <v>0</v>
      </c>
      <c r="I1694" t="s">
        <v>142</v>
      </c>
      <c r="J1694">
        <v>40</v>
      </c>
      <c r="K1694">
        <v>9</v>
      </c>
      <c r="L1694">
        <v>0</v>
      </c>
      <c r="M1694">
        <v>5</v>
      </c>
      <c r="N1694">
        <v>0</v>
      </c>
      <c r="O1694">
        <v>0</v>
      </c>
      <c r="P1694">
        <v>7</v>
      </c>
      <c r="Q1694">
        <v>1</v>
      </c>
      <c r="R1694">
        <v>1</v>
      </c>
      <c r="S1694">
        <v>0</v>
      </c>
      <c r="T1694">
        <v>2</v>
      </c>
      <c r="U1694">
        <v>8</v>
      </c>
      <c r="V1694">
        <v>0</v>
      </c>
      <c r="W1694">
        <v>0</v>
      </c>
      <c r="X1694">
        <v>0</v>
      </c>
      <c r="Y1694">
        <v>0</v>
      </c>
      <c r="Z1694">
        <v>0</v>
      </c>
      <c r="AA1694">
        <v>0</v>
      </c>
      <c r="AB1694" s="4">
        <v>3</v>
      </c>
      <c r="AC1694" s="4">
        <v>11</v>
      </c>
      <c r="AD1694">
        <v>0</v>
      </c>
      <c r="AE1694" t="s">
        <v>712</v>
      </c>
    </row>
    <row r="1695" spans="1:31">
      <c r="A1695" s="1">
        <v>10398</v>
      </c>
      <c r="B1695">
        <v>1981</v>
      </c>
      <c r="C1695">
        <f t="shared" si="26"/>
        <v>39</v>
      </c>
      <c r="D1695" t="s">
        <v>53</v>
      </c>
      <c r="E1695" t="s">
        <v>30</v>
      </c>
      <c r="F1695">
        <v>24336</v>
      </c>
      <c r="G1695">
        <v>1</v>
      </c>
      <c r="H1695">
        <v>0</v>
      </c>
      <c r="I1695" t="s">
        <v>108</v>
      </c>
      <c r="J1695">
        <v>82</v>
      </c>
      <c r="K1695">
        <v>1</v>
      </c>
      <c r="L1695">
        <v>6</v>
      </c>
      <c r="M1695">
        <v>2</v>
      </c>
      <c r="N1695">
        <v>8</v>
      </c>
      <c r="O1695">
        <v>2</v>
      </c>
      <c r="P1695">
        <v>12</v>
      </c>
      <c r="Q1695">
        <v>1</v>
      </c>
      <c r="R1695">
        <v>1</v>
      </c>
      <c r="S1695">
        <v>0</v>
      </c>
      <c r="T1695">
        <v>2</v>
      </c>
      <c r="U1695">
        <v>7</v>
      </c>
      <c r="V1695">
        <v>0</v>
      </c>
      <c r="W1695">
        <v>0</v>
      </c>
      <c r="X1695">
        <v>0</v>
      </c>
      <c r="Y1695">
        <v>0</v>
      </c>
      <c r="Z1695">
        <v>0</v>
      </c>
      <c r="AA1695">
        <v>0</v>
      </c>
      <c r="AB1695">
        <v>3</v>
      </c>
      <c r="AC1695">
        <v>11</v>
      </c>
      <c r="AD1695">
        <v>0</v>
      </c>
      <c r="AE1695" t="s">
        <v>712</v>
      </c>
    </row>
    <row r="1696" spans="1:31">
      <c r="A1696" s="1">
        <v>2431</v>
      </c>
      <c r="B1696">
        <v>1990</v>
      </c>
      <c r="C1696">
        <f t="shared" si="26"/>
        <v>30</v>
      </c>
      <c r="D1696" t="s">
        <v>29</v>
      </c>
      <c r="E1696" t="s">
        <v>37</v>
      </c>
      <c r="F1696">
        <v>18222</v>
      </c>
      <c r="G1696">
        <v>0</v>
      </c>
      <c r="H1696">
        <v>0</v>
      </c>
      <c r="I1696" t="s">
        <v>662</v>
      </c>
      <c r="J1696">
        <v>70</v>
      </c>
      <c r="K1696">
        <v>12</v>
      </c>
      <c r="L1696">
        <v>4</v>
      </c>
      <c r="M1696">
        <v>19</v>
      </c>
      <c r="N1696">
        <v>12</v>
      </c>
      <c r="O1696">
        <v>6</v>
      </c>
      <c r="P1696">
        <v>14</v>
      </c>
      <c r="Q1696">
        <v>1</v>
      </c>
      <c r="R1696">
        <v>2</v>
      </c>
      <c r="S1696">
        <v>0</v>
      </c>
      <c r="T1696">
        <v>3</v>
      </c>
      <c r="U1696">
        <v>8</v>
      </c>
      <c r="V1696">
        <v>0</v>
      </c>
      <c r="W1696">
        <v>0</v>
      </c>
      <c r="X1696">
        <v>0</v>
      </c>
      <c r="Y1696">
        <v>0</v>
      </c>
      <c r="Z1696">
        <v>0</v>
      </c>
      <c r="AA1696">
        <v>0</v>
      </c>
      <c r="AB1696">
        <v>3</v>
      </c>
      <c r="AC1696">
        <v>11</v>
      </c>
      <c r="AD1696">
        <v>0</v>
      </c>
      <c r="AE1696" t="s">
        <v>712</v>
      </c>
    </row>
    <row r="1697" spans="1:31">
      <c r="A1697" s="1">
        <v>550</v>
      </c>
      <c r="B1697">
        <v>1952</v>
      </c>
      <c r="C1697">
        <f t="shared" si="26"/>
        <v>68</v>
      </c>
      <c r="D1697" t="s">
        <v>29</v>
      </c>
      <c r="E1697" t="s">
        <v>41</v>
      </c>
      <c r="F1697">
        <v>62335</v>
      </c>
      <c r="G1697">
        <v>0</v>
      </c>
      <c r="H1697">
        <v>1</v>
      </c>
      <c r="I1697" t="s">
        <v>586</v>
      </c>
      <c r="J1697">
        <v>87</v>
      </c>
      <c r="K1697">
        <v>243</v>
      </c>
      <c r="L1697">
        <v>131</v>
      </c>
      <c r="M1697">
        <v>217</v>
      </c>
      <c r="N1697">
        <v>85</v>
      </c>
      <c r="O1697">
        <v>6</v>
      </c>
      <c r="P1697">
        <v>26</v>
      </c>
      <c r="Q1697">
        <v>2</v>
      </c>
      <c r="R1697">
        <v>3</v>
      </c>
      <c r="S1697">
        <v>3</v>
      </c>
      <c r="T1697">
        <v>13</v>
      </c>
      <c r="U1697">
        <v>2</v>
      </c>
      <c r="V1697">
        <v>0</v>
      </c>
      <c r="W1697">
        <v>0</v>
      </c>
      <c r="X1697">
        <v>0</v>
      </c>
      <c r="Y1697">
        <v>0</v>
      </c>
      <c r="Z1697">
        <v>0</v>
      </c>
      <c r="AA1697">
        <v>0</v>
      </c>
      <c r="AB1697">
        <v>3</v>
      </c>
      <c r="AC1697">
        <v>11</v>
      </c>
      <c r="AD1697">
        <v>0</v>
      </c>
      <c r="AE1697" t="s">
        <v>712</v>
      </c>
    </row>
    <row r="1698" spans="1:31">
      <c r="A1698" s="1">
        <v>1890</v>
      </c>
      <c r="B1698">
        <v>1971</v>
      </c>
      <c r="C1698">
        <f t="shared" si="26"/>
        <v>49</v>
      </c>
      <c r="D1698" t="s">
        <v>53</v>
      </c>
      <c r="E1698" t="s">
        <v>33</v>
      </c>
      <c r="F1698">
        <v>42033</v>
      </c>
      <c r="G1698">
        <v>1</v>
      </c>
      <c r="H1698">
        <v>1</v>
      </c>
      <c r="I1698" t="s">
        <v>663</v>
      </c>
      <c r="J1698">
        <v>95</v>
      </c>
      <c r="K1698">
        <v>11</v>
      </c>
      <c r="L1698">
        <v>1</v>
      </c>
      <c r="M1698">
        <v>4</v>
      </c>
      <c r="N1698">
        <v>2</v>
      </c>
      <c r="O1698">
        <v>0</v>
      </c>
      <c r="P1698">
        <v>7</v>
      </c>
      <c r="Q1698">
        <v>1</v>
      </c>
      <c r="R1698">
        <v>1</v>
      </c>
      <c r="S1698">
        <v>0</v>
      </c>
      <c r="T1698">
        <v>2</v>
      </c>
      <c r="U1698">
        <v>7</v>
      </c>
      <c r="V1698">
        <v>0</v>
      </c>
      <c r="W1698">
        <v>0</v>
      </c>
      <c r="X1698">
        <v>0</v>
      </c>
      <c r="Y1698">
        <v>0</v>
      </c>
      <c r="Z1698">
        <v>0</v>
      </c>
      <c r="AA1698">
        <v>0</v>
      </c>
      <c r="AB1698">
        <v>3</v>
      </c>
      <c r="AC1698">
        <v>11</v>
      </c>
      <c r="AD1698">
        <v>0</v>
      </c>
      <c r="AE1698" t="s">
        <v>712</v>
      </c>
    </row>
    <row r="1699" spans="1:31">
      <c r="A1699" s="1">
        <v>10742</v>
      </c>
      <c r="B1699">
        <v>1983</v>
      </c>
      <c r="C1699">
        <f t="shared" si="26"/>
        <v>37</v>
      </c>
      <c r="D1699" t="s">
        <v>36</v>
      </c>
      <c r="E1699" t="s">
        <v>37</v>
      </c>
      <c r="F1699">
        <v>86580</v>
      </c>
      <c r="G1699">
        <v>0</v>
      </c>
      <c r="H1699">
        <v>0</v>
      </c>
      <c r="I1699" t="s">
        <v>664</v>
      </c>
      <c r="J1699">
        <v>72</v>
      </c>
      <c r="K1699">
        <v>532</v>
      </c>
      <c r="L1699">
        <v>21</v>
      </c>
      <c r="M1699">
        <v>127</v>
      </c>
      <c r="N1699">
        <v>26</v>
      </c>
      <c r="O1699">
        <v>20</v>
      </c>
      <c r="P1699">
        <v>20</v>
      </c>
      <c r="Q1699">
        <v>0</v>
      </c>
      <c r="R1699">
        <v>4</v>
      </c>
      <c r="S1699">
        <v>2</v>
      </c>
      <c r="T1699">
        <v>5</v>
      </c>
      <c r="U1699">
        <v>1</v>
      </c>
      <c r="V1699">
        <v>0</v>
      </c>
      <c r="W1699">
        <v>0</v>
      </c>
      <c r="X1699">
        <v>1</v>
      </c>
      <c r="Y1699">
        <v>0</v>
      </c>
      <c r="Z1699">
        <v>0</v>
      </c>
      <c r="AA1699">
        <v>0</v>
      </c>
      <c r="AB1699" s="4">
        <v>3</v>
      </c>
      <c r="AC1699" s="4">
        <v>11</v>
      </c>
      <c r="AD1699">
        <v>0</v>
      </c>
      <c r="AE1699" t="s">
        <v>712</v>
      </c>
    </row>
    <row r="1700" spans="1:31">
      <c r="A1700" s="1">
        <v>10356</v>
      </c>
      <c r="B1700">
        <v>1957</v>
      </c>
      <c r="C1700">
        <f t="shared" si="26"/>
        <v>63</v>
      </c>
      <c r="D1700" t="s">
        <v>36</v>
      </c>
      <c r="E1700" t="s">
        <v>41</v>
      </c>
      <c r="F1700">
        <v>41437</v>
      </c>
      <c r="G1700">
        <v>1</v>
      </c>
      <c r="H1700">
        <v>1</v>
      </c>
      <c r="I1700" t="s">
        <v>242</v>
      </c>
      <c r="J1700">
        <v>5</v>
      </c>
      <c r="K1700">
        <v>29</v>
      </c>
      <c r="L1700">
        <v>0</v>
      </c>
      <c r="M1700">
        <v>2</v>
      </c>
      <c r="N1700">
        <v>0</v>
      </c>
      <c r="O1700">
        <v>0</v>
      </c>
      <c r="P1700">
        <v>1</v>
      </c>
      <c r="Q1700">
        <v>1</v>
      </c>
      <c r="R1700">
        <v>1</v>
      </c>
      <c r="S1700">
        <v>0</v>
      </c>
      <c r="T1700">
        <v>3</v>
      </c>
      <c r="U1700">
        <v>7</v>
      </c>
      <c r="V1700">
        <v>0</v>
      </c>
      <c r="W1700">
        <v>0</v>
      </c>
      <c r="X1700">
        <v>0</v>
      </c>
      <c r="Y1700">
        <v>0</v>
      </c>
      <c r="Z1700">
        <v>0</v>
      </c>
      <c r="AA1700">
        <v>0</v>
      </c>
      <c r="AB1700">
        <v>3</v>
      </c>
      <c r="AC1700">
        <v>11</v>
      </c>
      <c r="AD1700">
        <v>0</v>
      </c>
      <c r="AE1700" t="s">
        <v>712</v>
      </c>
    </row>
    <row r="1701" spans="1:31">
      <c r="A1701" s="1">
        <v>4676</v>
      </c>
      <c r="B1701">
        <v>1951</v>
      </c>
      <c r="C1701">
        <f t="shared" si="26"/>
        <v>69</v>
      </c>
      <c r="D1701" t="s">
        <v>39</v>
      </c>
      <c r="E1701" t="s">
        <v>71</v>
      </c>
      <c r="F1701">
        <v>73705</v>
      </c>
      <c r="G1701">
        <v>0</v>
      </c>
      <c r="H1701">
        <v>2</v>
      </c>
      <c r="I1701" t="s">
        <v>276</v>
      </c>
      <c r="J1701">
        <v>86</v>
      </c>
      <c r="K1701">
        <v>612</v>
      </c>
      <c r="L1701">
        <v>91</v>
      </c>
      <c r="M1701">
        <v>520</v>
      </c>
      <c r="N1701">
        <v>258</v>
      </c>
      <c r="O1701">
        <v>107</v>
      </c>
      <c r="P1701">
        <v>107</v>
      </c>
      <c r="Q1701">
        <v>2</v>
      </c>
      <c r="R1701">
        <v>9</v>
      </c>
      <c r="S1701">
        <v>6</v>
      </c>
      <c r="T1701">
        <v>8</v>
      </c>
      <c r="U1701">
        <v>5</v>
      </c>
      <c r="V1701">
        <v>0</v>
      </c>
      <c r="W1701">
        <v>0</v>
      </c>
      <c r="X1701">
        <v>0</v>
      </c>
      <c r="Y1701">
        <v>0</v>
      </c>
      <c r="Z1701">
        <v>0</v>
      </c>
      <c r="AA1701">
        <v>0</v>
      </c>
      <c r="AB1701">
        <v>3</v>
      </c>
      <c r="AC1701">
        <v>11</v>
      </c>
      <c r="AD1701">
        <v>0</v>
      </c>
      <c r="AE1701" t="s">
        <v>712</v>
      </c>
    </row>
    <row r="1702" spans="1:31">
      <c r="A1702" s="1">
        <v>8852</v>
      </c>
      <c r="B1702">
        <v>1976</v>
      </c>
      <c r="C1702">
        <f t="shared" si="26"/>
        <v>44</v>
      </c>
      <c r="D1702" t="s">
        <v>29</v>
      </c>
      <c r="E1702" t="s">
        <v>37</v>
      </c>
      <c r="F1702">
        <v>61064</v>
      </c>
      <c r="G1702">
        <v>0</v>
      </c>
      <c r="H1702">
        <v>1</v>
      </c>
      <c r="I1702" t="s">
        <v>51</v>
      </c>
      <c r="J1702">
        <v>80</v>
      </c>
      <c r="K1702">
        <v>387</v>
      </c>
      <c r="L1702">
        <v>126</v>
      </c>
      <c r="M1702">
        <v>342</v>
      </c>
      <c r="N1702">
        <v>0</v>
      </c>
      <c r="O1702">
        <v>45</v>
      </c>
      <c r="P1702">
        <v>180</v>
      </c>
      <c r="Q1702">
        <v>5</v>
      </c>
      <c r="R1702">
        <v>8</v>
      </c>
      <c r="S1702">
        <v>4</v>
      </c>
      <c r="T1702">
        <v>11</v>
      </c>
      <c r="U1702">
        <v>6</v>
      </c>
      <c r="V1702">
        <v>0</v>
      </c>
      <c r="W1702">
        <v>0</v>
      </c>
      <c r="X1702">
        <v>0</v>
      </c>
      <c r="Y1702">
        <v>0</v>
      </c>
      <c r="Z1702">
        <v>0</v>
      </c>
      <c r="AA1702">
        <v>0</v>
      </c>
      <c r="AB1702">
        <v>3</v>
      </c>
      <c r="AC1702">
        <v>11</v>
      </c>
      <c r="AD1702">
        <v>0</v>
      </c>
      <c r="AE1702" t="s">
        <v>712</v>
      </c>
    </row>
    <row r="1703" spans="1:31">
      <c r="A1703" s="1">
        <v>3565</v>
      </c>
      <c r="B1703">
        <v>1955</v>
      </c>
      <c r="C1703">
        <f t="shared" si="26"/>
        <v>65</v>
      </c>
      <c r="D1703" t="s">
        <v>39</v>
      </c>
      <c r="E1703" t="s">
        <v>37</v>
      </c>
      <c r="F1703">
        <v>38452</v>
      </c>
      <c r="G1703">
        <v>1</v>
      </c>
      <c r="H1703">
        <v>1</v>
      </c>
      <c r="I1703" t="s">
        <v>128</v>
      </c>
      <c r="J1703">
        <v>62</v>
      </c>
      <c r="K1703">
        <v>56</v>
      </c>
      <c r="L1703">
        <v>0</v>
      </c>
      <c r="M1703">
        <v>14</v>
      </c>
      <c r="N1703">
        <v>0</v>
      </c>
      <c r="O1703">
        <v>0</v>
      </c>
      <c r="P1703">
        <v>2</v>
      </c>
      <c r="Q1703">
        <v>3</v>
      </c>
      <c r="R1703">
        <v>3</v>
      </c>
      <c r="S1703">
        <v>0</v>
      </c>
      <c r="T1703">
        <v>3</v>
      </c>
      <c r="U1703">
        <v>7</v>
      </c>
      <c r="V1703">
        <v>0</v>
      </c>
      <c r="W1703">
        <v>0</v>
      </c>
      <c r="X1703">
        <v>0</v>
      </c>
      <c r="Y1703">
        <v>0</v>
      </c>
      <c r="Z1703">
        <v>0</v>
      </c>
      <c r="AA1703">
        <v>0</v>
      </c>
      <c r="AB1703">
        <v>3</v>
      </c>
      <c r="AC1703">
        <v>11</v>
      </c>
      <c r="AD1703">
        <v>0</v>
      </c>
      <c r="AE1703" t="s">
        <v>712</v>
      </c>
    </row>
    <row r="1704" spans="1:31">
      <c r="A1704" s="1">
        <v>5294</v>
      </c>
      <c r="B1704">
        <v>1989</v>
      </c>
      <c r="C1704">
        <f t="shared" si="26"/>
        <v>31</v>
      </c>
      <c r="D1704" t="s">
        <v>29</v>
      </c>
      <c r="E1704" t="s">
        <v>30</v>
      </c>
      <c r="F1704">
        <v>18358</v>
      </c>
      <c r="G1704">
        <v>1</v>
      </c>
      <c r="H1704">
        <v>0</v>
      </c>
      <c r="I1704" t="s">
        <v>339</v>
      </c>
      <c r="J1704">
        <v>49</v>
      </c>
      <c r="K1704">
        <v>6</v>
      </c>
      <c r="L1704">
        <v>8</v>
      </c>
      <c r="M1704">
        <v>19</v>
      </c>
      <c r="N1704">
        <v>16</v>
      </c>
      <c r="O1704">
        <v>4</v>
      </c>
      <c r="P1704">
        <v>4</v>
      </c>
      <c r="Q1704">
        <v>3</v>
      </c>
      <c r="R1704">
        <v>3</v>
      </c>
      <c r="S1704">
        <v>0</v>
      </c>
      <c r="T1704">
        <v>4</v>
      </c>
      <c r="U1704">
        <v>7</v>
      </c>
      <c r="V1704">
        <v>0</v>
      </c>
      <c r="W1704">
        <v>0</v>
      </c>
      <c r="X1704">
        <v>0</v>
      </c>
      <c r="Y1704">
        <v>0</v>
      </c>
      <c r="Z1704">
        <v>0</v>
      </c>
      <c r="AA1704">
        <v>0</v>
      </c>
      <c r="AB1704">
        <v>3</v>
      </c>
      <c r="AC1704">
        <v>11</v>
      </c>
      <c r="AD1704">
        <v>0</v>
      </c>
      <c r="AE1704" t="s">
        <v>712</v>
      </c>
    </row>
    <row r="1705" spans="1:31">
      <c r="A1705" s="1">
        <v>1958</v>
      </c>
      <c r="B1705">
        <v>1973</v>
      </c>
      <c r="C1705">
        <f t="shared" si="26"/>
        <v>47</v>
      </c>
      <c r="D1705" t="s">
        <v>36</v>
      </c>
      <c r="E1705" t="s">
        <v>33</v>
      </c>
      <c r="F1705">
        <v>55012</v>
      </c>
      <c r="G1705">
        <v>0</v>
      </c>
      <c r="H1705">
        <v>1</v>
      </c>
      <c r="I1705" t="s">
        <v>517</v>
      </c>
      <c r="J1705">
        <v>85</v>
      </c>
      <c r="K1705">
        <v>582</v>
      </c>
      <c r="L1705">
        <v>0</v>
      </c>
      <c r="M1705">
        <v>65</v>
      </c>
      <c r="N1705">
        <v>0</v>
      </c>
      <c r="O1705">
        <v>0</v>
      </c>
      <c r="P1705">
        <v>13</v>
      </c>
      <c r="Q1705">
        <v>6</v>
      </c>
      <c r="R1705">
        <v>8</v>
      </c>
      <c r="S1705">
        <v>2</v>
      </c>
      <c r="T1705">
        <v>9</v>
      </c>
      <c r="U1705">
        <v>5</v>
      </c>
      <c r="V1705">
        <v>0</v>
      </c>
      <c r="W1705">
        <v>0</v>
      </c>
      <c r="X1705">
        <v>0</v>
      </c>
      <c r="Y1705">
        <v>0</v>
      </c>
      <c r="Z1705">
        <v>0</v>
      </c>
      <c r="AA1705">
        <v>0</v>
      </c>
      <c r="AB1705">
        <v>3</v>
      </c>
      <c r="AC1705">
        <v>11</v>
      </c>
      <c r="AD1705">
        <v>0</v>
      </c>
      <c r="AE1705" t="s">
        <v>712</v>
      </c>
    </row>
    <row r="1706" spans="1:31">
      <c r="A1706" s="1">
        <v>7349</v>
      </c>
      <c r="B1706">
        <v>1973</v>
      </c>
      <c r="C1706">
        <f t="shared" si="26"/>
        <v>47</v>
      </c>
      <c r="D1706" t="s">
        <v>47</v>
      </c>
      <c r="E1706" t="s">
        <v>33</v>
      </c>
      <c r="F1706">
        <v>9722</v>
      </c>
      <c r="G1706">
        <v>1</v>
      </c>
      <c r="H1706">
        <v>0</v>
      </c>
      <c r="I1706" t="s">
        <v>665</v>
      </c>
      <c r="J1706">
        <v>7</v>
      </c>
      <c r="K1706">
        <v>6</v>
      </c>
      <c r="L1706">
        <v>17</v>
      </c>
      <c r="M1706">
        <v>16</v>
      </c>
      <c r="N1706">
        <v>6</v>
      </c>
      <c r="O1706">
        <v>16</v>
      </c>
      <c r="P1706">
        <v>42</v>
      </c>
      <c r="Q1706">
        <v>4</v>
      </c>
      <c r="R1706">
        <v>3</v>
      </c>
      <c r="S1706">
        <v>1</v>
      </c>
      <c r="T1706">
        <v>3</v>
      </c>
      <c r="U1706">
        <v>8</v>
      </c>
      <c r="V1706">
        <v>0</v>
      </c>
      <c r="W1706">
        <v>0</v>
      </c>
      <c r="X1706">
        <v>0</v>
      </c>
      <c r="Y1706">
        <v>0</v>
      </c>
      <c r="Z1706">
        <v>0</v>
      </c>
      <c r="AA1706">
        <v>0</v>
      </c>
      <c r="AB1706">
        <v>3</v>
      </c>
      <c r="AC1706">
        <v>11</v>
      </c>
      <c r="AD1706">
        <v>1</v>
      </c>
      <c r="AE1706" t="s">
        <v>712</v>
      </c>
    </row>
    <row r="1707" spans="1:31">
      <c r="A1707" s="1">
        <v>8799</v>
      </c>
      <c r="B1707">
        <v>1984</v>
      </c>
      <c r="C1707">
        <f t="shared" si="26"/>
        <v>36</v>
      </c>
      <c r="D1707" t="s">
        <v>36</v>
      </c>
      <c r="E1707" t="s">
        <v>37</v>
      </c>
      <c r="F1707">
        <v>38175</v>
      </c>
      <c r="G1707">
        <v>1</v>
      </c>
      <c r="H1707">
        <v>0</v>
      </c>
      <c r="I1707" t="s">
        <v>654</v>
      </c>
      <c r="J1707">
        <v>6</v>
      </c>
      <c r="K1707">
        <v>70</v>
      </c>
      <c r="L1707">
        <v>6</v>
      </c>
      <c r="M1707">
        <v>69</v>
      </c>
      <c r="N1707">
        <v>2</v>
      </c>
      <c r="O1707">
        <v>3</v>
      </c>
      <c r="P1707">
        <v>3</v>
      </c>
      <c r="Q1707">
        <v>3</v>
      </c>
      <c r="R1707">
        <v>3</v>
      </c>
      <c r="S1707">
        <v>1</v>
      </c>
      <c r="T1707">
        <v>4</v>
      </c>
      <c r="U1707">
        <v>7</v>
      </c>
      <c r="V1707">
        <v>0</v>
      </c>
      <c r="W1707">
        <v>0</v>
      </c>
      <c r="X1707">
        <v>0</v>
      </c>
      <c r="Y1707">
        <v>0</v>
      </c>
      <c r="Z1707">
        <v>0</v>
      </c>
      <c r="AA1707">
        <v>0</v>
      </c>
      <c r="AB1707" s="4">
        <v>3</v>
      </c>
      <c r="AC1707" s="4">
        <v>11</v>
      </c>
      <c r="AD1707">
        <v>0</v>
      </c>
      <c r="AE1707" t="s">
        <v>712</v>
      </c>
    </row>
    <row r="1708" spans="1:31">
      <c r="A1708" s="1">
        <v>1351</v>
      </c>
      <c r="B1708">
        <v>1956</v>
      </c>
      <c r="C1708">
        <f t="shared" si="26"/>
        <v>64</v>
      </c>
      <c r="D1708" t="s">
        <v>39</v>
      </c>
      <c r="E1708" t="s">
        <v>33</v>
      </c>
      <c r="F1708">
        <v>58656</v>
      </c>
      <c r="G1708">
        <v>0</v>
      </c>
      <c r="H1708">
        <v>1</v>
      </c>
      <c r="I1708" t="s">
        <v>601</v>
      </c>
      <c r="J1708">
        <v>25</v>
      </c>
      <c r="K1708">
        <v>962</v>
      </c>
      <c r="L1708">
        <v>12</v>
      </c>
      <c r="M1708">
        <v>194</v>
      </c>
      <c r="N1708">
        <v>16</v>
      </c>
      <c r="O1708">
        <v>24</v>
      </c>
      <c r="P1708">
        <v>12</v>
      </c>
      <c r="Q1708">
        <v>4</v>
      </c>
      <c r="R1708">
        <v>7</v>
      </c>
      <c r="S1708">
        <v>8</v>
      </c>
      <c r="T1708">
        <v>13</v>
      </c>
      <c r="U1708">
        <v>6</v>
      </c>
      <c r="V1708">
        <v>0</v>
      </c>
      <c r="W1708">
        <v>0</v>
      </c>
      <c r="X1708">
        <v>1</v>
      </c>
      <c r="Y1708">
        <v>0</v>
      </c>
      <c r="Z1708">
        <v>0</v>
      </c>
      <c r="AA1708">
        <v>0</v>
      </c>
      <c r="AB1708">
        <v>3</v>
      </c>
      <c r="AC1708">
        <v>11</v>
      </c>
      <c r="AD1708">
        <v>0</v>
      </c>
      <c r="AE1708" t="s">
        <v>712</v>
      </c>
    </row>
    <row r="1709" spans="1:31">
      <c r="A1709" s="1">
        <v>1045</v>
      </c>
      <c r="B1709">
        <v>1965</v>
      </c>
      <c r="C1709">
        <f t="shared" si="26"/>
        <v>55</v>
      </c>
      <c r="D1709" t="s">
        <v>29</v>
      </c>
      <c r="E1709" t="s">
        <v>33</v>
      </c>
      <c r="F1709">
        <v>52117</v>
      </c>
      <c r="G1709">
        <v>0</v>
      </c>
      <c r="H1709">
        <v>1</v>
      </c>
      <c r="I1709" t="s">
        <v>638</v>
      </c>
      <c r="J1709">
        <v>55</v>
      </c>
      <c r="K1709">
        <v>112</v>
      </c>
      <c r="L1709">
        <v>10</v>
      </c>
      <c r="M1709">
        <v>107</v>
      </c>
      <c r="N1709">
        <v>30</v>
      </c>
      <c r="O1709">
        <v>0</v>
      </c>
      <c r="P1709">
        <v>20</v>
      </c>
      <c r="Q1709">
        <v>2</v>
      </c>
      <c r="R1709">
        <v>5</v>
      </c>
      <c r="S1709">
        <v>2</v>
      </c>
      <c r="T1709">
        <v>4</v>
      </c>
      <c r="U1709">
        <v>7</v>
      </c>
      <c r="V1709">
        <v>0</v>
      </c>
      <c r="W1709">
        <v>0</v>
      </c>
      <c r="X1709">
        <v>0</v>
      </c>
      <c r="Y1709">
        <v>0</v>
      </c>
      <c r="Z1709">
        <v>0</v>
      </c>
      <c r="AA1709">
        <v>0</v>
      </c>
      <c r="AB1709">
        <v>3</v>
      </c>
      <c r="AC1709">
        <v>11</v>
      </c>
      <c r="AD1709">
        <v>0</v>
      </c>
      <c r="AE1709" t="s">
        <v>712</v>
      </c>
    </row>
    <row r="1710" spans="1:31">
      <c r="A1710" s="1">
        <v>7732</v>
      </c>
      <c r="B1710">
        <v>1978</v>
      </c>
      <c r="C1710">
        <f t="shared" si="26"/>
        <v>42</v>
      </c>
      <c r="D1710" t="s">
        <v>29</v>
      </c>
      <c r="E1710" t="s">
        <v>37</v>
      </c>
      <c r="F1710">
        <v>64813</v>
      </c>
      <c r="G1710">
        <v>1</v>
      </c>
      <c r="H1710">
        <v>0</v>
      </c>
      <c r="I1710" t="s">
        <v>460</v>
      </c>
      <c r="J1710">
        <v>81</v>
      </c>
      <c r="K1710">
        <v>293</v>
      </c>
      <c r="L1710">
        <v>0</v>
      </c>
      <c r="M1710">
        <v>124</v>
      </c>
      <c r="N1710">
        <v>179</v>
      </c>
      <c r="O1710">
        <v>97</v>
      </c>
      <c r="P1710">
        <v>52</v>
      </c>
      <c r="Q1710">
        <v>1</v>
      </c>
      <c r="R1710">
        <v>7</v>
      </c>
      <c r="S1710">
        <v>2</v>
      </c>
      <c r="T1710">
        <v>10</v>
      </c>
      <c r="U1710">
        <v>5</v>
      </c>
      <c r="V1710">
        <v>0</v>
      </c>
      <c r="W1710">
        <v>0</v>
      </c>
      <c r="X1710">
        <v>0</v>
      </c>
      <c r="Y1710">
        <v>0</v>
      </c>
      <c r="Z1710">
        <v>0</v>
      </c>
      <c r="AA1710">
        <v>0</v>
      </c>
      <c r="AB1710">
        <v>3</v>
      </c>
      <c r="AC1710">
        <v>11</v>
      </c>
      <c r="AD1710">
        <v>0</v>
      </c>
      <c r="AE1710" t="s">
        <v>712</v>
      </c>
    </row>
    <row r="1711" spans="1:31">
      <c r="A1711" s="1">
        <v>8070</v>
      </c>
      <c r="B1711">
        <v>1973</v>
      </c>
      <c r="C1711">
        <f t="shared" si="26"/>
        <v>47</v>
      </c>
      <c r="D1711" t="s">
        <v>36</v>
      </c>
      <c r="E1711" t="s">
        <v>37</v>
      </c>
      <c r="F1711">
        <v>54222</v>
      </c>
      <c r="G1711">
        <v>0</v>
      </c>
      <c r="H1711">
        <v>1</v>
      </c>
      <c r="I1711" t="s">
        <v>176</v>
      </c>
      <c r="J1711">
        <v>98</v>
      </c>
      <c r="K1711">
        <v>199</v>
      </c>
      <c r="L1711">
        <v>12</v>
      </c>
      <c r="M1711">
        <v>31</v>
      </c>
      <c r="N1711">
        <v>3</v>
      </c>
      <c r="O1711">
        <v>12</v>
      </c>
      <c r="P1711">
        <v>7</v>
      </c>
      <c r="Q1711">
        <v>1</v>
      </c>
      <c r="R1711">
        <v>3</v>
      </c>
      <c r="S1711">
        <v>3</v>
      </c>
      <c r="T1711">
        <v>5</v>
      </c>
      <c r="U1711">
        <v>3</v>
      </c>
      <c r="V1711">
        <v>0</v>
      </c>
      <c r="W1711">
        <v>0</v>
      </c>
      <c r="X1711">
        <v>0</v>
      </c>
      <c r="Y1711">
        <v>0</v>
      </c>
      <c r="Z1711">
        <v>0</v>
      </c>
      <c r="AA1711">
        <v>0</v>
      </c>
      <c r="AB1711" s="4">
        <v>3</v>
      </c>
      <c r="AC1711" s="4">
        <v>11</v>
      </c>
      <c r="AD1711">
        <v>0</v>
      </c>
      <c r="AE1711" t="s">
        <v>712</v>
      </c>
    </row>
    <row r="1712" spans="1:31">
      <c r="A1712" s="1">
        <v>477</v>
      </c>
      <c r="B1712">
        <v>1986</v>
      </c>
      <c r="C1712">
        <f t="shared" si="26"/>
        <v>34</v>
      </c>
      <c r="D1712" t="s">
        <v>29</v>
      </c>
      <c r="E1712" t="s">
        <v>37</v>
      </c>
      <c r="F1712">
        <v>83512</v>
      </c>
      <c r="G1712">
        <v>0</v>
      </c>
      <c r="H1712">
        <v>0</v>
      </c>
      <c r="I1712" t="s">
        <v>248</v>
      </c>
      <c r="J1712">
        <v>31</v>
      </c>
      <c r="K1712">
        <v>1060</v>
      </c>
      <c r="L1712">
        <v>61</v>
      </c>
      <c r="M1712">
        <v>835</v>
      </c>
      <c r="N1712">
        <v>80</v>
      </c>
      <c r="O1712">
        <v>20</v>
      </c>
      <c r="P1712">
        <v>101</v>
      </c>
      <c r="Q1712">
        <v>1</v>
      </c>
      <c r="R1712">
        <v>4</v>
      </c>
      <c r="S1712">
        <v>7</v>
      </c>
      <c r="T1712">
        <v>10</v>
      </c>
      <c r="U1712">
        <v>1</v>
      </c>
      <c r="V1712">
        <v>1</v>
      </c>
      <c r="W1712">
        <v>0</v>
      </c>
      <c r="X1712">
        <v>1</v>
      </c>
      <c r="Y1712">
        <v>1</v>
      </c>
      <c r="Z1712">
        <v>1</v>
      </c>
      <c r="AA1712">
        <v>0</v>
      </c>
      <c r="AB1712">
        <v>3</v>
      </c>
      <c r="AC1712">
        <v>11</v>
      </c>
      <c r="AD1712">
        <v>1</v>
      </c>
      <c r="AE1712" t="s">
        <v>712</v>
      </c>
    </row>
    <row r="1713" spans="1:31">
      <c r="A1713" s="1">
        <v>7832</v>
      </c>
      <c r="B1713">
        <v>1959</v>
      </c>
      <c r="C1713">
        <f t="shared" si="26"/>
        <v>61</v>
      </c>
      <c r="D1713" t="s">
        <v>39</v>
      </c>
      <c r="E1713" t="s">
        <v>37</v>
      </c>
      <c r="F1713">
        <v>77520</v>
      </c>
      <c r="G1713">
        <v>0</v>
      </c>
      <c r="H1713">
        <v>1</v>
      </c>
      <c r="I1713" t="s">
        <v>158</v>
      </c>
      <c r="J1713">
        <v>30</v>
      </c>
      <c r="K1713">
        <v>940</v>
      </c>
      <c r="L1713">
        <v>44</v>
      </c>
      <c r="M1713">
        <v>396</v>
      </c>
      <c r="N1713">
        <v>0</v>
      </c>
      <c r="O1713">
        <v>88</v>
      </c>
      <c r="P1713">
        <v>58</v>
      </c>
      <c r="Q1713">
        <v>1</v>
      </c>
      <c r="R1713">
        <v>8</v>
      </c>
      <c r="S1713">
        <v>7</v>
      </c>
      <c r="T1713">
        <v>7</v>
      </c>
      <c r="U1713">
        <v>4</v>
      </c>
      <c r="V1713">
        <v>1</v>
      </c>
      <c r="W1713">
        <v>0</v>
      </c>
      <c r="X1713">
        <v>1</v>
      </c>
      <c r="Y1713">
        <v>1</v>
      </c>
      <c r="Z1713">
        <v>0</v>
      </c>
      <c r="AA1713">
        <v>0</v>
      </c>
      <c r="AB1713">
        <v>3</v>
      </c>
      <c r="AC1713">
        <v>11</v>
      </c>
      <c r="AD1713">
        <v>1</v>
      </c>
      <c r="AE1713" t="s">
        <v>712</v>
      </c>
    </row>
    <row r="1714" spans="1:31">
      <c r="A1714" s="1">
        <v>2202</v>
      </c>
      <c r="B1714">
        <v>1978</v>
      </c>
      <c r="C1714">
        <f t="shared" si="26"/>
        <v>42</v>
      </c>
      <c r="D1714" t="s">
        <v>29</v>
      </c>
      <c r="E1714" t="s">
        <v>33</v>
      </c>
      <c r="F1714">
        <v>41154</v>
      </c>
      <c r="G1714">
        <v>0</v>
      </c>
      <c r="H1714">
        <v>1</v>
      </c>
      <c r="I1714" t="s">
        <v>666</v>
      </c>
      <c r="J1714">
        <v>98</v>
      </c>
      <c r="K1714">
        <v>44</v>
      </c>
      <c r="L1714">
        <v>2</v>
      </c>
      <c r="M1714">
        <v>11</v>
      </c>
      <c r="N1714">
        <v>2</v>
      </c>
      <c r="O1714">
        <v>3</v>
      </c>
      <c r="P1714">
        <v>7</v>
      </c>
      <c r="Q1714">
        <v>1</v>
      </c>
      <c r="R1714">
        <v>1</v>
      </c>
      <c r="S1714">
        <v>0</v>
      </c>
      <c r="T1714">
        <v>4</v>
      </c>
      <c r="U1714">
        <v>5</v>
      </c>
      <c r="V1714">
        <v>0</v>
      </c>
      <c r="W1714">
        <v>0</v>
      </c>
      <c r="X1714">
        <v>0</v>
      </c>
      <c r="Y1714">
        <v>0</v>
      </c>
      <c r="Z1714">
        <v>0</v>
      </c>
      <c r="AA1714">
        <v>0</v>
      </c>
      <c r="AB1714">
        <v>3</v>
      </c>
      <c r="AC1714">
        <v>11</v>
      </c>
      <c r="AD1714">
        <v>0</v>
      </c>
      <c r="AE1714" t="s">
        <v>712</v>
      </c>
    </row>
    <row r="1715" spans="1:31">
      <c r="A1715" s="1">
        <v>7396</v>
      </c>
      <c r="B1715">
        <v>1966</v>
      </c>
      <c r="C1715">
        <f t="shared" si="26"/>
        <v>54</v>
      </c>
      <c r="D1715" t="s">
        <v>29</v>
      </c>
      <c r="E1715" t="s">
        <v>37</v>
      </c>
      <c r="F1715">
        <v>80398</v>
      </c>
      <c r="G1715">
        <v>0</v>
      </c>
      <c r="H1715">
        <v>0</v>
      </c>
      <c r="I1715" t="s">
        <v>137</v>
      </c>
      <c r="J1715">
        <v>92</v>
      </c>
      <c r="K1715">
        <v>342</v>
      </c>
      <c r="L1715">
        <v>51</v>
      </c>
      <c r="M1715">
        <v>936</v>
      </c>
      <c r="N1715">
        <v>207</v>
      </c>
      <c r="O1715">
        <v>35</v>
      </c>
      <c r="P1715">
        <v>26</v>
      </c>
      <c r="Q1715">
        <v>1</v>
      </c>
      <c r="R1715">
        <v>5</v>
      </c>
      <c r="S1715">
        <v>8</v>
      </c>
      <c r="T1715">
        <v>12</v>
      </c>
      <c r="U1715">
        <v>3</v>
      </c>
      <c r="V1715">
        <v>0</v>
      </c>
      <c r="W1715">
        <v>0</v>
      </c>
      <c r="X1715">
        <v>1</v>
      </c>
      <c r="Y1715">
        <v>0</v>
      </c>
      <c r="Z1715">
        <v>0</v>
      </c>
      <c r="AA1715">
        <v>0</v>
      </c>
      <c r="AB1715">
        <v>3</v>
      </c>
      <c r="AC1715">
        <v>11</v>
      </c>
      <c r="AD1715">
        <v>0</v>
      </c>
      <c r="AE1715" t="s">
        <v>712</v>
      </c>
    </row>
    <row r="1716" spans="1:31">
      <c r="A1716" s="1">
        <v>4055</v>
      </c>
      <c r="B1716">
        <v>1992</v>
      </c>
      <c r="C1716">
        <f t="shared" si="26"/>
        <v>28</v>
      </c>
      <c r="D1716" t="s">
        <v>47</v>
      </c>
      <c r="E1716" t="s">
        <v>30</v>
      </c>
      <c r="F1716">
        <v>18746</v>
      </c>
      <c r="G1716">
        <v>1</v>
      </c>
      <c r="H1716">
        <v>0</v>
      </c>
      <c r="I1716" t="s">
        <v>504</v>
      </c>
      <c r="J1716">
        <v>41</v>
      </c>
      <c r="K1716">
        <v>2</v>
      </c>
      <c r="L1716">
        <v>10</v>
      </c>
      <c r="M1716">
        <v>11</v>
      </c>
      <c r="N1716">
        <v>12</v>
      </c>
      <c r="O1716">
        <v>9</v>
      </c>
      <c r="P1716">
        <v>20</v>
      </c>
      <c r="Q1716">
        <v>2</v>
      </c>
      <c r="R1716">
        <v>3</v>
      </c>
      <c r="S1716">
        <v>0</v>
      </c>
      <c r="T1716">
        <v>3</v>
      </c>
      <c r="U1716">
        <v>6</v>
      </c>
      <c r="V1716">
        <v>0</v>
      </c>
      <c r="W1716">
        <v>0</v>
      </c>
      <c r="X1716">
        <v>0</v>
      </c>
      <c r="Y1716">
        <v>0</v>
      </c>
      <c r="Z1716">
        <v>0</v>
      </c>
      <c r="AA1716">
        <v>0</v>
      </c>
      <c r="AB1716">
        <v>3</v>
      </c>
      <c r="AC1716">
        <v>11</v>
      </c>
      <c r="AD1716">
        <v>0</v>
      </c>
      <c r="AE1716" t="s">
        <v>712</v>
      </c>
    </row>
    <row r="1717" spans="1:31">
      <c r="A1717" s="1">
        <v>10340</v>
      </c>
      <c r="B1717">
        <v>1984</v>
      </c>
      <c r="C1717">
        <f t="shared" si="26"/>
        <v>36</v>
      </c>
      <c r="D1717" t="s">
        <v>29</v>
      </c>
      <c r="E1717" t="s">
        <v>33</v>
      </c>
      <c r="F1717">
        <v>35196</v>
      </c>
      <c r="G1717">
        <v>1</v>
      </c>
      <c r="H1717">
        <v>0</v>
      </c>
      <c r="I1717" t="s">
        <v>42</v>
      </c>
      <c r="J1717">
        <v>68</v>
      </c>
      <c r="K1717">
        <v>75</v>
      </c>
      <c r="L1717">
        <v>12</v>
      </c>
      <c r="M1717">
        <v>141</v>
      </c>
      <c r="N1717">
        <v>43</v>
      </c>
      <c r="O1717">
        <v>39</v>
      </c>
      <c r="P1717">
        <v>187</v>
      </c>
      <c r="Q1717">
        <v>6</v>
      </c>
      <c r="R1717">
        <v>6</v>
      </c>
      <c r="S1717">
        <v>1</v>
      </c>
      <c r="T1717">
        <v>5</v>
      </c>
      <c r="U1717">
        <v>8</v>
      </c>
      <c r="V1717">
        <v>0</v>
      </c>
      <c r="W1717">
        <v>0</v>
      </c>
      <c r="X1717">
        <v>0</v>
      </c>
      <c r="Y1717">
        <v>0</v>
      </c>
      <c r="Z1717">
        <v>0</v>
      </c>
      <c r="AA1717">
        <v>0</v>
      </c>
      <c r="AB1717">
        <v>3</v>
      </c>
      <c r="AC1717">
        <v>11</v>
      </c>
      <c r="AD1717">
        <v>0</v>
      </c>
      <c r="AE1717" t="s">
        <v>712</v>
      </c>
    </row>
    <row r="1718" spans="1:31">
      <c r="A1718" s="1">
        <v>10091</v>
      </c>
      <c r="B1718">
        <v>1956</v>
      </c>
      <c r="C1718">
        <f t="shared" si="26"/>
        <v>64</v>
      </c>
      <c r="D1718" t="s">
        <v>29</v>
      </c>
      <c r="E1718" t="s">
        <v>30</v>
      </c>
      <c r="F1718">
        <v>60230</v>
      </c>
      <c r="G1718">
        <v>0</v>
      </c>
      <c r="H1718">
        <v>1</v>
      </c>
      <c r="I1718" t="s">
        <v>238</v>
      </c>
      <c r="J1718">
        <v>78</v>
      </c>
      <c r="K1718">
        <v>520</v>
      </c>
      <c r="L1718">
        <v>20</v>
      </c>
      <c r="M1718">
        <v>367</v>
      </c>
      <c r="N1718">
        <v>39</v>
      </c>
      <c r="O1718">
        <v>81</v>
      </c>
      <c r="P1718">
        <v>40</v>
      </c>
      <c r="Q1718">
        <v>2</v>
      </c>
      <c r="R1718">
        <v>6</v>
      </c>
      <c r="S1718">
        <v>3</v>
      </c>
      <c r="T1718">
        <v>6</v>
      </c>
      <c r="U1718">
        <v>5</v>
      </c>
      <c r="V1718">
        <v>0</v>
      </c>
      <c r="W1718">
        <v>0</v>
      </c>
      <c r="X1718">
        <v>0</v>
      </c>
      <c r="Y1718">
        <v>0</v>
      </c>
      <c r="Z1718">
        <v>0</v>
      </c>
      <c r="AA1718">
        <v>0</v>
      </c>
      <c r="AB1718">
        <v>3</v>
      </c>
      <c r="AC1718">
        <v>11</v>
      </c>
      <c r="AD1718">
        <v>0</v>
      </c>
      <c r="AE1718" t="s">
        <v>712</v>
      </c>
    </row>
    <row r="1719" spans="1:31">
      <c r="A1719" s="1">
        <v>7629</v>
      </c>
      <c r="B1719">
        <v>1977</v>
      </c>
      <c r="C1719">
        <f t="shared" si="26"/>
        <v>43</v>
      </c>
      <c r="D1719" t="s">
        <v>29</v>
      </c>
      <c r="E1719" t="s">
        <v>37</v>
      </c>
      <c r="F1719">
        <v>22108</v>
      </c>
      <c r="G1719">
        <v>1</v>
      </c>
      <c r="H1719">
        <v>1</v>
      </c>
      <c r="I1719" t="s">
        <v>131</v>
      </c>
      <c r="J1719">
        <v>46</v>
      </c>
      <c r="K1719">
        <v>5</v>
      </c>
      <c r="L1719">
        <v>3</v>
      </c>
      <c r="M1719">
        <v>9</v>
      </c>
      <c r="N1719">
        <v>6</v>
      </c>
      <c r="O1719">
        <v>2</v>
      </c>
      <c r="P1719">
        <v>6</v>
      </c>
      <c r="Q1719">
        <v>2</v>
      </c>
      <c r="R1719">
        <v>2</v>
      </c>
      <c r="S1719">
        <v>0</v>
      </c>
      <c r="T1719">
        <v>3</v>
      </c>
      <c r="U1719">
        <v>7</v>
      </c>
      <c r="V1719">
        <v>0</v>
      </c>
      <c r="W1719">
        <v>0</v>
      </c>
      <c r="X1719">
        <v>0</v>
      </c>
      <c r="Y1719">
        <v>0</v>
      </c>
      <c r="Z1719">
        <v>0</v>
      </c>
      <c r="AA1719">
        <v>0</v>
      </c>
      <c r="AB1719">
        <v>3</v>
      </c>
      <c r="AC1719">
        <v>11</v>
      </c>
      <c r="AD1719">
        <v>0</v>
      </c>
      <c r="AE1719" t="s">
        <v>712</v>
      </c>
    </row>
    <row r="1720" spans="1:31">
      <c r="A1720" s="1">
        <v>10640</v>
      </c>
      <c r="B1720">
        <v>1974</v>
      </c>
      <c r="C1720">
        <f t="shared" si="26"/>
        <v>46</v>
      </c>
      <c r="D1720" t="s">
        <v>29</v>
      </c>
      <c r="E1720" t="s">
        <v>33</v>
      </c>
      <c r="F1720">
        <v>44392</v>
      </c>
      <c r="G1720">
        <v>1</v>
      </c>
      <c r="H1720">
        <v>1</v>
      </c>
      <c r="I1720" t="s">
        <v>603</v>
      </c>
      <c r="J1720">
        <v>71</v>
      </c>
      <c r="K1720">
        <v>87</v>
      </c>
      <c r="L1720">
        <v>5</v>
      </c>
      <c r="M1720">
        <v>71</v>
      </c>
      <c r="N1720">
        <v>7</v>
      </c>
      <c r="O1720">
        <v>12</v>
      </c>
      <c r="P1720">
        <v>29</v>
      </c>
      <c r="Q1720">
        <v>5</v>
      </c>
      <c r="R1720">
        <v>4</v>
      </c>
      <c r="S1720">
        <v>1</v>
      </c>
      <c r="T1720">
        <v>4</v>
      </c>
      <c r="U1720">
        <v>7</v>
      </c>
      <c r="V1720">
        <v>0</v>
      </c>
      <c r="W1720">
        <v>0</v>
      </c>
      <c r="X1720">
        <v>0</v>
      </c>
      <c r="Y1720">
        <v>0</v>
      </c>
      <c r="Z1720">
        <v>0</v>
      </c>
      <c r="AA1720">
        <v>0</v>
      </c>
      <c r="AB1720">
        <v>3</v>
      </c>
      <c r="AC1720">
        <v>11</v>
      </c>
      <c r="AD1720">
        <v>0</v>
      </c>
      <c r="AE1720" t="s">
        <v>712</v>
      </c>
    </row>
    <row r="1721" spans="1:31">
      <c r="A1721" s="1">
        <v>3498</v>
      </c>
      <c r="B1721">
        <v>1976</v>
      </c>
      <c r="C1721">
        <f t="shared" si="26"/>
        <v>44</v>
      </c>
      <c r="D1721" t="s">
        <v>36</v>
      </c>
      <c r="E1721" t="s">
        <v>37</v>
      </c>
      <c r="F1721">
        <v>55424</v>
      </c>
      <c r="G1721">
        <v>0</v>
      </c>
      <c r="H1721">
        <v>1</v>
      </c>
      <c r="I1721" t="s">
        <v>639</v>
      </c>
      <c r="J1721">
        <v>6</v>
      </c>
      <c r="K1721">
        <v>462</v>
      </c>
      <c r="L1721">
        <v>61</v>
      </c>
      <c r="M1721">
        <v>184</v>
      </c>
      <c r="N1721">
        <v>10</v>
      </c>
      <c r="O1721">
        <v>53</v>
      </c>
      <c r="P1721">
        <v>107</v>
      </c>
      <c r="Q1721">
        <v>4</v>
      </c>
      <c r="R1721">
        <v>7</v>
      </c>
      <c r="S1721">
        <v>5</v>
      </c>
      <c r="T1721">
        <v>9</v>
      </c>
      <c r="U1721">
        <v>6</v>
      </c>
      <c r="V1721">
        <v>1</v>
      </c>
      <c r="W1721">
        <v>0</v>
      </c>
      <c r="X1721">
        <v>0</v>
      </c>
      <c r="Y1721">
        <v>0</v>
      </c>
      <c r="Z1721">
        <v>0</v>
      </c>
      <c r="AA1721">
        <v>0</v>
      </c>
      <c r="AB1721" s="4">
        <v>3</v>
      </c>
      <c r="AC1721" s="4">
        <v>11</v>
      </c>
      <c r="AD1721">
        <v>1</v>
      </c>
      <c r="AE1721" t="s">
        <v>712</v>
      </c>
    </row>
    <row r="1722" spans="1:31">
      <c r="A1722" s="1">
        <v>6742</v>
      </c>
      <c r="B1722">
        <v>1979</v>
      </c>
      <c r="C1722">
        <f t="shared" si="26"/>
        <v>41</v>
      </c>
      <c r="D1722" t="s">
        <v>29</v>
      </c>
      <c r="E1722" t="s">
        <v>37</v>
      </c>
      <c r="F1722">
        <v>17688</v>
      </c>
      <c r="G1722">
        <v>1</v>
      </c>
      <c r="H1722">
        <v>0</v>
      </c>
      <c r="I1722" t="s">
        <v>270</v>
      </c>
      <c r="J1722">
        <v>82</v>
      </c>
      <c r="K1722">
        <v>2</v>
      </c>
      <c r="L1722">
        <v>2</v>
      </c>
      <c r="M1722">
        <v>1</v>
      </c>
      <c r="N1722">
        <v>3</v>
      </c>
      <c r="O1722">
        <v>1</v>
      </c>
      <c r="P1722">
        <v>2</v>
      </c>
      <c r="Q1722">
        <v>1</v>
      </c>
      <c r="R1722">
        <v>1</v>
      </c>
      <c r="S1722">
        <v>0</v>
      </c>
      <c r="T1722">
        <v>2</v>
      </c>
      <c r="U1722">
        <v>8</v>
      </c>
      <c r="V1722">
        <v>0</v>
      </c>
      <c r="W1722">
        <v>0</v>
      </c>
      <c r="X1722">
        <v>0</v>
      </c>
      <c r="Y1722">
        <v>0</v>
      </c>
      <c r="Z1722">
        <v>0</v>
      </c>
      <c r="AA1722">
        <v>1</v>
      </c>
      <c r="AB1722">
        <v>3</v>
      </c>
      <c r="AC1722">
        <v>11</v>
      </c>
      <c r="AD1722">
        <v>0</v>
      </c>
      <c r="AE1722" t="s">
        <v>712</v>
      </c>
    </row>
    <row r="1723" spans="1:31">
      <c r="A1723" s="1">
        <v>1172</v>
      </c>
      <c r="B1723">
        <v>1983</v>
      </c>
      <c r="C1723">
        <f t="shared" si="26"/>
        <v>37</v>
      </c>
      <c r="D1723" t="s">
        <v>36</v>
      </c>
      <c r="E1723" t="s">
        <v>37</v>
      </c>
      <c r="F1723">
        <v>92491</v>
      </c>
      <c r="G1723">
        <v>0</v>
      </c>
      <c r="H1723">
        <v>0</v>
      </c>
      <c r="I1723" t="s">
        <v>175</v>
      </c>
      <c r="J1723">
        <v>71</v>
      </c>
      <c r="K1723">
        <v>979</v>
      </c>
      <c r="L1723">
        <v>44</v>
      </c>
      <c r="M1723">
        <v>935</v>
      </c>
      <c r="N1723">
        <v>29</v>
      </c>
      <c r="O1723">
        <v>25</v>
      </c>
      <c r="P1723">
        <v>22</v>
      </c>
      <c r="Q1723">
        <v>1</v>
      </c>
      <c r="R1723">
        <v>7</v>
      </c>
      <c r="S1723">
        <v>5</v>
      </c>
      <c r="T1723">
        <v>12</v>
      </c>
      <c r="U1723">
        <v>3</v>
      </c>
      <c r="V1723">
        <v>0</v>
      </c>
      <c r="W1723">
        <v>1</v>
      </c>
      <c r="X1723">
        <v>1</v>
      </c>
      <c r="Y1723">
        <v>1</v>
      </c>
      <c r="Z1723">
        <v>0</v>
      </c>
      <c r="AA1723">
        <v>0</v>
      </c>
      <c r="AB1723" s="4">
        <v>3</v>
      </c>
      <c r="AC1723" s="4">
        <v>11</v>
      </c>
      <c r="AD1723">
        <v>1</v>
      </c>
      <c r="AE1723" t="s">
        <v>712</v>
      </c>
    </row>
    <row r="1724" spans="1:31">
      <c r="A1724" s="1">
        <v>569</v>
      </c>
      <c r="B1724">
        <v>1991</v>
      </c>
      <c r="C1724">
        <f t="shared" si="26"/>
        <v>29</v>
      </c>
      <c r="D1724" t="s">
        <v>29</v>
      </c>
      <c r="E1724" t="s">
        <v>30</v>
      </c>
      <c r="F1724">
        <v>90273</v>
      </c>
      <c r="G1724">
        <v>0</v>
      </c>
      <c r="H1724">
        <v>0</v>
      </c>
      <c r="I1724" t="s">
        <v>508</v>
      </c>
      <c r="J1724">
        <v>32</v>
      </c>
      <c r="K1724">
        <v>704</v>
      </c>
      <c r="L1724">
        <v>129</v>
      </c>
      <c r="M1724">
        <v>853</v>
      </c>
      <c r="N1724">
        <v>120</v>
      </c>
      <c r="O1724">
        <v>74</v>
      </c>
      <c r="P1724">
        <v>111</v>
      </c>
      <c r="Q1724">
        <v>1</v>
      </c>
      <c r="R1724">
        <v>5</v>
      </c>
      <c r="S1724">
        <v>6</v>
      </c>
      <c r="T1724">
        <v>7</v>
      </c>
      <c r="U1724">
        <v>2</v>
      </c>
      <c r="V1724">
        <v>0</v>
      </c>
      <c r="W1724">
        <v>1</v>
      </c>
      <c r="X1724">
        <v>1</v>
      </c>
      <c r="Y1724">
        <v>1</v>
      </c>
      <c r="Z1724">
        <v>0</v>
      </c>
      <c r="AA1724">
        <v>0</v>
      </c>
      <c r="AB1724">
        <v>3</v>
      </c>
      <c r="AC1724">
        <v>11</v>
      </c>
      <c r="AD1724">
        <v>1</v>
      </c>
      <c r="AE1724" t="s">
        <v>712</v>
      </c>
    </row>
    <row r="1725" spans="1:31">
      <c r="A1725" s="1">
        <v>4686</v>
      </c>
      <c r="B1725">
        <v>1962</v>
      </c>
      <c r="C1725">
        <f t="shared" si="26"/>
        <v>58</v>
      </c>
      <c r="D1725" t="s">
        <v>36</v>
      </c>
      <c r="E1725" t="s">
        <v>71</v>
      </c>
      <c r="F1725">
        <v>82571</v>
      </c>
      <c r="G1725">
        <v>0</v>
      </c>
      <c r="H1725">
        <v>0</v>
      </c>
      <c r="I1725" t="s">
        <v>667</v>
      </c>
      <c r="J1725">
        <v>28</v>
      </c>
      <c r="K1725">
        <v>861</v>
      </c>
      <c r="L1725">
        <v>31</v>
      </c>
      <c r="M1725">
        <v>558</v>
      </c>
      <c r="N1725">
        <v>62</v>
      </c>
      <c r="O1725">
        <v>95</v>
      </c>
      <c r="P1725">
        <v>79</v>
      </c>
      <c r="Q1725">
        <v>0</v>
      </c>
      <c r="R1725">
        <v>6</v>
      </c>
      <c r="S1725">
        <v>5</v>
      </c>
      <c r="T1725">
        <v>13</v>
      </c>
      <c r="U1725">
        <v>2</v>
      </c>
      <c r="V1725">
        <v>0</v>
      </c>
      <c r="W1725">
        <v>0</v>
      </c>
      <c r="X1725">
        <v>1</v>
      </c>
      <c r="Y1725">
        <v>0</v>
      </c>
      <c r="Z1725">
        <v>0</v>
      </c>
      <c r="AA1725">
        <v>0</v>
      </c>
      <c r="AB1725">
        <v>3</v>
      </c>
      <c r="AC1725">
        <v>11</v>
      </c>
      <c r="AD1725">
        <v>0</v>
      </c>
      <c r="AE1725" t="s">
        <v>712</v>
      </c>
    </row>
    <row r="1726" spans="1:31">
      <c r="A1726" s="1">
        <v>1381</v>
      </c>
      <c r="B1726">
        <v>1982</v>
      </c>
      <c r="C1726">
        <f t="shared" si="26"/>
        <v>38</v>
      </c>
      <c r="D1726" t="s">
        <v>36</v>
      </c>
      <c r="E1726" t="s">
        <v>30</v>
      </c>
      <c r="F1726">
        <v>38513</v>
      </c>
      <c r="G1726">
        <v>1</v>
      </c>
      <c r="H1726">
        <v>0</v>
      </c>
      <c r="I1726" t="s">
        <v>365</v>
      </c>
      <c r="J1726">
        <v>20</v>
      </c>
      <c r="K1726">
        <v>172</v>
      </c>
      <c r="L1726">
        <v>3</v>
      </c>
      <c r="M1726">
        <v>115</v>
      </c>
      <c r="N1726">
        <v>16</v>
      </c>
      <c r="O1726">
        <v>0</v>
      </c>
      <c r="P1726">
        <v>18</v>
      </c>
      <c r="Q1726">
        <v>5</v>
      </c>
      <c r="R1726">
        <v>6</v>
      </c>
      <c r="S1726">
        <v>1</v>
      </c>
      <c r="T1726">
        <v>5</v>
      </c>
      <c r="U1726">
        <v>8</v>
      </c>
      <c r="V1726">
        <v>0</v>
      </c>
      <c r="W1726">
        <v>0</v>
      </c>
      <c r="X1726">
        <v>0</v>
      </c>
      <c r="Y1726">
        <v>0</v>
      </c>
      <c r="Z1726">
        <v>0</v>
      </c>
      <c r="AA1726">
        <v>0</v>
      </c>
      <c r="AB1726">
        <v>3</v>
      </c>
      <c r="AC1726">
        <v>11</v>
      </c>
      <c r="AD1726">
        <v>1</v>
      </c>
      <c r="AE1726" t="s">
        <v>712</v>
      </c>
    </row>
    <row r="1727" spans="1:31">
      <c r="A1727" s="1">
        <v>2634</v>
      </c>
      <c r="B1727">
        <v>1979</v>
      </c>
      <c r="C1727">
        <f t="shared" si="26"/>
        <v>41</v>
      </c>
      <c r="D1727" t="s">
        <v>39</v>
      </c>
      <c r="E1727" t="s">
        <v>30</v>
      </c>
      <c r="F1727">
        <v>16653</v>
      </c>
      <c r="G1727">
        <v>1</v>
      </c>
      <c r="H1727">
        <v>0</v>
      </c>
      <c r="I1727" t="s">
        <v>423</v>
      </c>
      <c r="J1727">
        <v>10</v>
      </c>
      <c r="K1727">
        <v>5</v>
      </c>
      <c r="L1727">
        <v>7</v>
      </c>
      <c r="M1727">
        <v>31</v>
      </c>
      <c r="N1727">
        <v>15</v>
      </c>
      <c r="O1727">
        <v>4</v>
      </c>
      <c r="P1727">
        <v>7</v>
      </c>
      <c r="Q1727">
        <v>3</v>
      </c>
      <c r="R1727">
        <v>2</v>
      </c>
      <c r="S1727">
        <v>1</v>
      </c>
      <c r="T1727">
        <v>3</v>
      </c>
      <c r="U1727">
        <v>6</v>
      </c>
      <c r="V1727">
        <v>0</v>
      </c>
      <c r="W1727">
        <v>0</v>
      </c>
      <c r="X1727">
        <v>0</v>
      </c>
      <c r="Y1727">
        <v>0</v>
      </c>
      <c r="Z1727">
        <v>0</v>
      </c>
      <c r="AA1727">
        <v>0</v>
      </c>
      <c r="AB1727">
        <v>3</v>
      </c>
      <c r="AC1727">
        <v>11</v>
      </c>
      <c r="AD1727">
        <v>1</v>
      </c>
      <c r="AE1727" t="s">
        <v>712</v>
      </c>
    </row>
    <row r="1728" spans="1:31">
      <c r="A1728" s="1">
        <v>10905</v>
      </c>
      <c r="B1728">
        <v>1955</v>
      </c>
      <c r="C1728">
        <f t="shared" si="26"/>
        <v>65</v>
      </c>
      <c r="D1728" t="s">
        <v>29</v>
      </c>
      <c r="E1728" t="s">
        <v>33</v>
      </c>
      <c r="F1728">
        <v>42586</v>
      </c>
      <c r="G1728">
        <v>1</v>
      </c>
      <c r="H1728">
        <v>1</v>
      </c>
      <c r="I1728" t="s">
        <v>67</v>
      </c>
      <c r="J1728">
        <v>7</v>
      </c>
      <c r="K1728">
        <v>194</v>
      </c>
      <c r="L1728">
        <v>2</v>
      </c>
      <c r="M1728">
        <v>56</v>
      </c>
      <c r="N1728">
        <v>0</v>
      </c>
      <c r="O1728">
        <v>0</v>
      </c>
      <c r="P1728">
        <v>0</v>
      </c>
      <c r="Q1728">
        <v>5</v>
      </c>
      <c r="R1728">
        <v>4</v>
      </c>
      <c r="S1728">
        <v>1</v>
      </c>
      <c r="T1728">
        <v>6</v>
      </c>
      <c r="U1728">
        <v>8</v>
      </c>
      <c r="V1728">
        <v>0</v>
      </c>
      <c r="W1728">
        <v>0</v>
      </c>
      <c r="X1728">
        <v>0</v>
      </c>
      <c r="Y1728">
        <v>0</v>
      </c>
      <c r="Z1728">
        <v>0</v>
      </c>
      <c r="AA1728">
        <v>0</v>
      </c>
      <c r="AB1728">
        <v>3</v>
      </c>
      <c r="AC1728">
        <v>11</v>
      </c>
      <c r="AD1728">
        <v>1</v>
      </c>
      <c r="AE1728" t="s">
        <v>712</v>
      </c>
    </row>
    <row r="1729" spans="1:31">
      <c r="A1729" s="1">
        <v>1744</v>
      </c>
      <c r="B1729">
        <v>1965</v>
      </c>
      <c r="C1729">
        <f t="shared" si="26"/>
        <v>55</v>
      </c>
      <c r="D1729" t="s">
        <v>47</v>
      </c>
      <c r="E1729" t="s">
        <v>30</v>
      </c>
      <c r="F1729">
        <v>23529</v>
      </c>
      <c r="G1729">
        <v>0</v>
      </c>
      <c r="H1729">
        <v>1</v>
      </c>
      <c r="I1729" t="s">
        <v>668</v>
      </c>
      <c r="J1729">
        <v>67</v>
      </c>
      <c r="K1729">
        <v>9</v>
      </c>
      <c r="L1729">
        <v>7</v>
      </c>
      <c r="M1729">
        <v>13</v>
      </c>
      <c r="N1729">
        <v>3</v>
      </c>
      <c r="O1729">
        <v>2</v>
      </c>
      <c r="P1729">
        <v>20</v>
      </c>
      <c r="Q1729">
        <v>1</v>
      </c>
      <c r="R1729">
        <v>1</v>
      </c>
      <c r="S1729">
        <v>1</v>
      </c>
      <c r="T1729">
        <v>2</v>
      </c>
      <c r="U1729">
        <v>6</v>
      </c>
      <c r="V1729">
        <v>0</v>
      </c>
      <c r="W1729">
        <v>0</v>
      </c>
      <c r="X1729">
        <v>0</v>
      </c>
      <c r="Y1729">
        <v>0</v>
      </c>
      <c r="Z1729">
        <v>0</v>
      </c>
      <c r="AA1729">
        <v>0</v>
      </c>
      <c r="AB1729">
        <v>3</v>
      </c>
      <c r="AC1729">
        <v>11</v>
      </c>
      <c r="AD1729">
        <v>0</v>
      </c>
      <c r="AE1729" t="s">
        <v>712</v>
      </c>
    </row>
    <row r="1730" spans="1:31">
      <c r="A1730" s="1">
        <v>1000</v>
      </c>
      <c r="B1730">
        <v>1961</v>
      </c>
      <c r="C1730">
        <f t="shared" si="26"/>
        <v>59</v>
      </c>
      <c r="D1730" t="s">
        <v>39</v>
      </c>
      <c r="E1730" t="s">
        <v>33</v>
      </c>
      <c r="F1730">
        <v>74881</v>
      </c>
      <c r="G1730">
        <v>1</v>
      </c>
      <c r="H1730">
        <v>1</v>
      </c>
      <c r="I1730" t="s">
        <v>645</v>
      </c>
      <c r="J1730">
        <v>48</v>
      </c>
      <c r="K1730">
        <v>505</v>
      </c>
      <c r="L1730">
        <v>72</v>
      </c>
      <c r="M1730">
        <v>270</v>
      </c>
      <c r="N1730">
        <v>36</v>
      </c>
      <c r="O1730">
        <v>27</v>
      </c>
      <c r="P1730">
        <v>54</v>
      </c>
      <c r="Q1730">
        <v>4</v>
      </c>
      <c r="R1730">
        <v>9</v>
      </c>
      <c r="S1730">
        <v>2</v>
      </c>
      <c r="T1730">
        <v>12</v>
      </c>
      <c r="U1730">
        <v>5</v>
      </c>
      <c r="V1730">
        <v>0</v>
      </c>
      <c r="W1730">
        <v>0</v>
      </c>
      <c r="X1730">
        <v>0</v>
      </c>
      <c r="Y1730">
        <v>0</v>
      </c>
      <c r="Z1730">
        <v>0</v>
      </c>
      <c r="AA1730">
        <v>0</v>
      </c>
      <c r="AB1730">
        <v>3</v>
      </c>
      <c r="AC1730">
        <v>11</v>
      </c>
      <c r="AD1730">
        <v>0</v>
      </c>
      <c r="AE1730" t="s">
        <v>712</v>
      </c>
    </row>
    <row r="1731" spans="1:31">
      <c r="A1731" s="1">
        <v>3828</v>
      </c>
      <c r="B1731">
        <v>1951</v>
      </c>
      <c r="C1731">
        <f t="shared" ref="C1731:C1794" si="27">2020-B1731</f>
        <v>69</v>
      </c>
      <c r="D1731" t="s">
        <v>29</v>
      </c>
      <c r="E1731" t="s">
        <v>37</v>
      </c>
      <c r="F1731">
        <v>71107</v>
      </c>
      <c r="G1731">
        <v>0</v>
      </c>
      <c r="H1731">
        <v>1</v>
      </c>
      <c r="I1731" t="s">
        <v>630</v>
      </c>
      <c r="J1731">
        <v>61</v>
      </c>
      <c r="K1731">
        <v>533</v>
      </c>
      <c r="L1731">
        <v>10</v>
      </c>
      <c r="M1731">
        <v>217</v>
      </c>
      <c r="N1731">
        <v>198</v>
      </c>
      <c r="O1731">
        <v>174</v>
      </c>
      <c r="P1731">
        <v>195</v>
      </c>
      <c r="Q1731">
        <v>2</v>
      </c>
      <c r="R1731">
        <v>7</v>
      </c>
      <c r="S1731">
        <v>6</v>
      </c>
      <c r="T1731">
        <v>13</v>
      </c>
      <c r="U1731">
        <v>4</v>
      </c>
      <c r="V1731">
        <v>0</v>
      </c>
      <c r="W1731">
        <v>0</v>
      </c>
      <c r="X1731">
        <v>0</v>
      </c>
      <c r="Y1731">
        <v>0</v>
      </c>
      <c r="Z1731">
        <v>0</v>
      </c>
      <c r="AA1731">
        <v>0</v>
      </c>
      <c r="AB1731">
        <v>3</v>
      </c>
      <c r="AC1731">
        <v>11</v>
      </c>
      <c r="AD1731">
        <v>0</v>
      </c>
      <c r="AE1731" t="s">
        <v>712</v>
      </c>
    </row>
    <row r="1732" spans="1:31">
      <c r="A1732" s="1">
        <v>8605</v>
      </c>
      <c r="B1732">
        <v>1964</v>
      </c>
      <c r="C1732">
        <f t="shared" si="27"/>
        <v>56</v>
      </c>
      <c r="D1732" t="s">
        <v>36</v>
      </c>
      <c r="E1732" t="s">
        <v>33</v>
      </c>
      <c r="F1732">
        <v>46910</v>
      </c>
      <c r="G1732">
        <v>1</v>
      </c>
      <c r="H1732">
        <v>1</v>
      </c>
      <c r="I1732" t="s">
        <v>121</v>
      </c>
      <c r="J1732">
        <v>36</v>
      </c>
      <c r="K1732">
        <v>48</v>
      </c>
      <c r="L1732">
        <v>0</v>
      </c>
      <c r="M1732">
        <v>14</v>
      </c>
      <c r="N1732">
        <v>0</v>
      </c>
      <c r="O1732">
        <v>0</v>
      </c>
      <c r="P1732">
        <v>6</v>
      </c>
      <c r="Q1732">
        <v>2</v>
      </c>
      <c r="R1732">
        <v>2</v>
      </c>
      <c r="S1732">
        <v>0</v>
      </c>
      <c r="T1732">
        <v>3</v>
      </c>
      <c r="U1732">
        <v>6</v>
      </c>
      <c r="V1732">
        <v>0</v>
      </c>
      <c r="W1732">
        <v>0</v>
      </c>
      <c r="X1732">
        <v>0</v>
      </c>
      <c r="Y1732">
        <v>0</v>
      </c>
      <c r="Z1732">
        <v>0</v>
      </c>
      <c r="AA1732">
        <v>0</v>
      </c>
      <c r="AB1732">
        <v>3</v>
      </c>
      <c r="AC1732">
        <v>11</v>
      </c>
      <c r="AD1732">
        <v>0</v>
      </c>
      <c r="AE1732" t="s">
        <v>712</v>
      </c>
    </row>
    <row r="1733" spans="1:31">
      <c r="A1733" s="1">
        <v>10304</v>
      </c>
      <c r="B1733">
        <v>1959</v>
      </c>
      <c r="C1733">
        <f t="shared" si="27"/>
        <v>61</v>
      </c>
      <c r="D1733" t="s">
        <v>29</v>
      </c>
      <c r="E1733" t="s">
        <v>37</v>
      </c>
      <c r="F1733">
        <v>18690</v>
      </c>
      <c r="G1733">
        <v>0</v>
      </c>
      <c r="H1733">
        <v>0</v>
      </c>
      <c r="I1733" t="s">
        <v>314</v>
      </c>
      <c r="J1733">
        <v>77</v>
      </c>
      <c r="K1733">
        <v>6</v>
      </c>
      <c r="L1733">
        <v>1</v>
      </c>
      <c r="M1733">
        <v>7</v>
      </c>
      <c r="N1733">
        <v>23</v>
      </c>
      <c r="O1733">
        <v>4</v>
      </c>
      <c r="P1733">
        <v>19</v>
      </c>
      <c r="Q1733">
        <v>1</v>
      </c>
      <c r="R1733">
        <v>1</v>
      </c>
      <c r="S1733">
        <v>1</v>
      </c>
      <c r="T1733">
        <v>2</v>
      </c>
      <c r="U1733">
        <v>8</v>
      </c>
      <c r="V1733">
        <v>0</v>
      </c>
      <c r="W1733">
        <v>0</v>
      </c>
      <c r="X1733">
        <v>0</v>
      </c>
      <c r="Y1733">
        <v>0</v>
      </c>
      <c r="Z1733">
        <v>0</v>
      </c>
      <c r="AA1733">
        <v>0</v>
      </c>
      <c r="AB1733">
        <v>3</v>
      </c>
      <c r="AC1733">
        <v>11</v>
      </c>
      <c r="AD1733">
        <v>0</v>
      </c>
      <c r="AE1733" t="s">
        <v>712</v>
      </c>
    </row>
    <row r="1734" spans="1:31">
      <c r="A1734" s="1">
        <v>4351</v>
      </c>
      <c r="B1734">
        <v>1955</v>
      </c>
      <c r="C1734">
        <f t="shared" si="27"/>
        <v>65</v>
      </c>
      <c r="D1734" t="s">
        <v>29</v>
      </c>
      <c r="E1734" t="s">
        <v>41</v>
      </c>
      <c r="F1734">
        <v>37244</v>
      </c>
      <c r="G1734">
        <v>1</v>
      </c>
      <c r="H1734">
        <v>1</v>
      </c>
      <c r="I1734" t="s">
        <v>277</v>
      </c>
      <c r="J1734">
        <v>90</v>
      </c>
      <c r="K1734">
        <v>18</v>
      </c>
      <c r="L1734">
        <v>2</v>
      </c>
      <c r="M1734">
        <v>10</v>
      </c>
      <c r="N1734">
        <v>0</v>
      </c>
      <c r="O1734">
        <v>0</v>
      </c>
      <c r="P1734">
        <v>25</v>
      </c>
      <c r="Q1734">
        <v>1</v>
      </c>
      <c r="R1734">
        <v>1</v>
      </c>
      <c r="S1734">
        <v>1</v>
      </c>
      <c r="T1734">
        <v>2</v>
      </c>
      <c r="U1734">
        <v>7</v>
      </c>
      <c r="V1734">
        <v>1</v>
      </c>
      <c r="W1734">
        <v>0</v>
      </c>
      <c r="X1734">
        <v>0</v>
      </c>
      <c r="Y1734">
        <v>0</v>
      </c>
      <c r="Z1734">
        <v>0</v>
      </c>
      <c r="AA1734">
        <v>0</v>
      </c>
      <c r="AB1734">
        <v>3</v>
      </c>
      <c r="AC1734">
        <v>11</v>
      </c>
      <c r="AD1734">
        <v>0</v>
      </c>
      <c r="AE1734" t="s">
        <v>712</v>
      </c>
    </row>
    <row r="1735" spans="1:31">
      <c r="A1735" s="1">
        <v>10129</v>
      </c>
      <c r="B1735">
        <v>1966</v>
      </c>
      <c r="C1735">
        <f t="shared" si="27"/>
        <v>54</v>
      </c>
      <c r="D1735" t="s">
        <v>29</v>
      </c>
      <c r="E1735" t="s">
        <v>33</v>
      </c>
      <c r="F1735">
        <v>82427</v>
      </c>
      <c r="G1735">
        <v>0</v>
      </c>
      <c r="H1735">
        <v>0</v>
      </c>
      <c r="I1735" t="s">
        <v>471</v>
      </c>
      <c r="J1735">
        <v>35</v>
      </c>
      <c r="K1735">
        <v>482</v>
      </c>
      <c r="L1735">
        <v>147</v>
      </c>
      <c r="M1735">
        <v>509</v>
      </c>
      <c r="N1735">
        <v>104</v>
      </c>
      <c r="O1735">
        <v>107</v>
      </c>
      <c r="P1735">
        <v>107</v>
      </c>
      <c r="Q1735">
        <v>1</v>
      </c>
      <c r="R1735">
        <v>3</v>
      </c>
      <c r="S1735">
        <v>5</v>
      </c>
      <c r="T1735">
        <v>12</v>
      </c>
      <c r="U1735">
        <v>1</v>
      </c>
      <c r="V1735">
        <v>0</v>
      </c>
      <c r="W1735">
        <v>0</v>
      </c>
      <c r="X1735">
        <v>1</v>
      </c>
      <c r="Y1735">
        <v>0</v>
      </c>
      <c r="Z1735">
        <v>0</v>
      </c>
      <c r="AA1735">
        <v>0</v>
      </c>
      <c r="AB1735">
        <v>3</v>
      </c>
      <c r="AC1735">
        <v>11</v>
      </c>
      <c r="AD1735">
        <v>0</v>
      </c>
      <c r="AE1735" t="s">
        <v>712</v>
      </c>
    </row>
    <row r="1736" spans="1:31">
      <c r="A1736" s="1">
        <v>2499</v>
      </c>
      <c r="B1736">
        <v>1958</v>
      </c>
      <c r="C1736">
        <f t="shared" si="27"/>
        <v>62</v>
      </c>
      <c r="D1736" t="s">
        <v>53</v>
      </c>
      <c r="E1736" t="s">
        <v>30</v>
      </c>
      <c r="F1736">
        <v>75342</v>
      </c>
      <c r="G1736">
        <v>0</v>
      </c>
      <c r="H1736">
        <v>1</v>
      </c>
      <c r="I1736" t="s">
        <v>436</v>
      </c>
      <c r="J1736">
        <v>38</v>
      </c>
      <c r="K1736">
        <v>204</v>
      </c>
      <c r="L1736">
        <v>97</v>
      </c>
      <c r="M1736">
        <v>97</v>
      </c>
      <c r="N1736">
        <v>21</v>
      </c>
      <c r="O1736">
        <v>118</v>
      </c>
      <c r="P1736">
        <v>26</v>
      </c>
      <c r="Q1736">
        <v>1</v>
      </c>
      <c r="R1736">
        <v>5</v>
      </c>
      <c r="S1736">
        <v>2</v>
      </c>
      <c r="T1736">
        <v>10</v>
      </c>
      <c r="U1736">
        <v>4</v>
      </c>
      <c r="V1736">
        <v>0</v>
      </c>
      <c r="W1736">
        <v>0</v>
      </c>
      <c r="X1736">
        <v>0</v>
      </c>
      <c r="Y1736">
        <v>0</v>
      </c>
      <c r="Z1736">
        <v>0</v>
      </c>
      <c r="AA1736">
        <v>0</v>
      </c>
      <c r="AB1736">
        <v>3</v>
      </c>
      <c r="AC1736">
        <v>11</v>
      </c>
      <c r="AD1736">
        <v>0</v>
      </c>
      <c r="AE1736" t="s">
        <v>712</v>
      </c>
    </row>
    <row r="1737" spans="1:31">
      <c r="A1737" s="1">
        <v>10092</v>
      </c>
      <c r="B1737">
        <v>1954</v>
      </c>
      <c r="C1737">
        <f t="shared" si="27"/>
        <v>66</v>
      </c>
      <c r="D1737" t="s">
        <v>29</v>
      </c>
      <c r="E1737" t="s">
        <v>41</v>
      </c>
      <c r="F1737">
        <v>70044</v>
      </c>
      <c r="G1737">
        <v>0</v>
      </c>
      <c r="H1737">
        <v>1</v>
      </c>
      <c r="I1737" t="s">
        <v>94</v>
      </c>
      <c r="J1737">
        <v>46</v>
      </c>
      <c r="K1737">
        <v>1073</v>
      </c>
      <c r="L1737">
        <v>0</v>
      </c>
      <c r="M1737">
        <v>250</v>
      </c>
      <c r="N1737">
        <v>153</v>
      </c>
      <c r="O1737">
        <v>14</v>
      </c>
      <c r="P1737">
        <v>14</v>
      </c>
      <c r="Q1737">
        <v>4</v>
      </c>
      <c r="R1737">
        <v>7</v>
      </c>
      <c r="S1737">
        <v>10</v>
      </c>
      <c r="T1737">
        <v>5</v>
      </c>
      <c r="U1737">
        <v>5</v>
      </c>
      <c r="V1737">
        <v>0</v>
      </c>
      <c r="W1737">
        <v>0</v>
      </c>
      <c r="X1737">
        <v>0</v>
      </c>
      <c r="Y1737">
        <v>0</v>
      </c>
      <c r="Z1737">
        <v>0</v>
      </c>
      <c r="AA1737">
        <v>0</v>
      </c>
      <c r="AB1737">
        <v>3</v>
      </c>
      <c r="AC1737">
        <v>11</v>
      </c>
      <c r="AD1737">
        <v>0</v>
      </c>
      <c r="AE1737" t="s">
        <v>712</v>
      </c>
    </row>
    <row r="1738" spans="1:31">
      <c r="A1738" s="1">
        <v>7500</v>
      </c>
      <c r="B1738">
        <v>1967</v>
      </c>
      <c r="C1738">
        <f t="shared" si="27"/>
        <v>53</v>
      </c>
      <c r="D1738" t="s">
        <v>29</v>
      </c>
      <c r="E1738" t="s">
        <v>30</v>
      </c>
      <c r="F1738">
        <v>79146</v>
      </c>
      <c r="G1738">
        <v>1</v>
      </c>
      <c r="H1738">
        <v>1</v>
      </c>
      <c r="I1738" t="s">
        <v>164</v>
      </c>
      <c r="J1738">
        <v>33</v>
      </c>
      <c r="K1738">
        <v>245</v>
      </c>
      <c r="L1738">
        <v>16</v>
      </c>
      <c r="M1738">
        <v>223</v>
      </c>
      <c r="N1738">
        <v>21</v>
      </c>
      <c r="O1738">
        <v>43</v>
      </c>
      <c r="P1738">
        <v>16</v>
      </c>
      <c r="Q1738">
        <v>2</v>
      </c>
      <c r="R1738">
        <v>8</v>
      </c>
      <c r="S1738">
        <v>1</v>
      </c>
      <c r="T1738">
        <v>8</v>
      </c>
      <c r="U1738">
        <v>6</v>
      </c>
      <c r="V1738">
        <v>0</v>
      </c>
      <c r="W1738">
        <v>0</v>
      </c>
      <c r="X1738">
        <v>0</v>
      </c>
      <c r="Y1738">
        <v>0</v>
      </c>
      <c r="Z1738">
        <v>0</v>
      </c>
      <c r="AA1738">
        <v>0</v>
      </c>
      <c r="AB1738">
        <v>3</v>
      </c>
      <c r="AC1738">
        <v>11</v>
      </c>
      <c r="AD1738">
        <v>0</v>
      </c>
      <c r="AE1738" t="s">
        <v>712</v>
      </c>
    </row>
    <row r="1739" spans="1:31">
      <c r="A1739" s="1">
        <v>5796</v>
      </c>
      <c r="B1739">
        <v>1963</v>
      </c>
      <c r="C1739">
        <f t="shared" si="27"/>
        <v>57</v>
      </c>
      <c r="D1739" t="s">
        <v>29</v>
      </c>
      <c r="E1739" t="s">
        <v>37</v>
      </c>
      <c r="F1739">
        <v>77437</v>
      </c>
      <c r="G1739">
        <v>0</v>
      </c>
      <c r="H1739">
        <v>0</v>
      </c>
      <c r="I1739" t="s">
        <v>669</v>
      </c>
      <c r="J1739">
        <v>70</v>
      </c>
      <c r="K1739">
        <v>560</v>
      </c>
      <c r="L1739">
        <v>21</v>
      </c>
      <c r="M1739">
        <v>442</v>
      </c>
      <c r="N1739">
        <v>29</v>
      </c>
      <c r="O1739">
        <v>44</v>
      </c>
      <c r="P1739">
        <v>29</v>
      </c>
      <c r="Q1739">
        <v>1</v>
      </c>
      <c r="R1739">
        <v>4</v>
      </c>
      <c r="S1739">
        <v>5</v>
      </c>
      <c r="T1739">
        <v>13</v>
      </c>
      <c r="U1739">
        <v>1</v>
      </c>
      <c r="V1739">
        <v>0</v>
      </c>
      <c r="W1739">
        <v>0</v>
      </c>
      <c r="X1739">
        <v>1</v>
      </c>
      <c r="Y1739">
        <v>0</v>
      </c>
      <c r="Z1739">
        <v>0</v>
      </c>
      <c r="AA1739">
        <v>0</v>
      </c>
      <c r="AB1739">
        <v>3</v>
      </c>
      <c r="AC1739">
        <v>11</v>
      </c>
      <c r="AD1739">
        <v>0</v>
      </c>
      <c r="AE1739" t="s">
        <v>712</v>
      </c>
    </row>
    <row r="1740" spans="1:31">
      <c r="A1740" s="1">
        <v>10556</v>
      </c>
      <c r="B1740">
        <v>1959</v>
      </c>
      <c r="C1740">
        <f t="shared" si="27"/>
        <v>61</v>
      </c>
      <c r="D1740" t="s">
        <v>29</v>
      </c>
      <c r="E1740" t="s">
        <v>37</v>
      </c>
      <c r="F1740">
        <v>54984</v>
      </c>
      <c r="G1740">
        <v>0</v>
      </c>
      <c r="H1740">
        <v>1</v>
      </c>
      <c r="I1740" t="s">
        <v>122</v>
      </c>
      <c r="J1740">
        <v>51</v>
      </c>
      <c r="K1740">
        <v>173</v>
      </c>
      <c r="L1740">
        <v>13</v>
      </c>
      <c r="M1740">
        <v>131</v>
      </c>
      <c r="N1740">
        <v>32</v>
      </c>
      <c r="O1740">
        <v>3</v>
      </c>
      <c r="P1740">
        <v>6</v>
      </c>
      <c r="Q1740">
        <v>4</v>
      </c>
      <c r="R1740">
        <v>6</v>
      </c>
      <c r="S1740">
        <v>1</v>
      </c>
      <c r="T1740">
        <v>6</v>
      </c>
      <c r="U1740">
        <v>7</v>
      </c>
      <c r="V1740">
        <v>0</v>
      </c>
      <c r="W1740">
        <v>0</v>
      </c>
      <c r="X1740">
        <v>0</v>
      </c>
      <c r="Y1740">
        <v>1</v>
      </c>
      <c r="Z1740">
        <v>0</v>
      </c>
      <c r="AA1740">
        <v>0</v>
      </c>
      <c r="AB1740">
        <v>3</v>
      </c>
      <c r="AC1740">
        <v>11</v>
      </c>
      <c r="AD1740">
        <v>0</v>
      </c>
      <c r="AE1740" t="s">
        <v>712</v>
      </c>
    </row>
    <row r="1741" spans="1:31">
      <c r="A1741" s="1">
        <v>1064</v>
      </c>
      <c r="B1741">
        <v>1971</v>
      </c>
      <c r="C1741">
        <f t="shared" si="27"/>
        <v>49</v>
      </c>
      <c r="D1741" t="s">
        <v>36</v>
      </c>
      <c r="E1741" t="s">
        <v>37</v>
      </c>
      <c r="F1741">
        <v>42403</v>
      </c>
      <c r="G1741">
        <v>1</v>
      </c>
      <c r="H1741">
        <v>0</v>
      </c>
      <c r="I1741" t="s">
        <v>531</v>
      </c>
      <c r="J1741">
        <v>18</v>
      </c>
      <c r="K1741">
        <v>22</v>
      </c>
      <c r="L1741">
        <v>1</v>
      </c>
      <c r="M1741">
        <v>11</v>
      </c>
      <c r="N1741">
        <v>0</v>
      </c>
      <c r="O1741">
        <v>5</v>
      </c>
      <c r="P1741">
        <v>3</v>
      </c>
      <c r="Q1741">
        <v>1</v>
      </c>
      <c r="R1741">
        <v>1</v>
      </c>
      <c r="S1741">
        <v>0</v>
      </c>
      <c r="T1741">
        <v>3</v>
      </c>
      <c r="U1741">
        <v>8</v>
      </c>
      <c r="V1741">
        <v>0</v>
      </c>
      <c r="W1741">
        <v>0</v>
      </c>
      <c r="X1741">
        <v>0</v>
      </c>
      <c r="Y1741">
        <v>0</v>
      </c>
      <c r="Z1741">
        <v>0</v>
      </c>
      <c r="AA1741">
        <v>0</v>
      </c>
      <c r="AB1741" s="4">
        <v>3</v>
      </c>
      <c r="AC1741" s="4">
        <v>11</v>
      </c>
      <c r="AD1741">
        <v>0</v>
      </c>
      <c r="AE1741" t="s">
        <v>712</v>
      </c>
    </row>
    <row r="1742" spans="1:31">
      <c r="A1742" s="1">
        <v>48</v>
      </c>
      <c r="B1742">
        <v>1964</v>
      </c>
      <c r="C1742">
        <f t="shared" si="27"/>
        <v>56</v>
      </c>
      <c r="D1742" t="s">
        <v>29</v>
      </c>
      <c r="E1742" t="s">
        <v>33</v>
      </c>
      <c r="F1742">
        <v>55761</v>
      </c>
      <c r="G1742">
        <v>0</v>
      </c>
      <c r="H1742">
        <v>1</v>
      </c>
      <c r="I1742" t="s">
        <v>164</v>
      </c>
      <c r="J1742">
        <v>97</v>
      </c>
      <c r="K1742">
        <v>136</v>
      </c>
      <c r="L1742">
        <v>1</v>
      </c>
      <c r="M1742">
        <v>12</v>
      </c>
      <c r="N1742">
        <v>0</v>
      </c>
      <c r="O1742">
        <v>3</v>
      </c>
      <c r="P1742">
        <v>32</v>
      </c>
      <c r="Q1742">
        <v>2</v>
      </c>
      <c r="R1742">
        <v>4</v>
      </c>
      <c r="S1742">
        <v>1</v>
      </c>
      <c r="T1742">
        <v>3</v>
      </c>
      <c r="U1742">
        <v>6</v>
      </c>
      <c r="V1742">
        <v>0</v>
      </c>
      <c r="W1742">
        <v>1</v>
      </c>
      <c r="X1742">
        <v>0</v>
      </c>
      <c r="Y1742">
        <v>0</v>
      </c>
      <c r="Z1742">
        <v>0</v>
      </c>
      <c r="AA1742">
        <v>0</v>
      </c>
      <c r="AB1742">
        <v>3</v>
      </c>
      <c r="AC1742">
        <v>11</v>
      </c>
      <c r="AD1742">
        <v>0</v>
      </c>
      <c r="AE1742" t="s">
        <v>712</v>
      </c>
    </row>
    <row r="1743" spans="1:31">
      <c r="A1743" s="1">
        <v>7610</v>
      </c>
      <c r="B1743">
        <v>1983</v>
      </c>
      <c r="C1743">
        <f t="shared" si="27"/>
        <v>37</v>
      </c>
      <c r="D1743" t="s">
        <v>29</v>
      </c>
      <c r="E1743" t="s">
        <v>33</v>
      </c>
      <c r="F1743">
        <v>37292</v>
      </c>
      <c r="G1743">
        <v>1</v>
      </c>
      <c r="H1743">
        <v>0</v>
      </c>
      <c r="I1743" t="s">
        <v>328</v>
      </c>
      <c r="J1743">
        <v>32</v>
      </c>
      <c r="K1743">
        <v>275</v>
      </c>
      <c r="L1743">
        <v>0</v>
      </c>
      <c r="M1743">
        <v>86</v>
      </c>
      <c r="N1743">
        <v>10</v>
      </c>
      <c r="O1743">
        <v>23</v>
      </c>
      <c r="P1743">
        <v>66</v>
      </c>
      <c r="Q1743">
        <v>5</v>
      </c>
      <c r="R1743">
        <v>6</v>
      </c>
      <c r="S1743">
        <v>3</v>
      </c>
      <c r="T1743">
        <v>5</v>
      </c>
      <c r="U1743">
        <v>8</v>
      </c>
      <c r="V1743">
        <v>0</v>
      </c>
      <c r="W1743">
        <v>0</v>
      </c>
      <c r="X1743">
        <v>0</v>
      </c>
      <c r="Y1743">
        <v>0</v>
      </c>
      <c r="Z1743">
        <v>0</v>
      </c>
      <c r="AA1743">
        <v>0</v>
      </c>
      <c r="AB1743">
        <v>3</v>
      </c>
      <c r="AC1743">
        <v>11</v>
      </c>
      <c r="AD1743">
        <v>0</v>
      </c>
      <c r="AE1743" t="s">
        <v>712</v>
      </c>
    </row>
    <row r="1744" spans="1:31">
      <c r="A1744" s="1">
        <v>263</v>
      </c>
      <c r="B1744">
        <v>1945</v>
      </c>
      <c r="C1744">
        <f t="shared" si="27"/>
        <v>75</v>
      </c>
      <c r="D1744" t="s">
        <v>36</v>
      </c>
      <c r="E1744" t="s">
        <v>30</v>
      </c>
      <c r="F1744">
        <v>45576</v>
      </c>
      <c r="G1744">
        <v>0</v>
      </c>
      <c r="H1744">
        <v>0</v>
      </c>
      <c r="I1744" t="s">
        <v>117</v>
      </c>
      <c r="J1744">
        <v>9</v>
      </c>
      <c r="K1744">
        <v>56</v>
      </c>
      <c r="L1744">
        <v>19</v>
      </c>
      <c r="M1744">
        <v>29</v>
      </c>
      <c r="N1744">
        <v>2</v>
      </c>
      <c r="O1744">
        <v>14</v>
      </c>
      <c r="P1744">
        <v>25</v>
      </c>
      <c r="Q1744">
        <v>1</v>
      </c>
      <c r="R1744">
        <v>3</v>
      </c>
      <c r="S1744">
        <v>1</v>
      </c>
      <c r="T1744">
        <v>3</v>
      </c>
      <c r="U1744">
        <v>8</v>
      </c>
      <c r="V1744">
        <v>0</v>
      </c>
      <c r="W1744">
        <v>0</v>
      </c>
      <c r="X1744">
        <v>0</v>
      </c>
      <c r="Y1744">
        <v>0</v>
      </c>
      <c r="Z1744">
        <v>0</v>
      </c>
      <c r="AA1744">
        <v>0</v>
      </c>
      <c r="AB1744">
        <v>3</v>
      </c>
      <c r="AC1744">
        <v>11</v>
      </c>
      <c r="AD1744">
        <v>1</v>
      </c>
      <c r="AE1744" t="s">
        <v>712</v>
      </c>
    </row>
    <row r="1745" spans="1:31">
      <c r="A1745" s="1">
        <v>10814</v>
      </c>
      <c r="B1745">
        <v>1947</v>
      </c>
      <c r="C1745">
        <f t="shared" si="27"/>
        <v>73</v>
      </c>
      <c r="D1745" t="s">
        <v>29</v>
      </c>
      <c r="E1745" t="s">
        <v>33</v>
      </c>
      <c r="F1745">
        <v>70321</v>
      </c>
      <c r="G1745">
        <v>0</v>
      </c>
      <c r="H1745">
        <v>0</v>
      </c>
      <c r="I1745" t="s">
        <v>577</v>
      </c>
      <c r="J1745">
        <v>6</v>
      </c>
      <c r="K1745">
        <v>303</v>
      </c>
      <c r="L1745">
        <v>23</v>
      </c>
      <c r="M1745">
        <v>751</v>
      </c>
      <c r="N1745">
        <v>82</v>
      </c>
      <c r="O1745">
        <v>26</v>
      </c>
      <c r="P1745">
        <v>191</v>
      </c>
      <c r="Q1745">
        <v>1</v>
      </c>
      <c r="R1745">
        <v>6</v>
      </c>
      <c r="S1745">
        <v>5</v>
      </c>
      <c r="T1745">
        <v>13</v>
      </c>
      <c r="U1745">
        <v>4</v>
      </c>
      <c r="V1745">
        <v>0</v>
      </c>
      <c r="W1745">
        <v>0</v>
      </c>
      <c r="X1745">
        <v>0</v>
      </c>
      <c r="Y1745">
        <v>0</v>
      </c>
      <c r="Z1745">
        <v>0</v>
      </c>
      <c r="AA1745">
        <v>0</v>
      </c>
      <c r="AB1745">
        <v>3</v>
      </c>
      <c r="AC1745">
        <v>11</v>
      </c>
      <c r="AD1745">
        <v>1</v>
      </c>
      <c r="AE1745" t="s">
        <v>712</v>
      </c>
    </row>
    <row r="1746" spans="1:31">
      <c r="A1746" s="1">
        <v>9710</v>
      </c>
      <c r="B1746">
        <v>1969</v>
      </c>
      <c r="C1746">
        <f t="shared" si="27"/>
        <v>51</v>
      </c>
      <c r="D1746" t="s">
        <v>36</v>
      </c>
      <c r="E1746" t="s">
        <v>41</v>
      </c>
      <c r="F1746">
        <v>58086</v>
      </c>
      <c r="G1746">
        <v>0</v>
      </c>
      <c r="H1746">
        <v>1</v>
      </c>
      <c r="I1746" t="s">
        <v>440</v>
      </c>
      <c r="J1746">
        <v>80</v>
      </c>
      <c r="K1746">
        <v>708</v>
      </c>
      <c r="L1746">
        <v>7</v>
      </c>
      <c r="M1746">
        <v>62</v>
      </c>
      <c r="N1746">
        <v>0</v>
      </c>
      <c r="O1746">
        <v>0</v>
      </c>
      <c r="P1746">
        <v>15</v>
      </c>
      <c r="Q1746">
        <v>2</v>
      </c>
      <c r="R1746">
        <v>11</v>
      </c>
      <c r="S1746">
        <v>3</v>
      </c>
      <c r="T1746">
        <v>7</v>
      </c>
      <c r="U1746">
        <v>8</v>
      </c>
      <c r="V1746">
        <v>0</v>
      </c>
      <c r="W1746">
        <v>0</v>
      </c>
      <c r="X1746">
        <v>0</v>
      </c>
      <c r="Y1746">
        <v>0</v>
      </c>
      <c r="Z1746">
        <v>0</v>
      </c>
      <c r="AA1746">
        <v>0</v>
      </c>
      <c r="AB1746">
        <v>3</v>
      </c>
      <c r="AC1746">
        <v>11</v>
      </c>
      <c r="AD1746">
        <v>0</v>
      </c>
      <c r="AE1746" t="s">
        <v>712</v>
      </c>
    </row>
    <row r="1747" spans="1:31">
      <c r="A1747" s="1">
        <v>9292</v>
      </c>
      <c r="B1747">
        <v>1952</v>
      </c>
      <c r="C1747">
        <f t="shared" si="27"/>
        <v>68</v>
      </c>
      <c r="D1747" t="s">
        <v>29</v>
      </c>
      <c r="E1747" t="s">
        <v>37</v>
      </c>
      <c r="F1747">
        <v>81795</v>
      </c>
      <c r="G1747">
        <v>0</v>
      </c>
      <c r="H1747">
        <v>0</v>
      </c>
      <c r="I1747" t="s">
        <v>426</v>
      </c>
      <c r="J1747">
        <v>74</v>
      </c>
      <c r="K1747">
        <v>324</v>
      </c>
      <c r="L1747">
        <v>132</v>
      </c>
      <c r="M1747">
        <v>693</v>
      </c>
      <c r="N1747">
        <v>27</v>
      </c>
      <c r="O1747">
        <v>118</v>
      </c>
      <c r="P1747">
        <v>88</v>
      </c>
      <c r="Q1747">
        <v>1</v>
      </c>
      <c r="R1747">
        <v>4</v>
      </c>
      <c r="S1747">
        <v>11</v>
      </c>
      <c r="T1747">
        <v>7</v>
      </c>
      <c r="U1747">
        <v>2</v>
      </c>
      <c r="V1747">
        <v>0</v>
      </c>
      <c r="W1747">
        <v>0</v>
      </c>
      <c r="X1747">
        <v>0</v>
      </c>
      <c r="Y1747">
        <v>0</v>
      </c>
      <c r="Z1747">
        <v>0</v>
      </c>
      <c r="AA1747">
        <v>0</v>
      </c>
      <c r="AB1747">
        <v>3</v>
      </c>
      <c r="AC1747">
        <v>11</v>
      </c>
      <c r="AD1747">
        <v>0</v>
      </c>
      <c r="AE1747" t="s">
        <v>712</v>
      </c>
    </row>
    <row r="1748" spans="1:31">
      <c r="A1748" s="1">
        <v>10250</v>
      </c>
      <c r="B1748">
        <v>1947</v>
      </c>
      <c r="C1748">
        <f t="shared" si="27"/>
        <v>73</v>
      </c>
      <c r="D1748" t="s">
        <v>47</v>
      </c>
      <c r="E1748" t="s">
        <v>33</v>
      </c>
      <c r="F1748">
        <v>28389</v>
      </c>
      <c r="G1748">
        <v>0</v>
      </c>
      <c r="H1748">
        <v>0</v>
      </c>
      <c r="I1748" t="s">
        <v>642</v>
      </c>
      <c r="J1748">
        <v>49</v>
      </c>
      <c r="K1748">
        <v>1</v>
      </c>
      <c r="L1748">
        <v>5</v>
      </c>
      <c r="M1748">
        <v>3</v>
      </c>
      <c r="N1748">
        <v>7</v>
      </c>
      <c r="O1748">
        <v>4</v>
      </c>
      <c r="P1748">
        <v>8</v>
      </c>
      <c r="Q1748">
        <v>1</v>
      </c>
      <c r="R1748">
        <v>1</v>
      </c>
      <c r="S1748">
        <v>0</v>
      </c>
      <c r="T1748">
        <v>2</v>
      </c>
      <c r="U1748">
        <v>7</v>
      </c>
      <c r="V1748">
        <v>0</v>
      </c>
      <c r="W1748">
        <v>0</v>
      </c>
      <c r="X1748">
        <v>0</v>
      </c>
      <c r="Y1748">
        <v>0</v>
      </c>
      <c r="Z1748">
        <v>0</v>
      </c>
      <c r="AA1748">
        <v>0</v>
      </c>
      <c r="AB1748">
        <v>3</v>
      </c>
      <c r="AC1748">
        <v>11</v>
      </c>
      <c r="AD1748">
        <v>0</v>
      </c>
      <c r="AE1748" t="s">
        <v>712</v>
      </c>
    </row>
    <row r="1749" spans="1:31">
      <c r="A1749" s="1">
        <v>7881</v>
      </c>
      <c r="B1749">
        <v>1946</v>
      </c>
      <c r="C1749">
        <f t="shared" si="27"/>
        <v>74</v>
      </c>
      <c r="D1749" t="s">
        <v>39</v>
      </c>
      <c r="E1749" t="s">
        <v>37</v>
      </c>
      <c r="F1749">
        <v>66835</v>
      </c>
      <c r="G1749">
        <v>0</v>
      </c>
      <c r="H1749">
        <v>0</v>
      </c>
      <c r="I1749" t="s">
        <v>187</v>
      </c>
      <c r="J1749">
        <v>21</v>
      </c>
      <c r="K1749">
        <v>620</v>
      </c>
      <c r="L1749">
        <v>26</v>
      </c>
      <c r="M1749">
        <v>195</v>
      </c>
      <c r="N1749">
        <v>34</v>
      </c>
      <c r="O1749">
        <v>17</v>
      </c>
      <c r="P1749">
        <v>141</v>
      </c>
      <c r="Q1749">
        <v>1</v>
      </c>
      <c r="R1749">
        <v>6</v>
      </c>
      <c r="S1749">
        <v>4</v>
      </c>
      <c r="T1749">
        <v>13</v>
      </c>
      <c r="U1749">
        <v>2</v>
      </c>
      <c r="V1749">
        <v>0</v>
      </c>
      <c r="W1749">
        <v>0</v>
      </c>
      <c r="X1749">
        <v>0</v>
      </c>
      <c r="Y1749">
        <v>0</v>
      </c>
      <c r="Z1749">
        <v>0</v>
      </c>
      <c r="AA1749">
        <v>0</v>
      </c>
      <c r="AB1749">
        <v>3</v>
      </c>
      <c r="AC1749">
        <v>11</v>
      </c>
      <c r="AD1749">
        <v>0</v>
      </c>
      <c r="AE1749" t="s">
        <v>712</v>
      </c>
    </row>
    <row r="1750" spans="1:31">
      <c r="A1750" s="1">
        <v>5847</v>
      </c>
      <c r="B1750">
        <v>1969</v>
      </c>
      <c r="C1750">
        <f t="shared" si="27"/>
        <v>51</v>
      </c>
      <c r="D1750" t="s">
        <v>29</v>
      </c>
      <c r="E1750" t="s">
        <v>41</v>
      </c>
      <c r="F1750">
        <v>69901</v>
      </c>
      <c r="G1750">
        <v>0</v>
      </c>
      <c r="H1750">
        <v>1</v>
      </c>
      <c r="I1750" t="s">
        <v>468</v>
      </c>
      <c r="J1750">
        <v>95</v>
      </c>
      <c r="K1750">
        <v>312</v>
      </c>
      <c r="L1750">
        <v>21</v>
      </c>
      <c r="M1750">
        <v>206</v>
      </c>
      <c r="N1750">
        <v>102</v>
      </c>
      <c r="O1750">
        <v>92</v>
      </c>
      <c r="P1750">
        <v>149</v>
      </c>
      <c r="Q1750">
        <v>3</v>
      </c>
      <c r="R1750">
        <v>7</v>
      </c>
      <c r="S1750">
        <v>3</v>
      </c>
      <c r="T1750">
        <v>10</v>
      </c>
      <c r="U1750">
        <v>5</v>
      </c>
      <c r="V1750">
        <v>0</v>
      </c>
      <c r="W1750">
        <v>0</v>
      </c>
      <c r="X1750">
        <v>0</v>
      </c>
      <c r="Y1750">
        <v>0</v>
      </c>
      <c r="Z1750">
        <v>0</v>
      </c>
      <c r="AA1750">
        <v>0</v>
      </c>
      <c r="AB1750">
        <v>3</v>
      </c>
      <c r="AC1750">
        <v>11</v>
      </c>
      <c r="AD1750">
        <v>0</v>
      </c>
      <c r="AE1750" t="s">
        <v>712</v>
      </c>
    </row>
    <row r="1751" spans="1:31">
      <c r="A1751" s="1">
        <v>737</v>
      </c>
      <c r="B1751">
        <v>1949</v>
      </c>
      <c r="C1751">
        <f t="shared" si="27"/>
        <v>71</v>
      </c>
      <c r="D1751" t="s">
        <v>36</v>
      </c>
      <c r="E1751" t="s">
        <v>37</v>
      </c>
      <c r="F1751">
        <v>80360</v>
      </c>
      <c r="G1751">
        <v>0</v>
      </c>
      <c r="H1751">
        <v>0</v>
      </c>
      <c r="I1751" t="s">
        <v>300</v>
      </c>
      <c r="J1751">
        <v>56</v>
      </c>
      <c r="K1751">
        <v>1493</v>
      </c>
      <c r="L1751">
        <v>86</v>
      </c>
      <c r="M1751">
        <v>454</v>
      </c>
      <c r="N1751">
        <v>112</v>
      </c>
      <c r="O1751">
        <v>43</v>
      </c>
      <c r="P1751">
        <v>43</v>
      </c>
      <c r="Q1751">
        <v>2</v>
      </c>
      <c r="R1751">
        <v>4</v>
      </c>
      <c r="S1751">
        <v>4</v>
      </c>
      <c r="T1751">
        <v>5</v>
      </c>
      <c r="U1751">
        <v>2</v>
      </c>
      <c r="V1751">
        <v>0</v>
      </c>
      <c r="W1751">
        <v>1</v>
      </c>
      <c r="X1751">
        <v>1</v>
      </c>
      <c r="Y1751">
        <v>1</v>
      </c>
      <c r="Z1751">
        <v>0</v>
      </c>
      <c r="AA1751">
        <v>0</v>
      </c>
      <c r="AB1751" s="4">
        <v>3</v>
      </c>
      <c r="AC1751" s="4">
        <v>11</v>
      </c>
      <c r="AD1751">
        <v>0</v>
      </c>
      <c r="AE1751" t="s">
        <v>712</v>
      </c>
    </row>
    <row r="1752" spans="1:31">
      <c r="A1752" s="1">
        <v>3571</v>
      </c>
      <c r="B1752">
        <v>1961</v>
      </c>
      <c r="C1752">
        <f t="shared" si="27"/>
        <v>59</v>
      </c>
      <c r="D1752" t="s">
        <v>36</v>
      </c>
      <c r="E1752" t="s">
        <v>33</v>
      </c>
      <c r="F1752">
        <v>63342</v>
      </c>
      <c r="G1752">
        <v>0</v>
      </c>
      <c r="H1752">
        <v>1</v>
      </c>
      <c r="I1752" t="s">
        <v>244</v>
      </c>
      <c r="J1752">
        <v>48</v>
      </c>
      <c r="K1752">
        <v>918</v>
      </c>
      <c r="L1752">
        <v>21</v>
      </c>
      <c r="M1752">
        <v>118</v>
      </c>
      <c r="N1752">
        <v>13</v>
      </c>
      <c r="O1752">
        <v>10</v>
      </c>
      <c r="P1752">
        <v>21</v>
      </c>
      <c r="Q1752">
        <v>3</v>
      </c>
      <c r="R1752">
        <v>8</v>
      </c>
      <c r="S1752">
        <v>3</v>
      </c>
      <c r="T1752">
        <v>5</v>
      </c>
      <c r="U1752">
        <v>6</v>
      </c>
      <c r="V1752">
        <v>0</v>
      </c>
      <c r="W1752">
        <v>1</v>
      </c>
      <c r="X1752">
        <v>0</v>
      </c>
      <c r="Y1752">
        <v>0</v>
      </c>
      <c r="Z1752">
        <v>0</v>
      </c>
      <c r="AA1752">
        <v>0</v>
      </c>
      <c r="AB1752">
        <v>3</v>
      </c>
      <c r="AC1752">
        <v>11</v>
      </c>
      <c r="AD1752">
        <v>1</v>
      </c>
      <c r="AE1752" t="s">
        <v>712</v>
      </c>
    </row>
    <row r="1753" spans="1:31">
      <c r="A1753" s="1">
        <v>7807</v>
      </c>
      <c r="B1753">
        <v>1974</v>
      </c>
      <c r="C1753">
        <f t="shared" si="27"/>
        <v>46</v>
      </c>
      <c r="D1753" t="s">
        <v>29</v>
      </c>
      <c r="E1753" t="s">
        <v>37</v>
      </c>
      <c r="F1753">
        <v>44989</v>
      </c>
      <c r="G1753">
        <v>0</v>
      </c>
      <c r="H1753">
        <v>1</v>
      </c>
      <c r="I1753" t="s">
        <v>183</v>
      </c>
      <c r="J1753">
        <v>26</v>
      </c>
      <c r="K1753">
        <v>98</v>
      </c>
      <c r="L1753">
        <v>0</v>
      </c>
      <c r="M1753">
        <v>106</v>
      </c>
      <c r="N1753">
        <v>49</v>
      </c>
      <c r="O1753">
        <v>10</v>
      </c>
      <c r="P1753">
        <v>106</v>
      </c>
      <c r="Q1753">
        <v>5</v>
      </c>
      <c r="R1753">
        <v>5</v>
      </c>
      <c r="S1753">
        <v>1</v>
      </c>
      <c r="T1753">
        <v>5</v>
      </c>
      <c r="U1753">
        <v>6</v>
      </c>
      <c r="V1753">
        <v>0</v>
      </c>
      <c r="W1753">
        <v>0</v>
      </c>
      <c r="X1753">
        <v>0</v>
      </c>
      <c r="Y1753">
        <v>0</v>
      </c>
      <c r="Z1753">
        <v>0</v>
      </c>
      <c r="AA1753">
        <v>0</v>
      </c>
      <c r="AB1753">
        <v>3</v>
      </c>
      <c r="AC1753">
        <v>11</v>
      </c>
      <c r="AD1753">
        <v>0</v>
      </c>
      <c r="AE1753" t="s">
        <v>712</v>
      </c>
    </row>
    <row r="1754" spans="1:31">
      <c r="A1754" s="1">
        <v>3878</v>
      </c>
      <c r="B1754">
        <v>1980</v>
      </c>
      <c r="C1754">
        <f t="shared" si="27"/>
        <v>40</v>
      </c>
      <c r="D1754" t="s">
        <v>53</v>
      </c>
      <c r="E1754" t="s">
        <v>30</v>
      </c>
      <c r="F1754">
        <v>31859</v>
      </c>
      <c r="G1754">
        <v>1</v>
      </c>
      <c r="H1754">
        <v>0</v>
      </c>
      <c r="I1754" t="s">
        <v>590</v>
      </c>
      <c r="J1754">
        <v>3</v>
      </c>
      <c r="K1754">
        <v>3</v>
      </c>
      <c r="L1754">
        <v>4</v>
      </c>
      <c r="M1754">
        <v>7</v>
      </c>
      <c r="N1754">
        <v>15</v>
      </c>
      <c r="O1754">
        <v>8</v>
      </c>
      <c r="P1754">
        <v>11</v>
      </c>
      <c r="Q1754">
        <v>1</v>
      </c>
      <c r="R1754">
        <v>1</v>
      </c>
      <c r="S1754">
        <v>0</v>
      </c>
      <c r="T1754">
        <v>3</v>
      </c>
      <c r="U1754">
        <v>7</v>
      </c>
      <c r="V1754">
        <v>0</v>
      </c>
      <c r="W1754">
        <v>0</v>
      </c>
      <c r="X1754">
        <v>0</v>
      </c>
      <c r="Y1754">
        <v>0</v>
      </c>
      <c r="Z1754">
        <v>0</v>
      </c>
      <c r="AA1754">
        <v>0</v>
      </c>
      <c r="AB1754">
        <v>3</v>
      </c>
      <c r="AC1754">
        <v>11</v>
      </c>
      <c r="AD1754">
        <v>0</v>
      </c>
      <c r="AE1754" t="s">
        <v>712</v>
      </c>
    </row>
    <row r="1755" spans="1:31">
      <c r="A1755" s="1">
        <v>5092</v>
      </c>
      <c r="B1755">
        <v>1949</v>
      </c>
      <c r="C1755">
        <f t="shared" si="27"/>
        <v>71</v>
      </c>
      <c r="D1755" t="s">
        <v>36</v>
      </c>
      <c r="E1755" t="s">
        <v>71</v>
      </c>
      <c r="F1755">
        <v>51569</v>
      </c>
      <c r="G1755">
        <v>0</v>
      </c>
      <c r="H1755">
        <v>1</v>
      </c>
      <c r="I1755" t="s">
        <v>636</v>
      </c>
      <c r="J1755">
        <v>39</v>
      </c>
      <c r="K1755">
        <v>380</v>
      </c>
      <c r="L1755">
        <v>0</v>
      </c>
      <c r="M1755">
        <v>47</v>
      </c>
      <c r="N1755">
        <v>6</v>
      </c>
      <c r="O1755">
        <v>0</v>
      </c>
      <c r="P1755">
        <v>34</v>
      </c>
      <c r="Q1755">
        <v>4</v>
      </c>
      <c r="R1755">
        <v>7</v>
      </c>
      <c r="S1755">
        <v>1</v>
      </c>
      <c r="T1755">
        <v>7</v>
      </c>
      <c r="U1755">
        <v>8</v>
      </c>
      <c r="V1755">
        <v>0</v>
      </c>
      <c r="W1755">
        <v>1</v>
      </c>
      <c r="X1755">
        <v>0</v>
      </c>
      <c r="Y1755">
        <v>0</v>
      </c>
      <c r="Z1755">
        <v>0</v>
      </c>
      <c r="AA1755">
        <v>0</v>
      </c>
      <c r="AB1755">
        <v>3</v>
      </c>
      <c r="AC1755">
        <v>11</v>
      </c>
      <c r="AD1755">
        <v>1</v>
      </c>
      <c r="AE1755" t="s">
        <v>712</v>
      </c>
    </row>
    <row r="1756" spans="1:31">
      <c r="A1756" s="1">
        <v>2154</v>
      </c>
      <c r="B1756">
        <v>1971</v>
      </c>
      <c r="C1756">
        <f t="shared" si="27"/>
        <v>49</v>
      </c>
      <c r="D1756" t="s">
        <v>29</v>
      </c>
      <c r="E1756" t="s">
        <v>71</v>
      </c>
      <c r="F1756">
        <v>30372</v>
      </c>
      <c r="G1756">
        <v>1</v>
      </c>
      <c r="H1756">
        <v>1</v>
      </c>
      <c r="I1756" t="s">
        <v>306</v>
      </c>
      <c r="J1756">
        <v>33</v>
      </c>
      <c r="K1756">
        <v>15</v>
      </c>
      <c r="L1756">
        <v>0</v>
      </c>
      <c r="M1756">
        <v>12</v>
      </c>
      <c r="N1756">
        <v>7</v>
      </c>
      <c r="O1756">
        <v>3</v>
      </c>
      <c r="P1756">
        <v>7</v>
      </c>
      <c r="Q1756">
        <v>3</v>
      </c>
      <c r="R1756">
        <v>2</v>
      </c>
      <c r="S1756">
        <v>0</v>
      </c>
      <c r="T1756">
        <v>3</v>
      </c>
      <c r="U1756">
        <v>7</v>
      </c>
      <c r="V1756">
        <v>0</v>
      </c>
      <c r="W1756">
        <v>0</v>
      </c>
      <c r="X1756">
        <v>0</v>
      </c>
      <c r="Y1756">
        <v>0</v>
      </c>
      <c r="Z1756">
        <v>0</v>
      </c>
      <c r="AA1756">
        <v>0</v>
      </c>
      <c r="AB1756">
        <v>3</v>
      </c>
      <c r="AC1756">
        <v>11</v>
      </c>
      <c r="AD1756">
        <v>0</v>
      </c>
      <c r="AE1756" t="s">
        <v>712</v>
      </c>
    </row>
    <row r="1757" spans="1:31">
      <c r="A1757" s="1">
        <v>5394</v>
      </c>
      <c r="B1757">
        <v>1979</v>
      </c>
      <c r="C1757">
        <f t="shared" si="27"/>
        <v>41</v>
      </c>
      <c r="D1757" t="s">
        <v>47</v>
      </c>
      <c r="E1757" t="s">
        <v>30</v>
      </c>
      <c r="F1757">
        <v>16014</v>
      </c>
      <c r="G1757">
        <v>1</v>
      </c>
      <c r="H1757">
        <v>1</v>
      </c>
      <c r="I1757" t="s">
        <v>104</v>
      </c>
      <c r="J1757">
        <v>42</v>
      </c>
      <c r="K1757">
        <v>3</v>
      </c>
      <c r="L1757">
        <v>9</v>
      </c>
      <c r="M1757">
        <v>4</v>
      </c>
      <c r="N1757">
        <v>7</v>
      </c>
      <c r="O1757">
        <v>8</v>
      </c>
      <c r="P1757">
        <v>7</v>
      </c>
      <c r="Q1757">
        <v>4</v>
      </c>
      <c r="R1757">
        <v>1</v>
      </c>
      <c r="S1757">
        <v>1</v>
      </c>
      <c r="T1757">
        <v>4</v>
      </c>
      <c r="U1757">
        <v>3</v>
      </c>
      <c r="V1757">
        <v>0</v>
      </c>
      <c r="W1757">
        <v>0</v>
      </c>
      <c r="X1757">
        <v>0</v>
      </c>
      <c r="Y1757">
        <v>0</v>
      </c>
      <c r="Z1757">
        <v>0</v>
      </c>
      <c r="AA1757">
        <v>0</v>
      </c>
      <c r="AB1757">
        <v>3</v>
      </c>
      <c r="AC1757">
        <v>11</v>
      </c>
      <c r="AD1757">
        <v>0</v>
      </c>
      <c r="AE1757" t="s">
        <v>712</v>
      </c>
    </row>
    <row r="1758" spans="1:31">
      <c r="A1758" s="1">
        <v>3798</v>
      </c>
      <c r="B1758">
        <v>1968</v>
      </c>
      <c r="C1758">
        <f t="shared" si="27"/>
        <v>52</v>
      </c>
      <c r="D1758" t="s">
        <v>29</v>
      </c>
      <c r="E1758" t="s">
        <v>37</v>
      </c>
      <c r="F1758">
        <v>41120</v>
      </c>
      <c r="G1758">
        <v>1</v>
      </c>
      <c r="H1758">
        <v>1</v>
      </c>
      <c r="I1758" t="s">
        <v>412</v>
      </c>
      <c r="J1758">
        <v>80</v>
      </c>
      <c r="K1758">
        <v>24</v>
      </c>
      <c r="L1758">
        <v>2</v>
      </c>
      <c r="M1758">
        <v>23</v>
      </c>
      <c r="N1758">
        <v>0</v>
      </c>
      <c r="O1758">
        <v>8</v>
      </c>
      <c r="P1758">
        <v>24</v>
      </c>
      <c r="Q1758">
        <v>3</v>
      </c>
      <c r="R1758">
        <v>2</v>
      </c>
      <c r="S1758">
        <v>1</v>
      </c>
      <c r="T1758">
        <v>3</v>
      </c>
      <c r="U1758">
        <v>6</v>
      </c>
      <c r="V1758">
        <v>0</v>
      </c>
      <c r="W1758">
        <v>0</v>
      </c>
      <c r="X1758">
        <v>0</v>
      </c>
      <c r="Y1758">
        <v>0</v>
      </c>
      <c r="Z1758">
        <v>0</v>
      </c>
      <c r="AA1758">
        <v>0</v>
      </c>
      <c r="AB1758">
        <v>3</v>
      </c>
      <c r="AC1758">
        <v>11</v>
      </c>
      <c r="AD1758">
        <v>0</v>
      </c>
      <c r="AE1758" t="s">
        <v>712</v>
      </c>
    </row>
    <row r="1759" spans="1:31">
      <c r="A1759" s="1">
        <v>3524</v>
      </c>
      <c r="B1759">
        <v>1971</v>
      </c>
      <c r="C1759">
        <f t="shared" si="27"/>
        <v>49</v>
      </c>
      <c r="D1759" t="s">
        <v>39</v>
      </c>
      <c r="E1759" t="s">
        <v>30</v>
      </c>
      <c r="F1759">
        <v>39763</v>
      </c>
      <c r="G1759">
        <v>1</v>
      </c>
      <c r="H1759">
        <v>0</v>
      </c>
      <c r="I1759" t="s">
        <v>670</v>
      </c>
      <c r="J1759">
        <v>9</v>
      </c>
      <c r="K1759">
        <v>80</v>
      </c>
      <c r="L1759">
        <v>1</v>
      </c>
      <c r="M1759">
        <v>60</v>
      </c>
      <c r="N1759">
        <v>4</v>
      </c>
      <c r="O1759">
        <v>6</v>
      </c>
      <c r="P1759">
        <v>16</v>
      </c>
      <c r="Q1759">
        <v>2</v>
      </c>
      <c r="R1759">
        <v>5</v>
      </c>
      <c r="S1759">
        <v>1</v>
      </c>
      <c r="T1759">
        <v>2</v>
      </c>
      <c r="U1759">
        <v>9</v>
      </c>
      <c r="V1759">
        <v>0</v>
      </c>
      <c r="W1759">
        <v>0</v>
      </c>
      <c r="X1759">
        <v>0</v>
      </c>
      <c r="Y1759">
        <v>0</v>
      </c>
      <c r="Z1759">
        <v>0</v>
      </c>
      <c r="AA1759">
        <v>0</v>
      </c>
      <c r="AB1759">
        <v>3</v>
      </c>
      <c r="AC1759">
        <v>11</v>
      </c>
      <c r="AD1759">
        <v>1</v>
      </c>
      <c r="AE1759" t="s">
        <v>712</v>
      </c>
    </row>
    <row r="1760" spans="1:31">
      <c r="A1760" s="1">
        <v>5247</v>
      </c>
      <c r="B1760">
        <v>1955</v>
      </c>
      <c r="C1760">
        <f t="shared" si="27"/>
        <v>65</v>
      </c>
      <c r="D1760" t="s">
        <v>36</v>
      </c>
      <c r="E1760" t="s">
        <v>37</v>
      </c>
      <c r="F1760">
        <v>38725</v>
      </c>
      <c r="G1760">
        <v>1</v>
      </c>
      <c r="H1760">
        <v>1</v>
      </c>
      <c r="I1760" t="s">
        <v>149</v>
      </c>
      <c r="J1760">
        <v>52</v>
      </c>
      <c r="K1760">
        <v>31</v>
      </c>
      <c r="L1760">
        <v>0</v>
      </c>
      <c r="M1760">
        <v>6</v>
      </c>
      <c r="N1760">
        <v>2</v>
      </c>
      <c r="O1760">
        <v>1</v>
      </c>
      <c r="P1760">
        <v>5</v>
      </c>
      <c r="Q1760">
        <v>2</v>
      </c>
      <c r="R1760">
        <v>1</v>
      </c>
      <c r="S1760">
        <v>0</v>
      </c>
      <c r="T1760">
        <v>4</v>
      </c>
      <c r="U1760">
        <v>4</v>
      </c>
      <c r="V1760">
        <v>0</v>
      </c>
      <c r="W1760">
        <v>0</v>
      </c>
      <c r="X1760">
        <v>0</v>
      </c>
      <c r="Y1760">
        <v>0</v>
      </c>
      <c r="Z1760">
        <v>0</v>
      </c>
      <c r="AA1760">
        <v>0</v>
      </c>
      <c r="AB1760" s="4">
        <v>3</v>
      </c>
      <c r="AC1760" s="4">
        <v>11</v>
      </c>
      <c r="AD1760">
        <v>0</v>
      </c>
      <c r="AE1760" t="s">
        <v>712</v>
      </c>
    </row>
    <row r="1761" spans="1:31">
      <c r="A1761" s="1">
        <v>5883</v>
      </c>
      <c r="B1761">
        <v>1972</v>
      </c>
      <c r="C1761">
        <f t="shared" si="27"/>
        <v>48</v>
      </c>
      <c r="D1761" t="s">
        <v>29</v>
      </c>
      <c r="E1761" t="s">
        <v>37</v>
      </c>
      <c r="F1761">
        <v>77981</v>
      </c>
      <c r="G1761">
        <v>1</v>
      </c>
      <c r="H1761">
        <v>0</v>
      </c>
      <c r="I1761" t="s">
        <v>498</v>
      </c>
      <c r="J1761">
        <v>78</v>
      </c>
      <c r="K1761">
        <v>138</v>
      </c>
      <c r="L1761">
        <v>120</v>
      </c>
      <c r="M1761">
        <v>204</v>
      </c>
      <c r="N1761">
        <v>16</v>
      </c>
      <c r="O1761">
        <v>126</v>
      </c>
      <c r="P1761">
        <v>60</v>
      </c>
      <c r="Q1761">
        <v>3</v>
      </c>
      <c r="R1761">
        <v>7</v>
      </c>
      <c r="S1761">
        <v>4</v>
      </c>
      <c r="T1761">
        <v>7</v>
      </c>
      <c r="U1761">
        <v>5</v>
      </c>
      <c r="V1761">
        <v>0</v>
      </c>
      <c r="W1761">
        <v>0</v>
      </c>
      <c r="X1761">
        <v>0</v>
      </c>
      <c r="Y1761">
        <v>0</v>
      </c>
      <c r="Z1761">
        <v>0</v>
      </c>
      <c r="AA1761">
        <v>0</v>
      </c>
      <c r="AB1761">
        <v>3</v>
      </c>
      <c r="AC1761">
        <v>11</v>
      </c>
      <c r="AD1761">
        <v>0</v>
      </c>
      <c r="AE1761" t="s">
        <v>712</v>
      </c>
    </row>
    <row r="1762" spans="1:31">
      <c r="A1762" s="1">
        <v>2118</v>
      </c>
      <c r="B1762">
        <v>1964</v>
      </c>
      <c r="C1762">
        <f t="shared" si="27"/>
        <v>56</v>
      </c>
      <c r="D1762" t="s">
        <v>53</v>
      </c>
      <c r="E1762" t="s">
        <v>37</v>
      </c>
      <c r="F1762">
        <v>62905</v>
      </c>
      <c r="G1762">
        <v>0</v>
      </c>
      <c r="H1762">
        <v>1</v>
      </c>
      <c r="I1762" t="s">
        <v>140</v>
      </c>
      <c r="J1762">
        <v>68</v>
      </c>
      <c r="K1762">
        <v>166</v>
      </c>
      <c r="L1762">
        <v>75</v>
      </c>
      <c r="M1762">
        <v>96</v>
      </c>
      <c r="N1762">
        <v>119</v>
      </c>
      <c r="O1762">
        <v>107</v>
      </c>
      <c r="P1762">
        <v>59</v>
      </c>
      <c r="Q1762">
        <v>3</v>
      </c>
      <c r="R1762">
        <v>7</v>
      </c>
      <c r="S1762">
        <v>2</v>
      </c>
      <c r="T1762">
        <v>8</v>
      </c>
      <c r="U1762">
        <v>4</v>
      </c>
      <c r="V1762">
        <v>0</v>
      </c>
      <c r="W1762">
        <v>0</v>
      </c>
      <c r="X1762">
        <v>0</v>
      </c>
      <c r="Y1762">
        <v>0</v>
      </c>
      <c r="Z1762">
        <v>0</v>
      </c>
      <c r="AA1762">
        <v>0</v>
      </c>
      <c r="AB1762">
        <v>3</v>
      </c>
      <c r="AC1762">
        <v>11</v>
      </c>
      <c r="AD1762">
        <v>0</v>
      </c>
      <c r="AE1762" t="s">
        <v>712</v>
      </c>
    </row>
    <row r="1763" spans="1:31">
      <c r="A1763" s="1">
        <v>8812</v>
      </c>
      <c r="B1763">
        <v>1979</v>
      </c>
      <c r="C1763">
        <f t="shared" si="27"/>
        <v>41</v>
      </c>
      <c r="D1763" t="s">
        <v>53</v>
      </c>
      <c r="E1763" t="s">
        <v>41</v>
      </c>
      <c r="F1763">
        <v>13533</v>
      </c>
      <c r="G1763">
        <v>1</v>
      </c>
      <c r="H1763">
        <v>0</v>
      </c>
      <c r="I1763" t="s">
        <v>151</v>
      </c>
      <c r="J1763">
        <v>45</v>
      </c>
      <c r="K1763">
        <v>12</v>
      </c>
      <c r="L1763">
        <v>3</v>
      </c>
      <c r="M1763">
        <v>8</v>
      </c>
      <c r="N1763">
        <v>8</v>
      </c>
      <c r="O1763">
        <v>0</v>
      </c>
      <c r="P1763">
        <v>17</v>
      </c>
      <c r="Q1763">
        <v>2</v>
      </c>
      <c r="R1763">
        <v>2</v>
      </c>
      <c r="S1763">
        <v>0</v>
      </c>
      <c r="T1763">
        <v>3</v>
      </c>
      <c r="U1763">
        <v>7</v>
      </c>
      <c r="V1763">
        <v>0</v>
      </c>
      <c r="W1763">
        <v>0</v>
      </c>
      <c r="X1763">
        <v>0</v>
      </c>
      <c r="Y1763">
        <v>0</v>
      </c>
      <c r="Z1763">
        <v>0</v>
      </c>
      <c r="AA1763">
        <v>0</v>
      </c>
      <c r="AB1763">
        <v>3</v>
      </c>
      <c r="AC1763">
        <v>11</v>
      </c>
      <c r="AD1763">
        <v>0</v>
      </c>
      <c r="AE1763" t="s">
        <v>712</v>
      </c>
    </row>
    <row r="1764" spans="1:31">
      <c r="A1764" s="1">
        <v>6616</v>
      </c>
      <c r="B1764">
        <v>1975</v>
      </c>
      <c r="C1764">
        <f t="shared" si="27"/>
        <v>45</v>
      </c>
      <c r="D1764" t="s">
        <v>29</v>
      </c>
      <c r="E1764" t="s">
        <v>33</v>
      </c>
      <c r="F1764">
        <v>59481</v>
      </c>
      <c r="G1764">
        <v>0</v>
      </c>
      <c r="H1764">
        <v>1</v>
      </c>
      <c r="I1764" t="s">
        <v>523</v>
      </c>
      <c r="J1764">
        <v>47</v>
      </c>
      <c r="K1764">
        <v>178</v>
      </c>
      <c r="L1764">
        <v>3</v>
      </c>
      <c r="M1764">
        <v>85</v>
      </c>
      <c r="N1764">
        <v>71</v>
      </c>
      <c r="O1764">
        <v>66</v>
      </c>
      <c r="P1764">
        <v>58</v>
      </c>
      <c r="Q1764">
        <v>2</v>
      </c>
      <c r="R1764">
        <v>3</v>
      </c>
      <c r="S1764">
        <v>3</v>
      </c>
      <c r="T1764">
        <v>8</v>
      </c>
      <c r="U1764">
        <v>2</v>
      </c>
      <c r="V1764">
        <v>0</v>
      </c>
      <c r="W1764">
        <v>0</v>
      </c>
      <c r="X1764">
        <v>0</v>
      </c>
      <c r="Y1764">
        <v>0</v>
      </c>
      <c r="Z1764">
        <v>0</v>
      </c>
      <c r="AA1764">
        <v>0</v>
      </c>
      <c r="AB1764">
        <v>3</v>
      </c>
      <c r="AC1764">
        <v>11</v>
      </c>
      <c r="AD1764">
        <v>0</v>
      </c>
      <c r="AE1764" t="s">
        <v>712</v>
      </c>
    </row>
    <row r="1765" spans="1:31">
      <c r="A1765" s="1">
        <v>2797</v>
      </c>
      <c r="B1765">
        <v>1977</v>
      </c>
      <c r="C1765">
        <f t="shared" si="27"/>
        <v>43</v>
      </c>
      <c r="D1765" t="s">
        <v>29</v>
      </c>
      <c r="E1765" t="s">
        <v>37</v>
      </c>
      <c r="F1765">
        <v>72117</v>
      </c>
      <c r="G1765">
        <v>0</v>
      </c>
      <c r="H1765">
        <v>1</v>
      </c>
      <c r="I1765" t="s">
        <v>171</v>
      </c>
      <c r="J1765">
        <v>34</v>
      </c>
      <c r="K1765">
        <v>707</v>
      </c>
      <c r="L1765">
        <v>20</v>
      </c>
      <c r="M1765">
        <v>171</v>
      </c>
      <c r="N1765">
        <v>65</v>
      </c>
      <c r="O1765">
        <v>60</v>
      </c>
      <c r="P1765">
        <v>50</v>
      </c>
      <c r="Q1765">
        <v>1</v>
      </c>
      <c r="R1765">
        <v>9</v>
      </c>
      <c r="S1765">
        <v>7</v>
      </c>
      <c r="T1765">
        <v>9</v>
      </c>
      <c r="U1765">
        <v>5</v>
      </c>
      <c r="V1765">
        <v>0</v>
      </c>
      <c r="W1765">
        <v>0</v>
      </c>
      <c r="X1765">
        <v>0</v>
      </c>
      <c r="Y1765">
        <v>0</v>
      </c>
      <c r="Z1765">
        <v>0</v>
      </c>
      <c r="AA1765">
        <v>0</v>
      </c>
      <c r="AB1765">
        <v>3</v>
      </c>
      <c r="AC1765">
        <v>11</v>
      </c>
      <c r="AD1765">
        <v>0</v>
      </c>
      <c r="AE1765" t="s">
        <v>712</v>
      </c>
    </row>
    <row r="1766" spans="1:31">
      <c r="A1766" s="1">
        <v>4328</v>
      </c>
      <c r="B1766">
        <v>1986</v>
      </c>
      <c r="C1766">
        <f t="shared" si="27"/>
        <v>34</v>
      </c>
      <c r="D1766" t="s">
        <v>53</v>
      </c>
      <c r="E1766" t="s">
        <v>37</v>
      </c>
      <c r="F1766">
        <v>21955</v>
      </c>
      <c r="G1766">
        <v>1</v>
      </c>
      <c r="H1766">
        <v>0</v>
      </c>
      <c r="I1766" t="s">
        <v>351</v>
      </c>
      <c r="J1766">
        <v>81</v>
      </c>
      <c r="K1766">
        <v>5</v>
      </c>
      <c r="L1766">
        <v>1</v>
      </c>
      <c r="M1766">
        <v>7</v>
      </c>
      <c r="N1766">
        <v>17</v>
      </c>
      <c r="O1766">
        <v>14</v>
      </c>
      <c r="P1766">
        <v>11</v>
      </c>
      <c r="Q1766">
        <v>2</v>
      </c>
      <c r="R1766">
        <v>2</v>
      </c>
      <c r="S1766">
        <v>1</v>
      </c>
      <c r="T1766">
        <v>3</v>
      </c>
      <c r="U1766">
        <v>6</v>
      </c>
      <c r="V1766">
        <v>0</v>
      </c>
      <c r="W1766">
        <v>0</v>
      </c>
      <c r="X1766">
        <v>0</v>
      </c>
      <c r="Y1766">
        <v>0</v>
      </c>
      <c r="Z1766">
        <v>0</v>
      </c>
      <c r="AA1766">
        <v>0</v>
      </c>
      <c r="AB1766">
        <v>3</v>
      </c>
      <c r="AC1766">
        <v>11</v>
      </c>
      <c r="AD1766">
        <v>0</v>
      </c>
      <c r="AE1766" t="s">
        <v>712</v>
      </c>
    </row>
    <row r="1767" spans="1:31">
      <c r="A1767" s="1">
        <v>9167</v>
      </c>
      <c r="B1767">
        <v>1956</v>
      </c>
      <c r="C1767">
        <f t="shared" si="27"/>
        <v>64</v>
      </c>
      <c r="D1767" t="s">
        <v>29</v>
      </c>
      <c r="E1767" t="s">
        <v>37</v>
      </c>
      <c r="F1767">
        <v>67131</v>
      </c>
      <c r="G1767">
        <v>0</v>
      </c>
      <c r="H1767">
        <v>1</v>
      </c>
      <c r="I1767" t="s">
        <v>221</v>
      </c>
      <c r="J1767">
        <v>72</v>
      </c>
      <c r="K1767">
        <v>465</v>
      </c>
      <c r="L1767">
        <v>71</v>
      </c>
      <c r="M1767">
        <v>250</v>
      </c>
      <c r="N1767">
        <v>93</v>
      </c>
      <c r="O1767">
        <v>35</v>
      </c>
      <c r="P1767">
        <v>62</v>
      </c>
      <c r="Q1767">
        <v>3</v>
      </c>
      <c r="R1767">
        <v>9</v>
      </c>
      <c r="S1767">
        <v>2</v>
      </c>
      <c r="T1767">
        <v>12</v>
      </c>
      <c r="U1767">
        <v>6</v>
      </c>
      <c r="V1767">
        <v>0</v>
      </c>
      <c r="W1767">
        <v>0</v>
      </c>
      <c r="X1767">
        <v>0</v>
      </c>
      <c r="Y1767">
        <v>0</v>
      </c>
      <c r="Z1767">
        <v>0</v>
      </c>
      <c r="AA1767">
        <v>0</v>
      </c>
      <c r="AB1767">
        <v>3</v>
      </c>
      <c r="AC1767">
        <v>11</v>
      </c>
      <c r="AD1767">
        <v>0</v>
      </c>
      <c r="AE1767" t="s">
        <v>712</v>
      </c>
    </row>
    <row r="1768" spans="1:31">
      <c r="A1768" s="1">
        <v>10560</v>
      </c>
      <c r="B1768">
        <v>1980</v>
      </c>
      <c r="C1768">
        <f t="shared" si="27"/>
        <v>40</v>
      </c>
      <c r="D1768" t="s">
        <v>36</v>
      </c>
      <c r="E1768" t="s">
        <v>30</v>
      </c>
      <c r="F1768">
        <v>36802</v>
      </c>
      <c r="G1768">
        <v>1</v>
      </c>
      <c r="H1768">
        <v>0</v>
      </c>
      <c r="I1768" t="s">
        <v>305</v>
      </c>
      <c r="J1768">
        <v>23</v>
      </c>
      <c r="K1768">
        <v>16</v>
      </c>
      <c r="L1768">
        <v>1</v>
      </c>
      <c r="M1768">
        <v>2</v>
      </c>
      <c r="N1768">
        <v>0</v>
      </c>
      <c r="O1768">
        <v>0</v>
      </c>
      <c r="P1768">
        <v>1</v>
      </c>
      <c r="Q1768">
        <v>1</v>
      </c>
      <c r="R1768">
        <v>1</v>
      </c>
      <c r="S1768">
        <v>0</v>
      </c>
      <c r="T1768">
        <v>3</v>
      </c>
      <c r="U1768">
        <v>5</v>
      </c>
      <c r="V1768">
        <v>0</v>
      </c>
      <c r="W1768">
        <v>0</v>
      </c>
      <c r="X1768">
        <v>0</v>
      </c>
      <c r="Y1768">
        <v>0</v>
      </c>
      <c r="Z1768">
        <v>0</v>
      </c>
      <c r="AA1768">
        <v>0</v>
      </c>
      <c r="AB1768">
        <v>3</v>
      </c>
      <c r="AC1768">
        <v>11</v>
      </c>
      <c r="AD1768">
        <v>0</v>
      </c>
      <c r="AE1768" t="s">
        <v>712</v>
      </c>
    </row>
    <row r="1769" spans="1:31">
      <c r="A1769" s="1">
        <v>2631</v>
      </c>
      <c r="B1769">
        <v>1982</v>
      </c>
      <c r="C1769">
        <f t="shared" si="27"/>
        <v>38</v>
      </c>
      <c r="D1769" t="s">
        <v>29</v>
      </c>
      <c r="E1769" t="s">
        <v>33</v>
      </c>
      <c r="F1769">
        <v>71853</v>
      </c>
      <c r="G1769">
        <v>0</v>
      </c>
      <c r="H1769">
        <v>0</v>
      </c>
      <c r="I1769" t="s">
        <v>43</v>
      </c>
      <c r="J1769">
        <v>29</v>
      </c>
      <c r="K1769">
        <v>358</v>
      </c>
      <c r="L1769">
        <v>108</v>
      </c>
      <c r="M1769">
        <v>413</v>
      </c>
      <c r="N1769">
        <v>141</v>
      </c>
      <c r="O1769">
        <v>97</v>
      </c>
      <c r="P1769">
        <v>32</v>
      </c>
      <c r="Q1769">
        <v>1</v>
      </c>
      <c r="R1769">
        <v>2</v>
      </c>
      <c r="S1769">
        <v>8</v>
      </c>
      <c r="T1769">
        <v>6</v>
      </c>
      <c r="U1769">
        <v>1</v>
      </c>
      <c r="V1769">
        <v>0</v>
      </c>
      <c r="W1769">
        <v>0</v>
      </c>
      <c r="X1769">
        <v>0</v>
      </c>
      <c r="Y1769">
        <v>0</v>
      </c>
      <c r="Z1769">
        <v>0</v>
      </c>
      <c r="AA1769">
        <v>0</v>
      </c>
      <c r="AB1769">
        <v>3</v>
      </c>
      <c r="AC1769">
        <v>11</v>
      </c>
      <c r="AD1769">
        <v>0</v>
      </c>
      <c r="AE1769" t="s">
        <v>712</v>
      </c>
    </row>
    <row r="1770" spans="1:31">
      <c r="A1770" s="1">
        <v>8312</v>
      </c>
      <c r="B1770">
        <v>1961</v>
      </c>
      <c r="C1770">
        <f t="shared" si="27"/>
        <v>59</v>
      </c>
      <c r="D1770" t="s">
        <v>47</v>
      </c>
      <c r="E1770" t="s">
        <v>37</v>
      </c>
      <c r="F1770">
        <v>28249</v>
      </c>
      <c r="G1770">
        <v>0</v>
      </c>
      <c r="H1770">
        <v>0</v>
      </c>
      <c r="I1770" t="s">
        <v>189</v>
      </c>
      <c r="J1770">
        <v>80</v>
      </c>
      <c r="K1770">
        <v>1</v>
      </c>
      <c r="L1770">
        <v>9</v>
      </c>
      <c r="M1770">
        <v>7</v>
      </c>
      <c r="N1770">
        <v>2</v>
      </c>
      <c r="O1770">
        <v>14</v>
      </c>
      <c r="P1770">
        <v>10</v>
      </c>
      <c r="Q1770">
        <v>1</v>
      </c>
      <c r="R1770">
        <v>2</v>
      </c>
      <c r="S1770">
        <v>0</v>
      </c>
      <c r="T1770">
        <v>3</v>
      </c>
      <c r="U1770">
        <v>6</v>
      </c>
      <c r="V1770">
        <v>0</v>
      </c>
      <c r="W1770">
        <v>0</v>
      </c>
      <c r="X1770">
        <v>0</v>
      </c>
      <c r="Y1770">
        <v>0</v>
      </c>
      <c r="Z1770">
        <v>0</v>
      </c>
      <c r="AA1770">
        <v>0</v>
      </c>
      <c r="AB1770">
        <v>3</v>
      </c>
      <c r="AC1770">
        <v>11</v>
      </c>
      <c r="AD1770">
        <v>0</v>
      </c>
      <c r="AE1770" t="s">
        <v>712</v>
      </c>
    </row>
    <row r="1771" spans="1:31">
      <c r="A1771" s="1">
        <v>5534</v>
      </c>
      <c r="B1771">
        <v>1975</v>
      </c>
      <c r="C1771">
        <f t="shared" si="27"/>
        <v>45</v>
      </c>
      <c r="D1771" t="s">
        <v>39</v>
      </c>
      <c r="E1771" t="s">
        <v>37</v>
      </c>
      <c r="F1771">
        <v>47808</v>
      </c>
      <c r="G1771">
        <v>0</v>
      </c>
      <c r="H1771">
        <v>1</v>
      </c>
      <c r="I1771" t="s">
        <v>390</v>
      </c>
      <c r="J1771">
        <v>30</v>
      </c>
      <c r="K1771">
        <v>123</v>
      </c>
      <c r="L1771">
        <v>1</v>
      </c>
      <c r="M1771">
        <v>26</v>
      </c>
      <c r="N1771">
        <v>2</v>
      </c>
      <c r="O1771">
        <v>0</v>
      </c>
      <c r="P1771">
        <v>72</v>
      </c>
      <c r="Q1771">
        <v>2</v>
      </c>
      <c r="R1771">
        <v>3</v>
      </c>
      <c r="S1771">
        <v>2</v>
      </c>
      <c r="T1771">
        <v>3</v>
      </c>
      <c r="U1771">
        <v>7</v>
      </c>
      <c r="V1771">
        <v>1</v>
      </c>
      <c r="W1771">
        <v>0</v>
      </c>
      <c r="X1771">
        <v>0</v>
      </c>
      <c r="Y1771">
        <v>0</v>
      </c>
      <c r="Z1771">
        <v>0</v>
      </c>
      <c r="AA1771">
        <v>0</v>
      </c>
      <c r="AB1771">
        <v>3</v>
      </c>
      <c r="AC1771">
        <v>11</v>
      </c>
      <c r="AD1771">
        <v>0</v>
      </c>
      <c r="AE1771" t="s">
        <v>712</v>
      </c>
    </row>
    <row r="1772" spans="1:31">
      <c r="A1772" s="1">
        <v>5093</v>
      </c>
      <c r="B1772">
        <v>1974</v>
      </c>
      <c r="C1772">
        <f t="shared" si="27"/>
        <v>46</v>
      </c>
      <c r="D1772" t="s">
        <v>36</v>
      </c>
      <c r="E1772" t="s">
        <v>41</v>
      </c>
      <c r="F1772">
        <v>25509</v>
      </c>
      <c r="G1772">
        <v>1</v>
      </c>
      <c r="H1772">
        <v>0</v>
      </c>
      <c r="I1772" t="s">
        <v>275</v>
      </c>
      <c r="J1772">
        <v>15</v>
      </c>
      <c r="K1772">
        <v>40</v>
      </c>
      <c r="L1772">
        <v>3</v>
      </c>
      <c r="M1772">
        <v>30</v>
      </c>
      <c r="N1772">
        <v>10</v>
      </c>
      <c r="O1772">
        <v>7</v>
      </c>
      <c r="P1772">
        <v>11</v>
      </c>
      <c r="Q1772">
        <v>3</v>
      </c>
      <c r="R1772">
        <v>3</v>
      </c>
      <c r="S1772">
        <v>0</v>
      </c>
      <c r="T1772">
        <v>3</v>
      </c>
      <c r="U1772">
        <v>9</v>
      </c>
      <c r="V1772">
        <v>0</v>
      </c>
      <c r="W1772">
        <v>0</v>
      </c>
      <c r="X1772">
        <v>0</v>
      </c>
      <c r="Y1772">
        <v>0</v>
      </c>
      <c r="Z1772">
        <v>0</v>
      </c>
      <c r="AA1772">
        <v>0</v>
      </c>
      <c r="AB1772">
        <v>3</v>
      </c>
      <c r="AC1772">
        <v>11</v>
      </c>
      <c r="AD1772">
        <v>1</v>
      </c>
      <c r="AE1772" t="s">
        <v>712</v>
      </c>
    </row>
    <row r="1773" spans="1:31">
      <c r="A1773" s="1">
        <v>7592</v>
      </c>
      <c r="B1773">
        <v>1946</v>
      </c>
      <c r="C1773">
        <f t="shared" si="27"/>
        <v>74</v>
      </c>
      <c r="D1773" t="s">
        <v>36</v>
      </c>
      <c r="E1773" t="s">
        <v>37</v>
      </c>
      <c r="F1773">
        <v>51012</v>
      </c>
      <c r="G1773">
        <v>0</v>
      </c>
      <c r="H1773">
        <v>0</v>
      </c>
      <c r="I1773" t="s">
        <v>328</v>
      </c>
      <c r="J1773">
        <v>86</v>
      </c>
      <c r="K1773">
        <v>102</v>
      </c>
      <c r="L1773">
        <v>9</v>
      </c>
      <c r="M1773">
        <v>63</v>
      </c>
      <c r="N1773">
        <v>2</v>
      </c>
      <c r="O1773">
        <v>9</v>
      </c>
      <c r="P1773">
        <v>24</v>
      </c>
      <c r="Q1773">
        <v>1</v>
      </c>
      <c r="R1773">
        <v>4</v>
      </c>
      <c r="S1773">
        <v>1</v>
      </c>
      <c r="T1773">
        <v>4</v>
      </c>
      <c r="U1773">
        <v>6</v>
      </c>
      <c r="V1773">
        <v>0</v>
      </c>
      <c r="W1773">
        <v>0</v>
      </c>
      <c r="X1773">
        <v>0</v>
      </c>
      <c r="Y1773">
        <v>0</v>
      </c>
      <c r="Z1773">
        <v>0</v>
      </c>
      <c r="AA1773">
        <v>0</v>
      </c>
      <c r="AB1773" s="4">
        <v>3</v>
      </c>
      <c r="AC1773" s="4">
        <v>11</v>
      </c>
      <c r="AD1773">
        <v>0</v>
      </c>
      <c r="AE1773" t="s">
        <v>712</v>
      </c>
    </row>
    <row r="1774" spans="1:31">
      <c r="A1774" s="1">
        <v>8895</v>
      </c>
      <c r="B1774">
        <v>1985</v>
      </c>
      <c r="C1774">
        <f t="shared" si="27"/>
        <v>35</v>
      </c>
      <c r="D1774" t="s">
        <v>29</v>
      </c>
      <c r="E1774" t="s">
        <v>30</v>
      </c>
      <c r="F1774">
        <v>70596</v>
      </c>
      <c r="G1774">
        <v>0</v>
      </c>
      <c r="H1774">
        <v>0</v>
      </c>
      <c r="I1774" t="s">
        <v>211</v>
      </c>
      <c r="J1774">
        <v>68</v>
      </c>
      <c r="K1774">
        <v>347</v>
      </c>
      <c r="L1774">
        <v>44</v>
      </c>
      <c r="M1774">
        <v>534</v>
      </c>
      <c r="N1774">
        <v>17</v>
      </c>
      <c r="O1774">
        <v>0</v>
      </c>
      <c r="P1774">
        <v>26</v>
      </c>
      <c r="Q1774">
        <v>1</v>
      </c>
      <c r="R1774">
        <v>3</v>
      </c>
      <c r="S1774">
        <v>5</v>
      </c>
      <c r="T1774">
        <v>12</v>
      </c>
      <c r="U1774">
        <v>2</v>
      </c>
      <c r="V1774">
        <v>0</v>
      </c>
      <c r="W1774">
        <v>0</v>
      </c>
      <c r="X1774">
        <v>0</v>
      </c>
      <c r="Y1774">
        <v>0</v>
      </c>
      <c r="Z1774">
        <v>0</v>
      </c>
      <c r="AA1774">
        <v>0</v>
      </c>
      <c r="AB1774">
        <v>3</v>
      </c>
      <c r="AC1774">
        <v>11</v>
      </c>
      <c r="AD1774">
        <v>0</v>
      </c>
      <c r="AE1774" t="s">
        <v>712</v>
      </c>
    </row>
    <row r="1775" spans="1:31">
      <c r="A1775" s="1">
        <v>8584</v>
      </c>
      <c r="B1775">
        <v>1952</v>
      </c>
      <c r="C1775">
        <f t="shared" si="27"/>
        <v>68</v>
      </c>
      <c r="D1775" t="s">
        <v>36</v>
      </c>
      <c r="E1775" t="s">
        <v>33</v>
      </c>
      <c r="F1775">
        <v>85431</v>
      </c>
      <c r="G1775">
        <v>0</v>
      </c>
      <c r="H1775">
        <v>0</v>
      </c>
      <c r="I1775" t="s">
        <v>602</v>
      </c>
      <c r="J1775">
        <v>54</v>
      </c>
      <c r="K1775">
        <v>376</v>
      </c>
      <c r="L1775">
        <v>53</v>
      </c>
      <c r="M1775">
        <v>462</v>
      </c>
      <c r="N1775">
        <v>168</v>
      </c>
      <c r="O1775">
        <v>53</v>
      </c>
      <c r="P1775">
        <v>53</v>
      </c>
      <c r="Q1775">
        <v>1</v>
      </c>
      <c r="R1775">
        <v>2</v>
      </c>
      <c r="S1775">
        <v>7</v>
      </c>
      <c r="T1775">
        <v>7</v>
      </c>
      <c r="U1775">
        <v>0</v>
      </c>
      <c r="V1775">
        <v>0</v>
      </c>
      <c r="W1775">
        <v>0</v>
      </c>
      <c r="X1775">
        <v>0</v>
      </c>
      <c r="Y1775">
        <v>0</v>
      </c>
      <c r="Z1775">
        <v>0</v>
      </c>
      <c r="AA1775">
        <v>0</v>
      </c>
      <c r="AB1775">
        <v>3</v>
      </c>
      <c r="AC1775">
        <v>11</v>
      </c>
      <c r="AD1775">
        <v>0</v>
      </c>
      <c r="AE1775" t="s">
        <v>712</v>
      </c>
    </row>
    <row r="1776" spans="1:31">
      <c r="A1776" s="1">
        <v>2694</v>
      </c>
      <c r="B1776">
        <v>1967</v>
      </c>
      <c r="C1776">
        <f t="shared" si="27"/>
        <v>53</v>
      </c>
      <c r="D1776" t="s">
        <v>29</v>
      </c>
      <c r="E1776" t="s">
        <v>37</v>
      </c>
      <c r="F1776">
        <v>42664</v>
      </c>
      <c r="G1776">
        <v>0</v>
      </c>
      <c r="H1776">
        <v>1</v>
      </c>
      <c r="I1776" t="s">
        <v>210</v>
      </c>
      <c r="J1776">
        <v>44</v>
      </c>
      <c r="K1776">
        <v>21</v>
      </c>
      <c r="L1776">
        <v>0</v>
      </c>
      <c r="M1776">
        <v>3</v>
      </c>
      <c r="N1776">
        <v>0</v>
      </c>
      <c r="O1776">
        <v>0</v>
      </c>
      <c r="P1776">
        <v>0</v>
      </c>
      <c r="Q1776">
        <v>1</v>
      </c>
      <c r="R1776">
        <v>1</v>
      </c>
      <c r="S1776">
        <v>0</v>
      </c>
      <c r="T1776">
        <v>3</v>
      </c>
      <c r="U1776">
        <v>6</v>
      </c>
      <c r="V1776">
        <v>0</v>
      </c>
      <c r="W1776">
        <v>0</v>
      </c>
      <c r="X1776">
        <v>0</v>
      </c>
      <c r="Y1776">
        <v>0</v>
      </c>
      <c r="Z1776">
        <v>0</v>
      </c>
      <c r="AA1776">
        <v>0</v>
      </c>
      <c r="AB1776">
        <v>3</v>
      </c>
      <c r="AC1776">
        <v>11</v>
      </c>
      <c r="AD1776">
        <v>0</v>
      </c>
      <c r="AE1776" t="s">
        <v>712</v>
      </c>
    </row>
    <row r="1777" spans="1:31">
      <c r="A1777" s="1">
        <v>8910</v>
      </c>
      <c r="B1777">
        <v>1955</v>
      </c>
      <c r="C1777">
        <f t="shared" si="27"/>
        <v>65</v>
      </c>
      <c r="D1777" t="s">
        <v>29</v>
      </c>
      <c r="E1777" t="s">
        <v>33</v>
      </c>
      <c r="F1777">
        <v>42586</v>
      </c>
      <c r="G1777">
        <v>1</v>
      </c>
      <c r="H1777">
        <v>1</v>
      </c>
      <c r="I1777" t="s">
        <v>67</v>
      </c>
      <c r="J1777">
        <v>7</v>
      </c>
      <c r="K1777">
        <v>194</v>
      </c>
      <c r="L1777">
        <v>2</v>
      </c>
      <c r="M1777">
        <v>56</v>
      </c>
      <c r="N1777">
        <v>0</v>
      </c>
      <c r="O1777">
        <v>0</v>
      </c>
      <c r="P1777">
        <v>0</v>
      </c>
      <c r="Q1777">
        <v>5</v>
      </c>
      <c r="R1777">
        <v>4</v>
      </c>
      <c r="S1777">
        <v>1</v>
      </c>
      <c r="T1777">
        <v>6</v>
      </c>
      <c r="U1777">
        <v>8</v>
      </c>
      <c r="V1777">
        <v>0</v>
      </c>
      <c r="W1777">
        <v>0</v>
      </c>
      <c r="X1777">
        <v>0</v>
      </c>
      <c r="Y1777">
        <v>0</v>
      </c>
      <c r="Z1777">
        <v>0</v>
      </c>
      <c r="AA1777">
        <v>0</v>
      </c>
      <c r="AB1777">
        <v>3</v>
      </c>
      <c r="AC1777">
        <v>11</v>
      </c>
      <c r="AD1777">
        <v>1</v>
      </c>
      <c r="AE1777" t="s">
        <v>712</v>
      </c>
    </row>
    <row r="1778" spans="1:31">
      <c r="A1778" s="1">
        <v>7433</v>
      </c>
      <c r="B1778">
        <v>1985</v>
      </c>
      <c r="C1778">
        <f t="shared" si="27"/>
        <v>35</v>
      </c>
      <c r="D1778" t="s">
        <v>29</v>
      </c>
      <c r="E1778" t="s">
        <v>30</v>
      </c>
      <c r="F1778">
        <v>29760</v>
      </c>
      <c r="G1778">
        <v>1</v>
      </c>
      <c r="H1778">
        <v>0</v>
      </c>
      <c r="I1778" t="s">
        <v>111</v>
      </c>
      <c r="J1778">
        <v>87</v>
      </c>
      <c r="K1778">
        <v>64</v>
      </c>
      <c r="L1778">
        <v>4</v>
      </c>
      <c r="M1778">
        <v>68</v>
      </c>
      <c r="N1778">
        <v>7</v>
      </c>
      <c r="O1778">
        <v>5</v>
      </c>
      <c r="P1778">
        <v>17</v>
      </c>
      <c r="Q1778">
        <v>4</v>
      </c>
      <c r="R1778">
        <v>3</v>
      </c>
      <c r="S1778">
        <v>1</v>
      </c>
      <c r="T1778">
        <v>4</v>
      </c>
      <c r="U1778">
        <v>8</v>
      </c>
      <c r="V1778">
        <v>0</v>
      </c>
      <c r="W1778">
        <v>0</v>
      </c>
      <c r="X1778">
        <v>0</v>
      </c>
      <c r="Y1778">
        <v>0</v>
      </c>
      <c r="Z1778">
        <v>0</v>
      </c>
      <c r="AA1778">
        <v>0</v>
      </c>
      <c r="AB1778">
        <v>3</v>
      </c>
      <c r="AC1778">
        <v>11</v>
      </c>
      <c r="AD1778">
        <v>0</v>
      </c>
      <c r="AE1778" t="s">
        <v>712</v>
      </c>
    </row>
    <row r="1779" spans="1:31">
      <c r="A1779" s="1">
        <v>164</v>
      </c>
      <c r="B1779">
        <v>1977</v>
      </c>
      <c r="C1779">
        <f t="shared" si="27"/>
        <v>43</v>
      </c>
      <c r="D1779" t="s">
        <v>36</v>
      </c>
      <c r="E1779" t="s">
        <v>37</v>
      </c>
      <c r="F1779">
        <v>28973</v>
      </c>
      <c r="G1779">
        <v>0</v>
      </c>
      <c r="H1779">
        <v>0</v>
      </c>
      <c r="I1779" t="s">
        <v>243</v>
      </c>
      <c r="J1779">
        <v>59</v>
      </c>
      <c r="K1779">
        <v>206</v>
      </c>
      <c r="L1779">
        <v>0</v>
      </c>
      <c r="M1779">
        <v>46</v>
      </c>
      <c r="N1779">
        <v>3</v>
      </c>
      <c r="O1779">
        <v>2</v>
      </c>
      <c r="P1779">
        <v>12</v>
      </c>
      <c r="Q1779">
        <v>2</v>
      </c>
      <c r="R1779">
        <v>5</v>
      </c>
      <c r="S1779">
        <v>1</v>
      </c>
      <c r="T1779">
        <v>5</v>
      </c>
      <c r="U1779">
        <v>8</v>
      </c>
      <c r="V1779">
        <v>0</v>
      </c>
      <c r="W1779">
        <v>0</v>
      </c>
      <c r="X1779">
        <v>0</v>
      </c>
      <c r="Y1779">
        <v>0</v>
      </c>
      <c r="Z1779">
        <v>0</v>
      </c>
      <c r="AA1779">
        <v>0</v>
      </c>
      <c r="AB1779" s="4">
        <v>3</v>
      </c>
      <c r="AC1779" s="4">
        <v>11</v>
      </c>
      <c r="AD1779">
        <v>0</v>
      </c>
      <c r="AE1779" t="s">
        <v>712</v>
      </c>
    </row>
    <row r="1780" spans="1:31">
      <c r="A1780" s="1">
        <v>10477</v>
      </c>
      <c r="B1780">
        <v>1973</v>
      </c>
      <c r="C1780">
        <f t="shared" si="27"/>
        <v>47</v>
      </c>
      <c r="D1780" t="s">
        <v>36</v>
      </c>
      <c r="E1780" t="s">
        <v>33</v>
      </c>
      <c r="F1780">
        <v>39435</v>
      </c>
      <c r="G1780">
        <v>1</v>
      </c>
      <c r="H1780">
        <v>0</v>
      </c>
      <c r="I1780" t="s">
        <v>354</v>
      </c>
      <c r="J1780">
        <v>16</v>
      </c>
      <c r="K1780">
        <v>71</v>
      </c>
      <c r="L1780">
        <v>0</v>
      </c>
      <c r="M1780">
        <v>18</v>
      </c>
      <c r="N1780">
        <v>0</v>
      </c>
      <c r="O1780">
        <v>0</v>
      </c>
      <c r="P1780">
        <v>13</v>
      </c>
      <c r="Q1780">
        <v>1</v>
      </c>
      <c r="R1780">
        <v>3</v>
      </c>
      <c r="S1780">
        <v>1</v>
      </c>
      <c r="T1780">
        <v>2</v>
      </c>
      <c r="U1780">
        <v>7</v>
      </c>
      <c r="V1780">
        <v>0</v>
      </c>
      <c r="W1780">
        <v>0</v>
      </c>
      <c r="X1780">
        <v>0</v>
      </c>
      <c r="Y1780">
        <v>0</v>
      </c>
      <c r="Z1780">
        <v>0</v>
      </c>
      <c r="AA1780">
        <v>0</v>
      </c>
      <c r="AB1780">
        <v>3</v>
      </c>
      <c r="AC1780">
        <v>11</v>
      </c>
      <c r="AD1780">
        <v>0</v>
      </c>
      <c r="AE1780" t="s">
        <v>712</v>
      </c>
    </row>
    <row r="1781" spans="1:31">
      <c r="A1781" s="1">
        <v>2681</v>
      </c>
      <c r="B1781">
        <v>1984</v>
      </c>
      <c r="C1781">
        <f t="shared" si="27"/>
        <v>36</v>
      </c>
      <c r="D1781" t="s">
        <v>53</v>
      </c>
      <c r="E1781" t="s">
        <v>37</v>
      </c>
      <c r="F1781">
        <v>65370</v>
      </c>
      <c r="G1781">
        <v>0</v>
      </c>
      <c r="H1781">
        <v>0</v>
      </c>
      <c r="I1781" t="s">
        <v>418</v>
      </c>
      <c r="J1781">
        <v>1</v>
      </c>
      <c r="K1781">
        <v>71</v>
      </c>
      <c r="L1781">
        <v>22</v>
      </c>
      <c r="M1781">
        <v>112</v>
      </c>
      <c r="N1781">
        <v>138</v>
      </c>
      <c r="O1781">
        <v>89</v>
      </c>
      <c r="P1781">
        <v>29</v>
      </c>
      <c r="Q1781">
        <v>1</v>
      </c>
      <c r="R1781">
        <v>2</v>
      </c>
      <c r="S1781">
        <v>3</v>
      </c>
      <c r="T1781">
        <v>13</v>
      </c>
      <c r="U1781">
        <v>1</v>
      </c>
      <c r="V1781">
        <v>0</v>
      </c>
      <c r="W1781">
        <v>0</v>
      </c>
      <c r="X1781">
        <v>0</v>
      </c>
      <c r="Y1781">
        <v>0</v>
      </c>
      <c r="Z1781">
        <v>0</v>
      </c>
      <c r="AA1781">
        <v>0</v>
      </c>
      <c r="AB1781">
        <v>3</v>
      </c>
      <c r="AC1781">
        <v>11</v>
      </c>
      <c r="AD1781">
        <v>0</v>
      </c>
      <c r="AE1781" t="s">
        <v>712</v>
      </c>
    </row>
    <row r="1782" spans="1:31">
      <c r="A1782" s="1">
        <v>5150</v>
      </c>
      <c r="B1782">
        <v>1979</v>
      </c>
      <c r="C1782">
        <f t="shared" si="27"/>
        <v>41</v>
      </c>
      <c r="D1782" t="s">
        <v>47</v>
      </c>
      <c r="E1782" t="s">
        <v>30</v>
      </c>
      <c r="F1782">
        <v>20194</v>
      </c>
      <c r="G1782">
        <v>1</v>
      </c>
      <c r="H1782">
        <v>0</v>
      </c>
      <c r="I1782" t="s">
        <v>671</v>
      </c>
      <c r="J1782">
        <v>64</v>
      </c>
      <c r="K1782">
        <v>0</v>
      </c>
      <c r="L1782">
        <v>4</v>
      </c>
      <c r="M1782">
        <v>7</v>
      </c>
      <c r="N1782">
        <v>11</v>
      </c>
      <c r="O1782">
        <v>10</v>
      </c>
      <c r="P1782">
        <v>15</v>
      </c>
      <c r="Q1782">
        <v>2</v>
      </c>
      <c r="R1782">
        <v>2</v>
      </c>
      <c r="S1782">
        <v>0</v>
      </c>
      <c r="T1782">
        <v>3</v>
      </c>
      <c r="U1782">
        <v>6</v>
      </c>
      <c r="V1782">
        <v>0</v>
      </c>
      <c r="W1782">
        <v>0</v>
      </c>
      <c r="X1782">
        <v>0</v>
      </c>
      <c r="Y1782">
        <v>0</v>
      </c>
      <c r="Z1782">
        <v>0</v>
      </c>
      <c r="AA1782">
        <v>0</v>
      </c>
      <c r="AB1782">
        <v>3</v>
      </c>
      <c r="AC1782">
        <v>11</v>
      </c>
      <c r="AD1782">
        <v>0</v>
      </c>
      <c r="AE1782" t="s">
        <v>712</v>
      </c>
    </row>
    <row r="1783" spans="1:31">
      <c r="A1783" s="1">
        <v>5283</v>
      </c>
      <c r="B1783">
        <v>1976</v>
      </c>
      <c r="C1783">
        <f t="shared" si="27"/>
        <v>44</v>
      </c>
      <c r="D1783" t="s">
        <v>36</v>
      </c>
      <c r="E1783" t="s">
        <v>30</v>
      </c>
      <c r="F1783">
        <v>42473</v>
      </c>
      <c r="G1783">
        <v>1</v>
      </c>
      <c r="H1783">
        <v>1</v>
      </c>
      <c r="I1783" t="s">
        <v>449</v>
      </c>
      <c r="J1783">
        <v>72</v>
      </c>
      <c r="K1783">
        <v>93</v>
      </c>
      <c r="L1783">
        <v>1</v>
      </c>
      <c r="M1783">
        <v>21</v>
      </c>
      <c r="N1783">
        <v>0</v>
      </c>
      <c r="O1783">
        <v>4</v>
      </c>
      <c r="P1783">
        <v>25</v>
      </c>
      <c r="Q1783">
        <v>3</v>
      </c>
      <c r="R1783">
        <v>2</v>
      </c>
      <c r="S1783">
        <v>1</v>
      </c>
      <c r="T1783">
        <v>4</v>
      </c>
      <c r="U1783">
        <v>5</v>
      </c>
      <c r="V1783">
        <v>0</v>
      </c>
      <c r="W1783">
        <v>0</v>
      </c>
      <c r="X1783">
        <v>0</v>
      </c>
      <c r="Y1783">
        <v>0</v>
      </c>
      <c r="Z1783">
        <v>0</v>
      </c>
      <c r="AA1783">
        <v>0</v>
      </c>
      <c r="AB1783">
        <v>3</v>
      </c>
      <c r="AC1783">
        <v>11</v>
      </c>
      <c r="AD1783">
        <v>0</v>
      </c>
      <c r="AE1783" t="s">
        <v>712</v>
      </c>
    </row>
    <row r="1784" spans="1:31">
      <c r="A1784" s="1">
        <v>9645</v>
      </c>
      <c r="B1784">
        <v>1968</v>
      </c>
      <c r="C1784">
        <f t="shared" si="27"/>
        <v>52</v>
      </c>
      <c r="D1784" t="s">
        <v>29</v>
      </c>
      <c r="E1784" t="s">
        <v>37</v>
      </c>
      <c r="F1784">
        <v>64590</v>
      </c>
      <c r="G1784">
        <v>0</v>
      </c>
      <c r="H1784">
        <v>0</v>
      </c>
      <c r="I1784" t="s">
        <v>548</v>
      </c>
      <c r="J1784">
        <v>98</v>
      </c>
      <c r="K1784">
        <v>920</v>
      </c>
      <c r="L1784">
        <v>138</v>
      </c>
      <c r="M1784">
        <v>168</v>
      </c>
      <c r="N1784">
        <v>36</v>
      </c>
      <c r="O1784">
        <v>46</v>
      </c>
      <c r="P1784">
        <v>30</v>
      </c>
      <c r="Q1784">
        <v>1</v>
      </c>
      <c r="R1784">
        <v>9</v>
      </c>
      <c r="S1784">
        <v>4</v>
      </c>
      <c r="T1784">
        <v>10</v>
      </c>
      <c r="U1784">
        <v>6</v>
      </c>
      <c r="V1784">
        <v>0</v>
      </c>
      <c r="W1784">
        <v>0</v>
      </c>
      <c r="X1784">
        <v>0</v>
      </c>
      <c r="Y1784">
        <v>0</v>
      </c>
      <c r="Z1784">
        <v>0</v>
      </c>
      <c r="AA1784">
        <v>0</v>
      </c>
      <c r="AB1784">
        <v>3</v>
      </c>
      <c r="AC1784">
        <v>11</v>
      </c>
      <c r="AD1784">
        <v>0</v>
      </c>
      <c r="AE1784" t="s">
        <v>712</v>
      </c>
    </row>
    <row r="1785" spans="1:31">
      <c r="A1785" s="1">
        <v>10678</v>
      </c>
      <c r="B1785">
        <v>1959</v>
      </c>
      <c r="C1785">
        <f t="shared" si="27"/>
        <v>61</v>
      </c>
      <c r="D1785" t="s">
        <v>29</v>
      </c>
      <c r="E1785" t="s">
        <v>33</v>
      </c>
      <c r="F1785">
        <v>71232</v>
      </c>
      <c r="G1785">
        <v>0</v>
      </c>
      <c r="H1785">
        <v>1</v>
      </c>
      <c r="I1785" t="s">
        <v>235</v>
      </c>
      <c r="J1785">
        <v>91</v>
      </c>
      <c r="K1785">
        <v>653</v>
      </c>
      <c r="L1785">
        <v>17</v>
      </c>
      <c r="M1785">
        <v>170</v>
      </c>
      <c r="N1785">
        <v>34</v>
      </c>
      <c r="O1785">
        <v>26</v>
      </c>
      <c r="P1785">
        <v>17</v>
      </c>
      <c r="Q1785">
        <v>2</v>
      </c>
      <c r="R1785">
        <v>11</v>
      </c>
      <c r="S1785">
        <v>2</v>
      </c>
      <c r="T1785">
        <v>10</v>
      </c>
      <c r="U1785">
        <v>7</v>
      </c>
      <c r="V1785">
        <v>0</v>
      </c>
      <c r="W1785">
        <v>0</v>
      </c>
      <c r="X1785">
        <v>0</v>
      </c>
      <c r="Y1785">
        <v>0</v>
      </c>
      <c r="Z1785">
        <v>0</v>
      </c>
      <c r="AA1785">
        <v>0</v>
      </c>
      <c r="AB1785">
        <v>3</v>
      </c>
      <c r="AC1785">
        <v>11</v>
      </c>
      <c r="AD1785">
        <v>0</v>
      </c>
      <c r="AE1785" t="s">
        <v>712</v>
      </c>
    </row>
    <row r="1786" spans="1:31">
      <c r="A1786" s="1">
        <v>7261</v>
      </c>
      <c r="B1786">
        <v>1971</v>
      </c>
      <c r="C1786">
        <f t="shared" si="27"/>
        <v>49</v>
      </c>
      <c r="D1786" t="s">
        <v>29</v>
      </c>
      <c r="E1786" t="s">
        <v>33</v>
      </c>
      <c r="F1786">
        <v>34600</v>
      </c>
      <c r="G1786">
        <v>1</v>
      </c>
      <c r="H1786">
        <v>1</v>
      </c>
      <c r="I1786" t="s">
        <v>454</v>
      </c>
      <c r="J1786">
        <v>8</v>
      </c>
      <c r="K1786">
        <v>199</v>
      </c>
      <c r="L1786">
        <v>33</v>
      </c>
      <c r="M1786">
        <v>60</v>
      </c>
      <c r="N1786">
        <v>8</v>
      </c>
      <c r="O1786">
        <v>3</v>
      </c>
      <c r="P1786">
        <v>15</v>
      </c>
      <c r="Q1786">
        <v>5</v>
      </c>
      <c r="R1786">
        <v>5</v>
      </c>
      <c r="S1786">
        <v>2</v>
      </c>
      <c r="T1786">
        <v>5</v>
      </c>
      <c r="U1786">
        <v>8</v>
      </c>
      <c r="V1786">
        <v>0</v>
      </c>
      <c r="W1786">
        <v>0</v>
      </c>
      <c r="X1786">
        <v>0</v>
      </c>
      <c r="Y1786">
        <v>0</v>
      </c>
      <c r="Z1786">
        <v>0</v>
      </c>
      <c r="AA1786">
        <v>0</v>
      </c>
      <c r="AB1786">
        <v>3</v>
      </c>
      <c r="AC1786">
        <v>11</v>
      </c>
      <c r="AD1786">
        <v>1</v>
      </c>
      <c r="AE1786" t="s">
        <v>712</v>
      </c>
    </row>
    <row r="1787" spans="1:31">
      <c r="A1787" s="1">
        <v>9648</v>
      </c>
      <c r="B1787">
        <v>1967</v>
      </c>
      <c r="C1787">
        <f t="shared" si="27"/>
        <v>53</v>
      </c>
      <c r="D1787" t="s">
        <v>29</v>
      </c>
      <c r="E1787" t="s">
        <v>30</v>
      </c>
      <c r="F1787">
        <v>46904</v>
      </c>
      <c r="G1787">
        <v>1</v>
      </c>
      <c r="H1787">
        <v>1</v>
      </c>
      <c r="I1787" t="s">
        <v>54</v>
      </c>
      <c r="J1787">
        <v>20</v>
      </c>
      <c r="K1787">
        <v>153</v>
      </c>
      <c r="L1787">
        <v>4</v>
      </c>
      <c r="M1787">
        <v>56</v>
      </c>
      <c r="N1787">
        <v>0</v>
      </c>
      <c r="O1787">
        <v>9</v>
      </c>
      <c r="P1787">
        <v>31</v>
      </c>
      <c r="Q1787">
        <v>4</v>
      </c>
      <c r="R1787">
        <v>5</v>
      </c>
      <c r="S1787">
        <v>1</v>
      </c>
      <c r="T1787">
        <v>4</v>
      </c>
      <c r="U1787">
        <v>8</v>
      </c>
      <c r="V1787">
        <v>0</v>
      </c>
      <c r="W1787">
        <v>0</v>
      </c>
      <c r="X1787">
        <v>0</v>
      </c>
      <c r="Y1787">
        <v>0</v>
      </c>
      <c r="Z1787">
        <v>0</v>
      </c>
      <c r="AA1787">
        <v>0</v>
      </c>
      <c r="AB1787">
        <v>3</v>
      </c>
      <c r="AC1787">
        <v>11</v>
      </c>
      <c r="AD1787">
        <v>0</v>
      </c>
      <c r="AE1787" t="s">
        <v>712</v>
      </c>
    </row>
    <row r="1788" spans="1:31">
      <c r="A1788" s="1">
        <v>2870</v>
      </c>
      <c r="B1788">
        <v>1973</v>
      </c>
      <c r="C1788">
        <f t="shared" si="27"/>
        <v>47</v>
      </c>
      <c r="D1788" t="s">
        <v>29</v>
      </c>
      <c r="E1788" t="s">
        <v>37</v>
      </c>
      <c r="F1788">
        <v>49094</v>
      </c>
      <c r="G1788">
        <v>0</v>
      </c>
      <c r="H1788">
        <v>1</v>
      </c>
      <c r="I1788" t="s">
        <v>441</v>
      </c>
      <c r="J1788">
        <v>6</v>
      </c>
      <c r="K1788">
        <v>376</v>
      </c>
      <c r="L1788">
        <v>0</v>
      </c>
      <c r="M1788">
        <v>38</v>
      </c>
      <c r="N1788">
        <v>11</v>
      </c>
      <c r="O1788">
        <v>8</v>
      </c>
      <c r="P1788">
        <v>69</v>
      </c>
      <c r="Q1788">
        <v>5</v>
      </c>
      <c r="R1788">
        <v>6</v>
      </c>
      <c r="S1788">
        <v>3</v>
      </c>
      <c r="T1788">
        <v>6</v>
      </c>
      <c r="U1788">
        <v>6</v>
      </c>
      <c r="V1788">
        <v>0</v>
      </c>
      <c r="W1788">
        <v>0</v>
      </c>
      <c r="X1788">
        <v>0</v>
      </c>
      <c r="Y1788">
        <v>0</v>
      </c>
      <c r="Z1788">
        <v>0</v>
      </c>
      <c r="AA1788">
        <v>0</v>
      </c>
      <c r="AB1788">
        <v>3</v>
      </c>
      <c r="AC1788">
        <v>11</v>
      </c>
      <c r="AD1788">
        <v>0</v>
      </c>
      <c r="AE1788" t="s">
        <v>712</v>
      </c>
    </row>
    <row r="1789" spans="1:31">
      <c r="A1789" s="1">
        <v>8008</v>
      </c>
      <c r="B1789">
        <v>1983</v>
      </c>
      <c r="C1789">
        <f t="shared" si="27"/>
        <v>37</v>
      </c>
      <c r="D1789" t="s">
        <v>29</v>
      </c>
      <c r="E1789" t="s">
        <v>33</v>
      </c>
      <c r="F1789">
        <v>36075</v>
      </c>
      <c r="G1789">
        <v>1</v>
      </c>
      <c r="H1789">
        <v>0</v>
      </c>
      <c r="I1789" t="s">
        <v>202</v>
      </c>
      <c r="J1789">
        <v>54</v>
      </c>
      <c r="K1789">
        <v>46</v>
      </c>
      <c r="L1789">
        <v>0</v>
      </c>
      <c r="M1789">
        <v>30</v>
      </c>
      <c r="N1789">
        <v>12</v>
      </c>
      <c r="O1789">
        <v>1</v>
      </c>
      <c r="P1789">
        <v>30</v>
      </c>
      <c r="Q1789">
        <v>1</v>
      </c>
      <c r="R1789">
        <v>2</v>
      </c>
      <c r="S1789">
        <v>0</v>
      </c>
      <c r="T1789">
        <v>4</v>
      </c>
      <c r="U1789">
        <v>6</v>
      </c>
      <c r="V1789">
        <v>0</v>
      </c>
      <c r="W1789">
        <v>0</v>
      </c>
      <c r="X1789">
        <v>0</v>
      </c>
      <c r="Y1789">
        <v>0</v>
      </c>
      <c r="Z1789">
        <v>0</v>
      </c>
      <c r="AA1789">
        <v>0</v>
      </c>
      <c r="AB1789">
        <v>3</v>
      </c>
      <c r="AC1789">
        <v>11</v>
      </c>
      <c r="AD1789">
        <v>0</v>
      </c>
      <c r="AE1789" t="s">
        <v>712</v>
      </c>
    </row>
    <row r="1790" spans="1:31">
      <c r="A1790" s="1">
        <v>1513</v>
      </c>
      <c r="B1790">
        <v>1979</v>
      </c>
      <c r="C1790">
        <f t="shared" si="27"/>
        <v>41</v>
      </c>
      <c r="D1790" t="s">
        <v>53</v>
      </c>
      <c r="E1790" t="s">
        <v>33</v>
      </c>
      <c r="F1790">
        <v>60839</v>
      </c>
      <c r="G1790">
        <v>1</v>
      </c>
      <c r="H1790">
        <v>1</v>
      </c>
      <c r="I1790" t="s">
        <v>631</v>
      </c>
      <c r="J1790">
        <v>72</v>
      </c>
      <c r="K1790">
        <v>600</v>
      </c>
      <c r="L1790">
        <v>21</v>
      </c>
      <c r="M1790">
        <v>128</v>
      </c>
      <c r="N1790">
        <v>223</v>
      </c>
      <c r="O1790">
        <v>150</v>
      </c>
      <c r="P1790">
        <v>128</v>
      </c>
      <c r="Q1790">
        <v>13</v>
      </c>
      <c r="R1790">
        <v>2</v>
      </c>
      <c r="S1790">
        <v>2</v>
      </c>
      <c r="T1790">
        <v>12</v>
      </c>
      <c r="U1790">
        <v>8</v>
      </c>
      <c r="V1790">
        <v>0</v>
      </c>
      <c r="W1790">
        <v>0</v>
      </c>
      <c r="X1790">
        <v>0</v>
      </c>
      <c r="Y1790">
        <v>0</v>
      </c>
      <c r="Z1790">
        <v>0</v>
      </c>
      <c r="AA1790">
        <v>0</v>
      </c>
      <c r="AB1790">
        <v>3</v>
      </c>
      <c r="AC1790">
        <v>11</v>
      </c>
      <c r="AD1790">
        <v>0</v>
      </c>
      <c r="AE1790" t="s">
        <v>712</v>
      </c>
    </row>
    <row r="1791" spans="1:31">
      <c r="A1791" s="1">
        <v>6173</v>
      </c>
      <c r="B1791">
        <v>1979</v>
      </c>
      <c r="C1791">
        <f t="shared" si="27"/>
        <v>41</v>
      </c>
      <c r="D1791" t="s">
        <v>29</v>
      </c>
      <c r="E1791" t="s">
        <v>33</v>
      </c>
      <c r="F1791">
        <v>77298</v>
      </c>
      <c r="G1791">
        <v>0</v>
      </c>
      <c r="H1791">
        <v>1</v>
      </c>
      <c r="I1791" t="s">
        <v>136</v>
      </c>
      <c r="J1791">
        <v>46</v>
      </c>
      <c r="K1791">
        <v>425</v>
      </c>
      <c r="L1791">
        <v>115</v>
      </c>
      <c r="M1791">
        <v>292</v>
      </c>
      <c r="N1791">
        <v>23</v>
      </c>
      <c r="O1791">
        <v>35</v>
      </c>
      <c r="P1791">
        <v>79</v>
      </c>
      <c r="Q1791">
        <v>1</v>
      </c>
      <c r="R1791">
        <v>6</v>
      </c>
      <c r="S1791">
        <v>6</v>
      </c>
      <c r="T1791">
        <v>11</v>
      </c>
      <c r="U1791">
        <v>3</v>
      </c>
      <c r="V1791">
        <v>0</v>
      </c>
      <c r="W1791">
        <v>0</v>
      </c>
      <c r="X1791">
        <v>0</v>
      </c>
      <c r="Y1791">
        <v>0</v>
      </c>
      <c r="Z1791">
        <v>0</v>
      </c>
      <c r="AA1791">
        <v>0</v>
      </c>
      <c r="AB1791">
        <v>3</v>
      </c>
      <c r="AC1791">
        <v>11</v>
      </c>
      <c r="AD1791">
        <v>0</v>
      </c>
      <c r="AE1791" t="s">
        <v>712</v>
      </c>
    </row>
    <row r="1792" spans="1:31">
      <c r="A1792" s="1">
        <v>1419</v>
      </c>
      <c r="B1792">
        <v>1950</v>
      </c>
      <c r="C1792">
        <f t="shared" si="27"/>
        <v>70</v>
      </c>
      <c r="D1792" t="s">
        <v>29</v>
      </c>
      <c r="E1792" t="s">
        <v>33</v>
      </c>
      <c r="F1792">
        <v>34026</v>
      </c>
      <c r="G1792">
        <v>1</v>
      </c>
      <c r="H1792">
        <v>1</v>
      </c>
      <c r="I1792" t="s">
        <v>518</v>
      </c>
      <c r="J1792">
        <v>11</v>
      </c>
      <c r="K1792">
        <v>18</v>
      </c>
      <c r="L1792">
        <v>6</v>
      </c>
      <c r="M1792">
        <v>15</v>
      </c>
      <c r="N1792">
        <v>12</v>
      </c>
      <c r="O1792">
        <v>8</v>
      </c>
      <c r="P1792">
        <v>17</v>
      </c>
      <c r="Q1792">
        <v>3</v>
      </c>
      <c r="R1792">
        <v>2</v>
      </c>
      <c r="S1792">
        <v>1</v>
      </c>
      <c r="T1792">
        <v>3</v>
      </c>
      <c r="U1792">
        <v>5</v>
      </c>
      <c r="V1792">
        <v>0</v>
      </c>
      <c r="W1792">
        <v>0</v>
      </c>
      <c r="X1792">
        <v>0</v>
      </c>
      <c r="Y1792">
        <v>0</v>
      </c>
      <c r="Z1792">
        <v>0</v>
      </c>
      <c r="AA1792">
        <v>0</v>
      </c>
      <c r="AB1792">
        <v>3</v>
      </c>
      <c r="AC1792">
        <v>11</v>
      </c>
      <c r="AD1792">
        <v>0</v>
      </c>
      <c r="AE1792" t="s">
        <v>712</v>
      </c>
    </row>
    <row r="1793" spans="1:31">
      <c r="A1793" s="1">
        <v>9150</v>
      </c>
      <c r="B1793">
        <v>1963</v>
      </c>
      <c r="C1793">
        <f t="shared" si="27"/>
        <v>57</v>
      </c>
      <c r="D1793" t="s">
        <v>36</v>
      </c>
      <c r="E1793" t="s">
        <v>30</v>
      </c>
      <c r="F1793">
        <v>48918</v>
      </c>
      <c r="G1793">
        <v>1</v>
      </c>
      <c r="H1793">
        <v>1</v>
      </c>
      <c r="I1793" t="s">
        <v>604</v>
      </c>
      <c r="J1793">
        <v>21</v>
      </c>
      <c r="K1793">
        <v>52</v>
      </c>
      <c r="L1793">
        <v>0</v>
      </c>
      <c r="M1793">
        <v>9</v>
      </c>
      <c r="N1793">
        <v>0</v>
      </c>
      <c r="O1793">
        <v>0</v>
      </c>
      <c r="P1793">
        <v>1</v>
      </c>
      <c r="Q1793">
        <v>2</v>
      </c>
      <c r="R1793">
        <v>1</v>
      </c>
      <c r="S1793">
        <v>0</v>
      </c>
      <c r="T1793">
        <v>4</v>
      </c>
      <c r="U1793">
        <v>4</v>
      </c>
      <c r="V1793">
        <v>0</v>
      </c>
      <c r="W1793">
        <v>0</v>
      </c>
      <c r="X1793">
        <v>0</v>
      </c>
      <c r="Y1793">
        <v>0</v>
      </c>
      <c r="Z1793">
        <v>0</v>
      </c>
      <c r="AA1793">
        <v>0</v>
      </c>
      <c r="AB1793">
        <v>3</v>
      </c>
      <c r="AC1793">
        <v>11</v>
      </c>
      <c r="AD1793">
        <v>0</v>
      </c>
      <c r="AE1793" t="s">
        <v>712</v>
      </c>
    </row>
    <row r="1794" spans="1:31">
      <c r="A1794" s="1">
        <v>7960</v>
      </c>
      <c r="B1794">
        <v>1962</v>
      </c>
      <c r="C1794">
        <f t="shared" si="27"/>
        <v>58</v>
      </c>
      <c r="D1794" t="s">
        <v>53</v>
      </c>
      <c r="E1794" t="s">
        <v>33</v>
      </c>
      <c r="F1794">
        <v>82122</v>
      </c>
      <c r="G1794">
        <v>0</v>
      </c>
      <c r="H1794">
        <v>0</v>
      </c>
      <c r="I1794" t="s">
        <v>303</v>
      </c>
      <c r="J1794">
        <v>89</v>
      </c>
      <c r="K1794">
        <v>734</v>
      </c>
      <c r="L1794">
        <v>22</v>
      </c>
      <c r="M1794">
        <v>350</v>
      </c>
      <c r="N1794">
        <v>151</v>
      </c>
      <c r="O1794">
        <v>25</v>
      </c>
      <c r="P1794">
        <v>100</v>
      </c>
      <c r="Q1794">
        <v>1</v>
      </c>
      <c r="R1794">
        <v>3</v>
      </c>
      <c r="S1794">
        <v>9</v>
      </c>
      <c r="T1794">
        <v>13</v>
      </c>
      <c r="U1794">
        <v>1</v>
      </c>
      <c r="V1794">
        <v>0</v>
      </c>
      <c r="W1794">
        <v>0</v>
      </c>
      <c r="X1794">
        <v>1</v>
      </c>
      <c r="Y1794">
        <v>0</v>
      </c>
      <c r="Z1794">
        <v>0</v>
      </c>
      <c r="AA1794">
        <v>0</v>
      </c>
      <c r="AB1794">
        <v>3</v>
      </c>
      <c r="AC1794">
        <v>11</v>
      </c>
      <c r="AD1794">
        <v>0</v>
      </c>
      <c r="AE1794" t="s">
        <v>712</v>
      </c>
    </row>
    <row r="1795" spans="1:31">
      <c r="A1795" s="1">
        <v>1250</v>
      </c>
      <c r="B1795">
        <v>1976</v>
      </c>
      <c r="C1795">
        <f t="shared" ref="C1795:C1858" si="28">2020-B1795</f>
        <v>44</v>
      </c>
      <c r="D1795" t="s">
        <v>29</v>
      </c>
      <c r="E1795" t="s">
        <v>30</v>
      </c>
      <c r="F1795">
        <v>37697</v>
      </c>
      <c r="G1795">
        <v>1</v>
      </c>
      <c r="H1795">
        <v>0</v>
      </c>
      <c r="I1795" t="s">
        <v>411</v>
      </c>
      <c r="J1795">
        <v>82</v>
      </c>
      <c r="K1795">
        <v>34</v>
      </c>
      <c r="L1795">
        <v>6</v>
      </c>
      <c r="M1795">
        <v>21</v>
      </c>
      <c r="N1795">
        <v>11</v>
      </c>
      <c r="O1795">
        <v>4</v>
      </c>
      <c r="P1795">
        <v>8</v>
      </c>
      <c r="Q1795">
        <v>1</v>
      </c>
      <c r="R1795">
        <v>2</v>
      </c>
      <c r="S1795">
        <v>1</v>
      </c>
      <c r="T1795">
        <v>3</v>
      </c>
      <c r="U1795">
        <v>6</v>
      </c>
      <c r="V1795">
        <v>0</v>
      </c>
      <c r="W1795">
        <v>0</v>
      </c>
      <c r="X1795">
        <v>0</v>
      </c>
      <c r="Y1795">
        <v>0</v>
      </c>
      <c r="Z1795">
        <v>0</v>
      </c>
      <c r="AA1795">
        <v>0</v>
      </c>
      <c r="AB1795">
        <v>3</v>
      </c>
      <c r="AC1795">
        <v>11</v>
      </c>
      <c r="AD1795">
        <v>0</v>
      </c>
      <c r="AE1795" t="s">
        <v>712</v>
      </c>
    </row>
    <row r="1796" spans="1:31">
      <c r="A1796" s="1">
        <v>9905</v>
      </c>
      <c r="B1796">
        <v>1952</v>
      </c>
      <c r="C1796">
        <f t="shared" si="28"/>
        <v>68</v>
      </c>
      <c r="D1796" t="s">
        <v>29</v>
      </c>
      <c r="E1796" t="s">
        <v>33</v>
      </c>
      <c r="F1796">
        <v>34074</v>
      </c>
      <c r="G1796">
        <v>1</v>
      </c>
      <c r="H1796">
        <v>1</v>
      </c>
      <c r="I1796" t="s">
        <v>180</v>
      </c>
      <c r="J1796">
        <v>69</v>
      </c>
      <c r="K1796">
        <v>135</v>
      </c>
      <c r="L1796">
        <v>1</v>
      </c>
      <c r="M1796">
        <v>41</v>
      </c>
      <c r="N1796">
        <v>10</v>
      </c>
      <c r="O1796">
        <v>1</v>
      </c>
      <c r="P1796">
        <v>67</v>
      </c>
      <c r="Q1796">
        <v>5</v>
      </c>
      <c r="R1796">
        <v>3</v>
      </c>
      <c r="S1796">
        <v>3</v>
      </c>
      <c r="T1796">
        <v>3</v>
      </c>
      <c r="U1796">
        <v>6</v>
      </c>
      <c r="V1796">
        <v>1</v>
      </c>
      <c r="W1796">
        <v>0</v>
      </c>
      <c r="X1796">
        <v>0</v>
      </c>
      <c r="Y1796">
        <v>0</v>
      </c>
      <c r="Z1796">
        <v>0</v>
      </c>
      <c r="AA1796">
        <v>0</v>
      </c>
      <c r="AB1796">
        <v>3</v>
      </c>
      <c r="AC1796">
        <v>11</v>
      </c>
      <c r="AD1796">
        <v>0</v>
      </c>
      <c r="AE1796" t="s">
        <v>712</v>
      </c>
    </row>
    <row r="1797" spans="1:31">
      <c r="A1797" s="1">
        <v>10691</v>
      </c>
      <c r="B1797">
        <v>1960</v>
      </c>
      <c r="C1797">
        <f t="shared" si="28"/>
        <v>60</v>
      </c>
      <c r="D1797" t="s">
        <v>39</v>
      </c>
      <c r="E1797" t="s">
        <v>37</v>
      </c>
      <c r="F1797">
        <v>28520</v>
      </c>
      <c r="G1797">
        <v>1</v>
      </c>
      <c r="H1797">
        <v>1</v>
      </c>
      <c r="I1797" t="s">
        <v>324</v>
      </c>
      <c r="J1797">
        <v>55</v>
      </c>
      <c r="K1797">
        <v>11</v>
      </c>
      <c r="L1797">
        <v>0</v>
      </c>
      <c r="M1797">
        <v>10</v>
      </c>
      <c r="N1797">
        <v>0</v>
      </c>
      <c r="O1797">
        <v>2</v>
      </c>
      <c r="P1797">
        <v>20</v>
      </c>
      <c r="Q1797">
        <v>1</v>
      </c>
      <c r="R1797">
        <v>1</v>
      </c>
      <c r="S1797">
        <v>1</v>
      </c>
      <c r="T1797">
        <v>2</v>
      </c>
      <c r="U1797">
        <v>6</v>
      </c>
      <c r="V1797">
        <v>0</v>
      </c>
      <c r="W1797">
        <v>0</v>
      </c>
      <c r="X1797">
        <v>0</v>
      </c>
      <c r="Y1797">
        <v>0</v>
      </c>
      <c r="Z1797">
        <v>0</v>
      </c>
      <c r="AA1797">
        <v>0</v>
      </c>
      <c r="AB1797">
        <v>3</v>
      </c>
      <c r="AC1797">
        <v>11</v>
      </c>
      <c r="AD1797">
        <v>0</v>
      </c>
      <c r="AE1797" t="s">
        <v>712</v>
      </c>
    </row>
    <row r="1798" spans="1:31">
      <c r="A1798" s="1">
        <v>7002</v>
      </c>
      <c r="B1798">
        <v>1955</v>
      </c>
      <c r="C1798">
        <f t="shared" si="28"/>
        <v>65</v>
      </c>
      <c r="D1798" t="s">
        <v>29</v>
      </c>
      <c r="E1798" t="s">
        <v>30</v>
      </c>
      <c r="F1798">
        <v>62535</v>
      </c>
      <c r="G1798">
        <v>0</v>
      </c>
      <c r="H1798">
        <v>1</v>
      </c>
      <c r="I1798" t="s">
        <v>490</v>
      </c>
      <c r="J1798">
        <v>13</v>
      </c>
      <c r="K1798">
        <v>163</v>
      </c>
      <c r="L1798">
        <v>48</v>
      </c>
      <c r="M1798">
        <v>90</v>
      </c>
      <c r="N1798">
        <v>0</v>
      </c>
      <c r="O1798">
        <v>45</v>
      </c>
      <c r="P1798">
        <v>52</v>
      </c>
      <c r="Q1798">
        <v>1</v>
      </c>
      <c r="R1798">
        <v>3</v>
      </c>
      <c r="S1798">
        <v>2</v>
      </c>
      <c r="T1798">
        <v>8</v>
      </c>
      <c r="U1798">
        <v>3</v>
      </c>
      <c r="V1798">
        <v>0</v>
      </c>
      <c r="W1798">
        <v>0</v>
      </c>
      <c r="X1798">
        <v>0</v>
      </c>
      <c r="Y1798">
        <v>0</v>
      </c>
      <c r="Z1798">
        <v>0</v>
      </c>
      <c r="AA1798">
        <v>0</v>
      </c>
      <c r="AB1798">
        <v>3</v>
      </c>
      <c r="AC1798">
        <v>11</v>
      </c>
      <c r="AD1798">
        <v>0</v>
      </c>
      <c r="AE1798" t="s">
        <v>712</v>
      </c>
    </row>
    <row r="1799" spans="1:31">
      <c r="A1799" s="1">
        <v>2952</v>
      </c>
      <c r="B1799">
        <v>1977</v>
      </c>
      <c r="C1799">
        <f t="shared" si="28"/>
        <v>43</v>
      </c>
      <c r="D1799" t="s">
        <v>39</v>
      </c>
      <c r="E1799" t="s">
        <v>30</v>
      </c>
      <c r="F1799">
        <v>36273</v>
      </c>
      <c r="G1799">
        <v>1</v>
      </c>
      <c r="H1799">
        <v>0</v>
      </c>
      <c r="I1799" t="s">
        <v>227</v>
      </c>
      <c r="J1799">
        <v>80</v>
      </c>
      <c r="K1799">
        <v>29</v>
      </c>
      <c r="L1799">
        <v>3</v>
      </c>
      <c r="M1799">
        <v>30</v>
      </c>
      <c r="N1799">
        <v>3</v>
      </c>
      <c r="O1799">
        <v>2</v>
      </c>
      <c r="P1799">
        <v>9</v>
      </c>
      <c r="Q1799">
        <v>2</v>
      </c>
      <c r="R1799">
        <v>3</v>
      </c>
      <c r="S1799">
        <v>0</v>
      </c>
      <c r="T1799">
        <v>3</v>
      </c>
      <c r="U1799">
        <v>6</v>
      </c>
      <c r="V1799">
        <v>0</v>
      </c>
      <c r="W1799">
        <v>0</v>
      </c>
      <c r="X1799">
        <v>0</v>
      </c>
      <c r="Y1799">
        <v>0</v>
      </c>
      <c r="Z1799">
        <v>0</v>
      </c>
      <c r="AA1799">
        <v>0</v>
      </c>
      <c r="AB1799">
        <v>3</v>
      </c>
      <c r="AC1799">
        <v>11</v>
      </c>
      <c r="AD1799">
        <v>0</v>
      </c>
      <c r="AE1799" t="s">
        <v>712</v>
      </c>
    </row>
    <row r="1800" spans="1:31">
      <c r="A1800" s="1">
        <v>8439</v>
      </c>
      <c r="B1800">
        <v>1964</v>
      </c>
      <c r="C1800">
        <f t="shared" si="28"/>
        <v>56</v>
      </c>
      <c r="D1800" t="s">
        <v>29</v>
      </c>
      <c r="E1800" t="s">
        <v>33</v>
      </c>
      <c r="F1800">
        <v>63404</v>
      </c>
      <c r="G1800">
        <v>0</v>
      </c>
      <c r="H1800">
        <v>2</v>
      </c>
      <c r="I1800" t="s">
        <v>672</v>
      </c>
      <c r="J1800">
        <v>97</v>
      </c>
      <c r="K1800">
        <v>734</v>
      </c>
      <c r="L1800">
        <v>26</v>
      </c>
      <c r="M1800">
        <v>70</v>
      </c>
      <c r="N1800">
        <v>11</v>
      </c>
      <c r="O1800">
        <v>44</v>
      </c>
      <c r="P1800">
        <v>17</v>
      </c>
      <c r="Q1800">
        <v>2</v>
      </c>
      <c r="R1800">
        <v>6</v>
      </c>
      <c r="S1800">
        <v>3</v>
      </c>
      <c r="T1800">
        <v>4</v>
      </c>
      <c r="U1800">
        <v>4</v>
      </c>
      <c r="V1800">
        <v>0</v>
      </c>
      <c r="W1800">
        <v>0</v>
      </c>
      <c r="X1800">
        <v>0</v>
      </c>
      <c r="Y1800">
        <v>1</v>
      </c>
      <c r="Z1800">
        <v>0</v>
      </c>
      <c r="AA1800">
        <v>0</v>
      </c>
      <c r="AB1800">
        <v>3</v>
      </c>
      <c r="AC1800">
        <v>11</v>
      </c>
      <c r="AD1800">
        <v>0</v>
      </c>
      <c r="AE1800" t="s">
        <v>712</v>
      </c>
    </row>
    <row r="1801" spans="1:31">
      <c r="A1801" s="1">
        <v>762</v>
      </c>
      <c r="B1801">
        <v>1981</v>
      </c>
      <c r="C1801">
        <f t="shared" si="28"/>
        <v>39</v>
      </c>
      <c r="D1801" t="s">
        <v>53</v>
      </c>
      <c r="E1801" t="s">
        <v>33</v>
      </c>
      <c r="F1801">
        <v>75774</v>
      </c>
      <c r="G1801">
        <v>1</v>
      </c>
      <c r="H1801">
        <v>0</v>
      </c>
      <c r="I1801" t="s">
        <v>492</v>
      </c>
      <c r="J1801">
        <v>27</v>
      </c>
      <c r="K1801">
        <v>340</v>
      </c>
      <c r="L1801">
        <v>21</v>
      </c>
      <c r="M1801">
        <v>134</v>
      </c>
      <c r="N1801">
        <v>258</v>
      </c>
      <c r="O1801">
        <v>14</v>
      </c>
      <c r="P1801">
        <v>56</v>
      </c>
      <c r="Q1801">
        <v>1</v>
      </c>
      <c r="R1801">
        <v>7</v>
      </c>
      <c r="S1801">
        <v>5</v>
      </c>
      <c r="T1801">
        <v>8</v>
      </c>
      <c r="U1801">
        <v>4</v>
      </c>
      <c r="V1801">
        <v>0</v>
      </c>
      <c r="W1801">
        <v>0</v>
      </c>
      <c r="X1801">
        <v>0</v>
      </c>
      <c r="Y1801">
        <v>0</v>
      </c>
      <c r="Z1801">
        <v>0</v>
      </c>
      <c r="AA1801">
        <v>0</v>
      </c>
      <c r="AB1801">
        <v>3</v>
      </c>
      <c r="AC1801">
        <v>11</v>
      </c>
      <c r="AD1801">
        <v>0</v>
      </c>
      <c r="AE1801" t="s">
        <v>712</v>
      </c>
    </row>
    <row r="1802" spans="1:31">
      <c r="A1802" s="1">
        <v>2831</v>
      </c>
      <c r="B1802">
        <v>1976</v>
      </c>
      <c r="C1802">
        <f t="shared" si="28"/>
        <v>44</v>
      </c>
      <c r="D1802" t="s">
        <v>29</v>
      </c>
      <c r="E1802" t="s">
        <v>33</v>
      </c>
      <c r="F1802">
        <v>78416</v>
      </c>
      <c r="G1802">
        <v>0</v>
      </c>
      <c r="H1802">
        <v>1</v>
      </c>
      <c r="I1802" t="s">
        <v>473</v>
      </c>
      <c r="J1802">
        <v>99</v>
      </c>
      <c r="K1802">
        <v>453</v>
      </c>
      <c r="L1802">
        <v>38</v>
      </c>
      <c r="M1802">
        <v>279</v>
      </c>
      <c r="N1802">
        <v>188</v>
      </c>
      <c r="O1802">
        <v>38</v>
      </c>
      <c r="P1802">
        <v>183</v>
      </c>
      <c r="Q1802">
        <v>2</v>
      </c>
      <c r="R1802">
        <v>7</v>
      </c>
      <c r="S1802">
        <v>7</v>
      </c>
      <c r="T1802">
        <v>10</v>
      </c>
      <c r="U1802">
        <v>3</v>
      </c>
      <c r="V1802">
        <v>0</v>
      </c>
      <c r="W1802">
        <v>0</v>
      </c>
      <c r="X1802">
        <v>0</v>
      </c>
      <c r="Y1802">
        <v>0</v>
      </c>
      <c r="Z1802">
        <v>0</v>
      </c>
      <c r="AA1802">
        <v>0</v>
      </c>
      <c r="AB1802">
        <v>3</v>
      </c>
      <c r="AC1802">
        <v>11</v>
      </c>
      <c r="AD1802">
        <v>0</v>
      </c>
      <c r="AE1802" t="s">
        <v>712</v>
      </c>
    </row>
    <row r="1803" spans="1:31">
      <c r="A1803" s="1">
        <v>6977</v>
      </c>
      <c r="B1803">
        <v>1974</v>
      </c>
      <c r="C1803">
        <f t="shared" si="28"/>
        <v>46</v>
      </c>
      <c r="D1803" t="s">
        <v>29</v>
      </c>
      <c r="E1803" t="s">
        <v>33</v>
      </c>
      <c r="F1803">
        <v>75702</v>
      </c>
      <c r="G1803">
        <v>0</v>
      </c>
      <c r="H1803">
        <v>1</v>
      </c>
      <c r="I1803" t="s">
        <v>548</v>
      </c>
      <c r="J1803">
        <v>87</v>
      </c>
      <c r="K1803">
        <v>1073</v>
      </c>
      <c r="L1803">
        <v>0</v>
      </c>
      <c r="M1803">
        <v>629</v>
      </c>
      <c r="N1803">
        <v>145</v>
      </c>
      <c r="O1803">
        <v>37</v>
      </c>
      <c r="P1803">
        <v>37</v>
      </c>
      <c r="Q1803">
        <v>1</v>
      </c>
      <c r="R1803">
        <v>10</v>
      </c>
      <c r="S1803">
        <v>5</v>
      </c>
      <c r="T1803">
        <v>13</v>
      </c>
      <c r="U1803">
        <v>6</v>
      </c>
      <c r="V1803">
        <v>0</v>
      </c>
      <c r="W1803">
        <v>0</v>
      </c>
      <c r="X1803">
        <v>1</v>
      </c>
      <c r="Y1803">
        <v>0</v>
      </c>
      <c r="Z1803">
        <v>0</v>
      </c>
      <c r="AA1803">
        <v>0</v>
      </c>
      <c r="AB1803">
        <v>3</v>
      </c>
      <c r="AC1803">
        <v>11</v>
      </c>
      <c r="AD1803">
        <v>0</v>
      </c>
      <c r="AE1803" t="s">
        <v>712</v>
      </c>
    </row>
    <row r="1804" spans="1:31">
      <c r="A1804" s="1">
        <v>6289</v>
      </c>
      <c r="B1804">
        <v>1951</v>
      </c>
      <c r="C1804">
        <f t="shared" si="28"/>
        <v>69</v>
      </c>
      <c r="D1804" t="s">
        <v>39</v>
      </c>
      <c r="E1804" t="s">
        <v>33</v>
      </c>
      <c r="F1804">
        <v>59385</v>
      </c>
      <c r="G1804">
        <v>1</v>
      </c>
      <c r="H1804">
        <v>1</v>
      </c>
      <c r="I1804" t="s">
        <v>593</v>
      </c>
      <c r="J1804">
        <v>85</v>
      </c>
      <c r="K1804">
        <v>135</v>
      </c>
      <c r="L1804">
        <v>0</v>
      </c>
      <c r="M1804">
        <v>10</v>
      </c>
      <c r="N1804">
        <v>0</v>
      </c>
      <c r="O1804">
        <v>4</v>
      </c>
      <c r="P1804">
        <v>36</v>
      </c>
      <c r="Q1804">
        <v>2</v>
      </c>
      <c r="R1804">
        <v>3</v>
      </c>
      <c r="S1804">
        <v>1</v>
      </c>
      <c r="T1804">
        <v>4</v>
      </c>
      <c r="U1804">
        <v>5</v>
      </c>
      <c r="V1804">
        <v>0</v>
      </c>
      <c r="W1804">
        <v>0</v>
      </c>
      <c r="X1804">
        <v>0</v>
      </c>
      <c r="Y1804">
        <v>0</v>
      </c>
      <c r="Z1804">
        <v>0</v>
      </c>
      <c r="AA1804">
        <v>0</v>
      </c>
      <c r="AB1804">
        <v>3</v>
      </c>
      <c r="AC1804">
        <v>11</v>
      </c>
      <c r="AD1804">
        <v>0</v>
      </c>
      <c r="AE1804" t="s">
        <v>712</v>
      </c>
    </row>
    <row r="1805" spans="1:31">
      <c r="A1805" s="1">
        <v>4168</v>
      </c>
      <c r="B1805">
        <v>1966</v>
      </c>
      <c r="C1805">
        <f t="shared" si="28"/>
        <v>54</v>
      </c>
      <c r="D1805" t="s">
        <v>29</v>
      </c>
      <c r="E1805" t="s">
        <v>30</v>
      </c>
      <c r="F1805">
        <v>37070</v>
      </c>
      <c r="G1805">
        <v>1</v>
      </c>
      <c r="H1805">
        <v>1</v>
      </c>
      <c r="I1805" t="s">
        <v>225</v>
      </c>
      <c r="J1805">
        <v>30</v>
      </c>
      <c r="K1805">
        <v>231</v>
      </c>
      <c r="L1805">
        <v>7</v>
      </c>
      <c r="M1805">
        <v>137</v>
      </c>
      <c r="N1805">
        <v>4</v>
      </c>
      <c r="O1805">
        <v>15</v>
      </c>
      <c r="P1805">
        <v>39</v>
      </c>
      <c r="Q1805">
        <v>9</v>
      </c>
      <c r="R1805">
        <v>5</v>
      </c>
      <c r="S1805">
        <v>1</v>
      </c>
      <c r="T1805">
        <v>8</v>
      </c>
      <c r="U1805">
        <v>7</v>
      </c>
      <c r="V1805">
        <v>0</v>
      </c>
      <c r="W1805">
        <v>0</v>
      </c>
      <c r="X1805">
        <v>0</v>
      </c>
      <c r="Y1805">
        <v>0</v>
      </c>
      <c r="Z1805">
        <v>0</v>
      </c>
      <c r="AA1805">
        <v>0</v>
      </c>
      <c r="AB1805">
        <v>3</v>
      </c>
      <c r="AC1805">
        <v>11</v>
      </c>
      <c r="AD1805">
        <v>1</v>
      </c>
      <c r="AE1805" t="s">
        <v>712</v>
      </c>
    </row>
    <row r="1806" spans="1:31">
      <c r="A1806" s="1">
        <v>8397</v>
      </c>
      <c r="B1806">
        <v>1951</v>
      </c>
      <c r="C1806">
        <f t="shared" si="28"/>
        <v>69</v>
      </c>
      <c r="D1806" t="s">
        <v>29</v>
      </c>
      <c r="E1806" t="s">
        <v>37</v>
      </c>
      <c r="F1806">
        <v>44689</v>
      </c>
      <c r="G1806">
        <v>1</v>
      </c>
      <c r="H1806">
        <v>1</v>
      </c>
      <c r="I1806" t="s">
        <v>657</v>
      </c>
      <c r="J1806">
        <v>82</v>
      </c>
      <c r="K1806">
        <v>18</v>
      </c>
      <c r="L1806">
        <v>0</v>
      </c>
      <c r="M1806">
        <v>5</v>
      </c>
      <c r="N1806">
        <v>0</v>
      </c>
      <c r="O1806">
        <v>0</v>
      </c>
      <c r="P1806">
        <v>11</v>
      </c>
      <c r="Q1806">
        <v>2</v>
      </c>
      <c r="R1806">
        <v>1</v>
      </c>
      <c r="S1806">
        <v>1</v>
      </c>
      <c r="T1806">
        <v>2</v>
      </c>
      <c r="U1806">
        <v>7</v>
      </c>
      <c r="V1806">
        <v>1</v>
      </c>
      <c r="W1806">
        <v>0</v>
      </c>
      <c r="X1806">
        <v>0</v>
      </c>
      <c r="Y1806">
        <v>0</v>
      </c>
      <c r="Z1806">
        <v>0</v>
      </c>
      <c r="AA1806">
        <v>0</v>
      </c>
      <c r="AB1806">
        <v>3</v>
      </c>
      <c r="AC1806">
        <v>11</v>
      </c>
      <c r="AD1806">
        <v>0</v>
      </c>
      <c r="AE1806" t="s">
        <v>712</v>
      </c>
    </row>
    <row r="1807" spans="1:31">
      <c r="A1807" s="1">
        <v>9284</v>
      </c>
      <c r="B1807">
        <v>1958</v>
      </c>
      <c r="C1807">
        <f t="shared" si="28"/>
        <v>62</v>
      </c>
      <c r="D1807" t="s">
        <v>29</v>
      </c>
      <c r="E1807" t="s">
        <v>33</v>
      </c>
      <c r="F1807">
        <v>53977</v>
      </c>
      <c r="G1807">
        <v>0</v>
      </c>
      <c r="H1807">
        <v>1</v>
      </c>
      <c r="I1807" t="s">
        <v>602</v>
      </c>
      <c r="J1807">
        <v>21</v>
      </c>
      <c r="K1807">
        <v>620</v>
      </c>
      <c r="L1807">
        <v>16</v>
      </c>
      <c r="M1807">
        <v>165</v>
      </c>
      <c r="N1807">
        <v>0</v>
      </c>
      <c r="O1807">
        <v>24</v>
      </c>
      <c r="P1807">
        <v>82</v>
      </c>
      <c r="Q1807">
        <v>5</v>
      </c>
      <c r="R1807">
        <v>5</v>
      </c>
      <c r="S1807">
        <v>5</v>
      </c>
      <c r="T1807">
        <v>12</v>
      </c>
      <c r="U1807">
        <v>5</v>
      </c>
      <c r="V1807">
        <v>0</v>
      </c>
      <c r="W1807">
        <v>0</v>
      </c>
      <c r="X1807">
        <v>0</v>
      </c>
      <c r="Y1807">
        <v>0</v>
      </c>
      <c r="Z1807">
        <v>0</v>
      </c>
      <c r="AA1807">
        <v>0</v>
      </c>
      <c r="AB1807">
        <v>3</v>
      </c>
      <c r="AC1807">
        <v>11</v>
      </c>
      <c r="AD1807">
        <v>0</v>
      </c>
      <c r="AE1807" t="s">
        <v>712</v>
      </c>
    </row>
    <row r="1808" spans="1:31">
      <c r="A1808" s="1">
        <v>6237</v>
      </c>
      <c r="B1808">
        <v>1966</v>
      </c>
      <c r="C1808">
        <f t="shared" si="28"/>
        <v>54</v>
      </c>
      <c r="D1808" t="s">
        <v>36</v>
      </c>
      <c r="E1808" t="s">
        <v>30</v>
      </c>
      <c r="F1808">
        <v>7144</v>
      </c>
      <c r="G1808">
        <v>0</v>
      </c>
      <c r="H1808">
        <v>2</v>
      </c>
      <c r="I1808" t="s">
        <v>302</v>
      </c>
      <c r="J1808">
        <v>92</v>
      </c>
      <c r="K1808">
        <v>81</v>
      </c>
      <c r="L1808">
        <v>4</v>
      </c>
      <c r="M1808">
        <v>33</v>
      </c>
      <c r="N1808">
        <v>5</v>
      </c>
      <c r="O1808">
        <v>2</v>
      </c>
      <c r="P1808">
        <v>291</v>
      </c>
      <c r="Q1808">
        <v>0</v>
      </c>
      <c r="R1808">
        <v>23</v>
      </c>
      <c r="S1808">
        <v>1</v>
      </c>
      <c r="T1808">
        <v>1</v>
      </c>
      <c r="U1808">
        <v>0</v>
      </c>
      <c r="V1808">
        <v>0</v>
      </c>
      <c r="W1808">
        <v>0</v>
      </c>
      <c r="X1808">
        <v>0</v>
      </c>
      <c r="Y1808">
        <v>0</v>
      </c>
      <c r="Z1808">
        <v>0</v>
      </c>
      <c r="AA1808">
        <v>0</v>
      </c>
      <c r="AB1808">
        <v>3</v>
      </c>
      <c r="AC1808">
        <v>11</v>
      </c>
      <c r="AD1808">
        <v>0</v>
      </c>
      <c r="AE1808" t="s">
        <v>712</v>
      </c>
    </row>
    <row r="1809" spans="1:31">
      <c r="A1809" s="1">
        <v>3130</v>
      </c>
      <c r="B1809">
        <v>1964</v>
      </c>
      <c r="C1809">
        <f t="shared" si="28"/>
        <v>56</v>
      </c>
      <c r="D1809" t="s">
        <v>29</v>
      </c>
      <c r="E1809" t="s">
        <v>30</v>
      </c>
      <c r="F1809">
        <v>18701</v>
      </c>
      <c r="G1809">
        <v>1</v>
      </c>
      <c r="H1809">
        <v>1</v>
      </c>
      <c r="I1809" t="s">
        <v>246</v>
      </c>
      <c r="J1809">
        <v>95</v>
      </c>
      <c r="K1809">
        <v>12</v>
      </c>
      <c r="L1809">
        <v>4</v>
      </c>
      <c r="M1809">
        <v>2</v>
      </c>
      <c r="N1809">
        <v>10</v>
      </c>
      <c r="O1809">
        <v>6</v>
      </c>
      <c r="P1809">
        <v>10</v>
      </c>
      <c r="Q1809">
        <v>4</v>
      </c>
      <c r="R1809">
        <v>2</v>
      </c>
      <c r="S1809">
        <v>0</v>
      </c>
      <c r="T1809">
        <v>4</v>
      </c>
      <c r="U1809">
        <v>5</v>
      </c>
      <c r="V1809">
        <v>0</v>
      </c>
      <c r="W1809">
        <v>0</v>
      </c>
      <c r="X1809">
        <v>0</v>
      </c>
      <c r="Y1809">
        <v>0</v>
      </c>
      <c r="Z1809">
        <v>0</v>
      </c>
      <c r="AA1809">
        <v>0</v>
      </c>
      <c r="AB1809">
        <v>3</v>
      </c>
      <c r="AC1809">
        <v>11</v>
      </c>
      <c r="AD1809">
        <v>0</v>
      </c>
      <c r="AE1809" t="s">
        <v>712</v>
      </c>
    </row>
    <row r="1810" spans="1:31">
      <c r="A1810" s="1">
        <v>1619</v>
      </c>
      <c r="B1810">
        <v>1956</v>
      </c>
      <c r="C1810">
        <f t="shared" si="28"/>
        <v>64</v>
      </c>
      <c r="D1810" t="s">
        <v>29</v>
      </c>
      <c r="E1810" t="s">
        <v>37</v>
      </c>
      <c r="F1810">
        <v>90369</v>
      </c>
      <c r="G1810">
        <v>0</v>
      </c>
      <c r="H1810">
        <v>0</v>
      </c>
      <c r="I1810" t="s">
        <v>89</v>
      </c>
      <c r="J1810">
        <v>2</v>
      </c>
      <c r="K1810">
        <v>292</v>
      </c>
      <c r="L1810">
        <v>51</v>
      </c>
      <c r="M1810">
        <v>981</v>
      </c>
      <c r="N1810">
        <v>224</v>
      </c>
      <c r="O1810">
        <v>23</v>
      </c>
      <c r="P1810">
        <v>17</v>
      </c>
      <c r="Q1810">
        <v>1</v>
      </c>
      <c r="R1810">
        <v>4</v>
      </c>
      <c r="S1810">
        <v>6</v>
      </c>
      <c r="T1810">
        <v>6</v>
      </c>
      <c r="U1810">
        <v>1</v>
      </c>
      <c r="V1810">
        <v>0</v>
      </c>
      <c r="W1810">
        <v>0</v>
      </c>
      <c r="X1810">
        <v>0</v>
      </c>
      <c r="Y1810">
        <v>0</v>
      </c>
      <c r="Z1810">
        <v>0</v>
      </c>
      <c r="AA1810">
        <v>0</v>
      </c>
      <c r="AB1810">
        <v>3</v>
      </c>
      <c r="AC1810">
        <v>11</v>
      </c>
      <c r="AD1810">
        <v>1</v>
      </c>
      <c r="AE1810" t="s">
        <v>712</v>
      </c>
    </row>
    <row r="1811" spans="1:31">
      <c r="A1811" s="1">
        <v>1990</v>
      </c>
      <c r="B1811">
        <v>1974</v>
      </c>
      <c r="C1811">
        <f t="shared" si="28"/>
        <v>46</v>
      </c>
      <c r="D1811" t="s">
        <v>36</v>
      </c>
      <c r="E1811" t="s">
        <v>30</v>
      </c>
      <c r="F1811">
        <v>63159</v>
      </c>
      <c r="G1811">
        <v>0</v>
      </c>
      <c r="H1811">
        <v>0</v>
      </c>
      <c r="I1811" t="s">
        <v>173</v>
      </c>
      <c r="J1811">
        <v>74</v>
      </c>
      <c r="K1811">
        <v>965</v>
      </c>
      <c r="L1811">
        <v>34</v>
      </c>
      <c r="M1811">
        <v>586</v>
      </c>
      <c r="N1811">
        <v>89</v>
      </c>
      <c r="O1811">
        <v>86</v>
      </c>
      <c r="P1811">
        <v>37</v>
      </c>
      <c r="Q1811">
        <v>1</v>
      </c>
      <c r="R1811">
        <v>3</v>
      </c>
      <c r="S1811">
        <v>5</v>
      </c>
      <c r="T1811">
        <v>8</v>
      </c>
      <c r="U1811">
        <v>3</v>
      </c>
      <c r="V1811">
        <v>1</v>
      </c>
      <c r="W1811">
        <v>0</v>
      </c>
      <c r="X1811">
        <v>0</v>
      </c>
      <c r="Y1811">
        <v>0</v>
      </c>
      <c r="Z1811">
        <v>0</v>
      </c>
      <c r="AA1811">
        <v>0</v>
      </c>
      <c r="AB1811">
        <v>3</v>
      </c>
      <c r="AC1811">
        <v>11</v>
      </c>
      <c r="AD1811">
        <v>0</v>
      </c>
      <c r="AE1811" t="s">
        <v>712</v>
      </c>
    </row>
    <row r="1812" spans="1:31">
      <c r="A1812" s="1">
        <v>5513</v>
      </c>
      <c r="B1812">
        <v>1966</v>
      </c>
      <c r="C1812">
        <f t="shared" si="28"/>
        <v>54</v>
      </c>
      <c r="D1812" t="s">
        <v>29</v>
      </c>
      <c r="E1812" t="s">
        <v>33</v>
      </c>
      <c r="F1812">
        <v>37758</v>
      </c>
      <c r="G1812">
        <v>1</v>
      </c>
      <c r="H1812">
        <v>1</v>
      </c>
      <c r="I1812" t="s">
        <v>466</v>
      </c>
      <c r="J1812">
        <v>49</v>
      </c>
      <c r="K1812">
        <v>27</v>
      </c>
      <c r="L1812">
        <v>2</v>
      </c>
      <c r="M1812">
        <v>10</v>
      </c>
      <c r="N1812">
        <v>0</v>
      </c>
      <c r="O1812">
        <v>0</v>
      </c>
      <c r="P1812">
        <v>1</v>
      </c>
      <c r="Q1812">
        <v>2</v>
      </c>
      <c r="R1812">
        <v>1</v>
      </c>
      <c r="S1812">
        <v>0</v>
      </c>
      <c r="T1812">
        <v>3</v>
      </c>
      <c r="U1812">
        <v>8</v>
      </c>
      <c r="V1812">
        <v>0</v>
      </c>
      <c r="W1812">
        <v>0</v>
      </c>
      <c r="X1812">
        <v>0</v>
      </c>
      <c r="Y1812">
        <v>0</v>
      </c>
      <c r="Z1812">
        <v>0</v>
      </c>
      <c r="AA1812">
        <v>0</v>
      </c>
      <c r="AB1812">
        <v>3</v>
      </c>
      <c r="AC1812">
        <v>11</v>
      </c>
      <c r="AD1812">
        <v>0</v>
      </c>
      <c r="AE1812" t="s">
        <v>712</v>
      </c>
    </row>
    <row r="1813" spans="1:31">
      <c r="A1813" s="1">
        <v>269</v>
      </c>
      <c r="B1813">
        <v>1963</v>
      </c>
      <c r="C1813">
        <f t="shared" si="28"/>
        <v>57</v>
      </c>
      <c r="D1813" t="s">
        <v>36</v>
      </c>
      <c r="E1813" t="s">
        <v>30</v>
      </c>
      <c r="F1813">
        <v>46757</v>
      </c>
      <c r="G1813">
        <v>0</v>
      </c>
      <c r="H1813">
        <v>1</v>
      </c>
      <c r="I1813" t="s">
        <v>635</v>
      </c>
      <c r="J1813">
        <v>71</v>
      </c>
      <c r="K1813">
        <v>777</v>
      </c>
      <c r="L1813">
        <v>30</v>
      </c>
      <c r="M1813">
        <v>163</v>
      </c>
      <c r="N1813">
        <v>0</v>
      </c>
      <c r="O1813">
        <v>51</v>
      </c>
      <c r="P1813">
        <v>122</v>
      </c>
      <c r="Q1813">
        <v>6</v>
      </c>
      <c r="R1813">
        <v>4</v>
      </c>
      <c r="S1813">
        <v>4</v>
      </c>
      <c r="T1813">
        <v>7</v>
      </c>
      <c r="U1813">
        <v>9</v>
      </c>
      <c r="V1813">
        <v>0</v>
      </c>
      <c r="W1813">
        <v>0</v>
      </c>
      <c r="X1813">
        <v>0</v>
      </c>
      <c r="Y1813">
        <v>0</v>
      </c>
      <c r="Z1813">
        <v>0</v>
      </c>
      <c r="AA1813">
        <v>0</v>
      </c>
      <c r="AB1813">
        <v>3</v>
      </c>
      <c r="AC1813">
        <v>11</v>
      </c>
      <c r="AD1813">
        <v>0</v>
      </c>
      <c r="AE1813" t="s">
        <v>712</v>
      </c>
    </row>
    <row r="1814" spans="1:31">
      <c r="A1814" s="1">
        <v>8093</v>
      </c>
      <c r="B1814">
        <v>1969</v>
      </c>
      <c r="C1814">
        <f t="shared" si="28"/>
        <v>51</v>
      </c>
      <c r="D1814" t="s">
        <v>39</v>
      </c>
      <c r="E1814" t="s">
        <v>37</v>
      </c>
      <c r="F1814">
        <v>79734</v>
      </c>
      <c r="G1814">
        <v>0</v>
      </c>
      <c r="H1814">
        <v>0</v>
      </c>
      <c r="I1814" t="s">
        <v>78</v>
      </c>
      <c r="J1814">
        <v>72</v>
      </c>
      <c r="K1814">
        <v>572</v>
      </c>
      <c r="L1814">
        <v>8</v>
      </c>
      <c r="M1814">
        <v>232</v>
      </c>
      <c r="N1814">
        <v>23</v>
      </c>
      <c r="O1814">
        <v>62</v>
      </c>
      <c r="P1814">
        <v>17</v>
      </c>
      <c r="Q1814">
        <v>1</v>
      </c>
      <c r="R1814">
        <v>4</v>
      </c>
      <c r="S1814">
        <v>3</v>
      </c>
      <c r="T1814">
        <v>6</v>
      </c>
      <c r="U1814">
        <v>1</v>
      </c>
      <c r="V1814">
        <v>0</v>
      </c>
      <c r="W1814">
        <v>0</v>
      </c>
      <c r="X1814">
        <v>0</v>
      </c>
      <c r="Y1814">
        <v>1</v>
      </c>
      <c r="Z1814">
        <v>0</v>
      </c>
      <c r="AA1814">
        <v>0</v>
      </c>
      <c r="AB1814">
        <v>3</v>
      </c>
      <c r="AC1814">
        <v>11</v>
      </c>
      <c r="AD1814">
        <v>0</v>
      </c>
      <c r="AE1814" t="s">
        <v>712</v>
      </c>
    </row>
    <row r="1815" spans="1:31">
      <c r="A1815" s="1">
        <v>10513</v>
      </c>
      <c r="B1815">
        <v>1992</v>
      </c>
      <c r="C1815">
        <f t="shared" si="28"/>
        <v>28</v>
      </c>
      <c r="D1815" t="s">
        <v>29</v>
      </c>
      <c r="E1815" t="s">
        <v>33</v>
      </c>
      <c r="F1815">
        <v>63207</v>
      </c>
      <c r="G1815">
        <v>0</v>
      </c>
      <c r="H1815">
        <v>0</v>
      </c>
      <c r="I1815" t="s">
        <v>440</v>
      </c>
      <c r="J1815">
        <v>68</v>
      </c>
      <c r="K1815">
        <v>438</v>
      </c>
      <c r="L1815">
        <v>169</v>
      </c>
      <c r="M1815">
        <v>565</v>
      </c>
      <c r="N1815">
        <v>91</v>
      </c>
      <c r="O1815">
        <v>169</v>
      </c>
      <c r="P1815">
        <v>70</v>
      </c>
      <c r="Q1815">
        <v>1</v>
      </c>
      <c r="R1815">
        <v>2</v>
      </c>
      <c r="S1815">
        <v>3</v>
      </c>
      <c r="T1815">
        <v>6</v>
      </c>
      <c r="U1815">
        <v>7</v>
      </c>
      <c r="V1815">
        <v>0</v>
      </c>
      <c r="W1815">
        <v>0</v>
      </c>
      <c r="X1815">
        <v>0</v>
      </c>
      <c r="Y1815">
        <v>1</v>
      </c>
      <c r="Z1815">
        <v>0</v>
      </c>
      <c r="AA1815">
        <v>0</v>
      </c>
      <c r="AB1815">
        <v>3</v>
      </c>
      <c r="AC1815">
        <v>11</v>
      </c>
      <c r="AD1815">
        <v>0</v>
      </c>
      <c r="AE1815" t="s">
        <v>712</v>
      </c>
    </row>
    <row r="1816" spans="1:31">
      <c r="A1816" s="1">
        <v>10177</v>
      </c>
      <c r="B1816">
        <v>1954</v>
      </c>
      <c r="C1816">
        <f t="shared" si="28"/>
        <v>66</v>
      </c>
      <c r="D1816" t="s">
        <v>29</v>
      </c>
      <c r="E1816" t="s">
        <v>41</v>
      </c>
      <c r="F1816">
        <v>72071</v>
      </c>
      <c r="G1816">
        <v>0</v>
      </c>
      <c r="H1816">
        <v>1</v>
      </c>
      <c r="I1816" t="s">
        <v>516</v>
      </c>
      <c r="J1816">
        <v>4</v>
      </c>
      <c r="K1816">
        <v>531</v>
      </c>
      <c r="L1816">
        <v>69</v>
      </c>
      <c r="M1816">
        <v>300</v>
      </c>
      <c r="N1816">
        <v>150</v>
      </c>
      <c r="O1816">
        <v>138</v>
      </c>
      <c r="P1816">
        <v>150</v>
      </c>
      <c r="Q1816">
        <v>3</v>
      </c>
      <c r="R1816">
        <v>5</v>
      </c>
      <c r="S1816">
        <v>4</v>
      </c>
      <c r="T1816">
        <v>8</v>
      </c>
      <c r="U1816">
        <v>2</v>
      </c>
      <c r="V1816">
        <v>0</v>
      </c>
      <c r="W1816">
        <v>0</v>
      </c>
      <c r="X1816">
        <v>0</v>
      </c>
      <c r="Y1816">
        <v>0</v>
      </c>
      <c r="Z1816">
        <v>0</v>
      </c>
      <c r="AA1816">
        <v>0</v>
      </c>
      <c r="AB1816">
        <v>3</v>
      </c>
      <c r="AC1816">
        <v>11</v>
      </c>
      <c r="AD1816">
        <v>0</v>
      </c>
      <c r="AE1816" t="s">
        <v>712</v>
      </c>
    </row>
    <row r="1817" spans="1:31">
      <c r="A1817" s="1">
        <v>2549</v>
      </c>
      <c r="B1817">
        <v>1983</v>
      </c>
      <c r="C1817">
        <f t="shared" si="28"/>
        <v>37</v>
      </c>
      <c r="D1817" t="s">
        <v>36</v>
      </c>
      <c r="E1817" t="s">
        <v>33</v>
      </c>
      <c r="F1817">
        <v>21840</v>
      </c>
      <c r="G1817">
        <v>1</v>
      </c>
      <c r="H1817">
        <v>0</v>
      </c>
      <c r="I1817" t="s">
        <v>584</v>
      </c>
      <c r="J1817">
        <v>80</v>
      </c>
      <c r="K1817">
        <v>17</v>
      </c>
      <c r="L1817">
        <v>0</v>
      </c>
      <c r="M1817">
        <v>9</v>
      </c>
      <c r="N1817">
        <v>0</v>
      </c>
      <c r="O1817">
        <v>0</v>
      </c>
      <c r="P1817">
        <v>1</v>
      </c>
      <c r="Q1817">
        <v>1</v>
      </c>
      <c r="R1817">
        <v>1</v>
      </c>
      <c r="S1817">
        <v>0</v>
      </c>
      <c r="T1817">
        <v>3</v>
      </c>
      <c r="U1817">
        <v>9</v>
      </c>
      <c r="V1817">
        <v>0</v>
      </c>
      <c r="W1817">
        <v>0</v>
      </c>
      <c r="X1817">
        <v>0</v>
      </c>
      <c r="Y1817">
        <v>0</v>
      </c>
      <c r="Z1817">
        <v>0</v>
      </c>
      <c r="AA1817">
        <v>0</v>
      </c>
      <c r="AB1817">
        <v>3</v>
      </c>
      <c r="AC1817">
        <v>11</v>
      </c>
      <c r="AD1817">
        <v>0</v>
      </c>
      <c r="AE1817" t="s">
        <v>712</v>
      </c>
    </row>
    <row r="1818" spans="1:31">
      <c r="A1818" s="1">
        <v>5782</v>
      </c>
      <c r="B1818">
        <v>1982</v>
      </c>
      <c r="C1818">
        <f t="shared" si="28"/>
        <v>38</v>
      </c>
      <c r="D1818" t="s">
        <v>53</v>
      </c>
      <c r="E1818" t="s">
        <v>33</v>
      </c>
      <c r="F1818">
        <v>58582</v>
      </c>
      <c r="G1818">
        <v>0</v>
      </c>
      <c r="H1818">
        <v>1</v>
      </c>
      <c r="I1818" t="s">
        <v>187</v>
      </c>
      <c r="J1818">
        <v>15</v>
      </c>
      <c r="K1818">
        <v>402</v>
      </c>
      <c r="L1818">
        <v>35</v>
      </c>
      <c r="M1818">
        <v>106</v>
      </c>
      <c r="N1818">
        <v>101</v>
      </c>
      <c r="O1818">
        <v>77</v>
      </c>
      <c r="P1818">
        <v>42</v>
      </c>
      <c r="Q1818">
        <v>2</v>
      </c>
      <c r="R1818">
        <v>9</v>
      </c>
      <c r="S1818">
        <v>2</v>
      </c>
      <c r="T1818">
        <v>9</v>
      </c>
      <c r="U1818">
        <v>5</v>
      </c>
      <c r="V1818">
        <v>0</v>
      </c>
      <c r="W1818">
        <v>1</v>
      </c>
      <c r="X1818">
        <v>0</v>
      </c>
      <c r="Y1818">
        <v>0</v>
      </c>
      <c r="Z1818">
        <v>0</v>
      </c>
      <c r="AA1818">
        <v>0</v>
      </c>
      <c r="AB1818">
        <v>3</v>
      </c>
      <c r="AC1818">
        <v>11</v>
      </c>
      <c r="AD1818">
        <v>0</v>
      </c>
      <c r="AE1818" t="s">
        <v>712</v>
      </c>
    </row>
    <row r="1819" spans="1:31">
      <c r="A1819" s="1">
        <v>10057</v>
      </c>
      <c r="B1819">
        <v>1951</v>
      </c>
      <c r="C1819">
        <f t="shared" si="28"/>
        <v>69</v>
      </c>
      <c r="D1819" t="s">
        <v>29</v>
      </c>
      <c r="E1819" t="s">
        <v>30</v>
      </c>
      <c r="F1819">
        <v>72282</v>
      </c>
      <c r="G1819">
        <v>0</v>
      </c>
      <c r="H1819">
        <v>0</v>
      </c>
      <c r="I1819" t="s">
        <v>388</v>
      </c>
      <c r="J1819">
        <v>70</v>
      </c>
      <c r="K1819">
        <v>503</v>
      </c>
      <c r="L1819">
        <v>27</v>
      </c>
      <c r="M1819">
        <v>419</v>
      </c>
      <c r="N1819">
        <v>90</v>
      </c>
      <c r="O1819">
        <v>139</v>
      </c>
      <c r="P1819">
        <v>153</v>
      </c>
      <c r="Q1819">
        <v>1</v>
      </c>
      <c r="R1819">
        <v>5</v>
      </c>
      <c r="S1819">
        <v>7</v>
      </c>
      <c r="T1819">
        <v>9</v>
      </c>
      <c r="U1819">
        <v>7</v>
      </c>
      <c r="V1819">
        <v>0</v>
      </c>
      <c r="W1819">
        <v>0</v>
      </c>
      <c r="X1819">
        <v>0</v>
      </c>
      <c r="Y1819">
        <v>0</v>
      </c>
      <c r="Z1819">
        <v>0</v>
      </c>
      <c r="AA1819">
        <v>0</v>
      </c>
      <c r="AB1819">
        <v>3</v>
      </c>
      <c r="AC1819">
        <v>11</v>
      </c>
      <c r="AD1819">
        <v>1</v>
      </c>
      <c r="AE1819" t="s">
        <v>712</v>
      </c>
    </row>
    <row r="1820" spans="1:31">
      <c r="A1820" s="1">
        <v>10307</v>
      </c>
      <c r="B1820">
        <v>1956</v>
      </c>
      <c r="C1820">
        <f t="shared" si="28"/>
        <v>64</v>
      </c>
      <c r="D1820" t="s">
        <v>29</v>
      </c>
      <c r="E1820" t="s">
        <v>37</v>
      </c>
      <c r="F1820">
        <v>50387</v>
      </c>
      <c r="G1820">
        <v>0</v>
      </c>
      <c r="H1820">
        <v>2</v>
      </c>
      <c r="I1820" t="s">
        <v>215</v>
      </c>
      <c r="J1820">
        <v>91</v>
      </c>
      <c r="K1820">
        <v>369</v>
      </c>
      <c r="L1820">
        <v>9</v>
      </c>
      <c r="M1820">
        <v>87</v>
      </c>
      <c r="N1820">
        <v>12</v>
      </c>
      <c r="O1820">
        <v>14</v>
      </c>
      <c r="P1820">
        <v>34</v>
      </c>
      <c r="Q1820">
        <v>3</v>
      </c>
      <c r="R1820">
        <v>6</v>
      </c>
      <c r="S1820">
        <v>2</v>
      </c>
      <c r="T1820">
        <v>8</v>
      </c>
      <c r="U1820">
        <v>5</v>
      </c>
      <c r="V1820">
        <v>0</v>
      </c>
      <c r="W1820">
        <v>0</v>
      </c>
      <c r="X1820">
        <v>0</v>
      </c>
      <c r="Y1820">
        <v>0</v>
      </c>
      <c r="Z1820">
        <v>0</v>
      </c>
      <c r="AA1820">
        <v>0</v>
      </c>
      <c r="AB1820">
        <v>3</v>
      </c>
      <c r="AC1820">
        <v>11</v>
      </c>
      <c r="AD1820">
        <v>0</v>
      </c>
      <c r="AE1820" t="s">
        <v>712</v>
      </c>
    </row>
    <row r="1821" spans="1:31">
      <c r="A1821" s="1">
        <v>8566</v>
      </c>
      <c r="B1821">
        <v>1961</v>
      </c>
      <c r="C1821">
        <f t="shared" si="28"/>
        <v>59</v>
      </c>
      <c r="D1821" t="s">
        <v>36</v>
      </c>
      <c r="E1821" t="s">
        <v>33</v>
      </c>
      <c r="F1821">
        <v>32583</v>
      </c>
      <c r="G1821">
        <v>1</v>
      </c>
      <c r="H1821">
        <v>1</v>
      </c>
      <c r="I1821" t="s">
        <v>189</v>
      </c>
      <c r="J1821">
        <v>10</v>
      </c>
      <c r="K1821">
        <v>5</v>
      </c>
      <c r="L1821">
        <v>0</v>
      </c>
      <c r="M1821">
        <v>3</v>
      </c>
      <c r="N1821">
        <v>0</v>
      </c>
      <c r="O1821">
        <v>0</v>
      </c>
      <c r="P1821">
        <v>1</v>
      </c>
      <c r="Q1821">
        <v>1</v>
      </c>
      <c r="R1821">
        <v>1</v>
      </c>
      <c r="S1821">
        <v>0</v>
      </c>
      <c r="T1821">
        <v>2</v>
      </c>
      <c r="U1821">
        <v>7</v>
      </c>
      <c r="V1821">
        <v>0</v>
      </c>
      <c r="W1821">
        <v>0</v>
      </c>
      <c r="X1821">
        <v>0</v>
      </c>
      <c r="Y1821">
        <v>0</v>
      </c>
      <c r="Z1821">
        <v>0</v>
      </c>
      <c r="AA1821">
        <v>0</v>
      </c>
      <c r="AB1821">
        <v>3</v>
      </c>
      <c r="AC1821">
        <v>11</v>
      </c>
      <c r="AD1821">
        <v>0</v>
      </c>
      <c r="AE1821" t="s">
        <v>712</v>
      </c>
    </row>
    <row r="1822" spans="1:31">
      <c r="A1822" s="1">
        <v>2415</v>
      </c>
      <c r="B1822">
        <v>1962</v>
      </c>
      <c r="C1822">
        <f t="shared" si="28"/>
        <v>58</v>
      </c>
      <c r="D1822" t="s">
        <v>29</v>
      </c>
      <c r="E1822" t="s">
        <v>33</v>
      </c>
      <c r="F1822">
        <v>62568</v>
      </c>
      <c r="G1822">
        <v>0</v>
      </c>
      <c r="H1822">
        <v>1</v>
      </c>
      <c r="I1822" t="s">
        <v>557</v>
      </c>
      <c r="J1822">
        <v>99</v>
      </c>
      <c r="K1822">
        <v>362</v>
      </c>
      <c r="L1822">
        <v>17</v>
      </c>
      <c r="M1822">
        <v>398</v>
      </c>
      <c r="N1822">
        <v>80</v>
      </c>
      <c r="O1822">
        <v>35</v>
      </c>
      <c r="P1822">
        <v>61</v>
      </c>
      <c r="Q1822">
        <v>3</v>
      </c>
      <c r="R1822">
        <v>5</v>
      </c>
      <c r="S1822">
        <v>3</v>
      </c>
      <c r="T1822">
        <v>5</v>
      </c>
      <c r="U1822">
        <v>4</v>
      </c>
      <c r="V1822">
        <v>0</v>
      </c>
      <c r="W1822">
        <v>0</v>
      </c>
      <c r="X1822">
        <v>0</v>
      </c>
      <c r="Y1822">
        <v>1</v>
      </c>
      <c r="Z1822">
        <v>0</v>
      </c>
      <c r="AA1822">
        <v>0</v>
      </c>
      <c r="AB1822">
        <v>3</v>
      </c>
      <c r="AC1822">
        <v>11</v>
      </c>
      <c r="AD1822">
        <v>0</v>
      </c>
      <c r="AE1822" t="s">
        <v>712</v>
      </c>
    </row>
    <row r="1823" spans="1:31">
      <c r="A1823" s="1">
        <v>5684</v>
      </c>
      <c r="B1823">
        <v>1971</v>
      </c>
      <c r="C1823">
        <f t="shared" si="28"/>
        <v>49</v>
      </c>
      <c r="D1823" t="s">
        <v>39</v>
      </c>
      <c r="E1823" t="s">
        <v>41</v>
      </c>
      <c r="F1823">
        <v>44635</v>
      </c>
      <c r="G1823">
        <v>1</v>
      </c>
      <c r="H1823">
        <v>1</v>
      </c>
      <c r="I1823" t="s">
        <v>480</v>
      </c>
      <c r="J1823">
        <v>25</v>
      </c>
      <c r="K1823">
        <v>56</v>
      </c>
      <c r="L1823">
        <v>0</v>
      </c>
      <c r="M1823">
        <v>9</v>
      </c>
      <c r="N1823">
        <v>0</v>
      </c>
      <c r="O1823">
        <v>0</v>
      </c>
      <c r="P1823">
        <v>3</v>
      </c>
      <c r="Q1823">
        <v>2</v>
      </c>
      <c r="R1823">
        <v>2</v>
      </c>
      <c r="S1823">
        <v>0</v>
      </c>
      <c r="T1823">
        <v>3</v>
      </c>
      <c r="U1823">
        <v>7</v>
      </c>
      <c r="V1823">
        <v>0</v>
      </c>
      <c r="W1823">
        <v>0</v>
      </c>
      <c r="X1823">
        <v>0</v>
      </c>
      <c r="Y1823">
        <v>0</v>
      </c>
      <c r="Z1823">
        <v>0</v>
      </c>
      <c r="AA1823">
        <v>0</v>
      </c>
      <c r="AB1823">
        <v>3</v>
      </c>
      <c r="AC1823">
        <v>11</v>
      </c>
      <c r="AD1823">
        <v>0</v>
      </c>
      <c r="AE1823" t="s">
        <v>712</v>
      </c>
    </row>
    <row r="1824" spans="1:31">
      <c r="A1824" s="1">
        <v>8334</v>
      </c>
      <c r="B1824">
        <v>1971</v>
      </c>
      <c r="C1824">
        <f t="shared" si="28"/>
        <v>49</v>
      </c>
      <c r="D1824" t="s">
        <v>39</v>
      </c>
      <c r="E1824" t="s">
        <v>30</v>
      </c>
      <c r="F1824">
        <v>33316</v>
      </c>
      <c r="G1824">
        <v>1</v>
      </c>
      <c r="H1824">
        <v>1</v>
      </c>
      <c r="I1824" t="s">
        <v>230</v>
      </c>
      <c r="J1824">
        <v>34</v>
      </c>
      <c r="K1824">
        <v>79</v>
      </c>
      <c r="L1824">
        <v>1</v>
      </c>
      <c r="M1824">
        <v>31</v>
      </c>
      <c r="N1824">
        <v>4</v>
      </c>
      <c r="O1824">
        <v>4</v>
      </c>
      <c r="P1824">
        <v>12</v>
      </c>
      <c r="Q1824">
        <v>3</v>
      </c>
      <c r="R1824">
        <v>2</v>
      </c>
      <c r="S1824">
        <v>1</v>
      </c>
      <c r="T1824">
        <v>4</v>
      </c>
      <c r="U1824">
        <v>6</v>
      </c>
      <c r="V1824">
        <v>0</v>
      </c>
      <c r="W1824">
        <v>0</v>
      </c>
      <c r="X1824">
        <v>0</v>
      </c>
      <c r="Y1824">
        <v>0</v>
      </c>
      <c r="Z1824">
        <v>0</v>
      </c>
      <c r="AA1824">
        <v>0</v>
      </c>
      <c r="AB1824">
        <v>3</v>
      </c>
      <c r="AC1824">
        <v>11</v>
      </c>
      <c r="AD1824">
        <v>0</v>
      </c>
      <c r="AE1824" t="s">
        <v>712</v>
      </c>
    </row>
    <row r="1825" spans="1:31">
      <c r="A1825" s="1">
        <v>9166</v>
      </c>
      <c r="B1825">
        <v>1968</v>
      </c>
      <c r="C1825">
        <f t="shared" si="28"/>
        <v>52</v>
      </c>
      <c r="D1825" t="s">
        <v>29</v>
      </c>
      <c r="E1825" t="s">
        <v>37</v>
      </c>
      <c r="F1825">
        <v>63967</v>
      </c>
      <c r="G1825">
        <v>0</v>
      </c>
      <c r="H1825">
        <v>1</v>
      </c>
      <c r="I1825" t="s">
        <v>541</v>
      </c>
      <c r="J1825">
        <v>57</v>
      </c>
      <c r="K1825">
        <v>387</v>
      </c>
      <c r="L1825">
        <v>84</v>
      </c>
      <c r="M1825">
        <v>141</v>
      </c>
      <c r="N1825">
        <v>73</v>
      </c>
      <c r="O1825">
        <v>35</v>
      </c>
      <c r="P1825">
        <v>162</v>
      </c>
      <c r="Q1825">
        <v>3</v>
      </c>
      <c r="R1825">
        <v>4</v>
      </c>
      <c r="S1825">
        <v>4</v>
      </c>
      <c r="T1825">
        <v>12</v>
      </c>
      <c r="U1825">
        <v>2</v>
      </c>
      <c r="V1825">
        <v>0</v>
      </c>
      <c r="W1825">
        <v>0</v>
      </c>
      <c r="X1825">
        <v>0</v>
      </c>
      <c r="Y1825">
        <v>0</v>
      </c>
      <c r="Z1825">
        <v>0</v>
      </c>
      <c r="AA1825">
        <v>0</v>
      </c>
      <c r="AB1825">
        <v>3</v>
      </c>
      <c r="AC1825">
        <v>11</v>
      </c>
      <c r="AD1825">
        <v>0</v>
      </c>
      <c r="AE1825" t="s">
        <v>712</v>
      </c>
    </row>
    <row r="1826" spans="1:31">
      <c r="A1826" s="1">
        <v>1440</v>
      </c>
      <c r="B1826">
        <v>1978</v>
      </c>
      <c r="C1826">
        <f t="shared" si="28"/>
        <v>42</v>
      </c>
      <c r="D1826" t="s">
        <v>53</v>
      </c>
      <c r="E1826" t="s">
        <v>33</v>
      </c>
      <c r="F1826">
        <v>52513</v>
      </c>
      <c r="G1826">
        <v>0</v>
      </c>
      <c r="H1826">
        <v>0</v>
      </c>
      <c r="I1826" t="s">
        <v>31</v>
      </c>
      <c r="J1826">
        <v>84</v>
      </c>
      <c r="K1826">
        <v>367</v>
      </c>
      <c r="L1826">
        <v>17</v>
      </c>
      <c r="M1826">
        <v>241</v>
      </c>
      <c r="N1826">
        <v>104</v>
      </c>
      <c r="O1826">
        <v>188</v>
      </c>
      <c r="P1826">
        <v>232</v>
      </c>
      <c r="Q1826">
        <v>2</v>
      </c>
      <c r="R1826">
        <v>9</v>
      </c>
      <c r="S1826">
        <v>5</v>
      </c>
      <c r="T1826">
        <v>9</v>
      </c>
      <c r="U1826">
        <v>7</v>
      </c>
      <c r="V1826">
        <v>0</v>
      </c>
      <c r="W1826">
        <v>0</v>
      </c>
      <c r="X1826">
        <v>0</v>
      </c>
      <c r="Y1826">
        <v>0</v>
      </c>
      <c r="Z1826">
        <v>0</v>
      </c>
      <c r="AA1826">
        <v>0</v>
      </c>
      <c r="AB1826">
        <v>3</v>
      </c>
      <c r="AC1826">
        <v>11</v>
      </c>
      <c r="AD1826">
        <v>0</v>
      </c>
      <c r="AE1826" t="s">
        <v>712</v>
      </c>
    </row>
    <row r="1827" spans="1:31">
      <c r="A1827" s="1">
        <v>78</v>
      </c>
      <c r="B1827">
        <v>1969</v>
      </c>
      <c r="C1827">
        <f t="shared" si="28"/>
        <v>51</v>
      </c>
      <c r="D1827" t="s">
        <v>29</v>
      </c>
      <c r="E1827" t="s">
        <v>37</v>
      </c>
      <c r="F1827">
        <v>25293</v>
      </c>
      <c r="G1827">
        <v>1</v>
      </c>
      <c r="H1827">
        <v>0</v>
      </c>
      <c r="I1827" t="s">
        <v>488</v>
      </c>
      <c r="J1827">
        <v>51</v>
      </c>
      <c r="K1827">
        <v>15</v>
      </c>
      <c r="L1827">
        <v>0</v>
      </c>
      <c r="M1827">
        <v>11</v>
      </c>
      <c r="N1827">
        <v>0</v>
      </c>
      <c r="O1827">
        <v>2</v>
      </c>
      <c r="P1827">
        <v>9</v>
      </c>
      <c r="Q1827">
        <v>1</v>
      </c>
      <c r="R1827">
        <v>1</v>
      </c>
      <c r="S1827">
        <v>1</v>
      </c>
      <c r="T1827">
        <v>2</v>
      </c>
      <c r="U1827">
        <v>8</v>
      </c>
      <c r="V1827">
        <v>0</v>
      </c>
      <c r="W1827">
        <v>0</v>
      </c>
      <c r="X1827">
        <v>0</v>
      </c>
      <c r="Y1827">
        <v>0</v>
      </c>
      <c r="Z1827">
        <v>0</v>
      </c>
      <c r="AA1827">
        <v>0</v>
      </c>
      <c r="AB1827">
        <v>3</v>
      </c>
      <c r="AC1827">
        <v>11</v>
      </c>
      <c r="AD1827">
        <v>0</v>
      </c>
      <c r="AE1827" t="s">
        <v>712</v>
      </c>
    </row>
    <row r="1828" spans="1:31">
      <c r="A1828" s="1">
        <v>5441</v>
      </c>
      <c r="B1828">
        <v>1965</v>
      </c>
      <c r="C1828">
        <f t="shared" si="28"/>
        <v>55</v>
      </c>
      <c r="D1828" t="s">
        <v>36</v>
      </c>
      <c r="E1828" t="s">
        <v>71</v>
      </c>
      <c r="F1828">
        <v>54111</v>
      </c>
      <c r="G1828">
        <v>0</v>
      </c>
      <c r="H1828">
        <v>1</v>
      </c>
      <c r="I1828" t="s">
        <v>467</v>
      </c>
      <c r="J1828">
        <v>97</v>
      </c>
      <c r="K1828">
        <v>267</v>
      </c>
      <c r="L1828">
        <v>6</v>
      </c>
      <c r="M1828">
        <v>54</v>
      </c>
      <c r="N1828">
        <v>8</v>
      </c>
      <c r="O1828">
        <v>3</v>
      </c>
      <c r="P1828">
        <v>50</v>
      </c>
      <c r="Q1828">
        <v>2</v>
      </c>
      <c r="R1828">
        <v>5</v>
      </c>
      <c r="S1828">
        <v>2</v>
      </c>
      <c r="T1828">
        <v>6</v>
      </c>
      <c r="U1828">
        <v>5</v>
      </c>
      <c r="V1828">
        <v>0</v>
      </c>
      <c r="W1828">
        <v>0</v>
      </c>
      <c r="X1828">
        <v>0</v>
      </c>
      <c r="Y1828">
        <v>0</v>
      </c>
      <c r="Z1828">
        <v>0</v>
      </c>
      <c r="AA1828">
        <v>0</v>
      </c>
      <c r="AB1828">
        <v>3</v>
      </c>
      <c r="AC1828">
        <v>11</v>
      </c>
      <c r="AD1828">
        <v>0</v>
      </c>
      <c r="AE1828" t="s">
        <v>712</v>
      </c>
    </row>
    <row r="1829" spans="1:31">
      <c r="A1829" s="1">
        <v>5302</v>
      </c>
      <c r="B1829">
        <v>1986</v>
      </c>
      <c r="C1829">
        <f t="shared" si="28"/>
        <v>34</v>
      </c>
      <c r="D1829" t="s">
        <v>29</v>
      </c>
      <c r="E1829" t="s">
        <v>33</v>
      </c>
      <c r="F1829">
        <v>78394</v>
      </c>
      <c r="G1829">
        <v>0</v>
      </c>
      <c r="H1829">
        <v>0</v>
      </c>
      <c r="I1829" t="s">
        <v>398</v>
      </c>
      <c r="J1829">
        <v>13</v>
      </c>
      <c r="K1829">
        <v>298</v>
      </c>
      <c r="L1829">
        <v>27</v>
      </c>
      <c r="M1829">
        <v>697</v>
      </c>
      <c r="N1829">
        <v>216</v>
      </c>
      <c r="O1829">
        <v>24</v>
      </c>
      <c r="P1829">
        <v>166</v>
      </c>
      <c r="Q1829">
        <v>1</v>
      </c>
      <c r="R1829">
        <v>4</v>
      </c>
      <c r="S1829">
        <v>6</v>
      </c>
      <c r="T1829">
        <v>5</v>
      </c>
      <c r="U1829">
        <v>2</v>
      </c>
      <c r="V1829">
        <v>0</v>
      </c>
      <c r="W1829">
        <v>0</v>
      </c>
      <c r="X1829">
        <v>0</v>
      </c>
      <c r="Y1829">
        <v>0</v>
      </c>
      <c r="Z1829">
        <v>0</v>
      </c>
      <c r="AA1829">
        <v>0</v>
      </c>
      <c r="AB1829">
        <v>3</v>
      </c>
      <c r="AC1829">
        <v>11</v>
      </c>
      <c r="AD1829">
        <v>1</v>
      </c>
      <c r="AE1829" t="s">
        <v>712</v>
      </c>
    </row>
    <row r="1830" spans="1:31">
      <c r="A1830" s="1">
        <v>4687</v>
      </c>
      <c r="B1830">
        <v>1958</v>
      </c>
      <c r="C1830">
        <f t="shared" si="28"/>
        <v>62</v>
      </c>
      <c r="D1830" t="s">
        <v>39</v>
      </c>
      <c r="E1830" t="s">
        <v>37</v>
      </c>
      <c r="F1830">
        <v>80739</v>
      </c>
      <c r="G1830">
        <v>0</v>
      </c>
      <c r="H1830">
        <v>0</v>
      </c>
      <c r="I1830" t="s">
        <v>586</v>
      </c>
      <c r="J1830">
        <v>92</v>
      </c>
      <c r="K1830">
        <v>674</v>
      </c>
      <c r="L1830">
        <v>92</v>
      </c>
      <c r="M1830">
        <v>736</v>
      </c>
      <c r="N1830">
        <v>39</v>
      </c>
      <c r="O1830">
        <v>0</v>
      </c>
      <c r="P1830">
        <v>92</v>
      </c>
      <c r="Q1830">
        <v>1</v>
      </c>
      <c r="R1830">
        <v>3</v>
      </c>
      <c r="S1830">
        <v>11</v>
      </c>
      <c r="T1830">
        <v>9</v>
      </c>
      <c r="U1830">
        <v>1</v>
      </c>
      <c r="V1830">
        <v>0</v>
      </c>
      <c r="W1830">
        <v>0</v>
      </c>
      <c r="X1830">
        <v>0</v>
      </c>
      <c r="Y1830">
        <v>0</v>
      </c>
      <c r="Z1830">
        <v>0</v>
      </c>
      <c r="AA1830">
        <v>0</v>
      </c>
      <c r="AB1830">
        <v>3</v>
      </c>
      <c r="AC1830">
        <v>11</v>
      </c>
      <c r="AD1830">
        <v>0</v>
      </c>
      <c r="AE1830" t="s">
        <v>712</v>
      </c>
    </row>
    <row r="1831" spans="1:31">
      <c r="A1831" s="1">
        <v>1087</v>
      </c>
      <c r="B1831">
        <v>1975</v>
      </c>
      <c r="C1831">
        <f t="shared" si="28"/>
        <v>45</v>
      </c>
      <c r="D1831" t="s">
        <v>39</v>
      </c>
      <c r="E1831" t="s">
        <v>33</v>
      </c>
      <c r="F1831">
        <v>22669</v>
      </c>
      <c r="G1831">
        <v>1</v>
      </c>
      <c r="H1831">
        <v>0</v>
      </c>
      <c r="I1831" t="s">
        <v>247</v>
      </c>
      <c r="J1831">
        <v>30</v>
      </c>
      <c r="K1831">
        <v>16</v>
      </c>
      <c r="L1831">
        <v>14</v>
      </c>
      <c r="M1831">
        <v>36</v>
      </c>
      <c r="N1831">
        <v>37</v>
      </c>
      <c r="O1831">
        <v>22</v>
      </c>
      <c r="P1831">
        <v>48</v>
      </c>
      <c r="Q1831">
        <v>3</v>
      </c>
      <c r="R1831">
        <v>4</v>
      </c>
      <c r="S1831">
        <v>1</v>
      </c>
      <c r="T1831">
        <v>2</v>
      </c>
      <c r="U1831">
        <v>9</v>
      </c>
      <c r="V1831">
        <v>0</v>
      </c>
      <c r="W1831">
        <v>0</v>
      </c>
      <c r="X1831">
        <v>0</v>
      </c>
      <c r="Y1831">
        <v>0</v>
      </c>
      <c r="Z1831">
        <v>0</v>
      </c>
      <c r="AA1831">
        <v>0</v>
      </c>
      <c r="AB1831">
        <v>3</v>
      </c>
      <c r="AC1831">
        <v>11</v>
      </c>
      <c r="AD1831">
        <v>1</v>
      </c>
      <c r="AE1831" t="s">
        <v>712</v>
      </c>
    </row>
    <row r="1832" spans="1:31">
      <c r="A1832" s="1">
        <v>6859</v>
      </c>
      <c r="B1832">
        <v>1987</v>
      </c>
      <c r="C1832">
        <f t="shared" si="28"/>
        <v>33</v>
      </c>
      <c r="D1832" t="s">
        <v>29</v>
      </c>
      <c r="E1832" t="s">
        <v>30</v>
      </c>
      <c r="F1832">
        <v>29236</v>
      </c>
      <c r="G1832">
        <v>1</v>
      </c>
      <c r="H1832">
        <v>0</v>
      </c>
      <c r="I1832" t="s">
        <v>311</v>
      </c>
      <c r="J1832">
        <v>30</v>
      </c>
      <c r="K1832">
        <v>37</v>
      </c>
      <c r="L1832">
        <v>4</v>
      </c>
      <c r="M1832">
        <v>24</v>
      </c>
      <c r="N1832">
        <v>16</v>
      </c>
      <c r="O1832">
        <v>9</v>
      </c>
      <c r="P1832">
        <v>9</v>
      </c>
      <c r="Q1832">
        <v>2</v>
      </c>
      <c r="R1832">
        <v>4</v>
      </c>
      <c r="S1832">
        <v>0</v>
      </c>
      <c r="T1832">
        <v>3</v>
      </c>
      <c r="U1832">
        <v>9</v>
      </c>
      <c r="V1832">
        <v>0</v>
      </c>
      <c r="W1832">
        <v>0</v>
      </c>
      <c r="X1832">
        <v>0</v>
      </c>
      <c r="Y1832">
        <v>0</v>
      </c>
      <c r="Z1832">
        <v>0</v>
      </c>
      <c r="AA1832">
        <v>0</v>
      </c>
      <c r="AB1832">
        <v>3</v>
      </c>
      <c r="AC1832">
        <v>11</v>
      </c>
      <c r="AD1832">
        <v>0</v>
      </c>
      <c r="AE1832" t="s">
        <v>712</v>
      </c>
    </row>
    <row r="1833" spans="1:31">
      <c r="A1833" s="1">
        <v>9860</v>
      </c>
      <c r="B1833">
        <v>1959</v>
      </c>
      <c r="C1833">
        <f t="shared" si="28"/>
        <v>61</v>
      </c>
      <c r="D1833" t="s">
        <v>29</v>
      </c>
      <c r="E1833" t="s">
        <v>33</v>
      </c>
      <c r="F1833">
        <v>44911</v>
      </c>
      <c r="G1833">
        <v>0</v>
      </c>
      <c r="H1833">
        <v>1</v>
      </c>
      <c r="I1833" t="s">
        <v>494</v>
      </c>
      <c r="J1833">
        <v>11</v>
      </c>
      <c r="K1833">
        <v>159</v>
      </c>
      <c r="L1833">
        <v>0</v>
      </c>
      <c r="M1833">
        <v>22</v>
      </c>
      <c r="N1833">
        <v>2</v>
      </c>
      <c r="O1833">
        <v>1</v>
      </c>
      <c r="P1833">
        <v>31</v>
      </c>
      <c r="Q1833">
        <v>3</v>
      </c>
      <c r="R1833">
        <v>4</v>
      </c>
      <c r="S1833">
        <v>1</v>
      </c>
      <c r="T1833">
        <v>4</v>
      </c>
      <c r="U1833">
        <v>7</v>
      </c>
      <c r="V1833">
        <v>0</v>
      </c>
      <c r="W1833">
        <v>0</v>
      </c>
      <c r="X1833">
        <v>0</v>
      </c>
      <c r="Y1833">
        <v>0</v>
      </c>
      <c r="Z1833">
        <v>0</v>
      </c>
      <c r="AA1833">
        <v>0</v>
      </c>
      <c r="AB1833">
        <v>3</v>
      </c>
      <c r="AC1833">
        <v>11</v>
      </c>
      <c r="AD1833">
        <v>0</v>
      </c>
      <c r="AE1833" t="s">
        <v>712</v>
      </c>
    </row>
    <row r="1834" spans="1:31">
      <c r="A1834" s="1">
        <v>7129</v>
      </c>
      <c r="B1834">
        <v>1962</v>
      </c>
      <c r="C1834">
        <f t="shared" si="28"/>
        <v>58</v>
      </c>
      <c r="D1834" t="s">
        <v>36</v>
      </c>
      <c r="E1834" t="s">
        <v>37</v>
      </c>
      <c r="F1834">
        <v>54693</v>
      </c>
      <c r="G1834">
        <v>0</v>
      </c>
      <c r="H1834">
        <v>1</v>
      </c>
      <c r="I1834" t="s">
        <v>630</v>
      </c>
      <c r="J1834">
        <v>72</v>
      </c>
      <c r="K1834">
        <v>686</v>
      </c>
      <c r="L1834">
        <v>17</v>
      </c>
      <c r="M1834">
        <v>142</v>
      </c>
      <c r="N1834">
        <v>23</v>
      </c>
      <c r="O1834">
        <v>26</v>
      </c>
      <c r="P1834">
        <v>35</v>
      </c>
      <c r="Q1834">
        <v>8</v>
      </c>
      <c r="R1834">
        <v>6</v>
      </c>
      <c r="S1834">
        <v>4</v>
      </c>
      <c r="T1834">
        <v>13</v>
      </c>
      <c r="U1834">
        <v>6</v>
      </c>
      <c r="V1834">
        <v>0</v>
      </c>
      <c r="W1834">
        <v>0</v>
      </c>
      <c r="X1834">
        <v>0</v>
      </c>
      <c r="Y1834">
        <v>0</v>
      </c>
      <c r="Z1834">
        <v>0</v>
      </c>
      <c r="AA1834">
        <v>0</v>
      </c>
      <c r="AB1834" s="4">
        <v>3</v>
      </c>
      <c r="AC1834" s="4">
        <v>11</v>
      </c>
      <c r="AD1834">
        <v>0</v>
      </c>
      <c r="AE1834" t="s">
        <v>712</v>
      </c>
    </row>
    <row r="1835" spans="1:31">
      <c r="A1835" s="1">
        <v>5866</v>
      </c>
      <c r="B1835">
        <v>1974</v>
      </c>
      <c r="C1835">
        <f t="shared" si="28"/>
        <v>46</v>
      </c>
      <c r="D1835" t="s">
        <v>29</v>
      </c>
      <c r="E1835" t="s">
        <v>33</v>
      </c>
      <c r="F1835">
        <v>48186</v>
      </c>
      <c r="G1835">
        <v>1</v>
      </c>
      <c r="H1835">
        <v>0</v>
      </c>
      <c r="I1835" t="s">
        <v>255</v>
      </c>
      <c r="J1835">
        <v>39</v>
      </c>
      <c r="K1835">
        <v>97</v>
      </c>
      <c r="L1835">
        <v>3</v>
      </c>
      <c r="M1835">
        <v>66</v>
      </c>
      <c r="N1835">
        <v>12</v>
      </c>
      <c r="O1835">
        <v>7</v>
      </c>
      <c r="P1835">
        <v>34</v>
      </c>
      <c r="Q1835">
        <v>3</v>
      </c>
      <c r="R1835">
        <v>4</v>
      </c>
      <c r="S1835">
        <v>1</v>
      </c>
      <c r="T1835">
        <v>4</v>
      </c>
      <c r="U1835">
        <v>7</v>
      </c>
      <c r="V1835">
        <v>0</v>
      </c>
      <c r="W1835">
        <v>0</v>
      </c>
      <c r="X1835">
        <v>0</v>
      </c>
      <c r="Y1835">
        <v>0</v>
      </c>
      <c r="Z1835">
        <v>0</v>
      </c>
      <c r="AA1835">
        <v>0</v>
      </c>
      <c r="AB1835">
        <v>3</v>
      </c>
      <c r="AC1835">
        <v>11</v>
      </c>
      <c r="AD1835">
        <v>0</v>
      </c>
      <c r="AE1835" t="s">
        <v>712</v>
      </c>
    </row>
    <row r="1836" spans="1:31">
      <c r="A1836" s="1">
        <v>10521</v>
      </c>
      <c r="B1836">
        <v>1977</v>
      </c>
      <c r="C1836">
        <f t="shared" si="28"/>
        <v>43</v>
      </c>
      <c r="D1836" t="s">
        <v>29</v>
      </c>
      <c r="E1836" t="s">
        <v>37</v>
      </c>
      <c r="F1836">
        <v>54809</v>
      </c>
      <c r="G1836">
        <v>1</v>
      </c>
      <c r="H1836">
        <v>1</v>
      </c>
      <c r="I1836" t="s">
        <v>294</v>
      </c>
      <c r="J1836">
        <v>0</v>
      </c>
      <c r="K1836">
        <v>63</v>
      </c>
      <c r="L1836">
        <v>6</v>
      </c>
      <c r="M1836">
        <v>57</v>
      </c>
      <c r="N1836">
        <v>13</v>
      </c>
      <c r="O1836">
        <v>13</v>
      </c>
      <c r="P1836">
        <v>22</v>
      </c>
      <c r="Q1836">
        <v>4</v>
      </c>
      <c r="R1836">
        <v>2</v>
      </c>
      <c r="S1836">
        <v>1</v>
      </c>
      <c r="T1836">
        <v>5</v>
      </c>
      <c r="U1836">
        <v>4</v>
      </c>
      <c r="V1836">
        <v>0</v>
      </c>
      <c r="W1836">
        <v>0</v>
      </c>
      <c r="X1836">
        <v>0</v>
      </c>
      <c r="Y1836">
        <v>0</v>
      </c>
      <c r="Z1836">
        <v>0</v>
      </c>
      <c r="AA1836">
        <v>0</v>
      </c>
      <c r="AB1836">
        <v>3</v>
      </c>
      <c r="AC1836">
        <v>11</v>
      </c>
      <c r="AD1836">
        <v>1</v>
      </c>
      <c r="AE1836" t="s">
        <v>712</v>
      </c>
    </row>
    <row r="1837" spans="1:31">
      <c r="A1837" s="1">
        <v>7393</v>
      </c>
      <c r="B1837">
        <v>1978</v>
      </c>
      <c r="C1837">
        <f t="shared" si="28"/>
        <v>42</v>
      </c>
      <c r="D1837" t="s">
        <v>29</v>
      </c>
      <c r="E1837" t="s">
        <v>33</v>
      </c>
      <c r="F1837">
        <v>41580</v>
      </c>
      <c r="G1837">
        <v>1</v>
      </c>
      <c r="H1837">
        <v>1</v>
      </c>
      <c r="I1837" t="s">
        <v>623</v>
      </c>
      <c r="J1837">
        <v>15</v>
      </c>
      <c r="K1837">
        <v>56</v>
      </c>
      <c r="L1837">
        <v>5</v>
      </c>
      <c r="M1837">
        <v>24</v>
      </c>
      <c r="N1837">
        <v>4</v>
      </c>
      <c r="O1837">
        <v>0</v>
      </c>
      <c r="P1837">
        <v>3</v>
      </c>
      <c r="Q1837">
        <v>3</v>
      </c>
      <c r="R1837">
        <v>2</v>
      </c>
      <c r="S1837">
        <v>1</v>
      </c>
      <c r="T1837">
        <v>3</v>
      </c>
      <c r="U1837">
        <v>5</v>
      </c>
      <c r="V1837">
        <v>0</v>
      </c>
      <c r="W1837">
        <v>0</v>
      </c>
      <c r="X1837">
        <v>0</v>
      </c>
      <c r="Y1837">
        <v>0</v>
      </c>
      <c r="Z1837">
        <v>0</v>
      </c>
      <c r="AA1837">
        <v>0</v>
      </c>
      <c r="AB1837">
        <v>3</v>
      </c>
      <c r="AC1837">
        <v>11</v>
      </c>
      <c r="AD1837">
        <v>0</v>
      </c>
      <c r="AE1837" t="s">
        <v>712</v>
      </c>
    </row>
    <row r="1838" spans="1:31">
      <c r="A1838" s="1">
        <v>7849</v>
      </c>
      <c r="B1838">
        <v>1970</v>
      </c>
      <c r="C1838">
        <f t="shared" si="28"/>
        <v>50</v>
      </c>
      <c r="D1838" t="s">
        <v>36</v>
      </c>
      <c r="E1838" t="s">
        <v>37</v>
      </c>
      <c r="F1838">
        <v>80336</v>
      </c>
      <c r="G1838">
        <v>0</v>
      </c>
      <c r="H1838">
        <v>0</v>
      </c>
      <c r="I1838" t="s">
        <v>40</v>
      </c>
      <c r="J1838">
        <v>12</v>
      </c>
      <c r="K1838">
        <v>209</v>
      </c>
      <c r="L1838">
        <v>19</v>
      </c>
      <c r="M1838">
        <v>456</v>
      </c>
      <c r="N1838">
        <v>160</v>
      </c>
      <c r="O1838">
        <v>142</v>
      </c>
      <c r="P1838">
        <v>66</v>
      </c>
      <c r="Q1838">
        <v>1</v>
      </c>
      <c r="R1838">
        <v>2</v>
      </c>
      <c r="S1838">
        <v>9</v>
      </c>
      <c r="T1838">
        <v>13</v>
      </c>
      <c r="U1838">
        <v>1</v>
      </c>
      <c r="V1838">
        <v>0</v>
      </c>
      <c r="W1838">
        <v>0</v>
      </c>
      <c r="X1838">
        <v>0</v>
      </c>
      <c r="Y1838">
        <v>0</v>
      </c>
      <c r="Z1838">
        <v>0</v>
      </c>
      <c r="AA1838">
        <v>0</v>
      </c>
      <c r="AB1838" s="4">
        <v>3</v>
      </c>
      <c r="AC1838" s="4">
        <v>11</v>
      </c>
      <c r="AD1838">
        <v>0</v>
      </c>
      <c r="AE1838" t="s">
        <v>712</v>
      </c>
    </row>
    <row r="1839" spans="1:31">
      <c r="A1839" s="1">
        <v>332</v>
      </c>
      <c r="B1839">
        <v>1957</v>
      </c>
      <c r="C1839">
        <f t="shared" si="28"/>
        <v>63</v>
      </c>
      <c r="D1839" t="s">
        <v>29</v>
      </c>
      <c r="E1839" t="s">
        <v>37</v>
      </c>
      <c r="F1839">
        <v>47743</v>
      </c>
      <c r="G1839">
        <v>0</v>
      </c>
      <c r="H1839">
        <v>1</v>
      </c>
      <c r="I1839" t="s">
        <v>512</v>
      </c>
      <c r="J1839">
        <v>56</v>
      </c>
      <c r="K1839">
        <v>198</v>
      </c>
      <c r="L1839">
        <v>2</v>
      </c>
      <c r="M1839">
        <v>43</v>
      </c>
      <c r="N1839">
        <v>0</v>
      </c>
      <c r="O1839">
        <v>12</v>
      </c>
      <c r="P1839">
        <v>20</v>
      </c>
      <c r="Q1839">
        <v>3</v>
      </c>
      <c r="R1839">
        <v>4</v>
      </c>
      <c r="S1839">
        <v>1</v>
      </c>
      <c r="T1839">
        <v>6</v>
      </c>
      <c r="U1839">
        <v>6</v>
      </c>
      <c r="V1839">
        <v>0</v>
      </c>
      <c r="W1839">
        <v>1</v>
      </c>
      <c r="X1839">
        <v>0</v>
      </c>
      <c r="Y1839">
        <v>0</v>
      </c>
      <c r="Z1839">
        <v>0</v>
      </c>
      <c r="AA1839">
        <v>0</v>
      </c>
      <c r="AB1839">
        <v>3</v>
      </c>
      <c r="AC1839">
        <v>11</v>
      </c>
      <c r="AD1839">
        <v>0</v>
      </c>
      <c r="AE1839" t="s">
        <v>712</v>
      </c>
    </row>
    <row r="1840" spans="1:31">
      <c r="A1840" s="1">
        <v>9847</v>
      </c>
      <c r="B1840">
        <v>1955</v>
      </c>
      <c r="C1840">
        <f t="shared" si="28"/>
        <v>65</v>
      </c>
      <c r="D1840" t="s">
        <v>53</v>
      </c>
      <c r="E1840" t="s">
        <v>37</v>
      </c>
      <c r="F1840">
        <v>62972</v>
      </c>
      <c r="G1840">
        <v>0</v>
      </c>
      <c r="H1840">
        <v>1</v>
      </c>
      <c r="I1840" t="s">
        <v>450</v>
      </c>
      <c r="J1840">
        <v>39</v>
      </c>
      <c r="K1840">
        <v>313</v>
      </c>
      <c r="L1840">
        <v>15</v>
      </c>
      <c r="M1840">
        <v>47</v>
      </c>
      <c r="N1840">
        <v>20</v>
      </c>
      <c r="O1840">
        <v>0</v>
      </c>
      <c r="P1840">
        <v>192</v>
      </c>
      <c r="Q1840">
        <v>2</v>
      </c>
      <c r="R1840">
        <v>7</v>
      </c>
      <c r="S1840">
        <v>4</v>
      </c>
      <c r="T1840">
        <v>3</v>
      </c>
      <c r="U1840">
        <v>6</v>
      </c>
      <c r="V1840">
        <v>0</v>
      </c>
      <c r="W1840">
        <v>0</v>
      </c>
      <c r="X1840">
        <v>0</v>
      </c>
      <c r="Y1840">
        <v>0</v>
      </c>
      <c r="Z1840">
        <v>0</v>
      </c>
      <c r="AA1840">
        <v>0</v>
      </c>
      <c r="AB1840">
        <v>3</v>
      </c>
      <c r="AC1840">
        <v>11</v>
      </c>
      <c r="AD1840">
        <v>0</v>
      </c>
      <c r="AE1840" t="s">
        <v>712</v>
      </c>
    </row>
    <row r="1841" spans="1:31">
      <c r="A1841" s="1">
        <v>531</v>
      </c>
      <c r="B1841">
        <v>1954</v>
      </c>
      <c r="C1841">
        <f t="shared" si="28"/>
        <v>66</v>
      </c>
      <c r="D1841" t="s">
        <v>36</v>
      </c>
      <c r="E1841" t="s">
        <v>41</v>
      </c>
      <c r="F1841">
        <v>57333</v>
      </c>
      <c r="G1841">
        <v>0</v>
      </c>
      <c r="H1841">
        <v>1</v>
      </c>
      <c r="I1841" t="s">
        <v>242</v>
      </c>
      <c r="J1841">
        <v>55</v>
      </c>
      <c r="K1841">
        <v>941</v>
      </c>
      <c r="L1841">
        <v>14</v>
      </c>
      <c r="M1841">
        <v>397</v>
      </c>
      <c r="N1841">
        <v>76</v>
      </c>
      <c r="O1841">
        <v>58</v>
      </c>
      <c r="P1841">
        <v>176</v>
      </c>
      <c r="Q1841">
        <v>11</v>
      </c>
      <c r="R1841">
        <v>8</v>
      </c>
      <c r="S1841">
        <v>5</v>
      </c>
      <c r="T1841">
        <v>9</v>
      </c>
      <c r="U1841">
        <v>6</v>
      </c>
      <c r="V1841">
        <v>0</v>
      </c>
      <c r="W1841">
        <v>0</v>
      </c>
      <c r="X1841">
        <v>0</v>
      </c>
      <c r="Y1841">
        <v>0</v>
      </c>
      <c r="Z1841">
        <v>0</v>
      </c>
      <c r="AA1841">
        <v>0</v>
      </c>
      <c r="AB1841">
        <v>3</v>
      </c>
      <c r="AC1841">
        <v>11</v>
      </c>
      <c r="AD1841">
        <v>1</v>
      </c>
      <c r="AE1841" t="s">
        <v>712</v>
      </c>
    </row>
    <row r="1842" spans="1:31">
      <c r="A1842" s="1">
        <v>9576</v>
      </c>
      <c r="B1842">
        <v>1982</v>
      </c>
      <c r="C1842">
        <f t="shared" si="28"/>
        <v>38</v>
      </c>
      <c r="D1842" t="s">
        <v>36</v>
      </c>
      <c r="E1842" t="s">
        <v>33</v>
      </c>
      <c r="F1842">
        <v>32313</v>
      </c>
      <c r="G1842">
        <v>1</v>
      </c>
      <c r="H1842">
        <v>0</v>
      </c>
      <c r="I1842" t="s">
        <v>259</v>
      </c>
      <c r="J1842">
        <v>60</v>
      </c>
      <c r="K1842">
        <v>86</v>
      </c>
      <c r="L1842">
        <v>4</v>
      </c>
      <c r="M1842">
        <v>56</v>
      </c>
      <c r="N1842">
        <v>2</v>
      </c>
      <c r="O1842">
        <v>4</v>
      </c>
      <c r="P1842">
        <v>7</v>
      </c>
      <c r="Q1842">
        <v>3</v>
      </c>
      <c r="R1842">
        <v>4</v>
      </c>
      <c r="S1842">
        <v>0</v>
      </c>
      <c r="T1842">
        <v>4</v>
      </c>
      <c r="U1842">
        <v>9</v>
      </c>
      <c r="V1842">
        <v>0</v>
      </c>
      <c r="W1842">
        <v>0</v>
      </c>
      <c r="X1842">
        <v>0</v>
      </c>
      <c r="Y1842">
        <v>0</v>
      </c>
      <c r="Z1842">
        <v>0</v>
      </c>
      <c r="AA1842">
        <v>0</v>
      </c>
      <c r="AB1842">
        <v>3</v>
      </c>
      <c r="AC1842">
        <v>11</v>
      </c>
      <c r="AD1842">
        <v>0</v>
      </c>
      <c r="AE1842" t="s">
        <v>712</v>
      </c>
    </row>
    <row r="1843" spans="1:31">
      <c r="A1843" s="1">
        <v>6906</v>
      </c>
      <c r="B1843">
        <v>1953</v>
      </c>
      <c r="C1843">
        <f t="shared" si="28"/>
        <v>67</v>
      </c>
      <c r="D1843" t="s">
        <v>39</v>
      </c>
      <c r="E1843" t="s">
        <v>71</v>
      </c>
      <c r="F1843">
        <v>84953</v>
      </c>
      <c r="G1843">
        <v>0</v>
      </c>
      <c r="H1843">
        <v>0</v>
      </c>
      <c r="I1843" t="s">
        <v>279</v>
      </c>
      <c r="J1843">
        <v>73</v>
      </c>
      <c r="K1843">
        <v>167</v>
      </c>
      <c r="L1843">
        <v>48</v>
      </c>
      <c r="M1843">
        <v>602</v>
      </c>
      <c r="N1843">
        <v>63</v>
      </c>
      <c r="O1843">
        <v>72</v>
      </c>
      <c r="P1843">
        <v>72</v>
      </c>
      <c r="Q1843">
        <v>1</v>
      </c>
      <c r="R1843">
        <v>3</v>
      </c>
      <c r="S1843">
        <v>10</v>
      </c>
      <c r="T1843">
        <v>4</v>
      </c>
      <c r="U1843">
        <v>2</v>
      </c>
      <c r="V1843">
        <v>0</v>
      </c>
      <c r="W1843">
        <v>1</v>
      </c>
      <c r="X1843">
        <v>1</v>
      </c>
      <c r="Y1843">
        <v>1</v>
      </c>
      <c r="Z1843">
        <v>0</v>
      </c>
      <c r="AA1843">
        <v>0</v>
      </c>
      <c r="AB1843">
        <v>3</v>
      </c>
      <c r="AC1843">
        <v>11</v>
      </c>
      <c r="AD1843">
        <v>1</v>
      </c>
      <c r="AE1843" t="s">
        <v>712</v>
      </c>
    </row>
    <row r="1844" spans="1:31">
      <c r="A1844" s="1">
        <v>7419</v>
      </c>
      <c r="B1844">
        <v>1968</v>
      </c>
      <c r="C1844">
        <f t="shared" si="28"/>
        <v>52</v>
      </c>
      <c r="D1844" t="s">
        <v>39</v>
      </c>
      <c r="E1844" t="s">
        <v>41</v>
      </c>
      <c r="F1844">
        <v>27071</v>
      </c>
      <c r="G1844">
        <v>1</v>
      </c>
      <c r="H1844">
        <v>0</v>
      </c>
      <c r="I1844" t="s">
        <v>562</v>
      </c>
      <c r="J1844">
        <v>90</v>
      </c>
      <c r="K1844">
        <v>8</v>
      </c>
      <c r="L1844">
        <v>3</v>
      </c>
      <c r="M1844">
        <v>19</v>
      </c>
      <c r="N1844">
        <v>0</v>
      </c>
      <c r="O1844">
        <v>2</v>
      </c>
      <c r="P1844">
        <v>3</v>
      </c>
      <c r="Q1844">
        <v>2</v>
      </c>
      <c r="R1844">
        <v>2</v>
      </c>
      <c r="S1844">
        <v>0</v>
      </c>
      <c r="T1844">
        <v>3</v>
      </c>
      <c r="U1844">
        <v>6</v>
      </c>
      <c r="V1844">
        <v>0</v>
      </c>
      <c r="W1844">
        <v>0</v>
      </c>
      <c r="X1844">
        <v>0</v>
      </c>
      <c r="Y1844">
        <v>0</v>
      </c>
      <c r="Z1844">
        <v>0</v>
      </c>
      <c r="AA1844">
        <v>0</v>
      </c>
      <c r="AB1844">
        <v>3</v>
      </c>
      <c r="AC1844">
        <v>11</v>
      </c>
      <c r="AD1844">
        <v>0</v>
      </c>
      <c r="AE1844" t="s">
        <v>712</v>
      </c>
    </row>
    <row r="1845" spans="1:31">
      <c r="A1845" s="1">
        <v>3170</v>
      </c>
      <c r="B1845">
        <v>1957</v>
      </c>
      <c r="C1845">
        <f t="shared" si="28"/>
        <v>63</v>
      </c>
      <c r="D1845" t="s">
        <v>39</v>
      </c>
      <c r="E1845" t="s">
        <v>33</v>
      </c>
      <c r="F1845">
        <v>68148</v>
      </c>
      <c r="G1845">
        <v>0</v>
      </c>
      <c r="H1845">
        <v>0</v>
      </c>
      <c r="I1845" t="s">
        <v>215</v>
      </c>
      <c r="J1845">
        <v>86</v>
      </c>
      <c r="K1845">
        <v>389</v>
      </c>
      <c r="L1845">
        <v>66</v>
      </c>
      <c r="M1845">
        <v>408</v>
      </c>
      <c r="N1845">
        <v>37</v>
      </c>
      <c r="O1845">
        <v>57</v>
      </c>
      <c r="P1845">
        <v>85</v>
      </c>
      <c r="Q1845">
        <v>1</v>
      </c>
      <c r="R1845">
        <v>4</v>
      </c>
      <c r="S1845">
        <v>4</v>
      </c>
      <c r="T1845">
        <v>6</v>
      </c>
      <c r="U1845">
        <v>2</v>
      </c>
      <c r="V1845">
        <v>0</v>
      </c>
      <c r="W1845">
        <v>0</v>
      </c>
      <c r="X1845">
        <v>0</v>
      </c>
      <c r="Y1845">
        <v>0</v>
      </c>
      <c r="Z1845">
        <v>0</v>
      </c>
      <c r="AA1845">
        <v>0</v>
      </c>
      <c r="AB1845">
        <v>3</v>
      </c>
      <c r="AC1845">
        <v>11</v>
      </c>
      <c r="AD1845">
        <v>0</v>
      </c>
      <c r="AE1845" t="s">
        <v>712</v>
      </c>
    </row>
    <row r="1846" spans="1:31">
      <c r="A1846" s="1">
        <v>8527</v>
      </c>
      <c r="B1846">
        <v>1965</v>
      </c>
      <c r="C1846">
        <f t="shared" si="28"/>
        <v>55</v>
      </c>
      <c r="D1846" t="s">
        <v>39</v>
      </c>
      <c r="E1846" t="s">
        <v>33</v>
      </c>
      <c r="F1846">
        <v>65735</v>
      </c>
      <c r="G1846">
        <v>1</v>
      </c>
      <c r="H1846">
        <v>1</v>
      </c>
      <c r="I1846" t="s">
        <v>302</v>
      </c>
      <c r="J1846">
        <v>37</v>
      </c>
      <c r="K1846">
        <v>239</v>
      </c>
      <c r="L1846">
        <v>7</v>
      </c>
      <c r="M1846">
        <v>119</v>
      </c>
      <c r="N1846">
        <v>4</v>
      </c>
      <c r="O1846">
        <v>15</v>
      </c>
      <c r="P1846">
        <v>11</v>
      </c>
      <c r="Q1846">
        <v>5</v>
      </c>
      <c r="R1846">
        <v>6</v>
      </c>
      <c r="S1846">
        <v>2</v>
      </c>
      <c r="T1846">
        <v>6</v>
      </c>
      <c r="U1846">
        <v>7</v>
      </c>
      <c r="V1846">
        <v>0</v>
      </c>
      <c r="W1846">
        <v>0</v>
      </c>
      <c r="X1846">
        <v>0</v>
      </c>
      <c r="Y1846">
        <v>0</v>
      </c>
      <c r="Z1846">
        <v>0</v>
      </c>
      <c r="AA1846">
        <v>0</v>
      </c>
      <c r="AB1846">
        <v>3</v>
      </c>
      <c r="AC1846">
        <v>11</v>
      </c>
      <c r="AD1846">
        <v>0</v>
      </c>
      <c r="AE1846" t="s">
        <v>712</v>
      </c>
    </row>
    <row r="1847" spans="1:31">
      <c r="A1847" s="1">
        <v>7872</v>
      </c>
      <c r="B1847">
        <v>1975</v>
      </c>
      <c r="C1847">
        <f t="shared" si="28"/>
        <v>45</v>
      </c>
      <c r="D1847" t="s">
        <v>36</v>
      </c>
      <c r="E1847" t="s">
        <v>37</v>
      </c>
      <c r="F1847">
        <v>86836</v>
      </c>
      <c r="G1847">
        <v>0</v>
      </c>
      <c r="H1847">
        <v>0</v>
      </c>
      <c r="I1847" t="s">
        <v>183</v>
      </c>
      <c r="J1847">
        <v>7</v>
      </c>
      <c r="K1847">
        <v>179</v>
      </c>
      <c r="L1847">
        <v>21</v>
      </c>
      <c r="M1847">
        <v>273</v>
      </c>
      <c r="N1847">
        <v>0</v>
      </c>
      <c r="O1847">
        <v>21</v>
      </c>
      <c r="P1847">
        <v>63</v>
      </c>
      <c r="Q1847">
        <v>1</v>
      </c>
      <c r="R1847">
        <v>6</v>
      </c>
      <c r="S1847">
        <v>10</v>
      </c>
      <c r="T1847">
        <v>6</v>
      </c>
      <c r="U1847">
        <v>5</v>
      </c>
      <c r="V1847">
        <v>1</v>
      </c>
      <c r="W1847">
        <v>0</v>
      </c>
      <c r="X1847">
        <v>1</v>
      </c>
      <c r="Y1847">
        <v>1</v>
      </c>
      <c r="Z1847">
        <v>0</v>
      </c>
      <c r="AA1847">
        <v>0</v>
      </c>
      <c r="AB1847" s="4">
        <v>3</v>
      </c>
      <c r="AC1847" s="4">
        <v>11</v>
      </c>
      <c r="AD1847">
        <v>1</v>
      </c>
      <c r="AE1847" t="s">
        <v>712</v>
      </c>
    </row>
    <row r="1848" spans="1:31">
      <c r="A1848" s="1">
        <v>9931</v>
      </c>
      <c r="B1848">
        <v>1963</v>
      </c>
      <c r="C1848">
        <f t="shared" si="28"/>
        <v>57</v>
      </c>
      <c r="D1848" t="s">
        <v>36</v>
      </c>
      <c r="E1848" t="s">
        <v>37</v>
      </c>
      <c r="F1848">
        <v>4023</v>
      </c>
      <c r="G1848">
        <v>1</v>
      </c>
      <c r="H1848">
        <v>1</v>
      </c>
      <c r="I1848" t="s">
        <v>656</v>
      </c>
      <c r="J1848">
        <v>29</v>
      </c>
      <c r="K1848">
        <v>5</v>
      </c>
      <c r="L1848">
        <v>0</v>
      </c>
      <c r="M1848">
        <v>1</v>
      </c>
      <c r="N1848">
        <v>1</v>
      </c>
      <c r="O1848">
        <v>1</v>
      </c>
      <c r="P1848">
        <v>1</v>
      </c>
      <c r="Q1848">
        <v>15</v>
      </c>
      <c r="R1848">
        <v>0</v>
      </c>
      <c r="S1848">
        <v>0</v>
      </c>
      <c r="T1848">
        <v>0</v>
      </c>
      <c r="U1848">
        <v>19</v>
      </c>
      <c r="V1848">
        <v>0</v>
      </c>
      <c r="W1848">
        <v>0</v>
      </c>
      <c r="X1848">
        <v>0</v>
      </c>
      <c r="Y1848">
        <v>0</v>
      </c>
      <c r="Z1848">
        <v>0</v>
      </c>
      <c r="AA1848">
        <v>0</v>
      </c>
      <c r="AB1848" s="4">
        <v>3</v>
      </c>
      <c r="AC1848" s="4">
        <v>11</v>
      </c>
      <c r="AD1848">
        <v>0</v>
      </c>
      <c r="AE1848" t="s">
        <v>712</v>
      </c>
    </row>
    <row r="1849" spans="1:31">
      <c r="A1849" s="1">
        <v>10595</v>
      </c>
      <c r="B1849">
        <v>1990</v>
      </c>
      <c r="C1849">
        <f t="shared" si="28"/>
        <v>30</v>
      </c>
      <c r="D1849" t="s">
        <v>29</v>
      </c>
      <c r="E1849" t="s">
        <v>37</v>
      </c>
      <c r="F1849">
        <v>30093</v>
      </c>
      <c r="G1849">
        <v>0</v>
      </c>
      <c r="H1849">
        <v>0</v>
      </c>
      <c r="I1849" t="s">
        <v>168</v>
      </c>
      <c r="J1849">
        <v>19</v>
      </c>
      <c r="K1849">
        <v>2</v>
      </c>
      <c r="L1849">
        <v>6</v>
      </c>
      <c r="M1849">
        <v>28</v>
      </c>
      <c r="N1849">
        <v>13</v>
      </c>
      <c r="O1849">
        <v>4</v>
      </c>
      <c r="P1849">
        <v>16</v>
      </c>
      <c r="Q1849">
        <v>1</v>
      </c>
      <c r="R1849">
        <v>2</v>
      </c>
      <c r="S1849">
        <v>0</v>
      </c>
      <c r="T1849">
        <v>3</v>
      </c>
      <c r="U1849">
        <v>7</v>
      </c>
      <c r="V1849">
        <v>0</v>
      </c>
      <c r="W1849">
        <v>0</v>
      </c>
      <c r="X1849">
        <v>0</v>
      </c>
      <c r="Y1849">
        <v>0</v>
      </c>
      <c r="Z1849">
        <v>0</v>
      </c>
      <c r="AA1849">
        <v>0</v>
      </c>
      <c r="AB1849">
        <v>3</v>
      </c>
      <c r="AC1849">
        <v>11</v>
      </c>
      <c r="AD1849">
        <v>0</v>
      </c>
      <c r="AE1849" t="s">
        <v>712</v>
      </c>
    </row>
    <row r="1850" spans="1:31">
      <c r="A1850" s="1">
        <v>4609</v>
      </c>
      <c r="B1850">
        <v>1966</v>
      </c>
      <c r="C1850">
        <f t="shared" si="28"/>
        <v>54</v>
      </c>
      <c r="D1850" t="s">
        <v>36</v>
      </c>
      <c r="E1850" t="s">
        <v>37</v>
      </c>
      <c r="F1850">
        <v>57705</v>
      </c>
      <c r="G1850">
        <v>0</v>
      </c>
      <c r="H1850">
        <v>1</v>
      </c>
      <c r="I1850" t="s">
        <v>58</v>
      </c>
      <c r="J1850">
        <v>14</v>
      </c>
      <c r="K1850">
        <v>383</v>
      </c>
      <c r="L1850">
        <v>0</v>
      </c>
      <c r="M1850">
        <v>53</v>
      </c>
      <c r="N1850">
        <v>6</v>
      </c>
      <c r="O1850">
        <v>4</v>
      </c>
      <c r="P1850">
        <v>40</v>
      </c>
      <c r="Q1850">
        <v>3</v>
      </c>
      <c r="R1850">
        <v>8</v>
      </c>
      <c r="S1850">
        <v>1</v>
      </c>
      <c r="T1850">
        <v>6</v>
      </c>
      <c r="U1850">
        <v>6</v>
      </c>
      <c r="V1850">
        <v>0</v>
      </c>
      <c r="W1850">
        <v>0</v>
      </c>
      <c r="X1850">
        <v>0</v>
      </c>
      <c r="Y1850">
        <v>0</v>
      </c>
      <c r="Z1850">
        <v>0</v>
      </c>
      <c r="AA1850">
        <v>0</v>
      </c>
      <c r="AB1850" s="4">
        <v>3</v>
      </c>
      <c r="AC1850" s="4">
        <v>11</v>
      </c>
      <c r="AD1850">
        <v>0</v>
      </c>
      <c r="AE1850" t="s">
        <v>712</v>
      </c>
    </row>
    <row r="1851" spans="1:31">
      <c r="A1851" s="1">
        <v>5010</v>
      </c>
      <c r="B1851">
        <v>1988</v>
      </c>
      <c r="C1851">
        <f t="shared" si="28"/>
        <v>32</v>
      </c>
      <c r="D1851" t="s">
        <v>29</v>
      </c>
      <c r="E1851" t="s">
        <v>30</v>
      </c>
      <c r="F1851">
        <v>25008</v>
      </c>
      <c r="G1851">
        <v>1</v>
      </c>
      <c r="H1851">
        <v>0</v>
      </c>
      <c r="I1851" t="s">
        <v>348</v>
      </c>
      <c r="J1851">
        <v>72</v>
      </c>
      <c r="K1851">
        <v>2</v>
      </c>
      <c r="L1851">
        <v>8</v>
      </c>
      <c r="M1851">
        <v>8</v>
      </c>
      <c r="N1851">
        <v>6</v>
      </c>
      <c r="O1851">
        <v>1</v>
      </c>
      <c r="P1851">
        <v>9</v>
      </c>
      <c r="Q1851">
        <v>2</v>
      </c>
      <c r="R1851">
        <v>1</v>
      </c>
      <c r="S1851">
        <v>0</v>
      </c>
      <c r="T1851">
        <v>3</v>
      </c>
      <c r="U1851">
        <v>8</v>
      </c>
      <c r="V1851">
        <v>0</v>
      </c>
      <c r="W1851">
        <v>0</v>
      </c>
      <c r="X1851">
        <v>0</v>
      </c>
      <c r="Y1851">
        <v>0</v>
      </c>
      <c r="Z1851">
        <v>0</v>
      </c>
      <c r="AA1851">
        <v>0</v>
      </c>
      <c r="AB1851">
        <v>3</v>
      </c>
      <c r="AC1851">
        <v>11</v>
      </c>
      <c r="AD1851">
        <v>0</v>
      </c>
      <c r="AE1851" t="s">
        <v>712</v>
      </c>
    </row>
    <row r="1852" spans="1:31">
      <c r="A1852" s="1">
        <v>4427</v>
      </c>
      <c r="B1852">
        <v>1995</v>
      </c>
      <c r="C1852">
        <f t="shared" si="28"/>
        <v>25</v>
      </c>
      <c r="D1852" t="s">
        <v>53</v>
      </c>
      <c r="E1852" t="s">
        <v>30</v>
      </c>
      <c r="F1852">
        <v>83257</v>
      </c>
      <c r="G1852">
        <v>0</v>
      </c>
      <c r="H1852">
        <v>0</v>
      </c>
      <c r="I1852" t="s">
        <v>275</v>
      </c>
      <c r="J1852">
        <v>56</v>
      </c>
      <c r="K1852">
        <v>536</v>
      </c>
      <c r="L1852">
        <v>27</v>
      </c>
      <c r="M1852">
        <v>590</v>
      </c>
      <c r="N1852">
        <v>38</v>
      </c>
      <c r="O1852">
        <v>107</v>
      </c>
      <c r="P1852">
        <v>67</v>
      </c>
      <c r="Q1852">
        <v>1</v>
      </c>
      <c r="R1852">
        <v>5</v>
      </c>
      <c r="S1852">
        <v>10</v>
      </c>
      <c r="T1852">
        <v>12</v>
      </c>
      <c r="U1852">
        <v>6</v>
      </c>
      <c r="V1852">
        <v>1</v>
      </c>
      <c r="W1852">
        <v>0</v>
      </c>
      <c r="X1852">
        <v>1</v>
      </c>
      <c r="Y1852">
        <v>0</v>
      </c>
      <c r="Z1852">
        <v>0</v>
      </c>
      <c r="AA1852">
        <v>1</v>
      </c>
      <c r="AB1852">
        <v>3</v>
      </c>
      <c r="AC1852">
        <v>11</v>
      </c>
      <c r="AD1852">
        <v>1</v>
      </c>
      <c r="AE1852" t="s">
        <v>712</v>
      </c>
    </row>
    <row r="1853" spans="1:31">
      <c r="A1853" s="1">
        <v>11148</v>
      </c>
      <c r="B1853">
        <v>1975</v>
      </c>
      <c r="C1853">
        <f t="shared" si="28"/>
        <v>45</v>
      </c>
      <c r="D1853" t="s">
        <v>29</v>
      </c>
      <c r="E1853" t="s">
        <v>33</v>
      </c>
      <c r="F1853">
        <v>22280</v>
      </c>
      <c r="G1853">
        <v>1</v>
      </c>
      <c r="H1853">
        <v>0</v>
      </c>
      <c r="I1853" t="s">
        <v>673</v>
      </c>
      <c r="J1853">
        <v>85</v>
      </c>
      <c r="K1853">
        <v>2</v>
      </c>
      <c r="L1853">
        <v>1</v>
      </c>
      <c r="M1853">
        <v>4</v>
      </c>
      <c r="N1853">
        <v>3</v>
      </c>
      <c r="O1853">
        <v>1</v>
      </c>
      <c r="P1853">
        <v>2</v>
      </c>
      <c r="Q1853">
        <v>1</v>
      </c>
      <c r="R1853">
        <v>1</v>
      </c>
      <c r="S1853">
        <v>0</v>
      </c>
      <c r="T1853">
        <v>2</v>
      </c>
      <c r="U1853">
        <v>8</v>
      </c>
      <c r="V1853">
        <v>0</v>
      </c>
      <c r="W1853">
        <v>0</v>
      </c>
      <c r="X1853">
        <v>0</v>
      </c>
      <c r="Y1853">
        <v>0</v>
      </c>
      <c r="Z1853">
        <v>0</v>
      </c>
      <c r="AA1853">
        <v>0</v>
      </c>
      <c r="AB1853">
        <v>3</v>
      </c>
      <c r="AC1853">
        <v>11</v>
      </c>
      <c r="AD1853">
        <v>0</v>
      </c>
      <c r="AE1853" t="s">
        <v>712</v>
      </c>
    </row>
    <row r="1854" spans="1:31">
      <c r="A1854" s="1">
        <v>1168</v>
      </c>
      <c r="B1854">
        <v>1978</v>
      </c>
      <c r="C1854">
        <f t="shared" si="28"/>
        <v>42</v>
      </c>
      <c r="D1854" t="s">
        <v>36</v>
      </c>
      <c r="E1854" t="s">
        <v>37</v>
      </c>
      <c r="F1854">
        <v>72159</v>
      </c>
      <c r="G1854">
        <v>0</v>
      </c>
      <c r="H1854">
        <v>0</v>
      </c>
      <c r="I1854" t="s">
        <v>67</v>
      </c>
      <c r="J1854">
        <v>62</v>
      </c>
      <c r="K1854">
        <v>322</v>
      </c>
      <c r="L1854">
        <v>53</v>
      </c>
      <c r="M1854">
        <v>899</v>
      </c>
      <c r="N1854">
        <v>34</v>
      </c>
      <c r="O1854">
        <v>40</v>
      </c>
      <c r="P1854">
        <v>53</v>
      </c>
      <c r="Q1854">
        <v>1</v>
      </c>
      <c r="R1854">
        <v>4</v>
      </c>
      <c r="S1854">
        <v>6</v>
      </c>
      <c r="T1854">
        <v>10</v>
      </c>
      <c r="U1854">
        <v>2</v>
      </c>
      <c r="V1854">
        <v>0</v>
      </c>
      <c r="W1854">
        <v>0</v>
      </c>
      <c r="X1854">
        <v>0</v>
      </c>
      <c r="Y1854">
        <v>0</v>
      </c>
      <c r="Z1854">
        <v>0</v>
      </c>
      <c r="AA1854">
        <v>0</v>
      </c>
      <c r="AB1854" s="4">
        <v>3</v>
      </c>
      <c r="AC1854" s="4">
        <v>11</v>
      </c>
      <c r="AD1854">
        <v>0</v>
      </c>
      <c r="AE1854" t="s">
        <v>712</v>
      </c>
    </row>
    <row r="1855" spans="1:31">
      <c r="A1855" s="1">
        <v>9595</v>
      </c>
      <c r="B1855">
        <v>1961</v>
      </c>
      <c r="C1855">
        <f t="shared" si="28"/>
        <v>59</v>
      </c>
      <c r="D1855" t="s">
        <v>29</v>
      </c>
      <c r="E1855" t="s">
        <v>33</v>
      </c>
      <c r="F1855">
        <v>64260</v>
      </c>
      <c r="G1855">
        <v>0</v>
      </c>
      <c r="H1855">
        <v>0</v>
      </c>
      <c r="I1855" t="s">
        <v>287</v>
      </c>
      <c r="J1855">
        <v>1</v>
      </c>
      <c r="K1855">
        <v>539</v>
      </c>
      <c r="L1855">
        <v>169</v>
      </c>
      <c r="M1855">
        <v>816</v>
      </c>
      <c r="N1855">
        <v>20</v>
      </c>
      <c r="O1855">
        <v>0</v>
      </c>
      <c r="P1855">
        <v>30</v>
      </c>
      <c r="Q1855">
        <v>1</v>
      </c>
      <c r="R1855">
        <v>4</v>
      </c>
      <c r="S1855">
        <v>5</v>
      </c>
      <c r="T1855">
        <v>4</v>
      </c>
      <c r="U1855">
        <v>3</v>
      </c>
      <c r="V1855">
        <v>0</v>
      </c>
      <c r="W1855">
        <v>0</v>
      </c>
      <c r="X1855">
        <v>0</v>
      </c>
      <c r="Y1855">
        <v>0</v>
      </c>
      <c r="Z1855">
        <v>0</v>
      </c>
      <c r="AA1855">
        <v>0</v>
      </c>
      <c r="AB1855">
        <v>3</v>
      </c>
      <c r="AC1855">
        <v>11</v>
      </c>
      <c r="AD1855">
        <v>1</v>
      </c>
      <c r="AE1855" t="s">
        <v>712</v>
      </c>
    </row>
    <row r="1856" spans="1:31">
      <c r="A1856" s="1">
        <v>10163</v>
      </c>
      <c r="B1856">
        <v>1984</v>
      </c>
      <c r="C1856">
        <f t="shared" si="28"/>
        <v>36</v>
      </c>
      <c r="D1856" t="s">
        <v>36</v>
      </c>
      <c r="E1856" t="s">
        <v>30</v>
      </c>
      <c r="F1856">
        <v>82733</v>
      </c>
      <c r="G1856">
        <v>0</v>
      </c>
      <c r="H1856">
        <v>0</v>
      </c>
      <c r="I1856" t="s">
        <v>140</v>
      </c>
      <c r="J1856">
        <v>28</v>
      </c>
      <c r="K1856">
        <v>712</v>
      </c>
      <c r="L1856">
        <v>50</v>
      </c>
      <c r="M1856">
        <v>420</v>
      </c>
      <c r="N1856">
        <v>65</v>
      </c>
      <c r="O1856">
        <v>38</v>
      </c>
      <c r="P1856">
        <v>38</v>
      </c>
      <c r="Q1856">
        <v>1</v>
      </c>
      <c r="R1856">
        <v>8</v>
      </c>
      <c r="S1856">
        <v>4</v>
      </c>
      <c r="T1856">
        <v>7</v>
      </c>
      <c r="U1856">
        <v>4</v>
      </c>
      <c r="V1856">
        <v>0</v>
      </c>
      <c r="W1856">
        <v>0</v>
      </c>
      <c r="X1856">
        <v>0</v>
      </c>
      <c r="Y1856">
        <v>0</v>
      </c>
      <c r="Z1856">
        <v>0</v>
      </c>
      <c r="AA1856">
        <v>0</v>
      </c>
      <c r="AB1856">
        <v>3</v>
      </c>
      <c r="AC1856">
        <v>11</v>
      </c>
      <c r="AD1856">
        <v>1</v>
      </c>
      <c r="AE1856" t="s">
        <v>712</v>
      </c>
    </row>
    <row r="1857" spans="1:31">
      <c r="A1857" s="1">
        <v>2886</v>
      </c>
      <c r="B1857">
        <v>1971</v>
      </c>
      <c r="C1857">
        <f t="shared" si="28"/>
        <v>49</v>
      </c>
      <c r="D1857" t="s">
        <v>39</v>
      </c>
      <c r="E1857" t="s">
        <v>41</v>
      </c>
      <c r="F1857">
        <v>74290</v>
      </c>
      <c r="G1857">
        <v>0</v>
      </c>
      <c r="H1857">
        <v>1</v>
      </c>
      <c r="I1857" t="s">
        <v>674</v>
      </c>
      <c r="J1857">
        <v>70</v>
      </c>
      <c r="K1857">
        <v>1121</v>
      </c>
      <c r="L1857">
        <v>0</v>
      </c>
      <c r="M1857">
        <v>72</v>
      </c>
      <c r="N1857">
        <v>0</v>
      </c>
      <c r="O1857">
        <v>12</v>
      </c>
      <c r="P1857">
        <v>12</v>
      </c>
      <c r="Q1857">
        <v>4</v>
      </c>
      <c r="R1857">
        <v>10</v>
      </c>
      <c r="S1857">
        <v>8</v>
      </c>
      <c r="T1857">
        <v>10</v>
      </c>
      <c r="U1857">
        <v>6</v>
      </c>
      <c r="V1857">
        <v>0</v>
      </c>
      <c r="W1857">
        <v>1</v>
      </c>
      <c r="X1857">
        <v>0</v>
      </c>
      <c r="Y1857">
        <v>1</v>
      </c>
      <c r="Z1857">
        <v>0</v>
      </c>
      <c r="AA1857">
        <v>0</v>
      </c>
      <c r="AB1857">
        <v>3</v>
      </c>
      <c r="AC1857">
        <v>11</v>
      </c>
      <c r="AD1857">
        <v>0</v>
      </c>
      <c r="AE1857" t="s">
        <v>712</v>
      </c>
    </row>
    <row r="1858" spans="1:31">
      <c r="A1858" s="1">
        <v>6710</v>
      </c>
      <c r="B1858">
        <v>1951</v>
      </c>
      <c r="C1858">
        <f t="shared" si="28"/>
        <v>69</v>
      </c>
      <c r="D1858" t="s">
        <v>39</v>
      </c>
      <c r="E1858" t="s">
        <v>30</v>
      </c>
      <c r="F1858">
        <v>58217</v>
      </c>
      <c r="G1858">
        <v>2</v>
      </c>
      <c r="H1858">
        <v>1</v>
      </c>
      <c r="I1858" t="s">
        <v>317</v>
      </c>
      <c r="J1858">
        <v>84</v>
      </c>
      <c r="K1858">
        <v>68</v>
      </c>
      <c r="L1858">
        <v>1</v>
      </c>
      <c r="M1858">
        <v>13</v>
      </c>
      <c r="N1858">
        <v>3</v>
      </c>
      <c r="O1858">
        <v>5</v>
      </c>
      <c r="P1858">
        <v>13</v>
      </c>
      <c r="Q1858">
        <v>1</v>
      </c>
      <c r="R1858">
        <v>2</v>
      </c>
      <c r="S1858">
        <v>0</v>
      </c>
      <c r="T1858">
        <v>4</v>
      </c>
      <c r="U1858">
        <v>6</v>
      </c>
      <c r="V1858">
        <v>0</v>
      </c>
      <c r="W1858">
        <v>0</v>
      </c>
      <c r="X1858">
        <v>0</v>
      </c>
      <c r="Y1858">
        <v>0</v>
      </c>
      <c r="Z1858">
        <v>0</v>
      </c>
      <c r="AA1858">
        <v>0</v>
      </c>
      <c r="AB1858">
        <v>3</v>
      </c>
      <c r="AC1858">
        <v>11</v>
      </c>
      <c r="AD1858">
        <v>0</v>
      </c>
      <c r="AE1858" t="s">
        <v>712</v>
      </c>
    </row>
    <row r="1859" spans="1:31">
      <c r="A1859" s="1">
        <v>5316</v>
      </c>
      <c r="B1859">
        <v>1976</v>
      </c>
      <c r="C1859">
        <f t="shared" ref="C1859:C1922" si="29">2020-B1859</f>
        <v>44</v>
      </c>
      <c r="D1859" t="s">
        <v>39</v>
      </c>
      <c r="E1859" t="s">
        <v>33</v>
      </c>
      <c r="F1859">
        <v>21024</v>
      </c>
      <c r="G1859">
        <v>0</v>
      </c>
      <c r="H1859">
        <v>0</v>
      </c>
      <c r="I1859" t="s">
        <v>92</v>
      </c>
      <c r="J1859">
        <v>89</v>
      </c>
      <c r="K1859">
        <v>36</v>
      </c>
      <c r="L1859">
        <v>4</v>
      </c>
      <c r="M1859">
        <v>18</v>
      </c>
      <c r="N1859">
        <v>6</v>
      </c>
      <c r="O1859">
        <v>2</v>
      </c>
      <c r="P1859">
        <v>18</v>
      </c>
      <c r="Q1859">
        <v>1</v>
      </c>
      <c r="R1859">
        <v>2</v>
      </c>
      <c r="S1859">
        <v>0</v>
      </c>
      <c r="T1859">
        <v>4</v>
      </c>
      <c r="U1859">
        <v>7</v>
      </c>
      <c r="V1859">
        <v>0</v>
      </c>
      <c r="W1859">
        <v>0</v>
      </c>
      <c r="X1859">
        <v>0</v>
      </c>
      <c r="Y1859">
        <v>0</v>
      </c>
      <c r="Z1859">
        <v>0</v>
      </c>
      <c r="AA1859">
        <v>0</v>
      </c>
      <c r="AB1859">
        <v>3</v>
      </c>
      <c r="AC1859">
        <v>11</v>
      </c>
      <c r="AD1859">
        <v>0</v>
      </c>
      <c r="AE1859" t="s">
        <v>712</v>
      </c>
    </row>
    <row r="1860" spans="1:31">
      <c r="A1860" s="1">
        <v>9029</v>
      </c>
      <c r="B1860">
        <v>1972</v>
      </c>
      <c r="C1860">
        <f t="shared" si="29"/>
        <v>48</v>
      </c>
      <c r="D1860" t="s">
        <v>36</v>
      </c>
      <c r="E1860" t="s">
        <v>37</v>
      </c>
      <c r="F1860">
        <v>70116</v>
      </c>
      <c r="G1860">
        <v>0</v>
      </c>
      <c r="H1860">
        <v>0</v>
      </c>
      <c r="I1860" t="s">
        <v>430</v>
      </c>
      <c r="J1860">
        <v>73</v>
      </c>
      <c r="K1860">
        <v>707</v>
      </c>
      <c r="L1860">
        <v>44</v>
      </c>
      <c r="M1860">
        <v>603</v>
      </c>
      <c r="N1860">
        <v>95</v>
      </c>
      <c r="O1860">
        <v>58</v>
      </c>
      <c r="P1860">
        <v>29</v>
      </c>
      <c r="Q1860">
        <v>1</v>
      </c>
      <c r="R1860">
        <v>2</v>
      </c>
      <c r="S1860">
        <v>8</v>
      </c>
      <c r="T1860">
        <v>12</v>
      </c>
      <c r="U1860">
        <v>1</v>
      </c>
      <c r="V1860">
        <v>0</v>
      </c>
      <c r="W1860">
        <v>0</v>
      </c>
      <c r="X1860">
        <v>0</v>
      </c>
      <c r="Y1860">
        <v>0</v>
      </c>
      <c r="Z1860">
        <v>0</v>
      </c>
      <c r="AA1860">
        <v>0</v>
      </c>
      <c r="AB1860" s="4">
        <v>3</v>
      </c>
      <c r="AC1860" s="4">
        <v>11</v>
      </c>
      <c r="AD1860">
        <v>0</v>
      </c>
      <c r="AE1860" t="s">
        <v>712</v>
      </c>
    </row>
    <row r="1861" spans="1:31">
      <c r="A1861" s="1">
        <v>521</v>
      </c>
      <c r="B1861">
        <v>1985</v>
      </c>
      <c r="C1861">
        <f t="shared" si="29"/>
        <v>35</v>
      </c>
      <c r="D1861" t="s">
        <v>29</v>
      </c>
      <c r="E1861" t="s">
        <v>33</v>
      </c>
      <c r="F1861">
        <v>54006</v>
      </c>
      <c r="G1861">
        <v>1</v>
      </c>
      <c r="H1861">
        <v>0</v>
      </c>
      <c r="I1861" t="s">
        <v>275</v>
      </c>
      <c r="J1861">
        <v>42</v>
      </c>
      <c r="K1861">
        <v>174</v>
      </c>
      <c r="L1861">
        <v>77</v>
      </c>
      <c r="M1861">
        <v>203</v>
      </c>
      <c r="N1861">
        <v>6</v>
      </c>
      <c r="O1861">
        <v>24</v>
      </c>
      <c r="P1861">
        <v>97</v>
      </c>
      <c r="Q1861">
        <v>2</v>
      </c>
      <c r="R1861">
        <v>8</v>
      </c>
      <c r="S1861">
        <v>1</v>
      </c>
      <c r="T1861">
        <v>7</v>
      </c>
      <c r="U1861">
        <v>7</v>
      </c>
      <c r="V1861">
        <v>0</v>
      </c>
      <c r="W1861">
        <v>0</v>
      </c>
      <c r="X1861">
        <v>0</v>
      </c>
      <c r="Y1861">
        <v>0</v>
      </c>
      <c r="Z1861">
        <v>0</v>
      </c>
      <c r="AA1861">
        <v>0</v>
      </c>
      <c r="AB1861">
        <v>3</v>
      </c>
      <c r="AC1861">
        <v>11</v>
      </c>
      <c r="AD1861">
        <v>0</v>
      </c>
      <c r="AE1861" t="s">
        <v>712</v>
      </c>
    </row>
    <row r="1862" spans="1:31">
      <c r="A1862" s="1">
        <v>1459</v>
      </c>
      <c r="B1862">
        <v>1966</v>
      </c>
      <c r="C1862">
        <f t="shared" si="29"/>
        <v>54</v>
      </c>
      <c r="D1862" t="s">
        <v>36</v>
      </c>
      <c r="E1862" t="s">
        <v>37</v>
      </c>
      <c r="F1862">
        <v>69063</v>
      </c>
      <c r="G1862">
        <v>0</v>
      </c>
      <c r="H1862">
        <v>1</v>
      </c>
      <c r="I1862" t="s">
        <v>386</v>
      </c>
      <c r="J1862">
        <v>16</v>
      </c>
      <c r="K1862">
        <v>666</v>
      </c>
      <c r="L1862">
        <v>35</v>
      </c>
      <c r="M1862">
        <v>124</v>
      </c>
      <c r="N1862">
        <v>69</v>
      </c>
      <c r="O1862">
        <v>8</v>
      </c>
      <c r="P1862">
        <v>26</v>
      </c>
      <c r="Q1862">
        <v>1</v>
      </c>
      <c r="R1862">
        <v>5</v>
      </c>
      <c r="S1862">
        <v>3</v>
      </c>
      <c r="T1862">
        <v>5</v>
      </c>
      <c r="U1862">
        <v>3</v>
      </c>
      <c r="V1862">
        <v>0</v>
      </c>
      <c r="W1862">
        <v>0</v>
      </c>
      <c r="X1862">
        <v>0</v>
      </c>
      <c r="Y1862">
        <v>0</v>
      </c>
      <c r="Z1862">
        <v>0</v>
      </c>
      <c r="AA1862">
        <v>0</v>
      </c>
      <c r="AB1862" s="4">
        <v>3</v>
      </c>
      <c r="AC1862" s="4">
        <v>11</v>
      </c>
      <c r="AD1862">
        <v>0</v>
      </c>
      <c r="AE1862" t="s">
        <v>712</v>
      </c>
    </row>
    <row r="1863" spans="1:31">
      <c r="A1863" s="1">
        <v>10241</v>
      </c>
      <c r="B1863">
        <v>1975</v>
      </c>
      <c r="C1863">
        <f t="shared" si="29"/>
        <v>45</v>
      </c>
      <c r="D1863" t="s">
        <v>53</v>
      </c>
      <c r="E1863" t="s">
        <v>41</v>
      </c>
      <c r="F1863">
        <v>11448</v>
      </c>
      <c r="G1863">
        <v>0</v>
      </c>
      <c r="H1863">
        <v>0</v>
      </c>
      <c r="I1863" t="s">
        <v>675</v>
      </c>
      <c r="J1863">
        <v>16</v>
      </c>
      <c r="K1863">
        <v>0</v>
      </c>
      <c r="L1863">
        <v>0</v>
      </c>
      <c r="M1863">
        <v>0</v>
      </c>
      <c r="N1863">
        <v>6</v>
      </c>
      <c r="O1863">
        <v>2</v>
      </c>
      <c r="P1863">
        <v>6</v>
      </c>
      <c r="Q1863">
        <v>1</v>
      </c>
      <c r="R1863">
        <v>1</v>
      </c>
      <c r="S1863">
        <v>0</v>
      </c>
      <c r="T1863">
        <v>2</v>
      </c>
      <c r="U1863">
        <v>6</v>
      </c>
      <c r="V1863">
        <v>0</v>
      </c>
      <c r="W1863">
        <v>0</v>
      </c>
      <c r="X1863">
        <v>0</v>
      </c>
      <c r="Y1863">
        <v>0</v>
      </c>
      <c r="Z1863">
        <v>0</v>
      </c>
      <c r="AA1863">
        <v>0</v>
      </c>
      <c r="AB1863">
        <v>3</v>
      </c>
      <c r="AC1863">
        <v>11</v>
      </c>
      <c r="AD1863">
        <v>0</v>
      </c>
      <c r="AE1863" t="s">
        <v>712</v>
      </c>
    </row>
    <row r="1864" spans="1:31">
      <c r="A1864" s="1">
        <v>1630</v>
      </c>
      <c r="B1864">
        <v>1979</v>
      </c>
      <c r="C1864">
        <f t="shared" si="29"/>
        <v>41</v>
      </c>
      <c r="D1864" t="s">
        <v>29</v>
      </c>
      <c r="E1864" t="s">
        <v>30</v>
      </c>
      <c r="F1864">
        <v>61825</v>
      </c>
      <c r="G1864">
        <v>0</v>
      </c>
      <c r="H1864">
        <v>1</v>
      </c>
      <c r="I1864" t="s">
        <v>406</v>
      </c>
      <c r="J1864">
        <v>56</v>
      </c>
      <c r="K1864">
        <v>162</v>
      </c>
      <c r="L1864">
        <v>50</v>
      </c>
      <c r="M1864">
        <v>100</v>
      </c>
      <c r="N1864">
        <v>55</v>
      </c>
      <c r="O1864">
        <v>30</v>
      </c>
      <c r="P1864">
        <v>27</v>
      </c>
      <c r="Q1864">
        <v>1</v>
      </c>
      <c r="R1864">
        <v>4</v>
      </c>
      <c r="S1864">
        <v>2</v>
      </c>
      <c r="T1864">
        <v>8</v>
      </c>
      <c r="U1864">
        <v>4</v>
      </c>
      <c r="V1864">
        <v>0</v>
      </c>
      <c r="W1864">
        <v>0</v>
      </c>
      <c r="X1864">
        <v>0</v>
      </c>
      <c r="Y1864">
        <v>0</v>
      </c>
      <c r="Z1864">
        <v>0</v>
      </c>
      <c r="AA1864">
        <v>0</v>
      </c>
      <c r="AB1864">
        <v>3</v>
      </c>
      <c r="AC1864">
        <v>11</v>
      </c>
      <c r="AD1864">
        <v>0</v>
      </c>
      <c r="AE1864" t="s">
        <v>712</v>
      </c>
    </row>
    <row r="1865" spans="1:31">
      <c r="A1865" s="1">
        <v>3254</v>
      </c>
      <c r="B1865">
        <v>1971</v>
      </c>
      <c r="C1865">
        <f t="shared" si="29"/>
        <v>49</v>
      </c>
      <c r="D1865" t="s">
        <v>29</v>
      </c>
      <c r="E1865" t="s">
        <v>37</v>
      </c>
      <c r="F1865">
        <v>70886</v>
      </c>
      <c r="G1865">
        <v>1</v>
      </c>
      <c r="H1865">
        <v>0</v>
      </c>
      <c r="I1865" t="s">
        <v>203</v>
      </c>
      <c r="J1865">
        <v>65</v>
      </c>
      <c r="K1865">
        <v>407</v>
      </c>
      <c r="L1865">
        <v>70</v>
      </c>
      <c r="M1865">
        <v>239</v>
      </c>
      <c r="N1865">
        <v>103</v>
      </c>
      <c r="O1865">
        <v>88</v>
      </c>
      <c r="P1865">
        <v>53</v>
      </c>
      <c r="Q1865">
        <v>1</v>
      </c>
      <c r="R1865">
        <v>5</v>
      </c>
      <c r="S1865">
        <v>4</v>
      </c>
      <c r="T1865">
        <v>4</v>
      </c>
      <c r="U1865">
        <v>2</v>
      </c>
      <c r="V1865">
        <v>0</v>
      </c>
      <c r="W1865">
        <v>0</v>
      </c>
      <c r="X1865">
        <v>0</v>
      </c>
      <c r="Y1865">
        <v>0</v>
      </c>
      <c r="Z1865">
        <v>0</v>
      </c>
      <c r="AA1865">
        <v>0</v>
      </c>
      <c r="AB1865">
        <v>3</v>
      </c>
      <c r="AC1865">
        <v>11</v>
      </c>
      <c r="AD1865">
        <v>0</v>
      </c>
      <c r="AE1865" t="s">
        <v>712</v>
      </c>
    </row>
    <row r="1866" spans="1:31">
      <c r="A1866" s="1">
        <v>9064</v>
      </c>
      <c r="B1866">
        <v>1982</v>
      </c>
      <c r="C1866">
        <f t="shared" si="29"/>
        <v>38</v>
      </c>
      <c r="D1866" t="s">
        <v>29</v>
      </c>
      <c r="E1866" t="s">
        <v>37</v>
      </c>
      <c r="F1866">
        <v>69109</v>
      </c>
      <c r="G1866">
        <v>0</v>
      </c>
      <c r="H1866">
        <v>0</v>
      </c>
      <c r="I1866" t="s">
        <v>79</v>
      </c>
      <c r="J1866">
        <v>10</v>
      </c>
      <c r="K1866">
        <v>823</v>
      </c>
      <c r="L1866">
        <v>25</v>
      </c>
      <c r="M1866">
        <v>459</v>
      </c>
      <c r="N1866">
        <v>124</v>
      </c>
      <c r="O1866">
        <v>29</v>
      </c>
      <c r="P1866">
        <v>95</v>
      </c>
      <c r="Q1866">
        <v>1</v>
      </c>
      <c r="R1866">
        <v>6</v>
      </c>
      <c r="S1866">
        <v>6</v>
      </c>
      <c r="T1866">
        <v>7</v>
      </c>
      <c r="U1866">
        <v>4</v>
      </c>
      <c r="V1866">
        <v>0</v>
      </c>
      <c r="W1866">
        <v>0</v>
      </c>
      <c r="X1866">
        <v>1</v>
      </c>
      <c r="Y1866">
        <v>0</v>
      </c>
      <c r="Z1866">
        <v>0</v>
      </c>
      <c r="AA1866">
        <v>0</v>
      </c>
      <c r="AB1866">
        <v>3</v>
      </c>
      <c r="AC1866">
        <v>11</v>
      </c>
      <c r="AD1866">
        <v>1</v>
      </c>
      <c r="AE1866" t="s">
        <v>712</v>
      </c>
    </row>
    <row r="1867" spans="1:31">
      <c r="A1867" s="1">
        <v>3678</v>
      </c>
      <c r="B1867">
        <v>1973</v>
      </c>
      <c r="C1867">
        <f t="shared" si="29"/>
        <v>47</v>
      </c>
      <c r="D1867" t="s">
        <v>29</v>
      </c>
      <c r="E1867" t="s">
        <v>71</v>
      </c>
      <c r="F1867">
        <v>60208</v>
      </c>
      <c r="G1867">
        <v>1</v>
      </c>
      <c r="H1867">
        <v>1</v>
      </c>
      <c r="I1867" t="s">
        <v>676</v>
      </c>
      <c r="J1867">
        <v>13</v>
      </c>
      <c r="K1867">
        <v>488</v>
      </c>
      <c r="L1867">
        <v>23</v>
      </c>
      <c r="M1867">
        <v>71</v>
      </c>
      <c r="N1867">
        <v>15</v>
      </c>
      <c r="O1867">
        <v>0</v>
      </c>
      <c r="P1867">
        <v>59</v>
      </c>
      <c r="Q1867">
        <v>11</v>
      </c>
      <c r="R1867">
        <v>8</v>
      </c>
      <c r="S1867">
        <v>3</v>
      </c>
      <c r="T1867">
        <v>7</v>
      </c>
      <c r="U1867">
        <v>7</v>
      </c>
      <c r="V1867">
        <v>0</v>
      </c>
      <c r="W1867">
        <v>1</v>
      </c>
      <c r="X1867">
        <v>0</v>
      </c>
      <c r="Y1867">
        <v>0</v>
      </c>
      <c r="Z1867">
        <v>0</v>
      </c>
      <c r="AA1867">
        <v>0</v>
      </c>
      <c r="AB1867">
        <v>3</v>
      </c>
      <c r="AC1867">
        <v>11</v>
      </c>
      <c r="AD1867">
        <v>1</v>
      </c>
      <c r="AE1867" t="s">
        <v>712</v>
      </c>
    </row>
    <row r="1868" spans="1:31">
      <c r="A1868" s="1">
        <v>4227</v>
      </c>
      <c r="B1868">
        <v>1968</v>
      </c>
      <c r="C1868">
        <f t="shared" si="29"/>
        <v>52</v>
      </c>
      <c r="D1868" t="s">
        <v>39</v>
      </c>
      <c r="E1868" t="s">
        <v>33</v>
      </c>
      <c r="F1868">
        <v>32889</v>
      </c>
      <c r="G1868">
        <v>1</v>
      </c>
      <c r="H1868">
        <v>1</v>
      </c>
      <c r="I1868" t="s">
        <v>677</v>
      </c>
      <c r="J1868">
        <v>78</v>
      </c>
      <c r="K1868">
        <v>28</v>
      </c>
      <c r="L1868">
        <v>0</v>
      </c>
      <c r="M1868">
        <v>13</v>
      </c>
      <c r="N1868">
        <v>4</v>
      </c>
      <c r="O1868">
        <v>2</v>
      </c>
      <c r="P1868">
        <v>8</v>
      </c>
      <c r="Q1868">
        <v>3</v>
      </c>
      <c r="R1868">
        <v>2</v>
      </c>
      <c r="S1868">
        <v>1</v>
      </c>
      <c r="T1868">
        <v>3</v>
      </c>
      <c r="U1868">
        <v>5</v>
      </c>
      <c r="V1868">
        <v>0</v>
      </c>
      <c r="W1868">
        <v>0</v>
      </c>
      <c r="X1868">
        <v>0</v>
      </c>
      <c r="Y1868">
        <v>0</v>
      </c>
      <c r="Z1868">
        <v>0</v>
      </c>
      <c r="AA1868">
        <v>0</v>
      </c>
      <c r="AB1868">
        <v>3</v>
      </c>
      <c r="AC1868">
        <v>11</v>
      </c>
      <c r="AD1868">
        <v>0</v>
      </c>
      <c r="AE1868" t="s">
        <v>712</v>
      </c>
    </row>
    <row r="1869" spans="1:31">
      <c r="A1869" s="1">
        <v>9467</v>
      </c>
      <c r="B1869">
        <v>1984</v>
      </c>
      <c r="C1869">
        <f t="shared" si="29"/>
        <v>36</v>
      </c>
      <c r="D1869" t="s">
        <v>29</v>
      </c>
      <c r="E1869" t="s">
        <v>30</v>
      </c>
      <c r="F1869">
        <v>34738</v>
      </c>
      <c r="G1869">
        <v>1</v>
      </c>
      <c r="H1869">
        <v>0</v>
      </c>
      <c r="I1869" t="s">
        <v>98</v>
      </c>
      <c r="J1869">
        <v>51</v>
      </c>
      <c r="K1869">
        <v>3</v>
      </c>
      <c r="L1869">
        <v>2</v>
      </c>
      <c r="M1869">
        <v>10</v>
      </c>
      <c r="N1869">
        <v>3</v>
      </c>
      <c r="O1869">
        <v>0</v>
      </c>
      <c r="P1869">
        <v>2</v>
      </c>
      <c r="Q1869">
        <v>1</v>
      </c>
      <c r="R1869">
        <v>1</v>
      </c>
      <c r="S1869">
        <v>0</v>
      </c>
      <c r="T1869">
        <v>3</v>
      </c>
      <c r="U1869">
        <v>6</v>
      </c>
      <c r="V1869">
        <v>0</v>
      </c>
      <c r="W1869">
        <v>0</v>
      </c>
      <c r="X1869">
        <v>0</v>
      </c>
      <c r="Y1869">
        <v>0</v>
      </c>
      <c r="Z1869">
        <v>0</v>
      </c>
      <c r="AA1869">
        <v>0</v>
      </c>
      <c r="AB1869">
        <v>3</v>
      </c>
      <c r="AC1869">
        <v>11</v>
      </c>
      <c r="AD1869">
        <v>0</v>
      </c>
      <c r="AE1869" t="s">
        <v>712</v>
      </c>
    </row>
    <row r="1870" spans="1:31">
      <c r="A1870" s="1">
        <v>8486</v>
      </c>
      <c r="B1870">
        <v>1971</v>
      </c>
      <c r="C1870">
        <f t="shared" si="29"/>
        <v>49</v>
      </c>
      <c r="D1870" t="s">
        <v>39</v>
      </c>
      <c r="E1870" t="s">
        <v>33</v>
      </c>
      <c r="F1870">
        <v>30538</v>
      </c>
      <c r="G1870">
        <v>1</v>
      </c>
      <c r="H1870">
        <v>0</v>
      </c>
      <c r="I1870" t="s">
        <v>546</v>
      </c>
      <c r="J1870">
        <v>27</v>
      </c>
      <c r="K1870">
        <v>284</v>
      </c>
      <c r="L1870">
        <v>0</v>
      </c>
      <c r="M1870">
        <v>52</v>
      </c>
      <c r="N1870">
        <v>8</v>
      </c>
      <c r="O1870">
        <v>3</v>
      </c>
      <c r="P1870">
        <v>20</v>
      </c>
      <c r="Q1870">
        <v>4</v>
      </c>
      <c r="R1870">
        <v>9</v>
      </c>
      <c r="S1870">
        <v>0</v>
      </c>
      <c r="T1870">
        <v>4</v>
      </c>
      <c r="U1870">
        <v>10</v>
      </c>
      <c r="V1870">
        <v>0</v>
      </c>
      <c r="W1870">
        <v>0</v>
      </c>
      <c r="X1870">
        <v>0</v>
      </c>
      <c r="Y1870">
        <v>0</v>
      </c>
      <c r="Z1870">
        <v>0</v>
      </c>
      <c r="AA1870">
        <v>0</v>
      </c>
      <c r="AB1870">
        <v>3</v>
      </c>
      <c r="AC1870">
        <v>11</v>
      </c>
      <c r="AD1870">
        <v>0</v>
      </c>
      <c r="AE1870" t="s">
        <v>712</v>
      </c>
    </row>
    <row r="1871" spans="1:31">
      <c r="A1871" s="1">
        <v>2186</v>
      </c>
      <c r="B1871">
        <v>1977</v>
      </c>
      <c r="C1871">
        <f t="shared" si="29"/>
        <v>43</v>
      </c>
      <c r="D1871" t="s">
        <v>53</v>
      </c>
      <c r="E1871" t="s">
        <v>33</v>
      </c>
      <c r="F1871">
        <v>82326</v>
      </c>
      <c r="G1871">
        <v>0</v>
      </c>
      <c r="H1871">
        <v>0</v>
      </c>
      <c r="I1871" t="s">
        <v>438</v>
      </c>
      <c r="J1871">
        <v>30</v>
      </c>
      <c r="K1871">
        <v>938</v>
      </c>
      <c r="L1871">
        <v>142</v>
      </c>
      <c r="M1871">
        <v>754</v>
      </c>
      <c r="N1871">
        <v>159</v>
      </c>
      <c r="O1871">
        <v>81</v>
      </c>
      <c r="P1871">
        <v>183</v>
      </c>
      <c r="Q1871">
        <v>1</v>
      </c>
      <c r="R1871">
        <v>5</v>
      </c>
      <c r="S1871">
        <v>10</v>
      </c>
      <c r="T1871">
        <v>6</v>
      </c>
      <c r="U1871">
        <v>2</v>
      </c>
      <c r="V1871">
        <v>0</v>
      </c>
      <c r="W1871">
        <v>1</v>
      </c>
      <c r="X1871">
        <v>1</v>
      </c>
      <c r="Y1871">
        <v>1</v>
      </c>
      <c r="Z1871">
        <v>0</v>
      </c>
      <c r="AA1871">
        <v>0</v>
      </c>
      <c r="AB1871">
        <v>3</v>
      </c>
      <c r="AC1871">
        <v>11</v>
      </c>
      <c r="AD1871">
        <v>1</v>
      </c>
      <c r="AE1871" t="s">
        <v>712</v>
      </c>
    </row>
    <row r="1872" spans="1:31">
      <c r="A1872" s="1">
        <v>3286</v>
      </c>
      <c r="B1872">
        <v>1967</v>
      </c>
      <c r="C1872">
        <f t="shared" si="29"/>
        <v>53</v>
      </c>
      <c r="D1872" t="s">
        <v>36</v>
      </c>
      <c r="E1872" t="s">
        <v>41</v>
      </c>
      <c r="F1872">
        <v>26642</v>
      </c>
      <c r="G1872">
        <v>1</v>
      </c>
      <c r="H1872">
        <v>0</v>
      </c>
      <c r="I1872" t="s">
        <v>176</v>
      </c>
      <c r="J1872">
        <v>71</v>
      </c>
      <c r="K1872">
        <v>13</v>
      </c>
      <c r="L1872">
        <v>2</v>
      </c>
      <c r="M1872">
        <v>15</v>
      </c>
      <c r="N1872">
        <v>2</v>
      </c>
      <c r="O1872">
        <v>2</v>
      </c>
      <c r="P1872">
        <v>8</v>
      </c>
      <c r="Q1872">
        <v>2</v>
      </c>
      <c r="R1872">
        <v>2</v>
      </c>
      <c r="S1872">
        <v>0</v>
      </c>
      <c r="T1872">
        <v>3</v>
      </c>
      <c r="U1872">
        <v>6</v>
      </c>
      <c r="V1872">
        <v>0</v>
      </c>
      <c r="W1872">
        <v>0</v>
      </c>
      <c r="X1872">
        <v>0</v>
      </c>
      <c r="Y1872">
        <v>0</v>
      </c>
      <c r="Z1872">
        <v>0</v>
      </c>
      <c r="AA1872">
        <v>0</v>
      </c>
      <c r="AB1872">
        <v>3</v>
      </c>
      <c r="AC1872">
        <v>11</v>
      </c>
      <c r="AD1872">
        <v>0</v>
      </c>
      <c r="AE1872" t="s">
        <v>712</v>
      </c>
    </row>
    <row r="1873" spans="1:31">
      <c r="A1873" s="1">
        <v>8602</v>
      </c>
      <c r="B1873">
        <v>1964</v>
      </c>
      <c r="C1873">
        <f t="shared" si="29"/>
        <v>56</v>
      </c>
      <c r="D1873" t="s">
        <v>29</v>
      </c>
      <c r="E1873" t="s">
        <v>41</v>
      </c>
      <c r="F1873">
        <v>69932</v>
      </c>
      <c r="G1873">
        <v>0</v>
      </c>
      <c r="H1873">
        <v>1</v>
      </c>
      <c r="I1873" t="s">
        <v>86</v>
      </c>
      <c r="J1873">
        <v>97</v>
      </c>
      <c r="K1873">
        <v>412</v>
      </c>
      <c r="L1873">
        <v>172</v>
      </c>
      <c r="M1873">
        <v>153</v>
      </c>
      <c r="N1873">
        <v>150</v>
      </c>
      <c r="O1873">
        <v>105</v>
      </c>
      <c r="P1873">
        <v>57</v>
      </c>
      <c r="Q1873">
        <v>2</v>
      </c>
      <c r="R1873">
        <v>7</v>
      </c>
      <c r="S1873">
        <v>6</v>
      </c>
      <c r="T1873">
        <v>11</v>
      </c>
      <c r="U1873">
        <v>4</v>
      </c>
      <c r="V1873">
        <v>0</v>
      </c>
      <c r="W1873">
        <v>0</v>
      </c>
      <c r="X1873">
        <v>0</v>
      </c>
      <c r="Y1873">
        <v>0</v>
      </c>
      <c r="Z1873">
        <v>0</v>
      </c>
      <c r="AA1873">
        <v>0</v>
      </c>
      <c r="AB1873">
        <v>3</v>
      </c>
      <c r="AC1873">
        <v>11</v>
      </c>
      <c r="AD1873">
        <v>0</v>
      </c>
      <c r="AE1873" t="s">
        <v>712</v>
      </c>
    </row>
    <row r="1874" spans="1:31">
      <c r="A1874" s="1">
        <v>3722</v>
      </c>
      <c r="B1874">
        <v>1972</v>
      </c>
      <c r="C1874">
        <f t="shared" si="29"/>
        <v>48</v>
      </c>
      <c r="D1874" t="s">
        <v>29</v>
      </c>
      <c r="E1874" t="s">
        <v>30</v>
      </c>
      <c r="F1874">
        <v>44503</v>
      </c>
      <c r="G1874">
        <v>1</v>
      </c>
      <c r="H1874">
        <v>1</v>
      </c>
      <c r="I1874" t="s">
        <v>227</v>
      </c>
      <c r="J1874">
        <v>83</v>
      </c>
      <c r="K1874">
        <v>31</v>
      </c>
      <c r="L1874">
        <v>1</v>
      </c>
      <c r="M1874">
        <v>8</v>
      </c>
      <c r="N1874">
        <v>0</v>
      </c>
      <c r="O1874">
        <v>0</v>
      </c>
      <c r="P1874">
        <v>8</v>
      </c>
      <c r="Q1874">
        <v>2</v>
      </c>
      <c r="R1874">
        <v>2</v>
      </c>
      <c r="S1874">
        <v>0</v>
      </c>
      <c r="T1874">
        <v>3</v>
      </c>
      <c r="U1874">
        <v>6</v>
      </c>
      <c r="V1874">
        <v>0</v>
      </c>
      <c r="W1874">
        <v>0</v>
      </c>
      <c r="X1874">
        <v>0</v>
      </c>
      <c r="Y1874">
        <v>0</v>
      </c>
      <c r="Z1874">
        <v>0</v>
      </c>
      <c r="AA1874">
        <v>0</v>
      </c>
      <c r="AB1874">
        <v>3</v>
      </c>
      <c r="AC1874">
        <v>11</v>
      </c>
      <c r="AD1874">
        <v>0</v>
      </c>
      <c r="AE1874" t="s">
        <v>712</v>
      </c>
    </row>
    <row r="1875" spans="1:31">
      <c r="A1875" s="1">
        <v>6715</v>
      </c>
      <c r="B1875">
        <v>1948</v>
      </c>
      <c r="C1875">
        <f t="shared" si="29"/>
        <v>72</v>
      </c>
      <c r="D1875" t="s">
        <v>36</v>
      </c>
      <c r="E1875" t="s">
        <v>30</v>
      </c>
      <c r="F1875">
        <v>60200</v>
      </c>
      <c r="G1875">
        <v>0</v>
      </c>
      <c r="H1875">
        <v>1</v>
      </c>
      <c r="I1875" t="s">
        <v>60</v>
      </c>
      <c r="J1875">
        <v>3</v>
      </c>
      <c r="K1875">
        <v>502</v>
      </c>
      <c r="L1875">
        <v>19</v>
      </c>
      <c r="M1875">
        <v>132</v>
      </c>
      <c r="N1875">
        <v>0</v>
      </c>
      <c r="O1875">
        <v>6</v>
      </c>
      <c r="P1875">
        <v>26</v>
      </c>
      <c r="Q1875">
        <v>6</v>
      </c>
      <c r="R1875">
        <v>6</v>
      </c>
      <c r="S1875">
        <v>2</v>
      </c>
      <c r="T1875">
        <v>11</v>
      </c>
      <c r="U1875">
        <v>6</v>
      </c>
      <c r="V1875">
        <v>0</v>
      </c>
      <c r="W1875">
        <v>0</v>
      </c>
      <c r="X1875">
        <v>0</v>
      </c>
      <c r="Y1875">
        <v>0</v>
      </c>
      <c r="Z1875">
        <v>0</v>
      </c>
      <c r="AA1875">
        <v>0</v>
      </c>
      <c r="AB1875">
        <v>3</v>
      </c>
      <c r="AC1875">
        <v>11</v>
      </c>
      <c r="AD1875">
        <v>0</v>
      </c>
      <c r="AE1875" t="s">
        <v>712</v>
      </c>
    </row>
    <row r="1876" spans="1:31">
      <c r="A1876" s="1">
        <v>4796</v>
      </c>
      <c r="B1876">
        <v>1952</v>
      </c>
      <c r="C1876">
        <f t="shared" si="29"/>
        <v>68</v>
      </c>
      <c r="D1876" t="s">
        <v>29</v>
      </c>
      <c r="E1876" t="s">
        <v>41</v>
      </c>
      <c r="F1876">
        <v>49638</v>
      </c>
      <c r="G1876">
        <v>0</v>
      </c>
      <c r="H1876">
        <v>1</v>
      </c>
      <c r="I1876" t="s">
        <v>556</v>
      </c>
      <c r="J1876">
        <v>71</v>
      </c>
      <c r="K1876">
        <v>18</v>
      </c>
      <c r="L1876">
        <v>10</v>
      </c>
      <c r="M1876">
        <v>3</v>
      </c>
      <c r="N1876">
        <v>3</v>
      </c>
      <c r="O1876">
        <v>5</v>
      </c>
      <c r="P1876">
        <v>0</v>
      </c>
      <c r="Q1876">
        <v>1</v>
      </c>
      <c r="R1876">
        <v>1</v>
      </c>
      <c r="S1876">
        <v>0</v>
      </c>
      <c r="T1876">
        <v>3</v>
      </c>
      <c r="U1876">
        <v>2</v>
      </c>
      <c r="V1876">
        <v>0</v>
      </c>
      <c r="W1876">
        <v>0</v>
      </c>
      <c r="X1876">
        <v>0</v>
      </c>
      <c r="Y1876">
        <v>0</v>
      </c>
      <c r="Z1876">
        <v>0</v>
      </c>
      <c r="AA1876">
        <v>0</v>
      </c>
      <c r="AB1876">
        <v>3</v>
      </c>
      <c r="AC1876">
        <v>11</v>
      </c>
      <c r="AD1876">
        <v>0</v>
      </c>
      <c r="AE1876" t="s">
        <v>712</v>
      </c>
    </row>
    <row r="1877" spans="1:31">
      <c r="A1877" s="1">
        <v>9612</v>
      </c>
      <c r="B1877">
        <v>1987</v>
      </c>
      <c r="C1877">
        <f t="shared" si="29"/>
        <v>33</v>
      </c>
      <c r="D1877" t="s">
        <v>53</v>
      </c>
      <c r="E1877" t="s">
        <v>30</v>
      </c>
      <c r="F1877">
        <v>23830</v>
      </c>
      <c r="G1877">
        <v>0</v>
      </c>
      <c r="H1877">
        <v>0</v>
      </c>
      <c r="I1877" t="s">
        <v>411</v>
      </c>
      <c r="J1877">
        <v>3</v>
      </c>
      <c r="K1877">
        <v>1</v>
      </c>
      <c r="L1877">
        <v>8</v>
      </c>
      <c r="M1877">
        <v>6</v>
      </c>
      <c r="N1877">
        <v>4</v>
      </c>
      <c r="O1877">
        <v>8</v>
      </c>
      <c r="P1877">
        <v>16</v>
      </c>
      <c r="Q1877">
        <v>1</v>
      </c>
      <c r="R1877">
        <v>1</v>
      </c>
      <c r="S1877">
        <v>0</v>
      </c>
      <c r="T1877">
        <v>3</v>
      </c>
      <c r="U1877">
        <v>7</v>
      </c>
      <c r="V1877">
        <v>0</v>
      </c>
      <c r="W1877">
        <v>0</v>
      </c>
      <c r="X1877">
        <v>0</v>
      </c>
      <c r="Y1877">
        <v>0</v>
      </c>
      <c r="Z1877">
        <v>0</v>
      </c>
      <c r="AA1877">
        <v>0</v>
      </c>
      <c r="AB1877">
        <v>3</v>
      </c>
      <c r="AC1877">
        <v>11</v>
      </c>
      <c r="AD1877">
        <v>0</v>
      </c>
      <c r="AE1877" t="s">
        <v>712</v>
      </c>
    </row>
    <row r="1878" spans="1:31">
      <c r="A1878" s="1">
        <v>3766</v>
      </c>
      <c r="B1878">
        <v>1959</v>
      </c>
      <c r="C1878">
        <f t="shared" si="29"/>
        <v>61</v>
      </c>
      <c r="D1878" t="s">
        <v>39</v>
      </c>
      <c r="E1878" t="s">
        <v>71</v>
      </c>
      <c r="F1878">
        <v>33051</v>
      </c>
      <c r="G1878">
        <v>0</v>
      </c>
      <c r="H1878">
        <v>0</v>
      </c>
      <c r="I1878" t="s">
        <v>638</v>
      </c>
      <c r="J1878">
        <v>15</v>
      </c>
      <c r="K1878">
        <v>100</v>
      </c>
      <c r="L1878">
        <v>71</v>
      </c>
      <c r="M1878">
        <v>243</v>
      </c>
      <c r="N1878">
        <v>108</v>
      </c>
      <c r="O1878">
        <v>94</v>
      </c>
      <c r="P1878">
        <v>219</v>
      </c>
      <c r="Q1878">
        <v>3</v>
      </c>
      <c r="R1878">
        <v>9</v>
      </c>
      <c r="S1878">
        <v>1</v>
      </c>
      <c r="T1878">
        <v>8</v>
      </c>
      <c r="U1878">
        <v>9</v>
      </c>
      <c r="V1878">
        <v>0</v>
      </c>
      <c r="W1878">
        <v>0</v>
      </c>
      <c r="X1878">
        <v>0</v>
      </c>
      <c r="Y1878">
        <v>0</v>
      </c>
      <c r="Z1878">
        <v>0</v>
      </c>
      <c r="AA1878">
        <v>0</v>
      </c>
      <c r="AB1878">
        <v>3</v>
      </c>
      <c r="AC1878">
        <v>11</v>
      </c>
      <c r="AD1878">
        <v>1</v>
      </c>
      <c r="AE1878" t="s">
        <v>712</v>
      </c>
    </row>
    <row r="1879" spans="1:31">
      <c r="A1879" s="1">
        <v>1399</v>
      </c>
      <c r="B1879">
        <v>1958</v>
      </c>
      <c r="C1879">
        <f t="shared" si="29"/>
        <v>62</v>
      </c>
      <c r="D1879" t="s">
        <v>29</v>
      </c>
      <c r="E1879" t="s">
        <v>37</v>
      </c>
      <c r="F1879">
        <v>72905</v>
      </c>
      <c r="G1879">
        <v>0</v>
      </c>
      <c r="H1879">
        <v>0</v>
      </c>
      <c r="I1879" t="s">
        <v>118</v>
      </c>
      <c r="J1879">
        <v>52</v>
      </c>
      <c r="K1879">
        <v>407</v>
      </c>
      <c r="L1879">
        <v>114</v>
      </c>
      <c r="M1879">
        <v>445</v>
      </c>
      <c r="N1879">
        <v>181</v>
      </c>
      <c r="O1879">
        <v>165</v>
      </c>
      <c r="P1879">
        <v>203</v>
      </c>
      <c r="Q1879">
        <v>1</v>
      </c>
      <c r="R1879">
        <v>3</v>
      </c>
      <c r="S1879">
        <v>7</v>
      </c>
      <c r="T1879">
        <v>9</v>
      </c>
      <c r="U1879">
        <v>1</v>
      </c>
      <c r="V1879">
        <v>0</v>
      </c>
      <c r="W1879">
        <v>0</v>
      </c>
      <c r="X1879">
        <v>0</v>
      </c>
      <c r="Y1879">
        <v>1</v>
      </c>
      <c r="Z1879">
        <v>0</v>
      </c>
      <c r="AA1879">
        <v>0</v>
      </c>
      <c r="AB1879">
        <v>3</v>
      </c>
      <c r="AC1879">
        <v>11</v>
      </c>
      <c r="AD1879">
        <v>0</v>
      </c>
      <c r="AE1879" t="s">
        <v>712</v>
      </c>
    </row>
    <row r="1880" spans="1:31">
      <c r="A1880" s="1">
        <v>1570</v>
      </c>
      <c r="B1880">
        <v>1951</v>
      </c>
      <c r="C1880">
        <f t="shared" si="29"/>
        <v>69</v>
      </c>
      <c r="D1880" t="s">
        <v>36</v>
      </c>
      <c r="E1880" t="s">
        <v>33</v>
      </c>
      <c r="F1880">
        <v>69702</v>
      </c>
      <c r="G1880">
        <v>0</v>
      </c>
      <c r="H1880">
        <v>1</v>
      </c>
      <c r="I1880" t="s">
        <v>142</v>
      </c>
      <c r="J1880">
        <v>8</v>
      </c>
      <c r="K1880">
        <v>664</v>
      </c>
      <c r="L1880">
        <v>9</v>
      </c>
      <c r="M1880">
        <v>240</v>
      </c>
      <c r="N1880">
        <v>50</v>
      </c>
      <c r="O1880">
        <v>19</v>
      </c>
      <c r="P1880">
        <v>57</v>
      </c>
      <c r="Q1880">
        <v>2</v>
      </c>
      <c r="R1880">
        <v>7</v>
      </c>
      <c r="S1880">
        <v>7</v>
      </c>
      <c r="T1880">
        <v>10</v>
      </c>
      <c r="U1880">
        <v>4</v>
      </c>
      <c r="V1880">
        <v>0</v>
      </c>
      <c r="W1880">
        <v>0</v>
      </c>
      <c r="X1880">
        <v>0</v>
      </c>
      <c r="Y1880">
        <v>0</v>
      </c>
      <c r="Z1880">
        <v>0</v>
      </c>
      <c r="AA1880">
        <v>0</v>
      </c>
      <c r="AB1880">
        <v>3</v>
      </c>
      <c r="AC1880">
        <v>11</v>
      </c>
      <c r="AD1880">
        <v>0</v>
      </c>
      <c r="AE1880" t="s">
        <v>712</v>
      </c>
    </row>
    <row r="1881" spans="1:31">
      <c r="A1881" s="1">
        <v>3426</v>
      </c>
      <c r="B1881">
        <v>1975</v>
      </c>
      <c r="C1881">
        <f t="shared" si="29"/>
        <v>45</v>
      </c>
      <c r="D1881" t="s">
        <v>29</v>
      </c>
      <c r="E1881" t="s">
        <v>41</v>
      </c>
      <c r="F1881">
        <v>70300</v>
      </c>
      <c r="G1881">
        <v>1</v>
      </c>
      <c r="H1881">
        <v>0</v>
      </c>
      <c r="I1881" t="s">
        <v>678</v>
      </c>
      <c r="J1881">
        <v>89</v>
      </c>
      <c r="K1881">
        <v>1045</v>
      </c>
      <c r="L1881">
        <v>61</v>
      </c>
      <c r="M1881">
        <v>338</v>
      </c>
      <c r="N1881">
        <v>60</v>
      </c>
      <c r="O1881">
        <v>46</v>
      </c>
      <c r="P1881">
        <v>46</v>
      </c>
      <c r="Q1881">
        <v>3</v>
      </c>
      <c r="R1881">
        <v>5</v>
      </c>
      <c r="S1881">
        <v>5</v>
      </c>
      <c r="T1881">
        <v>13</v>
      </c>
      <c r="U1881">
        <v>8</v>
      </c>
      <c r="V1881">
        <v>0</v>
      </c>
      <c r="W1881">
        <v>0</v>
      </c>
      <c r="X1881">
        <v>0</v>
      </c>
      <c r="Y1881">
        <v>0</v>
      </c>
      <c r="Z1881">
        <v>0</v>
      </c>
      <c r="AA1881">
        <v>0</v>
      </c>
      <c r="AB1881">
        <v>3</v>
      </c>
      <c r="AC1881">
        <v>11</v>
      </c>
      <c r="AD1881">
        <v>0</v>
      </c>
      <c r="AE1881" t="s">
        <v>712</v>
      </c>
    </row>
    <row r="1882" spans="1:31">
      <c r="A1882" s="1">
        <v>3074</v>
      </c>
      <c r="B1882">
        <v>1984</v>
      </c>
      <c r="C1882">
        <f t="shared" si="29"/>
        <v>36</v>
      </c>
      <c r="D1882" t="s">
        <v>36</v>
      </c>
      <c r="E1882" t="s">
        <v>37</v>
      </c>
      <c r="F1882">
        <v>70643</v>
      </c>
      <c r="G1882">
        <v>0</v>
      </c>
      <c r="H1882">
        <v>0</v>
      </c>
      <c r="I1882" t="s">
        <v>253</v>
      </c>
      <c r="J1882">
        <v>66</v>
      </c>
      <c r="K1882">
        <v>1218</v>
      </c>
      <c r="L1882">
        <v>107</v>
      </c>
      <c r="M1882">
        <v>304</v>
      </c>
      <c r="N1882">
        <v>23</v>
      </c>
      <c r="O1882">
        <v>143</v>
      </c>
      <c r="P1882">
        <v>33</v>
      </c>
      <c r="Q1882">
        <v>1</v>
      </c>
      <c r="R1882">
        <v>5</v>
      </c>
      <c r="S1882">
        <v>8</v>
      </c>
      <c r="T1882">
        <v>4</v>
      </c>
      <c r="U1882">
        <v>6</v>
      </c>
      <c r="V1882">
        <v>0</v>
      </c>
      <c r="W1882">
        <v>0</v>
      </c>
      <c r="X1882">
        <v>0</v>
      </c>
      <c r="Y1882">
        <v>0</v>
      </c>
      <c r="Z1882">
        <v>0</v>
      </c>
      <c r="AA1882">
        <v>0</v>
      </c>
      <c r="AB1882" s="4">
        <v>3</v>
      </c>
      <c r="AC1882" s="4">
        <v>11</v>
      </c>
      <c r="AD1882">
        <v>1</v>
      </c>
      <c r="AE1882" t="s">
        <v>712</v>
      </c>
    </row>
    <row r="1883" spans="1:31">
      <c r="A1883" s="1">
        <v>8341</v>
      </c>
      <c r="B1883">
        <v>1969</v>
      </c>
      <c r="C1883">
        <f t="shared" si="29"/>
        <v>51</v>
      </c>
      <c r="D1883" t="s">
        <v>36</v>
      </c>
      <c r="E1883" t="s">
        <v>37</v>
      </c>
      <c r="F1883">
        <v>30396</v>
      </c>
      <c r="G1883">
        <v>1</v>
      </c>
      <c r="H1883">
        <v>0</v>
      </c>
      <c r="I1883" t="s">
        <v>106</v>
      </c>
      <c r="J1883">
        <v>22</v>
      </c>
      <c r="K1883">
        <v>15</v>
      </c>
      <c r="L1883">
        <v>0</v>
      </c>
      <c r="M1883">
        <v>6</v>
      </c>
      <c r="N1883">
        <v>0</v>
      </c>
      <c r="O1883">
        <v>1</v>
      </c>
      <c r="P1883">
        <v>12</v>
      </c>
      <c r="Q1883">
        <v>2</v>
      </c>
      <c r="R1883">
        <v>1</v>
      </c>
      <c r="S1883">
        <v>1</v>
      </c>
      <c r="T1883">
        <v>2</v>
      </c>
      <c r="U1883">
        <v>7</v>
      </c>
      <c r="V1883">
        <v>1</v>
      </c>
      <c r="W1883">
        <v>0</v>
      </c>
      <c r="X1883">
        <v>0</v>
      </c>
      <c r="Y1883">
        <v>0</v>
      </c>
      <c r="Z1883">
        <v>0</v>
      </c>
      <c r="AA1883">
        <v>0</v>
      </c>
      <c r="AB1883" s="4">
        <v>3</v>
      </c>
      <c r="AC1883" s="4">
        <v>11</v>
      </c>
      <c r="AD1883">
        <v>1</v>
      </c>
      <c r="AE1883" t="s">
        <v>712</v>
      </c>
    </row>
    <row r="1884" spans="1:31">
      <c r="A1884" s="1">
        <v>5180</v>
      </c>
      <c r="B1884">
        <v>1968</v>
      </c>
      <c r="C1884">
        <f t="shared" si="29"/>
        <v>52</v>
      </c>
      <c r="D1884" t="s">
        <v>36</v>
      </c>
      <c r="E1884" t="s">
        <v>41</v>
      </c>
      <c r="F1884">
        <v>50616</v>
      </c>
      <c r="G1884">
        <v>0</v>
      </c>
      <c r="H1884">
        <v>1</v>
      </c>
      <c r="I1884" t="s">
        <v>423</v>
      </c>
      <c r="J1884">
        <v>56</v>
      </c>
      <c r="K1884">
        <v>128</v>
      </c>
      <c r="L1884">
        <v>0</v>
      </c>
      <c r="M1884">
        <v>16</v>
      </c>
      <c r="N1884">
        <v>0</v>
      </c>
      <c r="O1884">
        <v>1</v>
      </c>
      <c r="P1884">
        <v>4</v>
      </c>
      <c r="Q1884">
        <v>2</v>
      </c>
      <c r="R1884">
        <v>4</v>
      </c>
      <c r="S1884">
        <v>0</v>
      </c>
      <c r="T1884">
        <v>4</v>
      </c>
      <c r="U1884">
        <v>7</v>
      </c>
      <c r="V1884">
        <v>0</v>
      </c>
      <c r="W1884">
        <v>0</v>
      </c>
      <c r="X1884">
        <v>0</v>
      </c>
      <c r="Y1884">
        <v>0</v>
      </c>
      <c r="Z1884">
        <v>0</v>
      </c>
      <c r="AA1884">
        <v>0</v>
      </c>
      <c r="AB1884">
        <v>3</v>
      </c>
      <c r="AC1884">
        <v>11</v>
      </c>
      <c r="AD1884">
        <v>0</v>
      </c>
      <c r="AE1884" t="s">
        <v>712</v>
      </c>
    </row>
    <row r="1885" spans="1:31">
      <c r="A1885" s="1">
        <v>6461</v>
      </c>
      <c r="B1885">
        <v>1969</v>
      </c>
      <c r="C1885">
        <f t="shared" si="29"/>
        <v>51</v>
      </c>
      <c r="D1885" t="s">
        <v>39</v>
      </c>
      <c r="E1885" t="s">
        <v>30</v>
      </c>
      <c r="F1885">
        <v>62772</v>
      </c>
      <c r="G1885">
        <v>0</v>
      </c>
      <c r="H1885">
        <v>1</v>
      </c>
      <c r="I1885" t="s">
        <v>673</v>
      </c>
      <c r="J1885">
        <v>74</v>
      </c>
      <c r="K1885">
        <v>581</v>
      </c>
      <c r="L1885">
        <v>49</v>
      </c>
      <c r="M1885">
        <v>157</v>
      </c>
      <c r="N1885">
        <v>43</v>
      </c>
      <c r="O1885">
        <v>8</v>
      </c>
      <c r="P1885">
        <v>108</v>
      </c>
      <c r="Q1885">
        <v>1</v>
      </c>
      <c r="R1885">
        <v>5</v>
      </c>
      <c r="S1885">
        <v>6</v>
      </c>
      <c r="T1885">
        <v>11</v>
      </c>
      <c r="U1885">
        <v>2</v>
      </c>
      <c r="V1885">
        <v>0</v>
      </c>
      <c r="W1885">
        <v>1</v>
      </c>
      <c r="X1885">
        <v>0</v>
      </c>
      <c r="Y1885">
        <v>0</v>
      </c>
      <c r="Z1885">
        <v>0</v>
      </c>
      <c r="AA1885">
        <v>0</v>
      </c>
      <c r="AB1885">
        <v>3</v>
      </c>
      <c r="AC1885">
        <v>11</v>
      </c>
      <c r="AD1885">
        <v>0</v>
      </c>
      <c r="AE1885" t="s">
        <v>712</v>
      </c>
    </row>
    <row r="1886" spans="1:31">
      <c r="A1886" s="1">
        <v>7679</v>
      </c>
      <c r="B1886">
        <v>1985</v>
      </c>
      <c r="C1886">
        <f t="shared" si="29"/>
        <v>35</v>
      </c>
      <c r="D1886" t="s">
        <v>36</v>
      </c>
      <c r="E1886" t="s">
        <v>30</v>
      </c>
      <c r="F1886">
        <v>30298</v>
      </c>
      <c r="G1886">
        <v>0</v>
      </c>
      <c r="H1886">
        <v>0</v>
      </c>
      <c r="I1886" t="s">
        <v>154</v>
      </c>
      <c r="J1886">
        <v>48</v>
      </c>
      <c r="K1886">
        <v>6</v>
      </c>
      <c r="L1886">
        <v>3</v>
      </c>
      <c r="M1886">
        <v>12</v>
      </c>
      <c r="N1886">
        <v>6</v>
      </c>
      <c r="O1886">
        <v>1</v>
      </c>
      <c r="P1886">
        <v>0</v>
      </c>
      <c r="Q1886">
        <v>1</v>
      </c>
      <c r="R1886">
        <v>1</v>
      </c>
      <c r="S1886">
        <v>1</v>
      </c>
      <c r="T1886">
        <v>3</v>
      </c>
      <c r="U1886">
        <v>3</v>
      </c>
      <c r="V1886">
        <v>0</v>
      </c>
      <c r="W1886">
        <v>0</v>
      </c>
      <c r="X1886">
        <v>0</v>
      </c>
      <c r="Y1886">
        <v>0</v>
      </c>
      <c r="Z1886">
        <v>0</v>
      </c>
      <c r="AA1886">
        <v>0</v>
      </c>
      <c r="AB1886">
        <v>3</v>
      </c>
      <c r="AC1886">
        <v>11</v>
      </c>
      <c r="AD1886">
        <v>0</v>
      </c>
      <c r="AE1886" t="s">
        <v>712</v>
      </c>
    </row>
    <row r="1887" spans="1:31">
      <c r="A1887" s="1">
        <v>10702</v>
      </c>
      <c r="B1887">
        <v>1984</v>
      </c>
      <c r="C1887">
        <f t="shared" si="29"/>
        <v>36</v>
      </c>
      <c r="D1887" t="s">
        <v>29</v>
      </c>
      <c r="E1887" t="s">
        <v>30</v>
      </c>
      <c r="F1887">
        <v>52413</v>
      </c>
      <c r="G1887">
        <v>1</v>
      </c>
      <c r="H1887">
        <v>0</v>
      </c>
      <c r="I1887" t="s">
        <v>54</v>
      </c>
      <c r="J1887">
        <v>67</v>
      </c>
      <c r="K1887">
        <v>185</v>
      </c>
      <c r="L1887">
        <v>8</v>
      </c>
      <c r="M1887">
        <v>133</v>
      </c>
      <c r="N1887">
        <v>56</v>
      </c>
      <c r="O1887">
        <v>56</v>
      </c>
      <c r="P1887">
        <v>12</v>
      </c>
      <c r="Q1887">
        <v>2</v>
      </c>
      <c r="R1887">
        <v>7</v>
      </c>
      <c r="S1887">
        <v>1</v>
      </c>
      <c r="T1887">
        <v>7</v>
      </c>
      <c r="U1887">
        <v>7</v>
      </c>
      <c r="V1887">
        <v>0</v>
      </c>
      <c r="W1887">
        <v>0</v>
      </c>
      <c r="X1887">
        <v>0</v>
      </c>
      <c r="Y1887">
        <v>0</v>
      </c>
      <c r="Z1887">
        <v>0</v>
      </c>
      <c r="AA1887">
        <v>0</v>
      </c>
      <c r="AB1887">
        <v>3</v>
      </c>
      <c r="AC1887">
        <v>11</v>
      </c>
      <c r="AD1887">
        <v>0</v>
      </c>
      <c r="AE1887" t="s">
        <v>712</v>
      </c>
    </row>
    <row r="1888" spans="1:31">
      <c r="A1888" s="1">
        <v>7505</v>
      </c>
      <c r="B1888">
        <v>1957</v>
      </c>
      <c r="C1888">
        <f t="shared" si="29"/>
        <v>63</v>
      </c>
      <c r="D1888" t="s">
        <v>36</v>
      </c>
      <c r="E1888" t="s">
        <v>37</v>
      </c>
      <c r="F1888">
        <v>44155</v>
      </c>
      <c r="G1888">
        <v>1</v>
      </c>
      <c r="H1888">
        <v>1</v>
      </c>
      <c r="I1888" t="s">
        <v>38</v>
      </c>
      <c r="J1888">
        <v>24</v>
      </c>
      <c r="K1888">
        <v>22</v>
      </c>
      <c r="L1888">
        <v>1</v>
      </c>
      <c r="M1888">
        <v>9</v>
      </c>
      <c r="N1888">
        <v>0</v>
      </c>
      <c r="O1888">
        <v>0</v>
      </c>
      <c r="P1888">
        <v>14</v>
      </c>
      <c r="Q1888">
        <v>1</v>
      </c>
      <c r="R1888">
        <v>1</v>
      </c>
      <c r="S1888">
        <v>1</v>
      </c>
      <c r="T1888">
        <v>2</v>
      </c>
      <c r="U1888">
        <v>4</v>
      </c>
      <c r="V1888">
        <v>0</v>
      </c>
      <c r="W1888">
        <v>0</v>
      </c>
      <c r="X1888">
        <v>0</v>
      </c>
      <c r="Y1888">
        <v>0</v>
      </c>
      <c r="Z1888">
        <v>0</v>
      </c>
      <c r="AA1888">
        <v>0</v>
      </c>
      <c r="AB1888" s="4">
        <v>3</v>
      </c>
      <c r="AC1888" s="4">
        <v>11</v>
      </c>
      <c r="AD1888">
        <v>0</v>
      </c>
      <c r="AE1888" t="s">
        <v>712</v>
      </c>
    </row>
    <row r="1889" spans="1:31">
      <c r="A1889" s="1">
        <v>5113</v>
      </c>
      <c r="B1889">
        <v>1971</v>
      </c>
      <c r="C1889">
        <f t="shared" si="29"/>
        <v>49</v>
      </c>
      <c r="D1889" t="s">
        <v>36</v>
      </c>
      <c r="E1889" t="s">
        <v>41</v>
      </c>
      <c r="F1889">
        <v>86979</v>
      </c>
      <c r="G1889">
        <v>0</v>
      </c>
      <c r="H1889">
        <v>0</v>
      </c>
      <c r="I1889" t="s">
        <v>290</v>
      </c>
      <c r="J1889">
        <v>67</v>
      </c>
      <c r="K1889">
        <v>584</v>
      </c>
      <c r="L1889">
        <v>100</v>
      </c>
      <c r="M1889">
        <v>835</v>
      </c>
      <c r="N1889">
        <v>65</v>
      </c>
      <c r="O1889">
        <v>83</v>
      </c>
      <c r="P1889">
        <v>35</v>
      </c>
      <c r="Q1889">
        <v>1</v>
      </c>
      <c r="R1889">
        <v>5</v>
      </c>
      <c r="S1889">
        <v>5</v>
      </c>
      <c r="T1889">
        <v>5</v>
      </c>
      <c r="U1889">
        <v>2</v>
      </c>
      <c r="V1889">
        <v>1</v>
      </c>
      <c r="W1889">
        <v>0</v>
      </c>
      <c r="X1889">
        <v>0</v>
      </c>
      <c r="Y1889">
        <v>0</v>
      </c>
      <c r="Z1889">
        <v>0</v>
      </c>
      <c r="AA1889">
        <v>0</v>
      </c>
      <c r="AB1889">
        <v>3</v>
      </c>
      <c r="AC1889">
        <v>11</v>
      </c>
      <c r="AD1889">
        <v>1</v>
      </c>
      <c r="AE1889" t="s">
        <v>712</v>
      </c>
    </row>
    <row r="1890" spans="1:31">
      <c r="A1890" s="1">
        <v>10858</v>
      </c>
      <c r="B1890">
        <v>1975</v>
      </c>
      <c r="C1890">
        <f t="shared" si="29"/>
        <v>45</v>
      </c>
      <c r="D1890" t="s">
        <v>29</v>
      </c>
      <c r="E1890" t="s">
        <v>33</v>
      </c>
      <c r="F1890">
        <v>76532</v>
      </c>
      <c r="G1890">
        <v>1</v>
      </c>
      <c r="H1890">
        <v>1</v>
      </c>
      <c r="I1890" t="s">
        <v>40</v>
      </c>
      <c r="J1890">
        <v>38</v>
      </c>
      <c r="K1890">
        <v>355</v>
      </c>
      <c r="L1890">
        <v>30</v>
      </c>
      <c r="M1890">
        <v>177</v>
      </c>
      <c r="N1890">
        <v>90</v>
      </c>
      <c r="O1890">
        <v>138</v>
      </c>
      <c r="P1890">
        <v>30</v>
      </c>
      <c r="Q1890">
        <v>4</v>
      </c>
      <c r="R1890">
        <v>9</v>
      </c>
      <c r="S1890">
        <v>5</v>
      </c>
      <c r="T1890">
        <v>7</v>
      </c>
      <c r="U1890">
        <v>5</v>
      </c>
      <c r="V1890">
        <v>0</v>
      </c>
      <c r="W1890">
        <v>0</v>
      </c>
      <c r="X1890">
        <v>0</v>
      </c>
      <c r="Y1890">
        <v>0</v>
      </c>
      <c r="Z1890">
        <v>0</v>
      </c>
      <c r="AA1890">
        <v>0</v>
      </c>
      <c r="AB1890">
        <v>3</v>
      </c>
      <c r="AC1890">
        <v>11</v>
      </c>
      <c r="AD1890">
        <v>0</v>
      </c>
      <c r="AE1890" t="s">
        <v>712</v>
      </c>
    </row>
    <row r="1891" spans="1:31">
      <c r="A1891" s="1">
        <v>2961</v>
      </c>
      <c r="B1891">
        <v>1982</v>
      </c>
      <c r="C1891">
        <f t="shared" si="29"/>
        <v>38</v>
      </c>
      <c r="D1891" t="s">
        <v>29</v>
      </c>
      <c r="E1891" t="s">
        <v>37</v>
      </c>
      <c r="F1891">
        <v>42081</v>
      </c>
      <c r="G1891">
        <v>1</v>
      </c>
      <c r="H1891">
        <v>0</v>
      </c>
      <c r="I1891" t="s">
        <v>600</v>
      </c>
      <c r="J1891">
        <v>86</v>
      </c>
      <c r="K1891">
        <v>175</v>
      </c>
      <c r="L1891">
        <v>10</v>
      </c>
      <c r="M1891">
        <v>110</v>
      </c>
      <c r="N1891">
        <v>54</v>
      </c>
      <c r="O1891">
        <v>6</v>
      </c>
      <c r="P1891">
        <v>27</v>
      </c>
      <c r="Q1891">
        <v>2</v>
      </c>
      <c r="R1891">
        <v>6</v>
      </c>
      <c r="S1891">
        <v>3</v>
      </c>
      <c r="T1891">
        <v>4</v>
      </c>
      <c r="U1891">
        <v>6</v>
      </c>
      <c r="V1891">
        <v>1</v>
      </c>
      <c r="W1891">
        <v>0</v>
      </c>
      <c r="X1891">
        <v>0</v>
      </c>
      <c r="Y1891">
        <v>0</v>
      </c>
      <c r="Z1891">
        <v>0</v>
      </c>
      <c r="AA1891">
        <v>0</v>
      </c>
      <c r="AB1891">
        <v>3</v>
      </c>
      <c r="AC1891">
        <v>11</v>
      </c>
      <c r="AD1891">
        <v>0</v>
      </c>
      <c r="AE1891" t="s">
        <v>712</v>
      </c>
    </row>
    <row r="1892" spans="1:31">
      <c r="A1892" s="1">
        <v>2747</v>
      </c>
      <c r="B1892">
        <v>1988</v>
      </c>
      <c r="C1892">
        <f t="shared" si="29"/>
        <v>32</v>
      </c>
      <c r="D1892" t="s">
        <v>36</v>
      </c>
      <c r="E1892" t="s">
        <v>37</v>
      </c>
      <c r="F1892">
        <v>67546</v>
      </c>
      <c r="G1892">
        <v>0</v>
      </c>
      <c r="H1892">
        <v>0</v>
      </c>
      <c r="I1892" t="s">
        <v>51</v>
      </c>
      <c r="J1892">
        <v>90</v>
      </c>
      <c r="K1892">
        <v>864</v>
      </c>
      <c r="L1892">
        <v>134</v>
      </c>
      <c r="M1892">
        <v>768</v>
      </c>
      <c r="N1892">
        <v>150</v>
      </c>
      <c r="O1892">
        <v>38</v>
      </c>
      <c r="P1892">
        <v>172</v>
      </c>
      <c r="Q1892">
        <v>1</v>
      </c>
      <c r="R1892">
        <v>4</v>
      </c>
      <c r="S1892">
        <v>10</v>
      </c>
      <c r="T1892">
        <v>5</v>
      </c>
      <c r="U1892">
        <v>3</v>
      </c>
      <c r="V1892">
        <v>0</v>
      </c>
      <c r="W1892">
        <v>0</v>
      </c>
      <c r="X1892">
        <v>0</v>
      </c>
      <c r="Y1892">
        <v>0</v>
      </c>
      <c r="Z1892">
        <v>0</v>
      </c>
      <c r="AA1892">
        <v>0</v>
      </c>
      <c r="AB1892" s="4">
        <v>3</v>
      </c>
      <c r="AC1892" s="4">
        <v>11</v>
      </c>
      <c r="AD1892">
        <v>0</v>
      </c>
      <c r="AE1892" t="s">
        <v>712</v>
      </c>
    </row>
    <row r="1893" spans="1:31">
      <c r="A1893" s="1">
        <v>3010</v>
      </c>
      <c r="B1893">
        <v>1989</v>
      </c>
      <c r="C1893">
        <f t="shared" si="29"/>
        <v>31</v>
      </c>
      <c r="D1893" t="s">
        <v>39</v>
      </c>
      <c r="E1893" t="s">
        <v>33</v>
      </c>
      <c r="F1893">
        <v>88420</v>
      </c>
      <c r="G1893">
        <v>0</v>
      </c>
      <c r="H1893">
        <v>0</v>
      </c>
      <c r="I1893" t="s">
        <v>492</v>
      </c>
      <c r="J1893">
        <v>87</v>
      </c>
      <c r="K1893">
        <v>957</v>
      </c>
      <c r="L1893">
        <v>153</v>
      </c>
      <c r="M1893">
        <v>612</v>
      </c>
      <c r="N1893">
        <v>99</v>
      </c>
      <c r="O1893">
        <v>95</v>
      </c>
      <c r="P1893">
        <v>153</v>
      </c>
      <c r="Q1893">
        <v>1</v>
      </c>
      <c r="R1893">
        <v>4</v>
      </c>
      <c r="S1893">
        <v>7</v>
      </c>
      <c r="T1893">
        <v>8</v>
      </c>
      <c r="U1893">
        <v>1</v>
      </c>
      <c r="V1893">
        <v>1</v>
      </c>
      <c r="W1893">
        <v>0</v>
      </c>
      <c r="X1893">
        <v>1</v>
      </c>
      <c r="Y1893">
        <v>1</v>
      </c>
      <c r="Z1893">
        <v>0</v>
      </c>
      <c r="AA1893">
        <v>0</v>
      </c>
      <c r="AB1893">
        <v>3</v>
      </c>
      <c r="AC1893">
        <v>11</v>
      </c>
      <c r="AD1893">
        <v>0</v>
      </c>
      <c r="AE1893" t="s">
        <v>712</v>
      </c>
    </row>
    <row r="1894" spans="1:31">
      <c r="A1894" s="1">
        <v>5790</v>
      </c>
      <c r="B1894">
        <v>1985</v>
      </c>
      <c r="C1894">
        <f t="shared" si="29"/>
        <v>35</v>
      </c>
      <c r="D1894" t="s">
        <v>29</v>
      </c>
      <c r="E1894" t="s">
        <v>37</v>
      </c>
      <c r="F1894">
        <v>31158</v>
      </c>
      <c r="G1894">
        <v>1</v>
      </c>
      <c r="H1894">
        <v>0</v>
      </c>
      <c r="I1894" t="s">
        <v>679</v>
      </c>
      <c r="J1894">
        <v>62</v>
      </c>
      <c r="K1894">
        <v>25</v>
      </c>
      <c r="L1894">
        <v>6</v>
      </c>
      <c r="M1894">
        <v>16</v>
      </c>
      <c r="N1894">
        <v>20</v>
      </c>
      <c r="O1894">
        <v>0</v>
      </c>
      <c r="P1894">
        <v>5</v>
      </c>
      <c r="Q1894">
        <v>2</v>
      </c>
      <c r="R1894">
        <v>2</v>
      </c>
      <c r="S1894">
        <v>0</v>
      </c>
      <c r="T1894">
        <v>3</v>
      </c>
      <c r="U1894">
        <v>8</v>
      </c>
      <c r="V1894">
        <v>0</v>
      </c>
      <c r="W1894">
        <v>0</v>
      </c>
      <c r="X1894">
        <v>0</v>
      </c>
      <c r="Y1894">
        <v>0</v>
      </c>
      <c r="Z1894">
        <v>0</v>
      </c>
      <c r="AA1894">
        <v>0</v>
      </c>
      <c r="AB1894">
        <v>3</v>
      </c>
      <c r="AC1894">
        <v>11</v>
      </c>
      <c r="AD1894">
        <v>0</v>
      </c>
      <c r="AE1894" t="s">
        <v>712</v>
      </c>
    </row>
    <row r="1895" spans="1:31">
      <c r="A1895" s="1">
        <v>6892</v>
      </c>
      <c r="B1895">
        <v>1968</v>
      </c>
      <c r="C1895">
        <f t="shared" si="29"/>
        <v>52</v>
      </c>
      <c r="D1895" t="s">
        <v>29</v>
      </c>
      <c r="E1895" t="s">
        <v>41</v>
      </c>
      <c r="F1895">
        <v>61671</v>
      </c>
      <c r="G1895">
        <v>0</v>
      </c>
      <c r="H1895">
        <v>1</v>
      </c>
      <c r="I1895" t="s">
        <v>483</v>
      </c>
      <c r="J1895">
        <v>23</v>
      </c>
      <c r="K1895">
        <v>641</v>
      </c>
      <c r="L1895">
        <v>7</v>
      </c>
      <c r="M1895">
        <v>56</v>
      </c>
      <c r="N1895">
        <v>0</v>
      </c>
      <c r="O1895">
        <v>0</v>
      </c>
      <c r="P1895">
        <v>28</v>
      </c>
      <c r="Q1895">
        <v>8</v>
      </c>
      <c r="R1895">
        <v>10</v>
      </c>
      <c r="S1895">
        <v>4</v>
      </c>
      <c r="T1895">
        <v>6</v>
      </c>
      <c r="U1895">
        <v>8</v>
      </c>
      <c r="V1895">
        <v>0</v>
      </c>
      <c r="W1895">
        <v>1</v>
      </c>
      <c r="X1895">
        <v>0</v>
      </c>
      <c r="Y1895">
        <v>1</v>
      </c>
      <c r="Z1895">
        <v>0</v>
      </c>
      <c r="AA1895">
        <v>0</v>
      </c>
      <c r="AB1895">
        <v>3</v>
      </c>
      <c r="AC1895">
        <v>11</v>
      </c>
      <c r="AD1895">
        <v>0</v>
      </c>
      <c r="AE1895" t="s">
        <v>712</v>
      </c>
    </row>
    <row r="1896" spans="1:31">
      <c r="A1896" s="1">
        <v>1743</v>
      </c>
      <c r="B1896">
        <v>1974</v>
      </c>
      <c r="C1896">
        <f t="shared" si="29"/>
        <v>46</v>
      </c>
      <c r="D1896" t="s">
        <v>29</v>
      </c>
      <c r="E1896" t="s">
        <v>30</v>
      </c>
      <c r="F1896">
        <v>69719</v>
      </c>
      <c r="G1896">
        <v>0</v>
      </c>
      <c r="H1896">
        <v>0</v>
      </c>
      <c r="I1896" t="s">
        <v>525</v>
      </c>
      <c r="J1896">
        <v>99</v>
      </c>
      <c r="K1896">
        <v>273</v>
      </c>
      <c r="L1896">
        <v>86</v>
      </c>
      <c r="M1896">
        <v>208</v>
      </c>
      <c r="N1896">
        <v>177</v>
      </c>
      <c r="O1896">
        <v>14</v>
      </c>
      <c r="P1896">
        <v>43</v>
      </c>
      <c r="Q1896">
        <v>1</v>
      </c>
      <c r="R1896">
        <v>2</v>
      </c>
      <c r="S1896">
        <v>3</v>
      </c>
      <c r="T1896">
        <v>5</v>
      </c>
      <c r="U1896">
        <v>1</v>
      </c>
      <c r="V1896">
        <v>0</v>
      </c>
      <c r="W1896">
        <v>0</v>
      </c>
      <c r="X1896">
        <v>0</v>
      </c>
      <c r="Y1896">
        <v>0</v>
      </c>
      <c r="Z1896">
        <v>0</v>
      </c>
      <c r="AA1896">
        <v>0</v>
      </c>
      <c r="AB1896">
        <v>3</v>
      </c>
      <c r="AC1896">
        <v>11</v>
      </c>
      <c r="AD1896">
        <v>0</v>
      </c>
      <c r="AE1896" t="s">
        <v>712</v>
      </c>
    </row>
    <row r="1897" spans="1:31">
      <c r="A1897" s="1">
        <v>3578</v>
      </c>
      <c r="B1897">
        <v>1949</v>
      </c>
      <c r="C1897">
        <f t="shared" si="29"/>
        <v>71</v>
      </c>
      <c r="D1897" t="s">
        <v>29</v>
      </c>
      <c r="E1897" t="s">
        <v>41</v>
      </c>
      <c r="F1897">
        <v>49160</v>
      </c>
      <c r="G1897">
        <v>0</v>
      </c>
      <c r="H1897">
        <v>1</v>
      </c>
      <c r="I1897" t="s">
        <v>390</v>
      </c>
      <c r="J1897">
        <v>29</v>
      </c>
      <c r="K1897">
        <v>122</v>
      </c>
      <c r="L1897">
        <v>21</v>
      </c>
      <c r="M1897">
        <v>43</v>
      </c>
      <c r="N1897">
        <v>25</v>
      </c>
      <c r="O1897">
        <v>10</v>
      </c>
      <c r="P1897">
        <v>15</v>
      </c>
      <c r="Q1897">
        <v>2</v>
      </c>
      <c r="R1897">
        <v>3</v>
      </c>
      <c r="S1897">
        <v>1</v>
      </c>
      <c r="T1897">
        <v>6</v>
      </c>
      <c r="U1897">
        <v>6</v>
      </c>
      <c r="V1897">
        <v>0</v>
      </c>
      <c r="W1897">
        <v>0</v>
      </c>
      <c r="X1897">
        <v>0</v>
      </c>
      <c r="Y1897">
        <v>0</v>
      </c>
      <c r="Z1897">
        <v>0</v>
      </c>
      <c r="AA1897">
        <v>0</v>
      </c>
      <c r="AB1897">
        <v>3</v>
      </c>
      <c r="AC1897">
        <v>11</v>
      </c>
      <c r="AD1897">
        <v>0</v>
      </c>
      <c r="AE1897" t="s">
        <v>712</v>
      </c>
    </row>
    <row r="1898" spans="1:31">
      <c r="A1898" s="1">
        <v>8462</v>
      </c>
      <c r="B1898">
        <v>1978</v>
      </c>
      <c r="C1898">
        <f t="shared" si="29"/>
        <v>42</v>
      </c>
      <c r="D1898" t="s">
        <v>47</v>
      </c>
      <c r="E1898" t="s">
        <v>33</v>
      </c>
      <c r="F1898">
        <v>24882</v>
      </c>
      <c r="G1898">
        <v>1</v>
      </c>
      <c r="H1898">
        <v>0</v>
      </c>
      <c r="I1898" t="s">
        <v>193</v>
      </c>
      <c r="J1898">
        <v>52</v>
      </c>
      <c r="K1898">
        <v>1</v>
      </c>
      <c r="L1898">
        <v>4</v>
      </c>
      <c r="M1898">
        <v>10</v>
      </c>
      <c r="N1898">
        <v>29</v>
      </c>
      <c r="O1898">
        <v>0</v>
      </c>
      <c r="P1898">
        <v>36</v>
      </c>
      <c r="Q1898">
        <v>1</v>
      </c>
      <c r="R1898">
        <v>1</v>
      </c>
      <c r="S1898">
        <v>1</v>
      </c>
      <c r="T1898">
        <v>2</v>
      </c>
      <c r="U1898">
        <v>6</v>
      </c>
      <c r="V1898">
        <v>1</v>
      </c>
      <c r="W1898">
        <v>0</v>
      </c>
      <c r="X1898">
        <v>0</v>
      </c>
      <c r="Y1898">
        <v>0</v>
      </c>
      <c r="Z1898">
        <v>0</v>
      </c>
      <c r="AA1898">
        <v>0</v>
      </c>
      <c r="AB1898">
        <v>3</v>
      </c>
      <c r="AC1898">
        <v>11</v>
      </c>
      <c r="AD1898">
        <v>0</v>
      </c>
      <c r="AE1898" t="s">
        <v>712</v>
      </c>
    </row>
    <row r="1899" spans="1:31">
      <c r="A1899" s="1">
        <v>5558</v>
      </c>
      <c r="B1899">
        <v>1954</v>
      </c>
      <c r="C1899">
        <f t="shared" si="29"/>
        <v>66</v>
      </c>
      <c r="D1899" t="s">
        <v>36</v>
      </c>
      <c r="E1899" t="s">
        <v>30</v>
      </c>
      <c r="F1899">
        <v>90933</v>
      </c>
      <c r="G1899">
        <v>0</v>
      </c>
      <c r="H1899">
        <v>0</v>
      </c>
      <c r="I1899" t="s">
        <v>200</v>
      </c>
      <c r="J1899">
        <v>90</v>
      </c>
      <c r="K1899">
        <v>1020</v>
      </c>
      <c r="L1899">
        <v>31</v>
      </c>
      <c r="M1899">
        <v>430</v>
      </c>
      <c r="N1899">
        <v>62</v>
      </c>
      <c r="O1899">
        <v>63</v>
      </c>
      <c r="P1899">
        <v>79</v>
      </c>
      <c r="Q1899">
        <v>1</v>
      </c>
      <c r="R1899">
        <v>4</v>
      </c>
      <c r="S1899">
        <v>6</v>
      </c>
      <c r="T1899">
        <v>4</v>
      </c>
      <c r="U1899">
        <v>1</v>
      </c>
      <c r="V1899">
        <v>0</v>
      </c>
      <c r="W1899">
        <v>0</v>
      </c>
      <c r="X1899">
        <v>1</v>
      </c>
      <c r="Y1899">
        <v>0</v>
      </c>
      <c r="Z1899">
        <v>0</v>
      </c>
      <c r="AA1899">
        <v>0</v>
      </c>
      <c r="AB1899">
        <v>3</v>
      </c>
      <c r="AC1899">
        <v>11</v>
      </c>
      <c r="AD1899">
        <v>0</v>
      </c>
      <c r="AE1899" t="s">
        <v>712</v>
      </c>
    </row>
    <row r="1900" spans="1:31">
      <c r="A1900" s="1">
        <v>4619</v>
      </c>
      <c r="B1900">
        <v>1945</v>
      </c>
      <c r="C1900">
        <f t="shared" si="29"/>
        <v>75</v>
      </c>
      <c r="D1900" t="s">
        <v>36</v>
      </c>
      <c r="E1900" t="s">
        <v>30</v>
      </c>
      <c r="F1900">
        <v>113734</v>
      </c>
      <c r="G1900">
        <v>0</v>
      </c>
      <c r="H1900">
        <v>0</v>
      </c>
      <c r="I1900" t="s">
        <v>117</v>
      </c>
      <c r="J1900">
        <v>9</v>
      </c>
      <c r="K1900">
        <v>6</v>
      </c>
      <c r="L1900">
        <v>2</v>
      </c>
      <c r="M1900">
        <v>3</v>
      </c>
      <c r="N1900">
        <v>1</v>
      </c>
      <c r="O1900">
        <v>262</v>
      </c>
      <c r="P1900">
        <v>3</v>
      </c>
      <c r="Q1900">
        <v>0</v>
      </c>
      <c r="R1900">
        <v>27</v>
      </c>
      <c r="S1900">
        <v>0</v>
      </c>
      <c r="T1900">
        <v>0</v>
      </c>
      <c r="U1900">
        <v>1</v>
      </c>
      <c r="V1900">
        <v>0</v>
      </c>
      <c r="W1900">
        <v>0</v>
      </c>
      <c r="X1900">
        <v>0</v>
      </c>
      <c r="Y1900">
        <v>0</v>
      </c>
      <c r="Z1900">
        <v>0</v>
      </c>
      <c r="AA1900">
        <v>0</v>
      </c>
      <c r="AB1900">
        <v>3</v>
      </c>
      <c r="AC1900">
        <v>11</v>
      </c>
      <c r="AD1900">
        <v>0</v>
      </c>
      <c r="AE1900" t="s">
        <v>712</v>
      </c>
    </row>
    <row r="1901" spans="1:31">
      <c r="A1901" s="1">
        <v>8780</v>
      </c>
      <c r="B1901">
        <v>1950</v>
      </c>
      <c r="C1901">
        <f t="shared" si="29"/>
        <v>70</v>
      </c>
      <c r="D1901" t="s">
        <v>36</v>
      </c>
      <c r="E1901" t="s">
        <v>33</v>
      </c>
      <c r="F1901">
        <v>59292</v>
      </c>
      <c r="G1901">
        <v>0</v>
      </c>
      <c r="H1901">
        <v>1</v>
      </c>
      <c r="I1901" t="s">
        <v>264</v>
      </c>
      <c r="J1901">
        <v>71</v>
      </c>
      <c r="K1901">
        <v>378</v>
      </c>
      <c r="L1901">
        <v>14</v>
      </c>
      <c r="M1901">
        <v>68</v>
      </c>
      <c r="N1901">
        <v>19</v>
      </c>
      <c r="O1901">
        <v>14</v>
      </c>
      <c r="P1901">
        <v>14</v>
      </c>
      <c r="Q1901">
        <v>2</v>
      </c>
      <c r="R1901">
        <v>3</v>
      </c>
      <c r="S1901">
        <v>5</v>
      </c>
      <c r="T1901">
        <v>8</v>
      </c>
      <c r="U1901">
        <v>3</v>
      </c>
      <c r="V1901">
        <v>0</v>
      </c>
      <c r="W1901">
        <v>0</v>
      </c>
      <c r="X1901">
        <v>0</v>
      </c>
      <c r="Y1901">
        <v>0</v>
      </c>
      <c r="Z1901">
        <v>0</v>
      </c>
      <c r="AA1901">
        <v>0</v>
      </c>
      <c r="AB1901">
        <v>3</v>
      </c>
      <c r="AC1901">
        <v>11</v>
      </c>
      <c r="AD1901">
        <v>0</v>
      </c>
      <c r="AE1901" t="s">
        <v>712</v>
      </c>
    </row>
    <row r="1902" spans="1:31">
      <c r="A1902" s="1">
        <v>10789</v>
      </c>
      <c r="B1902">
        <v>1964</v>
      </c>
      <c r="C1902">
        <f t="shared" si="29"/>
        <v>56</v>
      </c>
      <c r="D1902" t="s">
        <v>36</v>
      </c>
      <c r="E1902" t="s">
        <v>37</v>
      </c>
      <c r="F1902">
        <v>45759</v>
      </c>
      <c r="G1902">
        <v>1</v>
      </c>
      <c r="H1902">
        <v>1</v>
      </c>
      <c r="I1902" t="s">
        <v>192</v>
      </c>
      <c r="J1902">
        <v>13</v>
      </c>
      <c r="K1902">
        <v>42</v>
      </c>
      <c r="L1902">
        <v>1</v>
      </c>
      <c r="M1902">
        <v>18</v>
      </c>
      <c r="N1902">
        <v>3</v>
      </c>
      <c r="O1902">
        <v>0</v>
      </c>
      <c r="P1902">
        <v>4</v>
      </c>
      <c r="Q1902">
        <v>2</v>
      </c>
      <c r="R1902">
        <v>2</v>
      </c>
      <c r="S1902">
        <v>0</v>
      </c>
      <c r="T1902">
        <v>3</v>
      </c>
      <c r="U1902">
        <v>7</v>
      </c>
      <c r="V1902">
        <v>0</v>
      </c>
      <c r="W1902">
        <v>0</v>
      </c>
      <c r="X1902">
        <v>0</v>
      </c>
      <c r="Y1902">
        <v>0</v>
      </c>
      <c r="Z1902">
        <v>0</v>
      </c>
      <c r="AA1902">
        <v>0</v>
      </c>
      <c r="AB1902" s="4">
        <v>3</v>
      </c>
      <c r="AC1902" s="4">
        <v>11</v>
      </c>
      <c r="AD1902">
        <v>0</v>
      </c>
      <c r="AE1902" t="s">
        <v>712</v>
      </c>
    </row>
    <row r="1903" spans="1:31">
      <c r="A1903" s="1">
        <v>10779</v>
      </c>
      <c r="B1903">
        <v>1983</v>
      </c>
      <c r="C1903">
        <f t="shared" si="29"/>
        <v>37</v>
      </c>
      <c r="D1903" t="s">
        <v>29</v>
      </c>
      <c r="E1903" t="s">
        <v>30</v>
      </c>
      <c r="F1903">
        <v>22148</v>
      </c>
      <c r="G1903">
        <v>0</v>
      </c>
      <c r="H1903">
        <v>0</v>
      </c>
      <c r="I1903" t="s">
        <v>274</v>
      </c>
      <c r="J1903">
        <v>16</v>
      </c>
      <c r="K1903">
        <v>15</v>
      </c>
      <c r="L1903">
        <v>5</v>
      </c>
      <c r="M1903">
        <v>14</v>
      </c>
      <c r="N1903">
        <v>0</v>
      </c>
      <c r="O1903">
        <v>4</v>
      </c>
      <c r="P1903">
        <v>11</v>
      </c>
      <c r="Q1903">
        <v>1</v>
      </c>
      <c r="R1903">
        <v>1</v>
      </c>
      <c r="S1903">
        <v>0</v>
      </c>
      <c r="T1903">
        <v>3</v>
      </c>
      <c r="U1903">
        <v>7</v>
      </c>
      <c r="V1903">
        <v>0</v>
      </c>
      <c r="W1903">
        <v>0</v>
      </c>
      <c r="X1903">
        <v>0</v>
      </c>
      <c r="Y1903">
        <v>0</v>
      </c>
      <c r="Z1903">
        <v>0</v>
      </c>
      <c r="AA1903">
        <v>0</v>
      </c>
      <c r="AB1903">
        <v>3</v>
      </c>
      <c r="AC1903">
        <v>11</v>
      </c>
      <c r="AD1903">
        <v>0</v>
      </c>
      <c r="AE1903" t="s">
        <v>712</v>
      </c>
    </row>
    <row r="1904" spans="1:31">
      <c r="A1904" s="1">
        <v>5896</v>
      </c>
      <c r="B1904">
        <v>1987</v>
      </c>
      <c r="C1904">
        <f t="shared" si="29"/>
        <v>33</v>
      </c>
      <c r="D1904" t="s">
        <v>39</v>
      </c>
      <c r="E1904" t="s">
        <v>37</v>
      </c>
      <c r="F1904">
        <v>73395</v>
      </c>
      <c r="G1904">
        <v>0</v>
      </c>
      <c r="H1904">
        <v>0</v>
      </c>
      <c r="I1904" t="s">
        <v>210</v>
      </c>
      <c r="J1904">
        <v>94</v>
      </c>
      <c r="K1904">
        <v>272</v>
      </c>
      <c r="L1904">
        <v>7</v>
      </c>
      <c r="M1904">
        <v>80</v>
      </c>
      <c r="N1904">
        <v>20</v>
      </c>
      <c r="O1904">
        <v>7</v>
      </c>
      <c r="P1904">
        <v>11</v>
      </c>
      <c r="Q1904">
        <v>1</v>
      </c>
      <c r="R1904">
        <v>4</v>
      </c>
      <c r="S1904">
        <v>4</v>
      </c>
      <c r="T1904">
        <v>6</v>
      </c>
      <c r="U1904">
        <v>2</v>
      </c>
      <c r="V1904">
        <v>0</v>
      </c>
      <c r="W1904">
        <v>0</v>
      </c>
      <c r="X1904">
        <v>0</v>
      </c>
      <c r="Y1904">
        <v>0</v>
      </c>
      <c r="Z1904">
        <v>0</v>
      </c>
      <c r="AA1904">
        <v>0</v>
      </c>
      <c r="AB1904">
        <v>3</v>
      </c>
      <c r="AC1904">
        <v>11</v>
      </c>
      <c r="AD1904">
        <v>0</v>
      </c>
      <c r="AE1904" t="s">
        <v>712</v>
      </c>
    </row>
    <row r="1905" spans="1:31">
      <c r="A1905" s="1">
        <v>2337</v>
      </c>
      <c r="B1905">
        <v>1971</v>
      </c>
      <c r="C1905">
        <f t="shared" si="29"/>
        <v>49</v>
      </c>
      <c r="D1905" t="s">
        <v>29</v>
      </c>
      <c r="E1905" t="s">
        <v>41</v>
      </c>
      <c r="F1905">
        <v>29819</v>
      </c>
      <c r="G1905">
        <v>1</v>
      </c>
      <c r="H1905">
        <v>0</v>
      </c>
      <c r="I1905" t="s">
        <v>463</v>
      </c>
      <c r="J1905">
        <v>77</v>
      </c>
      <c r="K1905">
        <v>9</v>
      </c>
      <c r="L1905">
        <v>1</v>
      </c>
      <c r="M1905">
        <v>24</v>
      </c>
      <c r="N1905">
        <v>2</v>
      </c>
      <c r="O1905">
        <v>1</v>
      </c>
      <c r="P1905">
        <v>2</v>
      </c>
      <c r="Q1905">
        <v>3</v>
      </c>
      <c r="R1905">
        <v>3</v>
      </c>
      <c r="S1905">
        <v>0</v>
      </c>
      <c r="T1905">
        <v>3</v>
      </c>
      <c r="U1905">
        <v>6</v>
      </c>
      <c r="V1905">
        <v>0</v>
      </c>
      <c r="W1905">
        <v>0</v>
      </c>
      <c r="X1905">
        <v>0</v>
      </c>
      <c r="Y1905">
        <v>0</v>
      </c>
      <c r="Z1905">
        <v>0</v>
      </c>
      <c r="AA1905">
        <v>0</v>
      </c>
      <c r="AB1905">
        <v>3</v>
      </c>
      <c r="AC1905">
        <v>11</v>
      </c>
      <c r="AD1905">
        <v>0</v>
      </c>
      <c r="AE1905" t="s">
        <v>712</v>
      </c>
    </row>
    <row r="1906" spans="1:31">
      <c r="A1906" s="1">
        <v>10951</v>
      </c>
      <c r="B1906">
        <v>1968</v>
      </c>
      <c r="C1906">
        <f t="shared" si="29"/>
        <v>52</v>
      </c>
      <c r="D1906" t="s">
        <v>29</v>
      </c>
      <c r="E1906" t="s">
        <v>37</v>
      </c>
      <c r="F1906">
        <v>45688</v>
      </c>
      <c r="G1906">
        <v>0</v>
      </c>
      <c r="H1906">
        <v>1</v>
      </c>
      <c r="I1906" t="s">
        <v>479</v>
      </c>
      <c r="J1906">
        <v>20</v>
      </c>
      <c r="K1906">
        <v>279</v>
      </c>
      <c r="L1906">
        <v>0</v>
      </c>
      <c r="M1906">
        <v>18</v>
      </c>
      <c r="N1906">
        <v>0</v>
      </c>
      <c r="O1906">
        <v>0</v>
      </c>
      <c r="P1906">
        <v>9</v>
      </c>
      <c r="Q1906">
        <v>2</v>
      </c>
      <c r="R1906">
        <v>3</v>
      </c>
      <c r="S1906">
        <v>1</v>
      </c>
      <c r="T1906">
        <v>8</v>
      </c>
      <c r="U1906">
        <v>4</v>
      </c>
      <c r="V1906">
        <v>0</v>
      </c>
      <c r="W1906">
        <v>1</v>
      </c>
      <c r="X1906">
        <v>0</v>
      </c>
      <c r="Y1906">
        <v>0</v>
      </c>
      <c r="Z1906">
        <v>0</v>
      </c>
      <c r="AA1906">
        <v>0</v>
      </c>
      <c r="AB1906">
        <v>3</v>
      </c>
      <c r="AC1906">
        <v>11</v>
      </c>
      <c r="AD1906">
        <v>0</v>
      </c>
      <c r="AE1906" t="s">
        <v>712</v>
      </c>
    </row>
    <row r="1907" spans="1:31">
      <c r="A1907" s="1">
        <v>544</v>
      </c>
      <c r="B1907">
        <v>1954</v>
      </c>
      <c r="C1907">
        <f t="shared" si="29"/>
        <v>66</v>
      </c>
      <c r="D1907" t="s">
        <v>29</v>
      </c>
      <c r="E1907" t="s">
        <v>37</v>
      </c>
      <c r="F1907">
        <v>62820</v>
      </c>
      <c r="G1907">
        <v>0</v>
      </c>
      <c r="H1907">
        <v>0</v>
      </c>
      <c r="I1907" t="s">
        <v>66</v>
      </c>
      <c r="J1907">
        <v>51</v>
      </c>
      <c r="K1907">
        <v>398</v>
      </c>
      <c r="L1907">
        <v>61</v>
      </c>
      <c r="M1907">
        <v>265</v>
      </c>
      <c r="N1907">
        <v>138</v>
      </c>
      <c r="O1907">
        <v>61</v>
      </c>
      <c r="P1907">
        <v>53</v>
      </c>
      <c r="Q1907">
        <v>1</v>
      </c>
      <c r="R1907">
        <v>3</v>
      </c>
      <c r="S1907">
        <v>4</v>
      </c>
      <c r="T1907">
        <v>6</v>
      </c>
      <c r="U1907">
        <v>1</v>
      </c>
      <c r="V1907">
        <v>0</v>
      </c>
      <c r="W1907">
        <v>0</v>
      </c>
      <c r="X1907">
        <v>0</v>
      </c>
      <c r="Y1907">
        <v>0</v>
      </c>
      <c r="Z1907">
        <v>0</v>
      </c>
      <c r="AA1907">
        <v>0</v>
      </c>
      <c r="AB1907">
        <v>3</v>
      </c>
      <c r="AC1907">
        <v>11</v>
      </c>
      <c r="AD1907">
        <v>0</v>
      </c>
      <c r="AE1907" t="s">
        <v>712</v>
      </c>
    </row>
    <row r="1908" spans="1:31">
      <c r="A1908" s="1">
        <v>17</v>
      </c>
      <c r="B1908">
        <v>1971</v>
      </c>
      <c r="C1908">
        <f t="shared" si="29"/>
        <v>49</v>
      </c>
      <c r="D1908" t="s">
        <v>36</v>
      </c>
      <c r="E1908" t="s">
        <v>37</v>
      </c>
      <c r="F1908">
        <v>60491</v>
      </c>
      <c r="G1908">
        <v>0</v>
      </c>
      <c r="H1908">
        <v>1</v>
      </c>
      <c r="I1908" t="s">
        <v>677</v>
      </c>
      <c r="J1908">
        <v>81</v>
      </c>
      <c r="K1908">
        <v>637</v>
      </c>
      <c r="L1908">
        <v>47</v>
      </c>
      <c r="M1908">
        <v>237</v>
      </c>
      <c r="N1908">
        <v>12</v>
      </c>
      <c r="O1908">
        <v>19</v>
      </c>
      <c r="P1908">
        <v>76</v>
      </c>
      <c r="Q1908">
        <v>4</v>
      </c>
      <c r="R1908">
        <v>6</v>
      </c>
      <c r="S1908">
        <v>11</v>
      </c>
      <c r="T1908">
        <v>7</v>
      </c>
      <c r="U1908">
        <v>5</v>
      </c>
      <c r="V1908">
        <v>0</v>
      </c>
      <c r="W1908">
        <v>0</v>
      </c>
      <c r="X1908">
        <v>0</v>
      </c>
      <c r="Y1908">
        <v>0</v>
      </c>
      <c r="Z1908">
        <v>0</v>
      </c>
      <c r="AA1908">
        <v>0</v>
      </c>
      <c r="AB1908" s="4">
        <v>3</v>
      </c>
      <c r="AC1908" s="4">
        <v>11</v>
      </c>
      <c r="AD1908">
        <v>0</v>
      </c>
      <c r="AE1908" t="s">
        <v>712</v>
      </c>
    </row>
    <row r="1909" spans="1:31">
      <c r="A1909" s="1">
        <v>10680</v>
      </c>
      <c r="B1909">
        <v>1986</v>
      </c>
      <c r="C1909">
        <f t="shared" si="29"/>
        <v>34</v>
      </c>
      <c r="D1909" t="s">
        <v>29</v>
      </c>
      <c r="E1909" t="s">
        <v>33</v>
      </c>
      <c r="F1909">
        <v>33235</v>
      </c>
      <c r="G1909">
        <v>1</v>
      </c>
      <c r="H1909">
        <v>0</v>
      </c>
      <c r="I1909" t="s">
        <v>680</v>
      </c>
      <c r="J1909">
        <v>71</v>
      </c>
      <c r="K1909">
        <v>45</v>
      </c>
      <c r="L1909">
        <v>0</v>
      </c>
      <c r="M1909">
        <v>16</v>
      </c>
      <c r="N1909">
        <v>2</v>
      </c>
      <c r="O1909">
        <v>1</v>
      </c>
      <c r="P1909">
        <v>6</v>
      </c>
      <c r="Q1909">
        <v>1</v>
      </c>
      <c r="R1909">
        <v>3</v>
      </c>
      <c r="S1909">
        <v>0</v>
      </c>
      <c r="T1909">
        <v>3</v>
      </c>
      <c r="U1909">
        <v>7</v>
      </c>
      <c r="V1909">
        <v>0</v>
      </c>
      <c r="W1909">
        <v>0</v>
      </c>
      <c r="X1909">
        <v>0</v>
      </c>
      <c r="Y1909">
        <v>0</v>
      </c>
      <c r="Z1909">
        <v>0</v>
      </c>
      <c r="AA1909">
        <v>0</v>
      </c>
      <c r="AB1909">
        <v>3</v>
      </c>
      <c r="AC1909">
        <v>11</v>
      </c>
      <c r="AD1909">
        <v>0</v>
      </c>
      <c r="AE1909" t="s">
        <v>712</v>
      </c>
    </row>
    <row r="1910" spans="1:31">
      <c r="A1910" s="1">
        <v>3265</v>
      </c>
      <c r="B1910">
        <v>1959</v>
      </c>
      <c r="C1910">
        <f t="shared" si="29"/>
        <v>61</v>
      </c>
      <c r="D1910" t="s">
        <v>29</v>
      </c>
      <c r="E1910" t="s">
        <v>37</v>
      </c>
      <c r="F1910">
        <v>35701</v>
      </c>
      <c r="G1910">
        <v>0</v>
      </c>
      <c r="H1910">
        <v>0</v>
      </c>
      <c r="I1910" t="s">
        <v>159</v>
      </c>
      <c r="J1910">
        <v>36</v>
      </c>
      <c r="K1910">
        <v>21</v>
      </c>
      <c r="L1910">
        <v>1</v>
      </c>
      <c r="M1910">
        <v>9</v>
      </c>
      <c r="N1910">
        <v>7</v>
      </c>
      <c r="O1910">
        <v>3</v>
      </c>
      <c r="P1910">
        <v>5</v>
      </c>
      <c r="Q1910">
        <v>1</v>
      </c>
      <c r="R1910">
        <v>1</v>
      </c>
      <c r="S1910">
        <v>0</v>
      </c>
      <c r="T1910">
        <v>3</v>
      </c>
      <c r="U1910">
        <v>6</v>
      </c>
      <c r="V1910">
        <v>0</v>
      </c>
      <c r="W1910">
        <v>0</v>
      </c>
      <c r="X1910">
        <v>0</v>
      </c>
      <c r="Y1910">
        <v>0</v>
      </c>
      <c r="Z1910">
        <v>0</v>
      </c>
      <c r="AA1910">
        <v>0</v>
      </c>
      <c r="AB1910">
        <v>3</v>
      </c>
      <c r="AC1910">
        <v>11</v>
      </c>
      <c r="AD1910">
        <v>0</v>
      </c>
      <c r="AE1910" t="s">
        <v>712</v>
      </c>
    </row>
    <row r="1911" spans="1:31">
      <c r="A1911" s="1">
        <v>5623</v>
      </c>
      <c r="B1911">
        <v>1980</v>
      </c>
      <c r="C1911">
        <f t="shared" si="29"/>
        <v>40</v>
      </c>
      <c r="D1911" t="s">
        <v>39</v>
      </c>
      <c r="E1911" t="s">
        <v>37</v>
      </c>
      <c r="F1911">
        <v>31535</v>
      </c>
      <c r="G1911">
        <v>1</v>
      </c>
      <c r="H1911">
        <v>0</v>
      </c>
      <c r="I1911" t="s">
        <v>194</v>
      </c>
      <c r="J1911">
        <v>95</v>
      </c>
      <c r="K1911">
        <v>15</v>
      </c>
      <c r="L1911">
        <v>4</v>
      </c>
      <c r="M1911">
        <v>13</v>
      </c>
      <c r="N1911">
        <v>0</v>
      </c>
      <c r="O1911">
        <v>0</v>
      </c>
      <c r="P1911">
        <v>19</v>
      </c>
      <c r="Q1911">
        <v>1</v>
      </c>
      <c r="R1911">
        <v>1</v>
      </c>
      <c r="S1911">
        <v>1</v>
      </c>
      <c r="T1911">
        <v>2</v>
      </c>
      <c r="U1911">
        <v>7</v>
      </c>
      <c r="V1911">
        <v>1</v>
      </c>
      <c r="W1911">
        <v>0</v>
      </c>
      <c r="X1911">
        <v>0</v>
      </c>
      <c r="Y1911">
        <v>0</v>
      </c>
      <c r="Z1911">
        <v>0</v>
      </c>
      <c r="AA1911">
        <v>0</v>
      </c>
      <c r="AB1911">
        <v>3</v>
      </c>
      <c r="AC1911">
        <v>11</v>
      </c>
      <c r="AD1911">
        <v>0</v>
      </c>
      <c r="AE1911" t="s">
        <v>712</v>
      </c>
    </row>
    <row r="1912" spans="1:31">
      <c r="A1912" s="1">
        <v>5832</v>
      </c>
      <c r="B1912">
        <v>1960</v>
      </c>
      <c r="C1912">
        <f t="shared" si="29"/>
        <v>60</v>
      </c>
      <c r="D1912" t="s">
        <v>53</v>
      </c>
      <c r="E1912" t="s">
        <v>33</v>
      </c>
      <c r="F1912">
        <v>92556</v>
      </c>
      <c r="G1912">
        <v>0</v>
      </c>
      <c r="H1912">
        <v>0</v>
      </c>
      <c r="I1912" t="s">
        <v>591</v>
      </c>
      <c r="J1912">
        <v>32</v>
      </c>
      <c r="K1912">
        <v>493</v>
      </c>
      <c r="L1912">
        <v>183</v>
      </c>
      <c r="M1912">
        <v>352</v>
      </c>
      <c r="N1912">
        <v>184</v>
      </c>
      <c r="O1912">
        <v>23</v>
      </c>
      <c r="P1912">
        <v>28</v>
      </c>
      <c r="Q1912">
        <v>0</v>
      </c>
      <c r="R1912">
        <v>3</v>
      </c>
      <c r="S1912">
        <v>5</v>
      </c>
      <c r="T1912">
        <v>13</v>
      </c>
      <c r="U1912">
        <v>0</v>
      </c>
      <c r="V1912">
        <v>0</v>
      </c>
      <c r="W1912">
        <v>0</v>
      </c>
      <c r="X1912">
        <v>0</v>
      </c>
      <c r="Y1912">
        <v>0</v>
      </c>
      <c r="Z1912">
        <v>0</v>
      </c>
      <c r="AA1912">
        <v>0</v>
      </c>
      <c r="AB1912">
        <v>3</v>
      </c>
      <c r="AC1912">
        <v>11</v>
      </c>
      <c r="AD1912">
        <v>0</v>
      </c>
      <c r="AE1912" t="s">
        <v>712</v>
      </c>
    </row>
    <row r="1913" spans="1:31">
      <c r="A1913" s="1">
        <v>5544</v>
      </c>
      <c r="B1913">
        <v>1970</v>
      </c>
      <c r="C1913">
        <f t="shared" si="29"/>
        <v>50</v>
      </c>
      <c r="D1913" t="s">
        <v>29</v>
      </c>
      <c r="E1913" t="s">
        <v>30</v>
      </c>
      <c r="F1913">
        <v>67384</v>
      </c>
      <c r="G1913">
        <v>0</v>
      </c>
      <c r="H1913">
        <v>1</v>
      </c>
      <c r="I1913" t="s">
        <v>137</v>
      </c>
      <c r="J1913">
        <v>32</v>
      </c>
      <c r="K1913">
        <v>957</v>
      </c>
      <c r="L1913">
        <v>40</v>
      </c>
      <c r="M1913">
        <v>175</v>
      </c>
      <c r="N1913">
        <v>158</v>
      </c>
      <c r="O1913">
        <v>53</v>
      </c>
      <c r="P1913">
        <v>107</v>
      </c>
      <c r="Q1913">
        <v>2</v>
      </c>
      <c r="R1913">
        <v>7</v>
      </c>
      <c r="S1913">
        <v>8</v>
      </c>
      <c r="T1913">
        <v>5</v>
      </c>
      <c r="U1913">
        <v>5</v>
      </c>
      <c r="V1913">
        <v>0</v>
      </c>
      <c r="W1913">
        <v>1</v>
      </c>
      <c r="X1913">
        <v>0</v>
      </c>
      <c r="Y1913">
        <v>0</v>
      </c>
      <c r="Z1913">
        <v>0</v>
      </c>
      <c r="AA1913">
        <v>0</v>
      </c>
      <c r="AB1913">
        <v>3</v>
      </c>
      <c r="AC1913">
        <v>11</v>
      </c>
      <c r="AD1913">
        <v>0</v>
      </c>
      <c r="AE1913" t="s">
        <v>712</v>
      </c>
    </row>
    <row r="1914" spans="1:31">
      <c r="A1914" s="1">
        <v>6417</v>
      </c>
      <c r="B1914">
        <v>1971</v>
      </c>
      <c r="C1914">
        <f t="shared" si="29"/>
        <v>49</v>
      </c>
      <c r="D1914" t="s">
        <v>39</v>
      </c>
      <c r="E1914" t="s">
        <v>33</v>
      </c>
      <c r="F1914">
        <v>80573</v>
      </c>
      <c r="G1914">
        <v>0</v>
      </c>
      <c r="H1914">
        <v>0</v>
      </c>
      <c r="I1914" t="s">
        <v>548</v>
      </c>
      <c r="J1914">
        <v>85</v>
      </c>
      <c r="K1914">
        <v>829</v>
      </c>
      <c r="L1914">
        <v>138</v>
      </c>
      <c r="M1914">
        <v>430</v>
      </c>
      <c r="N1914">
        <v>60</v>
      </c>
      <c r="O1914">
        <v>92</v>
      </c>
      <c r="P1914">
        <v>15</v>
      </c>
      <c r="Q1914">
        <v>1</v>
      </c>
      <c r="R1914">
        <v>4</v>
      </c>
      <c r="S1914">
        <v>6</v>
      </c>
      <c r="T1914">
        <v>13</v>
      </c>
      <c r="U1914">
        <v>2</v>
      </c>
      <c r="V1914">
        <v>0</v>
      </c>
      <c r="W1914">
        <v>0</v>
      </c>
      <c r="X1914">
        <v>0</v>
      </c>
      <c r="Y1914">
        <v>0</v>
      </c>
      <c r="Z1914">
        <v>0</v>
      </c>
      <c r="AA1914">
        <v>0</v>
      </c>
      <c r="AB1914">
        <v>3</v>
      </c>
      <c r="AC1914">
        <v>11</v>
      </c>
      <c r="AD1914">
        <v>0</v>
      </c>
      <c r="AE1914" t="s">
        <v>712</v>
      </c>
    </row>
    <row r="1915" spans="1:31">
      <c r="A1915" s="1">
        <v>5831</v>
      </c>
      <c r="B1915">
        <v>1967</v>
      </c>
      <c r="C1915">
        <f t="shared" si="29"/>
        <v>53</v>
      </c>
      <c r="D1915" t="s">
        <v>29</v>
      </c>
      <c r="E1915" t="s">
        <v>37</v>
      </c>
      <c r="F1915">
        <v>77870</v>
      </c>
      <c r="G1915">
        <v>0</v>
      </c>
      <c r="H1915">
        <v>1</v>
      </c>
      <c r="I1915" t="s">
        <v>162</v>
      </c>
      <c r="J1915">
        <v>93</v>
      </c>
      <c r="K1915">
        <v>1017</v>
      </c>
      <c r="L1915">
        <v>50</v>
      </c>
      <c r="M1915">
        <v>500</v>
      </c>
      <c r="N1915">
        <v>65</v>
      </c>
      <c r="O1915">
        <v>50</v>
      </c>
      <c r="P1915">
        <v>133</v>
      </c>
      <c r="Q1915">
        <v>3</v>
      </c>
      <c r="R1915">
        <v>5</v>
      </c>
      <c r="S1915">
        <v>5</v>
      </c>
      <c r="T1915">
        <v>5</v>
      </c>
      <c r="U1915">
        <v>8</v>
      </c>
      <c r="V1915">
        <v>0</v>
      </c>
      <c r="W1915">
        <v>1</v>
      </c>
      <c r="X1915">
        <v>0</v>
      </c>
      <c r="Y1915">
        <v>1</v>
      </c>
      <c r="Z1915">
        <v>0</v>
      </c>
      <c r="AA1915">
        <v>0</v>
      </c>
      <c r="AB1915">
        <v>3</v>
      </c>
      <c r="AC1915">
        <v>11</v>
      </c>
      <c r="AD1915">
        <v>1</v>
      </c>
      <c r="AE1915" t="s">
        <v>712</v>
      </c>
    </row>
    <row r="1916" spans="1:31">
      <c r="A1916" s="1">
        <v>7101</v>
      </c>
      <c r="B1916">
        <v>1963</v>
      </c>
      <c r="C1916">
        <f t="shared" si="29"/>
        <v>57</v>
      </c>
      <c r="D1916" t="s">
        <v>36</v>
      </c>
      <c r="E1916" t="s">
        <v>71</v>
      </c>
      <c r="F1916">
        <v>52278</v>
      </c>
      <c r="G1916">
        <v>0</v>
      </c>
      <c r="H1916">
        <v>1</v>
      </c>
      <c r="I1916" t="s">
        <v>536</v>
      </c>
      <c r="J1916">
        <v>24</v>
      </c>
      <c r="K1916">
        <v>953</v>
      </c>
      <c r="L1916">
        <v>0</v>
      </c>
      <c r="M1916">
        <v>71</v>
      </c>
      <c r="N1916">
        <v>0</v>
      </c>
      <c r="O1916">
        <v>0</v>
      </c>
      <c r="P1916">
        <v>174</v>
      </c>
      <c r="Q1916">
        <v>6</v>
      </c>
      <c r="R1916">
        <v>10</v>
      </c>
      <c r="S1916">
        <v>5</v>
      </c>
      <c r="T1916">
        <v>10</v>
      </c>
      <c r="U1916">
        <v>8</v>
      </c>
      <c r="V1916">
        <v>0</v>
      </c>
      <c r="W1916">
        <v>0</v>
      </c>
      <c r="X1916">
        <v>0</v>
      </c>
      <c r="Y1916">
        <v>0</v>
      </c>
      <c r="Z1916">
        <v>0</v>
      </c>
      <c r="AA1916">
        <v>0</v>
      </c>
      <c r="AB1916">
        <v>3</v>
      </c>
      <c r="AC1916">
        <v>11</v>
      </c>
      <c r="AD1916">
        <v>0</v>
      </c>
      <c r="AE1916" t="s">
        <v>712</v>
      </c>
    </row>
    <row r="1917" spans="1:31">
      <c r="A1917" s="1">
        <v>10176</v>
      </c>
      <c r="B1917">
        <v>1968</v>
      </c>
      <c r="C1917">
        <f t="shared" si="29"/>
        <v>52</v>
      </c>
      <c r="D1917" t="s">
        <v>29</v>
      </c>
      <c r="E1917" t="s">
        <v>30</v>
      </c>
      <c r="F1917">
        <v>57107</v>
      </c>
      <c r="G1917">
        <v>0</v>
      </c>
      <c r="H1917">
        <v>1</v>
      </c>
      <c r="I1917" t="s">
        <v>385</v>
      </c>
      <c r="J1917">
        <v>44</v>
      </c>
      <c r="K1917">
        <v>159</v>
      </c>
      <c r="L1917">
        <v>0</v>
      </c>
      <c r="M1917">
        <v>120</v>
      </c>
      <c r="N1917">
        <v>0</v>
      </c>
      <c r="O1917">
        <v>0</v>
      </c>
      <c r="P1917">
        <v>137</v>
      </c>
      <c r="Q1917">
        <v>7</v>
      </c>
      <c r="R1917">
        <v>4</v>
      </c>
      <c r="S1917">
        <v>4</v>
      </c>
      <c r="T1917">
        <v>8</v>
      </c>
      <c r="U1917">
        <v>8</v>
      </c>
      <c r="V1917">
        <v>0</v>
      </c>
      <c r="W1917">
        <v>1</v>
      </c>
      <c r="X1917">
        <v>0</v>
      </c>
      <c r="Y1917">
        <v>0</v>
      </c>
      <c r="Z1917">
        <v>1</v>
      </c>
      <c r="AA1917">
        <v>0</v>
      </c>
      <c r="AB1917">
        <v>3</v>
      </c>
      <c r="AC1917">
        <v>11</v>
      </c>
      <c r="AD1917">
        <v>1</v>
      </c>
      <c r="AE1917" t="s">
        <v>712</v>
      </c>
    </row>
    <row r="1918" spans="1:31">
      <c r="A1918" s="1">
        <v>2326</v>
      </c>
      <c r="B1918">
        <v>1990</v>
      </c>
      <c r="C1918">
        <f t="shared" si="29"/>
        <v>30</v>
      </c>
      <c r="D1918" t="s">
        <v>29</v>
      </c>
      <c r="E1918" t="s">
        <v>37</v>
      </c>
      <c r="F1918">
        <v>18929</v>
      </c>
      <c r="G1918">
        <v>0</v>
      </c>
      <c r="H1918">
        <v>0</v>
      </c>
      <c r="I1918" t="s">
        <v>359</v>
      </c>
      <c r="J1918">
        <v>15</v>
      </c>
      <c r="K1918">
        <v>32</v>
      </c>
      <c r="L1918">
        <v>0</v>
      </c>
      <c r="M1918">
        <v>8</v>
      </c>
      <c r="N1918">
        <v>23</v>
      </c>
      <c r="O1918">
        <v>4</v>
      </c>
      <c r="P1918">
        <v>18</v>
      </c>
      <c r="Q1918">
        <v>1</v>
      </c>
      <c r="R1918">
        <v>1</v>
      </c>
      <c r="S1918">
        <v>0</v>
      </c>
      <c r="T1918">
        <v>4</v>
      </c>
      <c r="U1918">
        <v>6</v>
      </c>
      <c r="V1918">
        <v>0</v>
      </c>
      <c r="W1918">
        <v>0</v>
      </c>
      <c r="X1918">
        <v>0</v>
      </c>
      <c r="Y1918">
        <v>0</v>
      </c>
      <c r="Z1918">
        <v>0</v>
      </c>
      <c r="AA1918">
        <v>0</v>
      </c>
      <c r="AB1918">
        <v>3</v>
      </c>
      <c r="AC1918">
        <v>11</v>
      </c>
      <c r="AD1918">
        <v>0</v>
      </c>
      <c r="AE1918" t="s">
        <v>712</v>
      </c>
    </row>
    <row r="1919" spans="1:31">
      <c r="A1919" s="1">
        <v>4385</v>
      </c>
      <c r="B1919">
        <v>1981</v>
      </c>
      <c r="C1919">
        <f t="shared" si="29"/>
        <v>39</v>
      </c>
      <c r="D1919" t="s">
        <v>36</v>
      </c>
      <c r="E1919" t="s">
        <v>30</v>
      </c>
      <c r="F1919">
        <v>36038</v>
      </c>
      <c r="G1919">
        <v>1</v>
      </c>
      <c r="H1919">
        <v>0</v>
      </c>
      <c r="I1919" t="s">
        <v>63</v>
      </c>
      <c r="J1919">
        <v>82</v>
      </c>
      <c r="K1919">
        <v>23</v>
      </c>
      <c r="L1919">
        <v>0</v>
      </c>
      <c r="M1919">
        <v>15</v>
      </c>
      <c r="N1919">
        <v>0</v>
      </c>
      <c r="O1919">
        <v>2</v>
      </c>
      <c r="P1919">
        <v>7</v>
      </c>
      <c r="Q1919">
        <v>2</v>
      </c>
      <c r="R1919">
        <v>3</v>
      </c>
      <c r="S1919">
        <v>0</v>
      </c>
      <c r="T1919">
        <v>3</v>
      </c>
      <c r="U1919">
        <v>6</v>
      </c>
      <c r="V1919">
        <v>0</v>
      </c>
      <c r="W1919">
        <v>0</v>
      </c>
      <c r="X1919">
        <v>0</v>
      </c>
      <c r="Y1919">
        <v>0</v>
      </c>
      <c r="Z1919">
        <v>0</v>
      </c>
      <c r="AA1919">
        <v>0</v>
      </c>
      <c r="AB1919">
        <v>3</v>
      </c>
      <c r="AC1919">
        <v>11</v>
      </c>
      <c r="AD1919">
        <v>0</v>
      </c>
      <c r="AE1919" t="s">
        <v>712</v>
      </c>
    </row>
    <row r="1920" spans="1:31">
      <c r="A1920" s="1">
        <v>2929</v>
      </c>
      <c r="B1920">
        <v>1976</v>
      </c>
      <c r="C1920">
        <f t="shared" si="29"/>
        <v>44</v>
      </c>
      <c r="D1920" t="s">
        <v>29</v>
      </c>
      <c r="E1920" t="s">
        <v>30</v>
      </c>
      <c r="F1920">
        <v>20180</v>
      </c>
      <c r="G1920">
        <v>0</v>
      </c>
      <c r="H1920">
        <v>0</v>
      </c>
      <c r="I1920" t="s">
        <v>62</v>
      </c>
      <c r="J1920">
        <v>27</v>
      </c>
      <c r="K1920">
        <v>18</v>
      </c>
      <c r="L1920">
        <v>42</v>
      </c>
      <c r="M1920">
        <v>24</v>
      </c>
      <c r="N1920">
        <v>15</v>
      </c>
      <c r="O1920">
        <v>20</v>
      </c>
      <c r="P1920">
        <v>18</v>
      </c>
      <c r="Q1920">
        <v>1</v>
      </c>
      <c r="R1920">
        <v>2</v>
      </c>
      <c r="S1920">
        <v>1</v>
      </c>
      <c r="T1920">
        <v>4</v>
      </c>
      <c r="U1920">
        <v>7</v>
      </c>
      <c r="V1920">
        <v>0</v>
      </c>
      <c r="W1920">
        <v>0</v>
      </c>
      <c r="X1920">
        <v>0</v>
      </c>
      <c r="Y1920">
        <v>0</v>
      </c>
      <c r="Z1920">
        <v>0</v>
      </c>
      <c r="AA1920">
        <v>0</v>
      </c>
      <c r="AB1920">
        <v>3</v>
      </c>
      <c r="AC1920">
        <v>11</v>
      </c>
      <c r="AD1920">
        <v>0</v>
      </c>
      <c r="AE1920" t="s">
        <v>712</v>
      </c>
    </row>
    <row r="1921" spans="1:31">
      <c r="A1921" s="1">
        <v>10686</v>
      </c>
      <c r="B1921">
        <v>1965</v>
      </c>
      <c r="C1921">
        <f t="shared" si="29"/>
        <v>55</v>
      </c>
      <c r="D1921" t="s">
        <v>36</v>
      </c>
      <c r="E1921" t="s">
        <v>33</v>
      </c>
      <c r="F1921">
        <v>34230</v>
      </c>
      <c r="G1921">
        <v>1</v>
      </c>
      <c r="H1921">
        <v>1</v>
      </c>
      <c r="I1921" t="s">
        <v>681</v>
      </c>
      <c r="J1921">
        <v>72</v>
      </c>
      <c r="K1921">
        <v>15</v>
      </c>
      <c r="L1921">
        <v>0</v>
      </c>
      <c r="M1921">
        <v>4</v>
      </c>
      <c r="N1921">
        <v>0</v>
      </c>
      <c r="O1921">
        <v>0</v>
      </c>
      <c r="P1921">
        <v>2</v>
      </c>
      <c r="Q1921">
        <v>1</v>
      </c>
      <c r="R1921">
        <v>1</v>
      </c>
      <c r="S1921">
        <v>0</v>
      </c>
      <c r="T1921">
        <v>2</v>
      </c>
      <c r="U1921">
        <v>7</v>
      </c>
      <c r="V1921">
        <v>0</v>
      </c>
      <c r="W1921">
        <v>0</v>
      </c>
      <c r="X1921">
        <v>0</v>
      </c>
      <c r="Y1921">
        <v>0</v>
      </c>
      <c r="Z1921">
        <v>0</v>
      </c>
      <c r="AA1921">
        <v>0</v>
      </c>
      <c r="AB1921">
        <v>3</v>
      </c>
      <c r="AC1921">
        <v>11</v>
      </c>
      <c r="AD1921">
        <v>0</v>
      </c>
      <c r="AE1921" t="s">
        <v>712</v>
      </c>
    </row>
    <row r="1922" spans="1:31">
      <c r="A1922" s="1">
        <v>2546</v>
      </c>
      <c r="B1922">
        <v>1977</v>
      </c>
      <c r="C1922">
        <f t="shared" si="29"/>
        <v>43</v>
      </c>
      <c r="D1922" t="s">
        <v>53</v>
      </c>
      <c r="E1922" t="s">
        <v>30</v>
      </c>
      <c r="F1922">
        <v>31878</v>
      </c>
      <c r="G1922">
        <v>0</v>
      </c>
      <c r="H1922">
        <v>1</v>
      </c>
      <c r="I1922" t="s">
        <v>550</v>
      </c>
      <c r="J1922">
        <v>7</v>
      </c>
      <c r="K1922">
        <v>23</v>
      </c>
      <c r="L1922">
        <v>4</v>
      </c>
      <c r="M1922">
        <v>5</v>
      </c>
      <c r="N1922">
        <v>10</v>
      </c>
      <c r="O1922">
        <v>5</v>
      </c>
      <c r="P1922">
        <v>23</v>
      </c>
      <c r="Q1922">
        <v>1</v>
      </c>
      <c r="R1922">
        <v>1</v>
      </c>
      <c r="S1922">
        <v>0</v>
      </c>
      <c r="T1922">
        <v>4</v>
      </c>
      <c r="U1922">
        <v>3</v>
      </c>
      <c r="V1922">
        <v>0</v>
      </c>
      <c r="W1922">
        <v>0</v>
      </c>
      <c r="X1922">
        <v>0</v>
      </c>
      <c r="Y1922">
        <v>0</v>
      </c>
      <c r="Z1922">
        <v>0</v>
      </c>
      <c r="AA1922">
        <v>0</v>
      </c>
      <c r="AB1922">
        <v>3</v>
      </c>
      <c r="AC1922">
        <v>11</v>
      </c>
      <c r="AD1922">
        <v>0</v>
      </c>
      <c r="AE1922" t="s">
        <v>712</v>
      </c>
    </row>
    <row r="1923" spans="1:31">
      <c r="A1923" s="1">
        <v>3283</v>
      </c>
      <c r="B1923">
        <v>1972</v>
      </c>
      <c r="C1923">
        <f t="shared" ref="C1923:C1986" si="30">2020-B1923</f>
        <v>48</v>
      </c>
      <c r="D1923" t="s">
        <v>53</v>
      </c>
      <c r="E1923" t="s">
        <v>37</v>
      </c>
      <c r="F1923">
        <v>70932</v>
      </c>
      <c r="G1923">
        <v>0</v>
      </c>
      <c r="H1923">
        <v>1</v>
      </c>
      <c r="I1923" t="s">
        <v>38</v>
      </c>
      <c r="J1923">
        <v>57</v>
      </c>
      <c r="K1923">
        <v>200</v>
      </c>
      <c r="L1923">
        <v>193</v>
      </c>
      <c r="M1923">
        <v>100</v>
      </c>
      <c r="N1923">
        <v>46</v>
      </c>
      <c r="O1923">
        <v>185</v>
      </c>
      <c r="P1923">
        <v>185</v>
      </c>
      <c r="Q1923">
        <v>2</v>
      </c>
      <c r="R1923">
        <v>6</v>
      </c>
      <c r="S1923">
        <v>2</v>
      </c>
      <c r="T1923">
        <v>12</v>
      </c>
      <c r="U1923">
        <v>3</v>
      </c>
      <c r="V1923">
        <v>0</v>
      </c>
      <c r="W1923">
        <v>0</v>
      </c>
      <c r="X1923">
        <v>0</v>
      </c>
      <c r="Y1923">
        <v>0</v>
      </c>
      <c r="Z1923">
        <v>0</v>
      </c>
      <c r="AA1923">
        <v>0</v>
      </c>
      <c r="AB1923">
        <v>3</v>
      </c>
      <c r="AC1923">
        <v>11</v>
      </c>
      <c r="AD1923">
        <v>0</v>
      </c>
      <c r="AE1923" t="s">
        <v>712</v>
      </c>
    </row>
    <row r="1924" spans="1:31">
      <c r="A1924" s="1">
        <v>3138</v>
      </c>
      <c r="B1924">
        <v>1956</v>
      </c>
      <c r="C1924">
        <f t="shared" si="30"/>
        <v>64</v>
      </c>
      <c r="D1924" t="s">
        <v>29</v>
      </c>
      <c r="E1924" t="s">
        <v>30</v>
      </c>
      <c r="F1924">
        <v>91249</v>
      </c>
      <c r="G1924">
        <v>0</v>
      </c>
      <c r="H1924">
        <v>0</v>
      </c>
      <c r="I1924" t="s">
        <v>585</v>
      </c>
      <c r="J1924">
        <v>84</v>
      </c>
      <c r="K1924">
        <v>1324</v>
      </c>
      <c r="L1924">
        <v>27</v>
      </c>
      <c r="M1924">
        <v>119</v>
      </c>
      <c r="N1924">
        <v>71</v>
      </c>
      <c r="O1924">
        <v>108</v>
      </c>
      <c r="P1924">
        <v>27</v>
      </c>
      <c r="Q1924">
        <v>0</v>
      </c>
      <c r="R1924">
        <v>7</v>
      </c>
      <c r="S1924">
        <v>9</v>
      </c>
      <c r="T1924">
        <v>6</v>
      </c>
      <c r="U1924">
        <v>4</v>
      </c>
      <c r="V1924">
        <v>0</v>
      </c>
      <c r="W1924">
        <v>1</v>
      </c>
      <c r="X1924">
        <v>1</v>
      </c>
      <c r="Y1924">
        <v>1</v>
      </c>
      <c r="Z1924">
        <v>1</v>
      </c>
      <c r="AA1924">
        <v>0</v>
      </c>
      <c r="AB1924">
        <v>3</v>
      </c>
      <c r="AC1924">
        <v>11</v>
      </c>
      <c r="AD1924">
        <v>1</v>
      </c>
      <c r="AE1924" t="s">
        <v>712</v>
      </c>
    </row>
    <row r="1925" spans="1:31">
      <c r="A1925" s="1">
        <v>4994</v>
      </c>
      <c r="B1925">
        <v>1943</v>
      </c>
      <c r="C1925">
        <f t="shared" si="30"/>
        <v>77</v>
      </c>
      <c r="D1925" t="s">
        <v>39</v>
      </c>
      <c r="E1925" t="s">
        <v>30</v>
      </c>
      <c r="F1925">
        <v>77598</v>
      </c>
      <c r="G1925">
        <v>0</v>
      </c>
      <c r="H1925">
        <v>0</v>
      </c>
      <c r="I1925" t="s">
        <v>612</v>
      </c>
      <c r="J1925">
        <v>53</v>
      </c>
      <c r="K1925">
        <v>1193</v>
      </c>
      <c r="L1925">
        <v>33</v>
      </c>
      <c r="M1925">
        <v>281</v>
      </c>
      <c r="N1925">
        <v>129</v>
      </c>
      <c r="O1925">
        <v>66</v>
      </c>
      <c r="P1925">
        <v>33</v>
      </c>
      <c r="Q1925">
        <v>1</v>
      </c>
      <c r="R1925">
        <v>7</v>
      </c>
      <c r="S1925">
        <v>5</v>
      </c>
      <c r="T1925">
        <v>13</v>
      </c>
      <c r="U1925">
        <v>3</v>
      </c>
      <c r="V1925">
        <v>0</v>
      </c>
      <c r="W1925">
        <v>0</v>
      </c>
      <c r="X1925">
        <v>1</v>
      </c>
      <c r="Y1925">
        <v>0</v>
      </c>
      <c r="Z1925">
        <v>0</v>
      </c>
      <c r="AA1925">
        <v>0</v>
      </c>
      <c r="AB1925">
        <v>3</v>
      </c>
      <c r="AC1925">
        <v>11</v>
      </c>
      <c r="AD1925">
        <v>0</v>
      </c>
      <c r="AE1925" t="s">
        <v>712</v>
      </c>
    </row>
    <row r="1926" spans="1:31">
      <c r="A1926" s="1">
        <v>7966</v>
      </c>
      <c r="B1926">
        <v>1959</v>
      </c>
      <c r="C1926">
        <f t="shared" si="30"/>
        <v>61</v>
      </c>
      <c r="D1926" t="s">
        <v>29</v>
      </c>
      <c r="E1926" t="s">
        <v>30</v>
      </c>
      <c r="F1926">
        <v>80982</v>
      </c>
      <c r="G1926">
        <v>1</v>
      </c>
      <c r="H1926">
        <v>1</v>
      </c>
      <c r="I1926" t="s">
        <v>263</v>
      </c>
      <c r="J1926">
        <v>48</v>
      </c>
      <c r="K1926">
        <v>505</v>
      </c>
      <c r="L1926">
        <v>137</v>
      </c>
      <c r="M1926">
        <v>401</v>
      </c>
      <c r="N1926">
        <v>104</v>
      </c>
      <c r="O1926">
        <v>22</v>
      </c>
      <c r="P1926">
        <v>22</v>
      </c>
      <c r="Q1926">
        <v>3</v>
      </c>
      <c r="R1926">
        <v>11</v>
      </c>
      <c r="S1926">
        <v>5</v>
      </c>
      <c r="T1926">
        <v>11</v>
      </c>
      <c r="U1926">
        <v>5</v>
      </c>
      <c r="V1926">
        <v>0</v>
      </c>
      <c r="W1926">
        <v>0</v>
      </c>
      <c r="X1926">
        <v>0</v>
      </c>
      <c r="Y1926">
        <v>0</v>
      </c>
      <c r="Z1926">
        <v>0</v>
      </c>
      <c r="AA1926">
        <v>1</v>
      </c>
      <c r="AB1926">
        <v>3</v>
      </c>
      <c r="AC1926">
        <v>11</v>
      </c>
      <c r="AD1926">
        <v>0</v>
      </c>
      <c r="AE1926" t="s">
        <v>712</v>
      </c>
    </row>
    <row r="1927" spans="1:31">
      <c r="A1927" s="1">
        <v>3112</v>
      </c>
      <c r="B1927">
        <v>1977</v>
      </c>
      <c r="C1927">
        <f t="shared" si="30"/>
        <v>43</v>
      </c>
      <c r="D1927" t="s">
        <v>39</v>
      </c>
      <c r="E1927" t="s">
        <v>37</v>
      </c>
      <c r="F1927">
        <v>22701</v>
      </c>
      <c r="G1927">
        <v>1</v>
      </c>
      <c r="H1927">
        <v>0</v>
      </c>
      <c r="I1927" t="s">
        <v>603</v>
      </c>
      <c r="J1927">
        <v>2</v>
      </c>
      <c r="K1927">
        <v>2</v>
      </c>
      <c r="L1927">
        <v>4</v>
      </c>
      <c r="M1927">
        <v>9</v>
      </c>
      <c r="N1927">
        <v>0</v>
      </c>
      <c r="O1927">
        <v>4</v>
      </c>
      <c r="P1927">
        <v>5</v>
      </c>
      <c r="Q1927">
        <v>1</v>
      </c>
      <c r="R1927">
        <v>1</v>
      </c>
      <c r="S1927">
        <v>0</v>
      </c>
      <c r="T1927">
        <v>3</v>
      </c>
      <c r="U1927">
        <v>5</v>
      </c>
      <c r="V1927">
        <v>0</v>
      </c>
      <c r="W1927">
        <v>0</v>
      </c>
      <c r="X1927">
        <v>0</v>
      </c>
      <c r="Y1927">
        <v>0</v>
      </c>
      <c r="Z1927">
        <v>0</v>
      </c>
      <c r="AA1927">
        <v>0</v>
      </c>
      <c r="AB1927">
        <v>3</v>
      </c>
      <c r="AC1927">
        <v>11</v>
      </c>
      <c r="AD1927">
        <v>0</v>
      </c>
      <c r="AE1927" t="s">
        <v>712</v>
      </c>
    </row>
    <row r="1928" spans="1:31">
      <c r="A1928" s="1">
        <v>10872</v>
      </c>
      <c r="B1928">
        <v>1969</v>
      </c>
      <c r="C1928">
        <f t="shared" si="30"/>
        <v>51</v>
      </c>
      <c r="D1928" t="s">
        <v>36</v>
      </c>
      <c r="E1928" t="s">
        <v>37</v>
      </c>
      <c r="F1928">
        <v>55212</v>
      </c>
      <c r="G1928">
        <v>0</v>
      </c>
      <c r="H1928">
        <v>1</v>
      </c>
      <c r="I1928" t="s">
        <v>249</v>
      </c>
      <c r="J1928">
        <v>65</v>
      </c>
      <c r="K1928">
        <v>1103</v>
      </c>
      <c r="L1928">
        <v>0</v>
      </c>
      <c r="M1928">
        <v>45</v>
      </c>
      <c r="N1928">
        <v>0</v>
      </c>
      <c r="O1928">
        <v>0</v>
      </c>
      <c r="P1928">
        <v>34</v>
      </c>
      <c r="Q1928">
        <v>3</v>
      </c>
      <c r="R1928">
        <v>4</v>
      </c>
      <c r="S1928">
        <v>2</v>
      </c>
      <c r="T1928">
        <v>11</v>
      </c>
      <c r="U1928">
        <v>8</v>
      </c>
      <c r="V1928">
        <v>0</v>
      </c>
      <c r="W1928">
        <v>1</v>
      </c>
      <c r="X1928">
        <v>0</v>
      </c>
      <c r="Y1928">
        <v>0</v>
      </c>
      <c r="Z1928">
        <v>1</v>
      </c>
      <c r="AA1928">
        <v>0</v>
      </c>
      <c r="AB1928" s="4">
        <v>3</v>
      </c>
      <c r="AC1928" s="4">
        <v>11</v>
      </c>
      <c r="AD1928">
        <v>0</v>
      </c>
      <c r="AE1928" t="s">
        <v>712</v>
      </c>
    </row>
    <row r="1929" spans="1:31">
      <c r="A1929" s="1">
        <v>2181</v>
      </c>
      <c r="B1929">
        <v>1970</v>
      </c>
      <c r="C1929">
        <f t="shared" si="30"/>
        <v>50</v>
      </c>
      <c r="D1929" t="s">
        <v>29</v>
      </c>
      <c r="E1929" t="s">
        <v>37</v>
      </c>
      <c r="F1929">
        <v>70617</v>
      </c>
      <c r="G1929">
        <v>0</v>
      </c>
      <c r="H1929">
        <v>0</v>
      </c>
      <c r="I1929" t="s">
        <v>112</v>
      </c>
      <c r="J1929">
        <v>45</v>
      </c>
      <c r="K1929">
        <v>353</v>
      </c>
      <c r="L1929">
        <v>61</v>
      </c>
      <c r="M1929">
        <v>753</v>
      </c>
      <c r="N1929">
        <v>40</v>
      </c>
      <c r="O1929">
        <v>46</v>
      </c>
      <c r="P1929">
        <v>27</v>
      </c>
      <c r="Q1929">
        <v>1</v>
      </c>
      <c r="R1929">
        <v>3</v>
      </c>
      <c r="S1929">
        <v>3</v>
      </c>
      <c r="T1929">
        <v>7</v>
      </c>
      <c r="U1929">
        <v>2</v>
      </c>
      <c r="V1929">
        <v>0</v>
      </c>
      <c r="W1929">
        <v>0</v>
      </c>
      <c r="X1929">
        <v>0</v>
      </c>
      <c r="Y1929">
        <v>0</v>
      </c>
      <c r="Z1929">
        <v>0</v>
      </c>
      <c r="AA1929">
        <v>0</v>
      </c>
      <c r="AB1929">
        <v>3</v>
      </c>
      <c r="AC1929">
        <v>11</v>
      </c>
      <c r="AD1929">
        <v>0</v>
      </c>
      <c r="AE1929" t="s">
        <v>712</v>
      </c>
    </row>
    <row r="1930" spans="1:31">
      <c r="A1930" s="1">
        <v>1867</v>
      </c>
      <c r="B1930">
        <v>1957</v>
      </c>
      <c r="C1930">
        <f t="shared" si="30"/>
        <v>63</v>
      </c>
      <c r="D1930" t="s">
        <v>29</v>
      </c>
      <c r="E1930" t="s">
        <v>30</v>
      </c>
      <c r="F1930">
        <v>64849</v>
      </c>
      <c r="G1930">
        <v>0</v>
      </c>
      <c r="H1930">
        <v>0</v>
      </c>
      <c r="I1930" t="s">
        <v>42</v>
      </c>
      <c r="J1930">
        <v>42</v>
      </c>
      <c r="K1930">
        <v>652</v>
      </c>
      <c r="L1930">
        <v>48</v>
      </c>
      <c r="M1930">
        <v>350</v>
      </c>
      <c r="N1930">
        <v>94</v>
      </c>
      <c r="O1930">
        <v>84</v>
      </c>
      <c r="P1930">
        <v>108</v>
      </c>
      <c r="Q1930">
        <v>1</v>
      </c>
      <c r="R1930">
        <v>9</v>
      </c>
      <c r="S1930">
        <v>3</v>
      </c>
      <c r="T1930">
        <v>6</v>
      </c>
      <c r="U1930">
        <v>5</v>
      </c>
      <c r="V1930">
        <v>0</v>
      </c>
      <c r="W1930">
        <v>0</v>
      </c>
      <c r="X1930">
        <v>0</v>
      </c>
      <c r="Y1930">
        <v>0</v>
      </c>
      <c r="Z1930">
        <v>0</v>
      </c>
      <c r="AA1930">
        <v>0</v>
      </c>
      <c r="AB1930">
        <v>3</v>
      </c>
      <c r="AC1930">
        <v>11</v>
      </c>
      <c r="AD1930">
        <v>1</v>
      </c>
      <c r="AE1930" t="s">
        <v>712</v>
      </c>
    </row>
    <row r="1931" spans="1:31">
      <c r="A1931" s="1">
        <v>1518</v>
      </c>
      <c r="B1931">
        <v>1965</v>
      </c>
      <c r="C1931">
        <f t="shared" si="30"/>
        <v>55</v>
      </c>
      <c r="D1931" t="s">
        <v>39</v>
      </c>
      <c r="E1931" t="s">
        <v>37</v>
      </c>
      <c r="F1931">
        <v>62694</v>
      </c>
      <c r="G1931">
        <v>1</v>
      </c>
      <c r="H1931">
        <v>1</v>
      </c>
      <c r="I1931" t="s">
        <v>90</v>
      </c>
      <c r="J1931">
        <v>29</v>
      </c>
      <c r="K1931">
        <v>379</v>
      </c>
      <c r="L1931">
        <v>6</v>
      </c>
      <c r="M1931">
        <v>157</v>
      </c>
      <c r="N1931">
        <v>25</v>
      </c>
      <c r="O1931">
        <v>91</v>
      </c>
      <c r="P1931">
        <v>91</v>
      </c>
      <c r="Q1931">
        <v>5</v>
      </c>
      <c r="R1931">
        <v>9</v>
      </c>
      <c r="S1931">
        <v>3</v>
      </c>
      <c r="T1931">
        <v>7</v>
      </c>
      <c r="U1931">
        <v>7</v>
      </c>
      <c r="V1931">
        <v>0</v>
      </c>
      <c r="W1931">
        <v>0</v>
      </c>
      <c r="X1931">
        <v>0</v>
      </c>
      <c r="Y1931">
        <v>0</v>
      </c>
      <c r="Z1931">
        <v>0</v>
      </c>
      <c r="AA1931">
        <v>0</v>
      </c>
      <c r="AB1931">
        <v>3</v>
      </c>
      <c r="AC1931">
        <v>11</v>
      </c>
      <c r="AD1931">
        <v>0</v>
      </c>
      <c r="AE1931" t="s">
        <v>712</v>
      </c>
    </row>
    <row r="1932" spans="1:31">
      <c r="A1932" s="1">
        <v>5734</v>
      </c>
      <c r="B1932">
        <v>1974</v>
      </c>
      <c r="C1932">
        <f t="shared" si="30"/>
        <v>46</v>
      </c>
      <c r="D1932" t="s">
        <v>36</v>
      </c>
      <c r="E1932" t="s">
        <v>37</v>
      </c>
      <c r="F1932">
        <v>61917</v>
      </c>
      <c r="G1932">
        <v>1</v>
      </c>
      <c r="H1932">
        <v>1</v>
      </c>
      <c r="I1932" t="s">
        <v>339</v>
      </c>
      <c r="J1932">
        <v>83</v>
      </c>
      <c r="K1932">
        <v>46</v>
      </c>
      <c r="L1932">
        <v>4</v>
      </c>
      <c r="M1932">
        <v>36</v>
      </c>
      <c r="N1932">
        <v>2</v>
      </c>
      <c r="O1932">
        <v>2</v>
      </c>
      <c r="P1932">
        <v>1</v>
      </c>
      <c r="Q1932">
        <v>1</v>
      </c>
      <c r="R1932">
        <v>2</v>
      </c>
      <c r="S1932">
        <v>0</v>
      </c>
      <c r="T1932">
        <v>4</v>
      </c>
      <c r="U1932">
        <v>5</v>
      </c>
      <c r="V1932">
        <v>0</v>
      </c>
      <c r="W1932">
        <v>0</v>
      </c>
      <c r="X1932">
        <v>0</v>
      </c>
      <c r="Y1932">
        <v>0</v>
      </c>
      <c r="Z1932">
        <v>0</v>
      </c>
      <c r="AA1932">
        <v>0</v>
      </c>
      <c r="AB1932" s="4">
        <v>3</v>
      </c>
      <c r="AC1932" s="4">
        <v>11</v>
      </c>
      <c r="AD1932">
        <v>0</v>
      </c>
      <c r="AE1932" t="s">
        <v>712</v>
      </c>
    </row>
    <row r="1933" spans="1:31">
      <c r="A1933" s="1">
        <v>2878</v>
      </c>
      <c r="B1933">
        <v>1947</v>
      </c>
      <c r="C1933">
        <f t="shared" si="30"/>
        <v>73</v>
      </c>
      <c r="D1933" t="s">
        <v>36</v>
      </c>
      <c r="E1933" t="s">
        <v>37</v>
      </c>
      <c r="F1933">
        <v>67472</v>
      </c>
      <c r="G1933">
        <v>0</v>
      </c>
      <c r="H1933">
        <v>1</v>
      </c>
      <c r="I1933" t="s">
        <v>187</v>
      </c>
      <c r="J1933">
        <v>93</v>
      </c>
      <c r="K1933">
        <v>162</v>
      </c>
      <c r="L1933">
        <v>31</v>
      </c>
      <c r="M1933">
        <v>127</v>
      </c>
      <c r="N1933">
        <v>8</v>
      </c>
      <c r="O1933">
        <v>17</v>
      </c>
      <c r="P1933">
        <v>69</v>
      </c>
      <c r="Q1933">
        <v>2</v>
      </c>
      <c r="R1933">
        <v>4</v>
      </c>
      <c r="S1933">
        <v>2</v>
      </c>
      <c r="T1933">
        <v>7</v>
      </c>
      <c r="U1933">
        <v>3</v>
      </c>
      <c r="V1933">
        <v>0</v>
      </c>
      <c r="W1933">
        <v>0</v>
      </c>
      <c r="X1933">
        <v>0</v>
      </c>
      <c r="Y1933">
        <v>0</v>
      </c>
      <c r="Z1933">
        <v>0</v>
      </c>
      <c r="AA1933">
        <v>0</v>
      </c>
      <c r="AB1933" s="4">
        <v>3</v>
      </c>
      <c r="AC1933" s="4">
        <v>11</v>
      </c>
      <c r="AD1933">
        <v>0</v>
      </c>
      <c r="AE1933" t="s">
        <v>712</v>
      </c>
    </row>
    <row r="1934" spans="1:31">
      <c r="A1934" s="1">
        <v>1458</v>
      </c>
      <c r="B1934">
        <v>1982</v>
      </c>
      <c r="C1934">
        <f t="shared" si="30"/>
        <v>38</v>
      </c>
      <c r="D1934" t="s">
        <v>39</v>
      </c>
      <c r="E1934" t="s">
        <v>37</v>
      </c>
      <c r="F1934">
        <v>21059</v>
      </c>
      <c r="G1934">
        <v>1</v>
      </c>
      <c r="H1934">
        <v>0</v>
      </c>
      <c r="I1934" t="s">
        <v>407</v>
      </c>
      <c r="J1934">
        <v>40</v>
      </c>
      <c r="K1934">
        <v>8</v>
      </c>
      <c r="L1934">
        <v>3</v>
      </c>
      <c r="M1934">
        <v>19</v>
      </c>
      <c r="N1934">
        <v>3</v>
      </c>
      <c r="O1934">
        <v>3</v>
      </c>
      <c r="P1934">
        <v>8</v>
      </c>
      <c r="Q1934">
        <v>3</v>
      </c>
      <c r="R1934">
        <v>3</v>
      </c>
      <c r="S1934">
        <v>0</v>
      </c>
      <c r="T1934">
        <v>3</v>
      </c>
      <c r="U1934">
        <v>6</v>
      </c>
      <c r="V1934">
        <v>0</v>
      </c>
      <c r="W1934">
        <v>0</v>
      </c>
      <c r="X1934">
        <v>0</v>
      </c>
      <c r="Y1934">
        <v>0</v>
      </c>
      <c r="Z1934">
        <v>0</v>
      </c>
      <c r="AA1934">
        <v>0</v>
      </c>
      <c r="AB1934">
        <v>3</v>
      </c>
      <c r="AC1934">
        <v>11</v>
      </c>
      <c r="AD1934">
        <v>0</v>
      </c>
      <c r="AE1934" t="s">
        <v>712</v>
      </c>
    </row>
    <row r="1935" spans="1:31">
      <c r="A1935" s="1">
        <v>7007</v>
      </c>
      <c r="B1935">
        <v>1968</v>
      </c>
      <c r="C1935">
        <f t="shared" si="30"/>
        <v>52</v>
      </c>
      <c r="D1935" t="s">
        <v>39</v>
      </c>
      <c r="E1935" t="s">
        <v>37</v>
      </c>
      <c r="F1935">
        <v>29543</v>
      </c>
      <c r="G1935">
        <v>2</v>
      </c>
      <c r="H1935">
        <v>0</v>
      </c>
      <c r="I1935" t="s">
        <v>214</v>
      </c>
      <c r="J1935">
        <v>47</v>
      </c>
      <c r="K1935">
        <v>17</v>
      </c>
      <c r="L1935">
        <v>3</v>
      </c>
      <c r="M1935">
        <v>18</v>
      </c>
      <c r="N1935">
        <v>3</v>
      </c>
      <c r="O1935">
        <v>4</v>
      </c>
      <c r="P1935">
        <v>18</v>
      </c>
      <c r="Q1935">
        <v>2</v>
      </c>
      <c r="R1935">
        <v>3</v>
      </c>
      <c r="S1935">
        <v>1</v>
      </c>
      <c r="T1935">
        <v>2</v>
      </c>
      <c r="U1935">
        <v>7</v>
      </c>
      <c r="V1935">
        <v>0</v>
      </c>
      <c r="W1935">
        <v>0</v>
      </c>
      <c r="X1935">
        <v>0</v>
      </c>
      <c r="Y1935">
        <v>0</v>
      </c>
      <c r="Z1935">
        <v>0</v>
      </c>
      <c r="AA1935">
        <v>0</v>
      </c>
      <c r="AB1935">
        <v>3</v>
      </c>
      <c r="AC1935">
        <v>11</v>
      </c>
      <c r="AD1935">
        <v>0</v>
      </c>
      <c r="AE1935" t="s">
        <v>712</v>
      </c>
    </row>
    <row r="1936" spans="1:31">
      <c r="A1936" s="1">
        <v>6200</v>
      </c>
      <c r="B1936">
        <v>1951</v>
      </c>
      <c r="C1936">
        <f t="shared" si="30"/>
        <v>69</v>
      </c>
      <c r="D1936" t="s">
        <v>29</v>
      </c>
      <c r="E1936" t="s">
        <v>37</v>
      </c>
      <c r="F1936">
        <v>75903</v>
      </c>
      <c r="G1936">
        <v>0</v>
      </c>
      <c r="H1936">
        <v>1</v>
      </c>
      <c r="I1936" t="s">
        <v>101</v>
      </c>
      <c r="J1936">
        <v>50</v>
      </c>
      <c r="K1936">
        <v>340</v>
      </c>
      <c r="L1936">
        <v>108</v>
      </c>
      <c r="M1936">
        <v>185</v>
      </c>
      <c r="N1936">
        <v>130</v>
      </c>
      <c r="O1936">
        <v>38</v>
      </c>
      <c r="P1936">
        <v>100</v>
      </c>
      <c r="Q1936">
        <v>2</v>
      </c>
      <c r="R1936">
        <v>6</v>
      </c>
      <c r="S1936">
        <v>6</v>
      </c>
      <c r="T1936">
        <v>9</v>
      </c>
      <c r="U1936">
        <v>3</v>
      </c>
      <c r="V1936">
        <v>0</v>
      </c>
      <c r="W1936">
        <v>0</v>
      </c>
      <c r="X1936">
        <v>0</v>
      </c>
      <c r="Y1936">
        <v>0</v>
      </c>
      <c r="Z1936">
        <v>0</v>
      </c>
      <c r="AA1936">
        <v>0</v>
      </c>
      <c r="AB1936">
        <v>3</v>
      </c>
      <c r="AC1936">
        <v>11</v>
      </c>
      <c r="AD1936">
        <v>0</v>
      </c>
      <c r="AE1936" t="s">
        <v>712</v>
      </c>
    </row>
    <row r="1937" spans="1:31">
      <c r="A1937" s="1">
        <v>1403</v>
      </c>
      <c r="B1937">
        <v>1975</v>
      </c>
      <c r="C1937">
        <f t="shared" si="30"/>
        <v>45</v>
      </c>
      <c r="D1937" t="s">
        <v>53</v>
      </c>
      <c r="E1937" t="s">
        <v>33</v>
      </c>
      <c r="F1937">
        <v>34984</v>
      </c>
      <c r="G1937">
        <v>1</v>
      </c>
      <c r="H1937">
        <v>1</v>
      </c>
      <c r="I1937" t="s">
        <v>442</v>
      </c>
      <c r="J1937">
        <v>40</v>
      </c>
      <c r="K1937">
        <v>8</v>
      </c>
      <c r="L1937">
        <v>4</v>
      </c>
      <c r="M1937">
        <v>15</v>
      </c>
      <c r="N1937">
        <v>3</v>
      </c>
      <c r="O1937">
        <v>5</v>
      </c>
      <c r="P1937">
        <v>3</v>
      </c>
      <c r="Q1937">
        <v>2</v>
      </c>
      <c r="R1937">
        <v>1</v>
      </c>
      <c r="S1937">
        <v>0</v>
      </c>
      <c r="T1937">
        <v>3</v>
      </c>
      <c r="U1937">
        <v>7</v>
      </c>
      <c r="V1937">
        <v>0</v>
      </c>
      <c r="W1937">
        <v>0</v>
      </c>
      <c r="X1937">
        <v>0</v>
      </c>
      <c r="Y1937">
        <v>0</v>
      </c>
      <c r="Z1937">
        <v>0</v>
      </c>
      <c r="AA1937">
        <v>0</v>
      </c>
      <c r="AB1937">
        <v>3</v>
      </c>
      <c r="AC1937">
        <v>11</v>
      </c>
      <c r="AD1937">
        <v>0</v>
      </c>
      <c r="AE1937" t="s">
        <v>712</v>
      </c>
    </row>
    <row r="1938" spans="1:31">
      <c r="A1938" s="1">
        <v>4827</v>
      </c>
      <c r="B1938">
        <v>1956</v>
      </c>
      <c r="C1938">
        <f t="shared" si="30"/>
        <v>64</v>
      </c>
      <c r="D1938" t="s">
        <v>36</v>
      </c>
      <c r="E1938" t="s">
        <v>30</v>
      </c>
      <c r="F1938">
        <v>54998</v>
      </c>
      <c r="G1938">
        <v>0</v>
      </c>
      <c r="H1938">
        <v>1</v>
      </c>
      <c r="I1938" t="s">
        <v>151</v>
      </c>
      <c r="J1938">
        <v>3</v>
      </c>
      <c r="K1938">
        <v>154</v>
      </c>
      <c r="L1938">
        <v>22</v>
      </c>
      <c r="M1938">
        <v>202</v>
      </c>
      <c r="N1938">
        <v>39</v>
      </c>
      <c r="O1938">
        <v>30</v>
      </c>
      <c r="P1938">
        <v>8</v>
      </c>
      <c r="Q1938">
        <v>5</v>
      </c>
      <c r="R1938">
        <v>4</v>
      </c>
      <c r="S1938">
        <v>2</v>
      </c>
      <c r="T1938">
        <v>9</v>
      </c>
      <c r="U1938">
        <v>4</v>
      </c>
      <c r="V1938">
        <v>0</v>
      </c>
      <c r="W1938">
        <v>0</v>
      </c>
      <c r="X1938">
        <v>0</v>
      </c>
      <c r="Y1938">
        <v>0</v>
      </c>
      <c r="Z1938">
        <v>0</v>
      </c>
      <c r="AA1938">
        <v>0</v>
      </c>
      <c r="AB1938">
        <v>3</v>
      </c>
      <c r="AC1938">
        <v>11</v>
      </c>
      <c r="AD1938">
        <v>1</v>
      </c>
      <c r="AE1938" t="s">
        <v>712</v>
      </c>
    </row>
    <row r="1939" spans="1:31">
      <c r="A1939" s="1">
        <v>6250</v>
      </c>
      <c r="B1939">
        <v>1949</v>
      </c>
      <c r="C1939">
        <f t="shared" si="30"/>
        <v>71</v>
      </c>
      <c r="D1939" t="s">
        <v>36</v>
      </c>
      <c r="E1939" t="s">
        <v>71</v>
      </c>
      <c r="F1939">
        <v>54356</v>
      </c>
      <c r="G1939">
        <v>0</v>
      </c>
      <c r="H1939">
        <v>1</v>
      </c>
      <c r="I1939" t="s">
        <v>87</v>
      </c>
      <c r="J1939">
        <v>62</v>
      </c>
      <c r="K1939">
        <v>710</v>
      </c>
      <c r="L1939">
        <v>15</v>
      </c>
      <c r="M1939">
        <v>30</v>
      </c>
      <c r="N1939">
        <v>20</v>
      </c>
      <c r="O1939">
        <v>0</v>
      </c>
      <c r="P1939">
        <v>0</v>
      </c>
      <c r="Q1939">
        <v>3</v>
      </c>
      <c r="R1939">
        <v>11</v>
      </c>
      <c r="S1939">
        <v>2</v>
      </c>
      <c r="T1939">
        <v>8</v>
      </c>
      <c r="U1939">
        <v>8</v>
      </c>
      <c r="V1939">
        <v>0</v>
      </c>
      <c r="W1939">
        <v>0</v>
      </c>
      <c r="X1939">
        <v>0</v>
      </c>
      <c r="Y1939">
        <v>0</v>
      </c>
      <c r="Z1939">
        <v>0</v>
      </c>
      <c r="AA1939">
        <v>0</v>
      </c>
      <c r="AB1939">
        <v>3</v>
      </c>
      <c r="AC1939">
        <v>11</v>
      </c>
      <c r="AD1939">
        <v>1</v>
      </c>
      <c r="AE1939" t="s">
        <v>712</v>
      </c>
    </row>
    <row r="1940" spans="1:31">
      <c r="A1940" s="1">
        <v>9291</v>
      </c>
      <c r="B1940">
        <v>1959</v>
      </c>
      <c r="C1940">
        <f t="shared" si="30"/>
        <v>61</v>
      </c>
      <c r="D1940" t="s">
        <v>39</v>
      </c>
      <c r="E1940" t="s">
        <v>37</v>
      </c>
      <c r="F1940">
        <v>34242</v>
      </c>
      <c r="G1940">
        <v>0</v>
      </c>
      <c r="H1940">
        <v>1</v>
      </c>
      <c r="I1940" t="s">
        <v>121</v>
      </c>
      <c r="J1940">
        <v>25</v>
      </c>
      <c r="K1940">
        <v>8</v>
      </c>
      <c r="L1940">
        <v>2</v>
      </c>
      <c r="M1940">
        <v>4</v>
      </c>
      <c r="N1940">
        <v>0</v>
      </c>
      <c r="O1940">
        <v>0</v>
      </c>
      <c r="P1940">
        <v>1</v>
      </c>
      <c r="Q1940">
        <v>1</v>
      </c>
      <c r="R1940">
        <v>0</v>
      </c>
      <c r="S1940">
        <v>0</v>
      </c>
      <c r="T1940">
        <v>3</v>
      </c>
      <c r="U1940">
        <v>5</v>
      </c>
      <c r="V1940">
        <v>0</v>
      </c>
      <c r="W1940">
        <v>0</v>
      </c>
      <c r="X1940">
        <v>0</v>
      </c>
      <c r="Y1940">
        <v>0</v>
      </c>
      <c r="Z1940">
        <v>0</v>
      </c>
      <c r="AA1940">
        <v>0</v>
      </c>
      <c r="AB1940">
        <v>3</v>
      </c>
      <c r="AC1940">
        <v>11</v>
      </c>
      <c r="AD1940">
        <v>0</v>
      </c>
      <c r="AE1940" t="s">
        <v>712</v>
      </c>
    </row>
    <row r="1941" spans="1:31">
      <c r="A1941" s="1">
        <v>2478</v>
      </c>
      <c r="B1941">
        <v>1973</v>
      </c>
      <c r="C1941">
        <f t="shared" si="30"/>
        <v>47</v>
      </c>
      <c r="D1941" t="s">
        <v>29</v>
      </c>
      <c r="E1941" t="s">
        <v>37</v>
      </c>
      <c r="F1941">
        <v>25410</v>
      </c>
      <c r="G1941">
        <v>1</v>
      </c>
      <c r="H1941">
        <v>0</v>
      </c>
      <c r="I1941" t="s">
        <v>215</v>
      </c>
      <c r="J1941">
        <v>48</v>
      </c>
      <c r="K1941">
        <v>2</v>
      </c>
      <c r="L1941">
        <v>2</v>
      </c>
      <c r="M1941">
        <v>4</v>
      </c>
      <c r="N1941">
        <v>13</v>
      </c>
      <c r="O1941">
        <v>13</v>
      </c>
      <c r="P1941">
        <v>4</v>
      </c>
      <c r="Q1941">
        <v>1</v>
      </c>
      <c r="R1941">
        <v>1</v>
      </c>
      <c r="S1941">
        <v>0</v>
      </c>
      <c r="T1941">
        <v>4</v>
      </c>
      <c r="U1941">
        <v>4</v>
      </c>
      <c r="V1941">
        <v>0</v>
      </c>
      <c r="W1941">
        <v>0</v>
      </c>
      <c r="X1941">
        <v>0</v>
      </c>
      <c r="Y1941">
        <v>0</v>
      </c>
      <c r="Z1941">
        <v>0</v>
      </c>
      <c r="AA1941">
        <v>0</v>
      </c>
      <c r="AB1941">
        <v>3</v>
      </c>
      <c r="AC1941">
        <v>11</v>
      </c>
      <c r="AD1941">
        <v>0</v>
      </c>
      <c r="AE1941" t="s">
        <v>712</v>
      </c>
    </row>
    <row r="1942" spans="1:31">
      <c r="A1942" s="1">
        <v>1139</v>
      </c>
      <c r="B1942">
        <v>1984</v>
      </c>
      <c r="C1942">
        <f t="shared" si="30"/>
        <v>36</v>
      </c>
      <c r="D1942" t="s">
        <v>36</v>
      </c>
      <c r="E1942" t="s">
        <v>37</v>
      </c>
      <c r="F1942">
        <v>73356</v>
      </c>
      <c r="G1942">
        <v>0</v>
      </c>
      <c r="H1942">
        <v>0</v>
      </c>
      <c r="I1942" t="s">
        <v>682</v>
      </c>
      <c r="J1942">
        <v>56</v>
      </c>
      <c r="K1942">
        <v>1050</v>
      </c>
      <c r="L1942">
        <v>14</v>
      </c>
      <c r="M1942">
        <v>322</v>
      </c>
      <c r="N1942">
        <v>0</v>
      </c>
      <c r="O1942">
        <v>14</v>
      </c>
      <c r="P1942">
        <v>112</v>
      </c>
      <c r="Q1942">
        <v>1</v>
      </c>
      <c r="R1942">
        <v>5</v>
      </c>
      <c r="S1942">
        <v>11</v>
      </c>
      <c r="T1942">
        <v>5</v>
      </c>
      <c r="U1942">
        <v>2</v>
      </c>
      <c r="V1942">
        <v>1</v>
      </c>
      <c r="W1942">
        <v>0</v>
      </c>
      <c r="X1942">
        <v>1</v>
      </c>
      <c r="Y1942">
        <v>1</v>
      </c>
      <c r="Z1942">
        <v>0</v>
      </c>
      <c r="AA1942">
        <v>0</v>
      </c>
      <c r="AB1942" s="4">
        <v>3</v>
      </c>
      <c r="AC1942" s="4">
        <v>11</v>
      </c>
      <c r="AD1942">
        <v>1</v>
      </c>
      <c r="AE1942" t="s">
        <v>712</v>
      </c>
    </row>
    <row r="1943" spans="1:31">
      <c r="A1943" s="1">
        <v>5138</v>
      </c>
      <c r="B1943">
        <v>1950</v>
      </c>
      <c r="C1943">
        <f t="shared" si="30"/>
        <v>70</v>
      </c>
      <c r="D1943" t="s">
        <v>29</v>
      </c>
      <c r="E1943" t="s">
        <v>33</v>
      </c>
      <c r="F1943">
        <v>28320</v>
      </c>
      <c r="G1943">
        <v>0</v>
      </c>
      <c r="H1943">
        <v>1</v>
      </c>
      <c r="I1943" t="s">
        <v>683</v>
      </c>
      <c r="J1943">
        <v>68</v>
      </c>
      <c r="K1943">
        <v>19</v>
      </c>
      <c r="L1943">
        <v>1</v>
      </c>
      <c r="M1943">
        <v>14</v>
      </c>
      <c r="N1943">
        <v>3</v>
      </c>
      <c r="O1943">
        <v>2</v>
      </c>
      <c r="P1943">
        <v>4</v>
      </c>
      <c r="Q1943">
        <v>1</v>
      </c>
      <c r="R1943">
        <v>1</v>
      </c>
      <c r="S1943">
        <v>0</v>
      </c>
      <c r="T1943">
        <v>3</v>
      </c>
      <c r="U1943">
        <v>8</v>
      </c>
      <c r="V1943">
        <v>0</v>
      </c>
      <c r="W1943">
        <v>0</v>
      </c>
      <c r="X1943">
        <v>0</v>
      </c>
      <c r="Y1943">
        <v>0</v>
      </c>
      <c r="Z1943">
        <v>0</v>
      </c>
      <c r="AA1943">
        <v>0</v>
      </c>
      <c r="AB1943">
        <v>3</v>
      </c>
      <c r="AC1943">
        <v>11</v>
      </c>
      <c r="AD1943">
        <v>0</v>
      </c>
      <c r="AE1943" t="s">
        <v>712</v>
      </c>
    </row>
    <row r="1944" spans="1:31">
      <c r="A1944" s="1">
        <v>5393</v>
      </c>
      <c r="B1944">
        <v>1977</v>
      </c>
      <c r="C1944">
        <f t="shared" si="30"/>
        <v>43</v>
      </c>
      <c r="D1944" t="s">
        <v>29</v>
      </c>
      <c r="E1944" t="s">
        <v>30</v>
      </c>
      <c r="F1944">
        <v>23763</v>
      </c>
      <c r="G1944">
        <v>1</v>
      </c>
      <c r="H1944">
        <v>0</v>
      </c>
      <c r="I1944" t="s">
        <v>481</v>
      </c>
      <c r="J1944">
        <v>64</v>
      </c>
      <c r="K1944">
        <v>22</v>
      </c>
      <c r="L1944">
        <v>0</v>
      </c>
      <c r="M1944">
        <v>6</v>
      </c>
      <c r="N1944">
        <v>6</v>
      </c>
      <c r="O1944">
        <v>2</v>
      </c>
      <c r="P1944">
        <v>6</v>
      </c>
      <c r="Q1944">
        <v>1</v>
      </c>
      <c r="R1944">
        <v>1</v>
      </c>
      <c r="S1944">
        <v>0</v>
      </c>
      <c r="T1944">
        <v>3</v>
      </c>
      <c r="U1944">
        <v>7</v>
      </c>
      <c r="V1944">
        <v>0</v>
      </c>
      <c r="W1944">
        <v>0</v>
      </c>
      <c r="X1944">
        <v>0</v>
      </c>
      <c r="Y1944">
        <v>0</v>
      </c>
      <c r="Z1944">
        <v>0</v>
      </c>
      <c r="AA1944">
        <v>0</v>
      </c>
      <c r="AB1944">
        <v>3</v>
      </c>
      <c r="AC1944">
        <v>11</v>
      </c>
      <c r="AD1944">
        <v>0</v>
      </c>
      <c r="AE1944" t="s">
        <v>712</v>
      </c>
    </row>
    <row r="1945" spans="1:31">
      <c r="A1945" s="1">
        <v>10413</v>
      </c>
      <c r="B1945">
        <v>1984</v>
      </c>
      <c r="C1945">
        <f t="shared" si="30"/>
        <v>36</v>
      </c>
      <c r="D1945" t="s">
        <v>29</v>
      </c>
      <c r="E1945" t="s">
        <v>37</v>
      </c>
      <c r="F1945">
        <v>72570</v>
      </c>
      <c r="G1945">
        <v>0</v>
      </c>
      <c r="H1945">
        <v>0</v>
      </c>
      <c r="I1945" t="s">
        <v>648</v>
      </c>
      <c r="J1945">
        <v>67</v>
      </c>
      <c r="K1945">
        <v>274</v>
      </c>
      <c r="L1945">
        <v>83</v>
      </c>
      <c r="M1945">
        <v>216</v>
      </c>
      <c r="N1945">
        <v>151</v>
      </c>
      <c r="O1945">
        <v>141</v>
      </c>
      <c r="P1945">
        <v>224</v>
      </c>
      <c r="Q1945">
        <v>1</v>
      </c>
      <c r="R1945">
        <v>4</v>
      </c>
      <c r="S1945">
        <v>6</v>
      </c>
      <c r="T1945">
        <v>12</v>
      </c>
      <c r="U1945">
        <v>1</v>
      </c>
      <c r="V1945">
        <v>0</v>
      </c>
      <c r="W1945">
        <v>0</v>
      </c>
      <c r="X1945">
        <v>0</v>
      </c>
      <c r="Y1945">
        <v>0</v>
      </c>
      <c r="Z1945">
        <v>0</v>
      </c>
      <c r="AA1945">
        <v>0</v>
      </c>
      <c r="AB1945">
        <v>3</v>
      </c>
      <c r="AC1945">
        <v>11</v>
      </c>
      <c r="AD1945">
        <v>0</v>
      </c>
      <c r="AE1945" t="s">
        <v>712</v>
      </c>
    </row>
    <row r="1946" spans="1:31">
      <c r="A1946" s="1">
        <v>5015</v>
      </c>
      <c r="B1946">
        <v>1976</v>
      </c>
      <c r="C1946">
        <f t="shared" si="30"/>
        <v>44</v>
      </c>
      <c r="D1946" t="s">
        <v>39</v>
      </c>
      <c r="E1946" t="s">
        <v>37</v>
      </c>
      <c r="F1946">
        <v>34529</v>
      </c>
      <c r="G1946">
        <v>1</v>
      </c>
      <c r="H1946">
        <v>0</v>
      </c>
      <c r="I1946" t="s">
        <v>103</v>
      </c>
      <c r="J1946">
        <v>94</v>
      </c>
      <c r="K1946">
        <v>68</v>
      </c>
      <c r="L1946">
        <v>6</v>
      </c>
      <c r="M1946">
        <v>38</v>
      </c>
      <c r="N1946">
        <v>3</v>
      </c>
      <c r="O1946">
        <v>6</v>
      </c>
      <c r="P1946">
        <v>41</v>
      </c>
      <c r="Q1946">
        <v>2</v>
      </c>
      <c r="R1946">
        <v>2</v>
      </c>
      <c r="S1946">
        <v>2</v>
      </c>
      <c r="T1946">
        <v>3</v>
      </c>
      <c r="U1946">
        <v>7</v>
      </c>
      <c r="V1946">
        <v>0</v>
      </c>
      <c r="W1946">
        <v>0</v>
      </c>
      <c r="X1946">
        <v>0</v>
      </c>
      <c r="Y1946">
        <v>0</v>
      </c>
      <c r="Z1946">
        <v>0</v>
      </c>
      <c r="AA1946">
        <v>0</v>
      </c>
      <c r="AB1946">
        <v>3</v>
      </c>
      <c r="AC1946">
        <v>11</v>
      </c>
      <c r="AD1946">
        <v>0</v>
      </c>
      <c r="AE1946" t="s">
        <v>712</v>
      </c>
    </row>
    <row r="1947" spans="1:31">
      <c r="A1947" s="1">
        <v>10868</v>
      </c>
      <c r="B1947">
        <v>1951</v>
      </c>
      <c r="C1947">
        <f t="shared" si="30"/>
        <v>69</v>
      </c>
      <c r="D1947" t="s">
        <v>29</v>
      </c>
      <c r="E1947" t="s">
        <v>71</v>
      </c>
      <c r="F1947">
        <v>70792</v>
      </c>
      <c r="G1947">
        <v>0</v>
      </c>
      <c r="H1947">
        <v>0</v>
      </c>
      <c r="I1947" t="s">
        <v>258</v>
      </c>
      <c r="J1947">
        <v>82</v>
      </c>
      <c r="K1947">
        <v>344</v>
      </c>
      <c r="L1947">
        <v>45</v>
      </c>
      <c r="M1947">
        <v>654</v>
      </c>
      <c r="N1947">
        <v>104</v>
      </c>
      <c r="O1947">
        <v>11</v>
      </c>
      <c r="P1947">
        <v>114</v>
      </c>
      <c r="Q1947">
        <v>2</v>
      </c>
      <c r="R1947">
        <v>3</v>
      </c>
      <c r="S1947">
        <v>4</v>
      </c>
      <c r="T1947">
        <v>10</v>
      </c>
      <c r="U1947">
        <v>3</v>
      </c>
      <c r="V1947">
        <v>0</v>
      </c>
      <c r="W1947">
        <v>0</v>
      </c>
      <c r="X1947">
        <v>0</v>
      </c>
      <c r="Y1947">
        <v>0</v>
      </c>
      <c r="Z1947">
        <v>0</v>
      </c>
      <c r="AA1947">
        <v>0</v>
      </c>
      <c r="AB1947">
        <v>3</v>
      </c>
      <c r="AC1947">
        <v>11</v>
      </c>
      <c r="AD1947">
        <v>0</v>
      </c>
      <c r="AE1947" t="s">
        <v>712</v>
      </c>
    </row>
    <row r="1948" spans="1:31">
      <c r="A1948" s="1">
        <v>10676</v>
      </c>
      <c r="B1948">
        <v>1982</v>
      </c>
      <c r="C1948">
        <f t="shared" si="30"/>
        <v>38</v>
      </c>
      <c r="D1948" t="s">
        <v>29</v>
      </c>
      <c r="E1948" t="s">
        <v>37</v>
      </c>
      <c r="F1948">
        <v>63211</v>
      </c>
      <c r="G1948">
        <v>0</v>
      </c>
      <c r="H1948">
        <v>0</v>
      </c>
      <c r="I1948" t="s">
        <v>204</v>
      </c>
      <c r="J1948">
        <v>3</v>
      </c>
      <c r="K1948">
        <v>145</v>
      </c>
      <c r="L1948">
        <v>193</v>
      </c>
      <c r="M1948">
        <v>459</v>
      </c>
      <c r="N1948">
        <v>205</v>
      </c>
      <c r="O1948">
        <v>26</v>
      </c>
      <c r="P1948">
        <v>145</v>
      </c>
      <c r="Q1948">
        <v>2</v>
      </c>
      <c r="R1948">
        <v>3</v>
      </c>
      <c r="S1948">
        <v>8</v>
      </c>
      <c r="T1948">
        <v>7</v>
      </c>
      <c r="U1948">
        <v>2</v>
      </c>
      <c r="V1948">
        <v>0</v>
      </c>
      <c r="W1948">
        <v>0</v>
      </c>
      <c r="X1948">
        <v>0</v>
      </c>
      <c r="Y1948">
        <v>0</v>
      </c>
      <c r="Z1948">
        <v>0</v>
      </c>
      <c r="AA1948">
        <v>0</v>
      </c>
      <c r="AB1948">
        <v>3</v>
      </c>
      <c r="AC1948">
        <v>11</v>
      </c>
      <c r="AD1948">
        <v>1</v>
      </c>
      <c r="AE1948" t="s">
        <v>712</v>
      </c>
    </row>
    <row r="1949" spans="1:31">
      <c r="A1949" s="1">
        <v>2495</v>
      </c>
      <c r="B1949">
        <v>1974</v>
      </c>
      <c r="C1949">
        <f t="shared" si="30"/>
        <v>46</v>
      </c>
      <c r="D1949" t="s">
        <v>39</v>
      </c>
      <c r="E1949" t="s">
        <v>37</v>
      </c>
      <c r="F1949">
        <v>83891</v>
      </c>
      <c r="G1949">
        <v>0</v>
      </c>
      <c r="H1949">
        <v>1</v>
      </c>
      <c r="I1949" t="s">
        <v>684</v>
      </c>
      <c r="J1949">
        <v>24</v>
      </c>
      <c r="K1949">
        <v>217</v>
      </c>
      <c r="L1949">
        <v>38</v>
      </c>
      <c r="M1949">
        <v>350</v>
      </c>
      <c r="N1949">
        <v>111</v>
      </c>
      <c r="O1949">
        <v>85</v>
      </c>
      <c r="P1949">
        <v>15</v>
      </c>
      <c r="Q1949">
        <v>1</v>
      </c>
      <c r="R1949">
        <v>4</v>
      </c>
      <c r="S1949">
        <v>7</v>
      </c>
      <c r="T1949">
        <v>10</v>
      </c>
      <c r="U1949">
        <v>1</v>
      </c>
      <c r="V1949">
        <v>0</v>
      </c>
      <c r="W1949">
        <v>0</v>
      </c>
      <c r="X1949">
        <v>0</v>
      </c>
      <c r="Y1949">
        <v>0</v>
      </c>
      <c r="Z1949">
        <v>0</v>
      </c>
      <c r="AA1949">
        <v>0</v>
      </c>
      <c r="AB1949">
        <v>3</v>
      </c>
      <c r="AC1949">
        <v>11</v>
      </c>
      <c r="AD1949">
        <v>0</v>
      </c>
      <c r="AE1949" t="s">
        <v>712</v>
      </c>
    </row>
    <row r="1950" spans="1:31">
      <c r="A1950" s="1">
        <v>7842</v>
      </c>
      <c r="B1950">
        <v>1968</v>
      </c>
      <c r="C1950">
        <f t="shared" si="30"/>
        <v>52</v>
      </c>
      <c r="D1950" t="s">
        <v>29</v>
      </c>
      <c r="E1950" t="s">
        <v>30</v>
      </c>
      <c r="F1950">
        <v>36065</v>
      </c>
      <c r="G1950">
        <v>1</v>
      </c>
      <c r="H1950">
        <v>1</v>
      </c>
      <c r="I1950" t="s">
        <v>209</v>
      </c>
      <c r="J1950">
        <v>54</v>
      </c>
      <c r="K1950">
        <v>18</v>
      </c>
      <c r="L1950">
        <v>7</v>
      </c>
      <c r="M1950">
        <v>34</v>
      </c>
      <c r="N1950">
        <v>10</v>
      </c>
      <c r="O1950">
        <v>2</v>
      </c>
      <c r="P1950">
        <v>3</v>
      </c>
      <c r="Q1950">
        <v>3</v>
      </c>
      <c r="R1950">
        <v>3</v>
      </c>
      <c r="S1950">
        <v>0</v>
      </c>
      <c r="T1950">
        <v>3</v>
      </c>
      <c r="U1950">
        <v>8</v>
      </c>
      <c r="V1950">
        <v>0</v>
      </c>
      <c r="W1950">
        <v>0</v>
      </c>
      <c r="X1950">
        <v>0</v>
      </c>
      <c r="Y1950">
        <v>0</v>
      </c>
      <c r="Z1950">
        <v>0</v>
      </c>
      <c r="AA1950">
        <v>0</v>
      </c>
      <c r="AB1950">
        <v>3</v>
      </c>
      <c r="AC1950">
        <v>11</v>
      </c>
      <c r="AD1950">
        <v>0</v>
      </c>
      <c r="AE1950" t="s">
        <v>712</v>
      </c>
    </row>
    <row r="1951" spans="1:31">
      <c r="A1951" s="1">
        <v>9955</v>
      </c>
      <c r="B1951">
        <v>1954</v>
      </c>
      <c r="C1951">
        <f t="shared" si="30"/>
        <v>66</v>
      </c>
      <c r="D1951" t="s">
        <v>29</v>
      </c>
      <c r="E1951" t="s">
        <v>33</v>
      </c>
      <c r="F1951">
        <v>39898</v>
      </c>
      <c r="G1951">
        <v>0</v>
      </c>
      <c r="H1951">
        <v>1</v>
      </c>
      <c r="I1951" t="s">
        <v>636</v>
      </c>
      <c r="J1951">
        <v>20</v>
      </c>
      <c r="K1951">
        <v>69</v>
      </c>
      <c r="L1951">
        <v>8</v>
      </c>
      <c r="M1951">
        <v>26</v>
      </c>
      <c r="N1951">
        <v>12</v>
      </c>
      <c r="O1951">
        <v>7</v>
      </c>
      <c r="P1951">
        <v>12</v>
      </c>
      <c r="Q1951">
        <v>2</v>
      </c>
      <c r="R1951">
        <v>3</v>
      </c>
      <c r="S1951">
        <v>0</v>
      </c>
      <c r="T1951">
        <v>4</v>
      </c>
      <c r="U1951">
        <v>7</v>
      </c>
      <c r="V1951">
        <v>0</v>
      </c>
      <c r="W1951">
        <v>0</v>
      </c>
      <c r="X1951">
        <v>0</v>
      </c>
      <c r="Y1951">
        <v>0</v>
      </c>
      <c r="Z1951">
        <v>0</v>
      </c>
      <c r="AA1951">
        <v>0</v>
      </c>
      <c r="AB1951">
        <v>3</v>
      </c>
      <c r="AC1951">
        <v>11</v>
      </c>
      <c r="AD1951">
        <v>0</v>
      </c>
      <c r="AE1951" t="s">
        <v>712</v>
      </c>
    </row>
    <row r="1952" spans="1:31">
      <c r="A1952" s="1">
        <v>6663</v>
      </c>
      <c r="B1952">
        <v>1940</v>
      </c>
      <c r="C1952">
        <f t="shared" si="30"/>
        <v>80</v>
      </c>
      <c r="D1952" t="s">
        <v>36</v>
      </c>
      <c r="E1952" t="s">
        <v>30</v>
      </c>
      <c r="F1952">
        <v>51141</v>
      </c>
      <c r="G1952">
        <v>0</v>
      </c>
      <c r="H1952">
        <v>0</v>
      </c>
      <c r="I1952" t="s">
        <v>168</v>
      </c>
      <c r="J1952">
        <v>96</v>
      </c>
      <c r="K1952">
        <v>144</v>
      </c>
      <c r="L1952">
        <v>0</v>
      </c>
      <c r="M1952">
        <v>7</v>
      </c>
      <c r="N1952">
        <v>0</v>
      </c>
      <c r="O1952">
        <v>0</v>
      </c>
      <c r="P1952">
        <v>6</v>
      </c>
      <c r="Q1952">
        <v>1</v>
      </c>
      <c r="R1952">
        <v>3</v>
      </c>
      <c r="S1952">
        <v>1</v>
      </c>
      <c r="T1952">
        <v>4</v>
      </c>
      <c r="U1952">
        <v>5</v>
      </c>
      <c r="V1952">
        <v>0</v>
      </c>
      <c r="W1952">
        <v>0</v>
      </c>
      <c r="X1952">
        <v>0</v>
      </c>
      <c r="Y1952">
        <v>0</v>
      </c>
      <c r="Z1952">
        <v>0</v>
      </c>
      <c r="AA1952">
        <v>0</v>
      </c>
      <c r="AB1952">
        <v>3</v>
      </c>
      <c r="AC1952">
        <v>11</v>
      </c>
      <c r="AD1952">
        <v>0</v>
      </c>
      <c r="AE1952" t="s">
        <v>712</v>
      </c>
    </row>
    <row r="1953" spans="1:31">
      <c r="A1953" s="1">
        <v>2162</v>
      </c>
      <c r="B1953">
        <v>1976</v>
      </c>
      <c r="C1953">
        <f t="shared" si="30"/>
        <v>44</v>
      </c>
      <c r="D1953" t="s">
        <v>29</v>
      </c>
      <c r="E1953" t="s">
        <v>37</v>
      </c>
      <c r="F1953">
        <v>56939</v>
      </c>
      <c r="G1953">
        <v>0</v>
      </c>
      <c r="H1953">
        <v>1</v>
      </c>
      <c r="I1953" t="s">
        <v>399</v>
      </c>
      <c r="J1953">
        <v>19</v>
      </c>
      <c r="K1953">
        <v>256</v>
      </c>
      <c r="L1953">
        <v>34</v>
      </c>
      <c r="M1953">
        <v>103</v>
      </c>
      <c r="N1953">
        <v>90</v>
      </c>
      <c r="O1953">
        <v>29</v>
      </c>
      <c r="P1953">
        <v>49</v>
      </c>
      <c r="Q1953">
        <v>2</v>
      </c>
      <c r="R1953">
        <v>3</v>
      </c>
      <c r="S1953">
        <v>3</v>
      </c>
      <c r="T1953">
        <v>10</v>
      </c>
      <c r="U1953">
        <v>3</v>
      </c>
      <c r="V1953">
        <v>0</v>
      </c>
      <c r="W1953">
        <v>0</v>
      </c>
      <c r="X1953">
        <v>0</v>
      </c>
      <c r="Y1953">
        <v>0</v>
      </c>
      <c r="Z1953">
        <v>0</v>
      </c>
      <c r="AA1953">
        <v>0</v>
      </c>
      <c r="AB1953">
        <v>3</v>
      </c>
      <c r="AC1953">
        <v>11</v>
      </c>
      <c r="AD1953">
        <v>0</v>
      </c>
      <c r="AE1953" t="s">
        <v>712</v>
      </c>
    </row>
    <row r="1954" spans="1:31">
      <c r="A1954" s="1">
        <v>3434</v>
      </c>
      <c r="B1954">
        <v>1951</v>
      </c>
      <c r="C1954">
        <f t="shared" si="30"/>
        <v>69</v>
      </c>
      <c r="D1954" t="s">
        <v>29</v>
      </c>
      <c r="E1954" t="s">
        <v>30</v>
      </c>
      <c r="F1954">
        <v>80872</v>
      </c>
      <c r="G1954">
        <v>0</v>
      </c>
      <c r="H1954">
        <v>0</v>
      </c>
      <c r="I1954" t="s">
        <v>83</v>
      </c>
      <c r="J1954">
        <v>60</v>
      </c>
      <c r="K1954">
        <v>483</v>
      </c>
      <c r="L1954">
        <v>72</v>
      </c>
      <c r="M1954">
        <v>567</v>
      </c>
      <c r="N1954">
        <v>94</v>
      </c>
      <c r="O1954">
        <v>12</v>
      </c>
      <c r="P1954">
        <v>108</v>
      </c>
      <c r="Q1954">
        <v>1</v>
      </c>
      <c r="R1954">
        <v>4</v>
      </c>
      <c r="S1954">
        <v>4</v>
      </c>
      <c r="T1954">
        <v>10</v>
      </c>
      <c r="U1954">
        <v>1</v>
      </c>
      <c r="V1954">
        <v>0</v>
      </c>
      <c r="W1954">
        <v>0</v>
      </c>
      <c r="X1954">
        <v>0</v>
      </c>
      <c r="Y1954">
        <v>0</v>
      </c>
      <c r="Z1954">
        <v>0</v>
      </c>
      <c r="AA1954">
        <v>0</v>
      </c>
      <c r="AB1954">
        <v>3</v>
      </c>
      <c r="AC1954">
        <v>11</v>
      </c>
      <c r="AD1954">
        <v>0</v>
      </c>
      <c r="AE1954" t="s">
        <v>712</v>
      </c>
    </row>
    <row r="1955" spans="1:31">
      <c r="A1955" s="1">
        <v>7919</v>
      </c>
      <c r="B1955">
        <v>1976</v>
      </c>
      <c r="C1955">
        <f t="shared" si="30"/>
        <v>44</v>
      </c>
      <c r="D1955" t="s">
        <v>36</v>
      </c>
      <c r="E1955" t="s">
        <v>33</v>
      </c>
      <c r="F1955">
        <v>72335</v>
      </c>
      <c r="G1955">
        <v>0</v>
      </c>
      <c r="H1955">
        <v>0</v>
      </c>
      <c r="I1955" t="s">
        <v>624</v>
      </c>
      <c r="J1955">
        <v>2</v>
      </c>
      <c r="K1955">
        <v>1285</v>
      </c>
      <c r="L1955">
        <v>105</v>
      </c>
      <c r="M1955">
        <v>653</v>
      </c>
      <c r="N1955">
        <v>28</v>
      </c>
      <c r="O1955">
        <v>21</v>
      </c>
      <c r="P1955">
        <v>0</v>
      </c>
      <c r="Q1955">
        <v>1</v>
      </c>
      <c r="R1955">
        <v>10</v>
      </c>
      <c r="S1955">
        <v>4</v>
      </c>
      <c r="T1955">
        <v>8</v>
      </c>
      <c r="U1955">
        <v>8</v>
      </c>
      <c r="V1955">
        <v>0</v>
      </c>
      <c r="W1955">
        <v>0</v>
      </c>
      <c r="X1955">
        <v>0</v>
      </c>
      <c r="Y1955">
        <v>0</v>
      </c>
      <c r="Z1955">
        <v>0</v>
      </c>
      <c r="AA1955">
        <v>0</v>
      </c>
      <c r="AB1955">
        <v>3</v>
      </c>
      <c r="AC1955">
        <v>11</v>
      </c>
      <c r="AD1955">
        <v>1</v>
      </c>
      <c r="AE1955" t="s">
        <v>712</v>
      </c>
    </row>
    <row r="1956" spans="1:31">
      <c r="A1956" s="1">
        <v>5626</v>
      </c>
      <c r="B1956">
        <v>1964</v>
      </c>
      <c r="C1956">
        <f t="shared" si="30"/>
        <v>56</v>
      </c>
      <c r="D1956" t="s">
        <v>36</v>
      </c>
      <c r="E1956" t="s">
        <v>30</v>
      </c>
      <c r="F1956">
        <v>61798</v>
      </c>
      <c r="G1956">
        <v>0</v>
      </c>
      <c r="H1956">
        <v>0</v>
      </c>
      <c r="I1956" t="s">
        <v>120</v>
      </c>
      <c r="J1956">
        <v>13</v>
      </c>
      <c r="K1956">
        <v>338</v>
      </c>
      <c r="L1956">
        <v>4</v>
      </c>
      <c r="M1956">
        <v>89</v>
      </c>
      <c r="N1956">
        <v>11</v>
      </c>
      <c r="O1956">
        <v>8</v>
      </c>
      <c r="P1956">
        <v>13</v>
      </c>
      <c r="Q1956">
        <v>1</v>
      </c>
      <c r="R1956">
        <v>4</v>
      </c>
      <c r="S1956">
        <v>2</v>
      </c>
      <c r="T1956">
        <v>9</v>
      </c>
      <c r="U1956">
        <v>4</v>
      </c>
      <c r="V1956">
        <v>0</v>
      </c>
      <c r="W1956">
        <v>0</v>
      </c>
      <c r="X1956">
        <v>0</v>
      </c>
      <c r="Y1956">
        <v>0</v>
      </c>
      <c r="Z1956">
        <v>0</v>
      </c>
      <c r="AA1956">
        <v>0</v>
      </c>
      <c r="AB1956">
        <v>3</v>
      </c>
      <c r="AC1956">
        <v>11</v>
      </c>
      <c r="AD1956">
        <v>0</v>
      </c>
      <c r="AE1956" t="s">
        <v>712</v>
      </c>
    </row>
    <row r="1957" spans="1:31">
      <c r="A1957" s="1">
        <v>6428</v>
      </c>
      <c r="B1957">
        <v>1950</v>
      </c>
      <c r="C1957">
        <f t="shared" si="30"/>
        <v>70</v>
      </c>
      <c r="D1957" t="s">
        <v>36</v>
      </c>
      <c r="E1957" t="s">
        <v>71</v>
      </c>
      <c r="F1957">
        <v>76842</v>
      </c>
      <c r="G1957">
        <v>0</v>
      </c>
      <c r="H1957">
        <v>0</v>
      </c>
      <c r="I1957" t="s">
        <v>570</v>
      </c>
      <c r="J1957">
        <v>37</v>
      </c>
      <c r="K1957">
        <v>605</v>
      </c>
      <c r="L1957">
        <v>10</v>
      </c>
      <c r="M1957">
        <v>345</v>
      </c>
      <c r="N1957">
        <v>84</v>
      </c>
      <c r="O1957">
        <v>54</v>
      </c>
      <c r="P1957">
        <v>32</v>
      </c>
      <c r="Q1957">
        <v>1</v>
      </c>
      <c r="R1957">
        <v>1</v>
      </c>
      <c r="S1957">
        <v>8</v>
      </c>
      <c r="T1957">
        <v>7</v>
      </c>
      <c r="U1957">
        <v>0</v>
      </c>
      <c r="V1957">
        <v>0</v>
      </c>
      <c r="W1957">
        <v>0</v>
      </c>
      <c r="X1957">
        <v>0</v>
      </c>
      <c r="Y1957">
        <v>0</v>
      </c>
      <c r="Z1957">
        <v>0</v>
      </c>
      <c r="AA1957">
        <v>0</v>
      </c>
      <c r="AB1957">
        <v>3</v>
      </c>
      <c r="AC1957">
        <v>11</v>
      </c>
      <c r="AD1957">
        <v>0</v>
      </c>
      <c r="AE1957" t="s">
        <v>712</v>
      </c>
    </row>
    <row r="1958" spans="1:31">
      <c r="A1958" s="1">
        <v>8514</v>
      </c>
      <c r="B1958">
        <v>1976</v>
      </c>
      <c r="C1958">
        <f t="shared" si="30"/>
        <v>44</v>
      </c>
      <c r="D1958" t="s">
        <v>29</v>
      </c>
      <c r="E1958" t="s">
        <v>33</v>
      </c>
      <c r="F1958">
        <v>29478</v>
      </c>
      <c r="G1958">
        <v>1</v>
      </c>
      <c r="H1958">
        <v>0</v>
      </c>
      <c r="I1958" t="s">
        <v>659</v>
      </c>
      <c r="J1958">
        <v>59</v>
      </c>
      <c r="K1958">
        <v>8</v>
      </c>
      <c r="L1958">
        <v>0</v>
      </c>
      <c r="M1958">
        <v>7</v>
      </c>
      <c r="N1958">
        <v>3</v>
      </c>
      <c r="O1958">
        <v>1</v>
      </c>
      <c r="P1958">
        <v>1</v>
      </c>
      <c r="Q1958">
        <v>1</v>
      </c>
      <c r="R1958">
        <v>1</v>
      </c>
      <c r="S1958">
        <v>0</v>
      </c>
      <c r="T1958">
        <v>3</v>
      </c>
      <c r="U1958">
        <v>6</v>
      </c>
      <c r="V1958">
        <v>0</v>
      </c>
      <c r="W1958">
        <v>0</v>
      </c>
      <c r="X1958">
        <v>0</v>
      </c>
      <c r="Y1958">
        <v>0</v>
      </c>
      <c r="Z1958">
        <v>0</v>
      </c>
      <c r="AA1958">
        <v>0</v>
      </c>
      <c r="AB1958">
        <v>3</v>
      </c>
      <c r="AC1958">
        <v>11</v>
      </c>
      <c r="AD1958">
        <v>0</v>
      </c>
      <c r="AE1958" t="s">
        <v>712</v>
      </c>
    </row>
    <row r="1959" spans="1:31">
      <c r="A1959" s="1">
        <v>10448</v>
      </c>
      <c r="B1959">
        <v>1956</v>
      </c>
      <c r="C1959">
        <f t="shared" si="30"/>
        <v>64</v>
      </c>
      <c r="D1959" t="s">
        <v>29</v>
      </c>
      <c r="E1959" t="s">
        <v>30</v>
      </c>
      <c r="F1959">
        <v>46998</v>
      </c>
      <c r="G1959">
        <v>0</v>
      </c>
      <c r="H1959">
        <v>1</v>
      </c>
      <c r="I1959" t="s">
        <v>245</v>
      </c>
      <c r="J1959">
        <v>55</v>
      </c>
      <c r="K1959">
        <v>172</v>
      </c>
      <c r="L1959">
        <v>41</v>
      </c>
      <c r="M1959">
        <v>86</v>
      </c>
      <c r="N1959">
        <v>45</v>
      </c>
      <c r="O1959">
        <v>6</v>
      </c>
      <c r="P1959">
        <v>27</v>
      </c>
      <c r="Q1959">
        <v>5</v>
      </c>
      <c r="R1959">
        <v>5</v>
      </c>
      <c r="S1959">
        <v>3</v>
      </c>
      <c r="T1959">
        <v>5</v>
      </c>
      <c r="U1959">
        <v>7</v>
      </c>
      <c r="V1959">
        <v>1</v>
      </c>
      <c r="W1959">
        <v>0</v>
      </c>
      <c r="X1959">
        <v>0</v>
      </c>
      <c r="Y1959">
        <v>0</v>
      </c>
      <c r="Z1959">
        <v>0</v>
      </c>
      <c r="AA1959">
        <v>0</v>
      </c>
      <c r="AB1959">
        <v>3</v>
      </c>
      <c r="AC1959">
        <v>11</v>
      </c>
      <c r="AD1959">
        <v>0</v>
      </c>
      <c r="AE1959" t="s">
        <v>712</v>
      </c>
    </row>
    <row r="1960" spans="1:31">
      <c r="A1960" s="1">
        <v>2109</v>
      </c>
      <c r="B1960">
        <v>1990</v>
      </c>
      <c r="C1960">
        <f t="shared" si="30"/>
        <v>30</v>
      </c>
      <c r="D1960" t="s">
        <v>29</v>
      </c>
      <c r="E1960" t="s">
        <v>30</v>
      </c>
      <c r="F1960">
        <v>96843</v>
      </c>
      <c r="G1960">
        <v>0</v>
      </c>
      <c r="H1960">
        <v>0</v>
      </c>
      <c r="I1960" t="s">
        <v>366</v>
      </c>
      <c r="J1960">
        <v>60</v>
      </c>
      <c r="K1960">
        <v>448</v>
      </c>
      <c r="L1960">
        <v>71</v>
      </c>
      <c r="M1960">
        <v>951</v>
      </c>
      <c r="N1960">
        <v>40</v>
      </c>
      <c r="O1960">
        <v>17</v>
      </c>
      <c r="P1960">
        <v>17</v>
      </c>
      <c r="Q1960">
        <v>1</v>
      </c>
      <c r="R1960">
        <v>6</v>
      </c>
      <c r="S1960">
        <v>11</v>
      </c>
      <c r="T1960">
        <v>10</v>
      </c>
      <c r="U1960">
        <v>2</v>
      </c>
      <c r="V1960">
        <v>0</v>
      </c>
      <c r="W1960">
        <v>0</v>
      </c>
      <c r="X1960">
        <v>1</v>
      </c>
      <c r="Y1960">
        <v>0</v>
      </c>
      <c r="Z1960">
        <v>0</v>
      </c>
      <c r="AA1960">
        <v>0</v>
      </c>
      <c r="AB1960">
        <v>3</v>
      </c>
      <c r="AC1960">
        <v>11</v>
      </c>
      <c r="AD1960">
        <v>1</v>
      </c>
      <c r="AE1960" t="s">
        <v>712</v>
      </c>
    </row>
    <row r="1961" spans="1:31">
      <c r="A1961" s="1">
        <v>7530</v>
      </c>
      <c r="B1961">
        <v>1950</v>
      </c>
      <c r="C1961">
        <f t="shared" si="30"/>
        <v>70</v>
      </c>
      <c r="D1961" t="s">
        <v>36</v>
      </c>
      <c r="E1961" t="s">
        <v>71</v>
      </c>
      <c r="F1961">
        <v>56551</v>
      </c>
      <c r="G1961">
        <v>1</v>
      </c>
      <c r="H1961">
        <v>1</v>
      </c>
      <c r="I1961" t="s">
        <v>431</v>
      </c>
      <c r="J1961">
        <v>48</v>
      </c>
      <c r="K1961">
        <v>67</v>
      </c>
      <c r="L1961">
        <v>4</v>
      </c>
      <c r="M1961">
        <v>32</v>
      </c>
      <c r="N1961">
        <v>17</v>
      </c>
      <c r="O1961">
        <v>2</v>
      </c>
      <c r="P1961">
        <v>16</v>
      </c>
      <c r="Q1961">
        <v>3</v>
      </c>
      <c r="R1961">
        <v>2</v>
      </c>
      <c r="S1961">
        <v>1</v>
      </c>
      <c r="T1961">
        <v>4</v>
      </c>
      <c r="U1961">
        <v>4</v>
      </c>
      <c r="V1961">
        <v>0</v>
      </c>
      <c r="W1961">
        <v>0</v>
      </c>
      <c r="X1961">
        <v>0</v>
      </c>
      <c r="Y1961">
        <v>0</v>
      </c>
      <c r="Z1961">
        <v>0</v>
      </c>
      <c r="AA1961">
        <v>0</v>
      </c>
      <c r="AB1961">
        <v>3</v>
      </c>
      <c r="AC1961">
        <v>11</v>
      </c>
      <c r="AD1961">
        <v>0</v>
      </c>
      <c r="AE1961" t="s">
        <v>712</v>
      </c>
    </row>
    <row r="1962" spans="1:31">
      <c r="A1962" s="1">
        <v>8925</v>
      </c>
      <c r="B1962">
        <v>1965</v>
      </c>
      <c r="C1962">
        <f t="shared" si="30"/>
        <v>55</v>
      </c>
      <c r="D1962" t="s">
        <v>39</v>
      </c>
      <c r="E1962" t="s">
        <v>37</v>
      </c>
      <c r="F1962">
        <v>70053</v>
      </c>
      <c r="G1962">
        <v>0</v>
      </c>
      <c r="H1962">
        <v>1</v>
      </c>
      <c r="I1962" t="s">
        <v>113</v>
      </c>
      <c r="J1962">
        <v>38</v>
      </c>
      <c r="K1962">
        <v>512</v>
      </c>
      <c r="L1962">
        <v>53</v>
      </c>
      <c r="M1962">
        <v>98</v>
      </c>
      <c r="N1962">
        <v>81</v>
      </c>
      <c r="O1962">
        <v>179</v>
      </c>
      <c r="P1962">
        <v>89</v>
      </c>
      <c r="Q1962">
        <v>3</v>
      </c>
      <c r="R1962">
        <v>8</v>
      </c>
      <c r="S1962">
        <v>5</v>
      </c>
      <c r="T1962">
        <v>10</v>
      </c>
      <c r="U1962">
        <v>5</v>
      </c>
      <c r="V1962">
        <v>0</v>
      </c>
      <c r="W1962">
        <v>0</v>
      </c>
      <c r="X1962">
        <v>0</v>
      </c>
      <c r="Y1962">
        <v>0</v>
      </c>
      <c r="Z1962">
        <v>0</v>
      </c>
      <c r="AA1962">
        <v>0</v>
      </c>
      <c r="AB1962">
        <v>3</v>
      </c>
      <c r="AC1962">
        <v>11</v>
      </c>
      <c r="AD1962">
        <v>0</v>
      </c>
      <c r="AE1962" t="s">
        <v>712</v>
      </c>
    </row>
    <row r="1963" spans="1:31">
      <c r="A1963" s="1">
        <v>3009</v>
      </c>
      <c r="B1963">
        <v>1962</v>
      </c>
      <c r="C1963">
        <f t="shared" si="30"/>
        <v>58</v>
      </c>
      <c r="D1963" t="s">
        <v>36</v>
      </c>
      <c r="E1963" t="s">
        <v>71</v>
      </c>
      <c r="F1963">
        <v>71670</v>
      </c>
      <c r="G1963">
        <v>0</v>
      </c>
      <c r="H1963">
        <v>0</v>
      </c>
      <c r="I1963" t="s">
        <v>420</v>
      </c>
      <c r="J1963">
        <v>8</v>
      </c>
      <c r="K1963">
        <v>1462</v>
      </c>
      <c r="L1963">
        <v>16</v>
      </c>
      <c r="M1963">
        <v>128</v>
      </c>
      <c r="N1963">
        <v>0</v>
      </c>
      <c r="O1963">
        <v>0</v>
      </c>
      <c r="P1963">
        <v>160</v>
      </c>
      <c r="Q1963">
        <v>1</v>
      </c>
      <c r="R1963">
        <v>5</v>
      </c>
      <c r="S1963">
        <v>3</v>
      </c>
      <c r="T1963">
        <v>6</v>
      </c>
      <c r="U1963">
        <v>6</v>
      </c>
      <c r="V1963">
        <v>0</v>
      </c>
      <c r="W1963">
        <v>1</v>
      </c>
      <c r="X1963">
        <v>1</v>
      </c>
      <c r="Y1963">
        <v>0</v>
      </c>
      <c r="Z1963">
        <v>1</v>
      </c>
      <c r="AA1963">
        <v>0</v>
      </c>
      <c r="AB1963">
        <v>3</v>
      </c>
      <c r="AC1963">
        <v>11</v>
      </c>
      <c r="AD1963">
        <v>1</v>
      </c>
      <c r="AE1963" t="s">
        <v>712</v>
      </c>
    </row>
    <row r="1964" spans="1:31">
      <c r="A1964" s="1">
        <v>6355</v>
      </c>
      <c r="B1964">
        <v>1978</v>
      </c>
      <c r="C1964">
        <f t="shared" si="30"/>
        <v>42</v>
      </c>
      <c r="D1964" t="s">
        <v>29</v>
      </c>
      <c r="E1964" t="s">
        <v>37</v>
      </c>
      <c r="F1964">
        <v>44359</v>
      </c>
      <c r="G1964">
        <v>1</v>
      </c>
      <c r="H1964">
        <v>1</v>
      </c>
      <c r="I1964" t="s">
        <v>248</v>
      </c>
      <c r="J1964">
        <v>19</v>
      </c>
      <c r="K1964">
        <v>20</v>
      </c>
      <c r="L1964">
        <v>0</v>
      </c>
      <c r="M1964">
        <v>14</v>
      </c>
      <c r="N1964">
        <v>7</v>
      </c>
      <c r="O1964">
        <v>3</v>
      </c>
      <c r="P1964">
        <v>1</v>
      </c>
      <c r="Q1964">
        <v>3</v>
      </c>
      <c r="R1964">
        <v>2</v>
      </c>
      <c r="S1964">
        <v>0</v>
      </c>
      <c r="T1964">
        <v>4</v>
      </c>
      <c r="U1964">
        <v>3</v>
      </c>
      <c r="V1964">
        <v>0</v>
      </c>
      <c r="W1964">
        <v>0</v>
      </c>
      <c r="X1964">
        <v>0</v>
      </c>
      <c r="Y1964">
        <v>0</v>
      </c>
      <c r="Z1964">
        <v>0</v>
      </c>
      <c r="AA1964">
        <v>0</v>
      </c>
      <c r="AB1964">
        <v>3</v>
      </c>
      <c r="AC1964">
        <v>11</v>
      </c>
      <c r="AD1964">
        <v>0</v>
      </c>
      <c r="AE1964" t="s">
        <v>712</v>
      </c>
    </row>
    <row r="1965" spans="1:31">
      <c r="A1965" s="1">
        <v>3517</v>
      </c>
      <c r="B1965">
        <v>1952</v>
      </c>
      <c r="C1965">
        <f t="shared" si="30"/>
        <v>68</v>
      </c>
      <c r="D1965" t="s">
        <v>29</v>
      </c>
      <c r="E1965" t="s">
        <v>30</v>
      </c>
      <c r="F1965">
        <v>40887</v>
      </c>
      <c r="G1965">
        <v>1</v>
      </c>
      <c r="H1965">
        <v>1</v>
      </c>
      <c r="I1965" t="s">
        <v>436</v>
      </c>
      <c r="J1965">
        <v>32</v>
      </c>
      <c r="K1965">
        <v>50</v>
      </c>
      <c r="L1965">
        <v>4</v>
      </c>
      <c r="M1965">
        <v>44</v>
      </c>
      <c r="N1965">
        <v>10</v>
      </c>
      <c r="O1965">
        <v>10</v>
      </c>
      <c r="P1965">
        <v>43</v>
      </c>
      <c r="Q1965">
        <v>3</v>
      </c>
      <c r="R1965">
        <v>3</v>
      </c>
      <c r="S1965">
        <v>1</v>
      </c>
      <c r="T1965">
        <v>3</v>
      </c>
      <c r="U1965">
        <v>9</v>
      </c>
      <c r="V1965">
        <v>0</v>
      </c>
      <c r="W1965">
        <v>0</v>
      </c>
      <c r="X1965">
        <v>0</v>
      </c>
      <c r="Y1965">
        <v>0</v>
      </c>
      <c r="Z1965">
        <v>0</v>
      </c>
      <c r="AA1965">
        <v>0</v>
      </c>
      <c r="AB1965">
        <v>3</v>
      </c>
      <c r="AC1965">
        <v>11</v>
      </c>
      <c r="AD1965">
        <v>1</v>
      </c>
      <c r="AE1965" t="s">
        <v>712</v>
      </c>
    </row>
    <row r="1966" spans="1:31">
      <c r="A1966" s="1">
        <v>1158</v>
      </c>
      <c r="B1966">
        <v>1966</v>
      </c>
      <c r="C1966">
        <f t="shared" si="30"/>
        <v>54</v>
      </c>
      <c r="D1966" t="s">
        <v>29</v>
      </c>
      <c r="E1966" t="s">
        <v>41</v>
      </c>
      <c r="F1966">
        <v>48877</v>
      </c>
      <c r="G1966">
        <v>0</v>
      </c>
      <c r="H1966">
        <v>1</v>
      </c>
      <c r="I1966" t="s">
        <v>174</v>
      </c>
      <c r="J1966">
        <v>27</v>
      </c>
      <c r="K1966">
        <v>102</v>
      </c>
      <c r="L1966">
        <v>1</v>
      </c>
      <c r="M1966">
        <v>15</v>
      </c>
      <c r="N1966">
        <v>2</v>
      </c>
      <c r="O1966">
        <v>0</v>
      </c>
      <c r="P1966">
        <v>24</v>
      </c>
      <c r="Q1966">
        <v>1</v>
      </c>
      <c r="R1966">
        <v>3</v>
      </c>
      <c r="S1966">
        <v>0</v>
      </c>
      <c r="T1966">
        <v>4</v>
      </c>
      <c r="U1966">
        <v>7</v>
      </c>
      <c r="V1966">
        <v>0</v>
      </c>
      <c r="W1966">
        <v>0</v>
      </c>
      <c r="X1966">
        <v>0</v>
      </c>
      <c r="Y1966">
        <v>0</v>
      </c>
      <c r="Z1966">
        <v>0</v>
      </c>
      <c r="AA1966">
        <v>0</v>
      </c>
      <c r="AB1966">
        <v>3</v>
      </c>
      <c r="AC1966">
        <v>11</v>
      </c>
      <c r="AD1966">
        <v>0</v>
      </c>
      <c r="AE1966" t="s">
        <v>712</v>
      </c>
    </row>
    <row r="1967" spans="1:31">
      <c r="A1967" s="1">
        <v>6203</v>
      </c>
      <c r="B1967">
        <v>1947</v>
      </c>
      <c r="C1967">
        <f t="shared" si="30"/>
        <v>73</v>
      </c>
      <c r="D1967" t="s">
        <v>29</v>
      </c>
      <c r="E1967" t="s">
        <v>33</v>
      </c>
      <c r="F1967">
        <v>74485</v>
      </c>
      <c r="G1967">
        <v>0</v>
      </c>
      <c r="H1967">
        <v>0</v>
      </c>
      <c r="I1967" t="s">
        <v>685</v>
      </c>
      <c r="J1967">
        <v>58</v>
      </c>
      <c r="K1967">
        <v>499</v>
      </c>
      <c r="L1967">
        <v>149</v>
      </c>
      <c r="M1967">
        <v>815</v>
      </c>
      <c r="N1967">
        <v>173</v>
      </c>
      <c r="O1967">
        <v>49</v>
      </c>
      <c r="P1967">
        <v>49</v>
      </c>
      <c r="Q1967">
        <v>1</v>
      </c>
      <c r="R1967">
        <v>6</v>
      </c>
      <c r="S1967">
        <v>7</v>
      </c>
      <c r="T1967">
        <v>12</v>
      </c>
      <c r="U1967">
        <v>3</v>
      </c>
      <c r="V1967">
        <v>0</v>
      </c>
      <c r="W1967">
        <v>0</v>
      </c>
      <c r="X1967">
        <v>0</v>
      </c>
      <c r="Y1967">
        <v>0</v>
      </c>
      <c r="Z1967">
        <v>0</v>
      </c>
      <c r="AA1967">
        <v>0</v>
      </c>
      <c r="AB1967">
        <v>3</v>
      </c>
      <c r="AC1967">
        <v>11</v>
      </c>
      <c r="AD1967">
        <v>0</v>
      </c>
      <c r="AE1967" t="s">
        <v>712</v>
      </c>
    </row>
    <row r="1968" spans="1:31">
      <c r="A1968" s="1">
        <v>7165</v>
      </c>
      <c r="B1968">
        <v>1972</v>
      </c>
      <c r="C1968">
        <f t="shared" si="30"/>
        <v>48</v>
      </c>
      <c r="D1968" t="s">
        <v>29</v>
      </c>
      <c r="E1968" t="s">
        <v>33</v>
      </c>
      <c r="F1968">
        <v>64474</v>
      </c>
      <c r="G1968">
        <v>0</v>
      </c>
      <c r="H1968">
        <v>1</v>
      </c>
      <c r="I1968" t="s">
        <v>333</v>
      </c>
      <c r="J1968">
        <v>59</v>
      </c>
      <c r="K1968">
        <v>381</v>
      </c>
      <c r="L1968">
        <v>35</v>
      </c>
      <c r="M1968">
        <v>172</v>
      </c>
      <c r="N1968">
        <v>56</v>
      </c>
      <c r="O1968">
        <v>86</v>
      </c>
      <c r="P1968">
        <v>93</v>
      </c>
      <c r="Q1968">
        <v>2</v>
      </c>
      <c r="R1968">
        <v>8</v>
      </c>
      <c r="S1968">
        <v>2</v>
      </c>
      <c r="T1968">
        <v>10</v>
      </c>
      <c r="U1968">
        <v>5</v>
      </c>
      <c r="V1968">
        <v>0</v>
      </c>
      <c r="W1968">
        <v>0</v>
      </c>
      <c r="X1968">
        <v>0</v>
      </c>
      <c r="Y1968">
        <v>0</v>
      </c>
      <c r="Z1968">
        <v>0</v>
      </c>
      <c r="AA1968">
        <v>0</v>
      </c>
      <c r="AB1968">
        <v>3</v>
      </c>
      <c r="AC1968">
        <v>11</v>
      </c>
      <c r="AD1968">
        <v>0</v>
      </c>
      <c r="AE1968" t="s">
        <v>712</v>
      </c>
    </row>
    <row r="1969" spans="1:31">
      <c r="A1969" s="1">
        <v>3595</v>
      </c>
      <c r="B1969">
        <v>1963</v>
      </c>
      <c r="C1969">
        <f t="shared" si="30"/>
        <v>57</v>
      </c>
      <c r="D1969" t="s">
        <v>29</v>
      </c>
      <c r="E1969" t="s">
        <v>33</v>
      </c>
      <c r="F1969">
        <v>77226</v>
      </c>
      <c r="G1969">
        <v>0</v>
      </c>
      <c r="H1969">
        <v>1</v>
      </c>
      <c r="I1969" t="s">
        <v>686</v>
      </c>
      <c r="J1969">
        <v>29</v>
      </c>
      <c r="K1969">
        <v>631</v>
      </c>
      <c r="L1969">
        <v>43</v>
      </c>
      <c r="M1969">
        <v>239</v>
      </c>
      <c r="N1969">
        <v>128</v>
      </c>
      <c r="O1969">
        <v>76</v>
      </c>
      <c r="P1969">
        <v>21</v>
      </c>
      <c r="Q1969">
        <v>2</v>
      </c>
      <c r="R1969">
        <v>6</v>
      </c>
      <c r="S1969">
        <v>8</v>
      </c>
      <c r="T1969">
        <v>12</v>
      </c>
      <c r="U1969">
        <v>3</v>
      </c>
      <c r="V1969">
        <v>0</v>
      </c>
      <c r="W1969">
        <v>0</v>
      </c>
      <c r="X1969">
        <v>0</v>
      </c>
      <c r="Y1969">
        <v>0</v>
      </c>
      <c r="Z1969">
        <v>0</v>
      </c>
      <c r="AA1969">
        <v>0</v>
      </c>
      <c r="AB1969">
        <v>3</v>
      </c>
      <c r="AC1969">
        <v>11</v>
      </c>
      <c r="AD1969">
        <v>0</v>
      </c>
      <c r="AE1969" t="s">
        <v>712</v>
      </c>
    </row>
    <row r="1970" spans="1:31">
      <c r="A1970" s="1">
        <v>8537</v>
      </c>
      <c r="B1970">
        <v>1949</v>
      </c>
      <c r="C1970">
        <f t="shared" si="30"/>
        <v>71</v>
      </c>
      <c r="D1970" t="s">
        <v>29</v>
      </c>
      <c r="E1970" t="s">
        <v>71</v>
      </c>
      <c r="F1970">
        <v>72643</v>
      </c>
      <c r="G1970">
        <v>0</v>
      </c>
      <c r="H1970">
        <v>0</v>
      </c>
      <c r="I1970" t="s">
        <v>664</v>
      </c>
      <c r="J1970">
        <v>60</v>
      </c>
      <c r="K1970">
        <v>526</v>
      </c>
      <c r="L1970">
        <v>80</v>
      </c>
      <c r="M1970">
        <v>553</v>
      </c>
      <c r="N1970">
        <v>123</v>
      </c>
      <c r="O1970">
        <v>94</v>
      </c>
      <c r="P1970">
        <v>53</v>
      </c>
      <c r="Q1970">
        <v>1</v>
      </c>
      <c r="R1970">
        <v>3</v>
      </c>
      <c r="S1970">
        <v>10</v>
      </c>
      <c r="T1970">
        <v>7</v>
      </c>
      <c r="U1970">
        <v>2</v>
      </c>
      <c r="V1970">
        <v>0</v>
      </c>
      <c r="W1970">
        <v>0</v>
      </c>
      <c r="X1970">
        <v>0</v>
      </c>
      <c r="Y1970">
        <v>1</v>
      </c>
      <c r="Z1970">
        <v>0</v>
      </c>
      <c r="AA1970">
        <v>0</v>
      </c>
      <c r="AB1970">
        <v>3</v>
      </c>
      <c r="AC1970">
        <v>11</v>
      </c>
      <c r="AD1970">
        <v>1</v>
      </c>
      <c r="AE1970" t="s">
        <v>712</v>
      </c>
    </row>
    <row r="1971" spans="1:31">
      <c r="A1971" s="1">
        <v>4331</v>
      </c>
      <c r="B1971">
        <v>1978</v>
      </c>
      <c r="C1971">
        <f t="shared" si="30"/>
        <v>42</v>
      </c>
      <c r="D1971" t="s">
        <v>39</v>
      </c>
      <c r="E1971" t="s">
        <v>33</v>
      </c>
      <c r="F1971">
        <v>85738</v>
      </c>
      <c r="G1971">
        <v>0</v>
      </c>
      <c r="H1971">
        <v>0</v>
      </c>
      <c r="I1971" t="s">
        <v>533</v>
      </c>
      <c r="J1971">
        <v>41</v>
      </c>
      <c r="K1971">
        <v>913</v>
      </c>
      <c r="L1971">
        <v>26</v>
      </c>
      <c r="M1971">
        <v>376</v>
      </c>
      <c r="N1971">
        <v>17</v>
      </c>
      <c r="O1971">
        <v>26</v>
      </c>
      <c r="P1971">
        <v>13</v>
      </c>
      <c r="Q1971">
        <v>1</v>
      </c>
      <c r="R1971">
        <v>3</v>
      </c>
      <c r="S1971">
        <v>6</v>
      </c>
      <c r="T1971">
        <v>11</v>
      </c>
      <c r="U1971">
        <v>1</v>
      </c>
      <c r="V1971">
        <v>0</v>
      </c>
      <c r="W1971">
        <v>1</v>
      </c>
      <c r="X1971">
        <v>1</v>
      </c>
      <c r="Y1971">
        <v>0</v>
      </c>
      <c r="Z1971">
        <v>0</v>
      </c>
      <c r="AA1971">
        <v>0</v>
      </c>
      <c r="AB1971">
        <v>3</v>
      </c>
      <c r="AC1971">
        <v>11</v>
      </c>
      <c r="AD1971">
        <v>0</v>
      </c>
      <c r="AE1971" t="s">
        <v>712</v>
      </c>
    </row>
    <row r="1972" spans="1:31">
      <c r="A1972" s="1">
        <v>6281</v>
      </c>
      <c r="B1972">
        <v>1966</v>
      </c>
      <c r="C1972">
        <f t="shared" si="30"/>
        <v>54</v>
      </c>
      <c r="D1972" t="s">
        <v>29</v>
      </c>
      <c r="E1972" t="s">
        <v>41</v>
      </c>
      <c r="F1972">
        <v>55686</v>
      </c>
      <c r="G1972">
        <v>0</v>
      </c>
      <c r="H1972">
        <v>1</v>
      </c>
      <c r="I1972" t="s">
        <v>516</v>
      </c>
      <c r="J1972">
        <v>27</v>
      </c>
      <c r="K1972">
        <v>673</v>
      </c>
      <c r="L1972">
        <v>0</v>
      </c>
      <c r="M1972">
        <v>199</v>
      </c>
      <c r="N1972">
        <v>37</v>
      </c>
      <c r="O1972">
        <v>47</v>
      </c>
      <c r="P1972">
        <v>26</v>
      </c>
      <c r="Q1972">
        <v>2</v>
      </c>
      <c r="R1972">
        <v>6</v>
      </c>
      <c r="S1972">
        <v>3</v>
      </c>
      <c r="T1972">
        <v>5</v>
      </c>
      <c r="U1972">
        <v>4</v>
      </c>
      <c r="V1972">
        <v>1</v>
      </c>
      <c r="W1972">
        <v>0</v>
      </c>
      <c r="X1972">
        <v>0</v>
      </c>
      <c r="Y1972">
        <v>0</v>
      </c>
      <c r="Z1972">
        <v>0</v>
      </c>
      <c r="AA1972">
        <v>0</v>
      </c>
      <c r="AB1972">
        <v>3</v>
      </c>
      <c r="AC1972">
        <v>11</v>
      </c>
      <c r="AD1972">
        <v>0</v>
      </c>
      <c r="AE1972" t="s">
        <v>712</v>
      </c>
    </row>
    <row r="1973" spans="1:31">
      <c r="A1973" s="1">
        <v>4338</v>
      </c>
      <c r="B1973">
        <v>1983</v>
      </c>
      <c r="C1973">
        <f t="shared" si="30"/>
        <v>37</v>
      </c>
      <c r="D1973" t="s">
        <v>29</v>
      </c>
      <c r="E1973" t="s">
        <v>30</v>
      </c>
      <c r="F1973">
        <v>39062</v>
      </c>
      <c r="G1973">
        <v>1</v>
      </c>
      <c r="H1973">
        <v>0</v>
      </c>
      <c r="I1973" t="s">
        <v>661</v>
      </c>
      <c r="J1973">
        <v>28</v>
      </c>
      <c r="K1973">
        <v>23</v>
      </c>
      <c r="L1973">
        <v>0</v>
      </c>
      <c r="M1973">
        <v>9</v>
      </c>
      <c r="N1973">
        <v>0</v>
      </c>
      <c r="O1973">
        <v>0</v>
      </c>
      <c r="P1973">
        <v>12</v>
      </c>
      <c r="Q1973">
        <v>1</v>
      </c>
      <c r="R1973">
        <v>1</v>
      </c>
      <c r="S1973">
        <v>0</v>
      </c>
      <c r="T1973">
        <v>3</v>
      </c>
      <c r="U1973">
        <v>4</v>
      </c>
      <c r="V1973">
        <v>1</v>
      </c>
      <c r="W1973">
        <v>0</v>
      </c>
      <c r="X1973">
        <v>0</v>
      </c>
      <c r="Y1973">
        <v>0</v>
      </c>
      <c r="Z1973">
        <v>0</v>
      </c>
      <c r="AA1973">
        <v>0</v>
      </c>
      <c r="AB1973">
        <v>3</v>
      </c>
      <c r="AC1973">
        <v>11</v>
      </c>
      <c r="AD1973">
        <v>0</v>
      </c>
      <c r="AE1973" t="s">
        <v>712</v>
      </c>
    </row>
    <row r="1974" spans="1:31">
      <c r="A1974" s="1">
        <v>2452</v>
      </c>
      <c r="B1974">
        <v>1971</v>
      </c>
      <c r="C1974">
        <f t="shared" si="30"/>
        <v>49</v>
      </c>
      <c r="D1974" t="s">
        <v>29</v>
      </c>
      <c r="E1974" t="s">
        <v>33</v>
      </c>
      <c r="F1974">
        <v>34600</v>
      </c>
      <c r="G1974">
        <v>1</v>
      </c>
      <c r="H1974">
        <v>1</v>
      </c>
      <c r="I1974" t="s">
        <v>454</v>
      </c>
      <c r="J1974">
        <v>8</v>
      </c>
      <c r="K1974">
        <v>199</v>
      </c>
      <c r="L1974">
        <v>33</v>
      </c>
      <c r="M1974">
        <v>60</v>
      </c>
      <c r="N1974">
        <v>8</v>
      </c>
      <c r="O1974">
        <v>3</v>
      </c>
      <c r="P1974">
        <v>15</v>
      </c>
      <c r="Q1974">
        <v>5</v>
      </c>
      <c r="R1974">
        <v>5</v>
      </c>
      <c r="S1974">
        <v>2</v>
      </c>
      <c r="T1974">
        <v>5</v>
      </c>
      <c r="U1974">
        <v>8</v>
      </c>
      <c r="V1974">
        <v>0</v>
      </c>
      <c r="W1974">
        <v>0</v>
      </c>
      <c r="X1974">
        <v>0</v>
      </c>
      <c r="Y1974">
        <v>0</v>
      </c>
      <c r="Z1974">
        <v>0</v>
      </c>
      <c r="AA1974">
        <v>0</v>
      </c>
      <c r="AB1974">
        <v>3</v>
      </c>
      <c r="AC1974">
        <v>11</v>
      </c>
      <c r="AD1974">
        <v>1</v>
      </c>
      <c r="AE1974" t="s">
        <v>712</v>
      </c>
    </row>
    <row r="1975" spans="1:31">
      <c r="A1975" s="1">
        <v>9507</v>
      </c>
      <c r="B1975">
        <v>1975</v>
      </c>
      <c r="C1975">
        <f t="shared" si="30"/>
        <v>45</v>
      </c>
      <c r="D1975" t="s">
        <v>29</v>
      </c>
      <c r="E1975" t="s">
        <v>37</v>
      </c>
      <c r="F1975">
        <v>40794</v>
      </c>
      <c r="G1975">
        <v>0</v>
      </c>
      <c r="H1975">
        <v>1</v>
      </c>
      <c r="I1975" t="s">
        <v>687</v>
      </c>
      <c r="J1975">
        <v>18</v>
      </c>
      <c r="K1975">
        <v>261</v>
      </c>
      <c r="L1975">
        <v>23</v>
      </c>
      <c r="M1975">
        <v>73</v>
      </c>
      <c r="N1975">
        <v>4</v>
      </c>
      <c r="O1975">
        <v>23</v>
      </c>
      <c r="P1975">
        <v>50</v>
      </c>
      <c r="Q1975">
        <v>2</v>
      </c>
      <c r="R1975">
        <v>6</v>
      </c>
      <c r="S1975">
        <v>3</v>
      </c>
      <c r="T1975">
        <v>5</v>
      </c>
      <c r="U1975">
        <v>7</v>
      </c>
      <c r="V1975">
        <v>0</v>
      </c>
      <c r="W1975">
        <v>0</v>
      </c>
      <c r="X1975">
        <v>0</v>
      </c>
      <c r="Y1975">
        <v>0</v>
      </c>
      <c r="Z1975">
        <v>0</v>
      </c>
      <c r="AA1975">
        <v>0</v>
      </c>
      <c r="AB1975">
        <v>3</v>
      </c>
      <c r="AC1975">
        <v>11</v>
      </c>
      <c r="AD1975">
        <v>0</v>
      </c>
      <c r="AE1975" t="s">
        <v>712</v>
      </c>
    </row>
    <row r="1976" spans="1:31">
      <c r="A1976" s="1">
        <v>8360</v>
      </c>
      <c r="B1976">
        <v>1971</v>
      </c>
      <c r="C1976">
        <f t="shared" si="30"/>
        <v>49</v>
      </c>
      <c r="D1976" t="s">
        <v>53</v>
      </c>
      <c r="E1976" t="s">
        <v>37</v>
      </c>
      <c r="F1976">
        <v>54690</v>
      </c>
      <c r="G1976">
        <v>1</v>
      </c>
      <c r="H1976">
        <v>1</v>
      </c>
      <c r="I1976" t="s">
        <v>290</v>
      </c>
      <c r="J1976">
        <v>76</v>
      </c>
      <c r="K1976">
        <v>111</v>
      </c>
      <c r="L1976">
        <v>16</v>
      </c>
      <c r="M1976">
        <v>37</v>
      </c>
      <c r="N1976">
        <v>7</v>
      </c>
      <c r="O1976">
        <v>9</v>
      </c>
      <c r="P1976">
        <v>18</v>
      </c>
      <c r="Q1976">
        <v>3</v>
      </c>
      <c r="R1976">
        <v>3</v>
      </c>
      <c r="S1976">
        <v>1</v>
      </c>
      <c r="T1976">
        <v>5</v>
      </c>
      <c r="U1976">
        <v>3</v>
      </c>
      <c r="V1976">
        <v>0</v>
      </c>
      <c r="W1976">
        <v>0</v>
      </c>
      <c r="X1976">
        <v>0</v>
      </c>
      <c r="Y1976">
        <v>0</v>
      </c>
      <c r="Z1976">
        <v>0</v>
      </c>
      <c r="AA1976">
        <v>0</v>
      </c>
      <c r="AB1976">
        <v>3</v>
      </c>
      <c r="AC1976">
        <v>11</v>
      </c>
      <c r="AD1976">
        <v>0</v>
      </c>
      <c r="AE1976" t="s">
        <v>712</v>
      </c>
    </row>
    <row r="1977" spans="1:31">
      <c r="A1977" s="1">
        <v>10311</v>
      </c>
      <c r="B1977">
        <v>1969</v>
      </c>
      <c r="C1977">
        <f t="shared" si="30"/>
        <v>51</v>
      </c>
      <c r="D1977" t="s">
        <v>29</v>
      </c>
      <c r="E1977" t="s">
        <v>37</v>
      </c>
      <c r="F1977">
        <v>4428</v>
      </c>
      <c r="G1977">
        <v>0</v>
      </c>
      <c r="H1977">
        <v>1</v>
      </c>
      <c r="I1977" t="s">
        <v>651</v>
      </c>
      <c r="J1977">
        <v>0</v>
      </c>
      <c r="K1977">
        <v>16</v>
      </c>
      <c r="L1977">
        <v>4</v>
      </c>
      <c r="M1977">
        <v>12</v>
      </c>
      <c r="N1977">
        <v>2</v>
      </c>
      <c r="O1977">
        <v>4</v>
      </c>
      <c r="P1977">
        <v>321</v>
      </c>
      <c r="Q1977">
        <v>0</v>
      </c>
      <c r="R1977">
        <v>25</v>
      </c>
      <c r="S1977">
        <v>0</v>
      </c>
      <c r="T1977">
        <v>0</v>
      </c>
      <c r="U1977">
        <v>1</v>
      </c>
      <c r="V1977">
        <v>0</v>
      </c>
      <c r="W1977">
        <v>0</v>
      </c>
      <c r="X1977">
        <v>0</v>
      </c>
      <c r="Y1977">
        <v>0</v>
      </c>
      <c r="Z1977">
        <v>0</v>
      </c>
      <c r="AA1977">
        <v>0</v>
      </c>
      <c r="AB1977">
        <v>3</v>
      </c>
      <c r="AC1977">
        <v>11</v>
      </c>
      <c r="AD1977">
        <v>0</v>
      </c>
      <c r="AE1977" t="s">
        <v>712</v>
      </c>
    </row>
    <row r="1978" spans="1:31">
      <c r="A1978" s="1">
        <v>5117</v>
      </c>
      <c r="B1978">
        <v>1963</v>
      </c>
      <c r="C1978">
        <f t="shared" si="30"/>
        <v>57</v>
      </c>
      <c r="D1978" t="s">
        <v>53</v>
      </c>
      <c r="E1978" t="s">
        <v>37</v>
      </c>
      <c r="F1978">
        <v>32632</v>
      </c>
      <c r="G1978">
        <v>0</v>
      </c>
      <c r="H1978">
        <v>0</v>
      </c>
      <c r="I1978" t="s">
        <v>637</v>
      </c>
      <c r="J1978">
        <v>32</v>
      </c>
      <c r="K1978">
        <v>63</v>
      </c>
      <c r="L1978">
        <v>151</v>
      </c>
      <c r="M1978">
        <v>137</v>
      </c>
      <c r="N1978">
        <v>153</v>
      </c>
      <c r="O1978">
        <v>19</v>
      </c>
      <c r="P1978">
        <v>53</v>
      </c>
      <c r="Q1978">
        <v>2</v>
      </c>
      <c r="R1978">
        <v>4</v>
      </c>
      <c r="S1978">
        <v>4</v>
      </c>
      <c r="T1978">
        <v>8</v>
      </c>
      <c r="U1978">
        <v>5</v>
      </c>
      <c r="V1978">
        <v>0</v>
      </c>
      <c r="W1978">
        <v>0</v>
      </c>
      <c r="X1978">
        <v>0</v>
      </c>
      <c r="Y1978">
        <v>0</v>
      </c>
      <c r="Z1978">
        <v>0</v>
      </c>
      <c r="AA1978">
        <v>0</v>
      </c>
      <c r="AB1978">
        <v>3</v>
      </c>
      <c r="AC1978">
        <v>11</v>
      </c>
      <c r="AD1978">
        <v>0</v>
      </c>
      <c r="AE1978" t="s">
        <v>712</v>
      </c>
    </row>
    <row r="1979" spans="1:31">
      <c r="A1979" s="1">
        <v>4867</v>
      </c>
      <c r="B1979">
        <v>1968</v>
      </c>
      <c r="C1979">
        <f t="shared" si="30"/>
        <v>52</v>
      </c>
      <c r="D1979" t="s">
        <v>36</v>
      </c>
      <c r="E1979" t="s">
        <v>30</v>
      </c>
      <c r="F1979">
        <v>38236</v>
      </c>
      <c r="G1979">
        <v>1</v>
      </c>
      <c r="H1979">
        <v>1</v>
      </c>
      <c r="I1979" t="s">
        <v>576</v>
      </c>
      <c r="J1979">
        <v>2</v>
      </c>
      <c r="K1979">
        <v>58</v>
      </c>
      <c r="L1979">
        <v>0</v>
      </c>
      <c r="M1979">
        <v>18</v>
      </c>
      <c r="N1979">
        <v>2</v>
      </c>
      <c r="O1979">
        <v>0</v>
      </c>
      <c r="P1979">
        <v>10</v>
      </c>
      <c r="Q1979">
        <v>4</v>
      </c>
      <c r="R1979">
        <v>3</v>
      </c>
      <c r="S1979">
        <v>0</v>
      </c>
      <c r="T1979">
        <v>4</v>
      </c>
      <c r="U1979">
        <v>7</v>
      </c>
      <c r="V1979">
        <v>0</v>
      </c>
      <c r="W1979">
        <v>0</v>
      </c>
      <c r="X1979">
        <v>0</v>
      </c>
      <c r="Y1979">
        <v>0</v>
      </c>
      <c r="Z1979">
        <v>0</v>
      </c>
      <c r="AA1979">
        <v>0</v>
      </c>
      <c r="AB1979">
        <v>3</v>
      </c>
      <c r="AC1979">
        <v>11</v>
      </c>
      <c r="AD1979">
        <v>0</v>
      </c>
      <c r="AE1979" t="s">
        <v>712</v>
      </c>
    </row>
    <row r="1980" spans="1:31">
      <c r="A1980" s="1">
        <v>9289</v>
      </c>
      <c r="B1980">
        <v>1979</v>
      </c>
      <c r="C1980">
        <f t="shared" si="30"/>
        <v>41</v>
      </c>
      <c r="D1980" t="s">
        <v>29</v>
      </c>
      <c r="E1980" t="s">
        <v>37</v>
      </c>
      <c r="F1980">
        <v>36781</v>
      </c>
      <c r="G1980">
        <v>1</v>
      </c>
      <c r="H1980">
        <v>0</v>
      </c>
      <c r="I1980" t="s">
        <v>688</v>
      </c>
      <c r="J1980">
        <v>16</v>
      </c>
      <c r="K1980">
        <v>29</v>
      </c>
      <c r="L1980">
        <v>1</v>
      </c>
      <c r="M1980">
        <v>17</v>
      </c>
      <c r="N1980">
        <v>0</v>
      </c>
      <c r="O1980">
        <v>3</v>
      </c>
      <c r="P1980">
        <v>13</v>
      </c>
      <c r="Q1980">
        <v>1</v>
      </c>
      <c r="R1980">
        <v>2</v>
      </c>
      <c r="S1980">
        <v>1</v>
      </c>
      <c r="T1980">
        <v>2</v>
      </c>
      <c r="U1980">
        <v>8</v>
      </c>
      <c r="V1980">
        <v>0</v>
      </c>
      <c r="W1980">
        <v>0</v>
      </c>
      <c r="X1980">
        <v>0</v>
      </c>
      <c r="Y1980">
        <v>0</v>
      </c>
      <c r="Z1980">
        <v>0</v>
      </c>
      <c r="AA1980">
        <v>0</v>
      </c>
      <c r="AB1980">
        <v>3</v>
      </c>
      <c r="AC1980">
        <v>11</v>
      </c>
      <c r="AD1980">
        <v>1</v>
      </c>
      <c r="AE1980" t="s">
        <v>712</v>
      </c>
    </row>
    <row r="1981" spans="1:31">
      <c r="A1981" s="1">
        <v>10913</v>
      </c>
      <c r="B1981">
        <v>1984</v>
      </c>
      <c r="C1981">
        <f t="shared" si="30"/>
        <v>36</v>
      </c>
      <c r="D1981" t="s">
        <v>39</v>
      </c>
      <c r="E1981" t="s">
        <v>30</v>
      </c>
      <c r="F1981">
        <v>31385</v>
      </c>
      <c r="G1981">
        <v>1</v>
      </c>
      <c r="H1981">
        <v>0</v>
      </c>
      <c r="I1981" t="s">
        <v>190</v>
      </c>
      <c r="J1981">
        <v>56</v>
      </c>
      <c r="K1981">
        <v>3</v>
      </c>
      <c r="L1981">
        <v>2</v>
      </c>
      <c r="M1981">
        <v>12</v>
      </c>
      <c r="N1981">
        <v>0</v>
      </c>
      <c r="O1981">
        <v>1</v>
      </c>
      <c r="P1981">
        <v>9</v>
      </c>
      <c r="Q1981">
        <v>1</v>
      </c>
      <c r="R1981">
        <v>1</v>
      </c>
      <c r="S1981">
        <v>0</v>
      </c>
      <c r="T1981">
        <v>2</v>
      </c>
      <c r="U1981">
        <v>8</v>
      </c>
      <c r="V1981">
        <v>1</v>
      </c>
      <c r="W1981">
        <v>0</v>
      </c>
      <c r="X1981">
        <v>0</v>
      </c>
      <c r="Y1981">
        <v>0</v>
      </c>
      <c r="Z1981">
        <v>0</v>
      </c>
      <c r="AA1981">
        <v>0</v>
      </c>
      <c r="AB1981">
        <v>3</v>
      </c>
      <c r="AC1981">
        <v>11</v>
      </c>
      <c r="AD1981">
        <v>1</v>
      </c>
      <c r="AE1981" t="s">
        <v>712</v>
      </c>
    </row>
    <row r="1982" spans="1:31">
      <c r="A1982" s="1">
        <v>3032</v>
      </c>
      <c r="B1982">
        <v>1984</v>
      </c>
      <c r="C1982">
        <f t="shared" si="30"/>
        <v>36</v>
      </c>
      <c r="D1982" t="s">
        <v>29</v>
      </c>
      <c r="E1982" t="s">
        <v>37</v>
      </c>
      <c r="F1982">
        <v>24570</v>
      </c>
      <c r="G1982">
        <v>1</v>
      </c>
      <c r="H1982">
        <v>0</v>
      </c>
      <c r="I1982" t="s">
        <v>664</v>
      </c>
      <c r="J1982">
        <v>97</v>
      </c>
      <c r="K1982">
        <v>28</v>
      </c>
      <c r="L1982">
        <v>34</v>
      </c>
      <c r="M1982">
        <v>62</v>
      </c>
      <c r="N1982">
        <v>11</v>
      </c>
      <c r="O1982">
        <v>14</v>
      </c>
      <c r="P1982">
        <v>44</v>
      </c>
      <c r="Q1982">
        <v>3</v>
      </c>
      <c r="R1982">
        <v>4</v>
      </c>
      <c r="S1982">
        <v>0</v>
      </c>
      <c r="T1982">
        <v>4</v>
      </c>
      <c r="U1982">
        <v>9</v>
      </c>
      <c r="V1982">
        <v>0</v>
      </c>
      <c r="W1982">
        <v>0</v>
      </c>
      <c r="X1982">
        <v>0</v>
      </c>
      <c r="Y1982">
        <v>0</v>
      </c>
      <c r="Z1982">
        <v>0</v>
      </c>
      <c r="AA1982">
        <v>0</v>
      </c>
      <c r="AB1982">
        <v>3</v>
      </c>
      <c r="AC1982">
        <v>11</v>
      </c>
      <c r="AD1982">
        <v>0</v>
      </c>
      <c r="AE1982" t="s">
        <v>712</v>
      </c>
    </row>
    <row r="1983" spans="1:31">
      <c r="A1983" s="1">
        <v>8524</v>
      </c>
      <c r="B1983">
        <v>1974</v>
      </c>
      <c r="C1983">
        <f t="shared" si="30"/>
        <v>46</v>
      </c>
      <c r="D1983" t="s">
        <v>36</v>
      </c>
      <c r="E1983" t="s">
        <v>41</v>
      </c>
      <c r="F1983">
        <v>25509</v>
      </c>
      <c r="G1983">
        <v>1</v>
      </c>
      <c r="H1983">
        <v>0</v>
      </c>
      <c r="I1983" t="s">
        <v>275</v>
      </c>
      <c r="J1983">
        <v>15</v>
      </c>
      <c r="K1983">
        <v>40</v>
      </c>
      <c r="L1983">
        <v>3</v>
      </c>
      <c r="M1983">
        <v>30</v>
      </c>
      <c r="N1983">
        <v>10</v>
      </c>
      <c r="O1983">
        <v>7</v>
      </c>
      <c r="P1983">
        <v>11</v>
      </c>
      <c r="Q1983">
        <v>3</v>
      </c>
      <c r="R1983">
        <v>3</v>
      </c>
      <c r="S1983">
        <v>0</v>
      </c>
      <c r="T1983">
        <v>3</v>
      </c>
      <c r="U1983">
        <v>9</v>
      </c>
      <c r="V1983">
        <v>0</v>
      </c>
      <c r="W1983">
        <v>0</v>
      </c>
      <c r="X1983">
        <v>0</v>
      </c>
      <c r="Y1983">
        <v>0</v>
      </c>
      <c r="Z1983">
        <v>0</v>
      </c>
      <c r="AA1983">
        <v>0</v>
      </c>
      <c r="AB1983">
        <v>3</v>
      </c>
      <c r="AC1983">
        <v>11</v>
      </c>
      <c r="AD1983">
        <v>1</v>
      </c>
      <c r="AE1983" t="s">
        <v>712</v>
      </c>
    </row>
    <row r="1984" spans="1:31">
      <c r="A1984" s="1">
        <v>3334</v>
      </c>
      <c r="B1984">
        <v>1951</v>
      </c>
      <c r="C1984">
        <f t="shared" si="30"/>
        <v>69</v>
      </c>
      <c r="D1984" t="s">
        <v>29</v>
      </c>
      <c r="E1984" t="s">
        <v>37</v>
      </c>
      <c r="F1984">
        <v>94642</v>
      </c>
      <c r="G1984">
        <v>0</v>
      </c>
      <c r="H1984">
        <v>0</v>
      </c>
      <c r="I1984" t="s">
        <v>632</v>
      </c>
      <c r="J1984">
        <v>35</v>
      </c>
      <c r="K1984">
        <v>879</v>
      </c>
      <c r="L1984">
        <v>143</v>
      </c>
      <c r="M1984">
        <v>797</v>
      </c>
      <c r="N1984">
        <v>106</v>
      </c>
      <c r="O1984">
        <v>143</v>
      </c>
      <c r="P1984">
        <v>143</v>
      </c>
      <c r="Q1984">
        <v>0</v>
      </c>
      <c r="R1984">
        <v>5</v>
      </c>
      <c r="S1984">
        <v>7</v>
      </c>
      <c r="T1984">
        <v>9</v>
      </c>
      <c r="U1984">
        <v>1</v>
      </c>
      <c r="V1984">
        <v>0</v>
      </c>
      <c r="W1984">
        <v>0</v>
      </c>
      <c r="X1984">
        <v>1</v>
      </c>
      <c r="Y1984">
        <v>1</v>
      </c>
      <c r="Z1984">
        <v>0</v>
      </c>
      <c r="AA1984">
        <v>0</v>
      </c>
      <c r="AB1984">
        <v>3</v>
      </c>
      <c r="AC1984">
        <v>11</v>
      </c>
      <c r="AD1984">
        <v>0</v>
      </c>
      <c r="AE1984" t="s">
        <v>712</v>
      </c>
    </row>
    <row r="1985" spans="1:31">
      <c r="A1985" s="1">
        <v>4470</v>
      </c>
      <c r="B1985">
        <v>1962</v>
      </c>
      <c r="C1985">
        <f t="shared" si="30"/>
        <v>58</v>
      </c>
      <c r="D1985" t="s">
        <v>39</v>
      </c>
      <c r="E1985" t="s">
        <v>37</v>
      </c>
      <c r="F1985">
        <v>58646</v>
      </c>
      <c r="G1985">
        <v>0</v>
      </c>
      <c r="H1985">
        <v>1</v>
      </c>
      <c r="I1985" t="s">
        <v>542</v>
      </c>
      <c r="J1985">
        <v>3</v>
      </c>
      <c r="K1985">
        <v>62</v>
      </c>
      <c r="L1985">
        <v>1</v>
      </c>
      <c r="M1985">
        <v>44</v>
      </c>
      <c r="N1985">
        <v>6</v>
      </c>
      <c r="O1985">
        <v>5</v>
      </c>
      <c r="P1985">
        <v>22</v>
      </c>
      <c r="Q1985">
        <v>1</v>
      </c>
      <c r="R1985">
        <v>2</v>
      </c>
      <c r="S1985">
        <v>1</v>
      </c>
      <c r="T1985">
        <v>4</v>
      </c>
      <c r="U1985">
        <v>4</v>
      </c>
      <c r="V1985">
        <v>0</v>
      </c>
      <c r="W1985">
        <v>0</v>
      </c>
      <c r="X1985">
        <v>0</v>
      </c>
      <c r="Y1985">
        <v>0</v>
      </c>
      <c r="Z1985">
        <v>0</v>
      </c>
      <c r="AA1985">
        <v>0</v>
      </c>
      <c r="AB1985">
        <v>3</v>
      </c>
      <c r="AC1985">
        <v>11</v>
      </c>
      <c r="AD1985">
        <v>0</v>
      </c>
      <c r="AE1985" t="s">
        <v>712</v>
      </c>
    </row>
    <row r="1986" spans="1:31">
      <c r="A1986" s="1">
        <v>1406</v>
      </c>
      <c r="B1986">
        <v>1975</v>
      </c>
      <c r="C1986">
        <f t="shared" si="30"/>
        <v>45</v>
      </c>
      <c r="D1986" t="s">
        <v>29</v>
      </c>
      <c r="E1986" t="s">
        <v>30</v>
      </c>
      <c r="F1986">
        <v>53201</v>
      </c>
      <c r="G1986">
        <v>1</v>
      </c>
      <c r="H1986">
        <v>1</v>
      </c>
      <c r="I1986" t="s">
        <v>636</v>
      </c>
      <c r="J1986">
        <v>49</v>
      </c>
      <c r="K1986">
        <v>280</v>
      </c>
      <c r="L1986">
        <v>7</v>
      </c>
      <c r="M1986">
        <v>81</v>
      </c>
      <c r="N1986">
        <v>20</v>
      </c>
      <c r="O1986">
        <v>0</v>
      </c>
      <c r="P1986">
        <v>27</v>
      </c>
      <c r="Q1986">
        <v>8</v>
      </c>
      <c r="R1986">
        <v>6</v>
      </c>
      <c r="S1986">
        <v>3</v>
      </c>
      <c r="T1986">
        <v>5</v>
      </c>
      <c r="U1986">
        <v>7</v>
      </c>
      <c r="V1986">
        <v>0</v>
      </c>
      <c r="W1986">
        <v>0</v>
      </c>
      <c r="X1986">
        <v>0</v>
      </c>
      <c r="Y1986">
        <v>0</v>
      </c>
      <c r="Z1986">
        <v>0</v>
      </c>
      <c r="AA1986">
        <v>0</v>
      </c>
      <c r="AB1986">
        <v>3</v>
      </c>
      <c r="AC1986">
        <v>11</v>
      </c>
      <c r="AD1986">
        <v>0</v>
      </c>
      <c r="AE1986" t="s">
        <v>712</v>
      </c>
    </row>
    <row r="1987" spans="1:31">
      <c r="A1987" s="1">
        <v>8619</v>
      </c>
      <c r="B1987">
        <v>1957</v>
      </c>
      <c r="C1987">
        <f t="shared" ref="C1987:C2050" si="31">2020-B1987</f>
        <v>63</v>
      </c>
      <c r="D1987" t="s">
        <v>29</v>
      </c>
      <c r="E1987" t="s">
        <v>33</v>
      </c>
      <c r="F1987">
        <v>21994</v>
      </c>
      <c r="G1987">
        <v>0</v>
      </c>
      <c r="H1987">
        <v>1</v>
      </c>
      <c r="I1987" t="s">
        <v>50</v>
      </c>
      <c r="J1987">
        <v>4</v>
      </c>
      <c r="K1987">
        <v>9</v>
      </c>
      <c r="L1987">
        <v>0</v>
      </c>
      <c r="M1987">
        <v>6</v>
      </c>
      <c r="N1987">
        <v>3</v>
      </c>
      <c r="O1987">
        <v>1</v>
      </c>
      <c r="P1987">
        <v>3</v>
      </c>
      <c r="Q1987">
        <v>1</v>
      </c>
      <c r="R1987">
        <v>0</v>
      </c>
      <c r="S1987">
        <v>0</v>
      </c>
      <c r="T1987">
        <v>3</v>
      </c>
      <c r="U1987">
        <v>5</v>
      </c>
      <c r="V1987">
        <v>0</v>
      </c>
      <c r="W1987">
        <v>0</v>
      </c>
      <c r="X1987">
        <v>0</v>
      </c>
      <c r="Y1987">
        <v>0</v>
      </c>
      <c r="Z1987">
        <v>0</v>
      </c>
      <c r="AA1987">
        <v>0</v>
      </c>
      <c r="AB1987">
        <v>3</v>
      </c>
      <c r="AC1987">
        <v>11</v>
      </c>
      <c r="AD1987">
        <v>0</v>
      </c>
      <c r="AE1987" t="s">
        <v>712</v>
      </c>
    </row>
    <row r="1988" spans="1:31">
      <c r="A1988" s="1">
        <v>10821</v>
      </c>
      <c r="B1988">
        <v>1978</v>
      </c>
      <c r="C1988">
        <f t="shared" si="31"/>
        <v>42</v>
      </c>
      <c r="D1988" t="s">
        <v>29</v>
      </c>
      <c r="E1988" t="s">
        <v>37</v>
      </c>
      <c r="F1988">
        <v>57113</v>
      </c>
      <c r="G1988">
        <v>1</v>
      </c>
      <c r="H1988">
        <v>1</v>
      </c>
      <c r="I1988" t="s">
        <v>258</v>
      </c>
      <c r="J1988">
        <v>45</v>
      </c>
      <c r="K1988">
        <v>182</v>
      </c>
      <c r="L1988">
        <v>4</v>
      </c>
      <c r="M1988">
        <v>33</v>
      </c>
      <c r="N1988">
        <v>0</v>
      </c>
      <c r="O1988">
        <v>2</v>
      </c>
      <c r="P1988">
        <v>42</v>
      </c>
      <c r="Q1988">
        <v>6</v>
      </c>
      <c r="R1988">
        <v>4</v>
      </c>
      <c r="S1988">
        <v>1</v>
      </c>
      <c r="T1988">
        <v>5</v>
      </c>
      <c r="U1988">
        <v>7</v>
      </c>
      <c r="V1988">
        <v>0</v>
      </c>
      <c r="W1988">
        <v>0</v>
      </c>
      <c r="X1988">
        <v>0</v>
      </c>
      <c r="Y1988">
        <v>0</v>
      </c>
      <c r="Z1988">
        <v>0</v>
      </c>
      <c r="AA1988">
        <v>0</v>
      </c>
      <c r="AB1988">
        <v>3</v>
      </c>
      <c r="AC1988">
        <v>11</v>
      </c>
      <c r="AD1988">
        <v>0</v>
      </c>
      <c r="AE1988" t="s">
        <v>712</v>
      </c>
    </row>
    <row r="1989" spans="1:31">
      <c r="A1989" s="1">
        <v>4552</v>
      </c>
      <c r="B1989">
        <v>1991</v>
      </c>
      <c r="C1989">
        <f t="shared" si="31"/>
        <v>29</v>
      </c>
      <c r="D1989" t="s">
        <v>29</v>
      </c>
      <c r="E1989" t="s">
        <v>37</v>
      </c>
      <c r="F1989">
        <v>51373</v>
      </c>
      <c r="G1989">
        <v>0</v>
      </c>
      <c r="H1989">
        <v>0</v>
      </c>
      <c r="I1989" t="s">
        <v>321</v>
      </c>
      <c r="J1989">
        <v>37</v>
      </c>
      <c r="K1989">
        <v>83</v>
      </c>
      <c r="L1989">
        <v>2</v>
      </c>
      <c r="M1989">
        <v>101</v>
      </c>
      <c r="N1989">
        <v>64</v>
      </c>
      <c r="O1989">
        <v>26</v>
      </c>
      <c r="P1989">
        <v>117</v>
      </c>
      <c r="Q1989">
        <v>1</v>
      </c>
      <c r="R1989">
        <v>3</v>
      </c>
      <c r="S1989">
        <v>5</v>
      </c>
      <c r="T1989">
        <v>3</v>
      </c>
      <c r="U1989">
        <v>4</v>
      </c>
      <c r="V1989">
        <v>0</v>
      </c>
      <c r="W1989">
        <v>0</v>
      </c>
      <c r="X1989">
        <v>0</v>
      </c>
      <c r="Y1989">
        <v>0</v>
      </c>
      <c r="Z1989">
        <v>0</v>
      </c>
      <c r="AA1989">
        <v>0</v>
      </c>
      <c r="AB1989">
        <v>3</v>
      </c>
      <c r="AC1989">
        <v>11</v>
      </c>
      <c r="AD1989">
        <v>0</v>
      </c>
      <c r="AE1989" t="s">
        <v>712</v>
      </c>
    </row>
    <row r="1990" spans="1:31">
      <c r="A1990" s="1">
        <v>898</v>
      </c>
      <c r="B1990">
        <v>1986</v>
      </c>
      <c r="C1990">
        <f t="shared" si="31"/>
        <v>34</v>
      </c>
      <c r="D1990" t="s">
        <v>29</v>
      </c>
      <c r="E1990" t="s">
        <v>37</v>
      </c>
      <c r="F1990">
        <v>23477</v>
      </c>
      <c r="G1990">
        <v>1</v>
      </c>
      <c r="H1990">
        <v>0</v>
      </c>
      <c r="I1990" t="s">
        <v>452</v>
      </c>
      <c r="J1990">
        <v>39</v>
      </c>
      <c r="K1990">
        <v>38</v>
      </c>
      <c r="L1990">
        <v>15</v>
      </c>
      <c r="M1990">
        <v>54</v>
      </c>
      <c r="N1990">
        <v>3</v>
      </c>
      <c r="O1990">
        <v>8</v>
      </c>
      <c r="P1990">
        <v>29</v>
      </c>
      <c r="Q1990">
        <v>3</v>
      </c>
      <c r="R1990">
        <v>3</v>
      </c>
      <c r="S1990">
        <v>0</v>
      </c>
      <c r="T1990">
        <v>4</v>
      </c>
      <c r="U1990">
        <v>8</v>
      </c>
      <c r="V1990">
        <v>0</v>
      </c>
      <c r="W1990">
        <v>0</v>
      </c>
      <c r="X1990">
        <v>0</v>
      </c>
      <c r="Y1990">
        <v>0</v>
      </c>
      <c r="Z1990">
        <v>0</v>
      </c>
      <c r="AA1990">
        <v>0</v>
      </c>
      <c r="AB1990">
        <v>3</v>
      </c>
      <c r="AC1990">
        <v>11</v>
      </c>
      <c r="AD1990">
        <v>0</v>
      </c>
      <c r="AE1990" t="s">
        <v>712</v>
      </c>
    </row>
    <row r="1991" spans="1:31">
      <c r="A1991" s="1">
        <v>9797</v>
      </c>
      <c r="B1991">
        <v>1956</v>
      </c>
      <c r="C1991">
        <f t="shared" si="31"/>
        <v>64</v>
      </c>
      <c r="D1991" t="s">
        <v>29</v>
      </c>
      <c r="E1991" t="s">
        <v>37</v>
      </c>
      <c r="F1991">
        <v>58116</v>
      </c>
      <c r="G1991">
        <v>0</v>
      </c>
      <c r="H1991">
        <v>1</v>
      </c>
      <c r="I1991" t="s">
        <v>274</v>
      </c>
      <c r="J1991">
        <v>38</v>
      </c>
      <c r="K1991">
        <v>228</v>
      </c>
      <c r="L1991">
        <v>19</v>
      </c>
      <c r="M1991">
        <v>130</v>
      </c>
      <c r="N1991">
        <v>4</v>
      </c>
      <c r="O1991">
        <v>11</v>
      </c>
      <c r="P1991">
        <v>51</v>
      </c>
      <c r="Q1991">
        <v>2</v>
      </c>
      <c r="R1991">
        <v>3</v>
      </c>
      <c r="S1991">
        <v>3</v>
      </c>
      <c r="T1991">
        <v>8</v>
      </c>
      <c r="U1991">
        <v>2</v>
      </c>
      <c r="V1991">
        <v>0</v>
      </c>
      <c r="W1991">
        <v>0</v>
      </c>
      <c r="X1991">
        <v>0</v>
      </c>
      <c r="Y1991">
        <v>0</v>
      </c>
      <c r="Z1991">
        <v>0</v>
      </c>
      <c r="AA1991">
        <v>0</v>
      </c>
      <c r="AB1991">
        <v>3</v>
      </c>
      <c r="AC1991">
        <v>11</v>
      </c>
      <c r="AD1991">
        <v>0</v>
      </c>
      <c r="AE1991" t="s">
        <v>712</v>
      </c>
    </row>
    <row r="1992" spans="1:31">
      <c r="A1992" s="1">
        <v>10949</v>
      </c>
      <c r="B1992">
        <v>1963</v>
      </c>
      <c r="C1992">
        <f t="shared" si="31"/>
        <v>57</v>
      </c>
      <c r="D1992" t="s">
        <v>36</v>
      </c>
      <c r="E1992" t="s">
        <v>41</v>
      </c>
      <c r="F1992">
        <v>72968</v>
      </c>
      <c r="G1992">
        <v>0</v>
      </c>
      <c r="H1992">
        <v>0</v>
      </c>
      <c r="I1992" t="s">
        <v>458</v>
      </c>
      <c r="J1992">
        <v>8</v>
      </c>
      <c r="K1992">
        <v>1092</v>
      </c>
      <c r="L1992">
        <v>37</v>
      </c>
      <c r="M1992">
        <v>592</v>
      </c>
      <c r="N1992">
        <v>145</v>
      </c>
      <c r="O1992">
        <v>37</v>
      </c>
      <c r="P1992">
        <v>55</v>
      </c>
      <c r="Q1992">
        <v>1</v>
      </c>
      <c r="R1992">
        <v>5</v>
      </c>
      <c r="S1992">
        <v>5</v>
      </c>
      <c r="T1992">
        <v>8</v>
      </c>
      <c r="U1992">
        <v>3</v>
      </c>
      <c r="V1992">
        <v>0</v>
      </c>
      <c r="W1992">
        <v>0</v>
      </c>
      <c r="X1992">
        <v>0</v>
      </c>
      <c r="Y1992">
        <v>1</v>
      </c>
      <c r="Z1992">
        <v>0</v>
      </c>
      <c r="AA1992">
        <v>0</v>
      </c>
      <c r="AB1992">
        <v>3</v>
      </c>
      <c r="AC1992">
        <v>11</v>
      </c>
      <c r="AD1992">
        <v>1</v>
      </c>
      <c r="AE1992" t="s">
        <v>712</v>
      </c>
    </row>
    <row r="1993" spans="1:31">
      <c r="A1993" s="1">
        <v>8212</v>
      </c>
      <c r="B1993">
        <v>1971</v>
      </c>
      <c r="C1993">
        <f t="shared" si="31"/>
        <v>49</v>
      </c>
      <c r="D1993" t="s">
        <v>39</v>
      </c>
      <c r="E1993" t="s">
        <v>37</v>
      </c>
      <c r="F1993">
        <v>39791</v>
      </c>
      <c r="G1993">
        <v>0</v>
      </c>
      <c r="H1993">
        <v>1</v>
      </c>
      <c r="I1993" t="s">
        <v>52</v>
      </c>
      <c r="J1993">
        <v>89</v>
      </c>
      <c r="K1993">
        <v>85</v>
      </c>
      <c r="L1993">
        <v>15</v>
      </c>
      <c r="M1993">
        <v>27</v>
      </c>
      <c r="N1993">
        <v>13</v>
      </c>
      <c r="O1993">
        <v>13</v>
      </c>
      <c r="P1993">
        <v>21</v>
      </c>
      <c r="Q1993">
        <v>2</v>
      </c>
      <c r="R1993">
        <v>3</v>
      </c>
      <c r="S1993">
        <v>1</v>
      </c>
      <c r="T1993">
        <v>4</v>
      </c>
      <c r="U1993">
        <v>7</v>
      </c>
      <c r="V1993">
        <v>0</v>
      </c>
      <c r="W1993">
        <v>0</v>
      </c>
      <c r="X1993">
        <v>0</v>
      </c>
      <c r="Y1993">
        <v>0</v>
      </c>
      <c r="Z1993">
        <v>0</v>
      </c>
      <c r="AA1993">
        <v>0</v>
      </c>
      <c r="AB1993">
        <v>3</v>
      </c>
      <c r="AC1993">
        <v>11</v>
      </c>
      <c r="AD1993">
        <v>0</v>
      </c>
      <c r="AE1993" t="s">
        <v>712</v>
      </c>
    </row>
    <row r="1994" spans="1:31">
      <c r="A1994" s="1">
        <v>6248</v>
      </c>
      <c r="B1994">
        <v>1947</v>
      </c>
      <c r="C1994">
        <f t="shared" si="31"/>
        <v>73</v>
      </c>
      <c r="D1994" t="s">
        <v>39</v>
      </c>
      <c r="E1994" t="s">
        <v>30</v>
      </c>
      <c r="F1994">
        <v>91712</v>
      </c>
      <c r="G1994">
        <v>0</v>
      </c>
      <c r="H1994">
        <v>0</v>
      </c>
      <c r="I1994" t="s">
        <v>170</v>
      </c>
      <c r="J1994">
        <v>47</v>
      </c>
      <c r="K1994">
        <v>1276</v>
      </c>
      <c r="L1994">
        <v>24</v>
      </c>
      <c r="M1994">
        <v>746</v>
      </c>
      <c r="N1994">
        <v>94</v>
      </c>
      <c r="O1994">
        <v>29</v>
      </c>
      <c r="P1994">
        <v>48</v>
      </c>
      <c r="Q1994">
        <v>0</v>
      </c>
      <c r="R1994">
        <v>9</v>
      </c>
      <c r="S1994">
        <v>7</v>
      </c>
      <c r="T1994">
        <v>11</v>
      </c>
      <c r="U1994">
        <v>3</v>
      </c>
      <c r="V1994">
        <v>0</v>
      </c>
      <c r="W1994">
        <v>0</v>
      </c>
      <c r="X1994">
        <v>1</v>
      </c>
      <c r="Y1994">
        <v>0</v>
      </c>
      <c r="Z1994">
        <v>0</v>
      </c>
      <c r="AA1994">
        <v>0</v>
      </c>
      <c r="AB1994">
        <v>3</v>
      </c>
      <c r="AC1994">
        <v>11</v>
      </c>
      <c r="AD1994">
        <v>1</v>
      </c>
      <c r="AE1994" t="s">
        <v>712</v>
      </c>
    </row>
    <row r="1995" spans="1:31">
      <c r="A1995" s="1">
        <v>10164</v>
      </c>
      <c r="B1995">
        <v>1958</v>
      </c>
      <c r="C1995">
        <f t="shared" si="31"/>
        <v>62</v>
      </c>
      <c r="D1995" t="s">
        <v>29</v>
      </c>
      <c r="E1995" t="s">
        <v>30</v>
      </c>
      <c r="F1995">
        <v>94472</v>
      </c>
      <c r="G1995">
        <v>0</v>
      </c>
      <c r="H1995">
        <v>1</v>
      </c>
      <c r="I1995" t="s">
        <v>422</v>
      </c>
      <c r="J1995">
        <v>75</v>
      </c>
      <c r="K1995">
        <v>1017</v>
      </c>
      <c r="L1995">
        <v>33</v>
      </c>
      <c r="M1995">
        <v>417</v>
      </c>
      <c r="N1995">
        <v>108</v>
      </c>
      <c r="O1995">
        <v>100</v>
      </c>
      <c r="P1995">
        <v>16</v>
      </c>
      <c r="Q1995">
        <v>1</v>
      </c>
      <c r="R1995">
        <v>5</v>
      </c>
      <c r="S1995">
        <v>5</v>
      </c>
      <c r="T1995">
        <v>5</v>
      </c>
      <c r="U1995">
        <v>5</v>
      </c>
      <c r="V1995">
        <v>0</v>
      </c>
      <c r="W1995">
        <v>1</v>
      </c>
      <c r="X1995">
        <v>1</v>
      </c>
      <c r="Y1995">
        <v>0</v>
      </c>
      <c r="Z1995">
        <v>0</v>
      </c>
      <c r="AA1995">
        <v>0</v>
      </c>
      <c r="AB1995">
        <v>3</v>
      </c>
      <c r="AC1995">
        <v>11</v>
      </c>
      <c r="AD1995">
        <v>0</v>
      </c>
      <c r="AE1995" t="s">
        <v>712</v>
      </c>
    </row>
    <row r="1996" spans="1:31">
      <c r="A1996" s="1">
        <v>4547</v>
      </c>
      <c r="B1996">
        <v>1960</v>
      </c>
      <c r="C1996">
        <f t="shared" si="31"/>
        <v>60</v>
      </c>
      <c r="D1996" t="s">
        <v>29</v>
      </c>
      <c r="E1996" t="s">
        <v>33</v>
      </c>
      <c r="F1996">
        <v>13672</v>
      </c>
      <c r="G1996">
        <v>1</v>
      </c>
      <c r="H1996">
        <v>1</v>
      </c>
      <c r="I1996" t="s">
        <v>539</v>
      </c>
      <c r="J1996">
        <v>86</v>
      </c>
      <c r="K1996">
        <v>6</v>
      </c>
      <c r="L1996">
        <v>2</v>
      </c>
      <c r="M1996">
        <v>9</v>
      </c>
      <c r="N1996">
        <v>2</v>
      </c>
      <c r="O1996">
        <v>1</v>
      </c>
      <c r="P1996">
        <v>5</v>
      </c>
      <c r="Q1996">
        <v>2</v>
      </c>
      <c r="R1996">
        <v>1</v>
      </c>
      <c r="S1996">
        <v>0</v>
      </c>
      <c r="T1996">
        <v>3</v>
      </c>
      <c r="U1996">
        <v>8</v>
      </c>
      <c r="V1996">
        <v>0</v>
      </c>
      <c r="W1996">
        <v>0</v>
      </c>
      <c r="X1996">
        <v>0</v>
      </c>
      <c r="Y1996">
        <v>0</v>
      </c>
      <c r="Z1996">
        <v>0</v>
      </c>
      <c r="AA1996">
        <v>0</v>
      </c>
      <c r="AB1996">
        <v>3</v>
      </c>
      <c r="AC1996">
        <v>11</v>
      </c>
      <c r="AD1996">
        <v>0</v>
      </c>
      <c r="AE1996" t="s">
        <v>712</v>
      </c>
    </row>
    <row r="1997" spans="1:31">
      <c r="A1997" s="1">
        <v>6815</v>
      </c>
      <c r="B1997">
        <v>1980</v>
      </c>
      <c r="C1997">
        <f t="shared" si="31"/>
        <v>40</v>
      </c>
      <c r="D1997" t="s">
        <v>53</v>
      </c>
      <c r="E1997" t="s">
        <v>37</v>
      </c>
      <c r="F1997">
        <v>96547</v>
      </c>
      <c r="G1997">
        <v>0</v>
      </c>
      <c r="H1997">
        <v>0</v>
      </c>
      <c r="I1997" t="s">
        <v>185</v>
      </c>
      <c r="J1997">
        <v>4</v>
      </c>
      <c r="K1997">
        <v>448</v>
      </c>
      <c r="L1997">
        <v>21</v>
      </c>
      <c r="M1997">
        <v>125</v>
      </c>
      <c r="N1997">
        <v>52</v>
      </c>
      <c r="O1997">
        <v>101</v>
      </c>
      <c r="P1997">
        <v>62</v>
      </c>
      <c r="Q1997">
        <v>0</v>
      </c>
      <c r="R1997">
        <v>7</v>
      </c>
      <c r="S1997">
        <v>6</v>
      </c>
      <c r="T1997">
        <v>8</v>
      </c>
      <c r="U1997">
        <v>2</v>
      </c>
      <c r="V1997">
        <v>1</v>
      </c>
      <c r="W1997">
        <v>0</v>
      </c>
      <c r="X1997">
        <v>1</v>
      </c>
      <c r="Y1997">
        <v>1</v>
      </c>
      <c r="Z1997">
        <v>0</v>
      </c>
      <c r="AA1997">
        <v>0</v>
      </c>
      <c r="AB1997">
        <v>3</v>
      </c>
      <c r="AC1997">
        <v>11</v>
      </c>
      <c r="AD1997">
        <v>1</v>
      </c>
      <c r="AE1997" t="s">
        <v>712</v>
      </c>
    </row>
    <row r="1998" spans="1:31">
      <c r="A1998" s="1">
        <v>4122</v>
      </c>
      <c r="B1998">
        <v>1975</v>
      </c>
      <c r="C1998">
        <f t="shared" si="31"/>
        <v>45</v>
      </c>
      <c r="D1998" t="s">
        <v>29</v>
      </c>
      <c r="E1998" t="s">
        <v>37</v>
      </c>
      <c r="F1998">
        <v>79205</v>
      </c>
      <c r="G1998">
        <v>0</v>
      </c>
      <c r="H1998">
        <v>0</v>
      </c>
      <c r="I1998" t="s">
        <v>111</v>
      </c>
      <c r="J1998">
        <v>73</v>
      </c>
      <c r="K1998">
        <v>504</v>
      </c>
      <c r="L1998">
        <v>23</v>
      </c>
      <c r="M1998">
        <v>117</v>
      </c>
      <c r="N1998">
        <v>179</v>
      </c>
      <c r="O1998">
        <v>28</v>
      </c>
      <c r="P1998">
        <v>44</v>
      </c>
      <c r="Q1998">
        <v>1</v>
      </c>
      <c r="R1998">
        <v>6</v>
      </c>
      <c r="S1998">
        <v>5</v>
      </c>
      <c r="T1998">
        <v>4</v>
      </c>
      <c r="U1998">
        <v>4</v>
      </c>
      <c r="V1998">
        <v>0</v>
      </c>
      <c r="W1998">
        <v>0</v>
      </c>
      <c r="X1998">
        <v>0</v>
      </c>
      <c r="Y1998">
        <v>1</v>
      </c>
      <c r="Z1998">
        <v>0</v>
      </c>
      <c r="AA1998">
        <v>0</v>
      </c>
      <c r="AB1998">
        <v>3</v>
      </c>
      <c r="AC1998">
        <v>11</v>
      </c>
      <c r="AD1998">
        <v>1</v>
      </c>
      <c r="AE1998" t="s">
        <v>712</v>
      </c>
    </row>
    <row r="1999" spans="1:31">
      <c r="A1999" s="1">
        <v>10841</v>
      </c>
      <c r="B1999">
        <v>1975</v>
      </c>
      <c r="C1999">
        <f t="shared" si="31"/>
        <v>45</v>
      </c>
      <c r="D1999" t="s">
        <v>36</v>
      </c>
      <c r="E1999" t="s">
        <v>33</v>
      </c>
      <c r="F1999">
        <v>56559</v>
      </c>
      <c r="G1999">
        <v>0</v>
      </c>
      <c r="H1999">
        <v>1</v>
      </c>
      <c r="I1999" t="s">
        <v>306</v>
      </c>
      <c r="J1999">
        <v>46</v>
      </c>
      <c r="K1999">
        <v>226</v>
      </c>
      <c r="L1999">
        <v>22</v>
      </c>
      <c r="M1999">
        <v>133</v>
      </c>
      <c r="N1999">
        <v>41</v>
      </c>
      <c r="O1999">
        <v>31</v>
      </c>
      <c r="P1999">
        <v>31</v>
      </c>
      <c r="Q1999">
        <v>3</v>
      </c>
      <c r="R1999">
        <v>4</v>
      </c>
      <c r="S1999">
        <v>3</v>
      </c>
      <c r="T1999">
        <v>8</v>
      </c>
      <c r="U1999">
        <v>4</v>
      </c>
      <c r="V1999">
        <v>0</v>
      </c>
      <c r="W1999">
        <v>0</v>
      </c>
      <c r="X1999">
        <v>0</v>
      </c>
      <c r="Y1999">
        <v>0</v>
      </c>
      <c r="Z1999">
        <v>0</v>
      </c>
      <c r="AA1999">
        <v>0</v>
      </c>
      <c r="AB1999">
        <v>3</v>
      </c>
      <c r="AC1999">
        <v>11</v>
      </c>
      <c r="AD1999">
        <v>0</v>
      </c>
      <c r="AE1999" t="s">
        <v>712</v>
      </c>
    </row>
    <row r="2000" spans="1:31">
      <c r="A2000" s="1">
        <v>5370</v>
      </c>
      <c r="B2000">
        <v>1973</v>
      </c>
      <c r="C2000">
        <f t="shared" si="31"/>
        <v>47</v>
      </c>
      <c r="D2000" t="s">
        <v>36</v>
      </c>
      <c r="E2000" t="s">
        <v>37</v>
      </c>
      <c r="F2000">
        <v>32644</v>
      </c>
      <c r="G2000">
        <v>1</v>
      </c>
      <c r="H2000">
        <v>0</v>
      </c>
      <c r="I2000" t="s">
        <v>577</v>
      </c>
      <c r="J2000">
        <v>38</v>
      </c>
      <c r="K2000">
        <v>239</v>
      </c>
      <c r="L2000">
        <v>3</v>
      </c>
      <c r="M2000">
        <v>141</v>
      </c>
      <c r="N2000">
        <v>0</v>
      </c>
      <c r="O2000">
        <v>7</v>
      </c>
      <c r="P2000">
        <v>23</v>
      </c>
      <c r="Q2000">
        <v>4</v>
      </c>
      <c r="R2000">
        <v>7</v>
      </c>
      <c r="S2000">
        <v>1</v>
      </c>
      <c r="T2000">
        <v>6</v>
      </c>
      <c r="U2000">
        <v>8</v>
      </c>
      <c r="V2000">
        <v>1</v>
      </c>
      <c r="W2000">
        <v>0</v>
      </c>
      <c r="X2000">
        <v>0</v>
      </c>
      <c r="Y2000">
        <v>0</v>
      </c>
      <c r="Z2000">
        <v>0</v>
      </c>
      <c r="AA2000">
        <v>0</v>
      </c>
      <c r="AB2000" s="4">
        <v>3</v>
      </c>
      <c r="AC2000" s="4">
        <v>11</v>
      </c>
      <c r="AD2000">
        <v>0</v>
      </c>
      <c r="AE2000" t="s">
        <v>712</v>
      </c>
    </row>
    <row r="2001" spans="1:31">
      <c r="A2001" s="1">
        <v>176</v>
      </c>
      <c r="B2001">
        <v>1980</v>
      </c>
      <c r="C2001">
        <f t="shared" si="31"/>
        <v>40</v>
      </c>
      <c r="D2001" t="s">
        <v>53</v>
      </c>
      <c r="E2001" t="s">
        <v>30</v>
      </c>
      <c r="F2001">
        <v>67506</v>
      </c>
      <c r="G2001">
        <v>0</v>
      </c>
      <c r="H2001">
        <v>1</v>
      </c>
      <c r="I2001" t="s">
        <v>460</v>
      </c>
      <c r="J2001">
        <v>73</v>
      </c>
      <c r="K2001">
        <v>90</v>
      </c>
      <c r="L2001">
        <v>38</v>
      </c>
      <c r="M2001">
        <v>67</v>
      </c>
      <c r="N2001">
        <v>33</v>
      </c>
      <c r="O2001">
        <v>36</v>
      </c>
      <c r="P2001">
        <v>67</v>
      </c>
      <c r="Q2001">
        <v>1</v>
      </c>
      <c r="R2001">
        <v>4</v>
      </c>
      <c r="S2001">
        <v>1</v>
      </c>
      <c r="T2001">
        <v>6</v>
      </c>
      <c r="U2001">
        <v>3</v>
      </c>
      <c r="V2001">
        <v>0</v>
      </c>
      <c r="W2001">
        <v>0</v>
      </c>
      <c r="X2001">
        <v>0</v>
      </c>
      <c r="Y2001">
        <v>0</v>
      </c>
      <c r="Z2001">
        <v>0</v>
      </c>
      <c r="AA2001">
        <v>0</v>
      </c>
      <c r="AB2001">
        <v>3</v>
      </c>
      <c r="AC2001">
        <v>11</v>
      </c>
      <c r="AD2001">
        <v>0</v>
      </c>
      <c r="AE2001" t="s">
        <v>712</v>
      </c>
    </row>
    <row r="2002" spans="1:31">
      <c r="A2002" s="1">
        <v>4860</v>
      </c>
      <c r="B2002">
        <v>1970</v>
      </c>
      <c r="C2002">
        <f t="shared" si="31"/>
        <v>50</v>
      </c>
      <c r="D2002" t="s">
        <v>29</v>
      </c>
      <c r="E2002" t="s">
        <v>30</v>
      </c>
      <c r="F2002">
        <v>24206</v>
      </c>
      <c r="G2002">
        <v>1</v>
      </c>
      <c r="H2002">
        <v>0</v>
      </c>
      <c r="I2002" t="s">
        <v>645</v>
      </c>
      <c r="J2002">
        <v>66</v>
      </c>
      <c r="K2002">
        <v>7</v>
      </c>
      <c r="L2002">
        <v>2</v>
      </c>
      <c r="M2002">
        <v>8</v>
      </c>
      <c r="N2002">
        <v>3</v>
      </c>
      <c r="O2002">
        <v>2</v>
      </c>
      <c r="P2002">
        <v>3</v>
      </c>
      <c r="Q2002">
        <v>1</v>
      </c>
      <c r="R2002">
        <v>1</v>
      </c>
      <c r="S2002">
        <v>0</v>
      </c>
      <c r="T2002">
        <v>3</v>
      </c>
      <c r="U2002">
        <v>6</v>
      </c>
      <c r="V2002">
        <v>0</v>
      </c>
      <c r="W2002">
        <v>0</v>
      </c>
      <c r="X2002">
        <v>0</v>
      </c>
      <c r="Y2002">
        <v>0</v>
      </c>
      <c r="Z2002">
        <v>0</v>
      </c>
      <c r="AA2002">
        <v>0</v>
      </c>
      <c r="AB2002">
        <v>3</v>
      </c>
      <c r="AC2002">
        <v>11</v>
      </c>
      <c r="AD2002">
        <v>0</v>
      </c>
      <c r="AE2002" t="s">
        <v>712</v>
      </c>
    </row>
    <row r="2003" spans="1:31">
      <c r="A2003" s="1">
        <v>10757</v>
      </c>
      <c r="B2003">
        <v>1967</v>
      </c>
      <c r="C2003">
        <f t="shared" si="31"/>
        <v>53</v>
      </c>
      <c r="D2003" t="s">
        <v>36</v>
      </c>
      <c r="E2003" t="s">
        <v>41</v>
      </c>
      <c r="F2003">
        <v>28420</v>
      </c>
      <c r="G2003">
        <v>1</v>
      </c>
      <c r="H2003">
        <v>0</v>
      </c>
      <c r="I2003" t="s">
        <v>578</v>
      </c>
      <c r="J2003">
        <v>36</v>
      </c>
      <c r="K2003">
        <v>4</v>
      </c>
      <c r="L2003">
        <v>2</v>
      </c>
      <c r="M2003">
        <v>5</v>
      </c>
      <c r="N2003">
        <v>2</v>
      </c>
      <c r="O2003">
        <v>0</v>
      </c>
      <c r="P2003">
        <v>0</v>
      </c>
      <c r="Q2003">
        <v>1</v>
      </c>
      <c r="R2003">
        <v>1</v>
      </c>
      <c r="S2003">
        <v>0</v>
      </c>
      <c r="T2003">
        <v>2</v>
      </c>
      <c r="U2003">
        <v>6</v>
      </c>
      <c r="V2003">
        <v>0</v>
      </c>
      <c r="W2003">
        <v>0</v>
      </c>
      <c r="X2003">
        <v>0</v>
      </c>
      <c r="Y2003">
        <v>0</v>
      </c>
      <c r="Z2003">
        <v>0</v>
      </c>
      <c r="AA2003">
        <v>0</v>
      </c>
      <c r="AB2003">
        <v>3</v>
      </c>
      <c r="AC2003">
        <v>11</v>
      </c>
      <c r="AD2003">
        <v>0</v>
      </c>
      <c r="AE2003" t="s">
        <v>712</v>
      </c>
    </row>
    <row r="2004" spans="1:31">
      <c r="A2004" s="1">
        <v>4023</v>
      </c>
      <c r="B2004">
        <v>1970</v>
      </c>
      <c r="C2004">
        <f t="shared" si="31"/>
        <v>50</v>
      </c>
      <c r="D2004" t="s">
        <v>29</v>
      </c>
      <c r="E2004" t="s">
        <v>37</v>
      </c>
      <c r="F2004">
        <v>22979</v>
      </c>
      <c r="G2004">
        <v>1</v>
      </c>
      <c r="H2004">
        <v>0</v>
      </c>
      <c r="I2004" t="s">
        <v>442</v>
      </c>
      <c r="J2004">
        <v>29</v>
      </c>
      <c r="K2004">
        <v>16</v>
      </c>
      <c r="L2004">
        <v>17</v>
      </c>
      <c r="M2004">
        <v>19</v>
      </c>
      <c r="N2004">
        <v>20</v>
      </c>
      <c r="O2004">
        <v>21</v>
      </c>
      <c r="P2004">
        <v>22</v>
      </c>
      <c r="Q2004">
        <v>3</v>
      </c>
      <c r="R2004">
        <v>3</v>
      </c>
      <c r="S2004">
        <v>2</v>
      </c>
      <c r="T2004">
        <v>2</v>
      </c>
      <c r="U2004">
        <v>8</v>
      </c>
      <c r="V2004">
        <v>0</v>
      </c>
      <c r="W2004">
        <v>0</v>
      </c>
      <c r="X2004">
        <v>0</v>
      </c>
      <c r="Y2004">
        <v>0</v>
      </c>
      <c r="Z2004">
        <v>0</v>
      </c>
      <c r="AA2004">
        <v>0</v>
      </c>
      <c r="AB2004">
        <v>3</v>
      </c>
      <c r="AC2004">
        <v>11</v>
      </c>
      <c r="AD2004">
        <v>1</v>
      </c>
      <c r="AE2004" t="s">
        <v>712</v>
      </c>
    </row>
    <row r="2005" spans="1:31">
      <c r="A2005" s="1">
        <v>6679</v>
      </c>
      <c r="B2005">
        <v>1966</v>
      </c>
      <c r="C2005">
        <f t="shared" si="31"/>
        <v>54</v>
      </c>
      <c r="D2005" t="s">
        <v>29</v>
      </c>
      <c r="E2005" t="s">
        <v>30</v>
      </c>
      <c r="F2005">
        <v>33279</v>
      </c>
      <c r="G2005">
        <v>0</v>
      </c>
      <c r="H2005">
        <v>0</v>
      </c>
      <c r="I2005" t="s">
        <v>689</v>
      </c>
      <c r="J2005">
        <v>29</v>
      </c>
      <c r="K2005">
        <v>10</v>
      </c>
      <c r="L2005">
        <v>3</v>
      </c>
      <c r="M2005">
        <v>3</v>
      </c>
      <c r="N2005">
        <v>0</v>
      </c>
      <c r="O2005">
        <v>0</v>
      </c>
      <c r="P2005">
        <v>0</v>
      </c>
      <c r="Q2005">
        <v>1</v>
      </c>
      <c r="R2005">
        <v>0</v>
      </c>
      <c r="S2005">
        <v>0</v>
      </c>
      <c r="T2005">
        <v>3</v>
      </c>
      <c r="U2005">
        <v>3</v>
      </c>
      <c r="V2005">
        <v>0</v>
      </c>
      <c r="W2005">
        <v>0</v>
      </c>
      <c r="X2005">
        <v>0</v>
      </c>
      <c r="Y2005">
        <v>0</v>
      </c>
      <c r="Z2005">
        <v>0</v>
      </c>
      <c r="AA2005">
        <v>0</v>
      </c>
      <c r="AB2005">
        <v>3</v>
      </c>
      <c r="AC2005">
        <v>11</v>
      </c>
      <c r="AD2005">
        <v>0</v>
      </c>
      <c r="AE2005" t="s">
        <v>712</v>
      </c>
    </row>
    <row r="2006" spans="1:31">
      <c r="A2006" s="1">
        <v>9923</v>
      </c>
      <c r="B2006">
        <v>1972</v>
      </c>
      <c r="C2006">
        <f t="shared" si="31"/>
        <v>48</v>
      </c>
      <c r="D2006" t="s">
        <v>39</v>
      </c>
      <c r="E2006" t="s">
        <v>30</v>
      </c>
      <c r="F2006">
        <v>46423</v>
      </c>
      <c r="G2006">
        <v>1</v>
      </c>
      <c r="H2006">
        <v>1</v>
      </c>
      <c r="I2006" t="s">
        <v>399</v>
      </c>
      <c r="J2006">
        <v>6</v>
      </c>
      <c r="K2006">
        <v>68</v>
      </c>
      <c r="L2006">
        <v>0</v>
      </c>
      <c r="M2006">
        <v>16</v>
      </c>
      <c r="N2006">
        <v>0</v>
      </c>
      <c r="O2006">
        <v>0</v>
      </c>
      <c r="P2006">
        <v>8</v>
      </c>
      <c r="Q2006">
        <v>3</v>
      </c>
      <c r="R2006">
        <v>2</v>
      </c>
      <c r="S2006">
        <v>0</v>
      </c>
      <c r="T2006">
        <v>4</v>
      </c>
      <c r="U2006">
        <v>7</v>
      </c>
      <c r="V2006">
        <v>0</v>
      </c>
      <c r="W2006">
        <v>0</v>
      </c>
      <c r="X2006">
        <v>0</v>
      </c>
      <c r="Y2006">
        <v>0</v>
      </c>
      <c r="Z2006">
        <v>0</v>
      </c>
      <c r="AA2006">
        <v>0</v>
      </c>
      <c r="AB2006">
        <v>3</v>
      </c>
      <c r="AC2006">
        <v>11</v>
      </c>
      <c r="AD2006">
        <v>0</v>
      </c>
      <c r="AE2006" t="s">
        <v>712</v>
      </c>
    </row>
    <row r="2007" spans="1:31">
      <c r="A2007" s="1">
        <v>7181</v>
      </c>
      <c r="B2007">
        <v>1977</v>
      </c>
      <c r="C2007">
        <f t="shared" si="31"/>
        <v>43</v>
      </c>
      <c r="D2007" t="s">
        <v>29</v>
      </c>
      <c r="E2007" t="s">
        <v>37</v>
      </c>
      <c r="F2007">
        <v>30368</v>
      </c>
      <c r="G2007">
        <v>0</v>
      </c>
      <c r="H2007">
        <v>1</v>
      </c>
      <c r="I2007" t="s">
        <v>290</v>
      </c>
      <c r="J2007">
        <v>97</v>
      </c>
      <c r="K2007">
        <v>35</v>
      </c>
      <c r="L2007">
        <v>0</v>
      </c>
      <c r="M2007">
        <v>13</v>
      </c>
      <c r="N2007">
        <v>2</v>
      </c>
      <c r="O2007">
        <v>0</v>
      </c>
      <c r="P2007">
        <v>2</v>
      </c>
      <c r="Q2007">
        <v>2</v>
      </c>
      <c r="R2007">
        <v>2</v>
      </c>
      <c r="S2007">
        <v>0</v>
      </c>
      <c r="T2007">
        <v>3</v>
      </c>
      <c r="U2007">
        <v>8</v>
      </c>
      <c r="V2007">
        <v>0</v>
      </c>
      <c r="W2007">
        <v>0</v>
      </c>
      <c r="X2007">
        <v>0</v>
      </c>
      <c r="Y2007">
        <v>0</v>
      </c>
      <c r="Z2007">
        <v>0</v>
      </c>
      <c r="AA2007">
        <v>0</v>
      </c>
      <c r="AB2007">
        <v>3</v>
      </c>
      <c r="AC2007">
        <v>11</v>
      </c>
      <c r="AD2007">
        <v>0</v>
      </c>
      <c r="AE2007" t="s">
        <v>712</v>
      </c>
    </row>
    <row r="2008" spans="1:31">
      <c r="A2008" s="1">
        <v>3599</v>
      </c>
      <c r="B2008">
        <v>1970</v>
      </c>
      <c r="C2008">
        <f t="shared" si="31"/>
        <v>50</v>
      </c>
      <c r="D2008" t="s">
        <v>29</v>
      </c>
      <c r="E2008" t="s">
        <v>37</v>
      </c>
      <c r="F2008">
        <v>63684</v>
      </c>
      <c r="G2008">
        <v>0</v>
      </c>
      <c r="H2008">
        <v>1</v>
      </c>
      <c r="I2008" t="s">
        <v>530</v>
      </c>
      <c r="J2008">
        <v>61</v>
      </c>
      <c r="K2008">
        <v>575</v>
      </c>
      <c r="L2008">
        <v>80</v>
      </c>
      <c r="M2008">
        <v>428</v>
      </c>
      <c r="N2008">
        <v>208</v>
      </c>
      <c r="O2008">
        <v>93</v>
      </c>
      <c r="P2008">
        <v>80</v>
      </c>
      <c r="Q2008">
        <v>3</v>
      </c>
      <c r="R2008">
        <v>8</v>
      </c>
      <c r="S2008">
        <v>4</v>
      </c>
      <c r="T2008">
        <v>8</v>
      </c>
      <c r="U2008">
        <v>5</v>
      </c>
      <c r="V2008">
        <v>0</v>
      </c>
      <c r="W2008">
        <v>0</v>
      </c>
      <c r="X2008">
        <v>0</v>
      </c>
      <c r="Y2008">
        <v>0</v>
      </c>
      <c r="Z2008">
        <v>0</v>
      </c>
      <c r="AA2008">
        <v>0</v>
      </c>
      <c r="AB2008">
        <v>3</v>
      </c>
      <c r="AC2008">
        <v>11</v>
      </c>
      <c r="AD2008">
        <v>0</v>
      </c>
      <c r="AE2008" t="s">
        <v>712</v>
      </c>
    </row>
    <row r="2009" spans="1:31">
      <c r="A2009" s="1">
        <v>405</v>
      </c>
      <c r="B2009">
        <v>1964</v>
      </c>
      <c r="C2009">
        <f t="shared" si="31"/>
        <v>56</v>
      </c>
      <c r="D2009" t="s">
        <v>29</v>
      </c>
      <c r="E2009" t="s">
        <v>41</v>
      </c>
      <c r="F2009">
        <v>41638</v>
      </c>
      <c r="G2009">
        <v>0</v>
      </c>
      <c r="H2009">
        <v>1</v>
      </c>
      <c r="I2009" t="s">
        <v>292</v>
      </c>
      <c r="J2009">
        <v>68</v>
      </c>
      <c r="K2009">
        <v>315</v>
      </c>
      <c r="L2009">
        <v>0</v>
      </c>
      <c r="M2009">
        <v>31</v>
      </c>
      <c r="N2009">
        <v>4</v>
      </c>
      <c r="O2009">
        <v>0</v>
      </c>
      <c r="P2009">
        <v>91</v>
      </c>
      <c r="Q2009">
        <v>4</v>
      </c>
      <c r="R2009">
        <v>5</v>
      </c>
      <c r="S2009">
        <v>5</v>
      </c>
      <c r="T2009">
        <v>3</v>
      </c>
      <c r="U2009">
        <v>8</v>
      </c>
      <c r="V2009">
        <v>1</v>
      </c>
      <c r="W2009">
        <v>0</v>
      </c>
      <c r="X2009">
        <v>0</v>
      </c>
      <c r="Y2009">
        <v>0</v>
      </c>
      <c r="Z2009">
        <v>0</v>
      </c>
      <c r="AA2009">
        <v>0</v>
      </c>
      <c r="AB2009">
        <v>3</v>
      </c>
      <c r="AC2009">
        <v>11</v>
      </c>
      <c r="AD2009">
        <v>0</v>
      </c>
      <c r="AE2009" t="s">
        <v>712</v>
      </c>
    </row>
    <row r="2010" spans="1:31">
      <c r="A2010" s="1">
        <v>6870</v>
      </c>
      <c r="B2010">
        <v>1959</v>
      </c>
      <c r="C2010">
        <f t="shared" si="31"/>
        <v>61</v>
      </c>
      <c r="D2010" t="s">
        <v>36</v>
      </c>
      <c r="E2010" t="s">
        <v>41</v>
      </c>
      <c r="F2010">
        <v>68805</v>
      </c>
      <c r="G2010">
        <v>0</v>
      </c>
      <c r="H2010">
        <v>1</v>
      </c>
      <c r="I2010" t="s">
        <v>429</v>
      </c>
      <c r="J2010">
        <v>73</v>
      </c>
      <c r="K2010">
        <v>182</v>
      </c>
      <c r="L2010">
        <v>2</v>
      </c>
      <c r="M2010">
        <v>49</v>
      </c>
      <c r="N2010">
        <v>17</v>
      </c>
      <c r="O2010">
        <v>13</v>
      </c>
      <c r="P2010">
        <v>20</v>
      </c>
      <c r="Q2010">
        <v>1</v>
      </c>
      <c r="R2010">
        <v>3</v>
      </c>
      <c r="S2010">
        <v>1</v>
      </c>
      <c r="T2010">
        <v>7</v>
      </c>
      <c r="U2010">
        <v>2</v>
      </c>
      <c r="V2010">
        <v>0</v>
      </c>
      <c r="W2010">
        <v>0</v>
      </c>
      <c r="X2010">
        <v>0</v>
      </c>
      <c r="Y2010">
        <v>0</v>
      </c>
      <c r="Z2010">
        <v>0</v>
      </c>
      <c r="AA2010">
        <v>0</v>
      </c>
      <c r="AB2010">
        <v>3</v>
      </c>
      <c r="AC2010">
        <v>11</v>
      </c>
      <c r="AD2010">
        <v>0</v>
      </c>
      <c r="AE2010" t="s">
        <v>712</v>
      </c>
    </row>
    <row r="2011" spans="1:31">
      <c r="A2011" s="1">
        <v>832</v>
      </c>
      <c r="B2011">
        <v>1966</v>
      </c>
      <c r="C2011">
        <f t="shared" si="31"/>
        <v>54</v>
      </c>
      <c r="D2011" t="s">
        <v>36</v>
      </c>
      <c r="E2011" t="s">
        <v>33</v>
      </c>
      <c r="F2011">
        <v>65814</v>
      </c>
      <c r="G2011">
        <v>0</v>
      </c>
      <c r="H2011">
        <v>1</v>
      </c>
      <c r="I2011" t="s">
        <v>621</v>
      </c>
      <c r="J2011">
        <v>90</v>
      </c>
      <c r="K2011">
        <v>561</v>
      </c>
      <c r="L2011">
        <v>14</v>
      </c>
      <c r="M2011">
        <v>113</v>
      </c>
      <c r="N2011">
        <v>10</v>
      </c>
      <c r="O2011">
        <v>14</v>
      </c>
      <c r="P2011">
        <v>35</v>
      </c>
      <c r="Q2011">
        <v>3</v>
      </c>
      <c r="R2011">
        <v>8</v>
      </c>
      <c r="S2011">
        <v>2</v>
      </c>
      <c r="T2011">
        <v>10</v>
      </c>
      <c r="U2011">
        <v>5</v>
      </c>
      <c r="V2011">
        <v>0</v>
      </c>
      <c r="W2011">
        <v>0</v>
      </c>
      <c r="X2011">
        <v>0</v>
      </c>
      <c r="Y2011">
        <v>0</v>
      </c>
      <c r="Z2011">
        <v>0</v>
      </c>
      <c r="AA2011">
        <v>0</v>
      </c>
      <c r="AB2011">
        <v>3</v>
      </c>
      <c r="AC2011">
        <v>11</v>
      </c>
      <c r="AD2011">
        <v>0</v>
      </c>
      <c r="AE2011" t="s">
        <v>712</v>
      </c>
    </row>
    <row r="2012" spans="1:31">
      <c r="A2012" s="1">
        <v>2002</v>
      </c>
      <c r="B2012">
        <v>1958</v>
      </c>
      <c r="C2012">
        <f t="shared" si="31"/>
        <v>62</v>
      </c>
      <c r="D2012" t="s">
        <v>29</v>
      </c>
      <c r="E2012" t="s">
        <v>41</v>
      </c>
      <c r="F2012">
        <v>71964</v>
      </c>
      <c r="G2012">
        <v>0</v>
      </c>
      <c r="H2012">
        <v>0</v>
      </c>
      <c r="I2012" t="s">
        <v>238</v>
      </c>
      <c r="J2012">
        <v>81</v>
      </c>
      <c r="K2012">
        <v>587</v>
      </c>
      <c r="L2012">
        <v>51</v>
      </c>
      <c r="M2012">
        <v>932</v>
      </c>
      <c r="N2012">
        <v>180</v>
      </c>
      <c r="O2012">
        <v>34</v>
      </c>
      <c r="P2012">
        <v>86</v>
      </c>
      <c r="Q2012">
        <v>1</v>
      </c>
      <c r="R2012">
        <v>5</v>
      </c>
      <c r="S2012">
        <v>6</v>
      </c>
      <c r="T2012">
        <v>5</v>
      </c>
      <c r="U2012">
        <v>3</v>
      </c>
      <c r="V2012">
        <v>0</v>
      </c>
      <c r="W2012">
        <v>0</v>
      </c>
      <c r="X2012">
        <v>0</v>
      </c>
      <c r="Y2012">
        <v>0</v>
      </c>
      <c r="Z2012">
        <v>0</v>
      </c>
      <c r="AA2012">
        <v>0</v>
      </c>
      <c r="AB2012">
        <v>3</v>
      </c>
      <c r="AC2012">
        <v>11</v>
      </c>
      <c r="AD2012">
        <v>0</v>
      </c>
      <c r="AE2012" t="s">
        <v>712</v>
      </c>
    </row>
    <row r="2013" spans="1:31">
      <c r="A2013" s="1">
        <v>3657</v>
      </c>
      <c r="B2013">
        <v>1986</v>
      </c>
      <c r="C2013">
        <f t="shared" si="31"/>
        <v>34</v>
      </c>
      <c r="D2013" t="s">
        <v>29</v>
      </c>
      <c r="E2013" t="s">
        <v>30</v>
      </c>
      <c r="F2013">
        <v>39146</v>
      </c>
      <c r="G2013">
        <v>1</v>
      </c>
      <c r="H2013">
        <v>0</v>
      </c>
      <c r="I2013" t="s">
        <v>516</v>
      </c>
      <c r="J2013">
        <v>1</v>
      </c>
      <c r="K2013">
        <v>94</v>
      </c>
      <c r="L2013">
        <v>1</v>
      </c>
      <c r="M2013">
        <v>33</v>
      </c>
      <c r="N2013">
        <v>13</v>
      </c>
      <c r="O2013">
        <v>12</v>
      </c>
      <c r="P2013">
        <v>12</v>
      </c>
      <c r="Q2013">
        <v>3</v>
      </c>
      <c r="R2013">
        <v>4</v>
      </c>
      <c r="S2013">
        <v>0</v>
      </c>
      <c r="T2013">
        <v>4</v>
      </c>
      <c r="U2013">
        <v>8</v>
      </c>
      <c r="V2013">
        <v>0</v>
      </c>
      <c r="W2013">
        <v>0</v>
      </c>
      <c r="X2013">
        <v>0</v>
      </c>
      <c r="Y2013">
        <v>0</v>
      </c>
      <c r="Z2013">
        <v>0</v>
      </c>
      <c r="AA2013">
        <v>0</v>
      </c>
      <c r="AB2013">
        <v>3</v>
      </c>
      <c r="AC2013">
        <v>11</v>
      </c>
      <c r="AD2013">
        <v>0</v>
      </c>
      <c r="AE2013" t="s">
        <v>712</v>
      </c>
    </row>
    <row r="2014" spans="1:31">
      <c r="A2014" s="1">
        <v>500</v>
      </c>
      <c r="B2014">
        <v>1977</v>
      </c>
      <c r="C2014">
        <f t="shared" si="31"/>
        <v>43</v>
      </c>
      <c r="D2014" t="s">
        <v>29</v>
      </c>
      <c r="E2014" t="s">
        <v>33</v>
      </c>
      <c r="F2014">
        <v>96876</v>
      </c>
      <c r="G2014">
        <v>0</v>
      </c>
      <c r="H2014">
        <v>0</v>
      </c>
      <c r="I2014" t="s">
        <v>354</v>
      </c>
      <c r="J2014">
        <v>79</v>
      </c>
      <c r="K2014">
        <v>908</v>
      </c>
      <c r="L2014">
        <v>43</v>
      </c>
      <c r="M2014">
        <v>735</v>
      </c>
      <c r="N2014">
        <v>40</v>
      </c>
      <c r="O2014">
        <v>194</v>
      </c>
      <c r="P2014">
        <v>21</v>
      </c>
      <c r="Q2014">
        <v>1</v>
      </c>
      <c r="R2014">
        <v>7</v>
      </c>
      <c r="S2014">
        <v>7</v>
      </c>
      <c r="T2014">
        <v>9</v>
      </c>
      <c r="U2014">
        <v>2</v>
      </c>
      <c r="V2014">
        <v>0</v>
      </c>
      <c r="W2014">
        <v>1</v>
      </c>
      <c r="X2014">
        <v>1</v>
      </c>
      <c r="Y2014">
        <v>1</v>
      </c>
      <c r="Z2014">
        <v>0</v>
      </c>
      <c r="AA2014">
        <v>0</v>
      </c>
      <c r="AB2014">
        <v>3</v>
      </c>
      <c r="AC2014">
        <v>11</v>
      </c>
      <c r="AD2014">
        <v>1</v>
      </c>
      <c r="AE2014" t="s">
        <v>712</v>
      </c>
    </row>
    <row r="2015" spans="1:31">
      <c r="A2015" s="1">
        <v>1951</v>
      </c>
      <c r="B2015">
        <v>1981</v>
      </c>
      <c r="C2015">
        <f t="shared" si="31"/>
        <v>39</v>
      </c>
      <c r="D2015" t="s">
        <v>47</v>
      </c>
      <c r="E2015" t="s">
        <v>37</v>
      </c>
      <c r="F2015">
        <v>34445</v>
      </c>
      <c r="G2015">
        <v>0</v>
      </c>
      <c r="H2015">
        <v>0</v>
      </c>
      <c r="I2015" t="s">
        <v>679</v>
      </c>
      <c r="J2015">
        <v>92</v>
      </c>
      <c r="K2015">
        <v>228</v>
      </c>
      <c r="L2015">
        <v>122</v>
      </c>
      <c r="M2015">
        <v>122</v>
      </c>
      <c r="N2015">
        <v>208</v>
      </c>
      <c r="O2015">
        <v>129</v>
      </c>
      <c r="P2015">
        <v>30</v>
      </c>
      <c r="Q2015">
        <v>6</v>
      </c>
      <c r="R2015">
        <v>11</v>
      </c>
      <c r="S2015">
        <v>2</v>
      </c>
      <c r="T2015">
        <v>8</v>
      </c>
      <c r="U2015">
        <v>9</v>
      </c>
      <c r="V2015">
        <v>0</v>
      </c>
      <c r="W2015">
        <v>0</v>
      </c>
      <c r="X2015">
        <v>0</v>
      </c>
      <c r="Y2015">
        <v>0</v>
      </c>
      <c r="Z2015">
        <v>0</v>
      </c>
      <c r="AA2015">
        <v>0</v>
      </c>
      <c r="AB2015">
        <v>3</v>
      </c>
      <c r="AC2015">
        <v>11</v>
      </c>
      <c r="AD2015">
        <v>0</v>
      </c>
      <c r="AE2015" t="s">
        <v>712</v>
      </c>
    </row>
    <row r="2016" spans="1:31">
      <c r="A2016" s="1">
        <v>3262</v>
      </c>
      <c r="B2016">
        <v>1958</v>
      </c>
      <c r="C2016">
        <f t="shared" si="31"/>
        <v>62</v>
      </c>
      <c r="D2016" t="s">
        <v>29</v>
      </c>
      <c r="E2016" t="s">
        <v>30</v>
      </c>
      <c r="F2016">
        <v>68281</v>
      </c>
      <c r="G2016">
        <v>0</v>
      </c>
      <c r="H2016">
        <v>0</v>
      </c>
      <c r="I2016" t="s">
        <v>481</v>
      </c>
      <c r="J2016">
        <v>31</v>
      </c>
      <c r="K2016">
        <v>995</v>
      </c>
      <c r="L2016">
        <v>112</v>
      </c>
      <c r="M2016">
        <v>417</v>
      </c>
      <c r="N2016">
        <v>42</v>
      </c>
      <c r="O2016">
        <v>48</v>
      </c>
      <c r="P2016">
        <v>41</v>
      </c>
      <c r="Q2016">
        <v>1</v>
      </c>
      <c r="R2016">
        <v>2</v>
      </c>
      <c r="S2016">
        <v>9</v>
      </c>
      <c r="T2016">
        <v>13</v>
      </c>
      <c r="U2016">
        <v>5</v>
      </c>
      <c r="V2016">
        <v>0</v>
      </c>
      <c r="W2016">
        <v>0</v>
      </c>
      <c r="X2016">
        <v>0</v>
      </c>
      <c r="Y2016">
        <v>0</v>
      </c>
      <c r="Z2016">
        <v>0</v>
      </c>
      <c r="AA2016">
        <v>0</v>
      </c>
      <c r="AB2016">
        <v>3</v>
      </c>
      <c r="AC2016">
        <v>11</v>
      </c>
      <c r="AD2016">
        <v>1</v>
      </c>
      <c r="AE2016" t="s">
        <v>712</v>
      </c>
    </row>
    <row r="2017" spans="1:31">
      <c r="A2017" s="1">
        <v>4102</v>
      </c>
      <c r="B2017">
        <v>1975</v>
      </c>
      <c r="C2017">
        <f t="shared" si="31"/>
        <v>45</v>
      </c>
      <c r="D2017" t="s">
        <v>53</v>
      </c>
      <c r="E2017" t="s">
        <v>37</v>
      </c>
      <c r="F2017">
        <v>37284</v>
      </c>
      <c r="G2017">
        <v>1</v>
      </c>
      <c r="H2017">
        <v>1</v>
      </c>
      <c r="I2017" t="s">
        <v>482</v>
      </c>
      <c r="J2017">
        <v>46</v>
      </c>
      <c r="K2017">
        <v>11</v>
      </c>
      <c r="L2017">
        <v>1</v>
      </c>
      <c r="M2017">
        <v>2</v>
      </c>
      <c r="N2017">
        <v>2</v>
      </c>
      <c r="O2017">
        <v>1</v>
      </c>
      <c r="P2017">
        <v>6</v>
      </c>
      <c r="Q2017">
        <v>1</v>
      </c>
      <c r="R2017">
        <v>0</v>
      </c>
      <c r="S2017">
        <v>0</v>
      </c>
      <c r="T2017">
        <v>3</v>
      </c>
      <c r="U2017">
        <v>6</v>
      </c>
      <c r="V2017">
        <v>0</v>
      </c>
      <c r="W2017">
        <v>0</v>
      </c>
      <c r="X2017">
        <v>0</v>
      </c>
      <c r="Y2017">
        <v>0</v>
      </c>
      <c r="Z2017">
        <v>0</v>
      </c>
      <c r="AA2017">
        <v>0</v>
      </c>
      <c r="AB2017">
        <v>3</v>
      </c>
      <c r="AC2017">
        <v>11</v>
      </c>
      <c r="AD2017">
        <v>0</v>
      </c>
      <c r="AE2017" t="s">
        <v>712</v>
      </c>
    </row>
    <row r="2018" spans="1:31">
      <c r="A2018" s="1">
        <v>7042</v>
      </c>
      <c r="B2018">
        <v>1983</v>
      </c>
      <c r="C2018">
        <f t="shared" si="31"/>
        <v>37</v>
      </c>
      <c r="D2018" t="s">
        <v>29</v>
      </c>
      <c r="E2018" t="s">
        <v>37</v>
      </c>
      <c r="F2018">
        <v>36790</v>
      </c>
      <c r="G2018">
        <v>0</v>
      </c>
      <c r="H2018">
        <v>0</v>
      </c>
      <c r="I2018" t="s">
        <v>413</v>
      </c>
      <c r="J2018">
        <v>14</v>
      </c>
      <c r="K2018">
        <v>3</v>
      </c>
      <c r="L2018">
        <v>3</v>
      </c>
      <c r="M2018">
        <v>14</v>
      </c>
      <c r="N2018">
        <v>15</v>
      </c>
      <c r="O2018">
        <v>21</v>
      </c>
      <c r="P2018">
        <v>10</v>
      </c>
      <c r="Q2018">
        <v>1</v>
      </c>
      <c r="R2018">
        <v>2</v>
      </c>
      <c r="S2018">
        <v>1</v>
      </c>
      <c r="T2018">
        <v>2</v>
      </c>
      <c r="U2018">
        <v>9</v>
      </c>
      <c r="V2018">
        <v>0</v>
      </c>
      <c r="W2018">
        <v>0</v>
      </c>
      <c r="X2018">
        <v>0</v>
      </c>
      <c r="Y2018">
        <v>0</v>
      </c>
      <c r="Z2018">
        <v>0</v>
      </c>
      <c r="AA2018">
        <v>0</v>
      </c>
      <c r="AB2018">
        <v>3</v>
      </c>
      <c r="AC2018">
        <v>11</v>
      </c>
      <c r="AD2018">
        <v>1</v>
      </c>
      <c r="AE2018" t="s">
        <v>712</v>
      </c>
    </row>
    <row r="2019" spans="1:31">
      <c r="A2019" s="1">
        <v>10598</v>
      </c>
      <c r="B2019">
        <v>1967</v>
      </c>
      <c r="C2019">
        <f t="shared" si="31"/>
        <v>53</v>
      </c>
      <c r="D2019" t="s">
        <v>29</v>
      </c>
      <c r="E2019" t="s">
        <v>33</v>
      </c>
      <c r="F2019">
        <v>27943</v>
      </c>
      <c r="G2019">
        <v>1</v>
      </c>
      <c r="H2019">
        <v>1</v>
      </c>
      <c r="I2019" t="s">
        <v>421</v>
      </c>
      <c r="J2019">
        <v>89</v>
      </c>
      <c r="K2019">
        <v>12</v>
      </c>
      <c r="L2019">
        <v>1</v>
      </c>
      <c r="M2019">
        <v>16</v>
      </c>
      <c r="N2019">
        <v>4</v>
      </c>
      <c r="O2019">
        <v>1</v>
      </c>
      <c r="P2019">
        <v>3</v>
      </c>
      <c r="Q2019">
        <v>3</v>
      </c>
      <c r="R2019">
        <v>2</v>
      </c>
      <c r="S2019">
        <v>0</v>
      </c>
      <c r="T2019">
        <v>3</v>
      </c>
      <c r="U2019">
        <v>8</v>
      </c>
      <c r="V2019">
        <v>0</v>
      </c>
      <c r="W2019">
        <v>0</v>
      </c>
      <c r="X2019">
        <v>0</v>
      </c>
      <c r="Y2019">
        <v>0</v>
      </c>
      <c r="Z2019">
        <v>0</v>
      </c>
      <c r="AA2019">
        <v>0</v>
      </c>
      <c r="AB2019">
        <v>3</v>
      </c>
      <c r="AC2019">
        <v>11</v>
      </c>
      <c r="AD2019">
        <v>0</v>
      </c>
      <c r="AE2019" t="s">
        <v>712</v>
      </c>
    </row>
    <row r="2020" spans="1:31">
      <c r="A2020" s="1">
        <v>255</v>
      </c>
      <c r="B2020">
        <v>1951</v>
      </c>
      <c r="C2020">
        <f t="shared" si="31"/>
        <v>69</v>
      </c>
      <c r="D2020" t="s">
        <v>29</v>
      </c>
      <c r="E2020" t="s">
        <v>41</v>
      </c>
      <c r="F2020">
        <v>22263</v>
      </c>
      <c r="G2020">
        <v>1</v>
      </c>
      <c r="H2020">
        <v>1</v>
      </c>
      <c r="I2020" t="s">
        <v>128</v>
      </c>
      <c r="J2020">
        <v>31</v>
      </c>
      <c r="K2020">
        <v>17</v>
      </c>
      <c r="L2020">
        <v>0</v>
      </c>
      <c r="M2020">
        <v>2</v>
      </c>
      <c r="N2020">
        <v>0</v>
      </c>
      <c r="O2020">
        <v>0</v>
      </c>
      <c r="P2020">
        <v>2</v>
      </c>
      <c r="Q2020">
        <v>2</v>
      </c>
      <c r="R2020">
        <v>1</v>
      </c>
      <c r="S2020">
        <v>0</v>
      </c>
      <c r="T2020">
        <v>3</v>
      </c>
      <c r="U2020">
        <v>6</v>
      </c>
      <c r="V2020">
        <v>0</v>
      </c>
      <c r="W2020">
        <v>0</v>
      </c>
      <c r="X2020">
        <v>0</v>
      </c>
      <c r="Y2020">
        <v>0</v>
      </c>
      <c r="Z2020">
        <v>0</v>
      </c>
      <c r="AA2020">
        <v>1</v>
      </c>
      <c r="AB2020">
        <v>3</v>
      </c>
      <c r="AC2020">
        <v>11</v>
      </c>
      <c r="AD2020">
        <v>0</v>
      </c>
      <c r="AE2020" t="s">
        <v>712</v>
      </c>
    </row>
    <row r="2021" spans="1:31">
      <c r="A2021" s="1">
        <v>2375</v>
      </c>
      <c r="B2021">
        <v>1972</v>
      </c>
      <c r="C2021">
        <f t="shared" si="31"/>
        <v>48</v>
      </c>
      <c r="D2021" t="s">
        <v>29</v>
      </c>
      <c r="E2021" t="s">
        <v>33</v>
      </c>
      <c r="F2021">
        <v>30261</v>
      </c>
      <c r="G2021">
        <v>1</v>
      </c>
      <c r="H2021">
        <v>2</v>
      </c>
      <c r="I2021" t="s">
        <v>363</v>
      </c>
      <c r="J2021">
        <v>75</v>
      </c>
      <c r="K2021">
        <v>8</v>
      </c>
      <c r="L2021">
        <v>0</v>
      </c>
      <c r="M2021">
        <v>5</v>
      </c>
      <c r="N2021">
        <v>0</v>
      </c>
      <c r="O2021">
        <v>3</v>
      </c>
      <c r="P2021">
        <v>6</v>
      </c>
      <c r="Q2021">
        <v>1</v>
      </c>
      <c r="R2021">
        <v>0</v>
      </c>
      <c r="S2021">
        <v>0</v>
      </c>
      <c r="T2021">
        <v>3</v>
      </c>
      <c r="U2021">
        <v>8</v>
      </c>
      <c r="V2021">
        <v>0</v>
      </c>
      <c r="W2021">
        <v>0</v>
      </c>
      <c r="X2021">
        <v>0</v>
      </c>
      <c r="Y2021">
        <v>0</v>
      </c>
      <c r="Z2021">
        <v>0</v>
      </c>
      <c r="AA2021">
        <v>0</v>
      </c>
      <c r="AB2021">
        <v>3</v>
      </c>
      <c r="AC2021">
        <v>11</v>
      </c>
      <c r="AD2021">
        <v>0</v>
      </c>
      <c r="AE2021" t="s">
        <v>712</v>
      </c>
    </row>
    <row r="2022" spans="1:31">
      <c r="A2022" s="1">
        <v>9829</v>
      </c>
      <c r="B2022">
        <v>1978</v>
      </c>
      <c r="C2022">
        <f t="shared" si="31"/>
        <v>42</v>
      </c>
      <c r="D2022" t="s">
        <v>29</v>
      </c>
      <c r="E2022" t="s">
        <v>33</v>
      </c>
      <c r="F2022">
        <v>28587</v>
      </c>
      <c r="G2022">
        <v>1</v>
      </c>
      <c r="H2022">
        <v>0</v>
      </c>
      <c r="I2022" t="s">
        <v>632</v>
      </c>
      <c r="J2022">
        <v>42</v>
      </c>
      <c r="K2022">
        <v>22</v>
      </c>
      <c r="L2022">
        <v>4</v>
      </c>
      <c r="M2022">
        <v>17</v>
      </c>
      <c r="N2022">
        <v>12</v>
      </c>
      <c r="O2022">
        <v>10</v>
      </c>
      <c r="P2022">
        <v>13</v>
      </c>
      <c r="Q2022">
        <v>3</v>
      </c>
      <c r="R2022">
        <v>2</v>
      </c>
      <c r="S2022">
        <v>0</v>
      </c>
      <c r="T2022">
        <v>4</v>
      </c>
      <c r="U2022">
        <v>6</v>
      </c>
      <c r="V2022">
        <v>0</v>
      </c>
      <c r="W2022">
        <v>0</v>
      </c>
      <c r="X2022">
        <v>0</v>
      </c>
      <c r="Y2022">
        <v>0</v>
      </c>
      <c r="Z2022">
        <v>0</v>
      </c>
      <c r="AA2022">
        <v>0</v>
      </c>
      <c r="AB2022">
        <v>3</v>
      </c>
      <c r="AC2022">
        <v>11</v>
      </c>
      <c r="AD2022">
        <v>0</v>
      </c>
      <c r="AE2022" t="s">
        <v>712</v>
      </c>
    </row>
    <row r="2023" spans="1:31">
      <c r="A2023" s="1">
        <v>6214</v>
      </c>
      <c r="B2023">
        <v>1982</v>
      </c>
      <c r="C2023">
        <f t="shared" si="31"/>
        <v>38</v>
      </c>
      <c r="D2023" t="s">
        <v>39</v>
      </c>
      <c r="E2023" t="s">
        <v>37</v>
      </c>
      <c r="F2023">
        <v>43815</v>
      </c>
      <c r="G2023">
        <v>1</v>
      </c>
      <c r="H2023">
        <v>0</v>
      </c>
      <c r="I2023" t="s">
        <v>105</v>
      </c>
      <c r="J2023">
        <v>53</v>
      </c>
      <c r="K2023">
        <v>14</v>
      </c>
      <c r="L2023">
        <v>10</v>
      </c>
      <c r="M2023">
        <v>29</v>
      </c>
      <c r="N2023">
        <v>4</v>
      </c>
      <c r="O2023">
        <v>7</v>
      </c>
      <c r="P2023">
        <v>15</v>
      </c>
      <c r="Q2023">
        <v>1</v>
      </c>
      <c r="R2023">
        <v>2</v>
      </c>
      <c r="S2023">
        <v>0</v>
      </c>
      <c r="T2023">
        <v>3</v>
      </c>
      <c r="U2023">
        <v>6</v>
      </c>
      <c r="V2023">
        <v>0</v>
      </c>
      <c r="W2023">
        <v>0</v>
      </c>
      <c r="X2023">
        <v>0</v>
      </c>
      <c r="Y2023">
        <v>0</v>
      </c>
      <c r="Z2023">
        <v>0</v>
      </c>
      <c r="AA2023">
        <v>0</v>
      </c>
      <c r="AB2023">
        <v>3</v>
      </c>
      <c r="AC2023">
        <v>11</v>
      </c>
      <c r="AD2023">
        <v>0</v>
      </c>
      <c r="AE2023" t="s">
        <v>712</v>
      </c>
    </row>
    <row r="2024" spans="1:31">
      <c r="A2024" s="1">
        <v>4954</v>
      </c>
      <c r="B2024">
        <v>1956</v>
      </c>
      <c r="C2024">
        <f t="shared" si="31"/>
        <v>64</v>
      </c>
      <c r="D2024" t="s">
        <v>29</v>
      </c>
      <c r="E2024" t="s">
        <v>37</v>
      </c>
      <c r="F2024">
        <v>48195</v>
      </c>
      <c r="G2024">
        <v>1</v>
      </c>
      <c r="H2024">
        <v>1</v>
      </c>
      <c r="I2024" t="s">
        <v>118</v>
      </c>
      <c r="J2024">
        <v>53</v>
      </c>
      <c r="K2024">
        <v>106</v>
      </c>
      <c r="L2024">
        <v>27</v>
      </c>
      <c r="M2024">
        <v>68</v>
      </c>
      <c r="N2024">
        <v>52</v>
      </c>
      <c r="O2024">
        <v>7</v>
      </c>
      <c r="P2024">
        <v>5</v>
      </c>
      <c r="Q2024">
        <v>6</v>
      </c>
      <c r="R2024">
        <v>4</v>
      </c>
      <c r="S2024">
        <v>2</v>
      </c>
      <c r="T2024">
        <v>5</v>
      </c>
      <c r="U2024">
        <v>6</v>
      </c>
      <c r="V2024">
        <v>0</v>
      </c>
      <c r="W2024">
        <v>0</v>
      </c>
      <c r="X2024">
        <v>0</v>
      </c>
      <c r="Y2024">
        <v>0</v>
      </c>
      <c r="Z2024">
        <v>0</v>
      </c>
      <c r="AA2024">
        <v>0</v>
      </c>
      <c r="AB2024">
        <v>3</v>
      </c>
      <c r="AC2024">
        <v>11</v>
      </c>
      <c r="AD2024">
        <v>0</v>
      </c>
      <c r="AE2024" t="s">
        <v>712</v>
      </c>
    </row>
    <row r="2025" spans="1:31">
      <c r="A2025" s="1">
        <v>7861</v>
      </c>
      <c r="B2025">
        <v>1952</v>
      </c>
      <c r="C2025">
        <f t="shared" si="31"/>
        <v>68</v>
      </c>
      <c r="D2025" t="s">
        <v>39</v>
      </c>
      <c r="E2025" t="s">
        <v>37</v>
      </c>
      <c r="F2025">
        <v>77027</v>
      </c>
      <c r="G2025">
        <v>0</v>
      </c>
      <c r="H2025">
        <v>1</v>
      </c>
      <c r="I2025" t="s">
        <v>680</v>
      </c>
      <c r="J2025">
        <v>23</v>
      </c>
      <c r="K2025">
        <v>820</v>
      </c>
      <c r="L2025">
        <v>57</v>
      </c>
      <c r="M2025">
        <v>242</v>
      </c>
      <c r="N2025">
        <v>45</v>
      </c>
      <c r="O2025">
        <v>0</v>
      </c>
      <c r="P2025">
        <v>11</v>
      </c>
      <c r="Q2025">
        <v>2</v>
      </c>
      <c r="R2025">
        <v>8</v>
      </c>
      <c r="S2025">
        <v>3</v>
      </c>
      <c r="T2025">
        <v>6</v>
      </c>
      <c r="U2025">
        <v>4</v>
      </c>
      <c r="V2025">
        <v>0</v>
      </c>
      <c r="W2025">
        <v>0</v>
      </c>
      <c r="X2025">
        <v>0</v>
      </c>
      <c r="Y2025">
        <v>0</v>
      </c>
      <c r="Z2025">
        <v>0</v>
      </c>
      <c r="AA2025">
        <v>0</v>
      </c>
      <c r="AB2025">
        <v>3</v>
      </c>
      <c r="AC2025">
        <v>11</v>
      </c>
      <c r="AD2025">
        <v>0</v>
      </c>
      <c r="AE2025" t="s">
        <v>712</v>
      </c>
    </row>
    <row r="2026" spans="1:31">
      <c r="A2026" s="1">
        <v>4837</v>
      </c>
      <c r="B2026">
        <v>1965</v>
      </c>
      <c r="C2026">
        <f t="shared" si="31"/>
        <v>55</v>
      </c>
      <c r="D2026" t="s">
        <v>36</v>
      </c>
      <c r="E2026" t="s">
        <v>37</v>
      </c>
      <c r="F2026">
        <v>71322</v>
      </c>
      <c r="G2026">
        <v>0</v>
      </c>
      <c r="H2026">
        <v>1</v>
      </c>
      <c r="I2026" t="s">
        <v>359</v>
      </c>
      <c r="J2026">
        <v>57</v>
      </c>
      <c r="K2026">
        <v>753</v>
      </c>
      <c r="L2026">
        <v>43</v>
      </c>
      <c r="M2026">
        <v>226</v>
      </c>
      <c r="N2026">
        <v>69</v>
      </c>
      <c r="O2026">
        <v>10</v>
      </c>
      <c r="P2026">
        <v>204</v>
      </c>
      <c r="Q2026">
        <v>2</v>
      </c>
      <c r="R2026">
        <v>8</v>
      </c>
      <c r="S2026">
        <v>5</v>
      </c>
      <c r="T2026">
        <v>13</v>
      </c>
      <c r="U2026">
        <v>4</v>
      </c>
      <c r="V2026">
        <v>0</v>
      </c>
      <c r="W2026">
        <v>0</v>
      </c>
      <c r="X2026">
        <v>0</v>
      </c>
      <c r="Y2026">
        <v>0</v>
      </c>
      <c r="Z2026">
        <v>0</v>
      </c>
      <c r="AA2026">
        <v>0</v>
      </c>
      <c r="AB2026" s="4">
        <v>3</v>
      </c>
      <c r="AC2026" s="4">
        <v>11</v>
      </c>
      <c r="AD2026">
        <v>0</v>
      </c>
      <c r="AE2026" t="s">
        <v>712</v>
      </c>
    </row>
    <row r="2027" spans="1:31">
      <c r="A2027" s="1">
        <v>9423</v>
      </c>
      <c r="B2027">
        <v>1979</v>
      </c>
      <c r="C2027">
        <f t="shared" si="31"/>
        <v>41</v>
      </c>
      <c r="D2027" t="s">
        <v>39</v>
      </c>
      <c r="E2027" t="s">
        <v>37</v>
      </c>
      <c r="F2027">
        <v>32765</v>
      </c>
      <c r="G2027">
        <v>1</v>
      </c>
      <c r="H2027">
        <v>0</v>
      </c>
      <c r="I2027" t="s">
        <v>625</v>
      </c>
      <c r="J2027">
        <v>49</v>
      </c>
      <c r="K2027">
        <v>13</v>
      </c>
      <c r="L2027">
        <v>3</v>
      </c>
      <c r="M2027">
        <v>17</v>
      </c>
      <c r="N2027">
        <v>7</v>
      </c>
      <c r="O2027">
        <v>3</v>
      </c>
      <c r="P2027">
        <v>3</v>
      </c>
      <c r="Q2027">
        <v>2</v>
      </c>
      <c r="R2027">
        <v>2</v>
      </c>
      <c r="S2027">
        <v>0</v>
      </c>
      <c r="T2027">
        <v>4</v>
      </c>
      <c r="U2027">
        <v>5</v>
      </c>
      <c r="V2027">
        <v>0</v>
      </c>
      <c r="W2027">
        <v>0</v>
      </c>
      <c r="X2027">
        <v>0</v>
      </c>
      <c r="Y2027">
        <v>0</v>
      </c>
      <c r="Z2027">
        <v>0</v>
      </c>
      <c r="AA2027">
        <v>0</v>
      </c>
      <c r="AB2027">
        <v>3</v>
      </c>
      <c r="AC2027">
        <v>11</v>
      </c>
      <c r="AD2027">
        <v>0</v>
      </c>
      <c r="AE2027" t="s">
        <v>712</v>
      </c>
    </row>
    <row r="2028" spans="1:31">
      <c r="A2028" s="1">
        <v>4198</v>
      </c>
      <c r="B2028">
        <v>1965</v>
      </c>
      <c r="C2028">
        <f t="shared" si="31"/>
        <v>55</v>
      </c>
      <c r="D2028" t="s">
        <v>29</v>
      </c>
      <c r="E2028" t="s">
        <v>33</v>
      </c>
      <c r="F2028">
        <v>29672</v>
      </c>
      <c r="G2028">
        <v>1</v>
      </c>
      <c r="H2028">
        <v>1</v>
      </c>
      <c r="I2028" t="s">
        <v>75</v>
      </c>
      <c r="J2028">
        <v>6</v>
      </c>
      <c r="K2028">
        <v>9</v>
      </c>
      <c r="L2028">
        <v>1</v>
      </c>
      <c r="M2028">
        <v>3</v>
      </c>
      <c r="N2028">
        <v>0</v>
      </c>
      <c r="O2028">
        <v>4</v>
      </c>
      <c r="P2028">
        <v>8</v>
      </c>
      <c r="Q2028">
        <v>1</v>
      </c>
      <c r="R2028">
        <v>0</v>
      </c>
      <c r="S2028">
        <v>0</v>
      </c>
      <c r="T2028">
        <v>3</v>
      </c>
      <c r="U2028">
        <v>6</v>
      </c>
      <c r="V2028">
        <v>0</v>
      </c>
      <c r="W2028">
        <v>0</v>
      </c>
      <c r="X2028">
        <v>0</v>
      </c>
      <c r="Y2028">
        <v>0</v>
      </c>
      <c r="Z2028">
        <v>0</v>
      </c>
      <c r="AA2028">
        <v>0</v>
      </c>
      <c r="AB2028">
        <v>3</v>
      </c>
      <c r="AC2028">
        <v>11</v>
      </c>
      <c r="AD2028">
        <v>0</v>
      </c>
      <c r="AE2028" t="s">
        <v>712</v>
      </c>
    </row>
    <row r="2029" spans="1:31">
      <c r="A2029" s="1">
        <v>153</v>
      </c>
      <c r="B2029">
        <v>1953</v>
      </c>
      <c r="C2029">
        <f t="shared" si="31"/>
        <v>67</v>
      </c>
      <c r="D2029" t="s">
        <v>29</v>
      </c>
      <c r="E2029" t="s">
        <v>41</v>
      </c>
      <c r="F2029">
        <v>23272</v>
      </c>
      <c r="G2029">
        <v>0</v>
      </c>
      <c r="H2029">
        <v>0</v>
      </c>
      <c r="I2029" t="s">
        <v>170</v>
      </c>
      <c r="J2029">
        <v>29</v>
      </c>
      <c r="K2029">
        <v>19</v>
      </c>
      <c r="L2029">
        <v>3</v>
      </c>
      <c r="M2029">
        <v>6</v>
      </c>
      <c r="N2029">
        <v>4</v>
      </c>
      <c r="O2029">
        <v>2</v>
      </c>
      <c r="P2029">
        <v>12</v>
      </c>
      <c r="Q2029">
        <v>1</v>
      </c>
      <c r="R2029">
        <v>1</v>
      </c>
      <c r="S2029">
        <v>0</v>
      </c>
      <c r="T2029">
        <v>3</v>
      </c>
      <c r="U2029">
        <v>4</v>
      </c>
      <c r="V2029">
        <v>0</v>
      </c>
      <c r="W2029">
        <v>0</v>
      </c>
      <c r="X2029">
        <v>0</v>
      </c>
      <c r="Y2029">
        <v>0</v>
      </c>
      <c r="Z2029">
        <v>0</v>
      </c>
      <c r="AA2029">
        <v>0</v>
      </c>
      <c r="AB2029">
        <v>3</v>
      </c>
      <c r="AC2029">
        <v>11</v>
      </c>
      <c r="AD2029">
        <v>0</v>
      </c>
      <c r="AE2029" t="s">
        <v>712</v>
      </c>
    </row>
    <row r="2030" spans="1:31">
      <c r="A2030" s="1">
        <v>9323</v>
      </c>
      <c r="B2030">
        <v>1949</v>
      </c>
      <c r="C2030">
        <f t="shared" si="31"/>
        <v>71</v>
      </c>
      <c r="D2030" t="s">
        <v>39</v>
      </c>
      <c r="E2030" t="s">
        <v>33</v>
      </c>
      <c r="F2030">
        <v>49912</v>
      </c>
      <c r="G2030">
        <v>0</v>
      </c>
      <c r="H2030">
        <v>1</v>
      </c>
      <c r="I2030" t="s">
        <v>93</v>
      </c>
      <c r="J2030">
        <v>5</v>
      </c>
      <c r="K2030">
        <v>520</v>
      </c>
      <c r="L2030">
        <v>8</v>
      </c>
      <c r="M2030">
        <v>223</v>
      </c>
      <c r="N2030">
        <v>32</v>
      </c>
      <c r="O2030">
        <v>49</v>
      </c>
      <c r="P2030">
        <v>42</v>
      </c>
      <c r="Q2030">
        <v>4</v>
      </c>
      <c r="R2030">
        <v>10</v>
      </c>
      <c r="S2030">
        <v>5</v>
      </c>
      <c r="T2030">
        <v>7</v>
      </c>
      <c r="U2030">
        <v>8</v>
      </c>
      <c r="V2030">
        <v>1</v>
      </c>
      <c r="W2030">
        <v>0</v>
      </c>
      <c r="X2030">
        <v>0</v>
      </c>
      <c r="Y2030">
        <v>0</v>
      </c>
      <c r="Z2030">
        <v>0</v>
      </c>
      <c r="AA2030">
        <v>0</v>
      </c>
      <c r="AB2030">
        <v>3</v>
      </c>
      <c r="AC2030">
        <v>11</v>
      </c>
      <c r="AD2030">
        <v>1</v>
      </c>
      <c r="AE2030" t="s">
        <v>713</v>
      </c>
    </row>
    <row r="2031" spans="1:31">
      <c r="A2031" s="1">
        <v>10001</v>
      </c>
      <c r="B2031">
        <v>1985</v>
      </c>
      <c r="C2031">
        <f t="shared" si="31"/>
        <v>35</v>
      </c>
      <c r="D2031" t="s">
        <v>53</v>
      </c>
      <c r="E2031" t="s">
        <v>33</v>
      </c>
      <c r="F2031">
        <v>7500</v>
      </c>
      <c r="G2031">
        <v>1</v>
      </c>
      <c r="H2031">
        <v>0</v>
      </c>
      <c r="I2031" t="s">
        <v>478</v>
      </c>
      <c r="J2031">
        <v>98</v>
      </c>
      <c r="K2031">
        <v>5</v>
      </c>
      <c r="L2031">
        <v>17</v>
      </c>
      <c r="M2031">
        <v>17</v>
      </c>
      <c r="N2031">
        <v>13</v>
      </c>
      <c r="O2031">
        <v>14</v>
      </c>
      <c r="P2031">
        <v>34</v>
      </c>
      <c r="Q2031">
        <v>4</v>
      </c>
      <c r="R2031">
        <v>2</v>
      </c>
      <c r="S2031">
        <v>1</v>
      </c>
      <c r="T2031">
        <v>3</v>
      </c>
      <c r="U2031">
        <v>9</v>
      </c>
      <c r="V2031">
        <v>0</v>
      </c>
      <c r="W2031">
        <v>0</v>
      </c>
      <c r="X2031">
        <v>0</v>
      </c>
      <c r="Y2031">
        <v>0</v>
      </c>
      <c r="Z2031">
        <v>0</v>
      </c>
      <c r="AA2031">
        <v>0</v>
      </c>
      <c r="AB2031">
        <v>3</v>
      </c>
      <c r="AC2031">
        <v>11</v>
      </c>
      <c r="AD2031">
        <v>0</v>
      </c>
      <c r="AE2031" t="s">
        <v>712</v>
      </c>
    </row>
    <row r="2032" spans="1:31">
      <c r="A2032" s="1">
        <v>3945</v>
      </c>
      <c r="B2032">
        <v>1947</v>
      </c>
      <c r="C2032">
        <f t="shared" si="31"/>
        <v>73</v>
      </c>
      <c r="D2032" t="s">
        <v>36</v>
      </c>
      <c r="E2032" t="s">
        <v>71</v>
      </c>
      <c r="F2032">
        <v>68117</v>
      </c>
      <c r="G2032">
        <v>0</v>
      </c>
      <c r="H2032">
        <v>1</v>
      </c>
      <c r="I2032" t="s">
        <v>151</v>
      </c>
      <c r="J2032">
        <v>80</v>
      </c>
      <c r="K2032">
        <v>618</v>
      </c>
      <c r="L2032">
        <v>44</v>
      </c>
      <c r="M2032">
        <v>215</v>
      </c>
      <c r="N2032">
        <v>0</v>
      </c>
      <c r="O2032">
        <v>17</v>
      </c>
      <c r="P2032">
        <v>36</v>
      </c>
      <c r="Q2032">
        <v>2</v>
      </c>
      <c r="R2032">
        <v>11</v>
      </c>
      <c r="S2032">
        <v>8</v>
      </c>
      <c r="T2032">
        <v>4</v>
      </c>
      <c r="U2032">
        <v>6</v>
      </c>
      <c r="V2032">
        <v>1</v>
      </c>
      <c r="W2032">
        <v>0</v>
      </c>
      <c r="X2032">
        <v>0</v>
      </c>
      <c r="Y2032">
        <v>0</v>
      </c>
      <c r="Z2032">
        <v>0</v>
      </c>
      <c r="AA2032">
        <v>0</v>
      </c>
      <c r="AB2032">
        <v>3</v>
      </c>
      <c r="AC2032">
        <v>11</v>
      </c>
      <c r="AD2032">
        <v>1</v>
      </c>
      <c r="AE2032" t="s">
        <v>712</v>
      </c>
    </row>
    <row r="2033" spans="1:31">
      <c r="A2033" s="1">
        <v>3799</v>
      </c>
      <c r="B2033">
        <v>1955</v>
      </c>
      <c r="C2033">
        <f t="shared" si="31"/>
        <v>65</v>
      </c>
      <c r="D2033" t="s">
        <v>29</v>
      </c>
      <c r="E2033" t="s">
        <v>37</v>
      </c>
      <c r="F2033">
        <v>67225</v>
      </c>
      <c r="G2033">
        <v>0</v>
      </c>
      <c r="H2033">
        <v>1</v>
      </c>
      <c r="I2033" t="s">
        <v>669</v>
      </c>
      <c r="J2033">
        <v>4</v>
      </c>
      <c r="K2033">
        <v>315</v>
      </c>
      <c r="L2033">
        <v>35</v>
      </c>
      <c r="M2033">
        <v>322</v>
      </c>
      <c r="N2033">
        <v>46</v>
      </c>
      <c r="O2033">
        <v>7</v>
      </c>
      <c r="P2033">
        <v>143</v>
      </c>
      <c r="Q2033">
        <v>3</v>
      </c>
      <c r="R2033">
        <v>7</v>
      </c>
      <c r="S2033">
        <v>2</v>
      </c>
      <c r="T2033">
        <v>11</v>
      </c>
      <c r="U2033">
        <v>5</v>
      </c>
      <c r="V2033">
        <v>0</v>
      </c>
      <c r="W2033">
        <v>0</v>
      </c>
      <c r="X2033">
        <v>0</v>
      </c>
      <c r="Y2033">
        <v>0</v>
      </c>
      <c r="Z2033">
        <v>0</v>
      </c>
      <c r="AA2033">
        <v>0</v>
      </c>
      <c r="AB2033">
        <v>3</v>
      </c>
      <c r="AC2033">
        <v>11</v>
      </c>
      <c r="AD2033">
        <v>0</v>
      </c>
      <c r="AE2033" s="2" t="s">
        <v>706</v>
      </c>
    </row>
    <row r="2034" spans="1:31">
      <c r="A2034" s="1">
        <v>8625</v>
      </c>
      <c r="B2034">
        <v>1976</v>
      </c>
      <c r="C2034">
        <f t="shared" si="31"/>
        <v>44</v>
      </c>
      <c r="D2034" t="s">
        <v>29</v>
      </c>
      <c r="E2034" t="s">
        <v>37</v>
      </c>
      <c r="F2034">
        <v>17649</v>
      </c>
      <c r="G2034">
        <v>1</v>
      </c>
      <c r="H2034">
        <v>0</v>
      </c>
      <c r="I2034" t="s">
        <v>582</v>
      </c>
      <c r="J2034">
        <v>70</v>
      </c>
      <c r="K2034">
        <v>15</v>
      </c>
      <c r="L2034">
        <v>1</v>
      </c>
      <c r="M2034">
        <v>23</v>
      </c>
      <c r="N2034">
        <v>0</v>
      </c>
      <c r="O2034">
        <v>5</v>
      </c>
      <c r="P2034">
        <v>1</v>
      </c>
      <c r="Q2034">
        <v>3</v>
      </c>
      <c r="R2034">
        <v>3</v>
      </c>
      <c r="S2034">
        <v>0</v>
      </c>
      <c r="T2034">
        <v>3</v>
      </c>
      <c r="U2034">
        <v>8</v>
      </c>
      <c r="V2034">
        <v>0</v>
      </c>
      <c r="W2034">
        <v>0</v>
      </c>
      <c r="X2034">
        <v>0</v>
      </c>
      <c r="Y2034">
        <v>0</v>
      </c>
      <c r="Z2034">
        <v>0</v>
      </c>
      <c r="AA2034">
        <v>0</v>
      </c>
      <c r="AB2034">
        <v>3</v>
      </c>
      <c r="AC2034">
        <v>11</v>
      </c>
      <c r="AD2034">
        <v>0</v>
      </c>
      <c r="AE2034" t="s">
        <v>706</v>
      </c>
    </row>
    <row r="2035" spans="1:31">
      <c r="A2035" s="1">
        <v>3491</v>
      </c>
      <c r="B2035">
        <v>1975</v>
      </c>
      <c r="C2035">
        <f t="shared" si="31"/>
        <v>45</v>
      </c>
      <c r="D2035" t="s">
        <v>29</v>
      </c>
      <c r="E2035" t="s">
        <v>33</v>
      </c>
      <c r="F2035">
        <v>55914</v>
      </c>
      <c r="G2035">
        <v>0</v>
      </c>
      <c r="H2035">
        <v>1</v>
      </c>
      <c r="I2035" t="s">
        <v>74</v>
      </c>
      <c r="J2035">
        <v>32</v>
      </c>
      <c r="K2035">
        <v>384</v>
      </c>
      <c r="L2035">
        <v>60</v>
      </c>
      <c r="M2035">
        <v>364</v>
      </c>
      <c r="N2035">
        <v>119</v>
      </c>
      <c r="O2035">
        <v>101</v>
      </c>
      <c r="P2035">
        <v>232</v>
      </c>
      <c r="Q2035">
        <v>4</v>
      </c>
      <c r="R2035">
        <v>11</v>
      </c>
      <c r="S2035">
        <v>6</v>
      </c>
      <c r="T2035">
        <v>8</v>
      </c>
      <c r="U2035">
        <v>7</v>
      </c>
      <c r="V2035">
        <v>0</v>
      </c>
      <c r="W2035">
        <v>0</v>
      </c>
      <c r="X2035">
        <v>0</v>
      </c>
      <c r="Y2035">
        <v>0</v>
      </c>
      <c r="Z2035">
        <v>0</v>
      </c>
      <c r="AA2035">
        <v>0</v>
      </c>
      <c r="AB2035">
        <v>3</v>
      </c>
      <c r="AC2035">
        <v>11</v>
      </c>
      <c r="AD2035">
        <v>0</v>
      </c>
      <c r="AE2035" t="s">
        <v>706</v>
      </c>
    </row>
    <row r="2036" spans="1:31">
      <c r="A2036" s="1">
        <v>983</v>
      </c>
      <c r="B2036">
        <v>1984</v>
      </c>
      <c r="C2036">
        <f t="shared" si="31"/>
        <v>36</v>
      </c>
      <c r="D2036" t="s">
        <v>29</v>
      </c>
      <c r="E2036" t="s">
        <v>37</v>
      </c>
      <c r="F2036">
        <v>40059</v>
      </c>
      <c r="G2036">
        <v>1</v>
      </c>
      <c r="H2036">
        <v>0</v>
      </c>
      <c r="I2036" t="s">
        <v>187</v>
      </c>
      <c r="J2036">
        <v>82</v>
      </c>
      <c r="K2036">
        <v>110</v>
      </c>
      <c r="L2036">
        <v>29</v>
      </c>
      <c r="M2036">
        <v>92</v>
      </c>
      <c r="N2036">
        <v>28</v>
      </c>
      <c r="O2036">
        <v>10</v>
      </c>
      <c r="P2036">
        <v>145</v>
      </c>
      <c r="Q2036">
        <v>1</v>
      </c>
      <c r="R2036">
        <v>6</v>
      </c>
      <c r="S2036">
        <v>2</v>
      </c>
      <c r="T2036">
        <v>3</v>
      </c>
      <c r="U2036">
        <v>8</v>
      </c>
      <c r="V2036">
        <v>1</v>
      </c>
      <c r="W2036">
        <v>0</v>
      </c>
      <c r="X2036">
        <v>0</v>
      </c>
      <c r="Y2036">
        <v>0</v>
      </c>
      <c r="Z2036">
        <v>0</v>
      </c>
      <c r="AA2036">
        <v>0</v>
      </c>
      <c r="AB2036">
        <v>3</v>
      </c>
      <c r="AC2036">
        <v>11</v>
      </c>
      <c r="AD2036">
        <v>0</v>
      </c>
      <c r="AE2036" t="s">
        <v>706</v>
      </c>
    </row>
    <row r="2037" spans="1:31">
      <c r="A2037" s="1">
        <v>9119</v>
      </c>
      <c r="B2037">
        <v>1950</v>
      </c>
      <c r="C2037">
        <f t="shared" si="31"/>
        <v>70</v>
      </c>
      <c r="D2037" t="s">
        <v>29</v>
      </c>
      <c r="E2037" t="s">
        <v>33</v>
      </c>
      <c r="F2037">
        <v>60905</v>
      </c>
      <c r="G2037">
        <v>0</v>
      </c>
      <c r="H2037">
        <v>1</v>
      </c>
      <c r="I2037" t="s">
        <v>597</v>
      </c>
      <c r="J2037">
        <v>27</v>
      </c>
      <c r="K2037">
        <v>208</v>
      </c>
      <c r="L2037">
        <v>17</v>
      </c>
      <c r="M2037">
        <v>76</v>
      </c>
      <c r="N2037">
        <v>36</v>
      </c>
      <c r="O2037">
        <v>17</v>
      </c>
      <c r="P2037">
        <v>38</v>
      </c>
      <c r="Q2037">
        <v>2</v>
      </c>
      <c r="R2037">
        <v>3</v>
      </c>
      <c r="S2037">
        <v>3</v>
      </c>
      <c r="T2037">
        <v>7</v>
      </c>
      <c r="U2037">
        <v>2</v>
      </c>
      <c r="V2037">
        <v>0</v>
      </c>
      <c r="W2037">
        <v>0</v>
      </c>
      <c r="X2037">
        <v>0</v>
      </c>
      <c r="Y2037">
        <v>0</v>
      </c>
      <c r="Z2037">
        <v>0</v>
      </c>
      <c r="AA2037">
        <v>0</v>
      </c>
      <c r="AB2037">
        <v>3</v>
      </c>
      <c r="AC2037">
        <v>11</v>
      </c>
      <c r="AD2037">
        <v>0</v>
      </c>
      <c r="AE2037" t="s">
        <v>706</v>
      </c>
    </row>
    <row r="2038" spans="1:31">
      <c r="A2038" s="1">
        <v>4786</v>
      </c>
      <c r="B2038">
        <v>1977</v>
      </c>
      <c r="C2038">
        <f t="shared" si="31"/>
        <v>43</v>
      </c>
      <c r="D2038" t="s">
        <v>29</v>
      </c>
      <c r="E2038" t="s">
        <v>37</v>
      </c>
      <c r="F2038">
        <v>75330</v>
      </c>
      <c r="G2038">
        <v>1</v>
      </c>
      <c r="H2038">
        <v>1</v>
      </c>
      <c r="I2038" t="s">
        <v>466</v>
      </c>
      <c r="J2038">
        <v>94</v>
      </c>
      <c r="K2038">
        <v>555</v>
      </c>
      <c r="L2038">
        <v>82</v>
      </c>
      <c r="M2038">
        <v>257</v>
      </c>
      <c r="N2038">
        <v>93</v>
      </c>
      <c r="O2038">
        <v>61</v>
      </c>
      <c r="P2038">
        <v>61</v>
      </c>
      <c r="Q2038">
        <v>4</v>
      </c>
      <c r="R2038">
        <v>10</v>
      </c>
      <c r="S2038">
        <v>3</v>
      </c>
      <c r="T2038">
        <v>12</v>
      </c>
      <c r="U2038">
        <v>6</v>
      </c>
      <c r="V2038">
        <v>0</v>
      </c>
      <c r="W2038">
        <v>0</v>
      </c>
      <c r="X2038">
        <v>0</v>
      </c>
      <c r="Y2038">
        <v>0</v>
      </c>
      <c r="Z2038">
        <v>0</v>
      </c>
      <c r="AA2038">
        <v>0</v>
      </c>
      <c r="AB2038">
        <v>3</v>
      </c>
      <c r="AC2038">
        <v>11</v>
      </c>
      <c r="AD2038">
        <v>0</v>
      </c>
      <c r="AE2038" t="s">
        <v>706</v>
      </c>
    </row>
    <row r="2039" spans="1:31">
      <c r="A2039" s="1">
        <v>5872</v>
      </c>
      <c r="B2039">
        <v>1951</v>
      </c>
      <c r="C2039">
        <f t="shared" si="31"/>
        <v>69</v>
      </c>
      <c r="D2039" t="s">
        <v>29</v>
      </c>
      <c r="E2039" t="s">
        <v>30</v>
      </c>
      <c r="F2039">
        <v>60689</v>
      </c>
      <c r="G2039">
        <v>0</v>
      </c>
      <c r="H2039">
        <v>1</v>
      </c>
      <c r="I2039" t="s">
        <v>650</v>
      </c>
      <c r="J2039">
        <v>23</v>
      </c>
      <c r="K2039">
        <v>240</v>
      </c>
      <c r="L2039">
        <v>90</v>
      </c>
      <c r="M2039">
        <v>216</v>
      </c>
      <c r="N2039">
        <v>63</v>
      </c>
      <c r="O2039">
        <v>6</v>
      </c>
      <c r="P2039">
        <v>24</v>
      </c>
      <c r="Q2039">
        <v>4</v>
      </c>
      <c r="R2039">
        <v>4</v>
      </c>
      <c r="S2039">
        <v>4</v>
      </c>
      <c r="T2039">
        <v>10</v>
      </c>
      <c r="U2039">
        <v>3</v>
      </c>
      <c r="V2039">
        <v>0</v>
      </c>
      <c r="W2039">
        <v>0</v>
      </c>
      <c r="X2039">
        <v>0</v>
      </c>
      <c r="Y2039">
        <v>0</v>
      </c>
      <c r="Z2039">
        <v>0</v>
      </c>
      <c r="AA2039">
        <v>0</v>
      </c>
      <c r="AB2039">
        <v>3</v>
      </c>
      <c r="AC2039">
        <v>11</v>
      </c>
      <c r="AD2039">
        <v>0</v>
      </c>
      <c r="AE2039" t="s">
        <v>706</v>
      </c>
    </row>
    <row r="2040" spans="1:31">
      <c r="A2040" s="1">
        <v>6568</v>
      </c>
      <c r="B2040">
        <v>1984</v>
      </c>
      <c r="C2040">
        <f t="shared" si="31"/>
        <v>36</v>
      </c>
      <c r="D2040" t="s">
        <v>29</v>
      </c>
      <c r="E2040" t="s">
        <v>37</v>
      </c>
      <c r="F2040">
        <v>38680</v>
      </c>
      <c r="G2040">
        <v>1</v>
      </c>
      <c r="H2040">
        <v>0</v>
      </c>
      <c r="I2040" t="s">
        <v>52</v>
      </c>
      <c r="J2040">
        <v>97</v>
      </c>
      <c r="K2040">
        <v>11</v>
      </c>
      <c r="L2040">
        <v>0</v>
      </c>
      <c r="M2040">
        <v>36</v>
      </c>
      <c r="N2040">
        <v>15</v>
      </c>
      <c r="O2040">
        <v>5</v>
      </c>
      <c r="P2040">
        <v>12</v>
      </c>
      <c r="Q2040">
        <v>1</v>
      </c>
      <c r="R2040">
        <v>2</v>
      </c>
      <c r="S2040">
        <v>0</v>
      </c>
      <c r="T2040">
        <v>3</v>
      </c>
      <c r="U2040">
        <v>7</v>
      </c>
      <c r="V2040">
        <v>0</v>
      </c>
      <c r="W2040">
        <v>0</v>
      </c>
      <c r="X2040">
        <v>0</v>
      </c>
      <c r="Y2040">
        <v>0</v>
      </c>
      <c r="Z2040">
        <v>0</v>
      </c>
      <c r="AA2040">
        <v>0</v>
      </c>
      <c r="AB2040">
        <v>3</v>
      </c>
      <c r="AC2040">
        <v>11</v>
      </c>
      <c r="AD2040">
        <v>0</v>
      </c>
      <c r="AE2040" t="s">
        <v>706</v>
      </c>
    </row>
    <row r="2041" spans="1:31">
      <c r="A2041" s="1">
        <v>5628</v>
      </c>
      <c r="B2041">
        <v>1982</v>
      </c>
      <c r="C2041">
        <f t="shared" si="31"/>
        <v>38</v>
      </c>
      <c r="D2041" t="s">
        <v>29</v>
      </c>
      <c r="E2041" t="s">
        <v>33</v>
      </c>
      <c r="F2041">
        <v>61416</v>
      </c>
      <c r="G2041">
        <v>0</v>
      </c>
      <c r="H2041">
        <v>0</v>
      </c>
      <c r="I2041" t="s">
        <v>598</v>
      </c>
      <c r="J2041">
        <v>25</v>
      </c>
      <c r="K2041">
        <v>848</v>
      </c>
      <c r="L2041">
        <v>154</v>
      </c>
      <c r="M2041">
        <v>323</v>
      </c>
      <c r="N2041">
        <v>201</v>
      </c>
      <c r="O2041">
        <v>61</v>
      </c>
      <c r="P2041">
        <v>78</v>
      </c>
      <c r="Q2041">
        <v>1</v>
      </c>
      <c r="R2041">
        <v>10</v>
      </c>
      <c r="S2041">
        <v>3</v>
      </c>
      <c r="T2041">
        <v>10</v>
      </c>
      <c r="U2041">
        <v>6</v>
      </c>
      <c r="V2041">
        <v>1</v>
      </c>
      <c r="W2041">
        <v>0</v>
      </c>
      <c r="X2041">
        <v>0</v>
      </c>
      <c r="Y2041">
        <v>0</v>
      </c>
      <c r="Z2041">
        <v>0</v>
      </c>
      <c r="AA2041">
        <v>0</v>
      </c>
      <c r="AB2041">
        <v>3</v>
      </c>
      <c r="AC2041">
        <v>11</v>
      </c>
      <c r="AD2041">
        <v>0</v>
      </c>
      <c r="AE2041" t="s">
        <v>706</v>
      </c>
    </row>
    <row r="2042" spans="1:31">
      <c r="A2042" s="1">
        <v>5631</v>
      </c>
      <c r="B2042">
        <v>1991</v>
      </c>
      <c r="C2042">
        <f t="shared" si="31"/>
        <v>29</v>
      </c>
      <c r="D2042" t="s">
        <v>29</v>
      </c>
      <c r="E2042" t="s">
        <v>30</v>
      </c>
      <c r="F2042">
        <v>49767</v>
      </c>
      <c r="G2042">
        <v>0</v>
      </c>
      <c r="H2042">
        <v>0</v>
      </c>
      <c r="I2042" t="s">
        <v>358</v>
      </c>
      <c r="J2042">
        <v>92</v>
      </c>
      <c r="K2042">
        <v>202</v>
      </c>
      <c r="L2042">
        <v>47</v>
      </c>
      <c r="M2042">
        <v>197</v>
      </c>
      <c r="N2042">
        <v>55</v>
      </c>
      <c r="O2042">
        <v>42</v>
      </c>
      <c r="P2042">
        <v>149</v>
      </c>
      <c r="Q2042">
        <v>1</v>
      </c>
      <c r="R2042">
        <v>5</v>
      </c>
      <c r="S2042">
        <v>4</v>
      </c>
      <c r="T2042">
        <v>8</v>
      </c>
      <c r="U2042">
        <v>4</v>
      </c>
      <c r="V2042">
        <v>0</v>
      </c>
      <c r="W2042">
        <v>0</v>
      </c>
      <c r="X2042">
        <v>0</v>
      </c>
      <c r="Y2042">
        <v>0</v>
      </c>
      <c r="Z2042">
        <v>0</v>
      </c>
      <c r="AA2042">
        <v>0</v>
      </c>
      <c r="AB2042">
        <v>3</v>
      </c>
      <c r="AC2042">
        <v>11</v>
      </c>
      <c r="AD2042">
        <v>0</v>
      </c>
      <c r="AE2042" t="s">
        <v>706</v>
      </c>
    </row>
    <row r="2043" spans="1:31">
      <c r="A2043" s="1">
        <v>4974</v>
      </c>
      <c r="B2043">
        <v>1970</v>
      </c>
      <c r="C2043">
        <f t="shared" si="31"/>
        <v>50</v>
      </c>
      <c r="D2043" t="s">
        <v>29</v>
      </c>
      <c r="E2043" t="s">
        <v>30</v>
      </c>
      <c r="F2043">
        <v>83273</v>
      </c>
      <c r="G2043">
        <v>1</v>
      </c>
      <c r="H2043">
        <v>2</v>
      </c>
      <c r="I2043" t="s">
        <v>363</v>
      </c>
      <c r="J2043">
        <v>98</v>
      </c>
      <c r="K2043">
        <v>433</v>
      </c>
      <c r="L2043">
        <v>89</v>
      </c>
      <c r="M2043">
        <v>650</v>
      </c>
      <c r="N2043">
        <v>16</v>
      </c>
      <c r="O2043">
        <v>102</v>
      </c>
      <c r="P2043">
        <v>102</v>
      </c>
      <c r="Q2043">
        <v>10</v>
      </c>
      <c r="R2043">
        <v>4</v>
      </c>
      <c r="S2043">
        <v>6</v>
      </c>
      <c r="T2043">
        <v>9</v>
      </c>
      <c r="U2043">
        <v>7</v>
      </c>
      <c r="V2043">
        <v>0</v>
      </c>
      <c r="W2043">
        <v>0</v>
      </c>
      <c r="X2043">
        <v>0</v>
      </c>
      <c r="Y2043">
        <v>0</v>
      </c>
      <c r="Z2043">
        <v>0</v>
      </c>
      <c r="AA2043">
        <v>0</v>
      </c>
      <c r="AB2043">
        <v>3</v>
      </c>
      <c r="AC2043">
        <v>11</v>
      </c>
      <c r="AD2043">
        <v>0</v>
      </c>
      <c r="AE2043" t="s">
        <v>706</v>
      </c>
    </row>
    <row r="2044" spans="1:31">
      <c r="A2044" s="1">
        <v>8416</v>
      </c>
      <c r="B2044">
        <v>1981</v>
      </c>
      <c r="C2044">
        <f t="shared" si="31"/>
        <v>39</v>
      </c>
      <c r="D2044" t="s">
        <v>29</v>
      </c>
      <c r="E2044" t="s">
        <v>37</v>
      </c>
      <c r="F2044">
        <v>29009</v>
      </c>
      <c r="G2044">
        <v>1</v>
      </c>
      <c r="H2044">
        <v>0</v>
      </c>
      <c r="I2044" t="s">
        <v>310</v>
      </c>
      <c r="J2044">
        <v>19</v>
      </c>
      <c r="K2044">
        <v>6</v>
      </c>
      <c r="L2044">
        <v>6</v>
      </c>
      <c r="M2044">
        <v>15</v>
      </c>
      <c r="N2044">
        <v>10</v>
      </c>
      <c r="O2044">
        <v>5</v>
      </c>
      <c r="P2044">
        <v>2</v>
      </c>
      <c r="Q2044">
        <v>2</v>
      </c>
      <c r="R2044">
        <v>2</v>
      </c>
      <c r="S2044">
        <v>0</v>
      </c>
      <c r="T2044">
        <v>3</v>
      </c>
      <c r="U2044">
        <v>6</v>
      </c>
      <c r="V2044">
        <v>0</v>
      </c>
      <c r="W2044">
        <v>0</v>
      </c>
      <c r="X2044">
        <v>0</v>
      </c>
      <c r="Y2044">
        <v>0</v>
      </c>
      <c r="Z2044">
        <v>0</v>
      </c>
      <c r="AA2044">
        <v>0</v>
      </c>
      <c r="AB2044">
        <v>3</v>
      </c>
      <c r="AC2044">
        <v>11</v>
      </c>
      <c r="AD2044">
        <v>0</v>
      </c>
      <c r="AE2044" t="s">
        <v>706</v>
      </c>
    </row>
    <row r="2045" spans="1:31">
      <c r="A2045" s="1">
        <v>5454</v>
      </c>
      <c r="B2045">
        <v>1979</v>
      </c>
      <c r="C2045">
        <f t="shared" si="31"/>
        <v>41</v>
      </c>
      <c r="D2045" t="s">
        <v>39</v>
      </c>
      <c r="E2045" t="s">
        <v>37</v>
      </c>
      <c r="F2045">
        <v>45057</v>
      </c>
      <c r="G2045">
        <v>1</v>
      </c>
      <c r="H2045">
        <v>0</v>
      </c>
      <c r="I2045" t="s">
        <v>125</v>
      </c>
      <c r="J2045">
        <v>80</v>
      </c>
      <c r="K2045">
        <v>37</v>
      </c>
      <c r="L2045">
        <v>0</v>
      </c>
      <c r="M2045">
        <v>7</v>
      </c>
      <c r="N2045">
        <v>3</v>
      </c>
      <c r="O2045">
        <v>0</v>
      </c>
      <c r="P2045">
        <v>3</v>
      </c>
      <c r="Q2045">
        <v>1</v>
      </c>
      <c r="R2045">
        <v>2</v>
      </c>
      <c r="S2045">
        <v>0</v>
      </c>
      <c r="T2045">
        <v>3</v>
      </c>
      <c r="U2045">
        <v>5</v>
      </c>
      <c r="V2045">
        <v>0</v>
      </c>
      <c r="W2045">
        <v>0</v>
      </c>
      <c r="X2045">
        <v>0</v>
      </c>
      <c r="Y2045">
        <v>0</v>
      </c>
      <c r="Z2045">
        <v>0</v>
      </c>
      <c r="AA2045">
        <v>0</v>
      </c>
      <c r="AB2045">
        <v>3</v>
      </c>
      <c r="AC2045">
        <v>11</v>
      </c>
      <c r="AD2045">
        <v>0</v>
      </c>
      <c r="AE2045" t="s">
        <v>706</v>
      </c>
    </row>
    <row r="2046" spans="1:31">
      <c r="A2046" s="1">
        <v>4095</v>
      </c>
      <c r="B2046">
        <v>1971</v>
      </c>
      <c r="C2046">
        <f t="shared" si="31"/>
        <v>49</v>
      </c>
      <c r="D2046" t="s">
        <v>29</v>
      </c>
      <c r="E2046" t="s">
        <v>37</v>
      </c>
      <c r="F2046">
        <v>37150</v>
      </c>
      <c r="G2046">
        <v>1</v>
      </c>
      <c r="H2046">
        <v>0</v>
      </c>
      <c r="I2046" t="s">
        <v>102</v>
      </c>
      <c r="J2046">
        <v>80</v>
      </c>
      <c r="K2046">
        <v>167</v>
      </c>
      <c r="L2046">
        <v>37</v>
      </c>
      <c r="M2046">
        <v>64</v>
      </c>
      <c r="N2046">
        <v>49</v>
      </c>
      <c r="O2046">
        <v>34</v>
      </c>
      <c r="P2046">
        <v>116</v>
      </c>
      <c r="Q2046">
        <v>8</v>
      </c>
      <c r="R2046">
        <v>4</v>
      </c>
      <c r="S2046">
        <v>3</v>
      </c>
      <c r="T2046">
        <v>6</v>
      </c>
      <c r="U2046">
        <v>7</v>
      </c>
      <c r="V2046">
        <v>0</v>
      </c>
      <c r="W2046">
        <v>0</v>
      </c>
      <c r="X2046">
        <v>0</v>
      </c>
      <c r="Y2046">
        <v>0</v>
      </c>
      <c r="Z2046">
        <v>0</v>
      </c>
      <c r="AA2046">
        <v>0</v>
      </c>
      <c r="AB2046">
        <v>3</v>
      </c>
      <c r="AC2046">
        <v>11</v>
      </c>
      <c r="AD2046">
        <v>0</v>
      </c>
      <c r="AE2046" t="s">
        <v>706</v>
      </c>
    </row>
    <row r="2047" spans="1:31">
      <c r="A2047" s="1">
        <v>5474</v>
      </c>
      <c r="B2047">
        <v>1970</v>
      </c>
      <c r="C2047">
        <f t="shared" si="31"/>
        <v>50</v>
      </c>
      <c r="D2047" t="s">
        <v>29</v>
      </c>
      <c r="E2047" t="s">
        <v>30</v>
      </c>
      <c r="F2047">
        <v>43020</v>
      </c>
      <c r="G2047">
        <v>1</v>
      </c>
      <c r="H2047">
        <v>0</v>
      </c>
      <c r="I2047" t="s">
        <v>690</v>
      </c>
      <c r="J2047">
        <v>79</v>
      </c>
      <c r="K2047">
        <v>45</v>
      </c>
      <c r="L2047">
        <v>7</v>
      </c>
      <c r="M2047">
        <v>99</v>
      </c>
      <c r="N2047">
        <v>4</v>
      </c>
      <c r="O2047">
        <v>25</v>
      </c>
      <c r="P2047">
        <v>43</v>
      </c>
      <c r="Q2047">
        <v>3</v>
      </c>
      <c r="R2047">
        <v>4</v>
      </c>
      <c r="S2047">
        <v>1</v>
      </c>
      <c r="T2047">
        <v>4</v>
      </c>
      <c r="U2047">
        <v>6</v>
      </c>
      <c r="V2047">
        <v>0</v>
      </c>
      <c r="W2047">
        <v>0</v>
      </c>
      <c r="X2047">
        <v>0</v>
      </c>
      <c r="Y2047">
        <v>0</v>
      </c>
      <c r="Z2047">
        <v>0</v>
      </c>
      <c r="AA2047">
        <v>0</v>
      </c>
      <c r="AB2047">
        <v>3</v>
      </c>
      <c r="AC2047">
        <v>11</v>
      </c>
      <c r="AD2047">
        <v>0</v>
      </c>
      <c r="AE2047" t="s">
        <v>706</v>
      </c>
    </row>
    <row r="2048" spans="1:31">
      <c r="A2048" s="1">
        <v>4268</v>
      </c>
      <c r="B2048">
        <v>1959</v>
      </c>
      <c r="C2048">
        <f t="shared" si="31"/>
        <v>61</v>
      </c>
      <c r="D2048" t="s">
        <v>29</v>
      </c>
      <c r="E2048" t="s">
        <v>37</v>
      </c>
      <c r="F2048">
        <v>53154</v>
      </c>
      <c r="G2048">
        <v>0</v>
      </c>
      <c r="H2048">
        <v>1</v>
      </c>
      <c r="I2048" t="s">
        <v>334</v>
      </c>
      <c r="J2048">
        <v>50</v>
      </c>
      <c r="K2048">
        <v>129</v>
      </c>
      <c r="L2048">
        <v>0</v>
      </c>
      <c r="M2048">
        <v>21</v>
      </c>
      <c r="N2048">
        <v>0</v>
      </c>
      <c r="O2048">
        <v>1</v>
      </c>
      <c r="P2048">
        <v>7</v>
      </c>
      <c r="Q2048">
        <v>1</v>
      </c>
      <c r="R2048">
        <v>3</v>
      </c>
      <c r="S2048">
        <v>1</v>
      </c>
      <c r="T2048">
        <v>4</v>
      </c>
      <c r="U2048">
        <v>4</v>
      </c>
      <c r="V2048">
        <v>0</v>
      </c>
      <c r="W2048">
        <v>0</v>
      </c>
      <c r="X2048">
        <v>0</v>
      </c>
      <c r="Y2048">
        <v>0</v>
      </c>
      <c r="Z2048">
        <v>0</v>
      </c>
      <c r="AA2048">
        <v>0</v>
      </c>
      <c r="AB2048">
        <v>3</v>
      </c>
      <c r="AC2048">
        <v>11</v>
      </c>
      <c r="AD2048">
        <v>0</v>
      </c>
      <c r="AE2048" t="s">
        <v>706</v>
      </c>
    </row>
    <row r="2049" spans="1:31">
      <c r="A2049" s="1">
        <v>10701</v>
      </c>
      <c r="B2049">
        <v>1973</v>
      </c>
      <c r="C2049">
        <f t="shared" si="31"/>
        <v>47</v>
      </c>
      <c r="D2049" t="s">
        <v>29</v>
      </c>
      <c r="E2049" t="s">
        <v>37</v>
      </c>
      <c r="F2049">
        <v>65308</v>
      </c>
      <c r="G2049">
        <v>0</v>
      </c>
      <c r="H2049">
        <v>0</v>
      </c>
      <c r="I2049" t="s">
        <v>294</v>
      </c>
      <c r="J2049">
        <v>60</v>
      </c>
      <c r="K2049">
        <v>713</v>
      </c>
      <c r="L2049">
        <v>0</v>
      </c>
      <c r="M2049">
        <v>264</v>
      </c>
      <c r="N2049">
        <v>120</v>
      </c>
      <c r="O2049">
        <v>80</v>
      </c>
      <c r="P2049">
        <v>34</v>
      </c>
      <c r="Q2049">
        <v>1</v>
      </c>
      <c r="R2049">
        <v>7</v>
      </c>
      <c r="S2049">
        <v>8</v>
      </c>
      <c r="T2049">
        <v>12</v>
      </c>
      <c r="U2049">
        <v>4</v>
      </c>
      <c r="V2049">
        <v>0</v>
      </c>
      <c r="W2049">
        <v>0</v>
      </c>
      <c r="X2049">
        <v>1</v>
      </c>
      <c r="Y2049">
        <v>1</v>
      </c>
      <c r="Z2049">
        <v>0</v>
      </c>
      <c r="AA2049">
        <v>0</v>
      </c>
      <c r="AB2049">
        <v>3</v>
      </c>
      <c r="AC2049">
        <v>11</v>
      </c>
      <c r="AD2049">
        <v>0</v>
      </c>
      <c r="AE2049" t="s">
        <v>706</v>
      </c>
    </row>
    <row r="2050" spans="1:31">
      <c r="A2050" s="1">
        <v>3507</v>
      </c>
      <c r="B2050">
        <v>1970</v>
      </c>
      <c r="C2050">
        <f t="shared" si="31"/>
        <v>50</v>
      </c>
      <c r="D2050" t="s">
        <v>29</v>
      </c>
      <c r="E2050" t="s">
        <v>30</v>
      </c>
      <c r="F2050">
        <v>76467</v>
      </c>
      <c r="G2050">
        <v>1</v>
      </c>
      <c r="H2050">
        <v>0</v>
      </c>
      <c r="I2050" t="s">
        <v>236</v>
      </c>
      <c r="J2050">
        <v>44</v>
      </c>
      <c r="K2050">
        <v>676</v>
      </c>
      <c r="L2050">
        <v>161</v>
      </c>
      <c r="M2050">
        <v>426</v>
      </c>
      <c r="N2050">
        <v>210</v>
      </c>
      <c r="O2050">
        <v>44</v>
      </c>
      <c r="P2050">
        <v>58</v>
      </c>
      <c r="Q2050">
        <v>2</v>
      </c>
      <c r="R2050">
        <v>2</v>
      </c>
      <c r="S2050">
        <v>5</v>
      </c>
      <c r="T2050">
        <v>5</v>
      </c>
      <c r="U2050">
        <v>6</v>
      </c>
      <c r="V2050">
        <v>0</v>
      </c>
      <c r="W2050">
        <v>0</v>
      </c>
      <c r="X2050">
        <v>0</v>
      </c>
      <c r="Y2050">
        <v>0</v>
      </c>
      <c r="Z2050">
        <v>0</v>
      </c>
      <c r="AA2050">
        <v>0</v>
      </c>
      <c r="AB2050">
        <v>3</v>
      </c>
      <c r="AC2050">
        <v>11</v>
      </c>
      <c r="AD2050">
        <v>1</v>
      </c>
      <c r="AE2050" t="s">
        <v>706</v>
      </c>
    </row>
    <row r="2051" spans="1:31">
      <c r="A2051" s="1">
        <v>2079</v>
      </c>
      <c r="B2051">
        <v>1947</v>
      </c>
      <c r="C2051">
        <f t="shared" ref="C2051:C2114" si="32">2020-B2051</f>
        <v>73</v>
      </c>
      <c r="D2051" t="s">
        <v>53</v>
      </c>
      <c r="E2051" t="s">
        <v>37</v>
      </c>
      <c r="F2051">
        <v>81044</v>
      </c>
      <c r="G2051">
        <v>0</v>
      </c>
      <c r="H2051">
        <v>0</v>
      </c>
      <c r="I2051" t="s">
        <v>265</v>
      </c>
      <c r="J2051">
        <v>0</v>
      </c>
      <c r="K2051">
        <v>450</v>
      </c>
      <c r="L2051">
        <v>26</v>
      </c>
      <c r="M2051">
        <v>535</v>
      </c>
      <c r="N2051">
        <v>73</v>
      </c>
      <c r="O2051">
        <v>98</v>
      </c>
      <c r="P2051">
        <v>26</v>
      </c>
      <c r="Q2051">
        <v>1</v>
      </c>
      <c r="R2051">
        <v>5</v>
      </c>
      <c r="S2051">
        <v>6</v>
      </c>
      <c r="T2051">
        <v>10</v>
      </c>
      <c r="U2051">
        <v>1</v>
      </c>
      <c r="V2051">
        <v>0</v>
      </c>
      <c r="W2051">
        <v>0</v>
      </c>
      <c r="X2051">
        <v>0</v>
      </c>
      <c r="Y2051">
        <v>0</v>
      </c>
      <c r="Z2051">
        <v>0</v>
      </c>
      <c r="AA2051">
        <v>0</v>
      </c>
      <c r="AB2051">
        <v>3</v>
      </c>
      <c r="AC2051">
        <v>11</v>
      </c>
      <c r="AD2051">
        <v>0</v>
      </c>
      <c r="AE2051" t="s">
        <v>706</v>
      </c>
    </row>
    <row r="2052" spans="1:31">
      <c r="A2052" s="1">
        <v>626</v>
      </c>
      <c r="B2052">
        <v>1951</v>
      </c>
      <c r="C2052">
        <f t="shared" si="32"/>
        <v>69</v>
      </c>
      <c r="D2052" t="s">
        <v>29</v>
      </c>
      <c r="E2052" t="s">
        <v>37</v>
      </c>
      <c r="F2052">
        <v>32871</v>
      </c>
      <c r="G2052">
        <v>1</v>
      </c>
      <c r="H2052">
        <v>1</v>
      </c>
      <c r="I2052" t="s">
        <v>691</v>
      </c>
      <c r="J2052">
        <v>28</v>
      </c>
      <c r="K2052">
        <v>22</v>
      </c>
      <c r="L2052">
        <v>2</v>
      </c>
      <c r="M2052">
        <v>12</v>
      </c>
      <c r="N2052">
        <v>0</v>
      </c>
      <c r="O2052">
        <v>2</v>
      </c>
      <c r="P2052">
        <v>5</v>
      </c>
      <c r="Q2052">
        <v>1</v>
      </c>
      <c r="R2052">
        <v>1</v>
      </c>
      <c r="S2052">
        <v>0</v>
      </c>
      <c r="T2052">
        <v>3</v>
      </c>
      <c r="U2052">
        <v>4</v>
      </c>
      <c r="V2052">
        <v>0</v>
      </c>
      <c r="W2052">
        <v>0</v>
      </c>
      <c r="X2052">
        <v>0</v>
      </c>
      <c r="Y2052">
        <v>0</v>
      </c>
      <c r="Z2052">
        <v>0</v>
      </c>
      <c r="AA2052">
        <v>0</v>
      </c>
      <c r="AB2052">
        <v>3</v>
      </c>
      <c r="AC2052">
        <v>11</v>
      </c>
      <c r="AD2052">
        <v>0</v>
      </c>
      <c r="AE2052" t="s">
        <v>706</v>
      </c>
    </row>
    <row r="2053" spans="1:31">
      <c r="A2053" s="1">
        <v>4426</v>
      </c>
      <c r="B2053">
        <v>1975</v>
      </c>
      <c r="C2053">
        <f t="shared" si="32"/>
        <v>45</v>
      </c>
      <c r="D2053" t="s">
        <v>29</v>
      </c>
      <c r="E2053" t="s">
        <v>30</v>
      </c>
      <c r="F2053">
        <v>55801</v>
      </c>
      <c r="G2053">
        <v>1</v>
      </c>
      <c r="H2053">
        <v>1</v>
      </c>
      <c r="I2053" t="s">
        <v>364</v>
      </c>
      <c r="J2053">
        <v>35</v>
      </c>
      <c r="K2053">
        <v>367</v>
      </c>
      <c r="L2053">
        <v>4</v>
      </c>
      <c r="M2053">
        <v>51</v>
      </c>
      <c r="N2053">
        <v>6</v>
      </c>
      <c r="O2053">
        <v>4</v>
      </c>
      <c r="P2053">
        <v>95</v>
      </c>
      <c r="Q2053">
        <v>6</v>
      </c>
      <c r="R2053">
        <v>7</v>
      </c>
      <c r="S2053">
        <v>2</v>
      </c>
      <c r="T2053">
        <v>6</v>
      </c>
      <c r="U2053">
        <v>7</v>
      </c>
      <c r="V2053">
        <v>0</v>
      </c>
      <c r="W2053">
        <v>0</v>
      </c>
      <c r="X2053">
        <v>0</v>
      </c>
      <c r="Y2053">
        <v>1</v>
      </c>
      <c r="Z2053">
        <v>0</v>
      </c>
      <c r="AA2053">
        <v>0</v>
      </c>
      <c r="AB2053">
        <v>3</v>
      </c>
      <c r="AC2053">
        <v>11</v>
      </c>
      <c r="AD2053">
        <v>0</v>
      </c>
      <c r="AE2053" t="s">
        <v>706</v>
      </c>
    </row>
    <row r="2054" spans="1:31">
      <c r="A2054" s="1">
        <v>2591</v>
      </c>
      <c r="B2054">
        <v>1959</v>
      </c>
      <c r="C2054">
        <f t="shared" si="32"/>
        <v>61</v>
      </c>
      <c r="D2054" t="s">
        <v>29</v>
      </c>
      <c r="E2054" t="s">
        <v>71</v>
      </c>
      <c r="F2054">
        <v>76320</v>
      </c>
      <c r="G2054">
        <v>0</v>
      </c>
      <c r="H2054">
        <v>1</v>
      </c>
      <c r="I2054" t="s">
        <v>550</v>
      </c>
      <c r="J2054">
        <v>49</v>
      </c>
      <c r="K2054">
        <v>526</v>
      </c>
      <c r="L2054">
        <v>35</v>
      </c>
      <c r="M2054">
        <v>214</v>
      </c>
      <c r="N2054">
        <v>69</v>
      </c>
      <c r="O2054">
        <v>53</v>
      </c>
      <c r="P2054">
        <v>35</v>
      </c>
      <c r="Q2054">
        <v>2</v>
      </c>
      <c r="R2054">
        <v>6</v>
      </c>
      <c r="S2054">
        <v>3</v>
      </c>
      <c r="T2054">
        <v>4</v>
      </c>
      <c r="U2054">
        <v>2</v>
      </c>
      <c r="V2054">
        <v>0</v>
      </c>
      <c r="W2054">
        <v>0</v>
      </c>
      <c r="X2054">
        <v>0</v>
      </c>
      <c r="Y2054">
        <v>0</v>
      </c>
      <c r="Z2054">
        <v>0</v>
      </c>
      <c r="AA2054">
        <v>0</v>
      </c>
      <c r="AB2054">
        <v>3</v>
      </c>
      <c r="AC2054">
        <v>11</v>
      </c>
      <c r="AD2054">
        <v>0</v>
      </c>
      <c r="AE2054" t="s">
        <v>706</v>
      </c>
    </row>
    <row r="2055" spans="1:31">
      <c r="A2055" s="1">
        <v>10509</v>
      </c>
      <c r="B2055">
        <v>1955</v>
      </c>
      <c r="C2055">
        <f t="shared" si="32"/>
        <v>65</v>
      </c>
      <c r="D2055" t="s">
        <v>39</v>
      </c>
      <c r="E2055" t="s">
        <v>30</v>
      </c>
      <c r="F2055">
        <v>36927</v>
      </c>
      <c r="G2055">
        <v>1</v>
      </c>
      <c r="H2055">
        <v>1</v>
      </c>
      <c r="I2055" t="s">
        <v>572</v>
      </c>
      <c r="J2055">
        <v>46</v>
      </c>
      <c r="K2055">
        <v>51</v>
      </c>
      <c r="L2055">
        <v>0</v>
      </c>
      <c r="M2055">
        <v>16</v>
      </c>
      <c r="N2055">
        <v>0</v>
      </c>
      <c r="O2055">
        <v>0</v>
      </c>
      <c r="P2055">
        <v>4</v>
      </c>
      <c r="Q2055">
        <v>2</v>
      </c>
      <c r="R2055">
        <v>3</v>
      </c>
      <c r="S2055">
        <v>0</v>
      </c>
      <c r="T2055">
        <v>3</v>
      </c>
      <c r="U2055">
        <v>8</v>
      </c>
      <c r="V2055">
        <v>0</v>
      </c>
      <c r="W2055">
        <v>0</v>
      </c>
      <c r="X2055">
        <v>0</v>
      </c>
      <c r="Y2055">
        <v>0</v>
      </c>
      <c r="Z2055">
        <v>0</v>
      </c>
      <c r="AA2055">
        <v>0</v>
      </c>
      <c r="AB2055">
        <v>3</v>
      </c>
      <c r="AC2055">
        <v>11</v>
      </c>
      <c r="AD2055">
        <v>0</v>
      </c>
      <c r="AE2055" t="s">
        <v>706</v>
      </c>
    </row>
    <row r="2056" spans="1:31">
      <c r="A2056" s="1">
        <v>6382</v>
      </c>
      <c r="B2056">
        <v>1953</v>
      </c>
      <c r="C2056">
        <f t="shared" si="32"/>
        <v>67</v>
      </c>
      <c r="D2056" t="s">
        <v>29</v>
      </c>
      <c r="E2056" t="s">
        <v>33</v>
      </c>
      <c r="F2056">
        <v>48794</v>
      </c>
      <c r="G2056">
        <v>1</v>
      </c>
      <c r="H2056">
        <v>1</v>
      </c>
      <c r="I2056" t="s">
        <v>252</v>
      </c>
      <c r="J2056">
        <v>97</v>
      </c>
      <c r="K2056">
        <v>25</v>
      </c>
      <c r="L2056">
        <v>0</v>
      </c>
      <c r="M2056">
        <v>11</v>
      </c>
      <c r="N2056">
        <v>3</v>
      </c>
      <c r="O2056">
        <v>0</v>
      </c>
      <c r="P2056">
        <v>15</v>
      </c>
      <c r="Q2056">
        <v>1</v>
      </c>
      <c r="R2056">
        <v>1</v>
      </c>
      <c r="S2056">
        <v>0</v>
      </c>
      <c r="T2056">
        <v>3</v>
      </c>
      <c r="U2056">
        <v>4</v>
      </c>
      <c r="V2056">
        <v>0</v>
      </c>
      <c r="W2056">
        <v>0</v>
      </c>
      <c r="X2056">
        <v>0</v>
      </c>
      <c r="Y2056">
        <v>0</v>
      </c>
      <c r="Z2056">
        <v>0</v>
      </c>
      <c r="AA2056">
        <v>0</v>
      </c>
      <c r="AB2056">
        <v>3</v>
      </c>
      <c r="AC2056">
        <v>11</v>
      </c>
      <c r="AD2056">
        <v>0</v>
      </c>
      <c r="AE2056" t="s">
        <v>706</v>
      </c>
    </row>
    <row r="2057" spans="1:31">
      <c r="A2057" s="1">
        <v>6673</v>
      </c>
      <c r="B2057">
        <v>1965</v>
      </c>
      <c r="C2057">
        <f t="shared" si="32"/>
        <v>55</v>
      </c>
      <c r="D2057" t="s">
        <v>29</v>
      </c>
      <c r="E2057" t="s">
        <v>30</v>
      </c>
      <c r="F2057">
        <v>23478</v>
      </c>
      <c r="G2057">
        <v>0</v>
      </c>
      <c r="H2057">
        <v>0</v>
      </c>
      <c r="I2057" t="s">
        <v>159</v>
      </c>
      <c r="J2057">
        <v>51</v>
      </c>
      <c r="K2057">
        <v>28</v>
      </c>
      <c r="L2057">
        <v>6</v>
      </c>
      <c r="M2057">
        <v>27</v>
      </c>
      <c r="N2057">
        <v>12</v>
      </c>
      <c r="O2057">
        <v>17</v>
      </c>
      <c r="P2057">
        <v>39</v>
      </c>
      <c r="Q2057">
        <v>1</v>
      </c>
      <c r="R2057">
        <v>3</v>
      </c>
      <c r="S2057">
        <v>0</v>
      </c>
      <c r="T2057">
        <v>3</v>
      </c>
      <c r="U2057">
        <v>8</v>
      </c>
      <c r="V2057">
        <v>0</v>
      </c>
      <c r="W2057">
        <v>0</v>
      </c>
      <c r="X2057">
        <v>0</v>
      </c>
      <c r="Y2057">
        <v>0</v>
      </c>
      <c r="Z2057">
        <v>0</v>
      </c>
      <c r="AA2057">
        <v>0</v>
      </c>
      <c r="AB2057">
        <v>3</v>
      </c>
      <c r="AC2057">
        <v>11</v>
      </c>
      <c r="AD2057">
        <v>0</v>
      </c>
      <c r="AE2057" t="s">
        <v>706</v>
      </c>
    </row>
    <row r="2058" spans="1:31">
      <c r="A2058" s="1">
        <v>7441</v>
      </c>
      <c r="B2058">
        <v>1973</v>
      </c>
      <c r="C2058">
        <f t="shared" si="32"/>
        <v>47</v>
      </c>
      <c r="D2058" t="s">
        <v>29</v>
      </c>
      <c r="E2058" t="s">
        <v>41</v>
      </c>
      <c r="F2058">
        <v>71128</v>
      </c>
      <c r="G2058">
        <v>1</v>
      </c>
      <c r="H2058">
        <v>0</v>
      </c>
      <c r="I2058" t="s">
        <v>620</v>
      </c>
      <c r="J2058">
        <v>80</v>
      </c>
      <c r="K2058">
        <v>958</v>
      </c>
      <c r="L2058">
        <v>159</v>
      </c>
      <c r="M2058">
        <v>447</v>
      </c>
      <c r="N2058">
        <v>20</v>
      </c>
      <c r="O2058">
        <v>0</v>
      </c>
      <c r="P2058">
        <v>31</v>
      </c>
      <c r="Q2058">
        <v>3</v>
      </c>
      <c r="R2058">
        <v>2</v>
      </c>
      <c r="S2058">
        <v>10</v>
      </c>
      <c r="T2058">
        <v>12</v>
      </c>
      <c r="U2058">
        <v>7</v>
      </c>
      <c r="V2058">
        <v>0</v>
      </c>
      <c r="W2058">
        <v>0</v>
      </c>
      <c r="X2058">
        <v>0</v>
      </c>
      <c r="Y2058">
        <v>0</v>
      </c>
      <c r="Z2058">
        <v>0</v>
      </c>
      <c r="AA2058">
        <v>0</v>
      </c>
      <c r="AB2058">
        <v>3</v>
      </c>
      <c r="AC2058">
        <v>11</v>
      </c>
      <c r="AD2058">
        <v>0</v>
      </c>
      <c r="AE2058" t="s">
        <v>706</v>
      </c>
    </row>
    <row r="2059" spans="1:31">
      <c r="A2059" s="1">
        <v>1071</v>
      </c>
      <c r="B2059">
        <v>1976</v>
      </c>
      <c r="C2059">
        <f t="shared" si="32"/>
        <v>44</v>
      </c>
      <c r="D2059" t="s">
        <v>36</v>
      </c>
      <c r="E2059" t="s">
        <v>41</v>
      </c>
      <c r="F2059">
        <v>70179</v>
      </c>
      <c r="G2059">
        <v>0</v>
      </c>
      <c r="H2059">
        <v>1</v>
      </c>
      <c r="I2059" t="s">
        <v>584</v>
      </c>
      <c r="J2059">
        <v>10</v>
      </c>
      <c r="K2059">
        <v>532</v>
      </c>
      <c r="L2059">
        <v>88</v>
      </c>
      <c r="M2059">
        <v>168</v>
      </c>
      <c r="N2059">
        <v>69</v>
      </c>
      <c r="O2059">
        <v>44</v>
      </c>
      <c r="P2059">
        <v>133</v>
      </c>
      <c r="Q2059">
        <v>3</v>
      </c>
      <c r="R2059">
        <v>7</v>
      </c>
      <c r="S2059">
        <v>3</v>
      </c>
      <c r="T2059">
        <v>13</v>
      </c>
      <c r="U2059">
        <v>5</v>
      </c>
      <c r="V2059">
        <v>0</v>
      </c>
      <c r="W2059">
        <v>0</v>
      </c>
      <c r="X2059">
        <v>0</v>
      </c>
      <c r="Y2059">
        <v>0</v>
      </c>
      <c r="Z2059">
        <v>0</v>
      </c>
      <c r="AA2059">
        <v>0</v>
      </c>
      <c r="AB2059">
        <v>3</v>
      </c>
      <c r="AC2059">
        <v>11</v>
      </c>
      <c r="AD2059">
        <v>0</v>
      </c>
      <c r="AE2059" t="s">
        <v>706</v>
      </c>
    </row>
    <row r="2060" spans="1:31">
      <c r="A2060" s="1">
        <v>10061</v>
      </c>
      <c r="B2060">
        <v>1950</v>
      </c>
      <c r="C2060">
        <f t="shared" si="32"/>
        <v>70</v>
      </c>
      <c r="D2060" t="s">
        <v>29</v>
      </c>
      <c r="E2060" t="s">
        <v>37</v>
      </c>
      <c r="F2060">
        <v>59462</v>
      </c>
      <c r="G2060">
        <v>0</v>
      </c>
      <c r="H2060">
        <v>1</v>
      </c>
      <c r="I2060" t="s">
        <v>219</v>
      </c>
      <c r="J2060">
        <v>29</v>
      </c>
      <c r="K2060">
        <v>724</v>
      </c>
      <c r="L2060">
        <v>17</v>
      </c>
      <c r="M2060">
        <v>143</v>
      </c>
      <c r="N2060">
        <v>0</v>
      </c>
      <c r="O2060">
        <v>8</v>
      </c>
      <c r="P2060">
        <v>196</v>
      </c>
      <c r="Q2060">
        <v>2</v>
      </c>
      <c r="R2060">
        <v>9</v>
      </c>
      <c r="S2060">
        <v>2</v>
      </c>
      <c r="T2060">
        <v>12</v>
      </c>
      <c r="U2060">
        <v>7</v>
      </c>
      <c r="V2060">
        <v>0</v>
      </c>
      <c r="W2060">
        <v>0</v>
      </c>
      <c r="X2060">
        <v>0</v>
      </c>
      <c r="Y2060">
        <v>0</v>
      </c>
      <c r="Z2060">
        <v>0</v>
      </c>
      <c r="AA2060">
        <v>0</v>
      </c>
      <c r="AB2060">
        <v>3</v>
      </c>
      <c r="AC2060">
        <v>11</v>
      </c>
      <c r="AD2060">
        <v>0</v>
      </c>
      <c r="AE2060" t="s">
        <v>706</v>
      </c>
    </row>
    <row r="2061" spans="1:31">
      <c r="A2061" s="1">
        <v>7187</v>
      </c>
      <c r="B2061">
        <v>1969</v>
      </c>
      <c r="C2061">
        <f t="shared" si="32"/>
        <v>51</v>
      </c>
      <c r="D2061" t="s">
        <v>39</v>
      </c>
      <c r="E2061" t="s">
        <v>33</v>
      </c>
      <c r="F2061">
        <v>51382</v>
      </c>
      <c r="G2061">
        <v>1</v>
      </c>
      <c r="H2061">
        <v>1</v>
      </c>
      <c r="I2061" t="s">
        <v>538</v>
      </c>
      <c r="J2061">
        <v>52</v>
      </c>
      <c r="K2061">
        <v>375</v>
      </c>
      <c r="L2061">
        <v>42</v>
      </c>
      <c r="M2061">
        <v>48</v>
      </c>
      <c r="N2061">
        <v>94</v>
      </c>
      <c r="O2061">
        <v>66</v>
      </c>
      <c r="P2061">
        <v>96</v>
      </c>
      <c r="Q2061">
        <v>7</v>
      </c>
      <c r="R2061">
        <v>4</v>
      </c>
      <c r="S2061">
        <v>10</v>
      </c>
      <c r="T2061">
        <v>4</v>
      </c>
      <c r="U2061">
        <v>3</v>
      </c>
      <c r="V2061">
        <v>0</v>
      </c>
      <c r="W2061">
        <v>0</v>
      </c>
      <c r="X2061">
        <v>0</v>
      </c>
      <c r="Y2061">
        <v>0</v>
      </c>
      <c r="Z2061">
        <v>0</v>
      </c>
      <c r="AA2061">
        <v>0</v>
      </c>
      <c r="AB2061">
        <v>3</v>
      </c>
      <c r="AC2061">
        <v>11</v>
      </c>
      <c r="AD2061">
        <v>0</v>
      </c>
      <c r="AE2061" t="s">
        <v>707</v>
      </c>
    </row>
    <row r="2062" spans="1:31">
      <c r="A2062" s="1">
        <v>8775</v>
      </c>
      <c r="B2062">
        <v>1969</v>
      </c>
      <c r="C2062">
        <f t="shared" si="32"/>
        <v>51</v>
      </c>
      <c r="D2062" t="s">
        <v>29</v>
      </c>
      <c r="E2062" t="s">
        <v>33</v>
      </c>
      <c r="F2062">
        <v>38361</v>
      </c>
      <c r="G2062">
        <v>1</v>
      </c>
      <c r="H2062">
        <v>0</v>
      </c>
      <c r="I2062" t="s">
        <v>265</v>
      </c>
      <c r="J2062">
        <v>74</v>
      </c>
      <c r="K2062">
        <v>39</v>
      </c>
      <c r="L2062">
        <v>0</v>
      </c>
      <c r="M2062">
        <v>56</v>
      </c>
      <c r="N2062">
        <v>20</v>
      </c>
      <c r="O2062">
        <v>8</v>
      </c>
      <c r="P2062">
        <v>14</v>
      </c>
      <c r="Q2062">
        <v>3</v>
      </c>
      <c r="R2062">
        <v>3</v>
      </c>
      <c r="S2062">
        <v>1</v>
      </c>
      <c r="T2062">
        <v>3</v>
      </c>
      <c r="U2062">
        <v>7</v>
      </c>
      <c r="V2062">
        <v>0</v>
      </c>
      <c r="W2062">
        <v>0</v>
      </c>
      <c r="X2062">
        <v>0</v>
      </c>
      <c r="Y2062">
        <v>0</v>
      </c>
      <c r="Z2062">
        <v>0</v>
      </c>
      <c r="AA2062">
        <v>0</v>
      </c>
      <c r="AB2062">
        <v>3</v>
      </c>
      <c r="AC2062">
        <v>11</v>
      </c>
      <c r="AD2062">
        <v>0</v>
      </c>
      <c r="AE2062" t="s">
        <v>707</v>
      </c>
    </row>
    <row r="2063" spans="1:31">
      <c r="A2063" s="1">
        <v>1612</v>
      </c>
      <c r="B2063">
        <v>1981</v>
      </c>
      <c r="C2063">
        <f t="shared" si="32"/>
        <v>39</v>
      </c>
      <c r="D2063" t="s">
        <v>36</v>
      </c>
      <c r="E2063" t="s">
        <v>30</v>
      </c>
      <c r="F2063">
        <v>51382</v>
      </c>
      <c r="G2063">
        <v>1</v>
      </c>
      <c r="H2063">
        <v>0</v>
      </c>
      <c r="I2063" t="s">
        <v>63</v>
      </c>
      <c r="J2063">
        <v>82</v>
      </c>
      <c r="K2063">
        <v>23</v>
      </c>
      <c r="L2063">
        <v>0</v>
      </c>
      <c r="M2063">
        <v>15</v>
      </c>
      <c r="N2063">
        <v>0</v>
      </c>
      <c r="O2063">
        <v>2</v>
      </c>
      <c r="P2063">
        <v>7</v>
      </c>
      <c r="Q2063">
        <v>2</v>
      </c>
      <c r="R2063">
        <v>3</v>
      </c>
      <c r="S2063">
        <v>0</v>
      </c>
      <c r="T2063">
        <v>3</v>
      </c>
      <c r="U2063">
        <v>6</v>
      </c>
      <c r="V2063">
        <v>0</v>
      </c>
      <c r="W2063">
        <v>0</v>
      </c>
      <c r="X2063">
        <v>0</v>
      </c>
      <c r="Y2063">
        <v>0</v>
      </c>
      <c r="Z2063">
        <v>0</v>
      </c>
      <c r="AA2063">
        <v>0</v>
      </c>
      <c r="AB2063">
        <v>3</v>
      </c>
      <c r="AC2063">
        <v>11</v>
      </c>
      <c r="AD2063">
        <v>0</v>
      </c>
      <c r="AE2063" t="s">
        <v>707</v>
      </c>
    </row>
    <row r="2064" spans="1:31">
      <c r="A2064" s="1">
        <v>2345</v>
      </c>
      <c r="B2064">
        <v>1982</v>
      </c>
      <c r="C2064">
        <f t="shared" si="32"/>
        <v>38</v>
      </c>
      <c r="D2064" t="s">
        <v>36</v>
      </c>
      <c r="E2064" t="s">
        <v>33</v>
      </c>
      <c r="F2064">
        <v>70038</v>
      </c>
      <c r="G2064">
        <v>0</v>
      </c>
      <c r="H2064">
        <v>0</v>
      </c>
      <c r="I2064" t="s">
        <v>551</v>
      </c>
      <c r="J2064">
        <v>54</v>
      </c>
      <c r="K2064">
        <v>587</v>
      </c>
      <c r="L2064">
        <v>54</v>
      </c>
      <c r="M2064">
        <v>348</v>
      </c>
      <c r="N2064">
        <v>71</v>
      </c>
      <c r="O2064">
        <v>54</v>
      </c>
      <c r="P2064">
        <v>130</v>
      </c>
      <c r="Q2064">
        <v>1</v>
      </c>
      <c r="R2064">
        <v>4</v>
      </c>
      <c r="S2064">
        <v>4</v>
      </c>
      <c r="T2064">
        <v>8</v>
      </c>
      <c r="U2064">
        <v>2</v>
      </c>
      <c r="V2064">
        <v>0</v>
      </c>
      <c r="W2064">
        <v>0</v>
      </c>
      <c r="X2064">
        <v>0</v>
      </c>
      <c r="Y2064">
        <v>0</v>
      </c>
      <c r="Z2064">
        <v>0</v>
      </c>
      <c r="AA2064">
        <v>0</v>
      </c>
      <c r="AB2064">
        <v>3</v>
      </c>
      <c r="AC2064">
        <v>11</v>
      </c>
      <c r="AD2064">
        <v>0</v>
      </c>
      <c r="AE2064" t="s">
        <v>707</v>
      </c>
    </row>
    <row r="2065" spans="1:31">
      <c r="A2065" s="1">
        <v>322</v>
      </c>
      <c r="B2065">
        <v>1978</v>
      </c>
      <c r="C2065">
        <f t="shared" si="32"/>
        <v>42</v>
      </c>
      <c r="D2065" t="s">
        <v>29</v>
      </c>
      <c r="E2065" t="s">
        <v>33</v>
      </c>
      <c r="F2065">
        <v>42554</v>
      </c>
      <c r="G2065">
        <v>1</v>
      </c>
      <c r="H2065">
        <v>1</v>
      </c>
      <c r="I2065" t="s">
        <v>271</v>
      </c>
      <c r="J2065">
        <v>93</v>
      </c>
      <c r="K2065">
        <v>29</v>
      </c>
      <c r="L2065">
        <v>1</v>
      </c>
      <c r="M2065">
        <v>11</v>
      </c>
      <c r="N2065">
        <v>0</v>
      </c>
      <c r="O2065">
        <v>0</v>
      </c>
      <c r="P2065">
        <v>0</v>
      </c>
      <c r="Q2065">
        <v>2</v>
      </c>
      <c r="R2065">
        <v>2</v>
      </c>
      <c r="S2065">
        <v>0</v>
      </c>
      <c r="T2065">
        <v>3</v>
      </c>
      <c r="U2065">
        <v>4</v>
      </c>
      <c r="V2065">
        <v>0</v>
      </c>
      <c r="W2065">
        <v>0</v>
      </c>
      <c r="X2065">
        <v>0</v>
      </c>
      <c r="Y2065">
        <v>0</v>
      </c>
      <c r="Z2065">
        <v>0</v>
      </c>
      <c r="AA2065">
        <v>0</v>
      </c>
      <c r="AB2065">
        <v>3</v>
      </c>
      <c r="AC2065">
        <v>11</v>
      </c>
      <c r="AD2065">
        <v>0</v>
      </c>
      <c r="AE2065" t="s">
        <v>707</v>
      </c>
    </row>
    <row r="2066" spans="1:31">
      <c r="A2066" s="1">
        <v>10897</v>
      </c>
      <c r="B2066">
        <v>1974</v>
      </c>
      <c r="C2066">
        <f t="shared" si="32"/>
        <v>46</v>
      </c>
      <c r="D2066" t="s">
        <v>29</v>
      </c>
      <c r="E2066" t="s">
        <v>37</v>
      </c>
      <c r="F2066">
        <v>67445</v>
      </c>
      <c r="G2066">
        <v>0</v>
      </c>
      <c r="H2066">
        <v>1</v>
      </c>
      <c r="I2066" t="s">
        <v>396</v>
      </c>
      <c r="J2066">
        <v>63</v>
      </c>
      <c r="K2066">
        <v>757</v>
      </c>
      <c r="L2066">
        <v>80</v>
      </c>
      <c r="M2066">
        <v>217</v>
      </c>
      <c r="N2066">
        <v>29</v>
      </c>
      <c r="O2066">
        <v>80</v>
      </c>
      <c r="P2066">
        <v>11</v>
      </c>
      <c r="Q2066">
        <v>5</v>
      </c>
      <c r="R2066">
        <v>9</v>
      </c>
      <c r="S2066">
        <v>6</v>
      </c>
      <c r="T2066">
        <v>12</v>
      </c>
      <c r="U2066">
        <v>6</v>
      </c>
      <c r="V2066">
        <v>0</v>
      </c>
      <c r="W2066">
        <v>0</v>
      </c>
      <c r="X2066">
        <v>0</v>
      </c>
      <c r="Y2066">
        <v>0</v>
      </c>
      <c r="Z2066">
        <v>0</v>
      </c>
      <c r="AA2066">
        <v>0</v>
      </c>
      <c r="AB2066">
        <v>3</v>
      </c>
      <c r="AC2066">
        <v>11</v>
      </c>
      <c r="AD2066">
        <v>0</v>
      </c>
      <c r="AE2066" t="s">
        <v>707</v>
      </c>
    </row>
    <row r="2067" spans="1:31">
      <c r="A2067" s="1">
        <v>123</v>
      </c>
      <c r="B2067">
        <v>1951</v>
      </c>
      <c r="C2067">
        <f t="shared" si="32"/>
        <v>69</v>
      </c>
      <c r="D2067" t="s">
        <v>29</v>
      </c>
      <c r="E2067" t="s">
        <v>71</v>
      </c>
      <c r="F2067">
        <v>67046</v>
      </c>
      <c r="G2067">
        <v>0</v>
      </c>
      <c r="H2067">
        <v>1</v>
      </c>
      <c r="I2067" t="s">
        <v>56</v>
      </c>
      <c r="J2067">
        <v>92</v>
      </c>
      <c r="K2067">
        <v>544</v>
      </c>
      <c r="L2067">
        <v>35</v>
      </c>
      <c r="M2067">
        <v>133</v>
      </c>
      <c r="N2067">
        <v>23</v>
      </c>
      <c r="O2067">
        <v>151</v>
      </c>
      <c r="P2067">
        <v>107</v>
      </c>
      <c r="Q2067">
        <v>2</v>
      </c>
      <c r="R2067">
        <v>4</v>
      </c>
      <c r="S2067">
        <v>5</v>
      </c>
      <c r="T2067">
        <v>4</v>
      </c>
      <c r="U2067">
        <v>2</v>
      </c>
      <c r="V2067">
        <v>0</v>
      </c>
      <c r="W2067">
        <v>0</v>
      </c>
      <c r="X2067">
        <v>0</v>
      </c>
      <c r="Y2067">
        <v>0</v>
      </c>
      <c r="Z2067">
        <v>0</v>
      </c>
      <c r="AA2067">
        <v>0</v>
      </c>
      <c r="AB2067">
        <v>3</v>
      </c>
      <c r="AC2067">
        <v>11</v>
      </c>
      <c r="AD2067">
        <v>0</v>
      </c>
      <c r="AE2067" t="s">
        <v>707</v>
      </c>
    </row>
    <row r="2068" spans="1:31">
      <c r="A2068" s="1">
        <v>6103</v>
      </c>
      <c r="B2068">
        <v>1948</v>
      </c>
      <c r="C2068">
        <f t="shared" si="32"/>
        <v>72</v>
      </c>
      <c r="D2068" t="s">
        <v>29</v>
      </c>
      <c r="E2068" t="s">
        <v>37</v>
      </c>
      <c r="F2068">
        <v>42192</v>
      </c>
      <c r="G2068">
        <v>0</v>
      </c>
      <c r="H2068">
        <v>0</v>
      </c>
      <c r="I2068" t="s">
        <v>677</v>
      </c>
      <c r="J2068">
        <v>40</v>
      </c>
      <c r="K2068">
        <v>40</v>
      </c>
      <c r="L2068">
        <v>15</v>
      </c>
      <c r="M2068">
        <v>15</v>
      </c>
      <c r="N2068">
        <v>17</v>
      </c>
      <c r="O2068">
        <v>6</v>
      </c>
      <c r="P2068">
        <v>7</v>
      </c>
      <c r="Q2068">
        <v>1</v>
      </c>
      <c r="R2068">
        <v>2</v>
      </c>
      <c r="S2068">
        <v>1</v>
      </c>
      <c r="T2068">
        <v>3</v>
      </c>
      <c r="U2068">
        <v>4</v>
      </c>
      <c r="V2068">
        <v>0</v>
      </c>
      <c r="W2068">
        <v>0</v>
      </c>
      <c r="X2068">
        <v>0</v>
      </c>
      <c r="Y2068">
        <v>0</v>
      </c>
      <c r="Z2068">
        <v>0</v>
      </c>
      <c r="AA2068">
        <v>0</v>
      </c>
      <c r="AB2068">
        <v>3</v>
      </c>
      <c r="AC2068">
        <v>11</v>
      </c>
      <c r="AD2068">
        <v>0</v>
      </c>
      <c r="AE2068" t="s">
        <v>707</v>
      </c>
    </row>
    <row r="2069" spans="1:31">
      <c r="A2069" s="1">
        <v>7899</v>
      </c>
      <c r="B2069">
        <v>1952</v>
      </c>
      <c r="C2069">
        <f t="shared" si="32"/>
        <v>68</v>
      </c>
      <c r="D2069" t="s">
        <v>36</v>
      </c>
      <c r="E2069" t="s">
        <v>37</v>
      </c>
      <c r="F2069">
        <v>77610</v>
      </c>
      <c r="G2069">
        <v>0</v>
      </c>
      <c r="H2069">
        <v>1</v>
      </c>
      <c r="I2069" t="s">
        <v>67</v>
      </c>
      <c r="J2069">
        <v>70</v>
      </c>
      <c r="K2069">
        <v>1245</v>
      </c>
      <c r="L2069">
        <v>33</v>
      </c>
      <c r="M2069">
        <v>332</v>
      </c>
      <c r="N2069">
        <v>21</v>
      </c>
      <c r="O2069">
        <v>33</v>
      </c>
      <c r="P2069">
        <v>16</v>
      </c>
      <c r="Q2069">
        <v>2</v>
      </c>
      <c r="R2069">
        <v>4</v>
      </c>
      <c r="S2069">
        <v>7</v>
      </c>
      <c r="T2069">
        <v>4</v>
      </c>
      <c r="U2069">
        <v>7</v>
      </c>
      <c r="V2069">
        <v>0</v>
      </c>
      <c r="W2069">
        <v>0</v>
      </c>
      <c r="X2069">
        <v>0</v>
      </c>
      <c r="Y2069">
        <v>0</v>
      </c>
      <c r="Z2069">
        <v>0</v>
      </c>
      <c r="AA2069">
        <v>0</v>
      </c>
      <c r="AB2069" s="4">
        <v>3</v>
      </c>
      <c r="AC2069" s="4">
        <v>11</v>
      </c>
      <c r="AD2069">
        <v>0</v>
      </c>
      <c r="AE2069" t="s">
        <v>707</v>
      </c>
    </row>
    <row r="2070" spans="1:31">
      <c r="A2070" s="1">
        <v>10500</v>
      </c>
      <c r="B2070">
        <v>1984</v>
      </c>
      <c r="C2070">
        <f t="shared" si="32"/>
        <v>36</v>
      </c>
      <c r="D2070" t="s">
        <v>29</v>
      </c>
      <c r="E2070" t="s">
        <v>37</v>
      </c>
      <c r="F2070">
        <v>31761</v>
      </c>
      <c r="G2070">
        <v>1</v>
      </c>
      <c r="H2070">
        <v>0</v>
      </c>
      <c r="I2070" t="s">
        <v>345</v>
      </c>
      <c r="J2070">
        <v>96</v>
      </c>
      <c r="K2070">
        <v>19</v>
      </c>
      <c r="L2070">
        <v>1</v>
      </c>
      <c r="M2070">
        <v>20</v>
      </c>
      <c r="N2070">
        <v>16</v>
      </c>
      <c r="O2070">
        <v>14</v>
      </c>
      <c r="P2070">
        <v>28</v>
      </c>
      <c r="Q2070">
        <v>2</v>
      </c>
      <c r="R2070">
        <v>3</v>
      </c>
      <c r="S2070">
        <v>0</v>
      </c>
      <c r="T2070">
        <v>4</v>
      </c>
      <c r="U2070">
        <v>5</v>
      </c>
      <c r="V2070">
        <v>0</v>
      </c>
      <c r="W2070">
        <v>0</v>
      </c>
      <c r="X2070">
        <v>0</v>
      </c>
      <c r="Y2070">
        <v>0</v>
      </c>
      <c r="Z2070">
        <v>0</v>
      </c>
      <c r="AA2070">
        <v>0</v>
      </c>
      <c r="AB2070">
        <v>3</v>
      </c>
      <c r="AC2070">
        <v>11</v>
      </c>
      <c r="AD2070">
        <v>0</v>
      </c>
      <c r="AE2070" t="s">
        <v>707</v>
      </c>
    </row>
    <row r="2071" spans="1:31">
      <c r="A2071" s="1">
        <v>1655</v>
      </c>
      <c r="B2071">
        <v>1979</v>
      </c>
      <c r="C2071">
        <f t="shared" si="32"/>
        <v>41</v>
      </c>
      <c r="D2071" t="s">
        <v>29</v>
      </c>
      <c r="E2071" t="s">
        <v>33</v>
      </c>
      <c r="F2071">
        <v>34350</v>
      </c>
      <c r="G2071">
        <v>1</v>
      </c>
      <c r="H2071">
        <v>0</v>
      </c>
      <c r="I2071" t="s">
        <v>427</v>
      </c>
      <c r="J2071">
        <v>81</v>
      </c>
      <c r="K2071">
        <v>16</v>
      </c>
      <c r="L2071">
        <v>3</v>
      </c>
      <c r="M2071">
        <v>15</v>
      </c>
      <c r="N2071">
        <v>2</v>
      </c>
      <c r="O2071">
        <v>1</v>
      </c>
      <c r="P2071">
        <v>11</v>
      </c>
      <c r="Q2071">
        <v>1</v>
      </c>
      <c r="R2071">
        <v>1</v>
      </c>
      <c r="S2071">
        <v>0</v>
      </c>
      <c r="T2071">
        <v>3</v>
      </c>
      <c r="U2071">
        <v>7</v>
      </c>
      <c r="V2071">
        <v>0</v>
      </c>
      <c r="W2071">
        <v>0</v>
      </c>
      <c r="X2071">
        <v>0</v>
      </c>
      <c r="Y2071">
        <v>0</v>
      </c>
      <c r="Z2071">
        <v>0</v>
      </c>
      <c r="AA2071">
        <v>0</v>
      </c>
      <c r="AB2071">
        <v>3</v>
      </c>
      <c r="AC2071">
        <v>11</v>
      </c>
      <c r="AD2071">
        <v>0</v>
      </c>
      <c r="AE2071" t="s">
        <v>707</v>
      </c>
    </row>
    <row r="2072" spans="1:31">
      <c r="A2072" s="1">
        <v>2406</v>
      </c>
      <c r="B2072">
        <v>1949</v>
      </c>
      <c r="C2072">
        <f t="shared" si="32"/>
        <v>71</v>
      </c>
      <c r="D2072" t="s">
        <v>29</v>
      </c>
      <c r="E2072" t="s">
        <v>33</v>
      </c>
      <c r="F2072">
        <v>54591</v>
      </c>
      <c r="G2072">
        <v>0</v>
      </c>
      <c r="H2072">
        <v>1</v>
      </c>
      <c r="I2072" t="s">
        <v>518</v>
      </c>
      <c r="J2072">
        <v>63</v>
      </c>
      <c r="K2072">
        <v>376</v>
      </c>
      <c r="L2072">
        <v>4</v>
      </c>
      <c r="M2072">
        <v>94</v>
      </c>
      <c r="N2072">
        <v>12</v>
      </c>
      <c r="O2072">
        <v>9</v>
      </c>
      <c r="P2072">
        <v>24</v>
      </c>
      <c r="Q2072">
        <v>3</v>
      </c>
      <c r="R2072">
        <v>6</v>
      </c>
      <c r="S2072">
        <v>2</v>
      </c>
      <c r="T2072">
        <v>8</v>
      </c>
      <c r="U2072">
        <v>5</v>
      </c>
      <c r="V2072">
        <v>0</v>
      </c>
      <c r="W2072">
        <v>0</v>
      </c>
      <c r="X2072">
        <v>0</v>
      </c>
      <c r="Y2072">
        <v>0</v>
      </c>
      <c r="Z2072">
        <v>0</v>
      </c>
      <c r="AA2072">
        <v>0</v>
      </c>
      <c r="AB2072">
        <v>3</v>
      </c>
      <c r="AC2072">
        <v>11</v>
      </c>
      <c r="AD2072">
        <v>0</v>
      </c>
      <c r="AE2072" t="s">
        <v>707</v>
      </c>
    </row>
    <row r="2073" spans="1:31">
      <c r="A2073" s="1">
        <v>2712</v>
      </c>
      <c r="B2073">
        <v>1956</v>
      </c>
      <c r="C2073">
        <f t="shared" si="32"/>
        <v>64</v>
      </c>
      <c r="D2073" t="s">
        <v>29</v>
      </c>
      <c r="E2073" t="s">
        <v>37</v>
      </c>
      <c r="F2073">
        <v>71866</v>
      </c>
      <c r="G2073">
        <v>0</v>
      </c>
      <c r="H2073">
        <v>1</v>
      </c>
      <c r="I2073" t="s">
        <v>453</v>
      </c>
      <c r="J2073">
        <v>85</v>
      </c>
      <c r="K2073">
        <v>184</v>
      </c>
      <c r="L2073">
        <v>178</v>
      </c>
      <c r="M2073">
        <v>178</v>
      </c>
      <c r="N2073">
        <v>103</v>
      </c>
      <c r="O2073">
        <v>39</v>
      </c>
      <c r="P2073">
        <v>33</v>
      </c>
      <c r="Q2073">
        <v>1</v>
      </c>
      <c r="R2073">
        <v>6</v>
      </c>
      <c r="S2073">
        <v>3</v>
      </c>
      <c r="T2073">
        <v>10</v>
      </c>
      <c r="U2073">
        <v>3</v>
      </c>
      <c r="V2073">
        <v>0</v>
      </c>
      <c r="W2073">
        <v>0</v>
      </c>
      <c r="X2073">
        <v>0</v>
      </c>
      <c r="Y2073">
        <v>0</v>
      </c>
      <c r="Z2073">
        <v>0</v>
      </c>
      <c r="AA2073">
        <v>0</v>
      </c>
      <c r="AB2073">
        <v>3</v>
      </c>
      <c r="AC2073">
        <v>11</v>
      </c>
      <c r="AD2073">
        <v>0</v>
      </c>
      <c r="AE2073" t="s">
        <v>707</v>
      </c>
    </row>
    <row r="2074" spans="1:31">
      <c r="A2074" s="1">
        <v>5517</v>
      </c>
      <c r="B2074">
        <v>1969</v>
      </c>
      <c r="C2074">
        <f t="shared" si="32"/>
        <v>51</v>
      </c>
      <c r="D2074" t="s">
        <v>29</v>
      </c>
      <c r="E2074" t="s">
        <v>37</v>
      </c>
      <c r="F2074">
        <v>25293</v>
      </c>
      <c r="G2074">
        <v>1</v>
      </c>
      <c r="H2074">
        <v>0</v>
      </c>
      <c r="I2074" t="s">
        <v>488</v>
      </c>
      <c r="J2074">
        <v>51</v>
      </c>
      <c r="K2074">
        <v>15</v>
      </c>
      <c r="L2074">
        <v>0</v>
      </c>
      <c r="M2074">
        <v>11</v>
      </c>
      <c r="N2074">
        <v>0</v>
      </c>
      <c r="O2074">
        <v>2</v>
      </c>
      <c r="P2074">
        <v>9</v>
      </c>
      <c r="Q2074">
        <v>1</v>
      </c>
      <c r="R2074">
        <v>1</v>
      </c>
      <c r="S2074">
        <v>1</v>
      </c>
      <c r="T2074">
        <v>2</v>
      </c>
      <c r="U2074">
        <v>8</v>
      </c>
      <c r="V2074">
        <v>0</v>
      </c>
      <c r="W2074">
        <v>0</v>
      </c>
      <c r="X2074">
        <v>0</v>
      </c>
      <c r="Y2074">
        <v>0</v>
      </c>
      <c r="Z2074">
        <v>0</v>
      </c>
      <c r="AA2074">
        <v>0</v>
      </c>
      <c r="AB2074">
        <v>3</v>
      </c>
      <c r="AC2074">
        <v>11</v>
      </c>
      <c r="AD2074">
        <v>0</v>
      </c>
      <c r="AE2074" t="s">
        <v>707</v>
      </c>
    </row>
    <row r="2075" spans="1:31">
      <c r="A2075" s="1">
        <v>10643</v>
      </c>
      <c r="B2075">
        <v>1987</v>
      </c>
      <c r="C2075">
        <f t="shared" si="32"/>
        <v>33</v>
      </c>
      <c r="D2075" t="s">
        <v>36</v>
      </c>
      <c r="E2075" t="s">
        <v>30</v>
      </c>
      <c r="F2075">
        <v>42000</v>
      </c>
      <c r="G2075">
        <v>0</v>
      </c>
      <c r="H2075">
        <v>0</v>
      </c>
      <c r="I2075" t="s">
        <v>296</v>
      </c>
      <c r="J2075">
        <v>23</v>
      </c>
      <c r="K2075">
        <v>124</v>
      </c>
      <c r="L2075">
        <v>83</v>
      </c>
      <c r="M2075">
        <v>267</v>
      </c>
      <c r="N2075">
        <v>85</v>
      </c>
      <c r="O2075">
        <v>59</v>
      </c>
      <c r="P2075">
        <v>35</v>
      </c>
      <c r="Q2075">
        <v>2</v>
      </c>
      <c r="R2075">
        <v>5</v>
      </c>
      <c r="S2075">
        <v>2</v>
      </c>
      <c r="T2075">
        <v>11</v>
      </c>
      <c r="U2075">
        <v>5</v>
      </c>
      <c r="V2075">
        <v>0</v>
      </c>
      <c r="W2075">
        <v>0</v>
      </c>
      <c r="X2075">
        <v>0</v>
      </c>
      <c r="Y2075">
        <v>0</v>
      </c>
      <c r="Z2075">
        <v>0</v>
      </c>
      <c r="AA2075">
        <v>0</v>
      </c>
      <c r="AB2075">
        <v>3</v>
      </c>
      <c r="AC2075">
        <v>11</v>
      </c>
      <c r="AD2075">
        <v>1</v>
      </c>
      <c r="AE2075" t="s">
        <v>707</v>
      </c>
    </row>
    <row r="2076" spans="1:31">
      <c r="A2076" s="1">
        <v>2254</v>
      </c>
      <c r="B2076">
        <v>1983</v>
      </c>
      <c r="C2076">
        <f t="shared" si="32"/>
        <v>37</v>
      </c>
      <c r="D2076" t="s">
        <v>29</v>
      </c>
      <c r="E2076" t="s">
        <v>37</v>
      </c>
      <c r="F2076">
        <v>69520</v>
      </c>
      <c r="G2076">
        <v>0</v>
      </c>
      <c r="H2076">
        <v>0</v>
      </c>
      <c r="I2076" t="s">
        <v>153</v>
      </c>
      <c r="J2076">
        <v>95</v>
      </c>
      <c r="K2076">
        <v>627</v>
      </c>
      <c r="L2076">
        <v>120</v>
      </c>
      <c r="M2076">
        <v>414</v>
      </c>
      <c r="N2076">
        <v>121</v>
      </c>
      <c r="O2076">
        <v>80</v>
      </c>
      <c r="P2076">
        <v>93</v>
      </c>
      <c r="Q2076">
        <v>1</v>
      </c>
      <c r="R2076">
        <v>9</v>
      </c>
      <c r="S2076">
        <v>6</v>
      </c>
      <c r="T2076">
        <v>5</v>
      </c>
      <c r="U2076">
        <v>5</v>
      </c>
      <c r="V2076">
        <v>0</v>
      </c>
      <c r="W2076">
        <v>0</v>
      </c>
      <c r="X2076">
        <v>0</v>
      </c>
      <c r="Y2076">
        <v>0</v>
      </c>
      <c r="Z2076">
        <v>0</v>
      </c>
      <c r="AA2076">
        <v>0</v>
      </c>
      <c r="AB2076">
        <v>3</v>
      </c>
      <c r="AC2076">
        <v>11</v>
      </c>
      <c r="AD2076">
        <v>0</v>
      </c>
      <c r="AE2076" t="s">
        <v>707</v>
      </c>
    </row>
    <row r="2077" spans="1:31">
      <c r="A2077" s="1">
        <v>10281</v>
      </c>
      <c r="B2077">
        <v>1970</v>
      </c>
      <c r="C2077">
        <f t="shared" si="32"/>
        <v>50</v>
      </c>
      <c r="D2077" t="s">
        <v>29</v>
      </c>
      <c r="E2077" t="s">
        <v>41</v>
      </c>
      <c r="F2077">
        <v>64713</v>
      </c>
      <c r="G2077">
        <v>1</v>
      </c>
      <c r="H2077">
        <v>0</v>
      </c>
      <c r="I2077" t="s">
        <v>411</v>
      </c>
      <c r="J2077">
        <v>11</v>
      </c>
      <c r="K2077">
        <v>180</v>
      </c>
      <c r="L2077">
        <v>60</v>
      </c>
      <c r="M2077">
        <v>241</v>
      </c>
      <c r="N2077">
        <v>13</v>
      </c>
      <c r="O2077">
        <v>54</v>
      </c>
      <c r="P2077">
        <v>54</v>
      </c>
      <c r="Q2077">
        <v>2</v>
      </c>
      <c r="R2077">
        <v>5</v>
      </c>
      <c r="S2077">
        <v>5</v>
      </c>
      <c r="T2077">
        <v>7</v>
      </c>
      <c r="U2077">
        <v>4</v>
      </c>
      <c r="V2077">
        <v>0</v>
      </c>
      <c r="W2077">
        <v>0</v>
      </c>
      <c r="X2077">
        <v>0</v>
      </c>
      <c r="Y2077">
        <v>0</v>
      </c>
      <c r="Z2077">
        <v>0</v>
      </c>
      <c r="AA2077">
        <v>0</v>
      </c>
      <c r="AB2077">
        <v>3</v>
      </c>
      <c r="AC2077">
        <v>11</v>
      </c>
      <c r="AD2077">
        <v>1</v>
      </c>
      <c r="AE2077" t="s">
        <v>707</v>
      </c>
    </row>
    <row r="2078" spans="1:31">
      <c r="A2078" s="1">
        <v>6958</v>
      </c>
      <c r="B2078">
        <v>1977</v>
      </c>
      <c r="C2078">
        <f t="shared" si="32"/>
        <v>43</v>
      </c>
      <c r="D2078" t="s">
        <v>39</v>
      </c>
      <c r="E2078" t="s">
        <v>37</v>
      </c>
      <c r="F2078">
        <v>27889</v>
      </c>
      <c r="G2078">
        <v>1</v>
      </c>
      <c r="H2078">
        <v>0</v>
      </c>
      <c r="I2078" t="s">
        <v>288</v>
      </c>
      <c r="J2078">
        <v>42</v>
      </c>
      <c r="K2078">
        <v>14</v>
      </c>
      <c r="L2078">
        <v>0</v>
      </c>
      <c r="M2078">
        <v>4</v>
      </c>
      <c r="N2078">
        <v>0</v>
      </c>
      <c r="O2078">
        <v>0</v>
      </c>
      <c r="P2078">
        <v>8</v>
      </c>
      <c r="Q2078">
        <v>1</v>
      </c>
      <c r="R2078">
        <v>1</v>
      </c>
      <c r="S2078">
        <v>1</v>
      </c>
      <c r="T2078">
        <v>2</v>
      </c>
      <c r="U2078">
        <v>6</v>
      </c>
      <c r="V2078">
        <v>0</v>
      </c>
      <c r="W2078">
        <v>0</v>
      </c>
      <c r="X2078">
        <v>0</v>
      </c>
      <c r="Y2078">
        <v>0</v>
      </c>
      <c r="Z2078">
        <v>0</v>
      </c>
      <c r="AA2078">
        <v>0</v>
      </c>
      <c r="AB2078">
        <v>3</v>
      </c>
      <c r="AC2078">
        <v>11</v>
      </c>
      <c r="AD2078">
        <v>0</v>
      </c>
      <c r="AE2078" t="s">
        <v>707</v>
      </c>
    </row>
    <row r="2079" spans="1:31">
      <c r="A2079" s="1">
        <v>954</v>
      </c>
      <c r="B2079">
        <v>1960</v>
      </c>
      <c r="C2079">
        <f t="shared" si="32"/>
        <v>60</v>
      </c>
      <c r="D2079" t="s">
        <v>47</v>
      </c>
      <c r="E2079" t="s">
        <v>71</v>
      </c>
      <c r="F2079">
        <v>22123</v>
      </c>
      <c r="G2079">
        <v>0</v>
      </c>
      <c r="H2079">
        <v>0</v>
      </c>
      <c r="I2079" t="s">
        <v>692</v>
      </c>
      <c r="J2079">
        <v>77</v>
      </c>
      <c r="K2079">
        <v>3</v>
      </c>
      <c r="L2079">
        <v>3</v>
      </c>
      <c r="M2079">
        <v>24</v>
      </c>
      <c r="N2079">
        <v>34</v>
      </c>
      <c r="O2079">
        <v>7</v>
      </c>
      <c r="P2079">
        <v>31</v>
      </c>
      <c r="Q2079">
        <v>1</v>
      </c>
      <c r="R2079">
        <v>2</v>
      </c>
      <c r="S2079">
        <v>1</v>
      </c>
      <c r="T2079">
        <v>3</v>
      </c>
      <c r="U2079">
        <v>5</v>
      </c>
      <c r="V2079">
        <v>0</v>
      </c>
      <c r="W2079">
        <v>0</v>
      </c>
      <c r="X2079">
        <v>0</v>
      </c>
      <c r="Y2079">
        <v>0</v>
      </c>
      <c r="Z2079">
        <v>0</v>
      </c>
      <c r="AA2079">
        <v>0</v>
      </c>
      <c r="AB2079">
        <v>3</v>
      </c>
      <c r="AC2079">
        <v>11</v>
      </c>
      <c r="AD2079">
        <v>0</v>
      </c>
      <c r="AE2079" t="s">
        <v>707</v>
      </c>
    </row>
    <row r="2080" spans="1:31">
      <c r="A2080" s="1">
        <v>5079</v>
      </c>
      <c r="B2080">
        <v>1971</v>
      </c>
      <c r="C2080">
        <f t="shared" si="32"/>
        <v>49</v>
      </c>
      <c r="D2080" t="s">
        <v>29</v>
      </c>
      <c r="E2080" t="s">
        <v>37</v>
      </c>
      <c r="F2080">
        <v>51382</v>
      </c>
      <c r="G2080">
        <v>1</v>
      </c>
      <c r="H2080">
        <v>1</v>
      </c>
      <c r="I2080" t="s">
        <v>300</v>
      </c>
      <c r="J2080">
        <v>82</v>
      </c>
      <c r="K2080">
        <v>71</v>
      </c>
      <c r="L2080">
        <v>1</v>
      </c>
      <c r="M2080">
        <v>16</v>
      </c>
      <c r="N2080">
        <v>0</v>
      </c>
      <c r="O2080">
        <v>0</v>
      </c>
      <c r="P2080">
        <v>9</v>
      </c>
      <c r="Q2080">
        <v>4</v>
      </c>
      <c r="R2080">
        <v>2</v>
      </c>
      <c r="S2080">
        <v>1</v>
      </c>
      <c r="T2080">
        <v>3</v>
      </c>
      <c r="U2080">
        <v>8</v>
      </c>
      <c r="V2080">
        <v>0</v>
      </c>
      <c r="W2080">
        <v>0</v>
      </c>
      <c r="X2080">
        <v>0</v>
      </c>
      <c r="Y2080">
        <v>0</v>
      </c>
      <c r="Z2080">
        <v>0</v>
      </c>
      <c r="AA2080">
        <v>0</v>
      </c>
      <c r="AB2080">
        <v>3</v>
      </c>
      <c r="AC2080">
        <v>11</v>
      </c>
      <c r="AD2080">
        <v>0</v>
      </c>
      <c r="AE2080" t="s">
        <v>707</v>
      </c>
    </row>
    <row r="2081" spans="1:31">
      <c r="A2081" s="1">
        <v>10339</v>
      </c>
      <c r="B2081">
        <v>1954</v>
      </c>
      <c r="C2081">
        <f t="shared" si="32"/>
        <v>66</v>
      </c>
      <c r="D2081" t="s">
        <v>39</v>
      </c>
      <c r="E2081" t="s">
        <v>33</v>
      </c>
      <c r="F2081">
        <v>51382</v>
      </c>
      <c r="G2081">
        <v>0</v>
      </c>
      <c r="H2081">
        <v>1</v>
      </c>
      <c r="I2081" t="s">
        <v>112</v>
      </c>
      <c r="J2081">
        <v>83</v>
      </c>
      <c r="K2081">
        <v>161</v>
      </c>
      <c r="L2081">
        <v>0</v>
      </c>
      <c r="M2081">
        <v>22</v>
      </c>
      <c r="N2081">
        <v>0</v>
      </c>
      <c r="O2081">
        <v>0</v>
      </c>
      <c r="P2081">
        <v>24</v>
      </c>
      <c r="Q2081">
        <v>2</v>
      </c>
      <c r="R2081">
        <v>4</v>
      </c>
      <c r="S2081">
        <v>1</v>
      </c>
      <c r="T2081">
        <v>4</v>
      </c>
      <c r="U2081">
        <v>6</v>
      </c>
      <c r="V2081">
        <v>0</v>
      </c>
      <c r="W2081">
        <v>0</v>
      </c>
      <c r="X2081">
        <v>0</v>
      </c>
      <c r="Y2081">
        <v>0</v>
      </c>
      <c r="Z2081">
        <v>0</v>
      </c>
      <c r="AA2081">
        <v>0</v>
      </c>
      <c r="AB2081">
        <v>3</v>
      </c>
      <c r="AC2081">
        <v>11</v>
      </c>
      <c r="AD2081">
        <v>0</v>
      </c>
      <c r="AE2081" t="s">
        <v>707</v>
      </c>
    </row>
    <row r="2082" spans="1:31">
      <c r="A2082" s="1">
        <v>4643</v>
      </c>
      <c r="B2082">
        <v>1973</v>
      </c>
      <c r="C2082">
        <f t="shared" si="32"/>
        <v>47</v>
      </c>
      <c r="D2082" t="s">
        <v>29</v>
      </c>
      <c r="E2082" t="s">
        <v>37</v>
      </c>
      <c r="F2082">
        <v>27803</v>
      </c>
      <c r="G2082">
        <v>1</v>
      </c>
      <c r="H2082">
        <v>0</v>
      </c>
      <c r="I2082" t="s">
        <v>587</v>
      </c>
      <c r="J2082">
        <v>40</v>
      </c>
      <c r="K2082">
        <v>8</v>
      </c>
      <c r="L2082">
        <v>26</v>
      </c>
      <c r="M2082">
        <v>46</v>
      </c>
      <c r="N2082">
        <v>38</v>
      </c>
      <c r="O2082">
        <v>9</v>
      </c>
      <c r="P2082">
        <v>49</v>
      </c>
      <c r="Q2082">
        <v>2</v>
      </c>
      <c r="R2082">
        <v>3</v>
      </c>
      <c r="S2082">
        <v>0</v>
      </c>
      <c r="T2082">
        <v>4</v>
      </c>
      <c r="U2082">
        <v>8</v>
      </c>
      <c r="V2082">
        <v>0</v>
      </c>
      <c r="W2082">
        <v>0</v>
      </c>
      <c r="X2082">
        <v>0</v>
      </c>
      <c r="Y2082">
        <v>0</v>
      </c>
      <c r="Z2082">
        <v>0</v>
      </c>
      <c r="AA2082">
        <v>0</v>
      </c>
      <c r="AB2082">
        <v>3</v>
      </c>
      <c r="AC2082">
        <v>11</v>
      </c>
      <c r="AD2082">
        <v>0</v>
      </c>
      <c r="AE2082" t="s">
        <v>707</v>
      </c>
    </row>
    <row r="2083" spans="1:31">
      <c r="A2083" s="1">
        <v>3117</v>
      </c>
      <c r="B2083">
        <v>1955</v>
      </c>
      <c r="C2083">
        <f t="shared" si="32"/>
        <v>65</v>
      </c>
      <c r="D2083" t="s">
        <v>29</v>
      </c>
      <c r="E2083" t="s">
        <v>30</v>
      </c>
      <c r="F2083">
        <v>51382</v>
      </c>
      <c r="G2083">
        <v>0</v>
      </c>
      <c r="H2083">
        <v>1</v>
      </c>
      <c r="I2083" t="s">
        <v>461</v>
      </c>
      <c r="J2083">
        <v>95</v>
      </c>
      <c r="K2083">
        <v>264</v>
      </c>
      <c r="L2083">
        <v>0</v>
      </c>
      <c r="M2083">
        <v>21</v>
      </c>
      <c r="N2083">
        <v>12</v>
      </c>
      <c r="O2083">
        <v>6</v>
      </c>
      <c r="P2083">
        <v>147</v>
      </c>
      <c r="Q2083">
        <v>3</v>
      </c>
      <c r="R2083">
        <v>6</v>
      </c>
      <c r="S2083">
        <v>1</v>
      </c>
      <c r="T2083">
        <v>5</v>
      </c>
      <c r="U2083">
        <v>7</v>
      </c>
      <c r="V2083">
        <v>0</v>
      </c>
      <c r="W2083">
        <v>0</v>
      </c>
      <c r="X2083">
        <v>0</v>
      </c>
      <c r="Y2083">
        <v>0</v>
      </c>
      <c r="Z2083">
        <v>0</v>
      </c>
      <c r="AA2083">
        <v>0</v>
      </c>
      <c r="AB2083">
        <v>3</v>
      </c>
      <c r="AC2083">
        <v>11</v>
      </c>
      <c r="AD2083">
        <v>0</v>
      </c>
      <c r="AE2083" t="s">
        <v>707</v>
      </c>
    </row>
    <row r="2084" spans="1:31">
      <c r="A2084" s="1">
        <v>6497</v>
      </c>
      <c r="B2084">
        <v>1960</v>
      </c>
      <c r="C2084">
        <f t="shared" si="32"/>
        <v>60</v>
      </c>
      <c r="D2084" t="s">
        <v>29</v>
      </c>
      <c r="E2084" t="s">
        <v>37</v>
      </c>
      <c r="F2084">
        <v>51651</v>
      </c>
      <c r="G2084">
        <v>0</v>
      </c>
      <c r="H2084">
        <v>1</v>
      </c>
      <c r="I2084" t="s">
        <v>386</v>
      </c>
      <c r="J2084">
        <v>32</v>
      </c>
      <c r="K2084">
        <v>293</v>
      </c>
      <c r="L2084">
        <v>6</v>
      </c>
      <c r="M2084">
        <v>23</v>
      </c>
      <c r="N2084">
        <v>13</v>
      </c>
      <c r="O2084">
        <v>6</v>
      </c>
      <c r="P2084">
        <v>92</v>
      </c>
      <c r="Q2084">
        <v>4</v>
      </c>
      <c r="R2084">
        <v>6</v>
      </c>
      <c r="S2084">
        <v>2</v>
      </c>
      <c r="T2084">
        <v>5</v>
      </c>
      <c r="U2084">
        <v>8</v>
      </c>
      <c r="V2084">
        <v>0</v>
      </c>
      <c r="W2084">
        <v>0</v>
      </c>
      <c r="X2084">
        <v>0</v>
      </c>
      <c r="Y2084">
        <v>0</v>
      </c>
      <c r="Z2084">
        <v>0</v>
      </c>
      <c r="AA2084">
        <v>0</v>
      </c>
      <c r="AB2084">
        <v>3</v>
      </c>
      <c r="AC2084">
        <v>11</v>
      </c>
      <c r="AD2084">
        <v>0</v>
      </c>
      <c r="AE2084" t="s">
        <v>707</v>
      </c>
    </row>
    <row r="2085" spans="1:31">
      <c r="A2085" s="1">
        <v>5396</v>
      </c>
      <c r="B2085">
        <v>1988</v>
      </c>
      <c r="C2085">
        <f t="shared" si="32"/>
        <v>32</v>
      </c>
      <c r="D2085" t="s">
        <v>29</v>
      </c>
      <c r="E2085" t="s">
        <v>37</v>
      </c>
      <c r="F2085">
        <v>68487</v>
      </c>
      <c r="G2085">
        <v>0</v>
      </c>
      <c r="H2085">
        <v>0</v>
      </c>
      <c r="I2085" t="s">
        <v>270</v>
      </c>
      <c r="J2085">
        <v>48</v>
      </c>
      <c r="K2085">
        <v>758</v>
      </c>
      <c r="L2085">
        <v>12</v>
      </c>
      <c r="M2085">
        <v>385</v>
      </c>
      <c r="N2085">
        <v>33</v>
      </c>
      <c r="O2085">
        <v>89</v>
      </c>
      <c r="P2085">
        <v>89</v>
      </c>
      <c r="Q2085">
        <v>1</v>
      </c>
      <c r="R2085">
        <v>9</v>
      </c>
      <c r="S2085">
        <v>7</v>
      </c>
      <c r="T2085">
        <v>13</v>
      </c>
      <c r="U2085">
        <v>4</v>
      </c>
      <c r="V2085">
        <v>0</v>
      </c>
      <c r="W2085">
        <v>0</v>
      </c>
      <c r="X2085">
        <v>0</v>
      </c>
      <c r="Y2085">
        <v>0</v>
      </c>
      <c r="Z2085">
        <v>0</v>
      </c>
      <c r="AA2085">
        <v>0</v>
      </c>
      <c r="AB2085">
        <v>3</v>
      </c>
      <c r="AC2085">
        <v>11</v>
      </c>
      <c r="AD2085">
        <v>0</v>
      </c>
      <c r="AE2085" t="s">
        <v>707</v>
      </c>
    </row>
    <row r="2086" spans="1:31">
      <c r="A2086" s="1">
        <v>5250</v>
      </c>
      <c r="B2086">
        <v>1943</v>
      </c>
      <c r="C2086">
        <f t="shared" si="32"/>
        <v>77</v>
      </c>
      <c r="D2086" t="s">
        <v>39</v>
      </c>
      <c r="E2086" t="s">
        <v>71</v>
      </c>
      <c r="F2086">
        <v>51382</v>
      </c>
      <c r="G2086">
        <v>0</v>
      </c>
      <c r="H2086">
        <v>0</v>
      </c>
      <c r="I2086" t="s">
        <v>377</v>
      </c>
      <c r="J2086">
        <v>75</v>
      </c>
      <c r="K2086">
        <v>532</v>
      </c>
      <c r="L2086">
        <v>126</v>
      </c>
      <c r="M2086">
        <v>490</v>
      </c>
      <c r="N2086">
        <v>164</v>
      </c>
      <c r="O2086">
        <v>126</v>
      </c>
      <c r="P2086">
        <v>126</v>
      </c>
      <c r="Q2086">
        <v>1</v>
      </c>
      <c r="R2086">
        <v>5</v>
      </c>
      <c r="S2086">
        <v>5</v>
      </c>
      <c r="T2086">
        <v>11</v>
      </c>
      <c r="U2086">
        <v>1</v>
      </c>
      <c r="V2086">
        <v>0</v>
      </c>
      <c r="W2086">
        <v>0</v>
      </c>
      <c r="X2086">
        <v>1</v>
      </c>
      <c r="Y2086">
        <v>0</v>
      </c>
      <c r="Z2086">
        <v>0</v>
      </c>
      <c r="AA2086">
        <v>0</v>
      </c>
      <c r="AB2086">
        <v>3</v>
      </c>
      <c r="AC2086">
        <v>11</v>
      </c>
      <c r="AD2086">
        <v>1</v>
      </c>
      <c r="AE2086" t="s">
        <v>707</v>
      </c>
    </row>
    <row r="2087" spans="1:31">
      <c r="A2087" s="1">
        <v>1052</v>
      </c>
      <c r="B2087">
        <v>1969</v>
      </c>
      <c r="C2087">
        <f t="shared" si="32"/>
        <v>51</v>
      </c>
      <c r="D2087" t="s">
        <v>29</v>
      </c>
      <c r="E2087" t="s">
        <v>37</v>
      </c>
      <c r="F2087">
        <v>56796</v>
      </c>
      <c r="G2087">
        <v>0</v>
      </c>
      <c r="H2087">
        <v>1</v>
      </c>
      <c r="I2087" t="s">
        <v>359</v>
      </c>
      <c r="J2087">
        <v>24</v>
      </c>
      <c r="K2087">
        <v>656</v>
      </c>
      <c r="L2087">
        <v>38</v>
      </c>
      <c r="M2087">
        <v>161</v>
      </c>
      <c r="N2087">
        <v>62</v>
      </c>
      <c r="O2087">
        <v>47</v>
      </c>
      <c r="P2087">
        <v>37</v>
      </c>
      <c r="Q2087">
        <v>3</v>
      </c>
      <c r="R2087">
        <v>8</v>
      </c>
      <c r="S2087">
        <v>9</v>
      </c>
      <c r="T2087">
        <v>7</v>
      </c>
      <c r="U2087">
        <v>7</v>
      </c>
      <c r="V2087">
        <v>0</v>
      </c>
      <c r="W2087">
        <v>0</v>
      </c>
      <c r="X2087">
        <v>0</v>
      </c>
      <c r="Y2087">
        <v>0</v>
      </c>
      <c r="Z2087">
        <v>0</v>
      </c>
      <c r="AA2087">
        <v>0</v>
      </c>
      <c r="AB2087">
        <v>3</v>
      </c>
      <c r="AC2087">
        <v>11</v>
      </c>
      <c r="AD2087">
        <v>0</v>
      </c>
      <c r="AE2087" t="s">
        <v>707</v>
      </c>
    </row>
    <row r="2088" spans="1:31">
      <c r="A2088" s="1">
        <v>2802</v>
      </c>
      <c r="B2088">
        <v>1992</v>
      </c>
      <c r="C2088">
        <f t="shared" si="32"/>
        <v>28</v>
      </c>
      <c r="D2088" t="s">
        <v>53</v>
      </c>
      <c r="E2088" t="s">
        <v>37</v>
      </c>
      <c r="F2088">
        <v>87000</v>
      </c>
      <c r="G2088">
        <v>0</v>
      </c>
      <c r="H2088">
        <v>0</v>
      </c>
      <c r="I2088" t="s">
        <v>693</v>
      </c>
      <c r="J2088">
        <v>61</v>
      </c>
      <c r="K2088">
        <v>196</v>
      </c>
      <c r="L2088">
        <v>25</v>
      </c>
      <c r="M2088">
        <v>607</v>
      </c>
      <c r="N2088">
        <v>67</v>
      </c>
      <c r="O2088">
        <v>17</v>
      </c>
      <c r="P2088">
        <v>49</v>
      </c>
      <c r="Q2088">
        <v>1</v>
      </c>
      <c r="R2088">
        <v>4</v>
      </c>
      <c r="S2088">
        <v>6</v>
      </c>
      <c r="T2088">
        <v>7</v>
      </c>
      <c r="U2088">
        <v>2</v>
      </c>
      <c r="V2088">
        <v>0</v>
      </c>
      <c r="W2088">
        <v>0</v>
      </c>
      <c r="X2088">
        <v>0</v>
      </c>
      <c r="Y2088">
        <v>0</v>
      </c>
      <c r="Z2088">
        <v>0</v>
      </c>
      <c r="AA2088">
        <v>0</v>
      </c>
      <c r="AB2088">
        <v>3</v>
      </c>
      <c r="AC2088">
        <v>11</v>
      </c>
      <c r="AD2088">
        <v>0</v>
      </c>
      <c r="AE2088" t="s">
        <v>707</v>
      </c>
    </row>
    <row r="2089" spans="1:31">
      <c r="A2089" s="1">
        <v>6343</v>
      </c>
      <c r="B2089">
        <v>1959</v>
      </c>
      <c r="C2089">
        <f t="shared" si="32"/>
        <v>61</v>
      </c>
      <c r="D2089" t="s">
        <v>29</v>
      </c>
      <c r="E2089" t="s">
        <v>37</v>
      </c>
      <c r="F2089">
        <v>79823</v>
      </c>
      <c r="G2089">
        <v>0</v>
      </c>
      <c r="H2089">
        <v>1</v>
      </c>
      <c r="I2089" t="s">
        <v>200</v>
      </c>
      <c r="J2089">
        <v>6</v>
      </c>
      <c r="K2089">
        <v>835</v>
      </c>
      <c r="L2089">
        <v>73</v>
      </c>
      <c r="M2089">
        <v>380</v>
      </c>
      <c r="N2089">
        <v>114</v>
      </c>
      <c r="O2089">
        <v>73</v>
      </c>
      <c r="P2089">
        <v>43</v>
      </c>
      <c r="Q2089">
        <v>1</v>
      </c>
      <c r="R2089">
        <v>6</v>
      </c>
      <c r="S2089">
        <v>9</v>
      </c>
      <c r="T2089">
        <v>7</v>
      </c>
      <c r="U2089">
        <v>2</v>
      </c>
      <c r="V2089">
        <v>0</v>
      </c>
      <c r="W2089">
        <v>1</v>
      </c>
      <c r="X2089">
        <v>0</v>
      </c>
      <c r="Y2089">
        <v>0</v>
      </c>
      <c r="Z2089">
        <v>0</v>
      </c>
      <c r="AA2089">
        <v>0</v>
      </c>
      <c r="AB2089">
        <v>3</v>
      </c>
      <c r="AC2089">
        <v>11</v>
      </c>
      <c r="AD2089">
        <v>0</v>
      </c>
      <c r="AE2089" t="s">
        <v>707</v>
      </c>
    </row>
    <row r="2090" spans="1:31">
      <c r="A2090" s="1">
        <v>6507</v>
      </c>
      <c r="B2090">
        <v>1980</v>
      </c>
      <c r="C2090">
        <f t="shared" si="32"/>
        <v>40</v>
      </c>
      <c r="D2090" t="s">
        <v>29</v>
      </c>
      <c r="E2090" t="s">
        <v>30</v>
      </c>
      <c r="F2090">
        <v>30828</v>
      </c>
      <c r="G2090">
        <v>1</v>
      </c>
      <c r="H2090">
        <v>0</v>
      </c>
      <c r="I2090" t="s">
        <v>230</v>
      </c>
      <c r="J2090">
        <v>16</v>
      </c>
      <c r="K2090">
        <v>16</v>
      </c>
      <c r="L2090">
        <v>11</v>
      </c>
      <c r="M2090">
        <v>15</v>
      </c>
      <c r="N2090">
        <v>2</v>
      </c>
      <c r="O2090">
        <v>0</v>
      </c>
      <c r="P2090">
        <v>12</v>
      </c>
      <c r="Q2090">
        <v>2</v>
      </c>
      <c r="R2090">
        <v>1</v>
      </c>
      <c r="S2090">
        <v>1</v>
      </c>
      <c r="T2090">
        <v>4</v>
      </c>
      <c r="U2090">
        <v>3</v>
      </c>
      <c r="V2090">
        <v>0</v>
      </c>
      <c r="W2090">
        <v>0</v>
      </c>
      <c r="X2090">
        <v>0</v>
      </c>
      <c r="Y2090">
        <v>0</v>
      </c>
      <c r="Z2090">
        <v>0</v>
      </c>
      <c r="AA2090">
        <v>0</v>
      </c>
      <c r="AB2090">
        <v>3</v>
      </c>
      <c r="AC2090">
        <v>11</v>
      </c>
      <c r="AD2090">
        <v>0</v>
      </c>
      <c r="AE2090" t="s">
        <v>707</v>
      </c>
    </row>
    <row r="2091" spans="1:31">
      <c r="A2091" s="1">
        <v>7901</v>
      </c>
      <c r="B2091">
        <v>1971</v>
      </c>
      <c r="C2091">
        <f t="shared" si="32"/>
        <v>49</v>
      </c>
      <c r="D2091" t="s">
        <v>39</v>
      </c>
      <c r="E2091" t="s">
        <v>37</v>
      </c>
      <c r="F2091">
        <v>34109</v>
      </c>
      <c r="G2091">
        <v>0</v>
      </c>
      <c r="H2091">
        <v>1</v>
      </c>
      <c r="I2091" t="s">
        <v>412</v>
      </c>
      <c r="J2091">
        <v>39</v>
      </c>
      <c r="K2091">
        <v>9</v>
      </c>
      <c r="L2091">
        <v>1</v>
      </c>
      <c r="M2091">
        <v>5</v>
      </c>
      <c r="N2091">
        <v>2</v>
      </c>
      <c r="O2091">
        <v>1</v>
      </c>
      <c r="P2091">
        <v>4</v>
      </c>
      <c r="Q2091">
        <v>1</v>
      </c>
      <c r="R2091">
        <v>0</v>
      </c>
      <c r="S2091">
        <v>0</v>
      </c>
      <c r="T2091">
        <v>3</v>
      </c>
      <c r="U2091">
        <v>4</v>
      </c>
      <c r="V2091">
        <v>0</v>
      </c>
      <c r="W2091">
        <v>0</v>
      </c>
      <c r="X2091">
        <v>0</v>
      </c>
      <c r="Y2091">
        <v>0</v>
      </c>
      <c r="Z2091">
        <v>0</v>
      </c>
      <c r="AA2091">
        <v>0</v>
      </c>
      <c r="AB2091">
        <v>3</v>
      </c>
      <c r="AC2091">
        <v>11</v>
      </c>
      <c r="AD2091">
        <v>0</v>
      </c>
      <c r="AE2091" t="s">
        <v>707</v>
      </c>
    </row>
    <row r="2092" spans="1:31">
      <c r="A2092" s="1">
        <v>4865</v>
      </c>
      <c r="B2092">
        <v>1974</v>
      </c>
      <c r="C2092">
        <f t="shared" si="32"/>
        <v>46</v>
      </c>
      <c r="D2092" t="s">
        <v>39</v>
      </c>
      <c r="E2092" t="s">
        <v>41</v>
      </c>
      <c r="F2092">
        <v>53367</v>
      </c>
      <c r="G2092">
        <v>1</v>
      </c>
      <c r="H2092">
        <v>1</v>
      </c>
      <c r="I2092" t="s">
        <v>215</v>
      </c>
      <c r="J2092">
        <v>2</v>
      </c>
      <c r="K2092">
        <v>229</v>
      </c>
      <c r="L2092">
        <v>7</v>
      </c>
      <c r="M2092">
        <v>140</v>
      </c>
      <c r="N2092">
        <v>10</v>
      </c>
      <c r="O2092">
        <v>3</v>
      </c>
      <c r="P2092">
        <v>11</v>
      </c>
      <c r="Q2092">
        <v>7</v>
      </c>
      <c r="R2092">
        <v>5</v>
      </c>
      <c r="S2092">
        <v>1</v>
      </c>
      <c r="T2092">
        <v>8</v>
      </c>
      <c r="U2092">
        <v>7</v>
      </c>
      <c r="V2092">
        <v>0</v>
      </c>
      <c r="W2092">
        <v>0</v>
      </c>
      <c r="X2092">
        <v>0</v>
      </c>
      <c r="Y2092">
        <v>0</v>
      </c>
      <c r="Z2092">
        <v>0</v>
      </c>
      <c r="AA2092">
        <v>0</v>
      </c>
      <c r="AB2092">
        <v>3</v>
      </c>
      <c r="AC2092">
        <v>11</v>
      </c>
      <c r="AD2092">
        <v>1</v>
      </c>
      <c r="AE2092" t="s">
        <v>707</v>
      </c>
    </row>
    <row r="2093" spans="1:31">
      <c r="A2093" s="1">
        <v>2686</v>
      </c>
      <c r="B2093">
        <v>1969</v>
      </c>
      <c r="C2093">
        <f t="shared" si="32"/>
        <v>51</v>
      </c>
      <c r="D2093" t="s">
        <v>47</v>
      </c>
      <c r="E2093" t="s">
        <v>33</v>
      </c>
      <c r="F2093">
        <v>22390</v>
      </c>
      <c r="G2093">
        <v>0</v>
      </c>
      <c r="H2093">
        <v>0</v>
      </c>
      <c r="I2093" t="s">
        <v>452</v>
      </c>
      <c r="J2093">
        <v>49</v>
      </c>
      <c r="K2093">
        <v>0</v>
      </c>
      <c r="L2093">
        <v>1</v>
      </c>
      <c r="M2093">
        <v>4</v>
      </c>
      <c r="N2093">
        <v>15</v>
      </c>
      <c r="O2093">
        <v>1</v>
      </c>
      <c r="P2093">
        <v>5</v>
      </c>
      <c r="Q2093">
        <v>1</v>
      </c>
      <c r="R2093">
        <v>1</v>
      </c>
      <c r="S2093">
        <v>0</v>
      </c>
      <c r="T2093">
        <v>2</v>
      </c>
      <c r="U2093">
        <v>7</v>
      </c>
      <c r="V2093">
        <v>0</v>
      </c>
      <c r="W2093">
        <v>0</v>
      </c>
      <c r="X2093">
        <v>0</v>
      </c>
      <c r="Y2093">
        <v>0</v>
      </c>
      <c r="Z2093">
        <v>0</v>
      </c>
      <c r="AA2093">
        <v>0</v>
      </c>
      <c r="AB2093">
        <v>3</v>
      </c>
      <c r="AC2093">
        <v>11</v>
      </c>
      <c r="AD2093">
        <v>0</v>
      </c>
      <c r="AE2093" t="s">
        <v>707</v>
      </c>
    </row>
    <row r="2094" spans="1:31">
      <c r="A2094" s="1">
        <v>3107</v>
      </c>
      <c r="B2094">
        <v>1976</v>
      </c>
      <c r="C2094">
        <f t="shared" si="32"/>
        <v>44</v>
      </c>
      <c r="D2094" t="s">
        <v>29</v>
      </c>
      <c r="E2094" t="s">
        <v>33</v>
      </c>
      <c r="F2094">
        <v>71322</v>
      </c>
      <c r="G2094">
        <v>0</v>
      </c>
      <c r="H2094">
        <v>1</v>
      </c>
      <c r="I2094" t="s">
        <v>492</v>
      </c>
      <c r="J2094">
        <v>31</v>
      </c>
      <c r="K2094">
        <v>121</v>
      </c>
      <c r="L2094">
        <v>24</v>
      </c>
      <c r="M2094">
        <v>124</v>
      </c>
      <c r="N2094">
        <v>24</v>
      </c>
      <c r="O2094">
        <v>15</v>
      </c>
      <c r="P2094">
        <v>42</v>
      </c>
      <c r="Q2094">
        <v>1</v>
      </c>
      <c r="R2094">
        <v>4</v>
      </c>
      <c r="S2094">
        <v>1</v>
      </c>
      <c r="T2094">
        <v>7</v>
      </c>
      <c r="U2094">
        <v>2</v>
      </c>
      <c r="V2094">
        <v>0</v>
      </c>
      <c r="W2094">
        <v>0</v>
      </c>
      <c r="X2094">
        <v>0</v>
      </c>
      <c r="Y2094">
        <v>0</v>
      </c>
      <c r="Z2094">
        <v>0</v>
      </c>
      <c r="AA2094">
        <v>0</v>
      </c>
      <c r="AB2094">
        <v>3</v>
      </c>
      <c r="AC2094">
        <v>11</v>
      </c>
      <c r="AD2094">
        <v>0</v>
      </c>
      <c r="AE2094" t="s">
        <v>707</v>
      </c>
    </row>
    <row r="2095" spans="1:31">
      <c r="A2095" s="1">
        <v>7734</v>
      </c>
      <c r="B2095">
        <v>1993</v>
      </c>
      <c r="C2095">
        <f t="shared" si="32"/>
        <v>27</v>
      </c>
      <c r="D2095" t="s">
        <v>29</v>
      </c>
      <c r="E2095" t="s">
        <v>702</v>
      </c>
      <c r="F2095">
        <v>79244</v>
      </c>
      <c r="G2095">
        <v>0</v>
      </c>
      <c r="H2095">
        <v>0</v>
      </c>
      <c r="I2095" t="s">
        <v>107</v>
      </c>
      <c r="J2095">
        <v>58</v>
      </c>
      <c r="K2095">
        <v>471</v>
      </c>
      <c r="L2095">
        <v>102</v>
      </c>
      <c r="M2095">
        <v>125</v>
      </c>
      <c r="N2095">
        <v>212</v>
      </c>
      <c r="O2095">
        <v>61</v>
      </c>
      <c r="P2095">
        <v>245</v>
      </c>
      <c r="Q2095">
        <v>1</v>
      </c>
      <c r="R2095">
        <v>4</v>
      </c>
      <c r="S2095">
        <v>10</v>
      </c>
      <c r="T2095">
        <v>7</v>
      </c>
      <c r="U2095">
        <v>1</v>
      </c>
      <c r="V2095">
        <v>0</v>
      </c>
      <c r="W2095">
        <v>0</v>
      </c>
      <c r="X2095">
        <v>1</v>
      </c>
      <c r="Y2095">
        <v>1</v>
      </c>
      <c r="Z2095">
        <v>0</v>
      </c>
      <c r="AA2095">
        <v>0</v>
      </c>
      <c r="AB2095">
        <v>3</v>
      </c>
      <c r="AC2095">
        <v>11</v>
      </c>
      <c r="AD2095">
        <v>1</v>
      </c>
      <c r="AE2095" t="s">
        <v>707</v>
      </c>
    </row>
    <row r="2096" spans="1:31">
      <c r="A2096" s="1">
        <v>1146</v>
      </c>
      <c r="B2096">
        <v>1949</v>
      </c>
      <c r="C2096">
        <f t="shared" si="32"/>
        <v>71</v>
      </c>
      <c r="D2096" t="s">
        <v>39</v>
      </c>
      <c r="E2096" t="s">
        <v>33</v>
      </c>
      <c r="F2096">
        <v>49912</v>
      </c>
      <c r="G2096">
        <v>0</v>
      </c>
      <c r="H2096">
        <v>1</v>
      </c>
      <c r="I2096" t="s">
        <v>93</v>
      </c>
      <c r="J2096">
        <v>5</v>
      </c>
      <c r="K2096">
        <v>520</v>
      </c>
      <c r="L2096">
        <v>8</v>
      </c>
      <c r="M2096">
        <v>223</v>
      </c>
      <c r="N2096">
        <v>32</v>
      </c>
      <c r="O2096">
        <v>49</v>
      </c>
      <c r="P2096">
        <v>42</v>
      </c>
      <c r="Q2096">
        <v>4</v>
      </c>
      <c r="R2096">
        <v>10</v>
      </c>
      <c r="S2096">
        <v>5</v>
      </c>
      <c r="T2096">
        <v>7</v>
      </c>
      <c r="U2096">
        <v>8</v>
      </c>
      <c r="V2096">
        <v>1</v>
      </c>
      <c r="W2096">
        <v>0</v>
      </c>
      <c r="X2096">
        <v>0</v>
      </c>
      <c r="Y2096">
        <v>0</v>
      </c>
      <c r="Z2096">
        <v>0</v>
      </c>
      <c r="AA2096">
        <v>0</v>
      </c>
      <c r="AB2096">
        <v>3</v>
      </c>
      <c r="AC2096">
        <v>11</v>
      </c>
      <c r="AD2096">
        <v>1</v>
      </c>
      <c r="AE2096" t="s">
        <v>707</v>
      </c>
    </row>
    <row r="2097" spans="1:31">
      <c r="A2097" s="1">
        <v>11031</v>
      </c>
      <c r="B2097">
        <v>1950</v>
      </c>
      <c r="C2097">
        <f t="shared" si="32"/>
        <v>70</v>
      </c>
      <c r="D2097" t="s">
        <v>36</v>
      </c>
      <c r="E2097" t="s">
        <v>37</v>
      </c>
      <c r="F2097">
        <v>48699</v>
      </c>
      <c r="G2097">
        <v>1</v>
      </c>
      <c r="H2097">
        <v>1</v>
      </c>
      <c r="I2097" t="s">
        <v>97</v>
      </c>
      <c r="J2097">
        <v>90</v>
      </c>
      <c r="K2097">
        <v>26</v>
      </c>
      <c r="L2097">
        <v>1</v>
      </c>
      <c r="M2097">
        <v>10</v>
      </c>
      <c r="N2097">
        <v>2</v>
      </c>
      <c r="O2097">
        <v>0</v>
      </c>
      <c r="P2097">
        <v>1</v>
      </c>
      <c r="Q2097">
        <v>1</v>
      </c>
      <c r="R2097">
        <v>1</v>
      </c>
      <c r="S2097">
        <v>0</v>
      </c>
      <c r="T2097">
        <v>3</v>
      </c>
      <c r="U2097">
        <v>5</v>
      </c>
      <c r="V2097">
        <v>0</v>
      </c>
      <c r="W2097">
        <v>0</v>
      </c>
      <c r="X2097">
        <v>0</v>
      </c>
      <c r="Y2097">
        <v>0</v>
      </c>
      <c r="Z2097">
        <v>0</v>
      </c>
      <c r="AA2097">
        <v>0</v>
      </c>
      <c r="AB2097" s="4">
        <v>3</v>
      </c>
      <c r="AC2097" s="4">
        <v>11</v>
      </c>
      <c r="AD2097">
        <v>0</v>
      </c>
      <c r="AE2097" t="s">
        <v>707</v>
      </c>
    </row>
    <row r="2098" spans="1:31">
      <c r="A2098" s="1">
        <v>7428</v>
      </c>
      <c r="B2098">
        <v>1975</v>
      </c>
      <c r="C2098">
        <f t="shared" si="32"/>
        <v>45</v>
      </c>
      <c r="D2098" t="s">
        <v>29</v>
      </c>
      <c r="E2098" t="s">
        <v>33</v>
      </c>
      <c r="F2098">
        <v>80144</v>
      </c>
      <c r="G2098">
        <v>0</v>
      </c>
      <c r="H2098">
        <v>0</v>
      </c>
      <c r="I2098" t="s">
        <v>150</v>
      </c>
      <c r="J2098">
        <v>47</v>
      </c>
      <c r="K2098">
        <v>240</v>
      </c>
      <c r="L2098">
        <v>132</v>
      </c>
      <c r="M2098">
        <v>445</v>
      </c>
      <c r="N2098">
        <v>250</v>
      </c>
      <c r="O2098">
        <v>192</v>
      </c>
      <c r="P2098">
        <v>108</v>
      </c>
      <c r="Q2098">
        <v>1</v>
      </c>
      <c r="R2098">
        <v>3</v>
      </c>
      <c r="S2098">
        <v>7</v>
      </c>
      <c r="T2098">
        <v>8</v>
      </c>
      <c r="U2098">
        <v>1</v>
      </c>
      <c r="V2098">
        <v>0</v>
      </c>
      <c r="W2098">
        <v>0</v>
      </c>
      <c r="X2098">
        <v>0</v>
      </c>
      <c r="Y2098">
        <v>0</v>
      </c>
      <c r="Z2098">
        <v>0</v>
      </c>
      <c r="AA2098">
        <v>0</v>
      </c>
      <c r="AB2098">
        <v>3</v>
      </c>
      <c r="AC2098">
        <v>11</v>
      </c>
      <c r="AD2098">
        <v>0</v>
      </c>
      <c r="AE2098" t="s">
        <v>707</v>
      </c>
    </row>
    <row r="2099" spans="1:31">
      <c r="A2099" s="1">
        <v>975</v>
      </c>
      <c r="B2099">
        <v>1956</v>
      </c>
      <c r="C2099">
        <f t="shared" si="32"/>
        <v>64</v>
      </c>
      <c r="D2099" t="s">
        <v>29</v>
      </c>
      <c r="E2099" t="s">
        <v>30</v>
      </c>
      <c r="F2099">
        <v>54252</v>
      </c>
      <c r="G2099">
        <v>1</v>
      </c>
      <c r="H2099">
        <v>1</v>
      </c>
      <c r="I2099" t="s">
        <v>544</v>
      </c>
      <c r="J2099">
        <v>25</v>
      </c>
      <c r="K2099">
        <v>178</v>
      </c>
      <c r="L2099">
        <v>4</v>
      </c>
      <c r="M2099">
        <v>26</v>
      </c>
      <c r="N2099">
        <v>8</v>
      </c>
      <c r="O2099">
        <v>4</v>
      </c>
      <c r="P2099">
        <v>44</v>
      </c>
      <c r="Q2099">
        <v>5</v>
      </c>
      <c r="R2099">
        <v>4</v>
      </c>
      <c r="S2099">
        <v>1</v>
      </c>
      <c r="T2099">
        <v>5</v>
      </c>
      <c r="U2099">
        <v>6</v>
      </c>
      <c r="V2099">
        <v>0</v>
      </c>
      <c r="W2099">
        <v>0</v>
      </c>
      <c r="X2099">
        <v>0</v>
      </c>
      <c r="Y2099">
        <v>0</v>
      </c>
      <c r="Z2099">
        <v>0</v>
      </c>
      <c r="AA2099">
        <v>0</v>
      </c>
      <c r="AB2099">
        <v>3</v>
      </c>
      <c r="AC2099">
        <v>11</v>
      </c>
      <c r="AD2099">
        <v>0</v>
      </c>
      <c r="AE2099" t="s">
        <v>707</v>
      </c>
    </row>
    <row r="2100" spans="1:31">
      <c r="A2100" s="1">
        <v>1103</v>
      </c>
      <c r="B2100">
        <v>1976</v>
      </c>
      <c r="C2100">
        <f t="shared" si="32"/>
        <v>44</v>
      </c>
      <c r="D2100" t="s">
        <v>39</v>
      </c>
      <c r="E2100" t="s">
        <v>37</v>
      </c>
      <c r="F2100">
        <v>81929</v>
      </c>
      <c r="G2100">
        <v>1</v>
      </c>
      <c r="H2100">
        <v>0</v>
      </c>
      <c r="I2100" t="s">
        <v>522</v>
      </c>
      <c r="J2100">
        <v>60</v>
      </c>
      <c r="K2100">
        <v>1486</v>
      </c>
      <c r="L2100">
        <v>55</v>
      </c>
      <c r="M2100">
        <v>278</v>
      </c>
      <c r="N2100">
        <v>49</v>
      </c>
      <c r="O2100">
        <v>0</v>
      </c>
      <c r="P2100">
        <v>185</v>
      </c>
      <c r="Q2100">
        <v>2</v>
      </c>
      <c r="R2100">
        <v>4</v>
      </c>
      <c r="S2100">
        <v>4</v>
      </c>
      <c r="T2100">
        <v>10</v>
      </c>
      <c r="U2100">
        <v>6</v>
      </c>
      <c r="V2100">
        <v>1</v>
      </c>
      <c r="W2100">
        <v>0</v>
      </c>
      <c r="X2100">
        <v>1</v>
      </c>
      <c r="Y2100">
        <v>0</v>
      </c>
      <c r="Z2100">
        <v>0</v>
      </c>
      <c r="AA2100">
        <v>0</v>
      </c>
      <c r="AB2100">
        <v>3</v>
      </c>
      <c r="AC2100">
        <v>11</v>
      </c>
      <c r="AD2100">
        <v>1</v>
      </c>
      <c r="AE2100" t="s">
        <v>707</v>
      </c>
    </row>
    <row r="2101" spans="1:31">
      <c r="A2101" s="1">
        <v>3422</v>
      </c>
      <c r="B2101">
        <v>1975</v>
      </c>
      <c r="C2101">
        <f t="shared" si="32"/>
        <v>45</v>
      </c>
      <c r="D2101" t="s">
        <v>29</v>
      </c>
      <c r="E2101" t="s">
        <v>37</v>
      </c>
      <c r="F2101">
        <v>76068</v>
      </c>
      <c r="G2101">
        <v>0</v>
      </c>
      <c r="H2101">
        <v>1</v>
      </c>
      <c r="I2101" t="s">
        <v>519</v>
      </c>
      <c r="J2101">
        <v>67</v>
      </c>
      <c r="K2101">
        <v>1115</v>
      </c>
      <c r="L2101">
        <v>12</v>
      </c>
      <c r="M2101">
        <v>128</v>
      </c>
      <c r="N2101">
        <v>33</v>
      </c>
      <c r="O2101">
        <v>12</v>
      </c>
      <c r="P2101">
        <v>76</v>
      </c>
      <c r="Q2101">
        <v>1</v>
      </c>
      <c r="R2101">
        <v>2</v>
      </c>
      <c r="S2101">
        <v>3</v>
      </c>
      <c r="T2101">
        <v>4</v>
      </c>
      <c r="U2101">
        <v>6</v>
      </c>
      <c r="V2101">
        <v>0</v>
      </c>
      <c r="W2101">
        <v>1</v>
      </c>
      <c r="X2101">
        <v>0</v>
      </c>
      <c r="Y2101">
        <v>0</v>
      </c>
      <c r="Z2101">
        <v>1</v>
      </c>
      <c r="AA2101">
        <v>0</v>
      </c>
      <c r="AB2101">
        <v>3</v>
      </c>
      <c r="AC2101">
        <v>11</v>
      </c>
      <c r="AD2101">
        <v>0</v>
      </c>
      <c r="AE2101" t="s">
        <v>708</v>
      </c>
    </row>
    <row r="2102" spans="1:31">
      <c r="A2102" s="1">
        <v>1055</v>
      </c>
      <c r="B2102">
        <v>1976</v>
      </c>
      <c r="C2102">
        <f t="shared" si="32"/>
        <v>44</v>
      </c>
      <c r="D2102" t="s">
        <v>39</v>
      </c>
      <c r="E2102" t="s">
        <v>37</v>
      </c>
      <c r="F2102">
        <v>53204</v>
      </c>
      <c r="G2102">
        <v>1</v>
      </c>
      <c r="H2102">
        <v>1</v>
      </c>
      <c r="I2102" t="s">
        <v>255</v>
      </c>
      <c r="J2102">
        <v>40</v>
      </c>
      <c r="K2102">
        <v>29</v>
      </c>
      <c r="L2102">
        <v>0</v>
      </c>
      <c r="M2102">
        <v>8</v>
      </c>
      <c r="N2102">
        <v>2</v>
      </c>
      <c r="O2102">
        <v>0</v>
      </c>
      <c r="P2102">
        <v>6</v>
      </c>
      <c r="Q2102">
        <v>1</v>
      </c>
      <c r="R2102">
        <v>1</v>
      </c>
      <c r="S2102">
        <v>0</v>
      </c>
      <c r="T2102">
        <v>3</v>
      </c>
      <c r="U2102">
        <v>4</v>
      </c>
      <c r="V2102">
        <v>0</v>
      </c>
      <c r="W2102">
        <v>0</v>
      </c>
      <c r="X2102">
        <v>0</v>
      </c>
      <c r="Y2102">
        <v>0</v>
      </c>
      <c r="Z2102">
        <v>0</v>
      </c>
      <c r="AA2102">
        <v>0</v>
      </c>
      <c r="AB2102">
        <v>3</v>
      </c>
      <c r="AC2102">
        <v>11</v>
      </c>
      <c r="AD2102">
        <v>0</v>
      </c>
      <c r="AE2102" t="s">
        <v>708</v>
      </c>
    </row>
    <row r="2103" spans="1:31">
      <c r="A2103" s="1">
        <v>6544</v>
      </c>
      <c r="B2103">
        <v>1949</v>
      </c>
      <c r="C2103">
        <f t="shared" si="32"/>
        <v>71</v>
      </c>
      <c r="D2103" t="s">
        <v>36</v>
      </c>
      <c r="E2103" t="s">
        <v>33</v>
      </c>
      <c r="F2103">
        <v>67911</v>
      </c>
      <c r="G2103">
        <v>0</v>
      </c>
      <c r="H2103">
        <v>1</v>
      </c>
      <c r="I2103" t="s">
        <v>65</v>
      </c>
      <c r="J2103">
        <v>63</v>
      </c>
      <c r="K2103">
        <v>529</v>
      </c>
      <c r="L2103">
        <v>0</v>
      </c>
      <c r="M2103">
        <v>356</v>
      </c>
      <c r="N2103">
        <v>63</v>
      </c>
      <c r="O2103">
        <v>28</v>
      </c>
      <c r="P2103">
        <v>0</v>
      </c>
      <c r="Q2103">
        <v>3</v>
      </c>
      <c r="R2103">
        <v>6</v>
      </c>
      <c r="S2103">
        <v>7</v>
      </c>
      <c r="T2103">
        <v>11</v>
      </c>
      <c r="U2103">
        <v>3</v>
      </c>
      <c r="V2103">
        <v>0</v>
      </c>
      <c r="W2103">
        <v>0</v>
      </c>
      <c r="X2103">
        <v>0</v>
      </c>
      <c r="Y2103">
        <v>0</v>
      </c>
      <c r="Z2103">
        <v>0</v>
      </c>
      <c r="AA2103">
        <v>0</v>
      </c>
      <c r="AB2103">
        <v>3</v>
      </c>
      <c r="AC2103">
        <v>11</v>
      </c>
      <c r="AD2103">
        <v>0</v>
      </c>
      <c r="AE2103" t="s">
        <v>708</v>
      </c>
    </row>
    <row r="2104" spans="1:31">
      <c r="A2104" s="1">
        <v>1241</v>
      </c>
      <c r="B2104">
        <v>1984</v>
      </c>
      <c r="C2104">
        <f t="shared" si="32"/>
        <v>36</v>
      </c>
      <c r="D2104" t="s">
        <v>53</v>
      </c>
      <c r="E2104" t="s">
        <v>37</v>
      </c>
      <c r="F2104">
        <v>14796</v>
      </c>
      <c r="G2104">
        <v>1</v>
      </c>
      <c r="H2104">
        <v>0</v>
      </c>
      <c r="I2104" t="s">
        <v>694</v>
      </c>
      <c r="J2104">
        <v>1</v>
      </c>
      <c r="K2104">
        <v>13</v>
      </c>
      <c r="L2104">
        <v>3</v>
      </c>
      <c r="M2104">
        <v>8</v>
      </c>
      <c r="N2104">
        <v>7</v>
      </c>
      <c r="O2104">
        <v>4</v>
      </c>
      <c r="P2104">
        <v>16</v>
      </c>
      <c r="Q2104">
        <v>2</v>
      </c>
      <c r="R2104">
        <v>1</v>
      </c>
      <c r="S2104">
        <v>0</v>
      </c>
      <c r="T2104">
        <v>3</v>
      </c>
      <c r="U2104">
        <v>9</v>
      </c>
      <c r="V2104">
        <v>0</v>
      </c>
      <c r="W2104">
        <v>0</v>
      </c>
      <c r="X2104">
        <v>0</v>
      </c>
      <c r="Y2104">
        <v>0</v>
      </c>
      <c r="Z2104">
        <v>0</v>
      </c>
      <c r="AA2104">
        <v>0</v>
      </c>
      <c r="AB2104">
        <v>3</v>
      </c>
      <c r="AC2104">
        <v>11</v>
      </c>
      <c r="AD2104">
        <v>1</v>
      </c>
      <c r="AE2104" t="s">
        <v>708</v>
      </c>
    </row>
    <row r="2105" spans="1:31">
      <c r="A2105" s="1">
        <v>2909</v>
      </c>
      <c r="B2105">
        <v>1974</v>
      </c>
      <c r="C2105">
        <f t="shared" si="32"/>
        <v>46</v>
      </c>
      <c r="D2105" t="s">
        <v>36</v>
      </c>
      <c r="E2105" t="s">
        <v>37</v>
      </c>
      <c r="F2105">
        <v>78128</v>
      </c>
      <c r="G2105">
        <v>0</v>
      </c>
      <c r="H2105">
        <v>1</v>
      </c>
      <c r="I2105" t="s">
        <v>606</v>
      </c>
      <c r="J2105">
        <v>89</v>
      </c>
      <c r="K2105">
        <v>934</v>
      </c>
      <c r="L2105">
        <v>24</v>
      </c>
      <c r="M2105">
        <v>230</v>
      </c>
      <c r="N2105">
        <v>16</v>
      </c>
      <c r="O2105">
        <v>24</v>
      </c>
      <c r="P2105">
        <v>36</v>
      </c>
      <c r="Q2105">
        <v>2</v>
      </c>
      <c r="R2105">
        <v>8</v>
      </c>
      <c r="S2105">
        <v>4</v>
      </c>
      <c r="T2105">
        <v>6</v>
      </c>
      <c r="U2105">
        <v>3</v>
      </c>
      <c r="V2105">
        <v>0</v>
      </c>
      <c r="W2105">
        <v>1</v>
      </c>
      <c r="X2105">
        <v>1</v>
      </c>
      <c r="Y2105">
        <v>0</v>
      </c>
      <c r="Z2105">
        <v>0</v>
      </c>
      <c r="AA2105">
        <v>0</v>
      </c>
      <c r="AB2105" s="4">
        <v>3</v>
      </c>
      <c r="AC2105" s="4">
        <v>11</v>
      </c>
      <c r="AD2105">
        <v>0</v>
      </c>
      <c r="AE2105" t="s">
        <v>708</v>
      </c>
    </row>
    <row r="2106" spans="1:31">
      <c r="A2106" s="1">
        <v>5802</v>
      </c>
      <c r="B2106">
        <v>1972</v>
      </c>
      <c r="C2106">
        <f t="shared" si="32"/>
        <v>48</v>
      </c>
      <c r="D2106" t="s">
        <v>47</v>
      </c>
      <c r="E2106" t="s">
        <v>37</v>
      </c>
      <c r="F2106">
        <v>14188</v>
      </c>
      <c r="G2106">
        <v>0</v>
      </c>
      <c r="H2106">
        <v>0</v>
      </c>
      <c r="I2106" t="s">
        <v>491</v>
      </c>
      <c r="J2106">
        <v>40</v>
      </c>
      <c r="K2106">
        <v>2</v>
      </c>
      <c r="L2106">
        <v>7</v>
      </c>
      <c r="M2106">
        <v>11</v>
      </c>
      <c r="N2106">
        <v>16</v>
      </c>
      <c r="O2106">
        <v>12</v>
      </c>
      <c r="P2106">
        <v>27</v>
      </c>
      <c r="Q2106">
        <v>1</v>
      </c>
      <c r="R2106">
        <v>2</v>
      </c>
      <c r="S2106">
        <v>0</v>
      </c>
      <c r="T2106">
        <v>4</v>
      </c>
      <c r="U2106">
        <v>6</v>
      </c>
      <c r="V2106">
        <v>0</v>
      </c>
      <c r="W2106">
        <v>0</v>
      </c>
      <c r="X2106">
        <v>0</v>
      </c>
      <c r="Y2106">
        <v>0</v>
      </c>
      <c r="Z2106">
        <v>0</v>
      </c>
      <c r="AA2106">
        <v>0</v>
      </c>
      <c r="AB2106">
        <v>3</v>
      </c>
      <c r="AC2106">
        <v>11</v>
      </c>
      <c r="AD2106">
        <v>0</v>
      </c>
      <c r="AE2106" t="s">
        <v>708</v>
      </c>
    </row>
    <row r="2107" spans="1:31">
      <c r="A2107" s="1">
        <v>1407</v>
      </c>
      <c r="B2107">
        <v>1986</v>
      </c>
      <c r="C2107">
        <f t="shared" si="32"/>
        <v>34</v>
      </c>
      <c r="D2107" t="s">
        <v>47</v>
      </c>
      <c r="E2107" t="s">
        <v>37</v>
      </c>
      <c r="F2107">
        <v>20425</v>
      </c>
      <c r="G2107">
        <v>1</v>
      </c>
      <c r="H2107">
        <v>0</v>
      </c>
      <c r="I2107" t="s">
        <v>67</v>
      </c>
      <c r="J2107">
        <v>5</v>
      </c>
      <c r="K2107">
        <v>4</v>
      </c>
      <c r="L2107">
        <v>12</v>
      </c>
      <c r="M2107">
        <v>5</v>
      </c>
      <c r="N2107">
        <v>3</v>
      </c>
      <c r="O2107">
        <v>16</v>
      </c>
      <c r="P2107">
        <v>17</v>
      </c>
      <c r="Q2107">
        <v>2</v>
      </c>
      <c r="R2107">
        <v>2</v>
      </c>
      <c r="S2107">
        <v>0</v>
      </c>
      <c r="T2107">
        <v>3</v>
      </c>
      <c r="U2107">
        <v>7</v>
      </c>
      <c r="V2107">
        <v>0</v>
      </c>
      <c r="W2107">
        <v>0</v>
      </c>
      <c r="X2107">
        <v>0</v>
      </c>
      <c r="Y2107">
        <v>0</v>
      </c>
      <c r="Z2107">
        <v>0</v>
      </c>
      <c r="AA2107">
        <v>0</v>
      </c>
      <c r="AB2107">
        <v>3</v>
      </c>
      <c r="AC2107">
        <v>11</v>
      </c>
      <c r="AD2107">
        <v>0</v>
      </c>
      <c r="AE2107" t="s">
        <v>708</v>
      </c>
    </row>
    <row r="2108" spans="1:31">
      <c r="A2108" s="1">
        <v>6183</v>
      </c>
      <c r="B2108">
        <v>1962</v>
      </c>
      <c r="C2108">
        <f t="shared" si="32"/>
        <v>58</v>
      </c>
      <c r="D2108" t="s">
        <v>39</v>
      </c>
      <c r="E2108" t="s">
        <v>37</v>
      </c>
      <c r="F2108">
        <v>58646</v>
      </c>
      <c r="G2108">
        <v>0</v>
      </c>
      <c r="H2108">
        <v>1</v>
      </c>
      <c r="I2108" t="s">
        <v>542</v>
      </c>
      <c r="J2108">
        <v>3</v>
      </c>
      <c r="K2108">
        <v>62</v>
      </c>
      <c r="L2108">
        <v>1</v>
      </c>
      <c r="M2108">
        <v>44</v>
      </c>
      <c r="N2108">
        <v>6</v>
      </c>
      <c r="O2108">
        <v>5</v>
      </c>
      <c r="P2108">
        <v>22</v>
      </c>
      <c r="Q2108">
        <v>1</v>
      </c>
      <c r="R2108">
        <v>2</v>
      </c>
      <c r="S2108">
        <v>1</v>
      </c>
      <c r="T2108">
        <v>4</v>
      </c>
      <c r="U2108">
        <v>4</v>
      </c>
      <c r="V2108">
        <v>0</v>
      </c>
      <c r="W2108">
        <v>0</v>
      </c>
      <c r="X2108">
        <v>0</v>
      </c>
      <c r="Y2108">
        <v>0</v>
      </c>
      <c r="Z2108">
        <v>0</v>
      </c>
      <c r="AA2108">
        <v>0</v>
      </c>
      <c r="AB2108">
        <v>3</v>
      </c>
      <c r="AC2108">
        <v>11</v>
      </c>
      <c r="AD2108">
        <v>0</v>
      </c>
      <c r="AE2108" t="s">
        <v>708</v>
      </c>
    </row>
    <row r="2109" spans="1:31">
      <c r="A2109" s="1">
        <v>340</v>
      </c>
      <c r="B2109">
        <v>1970</v>
      </c>
      <c r="C2109">
        <f t="shared" si="32"/>
        <v>50</v>
      </c>
      <c r="D2109" t="s">
        <v>29</v>
      </c>
      <c r="E2109" t="s">
        <v>41</v>
      </c>
      <c r="F2109">
        <v>72967</v>
      </c>
      <c r="G2109">
        <v>0</v>
      </c>
      <c r="H2109">
        <v>1</v>
      </c>
      <c r="I2109" t="s">
        <v>693</v>
      </c>
      <c r="J2109">
        <v>1</v>
      </c>
      <c r="K2109">
        <v>158</v>
      </c>
      <c r="L2109">
        <v>35</v>
      </c>
      <c r="M2109">
        <v>179</v>
      </c>
      <c r="N2109">
        <v>0</v>
      </c>
      <c r="O2109">
        <v>0</v>
      </c>
      <c r="P2109">
        <v>125</v>
      </c>
      <c r="Q2109">
        <v>2</v>
      </c>
      <c r="R2109">
        <v>7</v>
      </c>
      <c r="S2109">
        <v>2</v>
      </c>
      <c r="T2109">
        <v>8</v>
      </c>
      <c r="U2109">
        <v>5</v>
      </c>
      <c r="V2109">
        <v>1</v>
      </c>
      <c r="W2109">
        <v>0</v>
      </c>
      <c r="X2109">
        <v>0</v>
      </c>
      <c r="Y2109">
        <v>0</v>
      </c>
      <c r="Z2109">
        <v>0</v>
      </c>
      <c r="AA2109">
        <v>0</v>
      </c>
      <c r="AB2109">
        <v>3</v>
      </c>
      <c r="AC2109">
        <v>11</v>
      </c>
      <c r="AD2109">
        <v>1</v>
      </c>
      <c r="AE2109" t="s">
        <v>708</v>
      </c>
    </row>
    <row r="2110" spans="1:31">
      <c r="A2110" s="1">
        <v>5991</v>
      </c>
      <c r="B2110">
        <v>1949</v>
      </c>
      <c r="C2110">
        <f t="shared" si="32"/>
        <v>71</v>
      </c>
      <c r="D2110" t="s">
        <v>39</v>
      </c>
      <c r="E2110" t="s">
        <v>37</v>
      </c>
      <c r="F2110">
        <v>48150</v>
      </c>
      <c r="G2110">
        <v>0</v>
      </c>
      <c r="H2110">
        <v>1</v>
      </c>
      <c r="I2110" t="s">
        <v>602</v>
      </c>
      <c r="J2110">
        <v>24</v>
      </c>
      <c r="K2110">
        <v>173</v>
      </c>
      <c r="L2110">
        <v>2</v>
      </c>
      <c r="M2110">
        <v>39</v>
      </c>
      <c r="N2110">
        <v>3</v>
      </c>
      <c r="O2110">
        <v>2</v>
      </c>
      <c r="P2110">
        <v>47</v>
      </c>
      <c r="Q2110">
        <v>3</v>
      </c>
      <c r="R2110">
        <v>5</v>
      </c>
      <c r="S2110">
        <v>1</v>
      </c>
      <c r="T2110">
        <v>4</v>
      </c>
      <c r="U2110">
        <v>7</v>
      </c>
      <c r="V2110">
        <v>0</v>
      </c>
      <c r="W2110">
        <v>0</v>
      </c>
      <c r="X2110">
        <v>0</v>
      </c>
      <c r="Y2110">
        <v>0</v>
      </c>
      <c r="Z2110">
        <v>0</v>
      </c>
      <c r="AA2110">
        <v>0</v>
      </c>
      <c r="AB2110">
        <v>3</v>
      </c>
      <c r="AC2110">
        <v>11</v>
      </c>
      <c r="AD2110">
        <v>0</v>
      </c>
      <c r="AE2110" t="s">
        <v>708</v>
      </c>
    </row>
    <row r="2111" spans="1:31">
      <c r="A2111" s="1">
        <v>3104</v>
      </c>
      <c r="B2111">
        <v>1961</v>
      </c>
      <c r="C2111">
        <f t="shared" si="32"/>
        <v>59</v>
      </c>
      <c r="D2111" t="s">
        <v>29</v>
      </c>
      <c r="E2111" t="s">
        <v>30</v>
      </c>
      <c r="F2111">
        <v>82332</v>
      </c>
      <c r="G2111">
        <v>0</v>
      </c>
      <c r="H2111">
        <v>0</v>
      </c>
      <c r="I2111" t="s">
        <v>694</v>
      </c>
      <c r="J2111">
        <v>89</v>
      </c>
      <c r="K2111">
        <v>830</v>
      </c>
      <c r="L2111">
        <v>59</v>
      </c>
      <c r="M2111">
        <v>968</v>
      </c>
      <c r="N2111">
        <v>51</v>
      </c>
      <c r="O2111">
        <v>79</v>
      </c>
      <c r="P2111">
        <v>19</v>
      </c>
      <c r="Q2111">
        <v>1</v>
      </c>
      <c r="R2111">
        <v>5</v>
      </c>
      <c r="S2111">
        <v>3</v>
      </c>
      <c r="T2111">
        <v>12</v>
      </c>
      <c r="U2111">
        <v>2</v>
      </c>
      <c r="V2111">
        <v>0</v>
      </c>
      <c r="W2111">
        <v>0</v>
      </c>
      <c r="X2111">
        <v>1</v>
      </c>
      <c r="Y2111">
        <v>0</v>
      </c>
      <c r="Z2111">
        <v>0</v>
      </c>
      <c r="AA2111">
        <v>0</v>
      </c>
      <c r="AB2111">
        <v>3</v>
      </c>
      <c r="AC2111">
        <v>11</v>
      </c>
      <c r="AD2111">
        <v>1</v>
      </c>
      <c r="AE2111" t="s">
        <v>708</v>
      </c>
    </row>
    <row r="2112" spans="1:31">
      <c r="A2112" s="1">
        <v>9729</v>
      </c>
      <c r="B2112">
        <v>1955</v>
      </c>
      <c r="C2112">
        <f t="shared" si="32"/>
        <v>65</v>
      </c>
      <c r="D2112" t="s">
        <v>29</v>
      </c>
      <c r="E2112" t="s">
        <v>71</v>
      </c>
      <c r="F2112">
        <v>58275</v>
      </c>
      <c r="G2112">
        <v>1</v>
      </c>
      <c r="H2112">
        <v>1</v>
      </c>
      <c r="I2112" t="s">
        <v>695</v>
      </c>
      <c r="J2112">
        <v>48</v>
      </c>
      <c r="K2112">
        <v>189</v>
      </c>
      <c r="L2112">
        <v>10</v>
      </c>
      <c r="M2112">
        <v>253</v>
      </c>
      <c r="N2112">
        <v>56</v>
      </c>
      <c r="O2112">
        <v>43</v>
      </c>
      <c r="P2112">
        <v>64</v>
      </c>
      <c r="Q2112">
        <v>6</v>
      </c>
      <c r="R2112">
        <v>8</v>
      </c>
      <c r="S2112">
        <v>2</v>
      </c>
      <c r="T2112">
        <v>7</v>
      </c>
      <c r="U2112">
        <v>7</v>
      </c>
      <c r="V2112">
        <v>0</v>
      </c>
      <c r="W2112">
        <v>0</v>
      </c>
      <c r="X2112">
        <v>0</v>
      </c>
      <c r="Y2112">
        <v>0</v>
      </c>
      <c r="Z2112">
        <v>0</v>
      </c>
      <c r="AA2112">
        <v>0</v>
      </c>
      <c r="AB2112">
        <v>3</v>
      </c>
      <c r="AC2112">
        <v>11</v>
      </c>
      <c r="AD2112">
        <v>0</v>
      </c>
      <c r="AE2112" t="s">
        <v>708</v>
      </c>
    </row>
    <row r="2113" spans="1:31">
      <c r="A2113" s="1">
        <v>1008</v>
      </c>
      <c r="B2113">
        <v>1981</v>
      </c>
      <c r="C2113">
        <f t="shared" si="32"/>
        <v>39</v>
      </c>
      <c r="D2113" t="s">
        <v>36</v>
      </c>
      <c r="E2113" t="s">
        <v>33</v>
      </c>
      <c r="F2113">
        <v>44953</v>
      </c>
      <c r="G2113">
        <v>0</v>
      </c>
      <c r="H2113">
        <v>0</v>
      </c>
      <c r="I2113" t="s">
        <v>696</v>
      </c>
      <c r="J2113">
        <v>31</v>
      </c>
      <c r="K2113">
        <v>728</v>
      </c>
      <c r="L2113">
        <v>17</v>
      </c>
      <c r="M2113">
        <v>133</v>
      </c>
      <c r="N2113">
        <v>11</v>
      </c>
      <c r="O2113">
        <v>8</v>
      </c>
      <c r="P2113">
        <v>124</v>
      </c>
      <c r="Q2113">
        <v>1</v>
      </c>
      <c r="R2113">
        <v>7</v>
      </c>
      <c r="S2113">
        <v>3</v>
      </c>
      <c r="T2113">
        <v>13</v>
      </c>
      <c r="U2113">
        <v>6</v>
      </c>
      <c r="V2113">
        <v>1</v>
      </c>
      <c r="W2113">
        <v>0</v>
      </c>
      <c r="X2113">
        <v>0</v>
      </c>
      <c r="Y2113">
        <v>0</v>
      </c>
      <c r="Z2113">
        <v>0</v>
      </c>
      <c r="AA2113">
        <v>0</v>
      </c>
      <c r="AB2113">
        <v>3</v>
      </c>
      <c r="AC2113">
        <v>11</v>
      </c>
      <c r="AD2113">
        <v>0</v>
      </c>
      <c r="AE2113" t="s">
        <v>708</v>
      </c>
    </row>
    <row r="2114" spans="1:31">
      <c r="A2114" s="1">
        <v>11091</v>
      </c>
      <c r="B2114">
        <v>1953</v>
      </c>
      <c r="C2114">
        <f t="shared" si="32"/>
        <v>67</v>
      </c>
      <c r="D2114" t="s">
        <v>29</v>
      </c>
      <c r="E2114" t="s">
        <v>33</v>
      </c>
      <c r="F2114">
        <v>34587</v>
      </c>
      <c r="G2114">
        <v>1</v>
      </c>
      <c r="H2114">
        <v>1</v>
      </c>
      <c r="I2114" t="s">
        <v>465</v>
      </c>
      <c r="J2114">
        <v>68</v>
      </c>
      <c r="K2114">
        <v>7</v>
      </c>
      <c r="L2114">
        <v>2</v>
      </c>
      <c r="M2114">
        <v>9</v>
      </c>
      <c r="N2114">
        <v>2</v>
      </c>
      <c r="O2114">
        <v>0</v>
      </c>
      <c r="P2114">
        <v>2</v>
      </c>
      <c r="Q2114">
        <v>2</v>
      </c>
      <c r="R2114">
        <v>1</v>
      </c>
      <c r="S2114">
        <v>0</v>
      </c>
      <c r="T2114">
        <v>3</v>
      </c>
      <c r="U2114">
        <v>4</v>
      </c>
      <c r="V2114">
        <v>0</v>
      </c>
      <c r="W2114">
        <v>0</v>
      </c>
      <c r="X2114">
        <v>0</v>
      </c>
      <c r="Y2114">
        <v>0</v>
      </c>
      <c r="Z2114">
        <v>0</v>
      </c>
      <c r="AA2114">
        <v>0</v>
      </c>
      <c r="AB2114">
        <v>3</v>
      </c>
      <c r="AC2114">
        <v>11</v>
      </c>
      <c r="AD2114">
        <v>0</v>
      </c>
      <c r="AE2114" t="s">
        <v>708</v>
      </c>
    </row>
    <row r="2115" spans="1:31">
      <c r="A2115" s="1">
        <v>3969</v>
      </c>
      <c r="B2115">
        <v>1974</v>
      </c>
      <c r="C2115">
        <f t="shared" ref="C2115:C2178" si="33">2020-B2115</f>
        <v>46</v>
      </c>
      <c r="D2115" t="s">
        <v>39</v>
      </c>
      <c r="E2115" t="s">
        <v>33</v>
      </c>
      <c r="F2115">
        <v>43018</v>
      </c>
      <c r="G2115">
        <v>0</v>
      </c>
      <c r="H2115">
        <v>1</v>
      </c>
      <c r="I2115" t="s">
        <v>697</v>
      </c>
      <c r="J2115">
        <v>46</v>
      </c>
      <c r="K2115">
        <v>35</v>
      </c>
      <c r="L2115">
        <v>4</v>
      </c>
      <c r="M2115">
        <v>17</v>
      </c>
      <c r="N2115">
        <v>7</v>
      </c>
      <c r="O2115">
        <v>6</v>
      </c>
      <c r="P2115">
        <v>64</v>
      </c>
      <c r="Q2115">
        <v>1</v>
      </c>
      <c r="R2115">
        <v>2</v>
      </c>
      <c r="S2115">
        <v>2</v>
      </c>
      <c r="T2115">
        <v>2</v>
      </c>
      <c r="U2115">
        <v>5</v>
      </c>
      <c r="V2115">
        <v>0</v>
      </c>
      <c r="W2115">
        <v>0</v>
      </c>
      <c r="X2115">
        <v>0</v>
      </c>
      <c r="Y2115">
        <v>0</v>
      </c>
      <c r="Z2115">
        <v>0</v>
      </c>
      <c r="AA2115">
        <v>0</v>
      </c>
      <c r="AB2115">
        <v>3</v>
      </c>
      <c r="AC2115">
        <v>11</v>
      </c>
      <c r="AD2115">
        <v>0</v>
      </c>
      <c r="AE2115" t="s">
        <v>708</v>
      </c>
    </row>
    <row r="2116" spans="1:31">
      <c r="A2116" s="1">
        <v>1916</v>
      </c>
      <c r="B2116">
        <v>1954</v>
      </c>
      <c r="C2116">
        <f t="shared" si="33"/>
        <v>66</v>
      </c>
      <c r="D2116" t="s">
        <v>39</v>
      </c>
      <c r="E2116" t="s">
        <v>37</v>
      </c>
      <c r="F2116">
        <v>45736</v>
      </c>
      <c r="G2116">
        <v>0</v>
      </c>
      <c r="H2116">
        <v>1</v>
      </c>
      <c r="I2116" t="s">
        <v>655</v>
      </c>
      <c r="J2116">
        <v>92</v>
      </c>
      <c r="K2116">
        <v>188</v>
      </c>
      <c r="L2116">
        <v>3</v>
      </c>
      <c r="M2116">
        <v>180</v>
      </c>
      <c r="N2116">
        <v>20</v>
      </c>
      <c r="O2116">
        <v>3</v>
      </c>
      <c r="P2116">
        <v>43</v>
      </c>
      <c r="Q2116">
        <v>5</v>
      </c>
      <c r="R2116">
        <v>7</v>
      </c>
      <c r="S2116">
        <v>1</v>
      </c>
      <c r="T2116">
        <v>6</v>
      </c>
      <c r="U2116">
        <v>7</v>
      </c>
      <c r="V2116">
        <v>0</v>
      </c>
      <c r="W2116">
        <v>0</v>
      </c>
      <c r="X2116">
        <v>0</v>
      </c>
      <c r="Y2116">
        <v>0</v>
      </c>
      <c r="Z2116">
        <v>0</v>
      </c>
      <c r="AA2116">
        <v>0</v>
      </c>
      <c r="AB2116">
        <v>3</v>
      </c>
      <c r="AC2116">
        <v>11</v>
      </c>
      <c r="AD2116">
        <v>0</v>
      </c>
      <c r="AE2116" t="s">
        <v>708</v>
      </c>
    </row>
    <row r="2117" spans="1:31">
      <c r="A2117" s="1">
        <v>9907</v>
      </c>
      <c r="B2117">
        <v>1969</v>
      </c>
      <c r="C2117">
        <f t="shared" si="33"/>
        <v>51</v>
      </c>
      <c r="D2117" t="s">
        <v>39</v>
      </c>
      <c r="E2117" t="s">
        <v>33</v>
      </c>
      <c r="F2117">
        <v>66476</v>
      </c>
      <c r="G2117">
        <v>0</v>
      </c>
      <c r="H2117">
        <v>1</v>
      </c>
      <c r="I2117" t="s">
        <v>229</v>
      </c>
      <c r="J2117">
        <v>80</v>
      </c>
      <c r="K2117">
        <v>742</v>
      </c>
      <c r="L2117">
        <v>28</v>
      </c>
      <c r="M2117">
        <v>152</v>
      </c>
      <c r="N2117">
        <v>25</v>
      </c>
      <c r="O2117">
        <v>9</v>
      </c>
      <c r="P2117">
        <v>57</v>
      </c>
      <c r="Q2117">
        <v>2</v>
      </c>
      <c r="R2117">
        <v>6</v>
      </c>
      <c r="S2117">
        <v>8</v>
      </c>
      <c r="T2117">
        <v>10</v>
      </c>
      <c r="U2117">
        <v>4</v>
      </c>
      <c r="V2117">
        <v>0</v>
      </c>
      <c r="W2117">
        <v>0</v>
      </c>
      <c r="X2117">
        <v>0</v>
      </c>
      <c r="Y2117">
        <v>0</v>
      </c>
      <c r="Z2117">
        <v>0</v>
      </c>
      <c r="AA2117">
        <v>0</v>
      </c>
      <c r="AB2117">
        <v>3</v>
      </c>
      <c r="AC2117">
        <v>11</v>
      </c>
      <c r="AD2117">
        <v>0</v>
      </c>
      <c r="AE2117" t="s">
        <v>708</v>
      </c>
    </row>
    <row r="2118" spans="1:31">
      <c r="A2118" s="1">
        <v>87</v>
      </c>
      <c r="B2118">
        <v>1981</v>
      </c>
      <c r="C2118">
        <f t="shared" si="33"/>
        <v>39</v>
      </c>
      <c r="D2118" t="s">
        <v>53</v>
      </c>
      <c r="E2118" t="s">
        <v>37</v>
      </c>
      <c r="F2118">
        <v>27733</v>
      </c>
      <c r="G2118">
        <v>1</v>
      </c>
      <c r="H2118">
        <v>0</v>
      </c>
      <c r="I2118" t="s">
        <v>611</v>
      </c>
      <c r="J2118">
        <v>16</v>
      </c>
      <c r="K2118">
        <v>0</v>
      </c>
      <c r="L2118">
        <v>7</v>
      </c>
      <c r="M2118">
        <v>5</v>
      </c>
      <c r="N2118">
        <v>26</v>
      </c>
      <c r="O2118">
        <v>2</v>
      </c>
      <c r="P2118">
        <v>17</v>
      </c>
      <c r="Q2118">
        <v>2</v>
      </c>
      <c r="R2118">
        <v>2</v>
      </c>
      <c r="S2118">
        <v>0</v>
      </c>
      <c r="T2118">
        <v>3</v>
      </c>
      <c r="U2118">
        <v>7</v>
      </c>
      <c r="V2118">
        <v>0</v>
      </c>
      <c r="W2118">
        <v>0</v>
      </c>
      <c r="X2118">
        <v>0</v>
      </c>
      <c r="Y2118">
        <v>0</v>
      </c>
      <c r="Z2118">
        <v>0</v>
      </c>
      <c r="AA2118">
        <v>0</v>
      </c>
      <c r="AB2118">
        <v>3</v>
      </c>
      <c r="AC2118">
        <v>11</v>
      </c>
      <c r="AD2118">
        <v>0</v>
      </c>
      <c r="AE2118" t="s">
        <v>708</v>
      </c>
    </row>
    <row r="2119" spans="1:31">
      <c r="A2119" s="1">
        <v>8659</v>
      </c>
      <c r="B2119">
        <v>1952</v>
      </c>
      <c r="C2119">
        <f t="shared" si="33"/>
        <v>68</v>
      </c>
      <c r="D2119" t="s">
        <v>36</v>
      </c>
      <c r="E2119" t="s">
        <v>33</v>
      </c>
      <c r="F2119">
        <v>69805</v>
      </c>
      <c r="G2119">
        <v>0</v>
      </c>
      <c r="H2119">
        <v>1</v>
      </c>
      <c r="I2119" t="s">
        <v>118</v>
      </c>
      <c r="J2119">
        <v>50</v>
      </c>
      <c r="K2119">
        <v>750</v>
      </c>
      <c r="L2119">
        <v>71</v>
      </c>
      <c r="M2119">
        <v>174</v>
      </c>
      <c r="N2119">
        <v>13</v>
      </c>
      <c r="O2119">
        <v>10</v>
      </c>
      <c r="P2119">
        <v>20</v>
      </c>
      <c r="Q2119">
        <v>2</v>
      </c>
      <c r="R2119">
        <v>6</v>
      </c>
      <c r="S2119">
        <v>8</v>
      </c>
      <c r="T2119">
        <v>11</v>
      </c>
      <c r="U2119">
        <v>2</v>
      </c>
      <c r="V2119">
        <v>0</v>
      </c>
      <c r="W2119">
        <v>0</v>
      </c>
      <c r="X2119">
        <v>0</v>
      </c>
      <c r="Y2119">
        <v>0</v>
      </c>
      <c r="Z2119">
        <v>0</v>
      </c>
      <c r="AA2119">
        <v>0</v>
      </c>
      <c r="AB2119">
        <v>3</v>
      </c>
      <c r="AC2119">
        <v>11</v>
      </c>
      <c r="AD2119">
        <v>0</v>
      </c>
      <c r="AE2119" t="s">
        <v>708</v>
      </c>
    </row>
    <row r="2120" spans="1:31">
      <c r="A2120" s="1">
        <v>6262</v>
      </c>
      <c r="B2120">
        <v>1962</v>
      </c>
      <c r="C2120">
        <f t="shared" si="33"/>
        <v>58</v>
      </c>
      <c r="D2120" t="s">
        <v>39</v>
      </c>
      <c r="E2120" t="s">
        <v>30</v>
      </c>
      <c r="F2120">
        <v>72217</v>
      </c>
      <c r="G2120">
        <v>0</v>
      </c>
      <c r="H2120">
        <v>0</v>
      </c>
      <c r="I2120" t="s">
        <v>474</v>
      </c>
      <c r="J2120">
        <v>93</v>
      </c>
      <c r="K2120">
        <v>816</v>
      </c>
      <c r="L2120">
        <v>42</v>
      </c>
      <c r="M2120">
        <v>450</v>
      </c>
      <c r="N2120">
        <v>55</v>
      </c>
      <c r="O2120">
        <v>56</v>
      </c>
      <c r="P2120">
        <v>154</v>
      </c>
      <c r="Q2120">
        <v>1</v>
      </c>
      <c r="R2120">
        <v>3</v>
      </c>
      <c r="S2120">
        <v>10</v>
      </c>
      <c r="T2120">
        <v>8</v>
      </c>
      <c r="U2120">
        <v>2</v>
      </c>
      <c r="V2120">
        <v>0</v>
      </c>
      <c r="W2120">
        <v>0</v>
      </c>
      <c r="X2120">
        <v>0</v>
      </c>
      <c r="Y2120">
        <v>0</v>
      </c>
      <c r="Z2120">
        <v>0</v>
      </c>
      <c r="AA2120">
        <v>0</v>
      </c>
      <c r="AB2120">
        <v>3</v>
      </c>
      <c r="AC2120">
        <v>11</v>
      </c>
      <c r="AD2120">
        <v>0</v>
      </c>
      <c r="AE2120" t="s">
        <v>708</v>
      </c>
    </row>
    <row r="2121" spans="1:31">
      <c r="A2121" s="1">
        <v>6147</v>
      </c>
      <c r="B2121">
        <v>1971</v>
      </c>
      <c r="C2121">
        <f t="shared" si="33"/>
        <v>49</v>
      </c>
      <c r="D2121" t="s">
        <v>29</v>
      </c>
      <c r="E2121" t="s">
        <v>41</v>
      </c>
      <c r="F2121">
        <v>25818</v>
      </c>
      <c r="G2121">
        <v>1</v>
      </c>
      <c r="H2121">
        <v>0</v>
      </c>
      <c r="I2121" t="s">
        <v>160</v>
      </c>
      <c r="J2121">
        <v>51</v>
      </c>
      <c r="K2121">
        <v>5</v>
      </c>
      <c r="L2121">
        <v>2</v>
      </c>
      <c r="M2121">
        <v>8</v>
      </c>
      <c r="N2121">
        <v>2</v>
      </c>
      <c r="O2121">
        <v>2</v>
      </c>
      <c r="P2121">
        <v>9</v>
      </c>
      <c r="Q2121">
        <v>1</v>
      </c>
      <c r="R2121">
        <v>0</v>
      </c>
      <c r="S2121">
        <v>1</v>
      </c>
      <c r="T2121">
        <v>2</v>
      </c>
      <c r="U2121">
        <v>7</v>
      </c>
      <c r="V2121">
        <v>0</v>
      </c>
      <c r="W2121">
        <v>0</v>
      </c>
      <c r="X2121">
        <v>0</v>
      </c>
      <c r="Y2121">
        <v>0</v>
      </c>
      <c r="Z2121">
        <v>0</v>
      </c>
      <c r="AA2121">
        <v>0</v>
      </c>
      <c r="AB2121">
        <v>3</v>
      </c>
      <c r="AC2121">
        <v>11</v>
      </c>
      <c r="AD2121">
        <v>0</v>
      </c>
      <c r="AE2121" t="s">
        <v>708</v>
      </c>
    </row>
    <row r="2122" spans="1:31">
      <c r="A2122" s="1">
        <v>8832</v>
      </c>
      <c r="B2122">
        <v>1976</v>
      </c>
      <c r="C2122">
        <f t="shared" si="33"/>
        <v>44</v>
      </c>
      <c r="D2122" t="s">
        <v>39</v>
      </c>
      <c r="E2122" t="s">
        <v>33</v>
      </c>
      <c r="F2122">
        <v>37509</v>
      </c>
      <c r="G2122">
        <v>1</v>
      </c>
      <c r="H2122">
        <v>0</v>
      </c>
      <c r="I2122" t="s">
        <v>183</v>
      </c>
      <c r="J2122">
        <v>24</v>
      </c>
      <c r="K2122">
        <v>37</v>
      </c>
      <c r="L2122">
        <v>5</v>
      </c>
      <c r="M2122">
        <v>56</v>
      </c>
      <c r="N2122">
        <v>12</v>
      </c>
      <c r="O2122">
        <v>8</v>
      </c>
      <c r="P2122">
        <v>5</v>
      </c>
      <c r="Q2122">
        <v>2</v>
      </c>
      <c r="R2122">
        <v>3</v>
      </c>
      <c r="S2122">
        <v>0</v>
      </c>
      <c r="T2122">
        <v>4</v>
      </c>
      <c r="U2122">
        <v>7</v>
      </c>
      <c r="V2122">
        <v>0</v>
      </c>
      <c r="W2122">
        <v>0</v>
      </c>
      <c r="X2122">
        <v>0</v>
      </c>
      <c r="Y2122">
        <v>0</v>
      </c>
      <c r="Z2122">
        <v>0</v>
      </c>
      <c r="AA2122">
        <v>0</v>
      </c>
      <c r="AB2122">
        <v>3</v>
      </c>
      <c r="AC2122">
        <v>11</v>
      </c>
      <c r="AD2122">
        <v>0</v>
      </c>
      <c r="AE2122" t="s">
        <v>708</v>
      </c>
    </row>
    <row r="2123" spans="1:31">
      <c r="A2123" s="1">
        <v>10067</v>
      </c>
      <c r="B2123">
        <v>1976</v>
      </c>
      <c r="C2123">
        <f t="shared" si="33"/>
        <v>44</v>
      </c>
      <c r="D2123" t="s">
        <v>53</v>
      </c>
      <c r="E2123" t="s">
        <v>33</v>
      </c>
      <c r="F2123">
        <v>25176</v>
      </c>
      <c r="G2123">
        <v>1</v>
      </c>
      <c r="H2123">
        <v>1</v>
      </c>
      <c r="I2123" t="s">
        <v>698</v>
      </c>
      <c r="J2123">
        <v>79</v>
      </c>
      <c r="K2123">
        <v>4</v>
      </c>
      <c r="L2123">
        <v>0</v>
      </c>
      <c r="M2123">
        <v>4</v>
      </c>
      <c r="N2123">
        <v>0</v>
      </c>
      <c r="O2123">
        <v>0</v>
      </c>
      <c r="P2123">
        <v>5</v>
      </c>
      <c r="Q2123">
        <v>1</v>
      </c>
      <c r="R2123">
        <v>1</v>
      </c>
      <c r="S2123">
        <v>0</v>
      </c>
      <c r="T2123">
        <v>2</v>
      </c>
      <c r="U2123">
        <v>7</v>
      </c>
      <c r="V2123">
        <v>0</v>
      </c>
      <c r="W2123">
        <v>0</v>
      </c>
      <c r="X2123">
        <v>0</v>
      </c>
      <c r="Y2123">
        <v>0</v>
      </c>
      <c r="Z2123">
        <v>0</v>
      </c>
      <c r="AA2123">
        <v>0</v>
      </c>
      <c r="AB2123">
        <v>3</v>
      </c>
      <c r="AC2123">
        <v>11</v>
      </c>
      <c r="AD2123">
        <v>0</v>
      </c>
      <c r="AE2123" t="s">
        <v>708</v>
      </c>
    </row>
    <row r="2124" spans="1:31">
      <c r="A2124" s="1">
        <v>7532</v>
      </c>
      <c r="B2124">
        <v>1980</v>
      </c>
      <c r="C2124">
        <f t="shared" si="33"/>
        <v>40</v>
      </c>
      <c r="D2124" t="s">
        <v>29</v>
      </c>
      <c r="E2124" t="s">
        <v>37</v>
      </c>
      <c r="F2124">
        <v>43586</v>
      </c>
      <c r="G2124">
        <v>0</v>
      </c>
      <c r="H2124">
        <v>1</v>
      </c>
      <c r="I2124" t="s">
        <v>326</v>
      </c>
      <c r="J2124">
        <v>26</v>
      </c>
      <c r="K2124">
        <v>99</v>
      </c>
      <c r="L2124">
        <v>2</v>
      </c>
      <c r="M2124">
        <v>11</v>
      </c>
      <c r="N2124">
        <v>4</v>
      </c>
      <c r="O2124">
        <v>0</v>
      </c>
      <c r="P2124">
        <v>16</v>
      </c>
      <c r="Q2124">
        <v>3</v>
      </c>
      <c r="R2124">
        <v>3</v>
      </c>
      <c r="S2124">
        <v>0</v>
      </c>
      <c r="T2124">
        <v>4</v>
      </c>
      <c r="U2124">
        <v>8</v>
      </c>
      <c r="V2124">
        <v>0</v>
      </c>
      <c r="W2124">
        <v>0</v>
      </c>
      <c r="X2124">
        <v>0</v>
      </c>
      <c r="Y2124">
        <v>0</v>
      </c>
      <c r="Z2124">
        <v>0</v>
      </c>
      <c r="AA2124">
        <v>0</v>
      </c>
      <c r="AB2124">
        <v>3</v>
      </c>
      <c r="AC2124">
        <v>11</v>
      </c>
      <c r="AD2124">
        <v>0</v>
      </c>
      <c r="AE2124" t="s">
        <v>708</v>
      </c>
    </row>
    <row r="2125" spans="1:31">
      <c r="A2125" s="1">
        <v>4915</v>
      </c>
      <c r="B2125">
        <v>1956</v>
      </c>
      <c r="C2125">
        <f t="shared" si="33"/>
        <v>64</v>
      </c>
      <c r="D2125" t="s">
        <v>53</v>
      </c>
      <c r="E2125" t="s">
        <v>37</v>
      </c>
      <c r="F2125">
        <v>53230</v>
      </c>
      <c r="G2125">
        <v>0</v>
      </c>
      <c r="H2125">
        <v>1</v>
      </c>
      <c r="I2125" t="s">
        <v>450</v>
      </c>
      <c r="J2125">
        <v>86</v>
      </c>
      <c r="K2125">
        <v>176</v>
      </c>
      <c r="L2125">
        <v>72</v>
      </c>
      <c r="M2125">
        <v>98</v>
      </c>
      <c r="N2125">
        <v>136</v>
      </c>
      <c r="O2125">
        <v>21</v>
      </c>
      <c r="P2125">
        <v>229</v>
      </c>
      <c r="Q2125">
        <v>4</v>
      </c>
      <c r="R2125">
        <v>5</v>
      </c>
      <c r="S2125">
        <v>2</v>
      </c>
      <c r="T2125">
        <v>12</v>
      </c>
      <c r="U2125">
        <v>5</v>
      </c>
      <c r="V2125">
        <v>0</v>
      </c>
      <c r="W2125">
        <v>0</v>
      </c>
      <c r="X2125">
        <v>0</v>
      </c>
      <c r="Y2125">
        <v>0</v>
      </c>
      <c r="Z2125">
        <v>0</v>
      </c>
      <c r="AA2125">
        <v>0</v>
      </c>
      <c r="AB2125">
        <v>3</v>
      </c>
      <c r="AC2125">
        <v>11</v>
      </c>
      <c r="AD2125">
        <v>0</v>
      </c>
      <c r="AE2125" t="s">
        <v>708</v>
      </c>
    </row>
    <row r="2126" spans="1:31">
      <c r="A2126" s="1">
        <v>2115</v>
      </c>
      <c r="B2126">
        <v>1957</v>
      </c>
      <c r="C2126">
        <f t="shared" si="33"/>
        <v>63</v>
      </c>
      <c r="D2126" t="s">
        <v>29</v>
      </c>
      <c r="E2126" t="s">
        <v>33</v>
      </c>
      <c r="F2126">
        <v>50116</v>
      </c>
      <c r="G2126">
        <v>1</v>
      </c>
      <c r="H2126">
        <v>1</v>
      </c>
      <c r="I2126" t="s">
        <v>684</v>
      </c>
      <c r="J2126">
        <v>68</v>
      </c>
      <c r="K2126">
        <v>54</v>
      </c>
      <c r="L2126">
        <v>0</v>
      </c>
      <c r="M2126">
        <v>10</v>
      </c>
      <c r="N2126">
        <v>0</v>
      </c>
      <c r="O2126">
        <v>0</v>
      </c>
      <c r="P2126">
        <v>2</v>
      </c>
      <c r="Q2126">
        <v>2</v>
      </c>
      <c r="R2126">
        <v>1</v>
      </c>
      <c r="S2126">
        <v>0</v>
      </c>
      <c r="T2126">
        <v>4</v>
      </c>
      <c r="U2126">
        <v>5</v>
      </c>
      <c r="V2126">
        <v>0</v>
      </c>
      <c r="W2126">
        <v>1</v>
      </c>
      <c r="X2126">
        <v>0</v>
      </c>
      <c r="Y2126">
        <v>0</v>
      </c>
      <c r="Z2126">
        <v>0</v>
      </c>
      <c r="AA2126">
        <v>0</v>
      </c>
      <c r="AB2126">
        <v>3</v>
      </c>
      <c r="AC2126">
        <v>11</v>
      </c>
      <c r="AD2126">
        <v>0</v>
      </c>
      <c r="AE2126" t="s">
        <v>708</v>
      </c>
    </row>
    <row r="2127" spans="1:31">
      <c r="A2127" s="1">
        <v>2088</v>
      </c>
      <c r="B2127">
        <v>1972</v>
      </c>
      <c r="C2127">
        <f t="shared" si="33"/>
        <v>48</v>
      </c>
      <c r="D2127" t="s">
        <v>29</v>
      </c>
      <c r="E2127" t="s">
        <v>33</v>
      </c>
      <c r="F2127">
        <v>84906</v>
      </c>
      <c r="G2127">
        <v>0</v>
      </c>
      <c r="H2127">
        <v>0</v>
      </c>
      <c r="I2127" t="s">
        <v>230</v>
      </c>
      <c r="J2127">
        <v>98</v>
      </c>
      <c r="K2127">
        <v>997</v>
      </c>
      <c r="L2127">
        <v>15</v>
      </c>
      <c r="M2127">
        <v>414</v>
      </c>
      <c r="N2127">
        <v>99</v>
      </c>
      <c r="O2127">
        <v>30</v>
      </c>
      <c r="P2127">
        <v>76</v>
      </c>
      <c r="Q2127">
        <v>1</v>
      </c>
      <c r="R2127">
        <v>5</v>
      </c>
      <c r="S2127">
        <v>6</v>
      </c>
      <c r="T2127">
        <v>12</v>
      </c>
      <c r="U2127">
        <v>2</v>
      </c>
      <c r="V2127">
        <v>0</v>
      </c>
      <c r="W2127">
        <v>1</v>
      </c>
      <c r="X2127">
        <v>1</v>
      </c>
      <c r="Y2127">
        <v>0</v>
      </c>
      <c r="Z2127">
        <v>1</v>
      </c>
      <c r="AA2127">
        <v>0</v>
      </c>
      <c r="AB2127">
        <v>3</v>
      </c>
      <c r="AC2127">
        <v>11</v>
      </c>
      <c r="AD2127">
        <v>0</v>
      </c>
      <c r="AE2127" t="s">
        <v>708</v>
      </c>
    </row>
    <row r="2128" spans="1:31">
      <c r="A2128" s="1">
        <v>2493</v>
      </c>
      <c r="B2128">
        <v>1966</v>
      </c>
      <c r="C2128">
        <f t="shared" si="33"/>
        <v>54</v>
      </c>
      <c r="D2128" t="s">
        <v>29</v>
      </c>
      <c r="E2128" t="s">
        <v>37</v>
      </c>
      <c r="F2128">
        <v>61286</v>
      </c>
      <c r="G2128">
        <v>0</v>
      </c>
      <c r="H2128">
        <v>1</v>
      </c>
      <c r="I2128" t="s">
        <v>191</v>
      </c>
      <c r="J2128">
        <v>34</v>
      </c>
      <c r="K2128">
        <v>356</v>
      </c>
      <c r="L2128">
        <v>0</v>
      </c>
      <c r="M2128">
        <v>107</v>
      </c>
      <c r="N2128">
        <v>19</v>
      </c>
      <c r="O2128">
        <v>9</v>
      </c>
      <c r="P2128">
        <v>117</v>
      </c>
      <c r="Q2128">
        <v>2</v>
      </c>
      <c r="R2128">
        <v>7</v>
      </c>
      <c r="S2128">
        <v>1</v>
      </c>
      <c r="T2128">
        <v>8</v>
      </c>
      <c r="U2128">
        <v>5</v>
      </c>
      <c r="V2128">
        <v>0</v>
      </c>
      <c r="W2128">
        <v>0</v>
      </c>
      <c r="X2128">
        <v>0</v>
      </c>
      <c r="Y2128">
        <v>0</v>
      </c>
      <c r="Z2128">
        <v>0</v>
      </c>
      <c r="AA2128">
        <v>0</v>
      </c>
      <c r="AB2128">
        <v>3</v>
      </c>
      <c r="AC2128">
        <v>11</v>
      </c>
      <c r="AD2128">
        <v>0</v>
      </c>
      <c r="AE2128" t="s">
        <v>708</v>
      </c>
    </row>
    <row r="2129" spans="1:31">
      <c r="A2129" s="1">
        <v>6292</v>
      </c>
      <c r="B2129">
        <v>1986</v>
      </c>
      <c r="C2129">
        <f t="shared" si="33"/>
        <v>34</v>
      </c>
      <c r="D2129" t="s">
        <v>36</v>
      </c>
      <c r="E2129" t="s">
        <v>37</v>
      </c>
      <c r="F2129">
        <v>82333</v>
      </c>
      <c r="G2129">
        <v>0</v>
      </c>
      <c r="H2129">
        <v>0</v>
      </c>
      <c r="I2129" t="s">
        <v>337</v>
      </c>
      <c r="J2129">
        <v>60</v>
      </c>
      <c r="K2129">
        <v>1311</v>
      </c>
      <c r="L2129">
        <v>0</v>
      </c>
      <c r="M2129">
        <v>359</v>
      </c>
      <c r="N2129">
        <v>46</v>
      </c>
      <c r="O2129">
        <v>89</v>
      </c>
      <c r="P2129">
        <v>17</v>
      </c>
      <c r="Q2129">
        <v>1</v>
      </c>
      <c r="R2129">
        <v>4</v>
      </c>
      <c r="S2129">
        <v>3</v>
      </c>
      <c r="T2129">
        <v>10</v>
      </c>
      <c r="U2129">
        <v>2</v>
      </c>
      <c r="V2129">
        <v>0</v>
      </c>
      <c r="W2129">
        <v>0</v>
      </c>
      <c r="X2129">
        <v>1</v>
      </c>
      <c r="Y2129">
        <v>0</v>
      </c>
      <c r="Z2129">
        <v>0</v>
      </c>
      <c r="AA2129">
        <v>0</v>
      </c>
      <c r="AB2129" s="4">
        <v>3</v>
      </c>
      <c r="AC2129" s="4">
        <v>11</v>
      </c>
      <c r="AD2129">
        <v>1</v>
      </c>
      <c r="AE2129" t="s">
        <v>708</v>
      </c>
    </row>
    <row r="2130" spans="1:31">
      <c r="A2130" s="1">
        <v>1631</v>
      </c>
      <c r="B2130">
        <v>1965</v>
      </c>
      <c r="C2130">
        <f t="shared" si="33"/>
        <v>55</v>
      </c>
      <c r="D2130" t="s">
        <v>36</v>
      </c>
      <c r="E2130" t="s">
        <v>33</v>
      </c>
      <c r="F2130">
        <v>65220</v>
      </c>
      <c r="G2130">
        <v>0</v>
      </c>
      <c r="H2130">
        <v>0</v>
      </c>
      <c r="I2130" t="s">
        <v>615</v>
      </c>
      <c r="J2130">
        <v>3</v>
      </c>
      <c r="K2130">
        <v>890</v>
      </c>
      <c r="L2130">
        <v>63</v>
      </c>
      <c r="M2130">
        <v>292</v>
      </c>
      <c r="N2130">
        <v>0</v>
      </c>
      <c r="O2130">
        <v>25</v>
      </c>
      <c r="P2130">
        <v>12</v>
      </c>
      <c r="Q2130">
        <v>4</v>
      </c>
      <c r="R2130">
        <v>8</v>
      </c>
      <c r="S2130">
        <v>4</v>
      </c>
      <c r="T2130">
        <v>7</v>
      </c>
      <c r="U2130">
        <v>6</v>
      </c>
      <c r="V2130">
        <v>0</v>
      </c>
      <c r="W2130">
        <v>0</v>
      </c>
      <c r="X2130">
        <v>0</v>
      </c>
      <c r="Y2130">
        <v>0</v>
      </c>
      <c r="Z2130">
        <v>0</v>
      </c>
      <c r="AA2130">
        <v>0</v>
      </c>
      <c r="AB2130">
        <v>3</v>
      </c>
      <c r="AC2130">
        <v>11</v>
      </c>
      <c r="AD2130">
        <v>1</v>
      </c>
      <c r="AE2130" t="s">
        <v>708</v>
      </c>
    </row>
    <row r="2131" spans="1:31">
      <c r="A2131" s="1">
        <v>10104</v>
      </c>
      <c r="B2131">
        <v>1974</v>
      </c>
      <c r="C2131">
        <f t="shared" si="33"/>
        <v>46</v>
      </c>
      <c r="D2131" t="s">
        <v>29</v>
      </c>
      <c r="E2131" t="s">
        <v>33</v>
      </c>
      <c r="F2131">
        <v>33590</v>
      </c>
      <c r="G2131">
        <v>2</v>
      </c>
      <c r="H2131">
        <v>1</v>
      </c>
      <c r="I2131" t="s">
        <v>397</v>
      </c>
      <c r="J2131">
        <v>65</v>
      </c>
      <c r="K2131">
        <v>4</v>
      </c>
      <c r="L2131">
        <v>0</v>
      </c>
      <c r="M2131">
        <v>2</v>
      </c>
      <c r="N2131">
        <v>0</v>
      </c>
      <c r="O2131">
        <v>0</v>
      </c>
      <c r="P2131">
        <v>2</v>
      </c>
      <c r="Q2131">
        <v>1</v>
      </c>
      <c r="R2131">
        <v>1</v>
      </c>
      <c r="S2131">
        <v>0</v>
      </c>
      <c r="T2131">
        <v>2</v>
      </c>
      <c r="U2131">
        <v>7</v>
      </c>
      <c r="V2131">
        <v>0</v>
      </c>
      <c r="W2131">
        <v>0</v>
      </c>
      <c r="X2131">
        <v>0</v>
      </c>
      <c r="Y2131">
        <v>0</v>
      </c>
      <c r="Z2131">
        <v>0</v>
      </c>
      <c r="AA2131">
        <v>0</v>
      </c>
      <c r="AB2131">
        <v>3</v>
      </c>
      <c r="AC2131">
        <v>11</v>
      </c>
      <c r="AD2131">
        <v>0</v>
      </c>
      <c r="AE2131" t="s">
        <v>709</v>
      </c>
    </row>
    <row r="2132" spans="1:31">
      <c r="A2132" s="1">
        <v>3006</v>
      </c>
      <c r="B2132">
        <v>1976</v>
      </c>
      <c r="C2132">
        <f t="shared" si="33"/>
        <v>44</v>
      </c>
      <c r="D2132" t="s">
        <v>29</v>
      </c>
      <c r="E2132" t="s">
        <v>41</v>
      </c>
      <c r="F2132">
        <v>30992</v>
      </c>
      <c r="G2132">
        <v>1</v>
      </c>
      <c r="H2132">
        <v>0</v>
      </c>
      <c r="I2132" t="s">
        <v>146</v>
      </c>
      <c r="J2132">
        <v>83</v>
      </c>
      <c r="K2132">
        <v>17</v>
      </c>
      <c r="L2132">
        <v>0</v>
      </c>
      <c r="M2132">
        <v>14</v>
      </c>
      <c r="N2132">
        <v>7</v>
      </c>
      <c r="O2132">
        <v>3</v>
      </c>
      <c r="P2132">
        <v>2</v>
      </c>
      <c r="Q2132">
        <v>1</v>
      </c>
      <c r="R2132">
        <v>1</v>
      </c>
      <c r="S2132">
        <v>0</v>
      </c>
      <c r="T2132">
        <v>3</v>
      </c>
      <c r="U2132">
        <v>7</v>
      </c>
      <c r="V2132">
        <v>0</v>
      </c>
      <c r="W2132">
        <v>0</v>
      </c>
      <c r="X2132">
        <v>0</v>
      </c>
      <c r="Y2132">
        <v>0</v>
      </c>
      <c r="Z2132">
        <v>0</v>
      </c>
      <c r="AA2132">
        <v>0</v>
      </c>
      <c r="AB2132">
        <v>3</v>
      </c>
      <c r="AC2132">
        <v>11</v>
      </c>
      <c r="AD2132">
        <v>0</v>
      </c>
      <c r="AE2132" t="s">
        <v>709</v>
      </c>
    </row>
    <row r="2133" spans="1:31">
      <c r="A2133" s="1">
        <v>3919</v>
      </c>
      <c r="B2133">
        <v>1976</v>
      </c>
      <c r="C2133">
        <f t="shared" si="33"/>
        <v>44</v>
      </c>
      <c r="D2133" t="s">
        <v>39</v>
      </c>
      <c r="E2133" t="s">
        <v>30</v>
      </c>
      <c r="F2133">
        <v>72309</v>
      </c>
      <c r="G2133">
        <v>0</v>
      </c>
      <c r="H2133">
        <v>0</v>
      </c>
      <c r="I2133" t="s">
        <v>332</v>
      </c>
      <c r="J2133">
        <v>64</v>
      </c>
      <c r="K2133">
        <v>960</v>
      </c>
      <c r="L2133">
        <v>0</v>
      </c>
      <c r="M2133">
        <v>883</v>
      </c>
      <c r="N2133">
        <v>50</v>
      </c>
      <c r="O2133">
        <v>38</v>
      </c>
      <c r="P2133">
        <v>0</v>
      </c>
      <c r="Q2133">
        <v>1</v>
      </c>
      <c r="R2133">
        <v>5</v>
      </c>
      <c r="S2133">
        <v>6</v>
      </c>
      <c r="T2133">
        <v>8</v>
      </c>
      <c r="U2133">
        <v>3</v>
      </c>
      <c r="V2133">
        <v>0</v>
      </c>
      <c r="W2133">
        <v>0</v>
      </c>
      <c r="X2133">
        <v>0</v>
      </c>
      <c r="Y2133">
        <v>1</v>
      </c>
      <c r="Z2133">
        <v>0</v>
      </c>
      <c r="AA2133">
        <v>0</v>
      </c>
      <c r="AB2133">
        <v>3</v>
      </c>
      <c r="AC2133">
        <v>11</v>
      </c>
      <c r="AD2133">
        <v>1</v>
      </c>
      <c r="AE2133" t="s">
        <v>709</v>
      </c>
    </row>
    <row r="2134" spans="1:31">
      <c r="A2134" s="1">
        <v>11181</v>
      </c>
      <c r="B2134">
        <v>1949</v>
      </c>
      <c r="C2134">
        <f t="shared" si="33"/>
        <v>71</v>
      </c>
      <c r="D2134" t="s">
        <v>36</v>
      </c>
      <c r="E2134" t="s">
        <v>37</v>
      </c>
      <c r="F2134">
        <v>156924</v>
      </c>
      <c r="G2134">
        <v>0</v>
      </c>
      <c r="H2134">
        <v>0</v>
      </c>
      <c r="I2134" t="s">
        <v>68</v>
      </c>
      <c r="J2134">
        <v>85</v>
      </c>
      <c r="K2134">
        <v>2</v>
      </c>
      <c r="L2134">
        <v>1</v>
      </c>
      <c r="M2134">
        <v>2</v>
      </c>
      <c r="N2134">
        <v>1</v>
      </c>
      <c r="O2134">
        <v>1</v>
      </c>
      <c r="P2134">
        <v>1</v>
      </c>
      <c r="Q2134">
        <v>0</v>
      </c>
      <c r="R2134">
        <v>0</v>
      </c>
      <c r="S2134">
        <v>0</v>
      </c>
      <c r="T2134">
        <v>0</v>
      </c>
      <c r="U2134">
        <v>0</v>
      </c>
      <c r="V2134">
        <v>0</v>
      </c>
      <c r="W2134">
        <v>0</v>
      </c>
      <c r="X2134">
        <v>0</v>
      </c>
      <c r="Y2134">
        <v>0</v>
      </c>
      <c r="Z2134">
        <v>0</v>
      </c>
      <c r="AA2134">
        <v>0</v>
      </c>
      <c r="AB2134" s="4">
        <v>3</v>
      </c>
      <c r="AC2134" s="4">
        <v>11</v>
      </c>
      <c r="AD2134">
        <v>0</v>
      </c>
      <c r="AE2134" t="s">
        <v>709</v>
      </c>
    </row>
    <row r="2135" spans="1:31">
      <c r="A2135" s="1">
        <v>642</v>
      </c>
      <c r="B2135">
        <v>1980</v>
      </c>
      <c r="C2135">
        <f t="shared" si="33"/>
        <v>40</v>
      </c>
      <c r="D2135" t="s">
        <v>47</v>
      </c>
      <c r="E2135" t="s">
        <v>37</v>
      </c>
      <c r="F2135">
        <v>16005</v>
      </c>
      <c r="G2135">
        <v>1</v>
      </c>
      <c r="H2135">
        <v>0</v>
      </c>
      <c r="I2135" t="s">
        <v>283</v>
      </c>
      <c r="J2135">
        <v>69</v>
      </c>
      <c r="K2135">
        <v>1</v>
      </c>
      <c r="L2135">
        <v>3</v>
      </c>
      <c r="M2135">
        <v>2</v>
      </c>
      <c r="N2135">
        <v>20</v>
      </c>
      <c r="O2135">
        <v>30</v>
      </c>
      <c r="P2135">
        <v>47</v>
      </c>
      <c r="Q2135">
        <v>3</v>
      </c>
      <c r="R2135">
        <v>2</v>
      </c>
      <c r="S2135">
        <v>1</v>
      </c>
      <c r="T2135">
        <v>2</v>
      </c>
      <c r="U2135">
        <v>8</v>
      </c>
      <c r="V2135">
        <v>0</v>
      </c>
      <c r="W2135">
        <v>0</v>
      </c>
      <c r="X2135">
        <v>0</v>
      </c>
      <c r="Y2135">
        <v>0</v>
      </c>
      <c r="Z2135">
        <v>0</v>
      </c>
      <c r="AA2135">
        <v>0</v>
      </c>
      <c r="AB2135">
        <v>3</v>
      </c>
      <c r="AC2135">
        <v>11</v>
      </c>
      <c r="AD2135">
        <v>0</v>
      </c>
      <c r="AE2135" t="s">
        <v>709</v>
      </c>
    </row>
    <row r="2136" spans="1:31">
      <c r="A2136" s="1">
        <v>4369</v>
      </c>
      <c r="B2136">
        <v>1957</v>
      </c>
      <c r="C2136">
        <f t="shared" si="33"/>
        <v>63</v>
      </c>
      <c r="D2136" t="s">
        <v>39</v>
      </c>
      <c r="E2136" t="s">
        <v>702</v>
      </c>
      <c r="F2136">
        <v>65487</v>
      </c>
      <c r="G2136">
        <v>0</v>
      </c>
      <c r="H2136">
        <v>0</v>
      </c>
      <c r="I2136" t="s">
        <v>657</v>
      </c>
      <c r="J2136">
        <v>48</v>
      </c>
      <c r="K2136">
        <v>240</v>
      </c>
      <c r="L2136">
        <v>67</v>
      </c>
      <c r="M2136">
        <v>500</v>
      </c>
      <c r="N2136">
        <v>199</v>
      </c>
      <c r="O2136">
        <v>0</v>
      </c>
      <c r="P2136">
        <v>163</v>
      </c>
      <c r="Q2136">
        <v>3</v>
      </c>
      <c r="R2136">
        <v>3</v>
      </c>
      <c r="S2136">
        <v>5</v>
      </c>
      <c r="T2136">
        <v>6</v>
      </c>
      <c r="U2136">
        <v>2</v>
      </c>
      <c r="V2136">
        <v>0</v>
      </c>
      <c r="W2136">
        <v>0</v>
      </c>
      <c r="X2136">
        <v>0</v>
      </c>
      <c r="Y2136">
        <v>0</v>
      </c>
      <c r="Z2136">
        <v>0</v>
      </c>
      <c r="AA2136">
        <v>0</v>
      </c>
      <c r="AB2136">
        <v>3</v>
      </c>
      <c r="AC2136">
        <v>11</v>
      </c>
      <c r="AD2136">
        <v>0</v>
      </c>
      <c r="AE2136" t="s">
        <v>709</v>
      </c>
    </row>
    <row r="2137" spans="1:31">
      <c r="A2137" s="1">
        <v>10127</v>
      </c>
      <c r="B2137">
        <v>1965</v>
      </c>
      <c r="C2137">
        <f t="shared" si="33"/>
        <v>55</v>
      </c>
      <c r="D2137" t="s">
        <v>29</v>
      </c>
      <c r="E2137" t="s">
        <v>37</v>
      </c>
      <c r="F2137">
        <v>58692</v>
      </c>
      <c r="G2137">
        <v>0</v>
      </c>
      <c r="H2137">
        <v>1</v>
      </c>
      <c r="I2137" t="s">
        <v>257</v>
      </c>
      <c r="J2137">
        <v>21</v>
      </c>
      <c r="K2137">
        <v>301</v>
      </c>
      <c r="L2137">
        <v>11</v>
      </c>
      <c r="M2137">
        <v>61</v>
      </c>
      <c r="N2137">
        <v>4</v>
      </c>
      <c r="O2137">
        <v>7</v>
      </c>
      <c r="P2137">
        <v>11</v>
      </c>
      <c r="Q2137">
        <v>1</v>
      </c>
      <c r="R2137">
        <v>8</v>
      </c>
      <c r="S2137">
        <v>2</v>
      </c>
      <c r="T2137">
        <v>4</v>
      </c>
      <c r="U2137">
        <v>7</v>
      </c>
      <c r="V2137">
        <v>0</v>
      </c>
      <c r="W2137">
        <v>0</v>
      </c>
      <c r="X2137">
        <v>0</v>
      </c>
      <c r="Y2137">
        <v>0</v>
      </c>
      <c r="Z2137">
        <v>0</v>
      </c>
      <c r="AA2137">
        <v>0</v>
      </c>
      <c r="AB2137">
        <v>3</v>
      </c>
      <c r="AC2137">
        <v>11</v>
      </c>
      <c r="AD2137">
        <v>0</v>
      </c>
      <c r="AE2137" t="s">
        <v>709</v>
      </c>
    </row>
    <row r="2138" spans="1:31">
      <c r="A2138" s="1">
        <v>271</v>
      </c>
      <c r="B2138">
        <v>1969</v>
      </c>
      <c r="C2138">
        <f t="shared" si="33"/>
        <v>51</v>
      </c>
      <c r="D2138" t="s">
        <v>29</v>
      </c>
      <c r="E2138" t="s">
        <v>71</v>
      </c>
      <c r="F2138">
        <v>40590</v>
      </c>
      <c r="G2138">
        <v>1</v>
      </c>
      <c r="H2138">
        <v>1</v>
      </c>
      <c r="I2138" t="s">
        <v>77</v>
      </c>
      <c r="J2138">
        <v>30</v>
      </c>
      <c r="K2138">
        <v>154</v>
      </c>
      <c r="L2138">
        <v>0</v>
      </c>
      <c r="M2138">
        <v>50</v>
      </c>
      <c r="N2138">
        <v>6</v>
      </c>
      <c r="O2138">
        <v>11</v>
      </c>
      <c r="P2138">
        <v>37</v>
      </c>
      <c r="Q2138">
        <v>5</v>
      </c>
      <c r="R2138">
        <v>3</v>
      </c>
      <c r="S2138">
        <v>4</v>
      </c>
      <c r="T2138">
        <v>3</v>
      </c>
      <c r="U2138">
        <v>6</v>
      </c>
      <c r="V2138">
        <v>1</v>
      </c>
      <c r="W2138">
        <v>0</v>
      </c>
      <c r="X2138">
        <v>0</v>
      </c>
      <c r="Y2138">
        <v>0</v>
      </c>
      <c r="Z2138">
        <v>0</v>
      </c>
      <c r="AA2138">
        <v>0</v>
      </c>
      <c r="AB2138">
        <v>3</v>
      </c>
      <c r="AC2138">
        <v>11</v>
      </c>
      <c r="AD2138">
        <v>0</v>
      </c>
      <c r="AE2138" t="s">
        <v>709</v>
      </c>
    </row>
    <row r="2139" spans="1:31">
      <c r="A2139" s="1">
        <v>4973</v>
      </c>
      <c r="B2139">
        <v>1970</v>
      </c>
      <c r="C2139">
        <f t="shared" si="33"/>
        <v>50</v>
      </c>
      <c r="D2139" t="s">
        <v>29</v>
      </c>
      <c r="E2139" t="s">
        <v>30</v>
      </c>
      <c r="F2139">
        <v>20587</v>
      </c>
      <c r="G2139">
        <v>1</v>
      </c>
      <c r="H2139">
        <v>0</v>
      </c>
      <c r="I2139" t="s">
        <v>98</v>
      </c>
      <c r="J2139">
        <v>39</v>
      </c>
      <c r="K2139">
        <v>2</v>
      </c>
      <c r="L2139">
        <v>3</v>
      </c>
      <c r="M2139">
        <v>6</v>
      </c>
      <c r="N2139">
        <v>4</v>
      </c>
      <c r="O2139">
        <v>1</v>
      </c>
      <c r="P2139">
        <v>9</v>
      </c>
      <c r="Q2139">
        <v>1</v>
      </c>
      <c r="R2139">
        <v>1</v>
      </c>
      <c r="S2139">
        <v>1</v>
      </c>
      <c r="T2139">
        <v>2</v>
      </c>
      <c r="U2139">
        <v>7</v>
      </c>
      <c r="V2139">
        <v>0</v>
      </c>
      <c r="W2139">
        <v>0</v>
      </c>
      <c r="X2139">
        <v>0</v>
      </c>
      <c r="Y2139">
        <v>0</v>
      </c>
      <c r="Z2139">
        <v>0</v>
      </c>
      <c r="AA2139">
        <v>0</v>
      </c>
      <c r="AB2139">
        <v>3</v>
      </c>
      <c r="AC2139">
        <v>11</v>
      </c>
      <c r="AD2139">
        <v>0</v>
      </c>
      <c r="AE2139" t="s">
        <v>709</v>
      </c>
    </row>
    <row r="2140" spans="1:31">
      <c r="A2140" s="1">
        <v>2948</v>
      </c>
      <c r="B2140">
        <v>1954</v>
      </c>
      <c r="C2140">
        <f t="shared" si="33"/>
        <v>66</v>
      </c>
      <c r="D2140" t="s">
        <v>39</v>
      </c>
      <c r="E2140" t="s">
        <v>41</v>
      </c>
      <c r="F2140">
        <v>62637</v>
      </c>
      <c r="G2140">
        <v>0</v>
      </c>
      <c r="H2140">
        <v>1</v>
      </c>
      <c r="I2140" t="s">
        <v>176</v>
      </c>
      <c r="J2140">
        <v>76</v>
      </c>
      <c r="K2140">
        <v>104</v>
      </c>
      <c r="L2140">
        <v>12</v>
      </c>
      <c r="M2140">
        <v>48</v>
      </c>
      <c r="N2140">
        <v>4</v>
      </c>
      <c r="O2140">
        <v>12</v>
      </c>
      <c r="P2140">
        <v>5</v>
      </c>
      <c r="Q2140">
        <v>1</v>
      </c>
      <c r="R2140">
        <v>2</v>
      </c>
      <c r="S2140">
        <v>2</v>
      </c>
      <c r="T2140">
        <v>5</v>
      </c>
      <c r="U2140">
        <v>2</v>
      </c>
      <c r="V2140">
        <v>0</v>
      </c>
      <c r="W2140">
        <v>0</v>
      </c>
      <c r="X2140">
        <v>0</v>
      </c>
      <c r="Y2140">
        <v>0</v>
      </c>
      <c r="Z2140">
        <v>0</v>
      </c>
      <c r="AA2140">
        <v>0</v>
      </c>
      <c r="AB2140">
        <v>3</v>
      </c>
      <c r="AC2140">
        <v>11</v>
      </c>
      <c r="AD2140">
        <v>0</v>
      </c>
      <c r="AE2140" t="s">
        <v>709</v>
      </c>
    </row>
    <row r="2141" spans="1:31">
      <c r="A2141" s="1">
        <v>2715</v>
      </c>
      <c r="B2141">
        <v>1966</v>
      </c>
      <c r="C2141">
        <f t="shared" si="33"/>
        <v>54</v>
      </c>
      <c r="D2141" t="s">
        <v>39</v>
      </c>
      <c r="E2141" t="s">
        <v>41</v>
      </c>
      <c r="F2141">
        <v>29435</v>
      </c>
      <c r="G2141">
        <v>1</v>
      </c>
      <c r="H2141">
        <v>1</v>
      </c>
      <c r="I2141" t="s">
        <v>383</v>
      </c>
      <c r="J2141">
        <v>11</v>
      </c>
      <c r="K2141">
        <v>70</v>
      </c>
      <c r="L2141">
        <v>3</v>
      </c>
      <c r="M2141">
        <v>37</v>
      </c>
      <c r="N2141">
        <v>4</v>
      </c>
      <c r="O2141">
        <v>2</v>
      </c>
      <c r="P2141">
        <v>64</v>
      </c>
      <c r="Q2141">
        <v>4</v>
      </c>
      <c r="R2141">
        <v>3</v>
      </c>
      <c r="S2141">
        <v>2</v>
      </c>
      <c r="T2141">
        <v>2</v>
      </c>
      <c r="U2141">
        <v>9</v>
      </c>
      <c r="V2141">
        <v>0</v>
      </c>
      <c r="W2141">
        <v>0</v>
      </c>
      <c r="X2141">
        <v>0</v>
      </c>
      <c r="Y2141">
        <v>0</v>
      </c>
      <c r="Z2141">
        <v>0</v>
      </c>
      <c r="AA2141">
        <v>0</v>
      </c>
      <c r="AB2141">
        <v>3</v>
      </c>
      <c r="AC2141">
        <v>11</v>
      </c>
      <c r="AD2141">
        <v>1</v>
      </c>
      <c r="AE2141" t="s">
        <v>709</v>
      </c>
    </row>
    <row r="2142" spans="1:31">
      <c r="A2142" s="1">
        <v>10432</v>
      </c>
      <c r="B2142">
        <v>1974</v>
      </c>
      <c r="C2142">
        <f t="shared" si="33"/>
        <v>46</v>
      </c>
      <c r="D2142" t="s">
        <v>29</v>
      </c>
      <c r="E2142" t="s">
        <v>41</v>
      </c>
      <c r="F2142">
        <v>19346</v>
      </c>
      <c r="G2142">
        <v>1</v>
      </c>
      <c r="H2142">
        <v>0</v>
      </c>
      <c r="I2142" t="s">
        <v>181</v>
      </c>
      <c r="J2142">
        <v>26</v>
      </c>
      <c r="K2142">
        <v>2</v>
      </c>
      <c r="L2142">
        <v>0</v>
      </c>
      <c r="M2142">
        <v>9</v>
      </c>
      <c r="N2142">
        <v>3</v>
      </c>
      <c r="O2142">
        <v>6</v>
      </c>
      <c r="P2142">
        <v>2</v>
      </c>
      <c r="Q2142">
        <v>1</v>
      </c>
      <c r="R2142">
        <v>1</v>
      </c>
      <c r="S2142">
        <v>0</v>
      </c>
      <c r="T2142">
        <v>3</v>
      </c>
      <c r="U2142">
        <v>8</v>
      </c>
      <c r="V2142">
        <v>0</v>
      </c>
      <c r="W2142">
        <v>0</v>
      </c>
      <c r="X2142">
        <v>0</v>
      </c>
      <c r="Y2142">
        <v>0</v>
      </c>
      <c r="Z2142">
        <v>0</v>
      </c>
      <c r="AA2142">
        <v>0</v>
      </c>
      <c r="AB2142">
        <v>3</v>
      </c>
      <c r="AC2142">
        <v>11</v>
      </c>
      <c r="AD2142">
        <v>0</v>
      </c>
      <c r="AE2142" t="s">
        <v>709</v>
      </c>
    </row>
    <row r="2143" spans="1:31">
      <c r="A2143" s="1">
        <v>9216</v>
      </c>
      <c r="B2143">
        <v>1971</v>
      </c>
      <c r="C2143">
        <f t="shared" si="33"/>
        <v>49</v>
      </c>
      <c r="D2143" t="s">
        <v>29</v>
      </c>
      <c r="E2143" t="s">
        <v>37</v>
      </c>
      <c r="F2143">
        <v>35788</v>
      </c>
      <c r="G2143">
        <v>1</v>
      </c>
      <c r="H2143">
        <v>1</v>
      </c>
      <c r="I2143" t="s">
        <v>533</v>
      </c>
      <c r="J2143">
        <v>34</v>
      </c>
      <c r="K2143">
        <v>23</v>
      </c>
      <c r="L2143">
        <v>2</v>
      </c>
      <c r="M2143">
        <v>11</v>
      </c>
      <c r="N2143">
        <v>3</v>
      </c>
      <c r="O2143">
        <v>1</v>
      </c>
      <c r="P2143">
        <v>4</v>
      </c>
      <c r="Q2143">
        <v>2</v>
      </c>
      <c r="R2143">
        <v>2</v>
      </c>
      <c r="S2143">
        <v>0</v>
      </c>
      <c r="T2143">
        <v>3</v>
      </c>
      <c r="U2143">
        <v>6</v>
      </c>
      <c r="V2143">
        <v>0</v>
      </c>
      <c r="W2143">
        <v>0</v>
      </c>
      <c r="X2143">
        <v>0</v>
      </c>
      <c r="Y2143">
        <v>0</v>
      </c>
      <c r="Z2143">
        <v>0</v>
      </c>
      <c r="AA2143">
        <v>0</v>
      </c>
      <c r="AB2143">
        <v>3</v>
      </c>
      <c r="AC2143">
        <v>11</v>
      </c>
      <c r="AD2143">
        <v>0</v>
      </c>
      <c r="AE2143" t="s">
        <v>709</v>
      </c>
    </row>
    <row r="2144" spans="1:31">
      <c r="A2144" s="1">
        <v>7124</v>
      </c>
      <c r="B2144">
        <v>1968</v>
      </c>
      <c r="C2144">
        <f t="shared" si="33"/>
        <v>52</v>
      </c>
      <c r="D2144" t="s">
        <v>29</v>
      </c>
      <c r="E2144" t="s">
        <v>41</v>
      </c>
      <c r="F2144">
        <v>36997</v>
      </c>
      <c r="G2144">
        <v>1</v>
      </c>
      <c r="H2144">
        <v>1</v>
      </c>
      <c r="I2144" t="s">
        <v>73</v>
      </c>
      <c r="J2144">
        <v>72</v>
      </c>
      <c r="K2144">
        <v>43</v>
      </c>
      <c r="L2144">
        <v>4</v>
      </c>
      <c r="M2144">
        <v>12</v>
      </c>
      <c r="N2144">
        <v>8</v>
      </c>
      <c r="O2144">
        <v>0</v>
      </c>
      <c r="P2144">
        <v>27</v>
      </c>
      <c r="Q2144">
        <v>5</v>
      </c>
      <c r="R2144">
        <v>2</v>
      </c>
      <c r="S2144">
        <v>1</v>
      </c>
      <c r="T2144">
        <v>4</v>
      </c>
      <c r="U2144">
        <v>5</v>
      </c>
      <c r="V2144">
        <v>0</v>
      </c>
      <c r="W2144">
        <v>0</v>
      </c>
      <c r="X2144">
        <v>0</v>
      </c>
      <c r="Y2144">
        <v>0</v>
      </c>
      <c r="Z2144">
        <v>0</v>
      </c>
      <c r="AA2144">
        <v>0</v>
      </c>
      <c r="AB2144">
        <v>3</v>
      </c>
      <c r="AC2144">
        <v>11</v>
      </c>
      <c r="AD2144">
        <v>0</v>
      </c>
      <c r="AE2144" t="s">
        <v>709</v>
      </c>
    </row>
    <row r="2145" spans="1:31">
      <c r="A2145" s="1">
        <v>9727</v>
      </c>
      <c r="B2145">
        <v>1957</v>
      </c>
      <c r="C2145">
        <f t="shared" si="33"/>
        <v>63</v>
      </c>
      <c r="D2145" t="s">
        <v>29</v>
      </c>
      <c r="E2145" t="s">
        <v>37</v>
      </c>
      <c r="F2145">
        <v>23539</v>
      </c>
      <c r="G2145">
        <v>0</v>
      </c>
      <c r="H2145">
        <v>0</v>
      </c>
      <c r="I2145" t="s">
        <v>686</v>
      </c>
      <c r="J2145">
        <v>13</v>
      </c>
      <c r="K2145">
        <v>4</v>
      </c>
      <c r="L2145">
        <v>24</v>
      </c>
      <c r="M2145">
        <v>11</v>
      </c>
      <c r="N2145">
        <v>16</v>
      </c>
      <c r="O2145">
        <v>1</v>
      </c>
      <c r="P2145">
        <v>25</v>
      </c>
      <c r="Q2145">
        <v>1</v>
      </c>
      <c r="R2145">
        <v>2</v>
      </c>
      <c r="S2145">
        <v>0</v>
      </c>
      <c r="T2145">
        <v>4</v>
      </c>
      <c r="U2145">
        <v>6</v>
      </c>
      <c r="V2145">
        <v>0</v>
      </c>
      <c r="W2145">
        <v>0</v>
      </c>
      <c r="X2145">
        <v>0</v>
      </c>
      <c r="Y2145">
        <v>0</v>
      </c>
      <c r="Z2145">
        <v>0</v>
      </c>
      <c r="AA2145">
        <v>0</v>
      </c>
      <c r="AB2145">
        <v>3</v>
      </c>
      <c r="AC2145">
        <v>11</v>
      </c>
      <c r="AD2145">
        <v>0</v>
      </c>
      <c r="AE2145" t="s">
        <v>709</v>
      </c>
    </row>
    <row r="2146" spans="1:31">
      <c r="A2146" s="1">
        <v>5136</v>
      </c>
      <c r="B2146">
        <v>1973</v>
      </c>
      <c r="C2146">
        <f t="shared" si="33"/>
        <v>47</v>
      </c>
      <c r="D2146" t="s">
        <v>29</v>
      </c>
      <c r="E2146" t="s">
        <v>30</v>
      </c>
      <c r="F2146">
        <v>65333</v>
      </c>
      <c r="G2146">
        <v>0</v>
      </c>
      <c r="H2146">
        <v>1</v>
      </c>
      <c r="I2146" t="s">
        <v>659</v>
      </c>
      <c r="J2146">
        <v>58</v>
      </c>
      <c r="K2146">
        <v>654</v>
      </c>
      <c r="L2146">
        <v>7</v>
      </c>
      <c r="M2146">
        <v>92</v>
      </c>
      <c r="N2146">
        <v>0</v>
      </c>
      <c r="O2146">
        <v>15</v>
      </c>
      <c r="P2146">
        <v>30</v>
      </c>
      <c r="Q2146">
        <v>7</v>
      </c>
      <c r="R2146">
        <v>9</v>
      </c>
      <c r="S2146">
        <v>4</v>
      </c>
      <c r="T2146">
        <v>8</v>
      </c>
      <c r="U2146">
        <v>6</v>
      </c>
      <c r="V2146">
        <v>0</v>
      </c>
      <c r="W2146">
        <v>1</v>
      </c>
      <c r="X2146">
        <v>1</v>
      </c>
      <c r="Y2146">
        <v>0</v>
      </c>
      <c r="Z2146">
        <v>0</v>
      </c>
      <c r="AA2146">
        <v>0</v>
      </c>
      <c r="AB2146">
        <v>3</v>
      </c>
      <c r="AC2146">
        <v>11</v>
      </c>
      <c r="AD2146">
        <v>0</v>
      </c>
      <c r="AE2146" t="s">
        <v>709</v>
      </c>
    </row>
    <row r="2147" spans="1:31">
      <c r="A2147" s="1">
        <v>9790</v>
      </c>
      <c r="B2147">
        <v>1957</v>
      </c>
      <c r="C2147">
        <f t="shared" si="33"/>
        <v>63</v>
      </c>
      <c r="D2147" t="s">
        <v>29</v>
      </c>
      <c r="E2147" t="s">
        <v>30</v>
      </c>
      <c r="F2147">
        <v>78499</v>
      </c>
      <c r="G2147">
        <v>0</v>
      </c>
      <c r="H2147">
        <v>0</v>
      </c>
      <c r="I2147" t="s">
        <v>120</v>
      </c>
      <c r="J2147">
        <v>12</v>
      </c>
      <c r="K2147">
        <v>912</v>
      </c>
      <c r="L2147">
        <v>72</v>
      </c>
      <c r="M2147">
        <v>170</v>
      </c>
      <c r="N2147">
        <v>47</v>
      </c>
      <c r="O2147">
        <v>36</v>
      </c>
      <c r="P2147">
        <v>97</v>
      </c>
      <c r="Q2147">
        <v>1</v>
      </c>
      <c r="R2147">
        <v>11</v>
      </c>
      <c r="S2147">
        <v>3</v>
      </c>
      <c r="T2147">
        <v>4</v>
      </c>
      <c r="U2147">
        <v>4</v>
      </c>
      <c r="V2147">
        <v>0</v>
      </c>
      <c r="W2147">
        <v>0</v>
      </c>
      <c r="X2147">
        <v>1</v>
      </c>
      <c r="Y2147">
        <v>0</v>
      </c>
      <c r="Z2147">
        <v>0</v>
      </c>
      <c r="AA2147">
        <v>0</v>
      </c>
      <c r="AB2147">
        <v>3</v>
      </c>
      <c r="AC2147">
        <v>11</v>
      </c>
      <c r="AD2147">
        <v>1</v>
      </c>
      <c r="AE2147" t="s">
        <v>709</v>
      </c>
    </row>
    <row r="2148" spans="1:31">
      <c r="A2148" s="1">
        <v>1818</v>
      </c>
      <c r="B2148">
        <v>1971</v>
      </c>
      <c r="C2148">
        <f t="shared" si="33"/>
        <v>49</v>
      </c>
      <c r="D2148" t="s">
        <v>36</v>
      </c>
      <c r="E2148" t="s">
        <v>33</v>
      </c>
      <c r="F2148">
        <v>29732</v>
      </c>
      <c r="G2148">
        <v>1</v>
      </c>
      <c r="H2148">
        <v>0</v>
      </c>
      <c r="I2148" t="s">
        <v>661</v>
      </c>
      <c r="J2148">
        <v>23</v>
      </c>
      <c r="K2148">
        <v>25</v>
      </c>
      <c r="L2148">
        <v>0</v>
      </c>
      <c r="M2148">
        <v>8</v>
      </c>
      <c r="N2148">
        <v>0</v>
      </c>
      <c r="O2148">
        <v>1</v>
      </c>
      <c r="P2148">
        <v>4</v>
      </c>
      <c r="Q2148">
        <v>1</v>
      </c>
      <c r="R2148">
        <v>2</v>
      </c>
      <c r="S2148">
        <v>0</v>
      </c>
      <c r="T2148">
        <v>2</v>
      </c>
      <c r="U2148">
        <v>9</v>
      </c>
      <c r="V2148">
        <v>0</v>
      </c>
      <c r="W2148">
        <v>0</v>
      </c>
      <c r="X2148">
        <v>0</v>
      </c>
      <c r="Y2148">
        <v>0</v>
      </c>
      <c r="Z2148">
        <v>0</v>
      </c>
      <c r="AA2148">
        <v>0</v>
      </c>
      <c r="AB2148">
        <v>3</v>
      </c>
      <c r="AC2148">
        <v>11</v>
      </c>
      <c r="AD2148">
        <v>0</v>
      </c>
      <c r="AE2148" t="s">
        <v>709</v>
      </c>
    </row>
    <row r="2149" spans="1:31">
      <c r="A2149" s="1">
        <v>1100</v>
      </c>
      <c r="B2149">
        <v>1960</v>
      </c>
      <c r="C2149">
        <f t="shared" si="33"/>
        <v>60</v>
      </c>
      <c r="D2149" t="s">
        <v>39</v>
      </c>
      <c r="E2149" t="s">
        <v>33</v>
      </c>
      <c r="F2149">
        <v>41275</v>
      </c>
      <c r="G2149">
        <v>1</v>
      </c>
      <c r="H2149">
        <v>2</v>
      </c>
      <c r="I2149" t="s">
        <v>574</v>
      </c>
      <c r="J2149">
        <v>33</v>
      </c>
      <c r="K2149">
        <v>24</v>
      </c>
      <c r="L2149">
        <v>4</v>
      </c>
      <c r="M2149">
        <v>22</v>
      </c>
      <c r="N2149">
        <v>0</v>
      </c>
      <c r="O2149">
        <v>2</v>
      </c>
      <c r="P2149">
        <v>9</v>
      </c>
      <c r="Q2149">
        <v>4</v>
      </c>
      <c r="R2149">
        <v>3</v>
      </c>
      <c r="S2149">
        <v>1</v>
      </c>
      <c r="T2149">
        <v>3</v>
      </c>
      <c r="U2149">
        <v>5</v>
      </c>
      <c r="V2149">
        <v>0</v>
      </c>
      <c r="W2149">
        <v>0</v>
      </c>
      <c r="X2149">
        <v>0</v>
      </c>
      <c r="Y2149">
        <v>0</v>
      </c>
      <c r="Z2149">
        <v>0</v>
      </c>
      <c r="AA2149">
        <v>0</v>
      </c>
      <c r="AB2149">
        <v>3</v>
      </c>
      <c r="AC2149">
        <v>11</v>
      </c>
      <c r="AD2149">
        <v>0</v>
      </c>
      <c r="AE2149" t="s">
        <v>709</v>
      </c>
    </row>
    <row r="2150" spans="1:31">
      <c r="A2150" s="1">
        <v>7873</v>
      </c>
      <c r="B2150">
        <v>1973</v>
      </c>
      <c r="C2150">
        <f t="shared" si="33"/>
        <v>47</v>
      </c>
      <c r="D2150" t="s">
        <v>36</v>
      </c>
      <c r="E2150" t="s">
        <v>33</v>
      </c>
      <c r="F2150">
        <v>63516</v>
      </c>
      <c r="G2150">
        <v>1</v>
      </c>
      <c r="H2150">
        <v>1</v>
      </c>
      <c r="I2150" t="s">
        <v>583</v>
      </c>
      <c r="J2150">
        <v>30</v>
      </c>
      <c r="K2150">
        <v>141</v>
      </c>
      <c r="L2150">
        <v>11</v>
      </c>
      <c r="M2150">
        <v>114</v>
      </c>
      <c r="N2150">
        <v>15</v>
      </c>
      <c r="O2150">
        <v>14</v>
      </c>
      <c r="P2150">
        <v>5</v>
      </c>
      <c r="Q2150">
        <v>4</v>
      </c>
      <c r="R2150">
        <v>4</v>
      </c>
      <c r="S2150">
        <v>1</v>
      </c>
      <c r="T2150">
        <v>7</v>
      </c>
      <c r="U2150">
        <v>5</v>
      </c>
      <c r="V2150">
        <v>0</v>
      </c>
      <c r="W2150">
        <v>0</v>
      </c>
      <c r="X2150">
        <v>0</v>
      </c>
      <c r="Y2150">
        <v>0</v>
      </c>
      <c r="Z2150">
        <v>0</v>
      </c>
      <c r="AA2150">
        <v>0</v>
      </c>
      <c r="AB2150">
        <v>3</v>
      </c>
      <c r="AC2150">
        <v>11</v>
      </c>
      <c r="AD2150">
        <v>0</v>
      </c>
      <c r="AE2150" t="s">
        <v>709</v>
      </c>
    </row>
    <row r="2151" spans="1:31">
      <c r="A2151" s="1">
        <v>10609</v>
      </c>
      <c r="B2151">
        <v>1962</v>
      </c>
      <c r="C2151">
        <f t="shared" si="33"/>
        <v>58</v>
      </c>
      <c r="D2151" t="s">
        <v>36</v>
      </c>
      <c r="E2151" t="s">
        <v>37</v>
      </c>
      <c r="F2151">
        <v>42769</v>
      </c>
      <c r="G2151">
        <v>0</v>
      </c>
      <c r="H2151">
        <v>1</v>
      </c>
      <c r="I2151" t="s">
        <v>273</v>
      </c>
      <c r="J2151">
        <v>15</v>
      </c>
      <c r="K2151">
        <v>71</v>
      </c>
      <c r="L2151">
        <v>0</v>
      </c>
      <c r="M2151">
        <v>13</v>
      </c>
      <c r="N2151">
        <v>3</v>
      </c>
      <c r="O2151">
        <v>1</v>
      </c>
      <c r="P2151">
        <v>0</v>
      </c>
      <c r="Q2151">
        <v>2</v>
      </c>
      <c r="R2151">
        <v>1</v>
      </c>
      <c r="S2151">
        <v>1</v>
      </c>
      <c r="T2151">
        <v>4</v>
      </c>
      <c r="U2151">
        <v>4</v>
      </c>
      <c r="V2151">
        <v>0</v>
      </c>
      <c r="W2151">
        <v>0</v>
      </c>
      <c r="X2151">
        <v>0</v>
      </c>
      <c r="Y2151">
        <v>0</v>
      </c>
      <c r="Z2151">
        <v>0</v>
      </c>
      <c r="AA2151">
        <v>0</v>
      </c>
      <c r="AB2151" s="4">
        <v>3</v>
      </c>
      <c r="AC2151" s="4">
        <v>11</v>
      </c>
      <c r="AD2151">
        <v>0</v>
      </c>
      <c r="AE2151" t="s">
        <v>709</v>
      </c>
    </row>
    <row r="2152" spans="1:31">
      <c r="A2152" s="1">
        <v>6950</v>
      </c>
      <c r="B2152">
        <v>1958</v>
      </c>
      <c r="C2152">
        <f t="shared" si="33"/>
        <v>62</v>
      </c>
      <c r="D2152" t="s">
        <v>39</v>
      </c>
      <c r="E2152" t="s">
        <v>37</v>
      </c>
      <c r="F2152">
        <v>49572</v>
      </c>
      <c r="G2152">
        <v>1</v>
      </c>
      <c r="H2152">
        <v>1</v>
      </c>
      <c r="I2152" t="s">
        <v>675</v>
      </c>
      <c r="J2152">
        <v>25</v>
      </c>
      <c r="K2152">
        <v>35</v>
      </c>
      <c r="L2152">
        <v>1</v>
      </c>
      <c r="M2152">
        <v>16</v>
      </c>
      <c r="N2152">
        <v>0</v>
      </c>
      <c r="O2152">
        <v>1</v>
      </c>
      <c r="P2152">
        <v>1</v>
      </c>
      <c r="Q2152">
        <v>2</v>
      </c>
      <c r="R2152">
        <v>2</v>
      </c>
      <c r="S2152">
        <v>0</v>
      </c>
      <c r="T2152">
        <v>3</v>
      </c>
      <c r="U2152">
        <v>7</v>
      </c>
      <c r="V2152">
        <v>0</v>
      </c>
      <c r="W2152">
        <v>0</v>
      </c>
      <c r="X2152">
        <v>0</v>
      </c>
      <c r="Y2152">
        <v>0</v>
      </c>
      <c r="Z2152">
        <v>0</v>
      </c>
      <c r="AA2152">
        <v>0</v>
      </c>
      <c r="AB2152">
        <v>3</v>
      </c>
      <c r="AC2152">
        <v>11</v>
      </c>
      <c r="AD2152">
        <v>0</v>
      </c>
      <c r="AE2152" t="s">
        <v>709</v>
      </c>
    </row>
    <row r="2153" spans="1:31">
      <c r="A2153" s="1">
        <v>7233</v>
      </c>
      <c r="B2153">
        <v>1972</v>
      </c>
      <c r="C2153">
        <f t="shared" si="33"/>
        <v>48</v>
      </c>
      <c r="D2153" t="s">
        <v>29</v>
      </c>
      <c r="E2153" t="s">
        <v>37</v>
      </c>
      <c r="F2153">
        <v>69209</v>
      </c>
      <c r="G2153">
        <v>0</v>
      </c>
      <c r="H2153">
        <v>0</v>
      </c>
      <c r="I2153" t="s">
        <v>694</v>
      </c>
      <c r="J2153">
        <v>4</v>
      </c>
      <c r="K2153">
        <v>496</v>
      </c>
      <c r="L2153">
        <v>32</v>
      </c>
      <c r="M2153">
        <v>849</v>
      </c>
      <c r="N2153">
        <v>229</v>
      </c>
      <c r="O2153">
        <v>48</v>
      </c>
      <c r="P2153">
        <v>128</v>
      </c>
      <c r="Q2153">
        <v>2</v>
      </c>
      <c r="R2153">
        <v>5</v>
      </c>
      <c r="S2153">
        <v>3</v>
      </c>
      <c r="T2153">
        <v>6</v>
      </c>
      <c r="U2153">
        <v>4</v>
      </c>
      <c r="V2153">
        <v>0</v>
      </c>
      <c r="W2153">
        <v>0</v>
      </c>
      <c r="X2153">
        <v>0</v>
      </c>
      <c r="Y2153">
        <v>1</v>
      </c>
      <c r="Z2153">
        <v>0</v>
      </c>
      <c r="AA2153">
        <v>0</v>
      </c>
      <c r="AB2153">
        <v>3</v>
      </c>
      <c r="AC2153">
        <v>11</v>
      </c>
      <c r="AD2153">
        <v>0</v>
      </c>
      <c r="AE2153" t="s">
        <v>709</v>
      </c>
    </row>
    <row r="2154" spans="1:31">
      <c r="A2154" s="1">
        <v>9481</v>
      </c>
      <c r="B2154">
        <v>1976</v>
      </c>
      <c r="C2154">
        <f t="shared" si="33"/>
        <v>44</v>
      </c>
      <c r="D2154" t="s">
        <v>29</v>
      </c>
      <c r="E2154" t="s">
        <v>37</v>
      </c>
      <c r="F2154">
        <v>17148</v>
      </c>
      <c r="G2154">
        <v>1</v>
      </c>
      <c r="H2154">
        <v>0</v>
      </c>
      <c r="I2154" t="s">
        <v>365</v>
      </c>
      <c r="J2154">
        <v>80</v>
      </c>
      <c r="K2154">
        <v>9</v>
      </c>
      <c r="L2154">
        <v>9</v>
      </c>
      <c r="M2154">
        <v>11</v>
      </c>
      <c r="N2154">
        <v>13</v>
      </c>
      <c r="O2154">
        <v>10</v>
      </c>
      <c r="P2154">
        <v>16</v>
      </c>
      <c r="Q2154">
        <v>4</v>
      </c>
      <c r="R2154">
        <v>3</v>
      </c>
      <c r="S2154">
        <v>1</v>
      </c>
      <c r="T2154">
        <v>3</v>
      </c>
      <c r="U2154">
        <v>8</v>
      </c>
      <c r="V2154">
        <v>0</v>
      </c>
      <c r="W2154">
        <v>0</v>
      </c>
      <c r="X2154">
        <v>0</v>
      </c>
      <c r="Y2154">
        <v>0</v>
      </c>
      <c r="Z2154">
        <v>0</v>
      </c>
      <c r="AA2154">
        <v>0</v>
      </c>
      <c r="AB2154">
        <v>3</v>
      </c>
      <c r="AC2154">
        <v>11</v>
      </c>
      <c r="AD2154">
        <v>0</v>
      </c>
      <c r="AE2154" t="s">
        <v>709</v>
      </c>
    </row>
    <row r="2155" spans="1:31">
      <c r="A2155" s="1">
        <v>7699</v>
      </c>
      <c r="B2155">
        <v>1969</v>
      </c>
      <c r="C2155">
        <f t="shared" si="33"/>
        <v>51</v>
      </c>
      <c r="D2155" t="s">
        <v>29</v>
      </c>
      <c r="E2155" t="s">
        <v>71</v>
      </c>
      <c r="F2155">
        <v>40590</v>
      </c>
      <c r="G2155">
        <v>1</v>
      </c>
      <c r="H2155">
        <v>1</v>
      </c>
      <c r="I2155" t="s">
        <v>77</v>
      </c>
      <c r="J2155">
        <v>30</v>
      </c>
      <c r="K2155">
        <v>154</v>
      </c>
      <c r="L2155">
        <v>0</v>
      </c>
      <c r="M2155">
        <v>50</v>
      </c>
      <c r="N2155">
        <v>6</v>
      </c>
      <c r="O2155">
        <v>11</v>
      </c>
      <c r="P2155">
        <v>37</v>
      </c>
      <c r="Q2155">
        <v>5</v>
      </c>
      <c r="R2155">
        <v>3</v>
      </c>
      <c r="S2155">
        <v>4</v>
      </c>
      <c r="T2155">
        <v>3</v>
      </c>
      <c r="U2155">
        <v>6</v>
      </c>
      <c r="V2155">
        <v>1</v>
      </c>
      <c r="W2155">
        <v>0</v>
      </c>
      <c r="X2155">
        <v>0</v>
      </c>
      <c r="Y2155">
        <v>0</v>
      </c>
      <c r="Z2155">
        <v>0</v>
      </c>
      <c r="AA2155">
        <v>0</v>
      </c>
      <c r="AB2155">
        <v>3</v>
      </c>
      <c r="AC2155">
        <v>11</v>
      </c>
      <c r="AD2155">
        <v>0</v>
      </c>
      <c r="AE2155" t="s">
        <v>709</v>
      </c>
    </row>
    <row r="2156" spans="1:31">
      <c r="A2156" s="1">
        <v>2711</v>
      </c>
      <c r="B2156">
        <v>1976</v>
      </c>
      <c r="C2156">
        <f t="shared" si="33"/>
        <v>44</v>
      </c>
      <c r="D2156" t="s">
        <v>39</v>
      </c>
      <c r="E2156" t="s">
        <v>33</v>
      </c>
      <c r="F2156">
        <v>30560</v>
      </c>
      <c r="G2156">
        <v>1</v>
      </c>
      <c r="H2156">
        <v>0</v>
      </c>
      <c r="I2156" t="s">
        <v>649</v>
      </c>
      <c r="J2156">
        <v>6</v>
      </c>
      <c r="K2156">
        <v>9</v>
      </c>
      <c r="L2156">
        <v>1</v>
      </c>
      <c r="M2156">
        <v>5</v>
      </c>
      <c r="N2156">
        <v>4</v>
      </c>
      <c r="O2156">
        <v>5</v>
      </c>
      <c r="P2156">
        <v>7</v>
      </c>
      <c r="Q2156">
        <v>1</v>
      </c>
      <c r="R2156">
        <v>1</v>
      </c>
      <c r="S2156">
        <v>0</v>
      </c>
      <c r="T2156">
        <v>3</v>
      </c>
      <c r="U2156">
        <v>7</v>
      </c>
      <c r="V2156">
        <v>0</v>
      </c>
      <c r="W2156">
        <v>0</v>
      </c>
      <c r="X2156">
        <v>0</v>
      </c>
      <c r="Y2156">
        <v>0</v>
      </c>
      <c r="Z2156">
        <v>0</v>
      </c>
      <c r="AA2156">
        <v>0</v>
      </c>
      <c r="AB2156">
        <v>3</v>
      </c>
      <c r="AC2156">
        <v>11</v>
      </c>
      <c r="AD2156">
        <v>0</v>
      </c>
      <c r="AE2156" t="s">
        <v>709</v>
      </c>
    </row>
    <row r="2157" spans="1:31">
      <c r="A2157" s="1">
        <v>8933</v>
      </c>
      <c r="B2157">
        <v>1983</v>
      </c>
      <c r="C2157">
        <f t="shared" si="33"/>
        <v>37</v>
      </c>
      <c r="D2157" t="s">
        <v>53</v>
      </c>
      <c r="E2157" t="s">
        <v>37</v>
      </c>
      <c r="F2157">
        <v>32146</v>
      </c>
      <c r="G2157">
        <v>1</v>
      </c>
      <c r="H2157">
        <v>0</v>
      </c>
      <c r="I2157" t="s">
        <v>83</v>
      </c>
      <c r="J2157">
        <v>16</v>
      </c>
      <c r="K2157">
        <v>26</v>
      </c>
      <c r="L2157">
        <v>3</v>
      </c>
      <c r="M2157">
        <v>23</v>
      </c>
      <c r="N2157">
        <v>4</v>
      </c>
      <c r="O2157">
        <v>7</v>
      </c>
      <c r="P2157">
        <v>3</v>
      </c>
      <c r="Q2157">
        <v>2</v>
      </c>
      <c r="R2157">
        <v>2</v>
      </c>
      <c r="S2157">
        <v>0</v>
      </c>
      <c r="T2157">
        <v>4</v>
      </c>
      <c r="U2157">
        <v>6</v>
      </c>
      <c r="V2157">
        <v>0</v>
      </c>
      <c r="W2157">
        <v>0</v>
      </c>
      <c r="X2157">
        <v>0</v>
      </c>
      <c r="Y2157">
        <v>0</v>
      </c>
      <c r="Z2157">
        <v>0</v>
      </c>
      <c r="AA2157">
        <v>0</v>
      </c>
      <c r="AB2157">
        <v>3</v>
      </c>
      <c r="AC2157">
        <v>11</v>
      </c>
      <c r="AD2157">
        <v>0</v>
      </c>
      <c r="AE2157" t="s">
        <v>709</v>
      </c>
    </row>
    <row r="2158" spans="1:31">
      <c r="A2158" s="1">
        <v>8726</v>
      </c>
      <c r="B2158">
        <v>1964</v>
      </c>
      <c r="C2158">
        <f t="shared" si="33"/>
        <v>56</v>
      </c>
      <c r="D2158" t="s">
        <v>53</v>
      </c>
      <c r="E2158" t="s">
        <v>41</v>
      </c>
      <c r="F2158">
        <v>41713</v>
      </c>
      <c r="G2158">
        <v>1</v>
      </c>
      <c r="H2158">
        <v>1</v>
      </c>
      <c r="I2158" t="s">
        <v>472</v>
      </c>
      <c r="J2158">
        <v>57</v>
      </c>
      <c r="K2158">
        <v>77</v>
      </c>
      <c r="L2158">
        <v>8</v>
      </c>
      <c r="M2158">
        <v>44</v>
      </c>
      <c r="N2158">
        <v>10</v>
      </c>
      <c r="O2158">
        <v>10</v>
      </c>
      <c r="P2158">
        <v>25</v>
      </c>
      <c r="Q2158">
        <v>5</v>
      </c>
      <c r="R2158">
        <v>3</v>
      </c>
      <c r="S2158">
        <v>1</v>
      </c>
      <c r="T2158">
        <v>4</v>
      </c>
      <c r="U2158">
        <v>6</v>
      </c>
      <c r="V2158">
        <v>0</v>
      </c>
      <c r="W2158">
        <v>0</v>
      </c>
      <c r="X2158">
        <v>0</v>
      </c>
      <c r="Y2158">
        <v>0</v>
      </c>
      <c r="Z2158">
        <v>0</v>
      </c>
      <c r="AA2158">
        <v>0</v>
      </c>
      <c r="AB2158">
        <v>3</v>
      </c>
      <c r="AC2158">
        <v>11</v>
      </c>
      <c r="AD2158">
        <v>0</v>
      </c>
      <c r="AE2158" t="s">
        <v>709</v>
      </c>
    </row>
    <row r="2159" spans="1:31">
      <c r="A2159" s="1">
        <v>1515</v>
      </c>
      <c r="B2159">
        <v>1975</v>
      </c>
      <c r="C2159">
        <f t="shared" si="33"/>
        <v>45</v>
      </c>
      <c r="D2159" t="s">
        <v>39</v>
      </c>
      <c r="E2159" t="s">
        <v>33</v>
      </c>
      <c r="F2159">
        <v>34176</v>
      </c>
      <c r="G2159">
        <v>0</v>
      </c>
      <c r="H2159">
        <v>1</v>
      </c>
      <c r="I2159" t="s">
        <v>188</v>
      </c>
      <c r="J2159">
        <v>9</v>
      </c>
      <c r="K2159">
        <v>11</v>
      </c>
      <c r="L2159">
        <v>2</v>
      </c>
      <c r="M2159">
        <v>7</v>
      </c>
      <c r="N2159">
        <v>4</v>
      </c>
      <c r="O2159">
        <v>2</v>
      </c>
      <c r="P2159">
        <v>2</v>
      </c>
      <c r="Q2159">
        <v>1</v>
      </c>
      <c r="R2159">
        <v>1</v>
      </c>
      <c r="S2159">
        <v>0</v>
      </c>
      <c r="T2159">
        <v>3</v>
      </c>
      <c r="U2159">
        <v>3</v>
      </c>
      <c r="V2159">
        <v>0</v>
      </c>
      <c r="W2159">
        <v>0</v>
      </c>
      <c r="X2159">
        <v>0</v>
      </c>
      <c r="Y2159">
        <v>0</v>
      </c>
      <c r="Z2159">
        <v>0</v>
      </c>
      <c r="AA2159">
        <v>0</v>
      </c>
      <c r="AB2159">
        <v>3</v>
      </c>
      <c r="AC2159">
        <v>11</v>
      </c>
      <c r="AD2159">
        <v>0</v>
      </c>
      <c r="AE2159" t="s">
        <v>709</v>
      </c>
    </row>
    <row r="2160" spans="1:31">
      <c r="A2160" s="1">
        <v>5186</v>
      </c>
      <c r="B2160">
        <v>1955</v>
      </c>
      <c r="C2160">
        <f t="shared" si="33"/>
        <v>65</v>
      </c>
      <c r="D2160" t="s">
        <v>36</v>
      </c>
      <c r="E2160" t="s">
        <v>37</v>
      </c>
      <c r="F2160">
        <v>58482</v>
      </c>
      <c r="G2160">
        <v>0</v>
      </c>
      <c r="H2160">
        <v>1</v>
      </c>
      <c r="I2160" t="s">
        <v>471</v>
      </c>
      <c r="J2160">
        <v>59</v>
      </c>
      <c r="K2160">
        <v>576</v>
      </c>
      <c r="L2160">
        <v>7</v>
      </c>
      <c r="M2160">
        <v>115</v>
      </c>
      <c r="N2160">
        <v>19</v>
      </c>
      <c r="O2160">
        <v>7</v>
      </c>
      <c r="P2160">
        <v>7</v>
      </c>
      <c r="Q2160">
        <v>2</v>
      </c>
      <c r="R2160">
        <v>7</v>
      </c>
      <c r="S2160">
        <v>4</v>
      </c>
      <c r="T2160">
        <v>9</v>
      </c>
      <c r="U2160">
        <v>6</v>
      </c>
      <c r="V2160">
        <v>0</v>
      </c>
      <c r="W2160">
        <v>1</v>
      </c>
      <c r="X2160">
        <v>0</v>
      </c>
      <c r="Y2160">
        <v>0</v>
      </c>
      <c r="Z2160">
        <v>0</v>
      </c>
      <c r="AA2160">
        <v>0</v>
      </c>
      <c r="AB2160" s="4">
        <v>3</v>
      </c>
      <c r="AC2160" s="4">
        <v>11</v>
      </c>
      <c r="AD2160">
        <v>0</v>
      </c>
      <c r="AE2160" t="s">
        <v>709</v>
      </c>
    </row>
    <row r="2161" spans="1:31">
      <c r="A2161" s="1">
        <v>10157</v>
      </c>
      <c r="B2161">
        <v>1965</v>
      </c>
      <c r="C2161">
        <f t="shared" si="33"/>
        <v>55</v>
      </c>
      <c r="D2161" t="s">
        <v>29</v>
      </c>
      <c r="E2161" t="s">
        <v>30</v>
      </c>
      <c r="F2161">
        <v>59686</v>
      </c>
      <c r="G2161">
        <v>0</v>
      </c>
      <c r="H2161">
        <v>1</v>
      </c>
      <c r="I2161" t="s">
        <v>479</v>
      </c>
      <c r="J2161">
        <v>78</v>
      </c>
      <c r="K2161">
        <v>89</v>
      </c>
      <c r="L2161">
        <v>15</v>
      </c>
      <c r="M2161">
        <v>89</v>
      </c>
      <c r="N2161">
        <v>34</v>
      </c>
      <c r="O2161">
        <v>42</v>
      </c>
      <c r="P2161">
        <v>5</v>
      </c>
      <c r="Q2161">
        <v>1</v>
      </c>
      <c r="R2161">
        <v>4</v>
      </c>
      <c r="S2161">
        <v>1</v>
      </c>
      <c r="T2161">
        <v>6</v>
      </c>
      <c r="U2161">
        <v>4</v>
      </c>
      <c r="V2161">
        <v>0</v>
      </c>
      <c r="W2161">
        <v>0</v>
      </c>
      <c r="X2161">
        <v>0</v>
      </c>
      <c r="Y2161">
        <v>0</v>
      </c>
      <c r="Z2161">
        <v>0</v>
      </c>
      <c r="AA2161">
        <v>0</v>
      </c>
      <c r="AB2161">
        <v>3</v>
      </c>
      <c r="AC2161">
        <v>11</v>
      </c>
      <c r="AD2161">
        <v>0</v>
      </c>
      <c r="AE2161" t="s">
        <v>709</v>
      </c>
    </row>
    <row r="2162" spans="1:31">
      <c r="A2162" s="1">
        <v>5667</v>
      </c>
      <c r="B2162">
        <v>1964</v>
      </c>
      <c r="C2162">
        <f t="shared" si="33"/>
        <v>56</v>
      </c>
      <c r="D2162" t="s">
        <v>36</v>
      </c>
      <c r="E2162" t="s">
        <v>37</v>
      </c>
      <c r="F2162">
        <v>60896</v>
      </c>
      <c r="G2162">
        <v>0</v>
      </c>
      <c r="H2162">
        <v>1</v>
      </c>
      <c r="I2162" t="s">
        <v>699</v>
      </c>
      <c r="J2162">
        <v>90</v>
      </c>
      <c r="K2162">
        <v>1013</v>
      </c>
      <c r="L2162">
        <v>30</v>
      </c>
      <c r="M2162">
        <v>399</v>
      </c>
      <c r="N2162">
        <v>60</v>
      </c>
      <c r="O2162">
        <v>46</v>
      </c>
      <c r="P2162">
        <v>153</v>
      </c>
      <c r="Q2162">
        <v>3</v>
      </c>
      <c r="R2162">
        <v>9</v>
      </c>
      <c r="S2162">
        <v>10</v>
      </c>
      <c r="T2162">
        <v>4</v>
      </c>
      <c r="U2162">
        <v>6</v>
      </c>
      <c r="V2162">
        <v>0</v>
      </c>
      <c r="W2162">
        <v>0</v>
      </c>
      <c r="X2162">
        <v>0</v>
      </c>
      <c r="Y2162">
        <v>0</v>
      </c>
      <c r="Z2162">
        <v>0</v>
      </c>
      <c r="AA2162">
        <v>0</v>
      </c>
      <c r="AB2162" s="4">
        <v>3</v>
      </c>
      <c r="AC2162" s="4">
        <v>11</v>
      </c>
      <c r="AD2162">
        <v>1</v>
      </c>
      <c r="AE2162" t="s">
        <v>709</v>
      </c>
    </row>
    <row r="2163" spans="1:31">
      <c r="A2163" s="1">
        <v>902</v>
      </c>
      <c r="B2163">
        <v>1980</v>
      </c>
      <c r="C2163">
        <f t="shared" si="33"/>
        <v>40</v>
      </c>
      <c r="D2163" t="s">
        <v>29</v>
      </c>
      <c r="E2163" t="s">
        <v>33</v>
      </c>
      <c r="F2163">
        <v>62994</v>
      </c>
      <c r="G2163">
        <v>1</v>
      </c>
      <c r="H2163">
        <v>0</v>
      </c>
      <c r="I2163" t="s">
        <v>526</v>
      </c>
      <c r="J2163">
        <v>74</v>
      </c>
      <c r="K2163">
        <v>224</v>
      </c>
      <c r="L2163">
        <v>12</v>
      </c>
      <c r="M2163">
        <v>48</v>
      </c>
      <c r="N2163">
        <v>4</v>
      </c>
      <c r="O2163">
        <v>12</v>
      </c>
      <c r="P2163">
        <v>12</v>
      </c>
      <c r="Q2163">
        <v>1</v>
      </c>
      <c r="R2163">
        <v>6</v>
      </c>
      <c r="S2163">
        <v>2</v>
      </c>
      <c r="T2163">
        <v>4</v>
      </c>
      <c r="U2163">
        <v>6</v>
      </c>
      <c r="V2163">
        <v>0</v>
      </c>
      <c r="W2163">
        <v>0</v>
      </c>
      <c r="X2163">
        <v>0</v>
      </c>
      <c r="Y2163">
        <v>0</v>
      </c>
      <c r="Z2163">
        <v>0</v>
      </c>
      <c r="AA2163">
        <v>0</v>
      </c>
      <c r="AB2163">
        <v>3</v>
      </c>
      <c r="AC2163">
        <v>11</v>
      </c>
      <c r="AD2163">
        <v>0</v>
      </c>
      <c r="AE2163" t="s">
        <v>709</v>
      </c>
    </row>
    <row r="2164" spans="1:31">
      <c r="A2164" s="1">
        <v>977</v>
      </c>
      <c r="B2164">
        <v>1957</v>
      </c>
      <c r="C2164">
        <f t="shared" si="33"/>
        <v>63</v>
      </c>
      <c r="D2164" t="s">
        <v>29</v>
      </c>
      <c r="E2164" t="s">
        <v>33</v>
      </c>
      <c r="F2164">
        <v>47320</v>
      </c>
      <c r="G2164">
        <v>0</v>
      </c>
      <c r="H2164">
        <v>1</v>
      </c>
      <c r="I2164" t="s">
        <v>418</v>
      </c>
      <c r="J2164">
        <v>10</v>
      </c>
      <c r="K2164">
        <v>200</v>
      </c>
      <c r="L2164">
        <v>19</v>
      </c>
      <c r="M2164">
        <v>111</v>
      </c>
      <c r="N2164">
        <v>50</v>
      </c>
      <c r="O2164">
        <v>15</v>
      </c>
      <c r="P2164">
        <v>19</v>
      </c>
      <c r="Q2164">
        <v>6</v>
      </c>
      <c r="R2164">
        <v>5</v>
      </c>
      <c r="S2164">
        <v>1</v>
      </c>
      <c r="T2164">
        <v>8</v>
      </c>
      <c r="U2164">
        <v>6</v>
      </c>
      <c r="V2164">
        <v>0</v>
      </c>
      <c r="W2164">
        <v>0</v>
      </c>
      <c r="X2164">
        <v>0</v>
      </c>
      <c r="Y2164">
        <v>0</v>
      </c>
      <c r="Z2164">
        <v>0</v>
      </c>
      <c r="AA2164">
        <v>0</v>
      </c>
      <c r="AB2164">
        <v>3</v>
      </c>
      <c r="AC2164">
        <v>11</v>
      </c>
      <c r="AD2164">
        <v>0</v>
      </c>
      <c r="AE2164" t="s">
        <v>709</v>
      </c>
    </row>
    <row r="2165" spans="1:31">
      <c r="A2165" s="1">
        <v>7313</v>
      </c>
      <c r="B2165">
        <v>1949</v>
      </c>
      <c r="C2165">
        <f t="shared" si="33"/>
        <v>71</v>
      </c>
      <c r="D2165" t="s">
        <v>53</v>
      </c>
      <c r="E2165" t="s">
        <v>71</v>
      </c>
      <c r="F2165">
        <v>74859</v>
      </c>
      <c r="G2165">
        <v>0</v>
      </c>
      <c r="H2165">
        <v>0</v>
      </c>
      <c r="I2165" t="s">
        <v>279</v>
      </c>
      <c r="J2165">
        <v>63</v>
      </c>
      <c r="K2165">
        <v>570</v>
      </c>
      <c r="L2165">
        <v>73</v>
      </c>
      <c r="M2165">
        <v>614</v>
      </c>
      <c r="N2165">
        <v>133</v>
      </c>
      <c r="O2165">
        <v>102</v>
      </c>
      <c r="P2165">
        <v>73</v>
      </c>
      <c r="Q2165">
        <v>1</v>
      </c>
      <c r="R2165">
        <v>6</v>
      </c>
      <c r="S2165">
        <v>5</v>
      </c>
      <c r="T2165">
        <v>11</v>
      </c>
      <c r="U2165">
        <v>3</v>
      </c>
      <c r="V2165">
        <v>0</v>
      </c>
      <c r="W2165">
        <v>0</v>
      </c>
      <c r="X2165">
        <v>0</v>
      </c>
      <c r="Y2165">
        <v>1</v>
      </c>
      <c r="Z2165">
        <v>0</v>
      </c>
      <c r="AA2165">
        <v>0</v>
      </c>
      <c r="AB2165">
        <v>3</v>
      </c>
      <c r="AC2165">
        <v>11</v>
      </c>
      <c r="AD2165">
        <v>0</v>
      </c>
      <c r="AE2165" t="s">
        <v>709</v>
      </c>
    </row>
    <row r="2166" spans="1:31">
      <c r="A2166" s="1">
        <v>7600</v>
      </c>
      <c r="B2166">
        <v>1992</v>
      </c>
      <c r="C2166">
        <f t="shared" si="33"/>
        <v>28</v>
      </c>
      <c r="D2166" t="s">
        <v>47</v>
      </c>
      <c r="E2166" t="s">
        <v>30</v>
      </c>
      <c r="F2166">
        <v>15253</v>
      </c>
      <c r="G2166">
        <v>1</v>
      </c>
      <c r="H2166">
        <v>0</v>
      </c>
      <c r="I2166" t="s">
        <v>233</v>
      </c>
      <c r="J2166">
        <v>13</v>
      </c>
      <c r="K2166">
        <v>1</v>
      </c>
      <c r="L2166">
        <v>3</v>
      </c>
      <c r="M2166">
        <v>3</v>
      </c>
      <c r="N2166">
        <v>8</v>
      </c>
      <c r="O2166">
        <v>1</v>
      </c>
      <c r="P2166">
        <v>13</v>
      </c>
      <c r="Q2166">
        <v>2</v>
      </c>
      <c r="R2166">
        <v>1</v>
      </c>
      <c r="S2166">
        <v>0</v>
      </c>
      <c r="T2166">
        <v>3</v>
      </c>
      <c r="U2166">
        <v>7</v>
      </c>
      <c r="V2166">
        <v>0</v>
      </c>
      <c r="W2166">
        <v>0</v>
      </c>
      <c r="X2166">
        <v>0</v>
      </c>
      <c r="Y2166">
        <v>0</v>
      </c>
      <c r="Z2166">
        <v>0</v>
      </c>
      <c r="AA2166">
        <v>0</v>
      </c>
      <c r="AB2166">
        <v>3</v>
      </c>
      <c r="AC2166">
        <v>11</v>
      </c>
      <c r="AD2166">
        <v>0</v>
      </c>
      <c r="AE2166" t="s">
        <v>709</v>
      </c>
    </row>
    <row r="2167" spans="1:31">
      <c r="A2167" s="1">
        <v>9706</v>
      </c>
      <c r="B2167">
        <v>1974</v>
      </c>
      <c r="C2167">
        <f t="shared" si="33"/>
        <v>46</v>
      </c>
      <c r="D2167" t="s">
        <v>36</v>
      </c>
      <c r="E2167" t="s">
        <v>30</v>
      </c>
      <c r="F2167">
        <v>31560</v>
      </c>
      <c r="G2167">
        <v>1</v>
      </c>
      <c r="H2167">
        <v>0</v>
      </c>
      <c r="I2167" t="s">
        <v>605</v>
      </c>
      <c r="J2167">
        <v>98</v>
      </c>
      <c r="K2167">
        <v>62</v>
      </c>
      <c r="L2167">
        <v>1</v>
      </c>
      <c r="M2167">
        <v>20</v>
      </c>
      <c r="N2167">
        <v>4</v>
      </c>
      <c r="O2167">
        <v>0</v>
      </c>
      <c r="P2167">
        <v>7</v>
      </c>
      <c r="Q2167">
        <v>2</v>
      </c>
      <c r="R2167">
        <v>2</v>
      </c>
      <c r="S2167">
        <v>1</v>
      </c>
      <c r="T2167">
        <v>3</v>
      </c>
      <c r="U2167">
        <v>8</v>
      </c>
      <c r="V2167">
        <v>0</v>
      </c>
      <c r="W2167">
        <v>0</v>
      </c>
      <c r="X2167">
        <v>0</v>
      </c>
      <c r="Y2167">
        <v>0</v>
      </c>
      <c r="Z2167">
        <v>0</v>
      </c>
      <c r="AA2167">
        <v>0</v>
      </c>
      <c r="AB2167">
        <v>3</v>
      </c>
      <c r="AC2167">
        <v>11</v>
      </c>
      <c r="AD2167">
        <v>0</v>
      </c>
      <c r="AE2167" t="s">
        <v>709</v>
      </c>
    </row>
    <row r="2168" spans="1:31">
      <c r="A2168" s="1">
        <v>2429</v>
      </c>
      <c r="B2168">
        <v>1954</v>
      </c>
      <c r="C2168">
        <f t="shared" si="33"/>
        <v>66</v>
      </c>
      <c r="D2168" t="s">
        <v>29</v>
      </c>
      <c r="E2168" t="s">
        <v>41</v>
      </c>
      <c r="F2168">
        <v>72071</v>
      </c>
      <c r="G2168">
        <v>0</v>
      </c>
      <c r="H2168">
        <v>1</v>
      </c>
      <c r="I2168" t="s">
        <v>516</v>
      </c>
      <c r="J2168">
        <v>4</v>
      </c>
      <c r="K2168">
        <v>531</v>
      </c>
      <c r="L2168">
        <v>69</v>
      </c>
      <c r="M2168">
        <v>300</v>
      </c>
      <c r="N2168">
        <v>150</v>
      </c>
      <c r="O2168">
        <v>138</v>
      </c>
      <c r="P2168">
        <v>150</v>
      </c>
      <c r="Q2168">
        <v>3</v>
      </c>
      <c r="R2168">
        <v>5</v>
      </c>
      <c r="S2168">
        <v>4</v>
      </c>
      <c r="T2168">
        <v>8</v>
      </c>
      <c r="U2168">
        <v>2</v>
      </c>
      <c r="V2168">
        <v>0</v>
      </c>
      <c r="W2168">
        <v>0</v>
      </c>
      <c r="X2168">
        <v>0</v>
      </c>
      <c r="Y2168">
        <v>0</v>
      </c>
      <c r="Z2168">
        <v>0</v>
      </c>
      <c r="AA2168">
        <v>0</v>
      </c>
      <c r="AB2168">
        <v>3</v>
      </c>
      <c r="AC2168">
        <v>11</v>
      </c>
      <c r="AD2168">
        <v>0</v>
      </c>
      <c r="AE2168" t="s">
        <v>709</v>
      </c>
    </row>
    <row r="2169" spans="1:31">
      <c r="A2169" s="1">
        <v>3520</v>
      </c>
      <c r="B2169">
        <v>1990</v>
      </c>
      <c r="C2169">
        <f t="shared" si="33"/>
        <v>30</v>
      </c>
      <c r="D2169" t="s">
        <v>39</v>
      </c>
      <c r="E2169" t="s">
        <v>30</v>
      </c>
      <c r="F2169">
        <v>91172</v>
      </c>
      <c r="G2169">
        <v>0</v>
      </c>
      <c r="H2169">
        <v>0</v>
      </c>
      <c r="I2169" t="s">
        <v>369</v>
      </c>
      <c r="J2169">
        <v>94</v>
      </c>
      <c r="K2169">
        <v>162</v>
      </c>
      <c r="L2169">
        <v>28</v>
      </c>
      <c r="M2169">
        <v>818</v>
      </c>
      <c r="N2169">
        <v>0</v>
      </c>
      <c r="O2169">
        <v>28</v>
      </c>
      <c r="P2169">
        <v>56</v>
      </c>
      <c r="Q2169">
        <v>0</v>
      </c>
      <c r="R2169">
        <v>4</v>
      </c>
      <c r="S2169">
        <v>3</v>
      </c>
      <c r="T2169">
        <v>7</v>
      </c>
      <c r="U2169">
        <v>3</v>
      </c>
      <c r="V2169">
        <v>1</v>
      </c>
      <c r="W2169">
        <v>0</v>
      </c>
      <c r="X2169">
        <v>1</v>
      </c>
      <c r="Y2169">
        <v>1</v>
      </c>
      <c r="Z2169">
        <v>1</v>
      </c>
      <c r="AA2169">
        <v>0</v>
      </c>
      <c r="AB2169">
        <v>3</v>
      </c>
      <c r="AC2169">
        <v>11</v>
      </c>
      <c r="AD2169">
        <v>1</v>
      </c>
      <c r="AE2169" t="s">
        <v>709</v>
      </c>
    </row>
    <row r="2170" spans="1:31">
      <c r="A2170" s="1">
        <v>10394</v>
      </c>
      <c r="B2170">
        <v>1984</v>
      </c>
      <c r="C2170">
        <f t="shared" si="33"/>
        <v>36</v>
      </c>
      <c r="D2170" t="s">
        <v>29</v>
      </c>
      <c r="E2170" t="s">
        <v>37</v>
      </c>
      <c r="F2170">
        <v>90000</v>
      </c>
      <c r="G2170">
        <v>0</v>
      </c>
      <c r="H2170">
        <v>0</v>
      </c>
      <c r="I2170" t="s">
        <v>404</v>
      </c>
      <c r="J2170">
        <v>91</v>
      </c>
      <c r="K2170">
        <v>675</v>
      </c>
      <c r="L2170">
        <v>144</v>
      </c>
      <c r="M2170">
        <v>133</v>
      </c>
      <c r="N2170">
        <v>94</v>
      </c>
      <c r="O2170">
        <v>192</v>
      </c>
      <c r="P2170">
        <v>241</v>
      </c>
      <c r="Q2170">
        <v>1</v>
      </c>
      <c r="R2170">
        <v>4</v>
      </c>
      <c r="S2170">
        <v>8</v>
      </c>
      <c r="T2170">
        <v>5</v>
      </c>
      <c r="U2170">
        <v>1</v>
      </c>
      <c r="V2170">
        <v>1</v>
      </c>
      <c r="W2170">
        <v>0</v>
      </c>
      <c r="X2170">
        <v>1</v>
      </c>
      <c r="Y2170">
        <v>1</v>
      </c>
      <c r="Z2170">
        <v>0</v>
      </c>
      <c r="AA2170">
        <v>0</v>
      </c>
      <c r="AB2170">
        <v>3</v>
      </c>
      <c r="AC2170">
        <v>11</v>
      </c>
      <c r="AD2170">
        <v>0</v>
      </c>
      <c r="AE2170" t="s">
        <v>709</v>
      </c>
    </row>
    <row r="2171" spans="1:31">
      <c r="A2171" s="1">
        <v>4548</v>
      </c>
      <c r="B2171">
        <v>1981</v>
      </c>
      <c r="C2171">
        <f t="shared" si="33"/>
        <v>39</v>
      </c>
      <c r="D2171" t="s">
        <v>29</v>
      </c>
      <c r="E2171" t="s">
        <v>30</v>
      </c>
      <c r="F2171">
        <v>41967</v>
      </c>
      <c r="G2171">
        <v>1</v>
      </c>
      <c r="H2171">
        <v>1</v>
      </c>
      <c r="I2171" t="s">
        <v>120</v>
      </c>
      <c r="J2171">
        <v>66</v>
      </c>
      <c r="K2171">
        <v>23</v>
      </c>
      <c r="L2171">
        <v>4</v>
      </c>
      <c r="M2171">
        <v>10</v>
      </c>
      <c r="N2171">
        <v>0</v>
      </c>
      <c r="O2171">
        <v>2</v>
      </c>
      <c r="P2171">
        <v>15</v>
      </c>
      <c r="Q2171">
        <v>1</v>
      </c>
      <c r="R2171">
        <v>1</v>
      </c>
      <c r="S2171">
        <v>0</v>
      </c>
      <c r="T2171">
        <v>3</v>
      </c>
      <c r="U2171">
        <v>4</v>
      </c>
      <c r="V2171">
        <v>0</v>
      </c>
      <c r="W2171">
        <v>0</v>
      </c>
      <c r="X2171">
        <v>0</v>
      </c>
      <c r="Y2171">
        <v>0</v>
      </c>
      <c r="Z2171">
        <v>0</v>
      </c>
      <c r="AA2171">
        <v>0</v>
      </c>
      <c r="AB2171">
        <v>3</v>
      </c>
      <c r="AC2171">
        <v>11</v>
      </c>
      <c r="AD2171">
        <v>0</v>
      </c>
      <c r="AE2171" t="s">
        <v>709</v>
      </c>
    </row>
    <row r="2172" spans="1:31">
      <c r="A2172" s="1">
        <v>9362</v>
      </c>
      <c r="B2172">
        <v>1965</v>
      </c>
      <c r="C2172">
        <f t="shared" si="33"/>
        <v>55</v>
      </c>
      <c r="D2172" t="s">
        <v>29</v>
      </c>
      <c r="E2172" t="s">
        <v>30</v>
      </c>
      <c r="F2172">
        <v>69263</v>
      </c>
      <c r="G2172">
        <v>0</v>
      </c>
      <c r="H2172">
        <v>1</v>
      </c>
      <c r="I2172" t="s">
        <v>276</v>
      </c>
      <c r="J2172">
        <v>14</v>
      </c>
      <c r="K2172">
        <v>492</v>
      </c>
      <c r="L2172">
        <v>5</v>
      </c>
      <c r="M2172">
        <v>32</v>
      </c>
      <c r="N2172">
        <v>13</v>
      </c>
      <c r="O2172">
        <v>5</v>
      </c>
      <c r="P2172">
        <v>21</v>
      </c>
      <c r="Q2172">
        <v>1</v>
      </c>
      <c r="R2172">
        <v>9</v>
      </c>
      <c r="S2172">
        <v>1</v>
      </c>
      <c r="T2172">
        <v>7</v>
      </c>
      <c r="U2172">
        <v>6</v>
      </c>
      <c r="V2172">
        <v>0</v>
      </c>
      <c r="W2172">
        <v>1</v>
      </c>
      <c r="X2172">
        <v>0</v>
      </c>
      <c r="Y2172">
        <v>0</v>
      </c>
      <c r="Z2172">
        <v>0</v>
      </c>
      <c r="AA2172">
        <v>0</v>
      </c>
      <c r="AB2172">
        <v>3</v>
      </c>
      <c r="AC2172">
        <v>11</v>
      </c>
      <c r="AD2172">
        <v>0</v>
      </c>
      <c r="AE2172" t="s">
        <v>709</v>
      </c>
    </row>
    <row r="2173" spans="1:31">
      <c r="A2173" s="1">
        <v>3968</v>
      </c>
      <c r="B2173">
        <v>1970</v>
      </c>
      <c r="C2173">
        <f t="shared" si="33"/>
        <v>50</v>
      </c>
      <c r="D2173" t="s">
        <v>53</v>
      </c>
      <c r="E2173" t="s">
        <v>41</v>
      </c>
      <c r="F2173">
        <v>65706</v>
      </c>
      <c r="G2173">
        <v>0</v>
      </c>
      <c r="H2173">
        <v>0</v>
      </c>
      <c r="I2173" t="s">
        <v>592</v>
      </c>
      <c r="J2173">
        <v>77</v>
      </c>
      <c r="K2173">
        <v>918</v>
      </c>
      <c r="L2173">
        <v>10</v>
      </c>
      <c r="M2173">
        <v>129</v>
      </c>
      <c r="N2173">
        <v>13</v>
      </c>
      <c r="O2173">
        <v>0</v>
      </c>
      <c r="P2173">
        <v>129</v>
      </c>
      <c r="Q2173">
        <v>1</v>
      </c>
      <c r="R2173">
        <v>11</v>
      </c>
      <c r="S2173">
        <v>3</v>
      </c>
      <c r="T2173">
        <v>12</v>
      </c>
      <c r="U2173">
        <v>7</v>
      </c>
      <c r="V2173">
        <v>0</v>
      </c>
      <c r="W2173">
        <v>1</v>
      </c>
      <c r="X2173">
        <v>1</v>
      </c>
      <c r="Y2173">
        <v>0</v>
      </c>
      <c r="Z2173">
        <v>1</v>
      </c>
      <c r="AA2173">
        <v>0</v>
      </c>
      <c r="AB2173">
        <v>3</v>
      </c>
      <c r="AC2173">
        <v>11</v>
      </c>
      <c r="AD2173">
        <v>1</v>
      </c>
      <c r="AE2173" t="s">
        <v>709</v>
      </c>
    </row>
    <row r="2174" spans="1:31">
      <c r="A2174" s="1">
        <v>4084</v>
      </c>
      <c r="B2174">
        <v>1975</v>
      </c>
      <c r="C2174">
        <f t="shared" si="33"/>
        <v>45</v>
      </c>
      <c r="D2174" t="s">
        <v>29</v>
      </c>
      <c r="E2174" t="s">
        <v>33</v>
      </c>
      <c r="F2174">
        <v>60934</v>
      </c>
      <c r="G2174">
        <v>0</v>
      </c>
      <c r="H2174">
        <v>1</v>
      </c>
      <c r="I2174" t="s">
        <v>659</v>
      </c>
      <c r="J2174">
        <v>41</v>
      </c>
      <c r="K2174">
        <v>224</v>
      </c>
      <c r="L2174">
        <v>155</v>
      </c>
      <c r="M2174">
        <v>155</v>
      </c>
      <c r="N2174">
        <v>192</v>
      </c>
      <c r="O2174">
        <v>93</v>
      </c>
      <c r="P2174">
        <v>54</v>
      </c>
      <c r="Q2174">
        <v>2</v>
      </c>
      <c r="R2174">
        <v>6</v>
      </c>
      <c r="S2174">
        <v>4</v>
      </c>
      <c r="T2174">
        <v>11</v>
      </c>
      <c r="U2174">
        <v>4</v>
      </c>
      <c r="V2174">
        <v>0</v>
      </c>
      <c r="W2174">
        <v>0</v>
      </c>
      <c r="X2174">
        <v>0</v>
      </c>
      <c r="Y2174">
        <v>0</v>
      </c>
      <c r="Z2174">
        <v>0</v>
      </c>
      <c r="AA2174">
        <v>0</v>
      </c>
      <c r="AB2174">
        <v>3</v>
      </c>
      <c r="AC2174">
        <v>11</v>
      </c>
      <c r="AD2174">
        <v>0</v>
      </c>
      <c r="AE2174" t="s">
        <v>709</v>
      </c>
    </row>
    <row r="2175" spans="1:31">
      <c r="A2175" s="1">
        <v>6721</v>
      </c>
      <c r="B2175">
        <v>1951</v>
      </c>
      <c r="C2175">
        <f t="shared" si="33"/>
        <v>69</v>
      </c>
      <c r="D2175" t="s">
        <v>29</v>
      </c>
      <c r="E2175" t="s">
        <v>37</v>
      </c>
      <c r="F2175">
        <v>71965</v>
      </c>
      <c r="G2175">
        <v>0</v>
      </c>
      <c r="H2175">
        <v>1</v>
      </c>
      <c r="I2175" t="s">
        <v>282</v>
      </c>
      <c r="J2175">
        <v>21</v>
      </c>
      <c r="K2175">
        <v>572</v>
      </c>
      <c r="L2175">
        <v>19</v>
      </c>
      <c r="M2175">
        <v>286</v>
      </c>
      <c r="N2175">
        <v>50</v>
      </c>
      <c r="O2175">
        <v>38</v>
      </c>
      <c r="P2175">
        <v>248</v>
      </c>
      <c r="Q2175">
        <v>3</v>
      </c>
      <c r="R2175">
        <v>6</v>
      </c>
      <c r="S2175">
        <v>3</v>
      </c>
      <c r="T2175">
        <v>5</v>
      </c>
      <c r="U2175">
        <v>3</v>
      </c>
      <c r="V2175">
        <v>0</v>
      </c>
      <c r="W2175">
        <v>0</v>
      </c>
      <c r="X2175">
        <v>0</v>
      </c>
      <c r="Y2175">
        <v>0</v>
      </c>
      <c r="Z2175">
        <v>0</v>
      </c>
      <c r="AA2175">
        <v>0</v>
      </c>
      <c r="AB2175">
        <v>3</v>
      </c>
      <c r="AC2175">
        <v>11</v>
      </c>
      <c r="AD2175">
        <v>0</v>
      </c>
      <c r="AE2175" t="s">
        <v>709</v>
      </c>
    </row>
    <row r="2176" spans="1:31">
      <c r="A2176" s="1">
        <v>2829</v>
      </c>
      <c r="B2176">
        <v>1955</v>
      </c>
      <c r="C2176">
        <f t="shared" si="33"/>
        <v>65</v>
      </c>
      <c r="D2176" t="s">
        <v>29</v>
      </c>
      <c r="E2176" t="s">
        <v>37</v>
      </c>
      <c r="F2176">
        <v>65210</v>
      </c>
      <c r="G2176">
        <v>0</v>
      </c>
      <c r="H2176">
        <v>1</v>
      </c>
      <c r="I2176" t="s">
        <v>438</v>
      </c>
      <c r="J2176">
        <v>25</v>
      </c>
      <c r="K2176">
        <v>626</v>
      </c>
      <c r="L2176">
        <v>0</v>
      </c>
      <c r="M2176">
        <v>70</v>
      </c>
      <c r="N2176">
        <v>0</v>
      </c>
      <c r="O2176">
        <v>7</v>
      </c>
      <c r="P2176">
        <v>28</v>
      </c>
      <c r="Q2176">
        <v>2</v>
      </c>
      <c r="R2176">
        <v>9</v>
      </c>
      <c r="S2176">
        <v>3</v>
      </c>
      <c r="T2176">
        <v>8</v>
      </c>
      <c r="U2176">
        <v>6</v>
      </c>
      <c r="V2176">
        <v>0</v>
      </c>
      <c r="W2176">
        <v>1</v>
      </c>
      <c r="X2176">
        <v>0</v>
      </c>
      <c r="Y2176">
        <v>1</v>
      </c>
      <c r="Z2176">
        <v>0</v>
      </c>
      <c r="AA2176">
        <v>0</v>
      </c>
      <c r="AB2176">
        <v>3</v>
      </c>
      <c r="AC2176">
        <v>11</v>
      </c>
      <c r="AD2176">
        <v>0</v>
      </c>
      <c r="AE2176" t="s">
        <v>709</v>
      </c>
    </row>
    <row r="2177" spans="1:31">
      <c r="A2177" s="1">
        <v>1772</v>
      </c>
      <c r="B2177">
        <v>1975</v>
      </c>
      <c r="C2177">
        <f t="shared" si="33"/>
        <v>45</v>
      </c>
      <c r="D2177" t="s">
        <v>36</v>
      </c>
      <c r="E2177" t="s">
        <v>37</v>
      </c>
      <c r="F2177">
        <v>79174</v>
      </c>
      <c r="G2177">
        <v>0</v>
      </c>
      <c r="H2177">
        <v>0</v>
      </c>
      <c r="I2177" t="s">
        <v>287</v>
      </c>
      <c r="J2177">
        <v>2</v>
      </c>
      <c r="K2177">
        <v>1074</v>
      </c>
      <c r="L2177">
        <v>37</v>
      </c>
      <c r="M2177">
        <v>518</v>
      </c>
      <c r="N2177">
        <v>193</v>
      </c>
      <c r="O2177">
        <v>92</v>
      </c>
      <c r="P2177">
        <v>129</v>
      </c>
      <c r="Q2177">
        <v>1</v>
      </c>
      <c r="R2177">
        <v>5</v>
      </c>
      <c r="S2177">
        <v>6</v>
      </c>
      <c r="T2177">
        <v>7</v>
      </c>
      <c r="U2177">
        <v>2</v>
      </c>
      <c r="V2177">
        <v>0</v>
      </c>
      <c r="W2177">
        <v>0</v>
      </c>
      <c r="X2177">
        <v>1</v>
      </c>
      <c r="Y2177">
        <v>1</v>
      </c>
      <c r="Z2177">
        <v>0</v>
      </c>
      <c r="AA2177">
        <v>0</v>
      </c>
      <c r="AB2177" s="4">
        <v>3</v>
      </c>
      <c r="AC2177" s="4">
        <v>11</v>
      </c>
      <c r="AD2177">
        <v>1</v>
      </c>
      <c r="AE2177" t="s">
        <v>709</v>
      </c>
    </row>
    <row r="2178" spans="1:31">
      <c r="A2178" s="1">
        <v>1544</v>
      </c>
      <c r="B2178">
        <v>1967</v>
      </c>
      <c r="C2178">
        <f t="shared" si="33"/>
        <v>53</v>
      </c>
      <c r="D2178" t="s">
        <v>39</v>
      </c>
      <c r="E2178" t="s">
        <v>41</v>
      </c>
      <c r="F2178">
        <v>81380</v>
      </c>
      <c r="G2178">
        <v>0</v>
      </c>
      <c r="H2178">
        <v>0</v>
      </c>
      <c r="I2178" t="s">
        <v>309</v>
      </c>
      <c r="J2178">
        <v>51</v>
      </c>
      <c r="K2178">
        <v>741</v>
      </c>
      <c r="L2178">
        <v>68</v>
      </c>
      <c r="M2178">
        <v>689</v>
      </c>
      <c r="N2178">
        <v>224</v>
      </c>
      <c r="O2178">
        <v>68</v>
      </c>
      <c r="P2178">
        <v>103</v>
      </c>
      <c r="Q2178">
        <v>1</v>
      </c>
      <c r="R2178">
        <v>4</v>
      </c>
      <c r="S2178">
        <v>2</v>
      </c>
      <c r="T2178">
        <v>10</v>
      </c>
      <c r="U2178">
        <v>2</v>
      </c>
      <c r="V2178">
        <v>0</v>
      </c>
      <c r="W2178">
        <v>0</v>
      </c>
      <c r="X2178">
        <v>0</v>
      </c>
      <c r="Y2178">
        <v>0</v>
      </c>
      <c r="Z2178">
        <v>0</v>
      </c>
      <c r="AA2178">
        <v>0</v>
      </c>
      <c r="AB2178">
        <v>3</v>
      </c>
      <c r="AC2178">
        <v>11</v>
      </c>
      <c r="AD2178">
        <v>0</v>
      </c>
      <c r="AE2178" t="s">
        <v>709</v>
      </c>
    </row>
    <row r="2179" spans="1:31">
      <c r="A2179" s="1">
        <v>492</v>
      </c>
      <c r="B2179">
        <v>1973</v>
      </c>
      <c r="C2179">
        <f t="shared" ref="C2179:C2241" si="34">2020-B2179</f>
        <v>47</v>
      </c>
      <c r="D2179" t="s">
        <v>36</v>
      </c>
      <c r="E2179" t="s">
        <v>703</v>
      </c>
      <c r="F2179">
        <v>48432</v>
      </c>
      <c r="G2179">
        <v>0</v>
      </c>
      <c r="H2179">
        <v>1</v>
      </c>
      <c r="I2179" t="s">
        <v>160</v>
      </c>
      <c r="J2179">
        <v>3</v>
      </c>
      <c r="K2179">
        <v>322</v>
      </c>
      <c r="L2179">
        <v>3</v>
      </c>
      <c r="M2179">
        <v>50</v>
      </c>
      <c r="N2179">
        <v>4</v>
      </c>
      <c r="O2179">
        <v>3</v>
      </c>
      <c r="P2179">
        <v>42</v>
      </c>
      <c r="Q2179">
        <v>5</v>
      </c>
      <c r="R2179">
        <v>7</v>
      </c>
      <c r="S2179">
        <v>1</v>
      </c>
      <c r="T2179">
        <v>6</v>
      </c>
      <c r="U2179">
        <v>8</v>
      </c>
      <c r="V2179">
        <v>0</v>
      </c>
      <c r="W2179">
        <v>0</v>
      </c>
      <c r="X2179">
        <v>0</v>
      </c>
      <c r="Y2179">
        <v>0</v>
      </c>
      <c r="Z2179">
        <v>0</v>
      </c>
      <c r="AA2179">
        <v>0</v>
      </c>
      <c r="AB2179">
        <v>3</v>
      </c>
      <c r="AC2179">
        <v>11</v>
      </c>
      <c r="AD2179">
        <v>0</v>
      </c>
      <c r="AE2179" t="s">
        <v>709</v>
      </c>
    </row>
    <row r="2180" spans="1:31">
      <c r="A2180" s="1">
        <v>4377</v>
      </c>
      <c r="B2180">
        <v>1971</v>
      </c>
      <c r="C2180">
        <f t="shared" si="34"/>
        <v>49</v>
      </c>
      <c r="D2180" t="s">
        <v>29</v>
      </c>
      <c r="E2180" t="s">
        <v>37</v>
      </c>
      <c r="F2180">
        <v>52914</v>
      </c>
      <c r="G2180">
        <v>0</v>
      </c>
      <c r="H2180">
        <v>1</v>
      </c>
      <c r="I2180" t="s">
        <v>668</v>
      </c>
      <c r="J2180">
        <v>32</v>
      </c>
      <c r="K2180">
        <v>254</v>
      </c>
      <c r="L2180">
        <v>10</v>
      </c>
      <c r="M2180">
        <v>44</v>
      </c>
      <c r="N2180">
        <v>30</v>
      </c>
      <c r="O2180">
        <v>10</v>
      </c>
      <c r="P2180">
        <v>227</v>
      </c>
      <c r="Q2180">
        <v>2</v>
      </c>
      <c r="R2180">
        <v>7</v>
      </c>
      <c r="S2180">
        <v>3</v>
      </c>
      <c r="T2180">
        <v>3</v>
      </c>
      <c r="U2180">
        <v>7</v>
      </c>
      <c r="V2180">
        <v>1</v>
      </c>
      <c r="W2180">
        <v>0</v>
      </c>
      <c r="X2180">
        <v>0</v>
      </c>
      <c r="Y2180">
        <v>0</v>
      </c>
      <c r="Z2180">
        <v>0</v>
      </c>
      <c r="AA2180">
        <v>0</v>
      </c>
      <c r="AB2180">
        <v>3</v>
      </c>
      <c r="AC2180">
        <v>11</v>
      </c>
      <c r="AD2180">
        <v>0</v>
      </c>
      <c r="AE2180" t="s">
        <v>709</v>
      </c>
    </row>
    <row r="2181" spans="1:31">
      <c r="A2181" s="1">
        <v>4541</v>
      </c>
      <c r="B2181">
        <v>1955</v>
      </c>
      <c r="C2181">
        <f t="shared" si="34"/>
        <v>65</v>
      </c>
      <c r="D2181" t="s">
        <v>29</v>
      </c>
      <c r="E2181" t="s">
        <v>33</v>
      </c>
      <c r="F2181">
        <v>38946</v>
      </c>
      <c r="G2181">
        <v>0</v>
      </c>
      <c r="H2181">
        <v>1</v>
      </c>
      <c r="I2181" t="s">
        <v>463</v>
      </c>
      <c r="J2181">
        <v>84</v>
      </c>
      <c r="K2181">
        <v>116</v>
      </c>
      <c r="L2181">
        <v>6</v>
      </c>
      <c r="M2181">
        <v>82</v>
      </c>
      <c r="N2181">
        <v>6</v>
      </c>
      <c r="O2181">
        <v>6</v>
      </c>
      <c r="P2181">
        <v>41</v>
      </c>
      <c r="Q2181">
        <v>2</v>
      </c>
      <c r="R2181">
        <v>3</v>
      </c>
      <c r="S2181">
        <v>1</v>
      </c>
      <c r="T2181">
        <v>6</v>
      </c>
      <c r="U2181">
        <v>5</v>
      </c>
      <c r="V2181">
        <v>0</v>
      </c>
      <c r="W2181">
        <v>0</v>
      </c>
      <c r="X2181">
        <v>0</v>
      </c>
      <c r="Y2181">
        <v>0</v>
      </c>
      <c r="Z2181">
        <v>0</v>
      </c>
      <c r="AA2181">
        <v>0</v>
      </c>
      <c r="AB2181">
        <v>3</v>
      </c>
      <c r="AC2181">
        <v>11</v>
      </c>
      <c r="AD2181">
        <v>0</v>
      </c>
      <c r="AE2181" t="s">
        <v>709</v>
      </c>
    </row>
    <row r="2182" spans="1:31">
      <c r="A2182" s="1">
        <v>1321</v>
      </c>
      <c r="B2182">
        <v>1974</v>
      </c>
      <c r="C2182">
        <f t="shared" si="34"/>
        <v>46</v>
      </c>
      <c r="D2182" t="s">
        <v>29</v>
      </c>
      <c r="E2182" t="s">
        <v>37</v>
      </c>
      <c r="F2182">
        <v>26067</v>
      </c>
      <c r="G2182">
        <v>1</v>
      </c>
      <c r="H2182">
        <v>0</v>
      </c>
      <c r="I2182" t="s">
        <v>511</v>
      </c>
      <c r="J2182">
        <v>49</v>
      </c>
      <c r="K2182">
        <v>22</v>
      </c>
      <c r="L2182">
        <v>2</v>
      </c>
      <c r="M2182">
        <v>18</v>
      </c>
      <c r="N2182">
        <v>0</v>
      </c>
      <c r="O2182">
        <v>2</v>
      </c>
      <c r="P2182">
        <v>12</v>
      </c>
      <c r="Q2182">
        <v>3</v>
      </c>
      <c r="R2182">
        <v>3</v>
      </c>
      <c r="S2182">
        <v>0</v>
      </c>
      <c r="T2182">
        <v>3</v>
      </c>
      <c r="U2182">
        <v>8</v>
      </c>
      <c r="V2182">
        <v>0</v>
      </c>
      <c r="W2182">
        <v>0</v>
      </c>
      <c r="X2182">
        <v>0</v>
      </c>
      <c r="Y2182">
        <v>0</v>
      </c>
      <c r="Z2182">
        <v>0</v>
      </c>
      <c r="AA2182">
        <v>0</v>
      </c>
      <c r="AB2182">
        <v>3</v>
      </c>
      <c r="AC2182">
        <v>11</v>
      </c>
      <c r="AD2182">
        <v>0</v>
      </c>
      <c r="AE2182" t="s">
        <v>709</v>
      </c>
    </row>
    <row r="2183" spans="1:31">
      <c r="A2183" s="1">
        <v>8858</v>
      </c>
      <c r="B2183">
        <v>1972</v>
      </c>
      <c r="C2183">
        <f t="shared" si="34"/>
        <v>48</v>
      </c>
      <c r="D2183" t="s">
        <v>36</v>
      </c>
      <c r="E2183" t="s">
        <v>37</v>
      </c>
      <c r="F2183">
        <v>44325</v>
      </c>
      <c r="G2183">
        <v>0</v>
      </c>
      <c r="H2183">
        <v>1</v>
      </c>
      <c r="I2183" t="s">
        <v>269</v>
      </c>
      <c r="J2183">
        <v>69</v>
      </c>
      <c r="K2183">
        <v>516</v>
      </c>
      <c r="L2183">
        <v>0</v>
      </c>
      <c r="M2183">
        <v>21</v>
      </c>
      <c r="N2183">
        <v>0</v>
      </c>
      <c r="O2183">
        <v>0</v>
      </c>
      <c r="P2183">
        <v>5</v>
      </c>
      <c r="Q2183">
        <v>4</v>
      </c>
      <c r="R2183">
        <v>8</v>
      </c>
      <c r="S2183">
        <v>2</v>
      </c>
      <c r="T2183">
        <v>7</v>
      </c>
      <c r="U2183">
        <v>8</v>
      </c>
      <c r="V2183">
        <v>0</v>
      </c>
      <c r="W2183">
        <v>1</v>
      </c>
      <c r="X2183">
        <v>0</v>
      </c>
      <c r="Y2183">
        <v>0</v>
      </c>
      <c r="Z2183">
        <v>0</v>
      </c>
      <c r="AA2183">
        <v>0</v>
      </c>
      <c r="AB2183" s="4">
        <v>3</v>
      </c>
      <c r="AC2183" s="4">
        <v>11</v>
      </c>
      <c r="AD2183">
        <v>0</v>
      </c>
      <c r="AE2183" t="s">
        <v>709</v>
      </c>
    </row>
    <row r="2184" spans="1:31">
      <c r="A2184" s="1">
        <v>3266</v>
      </c>
      <c r="B2184">
        <v>1964</v>
      </c>
      <c r="C2184">
        <f t="shared" si="34"/>
        <v>56</v>
      </c>
      <c r="D2184" t="s">
        <v>29</v>
      </c>
      <c r="E2184" t="s">
        <v>37</v>
      </c>
      <c r="F2184">
        <v>42523</v>
      </c>
      <c r="G2184">
        <v>0</v>
      </c>
      <c r="H2184">
        <v>0</v>
      </c>
      <c r="I2184" t="s">
        <v>562</v>
      </c>
      <c r="J2184">
        <v>96</v>
      </c>
      <c r="K2184">
        <v>14</v>
      </c>
      <c r="L2184">
        <v>36</v>
      </c>
      <c r="M2184">
        <v>11</v>
      </c>
      <c r="N2184">
        <v>3</v>
      </c>
      <c r="O2184">
        <v>26</v>
      </c>
      <c r="P2184">
        <v>35</v>
      </c>
      <c r="Q2184">
        <v>1</v>
      </c>
      <c r="R2184">
        <v>1</v>
      </c>
      <c r="S2184">
        <v>1</v>
      </c>
      <c r="T2184">
        <v>4</v>
      </c>
      <c r="U2184">
        <v>2</v>
      </c>
      <c r="V2184">
        <v>0</v>
      </c>
      <c r="W2184">
        <v>0</v>
      </c>
      <c r="X2184">
        <v>0</v>
      </c>
      <c r="Y2184">
        <v>0</v>
      </c>
      <c r="Z2184">
        <v>0</v>
      </c>
      <c r="AA2184">
        <v>0</v>
      </c>
      <c r="AB2184">
        <v>3</v>
      </c>
      <c r="AC2184">
        <v>11</v>
      </c>
      <c r="AD2184">
        <v>0</v>
      </c>
      <c r="AE2184" t="s">
        <v>709</v>
      </c>
    </row>
    <row r="2185" spans="1:31">
      <c r="A2185" s="1">
        <v>11187</v>
      </c>
      <c r="B2185">
        <v>1978</v>
      </c>
      <c r="C2185">
        <f t="shared" si="34"/>
        <v>42</v>
      </c>
      <c r="D2185" t="s">
        <v>47</v>
      </c>
      <c r="E2185" t="s">
        <v>30</v>
      </c>
      <c r="F2185">
        <v>26487</v>
      </c>
      <c r="G2185">
        <v>1</v>
      </c>
      <c r="H2185">
        <v>0</v>
      </c>
      <c r="I2185" t="s">
        <v>238</v>
      </c>
      <c r="J2185">
        <v>23</v>
      </c>
      <c r="K2185">
        <v>2</v>
      </c>
      <c r="L2185">
        <v>8</v>
      </c>
      <c r="M2185">
        <v>10</v>
      </c>
      <c r="N2185">
        <v>12</v>
      </c>
      <c r="O2185">
        <v>14</v>
      </c>
      <c r="P2185">
        <v>23</v>
      </c>
      <c r="Q2185">
        <v>3</v>
      </c>
      <c r="R2185">
        <v>2</v>
      </c>
      <c r="S2185">
        <v>1</v>
      </c>
      <c r="T2185">
        <v>3</v>
      </c>
      <c r="U2185">
        <v>5</v>
      </c>
      <c r="V2185">
        <v>0</v>
      </c>
      <c r="W2185">
        <v>0</v>
      </c>
      <c r="X2185">
        <v>0</v>
      </c>
      <c r="Y2185">
        <v>0</v>
      </c>
      <c r="Z2185">
        <v>0</v>
      </c>
      <c r="AA2185">
        <v>0</v>
      </c>
      <c r="AB2185">
        <v>3</v>
      </c>
      <c r="AC2185">
        <v>11</v>
      </c>
      <c r="AD2185">
        <v>0</v>
      </c>
      <c r="AE2185" t="s">
        <v>709</v>
      </c>
    </row>
    <row r="2186" spans="1:31">
      <c r="A2186" s="1">
        <v>8207</v>
      </c>
      <c r="B2186">
        <v>1957</v>
      </c>
      <c r="C2186">
        <f t="shared" si="34"/>
        <v>63</v>
      </c>
      <c r="D2186" t="s">
        <v>53</v>
      </c>
      <c r="E2186" t="s">
        <v>37</v>
      </c>
      <c r="F2186">
        <v>53233</v>
      </c>
      <c r="G2186">
        <v>0</v>
      </c>
      <c r="H2186">
        <v>1</v>
      </c>
      <c r="I2186" t="s">
        <v>210</v>
      </c>
      <c r="J2186">
        <v>18</v>
      </c>
      <c r="K2186">
        <v>28</v>
      </c>
      <c r="L2186">
        <v>0</v>
      </c>
      <c r="M2186">
        <v>9</v>
      </c>
      <c r="N2186">
        <v>3</v>
      </c>
      <c r="O2186">
        <v>0</v>
      </c>
      <c r="P2186">
        <v>0</v>
      </c>
      <c r="Q2186">
        <v>1</v>
      </c>
      <c r="R2186">
        <v>1</v>
      </c>
      <c r="S2186">
        <v>0</v>
      </c>
      <c r="T2186">
        <v>3</v>
      </c>
      <c r="U2186">
        <v>4</v>
      </c>
      <c r="V2186">
        <v>0</v>
      </c>
      <c r="W2186">
        <v>0</v>
      </c>
      <c r="X2186">
        <v>0</v>
      </c>
      <c r="Y2186">
        <v>0</v>
      </c>
      <c r="Z2186">
        <v>0</v>
      </c>
      <c r="AA2186">
        <v>0</v>
      </c>
      <c r="AB2186">
        <v>3</v>
      </c>
      <c r="AC2186">
        <v>11</v>
      </c>
      <c r="AD2186">
        <v>0</v>
      </c>
      <c r="AE2186" t="s">
        <v>709</v>
      </c>
    </row>
    <row r="2187" spans="1:31">
      <c r="A2187" s="1">
        <v>9723</v>
      </c>
      <c r="B2187">
        <v>1960</v>
      </c>
      <c r="C2187">
        <f t="shared" si="34"/>
        <v>60</v>
      </c>
      <c r="D2187" t="s">
        <v>29</v>
      </c>
      <c r="E2187" t="s">
        <v>37</v>
      </c>
      <c r="F2187">
        <v>67716</v>
      </c>
      <c r="G2187">
        <v>0</v>
      </c>
      <c r="H2187">
        <v>1</v>
      </c>
      <c r="I2187" t="s">
        <v>296</v>
      </c>
      <c r="J2187">
        <v>8</v>
      </c>
      <c r="K2187">
        <v>530</v>
      </c>
      <c r="L2187">
        <v>142</v>
      </c>
      <c r="M2187">
        <v>217</v>
      </c>
      <c r="N2187">
        <v>62</v>
      </c>
      <c r="O2187">
        <v>9</v>
      </c>
      <c r="P2187">
        <v>56</v>
      </c>
      <c r="Q2187">
        <v>4</v>
      </c>
      <c r="R2187">
        <v>7</v>
      </c>
      <c r="S2187">
        <v>4</v>
      </c>
      <c r="T2187">
        <v>13</v>
      </c>
      <c r="U2187">
        <v>5</v>
      </c>
      <c r="V2187">
        <v>0</v>
      </c>
      <c r="W2187">
        <v>1</v>
      </c>
      <c r="X2187">
        <v>0</v>
      </c>
      <c r="Y2187">
        <v>0</v>
      </c>
      <c r="Z2187">
        <v>0</v>
      </c>
      <c r="AA2187">
        <v>0</v>
      </c>
      <c r="AB2187">
        <v>3</v>
      </c>
      <c r="AC2187">
        <v>11</v>
      </c>
      <c r="AD2187">
        <v>0</v>
      </c>
      <c r="AE2187" t="s">
        <v>709</v>
      </c>
    </row>
    <row r="2188" spans="1:31">
      <c r="A2188" s="1">
        <v>2666</v>
      </c>
      <c r="B2188">
        <v>1972</v>
      </c>
      <c r="C2188">
        <f t="shared" si="34"/>
        <v>48</v>
      </c>
      <c r="D2188" t="s">
        <v>39</v>
      </c>
      <c r="E2188" t="s">
        <v>37</v>
      </c>
      <c r="F2188">
        <v>76234</v>
      </c>
      <c r="G2188">
        <v>0</v>
      </c>
      <c r="H2188">
        <v>1</v>
      </c>
      <c r="I2188" t="s">
        <v>682</v>
      </c>
      <c r="J2188">
        <v>21</v>
      </c>
      <c r="K2188">
        <v>519</v>
      </c>
      <c r="L2188">
        <v>50</v>
      </c>
      <c r="M2188">
        <v>167</v>
      </c>
      <c r="N2188">
        <v>130</v>
      </c>
      <c r="O2188">
        <v>0</v>
      </c>
      <c r="P2188">
        <v>41</v>
      </c>
      <c r="Q2188">
        <v>1</v>
      </c>
      <c r="R2188">
        <v>8</v>
      </c>
      <c r="S2188">
        <v>3</v>
      </c>
      <c r="T2188">
        <v>11</v>
      </c>
      <c r="U2188">
        <v>3</v>
      </c>
      <c r="V2188">
        <v>0</v>
      </c>
      <c r="W2188">
        <v>1</v>
      </c>
      <c r="X2188">
        <v>0</v>
      </c>
      <c r="Y2188">
        <v>0</v>
      </c>
      <c r="Z2188">
        <v>0</v>
      </c>
      <c r="AA2188">
        <v>0</v>
      </c>
      <c r="AB2188">
        <v>3</v>
      </c>
      <c r="AC2188">
        <v>11</v>
      </c>
      <c r="AD2188">
        <v>0</v>
      </c>
      <c r="AE2188" t="s">
        <v>709</v>
      </c>
    </row>
    <row r="2189" spans="1:31">
      <c r="A2189" s="1">
        <v>5721</v>
      </c>
      <c r="B2189">
        <v>1956</v>
      </c>
      <c r="C2189">
        <f t="shared" si="34"/>
        <v>64</v>
      </c>
      <c r="D2189" t="s">
        <v>36</v>
      </c>
      <c r="E2189" t="s">
        <v>37</v>
      </c>
      <c r="F2189">
        <v>84117</v>
      </c>
      <c r="G2189">
        <v>0</v>
      </c>
      <c r="H2189">
        <v>0</v>
      </c>
      <c r="I2189" t="s">
        <v>98</v>
      </c>
      <c r="J2189">
        <v>60</v>
      </c>
      <c r="K2189">
        <v>611</v>
      </c>
      <c r="L2189">
        <v>76</v>
      </c>
      <c r="M2189">
        <v>749</v>
      </c>
      <c r="N2189">
        <v>59</v>
      </c>
      <c r="O2189">
        <v>45</v>
      </c>
      <c r="P2189">
        <v>26</v>
      </c>
      <c r="Q2189">
        <v>1</v>
      </c>
      <c r="R2189">
        <v>7</v>
      </c>
      <c r="S2189">
        <v>10</v>
      </c>
      <c r="T2189">
        <v>6</v>
      </c>
      <c r="U2189">
        <v>2</v>
      </c>
      <c r="V2189">
        <v>0</v>
      </c>
      <c r="W2189">
        <v>0</v>
      </c>
      <c r="X2189">
        <v>1</v>
      </c>
      <c r="Y2189">
        <v>0</v>
      </c>
      <c r="Z2189">
        <v>0</v>
      </c>
      <c r="AA2189">
        <v>0</v>
      </c>
      <c r="AB2189" s="4">
        <v>3</v>
      </c>
      <c r="AC2189" s="4">
        <v>11</v>
      </c>
      <c r="AD2189">
        <v>0</v>
      </c>
      <c r="AE2189" t="s">
        <v>709</v>
      </c>
    </row>
    <row r="2190" spans="1:31">
      <c r="A2190" s="1">
        <v>10652</v>
      </c>
      <c r="B2190">
        <v>1957</v>
      </c>
      <c r="C2190">
        <f t="shared" si="34"/>
        <v>63</v>
      </c>
      <c r="D2190" t="s">
        <v>39</v>
      </c>
      <c r="E2190" t="s">
        <v>33</v>
      </c>
      <c r="F2190">
        <v>65487</v>
      </c>
      <c r="G2190">
        <v>0</v>
      </c>
      <c r="H2190">
        <v>0</v>
      </c>
      <c r="I2190" t="s">
        <v>657</v>
      </c>
      <c r="J2190">
        <v>48</v>
      </c>
      <c r="K2190">
        <v>240</v>
      </c>
      <c r="L2190">
        <v>67</v>
      </c>
      <c r="M2190">
        <v>500</v>
      </c>
      <c r="N2190">
        <v>199</v>
      </c>
      <c r="O2190">
        <v>0</v>
      </c>
      <c r="P2190">
        <v>163</v>
      </c>
      <c r="Q2190">
        <v>3</v>
      </c>
      <c r="R2190">
        <v>3</v>
      </c>
      <c r="S2190">
        <v>5</v>
      </c>
      <c r="T2190">
        <v>6</v>
      </c>
      <c r="U2190">
        <v>2</v>
      </c>
      <c r="V2190">
        <v>0</v>
      </c>
      <c r="W2190">
        <v>0</v>
      </c>
      <c r="X2190">
        <v>0</v>
      </c>
      <c r="Y2190">
        <v>0</v>
      </c>
      <c r="Z2190">
        <v>0</v>
      </c>
      <c r="AA2190">
        <v>0</v>
      </c>
      <c r="AB2190">
        <v>3</v>
      </c>
      <c r="AC2190">
        <v>11</v>
      </c>
      <c r="AD2190">
        <v>0</v>
      </c>
      <c r="AE2190" t="s">
        <v>709</v>
      </c>
    </row>
    <row r="2191" spans="1:31">
      <c r="A2191" s="1">
        <v>1646</v>
      </c>
      <c r="B2191">
        <v>1972</v>
      </c>
      <c r="C2191">
        <f t="shared" si="34"/>
        <v>48</v>
      </c>
      <c r="D2191" t="s">
        <v>47</v>
      </c>
      <c r="E2191" t="s">
        <v>37</v>
      </c>
      <c r="F2191">
        <v>25224</v>
      </c>
      <c r="G2191">
        <v>1</v>
      </c>
      <c r="H2191">
        <v>0</v>
      </c>
      <c r="I2191" t="s">
        <v>626</v>
      </c>
      <c r="J2191">
        <v>36</v>
      </c>
      <c r="K2191">
        <v>4</v>
      </c>
      <c r="L2191">
        <v>9</v>
      </c>
      <c r="M2191">
        <v>12</v>
      </c>
      <c r="N2191">
        <v>11</v>
      </c>
      <c r="O2191">
        <v>2</v>
      </c>
      <c r="P2191">
        <v>8</v>
      </c>
      <c r="Q2191">
        <v>2</v>
      </c>
      <c r="R2191">
        <v>1</v>
      </c>
      <c r="S2191">
        <v>1</v>
      </c>
      <c r="T2191">
        <v>3</v>
      </c>
      <c r="U2191">
        <v>3</v>
      </c>
      <c r="V2191">
        <v>0</v>
      </c>
      <c r="W2191">
        <v>0</v>
      </c>
      <c r="X2191">
        <v>0</v>
      </c>
      <c r="Y2191">
        <v>0</v>
      </c>
      <c r="Z2191">
        <v>0</v>
      </c>
      <c r="AA2191">
        <v>0</v>
      </c>
      <c r="AB2191">
        <v>3</v>
      </c>
      <c r="AC2191">
        <v>11</v>
      </c>
      <c r="AD2191">
        <v>0</v>
      </c>
      <c r="AE2191" t="s">
        <v>709</v>
      </c>
    </row>
    <row r="2192" spans="1:31">
      <c r="A2192" s="1">
        <v>4418</v>
      </c>
      <c r="B2192">
        <v>1983</v>
      </c>
      <c r="C2192">
        <f t="shared" si="34"/>
        <v>37</v>
      </c>
      <c r="D2192" t="s">
        <v>39</v>
      </c>
      <c r="E2192" t="s">
        <v>30</v>
      </c>
      <c r="F2192">
        <v>89616</v>
      </c>
      <c r="G2192">
        <v>0</v>
      </c>
      <c r="H2192">
        <v>0</v>
      </c>
      <c r="I2192" t="s">
        <v>575</v>
      </c>
      <c r="J2192">
        <v>36</v>
      </c>
      <c r="K2192">
        <v>671</v>
      </c>
      <c r="L2192">
        <v>47</v>
      </c>
      <c r="M2192">
        <v>655</v>
      </c>
      <c r="N2192">
        <v>145</v>
      </c>
      <c r="O2192">
        <v>111</v>
      </c>
      <c r="P2192">
        <v>15</v>
      </c>
      <c r="Q2192">
        <v>1</v>
      </c>
      <c r="R2192">
        <v>7</v>
      </c>
      <c r="S2192">
        <v>5</v>
      </c>
      <c r="T2192">
        <v>12</v>
      </c>
      <c r="U2192">
        <v>2</v>
      </c>
      <c r="V2192">
        <v>0</v>
      </c>
      <c r="W2192">
        <v>0</v>
      </c>
      <c r="X2192">
        <v>0</v>
      </c>
      <c r="Y2192">
        <v>0</v>
      </c>
      <c r="Z2192">
        <v>0</v>
      </c>
      <c r="AA2192">
        <v>0</v>
      </c>
      <c r="AB2192">
        <v>3</v>
      </c>
      <c r="AC2192">
        <v>11</v>
      </c>
      <c r="AD2192">
        <v>1</v>
      </c>
      <c r="AE2192" t="s">
        <v>709</v>
      </c>
    </row>
    <row r="2193" spans="1:31">
      <c r="A2193" s="1">
        <v>2656</v>
      </c>
      <c r="B2193">
        <v>1971</v>
      </c>
      <c r="C2193">
        <f t="shared" si="34"/>
        <v>49</v>
      </c>
      <c r="D2193" t="s">
        <v>29</v>
      </c>
      <c r="E2193" t="s">
        <v>41</v>
      </c>
      <c r="F2193">
        <v>40851</v>
      </c>
      <c r="G2193">
        <v>1</v>
      </c>
      <c r="H2193">
        <v>1</v>
      </c>
      <c r="I2193" t="s">
        <v>428</v>
      </c>
      <c r="J2193">
        <v>63</v>
      </c>
      <c r="K2193">
        <v>23</v>
      </c>
      <c r="L2193">
        <v>1</v>
      </c>
      <c r="M2193">
        <v>7</v>
      </c>
      <c r="N2193">
        <v>0</v>
      </c>
      <c r="O2193">
        <v>4</v>
      </c>
      <c r="P2193">
        <v>24</v>
      </c>
      <c r="Q2193">
        <v>1</v>
      </c>
      <c r="R2193">
        <v>1</v>
      </c>
      <c r="S2193">
        <v>1</v>
      </c>
      <c r="T2193">
        <v>2</v>
      </c>
      <c r="U2193">
        <v>7</v>
      </c>
      <c r="V2193">
        <v>0</v>
      </c>
      <c r="W2193">
        <v>0</v>
      </c>
      <c r="X2193">
        <v>0</v>
      </c>
      <c r="Y2193">
        <v>0</v>
      </c>
      <c r="Z2193">
        <v>0</v>
      </c>
      <c r="AA2193">
        <v>0</v>
      </c>
      <c r="AB2193">
        <v>3</v>
      </c>
      <c r="AC2193">
        <v>11</v>
      </c>
      <c r="AD2193">
        <v>0</v>
      </c>
      <c r="AE2193" t="s">
        <v>709</v>
      </c>
    </row>
    <row r="2194" spans="1:31">
      <c r="A2194" s="1">
        <v>7990</v>
      </c>
      <c r="B2194">
        <v>1947</v>
      </c>
      <c r="C2194">
        <f t="shared" si="34"/>
        <v>73</v>
      </c>
      <c r="D2194" t="s">
        <v>29</v>
      </c>
      <c r="E2194" t="s">
        <v>37</v>
      </c>
      <c r="F2194">
        <v>27469</v>
      </c>
      <c r="G2194">
        <v>0</v>
      </c>
      <c r="H2194">
        <v>0</v>
      </c>
      <c r="I2194" t="s">
        <v>637</v>
      </c>
      <c r="J2194">
        <v>2</v>
      </c>
      <c r="K2194">
        <v>9</v>
      </c>
      <c r="L2194">
        <v>1</v>
      </c>
      <c r="M2194">
        <v>2</v>
      </c>
      <c r="N2194">
        <v>3</v>
      </c>
      <c r="O2194">
        <v>2</v>
      </c>
      <c r="P2194">
        <v>0</v>
      </c>
      <c r="Q2194">
        <v>1</v>
      </c>
      <c r="R2194">
        <v>0</v>
      </c>
      <c r="S2194">
        <v>0</v>
      </c>
      <c r="T2194">
        <v>3</v>
      </c>
      <c r="U2194">
        <v>6</v>
      </c>
      <c r="V2194">
        <v>0</v>
      </c>
      <c r="W2194">
        <v>0</v>
      </c>
      <c r="X2194">
        <v>0</v>
      </c>
      <c r="Y2194">
        <v>0</v>
      </c>
      <c r="Z2194">
        <v>0</v>
      </c>
      <c r="AA2194">
        <v>0</v>
      </c>
      <c r="AB2194">
        <v>3</v>
      </c>
      <c r="AC2194">
        <v>11</v>
      </c>
      <c r="AD2194">
        <v>0</v>
      </c>
      <c r="AE2194" t="s">
        <v>709</v>
      </c>
    </row>
    <row r="2195" spans="1:31">
      <c r="A2195" s="1">
        <v>8722</v>
      </c>
      <c r="B2195">
        <v>1957</v>
      </c>
      <c r="C2195">
        <f t="shared" si="34"/>
        <v>63</v>
      </c>
      <c r="D2195" t="s">
        <v>53</v>
      </c>
      <c r="E2195" t="s">
        <v>37</v>
      </c>
      <c r="F2195">
        <v>82347</v>
      </c>
      <c r="G2195">
        <v>0</v>
      </c>
      <c r="H2195">
        <v>0</v>
      </c>
      <c r="I2195" t="s">
        <v>524</v>
      </c>
      <c r="J2195">
        <v>38</v>
      </c>
      <c r="K2195">
        <v>556</v>
      </c>
      <c r="L2195">
        <v>54</v>
      </c>
      <c r="M2195">
        <v>845</v>
      </c>
      <c r="N2195">
        <v>202</v>
      </c>
      <c r="O2195">
        <v>133</v>
      </c>
      <c r="P2195">
        <v>63</v>
      </c>
      <c r="Q2195">
        <v>1</v>
      </c>
      <c r="R2195">
        <v>7</v>
      </c>
      <c r="S2195">
        <v>7</v>
      </c>
      <c r="T2195">
        <v>10</v>
      </c>
      <c r="U2195">
        <v>3</v>
      </c>
      <c r="V2195">
        <v>1</v>
      </c>
      <c r="W2195">
        <v>0</v>
      </c>
      <c r="X2195">
        <v>0</v>
      </c>
      <c r="Y2195">
        <v>1</v>
      </c>
      <c r="Z2195">
        <v>0</v>
      </c>
      <c r="AA2195">
        <v>0</v>
      </c>
      <c r="AB2195">
        <v>3</v>
      </c>
      <c r="AC2195">
        <v>11</v>
      </c>
      <c r="AD2195">
        <v>1</v>
      </c>
      <c r="AE2195" t="s">
        <v>709</v>
      </c>
    </row>
    <row r="2196" spans="1:31">
      <c r="A2196" s="1">
        <v>7118</v>
      </c>
      <c r="B2196">
        <v>1957</v>
      </c>
      <c r="C2196">
        <f t="shared" si="34"/>
        <v>63</v>
      </c>
      <c r="D2196" t="s">
        <v>29</v>
      </c>
      <c r="E2196" t="s">
        <v>37</v>
      </c>
      <c r="F2196">
        <v>73803</v>
      </c>
      <c r="G2196">
        <v>0</v>
      </c>
      <c r="H2196">
        <v>1</v>
      </c>
      <c r="I2196" t="s">
        <v>478</v>
      </c>
      <c r="J2196">
        <v>61</v>
      </c>
      <c r="K2196">
        <v>833</v>
      </c>
      <c r="L2196">
        <v>80</v>
      </c>
      <c r="M2196">
        <v>363</v>
      </c>
      <c r="N2196">
        <v>52</v>
      </c>
      <c r="O2196">
        <v>26</v>
      </c>
      <c r="P2196">
        <v>174</v>
      </c>
      <c r="Q2196">
        <v>2</v>
      </c>
      <c r="R2196">
        <v>9</v>
      </c>
      <c r="S2196">
        <v>5</v>
      </c>
      <c r="T2196">
        <v>6</v>
      </c>
      <c r="U2196">
        <v>6</v>
      </c>
      <c r="V2196">
        <v>1</v>
      </c>
      <c r="W2196">
        <v>0</v>
      </c>
      <c r="X2196">
        <v>0</v>
      </c>
      <c r="Y2196">
        <v>0</v>
      </c>
      <c r="Z2196">
        <v>0</v>
      </c>
      <c r="AA2196">
        <v>0</v>
      </c>
      <c r="AB2196">
        <v>3</v>
      </c>
      <c r="AC2196">
        <v>11</v>
      </c>
      <c r="AD2196">
        <v>1</v>
      </c>
      <c r="AE2196" t="s">
        <v>709</v>
      </c>
    </row>
    <row r="2197" spans="1:31">
      <c r="A2197" s="1">
        <v>2980</v>
      </c>
      <c r="B2197">
        <v>1952</v>
      </c>
      <c r="C2197">
        <f t="shared" si="34"/>
        <v>68</v>
      </c>
      <c r="D2197" t="s">
        <v>39</v>
      </c>
      <c r="E2197" t="s">
        <v>30</v>
      </c>
      <c r="F2197">
        <v>8820</v>
      </c>
      <c r="G2197">
        <v>1</v>
      </c>
      <c r="H2197">
        <v>1</v>
      </c>
      <c r="I2197" t="s">
        <v>512</v>
      </c>
      <c r="J2197">
        <v>52</v>
      </c>
      <c r="K2197">
        <v>12</v>
      </c>
      <c r="L2197">
        <v>0</v>
      </c>
      <c r="M2197">
        <v>13</v>
      </c>
      <c r="N2197">
        <v>4</v>
      </c>
      <c r="O2197">
        <v>2</v>
      </c>
      <c r="P2197">
        <v>4</v>
      </c>
      <c r="Q2197">
        <v>4</v>
      </c>
      <c r="R2197">
        <v>3</v>
      </c>
      <c r="S2197">
        <v>0</v>
      </c>
      <c r="T2197">
        <v>3</v>
      </c>
      <c r="U2197">
        <v>8</v>
      </c>
      <c r="V2197">
        <v>0</v>
      </c>
      <c r="W2197">
        <v>0</v>
      </c>
      <c r="X2197">
        <v>0</v>
      </c>
      <c r="Y2197">
        <v>0</v>
      </c>
      <c r="Z2197">
        <v>0</v>
      </c>
      <c r="AA2197">
        <v>0</v>
      </c>
      <c r="AB2197">
        <v>3</v>
      </c>
      <c r="AC2197">
        <v>11</v>
      </c>
      <c r="AD2197">
        <v>0</v>
      </c>
      <c r="AE2197" t="s">
        <v>709</v>
      </c>
    </row>
    <row r="2198" spans="1:31">
      <c r="A2198" s="1">
        <v>1839</v>
      </c>
      <c r="B2198">
        <v>1974</v>
      </c>
      <c r="C2198">
        <f t="shared" si="34"/>
        <v>46</v>
      </c>
      <c r="D2198" t="s">
        <v>29</v>
      </c>
      <c r="E2198" t="s">
        <v>30</v>
      </c>
      <c r="F2198">
        <v>43322</v>
      </c>
      <c r="G2198">
        <v>0</v>
      </c>
      <c r="H2198">
        <v>0</v>
      </c>
      <c r="I2198" t="s">
        <v>179</v>
      </c>
      <c r="J2198">
        <v>25</v>
      </c>
      <c r="K2198">
        <v>56</v>
      </c>
      <c r="L2198">
        <v>7</v>
      </c>
      <c r="M2198">
        <v>48</v>
      </c>
      <c r="N2198">
        <v>10</v>
      </c>
      <c r="O2198">
        <v>2</v>
      </c>
      <c r="P2198">
        <v>18</v>
      </c>
      <c r="Q2198">
        <v>1</v>
      </c>
      <c r="R2198">
        <v>3</v>
      </c>
      <c r="S2198">
        <v>0</v>
      </c>
      <c r="T2198">
        <v>4</v>
      </c>
      <c r="U2198">
        <v>7</v>
      </c>
      <c r="V2198">
        <v>0</v>
      </c>
      <c r="W2198">
        <v>0</v>
      </c>
      <c r="X2198">
        <v>0</v>
      </c>
      <c r="Y2198">
        <v>0</v>
      </c>
      <c r="Z2198">
        <v>0</v>
      </c>
      <c r="AA2198">
        <v>0</v>
      </c>
      <c r="AB2198">
        <v>3</v>
      </c>
      <c r="AC2198">
        <v>11</v>
      </c>
      <c r="AD2198">
        <v>0</v>
      </c>
      <c r="AE2198" t="s">
        <v>710</v>
      </c>
    </row>
    <row r="2199" spans="1:31">
      <c r="A2199" s="1">
        <v>10722</v>
      </c>
      <c r="B2199">
        <v>1973</v>
      </c>
      <c r="C2199">
        <f t="shared" si="34"/>
        <v>47</v>
      </c>
      <c r="D2199" t="s">
        <v>29</v>
      </c>
      <c r="E2199" t="s">
        <v>33</v>
      </c>
      <c r="F2199">
        <v>55593</v>
      </c>
      <c r="G2199">
        <v>0</v>
      </c>
      <c r="H2199">
        <v>1</v>
      </c>
      <c r="I2199" t="s">
        <v>34</v>
      </c>
      <c r="J2199">
        <v>63</v>
      </c>
      <c r="K2199">
        <v>293</v>
      </c>
      <c r="L2199">
        <v>8</v>
      </c>
      <c r="M2199">
        <v>124</v>
      </c>
      <c r="N2199">
        <v>11</v>
      </c>
      <c r="O2199">
        <v>4</v>
      </c>
      <c r="P2199">
        <v>106</v>
      </c>
      <c r="Q2199">
        <v>2</v>
      </c>
      <c r="R2199">
        <v>6</v>
      </c>
      <c r="S2199">
        <v>6</v>
      </c>
      <c r="T2199">
        <v>3</v>
      </c>
      <c r="U2199">
        <v>6</v>
      </c>
      <c r="V2199">
        <v>1</v>
      </c>
      <c r="W2199">
        <v>0</v>
      </c>
      <c r="X2199">
        <v>0</v>
      </c>
      <c r="Y2199">
        <v>0</v>
      </c>
      <c r="Z2199">
        <v>0</v>
      </c>
      <c r="AA2199">
        <v>0</v>
      </c>
      <c r="AB2199">
        <v>3</v>
      </c>
      <c r="AC2199">
        <v>11</v>
      </c>
      <c r="AD2199">
        <v>0</v>
      </c>
      <c r="AE2199" t="s">
        <v>710</v>
      </c>
    </row>
    <row r="2200" spans="1:31">
      <c r="A2200" s="1">
        <v>2632</v>
      </c>
      <c r="B2200">
        <v>1954</v>
      </c>
      <c r="C2200">
        <f t="shared" si="34"/>
        <v>66</v>
      </c>
      <c r="D2200" t="s">
        <v>29</v>
      </c>
      <c r="E2200" t="s">
        <v>37</v>
      </c>
      <c r="F2200">
        <v>50501</v>
      </c>
      <c r="G2200">
        <v>1</v>
      </c>
      <c r="H2200">
        <v>1</v>
      </c>
      <c r="I2200" t="s">
        <v>503</v>
      </c>
      <c r="J2200">
        <v>10</v>
      </c>
      <c r="K2200">
        <v>297</v>
      </c>
      <c r="L2200">
        <v>0</v>
      </c>
      <c r="M2200">
        <v>38</v>
      </c>
      <c r="N2200">
        <v>13</v>
      </c>
      <c r="O2200">
        <v>0</v>
      </c>
      <c r="P2200">
        <v>152</v>
      </c>
      <c r="Q2200">
        <v>7</v>
      </c>
      <c r="R2200">
        <v>5</v>
      </c>
      <c r="S2200">
        <v>4</v>
      </c>
      <c r="T2200">
        <v>4</v>
      </c>
      <c r="U2200">
        <v>6</v>
      </c>
      <c r="V2200">
        <v>1</v>
      </c>
      <c r="W2200">
        <v>0</v>
      </c>
      <c r="X2200">
        <v>0</v>
      </c>
      <c r="Y2200">
        <v>0</v>
      </c>
      <c r="Z2200">
        <v>0</v>
      </c>
      <c r="AA2200">
        <v>0</v>
      </c>
      <c r="AB2200">
        <v>3</v>
      </c>
      <c r="AC2200">
        <v>11</v>
      </c>
      <c r="AD2200">
        <v>1</v>
      </c>
      <c r="AE2200" t="s">
        <v>710</v>
      </c>
    </row>
    <row r="2201" spans="1:31">
      <c r="A2201" s="1">
        <v>9014</v>
      </c>
      <c r="B2201">
        <v>1975</v>
      </c>
      <c r="C2201">
        <f t="shared" si="34"/>
        <v>45</v>
      </c>
      <c r="D2201" t="s">
        <v>29</v>
      </c>
      <c r="E2201" t="s">
        <v>37</v>
      </c>
      <c r="F2201">
        <v>37085</v>
      </c>
      <c r="G2201">
        <v>1</v>
      </c>
      <c r="H2201">
        <v>1</v>
      </c>
      <c r="I2201" t="s">
        <v>252</v>
      </c>
      <c r="J2201">
        <v>65</v>
      </c>
      <c r="K2201">
        <v>39</v>
      </c>
      <c r="L2201">
        <v>1</v>
      </c>
      <c r="M2201">
        <v>16</v>
      </c>
      <c r="N2201">
        <v>2</v>
      </c>
      <c r="O2201">
        <v>0</v>
      </c>
      <c r="P2201">
        <v>3</v>
      </c>
      <c r="Q2201">
        <v>4</v>
      </c>
      <c r="R2201">
        <v>3</v>
      </c>
      <c r="S2201">
        <v>0</v>
      </c>
      <c r="T2201">
        <v>3</v>
      </c>
      <c r="U2201">
        <v>8</v>
      </c>
      <c r="V2201">
        <v>0</v>
      </c>
      <c r="W2201">
        <v>0</v>
      </c>
      <c r="X2201">
        <v>0</v>
      </c>
      <c r="Y2201">
        <v>0</v>
      </c>
      <c r="Z2201">
        <v>0</v>
      </c>
      <c r="AA2201">
        <v>0</v>
      </c>
      <c r="AB2201">
        <v>3</v>
      </c>
      <c r="AC2201">
        <v>11</v>
      </c>
      <c r="AD2201">
        <v>0</v>
      </c>
      <c r="AE2201" t="s">
        <v>710</v>
      </c>
    </row>
    <row r="2202" spans="1:31">
      <c r="A2202" s="1">
        <v>7620</v>
      </c>
      <c r="B2202">
        <v>1990</v>
      </c>
      <c r="C2202">
        <f t="shared" si="34"/>
        <v>30</v>
      </c>
      <c r="D2202" t="s">
        <v>47</v>
      </c>
      <c r="E2202" t="s">
        <v>30</v>
      </c>
      <c r="F2202">
        <v>16185</v>
      </c>
      <c r="G2202">
        <v>1</v>
      </c>
      <c r="H2202">
        <v>0</v>
      </c>
      <c r="I2202" t="s">
        <v>518</v>
      </c>
      <c r="J2202">
        <v>71</v>
      </c>
      <c r="K2202">
        <v>5</v>
      </c>
      <c r="L2202">
        <v>11</v>
      </c>
      <c r="M2202">
        <v>16</v>
      </c>
      <c r="N2202">
        <v>21</v>
      </c>
      <c r="O2202">
        <v>8</v>
      </c>
      <c r="P2202">
        <v>45</v>
      </c>
      <c r="Q2202">
        <v>2</v>
      </c>
      <c r="R2202">
        <v>2</v>
      </c>
      <c r="S2202">
        <v>2</v>
      </c>
      <c r="T2202">
        <v>2</v>
      </c>
      <c r="U2202">
        <v>8</v>
      </c>
      <c r="V2202">
        <v>0</v>
      </c>
      <c r="W2202">
        <v>0</v>
      </c>
      <c r="X2202">
        <v>0</v>
      </c>
      <c r="Y2202">
        <v>0</v>
      </c>
      <c r="Z2202">
        <v>0</v>
      </c>
      <c r="AA2202">
        <v>0</v>
      </c>
      <c r="AB2202">
        <v>3</v>
      </c>
      <c r="AC2202">
        <v>11</v>
      </c>
      <c r="AD2202">
        <v>0</v>
      </c>
      <c r="AE2202" t="s">
        <v>710</v>
      </c>
    </row>
    <row r="2203" spans="1:31">
      <c r="A2203" s="1">
        <v>10968</v>
      </c>
      <c r="B2203">
        <v>1969</v>
      </c>
      <c r="C2203">
        <f t="shared" si="34"/>
        <v>51</v>
      </c>
      <c r="D2203" t="s">
        <v>29</v>
      </c>
      <c r="E2203" t="s">
        <v>30</v>
      </c>
      <c r="F2203">
        <v>57731</v>
      </c>
      <c r="G2203">
        <v>0</v>
      </c>
      <c r="H2203">
        <v>1</v>
      </c>
      <c r="I2203" t="s">
        <v>249</v>
      </c>
      <c r="J2203">
        <v>0</v>
      </c>
      <c r="K2203">
        <v>266</v>
      </c>
      <c r="L2203">
        <v>21</v>
      </c>
      <c r="M2203">
        <v>300</v>
      </c>
      <c r="N2203">
        <v>65</v>
      </c>
      <c r="O2203">
        <v>8</v>
      </c>
      <c r="P2203">
        <v>44</v>
      </c>
      <c r="Q2203">
        <v>4</v>
      </c>
      <c r="R2203">
        <v>8</v>
      </c>
      <c r="S2203">
        <v>8</v>
      </c>
      <c r="T2203">
        <v>6</v>
      </c>
      <c r="U2203">
        <v>6</v>
      </c>
      <c r="V2203">
        <v>0</v>
      </c>
      <c r="W2203">
        <v>0</v>
      </c>
      <c r="X2203">
        <v>0</v>
      </c>
      <c r="Y2203">
        <v>0</v>
      </c>
      <c r="Z2203">
        <v>0</v>
      </c>
      <c r="AA2203">
        <v>0</v>
      </c>
      <c r="AB2203">
        <v>3</v>
      </c>
      <c r="AC2203">
        <v>11</v>
      </c>
      <c r="AD2203">
        <v>0</v>
      </c>
      <c r="AE2203" t="s">
        <v>710</v>
      </c>
    </row>
    <row r="2204" spans="1:31">
      <c r="A2204" s="1">
        <v>11133</v>
      </c>
      <c r="B2204">
        <v>1973</v>
      </c>
      <c r="C2204">
        <f t="shared" si="34"/>
        <v>47</v>
      </c>
      <c r="D2204" t="s">
        <v>36</v>
      </c>
      <c r="E2204" t="s">
        <v>703</v>
      </c>
      <c r="F2204">
        <v>48432</v>
      </c>
      <c r="G2204">
        <v>0</v>
      </c>
      <c r="H2204">
        <v>1</v>
      </c>
      <c r="I2204" t="s">
        <v>160</v>
      </c>
      <c r="J2204">
        <v>3</v>
      </c>
      <c r="K2204">
        <v>322</v>
      </c>
      <c r="L2204">
        <v>3</v>
      </c>
      <c r="M2204">
        <v>50</v>
      </c>
      <c r="N2204">
        <v>4</v>
      </c>
      <c r="O2204">
        <v>3</v>
      </c>
      <c r="P2204">
        <v>42</v>
      </c>
      <c r="Q2204">
        <v>5</v>
      </c>
      <c r="R2204">
        <v>7</v>
      </c>
      <c r="S2204">
        <v>1</v>
      </c>
      <c r="T2204">
        <v>6</v>
      </c>
      <c r="U2204">
        <v>8</v>
      </c>
      <c r="V2204">
        <v>0</v>
      </c>
      <c r="W2204">
        <v>0</v>
      </c>
      <c r="X2204">
        <v>0</v>
      </c>
      <c r="Y2204">
        <v>0</v>
      </c>
      <c r="Z2204">
        <v>0</v>
      </c>
      <c r="AA2204">
        <v>0</v>
      </c>
      <c r="AB2204">
        <v>3</v>
      </c>
      <c r="AC2204">
        <v>11</v>
      </c>
      <c r="AD2204">
        <v>1</v>
      </c>
      <c r="AE2204" t="s">
        <v>710</v>
      </c>
    </row>
    <row r="2205" spans="1:31">
      <c r="A2205" s="1">
        <v>2736</v>
      </c>
      <c r="B2205">
        <v>1978</v>
      </c>
      <c r="C2205">
        <f t="shared" si="34"/>
        <v>42</v>
      </c>
      <c r="D2205" t="s">
        <v>29</v>
      </c>
      <c r="E2205" t="s">
        <v>37</v>
      </c>
      <c r="F2205">
        <v>73807</v>
      </c>
      <c r="G2205">
        <v>0</v>
      </c>
      <c r="H2205">
        <v>1</v>
      </c>
      <c r="I2205" t="s">
        <v>60</v>
      </c>
      <c r="J2205">
        <v>88</v>
      </c>
      <c r="K2205">
        <v>366</v>
      </c>
      <c r="L2205">
        <v>124</v>
      </c>
      <c r="M2205">
        <v>156</v>
      </c>
      <c r="N2205">
        <v>71</v>
      </c>
      <c r="O2205">
        <v>78</v>
      </c>
      <c r="P2205">
        <v>54</v>
      </c>
      <c r="Q2205">
        <v>2</v>
      </c>
      <c r="R2205">
        <v>5</v>
      </c>
      <c r="S2205">
        <v>5</v>
      </c>
      <c r="T2205">
        <v>11</v>
      </c>
      <c r="U2205">
        <v>2</v>
      </c>
      <c r="V2205">
        <v>0</v>
      </c>
      <c r="W2205">
        <v>0</v>
      </c>
      <c r="X2205">
        <v>0</v>
      </c>
      <c r="Y2205">
        <v>0</v>
      </c>
      <c r="Z2205">
        <v>0</v>
      </c>
      <c r="AA2205">
        <v>0</v>
      </c>
      <c r="AB2205">
        <v>3</v>
      </c>
      <c r="AC2205">
        <v>11</v>
      </c>
      <c r="AD2205">
        <v>0</v>
      </c>
      <c r="AE2205" t="s">
        <v>710</v>
      </c>
    </row>
    <row r="2206" spans="1:31">
      <c r="A2206" s="1">
        <v>1876</v>
      </c>
      <c r="B2206">
        <v>1990</v>
      </c>
      <c r="C2206">
        <f t="shared" si="34"/>
        <v>30</v>
      </c>
      <c r="D2206" t="s">
        <v>29</v>
      </c>
      <c r="E2206" t="s">
        <v>37</v>
      </c>
      <c r="F2206">
        <v>18929</v>
      </c>
      <c r="G2206">
        <v>0</v>
      </c>
      <c r="H2206">
        <v>0</v>
      </c>
      <c r="I2206" t="s">
        <v>359</v>
      </c>
      <c r="J2206">
        <v>15</v>
      </c>
      <c r="K2206">
        <v>32</v>
      </c>
      <c r="L2206">
        <v>0</v>
      </c>
      <c r="M2206">
        <v>8</v>
      </c>
      <c r="N2206">
        <v>23</v>
      </c>
      <c r="O2206">
        <v>4</v>
      </c>
      <c r="P2206">
        <v>18</v>
      </c>
      <c r="Q2206">
        <v>1</v>
      </c>
      <c r="R2206">
        <v>1</v>
      </c>
      <c r="S2206">
        <v>0</v>
      </c>
      <c r="T2206">
        <v>4</v>
      </c>
      <c r="U2206">
        <v>6</v>
      </c>
      <c r="V2206">
        <v>0</v>
      </c>
      <c r="W2206">
        <v>0</v>
      </c>
      <c r="X2206">
        <v>0</v>
      </c>
      <c r="Y2206">
        <v>0</v>
      </c>
      <c r="Z2206">
        <v>0</v>
      </c>
      <c r="AA2206">
        <v>0</v>
      </c>
      <c r="AB2206">
        <v>3</v>
      </c>
      <c r="AC2206">
        <v>11</v>
      </c>
      <c r="AD2206">
        <v>0</v>
      </c>
      <c r="AE2206" t="s">
        <v>710</v>
      </c>
    </row>
    <row r="2207" spans="1:31">
      <c r="A2207" s="1">
        <v>5959</v>
      </c>
      <c r="B2207">
        <v>1968</v>
      </c>
      <c r="C2207">
        <f t="shared" si="34"/>
        <v>52</v>
      </c>
      <c r="D2207" t="s">
        <v>29</v>
      </c>
      <c r="E2207" t="s">
        <v>30</v>
      </c>
      <c r="F2207">
        <v>35893</v>
      </c>
      <c r="G2207">
        <v>1</v>
      </c>
      <c r="H2207">
        <v>1</v>
      </c>
      <c r="I2207" t="s">
        <v>253</v>
      </c>
      <c r="J2207">
        <v>80</v>
      </c>
      <c r="K2207">
        <v>158</v>
      </c>
      <c r="L2207">
        <v>0</v>
      </c>
      <c r="M2207">
        <v>23</v>
      </c>
      <c r="N2207">
        <v>0</v>
      </c>
      <c r="O2207">
        <v>0</v>
      </c>
      <c r="P2207">
        <v>18</v>
      </c>
      <c r="Q2207">
        <v>6</v>
      </c>
      <c r="R2207">
        <v>3</v>
      </c>
      <c r="S2207">
        <v>1</v>
      </c>
      <c r="T2207">
        <v>5</v>
      </c>
      <c r="U2207">
        <v>8</v>
      </c>
      <c r="V2207">
        <v>0</v>
      </c>
      <c r="W2207">
        <v>0</v>
      </c>
      <c r="X2207">
        <v>0</v>
      </c>
      <c r="Y2207">
        <v>0</v>
      </c>
      <c r="Z2207">
        <v>0</v>
      </c>
      <c r="AA2207">
        <v>0</v>
      </c>
      <c r="AB2207">
        <v>3</v>
      </c>
      <c r="AC2207">
        <v>11</v>
      </c>
      <c r="AD2207">
        <v>0</v>
      </c>
      <c r="AE2207" t="s">
        <v>710</v>
      </c>
    </row>
    <row r="2208" spans="1:31">
      <c r="A2208" s="1">
        <v>1092</v>
      </c>
      <c r="B2208">
        <v>1980</v>
      </c>
      <c r="C2208">
        <f t="shared" si="34"/>
        <v>40</v>
      </c>
      <c r="D2208" t="s">
        <v>29</v>
      </c>
      <c r="E2208" t="s">
        <v>37</v>
      </c>
      <c r="F2208">
        <v>61014</v>
      </c>
      <c r="G2208">
        <v>0</v>
      </c>
      <c r="H2208">
        <v>1</v>
      </c>
      <c r="I2208" t="s">
        <v>84</v>
      </c>
      <c r="J2208">
        <v>17</v>
      </c>
      <c r="K2208">
        <v>269</v>
      </c>
      <c r="L2208">
        <v>129</v>
      </c>
      <c r="M2208">
        <v>495</v>
      </c>
      <c r="N2208">
        <v>182</v>
      </c>
      <c r="O2208">
        <v>43</v>
      </c>
      <c r="P2208">
        <v>29</v>
      </c>
      <c r="Q2208">
        <v>4</v>
      </c>
      <c r="R2208">
        <v>9</v>
      </c>
      <c r="S2208">
        <v>3</v>
      </c>
      <c r="T2208">
        <v>4</v>
      </c>
      <c r="U2208">
        <v>7</v>
      </c>
      <c r="V2208">
        <v>0</v>
      </c>
      <c r="W2208">
        <v>0</v>
      </c>
      <c r="X2208">
        <v>0</v>
      </c>
      <c r="Y2208">
        <v>0</v>
      </c>
      <c r="Z2208">
        <v>0</v>
      </c>
      <c r="AA2208">
        <v>0</v>
      </c>
      <c r="AB2208">
        <v>3</v>
      </c>
      <c r="AC2208">
        <v>11</v>
      </c>
      <c r="AD2208">
        <v>0</v>
      </c>
      <c r="AE2208" t="s">
        <v>710</v>
      </c>
    </row>
    <row r="2209" spans="1:31">
      <c r="A2209" s="1">
        <v>4333</v>
      </c>
      <c r="B2209">
        <v>1954</v>
      </c>
      <c r="C2209">
        <f t="shared" si="34"/>
        <v>66</v>
      </c>
      <c r="D2209" t="s">
        <v>29</v>
      </c>
      <c r="E2209" t="s">
        <v>33</v>
      </c>
      <c r="F2209">
        <v>32144</v>
      </c>
      <c r="G2209">
        <v>1</v>
      </c>
      <c r="H2209">
        <v>1</v>
      </c>
      <c r="I2209" t="s">
        <v>121</v>
      </c>
      <c r="J2209">
        <v>76</v>
      </c>
      <c r="K2209">
        <v>41</v>
      </c>
      <c r="L2209">
        <v>0</v>
      </c>
      <c r="M2209">
        <v>10</v>
      </c>
      <c r="N2209">
        <v>0</v>
      </c>
      <c r="O2209">
        <v>0</v>
      </c>
      <c r="P2209">
        <v>3</v>
      </c>
      <c r="Q2209">
        <v>4</v>
      </c>
      <c r="R2209">
        <v>2</v>
      </c>
      <c r="S2209">
        <v>1</v>
      </c>
      <c r="T2209">
        <v>3</v>
      </c>
      <c r="U2209">
        <v>7</v>
      </c>
      <c r="V2209">
        <v>0</v>
      </c>
      <c r="W2209">
        <v>1</v>
      </c>
      <c r="X2209">
        <v>0</v>
      </c>
      <c r="Y2209">
        <v>0</v>
      </c>
      <c r="Z2209">
        <v>0</v>
      </c>
      <c r="AA2209">
        <v>0</v>
      </c>
      <c r="AB2209">
        <v>3</v>
      </c>
      <c r="AC2209">
        <v>11</v>
      </c>
      <c r="AD2209">
        <v>0</v>
      </c>
      <c r="AE2209" t="s">
        <v>710</v>
      </c>
    </row>
    <row r="2210" spans="1:31">
      <c r="A2210" s="1">
        <v>3850</v>
      </c>
      <c r="B2210">
        <v>1963</v>
      </c>
      <c r="C2210">
        <f t="shared" si="34"/>
        <v>57</v>
      </c>
      <c r="D2210" t="s">
        <v>47</v>
      </c>
      <c r="E2210" t="s">
        <v>33</v>
      </c>
      <c r="F2210">
        <v>14918</v>
      </c>
      <c r="G2210">
        <v>0</v>
      </c>
      <c r="H2210">
        <v>1</v>
      </c>
      <c r="I2210" t="s">
        <v>135</v>
      </c>
      <c r="J2210">
        <v>52</v>
      </c>
      <c r="K2210">
        <v>3</v>
      </c>
      <c r="L2210">
        <v>3</v>
      </c>
      <c r="M2210">
        <v>3</v>
      </c>
      <c r="N2210">
        <v>15</v>
      </c>
      <c r="O2210">
        <v>4</v>
      </c>
      <c r="P2210">
        <v>15</v>
      </c>
      <c r="Q2210">
        <v>1</v>
      </c>
      <c r="R2210">
        <v>1</v>
      </c>
      <c r="S2210">
        <v>0</v>
      </c>
      <c r="T2210">
        <v>3</v>
      </c>
      <c r="U2210">
        <v>6</v>
      </c>
      <c r="V2210">
        <v>0</v>
      </c>
      <c r="W2210">
        <v>0</v>
      </c>
      <c r="X2210">
        <v>0</v>
      </c>
      <c r="Y2210">
        <v>0</v>
      </c>
      <c r="Z2210">
        <v>0</v>
      </c>
      <c r="AA2210">
        <v>0</v>
      </c>
      <c r="AB2210">
        <v>3</v>
      </c>
      <c r="AC2210">
        <v>11</v>
      </c>
      <c r="AD2210">
        <v>0</v>
      </c>
      <c r="AE2210" t="s">
        <v>710</v>
      </c>
    </row>
    <row r="2211" spans="1:31">
      <c r="A2211" s="1">
        <v>6168</v>
      </c>
      <c r="B2211">
        <v>1963</v>
      </c>
      <c r="C2211">
        <f t="shared" si="34"/>
        <v>57</v>
      </c>
      <c r="D2211" t="s">
        <v>29</v>
      </c>
      <c r="E2211" t="s">
        <v>41</v>
      </c>
      <c r="F2211">
        <v>45146</v>
      </c>
      <c r="G2211">
        <v>1</v>
      </c>
      <c r="H2211">
        <v>1</v>
      </c>
      <c r="I2211" t="s">
        <v>678</v>
      </c>
      <c r="J2211">
        <v>28</v>
      </c>
      <c r="K2211">
        <v>33</v>
      </c>
      <c r="L2211">
        <v>0</v>
      </c>
      <c r="M2211">
        <v>5</v>
      </c>
      <c r="N2211">
        <v>0</v>
      </c>
      <c r="O2211">
        <v>0</v>
      </c>
      <c r="P2211">
        <v>15</v>
      </c>
      <c r="Q2211">
        <v>2</v>
      </c>
      <c r="R2211">
        <v>1</v>
      </c>
      <c r="S2211">
        <v>1</v>
      </c>
      <c r="T2211">
        <v>2</v>
      </c>
      <c r="U2211">
        <v>4</v>
      </c>
      <c r="V2211">
        <v>0</v>
      </c>
      <c r="W2211">
        <v>0</v>
      </c>
      <c r="X2211">
        <v>0</v>
      </c>
      <c r="Y2211">
        <v>0</v>
      </c>
      <c r="Z2211">
        <v>0</v>
      </c>
      <c r="AA2211">
        <v>0</v>
      </c>
      <c r="AB2211">
        <v>3</v>
      </c>
      <c r="AC2211">
        <v>11</v>
      </c>
      <c r="AD2211">
        <v>0</v>
      </c>
      <c r="AE2211" t="s">
        <v>710</v>
      </c>
    </row>
    <row r="2212" spans="1:31">
      <c r="A2212" s="1">
        <v>607</v>
      </c>
      <c r="B2212">
        <v>1955</v>
      </c>
      <c r="C2212">
        <f t="shared" si="34"/>
        <v>65</v>
      </c>
      <c r="D2212" t="s">
        <v>53</v>
      </c>
      <c r="E2212" t="s">
        <v>41</v>
      </c>
      <c r="F2212">
        <v>41769</v>
      </c>
      <c r="G2212">
        <v>0</v>
      </c>
      <c r="H2212">
        <v>1</v>
      </c>
      <c r="I2212" t="s">
        <v>292</v>
      </c>
      <c r="J2212">
        <v>31</v>
      </c>
      <c r="K2212">
        <v>302</v>
      </c>
      <c r="L2212">
        <v>29</v>
      </c>
      <c r="M2212">
        <v>131</v>
      </c>
      <c r="N2212">
        <v>32</v>
      </c>
      <c r="O2212">
        <v>0</v>
      </c>
      <c r="P2212">
        <v>27</v>
      </c>
      <c r="Q2212">
        <v>6</v>
      </c>
      <c r="R2212">
        <v>8</v>
      </c>
      <c r="S2212">
        <v>1</v>
      </c>
      <c r="T2212">
        <v>7</v>
      </c>
      <c r="U2212">
        <v>8</v>
      </c>
      <c r="V2212">
        <v>0</v>
      </c>
      <c r="W2212">
        <v>0</v>
      </c>
      <c r="X2212">
        <v>0</v>
      </c>
      <c r="Y2212">
        <v>0</v>
      </c>
      <c r="Z2212">
        <v>0</v>
      </c>
      <c r="AA2212">
        <v>0</v>
      </c>
      <c r="AB2212">
        <v>3</v>
      </c>
      <c r="AC2212">
        <v>11</v>
      </c>
      <c r="AD2212">
        <v>0</v>
      </c>
      <c r="AE2212" t="s">
        <v>710</v>
      </c>
    </row>
    <row r="2213" spans="1:31">
      <c r="A2213" s="1">
        <v>10469</v>
      </c>
      <c r="B2213">
        <v>1981</v>
      </c>
      <c r="C2213">
        <f t="shared" si="34"/>
        <v>39</v>
      </c>
      <c r="D2213" t="s">
        <v>29</v>
      </c>
      <c r="E2213" t="s">
        <v>33</v>
      </c>
      <c r="F2213">
        <v>88325</v>
      </c>
      <c r="G2213">
        <v>0</v>
      </c>
      <c r="H2213">
        <v>0</v>
      </c>
      <c r="I2213" t="s">
        <v>680</v>
      </c>
      <c r="J2213">
        <v>42</v>
      </c>
      <c r="K2213">
        <v>519</v>
      </c>
      <c r="L2213">
        <v>71</v>
      </c>
      <c r="M2213">
        <v>860</v>
      </c>
      <c r="N2213">
        <v>93</v>
      </c>
      <c r="O2213">
        <v>27</v>
      </c>
      <c r="P2213">
        <v>53</v>
      </c>
      <c r="Q2213">
        <v>1</v>
      </c>
      <c r="R2213">
        <v>6</v>
      </c>
      <c r="S2213">
        <v>2</v>
      </c>
      <c r="T2213">
        <v>9</v>
      </c>
      <c r="U2213">
        <v>2</v>
      </c>
      <c r="V2213">
        <v>0</v>
      </c>
      <c r="W2213">
        <v>0</v>
      </c>
      <c r="X2213">
        <v>0</v>
      </c>
      <c r="Y2213">
        <v>0</v>
      </c>
      <c r="Z2213">
        <v>0</v>
      </c>
      <c r="AA2213">
        <v>0</v>
      </c>
      <c r="AB2213">
        <v>3</v>
      </c>
      <c r="AC2213">
        <v>11</v>
      </c>
      <c r="AD2213">
        <v>0</v>
      </c>
      <c r="AE2213" t="s">
        <v>710</v>
      </c>
    </row>
    <row r="2214" spans="1:31">
      <c r="A2214" s="1">
        <v>6983</v>
      </c>
      <c r="B2214">
        <v>1950</v>
      </c>
      <c r="C2214">
        <f t="shared" si="34"/>
        <v>70</v>
      </c>
      <c r="D2214" t="s">
        <v>39</v>
      </c>
      <c r="E2214" t="s">
        <v>41</v>
      </c>
      <c r="F2214">
        <v>38054</v>
      </c>
      <c r="G2214">
        <v>1</v>
      </c>
      <c r="H2214">
        <v>1</v>
      </c>
      <c r="I2214" t="s">
        <v>566</v>
      </c>
      <c r="J2214">
        <v>24</v>
      </c>
      <c r="K2214">
        <v>23</v>
      </c>
      <c r="L2214">
        <v>2</v>
      </c>
      <c r="M2214">
        <v>17</v>
      </c>
      <c r="N2214">
        <v>2</v>
      </c>
      <c r="O2214">
        <v>1</v>
      </c>
      <c r="P2214">
        <v>0</v>
      </c>
      <c r="Q2214">
        <v>2</v>
      </c>
      <c r="R2214">
        <v>2</v>
      </c>
      <c r="S2214">
        <v>0</v>
      </c>
      <c r="T2214">
        <v>3</v>
      </c>
      <c r="U2214">
        <v>7</v>
      </c>
      <c r="V2214">
        <v>0</v>
      </c>
      <c r="W2214">
        <v>0</v>
      </c>
      <c r="X2214">
        <v>0</v>
      </c>
      <c r="Y2214">
        <v>0</v>
      </c>
      <c r="Z2214">
        <v>0</v>
      </c>
      <c r="AA2214">
        <v>0</v>
      </c>
      <c r="AB2214">
        <v>3</v>
      </c>
      <c r="AC2214">
        <v>11</v>
      </c>
      <c r="AD2214">
        <v>0</v>
      </c>
      <c r="AE2214" t="s">
        <v>710</v>
      </c>
    </row>
    <row r="2215" spans="1:31">
      <c r="A2215" s="1">
        <v>3661</v>
      </c>
      <c r="B2215">
        <v>1995</v>
      </c>
      <c r="C2215">
        <f t="shared" si="34"/>
        <v>25</v>
      </c>
      <c r="D2215" t="s">
        <v>53</v>
      </c>
      <c r="E2215" t="s">
        <v>30</v>
      </c>
      <c r="F2215">
        <v>80617</v>
      </c>
      <c r="G2215">
        <v>0</v>
      </c>
      <c r="H2215">
        <v>0</v>
      </c>
      <c r="I2215" t="s">
        <v>109</v>
      </c>
      <c r="J2215">
        <v>42</v>
      </c>
      <c r="K2215">
        <v>594</v>
      </c>
      <c r="L2215">
        <v>51</v>
      </c>
      <c r="M2215">
        <v>631</v>
      </c>
      <c r="N2215">
        <v>72</v>
      </c>
      <c r="O2215">
        <v>55</v>
      </c>
      <c r="P2215">
        <v>32</v>
      </c>
      <c r="Q2215">
        <v>1</v>
      </c>
      <c r="R2215">
        <v>4</v>
      </c>
      <c r="S2215">
        <v>6</v>
      </c>
      <c r="T2215">
        <v>8</v>
      </c>
      <c r="U2215">
        <v>2</v>
      </c>
      <c r="V2215">
        <v>0</v>
      </c>
      <c r="W2215">
        <v>0</v>
      </c>
      <c r="X2215">
        <v>0</v>
      </c>
      <c r="Y2215">
        <v>0</v>
      </c>
      <c r="Z2215">
        <v>0</v>
      </c>
      <c r="AA2215">
        <v>0</v>
      </c>
      <c r="AB2215">
        <v>3</v>
      </c>
      <c r="AC2215">
        <v>11</v>
      </c>
      <c r="AD2215">
        <v>0</v>
      </c>
      <c r="AE2215" t="s">
        <v>710</v>
      </c>
    </row>
    <row r="2216" spans="1:31">
      <c r="A2216" s="1">
        <v>9303</v>
      </c>
      <c r="B2216">
        <v>1976</v>
      </c>
      <c r="C2216">
        <f t="shared" si="34"/>
        <v>44</v>
      </c>
      <c r="D2216" t="s">
        <v>29</v>
      </c>
      <c r="E2216" t="s">
        <v>37</v>
      </c>
      <c r="F2216">
        <v>5305</v>
      </c>
      <c r="G2216">
        <v>0</v>
      </c>
      <c r="H2216">
        <v>1</v>
      </c>
      <c r="I2216" t="s">
        <v>563</v>
      </c>
      <c r="J2216">
        <v>12</v>
      </c>
      <c r="K2216">
        <v>12</v>
      </c>
      <c r="L2216">
        <v>4</v>
      </c>
      <c r="M2216">
        <v>7</v>
      </c>
      <c r="N2216">
        <v>1</v>
      </c>
      <c r="O2216">
        <v>3</v>
      </c>
      <c r="P2216">
        <v>5</v>
      </c>
      <c r="Q2216">
        <v>0</v>
      </c>
      <c r="R2216">
        <v>1</v>
      </c>
      <c r="S2216">
        <v>0</v>
      </c>
      <c r="T2216">
        <v>0</v>
      </c>
      <c r="U2216">
        <v>13</v>
      </c>
      <c r="V2216">
        <v>0</v>
      </c>
      <c r="W2216">
        <v>0</v>
      </c>
      <c r="X2216">
        <v>0</v>
      </c>
      <c r="Y2216">
        <v>0</v>
      </c>
      <c r="Z2216">
        <v>0</v>
      </c>
      <c r="AA2216">
        <v>0</v>
      </c>
      <c r="AB2216">
        <v>3</v>
      </c>
      <c r="AC2216">
        <v>11</v>
      </c>
      <c r="AD2216">
        <v>0</v>
      </c>
      <c r="AE2216" t="s">
        <v>710</v>
      </c>
    </row>
    <row r="2217" spans="1:31">
      <c r="A2217" s="1">
        <v>692</v>
      </c>
      <c r="B2217">
        <v>1954</v>
      </c>
      <c r="C2217">
        <f t="shared" si="34"/>
        <v>66</v>
      </c>
      <c r="D2217" t="s">
        <v>29</v>
      </c>
      <c r="E2217" t="s">
        <v>33</v>
      </c>
      <c r="F2217">
        <v>36807</v>
      </c>
      <c r="G2217">
        <v>1</v>
      </c>
      <c r="H2217">
        <v>1</v>
      </c>
      <c r="I2217" t="s">
        <v>700</v>
      </c>
      <c r="J2217">
        <v>88</v>
      </c>
      <c r="K2217">
        <v>4</v>
      </c>
      <c r="L2217">
        <v>2</v>
      </c>
      <c r="M2217">
        <v>5</v>
      </c>
      <c r="N2217">
        <v>0</v>
      </c>
      <c r="O2217">
        <v>0</v>
      </c>
      <c r="P2217">
        <v>5</v>
      </c>
      <c r="Q2217">
        <v>1</v>
      </c>
      <c r="R2217">
        <v>1</v>
      </c>
      <c r="S2217">
        <v>0</v>
      </c>
      <c r="T2217">
        <v>2</v>
      </c>
      <c r="U2217">
        <v>6</v>
      </c>
      <c r="V2217">
        <v>0</v>
      </c>
      <c r="W2217">
        <v>0</v>
      </c>
      <c r="X2217">
        <v>0</v>
      </c>
      <c r="Y2217">
        <v>0</v>
      </c>
      <c r="Z2217">
        <v>0</v>
      </c>
      <c r="AA2217">
        <v>0</v>
      </c>
      <c r="AB2217">
        <v>3</v>
      </c>
      <c r="AC2217">
        <v>11</v>
      </c>
      <c r="AD2217">
        <v>0</v>
      </c>
      <c r="AE2217" t="s">
        <v>710</v>
      </c>
    </row>
    <row r="2218" spans="1:31">
      <c r="A2218" s="1">
        <v>736</v>
      </c>
      <c r="B2218">
        <v>1983</v>
      </c>
      <c r="C2218">
        <f t="shared" si="34"/>
        <v>37</v>
      </c>
      <c r="D2218" t="s">
        <v>29</v>
      </c>
      <c r="E2218" t="s">
        <v>33</v>
      </c>
      <c r="F2218">
        <v>28427</v>
      </c>
      <c r="G2218">
        <v>1</v>
      </c>
      <c r="H2218">
        <v>0</v>
      </c>
      <c r="I2218" t="s">
        <v>594</v>
      </c>
      <c r="J2218">
        <v>67</v>
      </c>
      <c r="K2218">
        <v>18</v>
      </c>
      <c r="L2218">
        <v>3</v>
      </c>
      <c r="M2218">
        <v>19</v>
      </c>
      <c r="N2218">
        <v>3</v>
      </c>
      <c r="O2218">
        <v>3</v>
      </c>
      <c r="P2218">
        <v>6</v>
      </c>
      <c r="Q2218">
        <v>2</v>
      </c>
      <c r="R2218">
        <v>2</v>
      </c>
      <c r="S2218">
        <v>0</v>
      </c>
      <c r="T2218">
        <v>3</v>
      </c>
      <c r="U2218">
        <v>8</v>
      </c>
      <c r="V2218">
        <v>0</v>
      </c>
      <c r="W2218">
        <v>0</v>
      </c>
      <c r="X2218">
        <v>0</v>
      </c>
      <c r="Y2218">
        <v>0</v>
      </c>
      <c r="Z2218">
        <v>0</v>
      </c>
      <c r="AA2218">
        <v>0</v>
      </c>
      <c r="AB2218">
        <v>3</v>
      </c>
      <c r="AC2218">
        <v>11</v>
      </c>
      <c r="AD2218">
        <v>0</v>
      </c>
      <c r="AE2218" t="s">
        <v>710</v>
      </c>
    </row>
    <row r="2219" spans="1:31">
      <c r="A2219" s="1">
        <v>9589</v>
      </c>
      <c r="B2219">
        <v>1948</v>
      </c>
      <c r="C2219">
        <f t="shared" si="34"/>
        <v>72</v>
      </c>
      <c r="D2219" t="s">
        <v>36</v>
      </c>
      <c r="E2219" t="s">
        <v>71</v>
      </c>
      <c r="F2219">
        <v>82032</v>
      </c>
      <c r="G2219">
        <v>0</v>
      </c>
      <c r="H2219">
        <v>0</v>
      </c>
      <c r="I2219" t="s">
        <v>345</v>
      </c>
      <c r="J2219">
        <v>54</v>
      </c>
      <c r="K2219">
        <v>332</v>
      </c>
      <c r="L2219">
        <v>194</v>
      </c>
      <c r="M2219">
        <v>377</v>
      </c>
      <c r="N2219">
        <v>149</v>
      </c>
      <c r="O2219">
        <v>125</v>
      </c>
      <c r="P2219">
        <v>57</v>
      </c>
      <c r="Q2219">
        <v>0</v>
      </c>
      <c r="R2219">
        <v>4</v>
      </c>
      <c r="S2219">
        <v>6</v>
      </c>
      <c r="T2219">
        <v>7</v>
      </c>
      <c r="U2219">
        <v>1</v>
      </c>
      <c r="V2219">
        <v>0</v>
      </c>
      <c r="W2219">
        <v>0</v>
      </c>
      <c r="X2219">
        <v>0</v>
      </c>
      <c r="Y2219">
        <v>0</v>
      </c>
      <c r="Z2219">
        <v>0</v>
      </c>
      <c r="AA2219">
        <v>0</v>
      </c>
      <c r="AB2219">
        <v>3</v>
      </c>
      <c r="AC2219">
        <v>11</v>
      </c>
      <c r="AD2219">
        <v>0</v>
      </c>
      <c r="AE2219" t="s">
        <v>710</v>
      </c>
    </row>
    <row r="2220" spans="1:31">
      <c r="A2220" s="1">
        <v>4838</v>
      </c>
      <c r="B2220">
        <v>1978</v>
      </c>
      <c r="C2220">
        <f t="shared" si="34"/>
        <v>42</v>
      </c>
      <c r="D2220" t="s">
        <v>29</v>
      </c>
      <c r="E2220" t="s">
        <v>33</v>
      </c>
      <c r="F2220">
        <v>22775</v>
      </c>
      <c r="G2220">
        <v>1</v>
      </c>
      <c r="H2220">
        <v>0</v>
      </c>
      <c r="I2220" t="s">
        <v>254</v>
      </c>
      <c r="J2220">
        <v>40</v>
      </c>
      <c r="K2220">
        <v>5</v>
      </c>
      <c r="L2220">
        <v>1</v>
      </c>
      <c r="M2220">
        <v>8</v>
      </c>
      <c r="N2220">
        <v>0</v>
      </c>
      <c r="O2220">
        <v>0</v>
      </c>
      <c r="P2220">
        <v>1</v>
      </c>
      <c r="Q2220">
        <v>1</v>
      </c>
      <c r="R2220">
        <v>1</v>
      </c>
      <c r="S2220">
        <v>0</v>
      </c>
      <c r="T2220">
        <v>2</v>
      </c>
      <c r="U2220">
        <v>8</v>
      </c>
      <c r="V2220">
        <v>0</v>
      </c>
      <c r="W2220">
        <v>0</v>
      </c>
      <c r="X2220">
        <v>0</v>
      </c>
      <c r="Y2220">
        <v>0</v>
      </c>
      <c r="Z2220">
        <v>0</v>
      </c>
      <c r="AA2220">
        <v>0</v>
      </c>
      <c r="AB2220">
        <v>3</v>
      </c>
      <c r="AC2220">
        <v>11</v>
      </c>
      <c r="AD2220">
        <v>0</v>
      </c>
      <c r="AE2220" t="s">
        <v>710</v>
      </c>
    </row>
    <row r="2221" spans="1:31">
      <c r="A2221" s="1">
        <v>9246</v>
      </c>
      <c r="B2221">
        <v>1985</v>
      </c>
      <c r="C2221">
        <f t="shared" si="34"/>
        <v>35</v>
      </c>
      <c r="D2221" t="s">
        <v>39</v>
      </c>
      <c r="E2221" t="s">
        <v>33</v>
      </c>
      <c r="F2221">
        <v>40101</v>
      </c>
      <c r="G2221">
        <v>1</v>
      </c>
      <c r="H2221">
        <v>0</v>
      </c>
      <c r="I2221" t="s">
        <v>548</v>
      </c>
      <c r="J2221">
        <v>73</v>
      </c>
      <c r="K2221">
        <v>171</v>
      </c>
      <c r="L2221">
        <v>3</v>
      </c>
      <c r="M2221">
        <v>129</v>
      </c>
      <c r="N2221">
        <v>26</v>
      </c>
      <c r="O2221">
        <v>24</v>
      </c>
      <c r="P2221">
        <v>62</v>
      </c>
      <c r="Q2221">
        <v>4</v>
      </c>
      <c r="R2221">
        <v>6</v>
      </c>
      <c r="S2221">
        <v>1</v>
      </c>
      <c r="T2221">
        <v>6</v>
      </c>
      <c r="U2221">
        <v>7</v>
      </c>
      <c r="V2221">
        <v>0</v>
      </c>
      <c r="W2221">
        <v>0</v>
      </c>
      <c r="X2221">
        <v>0</v>
      </c>
      <c r="Y2221">
        <v>0</v>
      </c>
      <c r="Z2221">
        <v>0</v>
      </c>
      <c r="AA2221">
        <v>0</v>
      </c>
      <c r="AB2221">
        <v>3</v>
      </c>
      <c r="AC2221">
        <v>11</v>
      </c>
      <c r="AD2221">
        <v>0</v>
      </c>
      <c r="AE2221" t="s">
        <v>710</v>
      </c>
    </row>
    <row r="2222" spans="1:31">
      <c r="A2222" s="1">
        <v>6261</v>
      </c>
      <c r="B2222">
        <v>1979</v>
      </c>
      <c r="C2222">
        <f t="shared" si="34"/>
        <v>41</v>
      </c>
      <c r="D2222" t="s">
        <v>29</v>
      </c>
      <c r="E2222" t="s">
        <v>37</v>
      </c>
      <c r="F2222">
        <v>58025</v>
      </c>
      <c r="G2222">
        <v>0</v>
      </c>
      <c r="H2222">
        <v>1</v>
      </c>
      <c r="I2222" t="s">
        <v>669</v>
      </c>
      <c r="J2222">
        <v>81</v>
      </c>
      <c r="K2222">
        <v>270</v>
      </c>
      <c r="L2222">
        <v>31</v>
      </c>
      <c r="M2222">
        <v>88</v>
      </c>
      <c r="N2222">
        <v>11</v>
      </c>
      <c r="O2222">
        <v>48</v>
      </c>
      <c r="P2222">
        <v>22</v>
      </c>
      <c r="Q2222">
        <v>3</v>
      </c>
      <c r="R2222">
        <v>3</v>
      </c>
      <c r="S2222">
        <v>2</v>
      </c>
      <c r="T2222">
        <v>10</v>
      </c>
      <c r="U2222">
        <v>4</v>
      </c>
      <c r="V2222">
        <v>0</v>
      </c>
      <c r="W2222">
        <v>0</v>
      </c>
      <c r="X2222">
        <v>0</v>
      </c>
      <c r="Y2222">
        <v>0</v>
      </c>
      <c r="Z2222">
        <v>0</v>
      </c>
      <c r="AA2222">
        <v>0</v>
      </c>
      <c r="AB2222">
        <v>3</v>
      </c>
      <c r="AC2222">
        <v>11</v>
      </c>
      <c r="AD2222">
        <v>0</v>
      </c>
      <c r="AE2222" t="s">
        <v>710</v>
      </c>
    </row>
    <row r="2223" spans="1:31">
      <c r="A2223" s="1">
        <v>7366</v>
      </c>
      <c r="B2223">
        <v>1982</v>
      </c>
      <c r="C2223">
        <f t="shared" si="34"/>
        <v>38</v>
      </c>
      <c r="D2223" t="s">
        <v>39</v>
      </c>
      <c r="E2223" t="s">
        <v>30</v>
      </c>
      <c r="F2223">
        <v>75777</v>
      </c>
      <c r="G2223">
        <v>0</v>
      </c>
      <c r="H2223">
        <v>0</v>
      </c>
      <c r="I2223" t="s">
        <v>92</v>
      </c>
      <c r="J2223">
        <v>12</v>
      </c>
      <c r="K2223">
        <v>712</v>
      </c>
      <c r="L2223">
        <v>26</v>
      </c>
      <c r="M2223">
        <v>538</v>
      </c>
      <c r="N2223">
        <v>69</v>
      </c>
      <c r="O2223">
        <v>13</v>
      </c>
      <c r="P2223">
        <v>80</v>
      </c>
      <c r="Q2223">
        <v>1</v>
      </c>
      <c r="R2223">
        <v>3</v>
      </c>
      <c r="S2223">
        <v>6</v>
      </c>
      <c r="T2223">
        <v>11</v>
      </c>
      <c r="U2223">
        <v>1</v>
      </c>
      <c r="V2223">
        <v>0</v>
      </c>
      <c r="W2223">
        <v>1</v>
      </c>
      <c r="X2223">
        <v>1</v>
      </c>
      <c r="Y2223">
        <v>0</v>
      </c>
      <c r="Z2223">
        <v>0</v>
      </c>
      <c r="AA2223">
        <v>0</v>
      </c>
      <c r="AB2223">
        <v>3</v>
      </c>
      <c r="AC2223">
        <v>11</v>
      </c>
      <c r="AD2223">
        <v>1</v>
      </c>
      <c r="AE2223" t="s">
        <v>710</v>
      </c>
    </row>
    <row r="2224" spans="1:31">
      <c r="A2224" s="1">
        <v>10659</v>
      </c>
      <c r="B2224">
        <v>1979</v>
      </c>
      <c r="C2224">
        <f t="shared" si="34"/>
        <v>41</v>
      </c>
      <c r="D2224" t="s">
        <v>53</v>
      </c>
      <c r="E2224" t="s">
        <v>33</v>
      </c>
      <c r="F2224">
        <v>7500</v>
      </c>
      <c r="G2224">
        <v>1</v>
      </c>
      <c r="H2224">
        <v>0</v>
      </c>
      <c r="I2224" t="s">
        <v>446</v>
      </c>
      <c r="J2224">
        <v>7</v>
      </c>
      <c r="K2224">
        <v>2</v>
      </c>
      <c r="L2224">
        <v>8</v>
      </c>
      <c r="M2224">
        <v>11</v>
      </c>
      <c r="N2224">
        <v>3</v>
      </c>
      <c r="O2224">
        <v>8</v>
      </c>
      <c r="P2224">
        <v>21</v>
      </c>
      <c r="Q2224">
        <v>4</v>
      </c>
      <c r="R2224">
        <v>3</v>
      </c>
      <c r="S2224">
        <v>2</v>
      </c>
      <c r="T2224">
        <v>2</v>
      </c>
      <c r="U2224">
        <v>7</v>
      </c>
      <c r="V2224">
        <v>0</v>
      </c>
      <c r="W2224">
        <v>0</v>
      </c>
      <c r="X2224">
        <v>0</v>
      </c>
      <c r="Y2224">
        <v>0</v>
      </c>
      <c r="Z2224">
        <v>0</v>
      </c>
      <c r="AA2224">
        <v>0</v>
      </c>
      <c r="AB2224">
        <v>3</v>
      </c>
      <c r="AC2224">
        <v>11</v>
      </c>
      <c r="AD2224">
        <v>0</v>
      </c>
      <c r="AE2224" t="s">
        <v>710</v>
      </c>
    </row>
    <row r="2225" spans="1:31">
      <c r="A2225" s="1">
        <v>1448</v>
      </c>
      <c r="B2225">
        <v>1963</v>
      </c>
      <c r="C2225">
        <f t="shared" si="34"/>
        <v>57</v>
      </c>
      <c r="D2225" t="s">
        <v>39</v>
      </c>
      <c r="E2225" t="s">
        <v>37</v>
      </c>
      <c r="F2225">
        <v>33562</v>
      </c>
      <c r="G2225">
        <v>1</v>
      </c>
      <c r="H2225">
        <v>2</v>
      </c>
      <c r="I2225" t="s">
        <v>138</v>
      </c>
      <c r="J2225">
        <v>33</v>
      </c>
      <c r="K2225">
        <v>21</v>
      </c>
      <c r="L2225">
        <v>12</v>
      </c>
      <c r="M2225">
        <v>12</v>
      </c>
      <c r="N2225">
        <v>0</v>
      </c>
      <c r="O2225">
        <v>3</v>
      </c>
      <c r="P2225">
        <v>3</v>
      </c>
      <c r="Q2225">
        <v>3</v>
      </c>
      <c r="R2225">
        <v>2</v>
      </c>
      <c r="S2225">
        <v>0</v>
      </c>
      <c r="T2225">
        <v>4</v>
      </c>
      <c r="U2225">
        <v>4</v>
      </c>
      <c r="V2225">
        <v>0</v>
      </c>
      <c r="W2225">
        <v>0</v>
      </c>
      <c r="X2225">
        <v>0</v>
      </c>
      <c r="Y2225">
        <v>0</v>
      </c>
      <c r="Z2225">
        <v>0</v>
      </c>
      <c r="AA2225">
        <v>0</v>
      </c>
      <c r="AB2225">
        <v>3</v>
      </c>
      <c r="AC2225">
        <v>11</v>
      </c>
      <c r="AD2225">
        <v>0</v>
      </c>
      <c r="AE2225" t="s">
        <v>710</v>
      </c>
    </row>
    <row r="2226" spans="1:31">
      <c r="A2226" s="1">
        <v>4286</v>
      </c>
      <c r="B2226">
        <v>1970</v>
      </c>
      <c r="C2226">
        <f t="shared" si="34"/>
        <v>50</v>
      </c>
      <c r="D2226" t="s">
        <v>36</v>
      </c>
      <c r="E2226" t="s">
        <v>30</v>
      </c>
      <c r="F2226">
        <v>57642</v>
      </c>
      <c r="G2226">
        <v>0</v>
      </c>
      <c r="H2226">
        <v>1</v>
      </c>
      <c r="I2226" t="s">
        <v>701</v>
      </c>
      <c r="J2226">
        <v>24</v>
      </c>
      <c r="K2226">
        <v>580</v>
      </c>
      <c r="L2226">
        <v>6</v>
      </c>
      <c r="M2226">
        <v>58</v>
      </c>
      <c r="N2226">
        <v>8</v>
      </c>
      <c r="O2226">
        <v>0</v>
      </c>
      <c r="P2226">
        <v>27</v>
      </c>
      <c r="Q2226">
        <v>3</v>
      </c>
      <c r="R2226">
        <v>7</v>
      </c>
      <c r="S2226">
        <v>6</v>
      </c>
      <c r="T2226">
        <v>6</v>
      </c>
      <c r="U2226">
        <v>4</v>
      </c>
      <c r="V2226">
        <v>1</v>
      </c>
      <c r="W2226">
        <v>0</v>
      </c>
      <c r="X2226">
        <v>0</v>
      </c>
      <c r="Y2226">
        <v>0</v>
      </c>
      <c r="Z2226">
        <v>0</v>
      </c>
      <c r="AA2226">
        <v>0</v>
      </c>
      <c r="AB2226">
        <v>3</v>
      </c>
      <c r="AC2226">
        <v>11</v>
      </c>
      <c r="AD2226">
        <v>0</v>
      </c>
      <c r="AE2226" t="s">
        <v>710</v>
      </c>
    </row>
    <row r="2227" spans="1:31">
      <c r="A2227" s="1">
        <v>4749</v>
      </c>
      <c r="B2227">
        <v>1968</v>
      </c>
      <c r="C2227">
        <f t="shared" si="34"/>
        <v>52</v>
      </c>
      <c r="D2227" t="s">
        <v>29</v>
      </c>
      <c r="E2227" t="s">
        <v>33</v>
      </c>
      <c r="F2227">
        <v>58554</v>
      </c>
      <c r="G2227">
        <v>1</v>
      </c>
      <c r="H2227">
        <v>1</v>
      </c>
      <c r="I2227" t="s">
        <v>616</v>
      </c>
      <c r="J2227">
        <v>55</v>
      </c>
      <c r="K2227">
        <v>368</v>
      </c>
      <c r="L2227">
        <v>24</v>
      </c>
      <c r="M2227">
        <v>68</v>
      </c>
      <c r="N2227">
        <v>38</v>
      </c>
      <c r="O2227">
        <v>0</v>
      </c>
      <c r="P2227">
        <v>88</v>
      </c>
      <c r="Q2227">
        <v>6</v>
      </c>
      <c r="R2227">
        <v>8</v>
      </c>
      <c r="S2227">
        <v>2</v>
      </c>
      <c r="T2227">
        <v>6</v>
      </c>
      <c r="U2227">
        <v>7</v>
      </c>
      <c r="V2227">
        <v>0</v>
      </c>
      <c r="W2227">
        <v>0</v>
      </c>
      <c r="X2227">
        <v>0</v>
      </c>
      <c r="Y2227">
        <v>0</v>
      </c>
      <c r="Z2227">
        <v>0</v>
      </c>
      <c r="AA2227">
        <v>0</v>
      </c>
      <c r="AB2227">
        <v>3</v>
      </c>
      <c r="AC2227">
        <v>11</v>
      </c>
      <c r="AD2227">
        <v>0</v>
      </c>
      <c r="AE2227" t="s">
        <v>710</v>
      </c>
    </row>
    <row r="2228" spans="1:31">
      <c r="A2228" s="1">
        <v>4478</v>
      </c>
      <c r="B2228">
        <v>1979</v>
      </c>
      <c r="C2228">
        <f t="shared" si="34"/>
        <v>41</v>
      </c>
      <c r="D2228" t="s">
        <v>29</v>
      </c>
      <c r="E2228" t="s">
        <v>37</v>
      </c>
      <c r="F2228">
        <v>63777</v>
      </c>
      <c r="G2228">
        <v>1</v>
      </c>
      <c r="H2228">
        <v>1</v>
      </c>
      <c r="I2228" t="s">
        <v>534</v>
      </c>
      <c r="J2228">
        <v>87</v>
      </c>
      <c r="K2228">
        <v>457</v>
      </c>
      <c r="L2228">
        <v>5</v>
      </c>
      <c r="M2228">
        <v>106</v>
      </c>
      <c r="N2228">
        <v>15</v>
      </c>
      <c r="O2228">
        <v>17</v>
      </c>
      <c r="P2228">
        <v>53</v>
      </c>
      <c r="Q2228">
        <v>8</v>
      </c>
      <c r="R2228">
        <v>11</v>
      </c>
      <c r="S2228">
        <v>1</v>
      </c>
      <c r="T2228">
        <v>6</v>
      </c>
      <c r="U2228">
        <v>8</v>
      </c>
      <c r="V2228">
        <v>0</v>
      </c>
      <c r="W2228">
        <v>0</v>
      </c>
      <c r="X2228">
        <v>0</v>
      </c>
      <c r="Y2228">
        <v>0</v>
      </c>
      <c r="Z2228">
        <v>0</v>
      </c>
      <c r="AA2228">
        <v>0</v>
      </c>
      <c r="AB2228">
        <v>3</v>
      </c>
      <c r="AC2228">
        <v>11</v>
      </c>
      <c r="AD2228">
        <v>0</v>
      </c>
      <c r="AE2228" t="s">
        <v>710</v>
      </c>
    </row>
    <row r="2229" spans="1:31">
      <c r="A2229" s="1">
        <v>4201</v>
      </c>
      <c r="B2229">
        <v>1962</v>
      </c>
      <c r="C2229">
        <f t="shared" si="34"/>
        <v>58</v>
      </c>
      <c r="D2229" t="s">
        <v>29</v>
      </c>
      <c r="E2229" t="s">
        <v>30</v>
      </c>
      <c r="F2229">
        <v>57967</v>
      </c>
      <c r="G2229">
        <v>0</v>
      </c>
      <c r="H2229">
        <v>1</v>
      </c>
      <c r="I2229" t="s">
        <v>300</v>
      </c>
      <c r="J2229">
        <v>39</v>
      </c>
      <c r="K2229">
        <v>229</v>
      </c>
      <c r="L2229">
        <v>7</v>
      </c>
      <c r="M2229">
        <v>137</v>
      </c>
      <c r="N2229">
        <v>4</v>
      </c>
      <c r="O2229">
        <v>0</v>
      </c>
      <c r="P2229">
        <v>91</v>
      </c>
      <c r="Q2229">
        <v>5</v>
      </c>
      <c r="R2229">
        <v>4</v>
      </c>
      <c r="S2229">
        <v>2</v>
      </c>
      <c r="T2229">
        <v>8</v>
      </c>
      <c r="U2229">
        <v>5</v>
      </c>
      <c r="V2229">
        <v>0</v>
      </c>
      <c r="W2229">
        <v>0</v>
      </c>
      <c r="X2229">
        <v>0</v>
      </c>
      <c r="Y2229">
        <v>0</v>
      </c>
      <c r="Z2229">
        <v>0</v>
      </c>
      <c r="AA2229">
        <v>0</v>
      </c>
      <c r="AB2229">
        <v>3</v>
      </c>
      <c r="AC2229">
        <v>11</v>
      </c>
      <c r="AD2229">
        <v>0</v>
      </c>
      <c r="AE2229" t="s">
        <v>710</v>
      </c>
    </row>
    <row r="2230" spans="1:31">
      <c r="A2230" s="1">
        <v>8720</v>
      </c>
      <c r="B2230">
        <v>1978</v>
      </c>
      <c r="C2230">
        <f t="shared" si="34"/>
        <v>42</v>
      </c>
      <c r="D2230" t="s">
        <v>53</v>
      </c>
      <c r="E2230" t="s">
        <v>33</v>
      </c>
      <c r="F2230">
        <v>51382</v>
      </c>
      <c r="G2230">
        <v>0</v>
      </c>
      <c r="H2230">
        <v>0</v>
      </c>
      <c r="I2230" t="s">
        <v>396</v>
      </c>
      <c r="J2230">
        <v>53</v>
      </c>
      <c r="K2230">
        <v>32</v>
      </c>
      <c r="L2230">
        <v>2</v>
      </c>
      <c r="M2230">
        <v>1607</v>
      </c>
      <c r="N2230">
        <v>12</v>
      </c>
      <c r="O2230">
        <v>4</v>
      </c>
      <c r="P2230">
        <v>22</v>
      </c>
      <c r="Q2230">
        <v>0</v>
      </c>
      <c r="R2230">
        <v>0</v>
      </c>
      <c r="S2230">
        <v>0</v>
      </c>
      <c r="T2230">
        <v>1</v>
      </c>
      <c r="U2230">
        <v>0</v>
      </c>
      <c r="V2230">
        <v>0</v>
      </c>
      <c r="W2230">
        <v>1</v>
      </c>
      <c r="X2230">
        <v>0</v>
      </c>
      <c r="Y2230">
        <v>0</v>
      </c>
      <c r="Z2230">
        <v>0</v>
      </c>
      <c r="AA2230">
        <v>0</v>
      </c>
      <c r="AB2230">
        <v>3</v>
      </c>
      <c r="AC2230">
        <v>11</v>
      </c>
      <c r="AD2230">
        <v>0</v>
      </c>
      <c r="AE2230" t="s">
        <v>710</v>
      </c>
    </row>
    <row r="2231" spans="1:31">
      <c r="A2231" s="1">
        <v>10084</v>
      </c>
      <c r="B2231">
        <v>1972</v>
      </c>
      <c r="C2231">
        <f t="shared" si="34"/>
        <v>48</v>
      </c>
      <c r="D2231" t="s">
        <v>29</v>
      </c>
      <c r="E2231" t="s">
        <v>37</v>
      </c>
      <c r="F2231">
        <v>24434</v>
      </c>
      <c r="G2231">
        <v>2</v>
      </c>
      <c r="H2231">
        <v>0</v>
      </c>
      <c r="I2231" t="s">
        <v>372</v>
      </c>
      <c r="J2231">
        <v>9</v>
      </c>
      <c r="K2231">
        <v>3</v>
      </c>
      <c r="L2231">
        <v>2</v>
      </c>
      <c r="M2231">
        <v>8</v>
      </c>
      <c r="N2231">
        <v>20</v>
      </c>
      <c r="O2231">
        <v>0</v>
      </c>
      <c r="P2231">
        <v>17</v>
      </c>
      <c r="Q2231">
        <v>2</v>
      </c>
      <c r="R2231">
        <v>2</v>
      </c>
      <c r="S2231">
        <v>1</v>
      </c>
      <c r="T2231">
        <v>2</v>
      </c>
      <c r="U2231">
        <v>7</v>
      </c>
      <c r="V2231">
        <v>0</v>
      </c>
      <c r="W2231">
        <v>0</v>
      </c>
      <c r="X2231">
        <v>0</v>
      </c>
      <c r="Y2231">
        <v>0</v>
      </c>
      <c r="Z2231">
        <v>0</v>
      </c>
      <c r="AA2231">
        <v>0</v>
      </c>
      <c r="AB2231">
        <v>3</v>
      </c>
      <c r="AC2231">
        <v>11</v>
      </c>
      <c r="AD2231">
        <v>0</v>
      </c>
      <c r="AE2231" t="s">
        <v>710</v>
      </c>
    </row>
    <row r="2232" spans="1:31">
      <c r="A2232" s="1">
        <v>7004</v>
      </c>
      <c r="B2232">
        <v>1984</v>
      </c>
      <c r="C2232">
        <f t="shared" si="34"/>
        <v>36</v>
      </c>
      <c r="D2232" t="s">
        <v>29</v>
      </c>
      <c r="E2232" t="s">
        <v>30</v>
      </c>
      <c r="F2232">
        <v>11012</v>
      </c>
      <c r="G2232">
        <v>1</v>
      </c>
      <c r="H2232">
        <v>0</v>
      </c>
      <c r="I2232" t="s">
        <v>316</v>
      </c>
      <c r="J2232">
        <v>82</v>
      </c>
      <c r="K2232">
        <v>24</v>
      </c>
      <c r="L2232">
        <v>3</v>
      </c>
      <c r="M2232">
        <v>26</v>
      </c>
      <c r="N2232">
        <v>7</v>
      </c>
      <c r="O2232">
        <v>1</v>
      </c>
      <c r="P2232">
        <v>23</v>
      </c>
      <c r="Q2232">
        <v>3</v>
      </c>
      <c r="R2232">
        <v>3</v>
      </c>
      <c r="S2232">
        <v>1</v>
      </c>
      <c r="T2232">
        <v>2</v>
      </c>
      <c r="U2232">
        <v>9</v>
      </c>
      <c r="V2232">
        <v>1</v>
      </c>
      <c r="W2232">
        <v>0</v>
      </c>
      <c r="X2232">
        <v>0</v>
      </c>
      <c r="Y2232">
        <v>0</v>
      </c>
      <c r="Z2232">
        <v>0</v>
      </c>
      <c r="AA2232">
        <v>0</v>
      </c>
      <c r="AB2232">
        <v>3</v>
      </c>
      <c r="AC2232">
        <v>11</v>
      </c>
      <c r="AD2232">
        <v>0</v>
      </c>
      <c r="AE2232" t="s">
        <v>710</v>
      </c>
    </row>
    <row r="2233" spans="1:31">
      <c r="A2233" s="1">
        <v>9817</v>
      </c>
      <c r="B2233">
        <v>1970</v>
      </c>
      <c r="C2233">
        <f t="shared" si="34"/>
        <v>50</v>
      </c>
      <c r="D2233" t="s">
        <v>39</v>
      </c>
      <c r="E2233" t="s">
        <v>30</v>
      </c>
      <c r="F2233">
        <v>44802</v>
      </c>
      <c r="G2233">
        <v>0</v>
      </c>
      <c r="H2233">
        <v>0</v>
      </c>
      <c r="I2233" t="s">
        <v>315</v>
      </c>
      <c r="J2233">
        <v>71</v>
      </c>
      <c r="K2233">
        <v>853</v>
      </c>
      <c r="L2233">
        <v>10</v>
      </c>
      <c r="M2233">
        <v>143</v>
      </c>
      <c r="N2233">
        <v>13</v>
      </c>
      <c r="O2233">
        <v>10</v>
      </c>
      <c r="P2233">
        <v>20</v>
      </c>
      <c r="Q2233">
        <v>2</v>
      </c>
      <c r="R2233">
        <v>9</v>
      </c>
      <c r="S2233">
        <v>4</v>
      </c>
      <c r="T2233">
        <v>12</v>
      </c>
      <c r="U2233">
        <v>8</v>
      </c>
      <c r="V2233">
        <v>0</v>
      </c>
      <c r="W2233">
        <v>0</v>
      </c>
      <c r="X2233">
        <v>0</v>
      </c>
      <c r="Y2233">
        <v>0</v>
      </c>
      <c r="Z2233">
        <v>0</v>
      </c>
      <c r="AA2233">
        <v>0</v>
      </c>
      <c r="AB2233">
        <v>3</v>
      </c>
      <c r="AC2233">
        <v>11</v>
      </c>
      <c r="AD2233">
        <v>0</v>
      </c>
      <c r="AE2233" t="s">
        <v>710</v>
      </c>
    </row>
    <row r="2234" spans="1:31">
      <c r="A2234" s="1">
        <v>8080</v>
      </c>
      <c r="B2234">
        <v>1986</v>
      </c>
      <c r="C2234">
        <f t="shared" si="34"/>
        <v>34</v>
      </c>
      <c r="D2234" t="s">
        <v>29</v>
      </c>
      <c r="E2234" t="s">
        <v>30</v>
      </c>
      <c r="F2234">
        <v>26816</v>
      </c>
      <c r="G2234">
        <v>0</v>
      </c>
      <c r="H2234">
        <v>0</v>
      </c>
      <c r="I2234" t="s">
        <v>236</v>
      </c>
      <c r="J2234">
        <v>50</v>
      </c>
      <c r="K2234">
        <v>5</v>
      </c>
      <c r="L2234">
        <v>1</v>
      </c>
      <c r="M2234">
        <v>6</v>
      </c>
      <c r="N2234">
        <v>3</v>
      </c>
      <c r="O2234">
        <v>4</v>
      </c>
      <c r="P2234">
        <v>3</v>
      </c>
      <c r="Q2234">
        <v>1</v>
      </c>
      <c r="R2234">
        <v>0</v>
      </c>
      <c r="S2234">
        <v>0</v>
      </c>
      <c r="T2234">
        <v>3</v>
      </c>
      <c r="U2234">
        <v>4</v>
      </c>
      <c r="V2234">
        <v>0</v>
      </c>
      <c r="W2234">
        <v>0</v>
      </c>
      <c r="X2234">
        <v>0</v>
      </c>
      <c r="Y2234">
        <v>0</v>
      </c>
      <c r="Z2234">
        <v>0</v>
      </c>
      <c r="AA2234">
        <v>0</v>
      </c>
      <c r="AB2234">
        <v>3</v>
      </c>
      <c r="AC2234">
        <v>11</v>
      </c>
      <c r="AD2234">
        <v>0</v>
      </c>
      <c r="AE2234" t="s">
        <v>710</v>
      </c>
    </row>
    <row r="2235" spans="1:31">
      <c r="A2235" s="1">
        <v>9432</v>
      </c>
      <c r="B2235">
        <v>1977</v>
      </c>
      <c r="C2235">
        <f t="shared" si="34"/>
        <v>43</v>
      </c>
      <c r="D2235" t="s">
        <v>29</v>
      </c>
      <c r="E2235" t="s">
        <v>33</v>
      </c>
      <c r="F2235">
        <v>666666</v>
      </c>
      <c r="G2235">
        <v>1</v>
      </c>
      <c r="H2235">
        <v>0</v>
      </c>
      <c r="I2235" t="s">
        <v>695</v>
      </c>
      <c r="J2235">
        <v>23</v>
      </c>
      <c r="K2235">
        <v>9</v>
      </c>
      <c r="L2235">
        <v>14</v>
      </c>
      <c r="M2235">
        <v>18</v>
      </c>
      <c r="N2235">
        <v>8</v>
      </c>
      <c r="O2235">
        <v>1</v>
      </c>
      <c r="P2235">
        <v>12</v>
      </c>
      <c r="Q2235">
        <v>4</v>
      </c>
      <c r="R2235">
        <v>3</v>
      </c>
      <c r="S2235">
        <v>1</v>
      </c>
      <c r="T2235">
        <v>3</v>
      </c>
      <c r="U2235">
        <v>6</v>
      </c>
      <c r="V2235">
        <v>0</v>
      </c>
      <c r="W2235">
        <v>0</v>
      </c>
      <c r="X2235">
        <v>0</v>
      </c>
      <c r="Y2235">
        <v>0</v>
      </c>
      <c r="Z2235">
        <v>0</v>
      </c>
      <c r="AA2235">
        <v>0</v>
      </c>
      <c r="AB2235">
        <v>3</v>
      </c>
      <c r="AC2235">
        <v>11</v>
      </c>
      <c r="AD2235">
        <v>0</v>
      </c>
      <c r="AE2235" t="s">
        <v>711</v>
      </c>
    </row>
    <row r="2236" spans="1:31">
      <c r="A2236" s="1">
        <v>8372</v>
      </c>
      <c r="B2236">
        <v>1974</v>
      </c>
      <c r="C2236">
        <f t="shared" si="34"/>
        <v>46</v>
      </c>
      <c r="D2236" t="s">
        <v>29</v>
      </c>
      <c r="E2236" t="s">
        <v>37</v>
      </c>
      <c r="F2236">
        <v>34421</v>
      </c>
      <c r="G2236">
        <v>1</v>
      </c>
      <c r="H2236">
        <v>0</v>
      </c>
      <c r="I2236" t="s">
        <v>172</v>
      </c>
      <c r="J2236">
        <v>81</v>
      </c>
      <c r="K2236">
        <v>3</v>
      </c>
      <c r="L2236">
        <v>3</v>
      </c>
      <c r="M2236">
        <v>7</v>
      </c>
      <c r="N2236">
        <v>6</v>
      </c>
      <c r="O2236">
        <v>2</v>
      </c>
      <c r="P2236">
        <v>9</v>
      </c>
      <c r="Q2236">
        <v>1</v>
      </c>
      <c r="R2236">
        <v>1</v>
      </c>
      <c r="S2236">
        <v>0</v>
      </c>
      <c r="T2236">
        <v>2</v>
      </c>
      <c r="U2236">
        <v>7</v>
      </c>
      <c r="V2236">
        <v>0</v>
      </c>
      <c r="W2236">
        <v>0</v>
      </c>
      <c r="X2236">
        <v>0</v>
      </c>
      <c r="Y2236">
        <v>0</v>
      </c>
      <c r="Z2236">
        <v>0</v>
      </c>
      <c r="AA2236">
        <v>0</v>
      </c>
      <c r="AB2236">
        <v>3</v>
      </c>
      <c r="AC2236">
        <v>11</v>
      </c>
      <c r="AD2236">
        <v>0</v>
      </c>
      <c r="AE2236" t="s">
        <v>711</v>
      </c>
    </row>
    <row r="2237" spans="1:31">
      <c r="A2237" s="1">
        <v>10870</v>
      </c>
      <c r="B2237">
        <v>1967</v>
      </c>
      <c r="C2237">
        <f t="shared" si="34"/>
        <v>53</v>
      </c>
      <c r="D2237" t="s">
        <v>29</v>
      </c>
      <c r="E2237" t="s">
        <v>37</v>
      </c>
      <c r="F2237">
        <v>61223</v>
      </c>
      <c r="G2237">
        <v>0</v>
      </c>
      <c r="H2237">
        <v>1</v>
      </c>
      <c r="I2237" t="s">
        <v>264</v>
      </c>
      <c r="J2237">
        <v>46</v>
      </c>
      <c r="K2237">
        <v>709</v>
      </c>
      <c r="L2237">
        <v>43</v>
      </c>
      <c r="M2237">
        <v>182</v>
      </c>
      <c r="N2237">
        <v>42</v>
      </c>
      <c r="O2237">
        <v>118</v>
      </c>
      <c r="P2237">
        <v>247</v>
      </c>
      <c r="Q2237">
        <v>2</v>
      </c>
      <c r="R2237">
        <v>9</v>
      </c>
      <c r="S2237">
        <v>3</v>
      </c>
      <c r="T2237">
        <v>4</v>
      </c>
      <c r="U2237">
        <v>5</v>
      </c>
      <c r="V2237">
        <v>0</v>
      </c>
      <c r="W2237">
        <v>0</v>
      </c>
      <c r="X2237">
        <v>0</v>
      </c>
      <c r="Y2237">
        <v>0</v>
      </c>
      <c r="Z2237">
        <v>0</v>
      </c>
      <c r="AA2237">
        <v>0</v>
      </c>
      <c r="AB2237">
        <v>3</v>
      </c>
      <c r="AC2237">
        <v>11</v>
      </c>
      <c r="AD2237">
        <v>0</v>
      </c>
      <c r="AE2237" t="s">
        <v>711</v>
      </c>
    </row>
    <row r="2238" spans="1:31">
      <c r="A2238" s="1">
        <v>4001</v>
      </c>
      <c r="B2238">
        <v>1946</v>
      </c>
      <c r="C2238">
        <f t="shared" si="34"/>
        <v>74</v>
      </c>
      <c r="D2238" t="s">
        <v>36</v>
      </c>
      <c r="E2238" t="s">
        <v>33</v>
      </c>
      <c r="F2238">
        <v>64014</v>
      </c>
      <c r="G2238">
        <v>2</v>
      </c>
      <c r="H2238">
        <v>1</v>
      </c>
      <c r="I2238" t="s">
        <v>613</v>
      </c>
      <c r="J2238">
        <v>56</v>
      </c>
      <c r="K2238">
        <v>406</v>
      </c>
      <c r="L2238">
        <v>0</v>
      </c>
      <c r="M2238">
        <v>30</v>
      </c>
      <c r="N2238">
        <v>0</v>
      </c>
      <c r="O2238">
        <v>0</v>
      </c>
      <c r="P2238">
        <v>8</v>
      </c>
      <c r="Q2238">
        <v>7</v>
      </c>
      <c r="R2238">
        <v>8</v>
      </c>
      <c r="S2238">
        <v>2</v>
      </c>
      <c r="T2238">
        <v>5</v>
      </c>
      <c r="U2238">
        <v>7</v>
      </c>
      <c r="V2238">
        <v>0</v>
      </c>
      <c r="W2238">
        <v>0</v>
      </c>
      <c r="X2238">
        <v>0</v>
      </c>
      <c r="Y2238">
        <v>1</v>
      </c>
      <c r="Z2238">
        <v>0</v>
      </c>
      <c r="AA2238">
        <v>0</v>
      </c>
      <c r="AB2238">
        <v>3</v>
      </c>
      <c r="AC2238">
        <v>11</v>
      </c>
      <c r="AD2238">
        <v>0</v>
      </c>
      <c r="AE2238" t="s">
        <v>711</v>
      </c>
    </row>
    <row r="2239" spans="1:31">
      <c r="A2239" s="1">
        <v>7270</v>
      </c>
      <c r="B2239">
        <v>1981</v>
      </c>
      <c r="C2239">
        <f t="shared" si="34"/>
        <v>39</v>
      </c>
      <c r="D2239" t="s">
        <v>29</v>
      </c>
      <c r="E2239" t="s">
        <v>41</v>
      </c>
      <c r="F2239">
        <v>56981</v>
      </c>
      <c r="G2239">
        <v>0</v>
      </c>
      <c r="H2239">
        <v>0</v>
      </c>
      <c r="I2239" t="s">
        <v>479</v>
      </c>
      <c r="J2239">
        <v>91</v>
      </c>
      <c r="K2239">
        <v>908</v>
      </c>
      <c r="L2239">
        <v>48</v>
      </c>
      <c r="M2239">
        <v>217</v>
      </c>
      <c r="N2239">
        <v>32</v>
      </c>
      <c r="O2239">
        <v>12</v>
      </c>
      <c r="P2239">
        <v>24</v>
      </c>
      <c r="Q2239">
        <v>1</v>
      </c>
      <c r="R2239">
        <v>2</v>
      </c>
      <c r="S2239">
        <v>3</v>
      </c>
      <c r="T2239">
        <v>13</v>
      </c>
      <c r="U2239">
        <v>6</v>
      </c>
      <c r="V2239">
        <v>0</v>
      </c>
      <c r="W2239">
        <v>1</v>
      </c>
      <c r="X2239">
        <v>0</v>
      </c>
      <c r="Y2239">
        <v>0</v>
      </c>
      <c r="Z2239">
        <v>0</v>
      </c>
      <c r="AA2239">
        <v>0</v>
      </c>
      <c r="AB2239">
        <v>3</v>
      </c>
      <c r="AC2239">
        <v>11</v>
      </c>
      <c r="AD2239">
        <v>0</v>
      </c>
      <c r="AE2239" t="s">
        <v>711</v>
      </c>
    </row>
    <row r="2240" spans="1:31">
      <c r="A2240" s="1">
        <v>8235</v>
      </c>
      <c r="B2240">
        <v>1956</v>
      </c>
      <c r="C2240">
        <f t="shared" si="34"/>
        <v>64</v>
      </c>
      <c r="D2240" t="s">
        <v>39</v>
      </c>
      <c r="E2240" t="s">
        <v>33</v>
      </c>
      <c r="F2240">
        <v>69245</v>
      </c>
      <c r="G2240">
        <v>0</v>
      </c>
      <c r="H2240">
        <v>1</v>
      </c>
      <c r="I2240" t="s">
        <v>141</v>
      </c>
      <c r="J2240">
        <v>8</v>
      </c>
      <c r="K2240">
        <v>428</v>
      </c>
      <c r="L2240">
        <v>30</v>
      </c>
      <c r="M2240">
        <v>214</v>
      </c>
      <c r="N2240">
        <v>80</v>
      </c>
      <c r="O2240">
        <v>30</v>
      </c>
      <c r="P2240">
        <v>61</v>
      </c>
      <c r="Q2240">
        <v>2</v>
      </c>
      <c r="R2240">
        <v>6</v>
      </c>
      <c r="S2240">
        <v>5</v>
      </c>
      <c r="T2240">
        <v>10</v>
      </c>
      <c r="U2240">
        <v>3</v>
      </c>
      <c r="V2240">
        <v>0</v>
      </c>
      <c r="W2240">
        <v>0</v>
      </c>
      <c r="X2240">
        <v>0</v>
      </c>
      <c r="Y2240">
        <v>0</v>
      </c>
      <c r="Z2240">
        <v>0</v>
      </c>
      <c r="AA2240">
        <v>0</v>
      </c>
      <c r="AB2240">
        <v>3</v>
      </c>
      <c r="AC2240">
        <v>11</v>
      </c>
      <c r="AD2240">
        <v>0</v>
      </c>
      <c r="AE2240" t="s">
        <v>711</v>
      </c>
    </row>
    <row r="2241" spans="1:31">
      <c r="A2241" s="1">
        <v>9405</v>
      </c>
      <c r="B2241">
        <v>1954</v>
      </c>
      <c r="C2241">
        <f t="shared" si="34"/>
        <v>66</v>
      </c>
      <c r="D2241" t="s">
        <v>36</v>
      </c>
      <c r="E2241" t="s">
        <v>37</v>
      </c>
      <c r="F2241">
        <v>52869</v>
      </c>
      <c r="G2241">
        <v>1</v>
      </c>
      <c r="H2241">
        <v>1</v>
      </c>
      <c r="I2241" t="s">
        <v>253</v>
      </c>
      <c r="J2241">
        <v>40</v>
      </c>
      <c r="K2241">
        <v>84</v>
      </c>
      <c r="L2241">
        <v>3</v>
      </c>
      <c r="M2241">
        <v>61</v>
      </c>
      <c r="N2241">
        <v>2</v>
      </c>
      <c r="O2241">
        <v>1</v>
      </c>
      <c r="P2241">
        <v>21</v>
      </c>
      <c r="Q2241">
        <v>3</v>
      </c>
      <c r="R2241">
        <v>3</v>
      </c>
      <c r="S2241">
        <v>1</v>
      </c>
      <c r="T2241">
        <v>4</v>
      </c>
      <c r="U2241">
        <v>7</v>
      </c>
      <c r="V2241">
        <v>0</v>
      </c>
      <c r="W2241">
        <v>0</v>
      </c>
      <c r="X2241">
        <v>0</v>
      </c>
      <c r="Y2241">
        <v>0</v>
      </c>
      <c r="Z2241">
        <v>0</v>
      </c>
      <c r="AA2241">
        <v>0</v>
      </c>
      <c r="AB2241" s="4">
        <v>3</v>
      </c>
      <c r="AC2241" s="4">
        <v>11</v>
      </c>
      <c r="AD2241">
        <v>1</v>
      </c>
      <c r="AE2241" t="s">
        <v>711</v>
      </c>
    </row>
  </sheetData>
  <autoFilter ref="A1:AE2241" xr:uid="{D80C8253-40AB-994B-B500-D62B15AA4BB9}"/>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3E11C-6CE3-1E48-A209-209582678375}">
  <dimension ref="A1:AU49"/>
  <sheetViews>
    <sheetView workbookViewId="0">
      <selection activeCell="C32" sqref="C32"/>
    </sheetView>
  </sheetViews>
  <sheetFormatPr baseColWidth="10" defaultRowHeight="15"/>
  <cols>
    <col min="1" max="1" width="25" bestFit="1" customWidth="1"/>
    <col min="2" max="2" width="16.83203125" bestFit="1" customWidth="1"/>
  </cols>
  <sheetData>
    <row r="1" spans="1:47">
      <c r="A1" s="57" t="s">
        <v>798</v>
      </c>
      <c r="B1" s="57"/>
      <c r="C1" s="57"/>
      <c r="D1" s="57"/>
      <c r="E1" s="57"/>
      <c r="F1" s="57"/>
      <c r="G1" s="57"/>
      <c r="H1" s="57"/>
      <c r="I1" s="57"/>
      <c r="J1" s="57"/>
      <c r="K1" s="57"/>
      <c r="L1" s="57"/>
      <c r="M1" s="57"/>
    </row>
    <row r="2" spans="1:47" ht="16" thickBot="1">
      <c r="A2" s="58"/>
      <c r="B2" s="58"/>
      <c r="C2" s="58"/>
      <c r="D2" s="58"/>
      <c r="E2" s="58"/>
      <c r="F2" s="58"/>
      <c r="G2" s="58"/>
      <c r="H2" s="58"/>
      <c r="I2" s="58"/>
      <c r="J2" s="58"/>
      <c r="K2" s="58"/>
      <c r="L2" s="58"/>
      <c r="M2" s="58"/>
    </row>
    <row r="3" spans="1:47">
      <c r="A3" s="26"/>
      <c r="B3" s="26" t="s">
        <v>16</v>
      </c>
      <c r="C3" s="26" t="s">
        <v>4</v>
      </c>
      <c r="D3" s="26" t="s">
        <v>5</v>
      </c>
      <c r="E3" s="26" t="s">
        <v>6</v>
      </c>
      <c r="F3" s="26" t="s">
        <v>8</v>
      </c>
      <c r="G3" s="26" t="s">
        <v>9</v>
      </c>
      <c r="H3" s="26" t="s">
        <v>10</v>
      </c>
      <c r="I3" s="26" t="s">
        <v>11</v>
      </c>
      <c r="J3" s="26" t="s">
        <v>12</v>
      </c>
      <c r="K3" s="26" t="s">
        <v>13</v>
      </c>
      <c r="L3" s="26" t="s">
        <v>14</v>
      </c>
      <c r="M3" s="26" t="s">
        <v>15</v>
      </c>
      <c r="N3" s="26" t="s">
        <v>17</v>
      </c>
      <c r="O3" s="26" t="s">
        <v>18</v>
      </c>
      <c r="P3" s="26" t="s">
        <v>19</v>
      </c>
      <c r="Q3" s="26" t="s">
        <v>20</v>
      </c>
      <c r="R3" s="26" t="s">
        <v>21</v>
      </c>
      <c r="S3" s="26" t="s">
        <v>22</v>
      </c>
      <c r="T3" s="26" t="s">
        <v>23</v>
      </c>
      <c r="U3" s="26" t="s">
        <v>24</v>
      </c>
      <c r="V3" s="26" t="s">
        <v>25</v>
      </c>
      <c r="W3" s="26" t="s">
        <v>28</v>
      </c>
      <c r="X3" s="26" t="s">
        <v>772</v>
      </c>
      <c r="Y3" s="26" t="s">
        <v>797</v>
      </c>
      <c r="Z3" s="26" t="s">
        <v>796</v>
      </c>
      <c r="AA3" s="26" t="s">
        <v>795</v>
      </c>
      <c r="AB3" s="26" t="s">
        <v>794</v>
      </c>
      <c r="AC3" s="26" t="s">
        <v>793</v>
      </c>
      <c r="AD3" s="26" t="s">
        <v>792</v>
      </c>
      <c r="AE3" s="26" t="s">
        <v>791</v>
      </c>
      <c r="AF3" s="26" t="s">
        <v>790</v>
      </c>
      <c r="AG3" s="26" t="s">
        <v>789</v>
      </c>
      <c r="AH3" s="26" t="s">
        <v>788</v>
      </c>
      <c r="AI3" s="26" t="s">
        <v>787</v>
      </c>
      <c r="AJ3" s="26" t="s">
        <v>786</v>
      </c>
      <c r="AK3" s="26" t="s">
        <v>785</v>
      </c>
      <c r="AL3" s="26" t="s">
        <v>784</v>
      </c>
      <c r="AM3" s="26" t="s">
        <v>783</v>
      </c>
      <c r="AN3" s="26" t="s">
        <v>782</v>
      </c>
      <c r="AO3" s="26" t="s">
        <v>781</v>
      </c>
      <c r="AP3" s="26" t="s">
        <v>780</v>
      </c>
      <c r="AQ3" s="26" t="s">
        <v>779</v>
      </c>
      <c r="AR3" s="26" t="s">
        <v>778</v>
      </c>
      <c r="AS3" s="26" t="s">
        <v>777</v>
      </c>
      <c r="AT3" s="26" t="s">
        <v>776</v>
      </c>
      <c r="AU3" s="26" t="s">
        <v>775</v>
      </c>
    </row>
    <row r="4" spans="1:47">
      <c r="A4" t="s">
        <v>16</v>
      </c>
      <c r="B4" s="27">
        <v>1</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47">
      <c r="A5" t="s">
        <v>4</v>
      </c>
      <c r="B5" s="28">
        <v>0.38055372957054628</v>
      </c>
      <c r="C5" s="27">
        <v>1</v>
      </c>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row>
    <row r="6" spans="1:47">
      <c r="A6" t="s">
        <v>5</v>
      </c>
      <c r="B6" s="29">
        <v>-0.36164721622688023</v>
      </c>
      <c r="C6" s="27">
        <v>-0.42532637860794931</v>
      </c>
      <c r="D6" s="27">
        <v>1</v>
      </c>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row>
    <row r="7" spans="1:47">
      <c r="A7" t="s">
        <v>6</v>
      </c>
      <c r="B7" s="29">
        <v>0.15549976227026674</v>
      </c>
      <c r="C7" s="27">
        <v>1.8965521948545557E-2</v>
      </c>
      <c r="D7" s="27">
        <v>-3.6133148943206538E-2</v>
      </c>
      <c r="E7" s="27">
        <v>1</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row>
    <row r="8" spans="1:47">
      <c r="A8" t="s">
        <v>8</v>
      </c>
      <c r="B8" s="29">
        <v>-1.0726286649987361E-2</v>
      </c>
      <c r="C8" s="27">
        <v>-4.0607173978553148E-3</v>
      </c>
      <c r="D8" s="27">
        <v>8.8267342484215725E-3</v>
      </c>
      <c r="E8" s="27">
        <v>1.6197742578262481E-2</v>
      </c>
      <c r="F8" s="27">
        <v>1</v>
      </c>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row>
    <row r="9" spans="1:47">
      <c r="A9" t="s">
        <v>9</v>
      </c>
      <c r="B9" s="29">
        <v>0.54226478050078886</v>
      </c>
      <c r="C9" s="27">
        <v>0.57690301399379451</v>
      </c>
      <c r="D9" s="27">
        <v>-0.49629692675799075</v>
      </c>
      <c r="E9" s="27">
        <v>4.846405297905915E-3</v>
      </c>
      <c r="F9" s="27">
        <v>1.6063902483392227E-2</v>
      </c>
      <c r="G9" s="27">
        <v>1</v>
      </c>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row>
    <row r="10" spans="1:47">
      <c r="A10" t="s">
        <v>10</v>
      </c>
      <c r="B10" s="29">
        <v>0.29673456538058801</v>
      </c>
      <c r="C10" s="27">
        <v>0.42879059587596507</v>
      </c>
      <c r="D10" s="27">
        <v>-0.37258145108738738</v>
      </c>
      <c r="E10" s="27">
        <v>-0.17676366189321052</v>
      </c>
      <c r="F10" s="27">
        <v>-4.3056416024839922E-3</v>
      </c>
      <c r="G10" s="27">
        <v>0.38963668113973654</v>
      </c>
      <c r="H10" s="27">
        <v>1</v>
      </c>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row>
    <row r="11" spans="1:47">
      <c r="A11" t="s">
        <v>11</v>
      </c>
      <c r="B11" s="29">
        <v>0.29376148424446624</v>
      </c>
      <c r="C11" s="27">
        <v>0.57780545571819297</v>
      </c>
      <c r="D11" s="27">
        <v>-0.43712948235475413</v>
      </c>
      <c r="E11" s="27">
        <v>-0.26115951301529983</v>
      </c>
      <c r="F11" s="27">
        <v>2.3056050911278717E-2</v>
      </c>
      <c r="G11" s="27">
        <v>0.5626665141603624</v>
      </c>
      <c r="H11" s="27">
        <v>0.54310456015424569</v>
      </c>
      <c r="I11" s="27">
        <v>1</v>
      </c>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row>
    <row r="12" spans="1:47">
      <c r="A12" t="s">
        <v>12</v>
      </c>
      <c r="B12" s="29">
        <v>0.29368074759740248</v>
      </c>
      <c r="C12" s="27">
        <v>0.43756400030472381</v>
      </c>
      <c r="D12" s="27">
        <v>-0.38764395685089731</v>
      </c>
      <c r="E12" s="27">
        <v>-0.20418731644604299</v>
      </c>
      <c r="F12" s="27">
        <v>1.0789674544522615E-3</v>
      </c>
      <c r="G12" s="27">
        <v>0.39975266169146068</v>
      </c>
      <c r="H12" s="27">
        <v>0.59480350990149899</v>
      </c>
      <c r="I12" s="27">
        <v>0.56840212975552162</v>
      </c>
      <c r="J12" s="27">
        <v>1</v>
      </c>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row>
    <row r="13" spans="1:47">
      <c r="A13" t="s">
        <v>13</v>
      </c>
      <c r="B13" s="29">
        <v>0.34854428308363361</v>
      </c>
      <c r="C13" s="27">
        <v>0.43613060924954816</v>
      </c>
      <c r="D13" s="27">
        <v>-0.37067303115082084</v>
      </c>
      <c r="E13" s="27">
        <v>-0.16247511144846719</v>
      </c>
      <c r="F13" s="27">
        <v>2.2669605959664881E-2</v>
      </c>
      <c r="G13" s="27">
        <v>0.38658115409815519</v>
      </c>
      <c r="H13" s="27">
        <v>0.56716393977535018</v>
      </c>
      <c r="I13" s="27">
        <v>0.52384621649749785</v>
      </c>
      <c r="J13" s="27">
        <v>0.57987008102420579</v>
      </c>
      <c r="K13" s="27">
        <v>1</v>
      </c>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row>
    <row r="14" spans="1:47">
      <c r="A14" t="s">
        <v>14</v>
      </c>
      <c r="B14" s="29">
        <v>0.42183589977766411</v>
      </c>
      <c r="C14" s="27">
        <v>0.32193836050612956</v>
      </c>
      <c r="D14" s="27">
        <v>-0.34959459824548161</v>
      </c>
      <c r="E14" s="27">
        <v>-2.1725269220787862E-2</v>
      </c>
      <c r="F14" s="27">
        <v>1.6693271476363559E-2</v>
      </c>
      <c r="G14" s="27">
        <v>0.38751567995901093</v>
      </c>
      <c r="H14" s="27">
        <v>0.39299501933035713</v>
      </c>
      <c r="I14" s="27">
        <v>0.35060852414806459</v>
      </c>
      <c r="J14" s="27">
        <v>0.42287480148555862</v>
      </c>
      <c r="K14" s="27">
        <v>0.36972430038764004</v>
      </c>
      <c r="L14" s="27">
        <v>1</v>
      </c>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row>
    <row r="15" spans="1:47">
      <c r="A15" t="s">
        <v>15</v>
      </c>
      <c r="B15" s="29">
        <v>0.23418468750306601</v>
      </c>
      <c r="C15" s="27">
        <v>-8.2314818640189108E-2</v>
      </c>
      <c r="D15" s="27">
        <v>0.22179783432311467</v>
      </c>
      <c r="E15" s="27">
        <v>0.38774106955405757</v>
      </c>
      <c r="F15" s="27">
        <v>-1.0983667885295079E-3</v>
      </c>
      <c r="G15" s="27">
        <v>1.0939871926201664E-2</v>
      </c>
      <c r="H15" s="27">
        <v>-0.13211421320896238</v>
      </c>
      <c r="I15" s="27">
        <v>-0.12241540113528511</v>
      </c>
      <c r="J15" s="27">
        <v>-0.13936062629626758</v>
      </c>
      <c r="K15" s="27">
        <v>-0.12010026691553732</v>
      </c>
      <c r="L15" s="27">
        <v>4.9085157023879805E-2</v>
      </c>
      <c r="M15" s="27">
        <v>1</v>
      </c>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row>
    <row r="16" spans="1:47">
      <c r="A16" t="s">
        <v>17</v>
      </c>
      <c r="B16" s="29">
        <v>0.37837554925965727</v>
      </c>
      <c r="C16" s="27">
        <v>0.58682590711496774</v>
      </c>
      <c r="D16" s="27">
        <v>-0.50223722298078777</v>
      </c>
      <c r="E16" s="27">
        <v>-0.11076856426436378</v>
      </c>
      <c r="F16" s="27">
        <v>2.5110491674289748E-2</v>
      </c>
      <c r="G16" s="27">
        <v>0.63522573807600857</v>
      </c>
      <c r="H16" s="27">
        <v>0.48791733307197377</v>
      </c>
      <c r="I16" s="27">
        <v>0.72382659087388179</v>
      </c>
      <c r="J16" s="27">
        <v>0.53447833635620901</v>
      </c>
      <c r="K16" s="27">
        <v>0.49092392773434529</v>
      </c>
      <c r="L16" s="27">
        <v>0.43769744404405037</v>
      </c>
      <c r="M16" s="27">
        <v>-8.6172463181662558E-3</v>
      </c>
      <c r="N16" s="27">
        <v>1</v>
      </c>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row>
    <row r="17" spans="1:47">
      <c r="A17" t="s">
        <v>18</v>
      </c>
      <c r="B17" s="29">
        <v>0.50271341329973551</v>
      </c>
      <c r="C17" s="27">
        <v>0.52659972437575442</v>
      </c>
      <c r="D17" s="27">
        <v>-0.49968256499580865</v>
      </c>
      <c r="E17" s="27">
        <v>5.0695235728326717E-2</v>
      </c>
      <c r="F17" s="27">
        <v>7.9883556948554815E-4</v>
      </c>
      <c r="G17" s="27">
        <v>0.64210043820145601</v>
      </c>
      <c r="H17" s="27">
        <v>0.46175811389335114</v>
      </c>
      <c r="I17" s="27">
        <v>0.47965878050401062</v>
      </c>
      <c r="J17" s="27">
        <v>0.45985462746556216</v>
      </c>
      <c r="K17" s="27">
        <v>0.44875595282137826</v>
      </c>
      <c r="L17" s="27">
        <v>0.38167801381750027</v>
      </c>
      <c r="M17" s="27">
        <v>6.8878826136417395E-2</v>
      </c>
      <c r="N17" s="27">
        <v>0.51873828271876132</v>
      </c>
      <c r="O17" s="27">
        <v>1</v>
      </c>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row>
    <row r="18" spans="1:47">
      <c r="A18" t="s">
        <v>19</v>
      </c>
      <c r="B18" s="29">
        <v>-5.584633165982026E-2</v>
      </c>
      <c r="C18" s="27">
        <v>-0.54978501344294117</v>
      </c>
      <c r="D18" s="27">
        <v>0.44784620281363557</v>
      </c>
      <c r="E18" s="27">
        <v>0.13488355461159601</v>
      </c>
      <c r="F18" s="27">
        <v>-2.1444690555855728E-2</v>
      </c>
      <c r="G18" s="27">
        <v>-0.32065279782184825</v>
      </c>
      <c r="H18" s="27">
        <v>-0.41838297615462205</v>
      </c>
      <c r="I18" s="27">
        <v>-0.53946982362370011</v>
      </c>
      <c r="J18" s="27">
        <v>-0.4460026543967423</v>
      </c>
      <c r="K18" s="27">
        <v>-0.42329413889139283</v>
      </c>
      <c r="L18" s="27">
        <v>-0.25071873754397894</v>
      </c>
      <c r="M18" s="27">
        <v>0.34763335843835752</v>
      </c>
      <c r="N18" s="27">
        <v>-0.52036371472190579</v>
      </c>
      <c r="O18" s="27">
        <v>-0.4284725267189099</v>
      </c>
      <c r="P18" s="27">
        <v>1</v>
      </c>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row>
    <row r="19" spans="1:47">
      <c r="A19" t="s">
        <v>20</v>
      </c>
      <c r="B19" s="31">
        <v>4.2175525109153719E-2</v>
      </c>
      <c r="C19" s="27">
        <v>-1.6063714641950451E-2</v>
      </c>
      <c r="D19" s="27">
        <v>1.4674378871828396E-2</v>
      </c>
      <c r="E19" s="27">
        <v>-4.2676920386700443E-2</v>
      </c>
      <c r="F19" s="27">
        <v>-3.2990590656117556E-2</v>
      </c>
      <c r="G19" s="27">
        <v>6.2201786763235165E-2</v>
      </c>
      <c r="H19" s="27">
        <v>1.4726856361157947E-2</v>
      </c>
      <c r="I19" s="27">
        <v>1.8271793387791405E-2</v>
      </c>
      <c r="J19" s="27">
        <v>3.5722602284756112E-4</v>
      </c>
      <c r="K19" s="27">
        <v>1.5299455140537371E-3</v>
      </c>
      <c r="L19" s="27">
        <v>0.12309105861436949</v>
      </c>
      <c r="M19" s="27">
        <v>-2.3108936621980089E-2</v>
      </c>
      <c r="N19" s="27">
        <v>0.10472952539050452</v>
      </c>
      <c r="O19" s="27">
        <v>-6.757738052088702E-2</v>
      </c>
      <c r="P19" s="27">
        <v>6.1211151857360029E-2</v>
      </c>
      <c r="Q19" s="27">
        <v>1</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row>
    <row r="20" spans="1:47">
      <c r="A20" t="s">
        <v>21</v>
      </c>
      <c r="B20" s="31">
        <v>0.1559028213473474</v>
      </c>
      <c r="C20" s="27">
        <v>0.18271822139347002</v>
      </c>
      <c r="D20" s="27">
        <v>-0.16160048478946276</v>
      </c>
      <c r="E20" s="27">
        <v>3.8886424771341098E-2</v>
      </c>
      <c r="F20" s="27">
        <v>1.8825618129017428E-2</v>
      </c>
      <c r="G20" s="27">
        <v>0.37328602352428181</v>
      </c>
      <c r="H20" s="27">
        <v>1.0152182055005773E-2</v>
      </c>
      <c r="I20" s="27">
        <v>0.10291221252784309</v>
      </c>
      <c r="J20" s="27">
        <v>1.6842798632165118E-2</v>
      </c>
      <c r="K20" s="27">
        <v>2.8640708050549413E-2</v>
      </c>
      <c r="L20" s="27">
        <v>2.2267977420616248E-2</v>
      </c>
      <c r="M20" s="27">
        <v>1.5594261512435606E-2</v>
      </c>
      <c r="N20" s="27">
        <v>0.13924726217856562</v>
      </c>
      <c r="O20" s="27">
        <v>0.17937944967070699</v>
      </c>
      <c r="P20" s="27">
        <v>-3.2125692874903806E-2</v>
      </c>
      <c r="Q20" s="27">
        <v>-7.9512267460707761E-2</v>
      </c>
      <c r="R20" s="27">
        <v>1</v>
      </c>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row>
    <row r="21" spans="1:47">
      <c r="A21" t="s">
        <v>22</v>
      </c>
      <c r="B21" s="31">
        <v>0.13868404121250663</v>
      </c>
      <c r="C21" s="27">
        <v>0.33489256447701249</v>
      </c>
      <c r="D21" s="27">
        <v>-0.20563373170901655</v>
      </c>
      <c r="E21" s="27">
        <v>-0.19104975501822186</v>
      </c>
      <c r="F21" s="27">
        <v>1.2890934419916548E-4</v>
      </c>
      <c r="G21" s="27">
        <v>0.4726132634750857</v>
      </c>
      <c r="H21" s="27">
        <v>0.21583278684068102</v>
      </c>
      <c r="I21" s="27">
        <v>0.37376885349463196</v>
      </c>
      <c r="J21" s="27">
        <v>0.19957777773352253</v>
      </c>
      <c r="K21" s="27">
        <v>0.25959041023723028</v>
      </c>
      <c r="L21" s="27">
        <v>0.18102115705012672</v>
      </c>
      <c r="M21" s="27">
        <v>-0.18324786220258771</v>
      </c>
      <c r="N21" s="27">
        <v>0.32232149613999495</v>
      </c>
      <c r="O21" s="27">
        <v>0.21479017278146745</v>
      </c>
      <c r="P21" s="27">
        <v>-0.27811253466195002</v>
      </c>
      <c r="Q21" s="27">
        <v>8.031581652395331E-2</v>
      </c>
      <c r="R21" s="27">
        <v>0.30652576448548474</v>
      </c>
      <c r="S21" s="27">
        <v>1</v>
      </c>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row>
    <row r="22" spans="1:47">
      <c r="A22" t="s">
        <v>23</v>
      </c>
      <c r="B22" s="31">
        <v>0.15514282741382482</v>
      </c>
      <c r="C22" s="27">
        <v>0.27489057949085194</v>
      </c>
      <c r="D22" s="27">
        <v>-0.1723385768099453</v>
      </c>
      <c r="E22" s="27">
        <v>-0.14008954481694627</v>
      </c>
      <c r="F22" s="27">
        <v>-1.9282765039995702E-2</v>
      </c>
      <c r="G22" s="27">
        <v>0.35413319944128141</v>
      </c>
      <c r="H22" s="27">
        <v>0.19474814567252344</v>
      </c>
      <c r="I22" s="27">
        <v>0.30976072578964331</v>
      </c>
      <c r="J22" s="27">
        <v>0.26076209791684407</v>
      </c>
      <c r="K22" s="27">
        <v>0.24181781801110697</v>
      </c>
      <c r="L22" s="27">
        <v>0.16639610063567981</v>
      </c>
      <c r="M22" s="27">
        <v>-0.12324443396026694</v>
      </c>
      <c r="N22" s="27">
        <v>0.30809656949982339</v>
      </c>
      <c r="O22" s="27">
        <v>0.18324872223104596</v>
      </c>
      <c r="P22" s="27">
        <v>-0.19250154136723011</v>
      </c>
      <c r="Q22" s="27">
        <v>9.4750532839384435E-2</v>
      </c>
      <c r="R22" s="27">
        <v>0.2512999338289586</v>
      </c>
      <c r="S22" s="27">
        <v>0.40307767615190782</v>
      </c>
      <c r="T22" s="27">
        <v>1</v>
      </c>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row>
    <row r="23" spans="1:47">
      <c r="A23" t="s">
        <v>24</v>
      </c>
      <c r="B23" s="31">
        <v>3.4187735519097963E-2</v>
      </c>
      <c r="C23" s="27">
        <v>8.7580932990131311E-2</v>
      </c>
      <c r="D23" s="27">
        <v>-8.1716382062373957E-2</v>
      </c>
      <c r="E23" s="27">
        <v>-1.560486025791807E-2</v>
      </c>
      <c r="F23" s="27">
        <v>-1.781327656635508E-3</v>
      </c>
      <c r="G23" s="27">
        <v>0.20590706446807125</v>
      </c>
      <c r="H23" s="27">
        <v>-9.7732236315981567E-3</v>
      </c>
      <c r="I23" s="27">
        <v>4.3033425631980475E-2</v>
      </c>
      <c r="J23" s="27">
        <v>2.576704636068176E-3</v>
      </c>
      <c r="K23" s="27">
        <v>9.9852319448463771E-3</v>
      </c>
      <c r="L23" s="27">
        <v>4.99902872326317E-2</v>
      </c>
      <c r="M23" s="27">
        <v>-3.7694758356539314E-2</v>
      </c>
      <c r="N23" s="27">
        <v>9.9852359003819668E-2</v>
      </c>
      <c r="O23" s="27">
        <v>8.5189431049702391E-2</v>
      </c>
      <c r="P23" s="27">
        <v>-7.1964017706024385E-3</v>
      </c>
      <c r="Q23" s="27">
        <v>7.2019919235753377E-2</v>
      </c>
      <c r="R23" s="27">
        <v>0.29220986334194776</v>
      </c>
      <c r="S23" s="27">
        <v>0.22153300458151395</v>
      </c>
      <c r="T23" s="27">
        <v>0.1753145783109433</v>
      </c>
      <c r="U23" s="27">
        <v>1</v>
      </c>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row>
    <row r="24" spans="1:47">
      <c r="A24" t="s">
        <v>25</v>
      </c>
      <c r="B24" s="31">
        <v>-1.6310194907265884E-2</v>
      </c>
      <c r="C24" s="27">
        <v>-2.7186917173225144E-2</v>
      </c>
      <c r="D24" s="27">
        <v>4.0206508546051865E-2</v>
      </c>
      <c r="E24" s="27">
        <v>3.1377064964961021E-3</v>
      </c>
      <c r="F24" s="27">
        <v>1.3231078458269194E-2</v>
      </c>
      <c r="G24" s="27">
        <v>-3.9007141298852091E-2</v>
      </c>
      <c r="H24" s="27">
        <v>-5.1662878372936609E-3</v>
      </c>
      <c r="I24" s="27">
        <v>-2.3483053552546686E-2</v>
      </c>
      <c r="J24" s="27">
        <v>-2.0952843383501726E-2</v>
      </c>
      <c r="K24" s="27">
        <v>-2.2484959382602768E-2</v>
      </c>
      <c r="L24" s="27">
        <v>-3.0861226488886992E-2</v>
      </c>
      <c r="M24" s="27">
        <v>4.1964901293802063E-4</v>
      </c>
      <c r="N24" s="27">
        <v>-2.0453130912775695E-2</v>
      </c>
      <c r="O24" s="27">
        <v>-1.65242294556136E-2</v>
      </c>
      <c r="P24" s="27">
        <v>1.9768507090012377E-2</v>
      </c>
      <c r="Q24" s="27">
        <v>8.4153975721969476E-3</v>
      </c>
      <c r="R24" s="27">
        <v>-2.7611473320668909E-2</v>
      </c>
      <c r="S24" s="27">
        <v>-9.4185575476897505E-3</v>
      </c>
      <c r="T24" s="27">
        <v>-2.5498615675234357E-2</v>
      </c>
      <c r="U24" s="27">
        <v>-1.1334320441704538E-2</v>
      </c>
      <c r="V24" s="27">
        <v>1</v>
      </c>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row>
    <row r="25" spans="1:47">
      <c r="A25" t="s">
        <v>28</v>
      </c>
      <c r="B25" s="31">
        <v>0.14872958503059661</v>
      </c>
      <c r="C25" s="27">
        <v>0.13286734338828565</v>
      </c>
      <c r="D25" s="27">
        <v>-8.000778224710077E-2</v>
      </c>
      <c r="E25" s="27">
        <v>-0.15444559037757077</v>
      </c>
      <c r="F25" s="27">
        <v>-0.19843664651925519</v>
      </c>
      <c r="G25" s="27">
        <v>0.24725449897211027</v>
      </c>
      <c r="H25" s="27">
        <v>0.12528880810822299</v>
      </c>
      <c r="I25" s="27">
        <v>0.23633512037830093</v>
      </c>
      <c r="J25" s="27">
        <v>0.1113307947911545</v>
      </c>
      <c r="K25" s="27">
        <v>0.11737190061543075</v>
      </c>
      <c r="L25" s="27">
        <v>0.13985013694748946</v>
      </c>
      <c r="M25" s="27">
        <v>2.2383132689209688E-3</v>
      </c>
      <c r="N25" s="27">
        <v>0.22081041924742814</v>
      </c>
      <c r="O25" s="27">
        <v>3.9363443506240547E-2</v>
      </c>
      <c r="P25" s="27">
        <v>-3.9865987155388027E-3</v>
      </c>
      <c r="Q25" s="27">
        <v>0.25425828324930166</v>
      </c>
      <c r="R25" s="27">
        <v>0.17701860249675397</v>
      </c>
      <c r="S25" s="27">
        <v>0.32663394462255796</v>
      </c>
      <c r="T25" s="27">
        <v>0.29398152685248008</v>
      </c>
      <c r="U25" s="27">
        <v>0.16929266118503672</v>
      </c>
      <c r="V25" s="27">
        <v>-1.7069639546603774E-3</v>
      </c>
      <c r="W25" s="27">
        <v>1</v>
      </c>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row>
    <row r="26" spans="1:47">
      <c r="A26" t="s">
        <v>772</v>
      </c>
      <c r="B26" s="31">
        <v>0.14504013843382443</v>
      </c>
      <c r="C26" s="27">
        <v>0.16089923167666562</v>
      </c>
      <c r="D26" s="27">
        <v>-0.23017553831520629</v>
      </c>
      <c r="E26" s="27">
        <v>0.35211143304067122</v>
      </c>
      <c r="F26" s="27">
        <v>1.9871088734432534E-2</v>
      </c>
      <c r="G26" s="27">
        <v>0.15777252303375244</v>
      </c>
      <c r="H26" s="27">
        <v>1.7917240338493502E-2</v>
      </c>
      <c r="I26" s="27">
        <v>3.0872399131515807E-2</v>
      </c>
      <c r="J26" s="27">
        <v>4.1625377392218325E-2</v>
      </c>
      <c r="K26" s="27">
        <v>1.8132606569636937E-2</v>
      </c>
      <c r="L26" s="27">
        <v>6.1818181674505382E-2</v>
      </c>
      <c r="M26" s="27">
        <v>6.0845550266856993E-2</v>
      </c>
      <c r="N26" s="27">
        <v>0.12127463215268232</v>
      </c>
      <c r="O26" s="27">
        <v>0.12827205559380186</v>
      </c>
      <c r="P26" s="27">
        <v>-0.12113925920382583</v>
      </c>
      <c r="Q26" s="27">
        <v>-6.1774479935387441E-2</v>
      </c>
      <c r="R26" s="27">
        <v>6.0509595417239929E-2</v>
      </c>
      <c r="S26" s="27">
        <v>-7.1225415359876445E-3</v>
      </c>
      <c r="T26" s="27">
        <v>5.9303167477325865E-3</v>
      </c>
      <c r="U26" s="27">
        <v>6.5392840697320268E-3</v>
      </c>
      <c r="V26" s="27">
        <v>3.0127544784161634E-2</v>
      </c>
      <c r="W26" s="27">
        <v>-2.132521444197787E-2</v>
      </c>
      <c r="X26" s="27">
        <v>1</v>
      </c>
      <c r="Y26" s="27"/>
      <c r="Z26" s="27"/>
      <c r="AA26" s="27"/>
      <c r="AB26" s="27"/>
      <c r="AC26" s="27"/>
      <c r="AD26" s="27"/>
      <c r="AE26" s="27"/>
      <c r="AF26" s="27"/>
      <c r="AG26" s="27"/>
      <c r="AH26" s="27"/>
      <c r="AI26" s="27"/>
      <c r="AJ26" s="27"/>
      <c r="AK26" s="27"/>
      <c r="AL26" s="27"/>
      <c r="AM26" s="27"/>
      <c r="AN26" s="27"/>
      <c r="AO26" s="27"/>
      <c r="AP26" s="27"/>
      <c r="AQ26" s="27"/>
      <c r="AR26" s="27"/>
      <c r="AS26" s="27"/>
      <c r="AT26" s="27"/>
      <c r="AU26" s="27"/>
    </row>
    <row r="27" spans="1:47">
      <c r="A27" t="s">
        <v>797</v>
      </c>
      <c r="B27" s="32">
        <v>-0.12423497744272496</v>
      </c>
      <c r="C27" s="27">
        <v>-0.20048977574932661</v>
      </c>
      <c r="D27" s="27">
        <v>5.4144299849144026E-2</v>
      </c>
      <c r="E27" s="27">
        <v>-0.11942113464832557</v>
      </c>
      <c r="F27" s="27">
        <v>-3.6091897463309823E-3</v>
      </c>
      <c r="G27" s="27">
        <v>-0.13856967704972228</v>
      </c>
      <c r="H27" s="27">
        <v>-6.0043431006789189E-2</v>
      </c>
      <c r="I27" s="27">
        <v>-0.10830625387320844</v>
      </c>
      <c r="J27" s="27">
        <v>-5.8906226631055325E-2</v>
      </c>
      <c r="K27" s="27">
        <v>-5.6940114410271365E-2</v>
      </c>
      <c r="L27" s="27">
        <v>-6.3851383835940134E-2</v>
      </c>
      <c r="M27" s="27">
        <v>-4.3015067585259921E-2</v>
      </c>
      <c r="N27" s="27">
        <v>-0.11727229983621827</v>
      </c>
      <c r="O27" s="27">
        <v>-0.1420880223697813</v>
      </c>
      <c r="P27" s="27">
        <v>0.10066356558306847</v>
      </c>
      <c r="Q27" s="27">
        <v>2.320046744140623E-2</v>
      </c>
      <c r="R27" s="27">
        <v>-4.4609811244173986E-2</v>
      </c>
      <c r="S27" s="27">
        <v>-4.4029865118428713E-2</v>
      </c>
      <c r="T27" s="27">
        <v>-4.1196223723726277E-2</v>
      </c>
      <c r="U27" s="27">
        <v>-1.8312021586582419E-2</v>
      </c>
      <c r="V27" s="27">
        <v>-1.5289834950699141E-2</v>
      </c>
      <c r="W27" s="27">
        <v>-4.9450981957910138E-2</v>
      </c>
      <c r="X27" s="27">
        <v>-0.11356378522094446</v>
      </c>
      <c r="Y27" s="27">
        <v>1</v>
      </c>
      <c r="Z27" s="27"/>
      <c r="AA27" s="27"/>
      <c r="AB27" s="27"/>
      <c r="AC27" s="27"/>
      <c r="AD27" s="27"/>
      <c r="AE27" s="27"/>
      <c r="AF27" s="27"/>
      <c r="AG27" s="27"/>
      <c r="AH27" s="27"/>
      <c r="AI27" s="27"/>
      <c r="AJ27" s="27"/>
      <c r="AK27" s="27"/>
      <c r="AL27" s="27"/>
      <c r="AM27" s="27"/>
      <c r="AN27" s="27"/>
      <c r="AO27" s="27"/>
      <c r="AP27" s="27"/>
      <c r="AQ27" s="27"/>
      <c r="AR27" s="27"/>
      <c r="AS27" s="27"/>
      <c r="AT27" s="27"/>
      <c r="AU27" s="27"/>
    </row>
    <row r="28" spans="1:47">
      <c r="A28" t="s">
        <v>796</v>
      </c>
      <c r="B28" s="27">
        <v>-4.0425883849567711E-2</v>
      </c>
      <c r="C28" s="27">
        <v>-5.7372495058976708E-2</v>
      </c>
      <c r="D28" s="27">
        <v>1.9726560788905761E-2</v>
      </c>
      <c r="E28" s="27">
        <v>-5.6468241343614264E-2</v>
      </c>
      <c r="F28" s="27">
        <v>-7.5296672359205464E-3</v>
      </c>
      <c r="G28" s="27">
        <v>-9.9204930359742649E-2</v>
      </c>
      <c r="H28" s="27">
        <v>2.1065146649969581E-2</v>
      </c>
      <c r="I28" s="27">
        <v>-3.5943253355616565E-2</v>
      </c>
      <c r="J28" s="27">
        <v>5.7553071183166993E-2</v>
      </c>
      <c r="K28" s="27">
        <v>5.4983176625181839E-2</v>
      </c>
      <c r="L28" s="27">
        <v>1.4388140501774787E-2</v>
      </c>
      <c r="M28" s="27">
        <v>-1.2859787408498771E-2</v>
      </c>
      <c r="N28" s="27">
        <v>-3.6927471602340126E-2</v>
      </c>
      <c r="O28" s="27">
        <v>-2.7466367630314511E-2</v>
      </c>
      <c r="P28" s="27">
        <v>1.7785302568953536E-2</v>
      </c>
      <c r="Q28" s="27">
        <v>1.3657314681499249E-3</v>
      </c>
      <c r="R28" s="27">
        <v>-3.0397242164200852E-2</v>
      </c>
      <c r="S28" s="27">
        <v>-2.856810892965354E-2</v>
      </c>
      <c r="T28" s="27">
        <v>6.0235317654697453E-3</v>
      </c>
      <c r="U28" s="27">
        <v>-9.7235662685666198E-3</v>
      </c>
      <c r="V28" s="27">
        <v>3.3836756669561374E-2</v>
      </c>
      <c r="W28" s="27">
        <v>-3.6100204728871016E-2</v>
      </c>
      <c r="X28" s="27">
        <v>-8.4809163766750711E-2</v>
      </c>
      <c r="Y28" s="27">
        <v>-4.9616292087542965E-2</v>
      </c>
      <c r="Z28" s="27">
        <v>1</v>
      </c>
      <c r="AA28" s="27"/>
      <c r="AB28" s="27"/>
      <c r="AC28" s="27"/>
      <c r="AD28" s="27"/>
      <c r="AE28" s="27"/>
      <c r="AF28" s="27"/>
      <c r="AG28" s="27"/>
      <c r="AH28" s="27"/>
      <c r="AI28" s="27"/>
      <c r="AJ28" s="27"/>
      <c r="AK28" s="27"/>
      <c r="AL28" s="27"/>
      <c r="AM28" s="27"/>
      <c r="AN28" s="27"/>
      <c r="AO28" s="27"/>
      <c r="AP28" s="27"/>
      <c r="AQ28" s="27"/>
      <c r="AR28" s="27"/>
      <c r="AS28" s="27"/>
      <c r="AT28" s="27"/>
      <c r="AU28" s="27"/>
    </row>
    <row r="29" spans="1:47">
      <c r="A29" t="s">
        <v>795</v>
      </c>
      <c r="B29" s="27">
        <v>1.4593490708761234E-2</v>
      </c>
      <c r="C29" s="27">
        <v>1.8866466149124309E-2</v>
      </c>
      <c r="D29" s="27">
        <v>6.4795364919942268E-4</v>
      </c>
      <c r="E29" s="27">
        <v>-2.2212527315360761E-2</v>
      </c>
      <c r="F29" s="27">
        <v>3.2184151955261024E-2</v>
      </c>
      <c r="G29" s="27">
        <v>-5.8807889418497739E-2</v>
      </c>
      <c r="H29" s="27">
        <v>0.11317695161792796</v>
      </c>
      <c r="I29" s="27">
        <v>5.5912632083770723E-2</v>
      </c>
      <c r="J29" s="27">
        <v>0.10362698990744819</v>
      </c>
      <c r="K29" s="27">
        <v>0.1049491871890762</v>
      </c>
      <c r="L29" s="27">
        <v>0.13172240975831723</v>
      </c>
      <c r="M29" s="27">
        <v>-7.9844493745973976E-3</v>
      </c>
      <c r="N29" s="27">
        <v>2.1956588304788808E-2</v>
      </c>
      <c r="O29" s="27">
        <v>1.2216054616358439E-2</v>
      </c>
      <c r="P29" s="27">
        <v>-1.2040274686474539E-2</v>
      </c>
      <c r="Q29" s="27">
        <v>-1.378170995698917E-2</v>
      </c>
      <c r="R29" s="27">
        <v>-1.0272049115266425E-2</v>
      </c>
      <c r="S29" s="27">
        <v>1.3717259247914329E-2</v>
      </c>
      <c r="T29" s="27">
        <v>3.4766819634049234E-2</v>
      </c>
      <c r="U29" s="27">
        <v>7.0393042015149928E-3</v>
      </c>
      <c r="V29" s="27">
        <v>3.1819832835524357E-2</v>
      </c>
      <c r="W29" s="27">
        <v>-4.0217001062099939E-2</v>
      </c>
      <c r="X29" s="27">
        <v>-6.9667366228088917E-2</v>
      </c>
      <c r="Y29" s="27">
        <v>-0.15815618371100296</v>
      </c>
      <c r="Z29" s="27">
        <v>-0.31766318086135709</v>
      </c>
      <c r="AA29" s="27">
        <v>1</v>
      </c>
      <c r="AB29" s="27"/>
      <c r="AC29" s="27"/>
      <c r="AD29" s="27"/>
      <c r="AE29" s="27"/>
      <c r="AF29" s="27"/>
      <c r="AG29" s="27"/>
      <c r="AH29" s="27"/>
      <c r="AI29" s="27"/>
      <c r="AJ29" s="27"/>
      <c r="AK29" s="27"/>
      <c r="AL29" s="27"/>
      <c r="AM29" s="27"/>
      <c r="AN29" s="27"/>
      <c r="AO29" s="27"/>
      <c r="AP29" s="27"/>
      <c r="AQ29" s="27"/>
      <c r="AR29" s="27"/>
      <c r="AS29" s="27"/>
      <c r="AT29" s="27"/>
      <c r="AU29" s="27"/>
    </row>
    <row r="30" spans="1:47">
      <c r="A30" t="s">
        <v>794</v>
      </c>
      <c r="B30" s="27">
        <v>-8.3882859276254804E-3</v>
      </c>
      <c r="C30" s="27">
        <v>1.1706678983188872E-2</v>
      </c>
      <c r="D30" s="27">
        <v>8.1460264988414254E-3</v>
      </c>
      <c r="E30" s="27">
        <v>2.3600600251266247E-2</v>
      </c>
      <c r="F30" s="27">
        <v>-2.3394285894185497E-2</v>
      </c>
      <c r="G30" s="27">
        <v>3.8517247628546164E-2</v>
      </c>
      <c r="H30" s="27">
        <v>-5.1995611921694669E-2</v>
      </c>
      <c r="I30" s="27">
        <v>-7.0401405012069981E-3</v>
      </c>
      <c r="J30" s="27">
        <v>-4.4186480788362993E-2</v>
      </c>
      <c r="K30" s="27">
        <v>-6.3452114228375989E-2</v>
      </c>
      <c r="L30" s="27">
        <v>-3.0912556235577211E-2</v>
      </c>
      <c r="M30" s="27">
        <v>2.3492635822259744E-2</v>
      </c>
      <c r="N30" s="27">
        <v>-1.3970016680258917E-2</v>
      </c>
      <c r="O30" s="27">
        <v>1.4659901125935619E-2</v>
      </c>
      <c r="P30" s="27">
        <v>-2.53272819722795E-2</v>
      </c>
      <c r="Q30" s="27">
        <v>-1.353342075335909E-2</v>
      </c>
      <c r="R30" s="27">
        <v>1.5630824366688167E-2</v>
      </c>
      <c r="S30" s="27">
        <v>4.9794723687934033E-3</v>
      </c>
      <c r="T30" s="27">
        <v>-2.8360014661346664E-2</v>
      </c>
      <c r="U30" s="27">
        <v>-3.0908616064748547E-2</v>
      </c>
      <c r="V30" s="27">
        <v>-1.8322550787333428E-2</v>
      </c>
      <c r="W30" s="27">
        <v>6.1777098931167403E-3</v>
      </c>
      <c r="X30" s="27">
        <v>7.155668864864323E-2</v>
      </c>
      <c r="Y30" s="27">
        <v>-6.9912021495537241E-2</v>
      </c>
      <c r="Z30" s="27">
        <v>-0.14042116221837078</v>
      </c>
      <c r="AA30" s="27">
        <v>-0.44760449026574312</v>
      </c>
      <c r="AB30" s="27">
        <v>1</v>
      </c>
      <c r="AC30" s="27"/>
      <c r="AD30" s="27"/>
      <c r="AE30" s="27"/>
      <c r="AF30" s="27"/>
      <c r="AG30" s="27"/>
      <c r="AH30" s="27"/>
      <c r="AI30" s="27"/>
      <c r="AJ30" s="27"/>
      <c r="AK30" s="27"/>
      <c r="AL30" s="27"/>
      <c r="AM30" s="27"/>
      <c r="AN30" s="27"/>
      <c r="AO30" s="27"/>
      <c r="AP30" s="27"/>
      <c r="AQ30" s="27"/>
      <c r="AR30" s="27"/>
      <c r="AS30" s="27"/>
      <c r="AT30" s="27"/>
      <c r="AU30" s="27"/>
    </row>
    <row r="31" spans="1:47">
      <c r="A31" t="s">
        <v>793</v>
      </c>
      <c r="B31" s="27">
        <v>6.4241576175543838E-2</v>
      </c>
      <c r="C31" s="27">
        <v>8.1133565538815317E-2</v>
      </c>
      <c r="D31" s="27">
        <v>-4.201262987557966E-2</v>
      </c>
      <c r="E31" s="27">
        <v>8.9451187028612419E-2</v>
      </c>
      <c r="F31" s="27">
        <v>-1.1376939251615955E-2</v>
      </c>
      <c r="G31" s="27">
        <v>0.15729523116679592</v>
      </c>
      <c r="H31" s="27">
        <v>-8.2772331148226477E-2</v>
      </c>
      <c r="I31" s="27">
        <v>3.8554995978723615E-3</v>
      </c>
      <c r="J31" s="27">
        <v>-0.10405965532791246</v>
      </c>
      <c r="K31" s="27">
        <v>-8.7248395904986356E-2</v>
      </c>
      <c r="L31" s="27">
        <v>-0.1181955898320089</v>
      </c>
      <c r="M31" s="27">
        <v>1.348399576044502E-2</v>
      </c>
      <c r="N31" s="27">
        <v>5.5310962935769876E-2</v>
      </c>
      <c r="O31" s="27">
        <v>4.3978301196905649E-2</v>
      </c>
      <c r="P31" s="27">
        <v>-1.2423236785200327E-2</v>
      </c>
      <c r="Q31" s="27">
        <v>1.9325736105937234E-2</v>
      </c>
      <c r="R31" s="27">
        <v>3.6149845034825809E-2</v>
      </c>
      <c r="S31" s="27">
        <v>1.5156053108701878E-2</v>
      </c>
      <c r="T31" s="27">
        <v>-5.4885726427892374E-3</v>
      </c>
      <c r="U31" s="27">
        <v>3.289402814738053E-2</v>
      </c>
      <c r="V31" s="27">
        <v>-3.9968612715585689E-2</v>
      </c>
      <c r="W31" s="27">
        <v>8.6764481813825498E-2</v>
      </c>
      <c r="X31" s="27">
        <v>0.12137046094991981</v>
      </c>
      <c r="Y31" s="27">
        <v>-8.2732308213931391E-2</v>
      </c>
      <c r="Z31" s="27">
        <v>-0.16617123384352572</v>
      </c>
      <c r="AA31" s="27">
        <v>-0.52968505064567528</v>
      </c>
      <c r="AB31" s="27">
        <v>-0.23414419706960912</v>
      </c>
      <c r="AC31" s="27">
        <v>1</v>
      </c>
      <c r="AD31" s="27"/>
      <c r="AE31" s="27"/>
      <c r="AF31" s="27"/>
      <c r="AG31" s="27"/>
      <c r="AH31" s="27"/>
      <c r="AI31" s="27"/>
      <c r="AJ31" s="27"/>
      <c r="AK31" s="27"/>
      <c r="AL31" s="27"/>
      <c r="AM31" s="27"/>
      <c r="AN31" s="27"/>
      <c r="AO31" s="27"/>
      <c r="AP31" s="27"/>
      <c r="AQ31" s="27"/>
      <c r="AR31" s="27"/>
      <c r="AS31" s="27"/>
      <c r="AT31" s="27"/>
      <c r="AU31" s="27"/>
    </row>
    <row r="32" spans="1:47">
      <c r="A32" t="s">
        <v>792</v>
      </c>
      <c r="B32" s="27">
        <v>-3.9834382676848946E-2</v>
      </c>
      <c r="C32" s="27">
        <v>-2.5772896455235925E-2</v>
      </c>
      <c r="D32" s="27">
        <v>1.97792137803827E-2</v>
      </c>
      <c r="E32" s="27">
        <v>-9.592523486039152E-2</v>
      </c>
      <c r="F32" s="27">
        <v>7.1578015043279901E-3</v>
      </c>
      <c r="G32" s="27">
        <v>-2.4215830230542846E-2</v>
      </c>
      <c r="H32" s="27">
        <v>7.002380332587323E-3</v>
      </c>
      <c r="I32" s="27">
        <v>3.507935198699088E-2</v>
      </c>
      <c r="J32" s="27">
        <v>6.6092869164112011E-3</v>
      </c>
      <c r="K32" s="27">
        <v>2.5250839354433352E-3</v>
      </c>
      <c r="L32" s="27">
        <v>-2.9308717700907987E-3</v>
      </c>
      <c r="M32" s="27">
        <v>-5.2377220944357816E-2</v>
      </c>
      <c r="N32" s="27">
        <v>-1.1088792550263436E-2</v>
      </c>
      <c r="O32" s="27">
        <v>-2.4196976816629582E-2</v>
      </c>
      <c r="P32" s="27">
        <v>-7.1431634619160238E-3</v>
      </c>
      <c r="Q32" s="27">
        <v>1.2864693248889688E-2</v>
      </c>
      <c r="R32" s="27">
        <v>-1.1538510522998592E-2</v>
      </c>
      <c r="S32" s="27">
        <v>-1.6454840202069235E-2</v>
      </c>
      <c r="T32" s="27">
        <v>6.3371814242690341E-4</v>
      </c>
      <c r="U32" s="27">
        <v>-1.3521231905248357E-2</v>
      </c>
      <c r="V32" s="27">
        <v>1.6934564257464934E-2</v>
      </c>
      <c r="W32" s="27">
        <v>0.10516116453171213</v>
      </c>
      <c r="X32" s="27">
        <v>-0.11697789534847962</v>
      </c>
      <c r="Y32" s="27">
        <v>4.5599867505218598E-2</v>
      </c>
      <c r="Z32" s="27">
        <v>-2.4634337601730068E-2</v>
      </c>
      <c r="AA32" s="27">
        <v>2.2848138601250654E-2</v>
      </c>
      <c r="AB32" s="27">
        <v>-1.25566160595313E-2</v>
      </c>
      <c r="AC32" s="27">
        <v>-1.6214686345373153E-2</v>
      </c>
      <c r="AD32" s="27">
        <v>1</v>
      </c>
      <c r="AE32" s="27"/>
      <c r="AF32" s="27"/>
      <c r="AG32" s="27"/>
      <c r="AH32" s="27"/>
      <c r="AI32" s="27"/>
      <c r="AJ32" s="27"/>
      <c r="AK32" s="27"/>
      <c r="AL32" s="27"/>
      <c r="AM32" s="27"/>
      <c r="AN32" s="27"/>
      <c r="AO32" s="27"/>
      <c r="AP32" s="27"/>
      <c r="AQ32" s="27"/>
      <c r="AR32" s="27"/>
      <c r="AS32" s="27"/>
      <c r="AT32" s="27"/>
      <c r="AU32" s="27"/>
    </row>
    <row r="33" spans="1:47">
      <c r="A33" t="s">
        <v>791</v>
      </c>
      <c r="B33" s="27">
        <v>-8.0575337593601342E-4</v>
      </c>
      <c r="C33" s="27">
        <v>2.3260644638643985E-2</v>
      </c>
      <c r="D33" s="27">
        <v>6.3730706407800382E-3</v>
      </c>
      <c r="E33" s="27">
        <v>2.5037694514813955E-2</v>
      </c>
      <c r="F33" s="27">
        <v>2.0363098568723634E-2</v>
      </c>
      <c r="G33" s="27">
        <v>5.0765213613318746E-3</v>
      </c>
      <c r="H33" s="27">
        <v>-1.4154895440167015E-2</v>
      </c>
      <c r="I33" s="27">
        <v>3.0213003521940415E-3</v>
      </c>
      <c r="J33" s="27">
        <v>1.5865286335733218E-2</v>
      </c>
      <c r="K33" s="27">
        <v>-1.3470566239383801E-2</v>
      </c>
      <c r="L33" s="27">
        <v>-1.1639863630882152E-2</v>
      </c>
      <c r="M33" s="27">
        <v>-2.6377790781123046E-4</v>
      </c>
      <c r="N33" s="27">
        <v>2.7929269171678983E-3</v>
      </c>
      <c r="O33" s="27">
        <v>-9.8154775130658185E-3</v>
      </c>
      <c r="P33" s="27">
        <v>-1.3686062331787045E-2</v>
      </c>
      <c r="Q33" s="27">
        <v>-2.0422949297200892E-2</v>
      </c>
      <c r="R33" s="27">
        <v>-9.3533639249232851E-4</v>
      </c>
      <c r="S33" s="27">
        <v>7.0411883511786941E-3</v>
      </c>
      <c r="T33" s="27">
        <v>-2.1963764394522564E-2</v>
      </c>
      <c r="U33" s="27">
        <v>3.7521788604545692E-2</v>
      </c>
      <c r="V33" s="27">
        <v>-4.6266829130626411E-3</v>
      </c>
      <c r="W33" s="27">
        <v>-7.5770197627341843E-2</v>
      </c>
      <c r="X33" s="27">
        <v>5.2257884873346129E-2</v>
      </c>
      <c r="Y33" s="27">
        <v>1.1865061450219121E-4</v>
      </c>
      <c r="Z33" s="27">
        <v>1.5753418487611859E-2</v>
      </c>
      <c r="AA33" s="27">
        <v>-1.1847682391082925E-2</v>
      </c>
      <c r="AB33" s="27">
        <v>2.7983781006098784E-2</v>
      </c>
      <c r="AC33" s="27">
        <v>-2.1855674816054705E-2</v>
      </c>
      <c r="AD33" s="27">
        <v>-0.30869119183540955</v>
      </c>
      <c r="AE33" s="27">
        <v>1</v>
      </c>
      <c r="AF33" s="27"/>
      <c r="AG33" s="27"/>
      <c r="AH33" s="27"/>
      <c r="AI33" s="27"/>
      <c r="AJ33" s="27"/>
      <c r="AK33" s="27"/>
      <c r="AL33" s="27"/>
      <c r="AM33" s="27"/>
      <c r="AN33" s="27"/>
      <c r="AO33" s="27"/>
      <c r="AP33" s="27"/>
      <c r="AQ33" s="27"/>
      <c r="AR33" s="27"/>
      <c r="AS33" s="27"/>
      <c r="AT33" s="27"/>
      <c r="AU33" s="27"/>
    </row>
    <row r="34" spans="1:47">
      <c r="A34" t="s">
        <v>790</v>
      </c>
      <c r="B34" s="27">
        <v>8.9607129019828177E-4</v>
      </c>
      <c r="C34" s="27">
        <v>-1.6327163033556746E-2</v>
      </c>
      <c r="D34" s="27">
        <v>1.740345037443624E-2</v>
      </c>
      <c r="E34" s="27">
        <v>7.7492617395178631E-3</v>
      </c>
      <c r="F34" s="27">
        <v>-2.2757382417479054E-2</v>
      </c>
      <c r="G34" s="27">
        <v>-1.0491065912409892E-2</v>
      </c>
      <c r="H34" s="27">
        <v>-1.1304407577227428E-2</v>
      </c>
      <c r="I34" s="27">
        <v>-2.2010623955566765E-2</v>
      </c>
      <c r="J34" s="27">
        <v>-3.111572025662341E-2</v>
      </c>
      <c r="K34" s="27">
        <v>-6.9418800651289258E-3</v>
      </c>
      <c r="L34" s="27">
        <v>-1.8215839500921691E-2</v>
      </c>
      <c r="M34" s="27">
        <v>2.7630793185128892E-2</v>
      </c>
      <c r="N34" s="27">
        <v>-1.0046873182519902E-2</v>
      </c>
      <c r="O34" s="27">
        <v>1.4753754117732977E-2</v>
      </c>
      <c r="P34" s="27">
        <v>1.5698986546691353E-2</v>
      </c>
      <c r="Q34" s="27">
        <v>4.5395661514055556E-4</v>
      </c>
      <c r="R34" s="27">
        <v>-4.9381149822664977E-3</v>
      </c>
      <c r="S34" s="27">
        <v>1.1046277635080997E-2</v>
      </c>
      <c r="T34" s="27">
        <v>2.7885440409849777E-2</v>
      </c>
      <c r="U34" s="27">
        <v>-3.6473471781716442E-2</v>
      </c>
      <c r="V34" s="27">
        <v>-9.5168589283151203E-4</v>
      </c>
      <c r="W34" s="27">
        <v>-7.9378090775270721E-2</v>
      </c>
      <c r="X34" s="27">
        <v>-5.1193349356252367E-2</v>
      </c>
      <c r="Y34" s="27">
        <v>-4.9543869718646858E-3</v>
      </c>
      <c r="Z34" s="27">
        <v>8.6258551476696872E-3</v>
      </c>
      <c r="AA34" s="27">
        <v>-3.1183245319407701E-3</v>
      </c>
      <c r="AB34" s="27">
        <v>-1.1643302067528172E-2</v>
      </c>
      <c r="AC34" s="27">
        <v>1.0108299029094641E-2</v>
      </c>
      <c r="AD34" s="27">
        <v>-0.41382044088454595</v>
      </c>
      <c r="AE34" s="27">
        <v>-0.46838999204248238</v>
      </c>
      <c r="AF34" s="27">
        <v>1</v>
      </c>
      <c r="AG34" s="27"/>
      <c r="AH34" s="27"/>
      <c r="AI34" s="27"/>
      <c r="AJ34" s="27"/>
      <c r="AK34" s="27"/>
      <c r="AL34" s="27"/>
      <c r="AM34" s="27"/>
      <c r="AN34" s="27"/>
      <c r="AO34" s="27"/>
      <c r="AP34" s="27"/>
      <c r="AQ34" s="27"/>
      <c r="AR34" s="27"/>
      <c r="AS34" s="27"/>
      <c r="AT34" s="27"/>
      <c r="AU34" s="27"/>
    </row>
    <row r="35" spans="1:47">
      <c r="A35" t="s">
        <v>789</v>
      </c>
      <c r="B35" s="27">
        <v>2.7593502941886297E-2</v>
      </c>
      <c r="C35" s="27">
        <v>8.0963059309711316E-3</v>
      </c>
      <c r="D35" s="27">
        <v>-1.9198914190848022E-2</v>
      </c>
      <c r="E35" s="27">
        <v>5.2612568167960609E-2</v>
      </c>
      <c r="F35" s="27">
        <v>4.4336745150047492E-3</v>
      </c>
      <c r="G35" s="27">
        <v>2.1119516384099375E-2</v>
      </c>
      <c r="H35" s="27">
        <v>9.612190784073698E-3</v>
      </c>
      <c r="I35" s="27">
        <v>-2.5219351984767008E-2</v>
      </c>
      <c r="J35" s="27">
        <v>-1.5448908484447634E-2</v>
      </c>
      <c r="K35" s="27">
        <v>-2.009416743623036E-3</v>
      </c>
      <c r="L35" s="27">
        <v>1.4773908846133794E-2</v>
      </c>
      <c r="M35" s="27">
        <v>1.9415589193721831E-2</v>
      </c>
      <c r="N35" s="27">
        <v>1.2049925955013021E-3</v>
      </c>
      <c r="O35" s="27">
        <v>3.0105324493884004E-3</v>
      </c>
      <c r="P35" s="27">
        <v>2.3895019984019959E-2</v>
      </c>
      <c r="Q35" s="27">
        <v>1.7585970226300911E-2</v>
      </c>
      <c r="R35" s="27">
        <v>3.9243928867473982E-3</v>
      </c>
      <c r="S35" s="27">
        <v>-2.1896849525760171E-2</v>
      </c>
      <c r="T35" s="27">
        <v>-1.7409143851197541E-2</v>
      </c>
      <c r="U35" s="27">
        <v>2.4125884575196203E-2</v>
      </c>
      <c r="V35" s="27">
        <v>-2.6605530433194847E-3</v>
      </c>
      <c r="W35" s="27">
        <v>5.5147233043600717E-2</v>
      </c>
      <c r="X35" s="27">
        <v>7.1773688028433105E-2</v>
      </c>
      <c r="Y35" s="27">
        <v>-4.3871567344817723E-2</v>
      </c>
      <c r="Z35" s="27">
        <v>1.0079656637379607E-2</v>
      </c>
      <c r="AA35" s="27">
        <v>6.6664408868342406E-3</v>
      </c>
      <c r="AB35" s="27">
        <v>-5.2136779245174347E-3</v>
      </c>
      <c r="AC35" s="27">
        <v>5.91584964844908E-3</v>
      </c>
      <c r="AD35" s="27">
        <v>-0.17751147102927817</v>
      </c>
      <c r="AE35" s="27">
        <v>-0.2009195010404293</v>
      </c>
      <c r="AF35" s="27">
        <v>-0.26934554241244008</v>
      </c>
      <c r="AG35" s="27">
        <v>1</v>
      </c>
      <c r="AH35" s="27"/>
      <c r="AI35" s="27"/>
      <c r="AJ35" s="27"/>
      <c r="AK35" s="27"/>
      <c r="AL35" s="27"/>
      <c r="AM35" s="27"/>
      <c r="AN35" s="27"/>
      <c r="AO35" s="27"/>
      <c r="AP35" s="27"/>
      <c r="AQ35" s="27"/>
      <c r="AR35" s="27"/>
      <c r="AS35" s="27"/>
      <c r="AT35" s="27"/>
      <c r="AU35" s="27"/>
    </row>
    <row r="36" spans="1:47">
      <c r="A36" t="s">
        <v>788</v>
      </c>
      <c r="B36" s="27">
        <v>-6.2930520556850871E-3</v>
      </c>
      <c r="C36" s="27">
        <v>2.4036614694767373E-2</v>
      </c>
      <c r="D36" s="27">
        <v>-2.4669109048180454E-2</v>
      </c>
      <c r="E36" s="27">
        <v>-2.7798321880032846E-2</v>
      </c>
      <c r="F36" s="27">
        <v>4.0166681545806375E-3</v>
      </c>
      <c r="G36" s="27">
        <v>4.5805768914458983E-3</v>
      </c>
      <c r="H36" s="27">
        <v>4.3751722957677881E-2</v>
      </c>
      <c r="I36" s="27">
        <v>1.9281152555849543E-2</v>
      </c>
      <c r="J36" s="27">
        <v>9.1939540248243815E-2</v>
      </c>
      <c r="K36" s="27">
        <v>2.4895639546030288E-3</v>
      </c>
      <c r="L36" s="27">
        <v>9.1694440593857438E-2</v>
      </c>
      <c r="M36" s="27">
        <v>-5.0292679362872322E-3</v>
      </c>
      <c r="N36" s="27">
        <v>4.9487920366459541E-2</v>
      </c>
      <c r="O36" s="27">
        <v>6.5285937793404317E-3</v>
      </c>
      <c r="P36" s="27">
        <v>-4.7026533796073557E-2</v>
      </c>
      <c r="Q36" s="27">
        <v>-8.3745313111008024E-3</v>
      </c>
      <c r="R36" s="27">
        <v>-8.4848377355186012E-3</v>
      </c>
      <c r="S36" s="27">
        <v>4.9168260519776102E-2</v>
      </c>
      <c r="T36" s="27">
        <v>5.3107748411916886E-2</v>
      </c>
      <c r="U36" s="27">
        <v>-3.4829677023517128E-3</v>
      </c>
      <c r="V36" s="27">
        <v>-2.9081443059566607E-3</v>
      </c>
      <c r="W36" s="27">
        <v>2.9449153871316268E-2</v>
      </c>
      <c r="X36" s="27">
        <v>-1.5454771029274755E-2</v>
      </c>
      <c r="Y36" s="27">
        <v>-4.6984732416445229E-3</v>
      </c>
      <c r="Z36" s="27">
        <v>-9.437076187043654E-3</v>
      </c>
      <c r="AA36" s="27">
        <v>-1.8684154789587012E-4</v>
      </c>
      <c r="AB36" s="27">
        <v>2.6954082594355437E-2</v>
      </c>
      <c r="AC36" s="27">
        <v>-1.5735780786829273E-2</v>
      </c>
      <c r="AD36" s="27">
        <v>-1.5611665648287597E-2</v>
      </c>
      <c r="AE36" s="27">
        <v>-1.7670340143520154E-2</v>
      </c>
      <c r="AF36" s="27">
        <v>-2.368822999222597E-2</v>
      </c>
      <c r="AG36" s="27">
        <v>-1.0161249026296925E-2</v>
      </c>
      <c r="AH36" s="27">
        <v>1</v>
      </c>
      <c r="AI36" s="27"/>
      <c r="AJ36" s="27"/>
      <c r="AK36" s="27"/>
      <c r="AL36" s="27"/>
      <c r="AM36" s="27"/>
      <c r="AN36" s="27"/>
      <c r="AO36" s="27"/>
      <c r="AP36" s="27"/>
      <c r="AQ36" s="27"/>
      <c r="AR36" s="27"/>
      <c r="AS36" s="27"/>
      <c r="AT36" s="27"/>
      <c r="AU36" s="27"/>
    </row>
    <row r="37" spans="1:47">
      <c r="A37" t="s">
        <v>787</v>
      </c>
      <c r="B37" s="27">
        <v>3.1369183147804354E-2</v>
      </c>
      <c r="C37" s="27">
        <v>-4.5451649166659506E-3</v>
      </c>
      <c r="D37" s="27">
        <v>-2.4669109048180392E-2</v>
      </c>
      <c r="E37" s="27">
        <v>2.7111943562007301E-2</v>
      </c>
      <c r="F37" s="27">
        <v>-4.7603163550873386E-2</v>
      </c>
      <c r="G37" s="27">
        <v>1.6046930265226041E-3</v>
      </c>
      <c r="H37" s="27">
        <v>-1.7518074018102611E-2</v>
      </c>
      <c r="I37" s="27">
        <v>-1.5492482249444222E-2</v>
      </c>
      <c r="J37" s="27">
        <v>-1.834988732355395E-2</v>
      </c>
      <c r="K37" s="27">
        <v>-1.7429534578134436E-2</v>
      </c>
      <c r="L37" s="27">
        <v>-1.1588752967051322E-3</v>
      </c>
      <c r="M37" s="27">
        <v>4.1394743783287148E-2</v>
      </c>
      <c r="N37" s="27">
        <v>-1.7001340548521603E-2</v>
      </c>
      <c r="O37" s="27">
        <v>1.9298358970377353E-3</v>
      </c>
      <c r="P37" s="27">
        <v>3.3065445625008544E-2</v>
      </c>
      <c r="Q37" s="27">
        <v>-8.3745313111007833E-3</v>
      </c>
      <c r="R37" s="27">
        <v>-8.4848377355185699E-3</v>
      </c>
      <c r="S37" s="27">
        <v>-8.3745313111007972E-3</v>
      </c>
      <c r="T37" s="27">
        <v>-7.835569437823809E-3</v>
      </c>
      <c r="U37" s="27">
        <v>-3.4829677023517271E-3</v>
      </c>
      <c r="V37" s="27">
        <v>-2.9081443059566655E-3</v>
      </c>
      <c r="W37" s="27">
        <v>2.9449153871316386E-2</v>
      </c>
      <c r="X37" s="27">
        <v>-1.0464690005047662E-2</v>
      </c>
      <c r="Y37" s="27">
        <v>-4.6984732416445272E-3</v>
      </c>
      <c r="Z37" s="27">
        <v>-9.4370761870436349E-3</v>
      </c>
      <c r="AA37" s="27">
        <v>-3.0081489211232403E-2</v>
      </c>
      <c r="AB37" s="27">
        <v>-1.329734741321531E-2</v>
      </c>
      <c r="AC37" s="27">
        <v>5.6791274691560673E-2</v>
      </c>
      <c r="AD37" s="27">
        <v>-1.5611665648287662E-2</v>
      </c>
      <c r="AE37" s="27">
        <v>-1.7670340143520209E-2</v>
      </c>
      <c r="AF37" s="27">
        <v>-2.3688229992225977E-2</v>
      </c>
      <c r="AG37" s="27">
        <v>-1.0161249026296898E-2</v>
      </c>
      <c r="AH37" s="27">
        <v>-8.9365504915101673E-4</v>
      </c>
      <c r="AI37" s="27">
        <v>1</v>
      </c>
      <c r="AJ37" s="27"/>
      <c r="AK37" s="27"/>
      <c r="AL37" s="27"/>
      <c r="AM37" s="27"/>
      <c r="AN37" s="27"/>
      <c r="AO37" s="27"/>
      <c r="AP37" s="27"/>
      <c r="AQ37" s="27"/>
      <c r="AR37" s="27"/>
      <c r="AS37" s="27"/>
      <c r="AT37" s="27"/>
      <c r="AU37" s="27"/>
    </row>
    <row r="38" spans="1:47">
      <c r="A38" t="s">
        <v>786</v>
      </c>
      <c r="B38" s="27">
        <v>1.2063867766321928E-2</v>
      </c>
      <c r="C38" s="27">
        <v>-1.2360329670080123E-2</v>
      </c>
      <c r="D38" s="27">
        <v>3.7813111387516647E-2</v>
      </c>
      <c r="E38" s="27">
        <v>1.079060287394213E-2</v>
      </c>
      <c r="F38" s="27">
        <v>-2.3746155033179575E-2</v>
      </c>
      <c r="G38" s="27">
        <v>-1.2979011032274845E-2</v>
      </c>
      <c r="H38" s="27">
        <v>-2.0539025927558408E-2</v>
      </c>
      <c r="I38" s="27">
        <v>-2.2819191782999005E-2</v>
      </c>
      <c r="J38" s="27">
        <v>-2.0020437612640409E-2</v>
      </c>
      <c r="K38" s="27">
        <v>-1.7802228789597863E-2</v>
      </c>
      <c r="L38" s="27">
        <v>-1.1951776920521918E-2</v>
      </c>
      <c r="M38" s="27">
        <v>2.5433651785885213E-2</v>
      </c>
      <c r="N38" s="27">
        <v>-2.5003911039848784E-2</v>
      </c>
      <c r="O38" s="27">
        <v>-2.0170170704183837E-2</v>
      </c>
      <c r="P38" s="27">
        <v>1.5348307680013874E-2</v>
      </c>
      <c r="Q38" s="27">
        <v>3.6735036543087143E-2</v>
      </c>
      <c r="R38" s="27">
        <v>-1.0394083942026018E-2</v>
      </c>
      <c r="S38" s="27">
        <v>-1.0258956521742487E-2</v>
      </c>
      <c r="T38" s="27">
        <v>-9.5987182087630858E-3</v>
      </c>
      <c r="U38" s="27">
        <v>-4.2667001767244398E-3</v>
      </c>
      <c r="V38" s="27">
        <v>-3.5625308313327721E-3</v>
      </c>
      <c r="W38" s="27">
        <v>1.8940539433922328E-2</v>
      </c>
      <c r="X38" s="27">
        <v>-1.2819439773659735E-2</v>
      </c>
      <c r="Y38" s="27">
        <v>-5.755717056153198E-3</v>
      </c>
      <c r="Z38" s="27">
        <v>-1.1560593745339033E-2</v>
      </c>
      <c r="AA38" s="27">
        <v>-1.2436050725438692E-2</v>
      </c>
      <c r="AB38" s="27">
        <v>1.6583002216053598E-2</v>
      </c>
      <c r="AC38" s="27">
        <v>1.0339039737272198E-2</v>
      </c>
      <c r="AD38" s="27">
        <v>-1.9124580608523418E-2</v>
      </c>
      <c r="AE38" s="27">
        <v>-2.1646495131789723E-2</v>
      </c>
      <c r="AF38" s="27">
        <v>-2.901852205688369E-2</v>
      </c>
      <c r="AG38" s="27">
        <v>-1.2447718934334653E-2</v>
      </c>
      <c r="AH38" s="27">
        <v>-1.0947440464546103E-3</v>
      </c>
      <c r="AI38" s="27">
        <v>-1.0947440464546057E-3</v>
      </c>
      <c r="AJ38" s="27">
        <v>1</v>
      </c>
      <c r="AK38" s="27"/>
      <c r="AL38" s="27"/>
      <c r="AM38" s="27"/>
      <c r="AN38" s="27"/>
      <c r="AO38" s="27"/>
      <c r="AP38" s="27"/>
      <c r="AQ38" s="27"/>
      <c r="AR38" s="27"/>
      <c r="AS38" s="27"/>
      <c r="AT38" s="27"/>
      <c r="AU38" s="27"/>
    </row>
    <row r="39" spans="1:47">
      <c r="A39" t="s">
        <v>785</v>
      </c>
      <c r="B39" s="27">
        <v>3.6576354033085345E-2</v>
      </c>
      <c r="C39" s="27">
        <v>3.1485850247521215E-2</v>
      </c>
      <c r="D39" s="27">
        <v>-7.3759608974622484E-2</v>
      </c>
      <c r="E39" s="27">
        <v>4.5092935030842253E-2</v>
      </c>
      <c r="F39" s="27">
        <v>2.1816846255491297E-4</v>
      </c>
      <c r="G39" s="27">
        <v>3.6632165593600191E-2</v>
      </c>
      <c r="H39" s="27">
        <v>3.221114190410361E-2</v>
      </c>
      <c r="I39" s="27">
        <v>1.8674662975459277E-2</v>
      </c>
      <c r="J39" s="27">
        <v>4.7894391962986317E-2</v>
      </c>
      <c r="K39" s="27">
        <v>5.4630919776727398E-2</v>
      </c>
      <c r="L39" s="27">
        <v>4.6103355757618751E-2</v>
      </c>
      <c r="M39" s="27">
        <v>1.2367087944138611E-3</v>
      </c>
      <c r="N39" s="27">
        <v>4.2779527568084647E-2</v>
      </c>
      <c r="O39" s="27">
        <v>3.6304847953014703E-2</v>
      </c>
      <c r="P39" s="27">
        <v>-3.3705261397199995E-2</v>
      </c>
      <c r="Q39" s="27">
        <v>-1.5122713772632881E-2</v>
      </c>
      <c r="R39" s="27">
        <v>3.973400910141045E-2</v>
      </c>
      <c r="S39" s="27">
        <v>2.2610373223412205E-2</v>
      </c>
      <c r="T39" s="27">
        <v>4.9953683187045834E-4</v>
      </c>
      <c r="U39" s="27">
        <v>-6.6614328365500086E-4</v>
      </c>
      <c r="V39" s="27">
        <v>-1.8354734173417157E-2</v>
      </c>
      <c r="W39" s="27">
        <v>5.1723196817325401E-2</v>
      </c>
      <c r="X39" s="27">
        <v>0.16136963876051783</v>
      </c>
      <c r="Y39" s="27">
        <v>-1.3678958180139469E-2</v>
      </c>
      <c r="Z39" s="27">
        <v>-1.68843596452487E-2</v>
      </c>
      <c r="AA39" s="27">
        <v>-1.8331965359655669E-2</v>
      </c>
      <c r="AB39" s="27">
        <v>-4.7427538846143051E-3</v>
      </c>
      <c r="AC39" s="27">
        <v>4.3360306184810175E-2</v>
      </c>
      <c r="AD39" s="27">
        <v>-9.8532927816433843E-2</v>
      </c>
      <c r="AE39" s="27">
        <v>-0.11152623871651085</v>
      </c>
      <c r="AF39" s="27">
        <v>-0.14950811197901101</v>
      </c>
      <c r="AG39" s="27">
        <v>-6.413265819222129E-2</v>
      </c>
      <c r="AH39" s="27">
        <v>-5.6402981228620298E-3</v>
      </c>
      <c r="AI39" s="27">
        <v>-5.640298122862061E-3</v>
      </c>
      <c r="AJ39" s="27">
        <v>-6.9094700422695178E-3</v>
      </c>
      <c r="AK39" s="27">
        <v>1</v>
      </c>
      <c r="AL39" s="27"/>
      <c r="AM39" s="27"/>
      <c r="AN39" s="27"/>
      <c r="AO39" s="27"/>
      <c r="AP39" s="27"/>
      <c r="AQ39" s="27"/>
      <c r="AR39" s="27"/>
      <c r="AS39" s="27"/>
      <c r="AT39" s="27"/>
      <c r="AU39" s="27"/>
    </row>
    <row r="40" spans="1:47">
      <c r="A40" t="s">
        <v>784</v>
      </c>
      <c r="B40" s="27">
        <v>2.8944753423244887E-2</v>
      </c>
      <c r="C40" s="27">
        <v>8.553249154169688E-3</v>
      </c>
      <c r="D40" s="27">
        <v>-1.7027710271136025E-2</v>
      </c>
      <c r="E40" s="27">
        <v>3.1204334559720276E-3</v>
      </c>
      <c r="F40" s="27">
        <v>7.1712656306727176E-3</v>
      </c>
      <c r="G40" s="27">
        <v>-4.457745268968593E-3</v>
      </c>
      <c r="H40" s="27">
        <v>9.2387083781340206E-3</v>
      </c>
      <c r="I40" s="27">
        <v>1.892653764536105E-2</v>
      </c>
      <c r="J40" s="27">
        <v>1.3172121741396077E-2</v>
      </c>
      <c r="K40" s="27">
        <v>-3.2608571343843897E-3</v>
      </c>
      <c r="L40" s="27">
        <v>2.2125306440337008E-3</v>
      </c>
      <c r="M40" s="27">
        <v>3.7135875805445903E-2</v>
      </c>
      <c r="N40" s="27">
        <v>2.8992997798670664E-2</v>
      </c>
      <c r="O40" s="27">
        <v>1.7153665433734908E-2</v>
      </c>
      <c r="P40" s="27">
        <v>2.608430216018405E-2</v>
      </c>
      <c r="Q40" s="27">
        <v>5.4560005637224783E-4</v>
      </c>
      <c r="R40" s="27">
        <v>-1.6796458492899728E-2</v>
      </c>
      <c r="S40" s="27">
        <v>-2.3418010262736953E-2</v>
      </c>
      <c r="T40" s="27">
        <v>-6.0427986515891501E-5</v>
      </c>
      <c r="U40" s="27">
        <v>-2.6350327338471112E-2</v>
      </c>
      <c r="V40" s="27">
        <v>-2.2001511629788615E-2</v>
      </c>
      <c r="W40" s="27">
        <v>-1.8947395108584682E-2</v>
      </c>
      <c r="X40" s="27">
        <v>8.2834558523383634E-3</v>
      </c>
      <c r="Y40" s="27">
        <v>5.0366192160011067E-3</v>
      </c>
      <c r="Z40" s="27">
        <v>-2.0802194989785267E-2</v>
      </c>
      <c r="AA40" s="27">
        <v>3.8010129079353014E-2</v>
      </c>
      <c r="AB40" s="27">
        <v>-1.1200043304996705E-2</v>
      </c>
      <c r="AC40" s="27">
        <v>-2.3403438526023904E-2</v>
      </c>
      <c r="AD40" s="27">
        <v>3.8647538093258493E-2</v>
      </c>
      <c r="AE40" s="27">
        <v>-2.0004058769077879E-2</v>
      </c>
      <c r="AF40" s="27">
        <v>-2.5758423762386171E-2</v>
      </c>
      <c r="AG40" s="27">
        <v>3.2077754702437872E-2</v>
      </c>
      <c r="AH40" s="27">
        <v>-6.7609306445499404E-3</v>
      </c>
      <c r="AI40" s="27">
        <v>-6.7609306445499387E-3</v>
      </c>
      <c r="AJ40" s="27">
        <v>-8.2822657116354958E-3</v>
      </c>
      <c r="AK40" s="27">
        <v>-1.9894418601918429E-2</v>
      </c>
      <c r="AL40" s="27">
        <v>1</v>
      </c>
      <c r="AM40" s="27"/>
      <c r="AN40" s="27"/>
      <c r="AO40" s="27"/>
      <c r="AP40" s="27"/>
      <c r="AQ40" s="27"/>
      <c r="AR40" s="27"/>
      <c r="AS40" s="27"/>
      <c r="AT40" s="27"/>
      <c r="AU40" s="27"/>
    </row>
    <row r="41" spans="1:47">
      <c r="A41" t="s">
        <v>783</v>
      </c>
      <c r="B41" s="27">
        <v>-2.8944753423244814E-2</v>
      </c>
      <c r="C41" s="27">
        <v>-8.5532491541696742E-3</v>
      </c>
      <c r="D41" s="27">
        <v>1.7027710271135983E-2</v>
      </c>
      <c r="E41" s="27">
        <v>-3.1204334559720446E-3</v>
      </c>
      <c r="F41" s="27">
        <v>-7.1712656306727124E-3</v>
      </c>
      <c r="G41" s="27">
        <v>4.4577452689685887E-3</v>
      </c>
      <c r="H41" s="27">
        <v>-9.2387083781340241E-3</v>
      </c>
      <c r="I41" s="27">
        <v>-1.8926537645361056E-2</v>
      </c>
      <c r="J41" s="27">
        <v>-1.3172121741396094E-2</v>
      </c>
      <c r="K41" s="27">
        <v>3.2608571343843897E-3</v>
      </c>
      <c r="L41" s="27">
        <v>-2.2125306440337095E-3</v>
      </c>
      <c r="M41" s="27">
        <v>-3.713587580544591E-2</v>
      </c>
      <c r="N41" s="27">
        <v>-2.8992997798670674E-2</v>
      </c>
      <c r="O41" s="27">
        <v>-1.7153665433734908E-2</v>
      </c>
      <c r="P41" s="27">
        <v>-2.608430216018405E-2</v>
      </c>
      <c r="Q41" s="27">
        <v>-5.4560005637224805E-4</v>
      </c>
      <c r="R41" s="27">
        <v>1.6796458492899728E-2</v>
      </c>
      <c r="S41" s="27">
        <v>2.3418010262736953E-2</v>
      </c>
      <c r="T41" s="27">
        <v>6.0427986515890065E-5</v>
      </c>
      <c r="U41" s="27">
        <v>2.6350327338471112E-2</v>
      </c>
      <c r="V41" s="27">
        <v>2.2001511629788615E-2</v>
      </c>
      <c r="W41" s="27">
        <v>1.8947395108584685E-2</v>
      </c>
      <c r="X41" s="27">
        <v>-8.2834558523383617E-3</v>
      </c>
      <c r="Y41" s="27">
        <v>-5.0366192160011067E-3</v>
      </c>
      <c r="Z41" s="27">
        <v>2.0802194989785267E-2</v>
      </c>
      <c r="AA41" s="27">
        <v>-3.8010129079353007E-2</v>
      </c>
      <c r="AB41" s="27">
        <v>1.1200043304996705E-2</v>
      </c>
      <c r="AC41" s="27">
        <v>2.3403438526023904E-2</v>
      </c>
      <c r="AD41" s="27">
        <v>-3.8647538093258493E-2</v>
      </c>
      <c r="AE41" s="27">
        <v>2.0004058769077862E-2</v>
      </c>
      <c r="AF41" s="27">
        <v>2.5758423762386171E-2</v>
      </c>
      <c r="AG41" s="27">
        <v>-3.2077754702437872E-2</v>
      </c>
      <c r="AH41" s="27">
        <v>6.7609306445499387E-3</v>
      </c>
      <c r="AI41" s="27">
        <v>6.7609306445499387E-3</v>
      </c>
      <c r="AJ41" s="27">
        <v>8.2822657116354958E-3</v>
      </c>
      <c r="AK41" s="27">
        <v>1.9894418601918429E-2</v>
      </c>
      <c r="AL41" s="27">
        <v>-1</v>
      </c>
      <c r="AM41" s="27">
        <v>1</v>
      </c>
      <c r="AN41" s="27"/>
      <c r="AO41" s="27"/>
      <c r="AP41" s="27"/>
      <c r="AQ41" s="27"/>
      <c r="AR41" s="27"/>
      <c r="AS41" s="27"/>
      <c r="AT41" s="27"/>
      <c r="AU41" s="27"/>
    </row>
    <row r="42" spans="1:47">
      <c r="A42" t="s">
        <v>782</v>
      </c>
      <c r="B42" s="27">
        <v>2.674143114388105E-4</v>
      </c>
      <c r="C42" s="27">
        <v>-5.1853450137504392E-3</v>
      </c>
      <c r="D42" s="27">
        <v>3.841406105148875E-2</v>
      </c>
      <c r="E42" s="27">
        <v>6.3680567239615708E-3</v>
      </c>
      <c r="F42" s="27">
        <v>-2.3496848975534678E-2</v>
      </c>
      <c r="G42" s="27">
        <v>-2.1931638097854891E-2</v>
      </c>
      <c r="H42" s="27">
        <v>-1.4139553099519912E-2</v>
      </c>
      <c r="I42" s="27">
        <v>-2.7768502974572316E-2</v>
      </c>
      <c r="J42" s="27">
        <v>-5.3977600705780041E-3</v>
      </c>
      <c r="K42" s="27">
        <v>1.1673297816691188E-2</v>
      </c>
      <c r="L42" s="27">
        <v>3.0726472372142953E-2</v>
      </c>
      <c r="M42" s="27">
        <v>-8.9731472978145828E-3</v>
      </c>
      <c r="N42" s="27">
        <v>-4.1096537400601325E-3</v>
      </c>
      <c r="O42" s="27">
        <v>-2.5294958372401734E-2</v>
      </c>
      <c r="P42" s="27">
        <v>-1.6892697805521696E-2</v>
      </c>
      <c r="Q42" s="27">
        <v>-1.7636727201211667E-2</v>
      </c>
      <c r="R42" s="27">
        <v>-3.9124475601803023E-2</v>
      </c>
      <c r="S42" s="27">
        <v>9.056697751972962E-3</v>
      </c>
      <c r="T42" s="27">
        <v>-2.3222515975980833E-2</v>
      </c>
      <c r="U42" s="27">
        <v>-3.2314155785263074E-2</v>
      </c>
      <c r="V42" s="27">
        <v>-2.6981079406867229E-2</v>
      </c>
      <c r="W42" s="27">
        <v>-4.1713332604843226E-3</v>
      </c>
      <c r="X42" s="27">
        <v>2.9648552744859405E-2</v>
      </c>
      <c r="Y42" s="27">
        <v>1.6144937227466876E-3</v>
      </c>
      <c r="Z42" s="27">
        <v>-3.3210507754298381E-2</v>
      </c>
      <c r="AA42" s="27">
        <v>1.5601247733680096E-2</v>
      </c>
      <c r="AB42" s="27">
        <v>2.6007658938419522E-2</v>
      </c>
      <c r="AC42" s="27">
        <v>-1.9826193031847364E-2</v>
      </c>
      <c r="AD42" s="27">
        <v>-3.9227869653803281E-2</v>
      </c>
      <c r="AE42" s="27">
        <v>-1.695944100192215E-3</v>
      </c>
      <c r="AF42" s="27">
        <v>1.8823221613233389E-2</v>
      </c>
      <c r="AG42" s="27">
        <v>1.9504899392719016E-2</v>
      </c>
      <c r="AH42" s="27">
        <v>4.9746729130541865E-2</v>
      </c>
      <c r="AI42" s="27">
        <v>-8.2911215217569036E-3</v>
      </c>
      <c r="AJ42" s="27">
        <v>-1.0156777979374415E-2</v>
      </c>
      <c r="AK42" s="27">
        <v>4.7572145833731953E-3</v>
      </c>
      <c r="AL42" s="27">
        <v>-6.2726325585457321E-2</v>
      </c>
      <c r="AM42" s="27">
        <v>6.2726325585457321E-2</v>
      </c>
      <c r="AN42" s="27">
        <v>1</v>
      </c>
      <c r="AO42" s="27"/>
      <c r="AP42" s="27"/>
      <c r="AQ42" s="27"/>
      <c r="AR42" s="27"/>
      <c r="AS42" s="27"/>
      <c r="AT42" s="27"/>
      <c r="AU42" s="27"/>
    </row>
    <row r="43" spans="1:47">
      <c r="A43" t="s">
        <v>781</v>
      </c>
      <c r="B43" s="27">
        <v>2.9346172310871853E-2</v>
      </c>
      <c r="C43" s="27">
        <v>1.1784239531536702E-2</v>
      </c>
      <c r="D43" s="27">
        <v>-1.8002448360276452E-2</v>
      </c>
      <c r="E43" s="27">
        <v>3.3667816524384123E-2</v>
      </c>
      <c r="F43" s="27">
        <v>-2.908800232783984E-2</v>
      </c>
      <c r="G43" s="27">
        <v>1.3056637677905396E-2</v>
      </c>
      <c r="H43" s="27">
        <v>2.4111093889967343E-2</v>
      </c>
      <c r="I43" s="27">
        <v>8.5667268812587294E-3</v>
      </c>
      <c r="J43" s="27">
        <v>-7.2584120304795136E-4</v>
      </c>
      <c r="K43" s="27">
        <v>1.4169459839687992E-2</v>
      </c>
      <c r="L43" s="27">
        <v>1.2795033866951876E-2</v>
      </c>
      <c r="M43" s="27">
        <v>1.488202019461329E-2</v>
      </c>
      <c r="N43" s="27">
        <v>1.0152553669668343E-2</v>
      </c>
      <c r="O43" s="27">
        <v>6.8697445474570221E-3</v>
      </c>
      <c r="P43" s="27">
        <v>-4.437652645059853E-3</v>
      </c>
      <c r="Q43" s="27">
        <v>-7.9528553674360764E-3</v>
      </c>
      <c r="R43" s="27">
        <v>2.1050225249199934E-2</v>
      </c>
      <c r="S43" s="27">
        <v>7.9339425128159453E-3</v>
      </c>
      <c r="T43" s="27">
        <v>4.3265925748351627E-3</v>
      </c>
      <c r="U43" s="27">
        <v>2.8848028823488248E-2</v>
      </c>
      <c r="V43" s="27">
        <v>-7.3153100398598327E-3</v>
      </c>
      <c r="W43" s="27">
        <v>-7.5719336119653311E-3</v>
      </c>
      <c r="X43" s="27">
        <v>2.2267608245896322E-2</v>
      </c>
      <c r="Y43" s="27">
        <v>4.8364212786201994E-3</v>
      </c>
      <c r="Z43" s="27">
        <v>-1.3775947581373858E-3</v>
      </c>
      <c r="AA43" s="27">
        <v>-5.0552771882590181E-3</v>
      </c>
      <c r="AB43" s="27">
        <v>1.7529250513316615E-2</v>
      </c>
      <c r="AC43" s="27">
        <v>-1.0500551612896035E-2</v>
      </c>
      <c r="AD43" s="27">
        <v>1.9156323597493191E-3</v>
      </c>
      <c r="AE43" s="27">
        <v>-1.0654294549664276E-2</v>
      </c>
      <c r="AF43" s="27">
        <v>7.4281533482974263E-3</v>
      </c>
      <c r="AG43" s="27">
        <v>-3.4180558046535432E-3</v>
      </c>
      <c r="AH43" s="27">
        <v>3.5035127247220278E-2</v>
      </c>
      <c r="AI43" s="27">
        <v>3.5035127247220306E-2</v>
      </c>
      <c r="AJ43" s="27">
        <v>9.9337606949858798E-2</v>
      </c>
      <c r="AK43" s="27">
        <v>-2.4254743155831596E-2</v>
      </c>
      <c r="AL43" s="27">
        <v>-8.3374926837280788E-2</v>
      </c>
      <c r="AM43" s="27">
        <v>8.3374926837280788E-2</v>
      </c>
      <c r="AN43" s="27">
        <v>-0.10224504385838548</v>
      </c>
      <c r="AO43" s="27">
        <v>1</v>
      </c>
      <c r="AP43" s="27"/>
      <c r="AQ43" s="27"/>
      <c r="AR43" s="27"/>
      <c r="AS43" s="27"/>
      <c r="AT43" s="27"/>
      <c r="AU43" s="27"/>
    </row>
    <row r="44" spans="1:47">
      <c r="A44" t="s">
        <v>780</v>
      </c>
      <c r="B44" s="27">
        <v>-1.3296235204569021E-2</v>
      </c>
      <c r="C44" s="27">
        <v>-3.4060814173962978E-2</v>
      </c>
      <c r="D44" s="27">
        <v>3.7590561394559074E-2</v>
      </c>
      <c r="E44" s="27">
        <v>-6.3545912798050191E-3</v>
      </c>
      <c r="F44" s="27">
        <v>1.0787751447307302E-2</v>
      </c>
      <c r="G44" s="27">
        <v>-4.6538917722969378E-2</v>
      </c>
      <c r="H44" s="27">
        <v>-4.6429175980278554E-3</v>
      </c>
      <c r="I44" s="27">
        <v>4.9965316288949407E-3</v>
      </c>
      <c r="J44" s="27">
        <v>-2.3815538071500435E-2</v>
      </c>
      <c r="K44" s="27">
        <v>-3.3979022677946884E-2</v>
      </c>
      <c r="L44" s="27">
        <v>-1.6513401578456925E-2</v>
      </c>
      <c r="M44" s="27">
        <v>1.9443347764597566E-2</v>
      </c>
      <c r="N44" s="27">
        <v>-1.782373616810129E-2</v>
      </c>
      <c r="O44" s="27">
        <v>-3.9781680649683564E-2</v>
      </c>
      <c r="P44" s="27">
        <v>2.0115671505803505E-2</v>
      </c>
      <c r="Q44" s="27">
        <v>1.5431163805913571E-2</v>
      </c>
      <c r="R44" s="27">
        <v>-2.3213680772782842E-4</v>
      </c>
      <c r="S44" s="27">
        <v>-3.2999710588945859E-2</v>
      </c>
      <c r="T44" s="27">
        <v>-1.8423581638429901E-2</v>
      </c>
      <c r="U44" s="27">
        <v>2.7918464543539207E-4</v>
      </c>
      <c r="V44" s="27">
        <v>-7.2263622565134807E-3</v>
      </c>
      <c r="W44" s="27">
        <v>-4.5751602310872802E-2</v>
      </c>
      <c r="X44" s="27">
        <v>-4.79600219360432E-2</v>
      </c>
      <c r="Y44" s="27">
        <v>5.0633937453075832E-3</v>
      </c>
      <c r="Z44" s="27">
        <v>4.749976829876975E-2</v>
      </c>
      <c r="AA44" s="27">
        <v>5.5263947688635887E-3</v>
      </c>
      <c r="AB44" s="27">
        <v>-1.6679534932262912E-2</v>
      </c>
      <c r="AC44" s="27">
        <v>-2.6643751202485248E-2</v>
      </c>
      <c r="AD44" s="27">
        <v>2.3150642686404918E-2</v>
      </c>
      <c r="AE44" s="27">
        <v>2.7839655020833192E-3</v>
      </c>
      <c r="AF44" s="27">
        <v>-3.1646336575455252E-4</v>
      </c>
      <c r="AG44" s="27">
        <v>-3.1428327179713451E-2</v>
      </c>
      <c r="AH44" s="27">
        <v>-7.9512420495883411E-3</v>
      </c>
      <c r="AI44" s="27">
        <v>5.2220319406756047E-2</v>
      </c>
      <c r="AJ44" s="27">
        <v>-9.7404193082956062E-3</v>
      </c>
      <c r="AK44" s="27">
        <v>-1.0727337978970547E-2</v>
      </c>
      <c r="AL44" s="27">
        <v>-6.0154973763497856E-2</v>
      </c>
      <c r="AM44" s="27">
        <v>6.0154973763497856E-2</v>
      </c>
      <c r="AN44" s="27">
        <v>-7.3769755057801076E-2</v>
      </c>
      <c r="AO44" s="27">
        <v>-9.8053693936995714E-2</v>
      </c>
      <c r="AP44" s="27">
        <v>1</v>
      </c>
      <c r="AQ44" s="27"/>
      <c r="AR44" s="27"/>
      <c r="AS44" s="27"/>
      <c r="AT44" s="27"/>
      <c r="AU44" s="27"/>
    </row>
    <row r="45" spans="1:47">
      <c r="A45" t="s">
        <v>779</v>
      </c>
      <c r="B45" s="27">
        <v>-9.4050881742349119E-3</v>
      </c>
      <c r="C45" s="27">
        <v>6.2805541136488072E-3</v>
      </c>
      <c r="D45" s="27">
        <v>-1.9534545646267054E-2</v>
      </c>
      <c r="E45" s="27">
        <v>-2.4581807067258203E-2</v>
      </c>
      <c r="F45" s="27">
        <v>2.3879063257113333E-3</v>
      </c>
      <c r="G45" s="27">
        <v>5.9546476118432804E-3</v>
      </c>
      <c r="H45" s="27">
        <v>-4.700120120330018E-3</v>
      </c>
      <c r="I45" s="27">
        <v>7.3800033153077387E-3</v>
      </c>
      <c r="J45" s="27">
        <v>9.581447227071032E-3</v>
      </c>
      <c r="K45" s="27">
        <v>-1.8137275867057729E-2</v>
      </c>
      <c r="L45" s="27">
        <v>2.1834056079613976E-2</v>
      </c>
      <c r="M45" s="27">
        <v>-2.155247733152358E-2</v>
      </c>
      <c r="N45" s="27">
        <v>8.5165154098365316E-3</v>
      </c>
      <c r="O45" s="27">
        <v>1.5968825456426645E-2</v>
      </c>
      <c r="P45" s="27">
        <v>-1.387792864440046E-2</v>
      </c>
      <c r="Q45" s="27">
        <v>9.6771558655303885E-3</v>
      </c>
      <c r="R45" s="27">
        <v>1.5500345962059585E-2</v>
      </c>
      <c r="S45" s="27">
        <v>-5.5882167674188438E-3</v>
      </c>
      <c r="T45" s="27">
        <v>-5.7741032298620791E-3</v>
      </c>
      <c r="U45" s="27">
        <v>6.7759057179935852E-3</v>
      </c>
      <c r="V45" s="27">
        <v>-2.5716459634242956E-3</v>
      </c>
      <c r="W45" s="27">
        <v>-4.9697753839183468E-3</v>
      </c>
      <c r="X45" s="27">
        <v>1.6045228048477433E-3</v>
      </c>
      <c r="Y45" s="27">
        <v>-1.1541160573490859E-2</v>
      </c>
      <c r="Z45" s="27">
        <v>6.3020058867784584E-2</v>
      </c>
      <c r="AA45" s="27">
        <v>-5.4523361437919752E-3</v>
      </c>
      <c r="AB45" s="27">
        <v>9.5341015312956222E-4</v>
      </c>
      <c r="AC45" s="27">
        <v>-3.3842678677898141E-2</v>
      </c>
      <c r="AD45" s="27">
        <v>-3.2442351857034445E-2</v>
      </c>
      <c r="AE45" s="27">
        <v>8.7288524531918092E-3</v>
      </c>
      <c r="AF45" s="27">
        <v>4.7713270806248216E-2</v>
      </c>
      <c r="AG45" s="27">
        <v>-4.1829058736412142E-2</v>
      </c>
      <c r="AH45" s="27">
        <v>-7.1122604047623422E-3</v>
      </c>
      <c r="AI45" s="27">
        <v>-7.1122604047623786E-3</v>
      </c>
      <c r="AJ45" s="27">
        <v>-8.7126511984076359E-3</v>
      </c>
      <c r="AK45" s="27">
        <v>-1.3602723037125953E-3</v>
      </c>
      <c r="AL45" s="27">
        <v>-5.3807673741963026E-2</v>
      </c>
      <c r="AM45" s="27">
        <v>5.3807673741963026E-2</v>
      </c>
      <c r="AN45" s="27">
        <v>-6.5985880532187485E-2</v>
      </c>
      <c r="AO45" s="27">
        <v>-8.7707480237620566E-2</v>
      </c>
      <c r="AP45" s="27">
        <v>-6.3280909173726724E-2</v>
      </c>
      <c r="AQ45" s="27">
        <v>1</v>
      </c>
      <c r="AR45" s="27"/>
      <c r="AS45" s="27"/>
      <c r="AT45" s="27"/>
      <c r="AU45" s="27"/>
    </row>
    <row r="46" spans="1:47">
      <c r="A46" t="s">
        <v>778</v>
      </c>
      <c r="B46" s="27">
        <v>2.5245850106107196E-2</v>
      </c>
      <c r="C46" s="27">
        <v>7.9618208411854699E-3</v>
      </c>
      <c r="D46" s="27">
        <v>-3.0220117132991834E-2</v>
      </c>
      <c r="E46" s="27">
        <v>1.0790602873942052E-2</v>
      </c>
      <c r="F46" s="27">
        <v>-2.8383406945345472E-2</v>
      </c>
      <c r="G46" s="27">
        <v>2.9642658957727809E-2</v>
      </c>
      <c r="H46" s="27">
        <v>-2.1766946421256299E-2</v>
      </c>
      <c r="I46" s="27">
        <v>1.7101546716119655E-2</v>
      </c>
      <c r="J46" s="27">
        <v>2.5350347438119217E-2</v>
      </c>
      <c r="K46" s="27">
        <v>1.2070836201973564E-2</v>
      </c>
      <c r="L46" s="27">
        <v>2.0580812114715449E-2</v>
      </c>
      <c r="M46" s="27">
        <v>1.5797299245904462E-4</v>
      </c>
      <c r="N46" s="27">
        <v>2.9296475974872054E-2</v>
      </c>
      <c r="O46" s="27">
        <v>6.1197941039290715E-3</v>
      </c>
      <c r="P46" s="27">
        <v>1.0316812113903718E-2</v>
      </c>
      <c r="Q46" s="27">
        <v>3.6735036543085596E-2</v>
      </c>
      <c r="R46" s="27">
        <v>-1.0394083942026589E-2</v>
      </c>
      <c r="S46" s="27">
        <v>-1.0258956521741703E-2</v>
      </c>
      <c r="T46" s="27">
        <v>-9.598718208763032E-3</v>
      </c>
      <c r="U46" s="27">
        <v>-4.2667001767242325E-3</v>
      </c>
      <c r="V46" s="27">
        <v>-3.5625308313327994E-3</v>
      </c>
      <c r="W46" s="27">
        <v>5.3210982351523634E-2</v>
      </c>
      <c r="X46" s="27">
        <v>-1.0781792436920545E-2</v>
      </c>
      <c r="Y46" s="27">
        <v>-5.7557170561534712E-3</v>
      </c>
      <c r="Z46" s="27">
        <v>-1.156059374533692E-2</v>
      </c>
      <c r="AA46" s="27">
        <v>-1.2436050725439246E-2</v>
      </c>
      <c r="AB46" s="27">
        <v>1.6583002216053088E-2</v>
      </c>
      <c r="AC46" s="27">
        <v>1.0339039737272843E-2</v>
      </c>
      <c r="AD46" s="27">
        <v>4.037411461799166E-2</v>
      </c>
      <c r="AE46" s="27">
        <v>6.2202572217782926E-3</v>
      </c>
      <c r="AF46" s="27">
        <v>-2.9018522056884575E-2</v>
      </c>
      <c r="AG46" s="27">
        <v>-1.2447718934334547E-2</v>
      </c>
      <c r="AH46" s="27">
        <v>-1.0947440464545708E-3</v>
      </c>
      <c r="AI46" s="27">
        <v>-1.094744046454566E-3</v>
      </c>
      <c r="AJ46" s="27">
        <v>-1.3410818059901965E-3</v>
      </c>
      <c r="AK46" s="27">
        <v>-6.9094700422695854E-3</v>
      </c>
      <c r="AL46" s="27">
        <v>-8.2822657116354247E-3</v>
      </c>
      <c r="AM46" s="27">
        <v>8.2822657116354247E-3</v>
      </c>
      <c r="AN46" s="27">
        <v>-1.0156777979375179E-2</v>
      </c>
      <c r="AO46" s="27">
        <v>-1.350024272949446E-2</v>
      </c>
      <c r="AP46" s="27">
        <v>-9.7404193082953339E-3</v>
      </c>
      <c r="AQ46" s="27">
        <v>-8.7126511984072612E-3</v>
      </c>
      <c r="AR46" s="27">
        <v>1</v>
      </c>
      <c r="AS46" s="27"/>
      <c r="AT46" s="27"/>
      <c r="AU46" s="27"/>
    </row>
    <row r="47" spans="1:47">
      <c r="A47" t="s">
        <v>777</v>
      </c>
      <c r="B47" s="27">
        <v>9.1763913874151094E-3</v>
      </c>
      <c r="C47" s="27">
        <v>4.3588163293607582E-2</v>
      </c>
      <c r="D47" s="27">
        <v>3.3187257008997828E-2</v>
      </c>
      <c r="E47" s="27">
        <v>-2.2033735243844603E-2</v>
      </c>
      <c r="F47" s="27">
        <v>4.6635448081846246E-3</v>
      </c>
      <c r="G47" s="27">
        <v>1.2956400110053756E-2</v>
      </c>
      <c r="H47" s="27">
        <v>2.2970508490525398E-3</v>
      </c>
      <c r="I47" s="27">
        <v>1.1818768577599762E-2</v>
      </c>
      <c r="J47" s="27">
        <v>2.3410327444268523E-2</v>
      </c>
      <c r="K47" s="27">
        <v>-3.0623424364296641E-3</v>
      </c>
      <c r="L47" s="27">
        <v>7.0300878722082778E-3</v>
      </c>
      <c r="M47" s="27">
        <v>2.034547576270869E-2</v>
      </c>
      <c r="N47" s="27">
        <v>8.4978446789437251E-3</v>
      </c>
      <c r="O47" s="27">
        <v>1.4103714613484832E-2</v>
      </c>
      <c r="P47" s="27">
        <v>-4.9753819549645546E-3</v>
      </c>
      <c r="Q47" s="27">
        <v>-1.6935017444207088E-2</v>
      </c>
      <c r="R47" s="27">
        <v>-2.4361937499840183E-2</v>
      </c>
      <c r="S47" s="27">
        <v>-1.6935017444207064E-2</v>
      </c>
      <c r="T47" s="27">
        <v>-8.4735359023265146E-3</v>
      </c>
      <c r="U47" s="27">
        <v>-5.5770781678956497E-3</v>
      </c>
      <c r="V47" s="27">
        <v>-2.0651213330450187E-3</v>
      </c>
      <c r="W47" s="27">
        <v>6.138165066059546E-3</v>
      </c>
      <c r="X47" s="27">
        <v>-1.3178233583684857E-2</v>
      </c>
      <c r="Y47" s="27">
        <v>-1.729291211765711E-2</v>
      </c>
      <c r="Z47" s="27">
        <v>-2.4100657870450144E-2</v>
      </c>
      <c r="AA47" s="27">
        <v>-2.1361362629991724E-2</v>
      </c>
      <c r="AB47" s="27">
        <v>1.4576834400505032E-2</v>
      </c>
      <c r="AC47" s="27">
        <v>3.6000468036592632E-2</v>
      </c>
      <c r="AD47" s="27">
        <v>-6.7386108875306895E-3</v>
      </c>
      <c r="AE47" s="27">
        <v>4.2021803107203548E-2</v>
      </c>
      <c r="AF47" s="27">
        <v>-6.153188811603004E-2</v>
      </c>
      <c r="AG47" s="27">
        <v>4.957297609289181E-2</v>
      </c>
      <c r="AH47" s="27">
        <v>-1.2579996289932076E-2</v>
      </c>
      <c r="AI47" s="27">
        <v>-1.2579996289932133E-2</v>
      </c>
      <c r="AJ47" s="27">
        <v>-1.5410729291918453E-2</v>
      </c>
      <c r="AK47" s="27">
        <v>2.8486671936069335E-3</v>
      </c>
      <c r="AL47" s="27">
        <v>-9.517372783349172E-2</v>
      </c>
      <c r="AM47" s="27">
        <v>9.5173727833491595E-2</v>
      </c>
      <c r="AN47" s="27">
        <v>-0.11671424906306165</v>
      </c>
      <c r="AO47" s="27">
        <v>-0.15513489568657027</v>
      </c>
      <c r="AP47" s="27">
        <v>-0.11192976034679171</v>
      </c>
      <c r="AQ47" s="27">
        <v>-0.10011940243603162</v>
      </c>
      <c r="AR47" s="27">
        <v>-1.5410729291919134E-2</v>
      </c>
      <c r="AS47" s="27">
        <v>1</v>
      </c>
      <c r="AT47" s="27"/>
      <c r="AU47" s="27"/>
    </row>
    <row r="48" spans="1:47">
      <c r="A48" t="s">
        <v>776</v>
      </c>
      <c r="B48" s="27">
        <v>-2.9215212230357734E-2</v>
      </c>
      <c r="C48" s="27">
        <v>-2.6320418450898095E-2</v>
      </c>
      <c r="D48" s="27">
        <v>-3.2179213552552627E-2</v>
      </c>
      <c r="E48" s="27">
        <v>2.716968946913448E-3</v>
      </c>
      <c r="F48" s="27">
        <v>2.0209170765916166E-2</v>
      </c>
      <c r="G48" s="27">
        <v>1.3750640694361757E-2</v>
      </c>
      <c r="H48" s="27">
        <v>-7.971758846919549E-3</v>
      </c>
      <c r="I48" s="27">
        <v>-1.4913024427785651E-2</v>
      </c>
      <c r="J48" s="27">
        <v>-1.3496137996392293E-2</v>
      </c>
      <c r="K48" s="27">
        <v>1.2552359599780443E-2</v>
      </c>
      <c r="L48" s="27">
        <v>-3.3252659550215079E-2</v>
      </c>
      <c r="M48" s="27">
        <v>-3.5539538306529436E-2</v>
      </c>
      <c r="N48" s="27">
        <v>-2.015344847846412E-2</v>
      </c>
      <c r="O48" s="27">
        <v>3.2298222497492142E-3</v>
      </c>
      <c r="P48" s="27">
        <v>-5.8421472292578792E-4</v>
      </c>
      <c r="Q48" s="27">
        <v>1.1411930536100378E-2</v>
      </c>
      <c r="R48" s="27">
        <v>2.5037134958592947E-2</v>
      </c>
      <c r="S48" s="27">
        <v>3.2040894410369371E-2</v>
      </c>
      <c r="T48" s="27">
        <v>2.7700199843595574E-2</v>
      </c>
      <c r="U48" s="27">
        <v>1.0370617613270301E-2</v>
      </c>
      <c r="V48" s="27">
        <v>3.4607310052959514E-2</v>
      </c>
      <c r="W48" s="27">
        <v>3.1911905175893297E-2</v>
      </c>
      <c r="X48" s="27">
        <v>2.6454645872008217E-5</v>
      </c>
      <c r="Y48" s="27">
        <v>9.3317412228930835E-3</v>
      </c>
      <c r="Z48" s="27">
        <v>-6.9510553292022595E-3</v>
      </c>
      <c r="AA48" s="27">
        <v>-5.2190361828663885E-3</v>
      </c>
      <c r="AB48" s="27">
        <v>-2.3738718710552654E-2</v>
      </c>
      <c r="AC48" s="27">
        <v>2.908644847099175E-2</v>
      </c>
      <c r="AD48" s="27">
        <v>7.3068650265650905E-3</v>
      </c>
      <c r="AE48" s="27">
        <v>-1.9423011681440335E-2</v>
      </c>
      <c r="AF48" s="27">
        <v>2.1361497562847782E-2</v>
      </c>
      <c r="AG48" s="27">
        <v>-2.1720631038209863E-2</v>
      </c>
      <c r="AH48" s="27">
        <v>-2.9234069357460639E-2</v>
      </c>
      <c r="AI48" s="27">
        <v>-2.9234069357460691E-2</v>
      </c>
      <c r="AJ48" s="27">
        <v>-3.5812278365260887E-2</v>
      </c>
      <c r="AK48" s="27">
        <v>2.6271129132958395E-2</v>
      </c>
      <c r="AL48" s="27">
        <v>-0.22116980771441813</v>
      </c>
      <c r="AM48" s="27">
        <v>0.22116980771441813</v>
      </c>
      <c r="AN48" s="27">
        <v>-0.2712268249907489</v>
      </c>
      <c r="AO48" s="27">
        <v>-0.3605107820177173</v>
      </c>
      <c r="AP48" s="27">
        <v>-0.26010837378074508</v>
      </c>
      <c r="AQ48" s="27">
        <v>-0.23266283132251828</v>
      </c>
      <c r="AR48" s="27">
        <v>-3.5812278365263031E-2</v>
      </c>
      <c r="AS48" s="27">
        <v>-0.41152845765919643</v>
      </c>
      <c r="AT48" s="27">
        <v>1</v>
      </c>
      <c r="AU48" s="27"/>
    </row>
    <row r="49" spans="1:47" ht="16" thickBot="1">
      <c r="A49" s="25" t="s">
        <v>775</v>
      </c>
      <c r="B49" s="30">
        <v>2.8944753423244887E-2</v>
      </c>
      <c r="C49" s="30">
        <v>8.553249154169688E-3</v>
      </c>
      <c r="D49" s="30">
        <v>-1.7027710271136025E-2</v>
      </c>
      <c r="E49" s="30">
        <v>3.1204334559720276E-3</v>
      </c>
      <c r="F49" s="30">
        <v>7.1712656306727176E-3</v>
      </c>
      <c r="G49" s="30">
        <v>-4.457745268968593E-3</v>
      </c>
      <c r="H49" s="30">
        <v>9.2387083781340206E-3</v>
      </c>
      <c r="I49" s="30">
        <v>1.892653764536105E-2</v>
      </c>
      <c r="J49" s="30">
        <v>1.3172121741396077E-2</v>
      </c>
      <c r="K49" s="30">
        <v>-3.2608571343843897E-3</v>
      </c>
      <c r="L49" s="30">
        <v>2.2125306440337008E-3</v>
      </c>
      <c r="M49" s="30">
        <v>3.7135875805445903E-2</v>
      </c>
      <c r="N49" s="30">
        <v>2.8992997798670664E-2</v>
      </c>
      <c r="O49" s="30">
        <v>1.7153665433734908E-2</v>
      </c>
      <c r="P49" s="30">
        <v>2.608430216018405E-2</v>
      </c>
      <c r="Q49" s="30">
        <v>5.4560005637224783E-4</v>
      </c>
      <c r="R49" s="30">
        <v>-1.6796458492899728E-2</v>
      </c>
      <c r="S49" s="30">
        <v>-2.3418010262736953E-2</v>
      </c>
      <c r="T49" s="30">
        <v>-6.0427986515891501E-5</v>
      </c>
      <c r="U49" s="30">
        <v>-2.6350327338471112E-2</v>
      </c>
      <c r="V49" s="30">
        <v>-2.2001511629788615E-2</v>
      </c>
      <c r="W49" s="30">
        <v>-1.8947395108584682E-2</v>
      </c>
      <c r="X49" s="30">
        <v>8.2834558523383634E-3</v>
      </c>
      <c r="Y49" s="30">
        <v>5.0366192160011067E-3</v>
      </c>
      <c r="Z49" s="30">
        <v>-2.0802194989785267E-2</v>
      </c>
      <c r="AA49" s="30">
        <v>3.8010129079353014E-2</v>
      </c>
      <c r="AB49" s="30">
        <v>-1.1200043304996705E-2</v>
      </c>
      <c r="AC49" s="30">
        <v>-2.3403438526023904E-2</v>
      </c>
      <c r="AD49" s="30">
        <v>3.8647538093258493E-2</v>
      </c>
      <c r="AE49" s="30">
        <v>-2.0004058769077879E-2</v>
      </c>
      <c r="AF49" s="30">
        <v>-2.5758423762386171E-2</v>
      </c>
      <c r="AG49" s="30">
        <v>3.2077754702437872E-2</v>
      </c>
      <c r="AH49" s="30">
        <v>-6.7609306445499404E-3</v>
      </c>
      <c r="AI49" s="30">
        <v>-6.7609306445499387E-3</v>
      </c>
      <c r="AJ49" s="30">
        <v>-8.2822657116354958E-3</v>
      </c>
      <c r="AK49" s="30">
        <v>-1.9894418601918429E-2</v>
      </c>
      <c r="AL49" s="30">
        <v>1</v>
      </c>
      <c r="AM49" s="30">
        <v>-1</v>
      </c>
      <c r="AN49" s="30">
        <v>-6.2726325585457321E-2</v>
      </c>
      <c r="AO49" s="30">
        <v>-8.3374926837280788E-2</v>
      </c>
      <c r="AP49" s="30">
        <v>-6.0154973763497856E-2</v>
      </c>
      <c r="AQ49" s="30">
        <v>-5.3807673741963026E-2</v>
      </c>
      <c r="AR49" s="30">
        <v>-8.2822657116354247E-3</v>
      </c>
      <c r="AS49" s="30">
        <v>-9.517372783349172E-2</v>
      </c>
      <c r="AT49" s="30">
        <v>-0.22116980771441813</v>
      </c>
      <c r="AU49" s="30">
        <v>1</v>
      </c>
    </row>
  </sheetData>
  <mergeCells count="1">
    <mergeCell ref="A1:M2"/>
  </mergeCells>
  <conditionalFormatting sqref="B5:B49">
    <cfRule type="cellIs" dxfId="2" priority="1" operator="greaterThan">
      <formula>0.1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2A229-AB86-6D45-A2A7-9BAD8BEE93DE}">
  <dimension ref="A1:Z2276"/>
  <sheetViews>
    <sheetView showGridLines="0" topLeftCell="M1" zoomScaleNormal="100" workbookViewId="0">
      <selection activeCell="N1" sqref="N1:Z2"/>
    </sheetView>
  </sheetViews>
  <sheetFormatPr baseColWidth="10" defaultRowHeight="15"/>
  <cols>
    <col min="1" max="1" width="7.83203125" hidden="1" customWidth="1"/>
    <col min="2" max="2" width="10.5" style="27" hidden="1" customWidth="1"/>
    <col min="3" max="3" width="10.1640625" hidden="1" customWidth="1"/>
    <col min="4" max="4" width="9.6640625" hidden="1" customWidth="1"/>
    <col min="5" max="5" width="17.1640625" hidden="1" customWidth="1"/>
    <col min="6" max="6" width="15.83203125" hidden="1" customWidth="1"/>
    <col min="7" max="7" width="18" hidden="1" customWidth="1"/>
    <col min="8" max="8" width="13.5" hidden="1" customWidth="1"/>
    <col min="9" max="9" width="18.6640625" hidden="1" customWidth="1"/>
    <col min="10" max="10" width="20.5" hidden="1" customWidth="1"/>
    <col min="11" max="11" width="18.83203125" hidden="1" customWidth="1"/>
    <col min="12" max="12" width="16.6640625" hidden="1" customWidth="1"/>
    <col min="13" max="13" width="6.33203125" customWidth="1"/>
    <col min="15" max="15" width="13.5" customWidth="1"/>
    <col min="16" max="16" width="13.33203125" bestFit="1" customWidth="1"/>
    <col min="17" max="17" width="11.6640625" bestFit="1" customWidth="1"/>
    <col min="18" max="18" width="11" bestFit="1" customWidth="1"/>
    <col min="19" max="22" width="11.1640625" bestFit="1" customWidth="1"/>
  </cols>
  <sheetData>
    <row r="1" spans="1:26" s="12" customFormat="1" ht="16" customHeight="1">
      <c r="A1" s="1" t="s">
        <v>4</v>
      </c>
      <c r="B1" s="11" t="s">
        <v>774</v>
      </c>
      <c r="C1" s="1" t="s">
        <v>9</v>
      </c>
      <c r="D1" s="1" t="s">
        <v>10</v>
      </c>
      <c r="E1" s="1" t="s">
        <v>11</v>
      </c>
      <c r="F1" s="1" t="s">
        <v>12</v>
      </c>
      <c r="G1" s="1" t="s">
        <v>13</v>
      </c>
      <c r="H1" s="1" t="s">
        <v>14</v>
      </c>
      <c r="I1" s="11" t="s">
        <v>15</v>
      </c>
      <c r="J1" s="11" t="s">
        <v>17</v>
      </c>
      <c r="K1" s="11" t="s">
        <v>18</v>
      </c>
      <c r="L1" s="11" t="s">
        <v>16</v>
      </c>
      <c r="N1" s="59" t="s">
        <v>801</v>
      </c>
      <c r="O1" s="59"/>
      <c r="P1" s="59"/>
      <c r="Q1" s="59"/>
      <c r="R1" s="59"/>
      <c r="S1" s="59"/>
      <c r="T1" s="59"/>
      <c r="U1" s="59"/>
      <c r="V1" s="59"/>
      <c r="W1" s="59"/>
      <c r="X1" s="59"/>
      <c r="Y1" s="59"/>
      <c r="Z1" s="59"/>
    </row>
    <row r="2" spans="1:26" ht="15" customHeight="1">
      <c r="A2">
        <v>58138</v>
      </c>
      <c r="B2" s="27" cm="1">
        <f t="array" ref="B2:B2242">LN(A2:A2242)</f>
        <v>10.970574773796381</v>
      </c>
      <c r="C2">
        <v>635</v>
      </c>
      <c r="D2">
        <v>88</v>
      </c>
      <c r="E2">
        <v>546</v>
      </c>
      <c r="F2">
        <v>172</v>
      </c>
      <c r="G2">
        <v>88</v>
      </c>
      <c r="H2">
        <v>88</v>
      </c>
      <c r="I2">
        <v>3</v>
      </c>
      <c r="J2">
        <v>10</v>
      </c>
      <c r="K2">
        <v>4</v>
      </c>
      <c r="L2">
        <v>8</v>
      </c>
      <c r="N2" s="59"/>
      <c r="O2" s="59"/>
      <c r="P2" s="59"/>
      <c r="Q2" s="59"/>
      <c r="R2" s="59"/>
      <c r="S2" s="59"/>
      <c r="T2" s="59"/>
      <c r="U2" s="59"/>
      <c r="V2" s="59"/>
      <c r="W2" s="59"/>
      <c r="X2" s="59"/>
      <c r="Y2" s="59"/>
      <c r="Z2" s="59"/>
    </row>
    <row r="3" spans="1:26" ht="15" customHeight="1">
      <c r="B3" s="27" t="e">
        <v>#NUM!</v>
      </c>
      <c r="N3" s="33"/>
      <c r="O3" s="33"/>
      <c r="P3" s="33"/>
      <c r="Q3" s="33"/>
      <c r="R3" s="33"/>
      <c r="S3" s="33"/>
      <c r="T3" s="33"/>
      <c r="U3" s="33"/>
      <c r="V3" s="33"/>
      <c r="W3" s="33"/>
      <c r="X3" s="33"/>
      <c r="Y3" s="33"/>
      <c r="Z3" s="33"/>
    </row>
    <row r="4" spans="1:26">
      <c r="A4">
        <v>46344</v>
      </c>
      <c r="B4" s="27">
        <v>10.743847112776461</v>
      </c>
      <c r="C4">
        <v>11</v>
      </c>
      <c r="D4">
        <v>1</v>
      </c>
      <c r="E4">
        <v>6</v>
      </c>
      <c r="F4">
        <v>2</v>
      </c>
      <c r="G4">
        <v>1</v>
      </c>
      <c r="H4">
        <v>6</v>
      </c>
      <c r="I4">
        <v>2</v>
      </c>
      <c r="J4">
        <v>1</v>
      </c>
      <c r="K4">
        <v>2</v>
      </c>
      <c r="L4">
        <v>1</v>
      </c>
      <c r="N4" t="s">
        <v>733</v>
      </c>
    </row>
    <row r="5" spans="1:26" ht="16" thickBot="1">
      <c r="A5">
        <v>71613</v>
      </c>
      <c r="B5" s="27">
        <v>11.179031900713754</v>
      </c>
      <c r="C5">
        <v>426</v>
      </c>
      <c r="D5">
        <v>49</v>
      </c>
      <c r="E5">
        <v>127</v>
      </c>
      <c r="F5">
        <v>111</v>
      </c>
      <c r="G5">
        <v>21</v>
      </c>
      <c r="H5">
        <v>42</v>
      </c>
      <c r="I5">
        <v>1</v>
      </c>
      <c r="J5">
        <v>2</v>
      </c>
      <c r="K5">
        <v>10</v>
      </c>
      <c r="L5">
        <v>8</v>
      </c>
    </row>
    <row r="6" spans="1:26">
      <c r="A6">
        <v>26646</v>
      </c>
      <c r="B6" s="27">
        <v>10.190394324520158</v>
      </c>
      <c r="C6">
        <v>11</v>
      </c>
      <c r="D6">
        <v>4</v>
      </c>
      <c r="E6">
        <v>20</v>
      </c>
      <c r="F6">
        <v>10</v>
      </c>
      <c r="G6">
        <v>3</v>
      </c>
      <c r="H6">
        <v>5</v>
      </c>
      <c r="I6">
        <v>2</v>
      </c>
      <c r="J6">
        <v>0</v>
      </c>
      <c r="K6">
        <v>4</v>
      </c>
      <c r="L6">
        <v>2</v>
      </c>
      <c r="N6" s="8" t="s">
        <v>734</v>
      </c>
      <c r="O6" s="8"/>
    </row>
    <row r="7" spans="1:26">
      <c r="A7">
        <v>58293</v>
      </c>
      <c r="B7" s="27">
        <v>10.973237296519136</v>
      </c>
      <c r="C7">
        <v>173</v>
      </c>
      <c r="D7">
        <v>43</v>
      </c>
      <c r="E7">
        <v>118</v>
      </c>
      <c r="F7">
        <v>46</v>
      </c>
      <c r="G7">
        <v>27</v>
      </c>
      <c r="H7">
        <v>15</v>
      </c>
      <c r="I7">
        <v>5</v>
      </c>
      <c r="J7">
        <v>3</v>
      </c>
      <c r="K7">
        <v>6</v>
      </c>
      <c r="L7">
        <v>5</v>
      </c>
      <c r="N7" s="5" t="s">
        <v>735</v>
      </c>
      <c r="O7" s="5">
        <v>0.66295518616689475</v>
      </c>
    </row>
    <row r="8" spans="1:26">
      <c r="A8">
        <v>62513</v>
      </c>
      <c r="B8" s="27">
        <v>11.043129814095492</v>
      </c>
      <c r="C8">
        <v>520</v>
      </c>
      <c r="D8">
        <v>42</v>
      </c>
      <c r="E8">
        <v>98</v>
      </c>
      <c r="F8">
        <v>0</v>
      </c>
      <c r="G8">
        <v>42</v>
      </c>
      <c r="H8">
        <v>14</v>
      </c>
      <c r="I8">
        <v>2</v>
      </c>
      <c r="J8">
        <v>4</v>
      </c>
      <c r="K8">
        <v>10</v>
      </c>
      <c r="L8">
        <v>6</v>
      </c>
      <c r="N8" s="5" t="s">
        <v>736</v>
      </c>
      <c r="O8" s="16">
        <v>0.43950957886558212</v>
      </c>
    </row>
    <row r="9" spans="1:26">
      <c r="A9">
        <v>55635</v>
      </c>
      <c r="B9" s="27">
        <v>10.926567778591801</v>
      </c>
      <c r="C9">
        <v>235</v>
      </c>
      <c r="D9">
        <v>65</v>
      </c>
      <c r="E9">
        <v>164</v>
      </c>
      <c r="F9">
        <v>50</v>
      </c>
      <c r="G9">
        <v>49</v>
      </c>
      <c r="H9">
        <v>27</v>
      </c>
      <c r="I9">
        <v>4</v>
      </c>
      <c r="J9">
        <v>3</v>
      </c>
      <c r="K9">
        <v>7</v>
      </c>
      <c r="L9">
        <v>7</v>
      </c>
      <c r="N9" s="5" t="s">
        <v>737</v>
      </c>
      <c r="O9" s="16">
        <v>0.4369950413100217</v>
      </c>
    </row>
    <row r="10" spans="1:26">
      <c r="A10">
        <v>33454</v>
      </c>
      <c r="B10" s="27">
        <v>10.417926639871954</v>
      </c>
      <c r="C10">
        <v>76</v>
      </c>
      <c r="D10">
        <v>10</v>
      </c>
      <c r="E10">
        <v>56</v>
      </c>
      <c r="F10">
        <v>3</v>
      </c>
      <c r="G10">
        <v>1</v>
      </c>
      <c r="H10">
        <v>23</v>
      </c>
      <c r="I10">
        <v>2</v>
      </c>
      <c r="J10">
        <v>0</v>
      </c>
      <c r="K10">
        <v>4</v>
      </c>
      <c r="L10">
        <v>4</v>
      </c>
      <c r="N10" s="5" t="s">
        <v>738</v>
      </c>
      <c r="O10" s="5">
        <v>2.0849708246055267</v>
      </c>
    </row>
    <row r="11" spans="1:26" ht="16" thickBot="1">
      <c r="A11">
        <v>30351</v>
      </c>
      <c r="B11" s="27">
        <v>10.320584744874001</v>
      </c>
      <c r="C11">
        <v>14</v>
      </c>
      <c r="D11">
        <v>0</v>
      </c>
      <c r="E11">
        <v>24</v>
      </c>
      <c r="F11">
        <v>3</v>
      </c>
      <c r="G11">
        <v>3</v>
      </c>
      <c r="H11">
        <v>2</v>
      </c>
      <c r="I11">
        <v>1</v>
      </c>
      <c r="J11">
        <v>0</v>
      </c>
      <c r="K11">
        <v>2</v>
      </c>
      <c r="L11">
        <v>3</v>
      </c>
      <c r="N11" s="6" t="s">
        <v>739</v>
      </c>
      <c r="O11" s="6">
        <v>2240</v>
      </c>
    </row>
    <row r="12" spans="1:26">
      <c r="A12">
        <v>5648</v>
      </c>
      <c r="B12" s="27">
        <v>8.6390567791730781</v>
      </c>
      <c r="C12">
        <v>28</v>
      </c>
      <c r="D12">
        <v>0</v>
      </c>
      <c r="E12">
        <v>6</v>
      </c>
      <c r="F12">
        <v>1</v>
      </c>
      <c r="G12">
        <v>1</v>
      </c>
      <c r="H12">
        <v>13</v>
      </c>
      <c r="I12">
        <v>1</v>
      </c>
      <c r="J12">
        <v>0</v>
      </c>
      <c r="K12">
        <v>0</v>
      </c>
      <c r="L12">
        <v>1</v>
      </c>
    </row>
    <row r="13" spans="1:26" ht="16" thickBot="1">
      <c r="A13">
        <v>51382</v>
      </c>
      <c r="B13" s="27">
        <v>10.847043195558296</v>
      </c>
      <c r="C13">
        <v>5</v>
      </c>
      <c r="D13">
        <v>5</v>
      </c>
      <c r="E13">
        <v>6</v>
      </c>
      <c r="F13">
        <v>0</v>
      </c>
      <c r="G13">
        <v>2</v>
      </c>
      <c r="H13">
        <v>1</v>
      </c>
      <c r="I13">
        <v>1</v>
      </c>
      <c r="J13">
        <v>0</v>
      </c>
      <c r="K13">
        <v>2</v>
      </c>
      <c r="L13">
        <v>1</v>
      </c>
      <c r="N13" t="s">
        <v>740</v>
      </c>
    </row>
    <row r="14" spans="1:26">
      <c r="A14">
        <v>7500</v>
      </c>
      <c r="B14" s="27">
        <v>8.9226582995244019</v>
      </c>
      <c r="C14">
        <v>6</v>
      </c>
      <c r="D14">
        <v>16</v>
      </c>
      <c r="E14">
        <v>11</v>
      </c>
      <c r="F14">
        <v>11</v>
      </c>
      <c r="G14">
        <v>1</v>
      </c>
      <c r="H14">
        <v>16</v>
      </c>
      <c r="I14">
        <v>1</v>
      </c>
      <c r="J14">
        <v>0</v>
      </c>
      <c r="K14">
        <v>3</v>
      </c>
      <c r="L14">
        <v>2</v>
      </c>
      <c r="N14" s="7"/>
      <c r="O14" s="7" t="s">
        <v>745</v>
      </c>
      <c r="P14" s="7" t="s">
        <v>746</v>
      </c>
      <c r="Q14" s="7" t="s">
        <v>747</v>
      </c>
      <c r="R14" s="7" t="s">
        <v>748</v>
      </c>
      <c r="S14" s="7" t="s">
        <v>749</v>
      </c>
    </row>
    <row r="15" spans="1:26">
      <c r="A15">
        <v>63033</v>
      </c>
      <c r="B15" s="27">
        <v>11.051413677757159</v>
      </c>
      <c r="C15">
        <v>194</v>
      </c>
      <c r="D15">
        <v>61</v>
      </c>
      <c r="E15">
        <v>480</v>
      </c>
      <c r="F15">
        <v>225</v>
      </c>
      <c r="G15">
        <v>112</v>
      </c>
      <c r="H15">
        <v>30</v>
      </c>
      <c r="I15">
        <v>1</v>
      </c>
      <c r="J15">
        <v>4</v>
      </c>
      <c r="K15">
        <v>8</v>
      </c>
      <c r="L15">
        <v>3</v>
      </c>
      <c r="N15" s="5" t="s">
        <v>741</v>
      </c>
      <c r="O15" s="5">
        <v>10</v>
      </c>
      <c r="P15" s="5">
        <v>7598.19058492353</v>
      </c>
      <c r="Q15" s="5">
        <v>759.81905849235295</v>
      </c>
      <c r="R15" s="5">
        <v>174.78743870565395</v>
      </c>
      <c r="S15" s="16">
        <v>1.4625655708964423E-271</v>
      </c>
    </row>
    <row r="16" spans="1:26">
      <c r="A16">
        <v>59354</v>
      </c>
      <c r="B16" s="27">
        <v>10.991274794565404</v>
      </c>
      <c r="C16">
        <v>233</v>
      </c>
      <c r="D16">
        <v>2</v>
      </c>
      <c r="E16">
        <v>53</v>
      </c>
      <c r="F16">
        <v>3</v>
      </c>
      <c r="G16">
        <v>5</v>
      </c>
      <c r="H16">
        <v>14</v>
      </c>
      <c r="I16">
        <v>3</v>
      </c>
      <c r="J16">
        <v>1</v>
      </c>
      <c r="K16">
        <v>5</v>
      </c>
      <c r="L16">
        <v>6</v>
      </c>
      <c r="N16" s="5" t="s">
        <v>742</v>
      </c>
      <c r="O16" s="5">
        <v>2229</v>
      </c>
      <c r="P16" s="5">
        <v>9689.6933436479812</v>
      </c>
      <c r="Q16" s="5">
        <v>4.3471033394562504</v>
      </c>
      <c r="R16" s="5"/>
      <c r="S16" s="5"/>
    </row>
    <row r="17" spans="1:22" ht="16" thickBot="1">
      <c r="A17">
        <v>17323</v>
      </c>
      <c r="B17" s="27">
        <v>9.7597903772789412</v>
      </c>
      <c r="C17">
        <v>3</v>
      </c>
      <c r="D17">
        <v>14</v>
      </c>
      <c r="E17">
        <v>17</v>
      </c>
      <c r="F17">
        <v>6</v>
      </c>
      <c r="G17">
        <v>1</v>
      </c>
      <c r="H17">
        <v>5</v>
      </c>
      <c r="I17">
        <v>1</v>
      </c>
      <c r="J17">
        <v>0</v>
      </c>
      <c r="K17">
        <v>3</v>
      </c>
      <c r="L17">
        <v>1</v>
      </c>
      <c r="N17" s="6" t="s">
        <v>743</v>
      </c>
      <c r="O17" s="6">
        <v>2239</v>
      </c>
      <c r="P17" s="6">
        <v>17287.883928571511</v>
      </c>
      <c r="Q17" s="6"/>
      <c r="R17" s="6"/>
      <c r="S17" s="6"/>
    </row>
    <row r="18" spans="1:22" ht="16" thickBot="1">
      <c r="A18">
        <v>82800</v>
      </c>
      <c r="B18" s="27">
        <v>11.324183340373351</v>
      </c>
      <c r="C18">
        <v>1006</v>
      </c>
      <c r="D18">
        <v>22</v>
      </c>
      <c r="E18">
        <v>115</v>
      </c>
      <c r="F18">
        <v>59</v>
      </c>
      <c r="G18">
        <v>68</v>
      </c>
      <c r="H18">
        <v>45</v>
      </c>
      <c r="I18">
        <v>1</v>
      </c>
      <c r="J18">
        <v>6</v>
      </c>
      <c r="K18">
        <v>12</v>
      </c>
      <c r="L18">
        <v>7</v>
      </c>
    </row>
    <row r="19" spans="1:22">
      <c r="A19">
        <v>41850</v>
      </c>
      <c r="B19" s="27">
        <v>10.641847075917621</v>
      </c>
      <c r="C19">
        <v>53</v>
      </c>
      <c r="D19">
        <v>5</v>
      </c>
      <c r="E19">
        <v>19</v>
      </c>
      <c r="F19">
        <v>2</v>
      </c>
      <c r="G19">
        <v>13</v>
      </c>
      <c r="H19">
        <v>4</v>
      </c>
      <c r="I19">
        <v>3</v>
      </c>
      <c r="J19">
        <v>0</v>
      </c>
      <c r="K19">
        <v>3</v>
      </c>
      <c r="L19">
        <v>3</v>
      </c>
      <c r="N19" s="7"/>
      <c r="O19" s="7" t="s">
        <v>750</v>
      </c>
      <c r="P19" s="7" t="s">
        <v>738</v>
      </c>
      <c r="Q19" s="7" t="s">
        <v>751</v>
      </c>
      <c r="R19" s="7" t="s">
        <v>752</v>
      </c>
      <c r="S19" s="7" t="s">
        <v>753</v>
      </c>
      <c r="T19" s="7" t="s">
        <v>754</v>
      </c>
      <c r="U19" s="7" t="s">
        <v>755</v>
      </c>
      <c r="V19" s="7" t="s">
        <v>756</v>
      </c>
    </row>
    <row r="20" spans="1:22">
      <c r="A20">
        <v>37760</v>
      </c>
      <c r="B20" s="27">
        <v>10.539005620259436</v>
      </c>
      <c r="C20">
        <v>84</v>
      </c>
      <c r="D20">
        <v>5</v>
      </c>
      <c r="E20">
        <v>38</v>
      </c>
      <c r="F20">
        <v>150</v>
      </c>
      <c r="G20">
        <v>12</v>
      </c>
      <c r="H20">
        <v>28</v>
      </c>
      <c r="I20">
        <v>2</v>
      </c>
      <c r="J20">
        <v>1</v>
      </c>
      <c r="K20">
        <v>6</v>
      </c>
      <c r="L20">
        <v>4</v>
      </c>
      <c r="N20" s="5" t="s">
        <v>744</v>
      </c>
      <c r="O20" s="16">
        <v>-6.4221544096597611</v>
      </c>
      <c r="P20" s="5">
        <v>1.3227850414541376</v>
      </c>
      <c r="Q20" s="5">
        <v>-4.8550249726137569</v>
      </c>
      <c r="R20" s="5">
        <v>1.2871997245361128E-6</v>
      </c>
      <c r="S20" s="5">
        <v>-9.0161740103468286</v>
      </c>
      <c r="T20" s="5">
        <v>-3.8281348089726936</v>
      </c>
      <c r="U20" s="5">
        <v>-9.0161740103468286</v>
      </c>
      <c r="V20" s="5">
        <v>-3.8281348089726936</v>
      </c>
    </row>
    <row r="21" spans="1:22">
      <c r="A21">
        <v>76995</v>
      </c>
      <c r="B21" s="27">
        <v>11.251495763662513</v>
      </c>
      <c r="C21">
        <v>1012</v>
      </c>
      <c r="D21">
        <v>80</v>
      </c>
      <c r="E21">
        <v>498</v>
      </c>
      <c r="F21">
        <v>0</v>
      </c>
      <c r="G21">
        <v>16</v>
      </c>
      <c r="H21">
        <v>176</v>
      </c>
      <c r="I21">
        <v>2</v>
      </c>
      <c r="J21">
        <v>4</v>
      </c>
      <c r="K21">
        <v>9</v>
      </c>
      <c r="L21">
        <v>11</v>
      </c>
      <c r="N21" s="5" t="s">
        <v>774</v>
      </c>
      <c r="O21" s="16">
        <v>0.73486852074266673</v>
      </c>
      <c r="P21" s="5">
        <v>0.12814129184359757</v>
      </c>
      <c r="Q21" s="5">
        <v>5.7348299690907449</v>
      </c>
      <c r="R21" s="16">
        <v>1.1086903965349695E-8</v>
      </c>
      <c r="S21" s="5">
        <v>0.48357975326896935</v>
      </c>
      <c r="T21" s="5">
        <v>0.98615728821636406</v>
      </c>
      <c r="U21" s="5">
        <v>0.48357975326896935</v>
      </c>
      <c r="V21" s="5">
        <v>0.98615728821636406</v>
      </c>
    </row>
    <row r="22" spans="1:22">
      <c r="A22">
        <v>33812</v>
      </c>
      <c r="B22" s="27">
        <v>10.428571048048818</v>
      </c>
      <c r="C22">
        <v>4</v>
      </c>
      <c r="D22">
        <v>17</v>
      </c>
      <c r="E22">
        <v>19</v>
      </c>
      <c r="F22">
        <v>30</v>
      </c>
      <c r="G22">
        <v>24</v>
      </c>
      <c r="H22">
        <v>39</v>
      </c>
      <c r="I22">
        <v>2</v>
      </c>
      <c r="J22">
        <v>1</v>
      </c>
      <c r="K22">
        <v>3</v>
      </c>
      <c r="L22">
        <v>2</v>
      </c>
      <c r="N22" s="5" t="s">
        <v>9</v>
      </c>
      <c r="O22" s="16">
        <v>2.7953663381040965E-3</v>
      </c>
      <c r="P22" s="5">
        <v>2.0140431406349453E-4</v>
      </c>
      <c r="Q22" s="5">
        <v>13.879376671260538</v>
      </c>
      <c r="R22" s="16">
        <v>4.5125272036136691E-42</v>
      </c>
      <c r="S22" s="5">
        <v>2.4004066719671758E-3</v>
      </c>
      <c r="T22" s="5">
        <v>3.1903260042410171E-3</v>
      </c>
      <c r="U22" s="5">
        <v>2.4004066719671758E-3</v>
      </c>
      <c r="V22" s="5">
        <v>3.1903260042410171E-3</v>
      </c>
    </row>
    <row r="23" spans="1:22">
      <c r="A23">
        <v>37040</v>
      </c>
      <c r="B23" s="27">
        <v>10.519753688760115</v>
      </c>
      <c r="C23">
        <v>86</v>
      </c>
      <c r="D23">
        <v>2</v>
      </c>
      <c r="E23">
        <v>73</v>
      </c>
      <c r="F23">
        <v>69</v>
      </c>
      <c r="G23">
        <v>38</v>
      </c>
      <c r="H23">
        <v>48</v>
      </c>
      <c r="I23">
        <v>1</v>
      </c>
      <c r="J23">
        <v>2</v>
      </c>
      <c r="K23">
        <v>5</v>
      </c>
      <c r="L23">
        <v>4</v>
      </c>
      <c r="N23" s="5" t="s">
        <v>10</v>
      </c>
      <c r="O23" s="16">
        <v>8.7362162950724905E-4</v>
      </c>
      <c r="P23" s="5">
        <v>1.5388116303184278E-3</v>
      </c>
      <c r="Q23" s="5">
        <v>0.5677248678751341</v>
      </c>
      <c r="R23" s="16">
        <v>0.5702789798828749</v>
      </c>
      <c r="S23" s="5">
        <v>-2.1440323397447312E-3</v>
      </c>
      <c r="T23" s="5">
        <v>3.8912755987592293E-3</v>
      </c>
      <c r="U23" s="5">
        <v>-2.1440323397447312E-3</v>
      </c>
      <c r="V23" s="5">
        <v>3.8912755987592293E-3</v>
      </c>
    </row>
    <row r="24" spans="1:22">
      <c r="A24">
        <v>2447</v>
      </c>
      <c r="B24" s="27">
        <v>7.8026180634426714</v>
      </c>
      <c r="C24">
        <v>1</v>
      </c>
      <c r="D24">
        <v>1</v>
      </c>
      <c r="E24">
        <v>1725</v>
      </c>
      <c r="F24">
        <v>1</v>
      </c>
      <c r="G24">
        <v>1</v>
      </c>
      <c r="H24">
        <v>1</v>
      </c>
      <c r="I24">
        <v>15</v>
      </c>
      <c r="J24">
        <v>28</v>
      </c>
      <c r="K24">
        <v>0</v>
      </c>
      <c r="L24">
        <v>0</v>
      </c>
      <c r="N24" s="5" t="s">
        <v>11</v>
      </c>
      <c r="O24" s="16">
        <v>-1.3198196290174001E-3</v>
      </c>
      <c r="P24" s="5">
        <v>3.1470211724030214E-4</v>
      </c>
      <c r="Q24" s="5">
        <v>-4.1938695569995303</v>
      </c>
      <c r="R24" s="16">
        <v>2.8496230811144702E-5</v>
      </c>
      <c r="S24" s="5">
        <v>-1.9369595534314658E-3</v>
      </c>
      <c r="T24" s="5">
        <v>-7.0267970460333434E-4</v>
      </c>
      <c r="U24" s="5">
        <v>-1.9369595534314658E-3</v>
      </c>
      <c r="V24" s="5">
        <v>-7.0267970460333434E-4</v>
      </c>
    </row>
    <row r="25" spans="1:22">
      <c r="A25">
        <v>58607</v>
      </c>
      <c r="B25" s="27">
        <v>10.978609422355966</v>
      </c>
      <c r="C25">
        <v>867</v>
      </c>
      <c r="D25">
        <v>0</v>
      </c>
      <c r="E25">
        <v>86</v>
      </c>
      <c r="F25">
        <v>0</v>
      </c>
      <c r="G25">
        <v>0</v>
      </c>
      <c r="H25">
        <v>19</v>
      </c>
      <c r="I25">
        <v>3</v>
      </c>
      <c r="J25">
        <v>3</v>
      </c>
      <c r="K25">
        <v>9</v>
      </c>
      <c r="L25">
        <v>2</v>
      </c>
      <c r="N25" s="5" t="s">
        <v>12</v>
      </c>
      <c r="O25" s="16">
        <v>-4.3023732309568224E-4</v>
      </c>
      <c r="P25" s="5">
        <v>1.1586254597048488E-3</v>
      </c>
      <c r="Q25" s="5">
        <v>-0.3713342560289345</v>
      </c>
      <c r="R25" s="16">
        <v>0.7104238774885282</v>
      </c>
      <c r="S25" s="5">
        <v>-2.7023352514374622E-3</v>
      </c>
      <c r="T25" s="5">
        <v>1.8418606052460979E-3</v>
      </c>
      <c r="U25" s="5">
        <v>-2.7023352514374622E-3</v>
      </c>
      <c r="V25" s="5">
        <v>1.8418606052460979E-3</v>
      </c>
    </row>
    <row r="26" spans="1:22">
      <c r="A26">
        <v>65324</v>
      </c>
      <c r="B26" s="27">
        <v>11.087114782196634</v>
      </c>
      <c r="C26">
        <v>384</v>
      </c>
      <c r="D26">
        <v>0</v>
      </c>
      <c r="E26">
        <v>102</v>
      </c>
      <c r="F26">
        <v>21</v>
      </c>
      <c r="G26">
        <v>32</v>
      </c>
      <c r="H26">
        <v>5</v>
      </c>
      <c r="I26">
        <v>3</v>
      </c>
      <c r="J26">
        <v>2</v>
      </c>
      <c r="K26">
        <v>9</v>
      </c>
      <c r="L26">
        <v>6</v>
      </c>
      <c r="N26" s="5" t="s">
        <v>13</v>
      </c>
      <c r="O26" s="16">
        <v>9.1855300073122696E-3</v>
      </c>
      <c r="P26" s="5">
        <v>1.4486445615294579E-3</v>
      </c>
      <c r="Q26" s="5">
        <v>6.3407755437360844</v>
      </c>
      <c r="R26" s="16">
        <v>2.7589439367228883E-10</v>
      </c>
      <c r="S26" s="5">
        <v>6.3446962593699937E-3</v>
      </c>
      <c r="T26" s="5">
        <v>1.2026363755254545E-2</v>
      </c>
      <c r="U26" s="5">
        <v>6.3446962593699937E-3</v>
      </c>
      <c r="V26" s="5">
        <v>1.2026363755254545E-2</v>
      </c>
    </row>
    <row r="27" spans="1:22">
      <c r="A27">
        <v>40689</v>
      </c>
      <c r="B27" s="27">
        <v>10.613713064630824</v>
      </c>
      <c r="C27">
        <v>270</v>
      </c>
      <c r="D27">
        <v>3</v>
      </c>
      <c r="E27">
        <v>27</v>
      </c>
      <c r="F27">
        <v>39</v>
      </c>
      <c r="G27">
        <v>6</v>
      </c>
      <c r="H27">
        <v>99</v>
      </c>
      <c r="I27">
        <v>7</v>
      </c>
      <c r="J27">
        <v>1</v>
      </c>
      <c r="K27">
        <v>5</v>
      </c>
      <c r="L27">
        <v>7</v>
      </c>
      <c r="N27" s="5" t="s">
        <v>14</v>
      </c>
      <c r="O27" s="16">
        <v>1.0286614377041984E-2</v>
      </c>
      <c r="P27" s="5">
        <v>9.9942111455154719E-4</v>
      </c>
      <c r="Q27" s="5">
        <v>10.292572597545847</v>
      </c>
      <c r="R27" s="16">
        <v>2.6389634144897732E-24</v>
      </c>
      <c r="S27" s="5">
        <v>8.3267207592268976E-3</v>
      </c>
      <c r="T27" s="5">
        <v>1.224650799485707E-2</v>
      </c>
      <c r="U27" s="5">
        <v>8.3267207592268976E-3</v>
      </c>
      <c r="V27" s="5">
        <v>1.224650799485707E-2</v>
      </c>
    </row>
    <row r="28" spans="1:22">
      <c r="A28">
        <v>18589</v>
      </c>
      <c r="B28" s="27">
        <v>9.8303252869071436</v>
      </c>
      <c r="C28">
        <v>6</v>
      </c>
      <c r="D28">
        <v>4</v>
      </c>
      <c r="E28">
        <v>25</v>
      </c>
      <c r="F28">
        <v>15</v>
      </c>
      <c r="G28">
        <v>12</v>
      </c>
      <c r="H28">
        <v>13</v>
      </c>
      <c r="I28">
        <v>2</v>
      </c>
      <c r="J28">
        <v>1</v>
      </c>
      <c r="K28">
        <v>3</v>
      </c>
      <c r="L28">
        <v>2</v>
      </c>
      <c r="N28" s="5" t="s">
        <v>15</v>
      </c>
      <c r="O28" s="16">
        <v>0.32560750774436226</v>
      </c>
      <c r="P28" s="5">
        <v>2.3933176568249188E-2</v>
      </c>
      <c r="Q28" s="5">
        <v>13.6048596313925</v>
      </c>
      <c r="R28" s="16">
        <v>1.488356356623709E-40</v>
      </c>
      <c r="S28" s="5">
        <v>0.27867385852763477</v>
      </c>
      <c r="T28" s="5">
        <v>0.37254115696108975</v>
      </c>
      <c r="U28" s="5">
        <v>0.27867385852763477</v>
      </c>
      <c r="V28" s="5">
        <v>0.37254115696108975</v>
      </c>
    </row>
    <row r="29" spans="1:22">
      <c r="A29">
        <v>53359</v>
      </c>
      <c r="B29" s="27">
        <v>10.884797939784212</v>
      </c>
      <c r="C29">
        <v>173</v>
      </c>
      <c r="D29">
        <v>4</v>
      </c>
      <c r="E29">
        <v>30</v>
      </c>
      <c r="F29">
        <v>3</v>
      </c>
      <c r="G29">
        <v>6</v>
      </c>
      <c r="H29">
        <v>41</v>
      </c>
      <c r="I29">
        <v>4</v>
      </c>
      <c r="J29">
        <v>1</v>
      </c>
      <c r="K29">
        <v>4</v>
      </c>
      <c r="L29">
        <v>5</v>
      </c>
      <c r="N29" s="5" t="s">
        <v>17</v>
      </c>
      <c r="O29" s="16">
        <v>-5.3577762784141787E-2</v>
      </c>
      <c r="P29" s="5">
        <v>2.4976603296125093E-2</v>
      </c>
      <c r="Q29" s="5">
        <v>-2.1451180590458399</v>
      </c>
      <c r="R29" s="16">
        <v>3.2051176682103569E-2</v>
      </c>
      <c r="S29" s="5">
        <v>-0.10255760189504547</v>
      </c>
      <c r="T29" s="5">
        <v>-4.5979236732381079E-3</v>
      </c>
      <c r="U29" s="5">
        <v>-0.10255760189504547</v>
      </c>
      <c r="V29" s="5">
        <v>-4.5979236732381079E-3</v>
      </c>
    </row>
    <row r="30" spans="1:22" ht="16" thickBot="1">
      <c r="A30">
        <v>51382</v>
      </c>
      <c r="B30" s="27">
        <v>10.847043195558296</v>
      </c>
      <c r="C30">
        <v>5</v>
      </c>
      <c r="D30">
        <v>1</v>
      </c>
      <c r="E30">
        <v>3</v>
      </c>
      <c r="F30">
        <v>3</v>
      </c>
      <c r="G30">
        <v>263</v>
      </c>
      <c r="H30">
        <v>362</v>
      </c>
      <c r="I30">
        <v>0</v>
      </c>
      <c r="J30">
        <v>0</v>
      </c>
      <c r="K30">
        <v>0</v>
      </c>
      <c r="L30">
        <v>27</v>
      </c>
      <c r="N30" s="6" t="s">
        <v>18</v>
      </c>
      <c r="O30" s="17">
        <v>0.11254882697249388</v>
      </c>
      <c r="P30" s="6">
        <v>1.9977847426078107E-2</v>
      </c>
      <c r="Q30" s="6">
        <v>5.6336813757811637</v>
      </c>
      <c r="R30" s="17">
        <v>1.9867455136968683E-8</v>
      </c>
      <c r="S30" s="6">
        <v>7.3371692231226054E-2</v>
      </c>
      <c r="T30" s="6">
        <v>0.15172596171376171</v>
      </c>
      <c r="U30" s="6">
        <v>7.3371692231226054E-2</v>
      </c>
      <c r="V30" s="6">
        <v>0.15172596171376171</v>
      </c>
    </row>
    <row r="31" spans="1:22">
      <c r="A31">
        <v>38360</v>
      </c>
      <c r="B31" s="27">
        <v>10.554770528997375</v>
      </c>
      <c r="C31">
        <v>36</v>
      </c>
      <c r="D31">
        <v>2</v>
      </c>
      <c r="E31">
        <v>42</v>
      </c>
      <c r="F31">
        <v>20</v>
      </c>
      <c r="G31">
        <v>21</v>
      </c>
      <c r="H31">
        <v>10</v>
      </c>
      <c r="I31">
        <v>2</v>
      </c>
      <c r="J31">
        <v>1</v>
      </c>
      <c r="K31">
        <v>4</v>
      </c>
      <c r="L31">
        <v>2</v>
      </c>
    </row>
    <row r="32" spans="1:22">
      <c r="A32">
        <v>84618</v>
      </c>
      <c r="B32" s="27">
        <v>11.345902288920295</v>
      </c>
      <c r="C32">
        <v>684</v>
      </c>
      <c r="D32">
        <v>100</v>
      </c>
      <c r="E32">
        <v>801</v>
      </c>
      <c r="F32">
        <v>21</v>
      </c>
      <c r="G32">
        <v>66</v>
      </c>
      <c r="H32">
        <v>0</v>
      </c>
      <c r="I32">
        <v>1</v>
      </c>
      <c r="J32">
        <v>9</v>
      </c>
      <c r="K32">
        <v>10</v>
      </c>
      <c r="L32">
        <v>6</v>
      </c>
    </row>
    <row r="33" spans="1:20">
      <c r="A33">
        <v>10979</v>
      </c>
      <c r="B33" s="27">
        <v>9.3037396362347327</v>
      </c>
      <c r="C33">
        <v>8</v>
      </c>
      <c r="D33">
        <v>4</v>
      </c>
      <c r="E33">
        <v>10</v>
      </c>
      <c r="F33">
        <v>2</v>
      </c>
      <c r="G33">
        <v>2</v>
      </c>
      <c r="H33">
        <v>4</v>
      </c>
      <c r="I33">
        <v>2</v>
      </c>
      <c r="J33">
        <v>0</v>
      </c>
      <c r="K33">
        <v>3</v>
      </c>
      <c r="L33">
        <v>3</v>
      </c>
    </row>
    <row r="34" spans="1:20">
      <c r="A34">
        <v>38620</v>
      </c>
      <c r="B34" s="27">
        <v>10.561525555982506</v>
      </c>
      <c r="C34">
        <v>112</v>
      </c>
      <c r="D34">
        <v>17</v>
      </c>
      <c r="E34">
        <v>44</v>
      </c>
      <c r="F34">
        <v>34</v>
      </c>
      <c r="G34">
        <v>22</v>
      </c>
      <c r="H34">
        <v>89</v>
      </c>
      <c r="I34">
        <v>1</v>
      </c>
      <c r="J34">
        <v>5</v>
      </c>
      <c r="K34">
        <v>3</v>
      </c>
      <c r="L34">
        <v>2</v>
      </c>
      <c r="N34" t="s">
        <v>761</v>
      </c>
      <c r="S34" t="s">
        <v>766</v>
      </c>
    </row>
    <row r="35" spans="1:20" ht="16" thickBot="1">
      <c r="A35">
        <v>40548</v>
      </c>
      <c r="B35" s="27">
        <v>10.610241736502291</v>
      </c>
      <c r="C35">
        <v>110</v>
      </c>
      <c r="D35">
        <v>0</v>
      </c>
      <c r="E35">
        <v>5</v>
      </c>
      <c r="F35">
        <v>2</v>
      </c>
      <c r="G35">
        <v>0</v>
      </c>
      <c r="H35">
        <v>3</v>
      </c>
      <c r="I35">
        <v>2</v>
      </c>
      <c r="J35">
        <v>1</v>
      </c>
      <c r="K35">
        <v>4</v>
      </c>
      <c r="L35">
        <v>2</v>
      </c>
    </row>
    <row r="36" spans="1:20">
      <c r="A36">
        <v>46610</v>
      </c>
      <c r="B36" s="27">
        <v>10.749570389366786</v>
      </c>
      <c r="C36">
        <v>96</v>
      </c>
      <c r="D36">
        <v>12</v>
      </c>
      <c r="E36">
        <v>96</v>
      </c>
      <c r="F36">
        <v>33</v>
      </c>
      <c r="G36">
        <v>22</v>
      </c>
      <c r="H36">
        <v>43</v>
      </c>
      <c r="I36">
        <v>6</v>
      </c>
      <c r="J36">
        <v>1</v>
      </c>
      <c r="K36">
        <v>6</v>
      </c>
      <c r="L36">
        <v>4</v>
      </c>
      <c r="N36" s="7" t="s">
        <v>762</v>
      </c>
      <c r="O36" s="7" t="s">
        <v>800</v>
      </c>
      <c r="P36" s="7" t="s">
        <v>764</v>
      </c>
      <c r="Q36" s="7" t="s">
        <v>765</v>
      </c>
      <c r="S36" s="7" t="s">
        <v>767</v>
      </c>
      <c r="T36" s="7" t="s">
        <v>16</v>
      </c>
    </row>
    <row r="37" spans="1:20">
      <c r="A37">
        <v>68657</v>
      </c>
      <c r="B37" s="27">
        <v>11.136878372494611</v>
      </c>
      <c r="C37">
        <v>482</v>
      </c>
      <c r="D37">
        <v>34</v>
      </c>
      <c r="E37">
        <v>471</v>
      </c>
      <c r="F37">
        <v>119</v>
      </c>
      <c r="G37">
        <v>68</v>
      </c>
      <c r="H37">
        <v>22</v>
      </c>
      <c r="I37">
        <v>1</v>
      </c>
      <c r="J37">
        <v>5</v>
      </c>
      <c r="K37">
        <v>9</v>
      </c>
      <c r="L37">
        <v>3</v>
      </c>
      <c r="N37" s="5">
        <v>1</v>
      </c>
      <c r="O37" s="5">
        <v>5.3018785462384006</v>
      </c>
      <c r="P37" s="5">
        <v>2.6981214537615994</v>
      </c>
      <c r="Q37" s="5">
        <v>1.2969807359403285</v>
      </c>
      <c r="S37" s="5">
        <v>2.2321428571428572E-2</v>
      </c>
      <c r="T37" s="5">
        <v>0</v>
      </c>
    </row>
    <row r="38" spans="1:20">
      <c r="A38">
        <v>49389</v>
      </c>
      <c r="B38" s="27">
        <v>10.807483006316131</v>
      </c>
      <c r="C38">
        <v>40</v>
      </c>
      <c r="D38">
        <v>0</v>
      </c>
      <c r="E38">
        <v>19</v>
      </c>
      <c r="F38">
        <v>2</v>
      </c>
      <c r="G38">
        <v>1</v>
      </c>
      <c r="H38">
        <v>3</v>
      </c>
      <c r="I38">
        <v>1</v>
      </c>
      <c r="J38">
        <v>0</v>
      </c>
      <c r="K38">
        <v>3</v>
      </c>
      <c r="L38">
        <v>2</v>
      </c>
      <c r="N38" s="5">
        <v>2</v>
      </c>
      <c r="O38" s="5">
        <v>2.3896440070391392</v>
      </c>
      <c r="P38" s="5">
        <v>-1.3896440070391392</v>
      </c>
      <c r="Q38" s="5">
        <v>-0.66799865678097869</v>
      </c>
      <c r="S38" s="5">
        <v>6.6964285714285712E-2</v>
      </c>
      <c r="T38" s="5">
        <v>0</v>
      </c>
    </row>
    <row r="39" spans="1:20">
      <c r="A39">
        <v>67353</v>
      </c>
      <c r="B39" s="27">
        <v>11.117702724276326</v>
      </c>
      <c r="C39">
        <v>702</v>
      </c>
      <c r="D39">
        <v>17</v>
      </c>
      <c r="E39">
        <v>151</v>
      </c>
      <c r="F39">
        <v>0</v>
      </c>
      <c r="G39">
        <v>8</v>
      </c>
      <c r="H39">
        <v>35</v>
      </c>
      <c r="I39">
        <v>5</v>
      </c>
      <c r="J39">
        <v>6</v>
      </c>
      <c r="K39">
        <v>12</v>
      </c>
      <c r="L39">
        <v>5</v>
      </c>
      <c r="N39" s="5">
        <v>3</v>
      </c>
      <c r="O39" s="5">
        <v>4.7800984965725464</v>
      </c>
      <c r="P39" s="5">
        <v>3.2199015034274536</v>
      </c>
      <c r="Q39" s="5">
        <v>1.5477991977523875</v>
      </c>
      <c r="S39" s="5">
        <v>0.11160714285714286</v>
      </c>
      <c r="T39" s="5">
        <v>0</v>
      </c>
    </row>
    <row r="40" spans="1:20">
      <c r="A40">
        <v>23718</v>
      </c>
      <c r="B40" s="27">
        <v>10.07398953252474</v>
      </c>
      <c r="C40">
        <v>6</v>
      </c>
      <c r="D40">
        <v>3</v>
      </c>
      <c r="E40">
        <v>14</v>
      </c>
      <c r="F40">
        <v>15</v>
      </c>
      <c r="G40">
        <v>7</v>
      </c>
      <c r="H40">
        <v>36</v>
      </c>
      <c r="I40">
        <v>3</v>
      </c>
      <c r="J40">
        <v>1</v>
      </c>
      <c r="K40">
        <v>2</v>
      </c>
      <c r="L40">
        <v>3</v>
      </c>
      <c r="N40" s="5">
        <v>4</v>
      </c>
      <c r="O40" s="5">
        <v>2.2503903290965495</v>
      </c>
      <c r="P40" s="5">
        <v>-0.25039032909654946</v>
      </c>
      <c r="Q40" s="5">
        <v>-0.12036205147519581</v>
      </c>
      <c r="S40" s="5">
        <v>0.15625</v>
      </c>
      <c r="T40" s="5">
        <v>0</v>
      </c>
    </row>
    <row r="41" spans="1:20">
      <c r="A41">
        <v>42429</v>
      </c>
      <c r="B41" s="27">
        <v>10.655587369688609</v>
      </c>
      <c r="C41">
        <v>55</v>
      </c>
      <c r="D41">
        <v>0</v>
      </c>
      <c r="E41">
        <v>6</v>
      </c>
      <c r="F41">
        <v>2</v>
      </c>
      <c r="G41">
        <v>0</v>
      </c>
      <c r="H41">
        <v>4</v>
      </c>
      <c r="I41">
        <v>2</v>
      </c>
      <c r="J41">
        <v>1</v>
      </c>
      <c r="K41">
        <v>3</v>
      </c>
      <c r="L41">
        <v>1</v>
      </c>
      <c r="N41" s="5">
        <v>5</v>
      </c>
      <c r="O41" s="5">
        <v>4.5322724617232906</v>
      </c>
      <c r="P41" s="5">
        <v>0.46772753827670943</v>
      </c>
      <c r="Q41" s="5">
        <v>0.22483554473351952</v>
      </c>
      <c r="S41" s="5">
        <v>0.20089285714285715</v>
      </c>
      <c r="T41" s="5">
        <v>0</v>
      </c>
    </row>
    <row r="42" spans="1:20">
      <c r="A42">
        <v>48948</v>
      </c>
      <c r="B42" s="27">
        <v>10.798513789105559</v>
      </c>
      <c r="C42">
        <v>437</v>
      </c>
      <c r="D42">
        <v>8</v>
      </c>
      <c r="E42">
        <v>206</v>
      </c>
      <c r="F42">
        <v>160</v>
      </c>
      <c r="G42">
        <v>49</v>
      </c>
      <c r="H42">
        <v>42</v>
      </c>
      <c r="I42">
        <v>2</v>
      </c>
      <c r="J42">
        <v>10</v>
      </c>
      <c r="K42">
        <v>5</v>
      </c>
      <c r="L42">
        <v>7</v>
      </c>
      <c r="N42" s="5">
        <v>6</v>
      </c>
      <c r="O42" s="5">
        <v>5.146231437466362</v>
      </c>
      <c r="P42" s="5">
        <v>0.85376856253363798</v>
      </c>
      <c r="Q42" s="5">
        <v>0.41040457130416297</v>
      </c>
      <c r="S42" s="5">
        <v>0.2455357142857143</v>
      </c>
      <c r="T42" s="5">
        <v>0</v>
      </c>
    </row>
    <row r="43" spans="1:20">
      <c r="A43">
        <v>80011</v>
      </c>
      <c r="B43" s="27">
        <v>11.28991940420376</v>
      </c>
      <c r="C43">
        <v>421</v>
      </c>
      <c r="D43">
        <v>76</v>
      </c>
      <c r="E43">
        <v>536</v>
      </c>
      <c r="F43">
        <v>82</v>
      </c>
      <c r="G43">
        <v>178</v>
      </c>
      <c r="H43">
        <v>102</v>
      </c>
      <c r="I43">
        <v>2</v>
      </c>
      <c r="J43">
        <v>6</v>
      </c>
      <c r="K43">
        <v>5</v>
      </c>
      <c r="L43">
        <v>8</v>
      </c>
      <c r="N43" s="5">
        <v>7</v>
      </c>
      <c r="O43" s="5">
        <v>4.7405385906181934</v>
      </c>
      <c r="P43" s="5">
        <v>2.2594614093818066</v>
      </c>
      <c r="Q43" s="5">
        <v>1.0861178682239256</v>
      </c>
      <c r="S43" s="5">
        <v>0.2901785714285714</v>
      </c>
      <c r="T43" s="5">
        <v>0</v>
      </c>
    </row>
    <row r="44" spans="1:20">
      <c r="A44">
        <v>20559</v>
      </c>
      <c r="B44" s="27">
        <v>9.9310540802539329</v>
      </c>
      <c r="C44">
        <v>13</v>
      </c>
      <c r="D44">
        <v>1</v>
      </c>
      <c r="E44">
        <v>29</v>
      </c>
      <c r="F44">
        <v>3</v>
      </c>
      <c r="G44">
        <v>0</v>
      </c>
      <c r="H44">
        <v>7</v>
      </c>
      <c r="I44">
        <v>2</v>
      </c>
      <c r="J44">
        <v>0</v>
      </c>
      <c r="K44">
        <v>3</v>
      </c>
      <c r="L44">
        <v>2</v>
      </c>
      <c r="N44" s="5">
        <v>8</v>
      </c>
      <c r="O44" s="5">
        <v>2.7268233602432628</v>
      </c>
      <c r="P44" s="5">
        <v>1.2731766397567372</v>
      </c>
      <c r="Q44" s="5">
        <v>0.61201306298186819</v>
      </c>
      <c r="S44" s="5">
        <v>0.33482142857142855</v>
      </c>
      <c r="T44" s="5">
        <v>0</v>
      </c>
    </row>
    <row r="45" spans="1:20">
      <c r="A45">
        <v>21994</v>
      </c>
      <c r="B45" s="27">
        <v>9.9985249678708801</v>
      </c>
      <c r="C45">
        <v>9</v>
      </c>
      <c r="D45">
        <v>0</v>
      </c>
      <c r="E45">
        <v>6</v>
      </c>
      <c r="F45">
        <v>3</v>
      </c>
      <c r="G45">
        <v>1</v>
      </c>
      <c r="H45">
        <v>3</v>
      </c>
      <c r="I45">
        <v>1</v>
      </c>
      <c r="J45">
        <v>0</v>
      </c>
      <c r="K45">
        <v>3</v>
      </c>
      <c r="L45">
        <v>0</v>
      </c>
      <c r="N45" s="5">
        <v>9</v>
      </c>
      <c r="O45" s="5">
        <v>1.7671221611382519</v>
      </c>
      <c r="P45" s="5">
        <v>1.2328778388617481</v>
      </c>
      <c r="Q45" s="5">
        <v>0.5926415226942997</v>
      </c>
      <c r="S45" s="5">
        <v>0.3794642857142857</v>
      </c>
      <c r="T45" s="5">
        <v>0</v>
      </c>
    </row>
    <row r="46" spans="1:20">
      <c r="A46">
        <v>51382</v>
      </c>
      <c r="B46" s="27">
        <v>10.847043195558296</v>
      </c>
      <c r="C46">
        <v>81</v>
      </c>
      <c r="D46">
        <v>11</v>
      </c>
      <c r="E46">
        <v>50</v>
      </c>
      <c r="F46">
        <v>3</v>
      </c>
      <c r="G46">
        <v>2</v>
      </c>
      <c r="H46">
        <v>39</v>
      </c>
      <c r="I46">
        <v>1</v>
      </c>
      <c r="J46">
        <v>3</v>
      </c>
      <c r="K46">
        <v>4</v>
      </c>
      <c r="L46">
        <v>1</v>
      </c>
      <c r="N46" s="5">
        <v>10</v>
      </c>
      <c r="O46" s="5">
        <v>0.46485659328600104</v>
      </c>
      <c r="P46" s="5">
        <v>0.53514340671399896</v>
      </c>
      <c r="Q46" s="5">
        <v>0.25724219660530656</v>
      </c>
      <c r="S46" s="5">
        <v>0.42410714285714285</v>
      </c>
      <c r="T46" s="5">
        <v>0</v>
      </c>
    </row>
    <row r="47" spans="1:20">
      <c r="A47">
        <v>7500</v>
      </c>
      <c r="B47" s="27">
        <v>8.9226582995244019</v>
      </c>
      <c r="C47">
        <v>3</v>
      </c>
      <c r="D47">
        <v>1</v>
      </c>
      <c r="E47">
        <v>10</v>
      </c>
      <c r="F47">
        <v>3</v>
      </c>
      <c r="G47">
        <v>2</v>
      </c>
      <c r="H47">
        <v>12</v>
      </c>
      <c r="I47">
        <v>3</v>
      </c>
      <c r="J47">
        <v>0</v>
      </c>
      <c r="K47">
        <v>3</v>
      </c>
      <c r="L47">
        <v>2</v>
      </c>
      <c r="N47" s="5">
        <v>11</v>
      </c>
      <c r="O47" s="5">
        <v>2.1387850360369409</v>
      </c>
      <c r="P47" s="5">
        <v>-1.1387850360369409</v>
      </c>
      <c r="Q47" s="5">
        <v>-0.54741133022677058</v>
      </c>
      <c r="S47" s="5">
        <v>0.46875</v>
      </c>
      <c r="T47" s="5">
        <v>0</v>
      </c>
    </row>
    <row r="48" spans="1:20">
      <c r="A48">
        <v>79941</v>
      </c>
      <c r="B48" s="27">
        <v>11.289044141569109</v>
      </c>
      <c r="C48">
        <v>123</v>
      </c>
      <c r="D48">
        <v>164</v>
      </c>
      <c r="E48">
        <v>266</v>
      </c>
      <c r="F48">
        <v>227</v>
      </c>
      <c r="G48">
        <v>30</v>
      </c>
      <c r="H48">
        <v>174</v>
      </c>
      <c r="I48">
        <v>1</v>
      </c>
      <c r="J48">
        <v>4</v>
      </c>
      <c r="K48">
        <v>9</v>
      </c>
      <c r="L48">
        <v>2</v>
      </c>
      <c r="N48" s="5">
        <v>12</v>
      </c>
      <c r="O48" s="5">
        <v>0.98335116233333897</v>
      </c>
      <c r="P48" s="5">
        <v>1.0166488376666609</v>
      </c>
      <c r="Q48" s="5">
        <v>0.48870074244859851</v>
      </c>
      <c r="S48" s="5">
        <v>0.51339285714285721</v>
      </c>
      <c r="T48" s="5">
        <v>0</v>
      </c>
    </row>
    <row r="49" spans="1:20">
      <c r="A49">
        <v>7500</v>
      </c>
      <c r="B49" s="27">
        <v>8.9226582995244019</v>
      </c>
      <c r="C49">
        <v>3</v>
      </c>
      <c r="D49">
        <v>18</v>
      </c>
      <c r="E49">
        <v>14</v>
      </c>
      <c r="F49">
        <v>15</v>
      </c>
      <c r="G49">
        <v>22</v>
      </c>
      <c r="H49">
        <v>50</v>
      </c>
      <c r="I49">
        <v>3</v>
      </c>
      <c r="J49">
        <v>1</v>
      </c>
      <c r="K49">
        <v>3</v>
      </c>
      <c r="L49">
        <v>3</v>
      </c>
      <c r="N49" s="5">
        <v>13</v>
      </c>
      <c r="O49" s="5">
        <v>3.9135216457141517</v>
      </c>
      <c r="P49" s="5">
        <v>-0.91352164571415173</v>
      </c>
      <c r="Q49" s="5">
        <v>-0.43912774004444388</v>
      </c>
      <c r="S49" s="5">
        <v>0.5580357142857143</v>
      </c>
      <c r="T49" s="5">
        <v>0</v>
      </c>
    </row>
    <row r="50" spans="1:20">
      <c r="A50">
        <v>41728</v>
      </c>
      <c r="B50" s="27">
        <v>10.638927645286325</v>
      </c>
      <c r="C50">
        <v>13</v>
      </c>
      <c r="D50">
        <v>6</v>
      </c>
      <c r="E50">
        <v>15</v>
      </c>
      <c r="F50">
        <v>3</v>
      </c>
      <c r="G50">
        <v>5</v>
      </c>
      <c r="H50">
        <v>13</v>
      </c>
      <c r="I50">
        <v>1</v>
      </c>
      <c r="J50">
        <v>0</v>
      </c>
      <c r="K50">
        <v>2</v>
      </c>
      <c r="L50">
        <v>2</v>
      </c>
      <c r="N50" s="5">
        <v>14</v>
      </c>
      <c r="O50" s="5">
        <v>3.9127430340552998</v>
      </c>
      <c r="P50" s="5">
        <v>2.0872569659447002</v>
      </c>
      <c r="Q50" s="5">
        <v>1.0033395909636955</v>
      </c>
      <c r="S50" s="5">
        <v>0.60267857142857151</v>
      </c>
      <c r="T50" s="5">
        <v>0</v>
      </c>
    </row>
    <row r="51" spans="1:20">
      <c r="A51">
        <v>51382</v>
      </c>
      <c r="B51" s="27">
        <v>10.847043195558296</v>
      </c>
      <c r="C51">
        <v>48</v>
      </c>
      <c r="D51">
        <v>5</v>
      </c>
      <c r="E51">
        <v>48</v>
      </c>
      <c r="F51">
        <v>6</v>
      </c>
      <c r="G51">
        <v>10</v>
      </c>
      <c r="H51">
        <v>7</v>
      </c>
      <c r="I51">
        <v>3</v>
      </c>
      <c r="J51">
        <v>1</v>
      </c>
      <c r="K51">
        <v>4</v>
      </c>
      <c r="L51">
        <v>2</v>
      </c>
      <c r="N51" s="5">
        <v>15</v>
      </c>
      <c r="O51" s="5">
        <v>1.4694793423996373</v>
      </c>
      <c r="P51" s="5">
        <v>-0.46947934239963729</v>
      </c>
      <c r="Q51" s="5">
        <v>-0.22567763291950932</v>
      </c>
      <c r="S51" s="5">
        <v>0.6473214285714286</v>
      </c>
      <c r="T51" s="5">
        <v>0</v>
      </c>
    </row>
    <row r="52" spans="1:20">
      <c r="A52">
        <v>72550</v>
      </c>
      <c r="B52" s="27">
        <v>11.192031258312333</v>
      </c>
      <c r="C52">
        <v>826</v>
      </c>
      <c r="D52">
        <v>50</v>
      </c>
      <c r="E52">
        <v>317</v>
      </c>
      <c r="F52">
        <v>50</v>
      </c>
      <c r="G52">
        <v>38</v>
      </c>
      <c r="H52">
        <v>38</v>
      </c>
      <c r="I52">
        <v>9</v>
      </c>
      <c r="J52">
        <v>2</v>
      </c>
      <c r="K52">
        <v>12</v>
      </c>
      <c r="L52">
        <v>5</v>
      </c>
      <c r="N52" s="5">
        <v>16</v>
      </c>
      <c r="O52" s="5">
        <v>6.9960669450549489</v>
      </c>
      <c r="P52" s="5">
        <v>3.9330549450511398E-3</v>
      </c>
      <c r="Q52" s="5">
        <v>1.8906104059972753E-3</v>
      </c>
      <c r="S52" s="5">
        <v>0.69196428571428581</v>
      </c>
      <c r="T52" s="5">
        <v>0</v>
      </c>
    </row>
    <row r="53" spans="1:20">
      <c r="A53">
        <v>65486</v>
      </c>
      <c r="B53" s="27">
        <v>11.089591658319581</v>
      </c>
      <c r="C53">
        <v>245</v>
      </c>
      <c r="D53">
        <v>19</v>
      </c>
      <c r="E53">
        <v>125</v>
      </c>
      <c r="F53">
        <v>37</v>
      </c>
      <c r="G53">
        <v>67</v>
      </c>
      <c r="H53">
        <v>14</v>
      </c>
      <c r="I53">
        <v>1</v>
      </c>
      <c r="J53">
        <v>2</v>
      </c>
      <c r="K53">
        <v>10</v>
      </c>
      <c r="L53">
        <v>4</v>
      </c>
      <c r="N53" s="5">
        <v>17</v>
      </c>
      <c r="O53" s="5">
        <v>2.9998168372128213</v>
      </c>
      <c r="P53" s="5">
        <v>1.8316278717867007E-4</v>
      </c>
      <c r="Q53" s="5">
        <v>8.8045927725262255E-5</v>
      </c>
      <c r="S53" s="5">
        <v>0.7366071428571429</v>
      </c>
      <c r="T53" s="5">
        <v>0</v>
      </c>
    </row>
    <row r="54" spans="1:20">
      <c r="A54">
        <v>79143</v>
      </c>
      <c r="B54" s="27">
        <v>11.27901162172663</v>
      </c>
      <c r="C54">
        <v>650</v>
      </c>
      <c r="D54">
        <v>37</v>
      </c>
      <c r="E54">
        <v>780</v>
      </c>
      <c r="F54">
        <v>27</v>
      </c>
      <c r="G54">
        <v>167</v>
      </c>
      <c r="H54">
        <v>32</v>
      </c>
      <c r="I54">
        <v>1</v>
      </c>
      <c r="J54">
        <v>9</v>
      </c>
      <c r="K54">
        <v>13</v>
      </c>
      <c r="L54">
        <v>6</v>
      </c>
      <c r="N54" s="5">
        <v>18</v>
      </c>
      <c r="O54" s="5">
        <v>3.1183009739646774</v>
      </c>
      <c r="P54" s="5">
        <v>0.88169902603532258</v>
      </c>
      <c r="Q54" s="5">
        <v>0.42383068044282529</v>
      </c>
      <c r="S54" s="5">
        <v>0.78125</v>
      </c>
      <c r="T54" s="5">
        <v>0</v>
      </c>
    </row>
    <row r="55" spans="1:20">
      <c r="A55">
        <v>35790</v>
      </c>
      <c r="B55" s="27">
        <v>10.485423803760071</v>
      </c>
      <c r="C55">
        <v>12</v>
      </c>
      <c r="D55">
        <v>6</v>
      </c>
      <c r="E55">
        <v>20</v>
      </c>
      <c r="F55">
        <v>30</v>
      </c>
      <c r="G55">
        <v>1</v>
      </c>
      <c r="H55">
        <v>3</v>
      </c>
      <c r="I55">
        <v>2</v>
      </c>
      <c r="J55">
        <v>0</v>
      </c>
      <c r="K55">
        <v>3</v>
      </c>
      <c r="L55">
        <v>2</v>
      </c>
      <c r="N55" s="5">
        <v>19</v>
      </c>
      <c r="O55" s="5">
        <v>7.4950019451775383</v>
      </c>
      <c r="P55" s="5">
        <v>3.5049980548224617</v>
      </c>
      <c r="Q55" s="5">
        <v>1.6848444499321358</v>
      </c>
      <c r="S55" s="5">
        <v>0.82589285714285721</v>
      </c>
      <c r="T55" s="5">
        <v>0</v>
      </c>
    </row>
    <row r="56" spans="1:20">
      <c r="A56">
        <v>82582</v>
      </c>
      <c r="B56" s="27">
        <v>11.321547018086019</v>
      </c>
      <c r="C56">
        <v>510</v>
      </c>
      <c r="D56">
        <v>120</v>
      </c>
      <c r="E56">
        <v>550</v>
      </c>
      <c r="F56">
        <v>156</v>
      </c>
      <c r="G56">
        <v>40</v>
      </c>
      <c r="H56">
        <v>241</v>
      </c>
      <c r="I56">
        <v>1</v>
      </c>
      <c r="J56">
        <v>9</v>
      </c>
      <c r="K56">
        <v>7</v>
      </c>
      <c r="L56">
        <v>4</v>
      </c>
      <c r="N56" s="5">
        <v>20</v>
      </c>
      <c r="O56" s="5">
        <v>2.7864379247917106</v>
      </c>
      <c r="P56" s="5">
        <v>-0.7864379247917106</v>
      </c>
      <c r="Q56" s="5">
        <v>-0.37803888963030435</v>
      </c>
      <c r="S56" s="5">
        <v>0.8705357142857143</v>
      </c>
      <c r="T56" s="5">
        <v>0</v>
      </c>
    </row>
    <row r="57" spans="1:20">
      <c r="A57">
        <v>66373</v>
      </c>
      <c r="B57" s="27">
        <v>11.103045626263526</v>
      </c>
      <c r="C57">
        <v>328</v>
      </c>
      <c r="D57">
        <v>9</v>
      </c>
      <c r="E57">
        <v>124</v>
      </c>
      <c r="F57">
        <v>12</v>
      </c>
      <c r="G57">
        <v>24</v>
      </c>
      <c r="H57">
        <v>109</v>
      </c>
      <c r="I57">
        <v>7</v>
      </c>
      <c r="J57">
        <v>2</v>
      </c>
      <c r="K57">
        <v>10</v>
      </c>
      <c r="L57">
        <v>4</v>
      </c>
      <c r="N57" s="5">
        <v>21</v>
      </c>
      <c r="O57" s="5">
        <v>3.0486007097151204</v>
      </c>
      <c r="P57" s="5">
        <v>0.95139929028487957</v>
      </c>
      <c r="Q57" s="5">
        <v>0.45733543609257349</v>
      </c>
      <c r="S57" s="5">
        <v>0.91517857142857151</v>
      </c>
      <c r="T57" s="5">
        <v>0</v>
      </c>
    </row>
    <row r="58" spans="1:20">
      <c r="A58">
        <v>82384</v>
      </c>
      <c r="B58" s="27">
        <v>11.319146522285923</v>
      </c>
      <c r="C58">
        <v>984</v>
      </c>
      <c r="D58">
        <v>51</v>
      </c>
      <c r="E58">
        <v>432</v>
      </c>
      <c r="F58">
        <v>180</v>
      </c>
      <c r="G58">
        <v>120</v>
      </c>
      <c r="H58">
        <v>190</v>
      </c>
      <c r="I58">
        <v>1</v>
      </c>
      <c r="J58">
        <v>10</v>
      </c>
      <c r="K58">
        <v>13</v>
      </c>
      <c r="L58">
        <v>3</v>
      </c>
      <c r="N58" s="5">
        <v>22</v>
      </c>
      <c r="O58" s="5">
        <v>0.44170127772568479</v>
      </c>
      <c r="P58" s="5">
        <v>-0.44170127772568479</v>
      </c>
      <c r="Q58" s="5">
        <v>-0.21232478154449325</v>
      </c>
      <c r="S58" s="5">
        <v>0.9598214285714286</v>
      </c>
      <c r="T58" s="5">
        <v>0</v>
      </c>
    </row>
    <row r="59" spans="1:20">
      <c r="A59">
        <v>70287</v>
      </c>
      <c r="B59" s="27">
        <v>11.16034213893475</v>
      </c>
      <c r="C59">
        <v>295</v>
      </c>
      <c r="D59">
        <v>35</v>
      </c>
      <c r="E59">
        <v>482</v>
      </c>
      <c r="F59">
        <v>121</v>
      </c>
      <c r="G59">
        <v>120</v>
      </c>
      <c r="H59">
        <v>40</v>
      </c>
      <c r="I59">
        <v>1</v>
      </c>
      <c r="J59">
        <v>5</v>
      </c>
      <c r="K59">
        <v>10</v>
      </c>
      <c r="L59">
        <v>5</v>
      </c>
      <c r="N59" s="5">
        <v>23</v>
      </c>
      <c r="O59" s="5">
        <v>5.98023253419613</v>
      </c>
      <c r="P59" s="5">
        <v>-3.98023253419613</v>
      </c>
      <c r="Q59" s="5">
        <v>-1.9132885638703589</v>
      </c>
      <c r="S59" s="5">
        <v>1.0044642857142858</v>
      </c>
      <c r="T59" s="5">
        <v>0</v>
      </c>
    </row>
    <row r="60" spans="1:20">
      <c r="A60">
        <v>27938</v>
      </c>
      <c r="B60" s="27">
        <v>10.237743048287497</v>
      </c>
      <c r="C60">
        <v>13</v>
      </c>
      <c r="D60">
        <v>0</v>
      </c>
      <c r="E60">
        <v>8</v>
      </c>
      <c r="F60">
        <v>2</v>
      </c>
      <c r="G60">
        <v>1</v>
      </c>
      <c r="H60">
        <v>5</v>
      </c>
      <c r="I60">
        <v>1</v>
      </c>
      <c r="J60">
        <v>0</v>
      </c>
      <c r="K60">
        <v>4</v>
      </c>
      <c r="L60">
        <v>1</v>
      </c>
      <c r="N60" s="5">
        <v>24</v>
      </c>
      <c r="O60" s="5">
        <v>4.8831577900608734</v>
      </c>
      <c r="P60" s="5">
        <v>1.1168422099391266</v>
      </c>
      <c r="Q60" s="5">
        <v>0.53686346452514433</v>
      </c>
      <c r="S60" s="5">
        <v>1.049107142857143</v>
      </c>
      <c r="T60" s="5">
        <v>0</v>
      </c>
    </row>
    <row r="61" spans="1:20">
      <c r="A61">
        <v>51382</v>
      </c>
      <c r="B61" s="27">
        <v>10.847043195558296</v>
      </c>
      <c r="C61">
        <v>11</v>
      </c>
      <c r="D61">
        <v>3</v>
      </c>
      <c r="E61">
        <v>22</v>
      </c>
      <c r="F61">
        <v>2</v>
      </c>
      <c r="G61">
        <v>2</v>
      </c>
      <c r="H61">
        <v>6</v>
      </c>
      <c r="I61">
        <v>2</v>
      </c>
      <c r="J61">
        <v>0</v>
      </c>
      <c r="K61">
        <v>3</v>
      </c>
      <c r="L61">
        <v>2</v>
      </c>
      <c r="N61" s="5">
        <v>25</v>
      </c>
      <c r="O61" s="5">
        <v>5.9443915299849275</v>
      </c>
      <c r="P61" s="5">
        <v>1.0556084700150725</v>
      </c>
      <c r="Q61" s="5">
        <v>0.50742854751636557</v>
      </c>
      <c r="S61" s="5">
        <v>1.09375</v>
      </c>
      <c r="T61" s="5">
        <v>0</v>
      </c>
    </row>
    <row r="62" spans="1:20">
      <c r="A62">
        <v>55954</v>
      </c>
      <c r="B62" s="27">
        <v>10.932285203588544</v>
      </c>
      <c r="C62">
        <v>447</v>
      </c>
      <c r="D62">
        <v>0</v>
      </c>
      <c r="E62">
        <v>28</v>
      </c>
      <c r="F62">
        <v>0</v>
      </c>
      <c r="G62">
        <v>0</v>
      </c>
      <c r="H62">
        <v>43</v>
      </c>
      <c r="I62">
        <v>3</v>
      </c>
      <c r="J62">
        <v>2</v>
      </c>
      <c r="K62">
        <v>6</v>
      </c>
      <c r="L62">
        <v>8</v>
      </c>
      <c r="N62" s="5">
        <v>26</v>
      </c>
      <c r="O62" s="5">
        <v>1.9618959069350632</v>
      </c>
      <c r="P62" s="5">
        <v>3.8104093064936784E-2</v>
      </c>
      <c r="Q62" s="5">
        <v>1.8316549315006172E-2</v>
      </c>
      <c r="S62" s="5">
        <v>1.1383928571428572</v>
      </c>
      <c r="T62" s="5">
        <v>0</v>
      </c>
    </row>
    <row r="63" spans="1:20">
      <c r="A63">
        <v>75777</v>
      </c>
      <c r="B63" s="27">
        <v>11.235550095507087</v>
      </c>
      <c r="C63">
        <v>712</v>
      </c>
      <c r="D63">
        <v>26</v>
      </c>
      <c r="E63">
        <v>538</v>
      </c>
      <c r="F63">
        <v>69</v>
      </c>
      <c r="G63">
        <v>13</v>
      </c>
      <c r="H63">
        <v>80</v>
      </c>
      <c r="I63">
        <v>1</v>
      </c>
      <c r="J63">
        <v>6</v>
      </c>
      <c r="K63">
        <v>11</v>
      </c>
      <c r="L63">
        <v>3</v>
      </c>
      <c r="N63" s="5">
        <v>27</v>
      </c>
      <c r="O63" s="5">
        <v>4.1988604586883955</v>
      </c>
      <c r="P63" s="5">
        <v>0.80113954131160448</v>
      </c>
      <c r="Q63" s="5">
        <v>0.38510592265318816</v>
      </c>
      <c r="S63" s="5">
        <v>1.1830357142857144</v>
      </c>
      <c r="T63" s="5">
        <v>0</v>
      </c>
    </row>
    <row r="64" spans="1:20">
      <c r="A64">
        <v>66653</v>
      </c>
      <c r="B64" s="27">
        <v>11.107255335846691</v>
      </c>
      <c r="C64">
        <v>452</v>
      </c>
      <c r="D64">
        <v>18</v>
      </c>
      <c r="E64">
        <v>102</v>
      </c>
      <c r="F64">
        <v>16</v>
      </c>
      <c r="G64">
        <v>18</v>
      </c>
      <c r="H64">
        <v>6</v>
      </c>
      <c r="I64">
        <v>4</v>
      </c>
      <c r="J64">
        <v>2</v>
      </c>
      <c r="K64">
        <v>12</v>
      </c>
      <c r="L64">
        <v>4</v>
      </c>
      <c r="N64" s="5">
        <v>28</v>
      </c>
      <c r="O64" s="5">
        <v>7.6981452567679858</v>
      </c>
      <c r="P64" s="5">
        <v>19.301854743232013</v>
      </c>
      <c r="Q64" s="5">
        <v>9.2783568860434045</v>
      </c>
      <c r="S64" s="5">
        <v>1.2276785714285714</v>
      </c>
      <c r="T64" s="5">
        <v>0</v>
      </c>
    </row>
    <row r="65" spans="1:20">
      <c r="A65">
        <v>61823</v>
      </c>
      <c r="B65" s="27">
        <v>11.032030742493134</v>
      </c>
      <c r="C65">
        <v>523</v>
      </c>
      <c r="D65">
        <v>7</v>
      </c>
      <c r="E65">
        <v>134</v>
      </c>
      <c r="F65">
        <v>37</v>
      </c>
      <c r="G65">
        <v>14</v>
      </c>
      <c r="H65">
        <v>169</v>
      </c>
      <c r="I65">
        <v>4</v>
      </c>
      <c r="J65">
        <v>2</v>
      </c>
      <c r="K65">
        <v>10</v>
      </c>
      <c r="L65">
        <v>8</v>
      </c>
      <c r="N65" s="5">
        <v>29</v>
      </c>
      <c r="O65" s="5">
        <v>2.716152290831487</v>
      </c>
      <c r="P65" s="5">
        <v>-0.71615229083148702</v>
      </c>
      <c r="Q65" s="5">
        <v>-0.34425274811592832</v>
      </c>
      <c r="S65" s="5">
        <v>1.2723214285714286</v>
      </c>
      <c r="T65" s="5">
        <v>0</v>
      </c>
    </row>
    <row r="66" spans="1:20">
      <c r="A66">
        <v>67680</v>
      </c>
      <c r="B66" s="27">
        <v>11.122545994280104</v>
      </c>
      <c r="C66">
        <v>546</v>
      </c>
      <c r="D66">
        <v>0</v>
      </c>
      <c r="E66">
        <v>48</v>
      </c>
      <c r="F66">
        <v>0</v>
      </c>
      <c r="G66">
        <v>6</v>
      </c>
      <c r="H66">
        <v>6</v>
      </c>
      <c r="I66">
        <v>1</v>
      </c>
      <c r="J66">
        <v>3</v>
      </c>
      <c r="K66">
        <v>8</v>
      </c>
      <c r="L66">
        <v>7</v>
      </c>
      <c r="N66" s="5">
        <v>30</v>
      </c>
      <c r="O66" s="5">
        <v>4.4239151463705468</v>
      </c>
      <c r="P66" s="5">
        <v>1.5760848536294532</v>
      </c>
      <c r="Q66" s="5">
        <v>0.75762034007582169</v>
      </c>
      <c r="S66" s="5">
        <v>1.3169642857142858</v>
      </c>
      <c r="T66" s="5">
        <v>0</v>
      </c>
    </row>
    <row r="67" spans="1:20">
      <c r="A67">
        <v>70666</v>
      </c>
      <c r="B67" s="27">
        <v>11.165719830979276</v>
      </c>
      <c r="C67">
        <v>398</v>
      </c>
      <c r="D67">
        <v>40</v>
      </c>
      <c r="E67">
        <v>367</v>
      </c>
      <c r="F67">
        <v>119</v>
      </c>
      <c r="G67">
        <v>122</v>
      </c>
      <c r="H67">
        <v>30</v>
      </c>
      <c r="I67">
        <v>1</v>
      </c>
      <c r="J67">
        <v>4</v>
      </c>
      <c r="K67">
        <v>4</v>
      </c>
      <c r="L67">
        <v>7</v>
      </c>
      <c r="N67" s="5">
        <v>31</v>
      </c>
      <c r="O67" s="5">
        <v>1.4750487344104681</v>
      </c>
      <c r="P67" s="5">
        <v>1.5249512655895319</v>
      </c>
      <c r="Q67" s="5">
        <v>0.73304054269315477</v>
      </c>
      <c r="S67" s="5">
        <v>1.361607142857143</v>
      </c>
      <c r="T67" s="5">
        <v>0</v>
      </c>
    </row>
    <row r="68" spans="1:20">
      <c r="A68">
        <v>25721</v>
      </c>
      <c r="B68" s="27">
        <v>10.155063057844572</v>
      </c>
      <c r="C68">
        <v>1</v>
      </c>
      <c r="D68">
        <v>3</v>
      </c>
      <c r="E68">
        <v>6</v>
      </c>
      <c r="F68">
        <v>3</v>
      </c>
      <c r="G68">
        <v>6</v>
      </c>
      <c r="H68">
        <v>15</v>
      </c>
      <c r="I68">
        <v>1</v>
      </c>
      <c r="J68">
        <v>1</v>
      </c>
      <c r="K68">
        <v>2</v>
      </c>
      <c r="L68">
        <v>1</v>
      </c>
      <c r="N68" s="5">
        <v>32</v>
      </c>
      <c r="O68" s="5">
        <v>3.1073662318169784</v>
      </c>
      <c r="P68" s="5">
        <v>-1.1073662318169784</v>
      </c>
      <c r="Q68" s="5">
        <v>-0.53230838378128686</v>
      </c>
      <c r="S68" s="5">
        <v>1.40625</v>
      </c>
      <c r="T68" s="5">
        <v>0</v>
      </c>
    </row>
    <row r="69" spans="1:20">
      <c r="A69">
        <v>32474</v>
      </c>
      <c r="B69" s="27">
        <v>10.388195048147059</v>
      </c>
      <c r="C69">
        <v>10</v>
      </c>
      <c r="D69">
        <v>0</v>
      </c>
      <c r="E69">
        <v>1</v>
      </c>
      <c r="F69">
        <v>0</v>
      </c>
      <c r="G69">
        <v>0</v>
      </c>
      <c r="H69">
        <v>0</v>
      </c>
      <c r="I69">
        <v>1</v>
      </c>
      <c r="J69">
        <v>0</v>
      </c>
      <c r="K69">
        <v>2</v>
      </c>
      <c r="L69">
        <v>1</v>
      </c>
      <c r="N69" s="5">
        <v>33</v>
      </c>
      <c r="O69" s="5">
        <v>2.7537013680916376</v>
      </c>
      <c r="P69" s="5">
        <v>-0.75370136809163757</v>
      </c>
      <c r="Q69" s="5">
        <v>-0.36230250261858588</v>
      </c>
      <c r="S69" s="5">
        <v>1.4508928571428572</v>
      </c>
      <c r="T69" s="5">
        <v>0</v>
      </c>
    </row>
    <row r="70" spans="1:20">
      <c r="A70">
        <v>88194</v>
      </c>
      <c r="B70" s="27">
        <v>11.387294212470042</v>
      </c>
      <c r="C70">
        <v>688</v>
      </c>
      <c r="D70">
        <v>14</v>
      </c>
      <c r="E70">
        <v>309</v>
      </c>
      <c r="F70">
        <v>201</v>
      </c>
      <c r="G70">
        <v>24</v>
      </c>
      <c r="H70">
        <v>38</v>
      </c>
      <c r="I70">
        <v>1</v>
      </c>
      <c r="J70">
        <v>10</v>
      </c>
      <c r="K70">
        <v>10</v>
      </c>
      <c r="L70">
        <v>11</v>
      </c>
      <c r="N70" s="5">
        <v>34</v>
      </c>
      <c r="O70" s="5">
        <v>4.8350709168483039</v>
      </c>
      <c r="P70" s="5">
        <v>-0.83507091684830392</v>
      </c>
      <c r="Q70" s="5">
        <v>-0.40141665631334328</v>
      </c>
      <c r="S70" s="5">
        <v>1.4955357142857144</v>
      </c>
      <c r="T70" s="5">
        <v>0</v>
      </c>
    </row>
    <row r="71" spans="1:20">
      <c r="A71">
        <v>69096</v>
      </c>
      <c r="B71" s="27">
        <v>11.143252120960122</v>
      </c>
      <c r="C71">
        <v>247</v>
      </c>
      <c r="D71">
        <v>49</v>
      </c>
      <c r="E71">
        <v>159</v>
      </c>
      <c r="F71">
        <v>7</v>
      </c>
      <c r="G71">
        <v>82</v>
      </c>
      <c r="H71">
        <v>109</v>
      </c>
      <c r="I71">
        <v>1</v>
      </c>
      <c r="J71">
        <v>2</v>
      </c>
      <c r="K71">
        <v>10</v>
      </c>
      <c r="L71">
        <v>5</v>
      </c>
      <c r="N71" s="5">
        <v>35</v>
      </c>
      <c r="O71" s="5">
        <v>4.3878030426484464</v>
      </c>
      <c r="P71" s="5">
        <v>-1.3878030426484464</v>
      </c>
      <c r="Q71" s="5">
        <v>-0.66711370946070447</v>
      </c>
      <c r="S71" s="5">
        <v>1.5401785714285714</v>
      </c>
      <c r="T71" s="5">
        <v>0</v>
      </c>
    </row>
    <row r="72" spans="1:20">
      <c r="A72">
        <v>74854</v>
      </c>
      <c r="B72" s="27">
        <v>11.223294828633659</v>
      </c>
      <c r="C72">
        <v>856</v>
      </c>
      <c r="D72">
        <v>59</v>
      </c>
      <c r="E72">
        <v>487</v>
      </c>
      <c r="F72">
        <v>58</v>
      </c>
      <c r="G72">
        <v>29</v>
      </c>
      <c r="H72">
        <v>73</v>
      </c>
      <c r="I72">
        <v>7</v>
      </c>
      <c r="J72">
        <v>5</v>
      </c>
      <c r="K72">
        <v>5</v>
      </c>
      <c r="L72">
        <v>2</v>
      </c>
      <c r="N72" s="5">
        <v>36</v>
      </c>
      <c r="O72" s="5">
        <v>2.3091016078702071</v>
      </c>
      <c r="P72" s="5">
        <v>-0.30910160787020713</v>
      </c>
      <c r="Q72" s="5">
        <v>-0.14858442724916071</v>
      </c>
      <c r="S72" s="5">
        <v>1.5848214285714286</v>
      </c>
      <c r="T72" s="5">
        <v>0</v>
      </c>
    </row>
    <row r="73" spans="1:20">
      <c r="A73">
        <v>66991</v>
      </c>
      <c r="B73" s="27">
        <v>11.112313560992032</v>
      </c>
      <c r="C73">
        <v>496</v>
      </c>
      <c r="D73">
        <v>36</v>
      </c>
      <c r="E73">
        <v>460</v>
      </c>
      <c r="F73">
        <v>189</v>
      </c>
      <c r="G73">
        <v>60</v>
      </c>
      <c r="H73">
        <v>12</v>
      </c>
      <c r="I73">
        <v>3</v>
      </c>
      <c r="J73">
        <v>8</v>
      </c>
      <c r="K73">
        <v>6</v>
      </c>
      <c r="L73">
        <v>4</v>
      </c>
      <c r="N73" s="5">
        <v>37</v>
      </c>
      <c r="O73" s="5">
        <v>6.6164739473968233</v>
      </c>
      <c r="P73" s="5">
        <v>-1.6164739473968233</v>
      </c>
      <c r="Q73" s="5">
        <v>-0.77703528393809118</v>
      </c>
      <c r="S73" s="5">
        <v>1.6294642857142858</v>
      </c>
      <c r="T73" s="5">
        <v>0</v>
      </c>
    </row>
    <row r="74" spans="1:20">
      <c r="A74">
        <v>51382</v>
      </c>
      <c r="B74" s="27">
        <v>10.847043195558296</v>
      </c>
      <c r="C74">
        <v>25</v>
      </c>
      <c r="D74">
        <v>3</v>
      </c>
      <c r="E74">
        <v>43</v>
      </c>
      <c r="F74">
        <v>17</v>
      </c>
      <c r="G74">
        <v>4</v>
      </c>
      <c r="H74">
        <v>17</v>
      </c>
      <c r="I74">
        <v>3</v>
      </c>
      <c r="J74">
        <v>0</v>
      </c>
      <c r="K74">
        <v>3</v>
      </c>
      <c r="L74">
        <v>3</v>
      </c>
      <c r="N74" s="5">
        <v>38</v>
      </c>
      <c r="O74" s="5">
        <v>2.5583246463669007</v>
      </c>
      <c r="P74" s="5">
        <v>0.44167535363309929</v>
      </c>
      <c r="Q74" s="5">
        <v>0.2123123198932087</v>
      </c>
      <c r="S74" s="5">
        <v>1.674107142857143</v>
      </c>
      <c r="T74" s="5">
        <v>0</v>
      </c>
    </row>
    <row r="75" spans="1:20">
      <c r="A75">
        <v>65031</v>
      </c>
      <c r="B75" s="27">
        <v>11.082619358263033</v>
      </c>
      <c r="C75">
        <v>258</v>
      </c>
      <c r="D75">
        <v>107</v>
      </c>
      <c r="E75">
        <v>291</v>
      </c>
      <c r="F75">
        <v>84</v>
      </c>
      <c r="G75">
        <v>37</v>
      </c>
      <c r="H75">
        <v>86</v>
      </c>
      <c r="I75">
        <v>4</v>
      </c>
      <c r="J75">
        <v>3</v>
      </c>
      <c r="K75">
        <v>13</v>
      </c>
      <c r="L75">
        <v>10</v>
      </c>
      <c r="N75" s="5">
        <v>39</v>
      </c>
      <c r="O75" s="5">
        <v>2.529697265653212</v>
      </c>
      <c r="P75" s="5">
        <v>-1.529697265653212</v>
      </c>
      <c r="Q75" s="5">
        <v>-0.73532193393548861</v>
      </c>
      <c r="S75" s="5">
        <v>1.71875</v>
      </c>
      <c r="T75" s="5">
        <v>0</v>
      </c>
    </row>
    <row r="76" spans="1:20">
      <c r="A76">
        <v>60631</v>
      </c>
      <c r="B76" s="27">
        <v>11.012561592414833</v>
      </c>
      <c r="C76">
        <v>565</v>
      </c>
      <c r="D76">
        <v>6</v>
      </c>
      <c r="E76">
        <v>65</v>
      </c>
      <c r="F76">
        <v>0</v>
      </c>
      <c r="G76">
        <v>6</v>
      </c>
      <c r="H76">
        <v>19</v>
      </c>
      <c r="I76">
        <v>5</v>
      </c>
      <c r="J76">
        <v>2</v>
      </c>
      <c r="K76">
        <v>8</v>
      </c>
      <c r="L76">
        <v>9</v>
      </c>
      <c r="N76" s="5">
        <v>40</v>
      </c>
      <c r="O76" s="5">
        <v>3.9614869889780255</v>
      </c>
      <c r="P76" s="5">
        <v>3.0385130110219745</v>
      </c>
      <c r="Q76" s="5">
        <v>1.4606061694166246</v>
      </c>
      <c r="S76" s="5">
        <v>1.7633928571428572</v>
      </c>
      <c r="T76" s="5">
        <v>0</v>
      </c>
    </row>
    <row r="77" spans="1:20">
      <c r="A77">
        <v>28332</v>
      </c>
      <c r="B77" s="27">
        <v>10.251747186873514</v>
      </c>
      <c r="C77">
        <v>14</v>
      </c>
      <c r="D77">
        <v>10</v>
      </c>
      <c r="E77">
        <v>13</v>
      </c>
      <c r="F77">
        <v>4</v>
      </c>
      <c r="G77">
        <v>15</v>
      </c>
      <c r="H77">
        <v>9</v>
      </c>
      <c r="I77">
        <v>1</v>
      </c>
      <c r="J77">
        <v>1</v>
      </c>
      <c r="K77">
        <v>4</v>
      </c>
      <c r="L77">
        <v>2</v>
      </c>
      <c r="N77" s="5">
        <v>41</v>
      </c>
      <c r="O77" s="5">
        <v>5.9517452341547967</v>
      </c>
      <c r="P77" s="5">
        <v>2.0482547658452033</v>
      </c>
      <c r="Q77" s="5">
        <v>0.98459132367653757</v>
      </c>
      <c r="S77" s="5">
        <v>1.8080357142857144</v>
      </c>
      <c r="T77" s="5">
        <v>0</v>
      </c>
    </row>
    <row r="78" spans="1:20">
      <c r="A78">
        <v>40246</v>
      </c>
      <c r="B78" s="27">
        <v>10.602765899026313</v>
      </c>
      <c r="C78">
        <v>2</v>
      </c>
      <c r="D78">
        <v>1</v>
      </c>
      <c r="E78">
        <v>6</v>
      </c>
      <c r="F78">
        <v>2</v>
      </c>
      <c r="G78">
        <v>1</v>
      </c>
      <c r="H78">
        <v>1</v>
      </c>
      <c r="I78">
        <v>1</v>
      </c>
      <c r="J78">
        <v>0</v>
      </c>
      <c r="K78">
        <v>2</v>
      </c>
      <c r="L78">
        <v>1</v>
      </c>
      <c r="N78" s="5">
        <v>42</v>
      </c>
      <c r="O78" s="5">
        <v>1.9343803115714402</v>
      </c>
      <c r="P78" s="5">
        <v>6.5619688428559808E-2</v>
      </c>
      <c r="Q78" s="5">
        <v>3.1543232300234508E-2</v>
      </c>
      <c r="S78" s="5">
        <v>1.8526785714285714</v>
      </c>
      <c r="T78" s="5">
        <v>0</v>
      </c>
    </row>
    <row r="79" spans="1:20">
      <c r="A79">
        <v>75251</v>
      </c>
      <c r="B79" s="27">
        <v>11.228584471559369</v>
      </c>
      <c r="C79">
        <v>721</v>
      </c>
      <c r="D79">
        <v>111</v>
      </c>
      <c r="E79">
        <v>925</v>
      </c>
      <c r="F79">
        <v>97</v>
      </c>
      <c r="G79">
        <v>18</v>
      </c>
      <c r="H79">
        <v>18</v>
      </c>
      <c r="I79">
        <v>1</v>
      </c>
      <c r="J79">
        <v>6</v>
      </c>
      <c r="K79">
        <v>5</v>
      </c>
      <c r="L79">
        <v>7</v>
      </c>
      <c r="N79" s="5">
        <v>43</v>
      </c>
      <c r="O79" s="5">
        <v>1.6446948721879591</v>
      </c>
      <c r="P79" s="5">
        <v>-1.6446948721879591</v>
      </c>
      <c r="Q79" s="5">
        <v>-0.79060101714609599</v>
      </c>
      <c r="S79" s="5">
        <v>1.8973214285714286</v>
      </c>
      <c r="T79" s="5">
        <v>0</v>
      </c>
    </row>
    <row r="80" spans="1:20">
      <c r="A80">
        <v>75825</v>
      </c>
      <c r="B80" s="27">
        <v>11.236183332556783</v>
      </c>
      <c r="C80">
        <v>1032</v>
      </c>
      <c r="D80">
        <v>105</v>
      </c>
      <c r="E80">
        <v>779</v>
      </c>
      <c r="F80">
        <v>137</v>
      </c>
      <c r="G80">
        <v>105</v>
      </c>
      <c r="H80">
        <v>51</v>
      </c>
      <c r="I80">
        <v>0</v>
      </c>
      <c r="J80">
        <v>8</v>
      </c>
      <c r="K80">
        <v>9</v>
      </c>
      <c r="L80">
        <v>5</v>
      </c>
      <c r="N80" s="5">
        <v>44</v>
      </c>
      <c r="O80" s="5">
        <v>2.7523675437840009</v>
      </c>
      <c r="P80" s="5">
        <v>-1.7523675437840009</v>
      </c>
      <c r="Q80" s="5">
        <v>-0.84235902109087868</v>
      </c>
      <c r="S80" s="5">
        <v>1.9419642857142858</v>
      </c>
      <c r="T80" s="5">
        <v>0</v>
      </c>
    </row>
    <row r="81" spans="1:20">
      <c r="A81">
        <v>26326</v>
      </c>
      <c r="B81" s="27">
        <v>10.178312322985352</v>
      </c>
      <c r="C81">
        <v>1</v>
      </c>
      <c r="D81">
        <v>0</v>
      </c>
      <c r="E81">
        <v>5</v>
      </c>
      <c r="F81">
        <v>0</v>
      </c>
      <c r="G81">
        <v>3</v>
      </c>
      <c r="H81">
        <v>9</v>
      </c>
      <c r="I81">
        <v>1</v>
      </c>
      <c r="J81">
        <v>0</v>
      </c>
      <c r="K81">
        <v>3</v>
      </c>
      <c r="L81">
        <v>0</v>
      </c>
      <c r="N81" s="5">
        <v>45</v>
      </c>
      <c r="O81" s="5">
        <v>1.5858765450780696</v>
      </c>
      <c r="P81" s="5">
        <v>0.41412345492193037</v>
      </c>
      <c r="Q81" s="5">
        <v>0.19906818597286716</v>
      </c>
      <c r="S81" s="5">
        <v>1.986607142857143</v>
      </c>
      <c r="T81" s="5">
        <v>0</v>
      </c>
    </row>
    <row r="82" spans="1:20">
      <c r="A82">
        <v>56046</v>
      </c>
      <c r="B82" s="27">
        <v>10.933928061100904</v>
      </c>
      <c r="C82">
        <v>577</v>
      </c>
      <c r="D82">
        <v>0</v>
      </c>
      <c r="E82">
        <v>64</v>
      </c>
      <c r="F82">
        <v>0</v>
      </c>
      <c r="G82">
        <v>0</v>
      </c>
      <c r="H82">
        <v>51</v>
      </c>
      <c r="I82">
        <v>2</v>
      </c>
      <c r="J82">
        <v>1</v>
      </c>
      <c r="K82">
        <v>8</v>
      </c>
      <c r="L82">
        <v>10</v>
      </c>
      <c r="N82" s="5">
        <v>46</v>
      </c>
      <c r="O82" s="5">
        <v>5.1018495736033547</v>
      </c>
      <c r="P82" s="5">
        <v>-3.1018495736033547</v>
      </c>
      <c r="Q82" s="5">
        <v>-1.4910519084081755</v>
      </c>
      <c r="S82" s="5">
        <v>2.03125</v>
      </c>
      <c r="T82" s="5">
        <v>0</v>
      </c>
    </row>
    <row r="83" spans="1:20">
      <c r="A83">
        <v>29760</v>
      </c>
      <c r="B83" s="27">
        <v>10.300920488947028</v>
      </c>
      <c r="C83">
        <v>64</v>
      </c>
      <c r="D83">
        <v>4</v>
      </c>
      <c r="E83">
        <v>68</v>
      </c>
      <c r="F83">
        <v>7</v>
      </c>
      <c r="G83">
        <v>5</v>
      </c>
      <c r="H83">
        <v>17</v>
      </c>
      <c r="I83">
        <v>4</v>
      </c>
      <c r="J83">
        <v>1</v>
      </c>
      <c r="K83">
        <v>4</v>
      </c>
      <c r="L83">
        <v>3</v>
      </c>
      <c r="N83" s="5">
        <v>47</v>
      </c>
      <c r="O83" s="5">
        <v>2.1113101700761741</v>
      </c>
      <c r="P83" s="5">
        <v>0.88868982992382595</v>
      </c>
      <c r="Q83" s="5">
        <v>0.42719114368642197</v>
      </c>
      <c r="S83" s="5">
        <v>2.0758928571428572</v>
      </c>
      <c r="T83" s="5">
        <v>0</v>
      </c>
    </row>
    <row r="84" spans="1:20">
      <c r="A84">
        <v>26304</v>
      </c>
      <c r="B84" s="27">
        <v>10.177476297855906</v>
      </c>
      <c r="C84">
        <v>4</v>
      </c>
      <c r="D84">
        <v>1</v>
      </c>
      <c r="E84">
        <v>5</v>
      </c>
      <c r="F84">
        <v>2</v>
      </c>
      <c r="G84">
        <v>0</v>
      </c>
      <c r="H84">
        <v>4</v>
      </c>
      <c r="I84">
        <v>1</v>
      </c>
      <c r="J84">
        <v>0</v>
      </c>
      <c r="K84">
        <v>2</v>
      </c>
      <c r="L84">
        <v>1</v>
      </c>
      <c r="N84" s="5">
        <v>48</v>
      </c>
      <c r="O84" s="5">
        <v>2.1469108957153691</v>
      </c>
      <c r="P84" s="5">
        <v>-0.14691089571536908</v>
      </c>
      <c r="Q84" s="5">
        <v>-7.0619727431813398E-2</v>
      </c>
      <c r="S84" s="5">
        <v>2.120535714285714</v>
      </c>
      <c r="T84" s="5">
        <v>0</v>
      </c>
    </row>
    <row r="85" spans="1:20">
      <c r="A85">
        <v>23559</v>
      </c>
      <c r="B85" s="27">
        <v>10.067263192042985</v>
      </c>
      <c r="C85">
        <v>25</v>
      </c>
      <c r="D85">
        <v>5</v>
      </c>
      <c r="E85">
        <v>19</v>
      </c>
      <c r="F85">
        <v>7</v>
      </c>
      <c r="G85">
        <v>0</v>
      </c>
      <c r="H85">
        <v>23</v>
      </c>
      <c r="I85">
        <v>3</v>
      </c>
      <c r="J85">
        <v>0</v>
      </c>
      <c r="K85">
        <v>3</v>
      </c>
      <c r="L85">
        <v>3</v>
      </c>
      <c r="N85" s="5">
        <v>49</v>
      </c>
      <c r="O85" s="5">
        <v>3.1589107731884325</v>
      </c>
      <c r="P85" s="5">
        <v>-1.1589107731884325</v>
      </c>
      <c r="Q85" s="5">
        <v>-0.55708572547895319</v>
      </c>
      <c r="S85" s="5">
        <v>2.1651785714285712</v>
      </c>
      <c r="T85" s="5">
        <v>0</v>
      </c>
    </row>
    <row r="86" spans="1:20">
      <c r="A86">
        <v>38620</v>
      </c>
      <c r="B86" s="27">
        <v>10.561525555982506</v>
      </c>
      <c r="C86">
        <v>112</v>
      </c>
      <c r="D86">
        <v>17</v>
      </c>
      <c r="E86">
        <v>44</v>
      </c>
      <c r="F86">
        <v>34</v>
      </c>
      <c r="G86">
        <v>22</v>
      </c>
      <c r="H86">
        <v>89</v>
      </c>
      <c r="I86">
        <v>1</v>
      </c>
      <c r="J86">
        <v>5</v>
      </c>
      <c r="K86">
        <v>3</v>
      </c>
      <c r="L86">
        <v>2</v>
      </c>
      <c r="N86" s="5">
        <v>50</v>
      </c>
      <c r="O86" s="5">
        <v>8.6291154878443201</v>
      </c>
      <c r="P86" s="5">
        <v>-3.6291154878443201</v>
      </c>
      <c r="Q86" s="5">
        <v>-1.7445074126202262</v>
      </c>
      <c r="S86" s="5">
        <v>2.2098214285714284</v>
      </c>
      <c r="T86" s="5">
        <v>1</v>
      </c>
    </row>
    <row r="87" spans="1:20">
      <c r="A87">
        <v>81361</v>
      </c>
      <c r="B87" s="27">
        <v>11.306651321699022</v>
      </c>
      <c r="C87">
        <v>163</v>
      </c>
      <c r="D87">
        <v>23</v>
      </c>
      <c r="E87">
        <v>424</v>
      </c>
      <c r="F87">
        <v>27</v>
      </c>
      <c r="G87">
        <v>65</v>
      </c>
      <c r="H87">
        <v>76</v>
      </c>
      <c r="I87">
        <v>1</v>
      </c>
      <c r="J87">
        <v>10</v>
      </c>
      <c r="K87">
        <v>13</v>
      </c>
      <c r="L87">
        <v>3</v>
      </c>
      <c r="N87" s="5">
        <v>51</v>
      </c>
      <c r="O87" s="5">
        <v>4.3511881008137188</v>
      </c>
      <c r="P87" s="5">
        <v>-0.35118810081371876</v>
      </c>
      <c r="Q87" s="5">
        <v>-0.1688153069654621</v>
      </c>
      <c r="S87" s="5">
        <v>2.2544642857142856</v>
      </c>
      <c r="T87" s="5">
        <v>1</v>
      </c>
    </row>
    <row r="88" spans="1:20">
      <c r="A88">
        <v>29440</v>
      </c>
      <c r="B88" s="27">
        <v>10.290109572842812</v>
      </c>
      <c r="C88">
        <v>17</v>
      </c>
      <c r="D88">
        <v>8</v>
      </c>
      <c r="E88">
        <v>14</v>
      </c>
      <c r="F88">
        <v>10</v>
      </c>
      <c r="G88">
        <v>4</v>
      </c>
      <c r="H88">
        <v>3</v>
      </c>
      <c r="I88">
        <v>2</v>
      </c>
      <c r="J88">
        <v>0</v>
      </c>
      <c r="K88">
        <v>4</v>
      </c>
      <c r="L88">
        <v>1</v>
      </c>
      <c r="N88" s="5">
        <v>52</v>
      </c>
      <c r="O88" s="5">
        <v>5.844370142556107</v>
      </c>
      <c r="P88" s="5">
        <v>0.15562985744389302</v>
      </c>
      <c r="Q88" s="5">
        <v>7.4810912147953948E-2</v>
      </c>
      <c r="S88" s="5">
        <v>2.2991071428571428</v>
      </c>
      <c r="T88" s="5">
        <v>1</v>
      </c>
    </row>
    <row r="89" spans="1:20">
      <c r="A89">
        <v>36138</v>
      </c>
      <c r="B89" s="27">
        <v>10.495100222271777</v>
      </c>
      <c r="C89">
        <v>130</v>
      </c>
      <c r="D89">
        <v>0</v>
      </c>
      <c r="E89">
        <v>16</v>
      </c>
      <c r="F89">
        <v>0</v>
      </c>
      <c r="G89">
        <v>0</v>
      </c>
      <c r="H89">
        <v>5</v>
      </c>
      <c r="I89">
        <v>5</v>
      </c>
      <c r="J89">
        <v>1</v>
      </c>
      <c r="K89">
        <v>4</v>
      </c>
      <c r="L89">
        <v>3</v>
      </c>
      <c r="N89" s="5">
        <v>53</v>
      </c>
      <c r="O89" s="5">
        <v>2.3116429534750669</v>
      </c>
      <c r="P89" s="5">
        <v>-0.31164295347506688</v>
      </c>
      <c r="Q89" s="5">
        <v>-0.14980604619751253</v>
      </c>
      <c r="S89" s="5">
        <v>2.34375</v>
      </c>
      <c r="T89" s="5">
        <v>1</v>
      </c>
    </row>
    <row r="90" spans="1:20">
      <c r="A90">
        <v>50388</v>
      </c>
      <c r="B90" s="27">
        <v>10.827508330472194</v>
      </c>
      <c r="C90">
        <v>292</v>
      </c>
      <c r="D90">
        <v>6</v>
      </c>
      <c r="E90">
        <v>37</v>
      </c>
      <c r="F90">
        <v>0</v>
      </c>
      <c r="G90">
        <v>3</v>
      </c>
      <c r="H90">
        <v>34</v>
      </c>
      <c r="I90">
        <v>4</v>
      </c>
      <c r="J90">
        <v>1</v>
      </c>
      <c r="K90">
        <v>6</v>
      </c>
      <c r="L90">
        <v>6</v>
      </c>
      <c r="N90" s="5">
        <v>54</v>
      </c>
      <c r="O90" s="5">
        <v>6.1128924063052761</v>
      </c>
      <c r="P90" s="5">
        <v>-2.1128924063052761</v>
      </c>
      <c r="Q90" s="5">
        <v>-1.0156624877920277</v>
      </c>
      <c r="S90" s="5">
        <v>2.3883928571428572</v>
      </c>
      <c r="T90" s="5">
        <v>1</v>
      </c>
    </row>
    <row r="91" spans="1:20">
      <c r="A91">
        <v>79593</v>
      </c>
      <c r="B91" s="27">
        <v>11.28468142826706</v>
      </c>
      <c r="C91">
        <v>350</v>
      </c>
      <c r="D91">
        <v>60</v>
      </c>
      <c r="E91">
        <v>568</v>
      </c>
      <c r="F91">
        <v>110</v>
      </c>
      <c r="G91">
        <v>133</v>
      </c>
      <c r="H91">
        <v>145</v>
      </c>
      <c r="I91">
        <v>1</v>
      </c>
      <c r="J91">
        <v>6</v>
      </c>
      <c r="K91">
        <v>7</v>
      </c>
      <c r="L91">
        <v>5</v>
      </c>
      <c r="N91" s="5">
        <v>55</v>
      </c>
      <c r="O91" s="5">
        <v>7.1323255627795161</v>
      </c>
      <c r="P91" s="5">
        <v>-3.1323255627795161</v>
      </c>
      <c r="Q91" s="5">
        <v>-1.5057016458449763</v>
      </c>
      <c r="S91" s="5">
        <v>2.433035714285714</v>
      </c>
      <c r="T91" s="5">
        <v>1</v>
      </c>
    </row>
    <row r="92" spans="1:20">
      <c r="A92">
        <v>54178</v>
      </c>
      <c r="B92" s="27">
        <v>10.900030200967345</v>
      </c>
      <c r="C92">
        <v>135</v>
      </c>
      <c r="D92">
        <v>9</v>
      </c>
      <c r="E92">
        <v>39</v>
      </c>
      <c r="F92">
        <v>4</v>
      </c>
      <c r="G92">
        <v>0</v>
      </c>
      <c r="H92">
        <v>7</v>
      </c>
      <c r="I92">
        <v>1</v>
      </c>
      <c r="J92">
        <v>2</v>
      </c>
      <c r="K92">
        <v>5</v>
      </c>
      <c r="L92">
        <v>2</v>
      </c>
      <c r="N92" s="5">
        <v>56</v>
      </c>
      <c r="O92" s="5">
        <v>8.353205396209372</v>
      </c>
      <c r="P92" s="5">
        <v>-5.353205396209372</v>
      </c>
      <c r="Q92" s="5">
        <v>-2.5732734398356105</v>
      </c>
      <c r="S92" s="5">
        <v>2.4776785714285712</v>
      </c>
      <c r="T92" s="5">
        <v>1</v>
      </c>
    </row>
    <row r="93" spans="1:20">
      <c r="A93">
        <v>51382</v>
      </c>
      <c r="B93" s="27">
        <v>10.847043195558296</v>
      </c>
      <c r="C93">
        <v>230</v>
      </c>
      <c r="D93">
        <v>42</v>
      </c>
      <c r="E93">
        <v>192</v>
      </c>
      <c r="F93">
        <v>49</v>
      </c>
      <c r="G93">
        <v>37</v>
      </c>
      <c r="H93">
        <v>53</v>
      </c>
      <c r="I93">
        <v>12</v>
      </c>
      <c r="J93">
        <v>2</v>
      </c>
      <c r="K93">
        <v>8</v>
      </c>
      <c r="L93">
        <v>7</v>
      </c>
      <c r="N93" s="5">
        <v>57</v>
      </c>
      <c r="O93" s="5">
        <v>4.6431628979615098</v>
      </c>
      <c r="P93" s="5">
        <v>0.35683710203849017</v>
      </c>
      <c r="Q93" s="5">
        <v>0.17153076877523993</v>
      </c>
      <c r="S93" s="5">
        <v>2.5223214285714284</v>
      </c>
      <c r="T93" s="5">
        <v>1</v>
      </c>
    </row>
    <row r="94" spans="1:20">
      <c r="A94">
        <v>51382</v>
      </c>
      <c r="B94" s="27">
        <v>10.847043195558296</v>
      </c>
      <c r="C94">
        <v>7</v>
      </c>
      <c r="D94">
        <v>0</v>
      </c>
      <c r="E94">
        <v>8</v>
      </c>
      <c r="F94">
        <v>2</v>
      </c>
      <c r="G94">
        <v>0</v>
      </c>
      <c r="H94">
        <v>1</v>
      </c>
      <c r="I94">
        <v>1</v>
      </c>
      <c r="J94">
        <v>0</v>
      </c>
      <c r="K94">
        <v>2</v>
      </c>
      <c r="L94">
        <v>1</v>
      </c>
      <c r="N94" s="5">
        <v>58</v>
      </c>
      <c r="O94" s="5">
        <v>1.9625828282226738</v>
      </c>
      <c r="P94" s="5">
        <v>-0.96258282822267383</v>
      </c>
      <c r="Q94" s="5">
        <v>-0.46271133688634797</v>
      </c>
      <c r="S94" s="5">
        <v>2.5669642857142856</v>
      </c>
      <c r="T94" s="5">
        <v>1</v>
      </c>
    </row>
    <row r="95" spans="1:20">
      <c r="A95">
        <v>51382</v>
      </c>
      <c r="B95" s="27">
        <v>10.847043195558296</v>
      </c>
      <c r="C95">
        <v>445</v>
      </c>
      <c r="D95">
        <v>37</v>
      </c>
      <c r="E95">
        <v>359</v>
      </c>
      <c r="F95">
        <v>98</v>
      </c>
      <c r="G95">
        <v>28</v>
      </c>
      <c r="H95">
        <v>18</v>
      </c>
      <c r="I95">
        <v>1</v>
      </c>
      <c r="J95">
        <v>4</v>
      </c>
      <c r="K95">
        <v>8</v>
      </c>
      <c r="L95">
        <v>2</v>
      </c>
      <c r="N95" s="5">
        <v>59</v>
      </c>
      <c r="O95" s="5">
        <v>2.6214218086981473</v>
      </c>
      <c r="P95" s="5">
        <v>-0.62142180869814734</v>
      </c>
      <c r="Q95" s="5">
        <v>-0.29871602468118819</v>
      </c>
      <c r="S95" s="5">
        <v>2.6116071428571428</v>
      </c>
      <c r="T95" s="5">
        <v>1</v>
      </c>
    </row>
    <row r="96" spans="1:20">
      <c r="A96">
        <v>42394</v>
      </c>
      <c r="B96" s="27">
        <v>10.654762121772682</v>
      </c>
      <c r="C96">
        <v>15</v>
      </c>
      <c r="D96">
        <v>2</v>
      </c>
      <c r="E96">
        <v>10</v>
      </c>
      <c r="F96">
        <v>0</v>
      </c>
      <c r="G96">
        <v>1</v>
      </c>
      <c r="H96">
        <v>4</v>
      </c>
      <c r="I96">
        <v>1</v>
      </c>
      <c r="J96">
        <v>0</v>
      </c>
      <c r="K96">
        <v>3</v>
      </c>
      <c r="L96">
        <v>1</v>
      </c>
      <c r="N96" s="5">
        <v>60</v>
      </c>
      <c r="O96" s="5">
        <v>4.8114960274709118</v>
      </c>
      <c r="P96" s="5">
        <v>3.1885039725290882</v>
      </c>
      <c r="Q96" s="5">
        <v>1.5327064773433421</v>
      </c>
      <c r="S96" s="5">
        <v>2.65625</v>
      </c>
      <c r="T96" s="5">
        <v>1</v>
      </c>
    </row>
    <row r="97" spans="1:20">
      <c r="A97">
        <v>23626</v>
      </c>
      <c r="B97" s="27">
        <v>10.070103079508465</v>
      </c>
      <c r="C97">
        <v>27</v>
      </c>
      <c r="D97">
        <v>2</v>
      </c>
      <c r="E97">
        <v>14</v>
      </c>
      <c r="F97">
        <v>0</v>
      </c>
      <c r="G97">
        <v>0</v>
      </c>
      <c r="H97">
        <v>0</v>
      </c>
      <c r="I97">
        <v>3</v>
      </c>
      <c r="J97">
        <v>1</v>
      </c>
      <c r="K97">
        <v>3</v>
      </c>
      <c r="L97">
        <v>3</v>
      </c>
      <c r="N97" s="5">
        <v>61</v>
      </c>
      <c r="O97" s="5">
        <v>5.2922823961433618</v>
      </c>
      <c r="P97" s="5">
        <v>-2.2922823961433618</v>
      </c>
      <c r="Q97" s="5">
        <v>-1.1018948405707201</v>
      </c>
      <c r="S97" s="5">
        <v>2.7008928571428572</v>
      </c>
      <c r="T97" s="5">
        <v>1</v>
      </c>
    </row>
    <row r="98" spans="1:20">
      <c r="A98">
        <v>30096</v>
      </c>
      <c r="B98" s="27">
        <v>10.312147551540811</v>
      </c>
      <c r="C98">
        <v>5</v>
      </c>
      <c r="D98">
        <v>3</v>
      </c>
      <c r="E98">
        <v>11</v>
      </c>
      <c r="F98">
        <v>12</v>
      </c>
      <c r="G98">
        <v>5</v>
      </c>
      <c r="H98">
        <v>9</v>
      </c>
      <c r="I98">
        <v>1</v>
      </c>
      <c r="J98">
        <v>0</v>
      </c>
      <c r="K98">
        <v>3</v>
      </c>
      <c r="L98">
        <v>2</v>
      </c>
      <c r="N98" s="5">
        <v>62</v>
      </c>
      <c r="O98" s="5">
        <v>5.6508629188028294</v>
      </c>
      <c r="P98" s="5">
        <v>-1.6508629188028294</v>
      </c>
      <c r="Q98" s="5">
        <v>-0.7935659828731636</v>
      </c>
      <c r="S98" s="5">
        <v>2.745535714285714</v>
      </c>
      <c r="T98" s="5">
        <v>1</v>
      </c>
    </row>
    <row r="99" spans="1:20">
      <c r="A99">
        <v>47916</v>
      </c>
      <c r="B99" s="27">
        <v>10.777204756851221</v>
      </c>
      <c r="C99">
        <v>505</v>
      </c>
      <c r="D99">
        <v>0</v>
      </c>
      <c r="E99">
        <v>26</v>
      </c>
      <c r="F99">
        <v>0</v>
      </c>
      <c r="G99">
        <v>0</v>
      </c>
      <c r="H99">
        <v>75</v>
      </c>
      <c r="I99">
        <v>5</v>
      </c>
      <c r="J99">
        <v>4</v>
      </c>
      <c r="K99">
        <v>6</v>
      </c>
      <c r="L99">
        <v>7</v>
      </c>
      <c r="N99" s="5">
        <v>63</v>
      </c>
      <c r="O99" s="5">
        <v>7.148053062812485</v>
      </c>
      <c r="P99" s="5">
        <v>0.85194693718751502</v>
      </c>
      <c r="Q99" s="5">
        <v>0.40952892021783838</v>
      </c>
      <c r="S99" s="5">
        <v>2.7901785714285712</v>
      </c>
      <c r="T99" s="5">
        <v>1</v>
      </c>
    </row>
    <row r="100" spans="1:20">
      <c r="A100">
        <v>51813</v>
      </c>
      <c r="B100" s="27">
        <v>10.855396362012028</v>
      </c>
      <c r="C100">
        <v>51</v>
      </c>
      <c r="D100">
        <v>2</v>
      </c>
      <c r="E100">
        <v>7</v>
      </c>
      <c r="F100">
        <v>0</v>
      </c>
      <c r="G100">
        <v>1</v>
      </c>
      <c r="H100">
        <v>2</v>
      </c>
      <c r="I100">
        <v>2</v>
      </c>
      <c r="J100">
        <v>0</v>
      </c>
      <c r="K100">
        <v>3</v>
      </c>
      <c r="L100">
        <v>2</v>
      </c>
      <c r="N100" s="5">
        <v>64</v>
      </c>
      <c r="O100" s="5">
        <v>4.3964708919391473</v>
      </c>
      <c r="P100" s="5">
        <v>2.6035291080608527</v>
      </c>
      <c r="Q100" s="5">
        <v>1.2515104143689126</v>
      </c>
      <c r="S100" s="5">
        <v>2.8348214285714284</v>
      </c>
      <c r="T100" s="5">
        <v>1</v>
      </c>
    </row>
    <row r="101" spans="1:20">
      <c r="A101">
        <v>78497</v>
      </c>
      <c r="B101" s="27">
        <v>11.270815686479718</v>
      </c>
      <c r="C101">
        <v>207</v>
      </c>
      <c r="D101">
        <v>26</v>
      </c>
      <c r="E101">
        <v>447</v>
      </c>
      <c r="F101">
        <v>75</v>
      </c>
      <c r="G101">
        <v>0</v>
      </c>
      <c r="H101">
        <v>223</v>
      </c>
      <c r="I101">
        <v>1</v>
      </c>
      <c r="J101">
        <v>7</v>
      </c>
      <c r="K101">
        <v>12</v>
      </c>
      <c r="L101">
        <v>5</v>
      </c>
      <c r="N101" s="5">
        <v>65</v>
      </c>
      <c r="O101" s="5">
        <v>4.3858350847081136</v>
      </c>
      <c r="P101" s="5">
        <v>2.6141649152918864</v>
      </c>
      <c r="Q101" s="5">
        <v>1.2566230222800925</v>
      </c>
      <c r="S101" s="5">
        <v>2.8794642857142856</v>
      </c>
      <c r="T101" s="5">
        <v>1</v>
      </c>
    </row>
    <row r="102" spans="1:20">
      <c r="A102">
        <v>50150</v>
      </c>
      <c r="B102" s="27">
        <v>10.822773793390082</v>
      </c>
      <c r="C102">
        <v>135</v>
      </c>
      <c r="D102">
        <v>46</v>
      </c>
      <c r="E102">
        <v>92</v>
      </c>
      <c r="F102">
        <v>65</v>
      </c>
      <c r="G102">
        <v>61</v>
      </c>
      <c r="H102">
        <v>11</v>
      </c>
      <c r="I102">
        <v>2</v>
      </c>
      <c r="J102">
        <v>2</v>
      </c>
      <c r="K102">
        <v>7</v>
      </c>
      <c r="L102">
        <v>5</v>
      </c>
      <c r="N102" s="5">
        <v>66</v>
      </c>
      <c r="O102" s="5">
        <v>1.7432281537949275</v>
      </c>
      <c r="P102" s="5">
        <v>-0.74322815379492746</v>
      </c>
      <c r="Q102" s="5">
        <v>-0.35726805275448864</v>
      </c>
      <c r="S102" s="5">
        <v>2.9241071428571428</v>
      </c>
      <c r="T102" s="5">
        <v>1</v>
      </c>
    </row>
    <row r="103" spans="1:20">
      <c r="A103">
        <v>47823</v>
      </c>
      <c r="B103" s="27">
        <v>10.775261974301756</v>
      </c>
      <c r="C103">
        <v>53</v>
      </c>
      <c r="D103">
        <v>1</v>
      </c>
      <c r="E103">
        <v>5</v>
      </c>
      <c r="F103">
        <v>2</v>
      </c>
      <c r="G103">
        <v>1</v>
      </c>
      <c r="H103">
        <v>10</v>
      </c>
      <c r="I103">
        <v>2</v>
      </c>
      <c r="J103">
        <v>0</v>
      </c>
      <c r="K103">
        <v>3</v>
      </c>
      <c r="L103">
        <v>2</v>
      </c>
      <c r="N103" s="5">
        <v>67</v>
      </c>
      <c r="O103" s="5">
        <v>1.7891421239997374</v>
      </c>
      <c r="P103" s="5">
        <v>-0.78914212399973738</v>
      </c>
      <c r="Q103" s="5">
        <v>-0.37933879192864828</v>
      </c>
      <c r="S103" s="5">
        <v>2.96875</v>
      </c>
      <c r="T103" s="5">
        <v>1</v>
      </c>
    </row>
    <row r="104" spans="1:20">
      <c r="A104">
        <v>34554</v>
      </c>
      <c r="B104" s="27">
        <v>10.450278596734728</v>
      </c>
      <c r="C104">
        <v>41</v>
      </c>
      <c r="D104">
        <v>1</v>
      </c>
      <c r="E104">
        <v>6</v>
      </c>
      <c r="F104">
        <v>2</v>
      </c>
      <c r="G104">
        <v>0</v>
      </c>
      <c r="H104">
        <v>5</v>
      </c>
      <c r="I104">
        <v>2</v>
      </c>
      <c r="J104">
        <v>0</v>
      </c>
      <c r="K104">
        <v>3</v>
      </c>
      <c r="L104">
        <v>2</v>
      </c>
      <c r="N104" s="5">
        <v>68</v>
      </c>
      <c r="O104" s="5">
        <v>4.9138126357707126</v>
      </c>
      <c r="P104" s="5">
        <v>6.0861873642292874</v>
      </c>
      <c r="Q104" s="5">
        <v>2.9256161748107496</v>
      </c>
      <c r="S104" s="5">
        <v>3.0133928571428572</v>
      </c>
      <c r="T104" s="5">
        <v>1</v>
      </c>
    </row>
    <row r="105" spans="1:20">
      <c r="A105">
        <v>85693</v>
      </c>
      <c r="B105" s="27">
        <v>11.35852642096981</v>
      </c>
      <c r="C105">
        <v>386</v>
      </c>
      <c r="D105">
        <v>172</v>
      </c>
      <c r="E105">
        <v>183</v>
      </c>
      <c r="F105">
        <v>185</v>
      </c>
      <c r="G105">
        <v>132</v>
      </c>
      <c r="H105">
        <v>111</v>
      </c>
      <c r="I105">
        <v>2</v>
      </c>
      <c r="J105">
        <v>5</v>
      </c>
      <c r="K105">
        <v>11</v>
      </c>
      <c r="L105">
        <v>9</v>
      </c>
      <c r="N105" s="5">
        <v>69</v>
      </c>
      <c r="O105" s="5">
        <v>5.5054654354131172</v>
      </c>
      <c r="P105" s="5">
        <v>-0.50546543541311717</v>
      </c>
      <c r="Q105" s="5">
        <v>-0.24297606451352466</v>
      </c>
      <c r="S105" s="5">
        <v>3.058035714285714</v>
      </c>
      <c r="T105" s="5">
        <v>1</v>
      </c>
    </row>
    <row r="106" spans="1:20">
      <c r="A106">
        <v>65846</v>
      </c>
      <c r="B106" s="27">
        <v>11.095073961211014</v>
      </c>
      <c r="C106">
        <v>562</v>
      </c>
      <c r="D106">
        <v>81</v>
      </c>
      <c r="E106">
        <v>276</v>
      </c>
      <c r="F106">
        <v>80</v>
      </c>
      <c r="G106">
        <v>40</v>
      </c>
      <c r="H106">
        <v>81</v>
      </c>
      <c r="I106">
        <v>1</v>
      </c>
      <c r="J106">
        <v>3</v>
      </c>
      <c r="K106">
        <v>6</v>
      </c>
      <c r="L106">
        <v>6</v>
      </c>
      <c r="N106" s="5">
        <v>70</v>
      </c>
      <c r="O106" s="5">
        <v>7.1935740912925041</v>
      </c>
      <c r="P106" s="5">
        <v>-5.1935740912925041</v>
      </c>
      <c r="Q106" s="5">
        <v>-2.4965390411518338</v>
      </c>
      <c r="S106" s="5">
        <v>3.1026785714285712</v>
      </c>
      <c r="T106" s="5">
        <v>1</v>
      </c>
    </row>
    <row r="107" spans="1:20">
      <c r="A107">
        <v>87195</v>
      </c>
      <c r="B107" s="27">
        <v>11.375902268803561</v>
      </c>
      <c r="C107">
        <v>217</v>
      </c>
      <c r="D107">
        <v>76</v>
      </c>
      <c r="E107">
        <v>690</v>
      </c>
      <c r="F107">
        <v>50</v>
      </c>
      <c r="G107">
        <v>26</v>
      </c>
      <c r="H107">
        <v>38</v>
      </c>
      <c r="I107">
        <v>1</v>
      </c>
      <c r="J107">
        <v>11</v>
      </c>
      <c r="K107">
        <v>5</v>
      </c>
      <c r="L107">
        <v>3</v>
      </c>
      <c r="N107" s="5">
        <v>71</v>
      </c>
      <c r="O107" s="5">
        <v>4.3715197736420901</v>
      </c>
      <c r="P107" s="5">
        <v>-0.3715197736420901</v>
      </c>
      <c r="Q107" s="5">
        <v>-0.17858869502072383</v>
      </c>
      <c r="S107" s="5">
        <v>3.1473214285714284</v>
      </c>
      <c r="T107" s="5">
        <v>1</v>
      </c>
    </row>
    <row r="108" spans="1:20">
      <c r="A108">
        <v>24594</v>
      </c>
      <c r="B108" s="27">
        <v>10.110257789732392</v>
      </c>
      <c r="C108">
        <v>1</v>
      </c>
      <c r="D108">
        <v>3</v>
      </c>
      <c r="E108">
        <v>6</v>
      </c>
      <c r="F108">
        <v>10</v>
      </c>
      <c r="G108">
        <v>0</v>
      </c>
      <c r="H108">
        <v>9</v>
      </c>
      <c r="I108">
        <v>1</v>
      </c>
      <c r="J108">
        <v>0</v>
      </c>
      <c r="K108">
        <v>3</v>
      </c>
      <c r="L108">
        <v>1</v>
      </c>
      <c r="N108" s="5">
        <v>72</v>
      </c>
      <c r="O108" s="5">
        <v>3.0835184912822524</v>
      </c>
      <c r="P108" s="5">
        <v>-8.3518491282252416E-2</v>
      </c>
      <c r="Q108" s="5">
        <v>-4.0147145391421939E-2</v>
      </c>
      <c r="S108" s="5">
        <v>3.1919642857142856</v>
      </c>
      <c r="T108" s="5">
        <v>1</v>
      </c>
    </row>
    <row r="109" spans="1:20">
      <c r="A109">
        <v>49096</v>
      </c>
      <c r="B109" s="27">
        <v>10.801532844068934</v>
      </c>
      <c r="C109">
        <v>144</v>
      </c>
      <c r="D109">
        <v>1</v>
      </c>
      <c r="E109">
        <v>32</v>
      </c>
      <c r="F109">
        <v>2</v>
      </c>
      <c r="G109">
        <v>1</v>
      </c>
      <c r="H109">
        <v>7</v>
      </c>
      <c r="I109">
        <v>4</v>
      </c>
      <c r="J109">
        <v>1</v>
      </c>
      <c r="K109">
        <v>4</v>
      </c>
      <c r="L109">
        <v>4</v>
      </c>
      <c r="N109" s="5">
        <v>73</v>
      </c>
      <c r="O109" s="5">
        <v>5.9459332064686761</v>
      </c>
      <c r="P109" s="5">
        <v>4.0540667935313239</v>
      </c>
      <c r="Q109" s="5">
        <v>1.9487805213864531</v>
      </c>
      <c r="S109" s="5">
        <v>3.2366071428571428</v>
      </c>
      <c r="T109" s="5">
        <v>1</v>
      </c>
    </row>
    <row r="110" spans="1:20">
      <c r="A110">
        <v>52413</v>
      </c>
      <c r="B110" s="27">
        <v>10.866909931142555</v>
      </c>
      <c r="C110">
        <v>295</v>
      </c>
      <c r="D110">
        <v>106</v>
      </c>
      <c r="E110">
        <v>271</v>
      </c>
      <c r="F110">
        <v>75</v>
      </c>
      <c r="G110">
        <v>98</v>
      </c>
      <c r="H110">
        <v>65</v>
      </c>
      <c r="I110">
        <v>4</v>
      </c>
      <c r="J110">
        <v>4</v>
      </c>
      <c r="K110">
        <v>12</v>
      </c>
      <c r="L110">
        <v>6</v>
      </c>
      <c r="N110" s="5">
        <v>74</v>
      </c>
      <c r="O110" s="5">
        <v>5.8412973544065112</v>
      </c>
      <c r="P110" s="5">
        <v>3.1587026455934888</v>
      </c>
      <c r="Q110" s="5">
        <v>1.5183810484835532</v>
      </c>
      <c r="S110" s="5">
        <v>3.28125</v>
      </c>
      <c r="T110" s="5">
        <v>1</v>
      </c>
    </row>
    <row r="111" spans="1:20">
      <c r="A111">
        <v>38557</v>
      </c>
      <c r="B111" s="27">
        <v>10.559892944867965</v>
      </c>
      <c r="C111">
        <v>76</v>
      </c>
      <c r="D111">
        <v>3</v>
      </c>
      <c r="E111">
        <v>31</v>
      </c>
      <c r="F111">
        <v>4</v>
      </c>
      <c r="G111">
        <v>4</v>
      </c>
      <c r="H111">
        <v>27</v>
      </c>
      <c r="I111">
        <v>2</v>
      </c>
      <c r="J111">
        <v>1</v>
      </c>
      <c r="K111">
        <v>3</v>
      </c>
      <c r="L111">
        <v>3</v>
      </c>
      <c r="N111" s="5">
        <v>75</v>
      </c>
      <c r="O111" s="5">
        <v>2.0931121534979527</v>
      </c>
      <c r="P111" s="5">
        <v>-9.3112153497952654E-2</v>
      </c>
      <c r="Q111" s="5">
        <v>-4.4758796606579297E-2</v>
      </c>
      <c r="S111" s="5">
        <v>3.3258928571428572</v>
      </c>
      <c r="T111" s="5">
        <v>1</v>
      </c>
    </row>
    <row r="112" spans="1:20">
      <c r="A112">
        <v>89058</v>
      </c>
      <c r="B112" s="27">
        <v>11.397043121852819</v>
      </c>
      <c r="C112">
        <v>454</v>
      </c>
      <c r="D112">
        <v>194</v>
      </c>
      <c r="E112">
        <v>106</v>
      </c>
      <c r="F112">
        <v>31</v>
      </c>
      <c r="G112">
        <v>22</v>
      </c>
      <c r="H112">
        <v>43</v>
      </c>
      <c r="I112">
        <v>1</v>
      </c>
      <c r="J112">
        <v>4</v>
      </c>
      <c r="K112">
        <v>4</v>
      </c>
      <c r="L112">
        <v>5</v>
      </c>
      <c r="N112" s="5">
        <v>76</v>
      </c>
      <c r="O112" s="5">
        <v>1.9373467502976203</v>
      </c>
      <c r="P112" s="5">
        <v>-0.93734675029762027</v>
      </c>
      <c r="Q112" s="5">
        <v>-0.45058041265613891</v>
      </c>
      <c r="S112" s="5">
        <v>3.370535714285714</v>
      </c>
      <c r="T112" s="5">
        <v>1</v>
      </c>
    </row>
    <row r="113" spans="1:20">
      <c r="A113">
        <v>77298</v>
      </c>
      <c r="B113" s="27">
        <v>11.255423361019579</v>
      </c>
      <c r="C113">
        <v>425</v>
      </c>
      <c r="D113">
        <v>115</v>
      </c>
      <c r="E113">
        <v>292</v>
      </c>
      <c r="F113">
        <v>23</v>
      </c>
      <c r="G113">
        <v>35</v>
      </c>
      <c r="H113">
        <v>79</v>
      </c>
      <c r="I113">
        <v>1</v>
      </c>
      <c r="J113">
        <v>6</v>
      </c>
      <c r="K113">
        <v>11</v>
      </c>
      <c r="L113">
        <v>6</v>
      </c>
      <c r="N113" s="5">
        <v>77</v>
      </c>
      <c r="O113" s="5">
        <v>3.5966274692764908</v>
      </c>
      <c r="P113" s="5">
        <v>3.4033725307235092</v>
      </c>
      <c r="Q113" s="5">
        <v>1.6359932957884176</v>
      </c>
      <c r="S113" s="5">
        <v>3.4151785714285712</v>
      </c>
      <c r="T113" s="5">
        <v>1</v>
      </c>
    </row>
    <row r="114" spans="1:20">
      <c r="A114">
        <v>68126</v>
      </c>
      <c r="B114" s="27">
        <v>11.129114210756894</v>
      </c>
      <c r="C114">
        <v>1332</v>
      </c>
      <c r="D114">
        <v>17</v>
      </c>
      <c r="E114">
        <v>311</v>
      </c>
      <c r="F114">
        <v>23</v>
      </c>
      <c r="G114">
        <v>51</v>
      </c>
      <c r="H114">
        <v>86</v>
      </c>
      <c r="I114">
        <v>1</v>
      </c>
      <c r="J114">
        <v>4</v>
      </c>
      <c r="K114">
        <v>5</v>
      </c>
      <c r="L114">
        <v>7</v>
      </c>
      <c r="N114" s="5">
        <v>78</v>
      </c>
      <c r="O114" s="5">
        <v>5.7978446669589134</v>
      </c>
      <c r="P114" s="5">
        <v>-0.79784466695891343</v>
      </c>
      <c r="Q114" s="5">
        <v>-0.3835220841803772</v>
      </c>
      <c r="S114" s="5">
        <v>3.4598214285714284</v>
      </c>
      <c r="T114" s="5">
        <v>1</v>
      </c>
    </row>
    <row r="115" spans="1:20">
      <c r="A115">
        <v>57288</v>
      </c>
      <c r="B115" s="27">
        <v>10.955846456686777</v>
      </c>
      <c r="C115">
        <v>527</v>
      </c>
      <c r="D115">
        <v>0</v>
      </c>
      <c r="E115">
        <v>21</v>
      </c>
      <c r="F115">
        <v>0</v>
      </c>
      <c r="G115">
        <v>0</v>
      </c>
      <c r="H115">
        <v>60</v>
      </c>
      <c r="I115">
        <v>3</v>
      </c>
      <c r="J115">
        <v>1</v>
      </c>
      <c r="K115">
        <v>8</v>
      </c>
      <c r="L115">
        <v>8</v>
      </c>
      <c r="N115" s="5">
        <v>79</v>
      </c>
      <c r="O115" s="5">
        <v>1.837153287059516</v>
      </c>
      <c r="P115" s="5">
        <v>-1.837153287059516</v>
      </c>
      <c r="Q115" s="5">
        <v>-0.88311533158142996</v>
      </c>
      <c r="S115" s="5">
        <v>3.5044642857142856</v>
      </c>
      <c r="T115" s="5">
        <v>1</v>
      </c>
    </row>
    <row r="116" spans="1:20">
      <c r="A116">
        <v>86037</v>
      </c>
      <c r="B116" s="27">
        <v>11.362532715270294</v>
      </c>
      <c r="C116">
        <v>490</v>
      </c>
      <c r="D116">
        <v>44</v>
      </c>
      <c r="E116">
        <v>125</v>
      </c>
      <c r="F116">
        <v>29</v>
      </c>
      <c r="G116">
        <v>20</v>
      </c>
      <c r="H116">
        <v>22</v>
      </c>
      <c r="I116">
        <v>1</v>
      </c>
      <c r="J116">
        <v>7</v>
      </c>
      <c r="K116">
        <v>11</v>
      </c>
      <c r="L116">
        <v>6</v>
      </c>
      <c r="N116" s="5">
        <v>80</v>
      </c>
      <c r="O116" s="5">
        <v>5.1639482530508198</v>
      </c>
      <c r="P116" s="5">
        <v>4.8360517469491802</v>
      </c>
      <c r="Q116" s="5">
        <v>2.3246788779871821</v>
      </c>
      <c r="S116" s="5">
        <v>3.5491071428571428</v>
      </c>
      <c r="T116" s="5">
        <v>1</v>
      </c>
    </row>
    <row r="117" spans="1:20">
      <c r="A117">
        <v>43974</v>
      </c>
      <c r="B117" s="27">
        <v>10.691353829153906</v>
      </c>
      <c r="C117">
        <v>378</v>
      </c>
      <c r="D117">
        <v>0</v>
      </c>
      <c r="E117">
        <v>101</v>
      </c>
      <c r="F117">
        <v>0</v>
      </c>
      <c r="G117">
        <v>0</v>
      </c>
      <c r="H117">
        <v>72</v>
      </c>
      <c r="I117">
        <v>5</v>
      </c>
      <c r="J117">
        <v>4</v>
      </c>
      <c r="K117">
        <v>6</v>
      </c>
      <c r="L117">
        <v>6</v>
      </c>
      <c r="N117" s="5">
        <v>81</v>
      </c>
      <c r="O117" s="5">
        <v>3.1571539989919644</v>
      </c>
      <c r="P117" s="5">
        <v>-0.15715399899196436</v>
      </c>
      <c r="Q117" s="5">
        <v>-7.5543563461310817E-2</v>
      </c>
      <c r="S117" s="5">
        <v>3.59375</v>
      </c>
      <c r="T117" s="5">
        <v>1</v>
      </c>
    </row>
    <row r="118" spans="1:20">
      <c r="A118">
        <v>50785</v>
      </c>
      <c r="B118" s="27">
        <v>10.835356314373602</v>
      </c>
      <c r="C118">
        <v>64</v>
      </c>
      <c r="D118">
        <v>1</v>
      </c>
      <c r="E118">
        <v>21</v>
      </c>
      <c r="F118">
        <v>0</v>
      </c>
      <c r="G118">
        <v>1</v>
      </c>
      <c r="H118">
        <v>27</v>
      </c>
      <c r="I118">
        <v>2</v>
      </c>
      <c r="J118">
        <v>1</v>
      </c>
      <c r="K118">
        <v>3</v>
      </c>
      <c r="L118">
        <v>2</v>
      </c>
      <c r="N118" s="5">
        <v>82</v>
      </c>
      <c r="O118" s="5">
        <v>1.6533996756273237</v>
      </c>
      <c r="P118" s="5">
        <v>-0.65339967562732371</v>
      </c>
      <c r="Q118" s="5">
        <v>-0.31408771127660917</v>
      </c>
      <c r="S118" s="5">
        <v>3.6383928571428572</v>
      </c>
      <c r="T118" s="5">
        <v>1</v>
      </c>
    </row>
    <row r="119" spans="1:20">
      <c r="A119">
        <v>90765</v>
      </c>
      <c r="B119" s="27">
        <v>11.416029027724532</v>
      </c>
      <c r="C119">
        <v>547</v>
      </c>
      <c r="D119">
        <v>99</v>
      </c>
      <c r="E119">
        <v>812</v>
      </c>
      <c r="F119">
        <v>151</v>
      </c>
      <c r="G119">
        <v>82</v>
      </c>
      <c r="H119">
        <v>33</v>
      </c>
      <c r="I119">
        <v>0</v>
      </c>
      <c r="J119">
        <v>6</v>
      </c>
      <c r="K119">
        <v>5</v>
      </c>
      <c r="L119">
        <v>4</v>
      </c>
      <c r="N119" s="5">
        <v>83</v>
      </c>
      <c r="O119" s="5">
        <v>2.5731855674136361</v>
      </c>
      <c r="P119" s="5">
        <v>0.42681443258636387</v>
      </c>
      <c r="Q119" s="5">
        <v>0.20516870955310534</v>
      </c>
      <c r="S119" s="5">
        <v>3.683035714285714</v>
      </c>
      <c r="T119" s="5">
        <v>1</v>
      </c>
    </row>
    <row r="120" spans="1:20">
      <c r="A120">
        <v>36550</v>
      </c>
      <c r="B120" s="27">
        <v>10.506436465177925</v>
      </c>
      <c r="C120">
        <v>47</v>
      </c>
      <c r="D120">
        <v>90</v>
      </c>
      <c r="E120">
        <v>94</v>
      </c>
      <c r="F120">
        <v>123</v>
      </c>
      <c r="G120">
        <v>103</v>
      </c>
      <c r="H120">
        <v>120</v>
      </c>
      <c r="I120">
        <v>5</v>
      </c>
      <c r="J120">
        <v>1</v>
      </c>
      <c r="K120">
        <v>5</v>
      </c>
      <c r="L120">
        <v>9</v>
      </c>
      <c r="N120" s="5">
        <v>84</v>
      </c>
      <c r="O120" s="5">
        <v>3.1073662318169784</v>
      </c>
      <c r="P120" s="5">
        <v>-1.1073662318169784</v>
      </c>
      <c r="Q120" s="5">
        <v>-0.53230838378128686</v>
      </c>
      <c r="S120" s="5">
        <v>3.7276785714285712</v>
      </c>
      <c r="T120" s="5">
        <v>1</v>
      </c>
    </row>
    <row r="121" spans="1:20">
      <c r="A121">
        <v>30753</v>
      </c>
      <c r="B121" s="27">
        <v>10.333742829451511</v>
      </c>
      <c r="C121">
        <v>12</v>
      </c>
      <c r="D121">
        <v>5</v>
      </c>
      <c r="E121">
        <v>25</v>
      </c>
      <c r="F121">
        <v>0</v>
      </c>
      <c r="G121">
        <v>9</v>
      </c>
      <c r="H121">
        <v>30</v>
      </c>
      <c r="I121">
        <v>2</v>
      </c>
      <c r="J121">
        <v>1</v>
      </c>
      <c r="K121">
        <v>3</v>
      </c>
      <c r="L121">
        <v>1</v>
      </c>
      <c r="N121" s="5">
        <v>85</v>
      </c>
      <c r="O121" s="5">
        <v>4.4230725755088427</v>
      </c>
      <c r="P121" s="5">
        <v>-1.4230725755088427</v>
      </c>
      <c r="Q121" s="5">
        <v>-0.68406769224816366</v>
      </c>
      <c r="S121" s="5">
        <v>3.7723214285714284</v>
      </c>
      <c r="T121" s="5">
        <v>1</v>
      </c>
    </row>
    <row r="122" spans="1:20">
      <c r="A122">
        <v>21918</v>
      </c>
      <c r="B122" s="27">
        <v>9.995063496023338</v>
      </c>
      <c r="C122">
        <v>1</v>
      </c>
      <c r="D122">
        <v>6</v>
      </c>
      <c r="E122">
        <v>7</v>
      </c>
      <c r="F122">
        <v>11</v>
      </c>
      <c r="G122">
        <v>5</v>
      </c>
      <c r="H122">
        <v>3</v>
      </c>
      <c r="I122">
        <v>2</v>
      </c>
      <c r="J122">
        <v>0</v>
      </c>
      <c r="K122">
        <v>3</v>
      </c>
      <c r="L122">
        <v>2</v>
      </c>
      <c r="N122" s="5">
        <v>86</v>
      </c>
      <c r="O122" s="5">
        <v>2.3404658297008929</v>
      </c>
      <c r="P122" s="5">
        <v>-1.3404658297008929</v>
      </c>
      <c r="Q122" s="5">
        <v>-0.64435882079530094</v>
      </c>
      <c r="S122" s="5">
        <v>3.8169642857142856</v>
      </c>
      <c r="T122" s="5">
        <v>1</v>
      </c>
    </row>
    <row r="123" spans="1:20">
      <c r="A123">
        <v>56129</v>
      </c>
      <c r="B123" s="27">
        <v>10.935407891992757</v>
      </c>
      <c r="C123">
        <v>320</v>
      </c>
      <c r="D123">
        <v>48</v>
      </c>
      <c r="E123">
        <v>133</v>
      </c>
      <c r="F123">
        <v>39</v>
      </c>
      <c r="G123">
        <v>72</v>
      </c>
      <c r="H123">
        <v>48</v>
      </c>
      <c r="I123">
        <v>4</v>
      </c>
      <c r="J123">
        <v>2</v>
      </c>
      <c r="K123">
        <v>10</v>
      </c>
      <c r="L123">
        <v>6</v>
      </c>
      <c r="N123" s="5">
        <v>87</v>
      </c>
      <c r="O123" s="5">
        <v>3.7087330313292415</v>
      </c>
      <c r="P123" s="5">
        <v>-0.70873303132924148</v>
      </c>
      <c r="Q123" s="5">
        <v>-0.34068632725079667</v>
      </c>
      <c r="S123" s="5">
        <v>3.8616071428571428</v>
      </c>
      <c r="T123" s="5">
        <v>1</v>
      </c>
    </row>
    <row r="124" spans="1:20">
      <c r="A124">
        <v>32557</v>
      </c>
      <c r="B124" s="27">
        <v>10.390747678279411</v>
      </c>
      <c r="C124">
        <v>34</v>
      </c>
      <c r="D124">
        <v>3</v>
      </c>
      <c r="E124">
        <v>29</v>
      </c>
      <c r="F124">
        <v>0</v>
      </c>
      <c r="G124">
        <v>4</v>
      </c>
      <c r="H124">
        <v>10</v>
      </c>
      <c r="I124">
        <v>3</v>
      </c>
      <c r="J124">
        <v>1</v>
      </c>
      <c r="K124">
        <v>3</v>
      </c>
      <c r="L124">
        <v>2</v>
      </c>
      <c r="N124" s="5">
        <v>88</v>
      </c>
      <c r="O124" s="5">
        <v>4.6087427035826716</v>
      </c>
      <c r="P124" s="5">
        <v>1.3912572964173284</v>
      </c>
      <c r="Q124" s="5">
        <v>0.66877416124987188</v>
      </c>
      <c r="S124" s="5">
        <v>3.90625</v>
      </c>
      <c r="T124" s="5">
        <v>1</v>
      </c>
    </row>
    <row r="125" spans="1:20">
      <c r="A125">
        <v>19510</v>
      </c>
      <c r="B125" s="27">
        <v>9.8786824336171577</v>
      </c>
      <c r="C125">
        <v>9</v>
      </c>
      <c r="D125">
        <v>0</v>
      </c>
      <c r="E125">
        <v>7</v>
      </c>
      <c r="F125">
        <v>3</v>
      </c>
      <c r="G125">
        <v>4</v>
      </c>
      <c r="H125">
        <v>7</v>
      </c>
      <c r="I125">
        <v>2</v>
      </c>
      <c r="J125">
        <v>0</v>
      </c>
      <c r="K125">
        <v>3</v>
      </c>
      <c r="L125">
        <v>1</v>
      </c>
      <c r="N125" s="5">
        <v>89</v>
      </c>
      <c r="O125" s="5">
        <v>5.6096318953581443</v>
      </c>
      <c r="P125" s="5">
        <v>-0.60963189535814433</v>
      </c>
      <c r="Q125" s="5">
        <v>-0.29304864063549541</v>
      </c>
      <c r="S125" s="5">
        <v>3.9508928571428572</v>
      </c>
      <c r="T125" s="5">
        <v>1</v>
      </c>
    </row>
    <row r="126" spans="1:20">
      <c r="A126">
        <v>30992</v>
      </c>
      <c r="B126" s="27">
        <v>10.341484385646778</v>
      </c>
      <c r="C126">
        <v>17</v>
      </c>
      <c r="D126">
        <v>0</v>
      </c>
      <c r="E126">
        <v>14</v>
      </c>
      <c r="F126">
        <v>7</v>
      </c>
      <c r="G126">
        <v>3</v>
      </c>
      <c r="H126">
        <v>2</v>
      </c>
      <c r="I126">
        <v>1</v>
      </c>
      <c r="J126">
        <v>0</v>
      </c>
      <c r="K126">
        <v>3</v>
      </c>
      <c r="L126">
        <v>1</v>
      </c>
      <c r="N126" s="5">
        <v>90</v>
      </c>
      <c r="O126" s="5">
        <v>2.7731802133389034</v>
      </c>
      <c r="P126" s="5">
        <v>-0.77318021333890341</v>
      </c>
      <c r="Q126" s="5">
        <v>-0.37166593843013734</v>
      </c>
      <c r="S126" s="5">
        <v>3.995535714285714</v>
      </c>
      <c r="T126" s="5">
        <v>1</v>
      </c>
    </row>
    <row r="127" spans="1:20">
      <c r="A127">
        <v>101970</v>
      </c>
      <c r="B127" s="27">
        <v>11.532433931358272</v>
      </c>
      <c r="C127">
        <v>722</v>
      </c>
      <c r="D127">
        <v>27</v>
      </c>
      <c r="E127">
        <v>102</v>
      </c>
      <c r="F127">
        <v>44</v>
      </c>
      <c r="G127">
        <v>72</v>
      </c>
      <c r="H127">
        <v>168</v>
      </c>
      <c r="I127">
        <v>0</v>
      </c>
      <c r="J127">
        <v>8</v>
      </c>
      <c r="K127">
        <v>13</v>
      </c>
      <c r="L127">
        <v>6</v>
      </c>
      <c r="N127" s="5">
        <v>91</v>
      </c>
      <c r="O127" s="5">
        <v>7.5397159018899833</v>
      </c>
      <c r="P127" s="5">
        <v>-0.53971590188998331</v>
      </c>
      <c r="Q127" s="5">
        <v>-0.25944018444983591</v>
      </c>
      <c r="S127" s="5">
        <v>4.0401785714285721</v>
      </c>
      <c r="T127" s="5">
        <v>1</v>
      </c>
    </row>
    <row r="128" spans="1:20">
      <c r="A128">
        <v>71488</v>
      </c>
      <c r="B128" s="27">
        <v>11.177284882428873</v>
      </c>
      <c r="C128">
        <v>162</v>
      </c>
      <c r="D128">
        <v>33</v>
      </c>
      <c r="E128">
        <v>124</v>
      </c>
      <c r="F128">
        <v>40</v>
      </c>
      <c r="G128">
        <v>28</v>
      </c>
      <c r="H128">
        <v>172</v>
      </c>
      <c r="I128">
        <v>2</v>
      </c>
      <c r="J128">
        <v>4</v>
      </c>
      <c r="K128">
        <v>7</v>
      </c>
      <c r="L128">
        <v>3</v>
      </c>
      <c r="N128" s="5">
        <v>92</v>
      </c>
      <c r="O128" s="5">
        <v>2.1181364866467622</v>
      </c>
      <c r="P128" s="5">
        <v>-1.1181364866467622</v>
      </c>
      <c r="Q128" s="5">
        <v>-0.53748562034190328</v>
      </c>
      <c r="S128" s="5">
        <v>4.0848214285714288</v>
      </c>
      <c r="T128" s="5">
        <v>1</v>
      </c>
    </row>
    <row r="129" spans="1:20">
      <c r="A129">
        <v>79607</v>
      </c>
      <c r="B129" s="27">
        <v>11.284857307664499</v>
      </c>
      <c r="C129">
        <v>450</v>
      </c>
      <c r="D129">
        <v>133</v>
      </c>
      <c r="E129">
        <v>951</v>
      </c>
      <c r="F129">
        <v>173</v>
      </c>
      <c r="G129">
        <v>0</v>
      </c>
      <c r="H129">
        <v>216</v>
      </c>
      <c r="I129">
        <v>1</v>
      </c>
      <c r="J129">
        <v>6</v>
      </c>
      <c r="K129">
        <v>6</v>
      </c>
      <c r="L129">
        <v>3</v>
      </c>
      <c r="N129" s="5">
        <v>93</v>
      </c>
      <c r="O129" s="5">
        <v>3.7633206655386848</v>
      </c>
      <c r="P129" s="5">
        <v>-1.7633206655386848</v>
      </c>
      <c r="Q129" s="5">
        <v>-0.84762416135890806</v>
      </c>
      <c r="S129" s="5">
        <v>4.1294642857142865</v>
      </c>
      <c r="T129" s="5">
        <v>1</v>
      </c>
    </row>
    <row r="130" spans="1:20">
      <c r="A130">
        <v>54348</v>
      </c>
      <c r="B130" s="27">
        <v>10.903163093344213</v>
      </c>
      <c r="C130">
        <v>70</v>
      </c>
      <c r="D130">
        <v>0</v>
      </c>
      <c r="E130">
        <v>16</v>
      </c>
      <c r="F130">
        <v>0</v>
      </c>
      <c r="G130">
        <v>0</v>
      </c>
      <c r="H130">
        <v>4</v>
      </c>
      <c r="I130">
        <v>2</v>
      </c>
      <c r="J130">
        <v>0</v>
      </c>
      <c r="K130">
        <v>4</v>
      </c>
      <c r="L130">
        <v>2</v>
      </c>
      <c r="N130" s="5">
        <v>94</v>
      </c>
      <c r="O130" s="5">
        <v>2.1517603878500533</v>
      </c>
      <c r="P130" s="5">
        <v>-1.1517603878500533</v>
      </c>
      <c r="Q130" s="5">
        <v>-0.55364855180187544</v>
      </c>
      <c r="S130" s="5">
        <v>4.1741071428571432</v>
      </c>
      <c r="T130" s="5">
        <v>1</v>
      </c>
    </row>
    <row r="131" spans="1:20">
      <c r="A131">
        <v>51382</v>
      </c>
      <c r="B131" s="27">
        <v>10.847043195558296</v>
      </c>
      <c r="C131">
        <v>352</v>
      </c>
      <c r="D131">
        <v>0</v>
      </c>
      <c r="E131">
        <v>27</v>
      </c>
      <c r="F131">
        <v>10</v>
      </c>
      <c r="G131">
        <v>0</v>
      </c>
      <c r="H131">
        <v>15</v>
      </c>
      <c r="I131">
        <v>3</v>
      </c>
      <c r="J131">
        <v>1</v>
      </c>
      <c r="K131">
        <v>7</v>
      </c>
      <c r="L131">
        <v>6</v>
      </c>
      <c r="N131" s="5">
        <v>95</v>
      </c>
      <c r="O131" s="5">
        <v>2.2976832450528053</v>
      </c>
      <c r="P131" s="5">
        <v>0.7023167549471947</v>
      </c>
      <c r="Q131" s="5">
        <v>0.33760203804936667</v>
      </c>
      <c r="S131" s="5">
        <v>4.21875</v>
      </c>
      <c r="T131" s="5">
        <v>1</v>
      </c>
    </row>
    <row r="132" spans="1:20">
      <c r="A132">
        <v>77376</v>
      </c>
      <c r="B132" s="27">
        <v>11.256431933974465</v>
      </c>
      <c r="C132">
        <v>492</v>
      </c>
      <c r="D132">
        <v>19</v>
      </c>
      <c r="E132">
        <v>110</v>
      </c>
      <c r="F132">
        <v>16</v>
      </c>
      <c r="G132">
        <v>12</v>
      </c>
      <c r="H132">
        <v>12</v>
      </c>
      <c r="I132">
        <v>4</v>
      </c>
      <c r="J132">
        <v>3</v>
      </c>
      <c r="K132">
        <v>10</v>
      </c>
      <c r="L132">
        <v>6</v>
      </c>
      <c r="N132" s="5">
        <v>96</v>
      </c>
      <c r="O132" s="5">
        <v>1.9545962080956323</v>
      </c>
      <c r="P132" s="5">
        <v>4.5403791904367719E-2</v>
      </c>
      <c r="Q132" s="5">
        <v>2.1825497646338194E-2</v>
      </c>
      <c r="S132" s="5">
        <v>4.2633928571428577</v>
      </c>
      <c r="T132" s="5">
        <v>1</v>
      </c>
    </row>
    <row r="133" spans="1:20">
      <c r="A133">
        <v>62998</v>
      </c>
      <c r="B133" s="27">
        <v>11.050858258838009</v>
      </c>
      <c r="C133">
        <v>120</v>
      </c>
      <c r="D133">
        <v>58</v>
      </c>
      <c r="E133">
        <v>73</v>
      </c>
      <c r="F133">
        <v>65</v>
      </c>
      <c r="G133">
        <v>89</v>
      </c>
      <c r="H133">
        <v>58</v>
      </c>
      <c r="I133">
        <v>5</v>
      </c>
      <c r="J133">
        <v>4</v>
      </c>
      <c r="K133">
        <v>5</v>
      </c>
      <c r="L133">
        <v>5</v>
      </c>
      <c r="N133" s="5">
        <v>97</v>
      </c>
      <c r="O133" s="5">
        <v>5.7355343258347995</v>
      </c>
      <c r="P133" s="5">
        <v>1.2644656741652005</v>
      </c>
      <c r="Q133" s="5">
        <v>0.60782572199026419</v>
      </c>
      <c r="S133" s="5">
        <v>4.3080357142857144</v>
      </c>
      <c r="T133" s="5">
        <v>1</v>
      </c>
    </row>
    <row r="134" spans="1:20">
      <c r="A134">
        <v>61331</v>
      </c>
      <c r="B134" s="27">
        <v>11.024040703721081</v>
      </c>
      <c r="C134">
        <v>534</v>
      </c>
      <c r="D134">
        <v>5</v>
      </c>
      <c r="E134">
        <v>47</v>
      </c>
      <c r="F134">
        <v>0</v>
      </c>
      <c r="G134">
        <v>5</v>
      </c>
      <c r="H134">
        <v>41</v>
      </c>
      <c r="I134">
        <v>5</v>
      </c>
      <c r="J134">
        <v>1</v>
      </c>
      <c r="K134">
        <v>6</v>
      </c>
      <c r="L134">
        <v>11</v>
      </c>
      <c r="N134" s="5">
        <v>98</v>
      </c>
      <c r="O134" s="5">
        <v>2.7088271012341485</v>
      </c>
      <c r="P134" s="5">
        <v>-0.70882710123414849</v>
      </c>
      <c r="Q134" s="5">
        <v>-0.34073154643628817</v>
      </c>
      <c r="S134" s="5">
        <v>4.3526785714285721</v>
      </c>
      <c r="T134" s="5">
        <v>1</v>
      </c>
    </row>
    <row r="135" spans="1:20">
      <c r="A135">
        <v>73448</v>
      </c>
      <c r="B135" s="27">
        <v>11.204332951823536</v>
      </c>
      <c r="C135">
        <v>236</v>
      </c>
      <c r="D135">
        <v>106</v>
      </c>
      <c r="E135">
        <v>189</v>
      </c>
      <c r="F135">
        <v>23</v>
      </c>
      <c r="G135">
        <v>41</v>
      </c>
      <c r="H135">
        <v>130</v>
      </c>
      <c r="I135">
        <v>1</v>
      </c>
      <c r="J135">
        <v>2</v>
      </c>
      <c r="K135">
        <v>9</v>
      </c>
      <c r="L135">
        <v>7</v>
      </c>
      <c r="N135" s="5">
        <v>99</v>
      </c>
      <c r="O135" s="5">
        <v>5.4346051603842742</v>
      </c>
      <c r="P135" s="5">
        <v>-0.43460516038427421</v>
      </c>
      <c r="Q135" s="5">
        <v>-0.20891369436791324</v>
      </c>
      <c r="S135" s="5">
        <v>4.3973214285714288</v>
      </c>
      <c r="T135" s="5">
        <v>1</v>
      </c>
    </row>
    <row r="136" spans="1:20">
      <c r="A136">
        <v>51382</v>
      </c>
      <c r="B136" s="27">
        <v>10.847043195558296</v>
      </c>
      <c r="C136">
        <v>231</v>
      </c>
      <c r="D136">
        <v>65</v>
      </c>
      <c r="E136">
        <v>196</v>
      </c>
      <c r="F136">
        <v>38</v>
      </c>
      <c r="G136">
        <v>71</v>
      </c>
      <c r="H136">
        <v>124</v>
      </c>
      <c r="I136">
        <v>1</v>
      </c>
      <c r="J136">
        <v>5</v>
      </c>
      <c r="K136">
        <v>7</v>
      </c>
      <c r="L136">
        <v>6</v>
      </c>
      <c r="N136" s="5">
        <v>100</v>
      </c>
      <c r="O136" s="5">
        <v>3.8047049442732828</v>
      </c>
      <c r="P136" s="5">
        <v>1.1952950557267172</v>
      </c>
      <c r="Q136" s="5">
        <v>0.57457556585562541</v>
      </c>
      <c r="S136" s="5">
        <v>4.4419642857142865</v>
      </c>
      <c r="T136" s="5">
        <v>1</v>
      </c>
    </row>
    <row r="137" spans="1:20">
      <c r="A137">
        <v>41551</v>
      </c>
      <c r="B137" s="27">
        <v>10.634676867382668</v>
      </c>
      <c r="C137">
        <v>220</v>
      </c>
      <c r="D137">
        <v>0</v>
      </c>
      <c r="E137">
        <v>33</v>
      </c>
      <c r="F137">
        <v>3</v>
      </c>
      <c r="G137">
        <v>0</v>
      </c>
      <c r="H137">
        <v>23</v>
      </c>
      <c r="I137">
        <v>5</v>
      </c>
      <c r="J137">
        <v>1</v>
      </c>
      <c r="K137">
        <v>5</v>
      </c>
      <c r="L137">
        <v>5</v>
      </c>
      <c r="N137" s="5">
        <v>101</v>
      </c>
      <c r="O137" s="5">
        <v>2.7387280529517621</v>
      </c>
      <c r="P137" s="5">
        <v>-0.73872805295176214</v>
      </c>
      <c r="Q137" s="5">
        <v>-0.3551048646981329</v>
      </c>
      <c r="S137" s="5">
        <v>4.4866071428571432</v>
      </c>
      <c r="T137" s="5">
        <v>1</v>
      </c>
    </row>
    <row r="138" spans="1:20">
      <c r="A138">
        <v>62981</v>
      </c>
      <c r="B138" s="27">
        <v>11.050588372585487</v>
      </c>
      <c r="C138">
        <v>796</v>
      </c>
      <c r="D138">
        <v>14</v>
      </c>
      <c r="E138">
        <v>590</v>
      </c>
      <c r="F138">
        <v>38</v>
      </c>
      <c r="G138">
        <v>44</v>
      </c>
      <c r="H138">
        <v>0</v>
      </c>
      <c r="I138">
        <v>1</v>
      </c>
      <c r="J138">
        <v>5</v>
      </c>
      <c r="K138">
        <v>13</v>
      </c>
      <c r="L138">
        <v>4</v>
      </c>
      <c r="N138" s="5">
        <v>102</v>
      </c>
      <c r="O138" s="5">
        <v>2.4044251814343349</v>
      </c>
      <c r="P138" s="5">
        <v>-0.40442518143433492</v>
      </c>
      <c r="Q138" s="5">
        <v>-0.19440624836151324</v>
      </c>
      <c r="S138" s="5">
        <v>4.53125</v>
      </c>
      <c r="T138" s="5">
        <v>1</v>
      </c>
    </row>
    <row r="139" spans="1:20">
      <c r="A139">
        <v>9548</v>
      </c>
      <c r="B139" s="27">
        <v>9.1640869874587203</v>
      </c>
      <c r="C139">
        <v>0</v>
      </c>
      <c r="D139">
        <v>1</v>
      </c>
      <c r="E139">
        <v>3</v>
      </c>
      <c r="F139">
        <v>10</v>
      </c>
      <c r="G139">
        <v>6</v>
      </c>
      <c r="H139">
        <v>9</v>
      </c>
      <c r="I139">
        <v>2</v>
      </c>
      <c r="J139">
        <v>0</v>
      </c>
      <c r="K139">
        <v>3</v>
      </c>
      <c r="L139">
        <v>1</v>
      </c>
      <c r="N139" s="5">
        <v>103</v>
      </c>
      <c r="O139" s="5">
        <v>6.8086899841176898</v>
      </c>
      <c r="P139" s="5">
        <v>2.1913100158823102</v>
      </c>
      <c r="Q139" s="5">
        <v>1.0533576511576757</v>
      </c>
      <c r="S139" s="5">
        <v>4.5758928571428577</v>
      </c>
      <c r="T139" s="5">
        <v>1</v>
      </c>
    </row>
    <row r="140" spans="1:20">
      <c r="A140">
        <v>33762</v>
      </c>
      <c r="B140" s="27">
        <v>10.427091188661334</v>
      </c>
      <c r="C140">
        <v>53</v>
      </c>
      <c r="D140">
        <v>1</v>
      </c>
      <c r="E140">
        <v>34</v>
      </c>
      <c r="F140">
        <v>2</v>
      </c>
      <c r="G140">
        <v>0</v>
      </c>
      <c r="H140">
        <v>16</v>
      </c>
      <c r="I140">
        <v>3</v>
      </c>
      <c r="J140">
        <v>2</v>
      </c>
      <c r="K140">
        <v>2</v>
      </c>
      <c r="L140">
        <v>2</v>
      </c>
      <c r="N140" s="5">
        <v>104</v>
      </c>
      <c r="O140" s="5">
        <v>5.0151403563537809</v>
      </c>
      <c r="P140" s="5">
        <v>0.98485964364621914</v>
      </c>
      <c r="Q140" s="5">
        <v>0.47341975048357721</v>
      </c>
      <c r="S140" s="5">
        <v>4.6205357142857144</v>
      </c>
      <c r="T140" s="5">
        <v>1</v>
      </c>
    </row>
    <row r="141" spans="1:20">
      <c r="A141">
        <v>35860</v>
      </c>
      <c r="B141" s="27">
        <v>10.487377747159124</v>
      </c>
      <c r="C141">
        <v>15</v>
      </c>
      <c r="D141">
        <v>0</v>
      </c>
      <c r="E141">
        <v>8</v>
      </c>
      <c r="F141">
        <v>4</v>
      </c>
      <c r="G141">
        <v>2</v>
      </c>
      <c r="H141">
        <v>20</v>
      </c>
      <c r="I141">
        <v>2</v>
      </c>
      <c r="J141">
        <v>1</v>
      </c>
      <c r="K141">
        <v>2</v>
      </c>
      <c r="L141">
        <v>1</v>
      </c>
      <c r="N141" s="5">
        <v>105</v>
      </c>
      <c r="O141" s="5">
        <v>2.6071517702623934</v>
      </c>
      <c r="P141" s="5">
        <v>0.39284822973760658</v>
      </c>
      <c r="Q141" s="5">
        <v>0.18884123448467866</v>
      </c>
      <c r="S141" s="5">
        <v>4.6651785714285721</v>
      </c>
      <c r="T141" s="5">
        <v>1</v>
      </c>
    </row>
    <row r="142" spans="1:20">
      <c r="A142">
        <v>36921</v>
      </c>
      <c r="B142" s="27">
        <v>10.516535773840447</v>
      </c>
      <c r="C142">
        <v>17</v>
      </c>
      <c r="D142">
        <v>1</v>
      </c>
      <c r="E142">
        <v>12</v>
      </c>
      <c r="F142">
        <v>3</v>
      </c>
      <c r="G142">
        <v>1</v>
      </c>
      <c r="H142">
        <v>4</v>
      </c>
      <c r="I142">
        <v>2</v>
      </c>
      <c r="J142">
        <v>0</v>
      </c>
      <c r="K142">
        <v>3</v>
      </c>
      <c r="L142">
        <v>2</v>
      </c>
      <c r="N142" s="5">
        <v>106</v>
      </c>
      <c r="O142" s="5">
        <v>1.7565842348846914</v>
      </c>
      <c r="P142" s="5">
        <v>-0.7565842348846914</v>
      </c>
      <c r="Q142" s="5">
        <v>-0.36368829001138842</v>
      </c>
      <c r="S142" s="5">
        <v>4.7098214285714288</v>
      </c>
      <c r="T142" s="5">
        <v>1</v>
      </c>
    </row>
    <row r="143" spans="1:20">
      <c r="A143">
        <v>92859</v>
      </c>
      <c r="B143" s="27">
        <v>11.438837492616509</v>
      </c>
      <c r="C143">
        <v>962</v>
      </c>
      <c r="D143">
        <v>61</v>
      </c>
      <c r="E143">
        <v>921</v>
      </c>
      <c r="F143">
        <v>52</v>
      </c>
      <c r="G143">
        <v>61</v>
      </c>
      <c r="H143">
        <v>20</v>
      </c>
      <c r="I143">
        <v>1</v>
      </c>
      <c r="J143">
        <v>4</v>
      </c>
      <c r="K143">
        <v>12</v>
      </c>
      <c r="L143">
        <v>5</v>
      </c>
      <c r="N143" s="5">
        <v>107</v>
      </c>
      <c r="O143" s="5">
        <v>3.6561031314861441</v>
      </c>
      <c r="P143" s="5">
        <v>0.34389686851385592</v>
      </c>
      <c r="Q143" s="5">
        <v>0.16531042848009814</v>
      </c>
      <c r="S143" s="5">
        <v>4.7544642857142865</v>
      </c>
      <c r="T143" s="5">
        <v>1</v>
      </c>
    </row>
    <row r="144" spans="1:20">
      <c r="A144">
        <v>65104</v>
      </c>
      <c r="B144" s="27">
        <v>11.083741270241472</v>
      </c>
      <c r="C144">
        <v>738</v>
      </c>
      <c r="D144">
        <v>0</v>
      </c>
      <c r="E144">
        <v>232</v>
      </c>
      <c r="F144">
        <v>13</v>
      </c>
      <c r="G144">
        <v>20</v>
      </c>
      <c r="H144">
        <v>50</v>
      </c>
      <c r="I144">
        <v>2</v>
      </c>
      <c r="J144">
        <v>5</v>
      </c>
      <c r="K144">
        <v>7</v>
      </c>
      <c r="L144">
        <v>3</v>
      </c>
      <c r="N144" s="5">
        <v>108</v>
      </c>
      <c r="O144" s="5">
        <v>6.0984104389904878</v>
      </c>
      <c r="P144" s="5">
        <v>-9.8410438990487847E-2</v>
      </c>
      <c r="Q144" s="5">
        <v>-4.7305670175873199E-2</v>
      </c>
      <c r="S144" s="5">
        <v>4.7991071428571432</v>
      </c>
      <c r="T144" s="5">
        <v>1</v>
      </c>
    </row>
    <row r="145" spans="1:20">
      <c r="A145">
        <v>86111</v>
      </c>
      <c r="B145" s="27">
        <v>11.363392440675852</v>
      </c>
      <c r="C145">
        <v>399</v>
      </c>
      <c r="D145">
        <v>28</v>
      </c>
      <c r="E145">
        <v>756</v>
      </c>
      <c r="F145">
        <v>36</v>
      </c>
      <c r="G145">
        <v>40</v>
      </c>
      <c r="H145">
        <v>126</v>
      </c>
      <c r="I145">
        <v>1</v>
      </c>
      <c r="J145">
        <v>7</v>
      </c>
      <c r="K145">
        <v>10</v>
      </c>
      <c r="L145">
        <v>5</v>
      </c>
      <c r="N145" s="5">
        <v>109</v>
      </c>
      <c r="O145" s="5">
        <v>2.760176288560241</v>
      </c>
      <c r="P145" s="5">
        <v>0.239823711439759</v>
      </c>
      <c r="Q145" s="5">
        <v>0.11528270283216209</v>
      </c>
      <c r="S145" s="5">
        <v>4.84375</v>
      </c>
      <c r="T145" s="5">
        <v>1</v>
      </c>
    </row>
    <row r="146" spans="1:20">
      <c r="A146">
        <v>68352</v>
      </c>
      <c r="B146" s="27">
        <v>11.132426102879812</v>
      </c>
      <c r="C146">
        <v>614</v>
      </c>
      <c r="D146">
        <v>16</v>
      </c>
      <c r="E146">
        <v>132</v>
      </c>
      <c r="F146">
        <v>43</v>
      </c>
      <c r="G146">
        <v>33</v>
      </c>
      <c r="H146">
        <v>33</v>
      </c>
      <c r="I146">
        <v>3</v>
      </c>
      <c r="J146">
        <v>5</v>
      </c>
      <c r="K146">
        <v>9</v>
      </c>
      <c r="L146">
        <v>8</v>
      </c>
      <c r="N146" s="5">
        <v>110</v>
      </c>
      <c r="O146" s="5">
        <v>4.4444123289399062</v>
      </c>
      <c r="P146" s="5">
        <v>0.55558767106009377</v>
      </c>
      <c r="Q146" s="5">
        <v>0.26706970714245809</v>
      </c>
      <c r="S146" s="5">
        <v>4.8883928571428577</v>
      </c>
      <c r="T146" s="5">
        <v>1</v>
      </c>
    </row>
    <row r="147" spans="1:20">
      <c r="A147">
        <v>41883</v>
      </c>
      <c r="B147" s="27">
        <v>10.642635295656758</v>
      </c>
      <c r="C147">
        <v>32</v>
      </c>
      <c r="D147">
        <v>34</v>
      </c>
      <c r="E147">
        <v>41</v>
      </c>
      <c r="F147">
        <v>73</v>
      </c>
      <c r="G147">
        <v>16</v>
      </c>
      <c r="H147">
        <v>116</v>
      </c>
      <c r="I147">
        <v>3</v>
      </c>
      <c r="J147">
        <v>2</v>
      </c>
      <c r="K147">
        <v>3</v>
      </c>
      <c r="L147">
        <v>4</v>
      </c>
      <c r="N147" s="5">
        <v>111</v>
      </c>
      <c r="O147" s="5">
        <v>5.1186304107476346</v>
      </c>
      <c r="P147" s="5">
        <v>0.88136958925236542</v>
      </c>
      <c r="Q147" s="5">
        <v>0.42367232094399326</v>
      </c>
      <c r="S147" s="5">
        <v>4.9330357142857144</v>
      </c>
      <c r="T147" s="5">
        <v>1</v>
      </c>
    </row>
    <row r="148" spans="1:20">
      <c r="A148">
        <v>59809</v>
      </c>
      <c r="B148" s="27">
        <v>10.998911430286723</v>
      </c>
      <c r="C148">
        <v>598</v>
      </c>
      <c r="D148">
        <v>16</v>
      </c>
      <c r="E148">
        <v>141</v>
      </c>
      <c r="F148">
        <v>32</v>
      </c>
      <c r="G148">
        <v>41</v>
      </c>
      <c r="H148">
        <v>49</v>
      </c>
      <c r="I148">
        <v>3</v>
      </c>
      <c r="J148">
        <v>3</v>
      </c>
      <c r="K148">
        <v>6</v>
      </c>
      <c r="L148">
        <v>3</v>
      </c>
      <c r="N148" s="5">
        <v>112</v>
      </c>
      <c r="O148" s="5">
        <v>7.101352912844817</v>
      </c>
      <c r="P148" s="5">
        <v>-0.10135291284481696</v>
      </c>
      <c r="Q148" s="5">
        <v>-4.8720110545024259E-2</v>
      </c>
      <c r="S148" s="5">
        <v>4.9776785714285721</v>
      </c>
      <c r="T148" s="5">
        <v>1</v>
      </c>
    </row>
    <row r="149" spans="1:20">
      <c r="A149">
        <v>23957</v>
      </c>
      <c r="B149" s="27">
        <v>10.084015835708989</v>
      </c>
      <c r="C149">
        <v>2</v>
      </c>
      <c r="D149">
        <v>1</v>
      </c>
      <c r="E149">
        <v>18</v>
      </c>
      <c r="F149">
        <v>20</v>
      </c>
      <c r="G149">
        <v>11</v>
      </c>
      <c r="H149">
        <v>16</v>
      </c>
      <c r="I149">
        <v>1</v>
      </c>
      <c r="J149">
        <v>0</v>
      </c>
      <c r="K149">
        <v>3</v>
      </c>
      <c r="L149">
        <v>2</v>
      </c>
      <c r="N149" s="5">
        <v>113</v>
      </c>
      <c r="O149" s="5">
        <v>5.515226356272346</v>
      </c>
      <c r="P149" s="5">
        <v>2.484773643727654</v>
      </c>
      <c r="Q149" s="5">
        <v>1.1944249376150493</v>
      </c>
      <c r="S149" s="5">
        <v>5.0223214285714288</v>
      </c>
      <c r="T149" s="5">
        <v>1</v>
      </c>
    </row>
    <row r="150" spans="1:20">
      <c r="A150">
        <v>38547</v>
      </c>
      <c r="B150" s="27">
        <v>10.55963355495159</v>
      </c>
      <c r="C150">
        <v>6</v>
      </c>
      <c r="D150">
        <v>1</v>
      </c>
      <c r="E150">
        <v>10</v>
      </c>
      <c r="F150">
        <v>0</v>
      </c>
      <c r="G150">
        <v>1</v>
      </c>
      <c r="H150">
        <v>4</v>
      </c>
      <c r="I150">
        <v>1</v>
      </c>
      <c r="J150">
        <v>0</v>
      </c>
      <c r="K150">
        <v>2</v>
      </c>
      <c r="L150">
        <v>1</v>
      </c>
      <c r="N150" s="5">
        <v>114</v>
      </c>
      <c r="O150" s="5">
        <v>4.7571441014674249</v>
      </c>
      <c r="P150" s="5">
        <v>1.2428558985325751</v>
      </c>
      <c r="Q150" s="5">
        <v>0.59743795287615209</v>
      </c>
      <c r="S150" s="5">
        <v>5.0669642857142865</v>
      </c>
      <c r="T150" s="5">
        <v>1</v>
      </c>
    </row>
    <row r="151" spans="1:20">
      <c r="A151">
        <v>35688</v>
      </c>
      <c r="B151" s="27">
        <v>10.4825697768081</v>
      </c>
      <c r="C151">
        <v>73</v>
      </c>
      <c r="D151">
        <v>3</v>
      </c>
      <c r="E151">
        <v>90</v>
      </c>
      <c r="F151">
        <v>12</v>
      </c>
      <c r="G151">
        <v>1</v>
      </c>
      <c r="H151">
        <v>32</v>
      </c>
      <c r="I151">
        <v>7</v>
      </c>
      <c r="J151">
        <v>1</v>
      </c>
      <c r="K151">
        <v>4</v>
      </c>
      <c r="L151">
        <v>4</v>
      </c>
      <c r="N151" s="5">
        <v>115</v>
      </c>
      <c r="O151" s="5">
        <v>5.1875873413468367</v>
      </c>
      <c r="P151" s="5">
        <v>0.81241265865316326</v>
      </c>
      <c r="Q151" s="5">
        <v>0.39052488405895164</v>
      </c>
      <c r="S151" s="5">
        <v>5.1116071428571432</v>
      </c>
      <c r="T151" s="5">
        <v>1</v>
      </c>
    </row>
    <row r="152" spans="1:20">
      <c r="A152">
        <v>49605</v>
      </c>
      <c r="B152" s="27">
        <v>10.811846914084002</v>
      </c>
      <c r="C152">
        <v>42</v>
      </c>
      <c r="D152">
        <v>16</v>
      </c>
      <c r="E152">
        <v>29</v>
      </c>
      <c r="F152">
        <v>12</v>
      </c>
      <c r="G152">
        <v>20</v>
      </c>
      <c r="H152">
        <v>8</v>
      </c>
      <c r="I152">
        <v>1</v>
      </c>
      <c r="J152">
        <v>1</v>
      </c>
      <c r="K152">
        <v>4</v>
      </c>
      <c r="L152">
        <v>2</v>
      </c>
      <c r="N152" s="5">
        <v>116</v>
      </c>
      <c r="O152" s="5">
        <v>2.9146765636719958</v>
      </c>
      <c r="P152" s="5">
        <v>-0.91467656367199579</v>
      </c>
      <c r="Q152" s="5">
        <v>-0.43968290643283126</v>
      </c>
      <c r="S152" s="5">
        <v>5.15625</v>
      </c>
      <c r="T152" s="5">
        <v>1</v>
      </c>
    </row>
    <row r="153" spans="1:20">
      <c r="A153">
        <v>59354</v>
      </c>
      <c r="B153" s="27">
        <v>10.991274794565404</v>
      </c>
      <c r="C153">
        <v>295</v>
      </c>
      <c r="D153">
        <v>21</v>
      </c>
      <c r="E153">
        <v>78</v>
      </c>
      <c r="F153">
        <v>39</v>
      </c>
      <c r="G153">
        <v>13</v>
      </c>
      <c r="H153">
        <v>13</v>
      </c>
      <c r="I153">
        <v>1</v>
      </c>
      <c r="J153">
        <v>4</v>
      </c>
      <c r="K153">
        <v>7</v>
      </c>
      <c r="L153">
        <v>4</v>
      </c>
      <c r="N153" s="5">
        <v>117</v>
      </c>
      <c r="O153" s="5">
        <v>3.779969801613702</v>
      </c>
      <c r="P153" s="5">
        <v>0.220030198386298</v>
      </c>
      <c r="Q153" s="5">
        <v>0.10576800693471393</v>
      </c>
      <c r="S153" s="5">
        <v>5.2008928571428577</v>
      </c>
      <c r="T153" s="5">
        <v>1</v>
      </c>
    </row>
    <row r="154" spans="1:20">
      <c r="A154">
        <v>65747</v>
      </c>
      <c r="B154" s="27">
        <v>11.093569321622624</v>
      </c>
      <c r="C154">
        <v>346</v>
      </c>
      <c r="D154">
        <v>17</v>
      </c>
      <c r="E154">
        <v>48</v>
      </c>
      <c r="F154">
        <v>23</v>
      </c>
      <c r="G154">
        <v>13</v>
      </c>
      <c r="H154">
        <v>13</v>
      </c>
      <c r="I154">
        <v>4</v>
      </c>
      <c r="J154">
        <v>1</v>
      </c>
      <c r="K154">
        <v>6</v>
      </c>
      <c r="L154">
        <v>8</v>
      </c>
      <c r="N154" s="5">
        <v>118</v>
      </c>
      <c r="O154" s="5">
        <v>5.6494281692588348</v>
      </c>
      <c r="P154" s="5">
        <v>3.3505718307411652</v>
      </c>
      <c r="Q154" s="5">
        <v>1.6106121215548443</v>
      </c>
      <c r="S154" s="5">
        <v>5.2455357142857144</v>
      </c>
      <c r="T154" s="5">
        <v>1</v>
      </c>
    </row>
    <row r="155" spans="1:20">
      <c r="A155">
        <v>46344</v>
      </c>
      <c r="B155" s="27">
        <v>10.743847112776461</v>
      </c>
      <c r="C155">
        <v>233</v>
      </c>
      <c r="D155">
        <v>20</v>
      </c>
      <c r="E155">
        <v>57</v>
      </c>
      <c r="F155">
        <v>8</v>
      </c>
      <c r="G155">
        <v>20</v>
      </c>
      <c r="H155">
        <v>91</v>
      </c>
      <c r="I155">
        <v>4</v>
      </c>
      <c r="J155">
        <v>1</v>
      </c>
      <c r="K155">
        <v>5</v>
      </c>
      <c r="L155">
        <v>7</v>
      </c>
      <c r="N155" s="5">
        <v>119</v>
      </c>
      <c r="O155" s="5">
        <v>2.5032568456328952</v>
      </c>
      <c r="P155" s="5">
        <v>-1.5032568456328952</v>
      </c>
      <c r="Q155" s="5">
        <v>-0.7226120852484651</v>
      </c>
      <c r="S155" s="5">
        <v>5.2901785714285721</v>
      </c>
      <c r="T155" s="5">
        <v>1</v>
      </c>
    </row>
    <row r="156" spans="1:20">
      <c r="A156">
        <v>34176</v>
      </c>
      <c r="B156" s="27">
        <v>10.439278922319867</v>
      </c>
      <c r="C156">
        <v>5</v>
      </c>
      <c r="D156">
        <v>7</v>
      </c>
      <c r="E156">
        <v>24</v>
      </c>
      <c r="F156">
        <v>19</v>
      </c>
      <c r="G156">
        <v>14</v>
      </c>
      <c r="H156">
        <v>20</v>
      </c>
      <c r="I156">
        <v>4</v>
      </c>
      <c r="J156">
        <v>0</v>
      </c>
      <c r="K156">
        <v>4</v>
      </c>
      <c r="L156">
        <v>3</v>
      </c>
      <c r="N156" s="5">
        <v>120</v>
      </c>
      <c r="O156" s="5">
        <v>1.9826178541238026</v>
      </c>
      <c r="P156" s="5">
        <v>1.7382145876197352E-2</v>
      </c>
      <c r="Q156" s="5">
        <v>8.3555572783064781E-3</v>
      </c>
      <c r="S156" s="5">
        <v>5.3348214285714288</v>
      </c>
      <c r="T156" s="5">
        <v>1</v>
      </c>
    </row>
    <row r="157" spans="1:20">
      <c r="A157">
        <v>61010</v>
      </c>
      <c r="B157" s="27">
        <v>11.018793064145898</v>
      </c>
      <c r="C157">
        <v>888</v>
      </c>
      <c r="D157">
        <v>0</v>
      </c>
      <c r="E157">
        <v>57</v>
      </c>
      <c r="F157">
        <v>0</v>
      </c>
      <c r="G157">
        <v>0</v>
      </c>
      <c r="H157">
        <v>76</v>
      </c>
      <c r="I157">
        <v>2</v>
      </c>
      <c r="J157">
        <v>5</v>
      </c>
      <c r="K157">
        <v>11</v>
      </c>
      <c r="L157">
        <v>8</v>
      </c>
      <c r="N157" s="5">
        <v>121</v>
      </c>
      <c r="O157" s="5">
        <v>5.8339468375548558</v>
      </c>
      <c r="P157" s="5">
        <v>0.16605316244514423</v>
      </c>
      <c r="Q157" s="5">
        <v>7.9821370729277613E-2</v>
      </c>
      <c r="S157" s="5">
        <v>5.3794642857142865</v>
      </c>
      <c r="T157" s="5">
        <v>1</v>
      </c>
    </row>
    <row r="158" spans="1:20">
      <c r="A158">
        <v>69372</v>
      </c>
      <c r="B158" s="27">
        <v>11.147238606870477</v>
      </c>
      <c r="C158">
        <v>997</v>
      </c>
      <c r="D158">
        <v>26</v>
      </c>
      <c r="E158">
        <v>269</v>
      </c>
      <c r="F158">
        <v>34</v>
      </c>
      <c r="G158">
        <v>13</v>
      </c>
      <c r="H158">
        <v>42</v>
      </c>
      <c r="I158">
        <v>1</v>
      </c>
      <c r="J158">
        <v>4</v>
      </c>
      <c r="K158">
        <v>6</v>
      </c>
      <c r="L158">
        <v>10</v>
      </c>
      <c r="N158" s="5">
        <v>122</v>
      </c>
      <c r="O158" s="5">
        <v>2.6735670223963801</v>
      </c>
      <c r="P158" s="5">
        <v>-0.67356702239638011</v>
      </c>
      <c r="Q158" s="5">
        <v>-0.32378210817561764</v>
      </c>
      <c r="S158" s="5">
        <v>5.4241071428571432</v>
      </c>
      <c r="T158" s="5">
        <v>1</v>
      </c>
    </row>
    <row r="159" spans="1:20">
      <c r="A159">
        <v>49967</v>
      </c>
      <c r="B159" s="27">
        <v>10.819118066514404</v>
      </c>
      <c r="C159">
        <v>212</v>
      </c>
      <c r="D159">
        <v>6</v>
      </c>
      <c r="E159">
        <v>69</v>
      </c>
      <c r="F159">
        <v>4</v>
      </c>
      <c r="G159">
        <v>12</v>
      </c>
      <c r="H159">
        <v>3</v>
      </c>
      <c r="I159">
        <v>3</v>
      </c>
      <c r="J159">
        <v>1</v>
      </c>
      <c r="K159">
        <v>5</v>
      </c>
      <c r="L159">
        <v>6</v>
      </c>
      <c r="N159" s="5">
        <v>123</v>
      </c>
      <c r="O159" s="5">
        <v>1.9496171019643236</v>
      </c>
      <c r="P159" s="5">
        <v>-0.94961710196432358</v>
      </c>
      <c r="Q159" s="5">
        <v>-0.45647874229313151</v>
      </c>
      <c r="S159" s="5">
        <v>5.46875</v>
      </c>
      <c r="T159" s="5">
        <v>1</v>
      </c>
    </row>
    <row r="160" spans="1:20">
      <c r="A160">
        <v>60199</v>
      </c>
      <c r="B160" s="27">
        <v>11.005411019863262</v>
      </c>
      <c r="C160">
        <v>8</v>
      </c>
      <c r="D160">
        <v>1</v>
      </c>
      <c r="E160">
        <v>7</v>
      </c>
      <c r="F160">
        <v>2</v>
      </c>
      <c r="G160">
        <v>0</v>
      </c>
      <c r="H160">
        <v>0</v>
      </c>
      <c r="I160">
        <v>1</v>
      </c>
      <c r="J160">
        <v>0</v>
      </c>
      <c r="K160">
        <v>3</v>
      </c>
      <c r="L160">
        <v>0</v>
      </c>
      <c r="N160" s="5">
        <v>124</v>
      </c>
      <c r="O160" s="5">
        <v>1.9148928222215931</v>
      </c>
      <c r="P160" s="5">
        <v>-0.91489282222159307</v>
      </c>
      <c r="Q160" s="5">
        <v>-0.43978686141692547</v>
      </c>
      <c r="S160" s="5">
        <v>5.5133928571428577</v>
      </c>
      <c r="T160" s="5">
        <v>1</v>
      </c>
    </row>
    <row r="161" spans="1:20">
      <c r="A161">
        <v>55375</v>
      </c>
      <c r="B161" s="27">
        <v>10.921883507347436</v>
      </c>
      <c r="C161">
        <v>42</v>
      </c>
      <c r="D161">
        <v>11</v>
      </c>
      <c r="E161">
        <v>57</v>
      </c>
      <c r="F161">
        <v>10</v>
      </c>
      <c r="G161">
        <v>28</v>
      </c>
      <c r="H161">
        <v>14</v>
      </c>
      <c r="I161">
        <v>1</v>
      </c>
      <c r="J161">
        <v>1</v>
      </c>
      <c r="K161">
        <v>6</v>
      </c>
      <c r="L161">
        <v>1</v>
      </c>
      <c r="N161" s="5">
        <v>125</v>
      </c>
      <c r="O161" s="5">
        <v>7.3649805140107203</v>
      </c>
      <c r="P161" s="5">
        <v>-1.3649805140107203</v>
      </c>
      <c r="Q161" s="5">
        <v>-0.65614297278489264</v>
      </c>
      <c r="S161" s="5">
        <v>5.5580357142857144</v>
      </c>
      <c r="T161" s="5">
        <v>1</v>
      </c>
    </row>
    <row r="162" spans="1:20">
      <c r="A162">
        <v>80317</v>
      </c>
      <c r="B162" s="27">
        <v>11.293736583630396</v>
      </c>
      <c r="C162">
        <v>536</v>
      </c>
      <c r="D162">
        <v>11</v>
      </c>
      <c r="E162">
        <v>387</v>
      </c>
      <c r="F162">
        <v>149</v>
      </c>
      <c r="G162">
        <v>91</v>
      </c>
      <c r="H162">
        <v>57</v>
      </c>
      <c r="I162">
        <v>1</v>
      </c>
      <c r="J162">
        <v>4</v>
      </c>
      <c r="K162">
        <v>10</v>
      </c>
      <c r="L162">
        <v>3</v>
      </c>
      <c r="N162" s="5">
        <v>126</v>
      </c>
      <c r="O162" s="5">
        <v>5.3437303976503143</v>
      </c>
      <c r="P162" s="5">
        <v>-2.3437303976503143</v>
      </c>
      <c r="Q162" s="5">
        <v>-1.1266257757790366</v>
      </c>
      <c r="S162" s="5">
        <v>5.6026785714285721</v>
      </c>
      <c r="T162" s="5">
        <v>1</v>
      </c>
    </row>
    <row r="163" spans="1:20">
      <c r="A163">
        <v>30523</v>
      </c>
      <c r="B163" s="27">
        <v>10.326235776766852</v>
      </c>
      <c r="C163">
        <v>5</v>
      </c>
      <c r="D163">
        <v>0</v>
      </c>
      <c r="E163">
        <v>3</v>
      </c>
      <c r="F163">
        <v>0</v>
      </c>
      <c r="G163">
        <v>0</v>
      </c>
      <c r="H163">
        <v>5</v>
      </c>
      <c r="I163">
        <v>1</v>
      </c>
      <c r="J163">
        <v>0</v>
      </c>
      <c r="K163">
        <v>2</v>
      </c>
      <c r="L163">
        <v>1</v>
      </c>
      <c r="N163" s="5">
        <v>127</v>
      </c>
      <c r="O163" s="5">
        <v>4.8166015899114711</v>
      </c>
      <c r="P163" s="5">
        <v>-1.8166015899114711</v>
      </c>
      <c r="Q163" s="5">
        <v>-0.87323617834511713</v>
      </c>
      <c r="S163" s="5">
        <v>5.6473214285714288</v>
      </c>
      <c r="T163" s="5">
        <v>1</v>
      </c>
    </row>
    <row r="164" spans="1:20">
      <c r="A164">
        <v>70356</v>
      </c>
      <c r="B164" s="27">
        <v>11.161323346752216</v>
      </c>
      <c r="C164">
        <v>1349</v>
      </c>
      <c r="D164">
        <v>16</v>
      </c>
      <c r="E164">
        <v>249</v>
      </c>
      <c r="F164">
        <v>43</v>
      </c>
      <c r="G164">
        <v>16</v>
      </c>
      <c r="H164">
        <v>33</v>
      </c>
      <c r="I164">
        <v>2</v>
      </c>
      <c r="J164">
        <v>6</v>
      </c>
      <c r="K164">
        <v>9</v>
      </c>
      <c r="L164">
        <v>10</v>
      </c>
      <c r="N164" s="5">
        <v>128</v>
      </c>
      <c r="O164" s="5">
        <v>2.9073522346520164</v>
      </c>
      <c r="P164" s="5">
        <v>-0.90735223465201642</v>
      </c>
      <c r="Q164" s="5">
        <v>-0.43616211843073516</v>
      </c>
      <c r="S164" s="5">
        <v>5.6919642857142865</v>
      </c>
      <c r="T164" s="5">
        <v>1</v>
      </c>
    </row>
    <row r="165" spans="1:20">
      <c r="A165">
        <v>23228</v>
      </c>
      <c r="B165" s="27">
        <v>10.05311372649194</v>
      </c>
      <c r="C165">
        <v>53</v>
      </c>
      <c r="D165">
        <v>3</v>
      </c>
      <c r="E165">
        <v>49</v>
      </c>
      <c r="F165">
        <v>7</v>
      </c>
      <c r="G165">
        <v>4</v>
      </c>
      <c r="H165">
        <v>5</v>
      </c>
      <c r="I165">
        <v>4</v>
      </c>
      <c r="J165">
        <v>0</v>
      </c>
      <c r="K165">
        <v>4</v>
      </c>
      <c r="L165">
        <v>3</v>
      </c>
      <c r="N165" s="5">
        <v>129</v>
      </c>
      <c r="O165" s="5">
        <v>4.3584133906022196</v>
      </c>
      <c r="P165" s="5">
        <v>1.6415866093977804</v>
      </c>
      <c r="Q165" s="5">
        <v>0.78910688241932847</v>
      </c>
      <c r="S165" s="5">
        <v>5.7366071428571432</v>
      </c>
      <c r="T165" s="5">
        <v>1</v>
      </c>
    </row>
    <row r="166" spans="1:20">
      <c r="A166">
        <v>74165</v>
      </c>
      <c r="B166" s="27">
        <v>11.214047619757713</v>
      </c>
      <c r="C166">
        <v>1001</v>
      </c>
      <c r="D166">
        <v>12</v>
      </c>
      <c r="E166">
        <v>240</v>
      </c>
      <c r="F166">
        <v>16</v>
      </c>
      <c r="G166">
        <v>12</v>
      </c>
      <c r="H166">
        <v>12</v>
      </c>
      <c r="I166">
        <v>1</v>
      </c>
      <c r="J166">
        <v>4</v>
      </c>
      <c r="K166">
        <v>10</v>
      </c>
      <c r="L166">
        <v>5</v>
      </c>
      <c r="N166" s="5">
        <v>130</v>
      </c>
      <c r="O166" s="5">
        <v>5.5905489124091909</v>
      </c>
      <c r="P166" s="5">
        <v>0.40945108759080906</v>
      </c>
      <c r="Q166" s="5">
        <v>0.19682218981459462</v>
      </c>
      <c r="S166" s="5">
        <v>5.78125</v>
      </c>
      <c r="T166" s="5">
        <v>1</v>
      </c>
    </row>
    <row r="167" spans="1:20">
      <c r="A167">
        <v>157243</v>
      </c>
      <c r="B167" s="27">
        <v>11.965547658468521</v>
      </c>
      <c r="C167">
        <v>20</v>
      </c>
      <c r="D167">
        <v>2</v>
      </c>
      <c r="E167">
        <v>1582</v>
      </c>
      <c r="F167">
        <v>1</v>
      </c>
      <c r="G167">
        <v>2</v>
      </c>
      <c r="H167">
        <v>1</v>
      </c>
      <c r="I167">
        <v>15</v>
      </c>
      <c r="J167">
        <v>22</v>
      </c>
      <c r="K167">
        <v>0</v>
      </c>
      <c r="L167">
        <v>0</v>
      </c>
      <c r="N167" s="5">
        <v>131</v>
      </c>
      <c r="O167" s="5">
        <v>5.3511816350807715</v>
      </c>
      <c r="P167" s="5">
        <v>-0.35118163508077149</v>
      </c>
      <c r="Q167" s="5">
        <v>-0.16881219890260427</v>
      </c>
      <c r="S167" s="5">
        <v>5.8258928571428577</v>
      </c>
      <c r="T167" s="5">
        <v>1</v>
      </c>
    </row>
    <row r="168" spans="1:20">
      <c r="A168">
        <v>43482</v>
      </c>
      <c r="B168" s="27">
        <v>10.680102338337337</v>
      </c>
      <c r="C168">
        <v>18</v>
      </c>
      <c r="D168">
        <v>1</v>
      </c>
      <c r="E168">
        <v>32</v>
      </c>
      <c r="F168">
        <v>6</v>
      </c>
      <c r="G168">
        <v>3</v>
      </c>
      <c r="H168">
        <v>28</v>
      </c>
      <c r="I168">
        <v>3</v>
      </c>
      <c r="J168">
        <v>0</v>
      </c>
      <c r="K168">
        <v>4</v>
      </c>
      <c r="L168">
        <v>2</v>
      </c>
      <c r="N168" s="5">
        <v>132</v>
      </c>
      <c r="O168" s="5">
        <v>5.831559862289919</v>
      </c>
      <c r="P168" s="5">
        <v>5.168440137710081</v>
      </c>
      <c r="Q168" s="5">
        <v>2.4844572078566816</v>
      </c>
      <c r="S168" s="5">
        <v>5.8705357142857144</v>
      </c>
      <c r="T168" s="5">
        <v>1</v>
      </c>
    </row>
    <row r="169" spans="1:20">
      <c r="A169">
        <v>62551</v>
      </c>
      <c r="B169" s="27">
        <v>11.043737502977494</v>
      </c>
      <c r="C169">
        <v>125</v>
      </c>
      <c r="D169">
        <v>16</v>
      </c>
      <c r="E169">
        <v>98</v>
      </c>
      <c r="F169">
        <v>134</v>
      </c>
      <c r="G169">
        <v>21</v>
      </c>
      <c r="H169">
        <v>27</v>
      </c>
      <c r="I169">
        <v>1</v>
      </c>
      <c r="J169">
        <v>7</v>
      </c>
      <c r="K169">
        <v>4</v>
      </c>
      <c r="L169">
        <v>6</v>
      </c>
      <c r="N169" s="5">
        <v>133</v>
      </c>
      <c r="O169" s="5">
        <v>5.2497841770037477</v>
      </c>
      <c r="P169" s="5">
        <v>1.7502158229962523</v>
      </c>
      <c r="Q169" s="5">
        <v>0.84132469389002518</v>
      </c>
      <c r="S169" s="5">
        <v>5.9151785714285721</v>
      </c>
      <c r="T169" s="5">
        <v>1</v>
      </c>
    </row>
    <row r="170" spans="1:20">
      <c r="A170">
        <v>52332</v>
      </c>
      <c r="B170" s="27">
        <v>10.865363317630766</v>
      </c>
      <c r="C170">
        <v>212</v>
      </c>
      <c r="D170">
        <v>5</v>
      </c>
      <c r="E170">
        <v>33</v>
      </c>
      <c r="F170">
        <v>7</v>
      </c>
      <c r="G170">
        <v>0</v>
      </c>
      <c r="H170">
        <v>2</v>
      </c>
      <c r="I170">
        <v>1</v>
      </c>
      <c r="J170">
        <v>2</v>
      </c>
      <c r="K170">
        <v>6</v>
      </c>
      <c r="L170">
        <v>3</v>
      </c>
      <c r="N170" s="5">
        <v>134</v>
      </c>
      <c r="O170" s="5">
        <v>4.7497508382504305</v>
      </c>
      <c r="P170" s="5">
        <v>1.2502491617495695</v>
      </c>
      <c r="Q170" s="5">
        <v>0.60099187738715198</v>
      </c>
      <c r="S170" s="5">
        <v>5.9598214285714288</v>
      </c>
      <c r="T170" s="5">
        <v>1</v>
      </c>
    </row>
    <row r="171" spans="1:20">
      <c r="A171">
        <v>66951</v>
      </c>
      <c r="B171" s="27">
        <v>11.11171628752756</v>
      </c>
      <c r="C171">
        <v>277</v>
      </c>
      <c r="D171">
        <v>162</v>
      </c>
      <c r="E171">
        <v>305</v>
      </c>
      <c r="F171">
        <v>173</v>
      </c>
      <c r="G171">
        <v>76</v>
      </c>
      <c r="H171">
        <v>124</v>
      </c>
      <c r="I171">
        <v>1</v>
      </c>
      <c r="J171">
        <v>4</v>
      </c>
      <c r="K171">
        <v>7</v>
      </c>
      <c r="L171">
        <v>3</v>
      </c>
      <c r="N171" s="5">
        <v>135</v>
      </c>
      <c r="O171" s="5">
        <v>4.3368667245781412</v>
      </c>
      <c r="P171" s="5">
        <v>0.66313327542185885</v>
      </c>
      <c r="Q171" s="5">
        <v>0.31876663016191903</v>
      </c>
      <c r="S171" s="5">
        <v>6.0044642857142865</v>
      </c>
      <c r="T171" s="5">
        <v>1</v>
      </c>
    </row>
    <row r="172" spans="1:20">
      <c r="A172">
        <v>26091</v>
      </c>
      <c r="B172" s="27">
        <v>10.169345706257875</v>
      </c>
      <c r="C172">
        <v>15</v>
      </c>
      <c r="D172">
        <v>10</v>
      </c>
      <c r="E172">
        <v>19</v>
      </c>
      <c r="F172">
        <v>8</v>
      </c>
      <c r="G172">
        <v>17</v>
      </c>
      <c r="H172">
        <v>20</v>
      </c>
      <c r="I172">
        <v>3</v>
      </c>
      <c r="J172">
        <v>1</v>
      </c>
      <c r="K172">
        <v>3</v>
      </c>
      <c r="L172">
        <v>2</v>
      </c>
      <c r="N172" s="5">
        <v>136</v>
      </c>
      <c r="O172" s="5">
        <v>5.0658915943721237</v>
      </c>
      <c r="P172" s="5">
        <v>-1.0658915943721237</v>
      </c>
      <c r="Q172" s="5">
        <v>-0.51237162158657845</v>
      </c>
      <c r="S172" s="5">
        <v>6.0491071428571432</v>
      </c>
      <c r="T172" s="5">
        <v>1</v>
      </c>
    </row>
    <row r="173" spans="1:20">
      <c r="A173">
        <v>33456</v>
      </c>
      <c r="B173" s="27">
        <v>10.417986421668415</v>
      </c>
      <c r="C173">
        <v>7</v>
      </c>
      <c r="D173">
        <v>3</v>
      </c>
      <c r="E173">
        <v>10</v>
      </c>
      <c r="F173">
        <v>8</v>
      </c>
      <c r="G173">
        <v>1</v>
      </c>
      <c r="H173">
        <v>7</v>
      </c>
      <c r="I173">
        <v>2</v>
      </c>
      <c r="J173">
        <v>0</v>
      </c>
      <c r="K173">
        <v>3</v>
      </c>
      <c r="L173">
        <v>1</v>
      </c>
      <c r="N173" s="5">
        <v>137</v>
      </c>
      <c r="O173" s="5">
        <v>1.4414106341261053</v>
      </c>
      <c r="P173" s="5">
        <v>-0.44141063412610526</v>
      </c>
      <c r="Q173" s="5">
        <v>-0.2121850698390941</v>
      </c>
      <c r="S173" s="5">
        <v>6.09375</v>
      </c>
      <c r="T173" s="5">
        <v>1</v>
      </c>
    </row>
    <row r="174" spans="1:20">
      <c r="A174">
        <v>28718</v>
      </c>
      <c r="B174" s="27">
        <v>10.265279382854322</v>
      </c>
      <c r="C174">
        <v>12</v>
      </c>
      <c r="D174">
        <v>4</v>
      </c>
      <c r="E174">
        <v>6</v>
      </c>
      <c r="F174">
        <v>11</v>
      </c>
      <c r="G174">
        <v>8</v>
      </c>
      <c r="H174">
        <v>16</v>
      </c>
      <c r="I174">
        <v>2</v>
      </c>
      <c r="J174">
        <v>0</v>
      </c>
      <c r="K174">
        <v>3</v>
      </c>
      <c r="L174">
        <v>2</v>
      </c>
      <c r="N174" s="5">
        <v>138</v>
      </c>
      <c r="O174" s="5">
        <v>2.6030308449593926</v>
      </c>
      <c r="P174" s="5">
        <v>-0.60303084495939263</v>
      </c>
      <c r="Q174" s="5">
        <v>-0.28987553099203728</v>
      </c>
      <c r="S174" s="5">
        <v>6.1383928571428577</v>
      </c>
      <c r="T174" s="5">
        <v>1</v>
      </c>
    </row>
    <row r="175" spans="1:20">
      <c r="A175">
        <v>50447</v>
      </c>
      <c r="B175" s="27">
        <v>10.828678559197003</v>
      </c>
      <c r="C175">
        <v>85</v>
      </c>
      <c r="D175">
        <v>7</v>
      </c>
      <c r="E175">
        <v>24</v>
      </c>
      <c r="F175">
        <v>2</v>
      </c>
      <c r="G175">
        <v>3</v>
      </c>
      <c r="H175">
        <v>27</v>
      </c>
      <c r="I175">
        <v>1</v>
      </c>
      <c r="J175">
        <v>1</v>
      </c>
      <c r="K175">
        <v>3</v>
      </c>
      <c r="L175">
        <v>3</v>
      </c>
      <c r="N175" s="5">
        <v>139</v>
      </c>
      <c r="O175" s="5">
        <v>2.3611786048167001</v>
      </c>
      <c r="P175" s="5">
        <v>-1.3611786048167001</v>
      </c>
      <c r="Q175" s="5">
        <v>-0.65431540383777786</v>
      </c>
      <c r="S175" s="5">
        <v>6.1830357142857144</v>
      </c>
      <c r="T175" s="5">
        <v>1</v>
      </c>
    </row>
    <row r="176" spans="1:20">
      <c r="A176">
        <v>53537</v>
      </c>
      <c r="B176" s="27">
        <v>10.888128282631826</v>
      </c>
      <c r="C176">
        <v>81</v>
      </c>
      <c r="D176">
        <v>0</v>
      </c>
      <c r="E176">
        <v>6</v>
      </c>
      <c r="F176">
        <v>0</v>
      </c>
      <c r="G176">
        <v>0</v>
      </c>
      <c r="H176">
        <v>6</v>
      </c>
      <c r="I176">
        <v>2</v>
      </c>
      <c r="J176">
        <v>1</v>
      </c>
      <c r="K176">
        <v>3</v>
      </c>
      <c r="L176">
        <v>2</v>
      </c>
      <c r="N176" s="5">
        <v>140</v>
      </c>
      <c r="O176" s="5">
        <v>2.3765764635811713</v>
      </c>
      <c r="P176" s="5">
        <v>-0.37657646358117125</v>
      </c>
      <c r="Q176" s="5">
        <v>-0.18101943416683161</v>
      </c>
      <c r="S176" s="5">
        <v>6.2276785714285721</v>
      </c>
      <c r="T176" s="5">
        <v>1</v>
      </c>
    </row>
    <row r="177" spans="1:20">
      <c r="A177">
        <v>52074</v>
      </c>
      <c r="B177" s="27">
        <v>10.8604210628723</v>
      </c>
      <c r="C177">
        <v>59</v>
      </c>
      <c r="D177">
        <v>0</v>
      </c>
      <c r="E177">
        <v>12</v>
      </c>
      <c r="F177">
        <v>0</v>
      </c>
      <c r="G177">
        <v>0</v>
      </c>
      <c r="H177">
        <v>48</v>
      </c>
      <c r="I177">
        <v>1</v>
      </c>
      <c r="J177">
        <v>2</v>
      </c>
      <c r="K177">
        <v>2</v>
      </c>
      <c r="L177">
        <v>2</v>
      </c>
      <c r="N177" s="5">
        <v>141</v>
      </c>
      <c r="O177" s="5">
        <v>5.7163262933497805</v>
      </c>
      <c r="P177" s="5">
        <v>-0.71632629334978049</v>
      </c>
      <c r="Q177" s="5">
        <v>-0.344336390723609</v>
      </c>
      <c r="S177" s="5">
        <v>6.2723214285714288</v>
      </c>
      <c r="T177" s="5">
        <v>1</v>
      </c>
    </row>
    <row r="178" spans="1:20">
      <c r="A178">
        <v>80427</v>
      </c>
      <c r="B178" s="27">
        <v>11.295105219687365</v>
      </c>
      <c r="C178">
        <v>1149</v>
      </c>
      <c r="D178">
        <v>71</v>
      </c>
      <c r="E178">
        <v>449</v>
      </c>
      <c r="F178">
        <v>69</v>
      </c>
      <c r="G178">
        <v>71</v>
      </c>
      <c r="H178">
        <v>26</v>
      </c>
      <c r="I178">
        <v>1</v>
      </c>
      <c r="J178">
        <v>8</v>
      </c>
      <c r="K178">
        <v>8</v>
      </c>
      <c r="L178">
        <v>11</v>
      </c>
      <c r="N178" s="5">
        <v>142</v>
      </c>
      <c r="O178" s="5">
        <v>5.3433365696593951</v>
      </c>
      <c r="P178" s="5">
        <v>-2.3433365696593951</v>
      </c>
      <c r="Q178" s="5">
        <v>-1.1264364635756201</v>
      </c>
      <c r="S178" s="5">
        <v>6.3169642857142865</v>
      </c>
      <c r="T178" s="5">
        <v>1</v>
      </c>
    </row>
    <row r="179" spans="1:20">
      <c r="A179">
        <v>83837</v>
      </c>
      <c r="B179" s="27">
        <v>11.336629716471915</v>
      </c>
      <c r="C179">
        <v>847</v>
      </c>
      <c r="D179">
        <v>66</v>
      </c>
      <c r="E179">
        <v>119</v>
      </c>
      <c r="F179">
        <v>86</v>
      </c>
      <c r="G179">
        <v>89</v>
      </c>
      <c r="H179">
        <v>111</v>
      </c>
      <c r="I179">
        <v>1</v>
      </c>
      <c r="J179">
        <v>10</v>
      </c>
      <c r="K179">
        <v>5</v>
      </c>
      <c r="L179">
        <v>9</v>
      </c>
      <c r="N179" s="5">
        <v>143</v>
      </c>
      <c r="O179" s="5">
        <v>4.7945714249793303</v>
      </c>
      <c r="P179" s="5">
        <v>0.20542857502066969</v>
      </c>
      <c r="Q179" s="5">
        <v>9.8749040389574327E-2</v>
      </c>
      <c r="S179" s="5">
        <v>6.3616071428571432</v>
      </c>
      <c r="T179" s="5">
        <v>1</v>
      </c>
    </row>
    <row r="180" spans="1:20">
      <c r="A180">
        <v>38853</v>
      </c>
      <c r="B180" s="27">
        <v>10.567540572891696</v>
      </c>
      <c r="C180">
        <v>29</v>
      </c>
      <c r="D180">
        <v>0</v>
      </c>
      <c r="E180">
        <v>14</v>
      </c>
      <c r="F180">
        <v>0</v>
      </c>
      <c r="G180">
        <v>0</v>
      </c>
      <c r="H180">
        <v>2</v>
      </c>
      <c r="I180">
        <v>2</v>
      </c>
      <c r="J180">
        <v>0</v>
      </c>
      <c r="K180">
        <v>3</v>
      </c>
      <c r="L180">
        <v>2</v>
      </c>
      <c r="N180" s="5">
        <v>144</v>
      </c>
      <c r="O180" s="5">
        <v>5.6607854913337095</v>
      </c>
      <c r="P180" s="5">
        <v>2.3392145086662905</v>
      </c>
      <c r="Q180" s="5">
        <v>1.1244549983999239</v>
      </c>
      <c r="S180" s="5">
        <v>6.40625</v>
      </c>
      <c r="T180" s="5">
        <v>1</v>
      </c>
    </row>
    <row r="181" spans="1:20">
      <c r="A181">
        <v>38285</v>
      </c>
      <c r="B181" s="27">
        <v>10.552813453547223</v>
      </c>
      <c r="C181">
        <v>2</v>
      </c>
      <c r="D181">
        <v>0</v>
      </c>
      <c r="E181">
        <v>5</v>
      </c>
      <c r="F181">
        <v>2</v>
      </c>
      <c r="G181">
        <v>0</v>
      </c>
      <c r="H181">
        <v>1</v>
      </c>
      <c r="I181">
        <v>1</v>
      </c>
      <c r="J181">
        <v>0</v>
      </c>
      <c r="K181">
        <v>3</v>
      </c>
      <c r="L181">
        <v>0</v>
      </c>
      <c r="N181" s="5">
        <v>145</v>
      </c>
      <c r="O181" s="5">
        <v>3.9799474021462449</v>
      </c>
      <c r="P181" s="5">
        <v>2.0052597853755127E-2</v>
      </c>
      <c r="Q181" s="5">
        <v>9.6392373610979694E-3</v>
      </c>
      <c r="S181" s="5">
        <v>6.4508928571428577</v>
      </c>
      <c r="T181" s="5">
        <v>1</v>
      </c>
    </row>
    <row r="182" spans="1:20">
      <c r="A182">
        <v>78497</v>
      </c>
      <c r="B182" s="27">
        <v>11.270815686479718</v>
      </c>
      <c r="C182">
        <v>207</v>
      </c>
      <c r="D182">
        <v>26</v>
      </c>
      <c r="E182">
        <v>447</v>
      </c>
      <c r="F182">
        <v>75</v>
      </c>
      <c r="G182">
        <v>0</v>
      </c>
      <c r="H182">
        <v>223</v>
      </c>
      <c r="I182">
        <v>1</v>
      </c>
      <c r="J182">
        <v>7</v>
      </c>
      <c r="K182">
        <v>12</v>
      </c>
      <c r="L182">
        <v>5</v>
      </c>
      <c r="N182" s="5">
        <v>146</v>
      </c>
      <c r="O182" s="5">
        <v>5.5183772486129881</v>
      </c>
      <c r="P182" s="5">
        <v>-2.5183772486129881</v>
      </c>
      <c r="Q182" s="5">
        <v>-1.210578112681971</v>
      </c>
      <c r="S182" s="5">
        <v>6.4955357142857144</v>
      </c>
      <c r="T182" s="5">
        <v>1</v>
      </c>
    </row>
    <row r="183" spans="1:20">
      <c r="A183">
        <v>51650</v>
      </c>
      <c r="B183" s="27">
        <v>10.852245474547784</v>
      </c>
      <c r="C183">
        <v>152</v>
      </c>
      <c r="D183">
        <v>3</v>
      </c>
      <c r="E183">
        <v>22</v>
      </c>
      <c r="F183">
        <v>2</v>
      </c>
      <c r="G183">
        <v>5</v>
      </c>
      <c r="H183">
        <v>7</v>
      </c>
      <c r="I183">
        <v>1</v>
      </c>
      <c r="J183">
        <v>1</v>
      </c>
      <c r="K183">
        <v>4</v>
      </c>
      <c r="L183">
        <v>4</v>
      </c>
      <c r="N183" s="5">
        <v>147</v>
      </c>
      <c r="O183" s="5">
        <v>1.8912548939697693</v>
      </c>
      <c r="P183" s="5">
        <v>0.10874510603023069</v>
      </c>
      <c r="Q183" s="5">
        <v>5.2273520694320716E-2</v>
      </c>
      <c r="S183" s="5">
        <v>6.5401785714285721</v>
      </c>
      <c r="T183" s="5">
        <v>1</v>
      </c>
    </row>
    <row r="184" spans="1:20">
      <c r="A184">
        <v>16248</v>
      </c>
      <c r="B184" s="27">
        <v>9.6957251032602212</v>
      </c>
      <c r="C184">
        <v>12</v>
      </c>
      <c r="D184">
        <v>11</v>
      </c>
      <c r="E184">
        <v>10</v>
      </c>
      <c r="F184">
        <v>3</v>
      </c>
      <c r="G184">
        <v>12</v>
      </c>
      <c r="H184">
        <v>9</v>
      </c>
      <c r="I184">
        <v>3</v>
      </c>
      <c r="J184">
        <v>1</v>
      </c>
      <c r="K184">
        <v>3</v>
      </c>
      <c r="L184">
        <v>2</v>
      </c>
      <c r="N184" s="5">
        <v>148</v>
      </c>
      <c r="O184" s="5">
        <v>1.9432726530249294</v>
      </c>
      <c r="P184" s="5">
        <v>-0.94327265302492935</v>
      </c>
      <c r="Q184" s="5">
        <v>-0.45342898037708457</v>
      </c>
      <c r="S184" s="5">
        <v>6.5848214285714288</v>
      </c>
      <c r="T184" s="5">
        <v>1</v>
      </c>
    </row>
    <row r="185" spans="1:20">
      <c r="A185">
        <v>66835</v>
      </c>
      <c r="B185" s="27">
        <v>11.109982174405573</v>
      </c>
      <c r="C185">
        <v>620</v>
      </c>
      <c r="D185">
        <v>26</v>
      </c>
      <c r="E185">
        <v>195</v>
      </c>
      <c r="F185">
        <v>34</v>
      </c>
      <c r="G185">
        <v>17</v>
      </c>
      <c r="H185">
        <v>141</v>
      </c>
      <c r="I185">
        <v>1</v>
      </c>
      <c r="J185">
        <v>4</v>
      </c>
      <c r="K185">
        <v>13</v>
      </c>
      <c r="L185">
        <v>6</v>
      </c>
      <c r="N185" s="5">
        <v>149</v>
      </c>
      <c r="O185" s="5">
        <v>4.3781194182754257</v>
      </c>
      <c r="P185" s="5">
        <v>-0.37811941827542572</v>
      </c>
      <c r="Q185" s="5">
        <v>-0.18176112891600119</v>
      </c>
      <c r="S185" s="5">
        <v>6.6294642857142865</v>
      </c>
      <c r="T185" s="5">
        <v>1</v>
      </c>
    </row>
    <row r="186" spans="1:20">
      <c r="A186">
        <v>30477</v>
      </c>
      <c r="B186" s="27">
        <v>10.324727579759655</v>
      </c>
      <c r="C186">
        <v>47</v>
      </c>
      <c r="D186">
        <v>1</v>
      </c>
      <c r="E186">
        <v>6</v>
      </c>
      <c r="F186">
        <v>0</v>
      </c>
      <c r="G186">
        <v>0</v>
      </c>
      <c r="H186">
        <v>12</v>
      </c>
      <c r="I186">
        <v>1</v>
      </c>
      <c r="J186">
        <v>1</v>
      </c>
      <c r="K186">
        <v>3</v>
      </c>
      <c r="L186">
        <v>1</v>
      </c>
      <c r="N186" s="5">
        <v>150</v>
      </c>
      <c r="O186" s="5">
        <v>2.5993058217559279</v>
      </c>
      <c r="P186" s="5">
        <v>-0.59930582175592795</v>
      </c>
      <c r="Q186" s="5">
        <v>-0.28808492096257071</v>
      </c>
      <c r="S186" s="5">
        <v>6.6741071428571432</v>
      </c>
      <c r="T186" s="5">
        <v>1</v>
      </c>
    </row>
    <row r="187" spans="1:20">
      <c r="A187">
        <v>28249</v>
      </c>
      <c r="B187" s="27">
        <v>10.248813337717966</v>
      </c>
      <c r="C187">
        <v>1</v>
      </c>
      <c r="D187">
        <v>9</v>
      </c>
      <c r="E187">
        <v>7</v>
      </c>
      <c r="F187">
        <v>2</v>
      </c>
      <c r="G187">
        <v>14</v>
      </c>
      <c r="H187">
        <v>10</v>
      </c>
      <c r="I187">
        <v>1</v>
      </c>
      <c r="J187">
        <v>0</v>
      </c>
      <c r="K187">
        <v>3</v>
      </c>
      <c r="L187">
        <v>2</v>
      </c>
      <c r="N187" s="5">
        <v>151</v>
      </c>
      <c r="O187" s="5">
        <v>3.5305174994068054</v>
      </c>
      <c r="P187" s="5">
        <v>0.46948250059319463</v>
      </c>
      <c r="Q187" s="5">
        <v>0.22567915105584027</v>
      </c>
      <c r="S187" s="5">
        <v>6.71875</v>
      </c>
      <c r="T187" s="5">
        <v>1</v>
      </c>
    </row>
    <row r="188" spans="1:20">
      <c r="A188">
        <v>25271</v>
      </c>
      <c r="B188" s="27">
        <v>10.137412772215015</v>
      </c>
      <c r="C188">
        <v>10</v>
      </c>
      <c r="D188">
        <v>1</v>
      </c>
      <c r="E188">
        <v>18</v>
      </c>
      <c r="F188">
        <v>10</v>
      </c>
      <c r="G188">
        <v>4</v>
      </c>
      <c r="H188">
        <v>7</v>
      </c>
      <c r="I188">
        <v>1</v>
      </c>
      <c r="J188">
        <v>1</v>
      </c>
      <c r="K188">
        <v>2</v>
      </c>
      <c r="L188">
        <v>1</v>
      </c>
      <c r="N188" s="5">
        <v>152</v>
      </c>
      <c r="O188" s="5">
        <v>4.816245094563766</v>
      </c>
      <c r="P188" s="5">
        <v>3.183754905436234</v>
      </c>
      <c r="Q188" s="5">
        <v>1.5304236117871852</v>
      </c>
      <c r="S188" s="5">
        <v>6.7633928571428577</v>
      </c>
      <c r="T188" s="5">
        <v>1</v>
      </c>
    </row>
    <row r="189" spans="1:20">
      <c r="A189">
        <v>32303</v>
      </c>
      <c r="B189" s="27">
        <v>10.382915384154703</v>
      </c>
      <c r="C189">
        <v>35</v>
      </c>
      <c r="D189">
        <v>0</v>
      </c>
      <c r="E189">
        <v>2</v>
      </c>
      <c r="F189">
        <v>0</v>
      </c>
      <c r="G189">
        <v>0</v>
      </c>
      <c r="H189">
        <v>2</v>
      </c>
      <c r="I189">
        <v>2</v>
      </c>
      <c r="J189">
        <v>0</v>
      </c>
      <c r="K189">
        <v>4</v>
      </c>
      <c r="L189">
        <v>1</v>
      </c>
      <c r="N189" s="5">
        <v>153</v>
      </c>
      <c r="O189" s="5">
        <v>4.9946707086341329</v>
      </c>
      <c r="P189" s="5">
        <v>2.0053292913658671</v>
      </c>
      <c r="Q189" s="5">
        <v>0.96395714747843519</v>
      </c>
      <c r="S189" s="5">
        <v>6.8080357142857144</v>
      </c>
      <c r="T189" s="5">
        <v>1</v>
      </c>
    </row>
    <row r="190" spans="1:20">
      <c r="A190">
        <v>61286</v>
      </c>
      <c r="B190" s="27">
        <v>11.023306710848635</v>
      </c>
      <c r="C190">
        <v>356</v>
      </c>
      <c r="D190">
        <v>0</v>
      </c>
      <c r="E190">
        <v>107</v>
      </c>
      <c r="F190">
        <v>19</v>
      </c>
      <c r="G190">
        <v>9</v>
      </c>
      <c r="H190">
        <v>117</v>
      </c>
      <c r="I190">
        <v>2</v>
      </c>
      <c r="J190">
        <v>1</v>
      </c>
      <c r="K190">
        <v>8</v>
      </c>
      <c r="L190">
        <v>7</v>
      </c>
      <c r="N190" s="5">
        <v>154</v>
      </c>
      <c r="O190" s="5">
        <v>3.3165400989780105</v>
      </c>
      <c r="P190" s="5">
        <v>-0.3165400989780105</v>
      </c>
      <c r="Q190" s="5">
        <v>-0.15216009270255762</v>
      </c>
      <c r="S190" s="5">
        <v>6.8526785714285721</v>
      </c>
      <c r="T190" s="5">
        <v>1</v>
      </c>
    </row>
    <row r="191" spans="1:20">
      <c r="A191">
        <v>74068</v>
      </c>
      <c r="B191" s="27">
        <v>11.212738869157706</v>
      </c>
      <c r="C191">
        <v>783</v>
      </c>
      <c r="D191">
        <v>30</v>
      </c>
      <c r="E191">
        <v>537</v>
      </c>
      <c r="F191">
        <v>140</v>
      </c>
      <c r="G191">
        <v>76</v>
      </c>
      <c r="H191">
        <v>15</v>
      </c>
      <c r="I191">
        <v>1</v>
      </c>
      <c r="J191">
        <v>10</v>
      </c>
      <c r="K191">
        <v>9</v>
      </c>
      <c r="L191">
        <v>4</v>
      </c>
      <c r="N191" s="5">
        <v>155</v>
      </c>
      <c r="O191" s="5">
        <v>6.4854113300617771</v>
      </c>
      <c r="P191" s="5">
        <v>1.5145886699382229</v>
      </c>
      <c r="Q191" s="5">
        <v>0.72805926695578971</v>
      </c>
      <c r="S191" s="5">
        <v>6.8973214285714288</v>
      </c>
      <c r="T191" s="5">
        <v>1</v>
      </c>
    </row>
    <row r="192" spans="1:20">
      <c r="A192">
        <v>45759</v>
      </c>
      <c r="B192" s="27">
        <v>10.731143772668043</v>
      </c>
      <c r="C192">
        <v>42</v>
      </c>
      <c r="D192">
        <v>1</v>
      </c>
      <c r="E192">
        <v>18</v>
      </c>
      <c r="F192">
        <v>3</v>
      </c>
      <c r="G192">
        <v>0</v>
      </c>
      <c r="H192">
        <v>4</v>
      </c>
      <c r="I192">
        <v>2</v>
      </c>
      <c r="J192">
        <v>0</v>
      </c>
      <c r="K192">
        <v>3</v>
      </c>
      <c r="L192">
        <v>2</v>
      </c>
      <c r="N192" s="5">
        <v>156</v>
      </c>
      <c r="O192" s="5">
        <v>5.547674300376312</v>
      </c>
      <c r="P192" s="5">
        <v>4.452325699623688</v>
      </c>
      <c r="Q192" s="5">
        <v>2.1402226554676806</v>
      </c>
      <c r="S192" s="5">
        <v>6.9419642857142865</v>
      </c>
      <c r="T192" s="5">
        <v>1</v>
      </c>
    </row>
    <row r="193" spans="1:20">
      <c r="A193">
        <v>24882</v>
      </c>
      <c r="B193" s="27">
        <v>10.121899929474436</v>
      </c>
      <c r="C193">
        <v>1</v>
      </c>
      <c r="D193">
        <v>4</v>
      </c>
      <c r="E193">
        <v>10</v>
      </c>
      <c r="F193">
        <v>29</v>
      </c>
      <c r="G193">
        <v>0</v>
      </c>
      <c r="H193">
        <v>36</v>
      </c>
      <c r="I193">
        <v>1</v>
      </c>
      <c r="J193">
        <v>1</v>
      </c>
      <c r="K193">
        <v>2</v>
      </c>
      <c r="L193">
        <v>1</v>
      </c>
      <c r="N193" s="5">
        <v>157</v>
      </c>
      <c r="O193" s="5">
        <v>3.6606208679107555</v>
      </c>
      <c r="P193" s="5">
        <v>2.3393791320892445</v>
      </c>
      <c r="Q193" s="5">
        <v>1.1245341324981901</v>
      </c>
      <c r="S193" s="5">
        <v>6.9866071428571432</v>
      </c>
      <c r="T193" s="5">
        <v>1</v>
      </c>
    </row>
    <row r="194" spans="1:20">
      <c r="A194">
        <v>66973</v>
      </c>
      <c r="B194" s="27">
        <v>11.112044832078169</v>
      </c>
      <c r="C194">
        <v>466</v>
      </c>
      <c r="D194">
        <v>22</v>
      </c>
      <c r="E194">
        <v>432</v>
      </c>
      <c r="F194">
        <v>147</v>
      </c>
      <c r="G194">
        <v>113</v>
      </c>
      <c r="H194">
        <v>102</v>
      </c>
      <c r="I194">
        <v>1</v>
      </c>
      <c r="J194">
        <v>7</v>
      </c>
      <c r="K194">
        <v>12</v>
      </c>
      <c r="L194">
        <v>8</v>
      </c>
      <c r="N194" s="5">
        <v>158</v>
      </c>
      <c r="O194" s="5">
        <v>2.3417670356190681</v>
      </c>
      <c r="P194" s="5">
        <v>-2.3417670356190681</v>
      </c>
      <c r="Q194" s="5">
        <v>-1.1256819921963319</v>
      </c>
      <c r="S194" s="5">
        <v>7.03125</v>
      </c>
      <c r="T194" s="5">
        <v>1</v>
      </c>
    </row>
    <row r="195" spans="1:20">
      <c r="A195">
        <v>36640</v>
      </c>
      <c r="B195" s="27">
        <v>10.508895818788067</v>
      </c>
      <c r="C195">
        <v>15</v>
      </c>
      <c r="D195">
        <v>6</v>
      </c>
      <c r="E195">
        <v>8</v>
      </c>
      <c r="F195">
        <v>7</v>
      </c>
      <c r="G195">
        <v>4</v>
      </c>
      <c r="H195">
        <v>25</v>
      </c>
      <c r="I195">
        <v>1</v>
      </c>
      <c r="J195">
        <v>1</v>
      </c>
      <c r="K195">
        <v>2</v>
      </c>
      <c r="L195">
        <v>2</v>
      </c>
      <c r="N195" s="5">
        <v>159</v>
      </c>
      <c r="O195" s="5">
        <v>3.000007247426896</v>
      </c>
      <c r="P195" s="5">
        <v>-2.000007247426896</v>
      </c>
      <c r="Q195" s="5">
        <v>-0.9613988532789467</v>
      </c>
      <c r="S195" s="5">
        <v>7.0758928571428577</v>
      </c>
      <c r="T195" s="5">
        <v>1</v>
      </c>
    </row>
    <row r="196" spans="1:20">
      <c r="A196">
        <v>38872</v>
      </c>
      <c r="B196" s="27">
        <v>10.568029476085739</v>
      </c>
      <c r="C196">
        <v>23</v>
      </c>
      <c r="D196">
        <v>3</v>
      </c>
      <c r="E196">
        <v>21</v>
      </c>
      <c r="F196">
        <v>3</v>
      </c>
      <c r="G196">
        <v>19</v>
      </c>
      <c r="H196">
        <v>22</v>
      </c>
      <c r="I196">
        <v>2</v>
      </c>
      <c r="J196">
        <v>0</v>
      </c>
      <c r="K196">
        <v>3</v>
      </c>
      <c r="L196">
        <v>3</v>
      </c>
      <c r="N196" s="5">
        <v>160</v>
      </c>
      <c r="O196" s="5">
        <v>5.4693127012769756</v>
      </c>
      <c r="P196" s="5">
        <v>-2.4693127012769756</v>
      </c>
      <c r="Q196" s="5">
        <v>-1.1869928983752829</v>
      </c>
      <c r="S196" s="5">
        <v>7.1205357142857144</v>
      </c>
      <c r="T196" s="5">
        <v>1</v>
      </c>
    </row>
    <row r="197" spans="1:20">
      <c r="A197">
        <v>51148</v>
      </c>
      <c r="B197" s="27">
        <v>10.842478669931058</v>
      </c>
      <c r="C197">
        <v>235</v>
      </c>
      <c r="D197">
        <v>6</v>
      </c>
      <c r="E197">
        <v>45</v>
      </c>
      <c r="F197">
        <v>8</v>
      </c>
      <c r="G197">
        <v>9</v>
      </c>
      <c r="H197">
        <v>12</v>
      </c>
      <c r="I197">
        <v>4</v>
      </c>
      <c r="J197">
        <v>1</v>
      </c>
      <c r="K197">
        <v>6</v>
      </c>
      <c r="L197">
        <v>5</v>
      </c>
      <c r="N197" s="5">
        <v>161</v>
      </c>
      <c r="O197" s="5">
        <v>1.7784268068309261</v>
      </c>
      <c r="P197" s="5">
        <v>-0.77842680683092613</v>
      </c>
      <c r="Q197" s="5">
        <v>-0.37418796377446589</v>
      </c>
      <c r="S197" s="5">
        <v>7.1651785714285721</v>
      </c>
      <c r="T197" s="5">
        <v>1</v>
      </c>
    </row>
    <row r="198" spans="1:20">
      <c r="A198">
        <v>31353</v>
      </c>
      <c r="B198" s="27">
        <v>10.353065235262614</v>
      </c>
      <c r="C198">
        <v>10</v>
      </c>
      <c r="D198">
        <v>0</v>
      </c>
      <c r="E198">
        <v>10</v>
      </c>
      <c r="F198">
        <v>3</v>
      </c>
      <c r="G198">
        <v>1</v>
      </c>
      <c r="H198">
        <v>7</v>
      </c>
      <c r="I198">
        <v>2</v>
      </c>
      <c r="J198">
        <v>1</v>
      </c>
      <c r="K198">
        <v>2</v>
      </c>
      <c r="L198">
        <v>1</v>
      </c>
      <c r="N198" s="5">
        <v>162</v>
      </c>
      <c r="O198" s="5">
        <v>7.0468572474504247</v>
      </c>
      <c r="P198" s="5">
        <v>2.9531427525495753</v>
      </c>
      <c r="Q198" s="5">
        <v>1.4195688838242424</v>
      </c>
      <c r="S198" s="5">
        <v>7.2098214285714288</v>
      </c>
      <c r="T198" s="5">
        <v>1</v>
      </c>
    </row>
    <row r="199" spans="1:20">
      <c r="A199">
        <v>69661</v>
      </c>
      <c r="B199" s="27">
        <v>11.151395899257666</v>
      </c>
      <c r="C199">
        <v>656</v>
      </c>
      <c r="D199">
        <v>16</v>
      </c>
      <c r="E199">
        <v>106</v>
      </c>
      <c r="F199">
        <v>32</v>
      </c>
      <c r="G199">
        <v>16</v>
      </c>
      <c r="H199">
        <v>8</v>
      </c>
      <c r="I199">
        <v>1</v>
      </c>
      <c r="J199">
        <v>3</v>
      </c>
      <c r="K199">
        <v>12</v>
      </c>
      <c r="L199">
        <v>7</v>
      </c>
      <c r="N199" s="5">
        <v>163</v>
      </c>
      <c r="O199" s="5">
        <v>2.8894553918915693</v>
      </c>
      <c r="P199" s="5">
        <v>0.1105446081084307</v>
      </c>
      <c r="Q199" s="5">
        <v>5.3138537176976142E-2</v>
      </c>
      <c r="S199" s="5">
        <v>7.2544642857142865</v>
      </c>
      <c r="T199" s="5">
        <v>1</v>
      </c>
    </row>
    <row r="200" spans="1:20">
      <c r="A200">
        <v>80067</v>
      </c>
      <c r="B200" s="27">
        <v>11.290619063148579</v>
      </c>
      <c r="C200">
        <v>519</v>
      </c>
      <c r="D200">
        <v>17</v>
      </c>
      <c r="E200">
        <v>813</v>
      </c>
      <c r="F200">
        <v>27</v>
      </c>
      <c r="G200">
        <v>173</v>
      </c>
      <c r="H200">
        <v>51</v>
      </c>
      <c r="I200">
        <v>1</v>
      </c>
      <c r="J200">
        <v>6</v>
      </c>
      <c r="K200">
        <v>6</v>
      </c>
      <c r="L200">
        <v>4</v>
      </c>
      <c r="N200" s="5">
        <v>164</v>
      </c>
      <c r="O200" s="5">
        <v>5.7741512910169783</v>
      </c>
      <c r="P200" s="5">
        <v>-0.77415129101697833</v>
      </c>
      <c r="Q200" s="5">
        <v>-0.37213273322167978</v>
      </c>
      <c r="S200" s="5">
        <v>7.2991071428571432</v>
      </c>
      <c r="T200" s="5">
        <v>1</v>
      </c>
    </row>
    <row r="201" spans="1:20">
      <c r="A201">
        <v>86718</v>
      </c>
      <c r="B201" s="27">
        <v>11.370416753676897</v>
      </c>
      <c r="C201">
        <v>344</v>
      </c>
      <c r="D201">
        <v>189</v>
      </c>
      <c r="E201">
        <v>482</v>
      </c>
      <c r="F201">
        <v>50</v>
      </c>
      <c r="G201">
        <v>33</v>
      </c>
      <c r="H201">
        <v>172</v>
      </c>
      <c r="I201">
        <v>1</v>
      </c>
      <c r="J201">
        <v>6</v>
      </c>
      <c r="K201">
        <v>5</v>
      </c>
      <c r="L201">
        <v>5</v>
      </c>
      <c r="N201" s="5">
        <v>165</v>
      </c>
      <c r="O201" s="5">
        <v>4.0742790868933367</v>
      </c>
      <c r="P201" s="5">
        <v>-4.0742790868933367</v>
      </c>
      <c r="Q201" s="5">
        <v>-1.9584965240086321</v>
      </c>
      <c r="S201" s="5">
        <v>7.34375</v>
      </c>
      <c r="T201" s="5">
        <v>1</v>
      </c>
    </row>
    <row r="202" spans="1:20">
      <c r="A202">
        <v>46854</v>
      </c>
      <c r="B202" s="27">
        <v>10.75479166289073</v>
      </c>
      <c r="C202">
        <v>96</v>
      </c>
      <c r="D202">
        <v>1</v>
      </c>
      <c r="E202">
        <v>79</v>
      </c>
      <c r="F202">
        <v>7</v>
      </c>
      <c r="G202">
        <v>1</v>
      </c>
      <c r="H202">
        <v>79</v>
      </c>
      <c r="I202">
        <v>6</v>
      </c>
      <c r="J202">
        <v>1</v>
      </c>
      <c r="K202">
        <v>3</v>
      </c>
      <c r="L202">
        <v>5</v>
      </c>
      <c r="N202" s="5">
        <v>166</v>
      </c>
      <c r="O202" s="5">
        <v>3.1752907844449183</v>
      </c>
      <c r="P202" s="5">
        <v>-1.1752907844449183</v>
      </c>
      <c r="Q202" s="5">
        <v>-0.56495955896577776</v>
      </c>
      <c r="S202" s="5">
        <v>7.3883928571428577</v>
      </c>
      <c r="T202" s="5">
        <v>1</v>
      </c>
    </row>
    <row r="203" spans="1:20">
      <c r="A203">
        <v>69142</v>
      </c>
      <c r="B203" s="27">
        <v>11.1439176398724</v>
      </c>
      <c r="C203">
        <v>448</v>
      </c>
      <c r="D203">
        <v>4</v>
      </c>
      <c r="E203">
        <v>34</v>
      </c>
      <c r="F203">
        <v>6</v>
      </c>
      <c r="G203">
        <v>4</v>
      </c>
      <c r="H203">
        <v>39</v>
      </c>
      <c r="I203">
        <v>3</v>
      </c>
      <c r="J203">
        <v>1</v>
      </c>
      <c r="K203">
        <v>7</v>
      </c>
      <c r="L203">
        <v>8</v>
      </c>
      <c r="N203" s="5">
        <v>167</v>
      </c>
      <c r="O203" s="5">
        <v>2.7413384404992596</v>
      </c>
      <c r="P203" s="5">
        <v>3.2586615595007404</v>
      </c>
      <c r="Q203" s="5">
        <v>1.5664310669667754</v>
      </c>
      <c r="S203" s="5">
        <v>7.4330357142857144</v>
      </c>
      <c r="T203" s="5">
        <v>1</v>
      </c>
    </row>
    <row r="204" spans="1:20">
      <c r="A204">
        <v>75922</v>
      </c>
      <c r="B204" s="27">
        <v>11.237461776456319</v>
      </c>
      <c r="C204">
        <v>265</v>
      </c>
      <c r="D204">
        <v>138</v>
      </c>
      <c r="E204">
        <v>553</v>
      </c>
      <c r="F204">
        <v>224</v>
      </c>
      <c r="G204">
        <v>23</v>
      </c>
      <c r="H204">
        <v>92</v>
      </c>
      <c r="I204">
        <v>1</v>
      </c>
      <c r="J204">
        <v>4</v>
      </c>
      <c r="K204">
        <v>9</v>
      </c>
      <c r="L204">
        <v>4</v>
      </c>
      <c r="N204" s="5">
        <v>168</v>
      </c>
      <c r="O204" s="5">
        <v>3.02719729447068</v>
      </c>
      <c r="P204" s="5">
        <v>-2.7197294470679978E-2</v>
      </c>
      <c r="Q204" s="5">
        <v>-1.3073676482943499E-2</v>
      </c>
      <c r="S204" s="5">
        <v>7.4776785714285721</v>
      </c>
      <c r="T204" s="5">
        <v>1</v>
      </c>
    </row>
    <row r="205" spans="1:20">
      <c r="A205">
        <v>63693</v>
      </c>
      <c r="B205" s="27">
        <v>11.061829945412004</v>
      </c>
      <c r="C205">
        <v>587</v>
      </c>
      <c r="D205">
        <v>43</v>
      </c>
      <c r="E205">
        <v>337</v>
      </c>
      <c r="F205">
        <v>42</v>
      </c>
      <c r="G205">
        <v>87</v>
      </c>
      <c r="H205">
        <v>54</v>
      </c>
      <c r="I205">
        <v>3</v>
      </c>
      <c r="J205">
        <v>6</v>
      </c>
      <c r="K205">
        <v>9</v>
      </c>
      <c r="L205">
        <v>11</v>
      </c>
      <c r="N205" s="5">
        <v>169</v>
      </c>
      <c r="O205" s="5">
        <v>5.0551419460811537</v>
      </c>
      <c r="P205" s="5">
        <v>-2.0551419460811537</v>
      </c>
      <c r="Q205" s="5">
        <v>-0.98790197527026902</v>
      </c>
      <c r="S205" s="5">
        <v>7.5223214285714288</v>
      </c>
      <c r="T205" s="5">
        <v>1</v>
      </c>
    </row>
    <row r="206" spans="1:20">
      <c r="A206">
        <v>102160</v>
      </c>
      <c r="B206" s="27">
        <v>11.534295490706421</v>
      </c>
      <c r="C206">
        <v>763</v>
      </c>
      <c r="D206">
        <v>29</v>
      </c>
      <c r="E206">
        <v>138</v>
      </c>
      <c r="F206">
        <v>76</v>
      </c>
      <c r="G206">
        <v>176</v>
      </c>
      <c r="H206">
        <v>58</v>
      </c>
      <c r="I206">
        <v>0</v>
      </c>
      <c r="J206">
        <v>9</v>
      </c>
      <c r="K206">
        <v>10</v>
      </c>
      <c r="L206">
        <v>7</v>
      </c>
      <c r="N206" s="5">
        <v>170</v>
      </c>
      <c r="O206" s="5">
        <v>2.6959034052808657</v>
      </c>
      <c r="P206" s="5">
        <v>-0.69590340528086569</v>
      </c>
      <c r="Q206" s="5">
        <v>-0.33451915571340601</v>
      </c>
      <c r="S206" s="5">
        <v>7.5669642857142865</v>
      </c>
      <c r="T206" s="5">
        <v>1</v>
      </c>
    </row>
    <row r="207" spans="1:20">
      <c r="A207">
        <v>40637</v>
      </c>
      <c r="B207" s="27">
        <v>10.612434260629977</v>
      </c>
      <c r="C207">
        <v>22</v>
      </c>
      <c r="D207">
        <v>0</v>
      </c>
      <c r="E207">
        <v>13</v>
      </c>
      <c r="F207">
        <v>0</v>
      </c>
      <c r="G207">
        <v>0</v>
      </c>
      <c r="H207">
        <v>3</v>
      </c>
      <c r="I207">
        <v>2</v>
      </c>
      <c r="J207">
        <v>0</v>
      </c>
      <c r="K207">
        <v>3</v>
      </c>
      <c r="L207">
        <v>1</v>
      </c>
      <c r="N207" s="5">
        <v>171</v>
      </c>
      <c r="O207" s="5">
        <v>2.3092975225820176</v>
      </c>
      <c r="P207" s="5">
        <v>-1.3092975225820176</v>
      </c>
      <c r="Q207" s="5">
        <v>-0.62937628772634113</v>
      </c>
      <c r="S207" s="5">
        <v>7.6116071428571432</v>
      </c>
      <c r="T207" s="5">
        <v>1</v>
      </c>
    </row>
    <row r="208" spans="1:20">
      <c r="A208">
        <v>18890</v>
      </c>
      <c r="B208" s="27">
        <v>9.8463879604955551</v>
      </c>
      <c r="C208">
        <v>6</v>
      </c>
      <c r="D208">
        <v>4</v>
      </c>
      <c r="E208">
        <v>1</v>
      </c>
      <c r="F208">
        <v>7</v>
      </c>
      <c r="G208">
        <v>2</v>
      </c>
      <c r="H208">
        <v>15</v>
      </c>
      <c r="I208">
        <v>1</v>
      </c>
      <c r="J208">
        <v>1</v>
      </c>
      <c r="K208">
        <v>2</v>
      </c>
      <c r="L208">
        <v>0</v>
      </c>
      <c r="N208" s="5">
        <v>172</v>
      </c>
      <c r="O208" s="5">
        <v>2.3727951861730872</v>
      </c>
      <c r="P208" s="5">
        <v>-0.37279518617308716</v>
      </c>
      <c r="Q208" s="5">
        <v>-0.17920178287144822</v>
      </c>
      <c r="S208" s="5">
        <v>7.65625</v>
      </c>
      <c r="T208" s="5">
        <v>1</v>
      </c>
    </row>
    <row r="209" spans="1:20">
      <c r="A209">
        <v>29604</v>
      </c>
      <c r="B209" s="27">
        <v>10.295664766317357</v>
      </c>
      <c r="C209">
        <v>7</v>
      </c>
      <c r="D209">
        <v>6</v>
      </c>
      <c r="E209">
        <v>13</v>
      </c>
      <c r="F209">
        <v>7</v>
      </c>
      <c r="G209">
        <v>6</v>
      </c>
      <c r="H209">
        <v>14</v>
      </c>
      <c r="I209">
        <v>1</v>
      </c>
      <c r="J209">
        <v>0</v>
      </c>
      <c r="K209">
        <v>3</v>
      </c>
      <c r="L209">
        <v>1</v>
      </c>
      <c r="N209" s="5">
        <v>173</v>
      </c>
      <c r="O209" s="5">
        <v>2.6616573332177347</v>
      </c>
      <c r="P209" s="5">
        <v>0.33834266678226532</v>
      </c>
      <c r="Q209" s="5">
        <v>0.16264053656720578</v>
      </c>
      <c r="S209" s="5">
        <v>7.7008928571428577</v>
      </c>
      <c r="T209" s="5">
        <v>1</v>
      </c>
    </row>
    <row r="210" spans="1:20">
      <c r="A210">
        <v>48721</v>
      </c>
      <c r="B210" s="27">
        <v>10.793865427624695</v>
      </c>
      <c r="C210">
        <v>81</v>
      </c>
      <c r="D210">
        <v>18</v>
      </c>
      <c r="E210">
        <v>113</v>
      </c>
      <c r="F210">
        <v>47</v>
      </c>
      <c r="G210">
        <v>13</v>
      </c>
      <c r="H210">
        <v>21</v>
      </c>
      <c r="I210">
        <v>6</v>
      </c>
      <c r="J210">
        <v>2</v>
      </c>
      <c r="K210">
        <v>5</v>
      </c>
      <c r="L210">
        <v>4</v>
      </c>
      <c r="N210" s="5">
        <v>174</v>
      </c>
      <c r="O210" s="5">
        <v>2.7946974905509254</v>
      </c>
      <c r="P210" s="5">
        <v>-0.79469749055092542</v>
      </c>
      <c r="Q210" s="5">
        <v>-0.38200924376762424</v>
      </c>
      <c r="S210" s="5">
        <v>7.7455357142857144</v>
      </c>
      <c r="T210" s="5">
        <v>1</v>
      </c>
    </row>
    <row r="211" spans="1:20">
      <c r="A211">
        <v>44794</v>
      </c>
      <c r="B211" s="27">
        <v>10.709829480862416</v>
      </c>
      <c r="C211">
        <v>54</v>
      </c>
      <c r="D211">
        <v>0</v>
      </c>
      <c r="E211">
        <v>7</v>
      </c>
      <c r="F211">
        <v>0</v>
      </c>
      <c r="G211">
        <v>0</v>
      </c>
      <c r="H211">
        <v>4</v>
      </c>
      <c r="I211">
        <v>1</v>
      </c>
      <c r="J211">
        <v>0</v>
      </c>
      <c r="K211">
        <v>3</v>
      </c>
      <c r="L211">
        <v>2</v>
      </c>
      <c r="N211" s="5">
        <v>175</v>
      </c>
      <c r="O211" s="5">
        <v>2.6452230560747214</v>
      </c>
      <c r="P211" s="5">
        <v>-0.64522305607472141</v>
      </c>
      <c r="Q211" s="5">
        <v>-0.31015722918876493</v>
      </c>
      <c r="S211" s="5">
        <v>7.7901785714285721</v>
      </c>
      <c r="T211" s="5">
        <v>1</v>
      </c>
    </row>
    <row r="212" spans="1:20">
      <c r="A212">
        <v>64497</v>
      </c>
      <c r="B212" s="27">
        <v>11.074373990074257</v>
      </c>
      <c r="C212">
        <v>1170</v>
      </c>
      <c r="D212">
        <v>48</v>
      </c>
      <c r="E212">
        <v>320</v>
      </c>
      <c r="F212">
        <v>42</v>
      </c>
      <c r="G212">
        <v>32</v>
      </c>
      <c r="H212">
        <v>192</v>
      </c>
      <c r="I212">
        <v>5</v>
      </c>
      <c r="J212">
        <v>4</v>
      </c>
      <c r="K212">
        <v>9</v>
      </c>
      <c r="L212">
        <v>11</v>
      </c>
      <c r="N212" s="5">
        <v>176</v>
      </c>
      <c r="O212" s="5">
        <v>6.2468811497923138</v>
      </c>
      <c r="P212" s="5">
        <v>4.7531188502076862</v>
      </c>
      <c r="Q212" s="5">
        <v>2.2848132265356926</v>
      </c>
      <c r="S212" s="5">
        <v>7.8348214285714288</v>
      </c>
      <c r="T212" s="5">
        <v>1</v>
      </c>
    </row>
    <row r="213" spans="1:20">
      <c r="A213">
        <v>46097</v>
      </c>
      <c r="B213" s="27">
        <v>10.738503150945302</v>
      </c>
      <c r="C213">
        <v>72</v>
      </c>
      <c r="D213">
        <v>24</v>
      </c>
      <c r="E213">
        <v>68</v>
      </c>
      <c r="F213">
        <v>65</v>
      </c>
      <c r="G213">
        <v>4</v>
      </c>
      <c r="H213">
        <v>8</v>
      </c>
      <c r="I213">
        <v>5</v>
      </c>
      <c r="J213">
        <v>1</v>
      </c>
      <c r="K213">
        <v>6</v>
      </c>
      <c r="L213">
        <v>3</v>
      </c>
      <c r="N213" s="5">
        <v>177</v>
      </c>
      <c r="O213" s="5">
        <v>6.4519536518415253</v>
      </c>
      <c r="P213" s="5">
        <v>2.5480463481584747</v>
      </c>
      <c r="Q213" s="5">
        <v>1.2248399801414751</v>
      </c>
      <c r="S213" s="5">
        <v>7.8794642857142865</v>
      </c>
      <c r="T213" s="5">
        <v>1</v>
      </c>
    </row>
    <row r="214" spans="1:20">
      <c r="A214">
        <v>77972</v>
      </c>
      <c r="B214" s="27">
        <v>11.264105066866035</v>
      </c>
      <c r="C214">
        <v>613</v>
      </c>
      <c r="D214">
        <v>22</v>
      </c>
      <c r="E214">
        <v>319</v>
      </c>
      <c r="F214">
        <v>33</v>
      </c>
      <c r="G214">
        <v>102</v>
      </c>
      <c r="H214">
        <v>12</v>
      </c>
      <c r="I214">
        <v>1</v>
      </c>
      <c r="J214">
        <v>6</v>
      </c>
      <c r="K214">
        <v>9</v>
      </c>
      <c r="L214">
        <v>4</v>
      </c>
      <c r="N214" s="5">
        <v>178</v>
      </c>
      <c r="O214" s="5">
        <v>2.4156213731883378</v>
      </c>
      <c r="P214" s="5">
        <v>-0.41562137318833781</v>
      </c>
      <c r="Q214" s="5">
        <v>-0.1997882318154422</v>
      </c>
      <c r="S214" s="5">
        <v>7.9241071428571432</v>
      </c>
      <c r="T214" s="5">
        <v>1</v>
      </c>
    </row>
    <row r="215" spans="1:20">
      <c r="A215">
        <v>44377</v>
      </c>
      <c r="B215" s="27">
        <v>10.700476596184611</v>
      </c>
      <c r="C215">
        <v>224</v>
      </c>
      <c r="D215">
        <v>0</v>
      </c>
      <c r="E215">
        <v>30</v>
      </c>
      <c r="F215">
        <v>0</v>
      </c>
      <c r="G215">
        <v>0</v>
      </c>
      <c r="H215">
        <v>10</v>
      </c>
      <c r="I215">
        <v>8</v>
      </c>
      <c r="J215">
        <v>1</v>
      </c>
      <c r="K215">
        <v>5</v>
      </c>
      <c r="L215">
        <v>5</v>
      </c>
      <c r="N215" s="5">
        <v>179</v>
      </c>
      <c r="O215" s="5">
        <v>2.0044477655456143</v>
      </c>
      <c r="P215" s="5">
        <v>-2.0044477655456143</v>
      </c>
      <c r="Q215" s="5">
        <v>-0.96353340005761101</v>
      </c>
      <c r="S215" s="5">
        <v>7.96875</v>
      </c>
      <c r="T215" s="5">
        <v>1</v>
      </c>
    </row>
    <row r="216" spans="1:20">
      <c r="A216">
        <v>46014</v>
      </c>
      <c r="B216" s="27">
        <v>10.736700976992914</v>
      </c>
      <c r="C216">
        <v>410</v>
      </c>
      <c r="D216">
        <v>0</v>
      </c>
      <c r="E216">
        <v>59</v>
      </c>
      <c r="F216">
        <v>19</v>
      </c>
      <c r="G216">
        <v>9</v>
      </c>
      <c r="H216">
        <v>44</v>
      </c>
      <c r="I216">
        <v>10</v>
      </c>
      <c r="J216">
        <v>1</v>
      </c>
      <c r="K216">
        <v>8</v>
      </c>
      <c r="L216">
        <v>7</v>
      </c>
      <c r="N216" s="5">
        <v>180</v>
      </c>
      <c r="O216" s="5">
        <v>5.4346051603842742</v>
      </c>
      <c r="P216" s="5">
        <v>-0.43460516038427421</v>
      </c>
      <c r="Q216" s="5">
        <v>-0.20891369436791324</v>
      </c>
      <c r="S216" s="5">
        <v>8.0133928571428577</v>
      </c>
      <c r="T216" s="5">
        <v>1</v>
      </c>
    </row>
    <row r="217" spans="1:20">
      <c r="A217">
        <v>70951</v>
      </c>
      <c r="B217" s="27">
        <v>11.169744776921561</v>
      </c>
      <c r="C217">
        <v>239</v>
      </c>
      <c r="D217">
        <v>10</v>
      </c>
      <c r="E217">
        <v>554</v>
      </c>
      <c r="F217">
        <v>254</v>
      </c>
      <c r="G217">
        <v>87</v>
      </c>
      <c r="H217">
        <v>54</v>
      </c>
      <c r="I217">
        <v>1</v>
      </c>
      <c r="J217">
        <v>4</v>
      </c>
      <c r="K217">
        <v>9</v>
      </c>
      <c r="L217">
        <v>3</v>
      </c>
      <c r="N217" s="5">
        <v>181</v>
      </c>
      <c r="O217" s="5">
        <v>2.7905982142792896</v>
      </c>
      <c r="P217" s="5">
        <v>1.2094017857207104</v>
      </c>
      <c r="Q217" s="5">
        <v>0.58135663830283246</v>
      </c>
      <c r="S217" s="5">
        <v>8.0580357142857153</v>
      </c>
      <c r="T217" s="5">
        <v>1</v>
      </c>
    </row>
    <row r="218" spans="1:20">
      <c r="A218">
        <v>41443</v>
      </c>
      <c r="B218" s="27">
        <v>10.632074268135453</v>
      </c>
      <c r="C218">
        <v>171</v>
      </c>
      <c r="D218">
        <v>7</v>
      </c>
      <c r="E218">
        <v>171</v>
      </c>
      <c r="F218">
        <v>25</v>
      </c>
      <c r="G218">
        <v>19</v>
      </c>
      <c r="H218">
        <v>89</v>
      </c>
      <c r="I218">
        <v>6</v>
      </c>
      <c r="J218">
        <v>1</v>
      </c>
      <c r="K218">
        <v>5</v>
      </c>
      <c r="L218">
        <v>8</v>
      </c>
      <c r="N218" s="5">
        <v>182</v>
      </c>
      <c r="O218" s="5">
        <v>2.1952912110705367</v>
      </c>
      <c r="P218" s="5">
        <v>-0.19529121107053671</v>
      </c>
      <c r="Q218" s="5">
        <v>-9.3876033009492113E-2</v>
      </c>
      <c r="S218" s="5">
        <v>8.1026785714285712</v>
      </c>
      <c r="T218" s="5">
        <v>1</v>
      </c>
    </row>
    <row r="219" spans="1:20">
      <c r="A219">
        <v>52195</v>
      </c>
      <c r="B219" s="27">
        <v>10.862741983842399</v>
      </c>
      <c r="C219">
        <v>12</v>
      </c>
      <c r="D219">
        <v>0</v>
      </c>
      <c r="E219">
        <v>4</v>
      </c>
      <c r="F219">
        <v>0</v>
      </c>
      <c r="G219">
        <v>0</v>
      </c>
      <c r="H219">
        <v>1</v>
      </c>
      <c r="I219">
        <v>1</v>
      </c>
      <c r="J219">
        <v>0</v>
      </c>
      <c r="K219">
        <v>2</v>
      </c>
      <c r="L219">
        <v>1</v>
      </c>
      <c r="N219" s="5">
        <v>183</v>
      </c>
      <c r="O219" s="5">
        <v>6.4070679962085837</v>
      </c>
      <c r="P219" s="5">
        <v>-0.40706799620858369</v>
      </c>
      <c r="Q219" s="5">
        <v>-0.1956766433046617</v>
      </c>
      <c r="S219" s="5">
        <v>8.1473214285714288</v>
      </c>
      <c r="T219" s="5">
        <v>1</v>
      </c>
    </row>
    <row r="220" spans="1:20">
      <c r="A220">
        <v>83790</v>
      </c>
      <c r="B220" s="27">
        <v>11.336068947607332</v>
      </c>
      <c r="C220">
        <v>1076</v>
      </c>
      <c r="D220">
        <v>16</v>
      </c>
      <c r="E220">
        <v>417</v>
      </c>
      <c r="F220">
        <v>42</v>
      </c>
      <c r="G220">
        <v>48</v>
      </c>
      <c r="H220">
        <v>16</v>
      </c>
      <c r="I220">
        <v>1</v>
      </c>
      <c r="J220">
        <v>10</v>
      </c>
      <c r="K220">
        <v>6</v>
      </c>
      <c r="L220">
        <v>8</v>
      </c>
      <c r="N220" s="5">
        <v>184</v>
      </c>
      <c r="O220" s="5">
        <v>2.0226153940977314</v>
      </c>
      <c r="P220" s="5">
        <v>-1.0226153940977314</v>
      </c>
      <c r="Q220" s="5">
        <v>-0.49156885231081782</v>
      </c>
      <c r="S220" s="5">
        <v>8.1919642857142865</v>
      </c>
      <c r="T220" s="5">
        <v>1</v>
      </c>
    </row>
    <row r="221" spans="1:20">
      <c r="A221">
        <v>44551</v>
      </c>
      <c r="B221" s="27">
        <v>10.704389879336146</v>
      </c>
      <c r="C221">
        <v>182</v>
      </c>
      <c r="D221">
        <v>4</v>
      </c>
      <c r="E221">
        <v>33</v>
      </c>
      <c r="F221">
        <v>0</v>
      </c>
      <c r="G221">
        <v>0</v>
      </c>
      <c r="H221">
        <v>66</v>
      </c>
      <c r="I221">
        <v>2</v>
      </c>
      <c r="J221">
        <v>1</v>
      </c>
      <c r="K221">
        <v>5</v>
      </c>
      <c r="L221">
        <v>4</v>
      </c>
      <c r="N221" s="5">
        <v>185</v>
      </c>
      <c r="O221" s="5">
        <v>2.0046521886857454</v>
      </c>
      <c r="P221" s="5">
        <v>-4.6521886857453509E-3</v>
      </c>
      <c r="Q221" s="5">
        <v>-2.23629633015935E-3</v>
      </c>
      <c r="S221" s="5">
        <v>8.2366071428571441</v>
      </c>
      <c r="T221" s="5">
        <v>1</v>
      </c>
    </row>
    <row r="222" spans="1:20">
      <c r="A222">
        <v>69508</v>
      </c>
      <c r="B222" s="27">
        <v>11.149197132842145</v>
      </c>
      <c r="C222">
        <v>824</v>
      </c>
      <c r="D222">
        <v>32</v>
      </c>
      <c r="E222">
        <v>162</v>
      </c>
      <c r="F222">
        <v>42</v>
      </c>
      <c r="G222">
        <v>32</v>
      </c>
      <c r="H222">
        <v>43</v>
      </c>
      <c r="I222">
        <v>2</v>
      </c>
      <c r="J222">
        <v>4</v>
      </c>
      <c r="K222">
        <v>11</v>
      </c>
      <c r="L222">
        <v>11</v>
      </c>
      <c r="N222" s="5">
        <v>186</v>
      </c>
      <c r="O222" s="5">
        <v>1.6341550964467328</v>
      </c>
      <c r="P222" s="5">
        <v>-0.63415509644673285</v>
      </c>
      <c r="Q222" s="5">
        <v>-0.3048368866209189</v>
      </c>
      <c r="S222" s="5">
        <v>8.28125</v>
      </c>
      <c r="T222" s="5">
        <v>1</v>
      </c>
    </row>
    <row r="223" spans="1:20">
      <c r="A223">
        <v>45204</v>
      </c>
      <c r="B223" s="27">
        <v>10.718940857480041</v>
      </c>
      <c r="C223">
        <v>30</v>
      </c>
      <c r="D223">
        <v>11</v>
      </c>
      <c r="E223">
        <v>25</v>
      </c>
      <c r="F223">
        <v>29</v>
      </c>
      <c r="G223">
        <v>1</v>
      </c>
      <c r="H223">
        <v>18</v>
      </c>
      <c r="I223">
        <v>1</v>
      </c>
      <c r="J223">
        <v>1</v>
      </c>
      <c r="K223">
        <v>4</v>
      </c>
      <c r="L223">
        <v>1</v>
      </c>
      <c r="N223" s="5">
        <v>187</v>
      </c>
      <c r="O223" s="5">
        <v>2.4251049943986756</v>
      </c>
      <c r="P223" s="5">
        <v>-1.4251049943986756</v>
      </c>
      <c r="Q223" s="5">
        <v>-0.68504467130290536</v>
      </c>
      <c r="S223" s="5">
        <v>8.3258928571428577</v>
      </c>
      <c r="T223" s="5">
        <v>1</v>
      </c>
    </row>
    <row r="224" spans="1:20">
      <c r="A224">
        <v>72460</v>
      </c>
      <c r="B224" s="27">
        <v>11.190789964449069</v>
      </c>
      <c r="C224">
        <v>377</v>
      </c>
      <c r="D224">
        <v>10</v>
      </c>
      <c r="E224">
        <v>540</v>
      </c>
      <c r="F224">
        <v>80</v>
      </c>
      <c r="G224">
        <v>30</v>
      </c>
      <c r="H224">
        <v>10</v>
      </c>
      <c r="I224">
        <v>1</v>
      </c>
      <c r="J224">
        <v>5</v>
      </c>
      <c r="K224">
        <v>7</v>
      </c>
      <c r="L224">
        <v>3</v>
      </c>
      <c r="N224" s="5">
        <v>188</v>
      </c>
      <c r="O224" s="5">
        <v>5.308513414219922</v>
      </c>
      <c r="P224" s="5">
        <v>1.691486585780078</v>
      </c>
      <c r="Q224" s="5">
        <v>0.81309368553432115</v>
      </c>
      <c r="S224" s="5">
        <v>8.3705357142857153</v>
      </c>
      <c r="T224" s="5">
        <v>1</v>
      </c>
    </row>
    <row r="225" spans="1:20">
      <c r="A225">
        <v>77622</v>
      </c>
      <c r="B225" s="27">
        <v>11.259606171145958</v>
      </c>
      <c r="C225">
        <v>520</v>
      </c>
      <c r="D225">
        <v>7</v>
      </c>
      <c r="E225">
        <v>154</v>
      </c>
      <c r="F225">
        <v>19</v>
      </c>
      <c r="G225">
        <v>0</v>
      </c>
      <c r="H225">
        <v>14</v>
      </c>
      <c r="I225">
        <v>2</v>
      </c>
      <c r="J225">
        <v>3</v>
      </c>
      <c r="K225">
        <v>11</v>
      </c>
      <c r="L225">
        <v>6</v>
      </c>
      <c r="N225" s="5">
        <v>189</v>
      </c>
      <c r="O225" s="5">
        <v>4.9189073610637006</v>
      </c>
      <c r="P225" s="5">
        <v>-0.91890736106370063</v>
      </c>
      <c r="Q225" s="5">
        <v>-0.44171664094358043</v>
      </c>
      <c r="S225" s="5">
        <v>8.4151785714285712</v>
      </c>
      <c r="T225" s="5">
        <v>1</v>
      </c>
    </row>
    <row r="226" spans="1:20">
      <c r="A226">
        <v>30732</v>
      </c>
      <c r="B226" s="27">
        <v>10.333059735987526</v>
      </c>
      <c r="C226">
        <v>155</v>
      </c>
      <c r="D226">
        <v>1</v>
      </c>
      <c r="E226">
        <v>25</v>
      </c>
      <c r="F226">
        <v>0</v>
      </c>
      <c r="G226">
        <v>1</v>
      </c>
      <c r="H226">
        <v>3</v>
      </c>
      <c r="I226">
        <v>4</v>
      </c>
      <c r="J226">
        <v>1</v>
      </c>
      <c r="K226">
        <v>4</v>
      </c>
      <c r="L226">
        <v>4</v>
      </c>
      <c r="N226" s="5">
        <v>190</v>
      </c>
      <c r="O226" s="5">
        <v>2.5870648368903364</v>
      </c>
      <c r="P226" s="5">
        <v>-0.58706483689033639</v>
      </c>
      <c r="Q226" s="5">
        <v>-0.28220070787888046</v>
      </c>
      <c r="S226" s="5">
        <v>8.4598214285714288</v>
      </c>
      <c r="T226" s="5">
        <v>1</v>
      </c>
    </row>
    <row r="227" spans="1:20">
      <c r="A227">
        <v>63887</v>
      </c>
      <c r="B227" s="27">
        <v>11.064871176788817</v>
      </c>
      <c r="C227">
        <v>897</v>
      </c>
      <c r="D227">
        <v>23</v>
      </c>
      <c r="E227">
        <v>207</v>
      </c>
      <c r="F227">
        <v>15</v>
      </c>
      <c r="G227">
        <v>11</v>
      </c>
      <c r="H227">
        <v>92</v>
      </c>
      <c r="I227">
        <v>5</v>
      </c>
      <c r="J227">
        <v>6</v>
      </c>
      <c r="K227">
        <v>12</v>
      </c>
      <c r="L227">
        <v>9</v>
      </c>
      <c r="N227" s="5">
        <v>191</v>
      </c>
      <c r="O227" s="5">
        <v>1.8641715092933251</v>
      </c>
      <c r="P227" s="5">
        <v>-0.86417150929332509</v>
      </c>
      <c r="Q227" s="5">
        <v>-0.41540524372590165</v>
      </c>
      <c r="S227" s="5">
        <v>8.5044642857142865</v>
      </c>
      <c r="T227" s="5">
        <v>1</v>
      </c>
    </row>
    <row r="228" spans="1:20">
      <c r="A228">
        <v>42011</v>
      </c>
      <c r="B228" s="27">
        <v>10.645686767736345</v>
      </c>
      <c r="C228">
        <v>131</v>
      </c>
      <c r="D228">
        <v>0</v>
      </c>
      <c r="E228">
        <v>16</v>
      </c>
      <c r="F228">
        <v>2</v>
      </c>
      <c r="G228">
        <v>1</v>
      </c>
      <c r="H228">
        <v>39</v>
      </c>
      <c r="I228">
        <v>4</v>
      </c>
      <c r="J228">
        <v>1</v>
      </c>
      <c r="K228">
        <v>4</v>
      </c>
      <c r="L228">
        <v>3</v>
      </c>
      <c r="N228" s="5">
        <v>192</v>
      </c>
      <c r="O228" s="5">
        <v>5.8205396109006688</v>
      </c>
      <c r="P228" s="5">
        <v>2.1794603890993312</v>
      </c>
      <c r="Q228" s="5">
        <v>1.0476615629981971</v>
      </c>
      <c r="S228" s="5">
        <v>8.5491071428571441</v>
      </c>
      <c r="T228" s="5">
        <v>1</v>
      </c>
    </row>
    <row r="229" spans="1:20">
      <c r="A229">
        <v>51369</v>
      </c>
      <c r="B229" s="27">
        <v>10.846790156657081</v>
      </c>
      <c r="C229">
        <v>297</v>
      </c>
      <c r="D229">
        <v>7</v>
      </c>
      <c r="E229">
        <v>79</v>
      </c>
      <c r="F229">
        <v>0</v>
      </c>
      <c r="G229">
        <v>11</v>
      </c>
      <c r="H229">
        <v>182</v>
      </c>
      <c r="I229">
        <v>2</v>
      </c>
      <c r="J229">
        <v>2</v>
      </c>
      <c r="K229">
        <v>4</v>
      </c>
      <c r="L229">
        <v>8</v>
      </c>
      <c r="N229" s="5">
        <v>193</v>
      </c>
      <c r="O229" s="5">
        <v>2.125139200247125</v>
      </c>
      <c r="P229" s="5">
        <v>-0.12513920024712499</v>
      </c>
      <c r="Q229" s="5">
        <v>-6.0154123827607764E-2</v>
      </c>
      <c r="S229" s="5">
        <v>8.59375</v>
      </c>
      <c r="T229" s="5">
        <v>1</v>
      </c>
    </row>
    <row r="230" spans="1:20">
      <c r="A230">
        <v>51537</v>
      </c>
      <c r="B230" s="27">
        <v>10.850055275294554</v>
      </c>
      <c r="C230">
        <v>787</v>
      </c>
      <c r="D230">
        <v>20</v>
      </c>
      <c r="E230">
        <v>204</v>
      </c>
      <c r="F230">
        <v>0</v>
      </c>
      <c r="G230">
        <v>0</v>
      </c>
      <c r="H230">
        <v>92</v>
      </c>
      <c r="I230">
        <v>3</v>
      </c>
      <c r="J230">
        <v>2</v>
      </c>
      <c r="K230">
        <v>11</v>
      </c>
      <c r="L230">
        <v>2</v>
      </c>
      <c r="N230" s="5">
        <v>194</v>
      </c>
      <c r="O230" s="5">
        <v>2.771557227922592</v>
      </c>
      <c r="P230" s="5">
        <v>0.22844277207740804</v>
      </c>
      <c r="Q230" s="5">
        <v>0.10981191163064101</v>
      </c>
      <c r="S230" s="5">
        <v>8.6383928571428577</v>
      </c>
      <c r="T230" s="5">
        <v>1</v>
      </c>
    </row>
    <row r="231" spans="1:20">
      <c r="A231">
        <v>79930</v>
      </c>
      <c r="B231" s="27">
        <v>11.288906530620064</v>
      </c>
      <c r="C231">
        <v>792</v>
      </c>
      <c r="D231">
        <v>86</v>
      </c>
      <c r="E231">
        <v>740</v>
      </c>
      <c r="F231">
        <v>67</v>
      </c>
      <c r="G231">
        <v>51</v>
      </c>
      <c r="H231">
        <v>17</v>
      </c>
      <c r="I231">
        <v>1</v>
      </c>
      <c r="J231">
        <v>5</v>
      </c>
      <c r="K231">
        <v>8</v>
      </c>
      <c r="L231">
        <v>3</v>
      </c>
      <c r="N231" s="5">
        <v>195</v>
      </c>
      <c r="O231" s="5">
        <v>4.2752152616559345</v>
      </c>
      <c r="P231" s="5">
        <v>0.72478473834406554</v>
      </c>
      <c r="Q231" s="5">
        <v>0.34840234564876782</v>
      </c>
      <c r="S231" s="5">
        <v>8.6830357142857153</v>
      </c>
      <c r="T231" s="5">
        <v>1</v>
      </c>
    </row>
    <row r="232" spans="1:20">
      <c r="A232">
        <v>34320</v>
      </c>
      <c r="B232" s="27">
        <v>10.443483553601899</v>
      </c>
      <c r="C232">
        <v>4</v>
      </c>
      <c r="D232">
        <v>1</v>
      </c>
      <c r="E232">
        <v>9</v>
      </c>
      <c r="F232">
        <v>3</v>
      </c>
      <c r="G232">
        <v>0</v>
      </c>
      <c r="H232">
        <v>0</v>
      </c>
      <c r="I232">
        <v>1</v>
      </c>
      <c r="J232">
        <v>0</v>
      </c>
      <c r="K232">
        <v>2</v>
      </c>
      <c r="L232">
        <v>1</v>
      </c>
      <c r="N232" s="5">
        <v>196</v>
      </c>
      <c r="O232" s="5">
        <v>2.1033788173477612</v>
      </c>
      <c r="P232" s="5">
        <v>-1.1033788173477612</v>
      </c>
      <c r="Q232" s="5">
        <v>-0.53039164287787999</v>
      </c>
      <c r="S232" s="5">
        <v>8.7276785714285712</v>
      </c>
      <c r="T232" s="5">
        <v>1</v>
      </c>
    </row>
    <row r="233" spans="1:20">
      <c r="A233">
        <v>37070</v>
      </c>
      <c r="B233" s="27">
        <v>10.520563296144777</v>
      </c>
      <c r="C233">
        <v>231</v>
      </c>
      <c r="D233">
        <v>7</v>
      </c>
      <c r="E233">
        <v>137</v>
      </c>
      <c r="F233">
        <v>4</v>
      </c>
      <c r="G233">
        <v>15</v>
      </c>
      <c r="H233">
        <v>39</v>
      </c>
      <c r="I233">
        <v>9</v>
      </c>
      <c r="J233">
        <v>1</v>
      </c>
      <c r="K233">
        <v>8</v>
      </c>
      <c r="L233">
        <v>5</v>
      </c>
      <c r="N233" s="5">
        <v>197</v>
      </c>
      <c r="O233" s="5">
        <v>5.2114467260922508</v>
      </c>
      <c r="P233" s="5">
        <v>1.7885532739077492</v>
      </c>
      <c r="Q233" s="5">
        <v>0.85975341778158598</v>
      </c>
      <c r="S233" s="5">
        <v>8.7723214285714288</v>
      </c>
      <c r="T233" s="5">
        <v>1</v>
      </c>
    </row>
    <row r="234" spans="1:20">
      <c r="A234">
        <v>81975</v>
      </c>
      <c r="B234" s="27">
        <v>11.314169601712848</v>
      </c>
      <c r="C234">
        <v>983</v>
      </c>
      <c r="D234">
        <v>76</v>
      </c>
      <c r="E234">
        <v>184</v>
      </c>
      <c r="F234">
        <v>180</v>
      </c>
      <c r="G234">
        <v>138</v>
      </c>
      <c r="H234">
        <v>27</v>
      </c>
      <c r="I234">
        <v>1</v>
      </c>
      <c r="J234">
        <v>3</v>
      </c>
      <c r="K234">
        <v>4</v>
      </c>
      <c r="L234">
        <v>6</v>
      </c>
      <c r="N234" s="5">
        <v>198</v>
      </c>
      <c r="O234" s="5">
        <v>5.0491309679767458</v>
      </c>
      <c r="P234" s="5">
        <v>-1.0491309679767458</v>
      </c>
      <c r="Q234" s="5">
        <v>-0.50431482728371568</v>
      </c>
      <c r="S234" s="5">
        <v>8.8169642857142865</v>
      </c>
      <c r="T234" s="5">
        <v>1</v>
      </c>
    </row>
    <row r="235" spans="1:20">
      <c r="A235">
        <v>38590</v>
      </c>
      <c r="B235" s="27">
        <v>10.560748454531664</v>
      </c>
      <c r="C235">
        <v>3</v>
      </c>
      <c r="D235">
        <v>1</v>
      </c>
      <c r="E235">
        <v>8</v>
      </c>
      <c r="F235">
        <v>4</v>
      </c>
      <c r="G235">
        <v>3</v>
      </c>
      <c r="H235">
        <v>3</v>
      </c>
      <c r="I235">
        <v>1</v>
      </c>
      <c r="J235">
        <v>0</v>
      </c>
      <c r="K235">
        <v>2</v>
      </c>
      <c r="L235">
        <v>1</v>
      </c>
      <c r="N235" s="5">
        <v>199</v>
      </c>
      <c r="O235" s="5">
        <v>5.0419677402804304</v>
      </c>
      <c r="P235" s="5">
        <v>-4.1967740280430377E-2</v>
      </c>
      <c r="Q235" s="5">
        <v>-2.0173795586102852E-2</v>
      </c>
      <c r="S235" s="5">
        <v>8.8616071428571441</v>
      </c>
      <c r="T235" s="5">
        <v>1</v>
      </c>
    </row>
    <row r="236" spans="1:20">
      <c r="A236">
        <v>15033</v>
      </c>
      <c r="B236" s="27">
        <v>9.6180030636278335</v>
      </c>
      <c r="C236">
        <v>0</v>
      </c>
      <c r="D236">
        <v>4</v>
      </c>
      <c r="E236">
        <v>5</v>
      </c>
      <c r="F236">
        <v>6</v>
      </c>
      <c r="G236">
        <v>0</v>
      </c>
      <c r="H236">
        <v>4</v>
      </c>
      <c r="I236">
        <v>1</v>
      </c>
      <c r="J236">
        <v>0</v>
      </c>
      <c r="K236">
        <v>3</v>
      </c>
      <c r="L236">
        <v>1</v>
      </c>
      <c r="N236" s="5">
        <v>200</v>
      </c>
      <c r="O236" s="5">
        <v>4.702696639070914</v>
      </c>
      <c r="P236" s="5">
        <v>0.29730336092908605</v>
      </c>
      <c r="Q236" s="5">
        <v>0.14291303726070506</v>
      </c>
      <c r="S236" s="5">
        <v>8.90625</v>
      </c>
      <c r="T236" s="5">
        <v>1</v>
      </c>
    </row>
    <row r="237" spans="1:20">
      <c r="A237">
        <v>62745</v>
      </c>
      <c r="B237" s="27">
        <v>11.046834172544408</v>
      </c>
      <c r="C237">
        <v>562</v>
      </c>
      <c r="D237">
        <v>21</v>
      </c>
      <c r="E237">
        <v>464</v>
      </c>
      <c r="F237">
        <v>28</v>
      </c>
      <c r="G237">
        <v>10</v>
      </c>
      <c r="H237">
        <v>32</v>
      </c>
      <c r="I237">
        <v>3</v>
      </c>
      <c r="J237">
        <v>8</v>
      </c>
      <c r="K237">
        <v>11</v>
      </c>
      <c r="L237">
        <v>7</v>
      </c>
      <c r="N237" s="5">
        <v>201</v>
      </c>
      <c r="O237" s="5">
        <v>5.1245298062851656</v>
      </c>
      <c r="P237" s="5">
        <v>2.8754701937148344</v>
      </c>
      <c r="Q237" s="5">
        <v>1.3822318646254201</v>
      </c>
      <c r="S237" s="5">
        <v>8.9508928571428577</v>
      </c>
      <c r="T237" s="5">
        <v>1</v>
      </c>
    </row>
    <row r="238" spans="1:20">
      <c r="A238">
        <v>22212</v>
      </c>
      <c r="B238" s="27">
        <v>10.008387962361498</v>
      </c>
      <c r="C238">
        <v>5</v>
      </c>
      <c r="D238">
        <v>9</v>
      </c>
      <c r="E238">
        <v>20</v>
      </c>
      <c r="F238">
        <v>6</v>
      </c>
      <c r="G238">
        <v>8</v>
      </c>
      <c r="H238">
        <v>21</v>
      </c>
      <c r="I238">
        <v>2</v>
      </c>
      <c r="J238">
        <v>0</v>
      </c>
      <c r="K238">
        <v>4</v>
      </c>
      <c r="L238">
        <v>2</v>
      </c>
      <c r="N238" s="5">
        <v>202</v>
      </c>
      <c r="O238" s="5">
        <v>4.1528725643727702</v>
      </c>
      <c r="P238" s="5">
        <v>-0.15287256437277019</v>
      </c>
      <c r="Q238" s="5">
        <v>-7.3485487752546416E-2</v>
      </c>
      <c r="S238" s="5">
        <v>8.9955357142857153</v>
      </c>
      <c r="T238" s="5">
        <v>1</v>
      </c>
    </row>
    <row r="239" spans="1:20">
      <c r="A239">
        <v>23661</v>
      </c>
      <c r="B239" s="27">
        <v>10.0715834020661</v>
      </c>
      <c r="C239">
        <v>18</v>
      </c>
      <c r="D239">
        <v>0</v>
      </c>
      <c r="E239">
        <v>4</v>
      </c>
      <c r="F239">
        <v>0</v>
      </c>
      <c r="G239">
        <v>0</v>
      </c>
      <c r="H239">
        <v>1</v>
      </c>
      <c r="I239">
        <v>1</v>
      </c>
      <c r="J239">
        <v>0</v>
      </c>
      <c r="K239">
        <v>3</v>
      </c>
      <c r="L239">
        <v>1</v>
      </c>
      <c r="N239" s="5">
        <v>203</v>
      </c>
      <c r="O239" s="5">
        <v>5.9453464632962421</v>
      </c>
      <c r="P239" s="5">
        <v>5.0546535367037579</v>
      </c>
      <c r="Q239" s="5">
        <v>2.4297602521997814</v>
      </c>
      <c r="S239" s="5">
        <v>9.0401785714285712</v>
      </c>
      <c r="T239" s="5">
        <v>1</v>
      </c>
    </row>
    <row r="240" spans="1:20">
      <c r="A240">
        <v>79761</v>
      </c>
      <c r="B240" s="27">
        <v>11.286789942169964</v>
      </c>
      <c r="C240">
        <v>415</v>
      </c>
      <c r="D240">
        <v>5</v>
      </c>
      <c r="E240">
        <v>124</v>
      </c>
      <c r="F240">
        <v>15</v>
      </c>
      <c r="G240">
        <v>35</v>
      </c>
      <c r="H240">
        <v>11</v>
      </c>
      <c r="I240">
        <v>1</v>
      </c>
      <c r="J240">
        <v>2</v>
      </c>
      <c r="K240">
        <v>11</v>
      </c>
      <c r="L240">
        <v>5</v>
      </c>
      <c r="N240" s="5">
        <v>204</v>
      </c>
      <c r="O240" s="5">
        <v>6.8539679730969967</v>
      </c>
      <c r="P240" s="5">
        <v>0.14603202690300332</v>
      </c>
      <c r="Q240" s="5">
        <v>7.019725722852882E-2</v>
      </c>
      <c r="S240" s="5">
        <v>9.0848214285714288</v>
      </c>
      <c r="T240" s="5">
        <v>1</v>
      </c>
    </row>
    <row r="241" spans="1:20">
      <c r="A241">
        <v>7500</v>
      </c>
      <c r="B241" s="27">
        <v>8.9226582995244019</v>
      </c>
      <c r="C241">
        <v>5</v>
      </c>
      <c r="D241">
        <v>3</v>
      </c>
      <c r="E241">
        <v>10</v>
      </c>
      <c r="F241">
        <v>12</v>
      </c>
      <c r="G241">
        <v>7</v>
      </c>
      <c r="H241">
        <v>20</v>
      </c>
      <c r="I241">
        <v>4</v>
      </c>
      <c r="J241">
        <v>1</v>
      </c>
      <c r="K241">
        <v>3</v>
      </c>
      <c r="L241">
        <v>3</v>
      </c>
      <c r="N241" s="5">
        <v>205</v>
      </c>
      <c r="O241" s="5">
        <v>2.4406512007265824</v>
      </c>
      <c r="P241" s="5">
        <v>-1.4406512007265824</v>
      </c>
      <c r="Q241" s="5">
        <v>-0.69251769669104657</v>
      </c>
      <c r="S241" s="5">
        <v>9.1294642857142865</v>
      </c>
      <c r="T241" s="5">
        <v>1</v>
      </c>
    </row>
    <row r="242" spans="1:20">
      <c r="A242">
        <v>60182</v>
      </c>
      <c r="B242" s="27">
        <v>11.005128583264247</v>
      </c>
      <c r="C242">
        <v>8</v>
      </c>
      <c r="D242">
        <v>0</v>
      </c>
      <c r="E242">
        <v>5</v>
      </c>
      <c r="F242">
        <v>7</v>
      </c>
      <c r="G242">
        <v>0</v>
      </c>
      <c r="H242">
        <v>2</v>
      </c>
      <c r="I242">
        <v>1</v>
      </c>
      <c r="J242">
        <v>0</v>
      </c>
      <c r="K242">
        <v>2</v>
      </c>
      <c r="L242">
        <v>1</v>
      </c>
      <c r="N242" s="5">
        <v>206</v>
      </c>
      <c r="O242" s="5">
        <v>1.4993790237594395</v>
      </c>
      <c r="P242" s="5">
        <v>-1.4993790237594395</v>
      </c>
      <c r="Q242" s="5">
        <v>-0.72074802525210424</v>
      </c>
      <c r="S242" s="5">
        <v>9.1741071428571441</v>
      </c>
      <c r="T242" s="5">
        <v>1</v>
      </c>
    </row>
    <row r="243" spans="1:20">
      <c r="A243">
        <v>73455</v>
      </c>
      <c r="B243" s="27">
        <v>11.204428252804528</v>
      </c>
      <c r="C243">
        <v>901</v>
      </c>
      <c r="D243">
        <v>61</v>
      </c>
      <c r="E243">
        <v>757</v>
      </c>
      <c r="F243">
        <v>186</v>
      </c>
      <c r="G243">
        <v>163</v>
      </c>
      <c r="H243">
        <v>20</v>
      </c>
      <c r="I243">
        <v>1</v>
      </c>
      <c r="J243">
        <v>5</v>
      </c>
      <c r="K243">
        <v>10</v>
      </c>
      <c r="L243">
        <v>6</v>
      </c>
      <c r="N243" s="5">
        <v>207</v>
      </c>
      <c r="O243" s="5">
        <v>2.01082527491545</v>
      </c>
      <c r="P243" s="5">
        <v>-1.01082527491545</v>
      </c>
      <c r="Q243" s="5">
        <v>-0.4859013693172185</v>
      </c>
      <c r="S243" s="5">
        <v>9.21875</v>
      </c>
      <c r="T243" s="5">
        <v>1</v>
      </c>
    </row>
    <row r="244" spans="1:20">
      <c r="A244">
        <v>64961</v>
      </c>
      <c r="B244" s="27">
        <v>11.081542368805742</v>
      </c>
      <c r="C244">
        <v>382</v>
      </c>
      <c r="D244">
        <v>114</v>
      </c>
      <c r="E244">
        <v>276</v>
      </c>
      <c r="F244">
        <v>75</v>
      </c>
      <c r="G244">
        <v>124</v>
      </c>
      <c r="H244">
        <v>38</v>
      </c>
      <c r="I244">
        <v>2</v>
      </c>
      <c r="J244">
        <v>4</v>
      </c>
      <c r="K244">
        <v>4</v>
      </c>
      <c r="L244">
        <v>6</v>
      </c>
      <c r="N244" s="5">
        <v>208</v>
      </c>
      <c r="O244" s="5">
        <v>4.32737104846061</v>
      </c>
      <c r="P244" s="5">
        <v>-0.32737104846061005</v>
      </c>
      <c r="Q244" s="5">
        <v>-0.15736650504225791</v>
      </c>
      <c r="S244" s="5">
        <v>9.2633928571428577</v>
      </c>
      <c r="T244" s="5">
        <v>1</v>
      </c>
    </row>
    <row r="245" spans="1:20">
      <c r="A245">
        <v>22804</v>
      </c>
      <c r="B245" s="27">
        <v>10.034691238151472</v>
      </c>
      <c r="C245">
        <v>14</v>
      </c>
      <c r="D245">
        <v>1</v>
      </c>
      <c r="E245">
        <v>7</v>
      </c>
      <c r="F245">
        <v>2</v>
      </c>
      <c r="G245">
        <v>1</v>
      </c>
      <c r="H245">
        <v>1</v>
      </c>
      <c r="I245">
        <v>1</v>
      </c>
      <c r="J245">
        <v>0</v>
      </c>
      <c r="K245">
        <v>2</v>
      </c>
      <c r="L245">
        <v>2</v>
      </c>
      <c r="N245" s="5">
        <v>209</v>
      </c>
      <c r="O245" s="5">
        <v>2.2942736293723156</v>
      </c>
      <c r="P245" s="5">
        <v>-0.2942736293723156</v>
      </c>
      <c r="Q245" s="5">
        <v>-0.1414566523160157</v>
      </c>
      <c r="S245" s="5">
        <v>9.3080357142857153</v>
      </c>
      <c r="T245" s="5">
        <v>1</v>
      </c>
    </row>
    <row r="246" spans="1:20">
      <c r="A246">
        <v>73687</v>
      </c>
      <c r="B246" s="27">
        <v>11.20758167184534</v>
      </c>
      <c r="C246">
        <v>559</v>
      </c>
      <c r="D246">
        <v>153</v>
      </c>
      <c r="E246">
        <v>503</v>
      </c>
      <c r="F246">
        <v>218</v>
      </c>
      <c r="G246">
        <v>13</v>
      </c>
      <c r="H246">
        <v>181</v>
      </c>
      <c r="I246">
        <v>1</v>
      </c>
      <c r="J246">
        <v>9</v>
      </c>
      <c r="K246">
        <v>9</v>
      </c>
      <c r="L246">
        <v>3</v>
      </c>
      <c r="N246" s="5">
        <v>210</v>
      </c>
      <c r="O246" s="5">
        <v>9.2837874784834682</v>
      </c>
      <c r="P246" s="5">
        <v>1.7162125215165318</v>
      </c>
      <c r="Q246" s="5">
        <v>0.82497938559558781</v>
      </c>
      <c r="S246" s="5">
        <v>9.3526785714285712</v>
      </c>
      <c r="T246" s="5">
        <v>1</v>
      </c>
    </row>
    <row r="247" spans="1:20">
      <c r="A247">
        <v>61074</v>
      </c>
      <c r="B247" s="27">
        <v>11.019841522680395</v>
      </c>
      <c r="C247">
        <v>789</v>
      </c>
      <c r="D247">
        <v>0</v>
      </c>
      <c r="E247">
        <v>133</v>
      </c>
      <c r="F247">
        <v>0</v>
      </c>
      <c r="G247">
        <v>28</v>
      </c>
      <c r="H247">
        <v>152</v>
      </c>
      <c r="I247">
        <v>7</v>
      </c>
      <c r="J247">
        <v>5</v>
      </c>
      <c r="K247">
        <v>8</v>
      </c>
      <c r="L247">
        <v>11</v>
      </c>
      <c r="N247" s="5">
        <v>211</v>
      </c>
      <c r="O247" s="5">
        <v>3.9425414233613632</v>
      </c>
      <c r="P247" s="5">
        <v>-0.94254142336136315</v>
      </c>
      <c r="Q247" s="5">
        <v>-0.45307747997080322</v>
      </c>
      <c r="S247" s="5">
        <v>9.3973214285714288</v>
      </c>
      <c r="T247" s="5">
        <v>1</v>
      </c>
    </row>
    <row r="248" spans="1:20">
      <c r="A248">
        <v>31686</v>
      </c>
      <c r="B248" s="27">
        <v>10.363630221934988</v>
      </c>
      <c r="C248">
        <v>11</v>
      </c>
      <c r="D248">
        <v>0</v>
      </c>
      <c r="E248">
        <v>5</v>
      </c>
      <c r="F248">
        <v>0</v>
      </c>
      <c r="G248">
        <v>0</v>
      </c>
      <c r="H248">
        <v>1</v>
      </c>
      <c r="I248">
        <v>2</v>
      </c>
      <c r="J248">
        <v>0</v>
      </c>
      <c r="K248">
        <v>3</v>
      </c>
      <c r="L248">
        <v>1</v>
      </c>
      <c r="N248" s="5">
        <v>212</v>
      </c>
      <c r="O248" s="5">
        <v>5.2304845731686331</v>
      </c>
      <c r="P248" s="5">
        <v>-1.2304845731686331</v>
      </c>
      <c r="Q248" s="5">
        <v>-0.5914910854166785</v>
      </c>
      <c r="S248" s="5">
        <v>9.4419642857142865</v>
      </c>
      <c r="T248" s="5">
        <v>1</v>
      </c>
    </row>
    <row r="249" spans="1:20">
      <c r="A249">
        <v>80134</v>
      </c>
      <c r="B249" s="27">
        <v>11.291455512408028</v>
      </c>
      <c r="C249">
        <v>1218</v>
      </c>
      <c r="D249">
        <v>16</v>
      </c>
      <c r="E249">
        <v>272</v>
      </c>
      <c r="F249">
        <v>104</v>
      </c>
      <c r="G249">
        <v>0</v>
      </c>
      <c r="H249">
        <v>80</v>
      </c>
      <c r="I249">
        <v>2</v>
      </c>
      <c r="J249">
        <v>3</v>
      </c>
      <c r="K249">
        <v>6</v>
      </c>
      <c r="L249">
        <v>5</v>
      </c>
      <c r="N249" s="5">
        <v>213</v>
      </c>
      <c r="O249" s="5">
        <v>5.2447490464883906</v>
      </c>
      <c r="P249" s="5">
        <v>-0.24474904648839058</v>
      </c>
      <c r="Q249" s="5">
        <v>-0.11765029998655294</v>
      </c>
      <c r="S249" s="5">
        <v>9.4866071428571441</v>
      </c>
      <c r="T249" s="5">
        <v>1</v>
      </c>
    </row>
    <row r="250" spans="1:20">
      <c r="A250">
        <v>75027</v>
      </c>
      <c r="B250" s="27">
        <v>11.225603327733996</v>
      </c>
      <c r="C250">
        <v>925</v>
      </c>
      <c r="D250">
        <v>64</v>
      </c>
      <c r="E250">
        <v>179</v>
      </c>
      <c r="F250">
        <v>133</v>
      </c>
      <c r="G250">
        <v>12</v>
      </c>
      <c r="H250">
        <v>77</v>
      </c>
      <c r="I250">
        <v>2</v>
      </c>
      <c r="J250">
        <v>4</v>
      </c>
      <c r="K250">
        <v>6</v>
      </c>
      <c r="L250">
        <v>9</v>
      </c>
      <c r="N250" s="5">
        <v>214</v>
      </c>
      <c r="O250" s="5">
        <v>7.1661342194262909</v>
      </c>
      <c r="P250" s="5">
        <v>-0.16613421942629092</v>
      </c>
      <c r="Q250" s="5">
        <v>-7.9860334632445934E-2</v>
      </c>
      <c r="S250" s="5">
        <v>9.53125</v>
      </c>
      <c r="T250" s="5">
        <v>1</v>
      </c>
    </row>
    <row r="251" spans="1:20">
      <c r="A251">
        <v>67546</v>
      </c>
      <c r="B251" s="27">
        <v>11.12056412623904</v>
      </c>
      <c r="C251">
        <v>864</v>
      </c>
      <c r="D251">
        <v>134</v>
      </c>
      <c r="E251">
        <v>768</v>
      </c>
      <c r="F251">
        <v>150</v>
      </c>
      <c r="G251">
        <v>38</v>
      </c>
      <c r="H251">
        <v>172</v>
      </c>
      <c r="I251">
        <v>1</v>
      </c>
      <c r="J251">
        <v>10</v>
      </c>
      <c r="K251">
        <v>5</v>
      </c>
      <c r="L251">
        <v>4</v>
      </c>
      <c r="N251" s="5">
        <v>215</v>
      </c>
      <c r="O251" s="5">
        <v>4.1013620145463987</v>
      </c>
      <c r="P251" s="5">
        <v>-1.1013620145463987</v>
      </c>
      <c r="Q251" s="5">
        <v>-0.52942217044071049</v>
      </c>
      <c r="S251" s="5">
        <v>9.5758928571428577</v>
      </c>
      <c r="T251" s="5">
        <v>1</v>
      </c>
    </row>
    <row r="252" spans="1:20">
      <c r="A252">
        <v>65176</v>
      </c>
      <c r="B252" s="27">
        <v>11.084846581990478</v>
      </c>
      <c r="C252">
        <v>960</v>
      </c>
      <c r="D252">
        <v>28</v>
      </c>
      <c r="E252">
        <v>183</v>
      </c>
      <c r="F252">
        <v>220</v>
      </c>
      <c r="G252">
        <v>70</v>
      </c>
      <c r="H252">
        <v>70</v>
      </c>
      <c r="I252">
        <v>4</v>
      </c>
      <c r="J252">
        <v>6</v>
      </c>
      <c r="K252">
        <v>6</v>
      </c>
      <c r="L252">
        <v>9</v>
      </c>
      <c r="N252" s="5">
        <v>216</v>
      </c>
      <c r="O252" s="5">
        <v>5.1915453540142646</v>
      </c>
      <c r="P252" s="5">
        <v>2.8084546459857354</v>
      </c>
      <c r="Q252" s="5">
        <v>1.3500176459912094</v>
      </c>
      <c r="S252" s="5">
        <v>9.6205357142857153</v>
      </c>
      <c r="T252" s="5">
        <v>1</v>
      </c>
    </row>
    <row r="253" spans="1:20">
      <c r="A253">
        <v>31160</v>
      </c>
      <c r="B253" s="27">
        <v>10.346890499984685</v>
      </c>
      <c r="C253">
        <v>16</v>
      </c>
      <c r="D253">
        <v>3</v>
      </c>
      <c r="E253">
        <v>25</v>
      </c>
      <c r="F253">
        <v>6</v>
      </c>
      <c r="G253">
        <v>1</v>
      </c>
      <c r="H253">
        <v>13</v>
      </c>
      <c r="I253">
        <v>2</v>
      </c>
      <c r="J253">
        <v>0</v>
      </c>
      <c r="K253">
        <v>3</v>
      </c>
      <c r="L253">
        <v>2</v>
      </c>
      <c r="N253" s="5">
        <v>217</v>
      </c>
      <c r="O253" s="5">
        <v>2.1497896168233357</v>
      </c>
      <c r="P253" s="5">
        <v>-1.1497896168233357</v>
      </c>
      <c r="Q253" s="5">
        <v>-0.55270120673220169</v>
      </c>
      <c r="S253" s="5">
        <v>9.6651785714285712</v>
      </c>
      <c r="T253" s="5">
        <v>1</v>
      </c>
    </row>
    <row r="254" spans="1:20">
      <c r="A254">
        <v>29938</v>
      </c>
      <c r="B254" s="27">
        <v>10.306883855475181</v>
      </c>
      <c r="C254">
        <v>3</v>
      </c>
      <c r="D254">
        <v>3</v>
      </c>
      <c r="E254">
        <v>7</v>
      </c>
      <c r="F254">
        <v>0</v>
      </c>
      <c r="G254">
        <v>2</v>
      </c>
      <c r="H254">
        <v>11</v>
      </c>
      <c r="I254">
        <v>2</v>
      </c>
      <c r="J254">
        <v>0</v>
      </c>
      <c r="K254">
        <v>3</v>
      </c>
      <c r="L254">
        <v>1</v>
      </c>
      <c r="N254" s="5">
        <v>218</v>
      </c>
      <c r="O254" s="5">
        <v>5.4323372940287351</v>
      </c>
      <c r="P254" s="5">
        <v>2.5676627059712649</v>
      </c>
      <c r="Q254" s="5">
        <v>1.2342695179248953</v>
      </c>
      <c r="S254" s="5">
        <v>9.7098214285714288</v>
      </c>
      <c r="T254" s="5">
        <v>1</v>
      </c>
    </row>
    <row r="255" spans="1:20">
      <c r="A255">
        <v>102692</v>
      </c>
      <c r="B255" s="27">
        <v>11.539489496095779</v>
      </c>
      <c r="C255">
        <v>168</v>
      </c>
      <c r="D255">
        <v>148</v>
      </c>
      <c r="E255">
        <v>444</v>
      </c>
      <c r="F255">
        <v>32</v>
      </c>
      <c r="G255">
        <v>172</v>
      </c>
      <c r="H255">
        <v>148</v>
      </c>
      <c r="I255">
        <v>1</v>
      </c>
      <c r="J255">
        <v>9</v>
      </c>
      <c r="K255">
        <v>13</v>
      </c>
      <c r="L255">
        <v>6</v>
      </c>
      <c r="N255" s="5">
        <v>219</v>
      </c>
      <c r="O255" s="5">
        <v>3.7521597951679886</v>
      </c>
      <c r="P255" s="5">
        <v>0.24784020483201141</v>
      </c>
      <c r="Q255" s="5">
        <v>0.11913621264546162</v>
      </c>
      <c r="S255" s="5">
        <v>9.7544642857142865</v>
      </c>
      <c r="T255" s="5">
        <v>1</v>
      </c>
    </row>
    <row r="256" spans="1:20">
      <c r="A256">
        <v>26490</v>
      </c>
      <c r="B256" s="27">
        <v>10.184522582266116</v>
      </c>
      <c r="C256">
        <v>45</v>
      </c>
      <c r="D256">
        <v>47</v>
      </c>
      <c r="E256">
        <v>52</v>
      </c>
      <c r="F256">
        <v>21</v>
      </c>
      <c r="G256">
        <v>20</v>
      </c>
      <c r="H256">
        <v>25</v>
      </c>
      <c r="I256">
        <v>2</v>
      </c>
      <c r="J256">
        <v>1</v>
      </c>
      <c r="K256">
        <v>5</v>
      </c>
      <c r="L256">
        <v>3</v>
      </c>
      <c r="N256" s="5">
        <v>220</v>
      </c>
      <c r="O256" s="5">
        <v>6.2816990415878857</v>
      </c>
      <c r="P256" s="5">
        <v>4.7183009584121143</v>
      </c>
      <c r="Q256" s="5">
        <v>2.268076346562423</v>
      </c>
      <c r="S256" s="5">
        <v>9.7991071428571441</v>
      </c>
      <c r="T256" s="5">
        <v>1</v>
      </c>
    </row>
    <row r="257" spans="1:20">
      <c r="A257">
        <v>75702</v>
      </c>
      <c r="B257" s="27">
        <v>11.234559859155796</v>
      </c>
      <c r="C257">
        <v>650</v>
      </c>
      <c r="D257">
        <v>28</v>
      </c>
      <c r="E257">
        <v>353</v>
      </c>
      <c r="F257">
        <v>45</v>
      </c>
      <c r="G257">
        <v>42</v>
      </c>
      <c r="H257">
        <v>30</v>
      </c>
      <c r="I257">
        <v>5</v>
      </c>
      <c r="J257">
        <v>6</v>
      </c>
      <c r="K257">
        <v>11</v>
      </c>
      <c r="L257">
        <v>4</v>
      </c>
      <c r="N257" s="5">
        <v>221</v>
      </c>
      <c r="O257" s="5">
        <v>2.4194258988214847</v>
      </c>
      <c r="P257" s="5">
        <v>-1.4194258988214847</v>
      </c>
      <c r="Q257" s="5">
        <v>-0.68231474320759611</v>
      </c>
      <c r="S257" s="5">
        <v>9.84375</v>
      </c>
      <c r="T257" s="5">
        <v>1</v>
      </c>
    </row>
    <row r="258" spans="1:20">
      <c r="A258">
        <v>30899</v>
      </c>
      <c r="B258" s="27">
        <v>10.338479099902614</v>
      </c>
      <c r="C258">
        <v>24</v>
      </c>
      <c r="D258">
        <v>0</v>
      </c>
      <c r="E258">
        <v>8</v>
      </c>
      <c r="F258">
        <v>0</v>
      </c>
      <c r="G258">
        <v>0</v>
      </c>
      <c r="H258">
        <v>1</v>
      </c>
      <c r="I258">
        <v>2</v>
      </c>
      <c r="J258">
        <v>0</v>
      </c>
      <c r="K258">
        <v>3</v>
      </c>
      <c r="L258">
        <v>1</v>
      </c>
      <c r="N258" s="5">
        <v>222</v>
      </c>
      <c r="O258" s="5">
        <v>3.341065124320969</v>
      </c>
      <c r="P258" s="5">
        <v>-0.34106512432096903</v>
      </c>
      <c r="Q258" s="5">
        <v>-0.16394921560283315</v>
      </c>
      <c r="S258" s="5">
        <v>9.8883928571428577</v>
      </c>
      <c r="T258" s="5">
        <v>1</v>
      </c>
    </row>
    <row r="259" spans="1:20">
      <c r="A259">
        <v>63342</v>
      </c>
      <c r="B259" s="27">
        <v>11.05630389521775</v>
      </c>
      <c r="C259">
        <v>918</v>
      </c>
      <c r="D259">
        <v>21</v>
      </c>
      <c r="E259">
        <v>118</v>
      </c>
      <c r="F259">
        <v>13</v>
      </c>
      <c r="G259">
        <v>10</v>
      </c>
      <c r="H259">
        <v>21</v>
      </c>
      <c r="I259">
        <v>3</v>
      </c>
      <c r="J259">
        <v>3</v>
      </c>
      <c r="K259">
        <v>5</v>
      </c>
      <c r="L259">
        <v>8</v>
      </c>
      <c r="N259" s="5">
        <v>223</v>
      </c>
      <c r="O259" s="5">
        <v>4.9729862618007727</v>
      </c>
      <c r="P259" s="5">
        <v>1.0270137381992273</v>
      </c>
      <c r="Q259" s="5">
        <v>0.49368312613704751</v>
      </c>
      <c r="S259" s="5">
        <v>9.9330357142857153</v>
      </c>
      <c r="T259" s="5">
        <v>1</v>
      </c>
    </row>
    <row r="260" spans="1:20">
      <c r="A260">
        <v>45989</v>
      </c>
      <c r="B260" s="27">
        <v>10.736157516440208</v>
      </c>
      <c r="C260">
        <v>138</v>
      </c>
      <c r="D260">
        <v>33</v>
      </c>
      <c r="E260">
        <v>87</v>
      </c>
      <c r="F260">
        <v>28</v>
      </c>
      <c r="G260">
        <v>24</v>
      </c>
      <c r="H260">
        <v>12</v>
      </c>
      <c r="I260">
        <v>4</v>
      </c>
      <c r="J260">
        <v>2</v>
      </c>
      <c r="K260">
        <v>7</v>
      </c>
      <c r="L260">
        <v>3</v>
      </c>
      <c r="N260" s="5">
        <v>224</v>
      </c>
      <c r="O260" s="5">
        <v>3.3115387758029304</v>
      </c>
      <c r="P260" s="5">
        <v>0.68846122419706957</v>
      </c>
      <c r="Q260" s="5">
        <v>0.3309417164970927</v>
      </c>
      <c r="S260" s="5">
        <v>9.9776785714285712</v>
      </c>
      <c r="T260" s="5">
        <v>1</v>
      </c>
    </row>
    <row r="261" spans="1:20">
      <c r="A261">
        <v>18701</v>
      </c>
      <c r="B261" s="27">
        <v>9.8363322773487205</v>
      </c>
      <c r="C261">
        <v>12</v>
      </c>
      <c r="D261">
        <v>4</v>
      </c>
      <c r="E261">
        <v>2</v>
      </c>
      <c r="F261">
        <v>10</v>
      </c>
      <c r="G261">
        <v>6</v>
      </c>
      <c r="H261">
        <v>10</v>
      </c>
      <c r="I261">
        <v>4</v>
      </c>
      <c r="J261">
        <v>0</v>
      </c>
      <c r="K261">
        <v>4</v>
      </c>
      <c r="L261">
        <v>2</v>
      </c>
      <c r="N261" s="5">
        <v>225</v>
      </c>
      <c r="O261" s="5">
        <v>7.6615180223953949</v>
      </c>
      <c r="P261" s="5">
        <v>1.3384819776046051</v>
      </c>
      <c r="Q261" s="5">
        <v>0.64340518768577093</v>
      </c>
      <c r="S261" s="5">
        <v>10.022321428571429</v>
      </c>
      <c r="T261" s="5">
        <v>1</v>
      </c>
    </row>
    <row r="262" spans="1:20">
      <c r="A262">
        <v>40737</v>
      </c>
      <c r="B262" s="27">
        <v>10.614892049366905</v>
      </c>
      <c r="C262">
        <v>11</v>
      </c>
      <c r="D262">
        <v>0</v>
      </c>
      <c r="E262">
        <v>4</v>
      </c>
      <c r="F262">
        <v>0</v>
      </c>
      <c r="G262">
        <v>0</v>
      </c>
      <c r="H262">
        <v>2</v>
      </c>
      <c r="I262">
        <v>1</v>
      </c>
      <c r="J262">
        <v>0</v>
      </c>
      <c r="K262">
        <v>2</v>
      </c>
      <c r="L262">
        <v>1</v>
      </c>
      <c r="N262" s="5">
        <v>226</v>
      </c>
      <c r="O262" s="5">
        <v>3.8546521460128269</v>
      </c>
      <c r="P262" s="5">
        <v>-0.85465214601282691</v>
      </c>
      <c r="Q262" s="5">
        <v>-0.41082930783687371</v>
      </c>
      <c r="S262" s="5">
        <v>10.066964285714286</v>
      </c>
      <c r="T262" s="5">
        <v>1</v>
      </c>
    </row>
    <row r="263" spans="1:20">
      <c r="A263">
        <v>15287</v>
      </c>
      <c r="B263" s="27">
        <v>9.6347580730010343</v>
      </c>
      <c r="C263">
        <v>1</v>
      </c>
      <c r="D263">
        <v>2</v>
      </c>
      <c r="E263">
        <v>8</v>
      </c>
      <c r="F263">
        <v>4</v>
      </c>
      <c r="G263">
        <v>3</v>
      </c>
      <c r="H263">
        <v>13</v>
      </c>
      <c r="I263">
        <v>2</v>
      </c>
      <c r="J263">
        <v>1</v>
      </c>
      <c r="K263">
        <v>2</v>
      </c>
      <c r="L263">
        <v>1</v>
      </c>
      <c r="N263" s="5">
        <v>227</v>
      </c>
      <c r="O263" s="5">
        <v>5.2483430752125315</v>
      </c>
      <c r="P263" s="5">
        <v>2.7516569247874685</v>
      </c>
      <c r="Q263" s="5">
        <v>1.3227151129133301</v>
      </c>
      <c r="S263" s="5">
        <v>10.111607142857144</v>
      </c>
      <c r="T263" s="5">
        <v>1</v>
      </c>
    </row>
    <row r="264" spans="1:20">
      <c r="A264">
        <v>69674</v>
      </c>
      <c r="B264" s="27">
        <v>11.151582499896955</v>
      </c>
      <c r="C264">
        <v>554</v>
      </c>
      <c r="D264">
        <v>41</v>
      </c>
      <c r="E264">
        <v>215</v>
      </c>
      <c r="F264">
        <v>11</v>
      </c>
      <c r="G264">
        <v>0</v>
      </c>
      <c r="H264">
        <v>24</v>
      </c>
      <c r="I264">
        <v>3</v>
      </c>
      <c r="J264">
        <v>2</v>
      </c>
      <c r="K264">
        <v>10</v>
      </c>
      <c r="L264">
        <v>10</v>
      </c>
      <c r="N264" s="5">
        <v>228</v>
      </c>
      <c r="O264" s="5">
        <v>6.5534648138807334</v>
      </c>
      <c r="P264" s="5">
        <v>-4.5534648138807334</v>
      </c>
      <c r="Q264" s="5">
        <v>-2.1888399935265648</v>
      </c>
      <c r="S264" s="5">
        <v>10.15625</v>
      </c>
      <c r="T264" s="5">
        <v>1</v>
      </c>
    </row>
    <row r="265" spans="1:20">
      <c r="A265">
        <v>44159</v>
      </c>
      <c r="B265" s="27">
        <v>10.69555203576704</v>
      </c>
      <c r="C265">
        <v>167</v>
      </c>
      <c r="D265">
        <v>2</v>
      </c>
      <c r="E265">
        <v>62</v>
      </c>
      <c r="F265">
        <v>24</v>
      </c>
      <c r="G265">
        <v>13</v>
      </c>
      <c r="H265">
        <v>7</v>
      </c>
      <c r="I265">
        <v>4</v>
      </c>
      <c r="J265">
        <v>1</v>
      </c>
      <c r="K265">
        <v>6</v>
      </c>
      <c r="L265">
        <v>4</v>
      </c>
      <c r="N265" s="5">
        <v>229</v>
      </c>
      <c r="O265" s="5">
        <v>4.7587205914812598</v>
      </c>
      <c r="P265" s="5">
        <v>-1.7587205914812598</v>
      </c>
      <c r="Q265" s="5">
        <v>-0.84541291640992278</v>
      </c>
      <c r="S265" s="5">
        <v>10.200892857142858</v>
      </c>
      <c r="T265" s="5">
        <v>1</v>
      </c>
    </row>
    <row r="266" spans="1:20">
      <c r="A266">
        <v>37717</v>
      </c>
      <c r="B266" s="27">
        <v>10.537866200180416</v>
      </c>
      <c r="C266">
        <v>9</v>
      </c>
      <c r="D266">
        <v>0</v>
      </c>
      <c r="E266">
        <v>6</v>
      </c>
      <c r="F266">
        <v>4</v>
      </c>
      <c r="G266">
        <v>1</v>
      </c>
      <c r="H266">
        <v>5</v>
      </c>
      <c r="I266">
        <v>1</v>
      </c>
      <c r="J266">
        <v>0</v>
      </c>
      <c r="K266">
        <v>2</v>
      </c>
      <c r="L266">
        <v>1</v>
      </c>
      <c r="N266" s="5">
        <v>230</v>
      </c>
      <c r="O266" s="5">
        <v>1.8020240608168652</v>
      </c>
      <c r="P266" s="5">
        <v>-0.80202406081686517</v>
      </c>
      <c r="Q266" s="5">
        <v>-0.38553110913146443</v>
      </c>
      <c r="S266" s="5">
        <v>10.245535714285715</v>
      </c>
      <c r="T266" s="5">
        <v>1</v>
      </c>
    </row>
    <row r="267" spans="1:20">
      <c r="A267">
        <v>43776</v>
      </c>
      <c r="B267" s="27">
        <v>10.686841000982222</v>
      </c>
      <c r="C267">
        <v>177</v>
      </c>
      <c r="D267">
        <v>2</v>
      </c>
      <c r="E267">
        <v>71</v>
      </c>
      <c r="F267">
        <v>3</v>
      </c>
      <c r="G267">
        <v>2</v>
      </c>
      <c r="H267">
        <v>20</v>
      </c>
      <c r="I267">
        <v>6</v>
      </c>
      <c r="J267">
        <v>2</v>
      </c>
      <c r="K267">
        <v>4</v>
      </c>
      <c r="L267">
        <v>5</v>
      </c>
      <c r="N267" s="5">
        <v>231</v>
      </c>
      <c r="O267" s="5">
        <v>6.0946264477079675</v>
      </c>
      <c r="P267" s="5">
        <v>-1.0946264477079675</v>
      </c>
      <c r="Q267" s="5">
        <v>-0.52618439905614045</v>
      </c>
      <c r="S267" s="5">
        <v>10.290178571428571</v>
      </c>
      <c r="T267" s="5">
        <v>1</v>
      </c>
    </row>
    <row r="268" spans="1:20">
      <c r="A268">
        <v>38179</v>
      </c>
      <c r="B268" s="27">
        <v>10.550040905213313</v>
      </c>
      <c r="C268">
        <v>38</v>
      </c>
      <c r="D268">
        <v>4</v>
      </c>
      <c r="E268">
        <v>22</v>
      </c>
      <c r="F268">
        <v>4</v>
      </c>
      <c r="G268">
        <v>2</v>
      </c>
      <c r="H268">
        <v>20</v>
      </c>
      <c r="I268">
        <v>4</v>
      </c>
      <c r="J268">
        <v>1</v>
      </c>
      <c r="K268">
        <v>3</v>
      </c>
      <c r="L268">
        <v>3</v>
      </c>
      <c r="N268" s="5">
        <v>232</v>
      </c>
      <c r="O268" s="5">
        <v>6.5466347497561976</v>
      </c>
      <c r="P268" s="5">
        <v>-0.54663474975619764</v>
      </c>
      <c r="Q268" s="5">
        <v>-0.26276605860011598</v>
      </c>
      <c r="S268" s="5">
        <v>10.334821428571429</v>
      </c>
      <c r="T268" s="5">
        <v>1</v>
      </c>
    </row>
    <row r="269" spans="1:20">
      <c r="A269">
        <v>80124</v>
      </c>
      <c r="B269" s="27">
        <v>11.29133071364587</v>
      </c>
      <c r="C269">
        <v>483</v>
      </c>
      <c r="D269">
        <v>84</v>
      </c>
      <c r="E269">
        <v>398</v>
      </c>
      <c r="F269">
        <v>205</v>
      </c>
      <c r="G269">
        <v>84</v>
      </c>
      <c r="H269">
        <v>241</v>
      </c>
      <c r="I269">
        <v>1</v>
      </c>
      <c r="J269">
        <v>7</v>
      </c>
      <c r="K269">
        <v>8</v>
      </c>
      <c r="L269">
        <v>3</v>
      </c>
      <c r="N269" s="5">
        <v>233</v>
      </c>
      <c r="O269" s="5">
        <v>1.9447089942190372</v>
      </c>
      <c r="P269" s="5">
        <v>-0.9447089942190372</v>
      </c>
      <c r="Q269" s="5">
        <v>-0.45411942626357282</v>
      </c>
      <c r="S269" s="5">
        <v>10.379464285714286</v>
      </c>
      <c r="T269" s="5">
        <v>1</v>
      </c>
    </row>
    <row r="270" spans="1:20">
      <c r="A270">
        <v>38097</v>
      </c>
      <c r="B270" s="27">
        <v>10.547890817857143</v>
      </c>
      <c r="C270">
        <v>77</v>
      </c>
      <c r="D270">
        <v>2</v>
      </c>
      <c r="E270">
        <v>35</v>
      </c>
      <c r="F270">
        <v>0</v>
      </c>
      <c r="G270">
        <v>1</v>
      </c>
      <c r="H270">
        <v>69</v>
      </c>
      <c r="I270">
        <v>4</v>
      </c>
      <c r="J270">
        <v>2</v>
      </c>
      <c r="K270">
        <v>2</v>
      </c>
      <c r="L270">
        <v>3</v>
      </c>
      <c r="N270" s="5">
        <v>234</v>
      </c>
      <c r="O270" s="5">
        <v>1.3445276848112409</v>
      </c>
      <c r="P270" s="5">
        <v>-0.34452768481124085</v>
      </c>
      <c r="Q270" s="5">
        <v>-0.16561366041374026</v>
      </c>
      <c r="S270" s="5">
        <v>10.424107142857144</v>
      </c>
      <c r="T270" s="5">
        <v>1</v>
      </c>
    </row>
    <row r="271" spans="1:20">
      <c r="A271">
        <v>72940</v>
      </c>
      <c r="B271" s="27">
        <v>11.197392464362672</v>
      </c>
      <c r="C271">
        <v>182</v>
      </c>
      <c r="D271">
        <v>74</v>
      </c>
      <c r="E271">
        <v>298</v>
      </c>
      <c r="F271">
        <v>162</v>
      </c>
      <c r="G271">
        <v>149</v>
      </c>
      <c r="H271">
        <v>116</v>
      </c>
      <c r="I271">
        <v>1</v>
      </c>
      <c r="J271">
        <v>3</v>
      </c>
      <c r="K271">
        <v>6</v>
      </c>
      <c r="L271">
        <v>3</v>
      </c>
      <c r="N271" s="5">
        <v>235</v>
      </c>
      <c r="O271" s="5">
        <v>4.8679797387267412</v>
      </c>
      <c r="P271" s="5">
        <v>2.1320202612732588</v>
      </c>
      <c r="Q271" s="5">
        <v>1.0248572033889656</v>
      </c>
      <c r="S271" s="5">
        <v>10.46875</v>
      </c>
      <c r="T271" s="5">
        <v>1</v>
      </c>
    </row>
    <row r="272" spans="1:20">
      <c r="A272">
        <v>22070</v>
      </c>
      <c r="B272" s="27">
        <v>10.001974499250782</v>
      </c>
      <c r="C272">
        <v>10</v>
      </c>
      <c r="D272">
        <v>7</v>
      </c>
      <c r="E272">
        <v>19</v>
      </c>
      <c r="F272">
        <v>8</v>
      </c>
      <c r="G272">
        <v>2</v>
      </c>
      <c r="H272">
        <v>21</v>
      </c>
      <c r="I272">
        <v>2</v>
      </c>
      <c r="J272">
        <v>2</v>
      </c>
      <c r="K272">
        <v>2</v>
      </c>
      <c r="L272">
        <v>2</v>
      </c>
      <c r="N272" s="5">
        <v>236</v>
      </c>
      <c r="O272" s="5">
        <v>2.3164699224517893</v>
      </c>
      <c r="P272" s="5">
        <v>-0.31646992245178929</v>
      </c>
      <c r="Q272" s="5">
        <v>-0.15212635900888077</v>
      </c>
      <c r="S272" s="5">
        <v>10.513392857142858</v>
      </c>
      <c r="T272" s="5">
        <v>1</v>
      </c>
    </row>
    <row r="273" spans="1:20">
      <c r="A273">
        <v>69267</v>
      </c>
      <c r="B273" s="27">
        <v>11.145723881287113</v>
      </c>
      <c r="C273">
        <v>778</v>
      </c>
      <c r="D273">
        <v>44</v>
      </c>
      <c r="E273">
        <v>499</v>
      </c>
      <c r="F273">
        <v>95</v>
      </c>
      <c r="G273">
        <v>73</v>
      </c>
      <c r="H273">
        <v>146</v>
      </c>
      <c r="I273">
        <v>2</v>
      </c>
      <c r="J273">
        <v>4</v>
      </c>
      <c r="K273">
        <v>5</v>
      </c>
      <c r="L273">
        <v>3</v>
      </c>
      <c r="N273" s="5">
        <v>237</v>
      </c>
      <c r="O273" s="5">
        <v>1.6977131051616383</v>
      </c>
      <c r="P273" s="5">
        <v>-0.69771310516163831</v>
      </c>
      <c r="Q273" s="5">
        <v>-0.33538907425614745</v>
      </c>
      <c r="S273" s="5">
        <v>10.558035714285715</v>
      </c>
      <c r="T273" s="5">
        <v>1</v>
      </c>
    </row>
    <row r="274" spans="1:20">
      <c r="A274">
        <v>31788</v>
      </c>
      <c r="B274" s="27">
        <v>10.366844139060071</v>
      </c>
      <c r="C274">
        <v>16</v>
      </c>
      <c r="D274">
        <v>7</v>
      </c>
      <c r="E274">
        <v>23</v>
      </c>
      <c r="F274">
        <v>0</v>
      </c>
      <c r="G274">
        <v>8</v>
      </c>
      <c r="H274">
        <v>6</v>
      </c>
      <c r="I274">
        <v>3</v>
      </c>
      <c r="J274">
        <v>0</v>
      </c>
      <c r="K274">
        <v>4</v>
      </c>
      <c r="L274">
        <v>3</v>
      </c>
      <c r="N274" s="5">
        <v>238</v>
      </c>
      <c r="O274" s="5">
        <v>4.7576215509689357</v>
      </c>
      <c r="P274" s="5">
        <v>0.24237844903106431</v>
      </c>
      <c r="Q274" s="5">
        <v>0.11651075927739221</v>
      </c>
      <c r="S274" s="5">
        <v>10.602678571428571</v>
      </c>
      <c r="T274" s="5">
        <v>1</v>
      </c>
    </row>
    <row r="275" spans="1:20">
      <c r="A275">
        <v>61905</v>
      </c>
      <c r="B275" s="27">
        <v>11.033356230854793</v>
      </c>
      <c r="C275">
        <v>167</v>
      </c>
      <c r="D275">
        <v>0</v>
      </c>
      <c r="E275">
        <v>43</v>
      </c>
      <c r="F275">
        <v>6</v>
      </c>
      <c r="G275">
        <v>2</v>
      </c>
      <c r="H275">
        <v>13</v>
      </c>
      <c r="I275">
        <v>2</v>
      </c>
      <c r="J275">
        <v>2</v>
      </c>
      <c r="K275">
        <v>4</v>
      </c>
      <c r="L275">
        <v>4</v>
      </c>
      <c r="N275" s="5">
        <v>239</v>
      </c>
      <c r="O275" s="5">
        <v>1.989592695118549</v>
      </c>
      <c r="P275" s="5">
        <v>1.010407304881451</v>
      </c>
      <c r="Q275" s="5">
        <v>0.48570045208958912</v>
      </c>
      <c r="S275" s="5">
        <v>10.647321428571429</v>
      </c>
      <c r="T275" s="5">
        <v>1</v>
      </c>
    </row>
    <row r="276" spans="1:20">
      <c r="A276">
        <v>29315</v>
      </c>
      <c r="B276" s="27">
        <v>10.285854609398315</v>
      </c>
      <c r="C276">
        <v>13</v>
      </c>
      <c r="D276">
        <v>2</v>
      </c>
      <c r="E276">
        <v>14</v>
      </c>
      <c r="F276">
        <v>8</v>
      </c>
      <c r="G276">
        <v>7</v>
      </c>
      <c r="H276">
        <v>4</v>
      </c>
      <c r="I276">
        <v>4</v>
      </c>
      <c r="J276">
        <v>0</v>
      </c>
      <c r="K276">
        <v>4</v>
      </c>
      <c r="L276">
        <v>2</v>
      </c>
      <c r="N276" s="5">
        <v>240</v>
      </c>
      <c r="O276" s="5">
        <v>2.2491987146479864</v>
      </c>
      <c r="P276" s="5">
        <v>-1.2491987146479864</v>
      </c>
      <c r="Q276" s="5">
        <v>-0.60048692989749097</v>
      </c>
      <c r="S276" s="5">
        <v>10.691964285714286</v>
      </c>
      <c r="T276" s="5">
        <v>1</v>
      </c>
    </row>
    <row r="277" spans="1:20">
      <c r="A277">
        <v>33378</v>
      </c>
      <c r="B277" s="27">
        <v>10.415652279303348</v>
      </c>
      <c r="C277">
        <v>33</v>
      </c>
      <c r="D277">
        <v>6</v>
      </c>
      <c r="E277">
        <v>40</v>
      </c>
      <c r="F277">
        <v>3</v>
      </c>
      <c r="G277">
        <v>7</v>
      </c>
      <c r="H277">
        <v>10</v>
      </c>
      <c r="I277">
        <v>3</v>
      </c>
      <c r="J277">
        <v>0</v>
      </c>
      <c r="K277">
        <v>4</v>
      </c>
      <c r="L277">
        <v>2</v>
      </c>
      <c r="N277" s="5">
        <v>241</v>
      </c>
      <c r="O277" s="5">
        <v>6.1905962372971404</v>
      </c>
      <c r="P277" s="5">
        <v>-0.19059623729714037</v>
      </c>
      <c r="Q277" s="5">
        <v>-9.1619169986758009E-2</v>
      </c>
      <c r="S277" s="5">
        <v>10.736607142857144</v>
      </c>
      <c r="T277" s="5">
        <v>1</v>
      </c>
    </row>
    <row r="278" spans="1:20">
      <c r="A278">
        <v>66313</v>
      </c>
      <c r="B278" s="27">
        <v>11.102141235384464</v>
      </c>
      <c r="C278">
        <v>625</v>
      </c>
      <c r="D278">
        <v>7</v>
      </c>
      <c r="E278">
        <v>99</v>
      </c>
      <c r="F278">
        <v>10</v>
      </c>
      <c r="G278">
        <v>22</v>
      </c>
      <c r="H278">
        <v>7</v>
      </c>
      <c r="I278">
        <v>2</v>
      </c>
      <c r="J278">
        <v>3</v>
      </c>
      <c r="K278">
        <v>12</v>
      </c>
      <c r="L278">
        <v>6</v>
      </c>
      <c r="N278" s="5">
        <v>242</v>
      </c>
      <c r="O278" s="5">
        <v>4.9092033680067635</v>
      </c>
      <c r="P278" s="5">
        <v>1.0907966319932365</v>
      </c>
      <c r="Q278" s="5">
        <v>0.52434341550913133</v>
      </c>
      <c r="S278" s="5">
        <v>10.78125</v>
      </c>
      <c r="T278" s="5">
        <v>1</v>
      </c>
    </row>
    <row r="279" spans="1:20">
      <c r="A279">
        <v>60714</v>
      </c>
      <c r="B279" s="27">
        <v>11.013929592957815</v>
      </c>
      <c r="C279">
        <v>216</v>
      </c>
      <c r="D279">
        <v>162</v>
      </c>
      <c r="E279">
        <v>224</v>
      </c>
      <c r="F279">
        <v>101</v>
      </c>
      <c r="G279">
        <v>92</v>
      </c>
      <c r="H279">
        <v>162</v>
      </c>
      <c r="I279">
        <v>2</v>
      </c>
      <c r="J279">
        <v>4</v>
      </c>
      <c r="K279">
        <v>10</v>
      </c>
      <c r="L279">
        <v>7</v>
      </c>
      <c r="N279" s="5">
        <v>243</v>
      </c>
      <c r="O279" s="5">
        <v>1.552111141017366</v>
      </c>
      <c r="P279" s="5">
        <v>0.44788885898263398</v>
      </c>
      <c r="Q279" s="5">
        <v>0.21529913752878008</v>
      </c>
      <c r="S279" s="5">
        <v>10.825892857142858</v>
      </c>
      <c r="T279" s="5">
        <v>1</v>
      </c>
    </row>
    <row r="280" spans="1:20">
      <c r="A280">
        <v>77882</v>
      </c>
      <c r="B280" s="27">
        <v>11.262950139690552</v>
      </c>
      <c r="C280">
        <v>68</v>
      </c>
      <c r="D280">
        <v>129</v>
      </c>
      <c r="E280">
        <v>396</v>
      </c>
      <c r="F280">
        <v>188</v>
      </c>
      <c r="G280">
        <v>22</v>
      </c>
      <c r="H280">
        <v>15</v>
      </c>
      <c r="I280">
        <v>1</v>
      </c>
      <c r="J280">
        <v>3</v>
      </c>
      <c r="K280">
        <v>5</v>
      </c>
      <c r="L280">
        <v>3</v>
      </c>
      <c r="N280" s="5">
        <v>244</v>
      </c>
      <c r="O280" s="5">
        <v>5.5901936148952238</v>
      </c>
      <c r="P280" s="5">
        <v>-2.5901936148952238</v>
      </c>
      <c r="Q280" s="5">
        <v>-1.2451000736794779</v>
      </c>
      <c r="S280" s="5">
        <v>10.870535714285715</v>
      </c>
      <c r="T280" s="5">
        <v>1</v>
      </c>
    </row>
    <row r="281" spans="1:20">
      <c r="A281">
        <v>69867</v>
      </c>
      <c r="B281" s="27">
        <v>11.1543487137419</v>
      </c>
      <c r="C281">
        <v>196</v>
      </c>
      <c r="D281">
        <v>0</v>
      </c>
      <c r="E281">
        <v>512</v>
      </c>
      <c r="F281">
        <v>33</v>
      </c>
      <c r="G281">
        <v>130</v>
      </c>
      <c r="H281">
        <v>54</v>
      </c>
      <c r="I281">
        <v>1</v>
      </c>
      <c r="J281">
        <v>5</v>
      </c>
      <c r="K281">
        <v>8</v>
      </c>
      <c r="L281">
        <v>3</v>
      </c>
      <c r="N281" s="5">
        <v>245</v>
      </c>
      <c r="O281" s="5">
        <v>8.4385028406207176</v>
      </c>
      <c r="P281" s="5">
        <v>2.5614971593792824</v>
      </c>
      <c r="Q281" s="5">
        <v>1.2313057539530416</v>
      </c>
      <c r="S281" s="5">
        <v>10.915178571428571</v>
      </c>
      <c r="T281" s="5">
        <v>1</v>
      </c>
    </row>
    <row r="282" spans="1:20">
      <c r="A282">
        <v>63841</v>
      </c>
      <c r="B282" s="27">
        <v>11.06415089616141</v>
      </c>
      <c r="C282">
        <v>635</v>
      </c>
      <c r="D282">
        <v>15</v>
      </c>
      <c r="E282">
        <v>100</v>
      </c>
      <c r="F282">
        <v>20</v>
      </c>
      <c r="G282">
        <v>7</v>
      </c>
      <c r="H282">
        <v>131</v>
      </c>
      <c r="I282">
        <v>1</v>
      </c>
      <c r="J282">
        <v>3</v>
      </c>
      <c r="K282">
        <v>9</v>
      </c>
      <c r="L282">
        <v>9</v>
      </c>
      <c r="N282" s="5">
        <v>246</v>
      </c>
      <c r="O282" s="5">
        <v>2.2170492434149049</v>
      </c>
      <c r="P282" s="5">
        <v>-1.2170492434149049</v>
      </c>
      <c r="Q282" s="5">
        <v>-0.58503275351049322</v>
      </c>
      <c r="S282" s="5">
        <v>10.959821428571429</v>
      </c>
      <c r="T282" s="5">
        <v>1</v>
      </c>
    </row>
    <row r="283" spans="1:20">
      <c r="A283">
        <v>24480</v>
      </c>
      <c r="B283" s="27">
        <v>10.105611736626262</v>
      </c>
      <c r="C283">
        <v>4</v>
      </c>
      <c r="D283">
        <v>19</v>
      </c>
      <c r="E283">
        <v>9</v>
      </c>
      <c r="F283">
        <v>28</v>
      </c>
      <c r="G283">
        <v>25</v>
      </c>
      <c r="H283">
        <v>17</v>
      </c>
      <c r="I283">
        <v>3</v>
      </c>
      <c r="J283">
        <v>0</v>
      </c>
      <c r="K283">
        <v>4</v>
      </c>
      <c r="L283">
        <v>3</v>
      </c>
      <c r="N283" s="5">
        <v>247</v>
      </c>
      <c r="O283" s="5">
        <v>6.8792831640979992</v>
      </c>
      <c r="P283" s="5">
        <v>-1.8792831640979992</v>
      </c>
      <c r="Q283" s="5">
        <v>-0.90336706593173832</v>
      </c>
      <c r="S283" s="5">
        <v>11.004464285714286</v>
      </c>
      <c r="T283" s="5">
        <v>1</v>
      </c>
    </row>
    <row r="284" spans="1:20">
      <c r="A284">
        <v>51369</v>
      </c>
      <c r="B284" s="27">
        <v>10.846790156657081</v>
      </c>
      <c r="C284">
        <v>297</v>
      </c>
      <c r="D284">
        <v>7</v>
      </c>
      <c r="E284">
        <v>79</v>
      </c>
      <c r="F284">
        <v>0</v>
      </c>
      <c r="G284">
        <v>11</v>
      </c>
      <c r="H284">
        <v>182</v>
      </c>
      <c r="I284">
        <v>2</v>
      </c>
      <c r="J284">
        <v>2</v>
      </c>
      <c r="K284">
        <v>4</v>
      </c>
      <c r="L284">
        <v>8</v>
      </c>
      <c r="N284" s="5">
        <v>248</v>
      </c>
      <c r="O284" s="5">
        <v>6.1898370650120897</v>
      </c>
      <c r="P284" s="5">
        <v>2.8101629349879103</v>
      </c>
      <c r="Q284" s="5">
        <v>1.3508388165594025</v>
      </c>
      <c r="S284" s="5">
        <v>11.049107142857144</v>
      </c>
      <c r="T284" s="5">
        <v>1</v>
      </c>
    </row>
    <row r="285" spans="1:20">
      <c r="A285">
        <v>37760</v>
      </c>
      <c r="B285" s="27">
        <v>10.539005620259436</v>
      </c>
      <c r="C285">
        <v>84</v>
      </c>
      <c r="D285">
        <v>5</v>
      </c>
      <c r="E285">
        <v>38</v>
      </c>
      <c r="F285">
        <v>150</v>
      </c>
      <c r="G285">
        <v>12</v>
      </c>
      <c r="H285">
        <v>28</v>
      </c>
      <c r="I285">
        <v>2</v>
      </c>
      <c r="J285">
        <v>1</v>
      </c>
      <c r="K285">
        <v>6</v>
      </c>
      <c r="L285">
        <v>4</v>
      </c>
      <c r="N285" s="5">
        <v>249</v>
      </c>
      <c r="O285" s="5">
        <v>5.6750246684341841</v>
      </c>
      <c r="P285" s="5">
        <v>-1.6750246684341841</v>
      </c>
      <c r="Q285" s="5">
        <v>-0.8051804799799529</v>
      </c>
      <c r="S285" s="5">
        <v>11.09375</v>
      </c>
      <c r="T285" s="5">
        <v>1</v>
      </c>
    </row>
    <row r="286" spans="1:20">
      <c r="A286">
        <v>65640</v>
      </c>
      <c r="B286" s="27">
        <v>11.091940545204027</v>
      </c>
      <c r="C286">
        <v>204</v>
      </c>
      <c r="D286">
        <v>7</v>
      </c>
      <c r="E286">
        <v>149</v>
      </c>
      <c r="F286">
        <v>20</v>
      </c>
      <c r="G286">
        <v>15</v>
      </c>
      <c r="H286">
        <v>66</v>
      </c>
      <c r="I286">
        <v>1</v>
      </c>
      <c r="J286">
        <v>1</v>
      </c>
      <c r="K286">
        <v>8</v>
      </c>
      <c r="L286">
        <v>5</v>
      </c>
      <c r="N286" s="5">
        <v>250</v>
      </c>
      <c r="O286" s="5">
        <v>7.1148908107342477</v>
      </c>
      <c r="P286" s="5">
        <v>1.8851091892657523</v>
      </c>
      <c r="Q286" s="5">
        <v>0.90616762274104901</v>
      </c>
      <c r="S286" s="5">
        <v>11.138392857142858</v>
      </c>
      <c r="T286" s="5">
        <v>1</v>
      </c>
    </row>
    <row r="287" spans="1:20">
      <c r="A287">
        <v>44319</v>
      </c>
      <c r="B287" s="27">
        <v>10.699168757989717</v>
      </c>
      <c r="C287">
        <v>26</v>
      </c>
      <c r="D287">
        <v>0</v>
      </c>
      <c r="E287">
        <v>8</v>
      </c>
      <c r="F287">
        <v>0</v>
      </c>
      <c r="G287">
        <v>0</v>
      </c>
      <c r="H287">
        <v>3</v>
      </c>
      <c r="I287">
        <v>2</v>
      </c>
      <c r="J287">
        <v>0</v>
      </c>
      <c r="K287">
        <v>3</v>
      </c>
      <c r="L287">
        <v>2</v>
      </c>
      <c r="N287" s="5">
        <v>251</v>
      </c>
      <c r="O287" s="5">
        <v>2.3249925312995776</v>
      </c>
      <c r="P287" s="5">
        <v>-0.32499253129957761</v>
      </c>
      <c r="Q287" s="5">
        <v>-0.15622315734986189</v>
      </c>
      <c r="S287" s="5">
        <v>11.183035714285715</v>
      </c>
      <c r="T287" s="5">
        <v>1</v>
      </c>
    </row>
    <row r="288" spans="1:20">
      <c r="A288">
        <v>30631</v>
      </c>
      <c r="B288" s="27">
        <v>10.329767847024877</v>
      </c>
      <c r="C288">
        <v>15</v>
      </c>
      <c r="D288">
        <v>6</v>
      </c>
      <c r="E288">
        <v>20</v>
      </c>
      <c r="F288">
        <v>4</v>
      </c>
      <c r="G288">
        <v>5</v>
      </c>
      <c r="H288">
        <v>20</v>
      </c>
      <c r="I288">
        <v>1</v>
      </c>
      <c r="J288">
        <v>1</v>
      </c>
      <c r="K288">
        <v>2</v>
      </c>
      <c r="L288">
        <v>3</v>
      </c>
      <c r="N288" s="5">
        <v>252</v>
      </c>
      <c r="O288" s="5">
        <v>2.2742036237477641</v>
      </c>
      <c r="P288" s="5">
        <v>-1.2742036237477641</v>
      </c>
      <c r="Q288" s="5">
        <v>-0.61250673180860837</v>
      </c>
      <c r="S288" s="5">
        <v>11.227678571428571</v>
      </c>
      <c r="T288" s="5">
        <v>1</v>
      </c>
    </row>
    <row r="289" spans="1:20">
      <c r="A289">
        <v>75278</v>
      </c>
      <c r="B289" s="27">
        <v>11.228943206424937</v>
      </c>
      <c r="C289">
        <v>304</v>
      </c>
      <c r="D289">
        <v>98</v>
      </c>
      <c r="E289">
        <v>230</v>
      </c>
      <c r="F289">
        <v>150</v>
      </c>
      <c r="G289">
        <v>74</v>
      </c>
      <c r="H289">
        <v>74</v>
      </c>
      <c r="I289">
        <v>1</v>
      </c>
      <c r="J289">
        <v>3</v>
      </c>
      <c r="K289">
        <v>13</v>
      </c>
      <c r="L289">
        <v>6</v>
      </c>
      <c r="N289" s="5">
        <v>253</v>
      </c>
      <c r="O289" s="5">
        <v>6.465875685196889</v>
      </c>
      <c r="P289" s="5">
        <v>-0.46587568519688904</v>
      </c>
      <c r="Q289" s="5">
        <v>-0.22394536324559194</v>
      </c>
      <c r="S289" s="5">
        <v>11.272321428571429</v>
      </c>
      <c r="T289" s="5">
        <v>1</v>
      </c>
    </row>
    <row r="290" spans="1:20">
      <c r="A290">
        <v>50898</v>
      </c>
      <c r="B290" s="27">
        <v>10.837578909035789</v>
      </c>
      <c r="C290">
        <v>285</v>
      </c>
      <c r="D290">
        <v>28</v>
      </c>
      <c r="E290">
        <v>242</v>
      </c>
      <c r="F290">
        <v>55</v>
      </c>
      <c r="G290">
        <v>114</v>
      </c>
      <c r="H290">
        <v>135</v>
      </c>
      <c r="I290">
        <v>13</v>
      </c>
      <c r="J290">
        <v>2</v>
      </c>
      <c r="K290">
        <v>12</v>
      </c>
      <c r="L290">
        <v>6</v>
      </c>
      <c r="N290" s="5">
        <v>254</v>
      </c>
      <c r="O290" s="5">
        <v>2.7525740792873821</v>
      </c>
      <c r="P290" s="5">
        <v>0.24742592071261793</v>
      </c>
      <c r="Q290" s="5">
        <v>0.11893706722844925</v>
      </c>
      <c r="S290" s="5">
        <v>11.316964285714286</v>
      </c>
      <c r="T290" s="5">
        <v>1</v>
      </c>
    </row>
    <row r="291" spans="1:20">
      <c r="A291">
        <v>79946</v>
      </c>
      <c r="B291" s="27">
        <v>11.289106685740951</v>
      </c>
      <c r="C291">
        <v>395</v>
      </c>
      <c r="D291">
        <v>183</v>
      </c>
      <c r="E291">
        <v>565</v>
      </c>
      <c r="F291">
        <v>166</v>
      </c>
      <c r="G291">
        <v>141</v>
      </c>
      <c r="H291">
        <v>28</v>
      </c>
      <c r="I291">
        <v>1</v>
      </c>
      <c r="J291">
        <v>11</v>
      </c>
      <c r="K291">
        <v>5</v>
      </c>
      <c r="L291">
        <v>5</v>
      </c>
      <c r="N291" s="5">
        <v>255</v>
      </c>
      <c r="O291" s="5">
        <v>6.428961242377186</v>
      </c>
      <c r="P291" s="5">
        <v>-2.428961242377186</v>
      </c>
      <c r="Q291" s="5">
        <v>-1.1675960455067242</v>
      </c>
      <c r="S291" s="5">
        <v>11.361607142857144</v>
      </c>
      <c r="T291" s="5">
        <v>1</v>
      </c>
    </row>
    <row r="292" spans="1:20">
      <c r="A292">
        <v>35416</v>
      </c>
      <c r="B292" s="27">
        <v>10.474918974411978</v>
      </c>
      <c r="C292">
        <v>248</v>
      </c>
      <c r="D292">
        <v>3</v>
      </c>
      <c r="E292">
        <v>81</v>
      </c>
      <c r="F292">
        <v>4</v>
      </c>
      <c r="G292">
        <v>3</v>
      </c>
      <c r="H292">
        <v>51</v>
      </c>
      <c r="I292">
        <v>3</v>
      </c>
      <c r="J292">
        <v>1</v>
      </c>
      <c r="K292">
        <v>5</v>
      </c>
      <c r="L292">
        <v>7</v>
      </c>
      <c r="N292" s="5">
        <v>256</v>
      </c>
      <c r="O292" s="5">
        <v>2.2309467790802562</v>
      </c>
      <c r="P292" s="5">
        <v>-1.2309467790802562</v>
      </c>
      <c r="Q292" s="5">
        <v>-0.59171326672826363</v>
      </c>
      <c r="S292" s="5">
        <v>11.40625</v>
      </c>
      <c r="T292" s="5">
        <v>1</v>
      </c>
    </row>
    <row r="293" spans="1:20">
      <c r="A293">
        <v>32414</v>
      </c>
      <c r="B293" s="27">
        <v>10.386345707218064</v>
      </c>
      <c r="C293">
        <v>20</v>
      </c>
      <c r="D293">
        <v>6</v>
      </c>
      <c r="E293">
        <v>5</v>
      </c>
      <c r="F293">
        <v>0</v>
      </c>
      <c r="G293">
        <v>9</v>
      </c>
      <c r="H293">
        <v>12</v>
      </c>
      <c r="I293">
        <v>1</v>
      </c>
      <c r="J293">
        <v>0</v>
      </c>
      <c r="K293">
        <v>3</v>
      </c>
      <c r="L293">
        <v>1</v>
      </c>
      <c r="N293" s="5">
        <v>257</v>
      </c>
      <c r="O293" s="5">
        <v>5.8126434016093418</v>
      </c>
      <c r="P293" s="5">
        <v>2.1873565983906582</v>
      </c>
      <c r="Q293" s="5">
        <v>1.0514572525226722</v>
      </c>
      <c r="S293" s="5">
        <v>11.450892857142858</v>
      </c>
      <c r="T293" s="5">
        <v>1</v>
      </c>
    </row>
    <row r="294" spans="1:20">
      <c r="A294">
        <v>38361</v>
      </c>
      <c r="B294" s="27">
        <v>10.554796597479278</v>
      </c>
      <c r="C294">
        <v>39</v>
      </c>
      <c r="D294">
        <v>0</v>
      </c>
      <c r="E294">
        <v>56</v>
      </c>
      <c r="F294">
        <v>20</v>
      </c>
      <c r="G294">
        <v>8</v>
      </c>
      <c r="H294">
        <v>14</v>
      </c>
      <c r="I294">
        <v>3</v>
      </c>
      <c r="J294">
        <v>1</v>
      </c>
      <c r="K294">
        <v>3</v>
      </c>
      <c r="L294">
        <v>3</v>
      </c>
      <c r="N294" s="5">
        <v>258</v>
      </c>
      <c r="O294" s="5">
        <v>4.0822372854844495</v>
      </c>
      <c r="P294" s="5">
        <v>-1.0822372854844495</v>
      </c>
      <c r="Q294" s="5">
        <v>-0.52022895745956577</v>
      </c>
      <c r="S294" s="5">
        <v>11.495535714285715</v>
      </c>
      <c r="T294" s="5">
        <v>1</v>
      </c>
    </row>
    <row r="295" spans="1:20">
      <c r="A295">
        <v>82497</v>
      </c>
      <c r="B295" s="27">
        <v>11.320517208025235</v>
      </c>
      <c r="C295">
        <v>777</v>
      </c>
      <c r="D295">
        <v>129</v>
      </c>
      <c r="E295">
        <v>573</v>
      </c>
      <c r="F295">
        <v>216</v>
      </c>
      <c r="G295">
        <v>21</v>
      </c>
      <c r="H295">
        <v>203</v>
      </c>
      <c r="I295">
        <v>1</v>
      </c>
      <c r="J295">
        <v>7</v>
      </c>
      <c r="K295">
        <v>9</v>
      </c>
      <c r="L295">
        <v>2</v>
      </c>
      <c r="N295" s="5">
        <v>259</v>
      </c>
      <c r="O295" s="5">
        <v>2.7469580732968444</v>
      </c>
      <c r="P295" s="5">
        <v>-0.74695807329684438</v>
      </c>
      <c r="Q295" s="5">
        <v>-0.35906101642328497</v>
      </c>
      <c r="S295" s="5">
        <v>11.540178571428571</v>
      </c>
      <c r="T295" s="5">
        <v>1</v>
      </c>
    </row>
    <row r="296" spans="1:20">
      <c r="A296">
        <v>16626</v>
      </c>
      <c r="B296" s="27">
        <v>9.718723014091033</v>
      </c>
      <c r="C296">
        <v>8</v>
      </c>
      <c r="D296">
        <v>3</v>
      </c>
      <c r="E296">
        <v>22</v>
      </c>
      <c r="F296">
        <v>21</v>
      </c>
      <c r="G296">
        <v>1</v>
      </c>
      <c r="H296">
        <v>13</v>
      </c>
      <c r="I296">
        <v>3</v>
      </c>
      <c r="J296">
        <v>0</v>
      </c>
      <c r="K296">
        <v>3</v>
      </c>
      <c r="L296">
        <v>3</v>
      </c>
      <c r="N296" s="5">
        <v>260</v>
      </c>
      <c r="O296" s="5">
        <v>1.9751437501480995</v>
      </c>
      <c r="P296" s="5">
        <v>-0.97514375014809951</v>
      </c>
      <c r="Q296" s="5">
        <v>-0.46874934297395943</v>
      </c>
      <c r="S296" s="5">
        <v>11.584821428571429</v>
      </c>
      <c r="T296" s="5">
        <v>1</v>
      </c>
    </row>
    <row r="297" spans="1:20">
      <c r="A297">
        <v>29672</v>
      </c>
      <c r="B297" s="27">
        <v>10.297959119169427</v>
      </c>
      <c r="C297">
        <v>9</v>
      </c>
      <c r="D297">
        <v>1</v>
      </c>
      <c r="E297">
        <v>3</v>
      </c>
      <c r="F297">
        <v>0</v>
      </c>
      <c r="G297">
        <v>4</v>
      </c>
      <c r="H297">
        <v>8</v>
      </c>
      <c r="I297">
        <v>1</v>
      </c>
      <c r="J297">
        <v>0</v>
      </c>
      <c r="K297">
        <v>3</v>
      </c>
      <c r="L297">
        <v>0</v>
      </c>
      <c r="N297" s="5">
        <v>261</v>
      </c>
      <c r="O297" s="5">
        <v>1.6344065900056246</v>
      </c>
      <c r="P297" s="5">
        <v>-0.6344065900056246</v>
      </c>
      <c r="Q297" s="5">
        <v>-0.3049577789924024</v>
      </c>
      <c r="S297" s="5">
        <v>11.629464285714286</v>
      </c>
      <c r="T297" s="5">
        <v>1</v>
      </c>
    </row>
    <row r="298" spans="1:20">
      <c r="A298">
        <v>55951</v>
      </c>
      <c r="B298" s="27">
        <v>10.932231586681333</v>
      </c>
      <c r="C298">
        <v>1241</v>
      </c>
      <c r="D298">
        <v>0</v>
      </c>
      <c r="E298">
        <v>80</v>
      </c>
      <c r="F298">
        <v>0</v>
      </c>
      <c r="G298">
        <v>13</v>
      </c>
      <c r="H298">
        <v>40</v>
      </c>
      <c r="I298">
        <v>3</v>
      </c>
      <c r="J298">
        <v>6</v>
      </c>
      <c r="K298">
        <v>11</v>
      </c>
      <c r="L298">
        <v>3</v>
      </c>
      <c r="N298" s="5">
        <v>262</v>
      </c>
      <c r="O298" s="5">
        <v>5.310784145744746</v>
      </c>
      <c r="P298" s="5">
        <v>4.689215854255254</v>
      </c>
      <c r="Q298" s="5">
        <v>2.2540952043341238</v>
      </c>
      <c r="S298" s="5">
        <v>11.674107142857144</v>
      </c>
      <c r="T298" s="5">
        <v>1</v>
      </c>
    </row>
    <row r="299" spans="1:20">
      <c r="A299">
        <v>35388</v>
      </c>
      <c r="B299" s="27">
        <v>10.474128058603277</v>
      </c>
      <c r="C299">
        <v>6</v>
      </c>
      <c r="D299">
        <v>4</v>
      </c>
      <c r="E299">
        <v>7</v>
      </c>
      <c r="F299">
        <v>4</v>
      </c>
      <c r="G299">
        <v>3</v>
      </c>
      <c r="H299">
        <v>8</v>
      </c>
      <c r="I299">
        <v>1</v>
      </c>
      <c r="J299">
        <v>0</v>
      </c>
      <c r="K299">
        <v>3</v>
      </c>
      <c r="L299">
        <v>1</v>
      </c>
      <c r="N299" s="5">
        <v>263</v>
      </c>
      <c r="O299" s="5">
        <v>3.9296524231222278</v>
      </c>
      <c r="P299" s="5">
        <v>7.0347576877772156E-2</v>
      </c>
      <c r="Q299" s="5">
        <v>3.3815917331426956E-2</v>
      </c>
      <c r="S299" s="5">
        <v>11.71875</v>
      </c>
      <c r="T299" s="5">
        <v>1</v>
      </c>
    </row>
    <row r="300" spans="1:20">
      <c r="A300">
        <v>42386</v>
      </c>
      <c r="B300" s="27">
        <v>10.654573398016518</v>
      </c>
      <c r="C300">
        <v>65</v>
      </c>
      <c r="D300">
        <v>4</v>
      </c>
      <c r="E300">
        <v>16</v>
      </c>
      <c r="F300">
        <v>0</v>
      </c>
      <c r="G300">
        <v>4</v>
      </c>
      <c r="H300">
        <v>11</v>
      </c>
      <c r="I300">
        <v>1</v>
      </c>
      <c r="J300">
        <v>0</v>
      </c>
      <c r="K300">
        <v>3</v>
      </c>
      <c r="L300">
        <v>3</v>
      </c>
      <c r="N300" s="5">
        <v>264</v>
      </c>
      <c r="O300" s="5">
        <v>1.9486339302092892</v>
      </c>
      <c r="P300" s="5">
        <v>-0.94863393020928921</v>
      </c>
      <c r="Q300" s="5">
        <v>-0.45600613390679573</v>
      </c>
      <c r="S300" s="5">
        <v>11.763392857142858</v>
      </c>
      <c r="T300" s="5">
        <v>1</v>
      </c>
    </row>
    <row r="301" spans="1:20">
      <c r="A301">
        <v>68627</v>
      </c>
      <c r="B301" s="27">
        <v>11.136441322285153</v>
      </c>
      <c r="C301">
        <v>395</v>
      </c>
      <c r="D301">
        <v>15</v>
      </c>
      <c r="E301">
        <v>263</v>
      </c>
      <c r="F301">
        <v>60</v>
      </c>
      <c r="G301">
        <v>54</v>
      </c>
      <c r="H301">
        <v>38</v>
      </c>
      <c r="I301">
        <v>1</v>
      </c>
      <c r="J301">
        <v>3</v>
      </c>
      <c r="K301">
        <v>6</v>
      </c>
      <c r="L301">
        <v>2</v>
      </c>
      <c r="N301" s="5">
        <v>265</v>
      </c>
      <c r="O301" s="5">
        <v>4.3535859839613709</v>
      </c>
      <c r="P301" s="5">
        <v>0.64641401603862914</v>
      </c>
      <c r="Q301" s="5">
        <v>0.31072972088602008</v>
      </c>
      <c r="S301" s="5">
        <v>11.808035714285715</v>
      </c>
      <c r="T301" s="5">
        <v>1</v>
      </c>
    </row>
    <row r="302" spans="1:20">
      <c r="A302">
        <v>57912</v>
      </c>
      <c r="B302" s="27">
        <v>10.966679895972977</v>
      </c>
      <c r="C302">
        <v>801</v>
      </c>
      <c r="D302">
        <v>0</v>
      </c>
      <c r="E302">
        <v>80</v>
      </c>
      <c r="F302">
        <v>0</v>
      </c>
      <c r="G302">
        <v>0</v>
      </c>
      <c r="H302">
        <v>35</v>
      </c>
      <c r="I302">
        <v>5</v>
      </c>
      <c r="J302">
        <v>3</v>
      </c>
      <c r="K302">
        <v>12</v>
      </c>
      <c r="L302">
        <v>8</v>
      </c>
      <c r="N302" s="5">
        <v>266</v>
      </c>
      <c r="O302" s="5">
        <v>3.2203020670304436</v>
      </c>
      <c r="P302" s="5">
        <v>-0.22030206703044364</v>
      </c>
      <c r="Q302" s="5">
        <v>-0.1058986935625051</v>
      </c>
      <c r="S302" s="5">
        <v>11.852678571428571</v>
      </c>
      <c r="T302" s="5">
        <v>1</v>
      </c>
    </row>
    <row r="303" spans="1:20">
      <c r="A303">
        <v>35246</v>
      </c>
      <c r="B303" s="27">
        <v>10.470107326624314</v>
      </c>
      <c r="C303">
        <v>36</v>
      </c>
      <c r="D303">
        <v>0</v>
      </c>
      <c r="E303">
        <v>12</v>
      </c>
      <c r="F303">
        <v>2</v>
      </c>
      <c r="G303">
        <v>2</v>
      </c>
      <c r="H303">
        <v>10</v>
      </c>
      <c r="I303">
        <v>4</v>
      </c>
      <c r="J303">
        <v>1</v>
      </c>
      <c r="K303">
        <v>3</v>
      </c>
      <c r="L303">
        <v>3</v>
      </c>
      <c r="N303" s="5">
        <v>267</v>
      </c>
      <c r="O303" s="5">
        <v>6.7871607532094362</v>
      </c>
      <c r="P303" s="5">
        <v>-3.7871607532094362</v>
      </c>
      <c r="Q303" s="5">
        <v>-1.8204794057635876</v>
      </c>
      <c r="S303" s="5">
        <v>11.897321428571429</v>
      </c>
      <c r="T303" s="5">
        <v>1</v>
      </c>
    </row>
    <row r="304" spans="1:20">
      <c r="A304">
        <v>58821</v>
      </c>
      <c r="B304" s="27">
        <v>10.982254212983532</v>
      </c>
      <c r="C304">
        <v>513</v>
      </c>
      <c r="D304">
        <v>14</v>
      </c>
      <c r="E304">
        <v>154</v>
      </c>
      <c r="F304">
        <v>19</v>
      </c>
      <c r="G304">
        <v>0</v>
      </c>
      <c r="H304">
        <v>28</v>
      </c>
      <c r="I304">
        <v>1</v>
      </c>
      <c r="J304">
        <v>2</v>
      </c>
      <c r="K304">
        <v>9</v>
      </c>
      <c r="L304">
        <v>9</v>
      </c>
      <c r="N304" s="5">
        <v>268</v>
      </c>
      <c r="O304" s="5">
        <v>3.6392893582688579</v>
      </c>
      <c r="P304" s="5">
        <v>-0.63928935826885791</v>
      </c>
      <c r="Q304" s="5">
        <v>-0.30730491439160595</v>
      </c>
      <c r="S304" s="5">
        <v>11.941964285714286</v>
      </c>
      <c r="T304" s="5">
        <v>1</v>
      </c>
    </row>
    <row r="305" spans="1:20">
      <c r="A305">
        <v>46377</v>
      </c>
      <c r="B305" s="27">
        <v>10.744558925664444</v>
      </c>
      <c r="C305">
        <v>37</v>
      </c>
      <c r="D305">
        <v>0</v>
      </c>
      <c r="E305">
        <v>46</v>
      </c>
      <c r="F305">
        <v>4</v>
      </c>
      <c r="G305">
        <v>3</v>
      </c>
      <c r="H305">
        <v>0</v>
      </c>
      <c r="I305">
        <v>1</v>
      </c>
      <c r="J305">
        <v>1</v>
      </c>
      <c r="K305">
        <v>3</v>
      </c>
      <c r="L305">
        <v>2</v>
      </c>
      <c r="N305" s="5">
        <v>269</v>
      </c>
      <c r="O305" s="5">
        <v>5.3189152251846137</v>
      </c>
      <c r="P305" s="5">
        <v>-2.3189152251846137</v>
      </c>
      <c r="Q305" s="5">
        <v>-1.114697179828628</v>
      </c>
      <c r="S305" s="5">
        <v>11.986607142857144</v>
      </c>
      <c r="T305" s="5">
        <v>1</v>
      </c>
    </row>
    <row r="306" spans="1:20">
      <c r="A306">
        <v>39747</v>
      </c>
      <c r="B306" s="27">
        <v>10.590289645536233</v>
      </c>
      <c r="C306">
        <v>80</v>
      </c>
      <c r="D306">
        <v>15</v>
      </c>
      <c r="E306">
        <v>93</v>
      </c>
      <c r="F306">
        <v>20</v>
      </c>
      <c r="G306">
        <v>13</v>
      </c>
      <c r="H306">
        <v>52</v>
      </c>
      <c r="I306">
        <v>3</v>
      </c>
      <c r="J306">
        <v>1</v>
      </c>
      <c r="K306">
        <v>4</v>
      </c>
      <c r="L306">
        <v>5</v>
      </c>
      <c r="N306" s="5">
        <v>270</v>
      </c>
      <c r="O306" s="5">
        <v>1.9370794441599659</v>
      </c>
      <c r="P306" s="5">
        <v>6.2920555840034087E-2</v>
      </c>
      <c r="Q306" s="5">
        <v>3.0245765514154116E-2</v>
      </c>
      <c r="S306" s="5">
        <v>12.03125</v>
      </c>
      <c r="T306" s="5">
        <v>1</v>
      </c>
    </row>
    <row r="307" spans="1:20">
      <c r="A307">
        <v>23976</v>
      </c>
      <c r="B307" s="27">
        <v>10.084808608996498</v>
      </c>
      <c r="C307">
        <v>14</v>
      </c>
      <c r="D307">
        <v>1</v>
      </c>
      <c r="E307">
        <v>21</v>
      </c>
      <c r="F307">
        <v>2</v>
      </c>
      <c r="G307">
        <v>3</v>
      </c>
      <c r="H307">
        <v>25</v>
      </c>
      <c r="I307">
        <v>3</v>
      </c>
      <c r="J307">
        <v>1</v>
      </c>
      <c r="K307">
        <v>3</v>
      </c>
      <c r="L307">
        <v>3</v>
      </c>
      <c r="N307" s="5">
        <v>271</v>
      </c>
      <c r="O307" s="5">
        <v>6.4542965225539994</v>
      </c>
      <c r="P307" s="5">
        <v>-3.4542965225539994</v>
      </c>
      <c r="Q307" s="5">
        <v>-1.6604723407584829</v>
      </c>
      <c r="S307" s="5">
        <v>12.075892857142858</v>
      </c>
      <c r="T307" s="5">
        <v>1</v>
      </c>
    </row>
    <row r="308" spans="1:20">
      <c r="A308">
        <v>80950</v>
      </c>
      <c r="B308" s="27">
        <v>11.301586959105782</v>
      </c>
      <c r="C308">
        <v>525</v>
      </c>
      <c r="D308">
        <v>147</v>
      </c>
      <c r="E308">
        <v>112</v>
      </c>
      <c r="F308">
        <v>219</v>
      </c>
      <c r="G308">
        <v>147</v>
      </c>
      <c r="H308">
        <v>63</v>
      </c>
      <c r="I308">
        <v>1</v>
      </c>
      <c r="J308">
        <v>7</v>
      </c>
      <c r="K308">
        <v>9</v>
      </c>
      <c r="L308">
        <v>6</v>
      </c>
      <c r="N308" s="5">
        <v>272</v>
      </c>
      <c r="O308" s="5">
        <v>2.7788201263737253</v>
      </c>
      <c r="P308" s="5">
        <v>0.22117987362627467</v>
      </c>
      <c r="Q308" s="5">
        <v>0.10632065316076075</v>
      </c>
      <c r="S308" s="5">
        <v>12.120535714285715</v>
      </c>
      <c r="T308" s="5">
        <v>1</v>
      </c>
    </row>
    <row r="309" spans="1:20">
      <c r="A309">
        <v>27038</v>
      </c>
      <c r="B309" s="27">
        <v>10.20499856292435</v>
      </c>
      <c r="C309">
        <v>1</v>
      </c>
      <c r="D309">
        <v>26</v>
      </c>
      <c r="E309">
        <v>25</v>
      </c>
      <c r="F309">
        <v>17</v>
      </c>
      <c r="G309">
        <v>23</v>
      </c>
      <c r="H309">
        <v>15</v>
      </c>
      <c r="I309">
        <v>1</v>
      </c>
      <c r="J309">
        <v>0</v>
      </c>
      <c r="K309">
        <v>3</v>
      </c>
      <c r="L309">
        <v>3</v>
      </c>
      <c r="N309" s="5">
        <v>273</v>
      </c>
      <c r="O309" s="5">
        <v>3.2397561177390339</v>
      </c>
      <c r="P309" s="5">
        <v>0.76024388226096606</v>
      </c>
      <c r="Q309" s="5">
        <v>0.36544747403208749</v>
      </c>
      <c r="S309" s="5">
        <v>12.165178571428571</v>
      </c>
      <c r="T309" s="5">
        <v>1</v>
      </c>
    </row>
    <row r="310" spans="1:20">
      <c r="A310">
        <v>77457</v>
      </c>
      <c r="B310" s="27">
        <v>11.257478222651805</v>
      </c>
      <c r="C310">
        <v>675</v>
      </c>
      <c r="D310">
        <v>11</v>
      </c>
      <c r="E310">
        <v>400</v>
      </c>
      <c r="F310">
        <v>15</v>
      </c>
      <c r="G310">
        <v>45</v>
      </c>
      <c r="H310">
        <v>11</v>
      </c>
      <c r="I310">
        <v>1</v>
      </c>
      <c r="J310">
        <v>5</v>
      </c>
      <c r="K310">
        <v>10</v>
      </c>
      <c r="L310">
        <v>2</v>
      </c>
      <c r="N310" s="5">
        <v>274</v>
      </c>
      <c r="O310" s="5">
        <v>3.010834490413056</v>
      </c>
      <c r="P310" s="5">
        <v>-1.010834490413056</v>
      </c>
      <c r="Q310" s="5">
        <v>-0.48590579918558124</v>
      </c>
      <c r="S310" s="5">
        <v>12.209821428571429</v>
      </c>
      <c r="T310" s="5">
        <v>1</v>
      </c>
    </row>
    <row r="311" spans="1:20">
      <c r="A311">
        <v>64100</v>
      </c>
      <c r="B311" s="27">
        <v>11.068199642908761</v>
      </c>
      <c r="C311">
        <v>509</v>
      </c>
      <c r="D311">
        <v>0</v>
      </c>
      <c r="E311">
        <v>27</v>
      </c>
      <c r="F311">
        <v>0</v>
      </c>
      <c r="G311">
        <v>0</v>
      </c>
      <c r="H311">
        <v>10</v>
      </c>
      <c r="I311">
        <v>1</v>
      </c>
      <c r="J311">
        <v>3</v>
      </c>
      <c r="K311">
        <v>6</v>
      </c>
      <c r="L311">
        <v>8</v>
      </c>
      <c r="N311" s="5">
        <v>275</v>
      </c>
      <c r="O311" s="5">
        <v>2.8695685801510393</v>
      </c>
      <c r="P311" s="5">
        <v>-0.86956858015103933</v>
      </c>
      <c r="Q311" s="5">
        <v>-0.41799960319152218</v>
      </c>
      <c r="S311" s="5">
        <v>12.254464285714286</v>
      </c>
      <c r="T311" s="5">
        <v>1</v>
      </c>
    </row>
    <row r="312" spans="1:20">
      <c r="A312">
        <v>42670</v>
      </c>
      <c r="B312" s="27">
        <v>10.661251376182046</v>
      </c>
      <c r="C312">
        <v>154</v>
      </c>
      <c r="D312">
        <v>2</v>
      </c>
      <c r="E312">
        <v>46</v>
      </c>
      <c r="F312">
        <v>20</v>
      </c>
      <c r="G312">
        <v>4</v>
      </c>
      <c r="H312">
        <v>15</v>
      </c>
      <c r="I312">
        <v>1</v>
      </c>
      <c r="J312">
        <v>2</v>
      </c>
      <c r="K312">
        <v>4</v>
      </c>
      <c r="L312">
        <v>4</v>
      </c>
      <c r="N312" s="5">
        <v>276</v>
      </c>
      <c r="O312" s="5">
        <v>5.4698701048877041</v>
      </c>
      <c r="P312" s="5">
        <v>0.53012989511229591</v>
      </c>
      <c r="Q312" s="5">
        <v>0.25483221318600691</v>
      </c>
      <c r="S312" s="5">
        <v>12.299107142857144</v>
      </c>
      <c r="T312" s="5">
        <v>1</v>
      </c>
    </row>
    <row r="313" spans="1:20">
      <c r="A313">
        <v>12571</v>
      </c>
      <c r="B313" s="27">
        <v>9.4391478529148305</v>
      </c>
      <c r="C313">
        <v>3</v>
      </c>
      <c r="D313">
        <v>5</v>
      </c>
      <c r="E313">
        <v>14</v>
      </c>
      <c r="F313">
        <v>2</v>
      </c>
      <c r="G313">
        <v>12</v>
      </c>
      <c r="H313">
        <v>17</v>
      </c>
      <c r="I313">
        <v>4</v>
      </c>
      <c r="J313">
        <v>1</v>
      </c>
      <c r="K313">
        <v>3</v>
      </c>
      <c r="L313">
        <v>3</v>
      </c>
      <c r="N313" s="5">
        <v>277</v>
      </c>
      <c r="O313" s="5">
        <v>6.1517605281897536</v>
      </c>
      <c r="P313" s="5">
        <v>0.84823947181024639</v>
      </c>
      <c r="Q313" s="5">
        <v>0.40774675019477313</v>
      </c>
      <c r="S313" s="5">
        <v>12.34375</v>
      </c>
      <c r="T313" s="5">
        <v>1</v>
      </c>
    </row>
    <row r="314" spans="1:20">
      <c r="A314">
        <v>22574</v>
      </c>
      <c r="B314" s="27">
        <v>10.024554080515571</v>
      </c>
      <c r="C314">
        <v>25</v>
      </c>
      <c r="D314">
        <v>0</v>
      </c>
      <c r="E314">
        <v>8</v>
      </c>
      <c r="F314">
        <v>2</v>
      </c>
      <c r="G314">
        <v>0</v>
      </c>
      <c r="H314">
        <v>2</v>
      </c>
      <c r="I314">
        <v>2</v>
      </c>
      <c r="J314">
        <v>0</v>
      </c>
      <c r="K314">
        <v>3</v>
      </c>
      <c r="L314">
        <v>2</v>
      </c>
      <c r="N314" s="5">
        <v>278</v>
      </c>
      <c r="O314" s="5">
        <v>2.6378812401285874</v>
      </c>
      <c r="P314" s="5">
        <v>0.36211875987141262</v>
      </c>
      <c r="Q314" s="5">
        <v>0.17406964946705553</v>
      </c>
      <c r="S314" s="5">
        <v>12.388392857142858</v>
      </c>
      <c r="T314" s="5">
        <v>1</v>
      </c>
    </row>
    <row r="315" spans="1:20">
      <c r="A315">
        <v>51382</v>
      </c>
      <c r="B315" s="27">
        <v>10.847043195558296</v>
      </c>
      <c r="C315">
        <v>861</v>
      </c>
      <c r="D315">
        <v>138</v>
      </c>
      <c r="E315">
        <v>461</v>
      </c>
      <c r="F315">
        <v>60</v>
      </c>
      <c r="G315">
        <v>30</v>
      </c>
      <c r="H315">
        <v>61</v>
      </c>
      <c r="I315">
        <v>1</v>
      </c>
      <c r="J315">
        <v>5</v>
      </c>
      <c r="K315">
        <v>12</v>
      </c>
      <c r="L315">
        <v>6</v>
      </c>
      <c r="N315" s="5">
        <v>279</v>
      </c>
      <c r="O315" s="5">
        <v>4.3404770369194194</v>
      </c>
      <c r="P315" s="5">
        <v>-1.3404770369194194</v>
      </c>
      <c r="Q315" s="5">
        <v>-0.64436420807929884</v>
      </c>
      <c r="S315" s="5">
        <v>12.433035714285715</v>
      </c>
      <c r="T315" s="5">
        <v>1</v>
      </c>
    </row>
    <row r="316" spans="1:20">
      <c r="A316">
        <v>70893</v>
      </c>
      <c r="B316" s="27">
        <v>11.168926977039543</v>
      </c>
      <c r="C316">
        <v>768</v>
      </c>
      <c r="D316">
        <v>44</v>
      </c>
      <c r="E316">
        <v>561</v>
      </c>
      <c r="F316">
        <v>77</v>
      </c>
      <c r="G316">
        <v>44</v>
      </c>
      <c r="H316">
        <v>14</v>
      </c>
      <c r="I316">
        <v>1</v>
      </c>
      <c r="J316">
        <v>6</v>
      </c>
      <c r="K316">
        <v>10</v>
      </c>
      <c r="L316">
        <v>6</v>
      </c>
      <c r="N316" s="5">
        <v>280</v>
      </c>
      <c r="O316" s="5">
        <v>5.9457758880391482</v>
      </c>
      <c r="P316" s="5">
        <v>3.0542241119608518</v>
      </c>
      <c r="Q316" s="5">
        <v>1.4681584592624835</v>
      </c>
      <c r="S316" s="5">
        <v>12.477678571428571</v>
      </c>
      <c r="T316" s="5">
        <v>1</v>
      </c>
    </row>
    <row r="317" spans="1:20">
      <c r="A317">
        <v>54198</v>
      </c>
      <c r="B317" s="27">
        <v>10.900399286377899</v>
      </c>
      <c r="C317">
        <v>185</v>
      </c>
      <c r="D317">
        <v>0</v>
      </c>
      <c r="E317">
        <v>28</v>
      </c>
      <c r="F317">
        <v>3</v>
      </c>
      <c r="G317">
        <v>2</v>
      </c>
      <c r="H317">
        <v>17</v>
      </c>
      <c r="I317">
        <v>6</v>
      </c>
      <c r="J317">
        <v>1</v>
      </c>
      <c r="K317">
        <v>6</v>
      </c>
      <c r="L317">
        <v>3</v>
      </c>
      <c r="N317" s="5">
        <v>281</v>
      </c>
      <c r="O317" s="5">
        <v>2.839525318755312</v>
      </c>
      <c r="P317" s="5">
        <v>0.160474681244688</v>
      </c>
      <c r="Q317" s="5">
        <v>7.7139807731915117E-2</v>
      </c>
      <c r="S317" s="5">
        <v>12.522321428571429</v>
      </c>
      <c r="T317" s="5">
        <v>1</v>
      </c>
    </row>
    <row r="318" spans="1:20">
      <c r="A318">
        <v>28839</v>
      </c>
      <c r="B318" s="27">
        <v>10.269483916733925</v>
      </c>
      <c r="C318">
        <v>24</v>
      </c>
      <c r="D318">
        <v>0</v>
      </c>
      <c r="E318">
        <v>7</v>
      </c>
      <c r="F318">
        <v>0</v>
      </c>
      <c r="G318">
        <v>0</v>
      </c>
      <c r="H318">
        <v>1</v>
      </c>
      <c r="I318">
        <v>2</v>
      </c>
      <c r="J318">
        <v>0</v>
      </c>
      <c r="K318">
        <v>3</v>
      </c>
      <c r="L318">
        <v>2</v>
      </c>
      <c r="N318" s="5">
        <v>282</v>
      </c>
      <c r="O318" s="5">
        <v>5.2483430752125315</v>
      </c>
      <c r="P318" s="5">
        <v>2.7516569247874685</v>
      </c>
      <c r="Q318" s="5">
        <v>1.3227151129133301</v>
      </c>
      <c r="S318" s="5">
        <v>12.566964285714286</v>
      </c>
      <c r="T318" s="5">
        <v>1</v>
      </c>
    </row>
    <row r="319" spans="1:20">
      <c r="A319">
        <v>40321</v>
      </c>
      <c r="B319" s="27">
        <v>10.604627704024997</v>
      </c>
      <c r="C319">
        <v>44</v>
      </c>
      <c r="D319">
        <v>4</v>
      </c>
      <c r="E319">
        <v>21</v>
      </c>
      <c r="F319">
        <v>6</v>
      </c>
      <c r="G319">
        <v>0</v>
      </c>
      <c r="H319">
        <v>27</v>
      </c>
      <c r="I319">
        <v>2</v>
      </c>
      <c r="J319">
        <v>0</v>
      </c>
      <c r="K319">
        <v>3</v>
      </c>
      <c r="L319">
        <v>3</v>
      </c>
      <c r="N319" s="5">
        <v>283</v>
      </c>
      <c r="O319" s="5">
        <v>3.1183009739646774</v>
      </c>
      <c r="P319" s="5">
        <v>0.88169902603532258</v>
      </c>
      <c r="Q319" s="5">
        <v>0.42383068044282529</v>
      </c>
      <c r="S319" s="5">
        <v>12.611607142857144</v>
      </c>
      <c r="T319" s="5">
        <v>1</v>
      </c>
    </row>
    <row r="320" spans="1:20">
      <c r="A320">
        <v>66503</v>
      </c>
      <c r="B320" s="27">
        <v>11.105002338408349</v>
      </c>
      <c r="C320">
        <v>91</v>
      </c>
      <c r="D320">
        <v>64</v>
      </c>
      <c r="E320">
        <v>128</v>
      </c>
      <c r="F320">
        <v>65</v>
      </c>
      <c r="G320">
        <v>3</v>
      </c>
      <c r="H320">
        <v>50</v>
      </c>
      <c r="I320">
        <v>2</v>
      </c>
      <c r="J320">
        <v>3</v>
      </c>
      <c r="K320">
        <v>6</v>
      </c>
      <c r="L320">
        <v>4</v>
      </c>
      <c r="N320" s="5">
        <v>284</v>
      </c>
      <c r="O320" s="5">
        <v>4.0891956038888368</v>
      </c>
      <c r="P320" s="5">
        <v>0.91080439611116315</v>
      </c>
      <c r="Q320" s="5">
        <v>0.43782156445145698</v>
      </c>
      <c r="S320" s="5">
        <v>12.65625</v>
      </c>
      <c r="T320" s="5">
        <v>1</v>
      </c>
    </row>
    <row r="321" spans="1:20">
      <c r="A321">
        <v>30833</v>
      </c>
      <c r="B321" s="27">
        <v>10.336340823963159</v>
      </c>
      <c r="C321">
        <v>11</v>
      </c>
      <c r="D321">
        <v>0</v>
      </c>
      <c r="E321">
        <v>7</v>
      </c>
      <c r="F321">
        <v>3</v>
      </c>
      <c r="G321">
        <v>1</v>
      </c>
      <c r="H321">
        <v>6</v>
      </c>
      <c r="I321">
        <v>2</v>
      </c>
      <c r="J321">
        <v>0</v>
      </c>
      <c r="K321">
        <v>3</v>
      </c>
      <c r="L321">
        <v>1</v>
      </c>
      <c r="N321" s="5">
        <v>285</v>
      </c>
      <c r="O321" s="5">
        <v>2.522170215996197</v>
      </c>
      <c r="P321" s="5">
        <v>-0.52217021599619695</v>
      </c>
      <c r="Q321" s="5">
        <v>-0.25100601386371385</v>
      </c>
      <c r="S321" s="5">
        <v>12.700892857142858</v>
      </c>
      <c r="T321" s="5">
        <v>1</v>
      </c>
    </row>
    <row r="322" spans="1:20">
      <c r="A322">
        <v>51382</v>
      </c>
      <c r="B322" s="27">
        <v>10.847043195558296</v>
      </c>
      <c r="C322">
        <v>738</v>
      </c>
      <c r="D322">
        <v>20</v>
      </c>
      <c r="E322">
        <v>172</v>
      </c>
      <c r="F322">
        <v>52</v>
      </c>
      <c r="G322">
        <v>50</v>
      </c>
      <c r="H322">
        <v>20</v>
      </c>
      <c r="I322">
        <v>6</v>
      </c>
      <c r="J322">
        <v>3</v>
      </c>
      <c r="K322">
        <v>10</v>
      </c>
      <c r="L322">
        <v>2</v>
      </c>
      <c r="N322" s="5">
        <v>286</v>
      </c>
      <c r="O322" s="5">
        <v>1.9367090271570551</v>
      </c>
      <c r="P322" s="5">
        <v>1.0632909728429449</v>
      </c>
      <c r="Q322" s="5">
        <v>0.51112150883864638</v>
      </c>
      <c r="S322" s="5">
        <v>12.745535714285715</v>
      </c>
      <c r="T322" s="5">
        <v>1</v>
      </c>
    </row>
    <row r="323" spans="1:20">
      <c r="A323">
        <v>64795</v>
      </c>
      <c r="B323" s="27">
        <v>11.078983718869514</v>
      </c>
      <c r="C323">
        <v>412</v>
      </c>
      <c r="D323">
        <v>5</v>
      </c>
      <c r="E323">
        <v>119</v>
      </c>
      <c r="F323">
        <v>38</v>
      </c>
      <c r="G323">
        <v>29</v>
      </c>
      <c r="H323">
        <v>77</v>
      </c>
      <c r="I323">
        <v>3</v>
      </c>
      <c r="J323">
        <v>3</v>
      </c>
      <c r="K323">
        <v>12</v>
      </c>
      <c r="L323">
        <v>3</v>
      </c>
      <c r="N323" s="5">
        <v>287</v>
      </c>
      <c r="O323" s="5">
        <v>5.465902301762724</v>
      </c>
      <c r="P323" s="5">
        <v>0.53409769823727604</v>
      </c>
      <c r="Q323" s="5">
        <v>0.25673952696164459</v>
      </c>
      <c r="S323" s="5">
        <v>12.790178571428571</v>
      </c>
      <c r="T323" s="5">
        <v>1</v>
      </c>
    </row>
    <row r="324" spans="1:20">
      <c r="A324">
        <v>34421</v>
      </c>
      <c r="B324" s="27">
        <v>10.446422122219738</v>
      </c>
      <c r="C324">
        <v>3</v>
      </c>
      <c r="D324">
        <v>3</v>
      </c>
      <c r="E324">
        <v>7</v>
      </c>
      <c r="F324">
        <v>6</v>
      </c>
      <c r="G324">
        <v>2</v>
      </c>
      <c r="H324">
        <v>9</v>
      </c>
      <c r="I324">
        <v>1</v>
      </c>
      <c r="J324">
        <v>0</v>
      </c>
      <c r="K324">
        <v>2</v>
      </c>
      <c r="L324">
        <v>1</v>
      </c>
      <c r="N324" s="5">
        <v>288</v>
      </c>
      <c r="O324" s="5">
        <v>9.932293941161312</v>
      </c>
      <c r="P324" s="5">
        <v>-3.932293941161312</v>
      </c>
      <c r="Q324" s="5">
        <v>-1.8902445931893654</v>
      </c>
      <c r="S324" s="5">
        <v>12.834821428571429</v>
      </c>
      <c r="T324" s="5">
        <v>1</v>
      </c>
    </row>
    <row r="325" spans="1:20">
      <c r="A325">
        <v>47025</v>
      </c>
      <c r="B325" s="27">
        <v>10.758434654169232</v>
      </c>
      <c r="C325">
        <v>16</v>
      </c>
      <c r="D325">
        <v>0</v>
      </c>
      <c r="E325">
        <v>3</v>
      </c>
      <c r="F325">
        <v>0</v>
      </c>
      <c r="G325">
        <v>0</v>
      </c>
      <c r="H325">
        <v>1</v>
      </c>
      <c r="I325">
        <v>1</v>
      </c>
      <c r="J325">
        <v>0</v>
      </c>
      <c r="K325">
        <v>2</v>
      </c>
      <c r="L325">
        <v>1</v>
      </c>
      <c r="N325" s="5">
        <v>289</v>
      </c>
      <c r="O325" s="5">
        <v>4.202960882288548</v>
      </c>
      <c r="P325" s="5">
        <v>0.79703911771145197</v>
      </c>
      <c r="Q325" s="5">
        <v>0.38313485852218748</v>
      </c>
      <c r="S325" s="5">
        <v>12.879464285714286</v>
      </c>
      <c r="T325" s="5">
        <v>1</v>
      </c>
    </row>
    <row r="326" spans="1:20">
      <c r="A326">
        <v>64325</v>
      </c>
      <c r="B326" s="27">
        <v>11.071703637149945</v>
      </c>
      <c r="C326">
        <v>731</v>
      </c>
      <c r="D326">
        <v>60</v>
      </c>
      <c r="E326">
        <v>353</v>
      </c>
      <c r="F326">
        <v>78</v>
      </c>
      <c r="G326">
        <v>12</v>
      </c>
      <c r="H326">
        <v>73</v>
      </c>
      <c r="I326">
        <v>5</v>
      </c>
      <c r="J326">
        <v>3</v>
      </c>
      <c r="K326">
        <v>5</v>
      </c>
      <c r="L326">
        <v>10</v>
      </c>
      <c r="N326" s="5">
        <v>290</v>
      </c>
      <c r="O326" s="5">
        <v>3.9009419980236988</v>
      </c>
      <c r="P326" s="5">
        <v>3.0990580019763012</v>
      </c>
      <c r="Q326" s="5">
        <v>1.4897100063902962</v>
      </c>
      <c r="S326" s="5">
        <v>12.924107142857144</v>
      </c>
      <c r="T326" s="5">
        <v>1</v>
      </c>
    </row>
    <row r="327" spans="1:20">
      <c r="A327">
        <v>40464</v>
      </c>
      <c r="B327" s="27">
        <v>10.608167968909747</v>
      </c>
      <c r="C327">
        <v>424</v>
      </c>
      <c r="D327">
        <v>17</v>
      </c>
      <c r="E327">
        <v>118</v>
      </c>
      <c r="F327">
        <v>7</v>
      </c>
      <c r="G327">
        <v>23</v>
      </c>
      <c r="H327">
        <v>41</v>
      </c>
      <c r="I327">
        <v>6</v>
      </c>
      <c r="J327">
        <v>2</v>
      </c>
      <c r="K327">
        <v>8</v>
      </c>
      <c r="L327">
        <v>8</v>
      </c>
      <c r="N327" s="5">
        <v>291</v>
      </c>
      <c r="O327" s="5">
        <v>2.1343571857717207</v>
      </c>
      <c r="P327" s="5">
        <v>-1.1343571857717207</v>
      </c>
      <c r="Q327" s="5">
        <v>-0.54528287285595345</v>
      </c>
      <c r="S327" s="5">
        <v>12.96875</v>
      </c>
      <c r="T327" s="5">
        <v>1</v>
      </c>
    </row>
    <row r="328" spans="1:20">
      <c r="A328">
        <v>62187</v>
      </c>
      <c r="B328" s="27">
        <v>11.037901253667622</v>
      </c>
      <c r="C328">
        <v>792</v>
      </c>
      <c r="D328">
        <v>0</v>
      </c>
      <c r="E328">
        <v>275</v>
      </c>
      <c r="F328">
        <v>45</v>
      </c>
      <c r="G328">
        <v>45</v>
      </c>
      <c r="H328">
        <v>126</v>
      </c>
      <c r="I328">
        <v>1</v>
      </c>
      <c r="J328">
        <v>8</v>
      </c>
      <c r="K328">
        <v>5</v>
      </c>
      <c r="L328">
        <v>4</v>
      </c>
      <c r="N328" s="5">
        <v>292</v>
      </c>
      <c r="O328" s="5">
        <v>2.8391260768722519</v>
      </c>
      <c r="P328" s="5">
        <v>0.16087392312774806</v>
      </c>
      <c r="Q328" s="5">
        <v>7.7331722380748855E-2</v>
      </c>
      <c r="S328" s="5">
        <v>13.013392857142858</v>
      </c>
      <c r="T328" s="5">
        <v>1</v>
      </c>
    </row>
    <row r="329" spans="1:20">
      <c r="A329">
        <v>14849</v>
      </c>
      <c r="B329" s="27">
        <v>9.6056878018960621</v>
      </c>
      <c r="C329">
        <v>21</v>
      </c>
      <c r="D329">
        <v>2</v>
      </c>
      <c r="E329">
        <v>28</v>
      </c>
      <c r="F329">
        <v>3</v>
      </c>
      <c r="G329">
        <v>2</v>
      </c>
      <c r="H329">
        <v>9</v>
      </c>
      <c r="I329">
        <v>3</v>
      </c>
      <c r="J329">
        <v>0</v>
      </c>
      <c r="K329">
        <v>4</v>
      </c>
      <c r="L329">
        <v>2</v>
      </c>
      <c r="N329" s="5">
        <v>293</v>
      </c>
      <c r="O329" s="5">
        <v>6.5770277104422217</v>
      </c>
      <c r="P329" s="5">
        <v>-4.5770277104422217</v>
      </c>
      <c r="Q329" s="5">
        <v>-2.2001666233491766</v>
      </c>
      <c r="S329" s="5">
        <v>13.058035714285715</v>
      </c>
      <c r="T329" s="5">
        <v>1</v>
      </c>
    </row>
    <row r="330" spans="1:20">
      <c r="A330">
        <v>27255</v>
      </c>
      <c r="B330" s="27">
        <v>10.212992269498381</v>
      </c>
      <c r="C330">
        <v>22</v>
      </c>
      <c r="D330">
        <v>1</v>
      </c>
      <c r="E330">
        <v>11</v>
      </c>
      <c r="F330">
        <v>0</v>
      </c>
      <c r="G330">
        <v>1</v>
      </c>
      <c r="H330">
        <v>2</v>
      </c>
      <c r="I330">
        <v>1</v>
      </c>
      <c r="J330">
        <v>0</v>
      </c>
      <c r="K330">
        <v>3</v>
      </c>
      <c r="L330">
        <v>1</v>
      </c>
      <c r="N330" s="5">
        <v>294</v>
      </c>
      <c r="O330" s="5">
        <v>2.1641224962424168</v>
      </c>
      <c r="P330" s="5">
        <v>0.83587750375758318</v>
      </c>
      <c r="Q330" s="5">
        <v>0.40180438077316644</v>
      </c>
      <c r="S330" s="5">
        <v>13.102678571428571</v>
      </c>
      <c r="T330" s="5">
        <v>1</v>
      </c>
    </row>
    <row r="331" spans="1:20">
      <c r="A331">
        <v>54432</v>
      </c>
      <c r="B331" s="27">
        <v>10.904707495195588</v>
      </c>
      <c r="C331">
        <v>33</v>
      </c>
      <c r="D331">
        <v>0</v>
      </c>
      <c r="E331">
        <v>5</v>
      </c>
      <c r="F331">
        <v>0</v>
      </c>
      <c r="G331">
        <v>0</v>
      </c>
      <c r="H331">
        <v>0</v>
      </c>
      <c r="I331">
        <v>1</v>
      </c>
      <c r="J331">
        <v>0</v>
      </c>
      <c r="K331">
        <v>3</v>
      </c>
      <c r="L331">
        <v>1</v>
      </c>
      <c r="N331" s="5">
        <v>295</v>
      </c>
      <c r="O331" s="5">
        <v>1.9498530584055516</v>
      </c>
      <c r="P331" s="5">
        <v>-1.9498530584055516</v>
      </c>
      <c r="Q331" s="5">
        <v>-0.93728985073693538</v>
      </c>
      <c r="S331" s="5">
        <v>13.147321428571429</v>
      </c>
      <c r="T331" s="5">
        <v>1</v>
      </c>
    </row>
    <row r="332" spans="1:20">
      <c r="A332">
        <v>29999</v>
      </c>
      <c r="B332" s="27">
        <v>10.308919326755392</v>
      </c>
      <c r="C332">
        <v>68</v>
      </c>
      <c r="D332">
        <v>7</v>
      </c>
      <c r="E332">
        <v>59</v>
      </c>
      <c r="F332">
        <v>10</v>
      </c>
      <c r="G332">
        <v>5</v>
      </c>
      <c r="H332">
        <v>11</v>
      </c>
      <c r="I332">
        <v>4</v>
      </c>
      <c r="J332">
        <v>1</v>
      </c>
      <c r="K332">
        <v>4</v>
      </c>
      <c r="L332">
        <v>3</v>
      </c>
      <c r="N332" s="5">
        <v>296</v>
      </c>
      <c r="O332" s="5">
        <v>7.3993320085292043</v>
      </c>
      <c r="P332" s="5">
        <v>-4.3993320085292043</v>
      </c>
      <c r="Q332" s="5">
        <v>-2.1147487108533287</v>
      </c>
      <c r="S332" s="5">
        <v>13.191964285714286</v>
      </c>
      <c r="T332" s="5">
        <v>1</v>
      </c>
    </row>
    <row r="333" spans="1:20">
      <c r="A333">
        <v>24072</v>
      </c>
      <c r="B333" s="27">
        <v>10.088804618309881</v>
      </c>
      <c r="C333">
        <v>9</v>
      </c>
      <c r="D333">
        <v>1</v>
      </c>
      <c r="E333">
        <v>6</v>
      </c>
      <c r="F333">
        <v>3</v>
      </c>
      <c r="G333">
        <v>0</v>
      </c>
      <c r="H333">
        <v>4</v>
      </c>
      <c r="I333">
        <v>1</v>
      </c>
      <c r="J333">
        <v>0</v>
      </c>
      <c r="K333">
        <v>2</v>
      </c>
      <c r="L333">
        <v>1</v>
      </c>
      <c r="N333" s="5">
        <v>297</v>
      </c>
      <c r="O333" s="5">
        <v>2.0573630743865552</v>
      </c>
      <c r="P333" s="5">
        <v>-1.0573630743865552</v>
      </c>
      <c r="Q333" s="5">
        <v>-0.50827198177535227</v>
      </c>
      <c r="S333" s="5">
        <v>13.236607142857144</v>
      </c>
      <c r="T333" s="5">
        <v>1</v>
      </c>
    </row>
    <row r="334" spans="1:20">
      <c r="A334">
        <v>33996</v>
      </c>
      <c r="B334" s="27">
        <v>10.433998149618517</v>
      </c>
      <c r="C334">
        <v>40</v>
      </c>
      <c r="D334">
        <v>2</v>
      </c>
      <c r="E334">
        <v>15</v>
      </c>
      <c r="F334">
        <v>8</v>
      </c>
      <c r="G334">
        <v>0</v>
      </c>
      <c r="H334">
        <v>6</v>
      </c>
      <c r="I334">
        <v>1</v>
      </c>
      <c r="J334">
        <v>1</v>
      </c>
      <c r="K334">
        <v>3</v>
      </c>
      <c r="L334">
        <v>1</v>
      </c>
      <c r="N334" s="5">
        <v>298</v>
      </c>
      <c r="O334" s="5">
        <v>2.3847812337538774</v>
      </c>
      <c r="P334" s="5">
        <v>0.61521876624612259</v>
      </c>
      <c r="Q334" s="5">
        <v>0.29573423653622538</v>
      </c>
      <c r="S334" s="5">
        <v>13.28125</v>
      </c>
      <c r="T334" s="5">
        <v>1</v>
      </c>
    </row>
    <row r="335" spans="1:20">
      <c r="A335">
        <v>66334</v>
      </c>
      <c r="B335" s="27">
        <v>11.102457865239273</v>
      </c>
      <c r="C335">
        <v>909</v>
      </c>
      <c r="D335">
        <v>11</v>
      </c>
      <c r="E335">
        <v>218</v>
      </c>
      <c r="F335">
        <v>0</v>
      </c>
      <c r="G335">
        <v>0</v>
      </c>
      <c r="H335">
        <v>23</v>
      </c>
      <c r="I335">
        <v>2</v>
      </c>
      <c r="J335">
        <v>3</v>
      </c>
      <c r="K335">
        <v>5</v>
      </c>
      <c r="L335">
        <v>9</v>
      </c>
      <c r="N335" s="5">
        <v>299</v>
      </c>
      <c r="O335" s="5">
        <v>4.2330901253112039</v>
      </c>
      <c r="P335" s="5">
        <v>-2.2330901253112039</v>
      </c>
      <c r="Q335" s="5">
        <v>-1.0734412530278612</v>
      </c>
      <c r="S335" s="5">
        <v>13.325892857142858</v>
      </c>
      <c r="T335" s="5">
        <v>1</v>
      </c>
    </row>
    <row r="336" spans="1:20">
      <c r="A336">
        <v>35178</v>
      </c>
      <c r="B336" s="27">
        <v>10.46817616619227</v>
      </c>
      <c r="C336">
        <v>23</v>
      </c>
      <c r="D336">
        <v>1</v>
      </c>
      <c r="E336">
        <v>13</v>
      </c>
      <c r="F336">
        <v>2</v>
      </c>
      <c r="G336">
        <v>2</v>
      </c>
      <c r="H336">
        <v>18</v>
      </c>
      <c r="I336">
        <v>1</v>
      </c>
      <c r="J336">
        <v>1</v>
      </c>
      <c r="K336">
        <v>2</v>
      </c>
      <c r="L336">
        <v>1</v>
      </c>
      <c r="N336" s="5">
        <v>300</v>
      </c>
      <c r="O336" s="5">
        <v>6.9483379666880136</v>
      </c>
      <c r="P336" s="5">
        <v>1.0516620333119864</v>
      </c>
      <c r="Q336" s="5">
        <v>0.5055315045302633</v>
      </c>
      <c r="S336" s="5">
        <v>13.370535714285715</v>
      </c>
      <c r="T336" s="5">
        <v>1</v>
      </c>
    </row>
    <row r="337" spans="1:20">
      <c r="A337">
        <v>22010</v>
      </c>
      <c r="B337" s="27">
        <v>9.9992521745205067</v>
      </c>
      <c r="C337">
        <v>11</v>
      </c>
      <c r="D337">
        <v>2</v>
      </c>
      <c r="E337">
        <v>9</v>
      </c>
      <c r="F337">
        <v>3</v>
      </c>
      <c r="G337">
        <v>0</v>
      </c>
      <c r="H337">
        <v>8</v>
      </c>
      <c r="I337">
        <v>2</v>
      </c>
      <c r="J337">
        <v>0</v>
      </c>
      <c r="K337">
        <v>3</v>
      </c>
      <c r="L337">
        <v>2</v>
      </c>
      <c r="N337" s="5">
        <v>301</v>
      </c>
      <c r="O337" s="5">
        <v>3.0636687043467861</v>
      </c>
      <c r="P337" s="5">
        <v>-6.3668704346786065E-2</v>
      </c>
      <c r="Q337" s="5">
        <v>-3.0605398769183105E-2</v>
      </c>
      <c r="S337" s="5">
        <v>13.415178571428571</v>
      </c>
      <c r="T337" s="5">
        <v>1</v>
      </c>
    </row>
    <row r="338" spans="1:20">
      <c r="A338">
        <v>62204</v>
      </c>
      <c r="B338" s="27">
        <v>11.038174585341228</v>
      </c>
      <c r="C338">
        <v>317</v>
      </c>
      <c r="D338">
        <v>46</v>
      </c>
      <c r="E338">
        <v>247</v>
      </c>
      <c r="F338">
        <v>151</v>
      </c>
      <c r="G338">
        <v>46</v>
      </c>
      <c r="H338">
        <v>139</v>
      </c>
      <c r="I338">
        <v>1</v>
      </c>
      <c r="J338">
        <v>5</v>
      </c>
      <c r="K338">
        <v>12</v>
      </c>
      <c r="L338">
        <v>4</v>
      </c>
      <c r="N338" s="5">
        <v>302</v>
      </c>
      <c r="O338" s="5">
        <v>4.4026020279940727</v>
      </c>
      <c r="P338" s="5">
        <v>4.5973979720059273</v>
      </c>
      <c r="Q338" s="5">
        <v>2.2099585609201702</v>
      </c>
      <c r="S338" s="5">
        <v>13.459821428571429</v>
      </c>
      <c r="T338" s="5">
        <v>1</v>
      </c>
    </row>
    <row r="339" spans="1:20">
      <c r="A339">
        <v>75693</v>
      </c>
      <c r="B339" s="27">
        <v>11.234440964872489</v>
      </c>
      <c r="C339">
        <v>797</v>
      </c>
      <c r="D339">
        <v>153</v>
      </c>
      <c r="E339">
        <v>293</v>
      </c>
      <c r="F339">
        <v>72</v>
      </c>
      <c r="G339">
        <v>97</v>
      </c>
      <c r="H339">
        <v>30</v>
      </c>
      <c r="I339">
        <v>1</v>
      </c>
      <c r="J339">
        <v>4</v>
      </c>
      <c r="K339">
        <v>6</v>
      </c>
      <c r="L339">
        <v>11</v>
      </c>
      <c r="N339" s="5">
        <v>303</v>
      </c>
      <c r="O339" s="5">
        <v>2.1519124322579928</v>
      </c>
      <c r="P339" s="5">
        <v>-0.15191243225799278</v>
      </c>
      <c r="Q339" s="5">
        <v>-7.3023954467939134E-2</v>
      </c>
      <c r="S339" s="5">
        <v>13.504464285714286</v>
      </c>
      <c r="T339" s="5">
        <v>1</v>
      </c>
    </row>
    <row r="340" spans="1:20">
      <c r="A340">
        <v>30675</v>
      </c>
      <c r="B340" s="27">
        <v>10.331203269579111</v>
      </c>
      <c r="C340">
        <v>10</v>
      </c>
      <c r="D340">
        <v>2</v>
      </c>
      <c r="E340">
        <v>16</v>
      </c>
      <c r="F340">
        <v>11</v>
      </c>
      <c r="G340">
        <v>2</v>
      </c>
      <c r="H340">
        <v>21</v>
      </c>
      <c r="I340">
        <v>1</v>
      </c>
      <c r="J340">
        <v>0</v>
      </c>
      <c r="K340">
        <v>3</v>
      </c>
      <c r="L340">
        <v>1</v>
      </c>
      <c r="N340" s="5">
        <v>304</v>
      </c>
      <c r="O340" s="5">
        <v>3.4934576419623986</v>
      </c>
      <c r="P340" s="5">
        <v>1.5065423580376014</v>
      </c>
      <c r="Q340" s="5">
        <v>0.72419142345455512</v>
      </c>
      <c r="S340" s="5">
        <v>13.549107142857144</v>
      </c>
      <c r="T340" s="5">
        <v>1</v>
      </c>
    </row>
    <row r="341" spans="1:20">
      <c r="A341">
        <v>83003</v>
      </c>
      <c r="B341" s="27">
        <v>11.326632030703848</v>
      </c>
      <c r="C341">
        <v>856</v>
      </c>
      <c r="D341">
        <v>61</v>
      </c>
      <c r="E341">
        <v>570</v>
      </c>
      <c r="F341">
        <v>40</v>
      </c>
      <c r="G341">
        <v>25</v>
      </c>
      <c r="H341">
        <v>122</v>
      </c>
      <c r="I341">
        <v>1</v>
      </c>
      <c r="J341">
        <v>6</v>
      </c>
      <c r="K341">
        <v>8</v>
      </c>
      <c r="L341">
        <v>7</v>
      </c>
      <c r="N341" s="5">
        <v>305</v>
      </c>
      <c r="O341" s="5">
        <v>2.545899229128227</v>
      </c>
      <c r="P341" s="5">
        <v>0.45410077087177303</v>
      </c>
      <c r="Q341" s="5">
        <v>0.21828518919162859</v>
      </c>
      <c r="S341" s="5">
        <v>13.59375</v>
      </c>
      <c r="T341" s="5">
        <v>1</v>
      </c>
    </row>
    <row r="342" spans="1:20">
      <c r="A342">
        <v>83532</v>
      </c>
      <c r="B342" s="27">
        <v>11.332985070956667</v>
      </c>
      <c r="C342">
        <v>755</v>
      </c>
      <c r="D342">
        <v>144</v>
      </c>
      <c r="E342">
        <v>562</v>
      </c>
      <c r="F342">
        <v>104</v>
      </c>
      <c r="G342">
        <v>64</v>
      </c>
      <c r="H342">
        <v>224</v>
      </c>
      <c r="I342">
        <v>1</v>
      </c>
      <c r="J342">
        <v>6</v>
      </c>
      <c r="K342">
        <v>4</v>
      </c>
      <c r="L342">
        <v>4</v>
      </c>
      <c r="N342" s="5">
        <v>306</v>
      </c>
      <c r="O342" s="5">
        <v>6.1988062436935936</v>
      </c>
      <c r="P342" s="5">
        <v>-0.19880624369359357</v>
      </c>
      <c r="Q342" s="5">
        <v>-9.5565701053141772E-2</v>
      </c>
      <c r="S342" s="5">
        <v>13.638392857142858</v>
      </c>
      <c r="T342" s="5">
        <v>1</v>
      </c>
    </row>
    <row r="343" spans="1:20">
      <c r="A343">
        <v>68655</v>
      </c>
      <c r="B343" s="27">
        <v>11.136849241755852</v>
      </c>
      <c r="C343">
        <v>456</v>
      </c>
      <c r="D343">
        <v>19</v>
      </c>
      <c r="E343">
        <v>832</v>
      </c>
      <c r="F343">
        <v>75</v>
      </c>
      <c r="G343">
        <v>118</v>
      </c>
      <c r="H343">
        <v>38</v>
      </c>
      <c r="I343">
        <v>1</v>
      </c>
      <c r="J343">
        <v>5</v>
      </c>
      <c r="K343">
        <v>11</v>
      </c>
      <c r="L343">
        <v>4</v>
      </c>
      <c r="N343" s="5">
        <v>307</v>
      </c>
      <c r="O343" s="5">
        <v>2.0911981864303835</v>
      </c>
      <c r="P343" s="5">
        <v>0.90880181356961653</v>
      </c>
      <c r="Q343" s="5">
        <v>0.43685892766025719</v>
      </c>
      <c r="S343" s="5">
        <v>13.683035714285715</v>
      </c>
      <c r="T343" s="5">
        <v>1</v>
      </c>
    </row>
    <row r="344" spans="1:20">
      <c r="A344">
        <v>41411</v>
      </c>
      <c r="B344" s="27">
        <v>10.631301825004375</v>
      </c>
      <c r="C344">
        <v>37</v>
      </c>
      <c r="D344">
        <v>32</v>
      </c>
      <c r="E344">
        <v>38</v>
      </c>
      <c r="F344">
        <v>11</v>
      </c>
      <c r="G344">
        <v>3</v>
      </c>
      <c r="H344">
        <v>18</v>
      </c>
      <c r="I344">
        <v>1</v>
      </c>
      <c r="J344">
        <v>1</v>
      </c>
      <c r="K344">
        <v>4</v>
      </c>
      <c r="L344">
        <v>2</v>
      </c>
      <c r="N344" s="5">
        <v>308</v>
      </c>
      <c r="O344" s="5">
        <v>4.9224212358297113</v>
      </c>
      <c r="P344" s="5">
        <v>-2.9224212358297113</v>
      </c>
      <c r="Q344" s="5">
        <v>-1.4048011218656464</v>
      </c>
      <c r="S344" s="5">
        <v>13.727678571428571</v>
      </c>
      <c r="T344" s="5">
        <v>1</v>
      </c>
    </row>
    <row r="345" spans="1:20">
      <c r="A345">
        <v>55212</v>
      </c>
      <c r="B345" s="27">
        <v>10.918935599943469</v>
      </c>
      <c r="C345">
        <v>1103</v>
      </c>
      <c r="D345">
        <v>0</v>
      </c>
      <c r="E345">
        <v>45</v>
      </c>
      <c r="F345">
        <v>0</v>
      </c>
      <c r="G345">
        <v>0</v>
      </c>
      <c r="H345">
        <v>34</v>
      </c>
      <c r="I345">
        <v>3</v>
      </c>
      <c r="J345">
        <v>2</v>
      </c>
      <c r="K345">
        <v>11</v>
      </c>
      <c r="L345">
        <v>4</v>
      </c>
      <c r="N345" s="5">
        <v>309</v>
      </c>
      <c r="O345" s="5">
        <v>4.0417567503179468</v>
      </c>
      <c r="P345" s="5">
        <v>3.9582432496820532</v>
      </c>
      <c r="Q345" s="5">
        <v>1.9027183657155993</v>
      </c>
      <c r="S345" s="5">
        <v>13.772321428571429</v>
      </c>
      <c r="T345" s="5">
        <v>1</v>
      </c>
    </row>
    <row r="346" spans="1:20">
      <c r="A346">
        <v>59292</v>
      </c>
      <c r="B346" s="27">
        <v>10.99022966863375</v>
      </c>
      <c r="C346">
        <v>378</v>
      </c>
      <c r="D346">
        <v>14</v>
      </c>
      <c r="E346">
        <v>68</v>
      </c>
      <c r="F346">
        <v>19</v>
      </c>
      <c r="G346">
        <v>14</v>
      </c>
      <c r="H346">
        <v>14</v>
      </c>
      <c r="I346">
        <v>2</v>
      </c>
      <c r="J346">
        <v>5</v>
      </c>
      <c r="K346">
        <v>8</v>
      </c>
      <c r="L346">
        <v>3</v>
      </c>
      <c r="N346" s="5">
        <v>310</v>
      </c>
      <c r="O346" s="5">
        <v>2.6350694541021227</v>
      </c>
      <c r="P346" s="5">
        <v>1.3649305458978773</v>
      </c>
      <c r="Q346" s="5">
        <v>0.6561189532287387</v>
      </c>
      <c r="S346" s="5">
        <v>13.816964285714286</v>
      </c>
      <c r="T346" s="5">
        <v>1</v>
      </c>
    </row>
    <row r="347" spans="1:20">
      <c r="A347">
        <v>27190</v>
      </c>
      <c r="B347" s="27">
        <v>10.210604537626516</v>
      </c>
      <c r="C347">
        <v>1</v>
      </c>
      <c r="D347">
        <v>6</v>
      </c>
      <c r="E347">
        <v>7</v>
      </c>
      <c r="F347">
        <v>0</v>
      </c>
      <c r="G347">
        <v>1</v>
      </c>
      <c r="H347">
        <v>3</v>
      </c>
      <c r="I347">
        <v>1</v>
      </c>
      <c r="J347">
        <v>0</v>
      </c>
      <c r="K347">
        <v>2</v>
      </c>
      <c r="L347">
        <v>1</v>
      </c>
      <c r="N347" s="5">
        <v>311</v>
      </c>
      <c r="O347" s="5">
        <v>2.3793920214007422</v>
      </c>
      <c r="P347" s="5">
        <v>0.62060797859925776</v>
      </c>
      <c r="Q347" s="5">
        <v>0.29832481843688935</v>
      </c>
      <c r="S347" s="5">
        <v>13.861607142857144</v>
      </c>
      <c r="T347" s="5">
        <v>1</v>
      </c>
    </row>
    <row r="348" spans="1:20">
      <c r="A348">
        <v>82623</v>
      </c>
      <c r="B348" s="27">
        <v>11.322043371112159</v>
      </c>
      <c r="C348">
        <v>204</v>
      </c>
      <c r="D348">
        <v>34</v>
      </c>
      <c r="E348">
        <v>204</v>
      </c>
      <c r="F348">
        <v>172</v>
      </c>
      <c r="G348">
        <v>153</v>
      </c>
      <c r="H348">
        <v>173</v>
      </c>
      <c r="I348">
        <v>1</v>
      </c>
      <c r="J348">
        <v>9</v>
      </c>
      <c r="K348">
        <v>4</v>
      </c>
      <c r="L348">
        <v>2</v>
      </c>
      <c r="N348" s="5">
        <v>312</v>
      </c>
      <c r="O348" s="5">
        <v>2.0124746705281429</v>
      </c>
      <c r="P348" s="5">
        <v>-1.2474670528142884E-2</v>
      </c>
      <c r="Q348" s="5">
        <v>-5.9965452406329908E-3</v>
      </c>
      <c r="S348" s="5">
        <v>13.90625</v>
      </c>
      <c r="T348" s="5">
        <v>1</v>
      </c>
    </row>
    <row r="349" spans="1:20">
      <c r="A349">
        <v>44300</v>
      </c>
      <c r="B349" s="27">
        <v>10.698739956033227</v>
      </c>
      <c r="C349">
        <v>30</v>
      </c>
      <c r="D349">
        <v>0</v>
      </c>
      <c r="E349">
        <v>9</v>
      </c>
      <c r="F349">
        <v>0</v>
      </c>
      <c r="G349">
        <v>0</v>
      </c>
      <c r="H349">
        <v>3</v>
      </c>
      <c r="I349">
        <v>2</v>
      </c>
      <c r="J349">
        <v>0</v>
      </c>
      <c r="K349">
        <v>3</v>
      </c>
      <c r="L349">
        <v>1</v>
      </c>
      <c r="N349" s="5">
        <v>313</v>
      </c>
      <c r="O349" s="5">
        <v>5.7534692862213461</v>
      </c>
      <c r="P349" s="5">
        <v>0.24653071377865388</v>
      </c>
      <c r="Q349" s="5">
        <v>0.11850674332793956</v>
      </c>
      <c r="S349" s="5">
        <v>13.950892857142858</v>
      </c>
      <c r="T349" s="5">
        <v>1</v>
      </c>
    </row>
    <row r="350" spans="1:20">
      <c r="A350">
        <v>84835</v>
      </c>
      <c r="B350" s="27">
        <v>11.348463472477039</v>
      </c>
      <c r="C350">
        <v>189</v>
      </c>
      <c r="D350">
        <v>104</v>
      </c>
      <c r="E350">
        <v>379</v>
      </c>
      <c r="F350">
        <v>111</v>
      </c>
      <c r="G350">
        <v>189</v>
      </c>
      <c r="H350">
        <v>218</v>
      </c>
      <c r="I350">
        <v>1</v>
      </c>
      <c r="J350">
        <v>4</v>
      </c>
      <c r="K350">
        <v>6</v>
      </c>
      <c r="L350">
        <v>4</v>
      </c>
      <c r="N350" s="5">
        <v>314</v>
      </c>
      <c r="O350" s="5">
        <v>4.8750771722100659</v>
      </c>
      <c r="P350" s="5">
        <v>1.1249228277899341</v>
      </c>
      <c r="Q350" s="5">
        <v>0.5407477988172058</v>
      </c>
      <c r="S350" s="5">
        <v>13.995535714285715</v>
      </c>
      <c r="T350" s="5">
        <v>1</v>
      </c>
    </row>
    <row r="351" spans="1:20">
      <c r="A351">
        <v>30372</v>
      </c>
      <c r="B351" s="27">
        <v>10.321276410333125</v>
      </c>
      <c r="C351">
        <v>15</v>
      </c>
      <c r="D351">
        <v>0</v>
      </c>
      <c r="E351">
        <v>12</v>
      </c>
      <c r="F351">
        <v>7</v>
      </c>
      <c r="G351">
        <v>3</v>
      </c>
      <c r="H351">
        <v>7</v>
      </c>
      <c r="I351">
        <v>3</v>
      </c>
      <c r="J351">
        <v>0</v>
      </c>
      <c r="K351">
        <v>3</v>
      </c>
      <c r="L351">
        <v>2</v>
      </c>
      <c r="N351" s="5">
        <v>315</v>
      </c>
      <c r="O351" s="5">
        <v>4.8357067503340039</v>
      </c>
      <c r="P351" s="5">
        <v>-1.8357067503340039</v>
      </c>
      <c r="Q351" s="5">
        <v>-0.8824199847266011</v>
      </c>
      <c r="S351" s="5">
        <v>14.040178571428571</v>
      </c>
      <c r="T351" s="5">
        <v>1</v>
      </c>
    </row>
    <row r="352" spans="1:20">
      <c r="A352">
        <v>33181</v>
      </c>
      <c r="B352" s="27">
        <v>10.409732701928009</v>
      </c>
      <c r="C352">
        <v>9</v>
      </c>
      <c r="D352">
        <v>0</v>
      </c>
      <c r="E352">
        <v>3</v>
      </c>
      <c r="F352">
        <v>0</v>
      </c>
      <c r="G352">
        <v>0</v>
      </c>
      <c r="H352">
        <v>4</v>
      </c>
      <c r="I352">
        <v>1</v>
      </c>
      <c r="J352">
        <v>0</v>
      </c>
      <c r="K352">
        <v>2</v>
      </c>
      <c r="L352">
        <v>1</v>
      </c>
      <c r="N352" s="5">
        <v>316</v>
      </c>
      <c r="O352" s="5">
        <v>2.1815642105157305</v>
      </c>
      <c r="P352" s="5">
        <v>-0.18156421051573046</v>
      </c>
      <c r="Q352" s="5">
        <v>-8.7277495624525678E-2</v>
      </c>
      <c r="S352" s="5">
        <v>14.084821428571429</v>
      </c>
      <c r="T352" s="5">
        <v>1</v>
      </c>
    </row>
    <row r="353" spans="1:20">
      <c r="A353">
        <v>71113</v>
      </c>
      <c r="B353" s="27">
        <v>11.172025440146859</v>
      </c>
      <c r="C353">
        <v>495</v>
      </c>
      <c r="D353">
        <v>33</v>
      </c>
      <c r="E353">
        <v>255</v>
      </c>
      <c r="F353">
        <v>11</v>
      </c>
      <c r="G353">
        <v>33</v>
      </c>
      <c r="H353">
        <v>8</v>
      </c>
      <c r="I353">
        <v>4</v>
      </c>
      <c r="J353">
        <v>7</v>
      </c>
      <c r="K353">
        <v>9</v>
      </c>
      <c r="L353">
        <v>6</v>
      </c>
      <c r="N353" s="5">
        <v>317</v>
      </c>
      <c r="O353" s="5">
        <v>2.7336457180568003</v>
      </c>
      <c r="P353" s="5">
        <v>0.26635428194319966</v>
      </c>
      <c r="Q353" s="5">
        <v>0.12803588664770044</v>
      </c>
      <c r="S353" s="5">
        <v>14.129464285714286</v>
      </c>
      <c r="T353" s="5">
        <v>1</v>
      </c>
    </row>
    <row r="354" spans="1:20">
      <c r="A354">
        <v>71952</v>
      </c>
      <c r="B354" s="27">
        <v>11.183754509010489</v>
      </c>
      <c r="C354">
        <v>656</v>
      </c>
      <c r="D354">
        <v>80</v>
      </c>
      <c r="E354">
        <v>455</v>
      </c>
      <c r="F354">
        <v>52</v>
      </c>
      <c r="G354">
        <v>107</v>
      </c>
      <c r="H354">
        <v>93</v>
      </c>
      <c r="I354">
        <v>2</v>
      </c>
      <c r="J354">
        <v>4</v>
      </c>
      <c r="K354">
        <v>8</v>
      </c>
      <c r="L354">
        <v>8</v>
      </c>
      <c r="N354" s="5">
        <v>318</v>
      </c>
      <c r="O354" s="5">
        <v>3.5596120119960251</v>
      </c>
      <c r="P354" s="5">
        <v>0.44038798800397494</v>
      </c>
      <c r="Q354" s="5">
        <v>0.21169348621588918</v>
      </c>
      <c r="S354" s="5">
        <v>14.174107142857144</v>
      </c>
      <c r="T354" s="5">
        <v>1</v>
      </c>
    </row>
    <row r="355" spans="1:20">
      <c r="A355">
        <v>69759</v>
      </c>
      <c r="B355" s="27">
        <v>11.152801723617731</v>
      </c>
      <c r="C355">
        <v>452</v>
      </c>
      <c r="D355">
        <v>20</v>
      </c>
      <c r="E355">
        <v>514</v>
      </c>
      <c r="F355">
        <v>13</v>
      </c>
      <c r="G355">
        <v>30</v>
      </c>
      <c r="H355">
        <v>0</v>
      </c>
      <c r="I355">
        <v>3</v>
      </c>
      <c r="J355">
        <v>6</v>
      </c>
      <c r="K355">
        <v>5</v>
      </c>
      <c r="L355">
        <v>4</v>
      </c>
      <c r="N355" s="5">
        <v>319</v>
      </c>
      <c r="O355" s="5">
        <v>2.2536833745605893</v>
      </c>
      <c r="P355" s="5">
        <v>-1.2536833745605893</v>
      </c>
      <c r="Q355" s="5">
        <v>-0.6026426955342753</v>
      </c>
      <c r="S355" s="5">
        <v>14.21875</v>
      </c>
      <c r="T355" s="5">
        <v>1</v>
      </c>
    </row>
    <row r="356" spans="1:20">
      <c r="A356">
        <v>72099</v>
      </c>
      <c r="B356" s="27">
        <v>11.185795453551336</v>
      </c>
      <c r="C356">
        <v>546</v>
      </c>
      <c r="D356">
        <v>91</v>
      </c>
      <c r="E356">
        <v>410</v>
      </c>
      <c r="F356">
        <v>119</v>
      </c>
      <c r="G356">
        <v>0</v>
      </c>
      <c r="H356">
        <v>22</v>
      </c>
      <c r="I356">
        <v>1</v>
      </c>
      <c r="J356">
        <v>4</v>
      </c>
      <c r="K356">
        <v>10</v>
      </c>
      <c r="L356">
        <v>3</v>
      </c>
      <c r="N356" s="5">
        <v>320</v>
      </c>
      <c r="O356" s="5">
        <v>6.963476466756112</v>
      </c>
      <c r="P356" s="5">
        <v>-4.963476466756112</v>
      </c>
      <c r="Q356" s="5">
        <v>-2.3859316457755915</v>
      </c>
      <c r="S356" s="5">
        <v>14.263392857142858</v>
      </c>
      <c r="T356" s="5">
        <v>1</v>
      </c>
    </row>
    <row r="357" spans="1:20">
      <c r="A357">
        <v>60000</v>
      </c>
      <c r="B357" s="27">
        <v>11.002099841204238</v>
      </c>
      <c r="C357">
        <v>1048</v>
      </c>
      <c r="D357">
        <v>0</v>
      </c>
      <c r="E357">
        <v>217</v>
      </c>
      <c r="F357">
        <v>0</v>
      </c>
      <c r="G357">
        <v>0</v>
      </c>
      <c r="H357">
        <v>12</v>
      </c>
      <c r="I357">
        <v>5</v>
      </c>
      <c r="J357">
        <v>3</v>
      </c>
      <c r="K357">
        <v>5</v>
      </c>
      <c r="L357">
        <v>11</v>
      </c>
      <c r="N357" s="5">
        <v>321</v>
      </c>
      <c r="O357" s="5">
        <v>5.9272182882685627</v>
      </c>
      <c r="P357" s="5">
        <v>-2.9272182882685627</v>
      </c>
      <c r="Q357" s="5">
        <v>-1.4071070538665249</v>
      </c>
      <c r="S357" s="5">
        <v>14.308035714285715</v>
      </c>
      <c r="T357" s="5">
        <v>1</v>
      </c>
    </row>
    <row r="358" spans="1:20">
      <c r="A358">
        <v>38643</v>
      </c>
      <c r="B358" s="27">
        <v>10.562120925064198</v>
      </c>
      <c r="C358">
        <v>22</v>
      </c>
      <c r="D358">
        <v>2</v>
      </c>
      <c r="E358">
        <v>14</v>
      </c>
      <c r="F358">
        <v>0</v>
      </c>
      <c r="G358">
        <v>1</v>
      </c>
      <c r="H358">
        <v>10</v>
      </c>
      <c r="I358">
        <v>2</v>
      </c>
      <c r="J358">
        <v>0</v>
      </c>
      <c r="K358">
        <v>3</v>
      </c>
      <c r="L358">
        <v>2</v>
      </c>
      <c r="N358" s="5">
        <v>322</v>
      </c>
      <c r="O358" s="5">
        <v>1.9154349160078177</v>
      </c>
      <c r="P358" s="5">
        <v>-0.91543491600781768</v>
      </c>
      <c r="Q358" s="5">
        <v>-0.4400474446448695</v>
      </c>
      <c r="S358" s="5">
        <v>14.352678571428571</v>
      </c>
      <c r="T358" s="5">
        <v>1</v>
      </c>
    </row>
    <row r="359" spans="1:20">
      <c r="A359">
        <v>50737</v>
      </c>
      <c r="B359" s="27">
        <v>10.834410706454594</v>
      </c>
      <c r="C359">
        <v>78</v>
      </c>
      <c r="D359">
        <v>0</v>
      </c>
      <c r="E359">
        <v>11</v>
      </c>
      <c r="F359">
        <v>0</v>
      </c>
      <c r="G359">
        <v>0</v>
      </c>
      <c r="H359">
        <v>10</v>
      </c>
      <c r="I359">
        <v>1</v>
      </c>
      <c r="J359">
        <v>0</v>
      </c>
      <c r="K359">
        <v>4</v>
      </c>
      <c r="L359">
        <v>2</v>
      </c>
      <c r="N359" s="5">
        <v>323</v>
      </c>
      <c r="O359" s="5">
        <v>2.0856387287452307</v>
      </c>
      <c r="P359" s="5">
        <v>-1.0856387287452307</v>
      </c>
      <c r="Q359" s="5">
        <v>-0.52186402335975968</v>
      </c>
      <c r="S359" s="5">
        <v>14.397321428571429</v>
      </c>
      <c r="T359" s="5">
        <v>1</v>
      </c>
    </row>
    <row r="360" spans="1:20">
      <c r="A360">
        <v>68462</v>
      </c>
      <c r="B360" s="27">
        <v>11.134034125797095</v>
      </c>
      <c r="C360">
        <v>561</v>
      </c>
      <c r="D360">
        <v>64</v>
      </c>
      <c r="E360">
        <v>785</v>
      </c>
      <c r="F360">
        <v>84</v>
      </c>
      <c r="G360">
        <v>128</v>
      </c>
      <c r="H360">
        <v>48</v>
      </c>
      <c r="I360">
        <v>1</v>
      </c>
      <c r="J360">
        <v>3</v>
      </c>
      <c r="K360">
        <v>8</v>
      </c>
      <c r="L360">
        <v>3</v>
      </c>
      <c r="N360" s="5">
        <v>324</v>
      </c>
      <c r="O360" s="5">
        <v>6.2016649097974117</v>
      </c>
      <c r="P360" s="5">
        <v>3.7983350902025883</v>
      </c>
      <c r="Q360" s="5">
        <v>1.8258508836845753</v>
      </c>
      <c r="S360" s="5">
        <v>14.441964285714286</v>
      </c>
      <c r="T360" s="5">
        <v>1</v>
      </c>
    </row>
    <row r="361" spans="1:20">
      <c r="A361">
        <v>65073</v>
      </c>
      <c r="B361" s="27">
        <v>11.083264995621747</v>
      </c>
      <c r="C361">
        <v>629</v>
      </c>
      <c r="D361">
        <v>17</v>
      </c>
      <c r="E361">
        <v>177</v>
      </c>
      <c r="F361">
        <v>69</v>
      </c>
      <c r="G361">
        <v>0</v>
      </c>
      <c r="H361">
        <v>8</v>
      </c>
      <c r="I361">
        <v>1</v>
      </c>
      <c r="J361">
        <v>3</v>
      </c>
      <c r="K361">
        <v>5</v>
      </c>
      <c r="L361">
        <v>5</v>
      </c>
      <c r="N361" s="5">
        <v>325</v>
      </c>
      <c r="O361" s="5">
        <v>5.7946893273194666</v>
      </c>
      <c r="P361" s="5">
        <v>2.2053106726805334</v>
      </c>
      <c r="Q361" s="5">
        <v>1.0600877344652644</v>
      </c>
      <c r="S361" s="5">
        <v>14.486607142857144</v>
      </c>
      <c r="T361" s="5">
        <v>1</v>
      </c>
    </row>
    <row r="362" spans="1:20">
      <c r="A362">
        <v>46681</v>
      </c>
      <c r="B362" s="27">
        <v>10.751092508621763</v>
      </c>
      <c r="C362">
        <v>269</v>
      </c>
      <c r="D362">
        <v>15</v>
      </c>
      <c r="E362">
        <v>69</v>
      </c>
      <c r="F362">
        <v>15</v>
      </c>
      <c r="G362">
        <v>19</v>
      </c>
      <c r="H362">
        <v>38</v>
      </c>
      <c r="I362">
        <v>2</v>
      </c>
      <c r="J362">
        <v>6</v>
      </c>
      <c r="K362">
        <v>4</v>
      </c>
      <c r="L362">
        <v>4</v>
      </c>
      <c r="N362" s="5">
        <v>326</v>
      </c>
      <c r="O362" s="5">
        <v>5.6900626211559837</v>
      </c>
      <c r="P362" s="5">
        <v>-1.6900626211559837</v>
      </c>
      <c r="Q362" s="5">
        <v>-0.81240918903638326</v>
      </c>
      <c r="S362" s="5">
        <v>14.53125</v>
      </c>
      <c r="T362" s="5">
        <v>1</v>
      </c>
    </row>
    <row r="363" spans="1:20">
      <c r="A363">
        <v>78618</v>
      </c>
      <c r="B363" s="27">
        <v>11.272355959832641</v>
      </c>
      <c r="C363">
        <v>736</v>
      </c>
      <c r="D363">
        <v>163</v>
      </c>
      <c r="E363">
        <v>818</v>
      </c>
      <c r="F363">
        <v>212</v>
      </c>
      <c r="G363">
        <v>163</v>
      </c>
      <c r="H363">
        <v>61</v>
      </c>
      <c r="I363">
        <v>1</v>
      </c>
      <c r="J363">
        <v>7</v>
      </c>
      <c r="K363">
        <v>10</v>
      </c>
      <c r="L363">
        <v>4</v>
      </c>
      <c r="N363" s="5">
        <v>327</v>
      </c>
      <c r="O363" s="5">
        <v>2.1969358713439671</v>
      </c>
      <c r="P363" s="5">
        <v>-0.19693587134396706</v>
      </c>
      <c r="Q363" s="5">
        <v>-9.4666617395095534E-2</v>
      </c>
      <c r="S363" s="5">
        <v>14.575892857142858</v>
      </c>
      <c r="T363" s="5">
        <v>1</v>
      </c>
    </row>
    <row r="364" spans="1:20">
      <c r="A364">
        <v>62187</v>
      </c>
      <c r="B364" s="27">
        <v>11.037901253667622</v>
      </c>
      <c r="C364">
        <v>512</v>
      </c>
      <c r="D364">
        <v>0</v>
      </c>
      <c r="E364">
        <v>83</v>
      </c>
      <c r="F364">
        <v>0</v>
      </c>
      <c r="G364">
        <v>0</v>
      </c>
      <c r="H364">
        <v>41</v>
      </c>
      <c r="I364">
        <v>3</v>
      </c>
      <c r="J364">
        <v>2</v>
      </c>
      <c r="K364">
        <v>10</v>
      </c>
      <c r="L364">
        <v>6</v>
      </c>
      <c r="N364" s="5">
        <v>328</v>
      </c>
      <c r="O364" s="5">
        <v>1.8239185243546512</v>
      </c>
      <c r="P364" s="5">
        <v>-0.82391852435465118</v>
      </c>
      <c r="Q364" s="5">
        <v>-0.39605572706245751</v>
      </c>
      <c r="S364" s="5">
        <v>14.620535714285715</v>
      </c>
      <c r="T364" s="5">
        <v>1</v>
      </c>
    </row>
    <row r="365" spans="1:20">
      <c r="A365">
        <v>28442</v>
      </c>
      <c r="B365" s="27">
        <v>10.255622204932642</v>
      </c>
      <c r="C365">
        <v>19</v>
      </c>
      <c r="D365">
        <v>3</v>
      </c>
      <c r="E365">
        <v>10</v>
      </c>
      <c r="F365">
        <v>11</v>
      </c>
      <c r="G365">
        <v>8</v>
      </c>
      <c r="H365">
        <v>6</v>
      </c>
      <c r="I365">
        <v>3</v>
      </c>
      <c r="J365">
        <v>1</v>
      </c>
      <c r="K365">
        <v>4</v>
      </c>
      <c r="L365">
        <v>2</v>
      </c>
      <c r="N365" s="5">
        <v>329</v>
      </c>
      <c r="O365" s="5">
        <v>2.3402738361402835</v>
      </c>
      <c r="P365" s="5">
        <v>-1.3402738361402835</v>
      </c>
      <c r="Q365" s="5">
        <v>-0.64426652993523315</v>
      </c>
      <c r="S365" s="5">
        <v>14.665178571428571</v>
      </c>
      <c r="T365" s="5">
        <v>1</v>
      </c>
    </row>
    <row r="366" spans="1:20">
      <c r="A366">
        <v>37717</v>
      </c>
      <c r="B366" s="27">
        <v>10.537866200180416</v>
      </c>
      <c r="C366">
        <v>9</v>
      </c>
      <c r="D366">
        <v>0</v>
      </c>
      <c r="E366">
        <v>6</v>
      </c>
      <c r="F366">
        <v>4</v>
      </c>
      <c r="G366">
        <v>1</v>
      </c>
      <c r="H366">
        <v>5</v>
      </c>
      <c r="I366">
        <v>1</v>
      </c>
      <c r="J366">
        <v>0</v>
      </c>
      <c r="K366">
        <v>2</v>
      </c>
      <c r="L366">
        <v>1</v>
      </c>
      <c r="N366" s="5">
        <v>330</v>
      </c>
      <c r="O366" s="5">
        <v>3.1257024017704134</v>
      </c>
      <c r="P366" s="5">
        <v>-0.12570240177041336</v>
      </c>
      <c r="Q366" s="5">
        <v>-6.042485349588822E-2</v>
      </c>
      <c r="S366" s="5">
        <v>14.709821428571429</v>
      </c>
      <c r="T366" s="5">
        <v>1</v>
      </c>
    </row>
    <row r="367" spans="1:20">
      <c r="A367">
        <v>51479</v>
      </c>
      <c r="B367" s="27">
        <v>10.84892923650197</v>
      </c>
      <c r="C367">
        <v>247</v>
      </c>
      <c r="D367">
        <v>8</v>
      </c>
      <c r="E367">
        <v>160</v>
      </c>
      <c r="F367">
        <v>6</v>
      </c>
      <c r="G367">
        <v>8</v>
      </c>
      <c r="H367">
        <v>65</v>
      </c>
      <c r="I367">
        <v>7</v>
      </c>
      <c r="J367">
        <v>3</v>
      </c>
      <c r="K367">
        <v>6</v>
      </c>
      <c r="L367">
        <v>6</v>
      </c>
      <c r="N367" s="5">
        <v>331</v>
      </c>
      <c r="O367" s="5">
        <v>1.6004644243859767</v>
      </c>
      <c r="P367" s="5">
        <v>-0.60046442438597669</v>
      </c>
      <c r="Q367" s="5">
        <v>-0.28864185856435587</v>
      </c>
      <c r="S367" s="5">
        <v>14.754464285714286</v>
      </c>
      <c r="T367" s="5">
        <v>1</v>
      </c>
    </row>
    <row r="368" spans="1:20">
      <c r="A368">
        <v>54803</v>
      </c>
      <c r="B368" s="27">
        <v>10.911500215963228</v>
      </c>
      <c r="C368">
        <v>404</v>
      </c>
      <c r="D368">
        <v>0</v>
      </c>
      <c r="E368">
        <v>92</v>
      </c>
      <c r="F368">
        <v>28</v>
      </c>
      <c r="G368">
        <v>27</v>
      </c>
      <c r="H368">
        <v>142</v>
      </c>
      <c r="I368">
        <v>2</v>
      </c>
      <c r="J368">
        <v>2</v>
      </c>
      <c r="K368">
        <v>9</v>
      </c>
      <c r="L368">
        <v>6</v>
      </c>
      <c r="N368" s="5">
        <v>332</v>
      </c>
      <c r="O368" s="5">
        <v>2.0071809918852268</v>
      </c>
      <c r="P368" s="5">
        <v>-1.0071809918852268</v>
      </c>
      <c r="Q368" s="5">
        <v>-0.48414957090209371</v>
      </c>
      <c r="S368" s="5">
        <v>14.799107142857144</v>
      </c>
      <c r="T368" s="5">
        <v>1</v>
      </c>
    </row>
    <row r="369" spans="1:20">
      <c r="A369">
        <v>79530</v>
      </c>
      <c r="B369" s="27">
        <v>11.283889587951181</v>
      </c>
      <c r="C369">
        <v>333</v>
      </c>
      <c r="D369">
        <v>0</v>
      </c>
      <c r="E369">
        <v>815</v>
      </c>
      <c r="F369">
        <v>129</v>
      </c>
      <c r="G369">
        <v>42</v>
      </c>
      <c r="H369">
        <v>29</v>
      </c>
      <c r="I369">
        <v>1</v>
      </c>
      <c r="J369">
        <v>10</v>
      </c>
      <c r="K369">
        <v>11</v>
      </c>
      <c r="L369">
        <v>4</v>
      </c>
      <c r="N369" s="5">
        <v>333</v>
      </c>
      <c r="O369" s="5">
        <v>5.2893875311825536</v>
      </c>
      <c r="P369" s="5">
        <v>3.7106124688174464</v>
      </c>
      <c r="Q369" s="5">
        <v>1.7836828226863957</v>
      </c>
      <c r="S369" s="5">
        <v>14.84375</v>
      </c>
      <c r="T369" s="5">
        <v>1</v>
      </c>
    </row>
    <row r="370" spans="1:20">
      <c r="A370">
        <v>31615</v>
      </c>
      <c r="B370" s="27">
        <v>10.361386970492713</v>
      </c>
      <c r="C370">
        <v>2</v>
      </c>
      <c r="D370">
        <v>3</v>
      </c>
      <c r="E370">
        <v>20</v>
      </c>
      <c r="F370">
        <v>6</v>
      </c>
      <c r="G370">
        <v>11</v>
      </c>
      <c r="H370">
        <v>9</v>
      </c>
      <c r="I370">
        <v>2</v>
      </c>
      <c r="J370">
        <v>0</v>
      </c>
      <c r="K370">
        <v>3</v>
      </c>
      <c r="L370">
        <v>2</v>
      </c>
      <c r="N370" s="5">
        <v>334</v>
      </c>
      <c r="O370" s="5">
        <v>2.0183851597526652</v>
      </c>
      <c r="P370" s="5">
        <v>-1.0183851597526652</v>
      </c>
      <c r="Q370" s="5">
        <v>-0.48953538845528421</v>
      </c>
      <c r="S370" s="5">
        <v>14.888392857142858</v>
      </c>
      <c r="T370" s="5">
        <v>1</v>
      </c>
    </row>
    <row r="371" spans="1:20">
      <c r="A371">
        <v>72025</v>
      </c>
      <c r="B371" s="27">
        <v>11.18476855995273</v>
      </c>
      <c r="C371">
        <v>833</v>
      </c>
      <c r="D371">
        <v>33</v>
      </c>
      <c r="E371">
        <v>549</v>
      </c>
      <c r="F371">
        <v>151</v>
      </c>
      <c r="G371">
        <v>133</v>
      </c>
      <c r="H371">
        <v>233</v>
      </c>
      <c r="I371">
        <v>1</v>
      </c>
      <c r="J371">
        <v>3</v>
      </c>
      <c r="K371">
        <v>8</v>
      </c>
      <c r="L371">
        <v>4</v>
      </c>
      <c r="N371" s="5">
        <v>335</v>
      </c>
      <c r="O371" s="5">
        <v>2.0164628401332751</v>
      </c>
      <c r="P371" s="5">
        <v>-1.6462840133275147E-2</v>
      </c>
      <c r="Q371" s="5">
        <v>-7.913649136125878E-3</v>
      </c>
      <c r="S371" s="5">
        <v>14.933035714285715</v>
      </c>
      <c r="T371" s="5">
        <v>1</v>
      </c>
    </row>
    <row r="372" spans="1:20">
      <c r="A372">
        <v>52614</v>
      </c>
      <c r="B372" s="27">
        <v>10.87073752300741</v>
      </c>
      <c r="C372">
        <v>789</v>
      </c>
      <c r="D372">
        <v>0</v>
      </c>
      <c r="E372">
        <v>142</v>
      </c>
      <c r="F372">
        <v>12</v>
      </c>
      <c r="G372">
        <v>9</v>
      </c>
      <c r="H372">
        <v>38</v>
      </c>
      <c r="I372">
        <v>2</v>
      </c>
      <c r="J372">
        <v>4</v>
      </c>
      <c r="K372">
        <v>8</v>
      </c>
      <c r="L372">
        <v>2</v>
      </c>
      <c r="N372" s="5">
        <v>336</v>
      </c>
      <c r="O372" s="5">
        <v>5.4854874557896114</v>
      </c>
      <c r="P372" s="5">
        <v>-1.4854874557896114</v>
      </c>
      <c r="Q372" s="5">
        <v>-0.71407038069175488</v>
      </c>
      <c r="S372" s="5">
        <v>14.977678571428571</v>
      </c>
      <c r="T372" s="5">
        <v>1</v>
      </c>
    </row>
    <row r="373" spans="1:20">
      <c r="A373">
        <v>35684</v>
      </c>
      <c r="B373" s="27">
        <v>10.482457688033675</v>
      </c>
      <c r="C373">
        <v>10</v>
      </c>
      <c r="D373">
        <v>4</v>
      </c>
      <c r="E373">
        <v>7</v>
      </c>
      <c r="F373">
        <v>0</v>
      </c>
      <c r="G373">
        <v>6</v>
      </c>
      <c r="H373">
        <v>3</v>
      </c>
      <c r="I373">
        <v>1</v>
      </c>
      <c r="J373">
        <v>0</v>
      </c>
      <c r="K373">
        <v>3</v>
      </c>
      <c r="L373">
        <v>1</v>
      </c>
      <c r="N373" s="5">
        <v>337</v>
      </c>
      <c r="O373" s="5">
        <v>5.7637537062487976</v>
      </c>
      <c r="P373" s="5">
        <v>5.2362462937512024</v>
      </c>
      <c r="Q373" s="5">
        <v>2.5170514700760092</v>
      </c>
      <c r="S373" s="5">
        <v>15.022321428571429</v>
      </c>
      <c r="T373" s="5">
        <v>1</v>
      </c>
    </row>
    <row r="374" spans="1:20">
      <c r="A374">
        <v>48178</v>
      </c>
      <c r="B374" s="27">
        <v>10.782657764306842</v>
      </c>
      <c r="C374">
        <v>159</v>
      </c>
      <c r="D374">
        <v>4</v>
      </c>
      <c r="E374">
        <v>45</v>
      </c>
      <c r="F374">
        <v>6</v>
      </c>
      <c r="G374">
        <v>2</v>
      </c>
      <c r="H374">
        <v>38</v>
      </c>
      <c r="I374">
        <v>6</v>
      </c>
      <c r="J374">
        <v>1</v>
      </c>
      <c r="K374">
        <v>4</v>
      </c>
      <c r="L374">
        <v>5</v>
      </c>
      <c r="N374" s="5">
        <v>338</v>
      </c>
      <c r="O374" s="5">
        <v>2.071416787163717</v>
      </c>
      <c r="P374" s="5">
        <v>-1.071416787163717</v>
      </c>
      <c r="Q374" s="5">
        <v>-0.51502756896917767</v>
      </c>
      <c r="S374" s="5">
        <v>15.066964285714286</v>
      </c>
      <c r="T374" s="5">
        <v>1</v>
      </c>
    </row>
    <row r="375" spans="1:20">
      <c r="A375">
        <v>29548</v>
      </c>
      <c r="B375" s="27">
        <v>10.293771338648629</v>
      </c>
      <c r="C375">
        <v>7</v>
      </c>
      <c r="D375">
        <v>1</v>
      </c>
      <c r="E375">
        <v>6</v>
      </c>
      <c r="F375">
        <v>3</v>
      </c>
      <c r="G375">
        <v>1</v>
      </c>
      <c r="H375">
        <v>11</v>
      </c>
      <c r="I375">
        <v>1</v>
      </c>
      <c r="J375">
        <v>1</v>
      </c>
      <c r="K375">
        <v>2</v>
      </c>
      <c r="L375">
        <v>1</v>
      </c>
      <c r="N375" s="5">
        <v>339</v>
      </c>
      <c r="O375" s="5">
        <v>5.9671854900947769</v>
      </c>
      <c r="P375" s="5">
        <v>1.0328145099052231</v>
      </c>
      <c r="Q375" s="5">
        <v>0.49647154366576007</v>
      </c>
      <c r="S375" s="5">
        <v>15.111607142857144</v>
      </c>
      <c r="T375" s="5">
        <v>1</v>
      </c>
    </row>
    <row r="376" spans="1:20">
      <c r="A376">
        <v>63810</v>
      </c>
      <c r="B376" s="27">
        <v>11.063665196862393</v>
      </c>
      <c r="C376">
        <v>977</v>
      </c>
      <c r="D376">
        <v>12</v>
      </c>
      <c r="E376">
        <v>253</v>
      </c>
      <c r="F376">
        <v>16</v>
      </c>
      <c r="G376">
        <v>12</v>
      </c>
      <c r="H376">
        <v>101</v>
      </c>
      <c r="I376">
        <v>4</v>
      </c>
      <c r="J376">
        <v>3</v>
      </c>
      <c r="K376">
        <v>12</v>
      </c>
      <c r="L376">
        <v>4</v>
      </c>
      <c r="N376" s="5">
        <v>340</v>
      </c>
      <c r="O376" s="5">
        <v>6.702331131695674</v>
      </c>
      <c r="P376" s="5">
        <v>-2.702331131695674</v>
      </c>
      <c r="Q376" s="5">
        <v>-1.2990043183766922</v>
      </c>
      <c r="S376" s="5">
        <v>15.15625</v>
      </c>
      <c r="T376" s="5">
        <v>1</v>
      </c>
    </row>
    <row r="377" spans="1:20">
      <c r="A377">
        <v>38578</v>
      </c>
      <c r="B377" s="27">
        <v>10.560437444784185</v>
      </c>
      <c r="C377">
        <v>38</v>
      </c>
      <c r="D377">
        <v>4</v>
      </c>
      <c r="E377">
        <v>22</v>
      </c>
      <c r="F377">
        <v>3</v>
      </c>
      <c r="G377">
        <v>3</v>
      </c>
      <c r="H377">
        <v>3</v>
      </c>
      <c r="I377">
        <v>3</v>
      </c>
      <c r="J377">
        <v>0</v>
      </c>
      <c r="K377">
        <v>3</v>
      </c>
      <c r="L377">
        <v>3</v>
      </c>
      <c r="N377" s="5">
        <v>341</v>
      </c>
      <c r="O377" s="5">
        <v>4.6934333266364341</v>
      </c>
      <c r="P377" s="5">
        <v>-0.69343332663643409</v>
      </c>
      <c r="Q377" s="5">
        <v>-0.33333179462792967</v>
      </c>
      <c r="S377" s="5">
        <v>15.200892857142858</v>
      </c>
      <c r="T377" s="5">
        <v>1</v>
      </c>
    </row>
    <row r="378" spans="1:20">
      <c r="A378">
        <v>46098</v>
      </c>
      <c r="B378" s="27">
        <v>10.738524844095689</v>
      </c>
      <c r="C378">
        <v>57</v>
      </c>
      <c r="D378">
        <v>0</v>
      </c>
      <c r="E378">
        <v>27</v>
      </c>
      <c r="F378">
        <v>0</v>
      </c>
      <c r="G378">
        <v>0</v>
      </c>
      <c r="H378">
        <v>36</v>
      </c>
      <c r="I378">
        <v>4</v>
      </c>
      <c r="J378">
        <v>2</v>
      </c>
      <c r="K378">
        <v>2</v>
      </c>
      <c r="L378">
        <v>3</v>
      </c>
      <c r="N378" s="5">
        <v>342</v>
      </c>
      <c r="O378" s="5">
        <v>2.4018940279062755</v>
      </c>
      <c r="P378" s="5">
        <v>-0.40189402790627549</v>
      </c>
      <c r="Q378" s="5">
        <v>-0.19318952872088191</v>
      </c>
      <c r="S378" s="5">
        <v>15.245535714285715</v>
      </c>
      <c r="T378" s="5">
        <v>1</v>
      </c>
    </row>
    <row r="379" spans="1:20">
      <c r="A379">
        <v>22585</v>
      </c>
      <c r="B379" s="27">
        <v>10.025041248088705</v>
      </c>
      <c r="C379">
        <v>3</v>
      </c>
      <c r="D379">
        <v>9</v>
      </c>
      <c r="E379">
        <v>15</v>
      </c>
      <c r="F379">
        <v>13</v>
      </c>
      <c r="G379">
        <v>2</v>
      </c>
      <c r="H379">
        <v>39</v>
      </c>
      <c r="I379">
        <v>1</v>
      </c>
      <c r="J379">
        <v>1</v>
      </c>
      <c r="K379">
        <v>2</v>
      </c>
      <c r="L379">
        <v>1</v>
      </c>
      <c r="N379" s="5">
        <v>343</v>
      </c>
      <c r="O379" s="5">
        <v>7.0831738135598368</v>
      </c>
      <c r="P379" s="5">
        <v>-3.0831738135598368</v>
      </c>
      <c r="Q379" s="5">
        <v>-1.4820745137947056</v>
      </c>
      <c r="S379" s="5">
        <v>15.290178571428571</v>
      </c>
      <c r="T379" s="5">
        <v>1</v>
      </c>
    </row>
    <row r="380" spans="1:20">
      <c r="A380">
        <v>30279</v>
      </c>
      <c r="B380" s="27">
        <v>10.31820968190697</v>
      </c>
      <c r="C380">
        <v>10</v>
      </c>
      <c r="D380">
        <v>4</v>
      </c>
      <c r="E380">
        <v>14</v>
      </c>
      <c r="F380">
        <v>4</v>
      </c>
      <c r="G380">
        <v>4</v>
      </c>
      <c r="H380">
        <v>1</v>
      </c>
      <c r="I380">
        <v>1</v>
      </c>
      <c r="J380">
        <v>0</v>
      </c>
      <c r="K380">
        <v>3</v>
      </c>
      <c r="L380">
        <v>1</v>
      </c>
      <c r="N380" s="5">
        <v>344</v>
      </c>
      <c r="O380" s="5">
        <v>4.1815031829846676</v>
      </c>
      <c r="P380" s="5">
        <v>-1.1815031829846676</v>
      </c>
      <c r="Q380" s="5">
        <v>-0.56794584456044783</v>
      </c>
      <c r="S380" s="5">
        <v>15.334821428571429</v>
      </c>
      <c r="T380" s="5">
        <v>1</v>
      </c>
    </row>
    <row r="381" spans="1:20">
      <c r="A381">
        <v>66426</v>
      </c>
      <c r="B381" s="27">
        <v>11.103843825087521</v>
      </c>
      <c r="C381">
        <v>1043</v>
      </c>
      <c r="D381">
        <v>24</v>
      </c>
      <c r="E381">
        <v>97</v>
      </c>
      <c r="F381">
        <v>32</v>
      </c>
      <c r="G381">
        <v>24</v>
      </c>
      <c r="H381">
        <v>157</v>
      </c>
      <c r="I381">
        <v>2</v>
      </c>
      <c r="J381">
        <v>5</v>
      </c>
      <c r="K381">
        <v>10</v>
      </c>
      <c r="L381">
        <v>3</v>
      </c>
      <c r="N381" s="5">
        <v>345</v>
      </c>
      <c r="O381" s="5">
        <v>1.6708463363340114</v>
      </c>
      <c r="P381" s="5">
        <v>-0.67084633633401136</v>
      </c>
      <c r="Q381" s="5">
        <v>-0.32247428068456302</v>
      </c>
      <c r="S381" s="5">
        <v>15.379464285714286</v>
      </c>
      <c r="T381" s="5">
        <v>1</v>
      </c>
    </row>
    <row r="382" spans="1:20">
      <c r="A382">
        <v>30822</v>
      </c>
      <c r="B382" s="27">
        <v>10.335983999695323</v>
      </c>
      <c r="C382">
        <v>3</v>
      </c>
      <c r="D382">
        <v>9</v>
      </c>
      <c r="E382">
        <v>13</v>
      </c>
      <c r="F382">
        <v>2</v>
      </c>
      <c r="G382">
        <v>12</v>
      </c>
      <c r="H382">
        <v>12</v>
      </c>
      <c r="I382">
        <v>1</v>
      </c>
      <c r="J382">
        <v>0</v>
      </c>
      <c r="K382">
        <v>3</v>
      </c>
      <c r="L382">
        <v>1</v>
      </c>
      <c r="N382" s="5">
        <v>346</v>
      </c>
      <c r="O382" s="5">
        <v>5.6333460276623226</v>
      </c>
      <c r="P382" s="5">
        <v>-3.6333460276623226</v>
      </c>
      <c r="Q382" s="5">
        <v>-1.7465410233158929</v>
      </c>
      <c r="S382" s="5">
        <v>15.424107142857144</v>
      </c>
      <c r="T382" s="5">
        <v>1</v>
      </c>
    </row>
    <row r="383" spans="1:20">
      <c r="A383">
        <v>33581</v>
      </c>
      <c r="B383" s="27">
        <v>10.42171570981886</v>
      </c>
      <c r="C383">
        <v>11</v>
      </c>
      <c r="D383">
        <v>0</v>
      </c>
      <c r="E383">
        <v>5</v>
      </c>
      <c r="F383">
        <v>0</v>
      </c>
      <c r="G383">
        <v>0</v>
      </c>
      <c r="H383">
        <v>1</v>
      </c>
      <c r="I383">
        <v>1</v>
      </c>
      <c r="J383">
        <v>0</v>
      </c>
      <c r="K383">
        <v>2</v>
      </c>
      <c r="L383">
        <v>1</v>
      </c>
      <c r="N383" s="5">
        <v>347</v>
      </c>
      <c r="O383" s="5">
        <v>2.5317167486601382</v>
      </c>
      <c r="P383" s="5">
        <v>-1.5317167486601382</v>
      </c>
      <c r="Q383" s="5">
        <v>-0.73629269474126713</v>
      </c>
      <c r="S383" s="5">
        <v>15.46875</v>
      </c>
      <c r="T383" s="5">
        <v>1</v>
      </c>
    </row>
    <row r="384" spans="1:20">
      <c r="A384">
        <v>19986</v>
      </c>
      <c r="B384" s="27">
        <v>9.9027873074217343</v>
      </c>
      <c r="C384">
        <v>3</v>
      </c>
      <c r="D384">
        <v>6</v>
      </c>
      <c r="E384">
        <v>5</v>
      </c>
      <c r="F384">
        <v>0</v>
      </c>
      <c r="G384">
        <v>2</v>
      </c>
      <c r="H384">
        <v>6</v>
      </c>
      <c r="I384">
        <v>1</v>
      </c>
      <c r="J384">
        <v>0</v>
      </c>
      <c r="K384">
        <v>3</v>
      </c>
      <c r="L384">
        <v>0</v>
      </c>
      <c r="N384" s="5">
        <v>348</v>
      </c>
      <c r="O384" s="5">
        <v>6.7538235841907701</v>
      </c>
      <c r="P384" s="5">
        <v>-2.7538235841907701</v>
      </c>
      <c r="Q384" s="5">
        <v>-1.323756621072093</v>
      </c>
      <c r="S384" s="5">
        <v>15.513392857142858</v>
      </c>
      <c r="T384" s="5">
        <v>1</v>
      </c>
    </row>
    <row r="385" spans="1:20">
      <c r="A385">
        <v>27421</v>
      </c>
      <c r="B385" s="27">
        <v>10.219064422181425</v>
      </c>
      <c r="C385">
        <v>43</v>
      </c>
      <c r="D385">
        <v>12</v>
      </c>
      <c r="E385">
        <v>96</v>
      </c>
      <c r="F385">
        <v>78</v>
      </c>
      <c r="G385">
        <v>40</v>
      </c>
      <c r="H385">
        <v>55</v>
      </c>
      <c r="I385">
        <v>3</v>
      </c>
      <c r="J385">
        <v>1</v>
      </c>
      <c r="K385">
        <v>6</v>
      </c>
      <c r="L385">
        <v>4</v>
      </c>
      <c r="N385" s="5">
        <v>349</v>
      </c>
      <c r="O385" s="5">
        <v>2.599739611251406</v>
      </c>
      <c r="P385" s="5">
        <v>-0.59973961125140596</v>
      </c>
      <c r="Q385" s="5">
        <v>-0.2882934425687067</v>
      </c>
      <c r="S385" s="5">
        <v>15.558035714285715</v>
      </c>
      <c r="T385" s="5">
        <v>1</v>
      </c>
    </row>
    <row r="386" spans="1:20">
      <c r="A386">
        <v>35688</v>
      </c>
      <c r="B386" s="27">
        <v>10.4825697768081</v>
      </c>
      <c r="C386">
        <v>73</v>
      </c>
      <c r="D386">
        <v>3</v>
      </c>
      <c r="E386">
        <v>90</v>
      </c>
      <c r="F386">
        <v>12</v>
      </c>
      <c r="G386">
        <v>1</v>
      </c>
      <c r="H386">
        <v>32</v>
      </c>
      <c r="I386">
        <v>7</v>
      </c>
      <c r="J386">
        <v>1</v>
      </c>
      <c r="K386">
        <v>4</v>
      </c>
      <c r="L386">
        <v>4</v>
      </c>
      <c r="N386" s="5">
        <v>350</v>
      </c>
      <c r="O386" s="5">
        <v>1.8406809196860412</v>
      </c>
      <c r="P386" s="5">
        <v>-0.84068091968604119</v>
      </c>
      <c r="Q386" s="5">
        <v>-0.40411337168876565</v>
      </c>
      <c r="S386" s="5">
        <v>15.602678571428571</v>
      </c>
      <c r="T386" s="5">
        <v>1</v>
      </c>
    </row>
    <row r="387" spans="1:20">
      <c r="A387">
        <v>36143</v>
      </c>
      <c r="B387" s="27">
        <v>10.495238571215703</v>
      </c>
      <c r="C387">
        <v>12</v>
      </c>
      <c r="D387">
        <v>0</v>
      </c>
      <c r="E387">
        <v>1</v>
      </c>
      <c r="F387">
        <v>0</v>
      </c>
      <c r="G387">
        <v>0</v>
      </c>
      <c r="H387">
        <v>6</v>
      </c>
      <c r="I387">
        <v>1</v>
      </c>
      <c r="J387">
        <v>1</v>
      </c>
      <c r="K387">
        <v>2</v>
      </c>
      <c r="L387">
        <v>0</v>
      </c>
      <c r="N387" s="5">
        <v>351</v>
      </c>
      <c r="O387" s="5">
        <v>5.1848051739207204</v>
      </c>
      <c r="P387" s="5">
        <v>0.81519482607927962</v>
      </c>
      <c r="Q387" s="5">
        <v>0.39186226549921366</v>
      </c>
      <c r="S387" s="5">
        <v>15.647321428571429</v>
      </c>
      <c r="T387" s="5">
        <v>1</v>
      </c>
    </row>
    <row r="388" spans="1:20">
      <c r="A388">
        <v>10245</v>
      </c>
      <c r="B388" s="27">
        <v>9.2345450606729997</v>
      </c>
      <c r="C388">
        <v>4</v>
      </c>
      <c r="D388">
        <v>7</v>
      </c>
      <c r="E388">
        <v>7</v>
      </c>
      <c r="F388">
        <v>6</v>
      </c>
      <c r="G388">
        <v>4</v>
      </c>
      <c r="H388">
        <v>13</v>
      </c>
      <c r="I388">
        <v>3</v>
      </c>
      <c r="J388">
        <v>2</v>
      </c>
      <c r="K388">
        <v>2</v>
      </c>
      <c r="L388">
        <v>1</v>
      </c>
      <c r="N388" s="5">
        <v>352</v>
      </c>
      <c r="O388" s="5">
        <v>6.3539959268583068</v>
      </c>
      <c r="P388" s="5">
        <v>1.6460040731416932</v>
      </c>
      <c r="Q388" s="5">
        <v>0.79123034701340078</v>
      </c>
      <c r="S388" s="5">
        <v>15.691964285714286</v>
      </c>
      <c r="T388" s="5">
        <v>1</v>
      </c>
    </row>
    <row r="389" spans="1:20">
      <c r="A389">
        <v>43795</v>
      </c>
      <c r="B389" s="27">
        <v>10.687274934597189</v>
      </c>
      <c r="C389">
        <v>314</v>
      </c>
      <c r="D389">
        <v>11</v>
      </c>
      <c r="E389">
        <v>53</v>
      </c>
      <c r="F389">
        <v>4</v>
      </c>
      <c r="G389">
        <v>3</v>
      </c>
      <c r="H389">
        <v>107</v>
      </c>
      <c r="I389">
        <v>3</v>
      </c>
      <c r="J389">
        <v>3</v>
      </c>
      <c r="K389">
        <v>4</v>
      </c>
      <c r="L389">
        <v>7</v>
      </c>
      <c r="N389" s="5">
        <v>353</v>
      </c>
      <c r="O389" s="5">
        <v>3.8643521196195474</v>
      </c>
      <c r="P389" s="5">
        <v>0.13564788038045261</v>
      </c>
      <c r="Q389" s="5">
        <v>6.5205622037253982E-2</v>
      </c>
      <c r="S389" s="5">
        <v>15.736607142857144</v>
      </c>
      <c r="T389" s="5">
        <v>1</v>
      </c>
    </row>
    <row r="390" spans="1:20">
      <c r="A390">
        <v>63381</v>
      </c>
      <c r="B390" s="27">
        <v>11.056919410968344</v>
      </c>
      <c r="C390">
        <v>571</v>
      </c>
      <c r="D390">
        <v>50</v>
      </c>
      <c r="E390">
        <v>142</v>
      </c>
      <c r="F390">
        <v>33</v>
      </c>
      <c r="G390">
        <v>50</v>
      </c>
      <c r="H390">
        <v>159</v>
      </c>
      <c r="I390">
        <v>4</v>
      </c>
      <c r="J390">
        <v>5</v>
      </c>
      <c r="K390">
        <v>13</v>
      </c>
      <c r="L390">
        <v>4</v>
      </c>
      <c r="N390" s="5">
        <v>354</v>
      </c>
      <c r="O390" s="5">
        <v>4.274470090793689</v>
      </c>
      <c r="P390" s="5">
        <v>-1.274470090793689</v>
      </c>
      <c r="Q390" s="5">
        <v>-0.612634821900641</v>
      </c>
      <c r="S390" s="5">
        <v>15.78125</v>
      </c>
      <c r="T390" s="5">
        <v>1</v>
      </c>
    </row>
    <row r="391" spans="1:20">
      <c r="A391">
        <v>38823</v>
      </c>
      <c r="B391" s="27">
        <v>10.566768133489779</v>
      </c>
      <c r="C391">
        <v>70</v>
      </c>
      <c r="D391">
        <v>0</v>
      </c>
      <c r="E391">
        <v>11</v>
      </c>
      <c r="F391">
        <v>2</v>
      </c>
      <c r="G391">
        <v>8</v>
      </c>
      <c r="H391">
        <v>23</v>
      </c>
      <c r="I391">
        <v>1</v>
      </c>
      <c r="J391">
        <v>1</v>
      </c>
      <c r="K391">
        <v>3</v>
      </c>
      <c r="L391">
        <v>2</v>
      </c>
      <c r="N391" s="5">
        <v>355</v>
      </c>
      <c r="O391" s="5">
        <v>6.4595732463018027</v>
      </c>
      <c r="P391" s="5">
        <v>4.5404267536981973</v>
      </c>
      <c r="Q391" s="5">
        <v>2.1825726281834648</v>
      </c>
      <c r="S391" s="5">
        <v>15.825892857142858</v>
      </c>
      <c r="T391" s="5">
        <v>1</v>
      </c>
    </row>
    <row r="392" spans="1:20">
      <c r="A392">
        <v>83664</v>
      </c>
      <c r="B392" s="27">
        <v>11.334564056427912</v>
      </c>
      <c r="C392">
        <v>866</v>
      </c>
      <c r="D392">
        <v>21</v>
      </c>
      <c r="E392">
        <v>151</v>
      </c>
      <c r="F392">
        <v>28</v>
      </c>
      <c r="G392">
        <v>21</v>
      </c>
      <c r="H392">
        <v>86</v>
      </c>
      <c r="I392">
        <v>3</v>
      </c>
      <c r="J392">
        <v>2</v>
      </c>
      <c r="K392">
        <v>12</v>
      </c>
      <c r="L392">
        <v>2</v>
      </c>
      <c r="N392" s="5">
        <v>356</v>
      </c>
      <c r="O392" s="5">
        <v>2.4852967685223324</v>
      </c>
      <c r="P392" s="5">
        <v>-0.48529676852233239</v>
      </c>
      <c r="Q392" s="5">
        <v>-0.23328103303505784</v>
      </c>
      <c r="S392" s="5">
        <v>15.870535714285715</v>
      </c>
      <c r="T392" s="5">
        <v>1</v>
      </c>
    </row>
    <row r="393" spans="1:20">
      <c r="A393">
        <v>90300</v>
      </c>
      <c r="B393" s="27">
        <v>11.410892739405076</v>
      </c>
      <c r="C393">
        <v>594</v>
      </c>
      <c r="D393">
        <v>134</v>
      </c>
      <c r="E393">
        <v>786</v>
      </c>
      <c r="F393">
        <v>33</v>
      </c>
      <c r="G393">
        <v>134</v>
      </c>
      <c r="H393">
        <v>57</v>
      </c>
      <c r="I393">
        <v>0</v>
      </c>
      <c r="J393">
        <v>6</v>
      </c>
      <c r="K393">
        <v>8</v>
      </c>
      <c r="L393">
        <v>5</v>
      </c>
      <c r="N393" s="5">
        <v>357</v>
      </c>
      <c r="O393" s="5">
        <v>2.6219024771687236</v>
      </c>
      <c r="P393" s="5">
        <v>-0.6219024771687236</v>
      </c>
      <c r="Q393" s="5">
        <v>-0.2989470809021163</v>
      </c>
      <c r="S393" s="5">
        <v>15.915178571428571</v>
      </c>
      <c r="T393" s="5">
        <v>1</v>
      </c>
    </row>
    <row r="394" spans="1:20">
      <c r="A394">
        <v>62499</v>
      </c>
      <c r="B394" s="27">
        <v>11.042905835596491</v>
      </c>
      <c r="C394">
        <v>140</v>
      </c>
      <c r="D394">
        <v>4</v>
      </c>
      <c r="E394">
        <v>61</v>
      </c>
      <c r="F394">
        <v>0</v>
      </c>
      <c r="G394">
        <v>13</v>
      </c>
      <c r="H394">
        <v>4</v>
      </c>
      <c r="I394">
        <v>2</v>
      </c>
      <c r="J394">
        <v>1</v>
      </c>
      <c r="K394">
        <v>6</v>
      </c>
      <c r="L394">
        <v>3</v>
      </c>
      <c r="N394" s="5">
        <v>358</v>
      </c>
      <c r="O394" s="5">
        <v>5.0465809005151607</v>
      </c>
      <c r="P394" s="5">
        <v>-2.0465809005151607</v>
      </c>
      <c r="Q394" s="5">
        <v>-0.98378670048783834</v>
      </c>
      <c r="S394" s="5">
        <v>15.959821428571429</v>
      </c>
      <c r="T394" s="5">
        <v>1</v>
      </c>
    </row>
    <row r="395" spans="1:20">
      <c r="A395">
        <v>74293</v>
      </c>
      <c r="B395" s="27">
        <v>11.215772013616148</v>
      </c>
      <c r="C395">
        <v>375</v>
      </c>
      <c r="D395">
        <v>152</v>
      </c>
      <c r="E395">
        <v>335</v>
      </c>
      <c r="F395">
        <v>93</v>
      </c>
      <c r="G395">
        <v>91</v>
      </c>
      <c r="H395">
        <v>81</v>
      </c>
      <c r="I395">
        <v>1</v>
      </c>
      <c r="J395">
        <v>4</v>
      </c>
      <c r="K395">
        <v>6</v>
      </c>
      <c r="L395">
        <v>5</v>
      </c>
      <c r="N395" s="5">
        <v>359</v>
      </c>
      <c r="O395" s="5">
        <v>4.0423419566819314</v>
      </c>
      <c r="P395" s="5">
        <v>0.95765804331806859</v>
      </c>
      <c r="Q395" s="5">
        <v>0.46034400418491683</v>
      </c>
      <c r="S395" s="5">
        <v>16.004464285714285</v>
      </c>
      <c r="T395" s="5">
        <v>1</v>
      </c>
    </row>
    <row r="396" spans="1:20">
      <c r="A396">
        <v>51012</v>
      </c>
      <c r="B396" s="27">
        <v>10.839816178146791</v>
      </c>
      <c r="C396">
        <v>102</v>
      </c>
      <c r="D396">
        <v>9</v>
      </c>
      <c r="E396">
        <v>63</v>
      </c>
      <c r="F396">
        <v>2</v>
      </c>
      <c r="G396">
        <v>9</v>
      </c>
      <c r="H396">
        <v>24</v>
      </c>
      <c r="I396">
        <v>1</v>
      </c>
      <c r="J396">
        <v>1</v>
      </c>
      <c r="K396">
        <v>4</v>
      </c>
      <c r="L396">
        <v>4</v>
      </c>
      <c r="N396" s="5">
        <v>360</v>
      </c>
      <c r="O396" s="5">
        <v>3.4913819568030324</v>
      </c>
      <c r="P396" s="5">
        <v>0.50861804319696757</v>
      </c>
      <c r="Q396" s="5">
        <v>0.24449151577607958</v>
      </c>
      <c r="S396" s="5">
        <v>16.049107142857142</v>
      </c>
      <c r="T396" s="5">
        <v>1</v>
      </c>
    </row>
    <row r="397" spans="1:20">
      <c r="A397">
        <v>70777</v>
      </c>
      <c r="B397" s="27">
        <v>11.167289368146712</v>
      </c>
      <c r="C397">
        <v>554</v>
      </c>
      <c r="D397">
        <v>35</v>
      </c>
      <c r="E397">
        <v>113</v>
      </c>
      <c r="F397">
        <v>0</v>
      </c>
      <c r="G397">
        <v>7</v>
      </c>
      <c r="H397">
        <v>78</v>
      </c>
      <c r="I397">
        <v>3</v>
      </c>
      <c r="J397">
        <v>3</v>
      </c>
      <c r="K397">
        <v>12</v>
      </c>
      <c r="L397">
        <v>5</v>
      </c>
      <c r="N397" s="5">
        <v>361</v>
      </c>
      <c r="O397" s="5">
        <v>6.0912886274207834</v>
      </c>
      <c r="P397" s="5">
        <v>-2.0912886274207834</v>
      </c>
      <c r="Q397" s="5">
        <v>-1.0052776013008591</v>
      </c>
      <c r="S397" s="5">
        <v>16.09375</v>
      </c>
      <c r="T397" s="5">
        <v>1</v>
      </c>
    </row>
    <row r="398" spans="1:20">
      <c r="A398">
        <v>68682</v>
      </c>
      <c r="B398" s="27">
        <v>11.137242435146531</v>
      </c>
      <c r="C398">
        <v>919</v>
      </c>
      <c r="D398">
        <v>0</v>
      </c>
      <c r="E398">
        <v>505</v>
      </c>
      <c r="F398">
        <v>99</v>
      </c>
      <c r="G398">
        <v>30</v>
      </c>
      <c r="H398">
        <v>45</v>
      </c>
      <c r="I398">
        <v>1</v>
      </c>
      <c r="J398">
        <v>9</v>
      </c>
      <c r="K398">
        <v>10</v>
      </c>
      <c r="L398">
        <v>4</v>
      </c>
      <c r="N398" s="5">
        <v>362</v>
      </c>
      <c r="O398" s="5">
        <v>5.4278407494759078</v>
      </c>
      <c r="P398" s="5">
        <v>0.57215925052409222</v>
      </c>
      <c r="Q398" s="5">
        <v>0.27503562702310164</v>
      </c>
      <c r="S398" s="5">
        <v>16.138392857142858</v>
      </c>
      <c r="T398" s="5">
        <v>1</v>
      </c>
    </row>
    <row r="399" spans="1:20">
      <c r="A399">
        <v>43824</v>
      </c>
      <c r="B399" s="27">
        <v>10.68793689150286</v>
      </c>
      <c r="C399">
        <v>96</v>
      </c>
      <c r="D399">
        <v>1</v>
      </c>
      <c r="E399">
        <v>42</v>
      </c>
      <c r="F399">
        <v>12</v>
      </c>
      <c r="G399">
        <v>3</v>
      </c>
      <c r="H399">
        <v>32</v>
      </c>
      <c r="I399">
        <v>4</v>
      </c>
      <c r="J399">
        <v>1</v>
      </c>
      <c r="K399">
        <v>4</v>
      </c>
      <c r="L399">
        <v>3</v>
      </c>
      <c r="N399" s="5">
        <v>363</v>
      </c>
      <c r="O399" s="5">
        <v>2.6608255225026793</v>
      </c>
      <c r="P399" s="5">
        <v>-0.66082552250267934</v>
      </c>
      <c r="Q399" s="5">
        <v>-0.3176572986767433</v>
      </c>
      <c r="S399" s="5">
        <v>16.183035714285712</v>
      </c>
      <c r="T399" s="5">
        <v>1</v>
      </c>
    </row>
    <row r="400" spans="1:20">
      <c r="A400">
        <v>15345</v>
      </c>
      <c r="B400" s="27">
        <v>9.6385449670538357</v>
      </c>
      <c r="C400">
        <v>5</v>
      </c>
      <c r="D400">
        <v>2</v>
      </c>
      <c r="E400">
        <v>16</v>
      </c>
      <c r="F400">
        <v>3</v>
      </c>
      <c r="G400">
        <v>2</v>
      </c>
      <c r="H400">
        <v>19</v>
      </c>
      <c r="I400">
        <v>2</v>
      </c>
      <c r="J400">
        <v>1</v>
      </c>
      <c r="K400">
        <v>2</v>
      </c>
      <c r="L400">
        <v>1</v>
      </c>
      <c r="N400" s="5">
        <v>364</v>
      </c>
      <c r="O400" s="5">
        <v>1.9486339302092892</v>
      </c>
      <c r="P400" s="5">
        <v>-0.94863393020928921</v>
      </c>
      <c r="Q400" s="5">
        <v>-0.45600613390679573</v>
      </c>
      <c r="S400" s="5">
        <v>16.227678571428569</v>
      </c>
      <c r="T400" s="5">
        <v>1</v>
      </c>
    </row>
    <row r="401" spans="1:20">
      <c r="A401">
        <v>23442</v>
      </c>
      <c r="B401" s="27">
        <v>10.062284564283125</v>
      </c>
      <c r="C401">
        <v>2</v>
      </c>
      <c r="D401">
        <v>0</v>
      </c>
      <c r="E401">
        <v>6</v>
      </c>
      <c r="F401">
        <v>8</v>
      </c>
      <c r="G401">
        <v>6</v>
      </c>
      <c r="H401">
        <v>5</v>
      </c>
      <c r="I401">
        <v>1</v>
      </c>
      <c r="J401">
        <v>0</v>
      </c>
      <c r="K401">
        <v>3</v>
      </c>
      <c r="L401">
        <v>1</v>
      </c>
      <c r="N401" s="5">
        <v>365</v>
      </c>
      <c r="O401" s="5">
        <v>5.5700004662360234</v>
      </c>
      <c r="P401" s="5">
        <v>0.42999953376397659</v>
      </c>
      <c r="Q401" s="5">
        <v>0.20669978031481079</v>
      </c>
      <c r="S401" s="5">
        <v>16.272321428571427</v>
      </c>
      <c r="T401" s="5">
        <v>1</v>
      </c>
    </row>
    <row r="402" spans="1:20">
      <c r="A402">
        <v>14515</v>
      </c>
      <c r="B402" s="27">
        <v>9.5829378764587307</v>
      </c>
      <c r="C402">
        <v>6</v>
      </c>
      <c r="D402">
        <v>4</v>
      </c>
      <c r="E402">
        <v>9</v>
      </c>
      <c r="F402">
        <v>6</v>
      </c>
      <c r="G402">
        <v>36</v>
      </c>
      <c r="H402">
        <v>35</v>
      </c>
      <c r="I402">
        <v>4</v>
      </c>
      <c r="J402">
        <v>2</v>
      </c>
      <c r="K402">
        <v>3</v>
      </c>
      <c r="L402">
        <v>2</v>
      </c>
      <c r="N402" s="5">
        <v>366</v>
      </c>
      <c r="O402" s="5">
        <v>5.8579290472164791</v>
      </c>
      <c r="P402" s="5">
        <v>0.14207095278352089</v>
      </c>
      <c r="Q402" s="5">
        <v>6.8293178070254409E-2</v>
      </c>
      <c r="S402" s="5">
        <v>16.316964285714285</v>
      </c>
      <c r="T402" s="5">
        <v>1</v>
      </c>
    </row>
    <row r="403" spans="1:20">
      <c r="A403">
        <v>31395</v>
      </c>
      <c r="B403" s="27">
        <v>10.35440392354821</v>
      </c>
      <c r="C403">
        <v>23</v>
      </c>
      <c r="D403">
        <v>1</v>
      </c>
      <c r="E403">
        <v>25</v>
      </c>
      <c r="F403">
        <v>0</v>
      </c>
      <c r="G403">
        <v>8</v>
      </c>
      <c r="H403">
        <v>7</v>
      </c>
      <c r="I403">
        <v>4</v>
      </c>
      <c r="J403">
        <v>1</v>
      </c>
      <c r="K403">
        <v>3</v>
      </c>
      <c r="L403">
        <v>2</v>
      </c>
      <c r="N403" s="5">
        <v>367</v>
      </c>
      <c r="O403" s="5">
        <v>3.3816952721633529</v>
      </c>
      <c r="P403" s="5">
        <v>0.61830472783664714</v>
      </c>
      <c r="Q403" s="5">
        <v>0.29721765112795251</v>
      </c>
      <c r="S403" s="5">
        <v>16.361607142857142</v>
      </c>
      <c r="T403" s="5">
        <v>1</v>
      </c>
    </row>
    <row r="404" spans="1:20">
      <c r="A404">
        <v>75276</v>
      </c>
      <c r="B404" s="27">
        <v>11.228916637884744</v>
      </c>
      <c r="C404">
        <v>610</v>
      </c>
      <c r="D404">
        <v>105</v>
      </c>
      <c r="E404">
        <v>125</v>
      </c>
      <c r="F404">
        <v>137</v>
      </c>
      <c r="G404">
        <v>42</v>
      </c>
      <c r="H404">
        <v>21</v>
      </c>
      <c r="I404">
        <v>1</v>
      </c>
      <c r="J404">
        <v>4</v>
      </c>
      <c r="K404">
        <v>9</v>
      </c>
      <c r="L404">
        <v>9</v>
      </c>
      <c r="N404" s="5">
        <v>368</v>
      </c>
      <c r="O404" s="5">
        <v>2.3538183431143871</v>
      </c>
      <c r="P404" s="5">
        <v>-0.35381834311438709</v>
      </c>
      <c r="Q404" s="5">
        <v>-0.17007965834966915</v>
      </c>
      <c r="S404" s="5">
        <v>16.40625</v>
      </c>
      <c r="T404" s="5">
        <v>1</v>
      </c>
    </row>
    <row r="405" spans="1:20">
      <c r="A405">
        <v>42373</v>
      </c>
      <c r="B405" s="27">
        <v>10.654266645928789</v>
      </c>
      <c r="C405">
        <v>67</v>
      </c>
      <c r="D405">
        <v>5</v>
      </c>
      <c r="E405">
        <v>61</v>
      </c>
      <c r="F405">
        <v>3</v>
      </c>
      <c r="G405">
        <v>8</v>
      </c>
      <c r="H405">
        <v>19</v>
      </c>
      <c r="I405">
        <v>5</v>
      </c>
      <c r="J405">
        <v>1</v>
      </c>
      <c r="K405">
        <v>5</v>
      </c>
      <c r="L405">
        <v>2</v>
      </c>
      <c r="N405" s="5">
        <v>369</v>
      </c>
      <c r="O405" s="5">
        <v>8.0487242541334396</v>
      </c>
      <c r="P405" s="5">
        <v>-4.0487242541334396</v>
      </c>
      <c r="Q405" s="5">
        <v>-1.9462123750673177</v>
      </c>
      <c r="S405" s="5">
        <v>16.450892857142858</v>
      </c>
      <c r="T405" s="5">
        <v>1</v>
      </c>
    </row>
    <row r="406" spans="1:20">
      <c r="A406">
        <v>30507</v>
      </c>
      <c r="B406" s="27">
        <v>10.325711444459246</v>
      </c>
      <c r="C406">
        <v>65</v>
      </c>
      <c r="D406">
        <v>36</v>
      </c>
      <c r="E406">
        <v>74</v>
      </c>
      <c r="F406">
        <v>38</v>
      </c>
      <c r="G406">
        <v>20</v>
      </c>
      <c r="H406">
        <v>110</v>
      </c>
      <c r="I406">
        <v>1</v>
      </c>
      <c r="J406">
        <v>1</v>
      </c>
      <c r="K406">
        <v>4</v>
      </c>
      <c r="L406">
        <v>5</v>
      </c>
      <c r="N406" s="5">
        <v>370</v>
      </c>
      <c r="O406" s="5">
        <v>5.390230895346523</v>
      </c>
      <c r="P406" s="5">
        <v>-3.390230895346523</v>
      </c>
      <c r="Q406" s="5">
        <v>-1.6296761420891501</v>
      </c>
      <c r="S406" s="5">
        <v>16.495535714285712</v>
      </c>
      <c r="T406" s="5">
        <v>1</v>
      </c>
    </row>
    <row r="407" spans="1:20">
      <c r="A407">
        <v>55521</v>
      </c>
      <c r="B407" s="27">
        <v>10.924516606545858</v>
      </c>
      <c r="C407">
        <v>416</v>
      </c>
      <c r="D407">
        <v>0</v>
      </c>
      <c r="E407">
        <v>26</v>
      </c>
      <c r="F407">
        <v>0</v>
      </c>
      <c r="G407">
        <v>0</v>
      </c>
      <c r="H407">
        <v>4</v>
      </c>
      <c r="I407">
        <v>9</v>
      </c>
      <c r="J407">
        <v>3</v>
      </c>
      <c r="K407">
        <v>6</v>
      </c>
      <c r="L407">
        <v>6</v>
      </c>
      <c r="N407" s="5">
        <v>371</v>
      </c>
      <c r="O407" s="5">
        <v>2.0525101896259308</v>
      </c>
      <c r="P407" s="5">
        <v>-1.0525101896259308</v>
      </c>
      <c r="Q407" s="5">
        <v>-0.50593921130666442</v>
      </c>
      <c r="S407" s="5">
        <v>16.540178571428569</v>
      </c>
      <c r="T407" s="5">
        <v>1</v>
      </c>
    </row>
    <row r="408" spans="1:20">
      <c r="A408">
        <v>48006</v>
      </c>
      <c r="B408" s="27">
        <v>10.779081282078179</v>
      </c>
      <c r="C408">
        <v>23</v>
      </c>
      <c r="D408">
        <v>0</v>
      </c>
      <c r="E408">
        <v>11</v>
      </c>
      <c r="F408">
        <v>3</v>
      </c>
      <c r="G408">
        <v>2</v>
      </c>
      <c r="H408">
        <v>2</v>
      </c>
      <c r="I408">
        <v>1</v>
      </c>
      <c r="J408">
        <v>0</v>
      </c>
      <c r="K408">
        <v>3</v>
      </c>
      <c r="L408">
        <v>1</v>
      </c>
      <c r="N408" s="5">
        <v>372</v>
      </c>
      <c r="O408" s="5">
        <v>4.6471907762172888</v>
      </c>
      <c r="P408" s="5">
        <v>0.35280922378271118</v>
      </c>
      <c r="Q408" s="5">
        <v>0.16959457702331746</v>
      </c>
      <c r="S408" s="5">
        <v>16.584821428571427</v>
      </c>
      <c r="T408" s="5">
        <v>1</v>
      </c>
    </row>
    <row r="409" spans="1:20">
      <c r="A409">
        <v>27213</v>
      </c>
      <c r="B409" s="27">
        <v>10.211450079283054</v>
      </c>
      <c r="C409">
        <v>19</v>
      </c>
      <c r="D409">
        <v>3</v>
      </c>
      <c r="E409">
        <v>26</v>
      </c>
      <c r="F409">
        <v>10</v>
      </c>
      <c r="G409">
        <v>9</v>
      </c>
      <c r="H409">
        <v>3</v>
      </c>
      <c r="I409">
        <v>3</v>
      </c>
      <c r="J409">
        <v>0</v>
      </c>
      <c r="K409">
        <v>4</v>
      </c>
      <c r="L409">
        <v>2</v>
      </c>
      <c r="N409" s="5">
        <v>373</v>
      </c>
      <c r="O409" s="5">
        <v>1.7731113501490436</v>
      </c>
      <c r="P409" s="5">
        <v>-0.77311135014904364</v>
      </c>
      <c r="Q409" s="5">
        <v>-0.37163283605420866</v>
      </c>
      <c r="S409" s="5">
        <v>16.629464285714285</v>
      </c>
      <c r="T409" s="5">
        <v>1</v>
      </c>
    </row>
    <row r="410" spans="1:20">
      <c r="A410">
        <v>65808</v>
      </c>
      <c r="B410" s="27">
        <v>11.094496690470205</v>
      </c>
      <c r="C410">
        <v>155</v>
      </c>
      <c r="D410">
        <v>7</v>
      </c>
      <c r="E410">
        <v>80</v>
      </c>
      <c r="F410">
        <v>13</v>
      </c>
      <c r="G410">
        <v>7</v>
      </c>
      <c r="H410">
        <v>10</v>
      </c>
      <c r="I410">
        <v>3</v>
      </c>
      <c r="J410">
        <v>1</v>
      </c>
      <c r="K410">
        <v>5</v>
      </c>
      <c r="L410">
        <v>5</v>
      </c>
      <c r="N410" s="5">
        <v>374</v>
      </c>
      <c r="O410" s="5">
        <v>7.7504001545854244</v>
      </c>
      <c r="P410" s="5">
        <v>-3.7504001545854244</v>
      </c>
      <c r="Q410" s="5">
        <v>-1.80280867111578</v>
      </c>
      <c r="S410" s="5">
        <v>16.674107142857142</v>
      </c>
      <c r="T410" s="5">
        <v>1</v>
      </c>
    </row>
    <row r="411" spans="1:20">
      <c r="A411">
        <v>30351</v>
      </c>
      <c r="B411" s="27">
        <v>10.320584744874001</v>
      </c>
      <c r="C411">
        <v>14</v>
      </c>
      <c r="D411">
        <v>0</v>
      </c>
      <c r="E411">
        <v>24</v>
      </c>
      <c r="F411">
        <v>3</v>
      </c>
      <c r="G411">
        <v>3</v>
      </c>
      <c r="H411">
        <v>2</v>
      </c>
      <c r="I411">
        <v>1</v>
      </c>
      <c r="J411">
        <v>0</v>
      </c>
      <c r="K411">
        <v>2</v>
      </c>
      <c r="L411">
        <v>3</v>
      </c>
      <c r="N411" s="5">
        <v>375</v>
      </c>
      <c r="O411" s="5">
        <v>2.7906557346462062</v>
      </c>
      <c r="P411" s="5">
        <v>0.2093442653537938</v>
      </c>
      <c r="Q411" s="5">
        <v>0.10063130366682206</v>
      </c>
      <c r="S411" s="5">
        <v>16.71875</v>
      </c>
      <c r="T411" s="5">
        <v>1</v>
      </c>
    </row>
    <row r="412" spans="1:20">
      <c r="A412">
        <v>50437</v>
      </c>
      <c r="B412" s="27">
        <v>10.828480311704183</v>
      </c>
      <c r="C412">
        <v>370</v>
      </c>
      <c r="D412">
        <v>9</v>
      </c>
      <c r="E412">
        <v>92</v>
      </c>
      <c r="F412">
        <v>6</v>
      </c>
      <c r="G412">
        <v>9</v>
      </c>
      <c r="H412">
        <v>4</v>
      </c>
      <c r="I412">
        <v>3</v>
      </c>
      <c r="J412">
        <v>1</v>
      </c>
      <c r="K412">
        <v>8</v>
      </c>
      <c r="L412">
        <v>7</v>
      </c>
      <c r="N412" s="5">
        <v>376</v>
      </c>
      <c r="O412" s="5">
        <v>3.3836404856953424</v>
      </c>
      <c r="P412" s="5">
        <v>-0.38364048569534237</v>
      </c>
      <c r="Q412" s="5">
        <v>-0.18441509324198677</v>
      </c>
      <c r="S412" s="5">
        <v>16.763392857142858</v>
      </c>
      <c r="T412" s="5">
        <v>1</v>
      </c>
    </row>
    <row r="413" spans="1:20">
      <c r="A413">
        <v>23616</v>
      </c>
      <c r="B413" s="27">
        <v>10.069679727400199</v>
      </c>
      <c r="C413">
        <v>4</v>
      </c>
      <c r="D413">
        <v>22</v>
      </c>
      <c r="E413">
        <v>11</v>
      </c>
      <c r="F413">
        <v>3</v>
      </c>
      <c r="G413">
        <v>7</v>
      </c>
      <c r="H413">
        <v>32</v>
      </c>
      <c r="I413">
        <v>2</v>
      </c>
      <c r="J413">
        <v>0</v>
      </c>
      <c r="K413">
        <v>3</v>
      </c>
      <c r="L413">
        <v>3</v>
      </c>
      <c r="N413" s="5">
        <v>377</v>
      </c>
      <c r="O413" s="5">
        <v>1.852467556376246</v>
      </c>
      <c r="P413" s="5">
        <v>-0.85246755637624605</v>
      </c>
      <c r="Q413" s="5">
        <v>-0.40977918065648677</v>
      </c>
      <c r="S413" s="5">
        <v>16.808035714285712</v>
      </c>
      <c r="T413" s="5">
        <v>1</v>
      </c>
    </row>
    <row r="414" spans="1:20">
      <c r="A414">
        <v>53858</v>
      </c>
      <c r="B414" s="27">
        <v>10.894106232367553</v>
      </c>
      <c r="C414">
        <v>407</v>
      </c>
      <c r="D414">
        <v>53</v>
      </c>
      <c r="E414">
        <v>221</v>
      </c>
      <c r="F414">
        <v>58</v>
      </c>
      <c r="G414">
        <v>150</v>
      </c>
      <c r="H414">
        <v>26</v>
      </c>
      <c r="I414">
        <v>4</v>
      </c>
      <c r="J414">
        <v>3</v>
      </c>
      <c r="K414">
        <v>6</v>
      </c>
      <c r="L414">
        <v>4</v>
      </c>
      <c r="N414" s="5">
        <v>378</v>
      </c>
      <c r="O414" s="5">
        <v>1.8819055248644538</v>
      </c>
      <c r="P414" s="5">
        <v>-0.88190552486445384</v>
      </c>
      <c r="Q414" s="5">
        <v>-0.42392994395188788</v>
      </c>
      <c r="S414" s="5">
        <v>16.852678571428569</v>
      </c>
      <c r="T414" s="5">
        <v>1</v>
      </c>
    </row>
    <row r="415" spans="1:20">
      <c r="A415">
        <v>66465</v>
      </c>
      <c r="B415" s="27">
        <v>11.104430772301699</v>
      </c>
      <c r="C415">
        <v>1200</v>
      </c>
      <c r="D415">
        <v>0</v>
      </c>
      <c r="E415">
        <v>204</v>
      </c>
      <c r="F415">
        <v>38</v>
      </c>
      <c r="G415">
        <v>29</v>
      </c>
      <c r="H415">
        <v>14</v>
      </c>
      <c r="I415">
        <v>3</v>
      </c>
      <c r="J415">
        <v>9</v>
      </c>
      <c r="K415">
        <v>12</v>
      </c>
      <c r="L415">
        <v>11</v>
      </c>
      <c r="N415" s="5">
        <v>379</v>
      </c>
      <c r="O415" s="5">
        <v>7.8767204367009382</v>
      </c>
      <c r="P415" s="5">
        <v>-4.8767204367009382</v>
      </c>
      <c r="Q415" s="5">
        <v>-2.3442282229918066</v>
      </c>
      <c r="S415" s="5">
        <v>16.897321428571427</v>
      </c>
      <c r="T415" s="5">
        <v>1</v>
      </c>
    </row>
    <row r="416" spans="1:20">
      <c r="A416">
        <v>46923</v>
      </c>
      <c r="B416" s="27">
        <v>10.756263239342351</v>
      </c>
      <c r="C416">
        <v>85</v>
      </c>
      <c r="D416">
        <v>44</v>
      </c>
      <c r="E416">
        <v>54</v>
      </c>
      <c r="F416">
        <v>102</v>
      </c>
      <c r="G416">
        <v>78</v>
      </c>
      <c r="H416">
        <v>6</v>
      </c>
      <c r="I416">
        <v>3</v>
      </c>
      <c r="J416">
        <v>1</v>
      </c>
      <c r="K416">
        <v>7</v>
      </c>
      <c r="L416">
        <v>5</v>
      </c>
      <c r="N416" s="5">
        <v>380</v>
      </c>
      <c r="O416" s="5">
        <v>2.0685851477467678</v>
      </c>
      <c r="P416" s="5">
        <v>-1.0685851477467678</v>
      </c>
      <c r="Q416" s="5">
        <v>-0.51366640645746342</v>
      </c>
      <c r="S416" s="5">
        <v>16.941964285714285</v>
      </c>
      <c r="T416" s="5">
        <v>1</v>
      </c>
    </row>
    <row r="417" spans="1:20">
      <c r="A417">
        <v>75072</v>
      </c>
      <c r="B417" s="27">
        <v>11.226202932013146</v>
      </c>
      <c r="C417">
        <v>583</v>
      </c>
      <c r="D417">
        <v>34</v>
      </c>
      <c r="E417">
        <v>309</v>
      </c>
      <c r="F417">
        <v>0</v>
      </c>
      <c r="G417">
        <v>22</v>
      </c>
      <c r="H417">
        <v>125</v>
      </c>
      <c r="I417">
        <v>2</v>
      </c>
      <c r="J417">
        <v>4</v>
      </c>
      <c r="K417">
        <v>8</v>
      </c>
      <c r="L417">
        <v>5</v>
      </c>
      <c r="N417" s="5">
        <v>381</v>
      </c>
      <c r="O417" s="5">
        <v>1.8215781052558861</v>
      </c>
      <c r="P417" s="5">
        <v>-0.82157810525588615</v>
      </c>
      <c r="Q417" s="5">
        <v>-0.39493069302038603</v>
      </c>
      <c r="S417" s="5">
        <v>16.986607142857142</v>
      </c>
      <c r="T417" s="5">
        <v>1</v>
      </c>
    </row>
    <row r="418" spans="1:20">
      <c r="A418">
        <v>75865</v>
      </c>
      <c r="B418" s="27">
        <v>11.236710723959341</v>
      </c>
      <c r="C418">
        <v>483</v>
      </c>
      <c r="D418">
        <v>0</v>
      </c>
      <c r="E418">
        <v>591</v>
      </c>
      <c r="F418">
        <v>156</v>
      </c>
      <c r="G418">
        <v>0</v>
      </c>
      <c r="H418">
        <v>12</v>
      </c>
      <c r="I418">
        <v>1</v>
      </c>
      <c r="J418">
        <v>5</v>
      </c>
      <c r="K418">
        <v>10</v>
      </c>
      <c r="L418">
        <v>3</v>
      </c>
      <c r="N418" s="5">
        <v>382</v>
      </c>
      <c r="O418" s="5">
        <v>1.6054657157594932</v>
      </c>
      <c r="P418" s="5">
        <v>-1.6054657157594932</v>
      </c>
      <c r="Q418" s="5">
        <v>-0.77174365247706822</v>
      </c>
      <c r="S418" s="5">
        <v>17.03125</v>
      </c>
      <c r="T418" s="5">
        <v>1</v>
      </c>
    </row>
    <row r="419" spans="1:20">
      <c r="A419">
        <v>19789</v>
      </c>
      <c r="B419" s="27">
        <v>9.8928815067489033</v>
      </c>
      <c r="C419">
        <v>2</v>
      </c>
      <c r="D419">
        <v>5</v>
      </c>
      <c r="E419">
        <v>9</v>
      </c>
      <c r="F419">
        <v>28</v>
      </c>
      <c r="G419">
        <v>6</v>
      </c>
      <c r="H419">
        <v>28</v>
      </c>
      <c r="I419">
        <v>3</v>
      </c>
      <c r="J419">
        <v>1</v>
      </c>
      <c r="K419">
        <v>3</v>
      </c>
      <c r="L419">
        <v>2</v>
      </c>
      <c r="N419" s="5">
        <v>383</v>
      </c>
      <c r="O419" s="5">
        <v>3.5896600754618548</v>
      </c>
      <c r="P419" s="5">
        <v>0.41033992453814516</v>
      </c>
      <c r="Q419" s="5">
        <v>0.1972494516772805</v>
      </c>
      <c r="S419" s="5">
        <v>17.075892857142858</v>
      </c>
      <c r="T419" s="5">
        <v>1</v>
      </c>
    </row>
    <row r="420" spans="1:20">
      <c r="A420">
        <v>80134</v>
      </c>
      <c r="B420" s="27">
        <v>11.291455512408028</v>
      </c>
      <c r="C420">
        <v>966</v>
      </c>
      <c r="D420">
        <v>26</v>
      </c>
      <c r="E420">
        <v>282</v>
      </c>
      <c r="F420">
        <v>52</v>
      </c>
      <c r="G420">
        <v>26</v>
      </c>
      <c r="H420">
        <v>26</v>
      </c>
      <c r="I420">
        <v>1</v>
      </c>
      <c r="J420">
        <v>7</v>
      </c>
      <c r="K420">
        <v>11</v>
      </c>
      <c r="L420">
        <v>2</v>
      </c>
      <c r="N420" s="5">
        <v>384</v>
      </c>
      <c r="O420" s="5">
        <v>4.3781194182754257</v>
      </c>
      <c r="P420" s="5">
        <v>-0.37811941827542572</v>
      </c>
      <c r="Q420" s="5">
        <v>-0.18176112891600119</v>
      </c>
      <c r="S420" s="5">
        <v>17.120535714285712</v>
      </c>
      <c r="T420" s="5">
        <v>1</v>
      </c>
    </row>
    <row r="421" spans="1:20">
      <c r="A421">
        <v>91065</v>
      </c>
      <c r="B421" s="27">
        <v>11.419328816232644</v>
      </c>
      <c r="C421">
        <v>822</v>
      </c>
      <c r="D421">
        <v>114</v>
      </c>
      <c r="E421">
        <v>108</v>
      </c>
      <c r="F421">
        <v>179</v>
      </c>
      <c r="G421">
        <v>137</v>
      </c>
      <c r="H421">
        <v>114</v>
      </c>
      <c r="I421">
        <v>1</v>
      </c>
      <c r="J421">
        <v>9</v>
      </c>
      <c r="K421">
        <v>9</v>
      </c>
      <c r="L421">
        <v>7</v>
      </c>
      <c r="N421" s="5">
        <v>385</v>
      </c>
      <c r="O421" s="5">
        <v>1.8815376956065932</v>
      </c>
      <c r="P421" s="5">
        <v>-1.8815376956065932</v>
      </c>
      <c r="Q421" s="5">
        <v>-0.90445081400806759</v>
      </c>
      <c r="S421" s="5">
        <v>17.165178571428569</v>
      </c>
      <c r="T421" s="5">
        <v>1</v>
      </c>
    </row>
    <row r="422" spans="1:20">
      <c r="A422">
        <v>49505</v>
      </c>
      <c r="B422" s="27">
        <v>10.809828953556615</v>
      </c>
      <c r="C422">
        <v>604</v>
      </c>
      <c r="D422">
        <v>0</v>
      </c>
      <c r="E422">
        <v>100</v>
      </c>
      <c r="F422">
        <v>19</v>
      </c>
      <c r="G422">
        <v>0</v>
      </c>
      <c r="H422">
        <v>28</v>
      </c>
      <c r="I422">
        <v>9</v>
      </c>
      <c r="J422">
        <v>2</v>
      </c>
      <c r="K422">
        <v>8</v>
      </c>
      <c r="L422">
        <v>10</v>
      </c>
      <c r="N422" s="5">
        <v>386</v>
      </c>
      <c r="O422" s="5">
        <v>1.6347314727663629</v>
      </c>
      <c r="P422" s="5">
        <v>-0.63473147276636288</v>
      </c>
      <c r="Q422" s="5">
        <v>-0.30511394938329761</v>
      </c>
      <c r="S422" s="5">
        <v>17.209821428571427</v>
      </c>
      <c r="T422" s="5">
        <v>1</v>
      </c>
    </row>
    <row r="423" spans="1:20">
      <c r="A423">
        <v>37401</v>
      </c>
      <c r="B423" s="27">
        <v>10.529452721013085</v>
      </c>
      <c r="C423">
        <v>19</v>
      </c>
      <c r="D423">
        <v>3</v>
      </c>
      <c r="E423">
        <v>19</v>
      </c>
      <c r="F423">
        <v>3</v>
      </c>
      <c r="G423">
        <v>1</v>
      </c>
      <c r="H423">
        <v>3</v>
      </c>
      <c r="I423">
        <v>2</v>
      </c>
      <c r="J423">
        <v>0</v>
      </c>
      <c r="K423">
        <v>3</v>
      </c>
      <c r="L423">
        <v>2</v>
      </c>
      <c r="N423" s="5">
        <v>387</v>
      </c>
      <c r="O423" s="5">
        <v>4.6417798618928838</v>
      </c>
      <c r="P423" s="5">
        <v>2.3582201381071162</v>
      </c>
      <c r="Q423" s="5">
        <v>1.1335909604689425</v>
      </c>
      <c r="S423" s="5">
        <v>17.254464285714285</v>
      </c>
      <c r="T423" s="5">
        <v>1</v>
      </c>
    </row>
    <row r="424" spans="1:20">
      <c r="A424">
        <v>30096</v>
      </c>
      <c r="B424" s="27">
        <v>10.312147551540811</v>
      </c>
      <c r="C424">
        <v>5</v>
      </c>
      <c r="D424">
        <v>3</v>
      </c>
      <c r="E424">
        <v>11</v>
      </c>
      <c r="F424">
        <v>12</v>
      </c>
      <c r="G424">
        <v>5</v>
      </c>
      <c r="H424">
        <v>9</v>
      </c>
      <c r="I424">
        <v>1</v>
      </c>
      <c r="J424">
        <v>0</v>
      </c>
      <c r="K424">
        <v>3</v>
      </c>
      <c r="L424">
        <v>2</v>
      </c>
      <c r="N424" s="5">
        <v>388</v>
      </c>
      <c r="O424" s="5">
        <v>7.7339747974140467</v>
      </c>
      <c r="P424" s="5">
        <v>-3.7339747974140467</v>
      </c>
      <c r="Q424" s="5">
        <v>-1.7949130399526552</v>
      </c>
      <c r="S424" s="5">
        <v>17.299107142857142</v>
      </c>
      <c r="T424" s="5">
        <v>1</v>
      </c>
    </row>
    <row r="425" spans="1:20">
      <c r="A425">
        <v>18492</v>
      </c>
      <c r="B425" s="27">
        <v>9.8250934851081162</v>
      </c>
      <c r="C425">
        <v>2</v>
      </c>
      <c r="D425">
        <v>2</v>
      </c>
      <c r="E425">
        <v>2</v>
      </c>
      <c r="F425">
        <v>2</v>
      </c>
      <c r="G425">
        <v>1</v>
      </c>
      <c r="H425">
        <v>1</v>
      </c>
      <c r="I425">
        <v>1</v>
      </c>
      <c r="J425">
        <v>0</v>
      </c>
      <c r="K425">
        <v>2</v>
      </c>
      <c r="L425">
        <v>1</v>
      </c>
      <c r="N425" s="5">
        <v>389</v>
      </c>
      <c r="O425" s="5">
        <v>2.4430806073386919</v>
      </c>
      <c r="P425" s="5">
        <v>-0.44308060733869192</v>
      </c>
      <c r="Q425" s="5">
        <v>-0.21298782209594366</v>
      </c>
      <c r="S425" s="5">
        <v>17.34375</v>
      </c>
      <c r="T425" s="5">
        <v>1</v>
      </c>
    </row>
    <row r="426" spans="1:20">
      <c r="A426">
        <v>82584</v>
      </c>
      <c r="B426" s="27">
        <v>11.321571236145425</v>
      </c>
      <c r="C426">
        <v>1076</v>
      </c>
      <c r="D426">
        <v>68</v>
      </c>
      <c r="E426">
        <v>103</v>
      </c>
      <c r="F426">
        <v>29</v>
      </c>
      <c r="G426">
        <v>91</v>
      </c>
      <c r="H426">
        <v>68</v>
      </c>
      <c r="I426">
        <v>1</v>
      </c>
      <c r="J426">
        <v>4</v>
      </c>
      <c r="K426">
        <v>8</v>
      </c>
      <c r="L426">
        <v>3</v>
      </c>
      <c r="N426" s="5">
        <v>390</v>
      </c>
      <c r="O426" s="5">
        <v>7.4328516936538094</v>
      </c>
      <c r="P426" s="5">
        <v>-5.4328516936538094</v>
      </c>
      <c r="Q426" s="5">
        <v>-2.6115592306143736</v>
      </c>
      <c r="S426" s="5">
        <v>17.388392857142858</v>
      </c>
      <c r="T426" s="5">
        <v>1</v>
      </c>
    </row>
    <row r="427" spans="1:20">
      <c r="A427">
        <v>93027</v>
      </c>
      <c r="B427" s="27">
        <v>11.440645052580592</v>
      </c>
      <c r="C427">
        <v>1285</v>
      </c>
      <c r="D427">
        <v>42</v>
      </c>
      <c r="E427">
        <v>716</v>
      </c>
      <c r="F427">
        <v>55</v>
      </c>
      <c r="G427">
        <v>0</v>
      </c>
      <c r="H427">
        <v>21</v>
      </c>
      <c r="I427">
        <v>0</v>
      </c>
      <c r="J427">
        <v>10</v>
      </c>
      <c r="K427">
        <v>5</v>
      </c>
      <c r="L427">
        <v>7</v>
      </c>
      <c r="N427" s="5">
        <v>391</v>
      </c>
      <c r="O427" s="5">
        <v>5.0854103807643911</v>
      </c>
      <c r="P427" s="5">
        <v>-8.5410380764391114E-2</v>
      </c>
      <c r="Q427" s="5">
        <v>-4.1056572285248796E-2</v>
      </c>
      <c r="S427" s="5">
        <v>17.433035714285712</v>
      </c>
      <c r="T427" s="5">
        <v>1</v>
      </c>
    </row>
    <row r="428" spans="1:20">
      <c r="A428">
        <v>48686</v>
      </c>
      <c r="B428" s="27">
        <v>10.793146793409365</v>
      </c>
      <c r="C428">
        <v>10</v>
      </c>
      <c r="D428">
        <v>0</v>
      </c>
      <c r="E428">
        <v>7</v>
      </c>
      <c r="F428">
        <v>2</v>
      </c>
      <c r="G428">
        <v>0</v>
      </c>
      <c r="H428">
        <v>1</v>
      </c>
      <c r="I428">
        <v>1</v>
      </c>
      <c r="J428">
        <v>0</v>
      </c>
      <c r="K428">
        <v>2</v>
      </c>
      <c r="L428">
        <v>1</v>
      </c>
      <c r="N428" s="5">
        <v>392</v>
      </c>
      <c r="O428" s="5">
        <v>3.4407548050709096</v>
      </c>
      <c r="P428" s="5">
        <v>-0.44075480507090958</v>
      </c>
      <c r="Q428" s="5">
        <v>-0.21186981433068366</v>
      </c>
      <c r="S428" s="5">
        <v>17.477678571428569</v>
      </c>
      <c r="T428" s="5">
        <v>1</v>
      </c>
    </row>
    <row r="429" spans="1:20">
      <c r="A429">
        <v>92910</v>
      </c>
      <c r="B429" s="27">
        <v>11.439386561635358</v>
      </c>
      <c r="C429">
        <v>551</v>
      </c>
      <c r="D429">
        <v>137</v>
      </c>
      <c r="E429">
        <v>792</v>
      </c>
      <c r="F429">
        <v>179</v>
      </c>
      <c r="G429">
        <v>103</v>
      </c>
      <c r="H429">
        <v>33</v>
      </c>
      <c r="I429">
        <v>1</v>
      </c>
      <c r="J429">
        <v>7</v>
      </c>
      <c r="K429">
        <v>13</v>
      </c>
      <c r="L429">
        <v>6</v>
      </c>
      <c r="N429" s="5">
        <v>393</v>
      </c>
      <c r="O429" s="5">
        <v>4.9745530103273232</v>
      </c>
      <c r="P429" s="5">
        <v>2.5446989672676779E-2</v>
      </c>
      <c r="Q429" s="5">
        <v>1.2232309018973635E-2</v>
      </c>
      <c r="S429" s="5">
        <v>17.522321428571427</v>
      </c>
      <c r="T429" s="5">
        <v>1</v>
      </c>
    </row>
    <row r="430" spans="1:20">
      <c r="A430">
        <v>75433</v>
      </c>
      <c r="B430" s="27">
        <v>11.231000124030809</v>
      </c>
      <c r="C430">
        <v>800</v>
      </c>
      <c r="D430">
        <v>0</v>
      </c>
      <c r="E430">
        <v>297</v>
      </c>
      <c r="F430">
        <v>0</v>
      </c>
      <c r="G430">
        <v>34</v>
      </c>
      <c r="H430">
        <v>57</v>
      </c>
      <c r="I430">
        <v>2</v>
      </c>
      <c r="J430">
        <v>5</v>
      </c>
      <c r="K430">
        <v>10</v>
      </c>
      <c r="L430">
        <v>2</v>
      </c>
      <c r="N430" s="5">
        <v>394</v>
      </c>
      <c r="O430" s="5">
        <v>2.8044396881403073</v>
      </c>
      <c r="P430" s="5">
        <v>1.1955603118596927</v>
      </c>
      <c r="Q430" s="5">
        <v>0.57470307386460684</v>
      </c>
      <c r="S430" s="5">
        <v>17.566964285714285</v>
      </c>
      <c r="T430" s="5">
        <v>1</v>
      </c>
    </row>
    <row r="431" spans="1:20">
      <c r="A431">
        <v>10404</v>
      </c>
      <c r="B431" s="27">
        <v>9.2499456265685414</v>
      </c>
      <c r="C431">
        <v>2</v>
      </c>
      <c r="D431">
        <v>2</v>
      </c>
      <c r="E431">
        <v>11</v>
      </c>
      <c r="F431">
        <v>10</v>
      </c>
      <c r="G431">
        <v>6</v>
      </c>
      <c r="H431">
        <v>12</v>
      </c>
      <c r="I431">
        <v>2</v>
      </c>
      <c r="J431">
        <v>0</v>
      </c>
      <c r="K431">
        <v>4</v>
      </c>
      <c r="L431">
        <v>1</v>
      </c>
      <c r="N431" s="5">
        <v>395</v>
      </c>
      <c r="O431" s="5">
        <v>6.2477348892900295</v>
      </c>
      <c r="P431" s="5">
        <v>-1.2477348892900295</v>
      </c>
      <c r="Q431" s="5">
        <v>-0.59978327243707374</v>
      </c>
      <c r="S431" s="5">
        <v>17.611607142857142</v>
      </c>
      <c r="T431" s="5">
        <v>1</v>
      </c>
    </row>
    <row r="432" spans="1:20">
      <c r="A432">
        <v>61314</v>
      </c>
      <c r="B432" s="27">
        <v>11.023763480840264</v>
      </c>
      <c r="C432">
        <v>378</v>
      </c>
      <c r="D432">
        <v>0</v>
      </c>
      <c r="E432">
        <v>189</v>
      </c>
      <c r="F432">
        <v>97</v>
      </c>
      <c r="G432">
        <v>172</v>
      </c>
      <c r="H432">
        <v>172</v>
      </c>
      <c r="I432">
        <v>2</v>
      </c>
      <c r="J432">
        <v>5</v>
      </c>
      <c r="K432">
        <v>12</v>
      </c>
      <c r="L432">
        <v>5</v>
      </c>
      <c r="N432" s="5">
        <v>396</v>
      </c>
      <c r="O432" s="5">
        <v>5.3294531804845118</v>
      </c>
      <c r="P432" s="5">
        <v>-1.3294531804845118</v>
      </c>
      <c r="Q432" s="5">
        <v>-0.63906506581425593</v>
      </c>
      <c r="S432" s="5">
        <v>17.65625</v>
      </c>
      <c r="T432" s="5">
        <v>1</v>
      </c>
    </row>
    <row r="433" spans="1:20">
      <c r="A433">
        <v>84865</v>
      </c>
      <c r="B433" s="27">
        <v>11.348817037595632</v>
      </c>
      <c r="C433">
        <v>1248</v>
      </c>
      <c r="D433">
        <v>16</v>
      </c>
      <c r="E433">
        <v>349</v>
      </c>
      <c r="F433">
        <v>43</v>
      </c>
      <c r="G433">
        <v>16</v>
      </c>
      <c r="H433">
        <v>16</v>
      </c>
      <c r="I433">
        <v>1</v>
      </c>
      <c r="J433">
        <v>4</v>
      </c>
      <c r="K433">
        <v>9</v>
      </c>
      <c r="L433">
        <v>2</v>
      </c>
      <c r="N433" s="5">
        <v>397</v>
      </c>
      <c r="O433" s="5">
        <v>3.6964833075521057</v>
      </c>
      <c r="P433" s="5">
        <v>-0.69648330755210575</v>
      </c>
      <c r="Q433" s="5">
        <v>-0.3347979133925601</v>
      </c>
      <c r="S433" s="5">
        <v>17.700892857142858</v>
      </c>
      <c r="T433" s="5">
        <v>1</v>
      </c>
    </row>
    <row r="434" spans="1:20">
      <c r="A434">
        <v>42387</v>
      </c>
      <c r="B434" s="27">
        <v>10.654596990433918</v>
      </c>
      <c r="C434">
        <v>235</v>
      </c>
      <c r="D434">
        <v>0</v>
      </c>
      <c r="E434">
        <v>235</v>
      </c>
      <c r="F434">
        <v>19</v>
      </c>
      <c r="G434">
        <v>4</v>
      </c>
      <c r="H434">
        <v>191</v>
      </c>
      <c r="I434">
        <v>5</v>
      </c>
      <c r="J434">
        <v>1</v>
      </c>
      <c r="K434">
        <v>7</v>
      </c>
      <c r="L434">
        <v>8</v>
      </c>
      <c r="N434" s="5">
        <v>398</v>
      </c>
      <c r="O434" s="5">
        <v>1.6907767611347291</v>
      </c>
      <c r="P434" s="5">
        <v>-0.69077676113472908</v>
      </c>
      <c r="Q434" s="5">
        <v>-0.33205478974192965</v>
      </c>
      <c r="S434" s="5">
        <v>17.745535714285712</v>
      </c>
      <c r="T434" s="5">
        <v>1</v>
      </c>
    </row>
    <row r="435" spans="1:20">
      <c r="A435">
        <v>67309</v>
      </c>
      <c r="B435" s="27">
        <v>11.117049236260911</v>
      </c>
      <c r="C435">
        <v>515</v>
      </c>
      <c r="D435">
        <v>47</v>
      </c>
      <c r="E435">
        <v>181</v>
      </c>
      <c r="F435">
        <v>149</v>
      </c>
      <c r="G435">
        <v>95</v>
      </c>
      <c r="H435">
        <v>95</v>
      </c>
      <c r="I435">
        <v>15</v>
      </c>
      <c r="J435">
        <v>6</v>
      </c>
      <c r="K435">
        <v>9</v>
      </c>
      <c r="L435">
        <v>9</v>
      </c>
      <c r="N435" s="5">
        <v>399</v>
      </c>
      <c r="O435" s="5">
        <v>1.7363319202950134</v>
      </c>
      <c r="P435" s="5">
        <v>-0.73633192029501338</v>
      </c>
      <c r="Q435" s="5">
        <v>-0.35395304927773069</v>
      </c>
      <c r="S435" s="5">
        <v>17.790178571428569</v>
      </c>
      <c r="T435" s="5">
        <v>1</v>
      </c>
    </row>
    <row r="436" spans="1:20">
      <c r="A436">
        <v>75236</v>
      </c>
      <c r="B436" s="27">
        <v>11.228385118790696</v>
      </c>
      <c r="C436">
        <v>438</v>
      </c>
      <c r="D436">
        <v>66</v>
      </c>
      <c r="E436">
        <v>400</v>
      </c>
      <c r="F436">
        <v>12</v>
      </c>
      <c r="G436">
        <v>38</v>
      </c>
      <c r="H436">
        <v>114</v>
      </c>
      <c r="I436">
        <v>1</v>
      </c>
      <c r="J436">
        <v>3</v>
      </c>
      <c r="K436">
        <v>13</v>
      </c>
      <c r="L436">
        <v>8</v>
      </c>
      <c r="N436" s="5">
        <v>400</v>
      </c>
      <c r="O436" s="5">
        <v>2.849483425715619</v>
      </c>
      <c r="P436" s="5">
        <v>-0.84948342571561897</v>
      </c>
      <c r="Q436" s="5">
        <v>-0.40834471595699506</v>
      </c>
      <c r="S436" s="5">
        <v>17.834821428571427</v>
      </c>
      <c r="T436" s="5">
        <v>1</v>
      </c>
    </row>
    <row r="437" spans="1:20">
      <c r="A437">
        <v>30015</v>
      </c>
      <c r="B437" s="27">
        <v>10.309452535685944</v>
      </c>
      <c r="C437">
        <v>25</v>
      </c>
      <c r="D437">
        <v>0</v>
      </c>
      <c r="E437">
        <v>22</v>
      </c>
      <c r="F437">
        <v>2</v>
      </c>
      <c r="G437">
        <v>3</v>
      </c>
      <c r="H437">
        <v>5</v>
      </c>
      <c r="I437">
        <v>2</v>
      </c>
      <c r="J437">
        <v>0</v>
      </c>
      <c r="K437">
        <v>4</v>
      </c>
      <c r="L437">
        <v>1</v>
      </c>
      <c r="N437" s="5">
        <v>401</v>
      </c>
      <c r="O437" s="5">
        <v>2.9511319312992237</v>
      </c>
      <c r="P437" s="5">
        <v>-0.95113193129922369</v>
      </c>
      <c r="Q437" s="5">
        <v>-0.45720691724717727</v>
      </c>
      <c r="S437" s="5">
        <v>17.879464285714285</v>
      </c>
      <c r="T437" s="5">
        <v>1</v>
      </c>
    </row>
    <row r="438" spans="1:20">
      <c r="A438">
        <v>50943</v>
      </c>
      <c r="B438" s="27">
        <v>10.838462639614411</v>
      </c>
      <c r="C438">
        <v>31</v>
      </c>
      <c r="D438">
        <v>0</v>
      </c>
      <c r="E438">
        <v>7</v>
      </c>
      <c r="F438">
        <v>2</v>
      </c>
      <c r="G438">
        <v>0</v>
      </c>
      <c r="H438">
        <v>6</v>
      </c>
      <c r="I438">
        <v>1</v>
      </c>
      <c r="J438">
        <v>0</v>
      </c>
      <c r="K438">
        <v>3</v>
      </c>
      <c r="L438">
        <v>1</v>
      </c>
      <c r="N438" s="5">
        <v>402</v>
      </c>
      <c r="O438" s="5">
        <v>5.1286537816010318</v>
      </c>
      <c r="P438" s="5">
        <v>3.8713462183989682</v>
      </c>
      <c r="Q438" s="5">
        <v>1.8609471639680133</v>
      </c>
      <c r="S438" s="5">
        <v>17.924107142857142</v>
      </c>
      <c r="T438" s="5">
        <v>1</v>
      </c>
    </row>
    <row r="439" spans="1:20">
      <c r="A439">
        <v>67272</v>
      </c>
      <c r="B439" s="27">
        <v>11.116499381512734</v>
      </c>
      <c r="C439">
        <v>357</v>
      </c>
      <c r="D439">
        <v>35</v>
      </c>
      <c r="E439">
        <v>271</v>
      </c>
      <c r="F439">
        <v>28</v>
      </c>
      <c r="G439">
        <v>28</v>
      </c>
      <c r="H439">
        <v>14</v>
      </c>
      <c r="I439">
        <v>3</v>
      </c>
      <c r="J439">
        <v>2</v>
      </c>
      <c r="K439">
        <v>12</v>
      </c>
      <c r="L439">
        <v>6</v>
      </c>
      <c r="N439" s="5">
        <v>403</v>
      </c>
      <c r="O439" s="5">
        <v>3.9233225275154586</v>
      </c>
      <c r="P439" s="5">
        <v>-1.9233225275154586</v>
      </c>
      <c r="Q439" s="5">
        <v>-0.92453668596344163</v>
      </c>
      <c r="S439" s="5">
        <v>17.96875</v>
      </c>
      <c r="T439" s="5">
        <v>1</v>
      </c>
    </row>
    <row r="440" spans="1:20">
      <c r="A440">
        <v>51529</v>
      </c>
      <c r="B440" s="27">
        <v>10.849900034962806</v>
      </c>
      <c r="C440">
        <v>400</v>
      </c>
      <c r="D440">
        <v>4</v>
      </c>
      <c r="E440">
        <v>35</v>
      </c>
      <c r="F440">
        <v>6</v>
      </c>
      <c r="G440">
        <v>0</v>
      </c>
      <c r="H440">
        <v>22</v>
      </c>
      <c r="I440">
        <v>2</v>
      </c>
      <c r="J440">
        <v>1</v>
      </c>
      <c r="K440">
        <v>5</v>
      </c>
      <c r="L440">
        <v>9</v>
      </c>
      <c r="N440" s="5">
        <v>404</v>
      </c>
      <c r="O440" s="5">
        <v>3.3024826394307931</v>
      </c>
      <c r="P440" s="5">
        <v>1.6975173605692069</v>
      </c>
      <c r="Q440" s="5">
        <v>0.81599266501257628</v>
      </c>
      <c r="S440" s="5">
        <v>18.013392857142858</v>
      </c>
      <c r="T440" s="5">
        <v>2</v>
      </c>
    </row>
    <row r="441" spans="1:20">
      <c r="A441">
        <v>32011</v>
      </c>
      <c r="B441" s="27">
        <v>10.373834872713369</v>
      </c>
      <c r="C441">
        <v>99</v>
      </c>
      <c r="D441">
        <v>0</v>
      </c>
      <c r="E441">
        <v>15</v>
      </c>
      <c r="F441">
        <v>2</v>
      </c>
      <c r="G441">
        <v>1</v>
      </c>
      <c r="H441">
        <v>5</v>
      </c>
      <c r="I441">
        <v>3</v>
      </c>
      <c r="J441">
        <v>1</v>
      </c>
      <c r="K441">
        <v>4</v>
      </c>
      <c r="L441">
        <v>2</v>
      </c>
      <c r="N441" s="5">
        <v>405</v>
      </c>
      <c r="O441" s="5">
        <v>6.220659735808109</v>
      </c>
      <c r="P441" s="5">
        <v>-0.22065973580810905</v>
      </c>
      <c r="Q441" s="5">
        <v>-0.10607062411582864</v>
      </c>
      <c r="S441" s="5">
        <v>18.058035714285712</v>
      </c>
      <c r="T441" s="5">
        <v>2</v>
      </c>
    </row>
    <row r="442" spans="1:20">
      <c r="A442">
        <v>7500</v>
      </c>
      <c r="B442" s="27">
        <v>8.9226582995244019</v>
      </c>
      <c r="C442">
        <v>1</v>
      </c>
      <c r="D442">
        <v>11</v>
      </c>
      <c r="E442">
        <v>5</v>
      </c>
      <c r="F442">
        <v>4</v>
      </c>
      <c r="G442">
        <v>6</v>
      </c>
      <c r="H442">
        <v>9</v>
      </c>
      <c r="I442">
        <v>2</v>
      </c>
      <c r="J442">
        <v>0</v>
      </c>
      <c r="K442">
        <v>3</v>
      </c>
      <c r="L442">
        <v>2</v>
      </c>
      <c r="N442" s="5">
        <v>406</v>
      </c>
      <c r="O442" s="5">
        <v>2.2497360823844663</v>
      </c>
      <c r="P442" s="5">
        <v>-1.2497360823844663</v>
      </c>
      <c r="Q442" s="5">
        <v>-0.60074524132426477</v>
      </c>
      <c r="S442" s="5">
        <v>18.102678571428569</v>
      </c>
      <c r="T442" s="5">
        <v>2</v>
      </c>
    </row>
    <row r="443" spans="1:20">
      <c r="A443">
        <v>28691</v>
      </c>
      <c r="B443" s="27">
        <v>10.264338763718273</v>
      </c>
      <c r="C443">
        <v>5</v>
      </c>
      <c r="D443">
        <v>4</v>
      </c>
      <c r="E443">
        <v>13</v>
      </c>
      <c r="F443">
        <v>8</v>
      </c>
      <c r="G443">
        <v>0</v>
      </c>
      <c r="H443">
        <v>4</v>
      </c>
      <c r="I443">
        <v>1</v>
      </c>
      <c r="J443">
        <v>0</v>
      </c>
      <c r="K443">
        <v>3</v>
      </c>
      <c r="L443">
        <v>1</v>
      </c>
      <c r="N443" s="5">
        <v>407</v>
      </c>
      <c r="O443" s="5">
        <v>2.6395813907876526</v>
      </c>
      <c r="P443" s="5">
        <v>-0.63958139078765264</v>
      </c>
      <c r="Q443" s="5">
        <v>-0.3074452937472561</v>
      </c>
      <c r="S443" s="5">
        <v>18.147321428571427</v>
      </c>
      <c r="T443" s="5">
        <v>2</v>
      </c>
    </row>
    <row r="444" spans="1:20">
      <c r="A444">
        <v>56223</v>
      </c>
      <c r="B444" s="27">
        <v>10.93708120482979</v>
      </c>
      <c r="C444">
        <v>77</v>
      </c>
      <c r="D444">
        <v>28</v>
      </c>
      <c r="E444">
        <v>31</v>
      </c>
      <c r="F444">
        <v>16</v>
      </c>
      <c r="G444">
        <v>0</v>
      </c>
      <c r="H444">
        <v>4</v>
      </c>
      <c r="I444">
        <v>2</v>
      </c>
      <c r="J444">
        <v>1</v>
      </c>
      <c r="K444">
        <v>5</v>
      </c>
      <c r="L444">
        <v>2</v>
      </c>
      <c r="N444" s="5">
        <v>408</v>
      </c>
      <c r="O444" s="5">
        <v>3.7122141890745608</v>
      </c>
      <c r="P444" s="5">
        <v>1.2877858109254392</v>
      </c>
      <c r="Q444" s="5">
        <v>0.61903565773847014</v>
      </c>
      <c r="S444" s="5">
        <v>18.191964285714285</v>
      </c>
      <c r="T444" s="5">
        <v>2</v>
      </c>
    </row>
    <row r="445" spans="1:20">
      <c r="A445">
        <v>18100</v>
      </c>
      <c r="B445" s="27">
        <v>9.803667217253917</v>
      </c>
      <c r="C445">
        <v>3</v>
      </c>
      <c r="D445">
        <v>1</v>
      </c>
      <c r="E445">
        <v>2</v>
      </c>
      <c r="F445">
        <v>4</v>
      </c>
      <c r="G445">
        <v>3</v>
      </c>
      <c r="H445">
        <v>1</v>
      </c>
      <c r="I445">
        <v>1</v>
      </c>
      <c r="J445">
        <v>0</v>
      </c>
      <c r="K445">
        <v>3</v>
      </c>
      <c r="L445">
        <v>0</v>
      </c>
      <c r="N445" s="5">
        <v>409</v>
      </c>
      <c r="O445" s="5">
        <v>1.7671221611382519</v>
      </c>
      <c r="P445" s="5">
        <v>1.2328778388617481</v>
      </c>
      <c r="Q445" s="5">
        <v>0.5926415226942997</v>
      </c>
      <c r="S445" s="5">
        <v>18.236607142857142</v>
      </c>
      <c r="T445" s="5">
        <v>2</v>
      </c>
    </row>
    <row r="446" spans="1:20">
      <c r="A446">
        <v>30279</v>
      </c>
      <c r="B446" s="27">
        <v>10.31820968190697</v>
      </c>
      <c r="C446">
        <v>10</v>
      </c>
      <c r="D446">
        <v>4</v>
      </c>
      <c r="E446">
        <v>14</v>
      </c>
      <c r="F446">
        <v>4</v>
      </c>
      <c r="G446">
        <v>4</v>
      </c>
      <c r="H446">
        <v>1</v>
      </c>
      <c r="I446">
        <v>1</v>
      </c>
      <c r="J446">
        <v>0</v>
      </c>
      <c r="K446">
        <v>3</v>
      </c>
      <c r="L446">
        <v>1</v>
      </c>
      <c r="N446" s="5">
        <v>410</v>
      </c>
      <c r="O446" s="5">
        <v>4.4009498126521631</v>
      </c>
      <c r="P446" s="5">
        <v>2.5990501873478369</v>
      </c>
      <c r="Q446" s="5">
        <v>1.2493574075520819</v>
      </c>
      <c r="S446" s="5">
        <v>18.28125</v>
      </c>
      <c r="T446" s="5">
        <v>2</v>
      </c>
    </row>
    <row r="447" spans="1:20">
      <c r="A447">
        <v>20130</v>
      </c>
      <c r="B447" s="27">
        <v>9.909966518633837</v>
      </c>
      <c r="C447">
        <v>0</v>
      </c>
      <c r="D447">
        <v>6</v>
      </c>
      <c r="E447">
        <v>3</v>
      </c>
      <c r="F447">
        <v>7</v>
      </c>
      <c r="G447">
        <v>6</v>
      </c>
      <c r="H447">
        <v>12</v>
      </c>
      <c r="I447">
        <v>1</v>
      </c>
      <c r="J447">
        <v>0</v>
      </c>
      <c r="K447">
        <v>3</v>
      </c>
      <c r="L447">
        <v>1</v>
      </c>
      <c r="N447" s="5">
        <v>411</v>
      </c>
      <c r="O447" s="5">
        <v>2.3746605158030762</v>
      </c>
      <c r="P447" s="5">
        <v>0.62533948419692376</v>
      </c>
      <c r="Q447" s="5">
        <v>0.30059924222296874</v>
      </c>
      <c r="S447" s="5">
        <v>18.325892857142858</v>
      </c>
      <c r="T447" s="5">
        <v>2</v>
      </c>
    </row>
    <row r="448" spans="1:20">
      <c r="A448">
        <v>23295</v>
      </c>
      <c r="B448" s="27">
        <v>10.055994024250897</v>
      </c>
      <c r="C448">
        <v>0</v>
      </c>
      <c r="D448">
        <v>0</v>
      </c>
      <c r="E448">
        <v>1</v>
      </c>
      <c r="F448">
        <v>2</v>
      </c>
      <c r="G448">
        <v>12</v>
      </c>
      <c r="H448">
        <v>5</v>
      </c>
      <c r="I448">
        <v>1</v>
      </c>
      <c r="J448">
        <v>0</v>
      </c>
      <c r="K448">
        <v>2</v>
      </c>
      <c r="L448">
        <v>1</v>
      </c>
      <c r="N448" s="5">
        <v>412</v>
      </c>
      <c r="O448" s="5">
        <v>5.9132346447134267</v>
      </c>
      <c r="P448" s="5">
        <v>-1.9132346447134267</v>
      </c>
      <c r="Q448" s="5">
        <v>-0.91968746405668933</v>
      </c>
      <c r="S448" s="5">
        <v>18.370535714285712</v>
      </c>
      <c r="T448" s="5">
        <v>2</v>
      </c>
    </row>
    <row r="449" spans="1:20">
      <c r="A449">
        <v>42618</v>
      </c>
      <c r="B449" s="27">
        <v>10.660031978225865</v>
      </c>
      <c r="C449">
        <v>76</v>
      </c>
      <c r="D449">
        <v>14</v>
      </c>
      <c r="E449">
        <v>74</v>
      </c>
      <c r="F449">
        <v>13</v>
      </c>
      <c r="G449">
        <v>5</v>
      </c>
      <c r="H449">
        <v>10</v>
      </c>
      <c r="I449">
        <v>2</v>
      </c>
      <c r="J449">
        <v>0</v>
      </c>
      <c r="K449">
        <v>4</v>
      </c>
      <c r="L449">
        <v>5</v>
      </c>
      <c r="N449" s="5">
        <v>413</v>
      </c>
      <c r="O449" s="5">
        <v>7.0625911421350462</v>
      </c>
      <c r="P449" s="5">
        <v>3.9374088578649538</v>
      </c>
      <c r="Q449" s="5">
        <v>1.8927033218063867</v>
      </c>
      <c r="S449" s="5">
        <v>18.415178571428569</v>
      </c>
      <c r="T449" s="5">
        <v>2</v>
      </c>
    </row>
    <row r="450" spans="1:20">
      <c r="A450">
        <v>81246</v>
      </c>
      <c r="B450" s="27">
        <v>11.30523686821088</v>
      </c>
      <c r="C450">
        <v>398</v>
      </c>
      <c r="D450">
        <v>190</v>
      </c>
      <c r="E450">
        <v>537</v>
      </c>
      <c r="F450">
        <v>61</v>
      </c>
      <c r="G450">
        <v>156</v>
      </c>
      <c r="H450">
        <v>37</v>
      </c>
      <c r="I450">
        <v>1</v>
      </c>
      <c r="J450">
        <v>5</v>
      </c>
      <c r="K450">
        <v>7</v>
      </c>
      <c r="L450">
        <v>4</v>
      </c>
      <c r="N450" s="5">
        <v>414</v>
      </c>
      <c r="O450" s="5">
        <v>4.1324534453579558</v>
      </c>
      <c r="P450" s="5">
        <v>0.86754655464204422</v>
      </c>
      <c r="Q450" s="5">
        <v>0.41702762021088569</v>
      </c>
      <c r="S450" s="5">
        <v>18.459821428571427</v>
      </c>
      <c r="T450" s="5">
        <v>2</v>
      </c>
    </row>
    <row r="451" spans="1:20">
      <c r="A451">
        <v>24027</v>
      </c>
      <c r="B451" s="27">
        <v>10.086933476991792</v>
      </c>
      <c r="C451">
        <v>14</v>
      </c>
      <c r="D451">
        <v>7</v>
      </c>
      <c r="E451">
        <v>11</v>
      </c>
      <c r="F451">
        <v>11</v>
      </c>
      <c r="G451">
        <v>0</v>
      </c>
      <c r="H451">
        <v>5</v>
      </c>
      <c r="I451">
        <v>2</v>
      </c>
      <c r="J451">
        <v>0</v>
      </c>
      <c r="K451">
        <v>3</v>
      </c>
      <c r="L451">
        <v>2</v>
      </c>
      <c r="N451" s="5">
        <v>415</v>
      </c>
      <c r="O451" s="5">
        <v>5.9044092151205128</v>
      </c>
      <c r="P451" s="5">
        <v>-0.90440921512051275</v>
      </c>
      <c r="Q451" s="5">
        <v>-0.43474741575582965</v>
      </c>
      <c r="S451" s="5">
        <v>18.504464285714285</v>
      </c>
      <c r="T451" s="5">
        <v>2</v>
      </c>
    </row>
    <row r="452" spans="1:20">
      <c r="A452">
        <v>55707</v>
      </c>
      <c r="B452" s="27">
        <v>10.927861091268705</v>
      </c>
      <c r="C452">
        <v>208</v>
      </c>
      <c r="D452">
        <v>7</v>
      </c>
      <c r="E452">
        <v>82</v>
      </c>
      <c r="F452">
        <v>30</v>
      </c>
      <c r="G452">
        <v>66</v>
      </c>
      <c r="H452">
        <v>35</v>
      </c>
      <c r="I452">
        <v>2</v>
      </c>
      <c r="J452">
        <v>2</v>
      </c>
      <c r="K452">
        <v>9</v>
      </c>
      <c r="L452">
        <v>3</v>
      </c>
      <c r="N452" s="5">
        <v>416</v>
      </c>
      <c r="O452" s="5">
        <v>3.6450284322946658</v>
      </c>
      <c r="P452" s="5">
        <v>-0.64502843229466578</v>
      </c>
      <c r="Q452" s="5">
        <v>-0.31006367398829904</v>
      </c>
      <c r="S452" s="5">
        <v>18.549107142857142</v>
      </c>
      <c r="T452" s="5">
        <v>2</v>
      </c>
    </row>
    <row r="453" spans="1:20">
      <c r="A453">
        <v>57959</v>
      </c>
      <c r="B453" s="27">
        <v>10.967491143007656</v>
      </c>
      <c r="C453">
        <v>430</v>
      </c>
      <c r="D453">
        <v>16</v>
      </c>
      <c r="E453">
        <v>322</v>
      </c>
      <c r="F453">
        <v>43</v>
      </c>
      <c r="G453">
        <v>24</v>
      </c>
      <c r="H453">
        <v>33</v>
      </c>
      <c r="I453">
        <v>5</v>
      </c>
      <c r="J453">
        <v>7</v>
      </c>
      <c r="K453">
        <v>11</v>
      </c>
      <c r="L453">
        <v>4</v>
      </c>
      <c r="N453" s="5">
        <v>417</v>
      </c>
      <c r="O453" s="5">
        <v>2.437876232170674</v>
      </c>
      <c r="P453" s="5">
        <v>-0.43787623217067395</v>
      </c>
      <c r="Q453" s="5">
        <v>-0.21048609100221732</v>
      </c>
      <c r="S453" s="5">
        <v>18.59375</v>
      </c>
      <c r="T453" s="5">
        <v>2</v>
      </c>
    </row>
    <row r="454" spans="1:20">
      <c r="A454">
        <v>56796</v>
      </c>
      <c r="B454" s="27">
        <v>10.947221179694248</v>
      </c>
      <c r="C454">
        <v>656</v>
      </c>
      <c r="D454">
        <v>38</v>
      </c>
      <c r="E454">
        <v>161</v>
      </c>
      <c r="F454">
        <v>62</v>
      </c>
      <c r="G454">
        <v>47</v>
      </c>
      <c r="H454">
        <v>37</v>
      </c>
      <c r="I454">
        <v>3</v>
      </c>
      <c r="J454">
        <v>9</v>
      </c>
      <c r="K454">
        <v>7</v>
      </c>
      <c r="L454">
        <v>8</v>
      </c>
      <c r="N454" s="5">
        <v>418</v>
      </c>
      <c r="O454" s="5">
        <v>5.8989333875130319</v>
      </c>
      <c r="P454" s="5">
        <v>-3.8989333875130319</v>
      </c>
      <c r="Q454" s="5">
        <v>-1.8742082522893659</v>
      </c>
      <c r="S454" s="5">
        <v>18.638392857142858</v>
      </c>
      <c r="T454" s="5">
        <v>2</v>
      </c>
    </row>
    <row r="455" spans="1:20">
      <c r="A455">
        <v>36230</v>
      </c>
      <c r="B455" s="27">
        <v>10.497642783889123</v>
      </c>
      <c r="C455">
        <v>14</v>
      </c>
      <c r="D455">
        <v>2</v>
      </c>
      <c r="E455">
        <v>30</v>
      </c>
      <c r="F455">
        <v>8</v>
      </c>
      <c r="G455">
        <v>2</v>
      </c>
      <c r="H455">
        <v>3</v>
      </c>
      <c r="I455">
        <v>1</v>
      </c>
      <c r="J455">
        <v>0</v>
      </c>
      <c r="K455">
        <v>4</v>
      </c>
      <c r="L455">
        <v>2</v>
      </c>
      <c r="N455" s="5">
        <v>419</v>
      </c>
      <c r="O455" s="5">
        <v>7.4348205957407139</v>
      </c>
      <c r="P455" s="5">
        <v>-0.43482059574071386</v>
      </c>
      <c r="Q455" s="5">
        <v>-0.20901725364496249</v>
      </c>
      <c r="S455" s="5">
        <v>18.683035714285712</v>
      </c>
      <c r="T455" s="5">
        <v>2</v>
      </c>
    </row>
    <row r="456" spans="1:20">
      <c r="A456">
        <v>70829</v>
      </c>
      <c r="B456" s="27">
        <v>11.168023800336554</v>
      </c>
      <c r="C456">
        <v>141</v>
      </c>
      <c r="D456">
        <v>70</v>
      </c>
      <c r="E456">
        <v>106</v>
      </c>
      <c r="F456">
        <v>72</v>
      </c>
      <c r="G456">
        <v>19</v>
      </c>
      <c r="H456">
        <v>23</v>
      </c>
      <c r="I456">
        <v>2</v>
      </c>
      <c r="J456">
        <v>2</v>
      </c>
      <c r="K456">
        <v>8</v>
      </c>
      <c r="L456">
        <v>4</v>
      </c>
      <c r="N456" s="5">
        <v>420</v>
      </c>
      <c r="O456" s="5">
        <v>7.0816212615640568</v>
      </c>
      <c r="P456" s="5">
        <v>2.9183787384359432</v>
      </c>
      <c r="Q456" s="5">
        <v>1.4028579027279398</v>
      </c>
      <c r="S456" s="5">
        <v>18.727678571428569</v>
      </c>
      <c r="T456" s="5">
        <v>2</v>
      </c>
    </row>
    <row r="457" spans="1:20">
      <c r="A457">
        <v>65991</v>
      </c>
      <c r="B457" s="27">
        <v>11.097273648073832</v>
      </c>
      <c r="C457">
        <v>507</v>
      </c>
      <c r="D457">
        <v>19</v>
      </c>
      <c r="E457">
        <v>364</v>
      </c>
      <c r="F457">
        <v>25</v>
      </c>
      <c r="G457">
        <v>47</v>
      </c>
      <c r="H457">
        <v>9</v>
      </c>
      <c r="I457">
        <v>3</v>
      </c>
      <c r="J457">
        <v>5</v>
      </c>
      <c r="K457">
        <v>10</v>
      </c>
      <c r="L457">
        <v>9</v>
      </c>
      <c r="N457" s="5">
        <v>421</v>
      </c>
      <c r="O457" s="5">
        <v>2.3738813455974981</v>
      </c>
      <c r="P457" s="5">
        <v>-0.37388134559749808</v>
      </c>
      <c r="Q457" s="5">
        <v>-0.17972389719200893</v>
      </c>
      <c r="S457" s="5">
        <v>18.772321428571427</v>
      </c>
      <c r="T457" s="5">
        <v>2</v>
      </c>
    </row>
    <row r="458" spans="1:20">
      <c r="A458">
        <v>38988</v>
      </c>
      <c r="B458" s="27">
        <v>10.5710091854571</v>
      </c>
      <c r="C458">
        <v>164</v>
      </c>
      <c r="D458">
        <v>24</v>
      </c>
      <c r="E458">
        <v>103</v>
      </c>
      <c r="F458">
        <v>12</v>
      </c>
      <c r="G458">
        <v>3</v>
      </c>
      <c r="H458">
        <v>42</v>
      </c>
      <c r="I458">
        <v>7</v>
      </c>
      <c r="J458">
        <v>1</v>
      </c>
      <c r="K458">
        <v>6</v>
      </c>
      <c r="L458">
        <v>5</v>
      </c>
      <c r="N458" s="5">
        <v>422</v>
      </c>
      <c r="O458" s="5">
        <v>1.9545962080956323</v>
      </c>
      <c r="P458" s="5">
        <v>4.5403791904367719E-2</v>
      </c>
      <c r="Q458" s="5">
        <v>2.1825497646338194E-2</v>
      </c>
      <c r="S458" s="5">
        <v>18.816964285714285</v>
      </c>
      <c r="T458" s="5">
        <v>2</v>
      </c>
    </row>
    <row r="459" spans="1:20">
      <c r="A459">
        <v>89572</v>
      </c>
      <c r="B459" s="27">
        <v>11.402798050124723</v>
      </c>
      <c r="C459">
        <v>606</v>
      </c>
      <c r="D459">
        <v>24</v>
      </c>
      <c r="E459">
        <v>974</v>
      </c>
      <c r="F459">
        <v>197</v>
      </c>
      <c r="G459">
        <v>194</v>
      </c>
      <c r="H459">
        <v>64</v>
      </c>
      <c r="I459">
        <v>1</v>
      </c>
      <c r="J459">
        <v>7</v>
      </c>
      <c r="K459">
        <v>9</v>
      </c>
      <c r="L459">
        <v>7</v>
      </c>
      <c r="N459" s="5">
        <v>423</v>
      </c>
      <c r="O459" s="5">
        <v>1.3720126740047531</v>
      </c>
      <c r="P459" s="5">
        <v>-0.37201267400475313</v>
      </c>
      <c r="Q459" s="5">
        <v>-0.17882563108385793</v>
      </c>
      <c r="S459" s="5">
        <v>18.861607142857142</v>
      </c>
      <c r="T459" s="5">
        <v>2</v>
      </c>
    </row>
    <row r="460" spans="1:20">
      <c r="A460">
        <v>42207</v>
      </c>
      <c r="B460" s="27">
        <v>10.650341363045323</v>
      </c>
      <c r="C460">
        <v>116</v>
      </c>
      <c r="D460">
        <v>11</v>
      </c>
      <c r="E460">
        <v>72</v>
      </c>
      <c r="F460">
        <v>3</v>
      </c>
      <c r="G460">
        <v>17</v>
      </c>
      <c r="H460">
        <v>46</v>
      </c>
      <c r="I460">
        <v>4</v>
      </c>
      <c r="J460">
        <v>1</v>
      </c>
      <c r="K460">
        <v>5</v>
      </c>
      <c r="L460">
        <v>4</v>
      </c>
      <c r="N460" s="5">
        <v>424</v>
      </c>
      <c r="O460" s="5">
        <v>7.3635741242691033</v>
      </c>
      <c r="P460" s="5">
        <v>-4.3635741242691033</v>
      </c>
      <c r="Q460" s="5">
        <v>-2.0975599786786971</v>
      </c>
      <c r="S460" s="5">
        <v>18.90625</v>
      </c>
      <c r="T460" s="5">
        <v>2</v>
      </c>
    </row>
    <row r="461" spans="1:20">
      <c r="A461">
        <v>50300</v>
      </c>
      <c r="B461" s="27">
        <v>10.82576035608783</v>
      </c>
      <c r="C461">
        <v>143</v>
      </c>
      <c r="D461">
        <v>15</v>
      </c>
      <c r="E461">
        <v>60</v>
      </c>
      <c r="F461">
        <v>24</v>
      </c>
      <c r="G461">
        <v>23</v>
      </c>
      <c r="H461">
        <v>5</v>
      </c>
      <c r="I461">
        <v>2</v>
      </c>
      <c r="J461">
        <v>1</v>
      </c>
      <c r="K461">
        <v>8</v>
      </c>
      <c r="L461">
        <v>2</v>
      </c>
      <c r="N461" s="5">
        <v>425</v>
      </c>
      <c r="O461" s="5">
        <v>4.8882848511673282</v>
      </c>
      <c r="P461" s="5">
        <v>2.1117151488326718</v>
      </c>
      <c r="Q461" s="5">
        <v>1.0150965828506171</v>
      </c>
      <c r="S461" s="5">
        <v>18.950892857142858</v>
      </c>
      <c r="T461" s="5">
        <v>2</v>
      </c>
    </row>
    <row r="462" spans="1:20">
      <c r="A462">
        <v>66664</v>
      </c>
      <c r="B462" s="27">
        <v>11.107420356062043</v>
      </c>
      <c r="C462">
        <v>398</v>
      </c>
      <c r="D462">
        <v>96</v>
      </c>
      <c r="E462">
        <v>447</v>
      </c>
      <c r="F462">
        <v>220</v>
      </c>
      <c r="G462">
        <v>96</v>
      </c>
      <c r="H462">
        <v>32</v>
      </c>
      <c r="I462">
        <v>1</v>
      </c>
      <c r="J462">
        <v>7</v>
      </c>
      <c r="K462">
        <v>6</v>
      </c>
      <c r="L462">
        <v>5</v>
      </c>
      <c r="N462" s="5">
        <v>426</v>
      </c>
      <c r="O462" s="5">
        <v>2.0882356359695557</v>
      </c>
      <c r="P462" s="5">
        <v>-1.0882356359695557</v>
      </c>
      <c r="Q462" s="5">
        <v>-0.52311235064994821</v>
      </c>
      <c r="S462" s="5">
        <v>18.995535714285712</v>
      </c>
      <c r="T462" s="5">
        <v>2</v>
      </c>
    </row>
    <row r="463" spans="1:20">
      <c r="A463">
        <v>60597</v>
      </c>
      <c r="B463" s="27">
        <v>11.0120006658815</v>
      </c>
      <c r="C463">
        <v>522</v>
      </c>
      <c r="D463">
        <v>0</v>
      </c>
      <c r="E463">
        <v>257</v>
      </c>
      <c r="F463">
        <v>32</v>
      </c>
      <c r="G463">
        <v>16</v>
      </c>
      <c r="H463">
        <v>66</v>
      </c>
      <c r="I463">
        <v>4</v>
      </c>
      <c r="J463">
        <v>2</v>
      </c>
      <c r="K463">
        <v>8</v>
      </c>
      <c r="L463">
        <v>2</v>
      </c>
      <c r="N463" s="5">
        <v>427</v>
      </c>
      <c r="O463" s="5">
        <v>5.2211798437080361</v>
      </c>
      <c r="P463" s="5">
        <v>0.77882015629196388</v>
      </c>
      <c r="Q463" s="5">
        <v>0.37437704594967602</v>
      </c>
      <c r="S463" s="5">
        <v>19.040178571428569</v>
      </c>
      <c r="T463" s="5">
        <v>2</v>
      </c>
    </row>
    <row r="464" spans="1:20">
      <c r="A464">
        <v>70165</v>
      </c>
      <c r="B464" s="27">
        <v>11.158604890185236</v>
      </c>
      <c r="C464">
        <v>161</v>
      </c>
      <c r="D464">
        <v>0</v>
      </c>
      <c r="E464">
        <v>253</v>
      </c>
      <c r="F464">
        <v>199</v>
      </c>
      <c r="G464">
        <v>191</v>
      </c>
      <c r="H464">
        <v>122</v>
      </c>
      <c r="I464">
        <v>1</v>
      </c>
      <c r="J464">
        <v>7</v>
      </c>
      <c r="K464">
        <v>11</v>
      </c>
      <c r="L464">
        <v>3</v>
      </c>
      <c r="N464" s="5">
        <v>428</v>
      </c>
      <c r="O464" s="5">
        <v>6.0829201896455407</v>
      </c>
      <c r="P464" s="5">
        <v>-4.0829201896455407</v>
      </c>
      <c r="Q464" s="5">
        <v>-1.9626502820951204</v>
      </c>
      <c r="S464" s="5">
        <v>19.084821428571427</v>
      </c>
      <c r="T464" s="5">
        <v>2</v>
      </c>
    </row>
    <row r="465" spans="1:20">
      <c r="A465">
        <v>50520</v>
      </c>
      <c r="B465" s="27">
        <v>10.830124576464428</v>
      </c>
      <c r="C465">
        <v>112</v>
      </c>
      <c r="D465">
        <v>0</v>
      </c>
      <c r="E465">
        <v>6</v>
      </c>
      <c r="F465">
        <v>2</v>
      </c>
      <c r="G465">
        <v>1</v>
      </c>
      <c r="H465">
        <v>14</v>
      </c>
      <c r="I465">
        <v>2</v>
      </c>
      <c r="J465">
        <v>1</v>
      </c>
      <c r="K465">
        <v>3</v>
      </c>
      <c r="L465">
        <v>3</v>
      </c>
      <c r="N465" s="5">
        <v>429</v>
      </c>
      <c r="O465" s="5">
        <v>1.6438199126189148</v>
      </c>
      <c r="P465" s="5">
        <v>-0.6438199126189148</v>
      </c>
      <c r="Q465" s="5">
        <v>-0.30948274137821635</v>
      </c>
      <c r="S465" s="5">
        <v>19.129464285714285</v>
      </c>
      <c r="T465" s="5">
        <v>2</v>
      </c>
    </row>
    <row r="466" spans="1:20">
      <c r="A466">
        <v>80124</v>
      </c>
      <c r="B466" s="27">
        <v>11.29133071364587</v>
      </c>
      <c r="C466">
        <v>483</v>
      </c>
      <c r="D466">
        <v>84</v>
      </c>
      <c r="E466">
        <v>398</v>
      </c>
      <c r="F466">
        <v>205</v>
      </c>
      <c r="G466">
        <v>84</v>
      </c>
      <c r="H466">
        <v>241</v>
      </c>
      <c r="I466">
        <v>1</v>
      </c>
      <c r="J466">
        <v>7</v>
      </c>
      <c r="K466">
        <v>8</v>
      </c>
      <c r="L466">
        <v>3</v>
      </c>
      <c r="N466" s="5">
        <v>430</v>
      </c>
      <c r="O466" s="5">
        <v>7.527452857448008</v>
      </c>
      <c r="P466" s="5">
        <v>-2.527452857448008</v>
      </c>
      <c r="Q466" s="5">
        <v>-1.2149407368364695</v>
      </c>
      <c r="S466" s="5">
        <v>19.174107142857142</v>
      </c>
      <c r="T466" s="5">
        <v>2</v>
      </c>
    </row>
    <row r="467" spans="1:20">
      <c r="A467">
        <v>33183</v>
      </c>
      <c r="B467" s="27">
        <v>10.409792975570364</v>
      </c>
      <c r="C467">
        <v>7</v>
      </c>
      <c r="D467">
        <v>5</v>
      </c>
      <c r="E467">
        <v>39</v>
      </c>
      <c r="F467">
        <v>17</v>
      </c>
      <c r="G467">
        <v>15</v>
      </c>
      <c r="H467">
        <v>37</v>
      </c>
      <c r="I467">
        <v>2</v>
      </c>
      <c r="J467">
        <v>0</v>
      </c>
      <c r="K467">
        <v>3</v>
      </c>
      <c r="L467">
        <v>4</v>
      </c>
      <c r="N467" s="5">
        <v>431</v>
      </c>
      <c r="O467" s="5">
        <v>6.377002069053062</v>
      </c>
      <c r="P467" s="5">
        <v>-4.377002069053062</v>
      </c>
      <c r="Q467" s="5">
        <v>-2.1040147606470128</v>
      </c>
      <c r="S467" s="5">
        <v>19.21875</v>
      </c>
      <c r="T467" s="5">
        <v>2</v>
      </c>
    </row>
    <row r="468" spans="1:20">
      <c r="A468">
        <v>66582</v>
      </c>
      <c r="B468" s="27">
        <v>11.106189549728619</v>
      </c>
      <c r="C468">
        <v>789</v>
      </c>
      <c r="D468">
        <v>25</v>
      </c>
      <c r="E468">
        <v>420</v>
      </c>
      <c r="F468">
        <v>16</v>
      </c>
      <c r="G468">
        <v>38</v>
      </c>
      <c r="H468">
        <v>0</v>
      </c>
      <c r="I468">
        <v>1</v>
      </c>
      <c r="J468">
        <v>8</v>
      </c>
      <c r="K468">
        <v>9</v>
      </c>
      <c r="L468">
        <v>2</v>
      </c>
      <c r="N468" s="5">
        <v>432</v>
      </c>
      <c r="O468" s="5">
        <v>6.1099395180956311</v>
      </c>
      <c r="P468" s="5">
        <v>1.8900604819043689</v>
      </c>
      <c r="Q468" s="5">
        <v>0.9085476976488468</v>
      </c>
      <c r="S468" s="5">
        <v>19.263392857142858</v>
      </c>
      <c r="T468" s="5">
        <v>2</v>
      </c>
    </row>
    <row r="469" spans="1:20">
      <c r="A469">
        <v>75261</v>
      </c>
      <c r="B469" s="27">
        <v>11.228717351329948</v>
      </c>
      <c r="C469">
        <v>1239</v>
      </c>
      <c r="D469">
        <v>17</v>
      </c>
      <c r="E469">
        <v>413</v>
      </c>
      <c r="F469">
        <v>23</v>
      </c>
      <c r="G469">
        <v>34</v>
      </c>
      <c r="H469">
        <v>17</v>
      </c>
      <c r="I469">
        <v>1</v>
      </c>
      <c r="J469">
        <v>6</v>
      </c>
      <c r="K469">
        <v>5</v>
      </c>
      <c r="L469">
        <v>5</v>
      </c>
      <c r="N469" s="5">
        <v>433</v>
      </c>
      <c r="O469" s="5">
        <v>10.350535483058417</v>
      </c>
      <c r="P469" s="5">
        <v>-1.3505354830584171</v>
      </c>
      <c r="Q469" s="5">
        <v>-0.64919927985028447</v>
      </c>
      <c r="S469" s="5">
        <v>19.308035714285712</v>
      </c>
      <c r="T469" s="5">
        <v>2</v>
      </c>
    </row>
    <row r="470" spans="1:20">
      <c r="A470">
        <v>31880</v>
      </c>
      <c r="B470" s="27">
        <v>10.369734132904151</v>
      </c>
      <c r="C470">
        <v>4</v>
      </c>
      <c r="D470">
        <v>1</v>
      </c>
      <c r="E470">
        <v>5</v>
      </c>
      <c r="F470">
        <v>2</v>
      </c>
      <c r="G470">
        <v>0</v>
      </c>
      <c r="H470">
        <v>3</v>
      </c>
      <c r="I470">
        <v>1</v>
      </c>
      <c r="J470">
        <v>0</v>
      </c>
      <c r="K470">
        <v>2</v>
      </c>
      <c r="L470">
        <v>1</v>
      </c>
      <c r="N470" s="5">
        <v>434</v>
      </c>
      <c r="O470" s="5">
        <v>5.7279042863629046</v>
      </c>
      <c r="P470" s="5">
        <v>2.2720957136370954</v>
      </c>
      <c r="Q470" s="5">
        <v>1.0921911490276024</v>
      </c>
      <c r="S470" s="5">
        <v>19.352678571428569</v>
      </c>
      <c r="T470" s="5">
        <v>2</v>
      </c>
    </row>
    <row r="471" spans="1:20">
      <c r="A471">
        <v>53790</v>
      </c>
      <c r="B471" s="27">
        <v>10.892842855267288</v>
      </c>
      <c r="C471">
        <v>335</v>
      </c>
      <c r="D471">
        <v>42</v>
      </c>
      <c r="E471">
        <v>127</v>
      </c>
      <c r="F471">
        <v>28</v>
      </c>
      <c r="G471">
        <v>5</v>
      </c>
      <c r="H471">
        <v>5</v>
      </c>
      <c r="I471">
        <v>3</v>
      </c>
      <c r="J471">
        <v>2</v>
      </c>
      <c r="K471">
        <v>8</v>
      </c>
      <c r="L471">
        <v>7</v>
      </c>
      <c r="N471" s="5">
        <v>435</v>
      </c>
      <c r="O471" s="5">
        <v>2.3743253621603779</v>
      </c>
      <c r="P471" s="5">
        <v>-1.3743253621603779</v>
      </c>
      <c r="Q471" s="5">
        <v>-0.66063501965457527</v>
      </c>
      <c r="S471" s="5">
        <v>19.397321428571427</v>
      </c>
      <c r="T471" s="5">
        <v>2</v>
      </c>
    </row>
    <row r="472" spans="1:20">
      <c r="A472">
        <v>49269</v>
      </c>
      <c r="B472" s="27">
        <v>10.805050359005671</v>
      </c>
      <c r="C472">
        <v>639</v>
      </c>
      <c r="D472">
        <v>8</v>
      </c>
      <c r="E472">
        <v>166</v>
      </c>
      <c r="F472">
        <v>11</v>
      </c>
      <c r="G472">
        <v>8</v>
      </c>
      <c r="H472">
        <v>58</v>
      </c>
      <c r="I472">
        <v>3</v>
      </c>
      <c r="J472">
        <v>3</v>
      </c>
      <c r="K472">
        <v>12</v>
      </c>
      <c r="L472">
        <v>7</v>
      </c>
      <c r="N472" s="5">
        <v>436</v>
      </c>
      <c r="O472" s="5">
        <v>2.3442214167943498</v>
      </c>
      <c r="P472" s="5">
        <v>-1.3442214167943498</v>
      </c>
      <c r="Q472" s="5">
        <v>-0.64616412281592306</v>
      </c>
      <c r="S472" s="5">
        <v>19.441964285714285</v>
      </c>
      <c r="T472" s="5">
        <v>2</v>
      </c>
    </row>
    <row r="473" spans="1:20">
      <c r="A473">
        <v>61456</v>
      </c>
      <c r="B473" s="27">
        <v>11.026076750585686</v>
      </c>
      <c r="C473">
        <v>563</v>
      </c>
      <c r="D473">
        <v>76</v>
      </c>
      <c r="E473">
        <v>384</v>
      </c>
      <c r="F473">
        <v>84</v>
      </c>
      <c r="G473">
        <v>192</v>
      </c>
      <c r="H473">
        <v>89</v>
      </c>
      <c r="I473">
        <v>4</v>
      </c>
      <c r="J473">
        <v>10</v>
      </c>
      <c r="K473">
        <v>13</v>
      </c>
      <c r="L473">
        <v>6</v>
      </c>
      <c r="N473" s="5">
        <v>437</v>
      </c>
      <c r="O473" s="5">
        <v>5.0272761847128553</v>
      </c>
      <c r="P473" s="5">
        <v>0.97272381528714469</v>
      </c>
      <c r="Q473" s="5">
        <v>0.46758608588910394</v>
      </c>
      <c r="S473" s="5">
        <v>19.486607142857142</v>
      </c>
      <c r="T473" s="5">
        <v>2</v>
      </c>
    </row>
    <row r="474" spans="1:20">
      <c r="A474">
        <v>37406</v>
      </c>
      <c r="B474" s="27">
        <v>10.529586398342945</v>
      </c>
      <c r="C474">
        <v>2</v>
      </c>
      <c r="D474">
        <v>0</v>
      </c>
      <c r="E474">
        <v>8</v>
      </c>
      <c r="F474">
        <v>2</v>
      </c>
      <c r="G474">
        <v>2</v>
      </c>
      <c r="H474">
        <v>3</v>
      </c>
      <c r="I474">
        <v>1</v>
      </c>
      <c r="J474">
        <v>0</v>
      </c>
      <c r="K474">
        <v>2</v>
      </c>
      <c r="L474">
        <v>1</v>
      </c>
      <c r="N474" s="5">
        <v>438</v>
      </c>
      <c r="O474" s="5">
        <v>4.0106483939066244</v>
      </c>
      <c r="P474" s="5">
        <v>4.9893516060933756</v>
      </c>
      <c r="Q474" s="5">
        <v>2.3983697653470495</v>
      </c>
      <c r="S474" s="5">
        <v>19.53125</v>
      </c>
      <c r="T474" s="5">
        <v>2</v>
      </c>
    </row>
    <row r="475" spans="1:20">
      <c r="A475">
        <v>56937</v>
      </c>
      <c r="B475" s="27">
        <v>10.949700672405029</v>
      </c>
      <c r="C475">
        <v>746</v>
      </c>
      <c r="D475">
        <v>8</v>
      </c>
      <c r="E475">
        <v>125</v>
      </c>
      <c r="F475">
        <v>11</v>
      </c>
      <c r="G475">
        <v>8</v>
      </c>
      <c r="H475">
        <v>8</v>
      </c>
      <c r="I475">
        <v>7</v>
      </c>
      <c r="J475">
        <v>6</v>
      </c>
      <c r="K475">
        <v>9</v>
      </c>
      <c r="L475">
        <v>8</v>
      </c>
      <c r="N475" s="5">
        <v>439</v>
      </c>
      <c r="O475" s="5">
        <v>2.8913924463020986</v>
      </c>
      <c r="P475" s="5">
        <v>-0.89139244630209857</v>
      </c>
      <c r="Q475" s="5">
        <v>-0.4284902851221678</v>
      </c>
      <c r="S475" s="5">
        <v>19.575892857142858</v>
      </c>
      <c r="T475" s="5">
        <v>2</v>
      </c>
    </row>
    <row r="476" spans="1:20">
      <c r="A476">
        <v>38415</v>
      </c>
      <c r="B476" s="27">
        <v>10.556203287301736</v>
      </c>
      <c r="C476">
        <v>22</v>
      </c>
      <c r="D476">
        <v>1</v>
      </c>
      <c r="E476">
        <v>13</v>
      </c>
      <c r="F476">
        <v>4</v>
      </c>
      <c r="G476">
        <v>0</v>
      </c>
      <c r="H476">
        <v>4</v>
      </c>
      <c r="I476">
        <v>2</v>
      </c>
      <c r="J476">
        <v>0</v>
      </c>
      <c r="K476">
        <v>3</v>
      </c>
      <c r="L476">
        <v>1</v>
      </c>
      <c r="N476" s="5">
        <v>440</v>
      </c>
      <c r="O476" s="5">
        <v>1.2754656586726862</v>
      </c>
      <c r="P476" s="5">
        <v>0.72453434132731376</v>
      </c>
      <c r="Q476" s="5">
        <v>0.3482819803825522</v>
      </c>
      <c r="S476" s="5">
        <v>19.620535714285712</v>
      </c>
      <c r="T476" s="5">
        <v>2</v>
      </c>
    </row>
    <row r="477" spans="1:20">
      <c r="A477">
        <v>20518</v>
      </c>
      <c r="B477" s="27">
        <v>9.9290578286476574</v>
      </c>
      <c r="C477">
        <v>4</v>
      </c>
      <c r="D477">
        <v>1</v>
      </c>
      <c r="E477">
        <v>6</v>
      </c>
      <c r="F477">
        <v>4</v>
      </c>
      <c r="G477">
        <v>1</v>
      </c>
      <c r="H477">
        <v>9</v>
      </c>
      <c r="I477">
        <v>1</v>
      </c>
      <c r="J477">
        <v>1</v>
      </c>
      <c r="K477">
        <v>2</v>
      </c>
      <c r="L477">
        <v>1</v>
      </c>
      <c r="N477" s="5">
        <v>441</v>
      </c>
      <c r="O477" s="5">
        <v>1.8220572446520684</v>
      </c>
      <c r="P477" s="5">
        <v>-0.82205724465206842</v>
      </c>
      <c r="Q477" s="5">
        <v>-0.39516101421879324</v>
      </c>
      <c r="S477" s="5">
        <v>19.665178571428569</v>
      </c>
      <c r="T477" s="5">
        <v>2</v>
      </c>
    </row>
    <row r="478" spans="1:20">
      <c r="A478">
        <v>62503</v>
      </c>
      <c r="B478" s="27">
        <v>11.04296983457253</v>
      </c>
      <c r="C478">
        <v>478</v>
      </c>
      <c r="D478">
        <v>0</v>
      </c>
      <c r="E478">
        <v>193</v>
      </c>
      <c r="F478">
        <v>110</v>
      </c>
      <c r="G478">
        <v>75</v>
      </c>
      <c r="H478">
        <v>117</v>
      </c>
      <c r="I478">
        <v>4</v>
      </c>
      <c r="J478">
        <v>3</v>
      </c>
      <c r="K478">
        <v>11</v>
      </c>
      <c r="L478">
        <v>8</v>
      </c>
      <c r="N478" s="5">
        <v>442</v>
      </c>
      <c r="O478" s="5">
        <v>3.0085965296422978</v>
      </c>
      <c r="P478" s="5">
        <v>-1.0085965296422978</v>
      </c>
      <c r="Q478" s="5">
        <v>-0.48483001662456393</v>
      </c>
      <c r="S478" s="5">
        <v>19.709821428571427</v>
      </c>
      <c r="T478" s="5">
        <v>2</v>
      </c>
    </row>
    <row r="479" spans="1:20">
      <c r="A479">
        <v>41644</v>
      </c>
      <c r="B479" s="27">
        <v>10.636912579594643</v>
      </c>
      <c r="C479">
        <v>20</v>
      </c>
      <c r="D479">
        <v>3</v>
      </c>
      <c r="E479">
        <v>4</v>
      </c>
      <c r="F479">
        <v>2</v>
      </c>
      <c r="G479">
        <v>0</v>
      </c>
      <c r="H479">
        <v>2</v>
      </c>
      <c r="I479">
        <v>2</v>
      </c>
      <c r="J479">
        <v>0</v>
      </c>
      <c r="K479">
        <v>3</v>
      </c>
      <c r="L479">
        <v>1</v>
      </c>
      <c r="N479" s="5">
        <v>443</v>
      </c>
      <c r="O479" s="5">
        <v>1.4882483412912255</v>
      </c>
      <c r="P479" s="5">
        <v>-1.4882483412912255</v>
      </c>
      <c r="Q479" s="5">
        <v>-0.71539753196018219</v>
      </c>
      <c r="S479" s="5">
        <v>19.754464285714285</v>
      </c>
      <c r="T479" s="5">
        <v>2</v>
      </c>
    </row>
    <row r="480" spans="1:20">
      <c r="A480">
        <v>55842</v>
      </c>
      <c r="B480" s="27">
        <v>10.930281553413765</v>
      </c>
      <c r="C480">
        <v>451</v>
      </c>
      <c r="D480">
        <v>0</v>
      </c>
      <c r="E480">
        <v>39</v>
      </c>
      <c r="F480">
        <v>0</v>
      </c>
      <c r="G480">
        <v>4</v>
      </c>
      <c r="H480">
        <v>24</v>
      </c>
      <c r="I480">
        <v>1</v>
      </c>
      <c r="J480">
        <v>1</v>
      </c>
      <c r="K480">
        <v>8</v>
      </c>
      <c r="L480">
        <v>7</v>
      </c>
      <c r="N480" s="5">
        <v>444</v>
      </c>
      <c r="O480" s="5">
        <v>1.8819055248644538</v>
      </c>
      <c r="P480" s="5">
        <v>-0.88190552486445384</v>
      </c>
      <c r="Q480" s="5">
        <v>-0.42392994395188788</v>
      </c>
      <c r="S480" s="5">
        <v>19.799107142857142</v>
      </c>
      <c r="T480" s="5">
        <v>2</v>
      </c>
    </row>
    <row r="481" spans="1:20">
      <c r="A481">
        <v>62010</v>
      </c>
      <c r="B481" s="27">
        <v>11.035050941343924</v>
      </c>
      <c r="C481">
        <v>371</v>
      </c>
      <c r="D481">
        <v>22</v>
      </c>
      <c r="E481">
        <v>39</v>
      </c>
      <c r="F481">
        <v>6</v>
      </c>
      <c r="G481">
        <v>0</v>
      </c>
      <c r="H481">
        <v>92</v>
      </c>
      <c r="I481">
        <v>4</v>
      </c>
      <c r="J481">
        <v>2</v>
      </c>
      <c r="K481">
        <v>7</v>
      </c>
      <c r="L481">
        <v>6</v>
      </c>
      <c r="N481" s="5">
        <v>445</v>
      </c>
      <c r="O481" s="5">
        <v>1.7004451773565843</v>
      </c>
      <c r="P481" s="5">
        <v>-0.70044517735658429</v>
      </c>
      <c r="Q481" s="5">
        <v>-0.33670237503476991</v>
      </c>
      <c r="S481" s="5">
        <v>19.84375</v>
      </c>
      <c r="T481" s="5">
        <v>2</v>
      </c>
    </row>
    <row r="482" spans="1:20">
      <c r="A482">
        <v>41124</v>
      </c>
      <c r="B482" s="27">
        <v>10.62434717166261</v>
      </c>
      <c r="C482">
        <v>281</v>
      </c>
      <c r="D482">
        <v>7</v>
      </c>
      <c r="E482">
        <v>84</v>
      </c>
      <c r="F482">
        <v>15</v>
      </c>
      <c r="G482">
        <v>0</v>
      </c>
      <c r="H482">
        <v>119</v>
      </c>
      <c r="I482">
        <v>7</v>
      </c>
      <c r="J482">
        <v>3</v>
      </c>
      <c r="K482">
        <v>4</v>
      </c>
      <c r="L482">
        <v>7</v>
      </c>
      <c r="N482" s="5">
        <v>446</v>
      </c>
      <c r="O482" s="5">
        <v>1.6778633429256904</v>
      </c>
      <c r="P482" s="5">
        <v>-0.67786334292569039</v>
      </c>
      <c r="Q482" s="5">
        <v>-0.32584733950690992</v>
      </c>
      <c r="S482" s="5">
        <v>19.888392857142858</v>
      </c>
      <c r="T482" s="5">
        <v>2</v>
      </c>
    </row>
    <row r="483" spans="1:20">
      <c r="A483">
        <v>38961</v>
      </c>
      <c r="B483" s="27">
        <v>10.5703164247782</v>
      </c>
      <c r="C483">
        <v>19</v>
      </c>
      <c r="D483">
        <v>7</v>
      </c>
      <c r="E483">
        <v>19</v>
      </c>
      <c r="F483">
        <v>0</v>
      </c>
      <c r="G483">
        <v>1</v>
      </c>
      <c r="H483">
        <v>24</v>
      </c>
      <c r="I483">
        <v>1</v>
      </c>
      <c r="J483">
        <v>1</v>
      </c>
      <c r="K483">
        <v>2</v>
      </c>
      <c r="L483">
        <v>2</v>
      </c>
      <c r="N483" s="5">
        <v>447</v>
      </c>
      <c r="O483" s="5">
        <v>2.7831904451957659</v>
      </c>
      <c r="P483" s="5">
        <v>2.2168095548042341</v>
      </c>
      <c r="Q483" s="5">
        <v>1.0656152204790967</v>
      </c>
      <c r="S483" s="5">
        <v>19.933035714285712</v>
      </c>
      <c r="T483" s="5">
        <v>2</v>
      </c>
    </row>
    <row r="484" spans="1:20">
      <c r="A484">
        <v>37760</v>
      </c>
      <c r="B484" s="27">
        <v>10.539005620259436</v>
      </c>
      <c r="C484">
        <v>26</v>
      </c>
      <c r="D484">
        <v>3</v>
      </c>
      <c r="E484">
        <v>13</v>
      </c>
      <c r="F484">
        <v>2</v>
      </c>
      <c r="G484">
        <v>10</v>
      </c>
      <c r="H484">
        <v>0</v>
      </c>
      <c r="I484">
        <v>1</v>
      </c>
      <c r="J484">
        <v>0</v>
      </c>
      <c r="K484">
        <v>3</v>
      </c>
      <c r="L484">
        <v>2</v>
      </c>
      <c r="N484" s="5">
        <v>448</v>
      </c>
      <c r="O484" s="5">
        <v>5.0883724747308312</v>
      </c>
      <c r="P484" s="5">
        <v>-1.0883724747308312</v>
      </c>
      <c r="Q484" s="5">
        <v>-0.52317812872567449</v>
      </c>
      <c r="S484" s="5">
        <v>19.977678571428569</v>
      </c>
      <c r="T484" s="5">
        <v>2</v>
      </c>
    </row>
    <row r="485" spans="1:20">
      <c r="A485">
        <v>32233</v>
      </c>
      <c r="B485" s="27">
        <v>10.380746051458171</v>
      </c>
      <c r="C485">
        <v>138</v>
      </c>
      <c r="D485">
        <v>15</v>
      </c>
      <c r="E485">
        <v>35</v>
      </c>
      <c r="F485">
        <v>25</v>
      </c>
      <c r="G485">
        <v>11</v>
      </c>
      <c r="H485">
        <v>72</v>
      </c>
      <c r="I485">
        <v>2</v>
      </c>
      <c r="J485">
        <v>2</v>
      </c>
      <c r="K485">
        <v>2</v>
      </c>
      <c r="L485">
        <v>6</v>
      </c>
      <c r="N485" s="5">
        <v>449</v>
      </c>
      <c r="O485" s="5">
        <v>2.0567098953650618</v>
      </c>
      <c r="P485" s="5">
        <v>-5.6709895365061769E-2</v>
      </c>
      <c r="Q485" s="5">
        <v>-2.7260315403198197E-2</v>
      </c>
      <c r="S485" s="5">
        <v>20.022321428571427</v>
      </c>
      <c r="T485" s="5">
        <v>2</v>
      </c>
    </row>
    <row r="486" spans="1:20">
      <c r="A486">
        <v>43057</v>
      </c>
      <c r="B486" s="27">
        <v>10.670280098263682</v>
      </c>
      <c r="C486">
        <v>213</v>
      </c>
      <c r="D486">
        <v>2</v>
      </c>
      <c r="E486">
        <v>44</v>
      </c>
      <c r="F486">
        <v>0</v>
      </c>
      <c r="G486">
        <v>2</v>
      </c>
      <c r="H486">
        <v>5</v>
      </c>
      <c r="I486">
        <v>4</v>
      </c>
      <c r="J486">
        <v>2</v>
      </c>
      <c r="K486">
        <v>5</v>
      </c>
      <c r="L486">
        <v>4</v>
      </c>
      <c r="N486" s="5">
        <v>450</v>
      </c>
      <c r="O486" s="5">
        <v>4.5980813421740869</v>
      </c>
      <c r="P486" s="5">
        <v>-1.5980813421740869</v>
      </c>
      <c r="Q486" s="5">
        <v>-0.76819400119139081</v>
      </c>
      <c r="S486" s="5">
        <v>20.066964285714285</v>
      </c>
      <c r="T486" s="5">
        <v>2</v>
      </c>
    </row>
    <row r="487" spans="1:20">
      <c r="A487">
        <v>83151</v>
      </c>
      <c r="B487" s="27">
        <v>11.328413511006964</v>
      </c>
      <c r="C487">
        <v>407</v>
      </c>
      <c r="D487">
        <v>28</v>
      </c>
      <c r="E487">
        <v>100</v>
      </c>
      <c r="F487">
        <v>120</v>
      </c>
      <c r="G487">
        <v>74</v>
      </c>
      <c r="H487">
        <v>18</v>
      </c>
      <c r="I487">
        <v>1</v>
      </c>
      <c r="J487">
        <v>9</v>
      </c>
      <c r="K487">
        <v>4</v>
      </c>
      <c r="L487">
        <v>5</v>
      </c>
      <c r="N487" s="5">
        <v>451</v>
      </c>
      <c r="O487" s="5">
        <v>5.4609542194288654</v>
      </c>
      <c r="P487" s="5">
        <v>-1.4609542194288654</v>
      </c>
      <c r="Q487" s="5">
        <v>-0.70227731077423972</v>
      </c>
      <c r="S487" s="5">
        <v>20.111607142857142</v>
      </c>
      <c r="T487" s="5">
        <v>2</v>
      </c>
    </row>
    <row r="488" spans="1:20">
      <c r="A488">
        <v>78825</v>
      </c>
      <c r="B488" s="27">
        <v>11.274985484413262</v>
      </c>
      <c r="C488">
        <v>483</v>
      </c>
      <c r="D488">
        <v>74</v>
      </c>
      <c r="E488">
        <v>114</v>
      </c>
      <c r="F488">
        <v>169</v>
      </c>
      <c r="G488">
        <v>37</v>
      </c>
      <c r="H488">
        <v>18</v>
      </c>
      <c r="I488">
        <v>1</v>
      </c>
      <c r="J488">
        <v>10</v>
      </c>
      <c r="K488">
        <v>13</v>
      </c>
      <c r="L488">
        <v>5</v>
      </c>
      <c r="N488" s="5">
        <v>452</v>
      </c>
      <c r="O488" s="5">
        <v>5.345195179596268</v>
      </c>
      <c r="P488" s="5">
        <v>2.654804820403732</v>
      </c>
      <c r="Q488" s="5">
        <v>1.276158530574955</v>
      </c>
      <c r="S488" s="5">
        <v>20.15625</v>
      </c>
      <c r="T488" s="5">
        <v>2</v>
      </c>
    </row>
    <row r="489" spans="1:20">
      <c r="A489">
        <v>65104</v>
      </c>
      <c r="B489" s="27">
        <v>11.083741270241472</v>
      </c>
      <c r="C489">
        <v>738</v>
      </c>
      <c r="D489">
        <v>0</v>
      </c>
      <c r="E489">
        <v>232</v>
      </c>
      <c r="F489">
        <v>13</v>
      </c>
      <c r="G489">
        <v>20</v>
      </c>
      <c r="H489">
        <v>50</v>
      </c>
      <c r="I489">
        <v>2</v>
      </c>
      <c r="J489">
        <v>5</v>
      </c>
      <c r="K489">
        <v>7</v>
      </c>
      <c r="L489">
        <v>3</v>
      </c>
      <c r="N489" s="5">
        <v>453</v>
      </c>
      <c r="O489" s="5">
        <v>2.115112417539041</v>
      </c>
      <c r="P489" s="5">
        <v>-0.115112417539041</v>
      </c>
      <c r="Q489" s="5">
        <v>-5.5334272594552932E-2</v>
      </c>
      <c r="S489" s="5">
        <v>20.200892857142858</v>
      </c>
      <c r="T489" s="5">
        <v>2</v>
      </c>
    </row>
    <row r="490" spans="1:20">
      <c r="A490">
        <v>60093</v>
      </c>
      <c r="B490" s="27">
        <v>11.003648641194088</v>
      </c>
      <c r="C490">
        <v>502</v>
      </c>
      <c r="D490">
        <v>12</v>
      </c>
      <c r="E490">
        <v>109</v>
      </c>
      <c r="F490">
        <v>16</v>
      </c>
      <c r="G490">
        <v>6</v>
      </c>
      <c r="H490">
        <v>90</v>
      </c>
      <c r="I490">
        <v>2</v>
      </c>
      <c r="J490">
        <v>2</v>
      </c>
      <c r="K490">
        <v>10</v>
      </c>
      <c r="L490">
        <v>7</v>
      </c>
      <c r="N490" s="5">
        <v>454</v>
      </c>
      <c r="O490" s="5">
        <v>3.9248642264231988</v>
      </c>
      <c r="P490" s="5">
        <v>7.5135773576801235E-2</v>
      </c>
      <c r="Q490" s="5">
        <v>3.611759239867636E-2</v>
      </c>
      <c r="S490" s="5">
        <v>20.245535714285712</v>
      </c>
      <c r="T490" s="5">
        <v>2</v>
      </c>
    </row>
    <row r="491" spans="1:20">
      <c r="A491">
        <v>14045</v>
      </c>
      <c r="B491" s="27">
        <v>9.5500217395383444</v>
      </c>
      <c r="C491">
        <v>11</v>
      </c>
      <c r="D491">
        <v>0</v>
      </c>
      <c r="E491">
        <v>5</v>
      </c>
      <c r="F491">
        <v>2</v>
      </c>
      <c r="G491">
        <v>1</v>
      </c>
      <c r="H491">
        <v>1</v>
      </c>
      <c r="I491">
        <v>1</v>
      </c>
      <c r="J491">
        <v>0</v>
      </c>
      <c r="K491">
        <v>3</v>
      </c>
      <c r="L491">
        <v>1</v>
      </c>
      <c r="N491" s="5">
        <v>455</v>
      </c>
      <c r="O491" s="5">
        <v>5.0342833454908931</v>
      </c>
      <c r="P491" s="5">
        <v>3.9657166545091069</v>
      </c>
      <c r="Q491" s="5">
        <v>1.906310814113005</v>
      </c>
      <c r="S491" s="5">
        <v>20.290178571428569</v>
      </c>
      <c r="T491" s="5">
        <v>2</v>
      </c>
    </row>
    <row r="492" spans="1:20">
      <c r="A492">
        <v>28457</v>
      </c>
      <c r="B492" s="27">
        <v>10.256149454984399</v>
      </c>
      <c r="C492">
        <v>24</v>
      </c>
      <c r="D492">
        <v>1</v>
      </c>
      <c r="E492">
        <v>108</v>
      </c>
      <c r="F492">
        <v>29</v>
      </c>
      <c r="G492">
        <v>29</v>
      </c>
      <c r="H492">
        <v>14</v>
      </c>
      <c r="I492">
        <v>1</v>
      </c>
      <c r="J492">
        <v>1</v>
      </c>
      <c r="K492">
        <v>4</v>
      </c>
      <c r="L492">
        <v>4</v>
      </c>
      <c r="N492" s="5">
        <v>456</v>
      </c>
      <c r="O492" s="5">
        <v>5.0450123492246037</v>
      </c>
      <c r="P492" s="5">
        <v>-4.5012349224603732E-2</v>
      </c>
      <c r="Q492" s="5">
        <v>-2.1637332056471607E-2</v>
      </c>
      <c r="S492" s="5">
        <v>20.334821428571427</v>
      </c>
      <c r="T492" s="5">
        <v>2</v>
      </c>
    </row>
    <row r="493" spans="1:20">
      <c r="A493">
        <v>78952</v>
      </c>
      <c r="B493" s="27">
        <v>11.276595351851842</v>
      </c>
      <c r="C493">
        <v>1170</v>
      </c>
      <c r="D493">
        <v>19</v>
      </c>
      <c r="E493">
        <v>594</v>
      </c>
      <c r="F493">
        <v>99</v>
      </c>
      <c r="G493">
        <v>76</v>
      </c>
      <c r="H493">
        <v>134</v>
      </c>
      <c r="I493">
        <v>2</v>
      </c>
      <c r="J493">
        <v>5</v>
      </c>
      <c r="K493">
        <v>12</v>
      </c>
      <c r="L493">
        <v>2</v>
      </c>
      <c r="N493" s="5">
        <v>457</v>
      </c>
      <c r="O493" s="5">
        <v>5.7059395270062989</v>
      </c>
      <c r="P493" s="5">
        <v>1.2940604729937011</v>
      </c>
      <c r="Q493" s="5">
        <v>0.62205187326713929</v>
      </c>
      <c r="S493" s="5">
        <v>20.379464285714285</v>
      </c>
      <c r="T493" s="5">
        <v>2</v>
      </c>
    </row>
    <row r="494" spans="1:20">
      <c r="A494">
        <v>46310</v>
      </c>
      <c r="B494" s="27">
        <v>10.743113199474797</v>
      </c>
      <c r="C494">
        <v>185</v>
      </c>
      <c r="D494">
        <v>2</v>
      </c>
      <c r="E494">
        <v>88</v>
      </c>
      <c r="F494">
        <v>15</v>
      </c>
      <c r="G494">
        <v>5</v>
      </c>
      <c r="H494">
        <v>14</v>
      </c>
      <c r="I494">
        <v>2</v>
      </c>
      <c r="J494">
        <v>1</v>
      </c>
      <c r="K494">
        <v>5</v>
      </c>
      <c r="L494">
        <v>6</v>
      </c>
      <c r="N494" s="5">
        <v>458</v>
      </c>
      <c r="O494" s="5">
        <v>4.0829354756159235</v>
      </c>
      <c r="P494" s="5">
        <v>-8.2935475615923515E-2</v>
      </c>
      <c r="Q494" s="5">
        <v>-3.9866891110457013E-2</v>
      </c>
      <c r="S494" s="5">
        <v>20.424107142857142</v>
      </c>
      <c r="T494" s="5">
        <v>2</v>
      </c>
    </row>
    <row r="495" spans="1:20">
      <c r="A495">
        <v>76005</v>
      </c>
      <c r="B495" s="27">
        <v>11.238554406578119</v>
      </c>
      <c r="C495">
        <v>983</v>
      </c>
      <c r="D495">
        <v>20</v>
      </c>
      <c r="E495">
        <v>389</v>
      </c>
      <c r="F495">
        <v>240</v>
      </c>
      <c r="G495">
        <v>50</v>
      </c>
      <c r="H495">
        <v>40</v>
      </c>
      <c r="I495">
        <v>1</v>
      </c>
      <c r="J495">
        <v>5</v>
      </c>
      <c r="K495">
        <v>13</v>
      </c>
      <c r="L495">
        <v>3</v>
      </c>
      <c r="N495" s="5">
        <v>459</v>
      </c>
      <c r="O495" s="5">
        <v>3.617411056967188</v>
      </c>
      <c r="P495" s="5">
        <v>-1.617411056967188</v>
      </c>
      <c r="Q495" s="5">
        <v>-0.77748575033890277</v>
      </c>
      <c r="S495" s="5">
        <v>20.46875</v>
      </c>
      <c r="T495" s="5">
        <v>2</v>
      </c>
    </row>
    <row r="496" spans="1:20">
      <c r="A496">
        <v>58308</v>
      </c>
      <c r="B496" s="27">
        <v>10.973494584193903</v>
      </c>
      <c r="C496">
        <v>691</v>
      </c>
      <c r="D496">
        <v>0</v>
      </c>
      <c r="E496">
        <v>69</v>
      </c>
      <c r="F496">
        <v>10</v>
      </c>
      <c r="G496">
        <v>0</v>
      </c>
      <c r="H496">
        <v>130</v>
      </c>
      <c r="I496">
        <v>4</v>
      </c>
      <c r="J496">
        <v>6</v>
      </c>
      <c r="K496">
        <v>3</v>
      </c>
      <c r="L496">
        <v>2</v>
      </c>
      <c r="N496" s="5">
        <v>460</v>
      </c>
      <c r="O496" s="5">
        <v>4.0889897212704911</v>
      </c>
      <c r="P496" s="5">
        <v>0.9110102787295089</v>
      </c>
      <c r="Q496" s="5">
        <v>0.43792053174942169</v>
      </c>
      <c r="S496" s="5">
        <v>20.513392857142858</v>
      </c>
      <c r="T496" s="5">
        <v>2</v>
      </c>
    </row>
    <row r="497" spans="1:20">
      <c r="A497">
        <v>55614</v>
      </c>
      <c r="B497" s="27">
        <v>10.926190247103888</v>
      </c>
      <c r="C497">
        <v>504</v>
      </c>
      <c r="D497">
        <v>13</v>
      </c>
      <c r="E497">
        <v>131</v>
      </c>
      <c r="F497">
        <v>8</v>
      </c>
      <c r="G497">
        <v>0</v>
      </c>
      <c r="H497">
        <v>26</v>
      </c>
      <c r="I497">
        <v>1</v>
      </c>
      <c r="J497">
        <v>4</v>
      </c>
      <c r="K497">
        <v>6</v>
      </c>
      <c r="L497">
        <v>9</v>
      </c>
      <c r="N497" s="5">
        <v>461</v>
      </c>
      <c r="O497" s="5">
        <v>5.6979883697785256</v>
      </c>
      <c r="P497" s="5">
        <v>-3.6979883697785256</v>
      </c>
      <c r="Q497" s="5">
        <v>-1.7776144475065994</v>
      </c>
      <c r="S497" s="5">
        <v>20.558035714285712</v>
      </c>
      <c r="T497" s="5">
        <v>2</v>
      </c>
    </row>
    <row r="498" spans="1:20">
      <c r="A498">
        <v>59432</v>
      </c>
      <c r="B498" s="27">
        <v>10.992588080831641</v>
      </c>
      <c r="C498">
        <v>317</v>
      </c>
      <c r="D498">
        <v>25</v>
      </c>
      <c r="E498">
        <v>265</v>
      </c>
      <c r="F498">
        <v>25</v>
      </c>
      <c r="G498">
        <v>19</v>
      </c>
      <c r="H498">
        <v>12</v>
      </c>
      <c r="I498">
        <v>3</v>
      </c>
      <c r="J498">
        <v>3</v>
      </c>
      <c r="K498">
        <v>11</v>
      </c>
      <c r="L498">
        <v>5</v>
      </c>
      <c r="N498" s="5">
        <v>462</v>
      </c>
      <c r="O498" s="5">
        <v>6.0064788968884351</v>
      </c>
      <c r="P498" s="5">
        <v>-3.0064788968884351</v>
      </c>
      <c r="Q498" s="5">
        <v>-1.4452074449202938</v>
      </c>
      <c r="S498" s="5">
        <v>20.602678571428569</v>
      </c>
      <c r="T498" s="5">
        <v>2</v>
      </c>
    </row>
    <row r="499" spans="1:20">
      <c r="A499">
        <v>55563</v>
      </c>
      <c r="B499" s="27">
        <v>10.925272791090912</v>
      </c>
      <c r="C499">
        <v>29</v>
      </c>
      <c r="D499">
        <v>1</v>
      </c>
      <c r="E499">
        <v>9</v>
      </c>
      <c r="F499">
        <v>2</v>
      </c>
      <c r="G499">
        <v>0</v>
      </c>
      <c r="H499">
        <v>2</v>
      </c>
      <c r="I499">
        <v>1</v>
      </c>
      <c r="J499">
        <v>0</v>
      </c>
      <c r="K499">
        <v>3</v>
      </c>
      <c r="L499">
        <v>2</v>
      </c>
      <c r="N499" s="5">
        <v>463</v>
      </c>
      <c r="O499" s="5">
        <v>2.9293467196607805</v>
      </c>
      <c r="P499" s="5">
        <v>7.0653280339219471E-2</v>
      </c>
      <c r="Q499" s="5">
        <v>3.3962868277558268E-2</v>
      </c>
      <c r="S499" s="5">
        <v>20.647321428571427</v>
      </c>
      <c r="T499" s="5">
        <v>2</v>
      </c>
    </row>
    <row r="500" spans="1:20">
      <c r="A500">
        <v>78642</v>
      </c>
      <c r="B500" s="27">
        <v>11.2726611868476</v>
      </c>
      <c r="C500">
        <v>1396</v>
      </c>
      <c r="D500">
        <v>0</v>
      </c>
      <c r="E500">
        <v>322</v>
      </c>
      <c r="F500">
        <v>46</v>
      </c>
      <c r="G500">
        <v>35</v>
      </c>
      <c r="H500">
        <v>17</v>
      </c>
      <c r="I500">
        <v>1</v>
      </c>
      <c r="J500">
        <v>9</v>
      </c>
      <c r="K500">
        <v>4</v>
      </c>
      <c r="L500">
        <v>4</v>
      </c>
      <c r="N500" s="5">
        <v>464</v>
      </c>
      <c r="O500" s="5">
        <v>6.7871607532094362</v>
      </c>
      <c r="P500" s="5">
        <v>-3.7871607532094362</v>
      </c>
      <c r="Q500" s="5">
        <v>-1.8204794057635876</v>
      </c>
      <c r="S500" s="5">
        <v>20.691964285714285</v>
      </c>
      <c r="T500" s="5">
        <v>2</v>
      </c>
    </row>
    <row r="501" spans="1:20">
      <c r="A501">
        <v>67911</v>
      </c>
      <c r="B501" s="27">
        <v>11.125953303371235</v>
      </c>
      <c r="C501">
        <v>529</v>
      </c>
      <c r="D501">
        <v>0</v>
      </c>
      <c r="E501">
        <v>356</v>
      </c>
      <c r="F501">
        <v>63</v>
      </c>
      <c r="G501">
        <v>28</v>
      </c>
      <c r="H501">
        <v>0</v>
      </c>
      <c r="I501">
        <v>3</v>
      </c>
      <c r="J501">
        <v>7</v>
      </c>
      <c r="K501">
        <v>11</v>
      </c>
      <c r="L501">
        <v>6</v>
      </c>
      <c r="N501" s="5">
        <v>465</v>
      </c>
      <c r="O501" s="5">
        <v>2.7000726064914384</v>
      </c>
      <c r="P501" s="5">
        <v>1.2999273935085616</v>
      </c>
      <c r="Q501" s="5">
        <v>0.62487208837512065</v>
      </c>
      <c r="S501" s="5">
        <v>20.736607142857142</v>
      </c>
      <c r="T501" s="5">
        <v>2</v>
      </c>
    </row>
    <row r="502" spans="1:20">
      <c r="A502">
        <v>65275</v>
      </c>
      <c r="B502" s="27">
        <v>11.08636439356733</v>
      </c>
      <c r="C502">
        <v>388</v>
      </c>
      <c r="D502">
        <v>14</v>
      </c>
      <c r="E502">
        <v>218</v>
      </c>
      <c r="F502">
        <v>91</v>
      </c>
      <c r="G502">
        <v>14</v>
      </c>
      <c r="H502">
        <v>21</v>
      </c>
      <c r="I502">
        <v>1</v>
      </c>
      <c r="J502">
        <v>3</v>
      </c>
      <c r="K502">
        <v>13</v>
      </c>
      <c r="L502">
        <v>4</v>
      </c>
      <c r="N502" s="5">
        <v>466</v>
      </c>
      <c r="O502" s="5">
        <v>4.6645862044834869</v>
      </c>
      <c r="P502" s="5">
        <v>-2.6645862044834869</v>
      </c>
      <c r="Q502" s="5">
        <v>-1.2808604192555364</v>
      </c>
      <c r="S502" s="5">
        <v>20.78125</v>
      </c>
      <c r="T502" s="5">
        <v>2</v>
      </c>
    </row>
    <row r="503" spans="1:20">
      <c r="A503">
        <v>27203</v>
      </c>
      <c r="B503" s="27">
        <v>10.211082540319786</v>
      </c>
      <c r="C503">
        <v>13</v>
      </c>
      <c r="D503">
        <v>2</v>
      </c>
      <c r="E503">
        <v>21</v>
      </c>
      <c r="F503">
        <v>4</v>
      </c>
      <c r="G503">
        <v>0</v>
      </c>
      <c r="H503">
        <v>24</v>
      </c>
      <c r="I503">
        <v>2</v>
      </c>
      <c r="J503">
        <v>1</v>
      </c>
      <c r="K503">
        <v>2</v>
      </c>
      <c r="L503">
        <v>1</v>
      </c>
      <c r="N503" s="5">
        <v>467</v>
      </c>
      <c r="O503" s="5">
        <v>5.8068715261071153</v>
      </c>
      <c r="P503" s="5">
        <v>-0.80687152610711532</v>
      </c>
      <c r="Q503" s="5">
        <v>-0.38786127447329094</v>
      </c>
      <c r="S503" s="5">
        <v>20.825892857142858</v>
      </c>
      <c r="T503" s="5">
        <v>2</v>
      </c>
    </row>
    <row r="504" spans="1:20">
      <c r="A504">
        <v>48330</v>
      </c>
      <c r="B504" s="27">
        <v>10.785807764839129</v>
      </c>
      <c r="C504">
        <v>28</v>
      </c>
      <c r="D504">
        <v>0</v>
      </c>
      <c r="E504">
        <v>4</v>
      </c>
      <c r="F504">
        <v>0</v>
      </c>
      <c r="G504">
        <v>0</v>
      </c>
      <c r="H504">
        <v>0</v>
      </c>
      <c r="I504">
        <v>1</v>
      </c>
      <c r="J504">
        <v>0</v>
      </c>
      <c r="K504">
        <v>3</v>
      </c>
      <c r="L504">
        <v>1</v>
      </c>
      <c r="N504" s="5">
        <v>468</v>
      </c>
      <c r="O504" s="5">
        <v>1.7843972920933737</v>
      </c>
      <c r="P504" s="5">
        <v>-0.78439729209337372</v>
      </c>
      <c r="Q504" s="5">
        <v>-0.37705796221683191</v>
      </c>
      <c r="S504" s="5">
        <v>20.870535714285712</v>
      </c>
      <c r="T504" s="5">
        <v>2</v>
      </c>
    </row>
    <row r="505" spans="1:20">
      <c r="A505">
        <v>24279</v>
      </c>
      <c r="B505" s="27">
        <v>10.097367058163812</v>
      </c>
      <c r="C505">
        <v>16</v>
      </c>
      <c r="D505">
        <v>36</v>
      </c>
      <c r="E505">
        <v>21</v>
      </c>
      <c r="F505">
        <v>20</v>
      </c>
      <c r="G505">
        <v>62</v>
      </c>
      <c r="H505">
        <v>108</v>
      </c>
      <c r="I505">
        <v>1</v>
      </c>
      <c r="J505">
        <v>1</v>
      </c>
      <c r="K505">
        <v>3</v>
      </c>
      <c r="L505">
        <v>4</v>
      </c>
      <c r="N505" s="5">
        <v>469</v>
      </c>
      <c r="O505" s="5">
        <v>4.2435473352116517</v>
      </c>
      <c r="P505" s="5">
        <v>2.7564526647883483</v>
      </c>
      <c r="Q505" s="5">
        <v>1.3250204140283144</v>
      </c>
      <c r="S505" s="5">
        <v>20.915178571428569</v>
      </c>
      <c r="T505" s="5">
        <v>2</v>
      </c>
    </row>
    <row r="506" spans="1:20">
      <c r="A506">
        <v>64355</v>
      </c>
      <c r="B506" s="27">
        <v>11.072169910083478</v>
      </c>
      <c r="C506">
        <v>1047</v>
      </c>
      <c r="D506">
        <v>0</v>
      </c>
      <c r="E506">
        <v>140</v>
      </c>
      <c r="F506">
        <v>67</v>
      </c>
      <c r="G506">
        <v>38</v>
      </c>
      <c r="H506">
        <v>153</v>
      </c>
      <c r="I506">
        <v>2</v>
      </c>
      <c r="J506">
        <v>3</v>
      </c>
      <c r="K506">
        <v>12</v>
      </c>
      <c r="L506">
        <v>4</v>
      </c>
      <c r="N506" s="5">
        <v>470</v>
      </c>
      <c r="O506" s="5">
        <v>5.9243253908039133</v>
      </c>
      <c r="P506" s="5">
        <v>1.0756746091960867</v>
      </c>
      <c r="Q506" s="5">
        <v>0.51707429416212514</v>
      </c>
      <c r="S506" s="5">
        <v>20.959821428571427</v>
      </c>
      <c r="T506" s="5">
        <v>2</v>
      </c>
    </row>
    <row r="507" spans="1:20">
      <c r="A507">
        <v>50943</v>
      </c>
      <c r="B507" s="27">
        <v>10.838462639614411</v>
      </c>
      <c r="C507">
        <v>31</v>
      </c>
      <c r="D507">
        <v>0</v>
      </c>
      <c r="E507">
        <v>7</v>
      </c>
      <c r="F507">
        <v>2</v>
      </c>
      <c r="G507">
        <v>0</v>
      </c>
      <c r="H507">
        <v>6</v>
      </c>
      <c r="I507">
        <v>1</v>
      </c>
      <c r="J507">
        <v>0</v>
      </c>
      <c r="K507">
        <v>3</v>
      </c>
      <c r="L507">
        <v>1</v>
      </c>
      <c r="N507" s="5">
        <v>471</v>
      </c>
      <c r="O507" s="5">
        <v>7.6867157158898332</v>
      </c>
      <c r="P507" s="5">
        <v>-1.6867157158898332</v>
      </c>
      <c r="Q507" s="5">
        <v>-0.81080033942393803</v>
      </c>
      <c r="S507" s="5">
        <v>21.004464285714285</v>
      </c>
      <c r="T507" s="5">
        <v>2</v>
      </c>
    </row>
    <row r="508" spans="1:20">
      <c r="A508">
        <v>53653</v>
      </c>
      <c r="B508" s="27">
        <v>10.890292664482445</v>
      </c>
      <c r="C508">
        <v>815</v>
      </c>
      <c r="D508">
        <v>10</v>
      </c>
      <c r="E508">
        <v>239</v>
      </c>
      <c r="F508">
        <v>28</v>
      </c>
      <c r="G508">
        <v>10</v>
      </c>
      <c r="H508">
        <v>108</v>
      </c>
      <c r="I508">
        <v>2</v>
      </c>
      <c r="J508">
        <v>4</v>
      </c>
      <c r="K508">
        <v>12</v>
      </c>
      <c r="L508">
        <v>10</v>
      </c>
      <c r="N508" s="5">
        <v>472</v>
      </c>
      <c r="O508" s="5">
        <v>1.9098149367556008</v>
      </c>
      <c r="P508" s="5">
        <v>-0.90981493675560077</v>
      </c>
      <c r="Q508" s="5">
        <v>-0.43734593363010488</v>
      </c>
      <c r="S508" s="5">
        <v>21.049107142857142</v>
      </c>
      <c r="T508" s="5">
        <v>2</v>
      </c>
    </row>
    <row r="509" spans="1:20">
      <c r="A509">
        <v>65665</v>
      </c>
      <c r="B509" s="27">
        <v>11.092321338019261</v>
      </c>
      <c r="C509">
        <v>225</v>
      </c>
      <c r="D509">
        <v>162</v>
      </c>
      <c r="E509">
        <v>387</v>
      </c>
      <c r="F509">
        <v>106</v>
      </c>
      <c r="G509">
        <v>36</v>
      </c>
      <c r="H509">
        <v>29</v>
      </c>
      <c r="I509">
        <v>1</v>
      </c>
      <c r="J509">
        <v>10</v>
      </c>
      <c r="K509">
        <v>8</v>
      </c>
      <c r="L509">
        <v>5</v>
      </c>
      <c r="N509" s="5">
        <v>473</v>
      </c>
      <c r="O509" s="5">
        <v>6.6735606984589548</v>
      </c>
      <c r="P509" s="5">
        <v>1.3264393015410452</v>
      </c>
      <c r="Q509" s="5">
        <v>0.63761630118407864</v>
      </c>
      <c r="S509" s="5">
        <v>21.09375</v>
      </c>
      <c r="T509" s="5">
        <v>2</v>
      </c>
    </row>
    <row r="510" spans="1:20">
      <c r="A510">
        <v>81217</v>
      </c>
      <c r="B510" s="27">
        <v>11.304879863843016</v>
      </c>
      <c r="C510">
        <v>493</v>
      </c>
      <c r="D510">
        <v>70</v>
      </c>
      <c r="E510">
        <v>324</v>
      </c>
      <c r="F510">
        <v>146</v>
      </c>
      <c r="G510">
        <v>40</v>
      </c>
      <c r="H510">
        <v>84</v>
      </c>
      <c r="I510">
        <v>1</v>
      </c>
      <c r="J510">
        <v>7</v>
      </c>
      <c r="K510">
        <v>11</v>
      </c>
      <c r="L510">
        <v>3</v>
      </c>
      <c r="N510" s="5">
        <v>474</v>
      </c>
      <c r="O510" s="5">
        <v>2.4087681152511045</v>
      </c>
      <c r="P510" s="5">
        <v>-1.4087681152511045</v>
      </c>
      <c r="Q510" s="5">
        <v>-0.67719157132097363</v>
      </c>
      <c r="S510" s="5">
        <v>21.138392857142858</v>
      </c>
      <c r="T510" s="5">
        <v>2</v>
      </c>
    </row>
    <row r="511" spans="1:20">
      <c r="A511">
        <v>34935</v>
      </c>
      <c r="B511" s="27">
        <v>10.461244470986552</v>
      </c>
      <c r="C511">
        <v>34</v>
      </c>
      <c r="D511">
        <v>4</v>
      </c>
      <c r="E511">
        <v>66</v>
      </c>
      <c r="F511">
        <v>3</v>
      </c>
      <c r="G511">
        <v>10</v>
      </c>
      <c r="H511">
        <v>20</v>
      </c>
      <c r="I511">
        <v>1</v>
      </c>
      <c r="J511">
        <v>1</v>
      </c>
      <c r="K511">
        <v>4</v>
      </c>
      <c r="L511">
        <v>2</v>
      </c>
      <c r="N511" s="5">
        <v>475</v>
      </c>
      <c r="O511" s="5">
        <v>1.4757053074682722</v>
      </c>
      <c r="P511" s="5">
        <v>-0.47570530746827222</v>
      </c>
      <c r="Q511" s="5">
        <v>-0.22867043991320457</v>
      </c>
      <c r="S511" s="5">
        <v>21.183035714285712</v>
      </c>
      <c r="T511" s="5">
        <v>2</v>
      </c>
    </row>
    <row r="512" spans="1:20">
      <c r="A512">
        <v>61250</v>
      </c>
      <c r="B512" s="27">
        <v>11.022719128406973</v>
      </c>
      <c r="C512">
        <v>382</v>
      </c>
      <c r="D512">
        <v>138</v>
      </c>
      <c r="E512">
        <v>65</v>
      </c>
      <c r="F512">
        <v>60</v>
      </c>
      <c r="G512">
        <v>26</v>
      </c>
      <c r="H512">
        <v>59</v>
      </c>
      <c r="I512">
        <v>6</v>
      </c>
      <c r="J512">
        <v>2</v>
      </c>
      <c r="K512">
        <v>12</v>
      </c>
      <c r="L512">
        <v>5</v>
      </c>
      <c r="N512" s="5">
        <v>476</v>
      </c>
      <c r="O512" s="5">
        <v>6.9992927849361077</v>
      </c>
      <c r="P512" s="5">
        <v>1.0007072150638923</v>
      </c>
      <c r="Q512" s="5">
        <v>0.48103764137262717</v>
      </c>
      <c r="S512" s="5">
        <v>21.227678571428569</v>
      </c>
      <c r="T512" s="5">
        <v>2</v>
      </c>
    </row>
    <row r="513" spans="1:20">
      <c r="A513">
        <v>39665</v>
      </c>
      <c r="B513" s="27">
        <v>10.588224465736102</v>
      </c>
      <c r="C513">
        <v>127</v>
      </c>
      <c r="D513">
        <v>1</v>
      </c>
      <c r="E513">
        <v>56</v>
      </c>
      <c r="F513">
        <v>0</v>
      </c>
      <c r="G513">
        <v>1</v>
      </c>
      <c r="H513">
        <v>31</v>
      </c>
      <c r="I513">
        <v>3</v>
      </c>
      <c r="J513">
        <v>2</v>
      </c>
      <c r="K513">
        <v>3</v>
      </c>
      <c r="L513">
        <v>4</v>
      </c>
      <c r="N513" s="5">
        <v>477</v>
      </c>
      <c r="O513" s="5">
        <v>2.4564009666246505</v>
      </c>
      <c r="P513" s="5">
        <v>-1.4564009666246505</v>
      </c>
      <c r="Q513" s="5">
        <v>-0.70008857269326863</v>
      </c>
      <c r="S513" s="5">
        <v>21.272321428571427</v>
      </c>
      <c r="T513" s="5">
        <v>2</v>
      </c>
    </row>
    <row r="514" spans="1:20">
      <c r="A514">
        <v>60152</v>
      </c>
      <c r="B514" s="27">
        <v>11.004629971057863</v>
      </c>
      <c r="C514">
        <v>325</v>
      </c>
      <c r="D514">
        <v>83</v>
      </c>
      <c r="E514">
        <v>300</v>
      </c>
      <c r="F514">
        <v>86</v>
      </c>
      <c r="G514">
        <v>58</v>
      </c>
      <c r="H514">
        <v>91</v>
      </c>
      <c r="I514">
        <v>1</v>
      </c>
      <c r="J514">
        <v>4</v>
      </c>
      <c r="K514">
        <v>12</v>
      </c>
      <c r="L514">
        <v>6</v>
      </c>
      <c r="N514" s="5">
        <v>478</v>
      </c>
      <c r="O514" s="5">
        <v>4.2754439055699667</v>
      </c>
      <c r="P514" s="5">
        <v>2.7245560944300333</v>
      </c>
      <c r="Q514" s="5">
        <v>1.3096878065062827</v>
      </c>
      <c r="S514" s="5">
        <v>21.316964285714285</v>
      </c>
      <c r="T514" s="5">
        <v>2</v>
      </c>
    </row>
    <row r="515" spans="1:20">
      <c r="A515">
        <v>48920</v>
      </c>
      <c r="B515" s="27">
        <v>10.797941589801109</v>
      </c>
      <c r="C515">
        <v>238</v>
      </c>
      <c r="D515">
        <v>17</v>
      </c>
      <c r="E515">
        <v>68</v>
      </c>
      <c r="F515">
        <v>8</v>
      </c>
      <c r="G515">
        <v>10</v>
      </c>
      <c r="H515">
        <v>6</v>
      </c>
      <c r="I515">
        <v>3</v>
      </c>
      <c r="J515">
        <v>2</v>
      </c>
      <c r="K515">
        <v>5</v>
      </c>
      <c r="L515">
        <v>6</v>
      </c>
      <c r="N515" s="5">
        <v>479</v>
      </c>
      <c r="O515" s="5">
        <v>5.6188881666456307</v>
      </c>
      <c r="P515" s="5">
        <v>0.38111183335436927</v>
      </c>
      <c r="Q515" s="5">
        <v>0.18319957591619693</v>
      </c>
      <c r="S515" s="5">
        <v>21.361607142857142</v>
      </c>
      <c r="T515" s="5">
        <v>2</v>
      </c>
    </row>
    <row r="516" spans="1:20">
      <c r="A516">
        <v>89120</v>
      </c>
      <c r="B516" s="27">
        <v>11.397739055161111</v>
      </c>
      <c r="C516">
        <v>1168</v>
      </c>
      <c r="D516">
        <v>92</v>
      </c>
      <c r="E516">
        <v>408</v>
      </c>
      <c r="F516">
        <v>72</v>
      </c>
      <c r="G516">
        <v>129</v>
      </c>
      <c r="H516">
        <v>55</v>
      </c>
      <c r="I516">
        <v>1</v>
      </c>
      <c r="J516">
        <v>6</v>
      </c>
      <c r="K516">
        <v>7</v>
      </c>
      <c r="L516">
        <v>5</v>
      </c>
      <c r="N516" s="5">
        <v>480</v>
      </c>
      <c r="O516" s="5">
        <v>5.8524604485824643</v>
      </c>
      <c r="P516" s="5">
        <v>1.1475395514175357</v>
      </c>
      <c r="Q516" s="5">
        <v>0.5516196055011453</v>
      </c>
      <c r="S516" s="5">
        <v>21.40625</v>
      </c>
      <c r="T516" s="5">
        <v>2</v>
      </c>
    </row>
    <row r="517" spans="1:20">
      <c r="A517">
        <v>44124</v>
      </c>
      <c r="B517" s="27">
        <v>10.694759131089272</v>
      </c>
      <c r="C517">
        <v>284</v>
      </c>
      <c r="D517">
        <v>0</v>
      </c>
      <c r="E517">
        <v>55</v>
      </c>
      <c r="F517">
        <v>0</v>
      </c>
      <c r="G517">
        <v>6</v>
      </c>
      <c r="H517">
        <v>52</v>
      </c>
      <c r="I517">
        <v>4</v>
      </c>
      <c r="J517">
        <v>2</v>
      </c>
      <c r="K517">
        <v>5</v>
      </c>
      <c r="L517">
        <v>6</v>
      </c>
      <c r="N517" s="5">
        <v>481</v>
      </c>
      <c r="O517" s="5">
        <v>2.1329807980396343</v>
      </c>
      <c r="P517" s="5">
        <v>-0.13298079803963425</v>
      </c>
      <c r="Q517" s="5">
        <v>-6.3923561731041495E-2</v>
      </c>
      <c r="S517" s="5">
        <v>21.450892857142858</v>
      </c>
      <c r="T517" s="5">
        <v>2</v>
      </c>
    </row>
    <row r="518" spans="1:20">
      <c r="A518">
        <v>81169</v>
      </c>
      <c r="B518" s="27">
        <v>11.304288679856738</v>
      </c>
      <c r="C518">
        <v>1288</v>
      </c>
      <c r="D518">
        <v>20</v>
      </c>
      <c r="E518">
        <v>613</v>
      </c>
      <c r="F518">
        <v>80</v>
      </c>
      <c r="G518">
        <v>61</v>
      </c>
      <c r="H518">
        <v>27</v>
      </c>
      <c r="I518">
        <v>1</v>
      </c>
      <c r="J518">
        <v>7</v>
      </c>
      <c r="K518">
        <v>9</v>
      </c>
      <c r="L518">
        <v>5</v>
      </c>
      <c r="N518" s="5">
        <v>482</v>
      </c>
      <c r="O518" s="5">
        <v>2.1350206091897195</v>
      </c>
      <c r="P518" s="5">
        <v>-0.13502060918971948</v>
      </c>
      <c r="Q518" s="5">
        <v>-6.4904094228171477E-2</v>
      </c>
      <c r="S518" s="5">
        <v>21.495535714285712</v>
      </c>
      <c r="T518" s="5">
        <v>2</v>
      </c>
    </row>
    <row r="519" spans="1:20">
      <c r="A519">
        <v>36443</v>
      </c>
      <c r="B519" s="27">
        <v>10.503504675098267</v>
      </c>
      <c r="C519">
        <v>65</v>
      </c>
      <c r="D519">
        <v>0</v>
      </c>
      <c r="E519">
        <v>46</v>
      </c>
      <c r="F519">
        <v>4</v>
      </c>
      <c r="G519">
        <v>3</v>
      </c>
      <c r="H519">
        <v>20</v>
      </c>
      <c r="I519">
        <v>4</v>
      </c>
      <c r="J519">
        <v>1</v>
      </c>
      <c r="K519">
        <v>3</v>
      </c>
      <c r="L519">
        <v>3</v>
      </c>
      <c r="N519" s="5">
        <v>483</v>
      </c>
      <c r="O519" s="5">
        <v>3.159078553481443</v>
      </c>
      <c r="P519" s="5">
        <v>2.840921446518557</v>
      </c>
      <c r="Q519" s="5">
        <v>1.3656243618378887</v>
      </c>
      <c r="S519" s="5">
        <v>21.540178571428569</v>
      </c>
      <c r="T519" s="5">
        <v>2</v>
      </c>
    </row>
    <row r="520" spans="1:20">
      <c r="A520">
        <v>26095</v>
      </c>
      <c r="B520" s="27">
        <v>10.169499004077514</v>
      </c>
      <c r="C520">
        <v>11</v>
      </c>
      <c r="D520">
        <v>7</v>
      </c>
      <c r="E520">
        <v>9</v>
      </c>
      <c r="F520">
        <v>3</v>
      </c>
      <c r="G520">
        <v>1</v>
      </c>
      <c r="H520">
        <v>11</v>
      </c>
      <c r="I520">
        <v>1</v>
      </c>
      <c r="J520">
        <v>0</v>
      </c>
      <c r="K520">
        <v>3</v>
      </c>
      <c r="L520">
        <v>1</v>
      </c>
      <c r="N520" s="5">
        <v>484</v>
      </c>
      <c r="O520" s="5">
        <v>3.7860095238310776</v>
      </c>
      <c r="P520" s="5">
        <v>0.21399047616892242</v>
      </c>
      <c r="Q520" s="5">
        <v>0.10286472644841634</v>
      </c>
      <c r="S520" s="5">
        <v>21.584821428571427</v>
      </c>
      <c r="T520" s="5">
        <v>2</v>
      </c>
    </row>
    <row r="521" spans="1:20">
      <c r="A521">
        <v>71367</v>
      </c>
      <c r="B521" s="27">
        <v>11.175590856613375</v>
      </c>
      <c r="C521">
        <v>227</v>
      </c>
      <c r="D521">
        <v>23</v>
      </c>
      <c r="E521">
        <v>389</v>
      </c>
      <c r="F521">
        <v>42</v>
      </c>
      <c r="G521">
        <v>21</v>
      </c>
      <c r="H521">
        <v>75</v>
      </c>
      <c r="I521">
        <v>1</v>
      </c>
      <c r="J521">
        <v>5</v>
      </c>
      <c r="K521">
        <v>7</v>
      </c>
      <c r="L521">
        <v>4</v>
      </c>
      <c r="N521" s="5">
        <v>485</v>
      </c>
      <c r="O521" s="5">
        <v>4.0397963630014404</v>
      </c>
      <c r="P521" s="5">
        <v>0.9602036369985596</v>
      </c>
      <c r="Q521" s="5">
        <v>0.46156766517338915</v>
      </c>
      <c r="S521" s="5">
        <v>21.629464285714285</v>
      </c>
      <c r="T521" s="5">
        <v>2</v>
      </c>
    </row>
    <row r="522" spans="1:20">
      <c r="A522">
        <v>80184</v>
      </c>
      <c r="B522" s="27">
        <v>11.292079272704703</v>
      </c>
      <c r="C522">
        <v>1035</v>
      </c>
      <c r="D522">
        <v>134</v>
      </c>
      <c r="E522">
        <v>670</v>
      </c>
      <c r="F522">
        <v>25</v>
      </c>
      <c r="G522">
        <v>38</v>
      </c>
      <c r="H522">
        <v>0</v>
      </c>
      <c r="I522">
        <v>1</v>
      </c>
      <c r="J522">
        <v>3</v>
      </c>
      <c r="K522">
        <v>10</v>
      </c>
      <c r="L522">
        <v>6</v>
      </c>
      <c r="N522" s="5">
        <v>486</v>
      </c>
      <c r="O522" s="5">
        <v>4.8331061908453892</v>
      </c>
      <c r="P522" s="5">
        <v>0.16689380915461083</v>
      </c>
      <c r="Q522" s="5">
        <v>8.0225467656193095E-2</v>
      </c>
      <c r="S522" s="5">
        <v>21.674107142857142</v>
      </c>
      <c r="T522" s="5">
        <v>2</v>
      </c>
    </row>
    <row r="523" spans="1:20">
      <c r="A523">
        <v>30630</v>
      </c>
      <c r="B523" s="27">
        <v>10.329735199826821</v>
      </c>
      <c r="C523">
        <v>27</v>
      </c>
      <c r="D523">
        <v>1</v>
      </c>
      <c r="E523">
        <v>12</v>
      </c>
      <c r="F523">
        <v>2</v>
      </c>
      <c r="G523">
        <v>0</v>
      </c>
      <c r="H523">
        <v>10</v>
      </c>
      <c r="I523">
        <v>2</v>
      </c>
      <c r="J523">
        <v>0</v>
      </c>
      <c r="K523">
        <v>3</v>
      </c>
      <c r="L523">
        <v>2</v>
      </c>
      <c r="N523" s="5">
        <v>487</v>
      </c>
      <c r="O523" s="5">
        <v>5.3433365696593951</v>
      </c>
      <c r="P523" s="5">
        <v>-2.3433365696593951</v>
      </c>
      <c r="Q523" s="5">
        <v>-1.1264364635756201</v>
      </c>
      <c r="S523" s="5">
        <v>21.71875</v>
      </c>
      <c r="T523" s="5">
        <v>2</v>
      </c>
    </row>
    <row r="524" spans="1:20">
      <c r="A524">
        <v>73454</v>
      </c>
      <c r="B524" s="27">
        <v>11.204414638934717</v>
      </c>
      <c r="C524">
        <v>982</v>
      </c>
      <c r="D524">
        <v>73</v>
      </c>
      <c r="E524">
        <v>351</v>
      </c>
      <c r="F524">
        <v>56</v>
      </c>
      <c r="G524">
        <v>14</v>
      </c>
      <c r="H524">
        <v>175</v>
      </c>
      <c r="I524">
        <v>1</v>
      </c>
      <c r="J524">
        <v>4</v>
      </c>
      <c r="K524">
        <v>6</v>
      </c>
      <c r="L524">
        <v>2</v>
      </c>
      <c r="N524" s="5">
        <v>488</v>
      </c>
      <c r="O524" s="5">
        <v>5.5775500482395408</v>
      </c>
      <c r="P524" s="5">
        <v>1.4224499517604592</v>
      </c>
      <c r="Q524" s="5">
        <v>0.68376839845385851</v>
      </c>
      <c r="S524" s="5">
        <v>21.763392857142858</v>
      </c>
      <c r="T524" s="5">
        <v>2</v>
      </c>
    </row>
    <row r="525" spans="1:20">
      <c r="A525">
        <v>42691</v>
      </c>
      <c r="B525" s="27">
        <v>10.661743404167277</v>
      </c>
      <c r="C525">
        <v>179</v>
      </c>
      <c r="D525">
        <v>2</v>
      </c>
      <c r="E525">
        <v>64</v>
      </c>
      <c r="F525">
        <v>38</v>
      </c>
      <c r="G525">
        <v>17</v>
      </c>
      <c r="H525">
        <v>58</v>
      </c>
      <c r="I525">
        <v>1</v>
      </c>
      <c r="J525">
        <v>1</v>
      </c>
      <c r="K525">
        <v>6</v>
      </c>
      <c r="L525">
        <v>5</v>
      </c>
      <c r="N525" s="5">
        <v>489</v>
      </c>
      <c r="O525" s="5">
        <v>1.3018715291091558</v>
      </c>
      <c r="P525" s="5">
        <v>-0.30187152910915582</v>
      </c>
      <c r="Q525" s="5">
        <v>-0.1451089451283164</v>
      </c>
      <c r="S525" s="5">
        <v>21.808035714285712</v>
      </c>
      <c r="T525" s="5">
        <v>2</v>
      </c>
    </row>
    <row r="526" spans="1:20">
      <c r="A526">
        <v>70503</v>
      </c>
      <c r="B526" s="27">
        <v>11.163410541086488</v>
      </c>
      <c r="C526">
        <v>1379</v>
      </c>
      <c r="D526">
        <v>33</v>
      </c>
      <c r="E526">
        <v>216</v>
      </c>
      <c r="F526">
        <v>0</v>
      </c>
      <c r="G526">
        <v>33</v>
      </c>
      <c r="H526">
        <v>66</v>
      </c>
      <c r="I526">
        <v>1</v>
      </c>
      <c r="J526">
        <v>4</v>
      </c>
      <c r="K526">
        <v>9</v>
      </c>
      <c r="L526">
        <v>2</v>
      </c>
      <c r="N526" s="5">
        <v>490</v>
      </c>
      <c r="O526" s="5">
        <v>2.1603300046215232</v>
      </c>
      <c r="P526" s="5">
        <v>1.8396699953784768</v>
      </c>
      <c r="Q526" s="5">
        <v>0.88432510744349213</v>
      </c>
      <c r="S526" s="5">
        <v>21.852678571428569</v>
      </c>
      <c r="T526" s="5">
        <v>2</v>
      </c>
    </row>
    <row r="527" spans="1:20">
      <c r="A527">
        <v>25545</v>
      </c>
      <c r="B527" s="27">
        <v>10.148196881764898</v>
      </c>
      <c r="C527">
        <v>32</v>
      </c>
      <c r="D527">
        <v>1</v>
      </c>
      <c r="E527">
        <v>64</v>
      </c>
      <c r="F527">
        <v>16</v>
      </c>
      <c r="G527">
        <v>12</v>
      </c>
      <c r="H527">
        <v>85</v>
      </c>
      <c r="I527">
        <v>3</v>
      </c>
      <c r="J527">
        <v>2</v>
      </c>
      <c r="K527">
        <v>3</v>
      </c>
      <c r="L527">
        <v>2</v>
      </c>
      <c r="N527" s="5">
        <v>491</v>
      </c>
      <c r="O527" s="5">
        <v>8.1356903398061569</v>
      </c>
      <c r="P527" s="5">
        <v>-6.1356903398061569</v>
      </c>
      <c r="Q527" s="5">
        <v>-2.9494121405577376</v>
      </c>
      <c r="S527" s="5">
        <v>21.897321428571427</v>
      </c>
      <c r="T527" s="5">
        <v>2</v>
      </c>
    </row>
    <row r="528" spans="1:20">
      <c r="A528">
        <v>32880</v>
      </c>
      <c r="B528" s="27">
        <v>10.400619849170116</v>
      </c>
      <c r="C528">
        <v>8</v>
      </c>
      <c r="D528">
        <v>4</v>
      </c>
      <c r="E528">
        <v>15</v>
      </c>
      <c r="F528">
        <v>7</v>
      </c>
      <c r="G528">
        <v>6</v>
      </c>
      <c r="H528">
        <v>2</v>
      </c>
      <c r="I528">
        <v>1</v>
      </c>
      <c r="J528">
        <v>0</v>
      </c>
      <c r="K528">
        <v>3</v>
      </c>
      <c r="L528">
        <v>1</v>
      </c>
      <c r="N528" s="5">
        <v>492</v>
      </c>
      <c r="O528" s="5">
        <v>3.219235262899808</v>
      </c>
      <c r="P528" s="5">
        <v>2.780764737100192</v>
      </c>
      <c r="Q528" s="5">
        <v>1.336707170899577</v>
      </c>
      <c r="S528" s="5">
        <v>21.941964285714285</v>
      </c>
      <c r="T528" s="5">
        <v>2</v>
      </c>
    </row>
    <row r="529" spans="1:20">
      <c r="A529">
        <v>77863</v>
      </c>
      <c r="B529" s="27">
        <v>11.26270615111828</v>
      </c>
      <c r="C529">
        <v>881</v>
      </c>
      <c r="D529">
        <v>38</v>
      </c>
      <c r="E529">
        <v>319</v>
      </c>
      <c r="F529">
        <v>16</v>
      </c>
      <c r="G529">
        <v>25</v>
      </c>
      <c r="H529">
        <v>12</v>
      </c>
      <c r="I529">
        <v>1</v>
      </c>
      <c r="J529">
        <v>5</v>
      </c>
      <c r="K529">
        <v>10</v>
      </c>
      <c r="L529">
        <v>4</v>
      </c>
      <c r="N529" s="5">
        <v>493</v>
      </c>
      <c r="O529" s="5">
        <v>6.3769507120173863</v>
      </c>
      <c r="P529" s="5">
        <v>-3.3769507120173863</v>
      </c>
      <c r="Q529" s="5">
        <v>-1.6232923887100599</v>
      </c>
      <c r="S529" s="5">
        <v>21.986607142857142</v>
      </c>
      <c r="T529" s="5">
        <v>2</v>
      </c>
    </row>
    <row r="530" spans="1:20">
      <c r="A530">
        <v>50353</v>
      </c>
      <c r="B530" s="27">
        <v>10.82681347929128</v>
      </c>
      <c r="C530">
        <v>141</v>
      </c>
      <c r="D530">
        <v>15</v>
      </c>
      <c r="E530">
        <v>153</v>
      </c>
      <c r="F530">
        <v>67</v>
      </c>
      <c r="G530">
        <v>31</v>
      </c>
      <c r="H530">
        <v>35</v>
      </c>
      <c r="I530">
        <v>1</v>
      </c>
      <c r="J530">
        <v>4</v>
      </c>
      <c r="K530">
        <v>6</v>
      </c>
      <c r="L530">
        <v>4</v>
      </c>
      <c r="N530" s="5">
        <v>494</v>
      </c>
      <c r="O530" s="5">
        <v>6.1340193390067874</v>
      </c>
      <c r="P530" s="5">
        <v>-4.1340193390067874</v>
      </c>
      <c r="Q530" s="5">
        <v>-1.9872135248846832</v>
      </c>
      <c r="S530" s="5">
        <v>22.03125</v>
      </c>
      <c r="T530" s="5">
        <v>2</v>
      </c>
    </row>
    <row r="531" spans="1:20">
      <c r="A531">
        <v>61839</v>
      </c>
      <c r="B531" s="27">
        <v>11.032289512367296</v>
      </c>
      <c r="C531">
        <v>1000</v>
      </c>
      <c r="D531">
        <v>155</v>
      </c>
      <c r="E531">
        <v>379</v>
      </c>
      <c r="F531">
        <v>224</v>
      </c>
      <c r="G531">
        <v>17</v>
      </c>
      <c r="H531">
        <v>120</v>
      </c>
      <c r="I531">
        <v>1</v>
      </c>
      <c r="J531">
        <v>8</v>
      </c>
      <c r="K531">
        <v>4</v>
      </c>
      <c r="L531">
        <v>4</v>
      </c>
      <c r="N531" s="5">
        <v>495</v>
      </c>
      <c r="O531" s="5">
        <v>3.9050836924302885</v>
      </c>
      <c r="P531" s="5">
        <v>5.0949163075697115</v>
      </c>
      <c r="Q531" s="5">
        <v>2.4491144729358116</v>
      </c>
      <c r="S531" s="5">
        <v>22.075892857142858</v>
      </c>
      <c r="T531" s="5">
        <v>2</v>
      </c>
    </row>
    <row r="532" spans="1:20">
      <c r="A532">
        <v>49154</v>
      </c>
      <c r="B532" s="27">
        <v>10.802713505783691</v>
      </c>
      <c r="C532">
        <v>206</v>
      </c>
      <c r="D532">
        <v>10</v>
      </c>
      <c r="E532">
        <v>67</v>
      </c>
      <c r="F532">
        <v>30</v>
      </c>
      <c r="G532">
        <v>27</v>
      </c>
      <c r="H532">
        <v>71</v>
      </c>
      <c r="I532">
        <v>6</v>
      </c>
      <c r="J532">
        <v>1</v>
      </c>
      <c r="K532">
        <v>8</v>
      </c>
      <c r="L532">
        <v>4</v>
      </c>
      <c r="N532" s="5">
        <v>496</v>
      </c>
      <c r="O532" s="5">
        <v>4.5555068418256655</v>
      </c>
      <c r="P532" s="5">
        <v>0.44449315817433455</v>
      </c>
      <c r="Q532" s="5">
        <v>0.2136668320121988</v>
      </c>
      <c r="S532" s="5">
        <v>22.120535714285712</v>
      </c>
      <c r="T532" s="5">
        <v>2</v>
      </c>
    </row>
    <row r="533" spans="1:20">
      <c r="A533">
        <v>47682</v>
      </c>
      <c r="B533" s="27">
        <v>10.772309247168234</v>
      </c>
      <c r="C533">
        <v>162</v>
      </c>
      <c r="D533">
        <v>61</v>
      </c>
      <c r="E533">
        <v>83</v>
      </c>
      <c r="F533">
        <v>97</v>
      </c>
      <c r="G533">
        <v>57</v>
      </c>
      <c r="H533">
        <v>61</v>
      </c>
      <c r="I533">
        <v>4</v>
      </c>
      <c r="J533">
        <v>3</v>
      </c>
      <c r="K533">
        <v>8</v>
      </c>
      <c r="L533">
        <v>4</v>
      </c>
      <c r="N533" s="5">
        <v>497</v>
      </c>
      <c r="O533" s="5">
        <v>2.3595122565824296</v>
      </c>
      <c r="P533" s="5">
        <v>-0.35951225658242958</v>
      </c>
      <c r="Q533" s="5">
        <v>-0.17281670937080335</v>
      </c>
      <c r="S533" s="5">
        <v>22.165178571428569</v>
      </c>
      <c r="T533" s="5">
        <v>2</v>
      </c>
    </row>
    <row r="534" spans="1:20">
      <c r="A534">
        <v>72679</v>
      </c>
      <c r="B534" s="27">
        <v>11.193807763472138</v>
      </c>
      <c r="C534">
        <v>619</v>
      </c>
      <c r="D534">
        <v>54</v>
      </c>
      <c r="E534">
        <v>260</v>
      </c>
      <c r="F534">
        <v>127</v>
      </c>
      <c r="G534">
        <v>54</v>
      </c>
      <c r="H534">
        <v>54</v>
      </c>
      <c r="I534">
        <v>1</v>
      </c>
      <c r="J534">
        <v>7</v>
      </c>
      <c r="K534">
        <v>5</v>
      </c>
      <c r="L534">
        <v>4</v>
      </c>
      <c r="N534" s="5">
        <v>498</v>
      </c>
      <c r="O534" s="5">
        <v>6.1092969573822273</v>
      </c>
      <c r="P534" s="5">
        <v>-2.1092969573822273</v>
      </c>
      <c r="Q534" s="5">
        <v>-1.0139341638191575</v>
      </c>
      <c r="S534" s="5">
        <v>22.209821428571427</v>
      </c>
      <c r="T534" s="5">
        <v>2</v>
      </c>
    </row>
    <row r="535" spans="1:20">
      <c r="A535">
        <v>57954</v>
      </c>
      <c r="B535" s="27">
        <v>10.967404871407352</v>
      </c>
      <c r="C535">
        <v>456</v>
      </c>
      <c r="D535">
        <v>4</v>
      </c>
      <c r="E535">
        <v>24</v>
      </c>
      <c r="F535">
        <v>0</v>
      </c>
      <c r="G535">
        <v>0</v>
      </c>
      <c r="H535">
        <v>9</v>
      </c>
      <c r="I535">
        <v>7</v>
      </c>
      <c r="J535">
        <v>2</v>
      </c>
      <c r="K535">
        <v>6</v>
      </c>
      <c r="L535">
        <v>8</v>
      </c>
      <c r="N535" s="5">
        <v>499</v>
      </c>
      <c r="O535" s="5">
        <v>4.8327566104587598</v>
      </c>
      <c r="P535" s="5">
        <v>1.1672433895412402</v>
      </c>
      <c r="Q535" s="5">
        <v>0.56109119486748127</v>
      </c>
      <c r="S535" s="5">
        <v>22.254464285714285</v>
      </c>
      <c r="T535" s="5">
        <v>2</v>
      </c>
    </row>
    <row r="536" spans="1:20">
      <c r="A536">
        <v>65316</v>
      </c>
      <c r="B536" s="27">
        <v>11.0869923082222</v>
      </c>
      <c r="C536">
        <v>112</v>
      </c>
      <c r="D536">
        <v>6</v>
      </c>
      <c r="E536">
        <v>92</v>
      </c>
      <c r="F536">
        <v>3</v>
      </c>
      <c r="G536">
        <v>9</v>
      </c>
      <c r="H536">
        <v>38</v>
      </c>
      <c r="I536">
        <v>2</v>
      </c>
      <c r="J536">
        <v>2</v>
      </c>
      <c r="K536">
        <v>5</v>
      </c>
      <c r="L536">
        <v>3</v>
      </c>
      <c r="N536" s="5">
        <v>500</v>
      </c>
      <c r="O536" s="5">
        <v>4.467451651179835</v>
      </c>
      <c r="P536" s="5">
        <v>-0.467451651179835</v>
      </c>
      <c r="Q536" s="5">
        <v>-0.22470292644480544</v>
      </c>
      <c r="S536" s="5">
        <v>22.299107142857142</v>
      </c>
      <c r="T536" s="5">
        <v>2</v>
      </c>
    </row>
    <row r="537" spans="1:20">
      <c r="A537">
        <v>28567</v>
      </c>
      <c r="B537" s="27">
        <v>10.260007484461118</v>
      </c>
      <c r="C537">
        <v>11</v>
      </c>
      <c r="D537">
        <v>3</v>
      </c>
      <c r="E537">
        <v>22</v>
      </c>
      <c r="F537">
        <v>2</v>
      </c>
      <c r="G537">
        <v>2</v>
      </c>
      <c r="H537">
        <v>6</v>
      </c>
      <c r="I537">
        <v>2</v>
      </c>
      <c r="J537">
        <v>0</v>
      </c>
      <c r="K537">
        <v>3</v>
      </c>
      <c r="L537">
        <v>2</v>
      </c>
      <c r="N537" s="5">
        <v>501</v>
      </c>
      <c r="O537" s="5">
        <v>2.1599122077775097</v>
      </c>
      <c r="P537" s="5">
        <v>-1.1599122077775097</v>
      </c>
      <c r="Q537" s="5">
        <v>-0.55756711276732995</v>
      </c>
      <c r="S537" s="5">
        <v>22.34375</v>
      </c>
      <c r="T537" s="5">
        <v>2</v>
      </c>
    </row>
    <row r="538" spans="1:20">
      <c r="A538">
        <v>47352</v>
      </c>
      <c r="B538" s="27">
        <v>10.765364336370562</v>
      </c>
      <c r="C538">
        <v>172</v>
      </c>
      <c r="D538">
        <v>12</v>
      </c>
      <c r="E538">
        <v>112</v>
      </c>
      <c r="F538">
        <v>8</v>
      </c>
      <c r="G538">
        <v>0</v>
      </c>
      <c r="H538">
        <v>15</v>
      </c>
      <c r="I538">
        <v>4</v>
      </c>
      <c r="J538">
        <v>1</v>
      </c>
      <c r="K538">
        <v>5</v>
      </c>
      <c r="L538">
        <v>6</v>
      </c>
      <c r="N538" s="5">
        <v>502</v>
      </c>
      <c r="O538" s="5">
        <v>2.2402411551150272</v>
      </c>
      <c r="P538" s="5">
        <v>-1.2402411551150272</v>
      </c>
      <c r="Q538" s="5">
        <v>-0.59618105176917702</v>
      </c>
      <c r="S538" s="5">
        <v>22.388392857142858</v>
      </c>
      <c r="T538" s="5">
        <v>2</v>
      </c>
    </row>
    <row r="539" spans="1:20">
      <c r="A539">
        <v>44931</v>
      </c>
      <c r="B539" s="27">
        <v>10.712883258660506</v>
      </c>
      <c r="C539">
        <v>78</v>
      </c>
      <c r="D539">
        <v>0</v>
      </c>
      <c r="E539">
        <v>11</v>
      </c>
      <c r="F539">
        <v>0</v>
      </c>
      <c r="G539">
        <v>0</v>
      </c>
      <c r="H539">
        <v>7</v>
      </c>
      <c r="I539">
        <v>1</v>
      </c>
      <c r="J539">
        <v>1</v>
      </c>
      <c r="K539">
        <v>3</v>
      </c>
      <c r="L539">
        <v>2</v>
      </c>
      <c r="N539" s="5">
        <v>503</v>
      </c>
      <c r="O539" s="5">
        <v>3.3280715042210565</v>
      </c>
      <c r="P539" s="5">
        <v>0.67192849577894354</v>
      </c>
      <c r="Q539" s="5">
        <v>0.32299447222424932</v>
      </c>
      <c r="S539" s="5">
        <v>22.433035714285712</v>
      </c>
      <c r="T539" s="5">
        <v>2</v>
      </c>
    </row>
    <row r="540" spans="1:20">
      <c r="A540">
        <v>76982</v>
      </c>
      <c r="B540" s="27">
        <v>11.251326907274469</v>
      </c>
      <c r="C540">
        <v>464</v>
      </c>
      <c r="D540">
        <v>151</v>
      </c>
      <c r="E540">
        <v>292</v>
      </c>
      <c r="F540">
        <v>65</v>
      </c>
      <c r="G540">
        <v>60</v>
      </c>
      <c r="H540">
        <v>30</v>
      </c>
      <c r="I540">
        <v>1</v>
      </c>
      <c r="J540">
        <v>3</v>
      </c>
      <c r="K540">
        <v>4</v>
      </c>
      <c r="L540">
        <v>8</v>
      </c>
      <c r="N540" s="5">
        <v>504</v>
      </c>
      <c r="O540" s="5">
        <v>8.1915524116314078</v>
      </c>
      <c r="P540" s="5">
        <v>-4.1915524116314078</v>
      </c>
      <c r="Q540" s="5">
        <v>-2.0148695396906726</v>
      </c>
      <c r="S540" s="5">
        <v>22.477678571428569</v>
      </c>
      <c r="T540" s="5">
        <v>2</v>
      </c>
    </row>
    <row r="541" spans="1:20">
      <c r="A541">
        <v>57247</v>
      </c>
      <c r="B541" s="27">
        <v>10.955130518296741</v>
      </c>
      <c r="C541">
        <v>99</v>
      </c>
      <c r="D541">
        <v>4</v>
      </c>
      <c r="E541">
        <v>32</v>
      </c>
      <c r="F541">
        <v>37</v>
      </c>
      <c r="G541">
        <v>54</v>
      </c>
      <c r="H541">
        <v>6</v>
      </c>
      <c r="I541">
        <v>2</v>
      </c>
      <c r="J541">
        <v>1</v>
      </c>
      <c r="K541">
        <v>7</v>
      </c>
      <c r="L541">
        <v>2</v>
      </c>
      <c r="N541" s="5">
        <v>505</v>
      </c>
      <c r="O541" s="5">
        <v>2.3442214167943498</v>
      </c>
      <c r="P541" s="5">
        <v>-1.3442214167943498</v>
      </c>
      <c r="Q541" s="5">
        <v>-0.64616412281592306</v>
      </c>
      <c r="S541" s="5">
        <v>22.522321428571427</v>
      </c>
      <c r="T541" s="5">
        <v>2</v>
      </c>
    </row>
    <row r="542" spans="1:20">
      <c r="A542">
        <v>22944</v>
      </c>
      <c r="B542" s="27">
        <v>10.040811743399347</v>
      </c>
      <c r="C542">
        <v>19</v>
      </c>
      <c r="D542">
        <v>3</v>
      </c>
      <c r="E542">
        <v>19</v>
      </c>
      <c r="F542">
        <v>4</v>
      </c>
      <c r="G542">
        <v>5</v>
      </c>
      <c r="H542">
        <v>26</v>
      </c>
      <c r="I542">
        <v>3</v>
      </c>
      <c r="J542">
        <v>0</v>
      </c>
      <c r="K542">
        <v>3</v>
      </c>
      <c r="L542">
        <v>3</v>
      </c>
      <c r="N542" s="5">
        <v>506</v>
      </c>
      <c r="O542" s="5">
        <v>6.5305546374269809</v>
      </c>
      <c r="P542" s="5">
        <v>3.4694453625730191</v>
      </c>
      <c r="Q542" s="5">
        <v>1.6677543530819527</v>
      </c>
      <c r="S542" s="5">
        <v>22.566964285714285</v>
      </c>
      <c r="T542" s="5">
        <v>2</v>
      </c>
    </row>
    <row r="543" spans="1:20">
      <c r="A543">
        <v>25315</v>
      </c>
      <c r="B543" s="27">
        <v>10.13915238440401</v>
      </c>
      <c r="C543">
        <v>1</v>
      </c>
      <c r="D543">
        <v>9</v>
      </c>
      <c r="E543">
        <v>8</v>
      </c>
      <c r="F543">
        <v>11</v>
      </c>
      <c r="G543">
        <v>3</v>
      </c>
      <c r="H543">
        <v>22</v>
      </c>
      <c r="I543">
        <v>3</v>
      </c>
      <c r="J543">
        <v>0</v>
      </c>
      <c r="K543">
        <v>3</v>
      </c>
      <c r="L543">
        <v>3</v>
      </c>
      <c r="N543" s="5">
        <v>507</v>
      </c>
      <c r="O543" s="5">
        <v>3.2625635338688452</v>
      </c>
      <c r="P543" s="5">
        <v>1.7374364661311548</v>
      </c>
      <c r="Q543" s="5">
        <v>0.83518168663264947</v>
      </c>
      <c r="S543" s="5">
        <v>22.611607142857142</v>
      </c>
      <c r="T543" s="5">
        <v>2</v>
      </c>
    </row>
    <row r="544" spans="1:20">
      <c r="A544">
        <v>43638</v>
      </c>
      <c r="B544" s="27">
        <v>10.683683609382596</v>
      </c>
      <c r="C544">
        <v>63</v>
      </c>
      <c r="D544">
        <v>10</v>
      </c>
      <c r="E544">
        <v>83</v>
      </c>
      <c r="F544">
        <v>7</v>
      </c>
      <c r="G544">
        <v>19</v>
      </c>
      <c r="H544">
        <v>19</v>
      </c>
      <c r="I544">
        <v>2</v>
      </c>
      <c r="J544">
        <v>1</v>
      </c>
      <c r="K544">
        <v>4</v>
      </c>
      <c r="L544">
        <v>4</v>
      </c>
      <c r="N544" s="5">
        <v>508</v>
      </c>
      <c r="O544" s="5">
        <v>5.2543759157501562</v>
      </c>
      <c r="P544" s="5">
        <v>-2.2543759157501562</v>
      </c>
      <c r="Q544" s="5">
        <v>-1.0836732832094882</v>
      </c>
      <c r="S544" s="5">
        <v>22.65625</v>
      </c>
      <c r="T544" s="5">
        <v>2</v>
      </c>
    </row>
    <row r="545" spans="1:20">
      <c r="A545">
        <v>42710</v>
      </c>
      <c r="B545" s="27">
        <v>10.662188363835511</v>
      </c>
      <c r="C545">
        <v>252</v>
      </c>
      <c r="D545">
        <v>3</v>
      </c>
      <c r="E545">
        <v>42</v>
      </c>
      <c r="F545">
        <v>4</v>
      </c>
      <c r="G545">
        <v>3</v>
      </c>
      <c r="H545">
        <v>102</v>
      </c>
      <c r="I545">
        <v>2</v>
      </c>
      <c r="J545">
        <v>5</v>
      </c>
      <c r="K545">
        <v>3</v>
      </c>
      <c r="L545">
        <v>4</v>
      </c>
      <c r="N545" s="5">
        <v>509</v>
      </c>
      <c r="O545" s="5">
        <v>2.295435614854819</v>
      </c>
      <c r="P545" s="5">
        <v>-0.29543561485481895</v>
      </c>
      <c r="Q545" s="5">
        <v>-0.14201521604714354</v>
      </c>
      <c r="S545" s="5">
        <v>22.700892857142858</v>
      </c>
      <c r="T545" s="5">
        <v>2</v>
      </c>
    </row>
    <row r="546" spans="1:20">
      <c r="A546">
        <v>84169</v>
      </c>
      <c r="B546" s="27">
        <v>11.340581961417451</v>
      </c>
      <c r="C546">
        <v>1478</v>
      </c>
      <c r="D546">
        <v>19</v>
      </c>
      <c r="E546">
        <v>403</v>
      </c>
      <c r="F546">
        <v>0</v>
      </c>
      <c r="G546">
        <v>19</v>
      </c>
      <c r="H546">
        <v>0</v>
      </c>
      <c r="I546">
        <v>1</v>
      </c>
      <c r="J546">
        <v>6</v>
      </c>
      <c r="K546">
        <v>6</v>
      </c>
      <c r="L546">
        <v>7</v>
      </c>
      <c r="N546" s="5">
        <v>510</v>
      </c>
      <c r="O546" s="5">
        <v>6.7976915745538715</v>
      </c>
      <c r="P546" s="5">
        <v>-1.7976915745538715</v>
      </c>
      <c r="Q546" s="5">
        <v>-0.86414617774453284</v>
      </c>
      <c r="S546" s="5">
        <v>22.745535714285712</v>
      </c>
      <c r="T546" s="5">
        <v>2</v>
      </c>
    </row>
    <row r="547" spans="1:20">
      <c r="A547">
        <v>54058</v>
      </c>
      <c r="B547" s="27">
        <v>10.897812823215625</v>
      </c>
      <c r="C547">
        <v>198</v>
      </c>
      <c r="D547">
        <v>18</v>
      </c>
      <c r="E547">
        <v>252</v>
      </c>
      <c r="F547">
        <v>32</v>
      </c>
      <c r="G547">
        <v>108</v>
      </c>
      <c r="H547">
        <v>54</v>
      </c>
      <c r="I547">
        <v>2</v>
      </c>
      <c r="J547">
        <v>6</v>
      </c>
      <c r="K547">
        <v>8</v>
      </c>
      <c r="L547">
        <v>4</v>
      </c>
      <c r="N547" s="5">
        <v>511</v>
      </c>
      <c r="O547" s="5">
        <v>3.1761577423886922</v>
      </c>
      <c r="P547" s="5">
        <v>0.8238422576113078</v>
      </c>
      <c r="Q547" s="5">
        <v>0.3960190658155105</v>
      </c>
      <c r="S547" s="5">
        <v>22.790178571428569</v>
      </c>
      <c r="T547" s="5">
        <v>2</v>
      </c>
    </row>
    <row r="548" spans="1:20">
      <c r="A548">
        <v>24683</v>
      </c>
      <c r="B548" s="27">
        <v>10.113870026547724</v>
      </c>
      <c r="C548">
        <v>8</v>
      </c>
      <c r="D548">
        <v>4</v>
      </c>
      <c r="E548">
        <v>10</v>
      </c>
      <c r="F548">
        <v>6</v>
      </c>
      <c r="G548">
        <v>7</v>
      </c>
      <c r="H548">
        <v>6</v>
      </c>
      <c r="I548">
        <v>2</v>
      </c>
      <c r="J548">
        <v>0</v>
      </c>
      <c r="K548">
        <v>4</v>
      </c>
      <c r="L548">
        <v>2</v>
      </c>
      <c r="N548" s="5">
        <v>512</v>
      </c>
      <c r="O548" s="5">
        <v>5.1435851241460835</v>
      </c>
      <c r="P548" s="5">
        <v>0.85641487585391651</v>
      </c>
      <c r="Q548" s="5">
        <v>0.41167664799028786</v>
      </c>
      <c r="S548" s="5">
        <v>22.834821428571427</v>
      </c>
      <c r="T548" s="5">
        <v>2</v>
      </c>
    </row>
    <row r="549" spans="1:20">
      <c r="A549">
        <v>85620</v>
      </c>
      <c r="B549" s="27">
        <v>11.357674179698938</v>
      </c>
      <c r="C549">
        <v>416</v>
      </c>
      <c r="D549">
        <v>46</v>
      </c>
      <c r="E549">
        <v>925</v>
      </c>
      <c r="F549">
        <v>60</v>
      </c>
      <c r="G549">
        <v>107</v>
      </c>
      <c r="H549">
        <v>46</v>
      </c>
      <c r="I549">
        <v>1</v>
      </c>
      <c r="J549">
        <v>6</v>
      </c>
      <c r="K549">
        <v>4</v>
      </c>
      <c r="L549">
        <v>3</v>
      </c>
      <c r="N549" s="5">
        <v>513</v>
      </c>
      <c r="O549" s="5">
        <v>3.6858581951781955</v>
      </c>
      <c r="P549" s="5">
        <v>2.3141418048218045</v>
      </c>
      <c r="Q549" s="5">
        <v>1.1124026077119884</v>
      </c>
      <c r="S549" s="5">
        <v>22.879464285714285</v>
      </c>
      <c r="T549" s="5">
        <v>2</v>
      </c>
    </row>
    <row r="550" spans="1:20">
      <c r="A550">
        <v>47850</v>
      </c>
      <c r="B550" s="27">
        <v>10.775826396881101</v>
      </c>
      <c r="C550">
        <v>42</v>
      </c>
      <c r="D550">
        <v>7</v>
      </c>
      <c r="E550">
        <v>43</v>
      </c>
      <c r="F550">
        <v>20</v>
      </c>
      <c r="G550">
        <v>12</v>
      </c>
      <c r="H550">
        <v>10</v>
      </c>
      <c r="I550">
        <v>1</v>
      </c>
      <c r="J550">
        <v>0</v>
      </c>
      <c r="K550">
        <v>4</v>
      </c>
      <c r="L550">
        <v>3</v>
      </c>
      <c r="N550" s="5">
        <v>514</v>
      </c>
      <c r="O550" s="5">
        <v>7.2722626880632264</v>
      </c>
      <c r="P550" s="5">
        <v>-2.2722626880632264</v>
      </c>
      <c r="Q550" s="5">
        <v>-1.0922714132476523</v>
      </c>
      <c r="S550" s="5">
        <v>22.924107142857142</v>
      </c>
      <c r="T550" s="5">
        <v>2</v>
      </c>
    </row>
    <row r="551" spans="1:20">
      <c r="A551">
        <v>19514</v>
      </c>
      <c r="B551" s="27">
        <v>9.8788874356678953</v>
      </c>
      <c r="C551">
        <v>14</v>
      </c>
      <c r="D551">
        <v>3</v>
      </c>
      <c r="E551">
        <v>21</v>
      </c>
      <c r="F551">
        <v>2</v>
      </c>
      <c r="G551">
        <v>1</v>
      </c>
      <c r="H551">
        <v>28</v>
      </c>
      <c r="I551">
        <v>4</v>
      </c>
      <c r="J551">
        <v>1</v>
      </c>
      <c r="K551">
        <v>2</v>
      </c>
      <c r="L551">
        <v>3</v>
      </c>
      <c r="N551" s="5">
        <v>515</v>
      </c>
      <c r="O551" s="5">
        <v>4.5064171410502381</v>
      </c>
      <c r="P551" s="5">
        <v>1.4935828589497619</v>
      </c>
      <c r="Q551" s="5">
        <v>0.7179618222477856</v>
      </c>
      <c r="S551" s="5">
        <v>22.96875</v>
      </c>
      <c r="T551" s="5">
        <v>2</v>
      </c>
    </row>
    <row r="552" spans="1:20">
      <c r="A552">
        <v>27159</v>
      </c>
      <c r="B552" s="27">
        <v>10.20946376214355</v>
      </c>
      <c r="C552">
        <v>17</v>
      </c>
      <c r="D552">
        <v>0</v>
      </c>
      <c r="E552">
        <v>3</v>
      </c>
      <c r="F552">
        <v>0</v>
      </c>
      <c r="G552">
        <v>0</v>
      </c>
      <c r="H552">
        <v>1</v>
      </c>
      <c r="I552">
        <v>2</v>
      </c>
      <c r="J552">
        <v>0</v>
      </c>
      <c r="K552">
        <v>3</v>
      </c>
      <c r="L552">
        <v>1</v>
      </c>
      <c r="N552" s="5">
        <v>516</v>
      </c>
      <c r="O552" s="5">
        <v>6.4610058778215285</v>
      </c>
      <c r="P552" s="5">
        <v>-1.4610058778215285</v>
      </c>
      <c r="Q552" s="5">
        <v>-0.70230214284398962</v>
      </c>
      <c r="S552" s="5">
        <v>23.013392857142858</v>
      </c>
      <c r="T552" s="5">
        <v>2</v>
      </c>
    </row>
    <row r="553" spans="1:20">
      <c r="A553">
        <v>39548</v>
      </c>
      <c r="B553" s="27">
        <v>10.585270403017024</v>
      </c>
      <c r="C553">
        <v>15</v>
      </c>
      <c r="D553">
        <v>4</v>
      </c>
      <c r="E553">
        <v>10</v>
      </c>
      <c r="F553">
        <v>3</v>
      </c>
      <c r="G553">
        <v>4</v>
      </c>
      <c r="H553">
        <v>18</v>
      </c>
      <c r="I553">
        <v>2</v>
      </c>
      <c r="J553">
        <v>1</v>
      </c>
      <c r="K553">
        <v>3</v>
      </c>
      <c r="L553">
        <v>1</v>
      </c>
      <c r="N553" s="5">
        <v>517</v>
      </c>
      <c r="O553" s="5">
        <v>3.2355943199665349</v>
      </c>
      <c r="P553" s="5">
        <v>-0.2355943199665349</v>
      </c>
      <c r="Q553" s="5">
        <v>-0.1132496441431715</v>
      </c>
      <c r="S553" s="5">
        <v>23.058035714285712</v>
      </c>
      <c r="T553" s="5">
        <v>2</v>
      </c>
    </row>
    <row r="554" spans="1:20">
      <c r="A554">
        <v>21474</v>
      </c>
      <c r="B554" s="27">
        <v>9.9745981799940804</v>
      </c>
      <c r="C554">
        <v>6</v>
      </c>
      <c r="D554">
        <v>16</v>
      </c>
      <c r="E554">
        <v>24</v>
      </c>
      <c r="F554">
        <v>11</v>
      </c>
      <c r="G554">
        <v>0</v>
      </c>
      <c r="H554">
        <v>34</v>
      </c>
      <c r="I554">
        <v>2</v>
      </c>
      <c r="J554">
        <v>1</v>
      </c>
      <c r="K554">
        <v>2</v>
      </c>
      <c r="L554">
        <v>3</v>
      </c>
      <c r="N554" s="5">
        <v>518</v>
      </c>
      <c r="O554" s="5">
        <v>1.8603778494725742</v>
      </c>
      <c r="P554" s="5">
        <v>-0.86037784947257423</v>
      </c>
      <c r="Q554" s="5">
        <v>-0.41358164023341798</v>
      </c>
      <c r="S554" s="5">
        <v>23.102678571428569</v>
      </c>
      <c r="T554" s="5">
        <v>2</v>
      </c>
    </row>
    <row r="555" spans="1:20">
      <c r="A555">
        <v>60504</v>
      </c>
      <c r="B555" s="27">
        <v>11.010464757535866</v>
      </c>
      <c r="C555">
        <v>458</v>
      </c>
      <c r="D555">
        <v>0</v>
      </c>
      <c r="E555">
        <v>24</v>
      </c>
      <c r="F555">
        <v>6</v>
      </c>
      <c r="G555">
        <v>4</v>
      </c>
      <c r="H555">
        <v>34</v>
      </c>
      <c r="I555">
        <v>2</v>
      </c>
      <c r="J555">
        <v>2</v>
      </c>
      <c r="K555">
        <v>8</v>
      </c>
      <c r="L555">
        <v>6</v>
      </c>
      <c r="N555" s="5">
        <v>519</v>
      </c>
      <c r="O555" s="5">
        <v>3.7235498555983071</v>
      </c>
      <c r="P555" s="5">
        <v>0.27645014440169291</v>
      </c>
      <c r="Q555" s="5">
        <v>0.13288894435683865</v>
      </c>
      <c r="S555" s="5">
        <v>23.147321428571427</v>
      </c>
      <c r="T555" s="5">
        <v>2</v>
      </c>
    </row>
    <row r="556" spans="1:20">
      <c r="A556">
        <v>22419</v>
      </c>
      <c r="B556" s="27">
        <v>10.0176640925984</v>
      </c>
      <c r="C556">
        <v>30</v>
      </c>
      <c r="D556">
        <v>3</v>
      </c>
      <c r="E556">
        <v>47</v>
      </c>
      <c r="F556">
        <v>19</v>
      </c>
      <c r="G556">
        <v>21</v>
      </c>
      <c r="H556">
        <v>42</v>
      </c>
      <c r="I556">
        <v>1</v>
      </c>
      <c r="J556">
        <v>2</v>
      </c>
      <c r="K556">
        <v>2</v>
      </c>
      <c r="L556">
        <v>3</v>
      </c>
      <c r="N556" s="5">
        <v>520</v>
      </c>
      <c r="O556" s="5">
        <v>5.6306861847490746</v>
      </c>
      <c r="P556" s="5">
        <v>0.36931381525092544</v>
      </c>
      <c r="Q556" s="5">
        <v>0.17752829592948288</v>
      </c>
      <c r="S556" s="5">
        <v>23.191964285714285</v>
      </c>
      <c r="T556" s="5">
        <v>2</v>
      </c>
    </row>
    <row r="557" spans="1:20">
      <c r="A557">
        <v>81698</v>
      </c>
      <c r="B557" s="27">
        <v>11.310784800744297</v>
      </c>
      <c r="C557">
        <v>179</v>
      </c>
      <c r="D557">
        <v>28</v>
      </c>
      <c r="E557">
        <v>520</v>
      </c>
      <c r="F557">
        <v>111</v>
      </c>
      <c r="G557">
        <v>123</v>
      </c>
      <c r="H557">
        <v>47</v>
      </c>
      <c r="I557">
        <v>1</v>
      </c>
      <c r="J557">
        <v>8</v>
      </c>
      <c r="K557">
        <v>13</v>
      </c>
      <c r="L557">
        <v>3</v>
      </c>
      <c r="N557" s="5">
        <v>521</v>
      </c>
      <c r="O557" s="5">
        <v>2.3202206590409737</v>
      </c>
      <c r="P557" s="5">
        <v>-0.32022065904097374</v>
      </c>
      <c r="Q557" s="5">
        <v>-0.15392932940332937</v>
      </c>
      <c r="S557" s="5">
        <v>23.236607142857142</v>
      </c>
      <c r="T557" s="5">
        <v>2</v>
      </c>
    </row>
    <row r="558" spans="1:20">
      <c r="A558">
        <v>43462</v>
      </c>
      <c r="B558" s="27">
        <v>10.679642272079681</v>
      </c>
      <c r="C558">
        <v>90</v>
      </c>
      <c r="D558">
        <v>17</v>
      </c>
      <c r="E558">
        <v>97</v>
      </c>
      <c r="F558">
        <v>15</v>
      </c>
      <c r="G558">
        <v>6</v>
      </c>
      <c r="H558">
        <v>15</v>
      </c>
      <c r="I558">
        <v>6</v>
      </c>
      <c r="J558">
        <v>1</v>
      </c>
      <c r="K558">
        <v>5</v>
      </c>
      <c r="L558">
        <v>4</v>
      </c>
      <c r="N558" s="5">
        <v>522</v>
      </c>
      <c r="O558" s="5">
        <v>6.8484356994629376</v>
      </c>
      <c r="P558" s="5">
        <v>-4.8484356994629376</v>
      </c>
      <c r="Q558" s="5">
        <v>-2.3306318152883367</v>
      </c>
      <c r="S558" s="5">
        <v>23.28125</v>
      </c>
      <c r="T558" s="5">
        <v>2</v>
      </c>
    </row>
    <row r="559" spans="1:20">
      <c r="A559">
        <v>54880</v>
      </c>
      <c r="B559" s="27">
        <v>10.912904262399767</v>
      </c>
      <c r="C559">
        <v>308</v>
      </c>
      <c r="D559">
        <v>85</v>
      </c>
      <c r="E559">
        <v>137</v>
      </c>
      <c r="F559">
        <v>102</v>
      </c>
      <c r="G559">
        <v>45</v>
      </c>
      <c r="H559">
        <v>118</v>
      </c>
      <c r="I559">
        <v>2</v>
      </c>
      <c r="J559">
        <v>2</v>
      </c>
      <c r="K559">
        <v>11</v>
      </c>
      <c r="L559">
        <v>6</v>
      </c>
      <c r="N559" s="5">
        <v>523</v>
      </c>
      <c r="O559" s="5">
        <v>3.5142258883313557</v>
      </c>
      <c r="P559" s="5">
        <v>1.4857741116686443</v>
      </c>
      <c r="Q559" s="5">
        <v>0.71420817550911997</v>
      </c>
      <c r="S559" s="5">
        <v>23.325892857142858</v>
      </c>
      <c r="T559" s="5">
        <v>2</v>
      </c>
    </row>
    <row r="560" spans="1:20">
      <c r="A560">
        <v>79908</v>
      </c>
      <c r="B560" s="27">
        <v>11.288631251898623</v>
      </c>
      <c r="C560">
        <v>557</v>
      </c>
      <c r="D560">
        <v>129</v>
      </c>
      <c r="E560">
        <v>761</v>
      </c>
      <c r="F560">
        <v>29</v>
      </c>
      <c r="G560">
        <v>185</v>
      </c>
      <c r="H560">
        <v>111</v>
      </c>
      <c r="I560">
        <v>1</v>
      </c>
      <c r="J560">
        <v>6</v>
      </c>
      <c r="K560">
        <v>7</v>
      </c>
      <c r="L560">
        <v>5</v>
      </c>
      <c r="N560" s="5">
        <v>524</v>
      </c>
      <c r="O560" s="5">
        <v>7.4863181737494031</v>
      </c>
      <c r="P560" s="5">
        <v>-5.4863181737494031</v>
      </c>
      <c r="Q560" s="5">
        <v>-2.6372604438069245</v>
      </c>
      <c r="S560" s="5">
        <v>23.370535714285712</v>
      </c>
      <c r="T560" s="5">
        <v>2</v>
      </c>
    </row>
    <row r="561" spans="1:20">
      <c r="A561">
        <v>15315</v>
      </c>
      <c r="B561" s="27">
        <v>9.6365880192668758</v>
      </c>
      <c r="C561">
        <v>7</v>
      </c>
      <c r="D561">
        <v>4</v>
      </c>
      <c r="E561">
        <v>13</v>
      </c>
      <c r="F561">
        <v>15</v>
      </c>
      <c r="G561">
        <v>8</v>
      </c>
      <c r="H561">
        <v>17</v>
      </c>
      <c r="I561">
        <v>2</v>
      </c>
      <c r="J561">
        <v>0</v>
      </c>
      <c r="K561">
        <v>4</v>
      </c>
      <c r="L561">
        <v>2</v>
      </c>
      <c r="N561" s="5">
        <v>525</v>
      </c>
      <c r="O561" s="5">
        <v>3.2263111727889471</v>
      </c>
      <c r="P561" s="5">
        <v>-1.2263111727889471</v>
      </c>
      <c r="Q561" s="5">
        <v>-0.58948494151671704</v>
      </c>
      <c r="S561" s="5">
        <v>23.415178571428569</v>
      </c>
      <c r="T561" s="5">
        <v>2</v>
      </c>
    </row>
    <row r="562" spans="1:20">
      <c r="A562">
        <v>87771</v>
      </c>
      <c r="B562" s="27">
        <v>11.382486428935865</v>
      </c>
      <c r="C562">
        <v>1492</v>
      </c>
      <c r="D562">
        <v>38</v>
      </c>
      <c r="E562">
        <v>287</v>
      </c>
      <c r="F562">
        <v>50</v>
      </c>
      <c r="G562">
        <v>57</v>
      </c>
      <c r="H562">
        <v>33</v>
      </c>
      <c r="I562">
        <v>1</v>
      </c>
      <c r="J562">
        <v>10</v>
      </c>
      <c r="K562">
        <v>4</v>
      </c>
      <c r="L562">
        <v>5</v>
      </c>
      <c r="N562" s="5">
        <v>526</v>
      </c>
      <c r="O562" s="5">
        <v>1.9629225726924324</v>
      </c>
      <c r="P562" s="5">
        <v>-0.96292257269243242</v>
      </c>
      <c r="Q562" s="5">
        <v>-0.46287465126636035</v>
      </c>
      <c r="S562" s="5">
        <v>23.459821428571427</v>
      </c>
      <c r="T562" s="5">
        <v>2</v>
      </c>
    </row>
    <row r="563" spans="1:20">
      <c r="A563">
        <v>33039</v>
      </c>
      <c r="B563" s="27">
        <v>10.405443960833054</v>
      </c>
      <c r="C563">
        <v>30</v>
      </c>
      <c r="D563">
        <v>8</v>
      </c>
      <c r="E563">
        <v>12</v>
      </c>
      <c r="F563">
        <v>8</v>
      </c>
      <c r="G563">
        <v>8</v>
      </c>
      <c r="H563">
        <v>12</v>
      </c>
      <c r="I563">
        <v>1</v>
      </c>
      <c r="J563">
        <v>0</v>
      </c>
      <c r="K563">
        <v>4</v>
      </c>
      <c r="L563">
        <v>2</v>
      </c>
      <c r="N563" s="5">
        <v>527</v>
      </c>
      <c r="O563" s="5">
        <v>5.4587474923926678</v>
      </c>
      <c r="P563" s="5">
        <v>-1.4587474923926678</v>
      </c>
      <c r="Q563" s="5">
        <v>-0.70121654219711105</v>
      </c>
      <c r="S563" s="5">
        <v>23.504464285714285</v>
      </c>
      <c r="T563" s="5">
        <v>2</v>
      </c>
    </row>
    <row r="564" spans="1:20">
      <c r="A564">
        <v>81741</v>
      </c>
      <c r="B564" s="27">
        <v>11.311310990955839</v>
      </c>
      <c r="C564">
        <v>249</v>
      </c>
      <c r="D564">
        <v>153</v>
      </c>
      <c r="E564">
        <v>940</v>
      </c>
      <c r="F564">
        <v>58</v>
      </c>
      <c r="G564">
        <v>134</v>
      </c>
      <c r="H564">
        <v>38</v>
      </c>
      <c r="I564">
        <v>0</v>
      </c>
      <c r="J564">
        <v>6</v>
      </c>
      <c r="K564">
        <v>7</v>
      </c>
      <c r="L564">
        <v>6</v>
      </c>
      <c r="N564" s="5">
        <v>528</v>
      </c>
      <c r="O564" s="5">
        <v>3.1419950223179081</v>
      </c>
      <c r="P564" s="5">
        <v>0.85800497768209194</v>
      </c>
      <c r="Q564" s="5">
        <v>0.41244100625757485</v>
      </c>
      <c r="S564" s="5">
        <v>23.549107142857142</v>
      </c>
      <c r="T564" s="5">
        <v>2</v>
      </c>
    </row>
    <row r="565" spans="1:20">
      <c r="A565">
        <v>71499</v>
      </c>
      <c r="B565" s="27">
        <v>11.177438742570308</v>
      </c>
      <c r="C565">
        <v>465</v>
      </c>
      <c r="D565">
        <v>25</v>
      </c>
      <c r="E565">
        <v>132</v>
      </c>
      <c r="F565">
        <v>136</v>
      </c>
      <c r="G565">
        <v>0</v>
      </c>
      <c r="H565">
        <v>37</v>
      </c>
      <c r="I565">
        <v>2</v>
      </c>
      <c r="J565">
        <v>3</v>
      </c>
      <c r="K565">
        <v>13</v>
      </c>
      <c r="L565">
        <v>8</v>
      </c>
      <c r="N565" s="5">
        <v>529</v>
      </c>
      <c r="O565" s="5">
        <v>5.7570492043356722</v>
      </c>
      <c r="P565" s="5">
        <v>-1.7570492043356722</v>
      </c>
      <c r="Q565" s="5">
        <v>-0.84460948447875328</v>
      </c>
      <c r="S565" s="5">
        <v>23.59375</v>
      </c>
      <c r="T565" s="5">
        <v>2</v>
      </c>
    </row>
    <row r="566" spans="1:20">
      <c r="A566">
        <v>62466</v>
      </c>
      <c r="B566" s="27">
        <v>11.042377687702809</v>
      </c>
      <c r="C566">
        <v>129</v>
      </c>
      <c r="D566">
        <v>129</v>
      </c>
      <c r="E566">
        <v>259</v>
      </c>
      <c r="F566">
        <v>168</v>
      </c>
      <c r="G566">
        <v>121</v>
      </c>
      <c r="H566">
        <v>83</v>
      </c>
      <c r="I566">
        <v>5</v>
      </c>
      <c r="J566">
        <v>3</v>
      </c>
      <c r="K566">
        <v>12</v>
      </c>
      <c r="L566">
        <v>6</v>
      </c>
      <c r="N566" s="5">
        <v>530</v>
      </c>
      <c r="O566" s="5">
        <v>5.7784831618792039</v>
      </c>
      <c r="P566" s="5">
        <v>-1.7784831618792039</v>
      </c>
      <c r="Q566" s="5">
        <v>-0.85491273824450453</v>
      </c>
      <c r="S566" s="5">
        <v>23.638392857142858</v>
      </c>
      <c r="T566" s="5">
        <v>2</v>
      </c>
    </row>
    <row r="567" spans="1:20">
      <c r="A567">
        <v>48799</v>
      </c>
      <c r="B567" s="27">
        <v>10.795465099828</v>
      </c>
      <c r="C567">
        <v>174</v>
      </c>
      <c r="D567">
        <v>18</v>
      </c>
      <c r="E567">
        <v>81</v>
      </c>
      <c r="F567">
        <v>28</v>
      </c>
      <c r="G567">
        <v>6</v>
      </c>
      <c r="H567">
        <v>24</v>
      </c>
      <c r="I567">
        <v>3</v>
      </c>
      <c r="J567">
        <v>2</v>
      </c>
      <c r="K567">
        <v>7</v>
      </c>
      <c r="L567">
        <v>3</v>
      </c>
      <c r="N567" s="5">
        <v>531</v>
      </c>
      <c r="O567" s="5">
        <v>5.042084814234725</v>
      </c>
      <c r="P567" s="5">
        <v>-1.042084814234725</v>
      </c>
      <c r="Q567" s="5">
        <v>-0.50092775749368312</v>
      </c>
      <c r="S567" s="5">
        <v>23.683035714285712</v>
      </c>
      <c r="T567" s="5">
        <v>2</v>
      </c>
    </row>
    <row r="568" spans="1:20">
      <c r="A568">
        <v>52157</v>
      </c>
      <c r="B568" s="27">
        <v>10.86201367960904</v>
      </c>
      <c r="C568">
        <v>189</v>
      </c>
      <c r="D568">
        <v>2</v>
      </c>
      <c r="E568">
        <v>29</v>
      </c>
      <c r="F568">
        <v>3</v>
      </c>
      <c r="G568">
        <v>2</v>
      </c>
      <c r="H568">
        <v>40</v>
      </c>
      <c r="I568">
        <v>2</v>
      </c>
      <c r="J568">
        <v>2</v>
      </c>
      <c r="K568">
        <v>5</v>
      </c>
      <c r="L568">
        <v>3</v>
      </c>
      <c r="N568" s="5">
        <v>532</v>
      </c>
      <c r="O568" s="5">
        <v>4.748339730535907</v>
      </c>
      <c r="P568" s="5">
        <v>-0.74833973053590697</v>
      </c>
      <c r="Q568" s="5">
        <v>-0.35972517585919112</v>
      </c>
      <c r="S568" s="5">
        <v>23.727678571428569</v>
      </c>
      <c r="T568" s="5">
        <v>2</v>
      </c>
    </row>
    <row r="569" spans="1:20">
      <c r="A569">
        <v>66565</v>
      </c>
      <c r="B569" s="27">
        <v>11.105934192866018</v>
      </c>
      <c r="C569">
        <v>747</v>
      </c>
      <c r="D569">
        <v>10</v>
      </c>
      <c r="E569">
        <v>161</v>
      </c>
      <c r="F569">
        <v>65</v>
      </c>
      <c r="G569">
        <v>40</v>
      </c>
      <c r="H569">
        <v>42</v>
      </c>
      <c r="I569">
        <v>4</v>
      </c>
      <c r="J569">
        <v>2</v>
      </c>
      <c r="K569">
        <v>9</v>
      </c>
      <c r="L569">
        <v>4</v>
      </c>
      <c r="N569" s="5">
        <v>533</v>
      </c>
      <c r="O569" s="5">
        <v>5.8239215700449494</v>
      </c>
      <c r="P569" s="5">
        <v>2.1760784299550506</v>
      </c>
      <c r="Q569" s="5">
        <v>1.0460358630676942</v>
      </c>
      <c r="S569" s="5">
        <v>23.772321428571427</v>
      </c>
      <c r="T569" s="5">
        <v>2</v>
      </c>
    </row>
    <row r="570" spans="1:20">
      <c r="A570">
        <v>29298</v>
      </c>
      <c r="B570" s="27">
        <v>10.285274533289716</v>
      </c>
      <c r="C570">
        <v>6</v>
      </c>
      <c r="D570">
        <v>0</v>
      </c>
      <c r="E570">
        <v>2</v>
      </c>
      <c r="F570">
        <v>2</v>
      </c>
      <c r="G570">
        <v>0</v>
      </c>
      <c r="H570">
        <v>1</v>
      </c>
      <c r="I570">
        <v>1</v>
      </c>
      <c r="J570">
        <v>0</v>
      </c>
      <c r="K570">
        <v>2</v>
      </c>
      <c r="L570">
        <v>1</v>
      </c>
      <c r="N570" s="5">
        <v>534</v>
      </c>
      <c r="O570" s="5">
        <v>3.5013006103509428</v>
      </c>
      <c r="P570" s="5">
        <v>-0.50130061035094275</v>
      </c>
      <c r="Q570" s="5">
        <v>-0.24097404274883691</v>
      </c>
      <c r="S570" s="5">
        <v>23.816964285714285</v>
      </c>
      <c r="T570" s="5">
        <v>2</v>
      </c>
    </row>
    <row r="571" spans="1:20">
      <c r="A571">
        <v>47691</v>
      </c>
      <c r="B571" s="27">
        <v>10.772497979828982</v>
      </c>
      <c r="C571">
        <v>14</v>
      </c>
      <c r="D571">
        <v>0</v>
      </c>
      <c r="E571">
        <v>3</v>
      </c>
      <c r="F571">
        <v>0</v>
      </c>
      <c r="G571">
        <v>0</v>
      </c>
      <c r="H571">
        <v>4</v>
      </c>
      <c r="I571">
        <v>1</v>
      </c>
      <c r="J571">
        <v>0</v>
      </c>
      <c r="K571">
        <v>2</v>
      </c>
      <c r="L571">
        <v>1</v>
      </c>
      <c r="N571" s="5">
        <v>535</v>
      </c>
      <c r="O571" s="5">
        <v>2.1900277440610454</v>
      </c>
      <c r="P571" s="5">
        <v>-0.19002774406104539</v>
      </c>
      <c r="Q571" s="5">
        <v>-9.1345896604383164E-2</v>
      </c>
      <c r="S571" s="5">
        <v>23.861607142857142</v>
      </c>
      <c r="T571" s="5">
        <v>2</v>
      </c>
    </row>
    <row r="572" spans="1:20">
      <c r="A572">
        <v>38200</v>
      </c>
      <c r="B572" s="27">
        <v>10.550590794594667</v>
      </c>
      <c r="C572">
        <v>12</v>
      </c>
      <c r="D572">
        <v>0</v>
      </c>
      <c r="E572">
        <v>4</v>
      </c>
      <c r="F572">
        <v>0</v>
      </c>
      <c r="G572">
        <v>0</v>
      </c>
      <c r="H572">
        <v>1</v>
      </c>
      <c r="I572">
        <v>1</v>
      </c>
      <c r="J572">
        <v>0</v>
      </c>
      <c r="K572">
        <v>2</v>
      </c>
      <c r="L572">
        <v>1</v>
      </c>
      <c r="N572" s="5">
        <v>536</v>
      </c>
      <c r="O572" s="5">
        <v>3.7948933468494177</v>
      </c>
      <c r="P572" s="5">
        <v>2.2051066531505823</v>
      </c>
      <c r="Q572" s="5">
        <v>1.0599896627495773</v>
      </c>
      <c r="S572" s="5">
        <v>23.90625</v>
      </c>
      <c r="T572" s="5">
        <v>2</v>
      </c>
    </row>
    <row r="573" spans="1:20">
      <c r="A573">
        <v>44989</v>
      </c>
      <c r="B573" s="27">
        <v>10.714173294426599</v>
      </c>
      <c r="C573">
        <v>98</v>
      </c>
      <c r="D573">
        <v>0</v>
      </c>
      <c r="E573">
        <v>106</v>
      </c>
      <c r="F573">
        <v>49</v>
      </c>
      <c r="G573">
        <v>10</v>
      </c>
      <c r="H573">
        <v>106</v>
      </c>
      <c r="I573">
        <v>5</v>
      </c>
      <c r="J573">
        <v>1</v>
      </c>
      <c r="K573">
        <v>5</v>
      </c>
      <c r="L573">
        <v>5</v>
      </c>
      <c r="N573" s="5">
        <v>537</v>
      </c>
      <c r="O573" s="5">
        <v>2.3356093484908884</v>
      </c>
      <c r="P573" s="5">
        <v>-0.33560934849088842</v>
      </c>
      <c r="Q573" s="5">
        <v>-0.16132663679291401</v>
      </c>
      <c r="S573" s="5">
        <v>23.950892857142858</v>
      </c>
      <c r="T573" s="5">
        <v>2</v>
      </c>
    </row>
    <row r="574" spans="1:20">
      <c r="A574">
        <v>38443</v>
      </c>
      <c r="B574" s="27">
        <v>10.556931903743452</v>
      </c>
      <c r="C574">
        <v>32</v>
      </c>
      <c r="D574">
        <v>0</v>
      </c>
      <c r="E574">
        <v>5</v>
      </c>
      <c r="F574">
        <v>0</v>
      </c>
      <c r="G574">
        <v>0</v>
      </c>
      <c r="H574">
        <v>1</v>
      </c>
      <c r="I574">
        <v>2</v>
      </c>
      <c r="J574">
        <v>0</v>
      </c>
      <c r="K574">
        <v>3</v>
      </c>
      <c r="L574">
        <v>1</v>
      </c>
      <c r="N574" s="5">
        <v>538</v>
      </c>
      <c r="O574" s="5">
        <v>4.336505399374694</v>
      </c>
      <c r="P574" s="5">
        <v>3.663494600625306</v>
      </c>
      <c r="Q574" s="5">
        <v>1.7610333725370766</v>
      </c>
      <c r="S574" s="5">
        <v>23.995535714285712</v>
      </c>
      <c r="T574" s="5">
        <v>2</v>
      </c>
    </row>
    <row r="575" spans="1:20">
      <c r="A575">
        <v>38593</v>
      </c>
      <c r="B575" s="27">
        <v>10.560826191857281</v>
      </c>
      <c r="C575">
        <v>51</v>
      </c>
      <c r="D575">
        <v>12</v>
      </c>
      <c r="E575">
        <v>49</v>
      </c>
      <c r="F575">
        <v>17</v>
      </c>
      <c r="G575">
        <v>24</v>
      </c>
      <c r="H575">
        <v>24</v>
      </c>
      <c r="I575">
        <v>3</v>
      </c>
      <c r="J575">
        <v>1</v>
      </c>
      <c r="K575">
        <v>3</v>
      </c>
      <c r="L575">
        <v>4</v>
      </c>
      <c r="N575" s="5">
        <v>539</v>
      </c>
      <c r="O575" s="5">
        <v>3.7937262419402016</v>
      </c>
      <c r="P575" s="5">
        <v>-1.7937262419402016</v>
      </c>
      <c r="Q575" s="5">
        <v>-0.86224005153796202</v>
      </c>
      <c r="S575" s="5">
        <v>24.040178571428569</v>
      </c>
      <c r="T575" s="5">
        <v>2</v>
      </c>
    </row>
    <row r="576" spans="1:20">
      <c r="A576">
        <v>64413</v>
      </c>
      <c r="B576" s="27">
        <v>11.073070755074816</v>
      </c>
      <c r="C576">
        <v>200</v>
      </c>
      <c r="D576">
        <v>5</v>
      </c>
      <c r="E576">
        <v>44</v>
      </c>
      <c r="F576">
        <v>0</v>
      </c>
      <c r="G576">
        <v>10</v>
      </c>
      <c r="H576">
        <v>20</v>
      </c>
      <c r="I576">
        <v>1</v>
      </c>
      <c r="J576">
        <v>1</v>
      </c>
      <c r="K576">
        <v>5</v>
      </c>
      <c r="L576">
        <v>5</v>
      </c>
      <c r="N576" s="5">
        <v>540</v>
      </c>
      <c r="O576" s="5">
        <v>2.6133059943267209</v>
      </c>
      <c r="P576" s="5">
        <v>0.38669400567327905</v>
      </c>
      <c r="Q576" s="5">
        <v>0.18588291322565409</v>
      </c>
      <c r="S576" s="5">
        <v>24.084821428571427</v>
      </c>
      <c r="T576" s="5">
        <v>2</v>
      </c>
    </row>
    <row r="577" spans="1:20">
      <c r="A577">
        <v>36959</v>
      </c>
      <c r="B577" s="27">
        <v>10.517564469112537</v>
      </c>
      <c r="C577">
        <v>25</v>
      </c>
      <c r="D577">
        <v>6</v>
      </c>
      <c r="E577">
        <v>25</v>
      </c>
      <c r="F577">
        <v>6</v>
      </c>
      <c r="G577">
        <v>0</v>
      </c>
      <c r="H577">
        <v>0</v>
      </c>
      <c r="I577">
        <v>2</v>
      </c>
      <c r="J577">
        <v>0</v>
      </c>
      <c r="K577">
        <v>3</v>
      </c>
      <c r="L577">
        <v>2</v>
      </c>
      <c r="N577" s="5">
        <v>541</v>
      </c>
      <c r="O577" s="5">
        <v>2.5924874085366025</v>
      </c>
      <c r="P577" s="5">
        <v>0.40751259146339747</v>
      </c>
      <c r="Q577" s="5">
        <v>0.1958903592142921</v>
      </c>
      <c r="S577" s="5">
        <v>24.129464285714285</v>
      </c>
      <c r="T577" s="5">
        <v>2</v>
      </c>
    </row>
    <row r="578" spans="1:20">
      <c r="A578">
        <v>61996</v>
      </c>
      <c r="B578" s="27">
        <v>11.034825145816942</v>
      </c>
      <c r="C578">
        <v>1050</v>
      </c>
      <c r="D578">
        <v>12</v>
      </c>
      <c r="E578">
        <v>144</v>
      </c>
      <c r="F578">
        <v>0</v>
      </c>
      <c r="G578">
        <v>0</v>
      </c>
      <c r="H578">
        <v>24</v>
      </c>
      <c r="I578">
        <v>3</v>
      </c>
      <c r="J578">
        <v>4</v>
      </c>
      <c r="K578">
        <v>8</v>
      </c>
      <c r="L578">
        <v>6</v>
      </c>
      <c r="N578" s="5">
        <v>542</v>
      </c>
      <c r="O578" s="5">
        <v>2.9190392694727079</v>
      </c>
      <c r="P578" s="5">
        <v>1.0809607305272921</v>
      </c>
      <c r="Q578" s="5">
        <v>0.51961532044723113</v>
      </c>
      <c r="S578" s="5">
        <v>24.174107142857142</v>
      </c>
      <c r="T578" s="5">
        <v>2</v>
      </c>
    </row>
    <row r="579" spans="1:20">
      <c r="A579">
        <v>51287</v>
      </c>
      <c r="B579" s="27">
        <v>10.845192587738747</v>
      </c>
      <c r="C579">
        <v>117</v>
      </c>
      <c r="D579">
        <v>0</v>
      </c>
      <c r="E579">
        <v>22</v>
      </c>
      <c r="F579">
        <v>13</v>
      </c>
      <c r="G579">
        <v>0</v>
      </c>
      <c r="H579">
        <v>30</v>
      </c>
      <c r="I579">
        <v>3</v>
      </c>
      <c r="J579">
        <v>1</v>
      </c>
      <c r="K579">
        <v>3</v>
      </c>
      <c r="L579">
        <v>4</v>
      </c>
      <c r="N579" s="5">
        <v>543</v>
      </c>
      <c r="O579" s="5">
        <v>3.8608159284970722</v>
      </c>
      <c r="P579" s="5">
        <v>0.13918407150292778</v>
      </c>
      <c r="Q579" s="5">
        <v>6.6905460922586354E-2</v>
      </c>
      <c r="S579" s="5">
        <v>24.21875</v>
      </c>
      <c r="T579" s="5">
        <v>2</v>
      </c>
    </row>
    <row r="580" spans="1:20">
      <c r="A580">
        <v>13260</v>
      </c>
      <c r="B580" s="27">
        <v>9.4925072637398529</v>
      </c>
      <c r="C580">
        <v>9</v>
      </c>
      <c r="D580">
        <v>4</v>
      </c>
      <c r="E580">
        <v>17</v>
      </c>
      <c r="F580">
        <v>10</v>
      </c>
      <c r="G580">
        <v>2</v>
      </c>
      <c r="H580">
        <v>7</v>
      </c>
      <c r="I580">
        <v>4</v>
      </c>
      <c r="J580">
        <v>0</v>
      </c>
      <c r="K580">
        <v>3</v>
      </c>
      <c r="L580">
        <v>3</v>
      </c>
      <c r="N580" s="5">
        <v>544</v>
      </c>
      <c r="O580" s="5">
        <v>6.3819041918859387</v>
      </c>
      <c r="P580" s="5">
        <v>0.61809580811406128</v>
      </c>
      <c r="Q580" s="5">
        <v>0.29711722390101131</v>
      </c>
      <c r="S580" s="5">
        <v>24.263392857142858</v>
      </c>
      <c r="T580" s="5">
        <v>2</v>
      </c>
    </row>
    <row r="581" spans="1:20">
      <c r="A581">
        <v>47472</v>
      </c>
      <c r="B581" s="27">
        <v>10.767895342530602</v>
      </c>
      <c r="C581">
        <v>56</v>
      </c>
      <c r="D581">
        <v>0</v>
      </c>
      <c r="E581">
        <v>11</v>
      </c>
      <c r="F581">
        <v>0</v>
      </c>
      <c r="G581">
        <v>0</v>
      </c>
      <c r="H581">
        <v>8</v>
      </c>
      <c r="I581">
        <v>2</v>
      </c>
      <c r="J581">
        <v>0</v>
      </c>
      <c r="K581">
        <v>4</v>
      </c>
      <c r="L581">
        <v>2</v>
      </c>
      <c r="N581" s="5">
        <v>545</v>
      </c>
      <c r="O581" s="5">
        <v>4.5868042342052808</v>
      </c>
      <c r="P581" s="5">
        <v>-0.58680423420528083</v>
      </c>
      <c r="Q581" s="5">
        <v>-0.28207543677154018</v>
      </c>
      <c r="S581" s="5">
        <v>24.308035714285712</v>
      </c>
      <c r="T581" s="5">
        <v>2</v>
      </c>
    </row>
    <row r="582" spans="1:20">
      <c r="A582">
        <v>54603</v>
      </c>
      <c r="B582" s="27">
        <v>10.907844105278517</v>
      </c>
      <c r="C582">
        <v>145</v>
      </c>
      <c r="D582">
        <v>13</v>
      </c>
      <c r="E582">
        <v>46</v>
      </c>
      <c r="F582">
        <v>17</v>
      </c>
      <c r="G582">
        <v>2</v>
      </c>
      <c r="H582">
        <v>4</v>
      </c>
      <c r="I582">
        <v>6</v>
      </c>
      <c r="J582">
        <v>2</v>
      </c>
      <c r="K582">
        <v>4</v>
      </c>
      <c r="L582">
        <v>4</v>
      </c>
      <c r="N582" s="5">
        <v>546</v>
      </c>
      <c r="O582" s="5">
        <v>2.2477168124192124</v>
      </c>
      <c r="P582" s="5">
        <v>-0.2477168124192124</v>
      </c>
      <c r="Q582" s="5">
        <v>-0.11907689819831603</v>
      </c>
      <c r="S582" s="5">
        <v>24.352678571428569</v>
      </c>
      <c r="T582" s="5">
        <v>2</v>
      </c>
    </row>
    <row r="583" spans="1:20">
      <c r="A583">
        <v>45207</v>
      </c>
      <c r="B583" s="27">
        <v>10.719007221086263</v>
      </c>
      <c r="C583">
        <v>203</v>
      </c>
      <c r="D583">
        <v>0</v>
      </c>
      <c r="E583">
        <v>10</v>
      </c>
      <c r="F583">
        <v>0</v>
      </c>
      <c r="G583">
        <v>0</v>
      </c>
      <c r="H583">
        <v>2</v>
      </c>
      <c r="I583">
        <v>5</v>
      </c>
      <c r="J583">
        <v>1</v>
      </c>
      <c r="K583">
        <v>6</v>
      </c>
      <c r="L583">
        <v>3</v>
      </c>
      <c r="N583" s="5">
        <v>547</v>
      </c>
      <c r="O583" s="5">
        <v>3.7910266202904115</v>
      </c>
      <c r="P583" s="5">
        <v>-0.79102662029041149</v>
      </c>
      <c r="Q583" s="5">
        <v>-0.38024466493245535</v>
      </c>
      <c r="S583" s="5">
        <v>24.397321428571427</v>
      </c>
      <c r="T583" s="5">
        <v>2</v>
      </c>
    </row>
    <row r="584" spans="1:20">
      <c r="A584">
        <v>40689</v>
      </c>
      <c r="B584" s="27">
        <v>10.613713064630824</v>
      </c>
      <c r="C584">
        <v>270</v>
      </c>
      <c r="D584">
        <v>3</v>
      </c>
      <c r="E584">
        <v>27</v>
      </c>
      <c r="F584">
        <v>39</v>
      </c>
      <c r="G584">
        <v>6</v>
      </c>
      <c r="H584">
        <v>99</v>
      </c>
      <c r="I584">
        <v>7</v>
      </c>
      <c r="J584">
        <v>1</v>
      </c>
      <c r="K584">
        <v>5</v>
      </c>
      <c r="L584">
        <v>7</v>
      </c>
      <c r="N584" s="5">
        <v>548</v>
      </c>
      <c r="O584" s="5">
        <v>2.5437202609858001</v>
      </c>
      <c r="P584" s="5">
        <v>0.45627973901419994</v>
      </c>
      <c r="Q584" s="5">
        <v>0.21933261413279104</v>
      </c>
      <c r="S584" s="5">
        <v>24.441964285714285</v>
      </c>
      <c r="T584" s="5">
        <v>2</v>
      </c>
    </row>
    <row r="585" spans="1:20">
      <c r="A585">
        <v>47821</v>
      </c>
      <c r="B585" s="27">
        <v>10.775220152546073</v>
      </c>
      <c r="C585">
        <v>9</v>
      </c>
      <c r="D585">
        <v>0</v>
      </c>
      <c r="E585">
        <v>16</v>
      </c>
      <c r="F585">
        <v>6</v>
      </c>
      <c r="G585">
        <v>6</v>
      </c>
      <c r="H585">
        <v>10</v>
      </c>
      <c r="I585">
        <v>1</v>
      </c>
      <c r="J585">
        <v>0</v>
      </c>
      <c r="K585">
        <v>3</v>
      </c>
      <c r="L585">
        <v>1</v>
      </c>
      <c r="N585" s="5">
        <v>549</v>
      </c>
      <c r="O585" s="5">
        <v>2.6218689482420268</v>
      </c>
      <c r="P585" s="5">
        <v>0.37813105175797324</v>
      </c>
      <c r="Q585" s="5">
        <v>0.18176672110412709</v>
      </c>
      <c r="S585" s="5">
        <v>24.486607142857142</v>
      </c>
      <c r="T585" s="5">
        <v>2</v>
      </c>
    </row>
    <row r="586" spans="1:20">
      <c r="A586">
        <v>27450</v>
      </c>
      <c r="B586" s="27">
        <v>10.220121446937677</v>
      </c>
      <c r="C586">
        <v>37</v>
      </c>
      <c r="D586">
        <v>12</v>
      </c>
      <c r="E586">
        <v>23</v>
      </c>
      <c r="F586">
        <v>8</v>
      </c>
      <c r="G586">
        <v>11</v>
      </c>
      <c r="H586">
        <v>52</v>
      </c>
      <c r="I586">
        <v>1</v>
      </c>
      <c r="J586">
        <v>1</v>
      </c>
      <c r="K586">
        <v>3</v>
      </c>
      <c r="L586">
        <v>2</v>
      </c>
      <c r="N586" s="5">
        <v>550</v>
      </c>
      <c r="O586" s="5">
        <v>2.1231690024464958</v>
      </c>
      <c r="P586" s="5">
        <v>-1.1231690024464958</v>
      </c>
      <c r="Q586" s="5">
        <v>-0.53990473903519631</v>
      </c>
      <c r="S586" s="5">
        <v>24.53125</v>
      </c>
      <c r="T586" s="5">
        <v>2</v>
      </c>
    </row>
    <row r="587" spans="1:20">
      <c r="A587">
        <v>39453</v>
      </c>
      <c r="B587" s="27">
        <v>10.582865369010074</v>
      </c>
      <c r="C587">
        <v>46</v>
      </c>
      <c r="D587">
        <v>0</v>
      </c>
      <c r="E587">
        <v>7</v>
      </c>
      <c r="F587">
        <v>0</v>
      </c>
      <c r="G587">
        <v>0</v>
      </c>
      <c r="H587">
        <v>2</v>
      </c>
      <c r="I587">
        <v>2</v>
      </c>
      <c r="J587">
        <v>0</v>
      </c>
      <c r="K587">
        <v>3</v>
      </c>
      <c r="L587">
        <v>2</v>
      </c>
      <c r="N587" s="5">
        <v>551</v>
      </c>
      <c r="O587" s="5">
        <v>2.5447485788346893</v>
      </c>
      <c r="P587" s="5">
        <v>-1.5447485788346893</v>
      </c>
      <c r="Q587" s="5">
        <v>-0.74255706533395294</v>
      </c>
      <c r="S587" s="5">
        <v>24.575892857142858</v>
      </c>
      <c r="T587" s="5">
        <v>2</v>
      </c>
    </row>
    <row r="588" spans="1:20">
      <c r="A588">
        <v>26850</v>
      </c>
      <c r="B588" s="27">
        <v>10.19802109993701</v>
      </c>
      <c r="C588">
        <v>31</v>
      </c>
      <c r="D588">
        <v>1</v>
      </c>
      <c r="E588">
        <v>13</v>
      </c>
      <c r="F588">
        <v>7</v>
      </c>
      <c r="G588">
        <v>2</v>
      </c>
      <c r="H588">
        <v>9</v>
      </c>
      <c r="I588">
        <v>4</v>
      </c>
      <c r="J588">
        <v>1</v>
      </c>
      <c r="K588">
        <v>4</v>
      </c>
      <c r="L588">
        <v>2</v>
      </c>
      <c r="N588" s="5">
        <v>552</v>
      </c>
      <c r="O588" s="5">
        <v>2.0746854577942533</v>
      </c>
      <c r="P588" s="5">
        <v>0.92531454220574672</v>
      </c>
      <c r="Q588" s="5">
        <v>0.4447965580842001</v>
      </c>
      <c r="S588" s="5">
        <v>24.620535714285712</v>
      </c>
      <c r="T588" s="5">
        <v>2</v>
      </c>
    </row>
    <row r="589" spans="1:20">
      <c r="A589">
        <v>79800</v>
      </c>
      <c r="B589" s="27">
        <v>11.2872787834379</v>
      </c>
      <c r="C589">
        <v>1060</v>
      </c>
      <c r="D589">
        <v>21</v>
      </c>
      <c r="E589">
        <v>530</v>
      </c>
      <c r="F589">
        <v>32</v>
      </c>
      <c r="G589">
        <v>0</v>
      </c>
      <c r="H589">
        <v>224</v>
      </c>
      <c r="I589">
        <v>1</v>
      </c>
      <c r="J589">
        <v>11</v>
      </c>
      <c r="K589">
        <v>5</v>
      </c>
      <c r="L589">
        <v>5</v>
      </c>
      <c r="N589" s="5">
        <v>553</v>
      </c>
      <c r="O589" s="5">
        <v>4.7460473417656397</v>
      </c>
      <c r="P589" s="5">
        <v>1.2539526582343603</v>
      </c>
      <c r="Q589" s="5">
        <v>0.6027721395727923</v>
      </c>
      <c r="S589" s="5">
        <v>24.665178571428569</v>
      </c>
      <c r="T589" s="5">
        <v>2</v>
      </c>
    </row>
    <row r="590" spans="1:20">
      <c r="A590">
        <v>61794</v>
      </c>
      <c r="B590" s="27">
        <v>11.031561551353857</v>
      </c>
      <c r="C590">
        <v>264</v>
      </c>
      <c r="D590">
        <v>47</v>
      </c>
      <c r="E590">
        <v>188</v>
      </c>
      <c r="F590">
        <v>54</v>
      </c>
      <c r="G590">
        <v>47</v>
      </c>
      <c r="H590">
        <v>11</v>
      </c>
      <c r="I590">
        <v>2</v>
      </c>
      <c r="J590">
        <v>4</v>
      </c>
      <c r="K590">
        <v>10</v>
      </c>
      <c r="L590">
        <v>4</v>
      </c>
      <c r="N590" s="5">
        <v>554</v>
      </c>
      <c r="O590" s="5">
        <v>2.0242709768043503</v>
      </c>
      <c r="P590" s="5">
        <v>0.97572902319564969</v>
      </c>
      <c r="Q590" s="5">
        <v>0.469030682372851</v>
      </c>
      <c r="S590" s="5">
        <v>24.709821428571427</v>
      </c>
      <c r="T590" s="5">
        <v>2</v>
      </c>
    </row>
    <row r="591" spans="1:20">
      <c r="A591">
        <v>53863</v>
      </c>
      <c r="B591" s="27">
        <v>10.894199064777272</v>
      </c>
      <c r="C591">
        <v>399</v>
      </c>
      <c r="D591">
        <v>4</v>
      </c>
      <c r="E591">
        <v>30</v>
      </c>
      <c r="F591">
        <v>6</v>
      </c>
      <c r="G591">
        <v>4</v>
      </c>
      <c r="H591">
        <v>30</v>
      </c>
      <c r="I591">
        <v>3</v>
      </c>
      <c r="J591">
        <v>1</v>
      </c>
      <c r="K591">
        <v>7</v>
      </c>
      <c r="L591">
        <v>7</v>
      </c>
      <c r="N591" s="5">
        <v>555</v>
      </c>
      <c r="O591" s="5">
        <v>4.6539659382300371</v>
      </c>
      <c r="P591" s="5">
        <v>-1.6539659382300371</v>
      </c>
      <c r="Q591" s="5">
        <v>-0.7950575971274908</v>
      </c>
      <c r="S591" s="5">
        <v>24.754464285714285</v>
      </c>
      <c r="T591" s="5">
        <v>2</v>
      </c>
    </row>
    <row r="592" spans="1:20">
      <c r="A592">
        <v>24221</v>
      </c>
      <c r="B592" s="27">
        <v>10.094975304446326</v>
      </c>
      <c r="C592">
        <v>8</v>
      </c>
      <c r="D592">
        <v>9</v>
      </c>
      <c r="E592">
        <v>9</v>
      </c>
      <c r="F592">
        <v>2</v>
      </c>
      <c r="G592">
        <v>5</v>
      </c>
      <c r="H592">
        <v>22</v>
      </c>
      <c r="I592">
        <v>1</v>
      </c>
      <c r="J592">
        <v>1</v>
      </c>
      <c r="K592">
        <v>3</v>
      </c>
      <c r="L592">
        <v>1</v>
      </c>
      <c r="N592" s="5">
        <v>556</v>
      </c>
      <c r="O592" s="5">
        <v>4.2301607973981596</v>
      </c>
      <c r="P592" s="5">
        <v>-0.23016079739815964</v>
      </c>
      <c r="Q592" s="5">
        <v>-0.11063776242463177</v>
      </c>
      <c r="S592" s="5">
        <v>24.799107142857142</v>
      </c>
      <c r="T592" s="5">
        <v>2</v>
      </c>
    </row>
    <row r="593" spans="1:20">
      <c r="A593">
        <v>39684</v>
      </c>
      <c r="B593" s="27">
        <v>10.588703362769794</v>
      </c>
      <c r="C593">
        <v>19</v>
      </c>
      <c r="D593">
        <v>0</v>
      </c>
      <c r="E593">
        <v>35</v>
      </c>
      <c r="F593">
        <v>6</v>
      </c>
      <c r="G593">
        <v>4</v>
      </c>
      <c r="H593">
        <v>17</v>
      </c>
      <c r="I593">
        <v>2</v>
      </c>
      <c r="J593">
        <v>1</v>
      </c>
      <c r="K593">
        <v>2</v>
      </c>
      <c r="L593">
        <v>2</v>
      </c>
      <c r="N593" s="5">
        <v>557</v>
      </c>
      <c r="O593" s="5">
        <v>5.7171925106072123</v>
      </c>
      <c r="P593" s="5">
        <v>0.28280748939278766</v>
      </c>
      <c r="Q593" s="5">
        <v>0.13594490537508019</v>
      </c>
      <c r="S593" s="5">
        <v>24.84375</v>
      </c>
      <c r="T593" s="5">
        <v>2</v>
      </c>
    </row>
    <row r="594" spans="1:20">
      <c r="A594">
        <v>92163</v>
      </c>
      <c r="B594" s="27">
        <v>11.431314027483245</v>
      </c>
      <c r="C594">
        <v>817</v>
      </c>
      <c r="D594">
        <v>183</v>
      </c>
      <c r="E594">
        <v>797</v>
      </c>
      <c r="F594">
        <v>106</v>
      </c>
      <c r="G594">
        <v>163</v>
      </c>
      <c r="H594">
        <v>20</v>
      </c>
      <c r="I594">
        <v>0</v>
      </c>
      <c r="J594">
        <v>11</v>
      </c>
      <c r="K594">
        <v>5</v>
      </c>
      <c r="L594">
        <v>5</v>
      </c>
      <c r="N594" s="5">
        <v>558</v>
      </c>
      <c r="O594" s="5">
        <v>6.1594819271622168</v>
      </c>
      <c r="P594" s="5">
        <v>-1.1594819271622168</v>
      </c>
      <c r="Q594" s="5">
        <v>-0.55736027787177489</v>
      </c>
      <c r="S594" s="5">
        <v>24.888392857142858</v>
      </c>
      <c r="T594" s="5">
        <v>2</v>
      </c>
    </row>
    <row r="595" spans="1:20">
      <c r="A595">
        <v>69882</v>
      </c>
      <c r="B595" s="27">
        <v>11.154563384330707</v>
      </c>
      <c r="C595">
        <v>292</v>
      </c>
      <c r="D595">
        <v>127</v>
      </c>
      <c r="E595">
        <v>635</v>
      </c>
      <c r="F595">
        <v>132</v>
      </c>
      <c r="G595">
        <v>127</v>
      </c>
      <c r="H595">
        <v>165</v>
      </c>
      <c r="I595">
        <v>1</v>
      </c>
      <c r="J595">
        <v>7</v>
      </c>
      <c r="K595">
        <v>9</v>
      </c>
      <c r="L595">
        <v>3</v>
      </c>
      <c r="N595" s="5">
        <v>559</v>
      </c>
      <c r="O595" s="5">
        <v>2.008688616773401</v>
      </c>
      <c r="P595" s="5">
        <v>-8.6886167734010478E-3</v>
      </c>
      <c r="Q595" s="5">
        <v>-4.1765979664697764E-3</v>
      </c>
      <c r="S595" s="5">
        <v>24.933035714285712</v>
      </c>
      <c r="T595" s="5">
        <v>2</v>
      </c>
    </row>
    <row r="596" spans="1:20">
      <c r="A596">
        <v>33178</v>
      </c>
      <c r="B596" s="27">
        <v>10.40964228465222</v>
      </c>
      <c r="C596">
        <v>12</v>
      </c>
      <c r="D596">
        <v>6</v>
      </c>
      <c r="E596">
        <v>2</v>
      </c>
      <c r="F596">
        <v>11</v>
      </c>
      <c r="G596">
        <v>2</v>
      </c>
      <c r="H596">
        <v>16</v>
      </c>
      <c r="I596">
        <v>1</v>
      </c>
      <c r="J596">
        <v>0</v>
      </c>
      <c r="K596">
        <v>3</v>
      </c>
      <c r="L596">
        <v>1</v>
      </c>
      <c r="N596" s="5">
        <v>560</v>
      </c>
      <c r="O596" s="5">
        <v>6.849119326087731</v>
      </c>
      <c r="P596" s="5">
        <v>-1.849119326087731</v>
      </c>
      <c r="Q596" s="5">
        <v>-0.88886737883766753</v>
      </c>
      <c r="S596" s="5">
        <v>24.977678571428569</v>
      </c>
      <c r="T596" s="5">
        <v>2</v>
      </c>
    </row>
    <row r="597" spans="1:20">
      <c r="A597">
        <v>59973</v>
      </c>
      <c r="B597" s="27">
        <v>11.001649739923852</v>
      </c>
      <c r="C597">
        <v>130</v>
      </c>
      <c r="D597">
        <v>30</v>
      </c>
      <c r="E597">
        <v>168</v>
      </c>
      <c r="F597">
        <v>20</v>
      </c>
      <c r="G597">
        <v>34</v>
      </c>
      <c r="H597">
        <v>0</v>
      </c>
      <c r="I597">
        <v>1</v>
      </c>
      <c r="J597">
        <v>4</v>
      </c>
      <c r="K597">
        <v>7</v>
      </c>
      <c r="L597">
        <v>3</v>
      </c>
      <c r="N597" s="5">
        <v>561</v>
      </c>
      <c r="O597" s="5">
        <v>2.2687754587718865</v>
      </c>
      <c r="P597" s="5">
        <v>-0.26877545877188647</v>
      </c>
      <c r="Q597" s="5">
        <v>-0.12919974074356924</v>
      </c>
      <c r="S597" s="5">
        <v>25.022321428571427</v>
      </c>
      <c r="T597" s="5">
        <v>2</v>
      </c>
    </row>
    <row r="598" spans="1:20">
      <c r="A598">
        <v>17459</v>
      </c>
      <c r="B598" s="27">
        <v>9.767610553984774</v>
      </c>
      <c r="C598">
        <v>6</v>
      </c>
      <c r="D598">
        <v>4</v>
      </c>
      <c r="E598">
        <v>16</v>
      </c>
      <c r="F598">
        <v>3</v>
      </c>
      <c r="G598">
        <v>10</v>
      </c>
      <c r="H598">
        <v>30</v>
      </c>
      <c r="I598">
        <v>3</v>
      </c>
      <c r="J598">
        <v>1</v>
      </c>
      <c r="K598">
        <v>2</v>
      </c>
      <c r="L598">
        <v>3</v>
      </c>
      <c r="N598" s="5">
        <v>562</v>
      </c>
      <c r="O598" s="5">
        <v>3.5424256568208943</v>
      </c>
      <c r="P598" s="5">
        <v>2.4575743431791057</v>
      </c>
      <c r="Q598" s="5">
        <v>1.181350296815119</v>
      </c>
      <c r="S598" s="5">
        <v>25.066964285714285</v>
      </c>
      <c r="T598" s="5">
        <v>2</v>
      </c>
    </row>
    <row r="599" spans="1:20">
      <c r="A599">
        <v>23910</v>
      </c>
      <c r="B599" s="27">
        <v>10.082052060452371</v>
      </c>
      <c r="C599">
        <v>16</v>
      </c>
      <c r="D599">
        <v>12</v>
      </c>
      <c r="E599">
        <v>18</v>
      </c>
      <c r="F599">
        <v>7</v>
      </c>
      <c r="G599">
        <v>1</v>
      </c>
      <c r="H599">
        <v>13</v>
      </c>
      <c r="I599">
        <v>1</v>
      </c>
      <c r="J599">
        <v>0</v>
      </c>
      <c r="K599">
        <v>3</v>
      </c>
      <c r="L599">
        <v>2</v>
      </c>
      <c r="N599" s="5">
        <v>563</v>
      </c>
      <c r="O599" s="5">
        <v>5.2149720954987036</v>
      </c>
      <c r="P599" s="5">
        <v>2.7850279045012964</v>
      </c>
      <c r="Q599" s="5">
        <v>1.3387564655988993</v>
      </c>
      <c r="S599" s="5">
        <v>25.111607142857142</v>
      </c>
      <c r="T599" s="5">
        <v>2</v>
      </c>
    </row>
    <row r="600" spans="1:20">
      <c r="A600">
        <v>42169</v>
      </c>
      <c r="B600" s="27">
        <v>10.649440632919003</v>
      </c>
      <c r="C600">
        <v>19</v>
      </c>
      <c r="D600">
        <v>0</v>
      </c>
      <c r="E600">
        <v>9</v>
      </c>
      <c r="F600">
        <v>0</v>
      </c>
      <c r="G600">
        <v>0</v>
      </c>
      <c r="H600">
        <v>2</v>
      </c>
      <c r="I600">
        <v>2</v>
      </c>
      <c r="J600">
        <v>0</v>
      </c>
      <c r="K600">
        <v>3</v>
      </c>
      <c r="L600">
        <v>1</v>
      </c>
      <c r="N600" s="5">
        <v>564</v>
      </c>
      <c r="O600" s="5">
        <v>6.5348559390290948</v>
      </c>
      <c r="P600" s="5">
        <v>-0.53485593902909478</v>
      </c>
      <c r="Q600" s="5">
        <v>-0.25710401155473878</v>
      </c>
      <c r="S600" s="5">
        <v>25.15625</v>
      </c>
      <c r="T600" s="5">
        <v>2</v>
      </c>
    </row>
    <row r="601" spans="1:20">
      <c r="A601">
        <v>26224</v>
      </c>
      <c r="B601" s="27">
        <v>10.174430300983611</v>
      </c>
      <c r="C601">
        <v>4</v>
      </c>
      <c r="D601">
        <v>7</v>
      </c>
      <c r="E601">
        <v>15</v>
      </c>
      <c r="F601">
        <v>13</v>
      </c>
      <c r="G601">
        <v>9</v>
      </c>
      <c r="H601">
        <v>15</v>
      </c>
      <c r="I601">
        <v>3</v>
      </c>
      <c r="J601">
        <v>1</v>
      </c>
      <c r="K601">
        <v>3</v>
      </c>
      <c r="L601">
        <v>2</v>
      </c>
      <c r="N601" s="5">
        <v>565</v>
      </c>
      <c r="O601" s="5">
        <v>3.8537606677092224</v>
      </c>
      <c r="P601" s="5">
        <v>-0.85376066770922243</v>
      </c>
      <c r="Q601" s="5">
        <v>-0.4104007762803451</v>
      </c>
      <c r="S601" s="5">
        <v>25.200892857142858</v>
      </c>
      <c r="T601" s="5">
        <v>2</v>
      </c>
    </row>
    <row r="602" spans="1:20">
      <c r="A602">
        <v>31089</v>
      </c>
      <c r="B602" s="27">
        <v>10.344609337852328</v>
      </c>
      <c r="C602">
        <v>31</v>
      </c>
      <c r="D602">
        <v>3</v>
      </c>
      <c r="E602">
        <v>31</v>
      </c>
      <c r="F602">
        <v>2</v>
      </c>
      <c r="G602">
        <v>8</v>
      </c>
      <c r="H602">
        <v>4</v>
      </c>
      <c r="I602">
        <v>3</v>
      </c>
      <c r="J602">
        <v>0</v>
      </c>
      <c r="K602">
        <v>4</v>
      </c>
      <c r="L602">
        <v>3</v>
      </c>
      <c r="N602" s="5">
        <v>566</v>
      </c>
      <c r="O602" s="5">
        <v>3.5871427751902565</v>
      </c>
      <c r="P602" s="5">
        <v>-0.58714277519025648</v>
      </c>
      <c r="Q602" s="5">
        <v>-0.28223817263920375</v>
      </c>
      <c r="S602" s="5">
        <v>25.245535714285712</v>
      </c>
      <c r="T602" s="5">
        <v>2</v>
      </c>
    </row>
    <row r="603" spans="1:20">
      <c r="A603">
        <v>30081</v>
      </c>
      <c r="B603" s="27">
        <v>10.311649022192036</v>
      </c>
      <c r="C603">
        <v>36</v>
      </c>
      <c r="D603">
        <v>0</v>
      </c>
      <c r="E603">
        <v>2</v>
      </c>
      <c r="F603">
        <v>0</v>
      </c>
      <c r="G603">
        <v>0</v>
      </c>
      <c r="H603">
        <v>4</v>
      </c>
      <c r="I603">
        <v>1</v>
      </c>
      <c r="J603">
        <v>0</v>
      </c>
      <c r="K603">
        <v>3</v>
      </c>
      <c r="L603">
        <v>1</v>
      </c>
      <c r="N603" s="5">
        <v>567</v>
      </c>
      <c r="O603" s="5">
        <v>6.6033384589927673</v>
      </c>
      <c r="P603" s="5">
        <v>-2.6033384589927673</v>
      </c>
      <c r="Q603" s="5">
        <v>-1.2514187698032881</v>
      </c>
      <c r="S603" s="5">
        <v>25.290178571428569</v>
      </c>
      <c r="T603" s="5">
        <v>2</v>
      </c>
    </row>
    <row r="604" spans="1:20">
      <c r="A604">
        <v>62807</v>
      </c>
      <c r="B604" s="27">
        <v>11.047821811212685</v>
      </c>
      <c r="C604">
        <v>526</v>
      </c>
      <c r="D604">
        <v>28</v>
      </c>
      <c r="E604">
        <v>135</v>
      </c>
      <c r="F604">
        <v>10</v>
      </c>
      <c r="G604">
        <v>21</v>
      </c>
      <c r="H604">
        <v>99</v>
      </c>
      <c r="I604">
        <v>3</v>
      </c>
      <c r="J604">
        <v>3</v>
      </c>
      <c r="K604">
        <v>12</v>
      </c>
      <c r="L604">
        <v>5</v>
      </c>
      <c r="N604" s="5">
        <v>568</v>
      </c>
      <c r="O604" s="5">
        <v>1.7104339322418649</v>
      </c>
      <c r="P604" s="5">
        <v>-0.71043393224186491</v>
      </c>
      <c r="Q604" s="5">
        <v>-0.34150394638144788</v>
      </c>
      <c r="S604" s="5">
        <v>25.334821428571427</v>
      </c>
      <c r="T604" s="5">
        <v>2</v>
      </c>
    </row>
    <row r="605" spans="1:20">
      <c r="A605">
        <v>72906</v>
      </c>
      <c r="B605" s="27">
        <v>11.196926219136667</v>
      </c>
      <c r="C605">
        <v>400</v>
      </c>
      <c r="D605">
        <v>32</v>
      </c>
      <c r="E605">
        <v>519</v>
      </c>
      <c r="F605">
        <v>71</v>
      </c>
      <c r="G605">
        <v>75</v>
      </c>
      <c r="H605">
        <v>54</v>
      </c>
      <c r="I605">
        <v>1</v>
      </c>
      <c r="J605">
        <v>4</v>
      </c>
      <c r="K605">
        <v>9</v>
      </c>
      <c r="L605">
        <v>3</v>
      </c>
      <c r="N605" s="5">
        <v>569</v>
      </c>
      <c r="O605" s="5">
        <v>2.1212425345244519</v>
      </c>
      <c r="P605" s="5">
        <v>-1.1212425345244519</v>
      </c>
      <c r="Q605" s="5">
        <v>-0.5389786903653655</v>
      </c>
      <c r="S605" s="5">
        <v>25.379464285714285</v>
      </c>
      <c r="T605" s="5">
        <v>2</v>
      </c>
    </row>
    <row r="606" spans="1:20">
      <c r="A606">
        <v>61467</v>
      </c>
      <c r="B606" s="27">
        <v>11.026255724415309</v>
      </c>
      <c r="C606">
        <v>410</v>
      </c>
      <c r="D606">
        <v>16</v>
      </c>
      <c r="E606">
        <v>114</v>
      </c>
      <c r="F606">
        <v>0</v>
      </c>
      <c r="G606">
        <v>5</v>
      </c>
      <c r="H606">
        <v>49</v>
      </c>
      <c r="I606">
        <v>3</v>
      </c>
      <c r="J606">
        <v>2</v>
      </c>
      <c r="K606">
        <v>10</v>
      </c>
      <c r="L606">
        <v>5</v>
      </c>
      <c r="N606" s="5">
        <v>570</v>
      </c>
      <c r="O606" s="5">
        <v>1.9203995341327902</v>
      </c>
      <c r="P606" s="5">
        <v>-0.92039953413279019</v>
      </c>
      <c r="Q606" s="5">
        <v>-0.44243392508310647</v>
      </c>
      <c r="S606" s="5">
        <v>25.424107142857142</v>
      </c>
      <c r="T606" s="5">
        <v>2</v>
      </c>
    </row>
    <row r="607" spans="1:20">
      <c r="A607">
        <v>49618</v>
      </c>
      <c r="B607" s="27">
        <v>10.812108950105376</v>
      </c>
      <c r="C607">
        <v>80</v>
      </c>
      <c r="D607">
        <v>3</v>
      </c>
      <c r="E607">
        <v>26</v>
      </c>
      <c r="F607">
        <v>4</v>
      </c>
      <c r="G607">
        <v>2</v>
      </c>
      <c r="H607">
        <v>14</v>
      </c>
      <c r="I607">
        <v>4</v>
      </c>
      <c r="J607">
        <v>1</v>
      </c>
      <c r="K607">
        <v>3</v>
      </c>
      <c r="L607">
        <v>3</v>
      </c>
      <c r="N607" s="5">
        <v>571</v>
      </c>
      <c r="O607" s="5">
        <v>4.883757996662478</v>
      </c>
      <c r="P607" s="5">
        <v>0.11624200333752199</v>
      </c>
      <c r="Q607" s="5">
        <v>5.5877261872585286E-2</v>
      </c>
      <c r="S607" s="5">
        <v>25.46875</v>
      </c>
      <c r="T607" s="5">
        <v>2</v>
      </c>
    </row>
    <row r="608" spans="1:20">
      <c r="A608">
        <v>21888</v>
      </c>
      <c r="B608" s="27">
        <v>9.9936938204222763</v>
      </c>
      <c r="C608">
        <v>88</v>
      </c>
      <c r="D608">
        <v>10</v>
      </c>
      <c r="E608">
        <v>46</v>
      </c>
      <c r="F608">
        <v>2</v>
      </c>
      <c r="G608">
        <v>3</v>
      </c>
      <c r="H608">
        <v>64</v>
      </c>
      <c r="I608">
        <v>4</v>
      </c>
      <c r="J608">
        <v>1</v>
      </c>
      <c r="K608">
        <v>2</v>
      </c>
      <c r="L608">
        <v>5</v>
      </c>
      <c r="N608" s="5">
        <v>572</v>
      </c>
      <c r="O608" s="5">
        <v>2.4178032574827464</v>
      </c>
      <c r="P608" s="5">
        <v>-1.4178032574827464</v>
      </c>
      <c r="Q608" s="5">
        <v>-0.6815347432729193</v>
      </c>
      <c r="S608" s="5">
        <v>25.513392857142858</v>
      </c>
      <c r="T608" s="5">
        <v>2</v>
      </c>
    </row>
    <row r="609" spans="1:20">
      <c r="A609">
        <v>42429</v>
      </c>
      <c r="B609" s="27">
        <v>10.655587369688609</v>
      </c>
      <c r="C609">
        <v>55</v>
      </c>
      <c r="D609">
        <v>0</v>
      </c>
      <c r="E609">
        <v>6</v>
      </c>
      <c r="F609">
        <v>2</v>
      </c>
      <c r="G609">
        <v>0</v>
      </c>
      <c r="H609">
        <v>4</v>
      </c>
      <c r="I609">
        <v>2</v>
      </c>
      <c r="J609">
        <v>1</v>
      </c>
      <c r="K609">
        <v>3</v>
      </c>
      <c r="L609">
        <v>1</v>
      </c>
      <c r="N609" s="5">
        <v>573</v>
      </c>
      <c r="O609" s="5">
        <v>3.1479489648446544</v>
      </c>
      <c r="P609" s="5">
        <v>0.85205103515534564</v>
      </c>
      <c r="Q609" s="5">
        <v>0.40957895986995951</v>
      </c>
      <c r="S609" s="5">
        <v>25.558035714285712</v>
      </c>
      <c r="T609" s="5">
        <v>2</v>
      </c>
    </row>
    <row r="610" spans="1:20">
      <c r="A610">
        <v>26150</v>
      </c>
      <c r="B610" s="27">
        <v>10.171604469493069</v>
      </c>
      <c r="C610">
        <v>5</v>
      </c>
      <c r="D610">
        <v>1</v>
      </c>
      <c r="E610">
        <v>13</v>
      </c>
      <c r="F610">
        <v>3</v>
      </c>
      <c r="G610">
        <v>5</v>
      </c>
      <c r="H610">
        <v>1</v>
      </c>
      <c r="I610">
        <v>1</v>
      </c>
      <c r="J610">
        <v>0</v>
      </c>
      <c r="K610">
        <v>3</v>
      </c>
      <c r="L610">
        <v>1</v>
      </c>
      <c r="N610" s="5">
        <v>574</v>
      </c>
      <c r="O610" s="5">
        <v>3.3528274957291959</v>
      </c>
      <c r="P610" s="5">
        <v>1.6471725042708041</v>
      </c>
      <c r="Q610" s="5">
        <v>0.79179200915192949</v>
      </c>
      <c r="S610" s="5">
        <v>25.602678571428569</v>
      </c>
      <c r="T610" s="5">
        <v>2</v>
      </c>
    </row>
    <row r="611" spans="1:20">
      <c r="A611">
        <v>30801</v>
      </c>
      <c r="B611" s="27">
        <v>10.335302435967074</v>
      </c>
      <c r="C611">
        <v>8</v>
      </c>
      <c r="D611">
        <v>4</v>
      </c>
      <c r="E611">
        <v>5</v>
      </c>
      <c r="F611">
        <v>15</v>
      </c>
      <c r="G611">
        <v>2</v>
      </c>
      <c r="H611">
        <v>11</v>
      </c>
      <c r="I611">
        <v>2</v>
      </c>
      <c r="J611">
        <v>0</v>
      </c>
      <c r="K611">
        <v>3</v>
      </c>
      <c r="L611">
        <v>1</v>
      </c>
      <c r="N611" s="5">
        <v>575</v>
      </c>
      <c r="O611" s="5">
        <v>2.3352831035444428</v>
      </c>
      <c r="P611" s="5">
        <v>-0.3352831035444428</v>
      </c>
      <c r="Q611" s="5">
        <v>-0.16116981160250313</v>
      </c>
      <c r="S611" s="5">
        <v>25.647321428571427</v>
      </c>
      <c r="T611" s="5">
        <v>2</v>
      </c>
    </row>
    <row r="612" spans="1:20">
      <c r="A612">
        <v>81168</v>
      </c>
      <c r="B612" s="27">
        <v>11.304276359806471</v>
      </c>
      <c r="C612">
        <v>410</v>
      </c>
      <c r="D612">
        <v>0</v>
      </c>
      <c r="E612">
        <v>592</v>
      </c>
      <c r="F612">
        <v>147</v>
      </c>
      <c r="G612">
        <v>22</v>
      </c>
      <c r="H612">
        <v>22</v>
      </c>
      <c r="I612">
        <v>1</v>
      </c>
      <c r="J612">
        <v>4</v>
      </c>
      <c r="K612">
        <v>7</v>
      </c>
      <c r="L612">
        <v>6</v>
      </c>
      <c r="N612" s="5">
        <v>576</v>
      </c>
      <c r="O612" s="5">
        <v>6.3523361428110787</v>
      </c>
      <c r="P612" s="5">
        <v>-0.35233614281107872</v>
      </c>
      <c r="Q612" s="5">
        <v>-0.16936716809556449</v>
      </c>
      <c r="S612" s="5">
        <v>25.691964285714285</v>
      </c>
      <c r="T612" s="5">
        <v>2</v>
      </c>
    </row>
    <row r="613" spans="1:20">
      <c r="A613">
        <v>26877</v>
      </c>
      <c r="B613" s="27">
        <v>10.199026181265689</v>
      </c>
      <c r="C613">
        <v>101</v>
      </c>
      <c r="D613">
        <v>13</v>
      </c>
      <c r="E613">
        <v>76</v>
      </c>
      <c r="F613">
        <v>20</v>
      </c>
      <c r="G613">
        <v>18</v>
      </c>
      <c r="H613">
        <v>40</v>
      </c>
      <c r="I613">
        <v>2</v>
      </c>
      <c r="J613">
        <v>1</v>
      </c>
      <c r="K613">
        <v>6</v>
      </c>
      <c r="L613">
        <v>3</v>
      </c>
      <c r="N613" s="5">
        <v>577</v>
      </c>
      <c r="O613" s="5">
        <v>3.4095546416583851</v>
      </c>
      <c r="P613" s="5">
        <v>0.59044535834161493</v>
      </c>
      <c r="Q613" s="5">
        <v>0.28382571671368617</v>
      </c>
      <c r="S613" s="5">
        <v>25.736607142857142</v>
      </c>
      <c r="T613" s="5">
        <v>2</v>
      </c>
    </row>
    <row r="614" spans="1:20">
      <c r="A614">
        <v>45006</v>
      </c>
      <c r="B614" s="27">
        <v>10.714551093197692</v>
      </c>
      <c r="C614">
        <v>162</v>
      </c>
      <c r="D614">
        <v>25</v>
      </c>
      <c r="E614">
        <v>53</v>
      </c>
      <c r="F614">
        <v>16</v>
      </c>
      <c r="G614">
        <v>0</v>
      </c>
      <c r="H614">
        <v>10</v>
      </c>
      <c r="I614">
        <v>1</v>
      </c>
      <c r="J614">
        <v>1</v>
      </c>
      <c r="K614">
        <v>7</v>
      </c>
      <c r="L614">
        <v>3</v>
      </c>
      <c r="N614" s="5">
        <v>578</v>
      </c>
      <c r="O614" s="5">
        <v>2.2859577105693258</v>
      </c>
      <c r="P614" s="5">
        <v>0.71404228943067416</v>
      </c>
      <c r="Q614" s="5">
        <v>0.34323847532778307</v>
      </c>
      <c r="S614" s="5">
        <v>25.78125</v>
      </c>
      <c r="T614" s="5">
        <v>2</v>
      </c>
    </row>
    <row r="615" spans="1:20">
      <c r="A615">
        <v>18978</v>
      </c>
      <c r="B615" s="27">
        <v>9.8510356925337046</v>
      </c>
      <c r="C615">
        <v>2</v>
      </c>
      <c r="D615">
        <v>8</v>
      </c>
      <c r="E615">
        <v>1</v>
      </c>
      <c r="F615">
        <v>4</v>
      </c>
      <c r="G615">
        <v>7</v>
      </c>
      <c r="H615">
        <v>15</v>
      </c>
      <c r="I615">
        <v>1</v>
      </c>
      <c r="J615">
        <v>0</v>
      </c>
      <c r="K615">
        <v>3</v>
      </c>
      <c r="L615">
        <v>1</v>
      </c>
      <c r="N615" s="5">
        <v>579</v>
      </c>
      <c r="O615" s="5">
        <v>2.8165586496272272</v>
      </c>
      <c r="P615" s="5">
        <v>-0.81655864962722724</v>
      </c>
      <c r="Q615" s="5">
        <v>-0.39251785232109071</v>
      </c>
      <c r="S615" s="5">
        <v>25.825892857142858</v>
      </c>
      <c r="T615" s="5">
        <v>2</v>
      </c>
    </row>
    <row r="616" spans="1:20">
      <c r="A616">
        <v>22574</v>
      </c>
      <c r="B616" s="27">
        <v>10.024554080515571</v>
      </c>
      <c r="C616">
        <v>25</v>
      </c>
      <c r="D616">
        <v>0</v>
      </c>
      <c r="E616">
        <v>8</v>
      </c>
      <c r="F616">
        <v>2</v>
      </c>
      <c r="G616">
        <v>0</v>
      </c>
      <c r="H616">
        <v>2</v>
      </c>
      <c r="I616">
        <v>2</v>
      </c>
      <c r="J616">
        <v>0</v>
      </c>
      <c r="K616">
        <v>3</v>
      </c>
      <c r="L616">
        <v>2</v>
      </c>
      <c r="N616" s="5">
        <v>580</v>
      </c>
      <c r="O616" s="5">
        <v>4.2985386615697996</v>
      </c>
      <c r="P616" s="5">
        <v>-0.29853866156979958</v>
      </c>
      <c r="Q616" s="5">
        <v>-0.14350684341864006</v>
      </c>
      <c r="S616" s="5">
        <v>25.870535714285712</v>
      </c>
      <c r="T616" s="5">
        <v>2</v>
      </c>
    </row>
    <row r="617" spans="1:20">
      <c r="A617">
        <v>48240</v>
      </c>
      <c r="B617" s="27">
        <v>10.783943831401068</v>
      </c>
      <c r="C617">
        <v>389</v>
      </c>
      <c r="D617">
        <v>91</v>
      </c>
      <c r="E617">
        <v>248</v>
      </c>
      <c r="F617">
        <v>64</v>
      </c>
      <c r="G617">
        <v>49</v>
      </c>
      <c r="H617">
        <v>41</v>
      </c>
      <c r="I617">
        <v>3</v>
      </c>
      <c r="J617">
        <v>3</v>
      </c>
      <c r="K617">
        <v>13</v>
      </c>
      <c r="L617">
        <v>6</v>
      </c>
      <c r="N617" s="5">
        <v>581</v>
      </c>
      <c r="O617" s="5">
        <v>4.2794937076015387</v>
      </c>
      <c r="P617" s="5">
        <v>-1.2794937076015387</v>
      </c>
      <c r="Q617" s="5">
        <v>-0.61504966286913909</v>
      </c>
      <c r="S617" s="5">
        <v>25.915178571428569</v>
      </c>
      <c r="T617" s="5">
        <v>2</v>
      </c>
    </row>
    <row r="618" spans="1:20">
      <c r="A618">
        <v>45837</v>
      </c>
      <c r="B618" s="27">
        <v>10.732846904220825</v>
      </c>
      <c r="C618">
        <v>215</v>
      </c>
      <c r="D618">
        <v>13</v>
      </c>
      <c r="E618">
        <v>87</v>
      </c>
      <c r="F618">
        <v>17</v>
      </c>
      <c r="G618">
        <v>17</v>
      </c>
      <c r="H618">
        <v>24</v>
      </c>
      <c r="I618">
        <v>5</v>
      </c>
      <c r="J618">
        <v>2</v>
      </c>
      <c r="K618">
        <v>5</v>
      </c>
      <c r="L618">
        <v>6</v>
      </c>
      <c r="N618" s="5">
        <v>582</v>
      </c>
      <c r="O618" s="5">
        <v>5.9443915299849275</v>
      </c>
      <c r="P618" s="5">
        <v>1.0556084700150725</v>
      </c>
      <c r="Q618" s="5">
        <v>0.50742854751636557</v>
      </c>
      <c r="S618" s="5">
        <v>25.959821428571427</v>
      </c>
      <c r="T618" s="5">
        <v>2</v>
      </c>
    </row>
    <row r="619" spans="1:20">
      <c r="A619">
        <v>35791</v>
      </c>
      <c r="B619" s="27">
        <v>10.485451744135313</v>
      </c>
      <c r="C619">
        <v>27</v>
      </c>
      <c r="D619">
        <v>0</v>
      </c>
      <c r="E619">
        <v>5</v>
      </c>
      <c r="F619">
        <v>0</v>
      </c>
      <c r="G619">
        <v>0</v>
      </c>
      <c r="H619">
        <v>3</v>
      </c>
      <c r="I619">
        <v>2</v>
      </c>
      <c r="J619">
        <v>0</v>
      </c>
      <c r="K619">
        <v>3</v>
      </c>
      <c r="L619">
        <v>1</v>
      </c>
      <c r="N619" s="5">
        <v>583</v>
      </c>
      <c r="O619" s="5">
        <v>2.3189087560345647</v>
      </c>
      <c r="P619" s="5">
        <v>-1.3189087560345647</v>
      </c>
      <c r="Q619" s="5">
        <v>-0.63399638539436853</v>
      </c>
      <c r="S619" s="5">
        <v>26.004464285714285</v>
      </c>
      <c r="T619" s="5">
        <v>2</v>
      </c>
    </row>
    <row r="620" spans="1:20">
      <c r="A620">
        <v>162397</v>
      </c>
      <c r="B620" s="27">
        <v>11.997799233632685</v>
      </c>
      <c r="C620">
        <v>85</v>
      </c>
      <c r="D620">
        <v>1</v>
      </c>
      <c r="E620">
        <v>16</v>
      </c>
      <c r="F620">
        <v>2</v>
      </c>
      <c r="G620">
        <v>1</v>
      </c>
      <c r="H620">
        <v>2</v>
      </c>
      <c r="I620">
        <v>0</v>
      </c>
      <c r="J620">
        <v>0</v>
      </c>
      <c r="K620">
        <v>1</v>
      </c>
      <c r="L620">
        <v>0</v>
      </c>
      <c r="N620" s="5">
        <v>584</v>
      </c>
      <c r="O620" s="5">
        <v>2.4140263874378252</v>
      </c>
      <c r="P620" s="5">
        <v>-0.41402638743782516</v>
      </c>
      <c r="Q620" s="5">
        <v>-0.19902152585799532</v>
      </c>
      <c r="S620" s="5">
        <v>26.049107142857142</v>
      </c>
      <c r="T620" s="5">
        <v>2</v>
      </c>
    </row>
    <row r="621" spans="1:20">
      <c r="A621">
        <v>54162</v>
      </c>
      <c r="B621" s="27">
        <v>10.89973483452621</v>
      </c>
      <c r="C621">
        <v>5</v>
      </c>
      <c r="D621">
        <v>6</v>
      </c>
      <c r="E621">
        <v>10</v>
      </c>
      <c r="F621">
        <v>6</v>
      </c>
      <c r="G621">
        <v>5</v>
      </c>
      <c r="H621">
        <v>10</v>
      </c>
      <c r="I621">
        <v>1</v>
      </c>
      <c r="J621">
        <v>0</v>
      </c>
      <c r="K621">
        <v>3</v>
      </c>
      <c r="L621">
        <v>1</v>
      </c>
      <c r="N621" s="5">
        <v>585</v>
      </c>
      <c r="O621" s="5">
        <v>2.4836430485934251</v>
      </c>
      <c r="P621" s="5">
        <v>-0.48364304859342511</v>
      </c>
      <c r="Q621" s="5">
        <v>-0.23248609369404222</v>
      </c>
      <c r="S621" s="5">
        <v>26.09375</v>
      </c>
      <c r="T621" s="5">
        <v>2</v>
      </c>
    </row>
    <row r="622" spans="1:20">
      <c r="A622">
        <v>30522</v>
      </c>
      <c r="B622" s="27">
        <v>10.326203014050821</v>
      </c>
      <c r="C622">
        <v>179</v>
      </c>
      <c r="D622">
        <v>8</v>
      </c>
      <c r="E622">
        <v>83</v>
      </c>
      <c r="F622">
        <v>19</v>
      </c>
      <c r="G622">
        <v>11</v>
      </c>
      <c r="H622">
        <v>26</v>
      </c>
      <c r="I622">
        <v>5</v>
      </c>
      <c r="J622">
        <v>2</v>
      </c>
      <c r="K622">
        <v>9</v>
      </c>
      <c r="L622">
        <v>1</v>
      </c>
      <c r="N622" s="5">
        <v>586</v>
      </c>
      <c r="O622" s="5">
        <v>2.9494090977165759</v>
      </c>
      <c r="P622" s="5">
        <v>-0.94940909771657589</v>
      </c>
      <c r="Q622" s="5">
        <v>-0.45637875513282544</v>
      </c>
      <c r="S622" s="5">
        <v>26.138392857142858</v>
      </c>
      <c r="T622" s="5">
        <v>2</v>
      </c>
    </row>
    <row r="623" spans="1:20">
      <c r="A623">
        <v>54456</v>
      </c>
      <c r="B623" s="27">
        <v>10.905148315127787</v>
      </c>
      <c r="C623">
        <v>352</v>
      </c>
      <c r="D623">
        <v>0</v>
      </c>
      <c r="E623">
        <v>27</v>
      </c>
      <c r="F623">
        <v>10</v>
      </c>
      <c r="G623">
        <v>0</v>
      </c>
      <c r="H623">
        <v>15</v>
      </c>
      <c r="I623">
        <v>3</v>
      </c>
      <c r="J623">
        <v>1</v>
      </c>
      <c r="K623">
        <v>7</v>
      </c>
      <c r="L623">
        <v>6</v>
      </c>
      <c r="N623" s="5">
        <v>587</v>
      </c>
      <c r="O623" s="5">
        <v>6.7438717004657214</v>
      </c>
      <c r="P623" s="5">
        <v>-1.7438717004657214</v>
      </c>
      <c r="Q623" s="5">
        <v>-0.83827508887796298</v>
      </c>
      <c r="S623" s="5">
        <v>26.183035714285712</v>
      </c>
      <c r="T623" s="5">
        <v>2</v>
      </c>
    </row>
    <row r="624" spans="1:20">
      <c r="A624">
        <v>31632</v>
      </c>
      <c r="B624" s="27">
        <v>10.361924545410398</v>
      </c>
      <c r="C624">
        <v>17</v>
      </c>
      <c r="D624">
        <v>8</v>
      </c>
      <c r="E624">
        <v>12</v>
      </c>
      <c r="F624">
        <v>11</v>
      </c>
      <c r="G624">
        <v>15</v>
      </c>
      <c r="H624">
        <v>32</v>
      </c>
      <c r="I624">
        <v>1</v>
      </c>
      <c r="J624">
        <v>1</v>
      </c>
      <c r="K624">
        <v>2</v>
      </c>
      <c r="L624">
        <v>2</v>
      </c>
      <c r="N624" s="5">
        <v>588</v>
      </c>
      <c r="O624" s="5">
        <v>4.2995358357774434</v>
      </c>
      <c r="P624" s="5">
        <v>-0.29953583577744336</v>
      </c>
      <c r="Q624" s="5">
        <v>-0.14398618275152572</v>
      </c>
      <c r="S624" s="5">
        <v>26.227678571428569</v>
      </c>
      <c r="T624" s="5">
        <v>2</v>
      </c>
    </row>
    <row r="625" spans="1:20">
      <c r="A625">
        <v>72298</v>
      </c>
      <c r="B625" s="27">
        <v>11.188551745246953</v>
      </c>
      <c r="C625">
        <v>625</v>
      </c>
      <c r="D625">
        <v>35</v>
      </c>
      <c r="E625">
        <v>169</v>
      </c>
      <c r="F625">
        <v>58</v>
      </c>
      <c r="G625">
        <v>17</v>
      </c>
      <c r="H625">
        <v>35</v>
      </c>
      <c r="I625">
        <v>1</v>
      </c>
      <c r="J625">
        <v>3</v>
      </c>
      <c r="K625">
        <v>6</v>
      </c>
      <c r="L625">
        <v>4</v>
      </c>
      <c r="N625" s="5">
        <v>589</v>
      </c>
      <c r="O625" s="5">
        <v>4.7167462849586341</v>
      </c>
      <c r="P625" s="5">
        <v>2.2832537150413659</v>
      </c>
      <c r="Q625" s="5">
        <v>1.0975547744688359</v>
      </c>
      <c r="S625" s="5">
        <v>26.272321428571427</v>
      </c>
      <c r="T625" s="5">
        <v>2</v>
      </c>
    </row>
    <row r="626" spans="1:20">
      <c r="A626">
        <v>36975</v>
      </c>
      <c r="B626" s="27">
        <v>10.517997287579</v>
      </c>
      <c r="C626">
        <v>10</v>
      </c>
      <c r="D626">
        <v>6</v>
      </c>
      <c r="E626">
        <v>11</v>
      </c>
      <c r="F626">
        <v>0</v>
      </c>
      <c r="G626">
        <v>4</v>
      </c>
      <c r="H626">
        <v>2</v>
      </c>
      <c r="I626">
        <v>1</v>
      </c>
      <c r="J626">
        <v>0</v>
      </c>
      <c r="K626">
        <v>3</v>
      </c>
      <c r="L626">
        <v>1</v>
      </c>
      <c r="N626" s="5">
        <v>590</v>
      </c>
      <c r="O626" s="5">
        <v>1.8957212255246989</v>
      </c>
      <c r="P626" s="5">
        <v>-0.89572122552469891</v>
      </c>
      <c r="Q626" s="5">
        <v>-0.43057111927217395</v>
      </c>
      <c r="S626" s="5">
        <v>26.316964285714285</v>
      </c>
      <c r="T626" s="5">
        <v>2</v>
      </c>
    </row>
    <row r="627" spans="1:20">
      <c r="A627">
        <v>72635</v>
      </c>
      <c r="B627" s="27">
        <v>11.193202178306985</v>
      </c>
      <c r="C627">
        <v>390</v>
      </c>
      <c r="D627">
        <v>22</v>
      </c>
      <c r="E627">
        <v>323</v>
      </c>
      <c r="F627">
        <v>104</v>
      </c>
      <c r="G627">
        <v>35</v>
      </c>
      <c r="H627">
        <v>107</v>
      </c>
      <c r="I627">
        <v>1</v>
      </c>
      <c r="J627">
        <v>8</v>
      </c>
      <c r="K627">
        <v>6</v>
      </c>
      <c r="L627">
        <v>6</v>
      </c>
      <c r="N627" s="5">
        <v>591</v>
      </c>
      <c r="O627" s="5">
        <v>2.397836687680106</v>
      </c>
      <c r="P627" s="5">
        <v>-0.39783668768010605</v>
      </c>
      <c r="Q627" s="5">
        <v>-0.19123917466800519</v>
      </c>
      <c r="S627" s="5">
        <v>26.361607142857142</v>
      </c>
      <c r="T627" s="5">
        <v>2</v>
      </c>
    </row>
    <row r="628" spans="1:20">
      <c r="A628">
        <v>13624</v>
      </c>
      <c r="B628" s="27">
        <v>9.5195882223425237</v>
      </c>
      <c r="C628">
        <v>10</v>
      </c>
      <c r="D628">
        <v>2</v>
      </c>
      <c r="E628">
        <v>15</v>
      </c>
      <c r="F628">
        <v>2</v>
      </c>
      <c r="G628">
        <v>1</v>
      </c>
      <c r="H628">
        <v>6</v>
      </c>
      <c r="I628">
        <v>2</v>
      </c>
      <c r="J628">
        <v>0</v>
      </c>
      <c r="K628">
        <v>3</v>
      </c>
      <c r="L628">
        <v>2</v>
      </c>
      <c r="N628" s="5">
        <v>592</v>
      </c>
      <c r="O628" s="5">
        <v>5.0009064986872591</v>
      </c>
      <c r="P628" s="5">
        <v>-9.0649868725911631E-4</v>
      </c>
      <c r="Q628" s="5">
        <v>-4.3575182017516174E-4</v>
      </c>
      <c r="S628" s="5">
        <v>26.40625</v>
      </c>
      <c r="T628" s="5">
        <v>2</v>
      </c>
    </row>
    <row r="629" spans="1:20">
      <c r="A629">
        <v>84196</v>
      </c>
      <c r="B629" s="27">
        <v>11.340902693163732</v>
      </c>
      <c r="C629">
        <v>215</v>
      </c>
      <c r="D629">
        <v>63</v>
      </c>
      <c r="E629">
        <v>507</v>
      </c>
      <c r="F629">
        <v>231</v>
      </c>
      <c r="G629">
        <v>31</v>
      </c>
      <c r="H629">
        <v>190</v>
      </c>
      <c r="I629">
        <v>1</v>
      </c>
      <c r="J629">
        <v>4</v>
      </c>
      <c r="K629">
        <v>7</v>
      </c>
      <c r="L629">
        <v>8</v>
      </c>
      <c r="N629" s="5">
        <v>593</v>
      </c>
      <c r="O629" s="5">
        <v>5.6346595048611983</v>
      </c>
      <c r="P629" s="5">
        <v>-2.6346595048611983</v>
      </c>
      <c r="Q629" s="5">
        <v>-1.2664747240355279</v>
      </c>
      <c r="S629" s="5">
        <v>26.450892857142858</v>
      </c>
      <c r="T629" s="5">
        <v>2</v>
      </c>
    </row>
    <row r="630" spans="1:20">
      <c r="A630">
        <v>70971</v>
      </c>
      <c r="B630" s="27">
        <v>11.170026621880517</v>
      </c>
      <c r="C630">
        <v>1001</v>
      </c>
      <c r="D630">
        <v>17</v>
      </c>
      <c r="E630">
        <v>572</v>
      </c>
      <c r="F630">
        <v>93</v>
      </c>
      <c r="G630">
        <v>125</v>
      </c>
      <c r="H630">
        <v>17</v>
      </c>
      <c r="I630">
        <v>7</v>
      </c>
      <c r="J630">
        <v>11</v>
      </c>
      <c r="K630">
        <v>5</v>
      </c>
      <c r="L630">
        <v>11</v>
      </c>
      <c r="N630" s="5">
        <v>594</v>
      </c>
      <c r="O630" s="5">
        <v>2.1051887722542744</v>
      </c>
      <c r="P630" s="5">
        <v>-1.1051887722542744</v>
      </c>
      <c r="Q630" s="5">
        <v>-0.53126168401090446</v>
      </c>
      <c r="S630" s="5">
        <v>26.495535714285712</v>
      </c>
      <c r="T630" s="5">
        <v>2</v>
      </c>
    </row>
    <row r="631" spans="1:20">
      <c r="A631">
        <v>34487</v>
      </c>
      <c r="B631" s="27">
        <v>10.448337720413921</v>
      </c>
      <c r="C631">
        <v>19</v>
      </c>
      <c r="D631">
        <v>18</v>
      </c>
      <c r="E631">
        <v>33</v>
      </c>
      <c r="F631">
        <v>24</v>
      </c>
      <c r="G631">
        <v>1</v>
      </c>
      <c r="H631">
        <v>8</v>
      </c>
      <c r="I631">
        <v>3</v>
      </c>
      <c r="J631">
        <v>0</v>
      </c>
      <c r="K631">
        <v>3</v>
      </c>
      <c r="L631">
        <v>3</v>
      </c>
      <c r="N631" s="5">
        <v>595</v>
      </c>
      <c r="O631" s="5">
        <v>3.0333297548128071</v>
      </c>
      <c r="P631" s="5">
        <v>-3.3329754812807089E-2</v>
      </c>
      <c r="Q631" s="5">
        <v>-1.6021535971095239E-2</v>
      </c>
      <c r="S631" s="5">
        <v>26.540178571428569</v>
      </c>
      <c r="T631" s="5">
        <v>2</v>
      </c>
    </row>
    <row r="632" spans="1:20">
      <c r="A632">
        <v>28769</v>
      </c>
      <c r="B632" s="27">
        <v>10.267053697512587</v>
      </c>
      <c r="C632">
        <v>41</v>
      </c>
      <c r="D632">
        <v>5</v>
      </c>
      <c r="E632">
        <v>129</v>
      </c>
      <c r="F632">
        <v>10</v>
      </c>
      <c r="G632">
        <v>3</v>
      </c>
      <c r="H632">
        <v>3</v>
      </c>
      <c r="I632">
        <v>3</v>
      </c>
      <c r="J632">
        <v>1</v>
      </c>
      <c r="K632">
        <v>4</v>
      </c>
      <c r="L632">
        <v>4</v>
      </c>
      <c r="N632" s="5">
        <v>596</v>
      </c>
      <c r="O632" s="5">
        <v>2.3024101136288917</v>
      </c>
      <c r="P632" s="5">
        <v>0.6975898863711083</v>
      </c>
      <c r="Q632" s="5">
        <v>0.33532984326882459</v>
      </c>
      <c r="S632" s="5">
        <v>26.584821428571427</v>
      </c>
      <c r="T632" s="5">
        <v>2</v>
      </c>
    </row>
    <row r="633" spans="1:20">
      <c r="A633">
        <v>69084</v>
      </c>
      <c r="B633" s="27">
        <v>11.14307843446381</v>
      </c>
      <c r="C633">
        <v>1181</v>
      </c>
      <c r="D633">
        <v>107</v>
      </c>
      <c r="E633">
        <v>199</v>
      </c>
      <c r="F633">
        <v>39</v>
      </c>
      <c r="G633">
        <v>30</v>
      </c>
      <c r="H633">
        <v>30</v>
      </c>
      <c r="I633">
        <v>2</v>
      </c>
      <c r="J633">
        <v>3</v>
      </c>
      <c r="K633">
        <v>13</v>
      </c>
      <c r="L633">
        <v>7</v>
      </c>
      <c r="N633" s="5">
        <v>597</v>
      </c>
      <c r="O633" s="5">
        <v>1.8214346860058996</v>
      </c>
      <c r="P633" s="5">
        <v>0.17856531399410036</v>
      </c>
      <c r="Q633" s="5">
        <v>8.5835933009836801E-2</v>
      </c>
      <c r="S633" s="5">
        <v>26.629464285714285</v>
      </c>
      <c r="T633" s="5">
        <v>2</v>
      </c>
    </row>
    <row r="634" spans="1:20">
      <c r="A634">
        <v>65488</v>
      </c>
      <c r="B634" s="27">
        <v>11.089622198732185</v>
      </c>
      <c r="C634">
        <v>603</v>
      </c>
      <c r="D634">
        <v>45</v>
      </c>
      <c r="E634">
        <v>207</v>
      </c>
      <c r="F634">
        <v>36</v>
      </c>
      <c r="G634">
        <v>18</v>
      </c>
      <c r="H634">
        <v>54</v>
      </c>
      <c r="I634">
        <v>1</v>
      </c>
      <c r="J634">
        <v>4</v>
      </c>
      <c r="K634">
        <v>6</v>
      </c>
      <c r="L634">
        <v>3</v>
      </c>
      <c r="N634" s="5">
        <v>598</v>
      </c>
      <c r="O634" s="5">
        <v>2.4544525839133864</v>
      </c>
      <c r="P634" s="5">
        <v>-1.4544525839133864</v>
      </c>
      <c r="Q634" s="5">
        <v>-0.69915198963499836</v>
      </c>
      <c r="S634" s="5">
        <v>26.674107142857142</v>
      </c>
      <c r="T634" s="5">
        <v>2</v>
      </c>
    </row>
    <row r="635" spans="1:20">
      <c r="A635">
        <v>62466</v>
      </c>
      <c r="B635" s="27">
        <v>11.042377687702809</v>
      </c>
      <c r="C635">
        <v>129</v>
      </c>
      <c r="D635">
        <v>129</v>
      </c>
      <c r="E635">
        <v>259</v>
      </c>
      <c r="F635">
        <v>168</v>
      </c>
      <c r="G635">
        <v>121</v>
      </c>
      <c r="H635">
        <v>83</v>
      </c>
      <c r="I635">
        <v>5</v>
      </c>
      <c r="J635">
        <v>3</v>
      </c>
      <c r="K635">
        <v>12</v>
      </c>
      <c r="L635">
        <v>6</v>
      </c>
      <c r="N635" s="5">
        <v>599</v>
      </c>
      <c r="O635" s="5">
        <v>2.5444807992347593</v>
      </c>
      <c r="P635" s="5">
        <v>-0.54448079923475934</v>
      </c>
      <c r="Q635" s="5">
        <v>-0.26173065957144021</v>
      </c>
      <c r="S635" s="5">
        <v>26.71875</v>
      </c>
      <c r="T635" s="5">
        <v>2</v>
      </c>
    </row>
    <row r="636" spans="1:20">
      <c r="A636">
        <v>32218</v>
      </c>
      <c r="B636" s="27">
        <v>10.38028058155791</v>
      </c>
      <c r="C636">
        <v>10</v>
      </c>
      <c r="D636">
        <v>24</v>
      </c>
      <c r="E636">
        <v>15</v>
      </c>
      <c r="F636">
        <v>13</v>
      </c>
      <c r="G636">
        <v>1</v>
      </c>
      <c r="H636">
        <v>30</v>
      </c>
      <c r="I636">
        <v>1</v>
      </c>
      <c r="J636">
        <v>1</v>
      </c>
      <c r="K636">
        <v>3</v>
      </c>
      <c r="L636">
        <v>2</v>
      </c>
      <c r="N636" s="5">
        <v>600</v>
      </c>
      <c r="O636" s="5">
        <v>2.7689242190223018</v>
      </c>
      <c r="P636" s="5">
        <v>0.23107578097769821</v>
      </c>
      <c r="Q636" s="5">
        <v>0.11107759291288084</v>
      </c>
      <c r="S636" s="5">
        <v>26.763392857142858</v>
      </c>
      <c r="T636" s="5">
        <v>2</v>
      </c>
    </row>
    <row r="637" spans="1:20">
      <c r="A637">
        <v>83917</v>
      </c>
      <c r="B637" s="27">
        <v>11.337583494099448</v>
      </c>
      <c r="C637">
        <v>514</v>
      </c>
      <c r="D637">
        <v>22</v>
      </c>
      <c r="E637">
        <v>732</v>
      </c>
      <c r="F637">
        <v>42</v>
      </c>
      <c r="G637">
        <v>198</v>
      </c>
      <c r="H637">
        <v>79</v>
      </c>
      <c r="I637">
        <v>1</v>
      </c>
      <c r="J637">
        <v>7</v>
      </c>
      <c r="K637">
        <v>7</v>
      </c>
      <c r="L637">
        <v>6</v>
      </c>
      <c r="N637" s="5">
        <v>601</v>
      </c>
      <c r="O637" s="5">
        <v>1.9579458487797905</v>
      </c>
      <c r="P637" s="5">
        <v>-0.9579458487797905</v>
      </c>
      <c r="Q637" s="5">
        <v>-0.4604823516040189</v>
      </c>
      <c r="S637" s="5">
        <v>26.808035714285712</v>
      </c>
      <c r="T637" s="5">
        <v>2</v>
      </c>
    </row>
    <row r="638" spans="1:20">
      <c r="A638">
        <v>46102</v>
      </c>
      <c r="B638" s="27">
        <v>10.738611611991622</v>
      </c>
      <c r="C638">
        <v>14</v>
      </c>
      <c r="D638">
        <v>0</v>
      </c>
      <c r="E638">
        <v>1</v>
      </c>
      <c r="F638">
        <v>0</v>
      </c>
      <c r="G638">
        <v>0</v>
      </c>
      <c r="H638">
        <v>1</v>
      </c>
      <c r="I638">
        <v>1</v>
      </c>
      <c r="J638">
        <v>0</v>
      </c>
      <c r="K638">
        <v>2</v>
      </c>
      <c r="L638">
        <v>1</v>
      </c>
      <c r="N638" s="5">
        <v>602</v>
      </c>
      <c r="O638" s="5">
        <v>6.3868342505266273</v>
      </c>
      <c r="P638" s="5">
        <v>-1.3868342505266273</v>
      </c>
      <c r="Q638" s="5">
        <v>-0.66664801333076251</v>
      </c>
      <c r="S638" s="5">
        <v>26.852678571428569</v>
      </c>
      <c r="T638" s="5">
        <v>2</v>
      </c>
    </row>
    <row r="639" spans="1:20">
      <c r="A639">
        <v>84574</v>
      </c>
      <c r="B639" s="27">
        <v>11.345382169754</v>
      </c>
      <c r="C639">
        <v>387</v>
      </c>
      <c r="D639">
        <v>20</v>
      </c>
      <c r="E639">
        <v>713</v>
      </c>
      <c r="F639">
        <v>38</v>
      </c>
      <c r="G639">
        <v>54</v>
      </c>
      <c r="H639">
        <v>163</v>
      </c>
      <c r="I639">
        <v>1</v>
      </c>
      <c r="J639">
        <v>11</v>
      </c>
      <c r="K639">
        <v>11</v>
      </c>
      <c r="L639">
        <v>9</v>
      </c>
      <c r="N639" s="5">
        <v>603</v>
      </c>
      <c r="O639" s="5">
        <v>4.6053112141169557</v>
      </c>
      <c r="P639" s="5">
        <v>-1.6053112141169557</v>
      </c>
      <c r="Q639" s="5">
        <v>-0.77166938389521367</v>
      </c>
      <c r="S639" s="5">
        <v>26.897321428571427</v>
      </c>
      <c r="T639" s="5">
        <v>2</v>
      </c>
    </row>
    <row r="640" spans="1:20">
      <c r="A640">
        <v>56181</v>
      </c>
      <c r="B640" s="27">
        <v>10.936333900428618</v>
      </c>
      <c r="C640">
        <v>121</v>
      </c>
      <c r="D640">
        <v>103</v>
      </c>
      <c r="E640">
        <v>69</v>
      </c>
      <c r="F640">
        <v>8</v>
      </c>
      <c r="G640">
        <v>44</v>
      </c>
      <c r="H640">
        <v>48</v>
      </c>
      <c r="I640">
        <v>1</v>
      </c>
      <c r="J640">
        <v>2</v>
      </c>
      <c r="K640">
        <v>7</v>
      </c>
      <c r="L640">
        <v>4</v>
      </c>
      <c r="N640" s="5">
        <v>604</v>
      </c>
      <c r="O640" s="5">
        <v>5.2354395527598507</v>
      </c>
      <c r="P640" s="5">
        <v>-0.23543955275985073</v>
      </c>
      <c r="Q640" s="5">
        <v>-0.11317524790524647</v>
      </c>
      <c r="S640" s="5">
        <v>26.941964285714285</v>
      </c>
      <c r="T640" s="5">
        <v>2</v>
      </c>
    </row>
    <row r="641" spans="1:20">
      <c r="A641">
        <v>63120</v>
      </c>
      <c r="B641" s="27">
        <v>11.052792955519756</v>
      </c>
      <c r="C641">
        <v>965</v>
      </c>
      <c r="D641">
        <v>69</v>
      </c>
      <c r="E641">
        <v>279</v>
      </c>
      <c r="F641">
        <v>54</v>
      </c>
      <c r="G641">
        <v>41</v>
      </c>
      <c r="H641">
        <v>69</v>
      </c>
      <c r="I641">
        <v>5</v>
      </c>
      <c r="J641">
        <v>4</v>
      </c>
      <c r="K641">
        <v>9</v>
      </c>
      <c r="L641">
        <v>8</v>
      </c>
      <c r="N641" s="5">
        <v>605</v>
      </c>
      <c r="O641" s="5">
        <v>3.4624204233067397</v>
      </c>
      <c r="P641" s="5">
        <v>-0.46242042330673971</v>
      </c>
      <c r="Q641" s="5">
        <v>-0.22228442685486546</v>
      </c>
      <c r="S641" s="5">
        <v>26.986607142857142</v>
      </c>
      <c r="T641" s="5">
        <v>2</v>
      </c>
    </row>
    <row r="642" spans="1:20">
      <c r="A642">
        <v>73691</v>
      </c>
      <c r="B642" s="27">
        <v>11.207635954031296</v>
      </c>
      <c r="C642">
        <v>707</v>
      </c>
      <c r="D642">
        <v>21</v>
      </c>
      <c r="E642">
        <v>250</v>
      </c>
      <c r="F642">
        <v>85</v>
      </c>
      <c r="G642">
        <v>43</v>
      </c>
      <c r="H642">
        <v>73</v>
      </c>
      <c r="I642">
        <v>2</v>
      </c>
      <c r="J642">
        <v>2</v>
      </c>
      <c r="K642">
        <v>8</v>
      </c>
      <c r="L642">
        <v>6</v>
      </c>
      <c r="N642" s="5">
        <v>606</v>
      </c>
      <c r="O642" s="5">
        <v>3.2749026936672467</v>
      </c>
      <c r="P642" s="5">
        <v>1.7250973063327533</v>
      </c>
      <c r="Q642" s="5">
        <v>0.82925028108605914</v>
      </c>
      <c r="S642" s="5">
        <v>27.03125</v>
      </c>
      <c r="T642" s="5">
        <v>2</v>
      </c>
    </row>
    <row r="643" spans="1:20">
      <c r="A643">
        <v>63381</v>
      </c>
      <c r="B643" s="27">
        <v>11.056919410968344</v>
      </c>
      <c r="C643">
        <v>571</v>
      </c>
      <c r="D643">
        <v>50</v>
      </c>
      <c r="E643">
        <v>142</v>
      </c>
      <c r="F643">
        <v>33</v>
      </c>
      <c r="G643">
        <v>50</v>
      </c>
      <c r="H643">
        <v>159</v>
      </c>
      <c r="I643">
        <v>4</v>
      </c>
      <c r="J643">
        <v>5</v>
      </c>
      <c r="K643">
        <v>13</v>
      </c>
      <c r="L643">
        <v>4</v>
      </c>
      <c r="N643" s="5">
        <v>607</v>
      </c>
      <c r="O643" s="5">
        <v>2.529697265653212</v>
      </c>
      <c r="P643" s="5">
        <v>-1.529697265653212</v>
      </c>
      <c r="Q643" s="5">
        <v>-0.73532193393548861</v>
      </c>
      <c r="S643" s="5">
        <v>27.075892857142858</v>
      </c>
      <c r="T643" s="5">
        <v>2</v>
      </c>
    </row>
    <row r="644" spans="1:20">
      <c r="A644">
        <v>76140</v>
      </c>
      <c r="B644" s="27">
        <v>11.240329029936488</v>
      </c>
      <c r="C644">
        <v>586</v>
      </c>
      <c r="D644">
        <v>66</v>
      </c>
      <c r="E644">
        <v>653</v>
      </c>
      <c r="F644">
        <v>17</v>
      </c>
      <c r="G644">
        <v>0</v>
      </c>
      <c r="H644">
        <v>26</v>
      </c>
      <c r="I644">
        <v>1</v>
      </c>
      <c r="J644">
        <v>9</v>
      </c>
      <c r="K644">
        <v>6</v>
      </c>
      <c r="L644">
        <v>5</v>
      </c>
      <c r="N644" s="5">
        <v>608</v>
      </c>
      <c r="O644" s="5">
        <v>1.768507859665069</v>
      </c>
      <c r="P644" s="5">
        <v>-0.76850785966506896</v>
      </c>
      <c r="Q644" s="5">
        <v>-0.36941994883689094</v>
      </c>
      <c r="S644" s="5">
        <v>27.120535714285712</v>
      </c>
      <c r="T644" s="5">
        <v>2</v>
      </c>
    </row>
    <row r="645" spans="1:20">
      <c r="A645">
        <v>62859</v>
      </c>
      <c r="B645" s="27">
        <v>11.048649401857217</v>
      </c>
      <c r="C645">
        <v>1063</v>
      </c>
      <c r="D645">
        <v>89</v>
      </c>
      <c r="E645">
        <v>102</v>
      </c>
      <c r="F645">
        <v>16</v>
      </c>
      <c r="G645">
        <v>12</v>
      </c>
      <c r="H645">
        <v>25</v>
      </c>
      <c r="I645">
        <v>4</v>
      </c>
      <c r="J645">
        <v>4</v>
      </c>
      <c r="K645">
        <v>6</v>
      </c>
      <c r="L645">
        <v>9</v>
      </c>
      <c r="N645" s="5">
        <v>609</v>
      </c>
      <c r="O645" s="5">
        <v>2.306124076687075</v>
      </c>
      <c r="P645" s="5">
        <v>-1.306124076687075</v>
      </c>
      <c r="Q645" s="5">
        <v>-0.62785081963203004</v>
      </c>
      <c r="S645" s="5">
        <v>27.165178571428569</v>
      </c>
      <c r="T645" s="5">
        <v>2</v>
      </c>
    </row>
    <row r="646" spans="1:20">
      <c r="A646">
        <v>45906</v>
      </c>
      <c r="B646" s="27">
        <v>10.734351106459908</v>
      </c>
      <c r="C646">
        <v>305</v>
      </c>
      <c r="D646">
        <v>3</v>
      </c>
      <c r="E646">
        <v>27</v>
      </c>
      <c r="F646">
        <v>4</v>
      </c>
      <c r="G646">
        <v>3</v>
      </c>
      <c r="H646">
        <v>144</v>
      </c>
      <c r="I646">
        <v>2</v>
      </c>
      <c r="J646">
        <v>4</v>
      </c>
      <c r="K646">
        <v>4</v>
      </c>
      <c r="L646">
        <v>5</v>
      </c>
      <c r="N646" s="5">
        <v>610</v>
      </c>
      <c r="O646" s="5">
        <v>3.5140499505578759</v>
      </c>
      <c r="P646" s="5">
        <v>2.4859500494421241</v>
      </c>
      <c r="Q646" s="5">
        <v>1.1949904331182968</v>
      </c>
      <c r="S646" s="5">
        <v>27.209821428571427</v>
      </c>
      <c r="T646" s="5">
        <v>2</v>
      </c>
    </row>
    <row r="647" spans="1:20">
      <c r="A647">
        <v>77632</v>
      </c>
      <c r="B647" s="27">
        <v>11.259734992303722</v>
      </c>
      <c r="C647">
        <v>1200</v>
      </c>
      <c r="D647">
        <v>105</v>
      </c>
      <c r="E647">
        <v>758</v>
      </c>
      <c r="F647">
        <v>0</v>
      </c>
      <c r="G647">
        <v>42</v>
      </c>
      <c r="H647">
        <v>147</v>
      </c>
      <c r="I647">
        <v>1</v>
      </c>
      <c r="J647">
        <v>2</v>
      </c>
      <c r="K647">
        <v>6</v>
      </c>
      <c r="L647">
        <v>4</v>
      </c>
      <c r="N647" s="5">
        <v>611</v>
      </c>
      <c r="O647" s="5">
        <v>3.1073012460004028</v>
      </c>
      <c r="P647" s="5">
        <v>-0.10730124600040281</v>
      </c>
      <c r="Q647" s="5">
        <v>-5.1579460520909982E-2</v>
      </c>
      <c r="S647" s="5">
        <v>27.254464285714285</v>
      </c>
      <c r="T647" s="5">
        <v>2</v>
      </c>
    </row>
    <row r="648" spans="1:20">
      <c r="A648">
        <v>46463</v>
      </c>
      <c r="B648" s="27">
        <v>10.746411575914298</v>
      </c>
      <c r="C648">
        <v>163</v>
      </c>
      <c r="D648">
        <v>2</v>
      </c>
      <c r="E648">
        <v>40</v>
      </c>
      <c r="F648">
        <v>8</v>
      </c>
      <c r="G648">
        <v>11</v>
      </c>
      <c r="H648">
        <v>11</v>
      </c>
      <c r="I648">
        <v>7</v>
      </c>
      <c r="J648">
        <v>1</v>
      </c>
      <c r="K648">
        <v>6</v>
      </c>
      <c r="L648">
        <v>3</v>
      </c>
      <c r="N648" s="5">
        <v>612</v>
      </c>
      <c r="O648" s="5">
        <v>3.0122252301613379</v>
      </c>
      <c r="P648" s="5">
        <v>-1.2225230161337919E-2</v>
      </c>
      <c r="Q648" s="5">
        <v>-5.8766398338319396E-3</v>
      </c>
      <c r="S648" s="5">
        <v>27.299107142857142</v>
      </c>
      <c r="T648" s="5">
        <v>2</v>
      </c>
    </row>
    <row r="649" spans="1:20">
      <c r="A649">
        <v>105471</v>
      </c>
      <c r="B649" s="27">
        <v>11.566191312594821</v>
      </c>
      <c r="C649">
        <v>1009</v>
      </c>
      <c r="D649">
        <v>181</v>
      </c>
      <c r="E649">
        <v>104</v>
      </c>
      <c r="F649">
        <v>202</v>
      </c>
      <c r="G649">
        <v>21</v>
      </c>
      <c r="H649">
        <v>207</v>
      </c>
      <c r="I649">
        <v>0</v>
      </c>
      <c r="J649">
        <v>8</v>
      </c>
      <c r="K649">
        <v>13</v>
      </c>
      <c r="L649">
        <v>9</v>
      </c>
      <c r="N649" s="5">
        <v>613</v>
      </c>
      <c r="O649" s="5">
        <v>1.7084524686552194</v>
      </c>
      <c r="P649" s="5">
        <v>-0.70845246865521938</v>
      </c>
      <c r="Q649" s="5">
        <v>-0.34055146142297293</v>
      </c>
      <c r="S649" s="5">
        <v>27.34375</v>
      </c>
      <c r="T649" s="5">
        <v>2</v>
      </c>
    </row>
    <row r="650" spans="1:20">
      <c r="A650">
        <v>55282</v>
      </c>
      <c r="B650" s="27">
        <v>10.920202637237164</v>
      </c>
      <c r="C650">
        <v>125</v>
      </c>
      <c r="D650">
        <v>6</v>
      </c>
      <c r="E650">
        <v>73</v>
      </c>
      <c r="F650">
        <v>8</v>
      </c>
      <c r="G650">
        <v>4</v>
      </c>
      <c r="H650">
        <v>19</v>
      </c>
      <c r="I650">
        <v>1</v>
      </c>
      <c r="J650">
        <v>1</v>
      </c>
      <c r="K650">
        <v>6</v>
      </c>
      <c r="L650">
        <v>3</v>
      </c>
      <c r="N650" s="5">
        <v>614</v>
      </c>
      <c r="O650" s="5">
        <v>2.0124746705281429</v>
      </c>
      <c r="P650" s="5">
        <v>-1.2474670528142884E-2</v>
      </c>
      <c r="Q650" s="5">
        <v>-5.9965452406329908E-3</v>
      </c>
      <c r="S650" s="5">
        <v>27.388392857142858</v>
      </c>
      <c r="T650" s="5">
        <v>2</v>
      </c>
    </row>
    <row r="651" spans="1:20">
      <c r="A651">
        <v>78710</v>
      </c>
      <c r="B651" s="27">
        <v>11.273525491136496</v>
      </c>
      <c r="C651">
        <v>721</v>
      </c>
      <c r="D651">
        <v>0</v>
      </c>
      <c r="E651">
        <v>152</v>
      </c>
      <c r="F651">
        <v>119</v>
      </c>
      <c r="G651">
        <v>50</v>
      </c>
      <c r="H651">
        <v>50</v>
      </c>
      <c r="I651">
        <v>3</v>
      </c>
      <c r="J651">
        <v>6</v>
      </c>
      <c r="K651">
        <v>12</v>
      </c>
      <c r="L651">
        <v>7</v>
      </c>
      <c r="N651" s="5">
        <v>615</v>
      </c>
      <c r="O651" s="5">
        <v>5.4657392039672654</v>
      </c>
      <c r="P651" s="5">
        <v>0.53426079603273458</v>
      </c>
      <c r="Q651" s="5">
        <v>0.25681792769430589</v>
      </c>
      <c r="S651" s="5">
        <v>27.433035714285712</v>
      </c>
      <c r="T651" s="5">
        <v>2</v>
      </c>
    </row>
    <row r="652" spans="1:20">
      <c r="A652">
        <v>66886</v>
      </c>
      <c r="B652" s="27">
        <v>11.11074495665328</v>
      </c>
      <c r="C652">
        <v>315</v>
      </c>
      <c r="D652">
        <v>4</v>
      </c>
      <c r="E652">
        <v>62</v>
      </c>
      <c r="F652">
        <v>41</v>
      </c>
      <c r="G652">
        <v>31</v>
      </c>
      <c r="H652">
        <v>146</v>
      </c>
      <c r="I652">
        <v>2</v>
      </c>
      <c r="J652">
        <v>1</v>
      </c>
      <c r="K652">
        <v>7</v>
      </c>
      <c r="L652">
        <v>7</v>
      </c>
      <c r="N652" s="5">
        <v>616</v>
      </c>
      <c r="O652" s="5">
        <v>4.4419583230506543</v>
      </c>
      <c r="P652" s="5">
        <v>1.5580416769493457</v>
      </c>
      <c r="Q652" s="5">
        <v>0.74894702682054115</v>
      </c>
      <c r="S652" s="5">
        <v>27.477678571428569</v>
      </c>
      <c r="T652" s="5">
        <v>2</v>
      </c>
    </row>
    <row r="653" spans="1:20">
      <c r="A653">
        <v>98777</v>
      </c>
      <c r="B653" s="27">
        <v>11.500620063113073</v>
      </c>
      <c r="C653">
        <v>1000</v>
      </c>
      <c r="D653">
        <v>19</v>
      </c>
      <c r="E653">
        <v>711</v>
      </c>
      <c r="F653">
        <v>125</v>
      </c>
      <c r="G653">
        <v>115</v>
      </c>
      <c r="H653">
        <v>38</v>
      </c>
      <c r="I653">
        <v>0</v>
      </c>
      <c r="J653">
        <v>6</v>
      </c>
      <c r="K653">
        <v>9</v>
      </c>
      <c r="L653">
        <v>4</v>
      </c>
      <c r="N653" s="5">
        <v>617</v>
      </c>
      <c r="O653" s="5">
        <v>2.371871135392627</v>
      </c>
      <c r="P653" s="5">
        <v>-1.371871135392627</v>
      </c>
      <c r="Q653" s="5">
        <v>-0.65945527852951791</v>
      </c>
      <c r="S653" s="5">
        <v>27.522321428571427</v>
      </c>
      <c r="T653" s="5">
        <v>2</v>
      </c>
    </row>
    <row r="654" spans="1:20">
      <c r="A654">
        <v>29103</v>
      </c>
      <c r="B654" s="27">
        <v>10.278596540629394</v>
      </c>
      <c r="C654">
        <v>16</v>
      </c>
      <c r="D654">
        <v>0</v>
      </c>
      <c r="E654">
        <v>17</v>
      </c>
      <c r="F654">
        <v>6</v>
      </c>
      <c r="G654">
        <v>3</v>
      </c>
      <c r="H654">
        <v>6</v>
      </c>
      <c r="I654">
        <v>2</v>
      </c>
      <c r="J654">
        <v>0</v>
      </c>
      <c r="K654">
        <v>3</v>
      </c>
      <c r="L654">
        <v>1</v>
      </c>
      <c r="N654" s="5">
        <v>618</v>
      </c>
      <c r="O654" s="5">
        <v>2.7534603227191665</v>
      </c>
      <c r="P654" s="5">
        <v>-2.7534603227191665</v>
      </c>
      <c r="Q654" s="5">
        <v>-1.3235820021237421</v>
      </c>
      <c r="S654" s="5">
        <v>27.566964285714285</v>
      </c>
      <c r="T654" s="5">
        <v>2</v>
      </c>
    </row>
    <row r="655" spans="1:20">
      <c r="A655">
        <v>67445</v>
      </c>
      <c r="B655" s="27">
        <v>11.119067729903779</v>
      </c>
      <c r="C655">
        <v>757</v>
      </c>
      <c r="D655">
        <v>80</v>
      </c>
      <c r="E655">
        <v>217</v>
      </c>
      <c r="F655">
        <v>29</v>
      </c>
      <c r="G655">
        <v>80</v>
      </c>
      <c r="H655">
        <v>11</v>
      </c>
      <c r="I655">
        <v>5</v>
      </c>
      <c r="J655">
        <v>6</v>
      </c>
      <c r="K655">
        <v>12</v>
      </c>
      <c r="L655">
        <v>9</v>
      </c>
      <c r="N655" s="5">
        <v>619</v>
      </c>
      <c r="O655" s="5">
        <v>2.4032043283834716</v>
      </c>
      <c r="P655" s="5">
        <v>-1.4032043283834716</v>
      </c>
      <c r="Q655" s="5">
        <v>-0.6745170718553779</v>
      </c>
      <c r="S655" s="5">
        <v>27.611607142857142</v>
      </c>
      <c r="T655" s="5">
        <v>2</v>
      </c>
    </row>
    <row r="656" spans="1:20">
      <c r="A656">
        <v>50616</v>
      </c>
      <c r="B656" s="27">
        <v>10.83202301082672</v>
      </c>
      <c r="C656">
        <v>30</v>
      </c>
      <c r="D656">
        <v>2</v>
      </c>
      <c r="E656">
        <v>25</v>
      </c>
      <c r="F656">
        <v>0</v>
      </c>
      <c r="G656">
        <v>1</v>
      </c>
      <c r="H656">
        <v>9</v>
      </c>
      <c r="I656">
        <v>1</v>
      </c>
      <c r="J656">
        <v>1</v>
      </c>
      <c r="K656">
        <v>4</v>
      </c>
      <c r="L656">
        <v>1</v>
      </c>
      <c r="N656" s="5">
        <v>620</v>
      </c>
      <c r="O656" s="5">
        <v>4.4582013931631606</v>
      </c>
      <c r="P656" s="5">
        <v>-3.4582013931631606</v>
      </c>
      <c r="Q656" s="5">
        <v>-1.6623494030194723</v>
      </c>
      <c r="S656" s="5">
        <v>27.65625</v>
      </c>
      <c r="T656" s="5">
        <v>2</v>
      </c>
    </row>
    <row r="657" spans="1:20">
      <c r="A657">
        <v>49431</v>
      </c>
      <c r="B657" s="27">
        <v>10.808333036725541</v>
      </c>
      <c r="C657">
        <v>219</v>
      </c>
      <c r="D657">
        <v>3</v>
      </c>
      <c r="E657">
        <v>100</v>
      </c>
      <c r="F657">
        <v>26</v>
      </c>
      <c r="G657">
        <v>0</v>
      </c>
      <c r="H657">
        <v>17</v>
      </c>
      <c r="I657">
        <v>2</v>
      </c>
      <c r="J657">
        <v>1</v>
      </c>
      <c r="K657">
        <v>5</v>
      </c>
      <c r="L657">
        <v>7</v>
      </c>
      <c r="N657" s="5">
        <v>621</v>
      </c>
      <c r="O657" s="5">
        <v>4.4011130138678283</v>
      </c>
      <c r="P657" s="5">
        <v>1.5988869861321717</v>
      </c>
      <c r="Q657" s="5">
        <v>0.768581272376758</v>
      </c>
      <c r="S657" s="5">
        <v>27.700892857142858</v>
      </c>
      <c r="T657" s="5">
        <v>2</v>
      </c>
    </row>
    <row r="658" spans="1:20">
      <c r="A658">
        <v>153924</v>
      </c>
      <c r="B658" s="27">
        <v>11.944214253087852</v>
      </c>
      <c r="C658">
        <v>1</v>
      </c>
      <c r="D658">
        <v>1</v>
      </c>
      <c r="E658">
        <v>1</v>
      </c>
      <c r="F658">
        <v>1</v>
      </c>
      <c r="G658">
        <v>1</v>
      </c>
      <c r="H658">
        <v>1</v>
      </c>
      <c r="I658">
        <v>0</v>
      </c>
      <c r="J658">
        <v>0</v>
      </c>
      <c r="K658">
        <v>0</v>
      </c>
      <c r="L658">
        <v>0</v>
      </c>
      <c r="N658" s="5">
        <v>622</v>
      </c>
      <c r="O658" s="5">
        <v>2.1905195168349096</v>
      </c>
      <c r="P658" s="5">
        <v>-0.19051951683490964</v>
      </c>
      <c r="Q658" s="5">
        <v>-9.1582290638192371E-2</v>
      </c>
      <c r="S658" s="5">
        <v>27.745535714285712</v>
      </c>
      <c r="T658" s="5">
        <v>2</v>
      </c>
    </row>
    <row r="659" spans="1:20">
      <c r="A659">
        <v>61278</v>
      </c>
      <c r="B659" s="27">
        <v>11.023176166806154</v>
      </c>
      <c r="C659">
        <v>111</v>
      </c>
      <c r="D659">
        <v>3</v>
      </c>
      <c r="E659">
        <v>28</v>
      </c>
      <c r="F659">
        <v>2</v>
      </c>
      <c r="G659">
        <v>6</v>
      </c>
      <c r="H659">
        <v>15</v>
      </c>
      <c r="I659">
        <v>2</v>
      </c>
      <c r="J659">
        <v>1</v>
      </c>
      <c r="K659">
        <v>4</v>
      </c>
      <c r="L659">
        <v>3</v>
      </c>
      <c r="N659" s="5">
        <v>623</v>
      </c>
      <c r="O659" s="5">
        <v>4.6859901914746516</v>
      </c>
      <c r="P659" s="5">
        <v>-0.68599019147465157</v>
      </c>
      <c r="Q659" s="5">
        <v>-0.32975389678853723</v>
      </c>
      <c r="S659" s="5">
        <v>27.790178571428569</v>
      </c>
      <c r="T659" s="5">
        <v>2</v>
      </c>
    </row>
    <row r="660" spans="1:20">
      <c r="A660">
        <v>26490</v>
      </c>
      <c r="B660" s="27">
        <v>10.184522582266116</v>
      </c>
      <c r="C660">
        <v>45</v>
      </c>
      <c r="D660">
        <v>47</v>
      </c>
      <c r="E660">
        <v>52</v>
      </c>
      <c r="F660">
        <v>21</v>
      </c>
      <c r="G660">
        <v>20</v>
      </c>
      <c r="H660">
        <v>25</v>
      </c>
      <c r="I660">
        <v>2</v>
      </c>
      <c r="J660">
        <v>1</v>
      </c>
      <c r="K660">
        <v>5</v>
      </c>
      <c r="L660">
        <v>3</v>
      </c>
      <c r="N660" s="5">
        <v>624</v>
      </c>
      <c r="O660" s="5">
        <v>2.0464374129228697</v>
      </c>
      <c r="P660" s="5">
        <v>-1.0464374129228697</v>
      </c>
      <c r="Q660" s="5">
        <v>-0.50302004160562797</v>
      </c>
      <c r="S660" s="5">
        <v>27.834821428571427</v>
      </c>
      <c r="T660" s="5">
        <v>2</v>
      </c>
    </row>
    <row r="661" spans="1:20">
      <c r="A661">
        <v>73059</v>
      </c>
      <c r="B661" s="27">
        <v>11.199022612875366</v>
      </c>
      <c r="C661">
        <v>410</v>
      </c>
      <c r="D661">
        <v>112</v>
      </c>
      <c r="E661">
        <v>420</v>
      </c>
      <c r="F661">
        <v>0</v>
      </c>
      <c r="G661">
        <v>82</v>
      </c>
      <c r="H661">
        <v>71</v>
      </c>
      <c r="I661">
        <v>1</v>
      </c>
      <c r="J661">
        <v>3</v>
      </c>
      <c r="K661">
        <v>13</v>
      </c>
      <c r="L661">
        <v>9</v>
      </c>
      <c r="N661" s="5">
        <v>625</v>
      </c>
      <c r="O661" s="5">
        <v>4.4361832993270864</v>
      </c>
      <c r="P661" s="5">
        <v>1.5638167006729136</v>
      </c>
      <c r="Q661" s="5">
        <v>0.75172306735371419</v>
      </c>
      <c r="S661" s="5">
        <v>27.879464285714285</v>
      </c>
      <c r="T661" s="5">
        <v>2</v>
      </c>
    </row>
    <row r="662" spans="1:20">
      <c r="A662">
        <v>46734</v>
      </c>
      <c r="B662" s="27">
        <v>10.752227230148003</v>
      </c>
      <c r="C662">
        <v>100</v>
      </c>
      <c r="D662">
        <v>1</v>
      </c>
      <c r="E662">
        <v>39</v>
      </c>
      <c r="F662">
        <v>6</v>
      </c>
      <c r="G662">
        <v>1</v>
      </c>
      <c r="H662">
        <v>76</v>
      </c>
      <c r="I662">
        <v>4</v>
      </c>
      <c r="J662">
        <v>2</v>
      </c>
      <c r="K662">
        <v>3</v>
      </c>
      <c r="L662">
        <v>3</v>
      </c>
      <c r="N662" s="5">
        <v>626</v>
      </c>
      <c r="O662" s="5">
        <v>1.6423011556067753</v>
      </c>
      <c r="P662" s="5">
        <v>0.35769884439322475</v>
      </c>
      <c r="Q662" s="5">
        <v>0.1719450063299936</v>
      </c>
      <c r="S662" s="5">
        <v>27.924107142857142</v>
      </c>
      <c r="T662" s="5">
        <v>2</v>
      </c>
    </row>
    <row r="663" spans="1:20">
      <c r="A663">
        <v>56253</v>
      </c>
      <c r="B663" s="27">
        <v>10.937614651977828</v>
      </c>
      <c r="C663">
        <v>509</v>
      </c>
      <c r="D663">
        <v>0</v>
      </c>
      <c r="E663">
        <v>65</v>
      </c>
      <c r="F663">
        <v>7</v>
      </c>
      <c r="G663">
        <v>11</v>
      </c>
      <c r="H663">
        <v>5</v>
      </c>
      <c r="I663">
        <v>4</v>
      </c>
      <c r="J663">
        <v>2</v>
      </c>
      <c r="K663">
        <v>9</v>
      </c>
      <c r="L663">
        <v>7</v>
      </c>
      <c r="N663" s="5">
        <v>627</v>
      </c>
      <c r="O663" s="5">
        <v>4.9377729354363176</v>
      </c>
      <c r="P663" s="5">
        <v>3.0622270645636824</v>
      </c>
      <c r="Q663" s="5">
        <v>1.4720054600496586</v>
      </c>
      <c r="S663" s="5">
        <v>27.96875</v>
      </c>
      <c r="T663" s="5">
        <v>2</v>
      </c>
    </row>
    <row r="664" spans="1:20">
      <c r="A664">
        <v>19986</v>
      </c>
      <c r="B664" s="27">
        <v>9.9027873074217343</v>
      </c>
      <c r="C664">
        <v>3</v>
      </c>
      <c r="D664">
        <v>6</v>
      </c>
      <c r="E664">
        <v>5</v>
      </c>
      <c r="F664">
        <v>0</v>
      </c>
      <c r="G664">
        <v>2</v>
      </c>
      <c r="H664">
        <v>6</v>
      </c>
      <c r="I664">
        <v>1</v>
      </c>
      <c r="J664">
        <v>0</v>
      </c>
      <c r="K664">
        <v>3</v>
      </c>
      <c r="L664">
        <v>0</v>
      </c>
      <c r="N664" s="5">
        <v>628</v>
      </c>
      <c r="O664" s="5">
        <v>7.380115897686947</v>
      </c>
      <c r="P664" s="5">
        <v>3.619884102313053</v>
      </c>
      <c r="Q664" s="5">
        <v>1.7400699069685071</v>
      </c>
      <c r="S664" s="5">
        <v>28.013392857142858</v>
      </c>
      <c r="T664" s="5">
        <v>2</v>
      </c>
    </row>
    <row r="665" spans="1:20">
      <c r="A665">
        <v>58330</v>
      </c>
      <c r="B665" s="27">
        <v>10.973871819747684</v>
      </c>
      <c r="C665">
        <v>445</v>
      </c>
      <c r="D665">
        <v>53</v>
      </c>
      <c r="E665">
        <v>213</v>
      </c>
      <c r="F665">
        <v>104</v>
      </c>
      <c r="G665">
        <v>98</v>
      </c>
      <c r="H665">
        <v>151</v>
      </c>
      <c r="I665">
        <v>1</v>
      </c>
      <c r="J665">
        <v>4</v>
      </c>
      <c r="K665">
        <v>13</v>
      </c>
      <c r="L665">
        <v>6</v>
      </c>
      <c r="N665" s="5">
        <v>629</v>
      </c>
      <c r="O665" s="5">
        <v>2.6769049305780781</v>
      </c>
      <c r="P665" s="5">
        <v>0.3230950694219219</v>
      </c>
      <c r="Q665" s="5">
        <v>0.15531105181841159</v>
      </c>
      <c r="S665" s="5">
        <v>28.058035714285712</v>
      </c>
      <c r="T665" s="5">
        <v>2</v>
      </c>
    </row>
    <row r="666" spans="1:20">
      <c r="A666">
        <v>25965</v>
      </c>
      <c r="B666" s="27">
        <v>10.164504756278419</v>
      </c>
      <c r="C666">
        <v>2</v>
      </c>
      <c r="D666">
        <v>2</v>
      </c>
      <c r="E666">
        <v>11</v>
      </c>
      <c r="F666">
        <v>41</v>
      </c>
      <c r="G666">
        <v>7</v>
      </c>
      <c r="H666">
        <v>11</v>
      </c>
      <c r="I666">
        <v>1</v>
      </c>
      <c r="J666">
        <v>0</v>
      </c>
      <c r="K666">
        <v>3</v>
      </c>
      <c r="L666">
        <v>2</v>
      </c>
      <c r="N666" s="5">
        <v>630</v>
      </c>
      <c r="O666" s="5">
        <v>2.4990556775444266</v>
      </c>
      <c r="P666" s="5">
        <v>1.5009443224555734</v>
      </c>
      <c r="Q666" s="5">
        <v>0.72150046071124474</v>
      </c>
      <c r="S666" s="5">
        <v>28.102678571428569</v>
      </c>
      <c r="T666" s="5">
        <v>2</v>
      </c>
    </row>
    <row r="667" spans="1:20">
      <c r="A667">
        <v>14661</v>
      </c>
      <c r="B667" s="27">
        <v>9.5929461859382652</v>
      </c>
      <c r="C667">
        <v>4</v>
      </c>
      <c r="D667">
        <v>1</v>
      </c>
      <c r="E667">
        <v>11</v>
      </c>
      <c r="F667">
        <v>6</v>
      </c>
      <c r="G667">
        <v>2</v>
      </c>
      <c r="H667">
        <v>2</v>
      </c>
      <c r="I667">
        <v>1</v>
      </c>
      <c r="J667">
        <v>0</v>
      </c>
      <c r="K667">
        <v>3</v>
      </c>
      <c r="L667">
        <v>1</v>
      </c>
      <c r="N667" s="5">
        <v>631</v>
      </c>
      <c r="O667" s="5">
        <v>7.4197057631865357</v>
      </c>
      <c r="P667" s="5">
        <v>-0.41970576318653574</v>
      </c>
      <c r="Q667" s="5">
        <v>-0.20175158863110546</v>
      </c>
      <c r="S667" s="5">
        <v>28.147321428571427</v>
      </c>
      <c r="T667" s="5">
        <v>2</v>
      </c>
    </row>
    <row r="668" spans="1:20">
      <c r="A668">
        <v>18690</v>
      </c>
      <c r="B668" s="27">
        <v>9.835743900449609</v>
      </c>
      <c r="C668">
        <v>6</v>
      </c>
      <c r="D668">
        <v>1</v>
      </c>
      <c r="E668">
        <v>7</v>
      </c>
      <c r="F668">
        <v>23</v>
      </c>
      <c r="G668">
        <v>4</v>
      </c>
      <c r="H668">
        <v>19</v>
      </c>
      <c r="I668">
        <v>1</v>
      </c>
      <c r="J668">
        <v>1</v>
      </c>
      <c r="K668">
        <v>2</v>
      </c>
      <c r="L668">
        <v>1</v>
      </c>
      <c r="N668" s="5">
        <v>632</v>
      </c>
      <c r="O668" s="5">
        <v>4.6708936544187951</v>
      </c>
      <c r="P668" s="5">
        <v>-1.6708936544187951</v>
      </c>
      <c r="Q668" s="5">
        <v>-0.80319471110717322</v>
      </c>
      <c r="S668" s="5">
        <v>28.191964285714285</v>
      </c>
      <c r="T668" s="5">
        <v>2</v>
      </c>
    </row>
    <row r="669" spans="1:20">
      <c r="A669">
        <v>45068</v>
      </c>
      <c r="B669" s="27">
        <v>10.715927739284057</v>
      </c>
      <c r="C669">
        <v>14</v>
      </c>
      <c r="D669">
        <v>0</v>
      </c>
      <c r="E669">
        <v>3</v>
      </c>
      <c r="F669">
        <v>0</v>
      </c>
      <c r="G669">
        <v>0</v>
      </c>
      <c r="H669">
        <v>3</v>
      </c>
      <c r="I669">
        <v>1</v>
      </c>
      <c r="J669">
        <v>0</v>
      </c>
      <c r="K669">
        <v>2</v>
      </c>
      <c r="L669">
        <v>1</v>
      </c>
      <c r="N669" s="5">
        <v>633</v>
      </c>
      <c r="O669" s="5">
        <v>6.5348559390290948</v>
      </c>
      <c r="P669" s="5">
        <v>-0.53485593902909478</v>
      </c>
      <c r="Q669" s="5">
        <v>-0.25710401155473878</v>
      </c>
      <c r="S669" s="5">
        <v>28.236607142857142</v>
      </c>
      <c r="T669" s="5">
        <v>2</v>
      </c>
    </row>
    <row r="670" spans="1:20">
      <c r="A670">
        <v>21063</v>
      </c>
      <c r="B670" s="27">
        <v>9.9552732256853584</v>
      </c>
      <c r="C670">
        <v>1</v>
      </c>
      <c r="D670">
        <v>10</v>
      </c>
      <c r="E670">
        <v>11</v>
      </c>
      <c r="F670">
        <v>19</v>
      </c>
      <c r="G670">
        <v>3</v>
      </c>
      <c r="H670">
        <v>15</v>
      </c>
      <c r="I670">
        <v>2</v>
      </c>
      <c r="J670">
        <v>0</v>
      </c>
      <c r="K670">
        <v>3</v>
      </c>
      <c r="L670">
        <v>2</v>
      </c>
      <c r="N670" s="5">
        <v>634</v>
      </c>
      <c r="O670" s="5">
        <v>2.1569774162535125</v>
      </c>
      <c r="P670" s="5">
        <v>-0.15697741625351247</v>
      </c>
      <c r="Q670" s="5">
        <v>-7.5458680547773924E-2</v>
      </c>
      <c r="S670" s="5">
        <v>28.28125</v>
      </c>
      <c r="T670" s="5">
        <v>2</v>
      </c>
    </row>
    <row r="671" spans="1:20">
      <c r="A671">
        <v>29187</v>
      </c>
      <c r="B671" s="27">
        <v>10.281478683643538</v>
      </c>
      <c r="C671">
        <v>26</v>
      </c>
      <c r="D671">
        <v>0</v>
      </c>
      <c r="E671">
        <v>6</v>
      </c>
      <c r="F671">
        <v>0</v>
      </c>
      <c r="G671">
        <v>0</v>
      </c>
      <c r="H671">
        <v>2</v>
      </c>
      <c r="I671">
        <v>1</v>
      </c>
      <c r="J671">
        <v>0</v>
      </c>
      <c r="K671">
        <v>3</v>
      </c>
      <c r="L671">
        <v>1</v>
      </c>
      <c r="N671" s="5">
        <v>635</v>
      </c>
      <c r="O671" s="5">
        <v>5.751121273366457</v>
      </c>
      <c r="P671" s="5">
        <v>0.24887872663354305</v>
      </c>
      <c r="Q671" s="5">
        <v>0.11963542767099826</v>
      </c>
      <c r="S671" s="5">
        <v>28.325892857142858</v>
      </c>
      <c r="T671" s="5">
        <v>2</v>
      </c>
    </row>
    <row r="672" spans="1:20">
      <c r="A672">
        <v>54690</v>
      </c>
      <c r="B672" s="27">
        <v>10.909436156340819</v>
      </c>
      <c r="C672">
        <v>111</v>
      </c>
      <c r="D672">
        <v>16</v>
      </c>
      <c r="E672">
        <v>37</v>
      </c>
      <c r="F672">
        <v>7</v>
      </c>
      <c r="G672">
        <v>9</v>
      </c>
      <c r="H672">
        <v>18</v>
      </c>
      <c r="I672">
        <v>3</v>
      </c>
      <c r="J672">
        <v>1</v>
      </c>
      <c r="K672">
        <v>5</v>
      </c>
      <c r="L672">
        <v>3</v>
      </c>
      <c r="N672" s="5">
        <v>636</v>
      </c>
      <c r="O672" s="5">
        <v>2.0681203056453779</v>
      </c>
      <c r="P672" s="5">
        <v>-1.0681203056453779</v>
      </c>
      <c r="Q672" s="5">
        <v>-0.51344295793556072</v>
      </c>
      <c r="S672" s="5">
        <v>28.370535714285712</v>
      </c>
      <c r="T672" s="5">
        <v>2</v>
      </c>
    </row>
    <row r="673" spans="1:20">
      <c r="A673">
        <v>59304</v>
      </c>
      <c r="B673" s="27">
        <v>10.990432036336555</v>
      </c>
      <c r="C673">
        <v>418</v>
      </c>
      <c r="D673">
        <v>61</v>
      </c>
      <c r="E673">
        <v>428</v>
      </c>
      <c r="F673">
        <v>80</v>
      </c>
      <c r="G673">
        <v>51</v>
      </c>
      <c r="H673">
        <v>10</v>
      </c>
      <c r="I673">
        <v>3</v>
      </c>
      <c r="J673">
        <v>8</v>
      </c>
      <c r="K673">
        <v>10</v>
      </c>
      <c r="L673">
        <v>7</v>
      </c>
      <c r="N673" s="5">
        <v>637</v>
      </c>
      <c r="O673" s="5">
        <v>5.2041345720259171</v>
      </c>
      <c r="P673" s="5">
        <v>3.7958654279740829</v>
      </c>
      <c r="Q673" s="5">
        <v>1.8246637227692706</v>
      </c>
      <c r="S673" s="5">
        <v>28.415178571428569</v>
      </c>
      <c r="T673" s="5">
        <v>2</v>
      </c>
    </row>
    <row r="674" spans="1:20">
      <c r="A674">
        <v>59247</v>
      </c>
      <c r="B674" s="27">
        <v>10.989470424804097</v>
      </c>
      <c r="C674">
        <v>327</v>
      </c>
      <c r="D674">
        <v>9</v>
      </c>
      <c r="E674">
        <v>122</v>
      </c>
      <c r="F674">
        <v>19</v>
      </c>
      <c r="G674">
        <v>14</v>
      </c>
      <c r="H674">
        <v>83</v>
      </c>
      <c r="I674">
        <v>5</v>
      </c>
      <c r="J674">
        <v>2</v>
      </c>
      <c r="K674">
        <v>9</v>
      </c>
      <c r="L674">
        <v>5</v>
      </c>
      <c r="N674" s="5">
        <v>638</v>
      </c>
      <c r="O674" s="5">
        <v>3.8525405892622624</v>
      </c>
      <c r="P674" s="5">
        <v>0.14745941073773761</v>
      </c>
      <c r="Q674" s="5">
        <v>7.0883397333104919E-2</v>
      </c>
      <c r="S674" s="5">
        <v>28.459821428571427</v>
      </c>
      <c r="T674" s="5">
        <v>2</v>
      </c>
    </row>
    <row r="675" spans="1:20">
      <c r="A675">
        <v>66731</v>
      </c>
      <c r="B675" s="27">
        <v>11.108424891548891</v>
      </c>
      <c r="C675">
        <v>371</v>
      </c>
      <c r="D675">
        <v>159</v>
      </c>
      <c r="E675">
        <v>194</v>
      </c>
      <c r="F675">
        <v>58</v>
      </c>
      <c r="G675">
        <v>106</v>
      </c>
      <c r="H675">
        <v>141</v>
      </c>
      <c r="I675">
        <v>4</v>
      </c>
      <c r="J675">
        <v>3</v>
      </c>
      <c r="K675">
        <v>6</v>
      </c>
      <c r="L675">
        <v>4</v>
      </c>
      <c r="N675" s="5">
        <v>639</v>
      </c>
      <c r="O675" s="5">
        <v>7.5795901690548311</v>
      </c>
      <c r="P675" s="5">
        <v>0.42040983094516893</v>
      </c>
      <c r="Q675" s="5">
        <v>0.20209003237257261</v>
      </c>
      <c r="S675" s="5">
        <v>28.504464285714285</v>
      </c>
      <c r="T675" s="5">
        <v>2</v>
      </c>
    </row>
    <row r="676" spans="1:20">
      <c r="A676">
        <v>77353</v>
      </c>
      <c r="B676" s="27">
        <v>11.256134639993771</v>
      </c>
      <c r="C676">
        <v>275</v>
      </c>
      <c r="D676">
        <v>59</v>
      </c>
      <c r="E676">
        <v>107</v>
      </c>
      <c r="F676">
        <v>69</v>
      </c>
      <c r="G676">
        <v>101</v>
      </c>
      <c r="H676">
        <v>59</v>
      </c>
      <c r="I676">
        <v>2</v>
      </c>
      <c r="J676">
        <v>4</v>
      </c>
      <c r="K676">
        <v>8</v>
      </c>
      <c r="L676">
        <v>6</v>
      </c>
      <c r="N676" s="5">
        <v>640</v>
      </c>
      <c r="O676" s="5">
        <v>6.0324801659821938</v>
      </c>
      <c r="P676" s="5">
        <v>-3.2480165982193832E-2</v>
      </c>
      <c r="Q676" s="5">
        <v>-1.5613140587247991E-2</v>
      </c>
      <c r="S676" s="5">
        <v>28.549107142857142</v>
      </c>
      <c r="T676" s="5">
        <v>2</v>
      </c>
    </row>
    <row r="677" spans="1:20">
      <c r="A677">
        <v>52614</v>
      </c>
      <c r="B677" s="27">
        <v>10.87073752300741</v>
      </c>
      <c r="C677">
        <v>789</v>
      </c>
      <c r="D677">
        <v>0</v>
      </c>
      <c r="E677">
        <v>142</v>
      </c>
      <c r="F677">
        <v>12</v>
      </c>
      <c r="G677">
        <v>9</v>
      </c>
      <c r="H677">
        <v>38</v>
      </c>
      <c r="I677">
        <v>2</v>
      </c>
      <c r="J677">
        <v>4</v>
      </c>
      <c r="K677">
        <v>8</v>
      </c>
      <c r="L677">
        <v>2</v>
      </c>
      <c r="N677" s="5">
        <v>641</v>
      </c>
      <c r="O677" s="5">
        <v>7.7339747974140467</v>
      </c>
      <c r="P677" s="5">
        <v>-3.7339747974140467</v>
      </c>
      <c r="Q677" s="5">
        <v>-1.7949130399526552</v>
      </c>
      <c r="S677" s="5">
        <v>28.59375</v>
      </c>
      <c r="T677" s="5">
        <v>2</v>
      </c>
    </row>
    <row r="678" spans="1:20">
      <c r="A678">
        <v>26751</v>
      </c>
      <c r="B678" s="27">
        <v>10.19432713480299</v>
      </c>
      <c r="C678">
        <v>1</v>
      </c>
      <c r="D678">
        <v>1</v>
      </c>
      <c r="E678">
        <v>5</v>
      </c>
      <c r="F678">
        <v>0</v>
      </c>
      <c r="G678">
        <v>3</v>
      </c>
      <c r="H678">
        <v>1</v>
      </c>
      <c r="I678">
        <v>1</v>
      </c>
      <c r="J678">
        <v>0</v>
      </c>
      <c r="K678">
        <v>2</v>
      </c>
      <c r="L678">
        <v>1</v>
      </c>
      <c r="N678" s="5">
        <v>642</v>
      </c>
      <c r="O678" s="5">
        <v>3.4507495849911507</v>
      </c>
      <c r="P678" s="5">
        <v>1.5492504150088493</v>
      </c>
      <c r="Q678" s="5">
        <v>0.74472108755990007</v>
      </c>
      <c r="S678" s="5">
        <v>28.638392857142858</v>
      </c>
      <c r="T678" s="5">
        <v>2</v>
      </c>
    </row>
    <row r="679" spans="1:20">
      <c r="A679">
        <v>81300</v>
      </c>
      <c r="B679" s="27">
        <v>11.305901295535902</v>
      </c>
      <c r="C679">
        <v>1004</v>
      </c>
      <c r="D679">
        <v>12</v>
      </c>
      <c r="E679">
        <v>145</v>
      </c>
      <c r="F679">
        <v>32</v>
      </c>
      <c r="G679">
        <v>12</v>
      </c>
      <c r="H679">
        <v>36</v>
      </c>
      <c r="I679">
        <v>3</v>
      </c>
      <c r="J679">
        <v>3</v>
      </c>
      <c r="K679">
        <v>5</v>
      </c>
      <c r="L679">
        <v>10</v>
      </c>
      <c r="N679" s="5">
        <v>643</v>
      </c>
      <c r="O679" s="5">
        <v>6.7356752367785386</v>
      </c>
      <c r="P679" s="5">
        <v>2.2643247632214614</v>
      </c>
      <c r="Q679" s="5">
        <v>1.0884556711546647</v>
      </c>
      <c r="S679" s="5">
        <v>28.683035714285712</v>
      </c>
      <c r="T679" s="5">
        <v>2</v>
      </c>
    </row>
    <row r="680" spans="1:20">
      <c r="A680">
        <v>70337</v>
      </c>
      <c r="B680" s="27">
        <v>11.161053255132654</v>
      </c>
      <c r="C680">
        <v>187</v>
      </c>
      <c r="D680">
        <v>81</v>
      </c>
      <c r="E680">
        <v>149</v>
      </c>
      <c r="F680">
        <v>25</v>
      </c>
      <c r="G680">
        <v>43</v>
      </c>
      <c r="H680">
        <v>91</v>
      </c>
      <c r="I680">
        <v>1</v>
      </c>
      <c r="J680">
        <v>2</v>
      </c>
      <c r="K680">
        <v>12</v>
      </c>
      <c r="L680">
        <v>2</v>
      </c>
      <c r="N680" s="5">
        <v>644</v>
      </c>
      <c r="O680" s="5">
        <v>4.6799621603693735</v>
      </c>
      <c r="P680" s="5">
        <v>0.32003783963062649</v>
      </c>
      <c r="Q680" s="5">
        <v>0.15384144853605197</v>
      </c>
      <c r="S680" s="5">
        <v>28.727678571428569</v>
      </c>
      <c r="T680" s="5">
        <v>2</v>
      </c>
    </row>
    <row r="681" spans="1:20">
      <c r="A681">
        <v>36145</v>
      </c>
      <c r="B681" s="27">
        <v>10.495293905434398</v>
      </c>
      <c r="C681">
        <v>56</v>
      </c>
      <c r="D681">
        <v>4</v>
      </c>
      <c r="E681">
        <v>76</v>
      </c>
      <c r="F681">
        <v>17</v>
      </c>
      <c r="G681">
        <v>1</v>
      </c>
      <c r="H681">
        <v>18</v>
      </c>
      <c r="I681">
        <v>4</v>
      </c>
      <c r="J681">
        <v>1</v>
      </c>
      <c r="K681">
        <v>3</v>
      </c>
      <c r="L681">
        <v>4</v>
      </c>
      <c r="N681" s="5">
        <v>645</v>
      </c>
      <c r="O681" s="5">
        <v>7.0896865038602321</v>
      </c>
      <c r="P681" s="5">
        <v>-3.0896865038602321</v>
      </c>
      <c r="Q681" s="5">
        <v>-1.4852051489434615</v>
      </c>
      <c r="S681" s="5">
        <v>28.772321428571427</v>
      </c>
      <c r="T681" s="5">
        <v>2</v>
      </c>
    </row>
    <row r="682" spans="1:20">
      <c r="A682">
        <v>65295</v>
      </c>
      <c r="B682" s="27">
        <v>11.086670742654508</v>
      </c>
      <c r="C682">
        <v>365</v>
      </c>
      <c r="D682">
        <v>32</v>
      </c>
      <c r="E682">
        <v>117</v>
      </c>
      <c r="F682">
        <v>34</v>
      </c>
      <c r="G682">
        <v>110</v>
      </c>
      <c r="H682">
        <v>6</v>
      </c>
      <c r="I682">
        <v>1</v>
      </c>
      <c r="J682">
        <v>3</v>
      </c>
      <c r="K682">
        <v>13</v>
      </c>
      <c r="L682">
        <v>3</v>
      </c>
      <c r="N682" s="5">
        <v>646</v>
      </c>
      <c r="O682" s="5">
        <v>4.9913637825380235</v>
      </c>
      <c r="P682" s="5">
        <v>-1.9913637825380235</v>
      </c>
      <c r="Q682" s="5">
        <v>-0.95724395971883103</v>
      </c>
      <c r="S682" s="5">
        <v>28.816964285714285</v>
      </c>
      <c r="T682" s="5">
        <v>2</v>
      </c>
    </row>
    <row r="683" spans="1:20">
      <c r="A683">
        <v>68118</v>
      </c>
      <c r="B683" s="27">
        <v>11.128996774392588</v>
      </c>
      <c r="C683">
        <v>595</v>
      </c>
      <c r="D683">
        <v>23</v>
      </c>
      <c r="E683">
        <v>123</v>
      </c>
      <c r="F683">
        <v>10</v>
      </c>
      <c r="G683">
        <v>23</v>
      </c>
      <c r="H683">
        <v>154</v>
      </c>
      <c r="I683">
        <v>2</v>
      </c>
      <c r="J683">
        <v>9</v>
      </c>
      <c r="K683">
        <v>4</v>
      </c>
      <c r="L683">
        <v>8</v>
      </c>
      <c r="N683" s="5">
        <v>647</v>
      </c>
      <c r="O683" s="5">
        <v>8.1886944148287206</v>
      </c>
      <c r="P683" s="5">
        <v>0.81130558517127938</v>
      </c>
      <c r="Q683" s="5">
        <v>0.38999271639938538</v>
      </c>
      <c r="S683" s="5">
        <v>28.861607142857142</v>
      </c>
      <c r="T683" s="5">
        <v>2</v>
      </c>
    </row>
    <row r="684" spans="1:20">
      <c r="A684">
        <v>68743</v>
      </c>
      <c r="B684" s="27">
        <v>11.138130192163176</v>
      </c>
      <c r="C684">
        <v>1132</v>
      </c>
      <c r="D684">
        <v>134</v>
      </c>
      <c r="E684">
        <v>384</v>
      </c>
      <c r="F684">
        <v>175</v>
      </c>
      <c r="G684">
        <v>134</v>
      </c>
      <c r="H684">
        <v>115</v>
      </c>
      <c r="I684">
        <v>1</v>
      </c>
      <c r="J684">
        <v>5</v>
      </c>
      <c r="K684">
        <v>13</v>
      </c>
      <c r="L684">
        <v>11</v>
      </c>
      <c r="N684" s="5">
        <v>648</v>
      </c>
      <c r="O684" s="5">
        <v>3.0371430391021326</v>
      </c>
      <c r="P684" s="5">
        <v>-3.7143039102132569E-2</v>
      </c>
      <c r="Q684" s="5">
        <v>-1.785457290018674E-2</v>
      </c>
      <c r="S684" s="5">
        <v>28.90625</v>
      </c>
      <c r="T684" s="5">
        <v>2</v>
      </c>
    </row>
    <row r="685" spans="1:20">
      <c r="A685">
        <v>41039</v>
      </c>
      <c r="B685" s="27">
        <v>10.62227811307605</v>
      </c>
      <c r="C685">
        <v>34</v>
      </c>
      <c r="D685">
        <v>11</v>
      </c>
      <c r="E685">
        <v>137</v>
      </c>
      <c r="F685">
        <v>179</v>
      </c>
      <c r="G685">
        <v>61</v>
      </c>
      <c r="H685">
        <v>45</v>
      </c>
      <c r="I685">
        <v>1</v>
      </c>
      <c r="J685">
        <v>1</v>
      </c>
      <c r="K685">
        <v>5</v>
      </c>
      <c r="L685">
        <v>8</v>
      </c>
      <c r="N685" s="5">
        <v>649</v>
      </c>
      <c r="O685" s="5">
        <v>6.6056019856963584</v>
      </c>
      <c r="P685" s="5">
        <v>0.39439801430364163</v>
      </c>
      <c r="Q685" s="5">
        <v>0.18958621233740014</v>
      </c>
      <c r="S685" s="5">
        <v>28.950892857142858</v>
      </c>
      <c r="T685" s="5">
        <v>2</v>
      </c>
    </row>
    <row r="686" spans="1:20">
      <c r="A686">
        <v>38946</v>
      </c>
      <c r="B686" s="27">
        <v>10.569931350261523</v>
      </c>
      <c r="C686">
        <v>116</v>
      </c>
      <c r="D686">
        <v>6</v>
      </c>
      <c r="E686">
        <v>82</v>
      </c>
      <c r="F686">
        <v>6</v>
      </c>
      <c r="G686">
        <v>6</v>
      </c>
      <c r="H686">
        <v>41</v>
      </c>
      <c r="I686">
        <v>2</v>
      </c>
      <c r="J686">
        <v>1</v>
      </c>
      <c r="K686">
        <v>6</v>
      </c>
      <c r="L686">
        <v>3</v>
      </c>
      <c r="N686" s="5">
        <v>650</v>
      </c>
      <c r="O686" s="5">
        <v>5.6994248075467464</v>
      </c>
      <c r="P686" s="5">
        <v>1.3005751924532536</v>
      </c>
      <c r="Q686" s="5">
        <v>0.62518348382800393</v>
      </c>
      <c r="S686" s="5">
        <v>28.995535714285712</v>
      </c>
      <c r="T686" s="5">
        <v>2</v>
      </c>
    </row>
    <row r="687" spans="1:20">
      <c r="A687">
        <v>65777</v>
      </c>
      <c r="B687" s="27">
        <v>11.094025512135691</v>
      </c>
      <c r="C687">
        <v>565</v>
      </c>
      <c r="D687">
        <v>32</v>
      </c>
      <c r="E687">
        <v>435</v>
      </c>
      <c r="F687">
        <v>28</v>
      </c>
      <c r="G687">
        <v>32</v>
      </c>
      <c r="H687">
        <v>54</v>
      </c>
      <c r="I687">
        <v>1</v>
      </c>
      <c r="J687">
        <v>8</v>
      </c>
      <c r="K687">
        <v>6</v>
      </c>
      <c r="L687">
        <v>2</v>
      </c>
      <c r="N687" s="5">
        <v>651</v>
      </c>
      <c r="O687" s="5">
        <v>5.9877831344060812</v>
      </c>
      <c r="P687" s="5">
        <v>-1.9877831344060812</v>
      </c>
      <c r="Q687" s="5">
        <v>-0.95552275045197776</v>
      </c>
      <c r="S687" s="5">
        <v>29.040178571428569</v>
      </c>
      <c r="T687" s="5">
        <v>2</v>
      </c>
    </row>
    <row r="688" spans="1:20">
      <c r="A688">
        <v>66476</v>
      </c>
      <c r="B688" s="27">
        <v>11.104596259247414</v>
      </c>
      <c r="C688">
        <v>372</v>
      </c>
      <c r="D688">
        <v>18</v>
      </c>
      <c r="E688">
        <v>126</v>
      </c>
      <c r="F688">
        <v>47</v>
      </c>
      <c r="G688">
        <v>48</v>
      </c>
      <c r="H688">
        <v>78</v>
      </c>
      <c r="I688">
        <v>2</v>
      </c>
      <c r="J688">
        <v>2</v>
      </c>
      <c r="K688">
        <v>11</v>
      </c>
      <c r="L688">
        <v>5</v>
      </c>
      <c r="N688" s="5">
        <v>652</v>
      </c>
      <c r="O688" s="5">
        <v>2.2291079019314437</v>
      </c>
      <c r="P688" s="5">
        <v>-1.2291079019314437</v>
      </c>
      <c r="Q688" s="5">
        <v>-0.59082932274032873</v>
      </c>
      <c r="S688" s="5">
        <v>29.084821428571427</v>
      </c>
      <c r="T688" s="5">
        <v>2</v>
      </c>
    </row>
    <row r="689" spans="1:20">
      <c r="A689">
        <v>86857</v>
      </c>
      <c r="B689" s="27">
        <v>11.372018367154796</v>
      </c>
      <c r="C689">
        <v>899</v>
      </c>
      <c r="D689">
        <v>102</v>
      </c>
      <c r="E689">
        <v>838</v>
      </c>
      <c r="F689">
        <v>133</v>
      </c>
      <c r="G689">
        <v>102</v>
      </c>
      <c r="H689">
        <v>40</v>
      </c>
      <c r="I689">
        <v>1</v>
      </c>
      <c r="J689">
        <v>6</v>
      </c>
      <c r="K689">
        <v>10</v>
      </c>
      <c r="L689">
        <v>5</v>
      </c>
      <c r="N689" s="5">
        <v>653</v>
      </c>
      <c r="O689" s="5">
        <v>7.1411547959103103</v>
      </c>
      <c r="P689" s="5">
        <v>1.8588452040896897</v>
      </c>
      <c r="Q689" s="5">
        <v>0.89354258587516389</v>
      </c>
      <c r="S689" s="5">
        <v>29.129464285714285</v>
      </c>
      <c r="T689" s="5">
        <v>2</v>
      </c>
    </row>
    <row r="690" spans="1:20">
      <c r="A690">
        <v>160803</v>
      </c>
      <c r="B690" s="27">
        <v>11.987935292269386</v>
      </c>
      <c r="C690">
        <v>55</v>
      </c>
      <c r="D690">
        <v>16</v>
      </c>
      <c r="E690">
        <v>1622</v>
      </c>
      <c r="F690">
        <v>17</v>
      </c>
      <c r="G690">
        <v>3</v>
      </c>
      <c r="H690">
        <v>4</v>
      </c>
      <c r="I690">
        <v>15</v>
      </c>
      <c r="J690">
        <v>28</v>
      </c>
      <c r="K690">
        <v>1</v>
      </c>
      <c r="L690">
        <v>0</v>
      </c>
      <c r="N690" s="5">
        <v>654</v>
      </c>
      <c r="O690" s="5">
        <v>2.4145611718845865</v>
      </c>
      <c r="P690" s="5">
        <v>-1.4145611718845865</v>
      </c>
      <c r="Q690" s="5">
        <v>-0.67997628023219125</v>
      </c>
      <c r="S690" s="5">
        <v>29.174107142857142</v>
      </c>
      <c r="T690" s="5">
        <v>2</v>
      </c>
    </row>
    <row r="691" spans="1:20">
      <c r="A691">
        <v>77845</v>
      </c>
      <c r="B691" s="27">
        <v>11.262474949123774</v>
      </c>
      <c r="C691">
        <v>760</v>
      </c>
      <c r="D691">
        <v>40</v>
      </c>
      <c r="E691">
        <v>480</v>
      </c>
      <c r="F691">
        <v>0</v>
      </c>
      <c r="G691">
        <v>40</v>
      </c>
      <c r="H691">
        <v>26</v>
      </c>
      <c r="I691">
        <v>1</v>
      </c>
      <c r="J691">
        <v>5</v>
      </c>
      <c r="K691">
        <v>12</v>
      </c>
      <c r="L691">
        <v>3</v>
      </c>
      <c r="N691" s="5">
        <v>655</v>
      </c>
      <c r="O691" s="5">
        <v>3.3274410923406896</v>
      </c>
      <c r="P691" s="5">
        <v>3.6725589076593104</v>
      </c>
      <c r="Q691" s="5">
        <v>1.7653905639419936</v>
      </c>
      <c r="S691" s="5">
        <v>29.21875</v>
      </c>
      <c r="T691" s="5">
        <v>2</v>
      </c>
    </row>
    <row r="692" spans="1:20">
      <c r="A692">
        <v>69476</v>
      </c>
      <c r="B692" s="27">
        <v>11.148736648173903</v>
      </c>
      <c r="C692">
        <v>260</v>
      </c>
      <c r="D692">
        <v>86</v>
      </c>
      <c r="E692">
        <v>559</v>
      </c>
      <c r="F692">
        <v>63</v>
      </c>
      <c r="G692">
        <v>9</v>
      </c>
      <c r="H692">
        <v>67</v>
      </c>
      <c r="I692">
        <v>1</v>
      </c>
      <c r="J692">
        <v>6</v>
      </c>
      <c r="K692">
        <v>4</v>
      </c>
      <c r="L692">
        <v>4</v>
      </c>
      <c r="N692" s="5">
        <v>656</v>
      </c>
      <c r="O692" s="5">
        <v>2.3766637253402361</v>
      </c>
      <c r="P692" s="5">
        <v>-2.3766637253402361</v>
      </c>
      <c r="Q692" s="5">
        <v>-1.1424567501499969</v>
      </c>
      <c r="S692" s="5">
        <v>29.263392857142858</v>
      </c>
      <c r="T692" s="5">
        <v>2</v>
      </c>
    </row>
    <row r="693" spans="1:20">
      <c r="A693">
        <v>50611</v>
      </c>
      <c r="B693" s="27">
        <v>10.831924222953839</v>
      </c>
      <c r="C693">
        <v>459</v>
      </c>
      <c r="D693">
        <v>0</v>
      </c>
      <c r="E693">
        <v>24</v>
      </c>
      <c r="F693">
        <v>6</v>
      </c>
      <c r="G693">
        <v>0</v>
      </c>
      <c r="H693">
        <v>4</v>
      </c>
      <c r="I693">
        <v>6</v>
      </c>
      <c r="J693">
        <v>5</v>
      </c>
      <c r="K693">
        <v>7</v>
      </c>
      <c r="L693">
        <v>4</v>
      </c>
      <c r="N693" s="5">
        <v>657</v>
      </c>
      <c r="O693" s="5">
        <v>3.2107668143803565</v>
      </c>
      <c r="P693" s="5">
        <v>-0.21076681438035649</v>
      </c>
      <c r="Q693" s="5">
        <v>-0.10131511969030398</v>
      </c>
      <c r="S693" s="5">
        <v>29.308035714285712</v>
      </c>
      <c r="T693" s="5">
        <v>2</v>
      </c>
    </row>
    <row r="694" spans="1:20">
      <c r="A694">
        <v>61209</v>
      </c>
      <c r="B694" s="27">
        <v>11.022049516511858</v>
      </c>
      <c r="C694">
        <v>466</v>
      </c>
      <c r="D694">
        <v>0</v>
      </c>
      <c r="E694">
        <v>224</v>
      </c>
      <c r="F694">
        <v>119</v>
      </c>
      <c r="G694">
        <v>49</v>
      </c>
      <c r="H694">
        <v>99</v>
      </c>
      <c r="I694">
        <v>1</v>
      </c>
      <c r="J694">
        <v>3</v>
      </c>
      <c r="K694">
        <v>4</v>
      </c>
      <c r="L694">
        <v>5</v>
      </c>
      <c r="N694" s="5">
        <v>658</v>
      </c>
      <c r="O694" s="5">
        <v>2.7525740792873821</v>
      </c>
      <c r="P694" s="5">
        <v>0.24742592071261793</v>
      </c>
      <c r="Q694" s="5">
        <v>0.11893706722844925</v>
      </c>
      <c r="S694" s="5">
        <v>29.352678571428569</v>
      </c>
      <c r="T694" s="5">
        <v>2</v>
      </c>
    </row>
    <row r="695" spans="1:20">
      <c r="A695">
        <v>42315</v>
      </c>
      <c r="B695" s="27">
        <v>10.652896912104206</v>
      </c>
      <c r="C695">
        <v>67</v>
      </c>
      <c r="D695">
        <v>15</v>
      </c>
      <c r="E695">
        <v>80</v>
      </c>
      <c r="F695">
        <v>17</v>
      </c>
      <c r="G695">
        <v>11</v>
      </c>
      <c r="H695">
        <v>80</v>
      </c>
      <c r="I695">
        <v>3</v>
      </c>
      <c r="J695">
        <v>4</v>
      </c>
      <c r="K695">
        <v>4</v>
      </c>
      <c r="L695">
        <v>1</v>
      </c>
      <c r="N695" s="5">
        <v>659</v>
      </c>
      <c r="O695" s="5">
        <v>5.6088483999717624</v>
      </c>
      <c r="P695" s="5">
        <v>3.3911516000282376</v>
      </c>
      <c r="Q695" s="5">
        <v>1.6301187226979692</v>
      </c>
      <c r="S695" s="5">
        <v>29.397321428571427</v>
      </c>
      <c r="T695" s="5">
        <v>2</v>
      </c>
    </row>
    <row r="696" spans="1:20">
      <c r="A696">
        <v>13084</v>
      </c>
      <c r="B696" s="27">
        <v>9.4791453886582744</v>
      </c>
      <c r="C696">
        <v>2</v>
      </c>
      <c r="D696">
        <v>0</v>
      </c>
      <c r="E696">
        <v>7</v>
      </c>
      <c r="F696">
        <v>3</v>
      </c>
      <c r="G696">
        <v>7</v>
      </c>
      <c r="H696">
        <v>10</v>
      </c>
      <c r="I696">
        <v>1</v>
      </c>
      <c r="J696">
        <v>0</v>
      </c>
      <c r="K696">
        <v>3</v>
      </c>
      <c r="L696">
        <v>1</v>
      </c>
      <c r="N696" s="5">
        <v>660</v>
      </c>
      <c r="O696" s="5">
        <v>4.0295639846069369</v>
      </c>
      <c r="P696" s="5">
        <v>-1.0295639846069369</v>
      </c>
      <c r="Q696" s="5">
        <v>-0.49490902368072148</v>
      </c>
      <c r="S696" s="5">
        <v>29.441964285714285</v>
      </c>
      <c r="T696" s="5">
        <v>2</v>
      </c>
    </row>
    <row r="697" spans="1:20">
      <c r="A697">
        <v>47570</v>
      </c>
      <c r="B697" s="27">
        <v>10.769957589426328</v>
      </c>
      <c r="C697">
        <v>67</v>
      </c>
      <c r="D697">
        <v>1</v>
      </c>
      <c r="E697">
        <v>20</v>
      </c>
      <c r="F697">
        <v>0</v>
      </c>
      <c r="G697">
        <v>2</v>
      </c>
      <c r="H697">
        <v>31</v>
      </c>
      <c r="I697">
        <v>3</v>
      </c>
      <c r="J697">
        <v>2</v>
      </c>
      <c r="K697">
        <v>2</v>
      </c>
      <c r="L697">
        <v>2</v>
      </c>
      <c r="N697" s="5">
        <v>661</v>
      </c>
      <c r="O697" s="5">
        <v>5.3102836691669415</v>
      </c>
      <c r="P697" s="5">
        <v>1.6897163308330585</v>
      </c>
      <c r="Q697" s="5">
        <v>0.81224272807990916</v>
      </c>
      <c r="S697" s="5">
        <v>29.486607142857142</v>
      </c>
      <c r="T697" s="5">
        <v>2</v>
      </c>
    </row>
    <row r="698" spans="1:20">
      <c r="A698">
        <v>61923</v>
      </c>
      <c r="B698" s="27">
        <v>11.033646956702368</v>
      </c>
      <c r="C698">
        <v>92</v>
      </c>
      <c r="D698">
        <v>4</v>
      </c>
      <c r="E698">
        <v>18</v>
      </c>
      <c r="F698">
        <v>3</v>
      </c>
      <c r="G698">
        <v>3</v>
      </c>
      <c r="H698">
        <v>6</v>
      </c>
      <c r="I698">
        <v>1</v>
      </c>
      <c r="J698">
        <v>1</v>
      </c>
      <c r="K698">
        <v>4</v>
      </c>
      <c r="L698">
        <v>2</v>
      </c>
      <c r="N698" s="5">
        <v>662</v>
      </c>
      <c r="O698" s="5">
        <v>1.6054657157594932</v>
      </c>
      <c r="P698" s="5">
        <v>-1.6054657157594932</v>
      </c>
      <c r="Q698" s="5">
        <v>-0.77174365247706822</v>
      </c>
      <c r="S698" s="5">
        <v>29.53125</v>
      </c>
      <c r="T698" s="5">
        <v>2</v>
      </c>
    </row>
    <row r="699" spans="1:20">
      <c r="A699">
        <v>34824</v>
      </c>
      <c r="B699" s="27">
        <v>10.458062083232134</v>
      </c>
      <c r="C699">
        <v>4</v>
      </c>
      <c r="D699">
        <v>2</v>
      </c>
      <c r="E699">
        <v>11</v>
      </c>
      <c r="F699">
        <v>2</v>
      </c>
      <c r="G699">
        <v>0</v>
      </c>
      <c r="H699">
        <v>4</v>
      </c>
      <c r="I699">
        <v>1</v>
      </c>
      <c r="J699">
        <v>0</v>
      </c>
      <c r="K699">
        <v>2</v>
      </c>
      <c r="L699">
        <v>1</v>
      </c>
      <c r="N699" s="5">
        <v>663</v>
      </c>
      <c r="O699" s="5">
        <v>6.6344641644755615</v>
      </c>
      <c r="P699" s="5">
        <v>-0.63446416447556153</v>
      </c>
      <c r="Q699" s="5">
        <v>-0.30498545490680057</v>
      </c>
      <c r="S699" s="5">
        <v>29.575892857142858</v>
      </c>
      <c r="T699" s="5">
        <v>2</v>
      </c>
    </row>
    <row r="700" spans="1:20">
      <c r="A700">
        <v>26518</v>
      </c>
      <c r="B700" s="27">
        <v>10.185579026674665</v>
      </c>
      <c r="C700">
        <v>20</v>
      </c>
      <c r="D700">
        <v>1</v>
      </c>
      <c r="E700">
        <v>28</v>
      </c>
      <c r="F700">
        <v>3</v>
      </c>
      <c r="G700">
        <v>3</v>
      </c>
      <c r="H700">
        <v>2</v>
      </c>
      <c r="I700">
        <v>3</v>
      </c>
      <c r="J700">
        <v>0</v>
      </c>
      <c r="K700">
        <v>3</v>
      </c>
      <c r="L700">
        <v>2</v>
      </c>
      <c r="N700" s="5">
        <v>664</v>
      </c>
      <c r="O700" s="5">
        <v>1.8633058512979606</v>
      </c>
      <c r="P700" s="5">
        <v>0.13669414870203944</v>
      </c>
      <c r="Q700" s="5">
        <v>6.5708560797045859E-2</v>
      </c>
      <c r="S700" s="5">
        <v>29.620535714285712</v>
      </c>
      <c r="T700" s="5">
        <v>2</v>
      </c>
    </row>
    <row r="701" spans="1:20">
      <c r="A701">
        <v>45938</v>
      </c>
      <c r="B701" s="27">
        <v>10.7350479402497</v>
      </c>
      <c r="C701">
        <v>273</v>
      </c>
      <c r="D701">
        <v>11</v>
      </c>
      <c r="E701">
        <v>178</v>
      </c>
      <c r="F701">
        <v>62</v>
      </c>
      <c r="G701">
        <v>83</v>
      </c>
      <c r="H701">
        <v>29</v>
      </c>
      <c r="I701">
        <v>2</v>
      </c>
      <c r="J701">
        <v>4</v>
      </c>
      <c r="K701">
        <v>6</v>
      </c>
      <c r="L701">
        <v>8</v>
      </c>
      <c r="N701" s="5">
        <v>665</v>
      </c>
      <c r="O701" s="5">
        <v>1.3245536881194084</v>
      </c>
      <c r="P701" s="5">
        <v>-0.32455368811940843</v>
      </c>
      <c r="Q701" s="5">
        <v>-0.15601220644919553</v>
      </c>
      <c r="S701" s="5">
        <v>29.665178571428569</v>
      </c>
      <c r="T701" s="5">
        <v>2</v>
      </c>
    </row>
    <row r="702" spans="1:20">
      <c r="A702">
        <v>78468</v>
      </c>
      <c r="B702" s="27">
        <v>11.270446177349276</v>
      </c>
      <c r="C702">
        <v>434</v>
      </c>
      <c r="D702">
        <v>22</v>
      </c>
      <c r="E702">
        <v>388</v>
      </c>
      <c r="F702">
        <v>104</v>
      </c>
      <c r="G702">
        <v>22</v>
      </c>
      <c r="H702">
        <v>34</v>
      </c>
      <c r="I702">
        <v>1</v>
      </c>
      <c r="J702">
        <v>7</v>
      </c>
      <c r="K702">
        <v>10</v>
      </c>
      <c r="L702">
        <v>10</v>
      </c>
      <c r="N702" s="5">
        <v>666</v>
      </c>
      <c r="O702" s="5">
        <v>1.5336509767894144</v>
      </c>
      <c r="P702" s="5">
        <v>-0.53365097678941442</v>
      </c>
      <c r="Q702" s="5">
        <v>-0.25652478899593878</v>
      </c>
      <c r="S702" s="5">
        <v>29.709821428571427</v>
      </c>
      <c r="T702" s="5">
        <v>2</v>
      </c>
    </row>
    <row r="703" spans="1:20">
      <c r="A703">
        <v>78901</v>
      </c>
      <c r="B703" s="27">
        <v>11.275949181024878</v>
      </c>
      <c r="C703">
        <v>321</v>
      </c>
      <c r="D703">
        <v>11</v>
      </c>
      <c r="E703">
        <v>309</v>
      </c>
      <c r="F703">
        <v>33</v>
      </c>
      <c r="G703">
        <v>26</v>
      </c>
      <c r="H703">
        <v>34</v>
      </c>
      <c r="I703">
        <v>3</v>
      </c>
      <c r="J703">
        <v>3</v>
      </c>
      <c r="K703">
        <v>5</v>
      </c>
      <c r="L703">
        <v>9</v>
      </c>
      <c r="N703" s="5">
        <v>667</v>
      </c>
      <c r="O703" s="5">
        <v>2.0693842311601034</v>
      </c>
      <c r="P703" s="5">
        <v>-1.0693842311601034</v>
      </c>
      <c r="Q703" s="5">
        <v>-0.51405052400415896</v>
      </c>
      <c r="S703" s="5">
        <v>29.754464285714285</v>
      </c>
      <c r="T703" s="5">
        <v>2</v>
      </c>
    </row>
    <row r="704" spans="1:20">
      <c r="A704">
        <v>71427</v>
      </c>
      <c r="B704" s="27">
        <v>11.176431228107012</v>
      </c>
      <c r="C704">
        <v>212</v>
      </c>
      <c r="D704">
        <v>123</v>
      </c>
      <c r="E704">
        <v>177</v>
      </c>
      <c r="F704">
        <v>15</v>
      </c>
      <c r="G704">
        <v>64</v>
      </c>
      <c r="H704">
        <v>23</v>
      </c>
      <c r="I704">
        <v>2</v>
      </c>
      <c r="J704">
        <v>2</v>
      </c>
      <c r="K704">
        <v>8</v>
      </c>
      <c r="L704">
        <v>8</v>
      </c>
      <c r="N704" s="5">
        <v>668</v>
      </c>
      <c r="O704" s="5">
        <v>2.0532188589476541</v>
      </c>
      <c r="P704" s="5">
        <v>-5.3218858947654102E-2</v>
      </c>
      <c r="Q704" s="5">
        <v>-2.5582182280046377E-2</v>
      </c>
      <c r="S704" s="5">
        <v>29.799107142857142</v>
      </c>
      <c r="T704" s="5">
        <v>2</v>
      </c>
    </row>
    <row r="705" spans="1:20">
      <c r="A705">
        <v>71022</v>
      </c>
      <c r="B705" s="27">
        <v>11.170744967181948</v>
      </c>
      <c r="C705">
        <v>909</v>
      </c>
      <c r="D705">
        <v>12</v>
      </c>
      <c r="E705">
        <v>278</v>
      </c>
      <c r="F705">
        <v>0</v>
      </c>
      <c r="G705">
        <v>12</v>
      </c>
      <c r="H705">
        <v>242</v>
      </c>
      <c r="I705">
        <v>3</v>
      </c>
      <c r="J705">
        <v>2</v>
      </c>
      <c r="K705">
        <v>11</v>
      </c>
      <c r="L705">
        <v>5</v>
      </c>
      <c r="N705" s="5">
        <v>669</v>
      </c>
      <c r="O705" s="5">
        <v>1.8819684460691568</v>
      </c>
      <c r="P705" s="5">
        <v>-0.88196844606915681</v>
      </c>
      <c r="Q705" s="5">
        <v>-0.42396019002930896</v>
      </c>
      <c r="S705" s="5">
        <v>29.84375</v>
      </c>
      <c r="T705" s="5">
        <v>2</v>
      </c>
    </row>
    <row r="706" spans="1:20">
      <c r="A706">
        <v>90247</v>
      </c>
      <c r="B706" s="27">
        <v>11.410305634645404</v>
      </c>
      <c r="C706">
        <v>1184</v>
      </c>
      <c r="D706">
        <v>32</v>
      </c>
      <c r="E706">
        <v>352</v>
      </c>
      <c r="F706">
        <v>21</v>
      </c>
      <c r="G706">
        <v>16</v>
      </c>
      <c r="H706">
        <v>16</v>
      </c>
      <c r="I706">
        <v>1</v>
      </c>
      <c r="J706">
        <v>4</v>
      </c>
      <c r="K706">
        <v>7</v>
      </c>
      <c r="L706">
        <v>3</v>
      </c>
      <c r="N706" s="5">
        <v>670</v>
      </c>
      <c r="O706" s="5">
        <v>3.6210831469173179</v>
      </c>
      <c r="P706" s="5">
        <v>-0.62108314691731792</v>
      </c>
      <c r="Q706" s="5">
        <v>-0.29855323074723733</v>
      </c>
      <c r="S706" s="5">
        <v>29.888392857142858</v>
      </c>
      <c r="T706" s="5">
        <v>2</v>
      </c>
    </row>
    <row r="707" spans="1:20">
      <c r="A707">
        <v>41335</v>
      </c>
      <c r="B707" s="27">
        <v>10.629464877686775</v>
      </c>
      <c r="C707">
        <v>112</v>
      </c>
      <c r="D707">
        <v>19</v>
      </c>
      <c r="E707">
        <v>21</v>
      </c>
      <c r="F707">
        <v>16</v>
      </c>
      <c r="G707">
        <v>14</v>
      </c>
      <c r="H707">
        <v>5</v>
      </c>
      <c r="I707">
        <v>3</v>
      </c>
      <c r="J707">
        <v>1</v>
      </c>
      <c r="K707">
        <v>4</v>
      </c>
      <c r="L707">
        <v>4</v>
      </c>
      <c r="N707" s="5">
        <v>671</v>
      </c>
      <c r="O707" s="5">
        <v>4.5218372496942871</v>
      </c>
      <c r="P707" s="5">
        <v>2.4781627503057129</v>
      </c>
      <c r="Q707" s="5">
        <v>1.1912470964531332</v>
      </c>
      <c r="S707" s="5">
        <v>29.933035714285712</v>
      </c>
      <c r="T707" s="5">
        <v>2</v>
      </c>
    </row>
    <row r="708" spans="1:20">
      <c r="A708">
        <v>71952</v>
      </c>
      <c r="B708" s="27">
        <v>11.183754509010489</v>
      </c>
      <c r="C708">
        <v>656</v>
      </c>
      <c r="D708">
        <v>80</v>
      </c>
      <c r="E708">
        <v>455</v>
      </c>
      <c r="F708">
        <v>52</v>
      </c>
      <c r="G708">
        <v>107</v>
      </c>
      <c r="H708">
        <v>93</v>
      </c>
      <c r="I708">
        <v>2</v>
      </c>
      <c r="J708">
        <v>4</v>
      </c>
      <c r="K708">
        <v>8</v>
      </c>
      <c r="L708">
        <v>8</v>
      </c>
      <c r="N708" s="5">
        <v>672</v>
      </c>
      <c r="O708" s="5">
        <v>5.9226242178108022</v>
      </c>
      <c r="P708" s="5">
        <v>-0.92262421781080217</v>
      </c>
      <c r="Q708" s="5">
        <v>-0.44350332537638082</v>
      </c>
      <c r="S708" s="5">
        <v>29.977678571428569</v>
      </c>
      <c r="T708" s="5">
        <v>2</v>
      </c>
    </row>
    <row r="709" spans="1:20">
      <c r="A709">
        <v>35682</v>
      </c>
      <c r="B709" s="27">
        <v>10.482401638934649</v>
      </c>
      <c r="C709">
        <v>23</v>
      </c>
      <c r="D709">
        <v>0</v>
      </c>
      <c r="E709">
        <v>8</v>
      </c>
      <c r="F709">
        <v>6</v>
      </c>
      <c r="G709">
        <v>2</v>
      </c>
      <c r="H709">
        <v>18</v>
      </c>
      <c r="I709">
        <v>1</v>
      </c>
      <c r="J709">
        <v>1</v>
      </c>
      <c r="K709">
        <v>3</v>
      </c>
      <c r="L709">
        <v>1</v>
      </c>
      <c r="N709" s="5">
        <v>673</v>
      </c>
      <c r="O709" s="5">
        <v>6.8771338483311455</v>
      </c>
      <c r="P709" s="5">
        <v>-2.8771338483311455</v>
      </c>
      <c r="Q709" s="5">
        <v>-1.3830315795476693</v>
      </c>
      <c r="S709" s="5">
        <v>30.022321428571427</v>
      </c>
      <c r="T709" s="5">
        <v>2</v>
      </c>
    </row>
    <row r="710" spans="1:20">
      <c r="A710">
        <v>43185</v>
      </c>
      <c r="B710" s="27">
        <v>10.673248491714386</v>
      </c>
      <c r="C710">
        <v>537</v>
      </c>
      <c r="D710">
        <v>6</v>
      </c>
      <c r="E710">
        <v>42</v>
      </c>
      <c r="F710">
        <v>16</v>
      </c>
      <c r="G710">
        <v>6</v>
      </c>
      <c r="H710">
        <v>30</v>
      </c>
      <c r="I710">
        <v>2</v>
      </c>
      <c r="J710">
        <v>3</v>
      </c>
      <c r="K710">
        <v>6</v>
      </c>
      <c r="L710">
        <v>9</v>
      </c>
      <c r="N710" s="5">
        <v>674</v>
      </c>
      <c r="O710" s="5">
        <v>5.3709303051499662</v>
      </c>
      <c r="P710" s="5">
        <v>0.62906969485003383</v>
      </c>
      <c r="Q710" s="5">
        <v>0.30239234584746955</v>
      </c>
      <c r="S710" s="5">
        <v>30.066964285714285</v>
      </c>
      <c r="T710" s="5">
        <v>2</v>
      </c>
    </row>
    <row r="711" spans="1:20">
      <c r="A711">
        <v>66375</v>
      </c>
      <c r="B711" s="27">
        <v>11.103075758544239</v>
      </c>
      <c r="C711">
        <v>712</v>
      </c>
      <c r="D711">
        <v>0</v>
      </c>
      <c r="E711">
        <v>45</v>
      </c>
      <c r="F711">
        <v>0</v>
      </c>
      <c r="G711">
        <v>0</v>
      </c>
      <c r="H711">
        <v>191</v>
      </c>
      <c r="I711">
        <v>3</v>
      </c>
      <c r="J711">
        <v>4</v>
      </c>
      <c r="K711">
        <v>5</v>
      </c>
      <c r="L711">
        <v>2</v>
      </c>
      <c r="N711" s="5">
        <v>675</v>
      </c>
      <c r="O711" s="5">
        <v>5.390230895346523</v>
      </c>
      <c r="P711" s="5">
        <v>-3.390230895346523</v>
      </c>
      <c r="Q711" s="5">
        <v>-1.6296761420891501</v>
      </c>
      <c r="S711" s="5">
        <v>30.111607142857142</v>
      </c>
      <c r="T711" s="5">
        <v>2</v>
      </c>
    </row>
    <row r="712" spans="1:20">
      <c r="A712">
        <v>35178</v>
      </c>
      <c r="B712" s="27">
        <v>10.46817616619227</v>
      </c>
      <c r="C712">
        <v>23</v>
      </c>
      <c r="D712">
        <v>1</v>
      </c>
      <c r="E712">
        <v>13</v>
      </c>
      <c r="F712">
        <v>2</v>
      </c>
      <c r="G712">
        <v>2</v>
      </c>
      <c r="H712">
        <v>18</v>
      </c>
      <c r="I712">
        <v>1</v>
      </c>
      <c r="J712">
        <v>1</v>
      </c>
      <c r="K712">
        <v>2</v>
      </c>
      <c r="L712">
        <v>1</v>
      </c>
      <c r="N712" s="5">
        <v>676</v>
      </c>
      <c r="O712" s="5">
        <v>1.6549539477705932</v>
      </c>
      <c r="P712" s="5">
        <v>-0.65495394777059324</v>
      </c>
      <c r="Q712" s="5">
        <v>-0.31483484629731734</v>
      </c>
      <c r="S712" s="5">
        <v>30.15625</v>
      </c>
      <c r="T712" s="5">
        <v>2</v>
      </c>
    </row>
    <row r="713" spans="1:20">
      <c r="A713">
        <v>25252</v>
      </c>
      <c r="B713" s="27">
        <v>10.136660639487516</v>
      </c>
      <c r="C713">
        <v>1</v>
      </c>
      <c r="D713">
        <v>3</v>
      </c>
      <c r="E713">
        <v>4</v>
      </c>
      <c r="F713">
        <v>2</v>
      </c>
      <c r="G713">
        <v>2</v>
      </c>
      <c r="H713">
        <v>6</v>
      </c>
      <c r="I713">
        <v>1</v>
      </c>
      <c r="J713">
        <v>0</v>
      </c>
      <c r="K713">
        <v>2</v>
      </c>
      <c r="L713">
        <v>1</v>
      </c>
      <c r="N713" s="5">
        <v>677</v>
      </c>
      <c r="O713" s="5">
        <v>6.3574642209217096</v>
      </c>
      <c r="P713" s="5">
        <v>3.6425357790782904</v>
      </c>
      <c r="Q713" s="5">
        <v>1.750958515544782</v>
      </c>
      <c r="S713" s="5">
        <v>30.200892857142858</v>
      </c>
      <c r="T713" s="5">
        <v>2</v>
      </c>
    </row>
    <row r="714" spans="1:20">
      <c r="A714">
        <v>55250</v>
      </c>
      <c r="B714" s="27">
        <v>10.919623619379999</v>
      </c>
      <c r="C714">
        <v>664</v>
      </c>
      <c r="D714">
        <v>58</v>
      </c>
      <c r="E714">
        <v>83</v>
      </c>
      <c r="F714">
        <v>32</v>
      </c>
      <c r="G714">
        <v>0</v>
      </c>
      <c r="H714">
        <v>66</v>
      </c>
      <c r="I714">
        <v>4</v>
      </c>
      <c r="J714">
        <v>5</v>
      </c>
      <c r="K714">
        <v>10</v>
      </c>
      <c r="L714">
        <v>7</v>
      </c>
      <c r="N714" s="5">
        <v>678</v>
      </c>
      <c r="O714" s="5">
        <v>5.0659376897555202</v>
      </c>
      <c r="P714" s="5">
        <v>-3.0659376897555202</v>
      </c>
      <c r="Q714" s="5">
        <v>-1.4737891489882715</v>
      </c>
      <c r="S714" s="5">
        <v>30.245535714285712</v>
      </c>
      <c r="T714" s="5">
        <v>2</v>
      </c>
    </row>
    <row r="715" spans="1:20">
      <c r="A715">
        <v>33249</v>
      </c>
      <c r="B715" s="27">
        <v>10.411779970443762</v>
      </c>
      <c r="C715">
        <v>6</v>
      </c>
      <c r="D715">
        <v>10</v>
      </c>
      <c r="E715">
        <v>21</v>
      </c>
      <c r="F715">
        <v>19</v>
      </c>
      <c r="G715">
        <v>14</v>
      </c>
      <c r="H715">
        <v>42</v>
      </c>
      <c r="I715">
        <v>2</v>
      </c>
      <c r="J715">
        <v>1</v>
      </c>
      <c r="K715">
        <v>3</v>
      </c>
      <c r="L715">
        <v>2</v>
      </c>
      <c r="N715" s="5">
        <v>679</v>
      </c>
      <c r="O715" s="5">
        <v>3.1237647104451067</v>
      </c>
      <c r="P715" s="5">
        <v>0.87623528955489327</v>
      </c>
      <c r="Q715" s="5">
        <v>0.42120427496671459</v>
      </c>
      <c r="S715" s="5">
        <v>30.290178571428569</v>
      </c>
      <c r="T715" s="5">
        <v>2</v>
      </c>
    </row>
    <row r="716" spans="1:20">
      <c r="A716">
        <v>58398</v>
      </c>
      <c r="B716" s="27">
        <v>10.975036921654549</v>
      </c>
      <c r="C716">
        <v>299</v>
      </c>
      <c r="D716">
        <v>5</v>
      </c>
      <c r="E716">
        <v>201</v>
      </c>
      <c r="F716">
        <v>21</v>
      </c>
      <c r="G716">
        <v>21</v>
      </c>
      <c r="H716">
        <v>49</v>
      </c>
      <c r="I716">
        <v>3</v>
      </c>
      <c r="J716">
        <v>4</v>
      </c>
      <c r="K716">
        <v>8</v>
      </c>
      <c r="L716">
        <v>5</v>
      </c>
      <c r="N716" s="5">
        <v>680</v>
      </c>
      <c r="O716" s="5">
        <v>5.3044455160286557</v>
      </c>
      <c r="P716" s="5">
        <v>-2.3044455160286557</v>
      </c>
      <c r="Q716" s="5">
        <v>-1.1077416241386597</v>
      </c>
      <c r="S716" s="5">
        <v>30.334821428571427</v>
      </c>
      <c r="T716" s="5">
        <v>2</v>
      </c>
    </row>
    <row r="717" spans="1:20">
      <c r="A717">
        <v>50272</v>
      </c>
      <c r="B717" s="27">
        <v>10.825203541055348</v>
      </c>
      <c r="C717">
        <v>99</v>
      </c>
      <c r="D717">
        <v>13</v>
      </c>
      <c r="E717">
        <v>66</v>
      </c>
      <c r="F717">
        <v>43</v>
      </c>
      <c r="G717">
        <v>8</v>
      </c>
      <c r="H717">
        <v>4</v>
      </c>
      <c r="I717">
        <v>3</v>
      </c>
      <c r="J717">
        <v>1</v>
      </c>
      <c r="K717">
        <v>5</v>
      </c>
      <c r="L717">
        <v>4</v>
      </c>
      <c r="N717" s="5">
        <v>681</v>
      </c>
      <c r="O717" s="5">
        <v>5.6875073308926094</v>
      </c>
      <c r="P717" s="5">
        <v>2.3124926691073906</v>
      </c>
      <c r="Q717" s="5">
        <v>1.111609871992266</v>
      </c>
      <c r="S717" s="5">
        <v>30.379464285714285</v>
      </c>
      <c r="T717" s="5">
        <v>2</v>
      </c>
    </row>
    <row r="718" spans="1:20">
      <c r="A718">
        <v>76618</v>
      </c>
      <c r="B718" s="27">
        <v>11.246587315068744</v>
      </c>
      <c r="C718">
        <v>749</v>
      </c>
      <c r="D718">
        <v>40</v>
      </c>
      <c r="E718">
        <v>294</v>
      </c>
      <c r="F718">
        <v>121</v>
      </c>
      <c r="G718">
        <v>160</v>
      </c>
      <c r="H718">
        <v>147</v>
      </c>
      <c r="I718">
        <v>1</v>
      </c>
      <c r="J718">
        <v>2</v>
      </c>
      <c r="K718">
        <v>5</v>
      </c>
      <c r="L718">
        <v>3</v>
      </c>
      <c r="N718" s="5">
        <v>682</v>
      </c>
      <c r="O718" s="5">
        <v>8.3968996913035543</v>
      </c>
      <c r="P718" s="5">
        <v>2.6031003086964457</v>
      </c>
      <c r="Q718" s="5">
        <v>1.251304291507229</v>
      </c>
      <c r="S718" s="5">
        <v>30.424107142857142</v>
      </c>
      <c r="T718" s="5">
        <v>2</v>
      </c>
    </row>
    <row r="719" spans="1:20">
      <c r="A719">
        <v>87305</v>
      </c>
      <c r="B719" s="27">
        <v>11.377163013956228</v>
      </c>
      <c r="C719">
        <v>345</v>
      </c>
      <c r="D719">
        <v>25</v>
      </c>
      <c r="E719">
        <v>501</v>
      </c>
      <c r="F719">
        <v>63</v>
      </c>
      <c r="G719">
        <v>138</v>
      </c>
      <c r="H719">
        <v>80</v>
      </c>
      <c r="I719">
        <v>1</v>
      </c>
      <c r="J719">
        <v>3</v>
      </c>
      <c r="K719">
        <v>8</v>
      </c>
      <c r="L719">
        <v>5</v>
      </c>
      <c r="N719" s="5">
        <v>683</v>
      </c>
      <c r="O719" s="5">
        <v>3.0886367748598769</v>
      </c>
      <c r="P719" s="5">
        <v>4.9113632251401231</v>
      </c>
      <c r="Q719" s="5">
        <v>2.3608809311870727</v>
      </c>
      <c r="S719" s="5">
        <v>30.46875</v>
      </c>
      <c r="T719" s="5">
        <v>2</v>
      </c>
    </row>
    <row r="720" spans="1:20">
      <c r="A720">
        <v>25851</v>
      </c>
      <c r="B720" s="27">
        <v>10.160104563907877</v>
      </c>
      <c r="C720">
        <v>9</v>
      </c>
      <c r="D720">
        <v>4</v>
      </c>
      <c r="E720">
        <v>18</v>
      </c>
      <c r="F720">
        <v>7</v>
      </c>
      <c r="G720">
        <v>5</v>
      </c>
      <c r="H720">
        <v>5</v>
      </c>
      <c r="I720">
        <v>2</v>
      </c>
      <c r="J720">
        <v>0</v>
      </c>
      <c r="K720">
        <v>3</v>
      </c>
      <c r="L720">
        <v>2</v>
      </c>
      <c r="N720" s="5">
        <v>684</v>
      </c>
      <c r="O720" s="5">
        <v>3.3138475815797204</v>
      </c>
      <c r="P720" s="5">
        <v>-0.31384758157972037</v>
      </c>
      <c r="Q720" s="5">
        <v>-0.15086580582310752</v>
      </c>
      <c r="S720" s="5">
        <v>30.513392857142858</v>
      </c>
      <c r="T720" s="5">
        <v>2</v>
      </c>
    </row>
    <row r="721" spans="1:20">
      <c r="A721">
        <v>58710</v>
      </c>
      <c r="B721" s="27">
        <v>10.980365349058232</v>
      </c>
      <c r="C721">
        <v>440</v>
      </c>
      <c r="D721">
        <v>81</v>
      </c>
      <c r="E721">
        <v>368</v>
      </c>
      <c r="F721">
        <v>0</v>
      </c>
      <c r="G721">
        <v>122</v>
      </c>
      <c r="H721">
        <v>174</v>
      </c>
      <c r="I721">
        <v>6</v>
      </c>
      <c r="J721">
        <v>5</v>
      </c>
      <c r="K721">
        <v>9</v>
      </c>
      <c r="L721">
        <v>11</v>
      </c>
      <c r="N721" s="5">
        <v>685</v>
      </c>
      <c r="O721" s="5">
        <v>4.173357900929048</v>
      </c>
      <c r="P721" s="5">
        <v>-2.173357900929048</v>
      </c>
      <c r="Q721" s="5">
        <v>-1.0447281110636573</v>
      </c>
      <c r="S721" s="5">
        <v>30.558035714285712</v>
      </c>
      <c r="T721" s="5">
        <v>2</v>
      </c>
    </row>
    <row r="722" spans="1:20">
      <c r="A722">
        <v>45160</v>
      </c>
      <c r="B722" s="27">
        <v>10.717967018263598</v>
      </c>
      <c r="C722">
        <v>8</v>
      </c>
      <c r="D722">
        <v>2</v>
      </c>
      <c r="E722">
        <v>5</v>
      </c>
      <c r="F722">
        <v>3</v>
      </c>
      <c r="G722">
        <v>0</v>
      </c>
      <c r="H722">
        <v>3</v>
      </c>
      <c r="I722">
        <v>1</v>
      </c>
      <c r="J722">
        <v>0</v>
      </c>
      <c r="K722">
        <v>2</v>
      </c>
      <c r="L722">
        <v>1</v>
      </c>
      <c r="N722" s="5">
        <v>686</v>
      </c>
      <c r="O722" s="5">
        <v>5.6327048048602375</v>
      </c>
      <c r="P722" s="5">
        <v>-0.6327048048602375</v>
      </c>
      <c r="Q722" s="5">
        <v>-0.30413973481310896</v>
      </c>
      <c r="S722" s="5">
        <v>30.602678571428569</v>
      </c>
      <c r="T722" s="5">
        <v>2</v>
      </c>
    </row>
    <row r="723" spans="1:20">
      <c r="A723">
        <v>74806</v>
      </c>
      <c r="B723" s="27">
        <v>11.222653374649349</v>
      </c>
      <c r="C723">
        <v>670</v>
      </c>
      <c r="D723">
        <v>9</v>
      </c>
      <c r="E723">
        <v>249</v>
      </c>
      <c r="F723">
        <v>0</v>
      </c>
      <c r="G723">
        <v>28</v>
      </c>
      <c r="H723">
        <v>9</v>
      </c>
      <c r="I723">
        <v>2</v>
      </c>
      <c r="J723">
        <v>4</v>
      </c>
      <c r="K723">
        <v>5</v>
      </c>
      <c r="L723">
        <v>5</v>
      </c>
      <c r="N723" s="5">
        <v>687</v>
      </c>
      <c r="O723" s="5">
        <v>5.851715073338716</v>
      </c>
      <c r="P723" s="5">
        <v>-0.85171507333871599</v>
      </c>
      <c r="Q723" s="5">
        <v>-0.40941746380254834</v>
      </c>
      <c r="S723" s="5">
        <v>30.647321428571427</v>
      </c>
      <c r="T723" s="5">
        <v>2</v>
      </c>
    </row>
    <row r="724" spans="1:20">
      <c r="A724">
        <v>59111</v>
      </c>
      <c r="B724" s="27">
        <v>10.987172311286548</v>
      </c>
      <c r="C724">
        <v>524</v>
      </c>
      <c r="D724">
        <v>0</v>
      </c>
      <c r="E724">
        <v>134</v>
      </c>
      <c r="F724">
        <v>28</v>
      </c>
      <c r="G724">
        <v>28</v>
      </c>
      <c r="H724">
        <v>155</v>
      </c>
      <c r="I724">
        <v>1</v>
      </c>
      <c r="J724">
        <v>1</v>
      </c>
      <c r="K724">
        <v>8</v>
      </c>
      <c r="L724">
        <v>11</v>
      </c>
      <c r="N724" s="5">
        <v>688</v>
      </c>
      <c r="O724" s="5">
        <v>3.9722506199501044</v>
      </c>
      <c r="P724" s="5">
        <v>-3.9722506199501044</v>
      </c>
      <c r="Q724" s="5">
        <v>-1.9094516761725906</v>
      </c>
      <c r="S724" s="5">
        <v>30.691964285714285</v>
      </c>
      <c r="T724" s="5">
        <v>2</v>
      </c>
    </row>
    <row r="725" spans="1:20">
      <c r="A725">
        <v>18988</v>
      </c>
      <c r="B725" s="27">
        <v>9.8515624796712089</v>
      </c>
      <c r="C725">
        <v>6</v>
      </c>
      <c r="D725">
        <v>0</v>
      </c>
      <c r="E725">
        <v>6</v>
      </c>
      <c r="F725">
        <v>2</v>
      </c>
      <c r="G725">
        <v>1</v>
      </c>
      <c r="H725">
        <v>1</v>
      </c>
      <c r="I725">
        <v>2</v>
      </c>
      <c r="J725">
        <v>0</v>
      </c>
      <c r="K725">
        <v>3</v>
      </c>
      <c r="L725">
        <v>1</v>
      </c>
      <c r="N725" s="5">
        <v>689</v>
      </c>
      <c r="O725" s="5">
        <v>5.4233715479043809</v>
      </c>
      <c r="P725" s="5">
        <v>-2.4233715479043809</v>
      </c>
      <c r="Q725" s="5">
        <v>-1.1649090923153054</v>
      </c>
      <c r="S725" s="5">
        <v>30.736607142857142</v>
      </c>
      <c r="T725" s="5">
        <v>2</v>
      </c>
    </row>
    <row r="726" spans="1:20">
      <c r="A726">
        <v>72190</v>
      </c>
      <c r="B726" s="27">
        <v>11.187056811133207</v>
      </c>
      <c r="C726">
        <v>597</v>
      </c>
      <c r="D726">
        <v>166</v>
      </c>
      <c r="E726">
        <v>597</v>
      </c>
      <c r="F726">
        <v>172</v>
      </c>
      <c r="G726">
        <v>166</v>
      </c>
      <c r="H726">
        <v>249</v>
      </c>
      <c r="I726">
        <v>1</v>
      </c>
      <c r="J726">
        <v>6</v>
      </c>
      <c r="K726">
        <v>4</v>
      </c>
      <c r="L726">
        <v>5</v>
      </c>
      <c r="N726" s="5">
        <v>690</v>
      </c>
      <c r="O726" s="5">
        <v>3.0339529554593971</v>
      </c>
      <c r="P726" s="5">
        <v>0.96604704454060286</v>
      </c>
      <c r="Q726" s="5">
        <v>0.46437657764977625</v>
      </c>
      <c r="S726" s="5">
        <v>30.78125</v>
      </c>
      <c r="T726" s="5">
        <v>2</v>
      </c>
    </row>
    <row r="727" spans="1:20">
      <c r="A727">
        <v>7500</v>
      </c>
      <c r="B727" s="27">
        <v>8.9226582995244019</v>
      </c>
      <c r="C727">
        <v>7</v>
      </c>
      <c r="D727">
        <v>0</v>
      </c>
      <c r="E727">
        <v>12</v>
      </c>
      <c r="F727">
        <v>13</v>
      </c>
      <c r="G727">
        <v>7</v>
      </c>
      <c r="H727">
        <v>32</v>
      </c>
      <c r="I727">
        <v>5</v>
      </c>
      <c r="J727">
        <v>1</v>
      </c>
      <c r="K727">
        <v>2</v>
      </c>
      <c r="L727">
        <v>4</v>
      </c>
      <c r="N727" s="5">
        <v>691</v>
      </c>
      <c r="O727" s="5">
        <v>5.3014462538748655</v>
      </c>
      <c r="P727" s="5">
        <v>-1.3014462538748655</v>
      </c>
      <c r="Q727" s="5">
        <v>-0.62560220103662934</v>
      </c>
      <c r="S727" s="5">
        <v>30.825892857142858</v>
      </c>
      <c r="T727" s="5">
        <v>2</v>
      </c>
    </row>
    <row r="728" spans="1:20">
      <c r="A728">
        <v>44794</v>
      </c>
      <c r="B728" s="27">
        <v>10.709829480862416</v>
      </c>
      <c r="C728">
        <v>54</v>
      </c>
      <c r="D728">
        <v>0</v>
      </c>
      <c r="E728">
        <v>7</v>
      </c>
      <c r="F728">
        <v>0</v>
      </c>
      <c r="G728">
        <v>0</v>
      </c>
      <c r="H728">
        <v>4</v>
      </c>
      <c r="I728">
        <v>1</v>
      </c>
      <c r="J728">
        <v>0</v>
      </c>
      <c r="K728">
        <v>3</v>
      </c>
      <c r="L728">
        <v>2</v>
      </c>
      <c r="N728" s="5">
        <v>692</v>
      </c>
      <c r="O728" s="5">
        <v>4.7169410102673286</v>
      </c>
      <c r="P728" s="5">
        <v>0.28305898973267141</v>
      </c>
      <c r="Q728" s="5">
        <v>0.1360658010061708</v>
      </c>
      <c r="S728" s="5">
        <v>30.870535714285712</v>
      </c>
      <c r="T728" s="5">
        <v>2</v>
      </c>
    </row>
    <row r="729" spans="1:20">
      <c r="A729">
        <v>80395</v>
      </c>
      <c r="B729" s="27">
        <v>11.294707264178513</v>
      </c>
      <c r="C729">
        <v>445</v>
      </c>
      <c r="D729">
        <v>25</v>
      </c>
      <c r="E729">
        <v>706</v>
      </c>
      <c r="F729">
        <v>80</v>
      </c>
      <c r="G729">
        <v>76</v>
      </c>
      <c r="H729">
        <v>48</v>
      </c>
      <c r="I729">
        <v>1</v>
      </c>
      <c r="J729">
        <v>5</v>
      </c>
      <c r="K729">
        <v>12</v>
      </c>
      <c r="L729">
        <v>6</v>
      </c>
      <c r="N729" s="5">
        <v>693</v>
      </c>
      <c r="O729" s="5">
        <v>3.6304952102742316</v>
      </c>
      <c r="P729" s="5">
        <v>-2.6304952102742316</v>
      </c>
      <c r="Q729" s="5">
        <v>-1.2644729572690443</v>
      </c>
      <c r="S729" s="5">
        <v>30.915178571428569</v>
      </c>
      <c r="T729" s="5">
        <v>2</v>
      </c>
    </row>
    <row r="730" spans="1:20">
      <c r="A730">
        <v>75012</v>
      </c>
      <c r="B730" s="27">
        <v>11.225403379719813</v>
      </c>
      <c r="C730">
        <v>294</v>
      </c>
      <c r="D730">
        <v>142</v>
      </c>
      <c r="E730">
        <v>218</v>
      </c>
      <c r="F730">
        <v>164</v>
      </c>
      <c r="G730">
        <v>58</v>
      </c>
      <c r="H730">
        <v>151</v>
      </c>
      <c r="I730">
        <v>1</v>
      </c>
      <c r="J730">
        <v>8</v>
      </c>
      <c r="K730">
        <v>11</v>
      </c>
      <c r="L730">
        <v>3</v>
      </c>
      <c r="N730" s="5">
        <v>694</v>
      </c>
      <c r="O730" s="5">
        <v>1.3692512657954641</v>
      </c>
      <c r="P730" s="5">
        <v>-0.36925126579546408</v>
      </c>
      <c r="Q730" s="5">
        <v>-0.17749822855106157</v>
      </c>
      <c r="S730" s="5">
        <v>30.959821428571427</v>
      </c>
      <c r="T730" s="5">
        <v>2</v>
      </c>
    </row>
    <row r="731" spans="1:20">
      <c r="A731">
        <v>56962</v>
      </c>
      <c r="B731" s="27">
        <v>10.950139657828984</v>
      </c>
      <c r="C731">
        <v>292</v>
      </c>
      <c r="D731">
        <v>3</v>
      </c>
      <c r="E731">
        <v>77</v>
      </c>
      <c r="F731">
        <v>10</v>
      </c>
      <c r="G731">
        <v>3</v>
      </c>
      <c r="H731">
        <v>26</v>
      </c>
      <c r="I731">
        <v>7</v>
      </c>
      <c r="J731">
        <v>3</v>
      </c>
      <c r="K731">
        <v>5</v>
      </c>
      <c r="L731">
        <v>6</v>
      </c>
      <c r="N731" s="5">
        <v>695</v>
      </c>
      <c r="O731" s="5">
        <v>3.0861359235580723</v>
      </c>
      <c r="P731" s="5">
        <v>-1.0861359235580723</v>
      </c>
      <c r="Q731" s="5">
        <v>-0.52210302375515183</v>
      </c>
      <c r="S731" s="5">
        <v>31.004464285714285</v>
      </c>
      <c r="T731" s="5">
        <v>2</v>
      </c>
    </row>
    <row r="732" spans="1:20">
      <c r="A732">
        <v>89891</v>
      </c>
      <c r="B732" s="27">
        <v>11.406353104213542</v>
      </c>
      <c r="C732">
        <v>412</v>
      </c>
      <c r="D732">
        <v>22</v>
      </c>
      <c r="E732">
        <v>132</v>
      </c>
      <c r="F732">
        <v>59</v>
      </c>
      <c r="G732">
        <v>28</v>
      </c>
      <c r="H732">
        <v>183</v>
      </c>
      <c r="I732">
        <v>1</v>
      </c>
      <c r="J732">
        <v>6</v>
      </c>
      <c r="K732">
        <v>8</v>
      </c>
      <c r="L732">
        <v>11</v>
      </c>
      <c r="N732" s="5">
        <v>696</v>
      </c>
      <c r="O732" s="5">
        <v>2.7332474612753241</v>
      </c>
      <c r="P732" s="5">
        <v>-0.73324746127532414</v>
      </c>
      <c r="Q732" s="5">
        <v>-0.35247035696832518</v>
      </c>
      <c r="S732" s="5">
        <v>31.049107142857142</v>
      </c>
      <c r="T732" s="5">
        <v>2</v>
      </c>
    </row>
    <row r="733" spans="1:20">
      <c r="A733">
        <v>35946</v>
      </c>
      <c r="B733" s="27">
        <v>10.48977309131198</v>
      </c>
      <c r="C733">
        <v>8</v>
      </c>
      <c r="D733">
        <v>0</v>
      </c>
      <c r="E733">
        <v>3</v>
      </c>
      <c r="F733">
        <v>0</v>
      </c>
      <c r="G733">
        <v>0</v>
      </c>
      <c r="H733">
        <v>0</v>
      </c>
      <c r="I733">
        <v>1</v>
      </c>
      <c r="J733">
        <v>0</v>
      </c>
      <c r="K733">
        <v>3</v>
      </c>
      <c r="L733">
        <v>0</v>
      </c>
      <c r="N733" s="5">
        <v>697</v>
      </c>
      <c r="O733" s="5">
        <v>1.852548040523575</v>
      </c>
      <c r="P733" s="5">
        <v>-0.85254804052357502</v>
      </c>
      <c r="Q733" s="5">
        <v>-0.40981786919976515</v>
      </c>
      <c r="S733" s="5">
        <v>31.09375</v>
      </c>
      <c r="T733" s="5">
        <v>2</v>
      </c>
    </row>
    <row r="734" spans="1:20">
      <c r="A734">
        <v>53593</v>
      </c>
      <c r="B734" s="27">
        <v>10.889173741515435</v>
      </c>
      <c r="C734">
        <v>349</v>
      </c>
      <c r="D734">
        <v>4</v>
      </c>
      <c r="E734">
        <v>78</v>
      </c>
      <c r="F734">
        <v>6</v>
      </c>
      <c r="G734">
        <v>0</v>
      </c>
      <c r="H734">
        <v>43</v>
      </c>
      <c r="I734">
        <v>8</v>
      </c>
      <c r="J734">
        <v>2</v>
      </c>
      <c r="K734">
        <v>6</v>
      </c>
      <c r="L734">
        <v>7</v>
      </c>
      <c r="N734" s="5">
        <v>698</v>
      </c>
      <c r="O734" s="5">
        <v>2.444041092316585</v>
      </c>
      <c r="P734" s="5">
        <v>-0.44404109231658495</v>
      </c>
      <c r="Q734" s="5">
        <v>-0.21344952500103365</v>
      </c>
      <c r="S734" s="5">
        <v>31.138392857142858</v>
      </c>
      <c r="T734" s="5">
        <v>2</v>
      </c>
    </row>
    <row r="735" spans="1:20">
      <c r="A735">
        <v>66373</v>
      </c>
      <c r="B735" s="27">
        <v>11.103045626263526</v>
      </c>
      <c r="C735">
        <v>328</v>
      </c>
      <c r="D735">
        <v>9</v>
      </c>
      <c r="E735">
        <v>124</v>
      </c>
      <c r="F735">
        <v>12</v>
      </c>
      <c r="G735">
        <v>24</v>
      </c>
      <c r="H735">
        <v>109</v>
      </c>
      <c r="I735">
        <v>7</v>
      </c>
      <c r="J735">
        <v>2</v>
      </c>
      <c r="K735">
        <v>10</v>
      </c>
      <c r="L735">
        <v>4</v>
      </c>
      <c r="N735" s="5">
        <v>699</v>
      </c>
      <c r="O735" s="5">
        <v>4.1507443642513726</v>
      </c>
      <c r="P735" s="5">
        <v>3.8492556357486274</v>
      </c>
      <c r="Q735" s="5">
        <v>1.8503282720336842</v>
      </c>
      <c r="S735" s="5">
        <v>31.183035714285712</v>
      </c>
      <c r="T735" s="5">
        <v>2</v>
      </c>
    </row>
    <row r="736" spans="1:20">
      <c r="A736">
        <v>45072</v>
      </c>
      <c r="B736" s="27">
        <v>10.716016490116154</v>
      </c>
      <c r="C736">
        <v>144</v>
      </c>
      <c r="D736">
        <v>2</v>
      </c>
      <c r="E736">
        <v>99</v>
      </c>
      <c r="F736">
        <v>7</v>
      </c>
      <c r="G736">
        <v>2</v>
      </c>
      <c r="H736">
        <v>30</v>
      </c>
      <c r="I736">
        <v>5</v>
      </c>
      <c r="J736">
        <v>1</v>
      </c>
      <c r="K736">
        <v>4</v>
      </c>
      <c r="L736">
        <v>6</v>
      </c>
      <c r="N736" s="5">
        <v>700</v>
      </c>
      <c r="O736" s="5">
        <v>4.1635936566849843</v>
      </c>
      <c r="P736" s="5">
        <v>5.8364063433150157</v>
      </c>
      <c r="Q736" s="5">
        <v>2.8055470163680614</v>
      </c>
      <c r="S736" s="5">
        <v>31.227678571428569</v>
      </c>
      <c r="T736" s="5">
        <v>2</v>
      </c>
    </row>
    <row r="737" spans="1:20">
      <c r="A737">
        <v>89694</v>
      </c>
      <c r="B737" s="27">
        <v>11.404159156177569</v>
      </c>
      <c r="C737">
        <v>1126</v>
      </c>
      <c r="D737">
        <v>28</v>
      </c>
      <c r="E737">
        <v>211</v>
      </c>
      <c r="F737">
        <v>37</v>
      </c>
      <c r="G737">
        <v>28</v>
      </c>
      <c r="H737">
        <v>42</v>
      </c>
      <c r="I737">
        <v>3</v>
      </c>
      <c r="J737">
        <v>3</v>
      </c>
      <c r="K737">
        <v>4</v>
      </c>
      <c r="L737">
        <v>4</v>
      </c>
      <c r="N737" s="5">
        <v>701</v>
      </c>
      <c r="O737" s="5">
        <v>4.3164880591496138</v>
      </c>
      <c r="P737" s="5">
        <v>4.6835119408503862</v>
      </c>
      <c r="Q737" s="5">
        <v>2.2513533463665105</v>
      </c>
      <c r="S737" s="5">
        <v>31.272321428571427</v>
      </c>
      <c r="T737" s="5">
        <v>2</v>
      </c>
    </row>
    <row r="738" spans="1:20">
      <c r="A738">
        <v>72025</v>
      </c>
      <c r="B738" s="27">
        <v>11.18476855995273</v>
      </c>
      <c r="C738">
        <v>967</v>
      </c>
      <c r="D738">
        <v>0</v>
      </c>
      <c r="E738">
        <v>617</v>
      </c>
      <c r="F738">
        <v>43</v>
      </c>
      <c r="G738">
        <v>50</v>
      </c>
      <c r="H738">
        <v>0</v>
      </c>
      <c r="I738">
        <v>1</v>
      </c>
      <c r="J738">
        <v>8</v>
      </c>
      <c r="K738">
        <v>13</v>
      </c>
      <c r="L738">
        <v>4</v>
      </c>
      <c r="N738" s="5">
        <v>702</v>
      </c>
      <c r="O738" s="5">
        <v>4.5199807208866734</v>
      </c>
      <c r="P738" s="5">
        <v>3.4800192791133266</v>
      </c>
      <c r="Q738" s="5">
        <v>1.6728372102813944</v>
      </c>
      <c r="S738" s="5">
        <v>31.316964285714285</v>
      </c>
      <c r="T738" s="5">
        <v>2</v>
      </c>
    </row>
    <row r="739" spans="1:20">
      <c r="A739">
        <v>67432</v>
      </c>
      <c r="B739" s="27">
        <v>11.118874961677317</v>
      </c>
      <c r="C739">
        <v>432</v>
      </c>
      <c r="D739">
        <v>79</v>
      </c>
      <c r="E739">
        <v>341</v>
      </c>
      <c r="F739">
        <v>177</v>
      </c>
      <c r="G739">
        <v>136</v>
      </c>
      <c r="H739">
        <v>170</v>
      </c>
      <c r="I739">
        <v>2</v>
      </c>
      <c r="J739">
        <v>5</v>
      </c>
      <c r="K739">
        <v>4</v>
      </c>
      <c r="L739">
        <v>8</v>
      </c>
      <c r="N739" s="5">
        <v>703</v>
      </c>
      <c r="O739" s="5">
        <v>8.6787271576848433</v>
      </c>
      <c r="P739" s="5">
        <v>-3.6787271576848433</v>
      </c>
      <c r="Q739" s="5">
        <v>-1.7683556274480956</v>
      </c>
      <c r="S739" s="5">
        <v>31.361607142857142</v>
      </c>
      <c r="T739" s="5">
        <v>2</v>
      </c>
    </row>
    <row r="740" spans="1:20">
      <c r="A740">
        <v>70545</v>
      </c>
      <c r="B740" s="27">
        <v>11.164006083047258</v>
      </c>
      <c r="C740">
        <v>138</v>
      </c>
      <c r="D740">
        <v>39</v>
      </c>
      <c r="E740">
        <v>63</v>
      </c>
      <c r="F740">
        <v>55</v>
      </c>
      <c r="G740">
        <v>18</v>
      </c>
      <c r="H740">
        <v>21</v>
      </c>
      <c r="I740">
        <v>1</v>
      </c>
      <c r="J740">
        <v>1</v>
      </c>
      <c r="K740">
        <v>7</v>
      </c>
      <c r="L740">
        <v>4</v>
      </c>
      <c r="N740" s="5">
        <v>704</v>
      </c>
      <c r="O740" s="5">
        <v>6.0376707121190876</v>
      </c>
      <c r="P740" s="5">
        <v>-3.0376707121190876</v>
      </c>
      <c r="Q740" s="5">
        <v>-1.4602012782841574</v>
      </c>
      <c r="S740" s="5">
        <v>31.40625</v>
      </c>
      <c r="T740" s="5">
        <v>2</v>
      </c>
    </row>
    <row r="741" spans="1:20">
      <c r="A741">
        <v>17487</v>
      </c>
      <c r="B741" s="27">
        <v>9.7692130267136594</v>
      </c>
      <c r="C741">
        <v>0</v>
      </c>
      <c r="D741">
        <v>0</v>
      </c>
      <c r="E741">
        <v>1</v>
      </c>
      <c r="F741">
        <v>7</v>
      </c>
      <c r="G741">
        <v>4</v>
      </c>
      <c r="H741">
        <v>6</v>
      </c>
      <c r="I741">
        <v>1</v>
      </c>
      <c r="J741">
        <v>0</v>
      </c>
      <c r="K741">
        <v>2</v>
      </c>
      <c r="L741">
        <v>1</v>
      </c>
      <c r="N741" s="5">
        <v>705</v>
      </c>
      <c r="O741" s="5">
        <v>3.2376551130679529</v>
      </c>
      <c r="P741" s="5">
        <v>0.76234488693204705</v>
      </c>
      <c r="Q741" s="5">
        <v>0.36645742211308052</v>
      </c>
      <c r="S741" s="5">
        <v>31.450892857142858</v>
      </c>
      <c r="T741" s="5">
        <v>2</v>
      </c>
    </row>
    <row r="742" spans="1:20">
      <c r="A742">
        <v>62882</v>
      </c>
      <c r="B742" s="27">
        <v>11.049015233213044</v>
      </c>
      <c r="C742">
        <v>509</v>
      </c>
      <c r="D742">
        <v>133</v>
      </c>
      <c r="E742">
        <v>497</v>
      </c>
      <c r="F742">
        <v>78</v>
      </c>
      <c r="G742">
        <v>24</v>
      </c>
      <c r="H742">
        <v>97</v>
      </c>
      <c r="I742">
        <v>2</v>
      </c>
      <c r="J742">
        <v>5</v>
      </c>
      <c r="K742">
        <v>6</v>
      </c>
      <c r="L742">
        <v>7</v>
      </c>
      <c r="N742" s="5">
        <v>706</v>
      </c>
      <c r="O742" s="5">
        <v>6.3539959268583068</v>
      </c>
      <c r="P742" s="5">
        <v>1.6460040731416932</v>
      </c>
      <c r="Q742" s="5">
        <v>0.79123034701340078</v>
      </c>
      <c r="S742" s="5">
        <v>31.495535714285712</v>
      </c>
      <c r="T742" s="5">
        <v>2</v>
      </c>
    </row>
    <row r="743" spans="1:20">
      <c r="A743">
        <v>64108</v>
      </c>
      <c r="B743" s="27">
        <v>11.068324440113466</v>
      </c>
      <c r="C743">
        <v>948</v>
      </c>
      <c r="D743">
        <v>10</v>
      </c>
      <c r="E743">
        <v>86</v>
      </c>
      <c r="F743">
        <v>13</v>
      </c>
      <c r="G743">
        <v>21</v>
      </c>
      <c r="H743">
        <v>21</v>
      </c>
      <c r="I743">
        <v>4</v>
      </c>
      <c r="J743">
        <v>9</v>
      </c>
      <c r="K743">
        <v>11</v>
      </c>
      <c r="L743">
        <v>6</v>
      </c>
      <c r="N743" s="5">
        <v>707</v>
      </c>
      <c r="O743" s="5">
        <v>2.1453923660594123</v>
      </c>
      <c r="P743" s="5">
        <v>-1.1453923660594123</v>
      </c>
      <c r="Q743" s="5">
        <v>-0.5505874584708117</v>
      </c>
      <c r="S743" s="5">
        <v>31.540178571428569</v>
      </c>
      <c r="T743" s="5">
        <v>2</v>
      </c>
    </row>
    <row r="744" spans="1:20">
      <c r="A744">
        <v>34941</v>
      </c>
      <c r="B744" s="27">
        <v>10.461416203770762</v>
      </c>
      <c r="C744">
        <v>39</v>
      </c>
      <c r="D744">
        <v>2</v>
      </c>
      <c r="E744">
        <v>25</v>
      </c>
      <c r="F744">
        <v>4</v>
      </c>
      <c r="G744">
        <v>3</v>
      </c>
      <c r="H744">
        <v>24</v>
      </c>
      <c r="I744">
        <v>2</v>
      </c>
      <c r="J744">
        <v>0</v>
      </c>
      <c r="K744">
        <v>3</v>
      </c>
      <c r="L744">
        <v>3</v>
      </c>
      <c r="N744" s="5">
        <v>708</v>
      </c>
      <c r="O744" s="5">
        <v>4.394803453042365</v>
      </c>
      <c r="P744" s="5">
        <v>4.605196546957635</v>
      </c>
      <c r="Q744" s="5">
        <v>2.2137073178436402</v>
      </c>
      <c r="S744" s="5">
        <v>31.584821428571427</v>
      </c>
      <c r="T744" s="5">
        <v>2</v>
      </c>
    </row>
    <row r="745" spans="1:20">
      <c r="A745">
        <v>48767</v>
      </c>
      <c r="B745" s="27">
        <v>10.794809133586739</v>
      </c>
      <c r="C745">
        <v>28</v>
      </c>
      <c r="D745">
        <v>1</v>
      </c>
      <c r="E745">
        <v>21</v>
      </c>
      <c r="F745">
        <v>3</v>
      </c>
      <c r="G745">
        <v>0</v>
      </c>
      <c r="H745">
        <v>10</v>
      </c>
      <c r="I745">
        <v>3</v>
      </c>
      <c r="J745">
        <v>1</v>
      </c>
      <c r="K745">
        <v>3</v>
      </c>
      <c r="L745">
        <v>2</v>
      </c>
      <c r="N745" s="5">
        <v>709</v>
      </c>
      <c r="O745" s="5">
        <v>6.9580543511137476</v>
      </c>
      <c r="P745" s="5">
        <v>-4.9580543511137476</v>
      </c>
      <c r="Q745" s="5">
        <v>-2.3833252473399749</v>
      </c>
      <c r="S745" s="5">
        <v>31.629464285714285</v>
      </c>
      <c r="T745" s="5">
        <v>2</v>
      </c>
    </row>
    <row r="746" spans="1:20">
      <c r="A746">
        <v>38702</v>
      </c>
      <c r="B746" s="27">
        <v>10.563646557269093</v>
      </c>
      <c r="C746">
        <v>13</v>
      </c>
      <c r="D746">
        <v>11</v>
      </c>
      <c r="E746">
        <v>24</v>
      </c>
      <c r="F746">
        <v>13</v>
      </c>
      <c r="G746">
        <v>8</v>
      </c>
      <c r="H746">
        <v>40</v>
      </c>
      <c r="I746">
        <v>2</v>
      </c>
      <c r="J746">
        <v>0</v>
      </c>
      <c r="K746">
        <v>4</v>
      </c>
      <c r="L746">
        <v>3</v>
      </c>
      <c r="N746" s="5">
        <v>710</v>
      </c>
      <c r="O746" s="5">
        <v>2.0183851597526652</v>
      </c>
      <c r="P746" s="5">
        <v>-1.0183851597526652</v>
      </c>
      <c r="Q746" s="5">
        <v>-0.48953538845528421</v>
      </c>
      <c r="S746" s="5">
        <v>31.674107142857142</v>
      </c>
      <c r="T746" s="5">
        <v>2</v>
      </c>
    </row>
    <row r="747" spans="1:20">
      <c r="A747">
        <v>82224</v>
      </c>
      <c r="B747" s="27">
        <v>11.317202509232011</v>
      </c>
      <c r="C747">
        <v>307</v>
      </c>
      <c r="D747">
        <v>26</v>
      </c>
      <c r="E747">
        <v>360</v>
      </c>
      <c r="F747">
        <v>138</v>
      </c>
      <c r="G747">
        <v>31</v>
      </c>
      <c r="H747">
        <v>40</v>
      </c>
      <c r="I747">
        <v>1</v>
      </c>
      <c r="J747">
        <v>9</v>
      </c>
      <c r="K747">
        <v>5</v>
      </c>
      <c r="L747">
        <v>6</v>
      </c>
      <c r="N747" s="5">
        <v>711</v>
      </c>
      <c r="O747" s="5">
        <v>1.6570307857814361</v>
      </c>
      <c r="P747" s="5">
        <v>-0.65703078578143614</v>
      </c>
      <c r="Q747" s="5">
        <v>-0.31583317752068629</v>
      </c>
      <c r="S747" s="5">
        <v>31.71875</v>
      </c>
      <c r="T747" s="5">
        <v>2</v>
      </c>
    </row>
    <row r="748" spans="1:20">
      <c r="A748">
        <v>83844</v>
      </c>
      <c r="B748" s="27">
        <v>11.33671320834045</v>
      </c>
      <c r="C748">
        <v>901</v>
      </c>
      <c r="D748">
        <v>31</v>
      </c>
      <c r="E748">
        <v>345</v>
      </c>
      <c r="F748">
        <v>75</v>
      </c>
      <c r="G748">
        <v>31</v>
      </c>
      <c r="H748">
        <v>191</v>
      </c>
      <c r="I748">
        <v>1</v>
      </c>
      <c r="J748">
        <v>4</v>
      </c>
      <c r="K748">
        <v>11</v>
      </c>
      <c r="L748">
        <v>4</v>
      </c>
      <c r="N748" s="5">
        <v>712</v>
      </c>
      <c r="O748" s="5">
        <v>6.2247599617121887</v>
      </c>
      <c r="P748" s="5">
        <v>0.77524003828781129</v>
      </c>
      <c r="Q748" s="5">
        <v>0.37265609151402396</v>
      </c>
      <c r="S748" s="5">
        <v>31.763392857142858</v>
      </c>
      <c r="T748" s="5">
        <v>2</v>
      </c>
    </row>
    <row r="749" spans="1:20">
      <c r="A749">
        <v>17003</v>
      </c>
      <c r="B749" s="27">
        <v>9.7411450780574853</v>
      </c>
      <c r="C749">
        <v>2</v>
      </c>
      <c r="D749">
        <v>5</v>
      </c>
      <c r="E749">
        <v>12</v>
      </c>
      <c r="F749">
        <v>4</v>
      </c>
      <c r="G749">
        <v>8</v>
      </c>
      <c r="H749">
        <v>7</v>
      </c>
      <c r="I749">
        <v>3</v>
      </c>
      <c r="J749">
        <v>0</v>
      </c>
      <c r="K749">
        <v>4</v>
      </c>
      <c r="L749">
        <v>2</v>
      </c>
      <c r="N749" s="5">
        <v>713</v>
      </c>
      <c r="O749" s="5">
        <v>2.7146715860540858</v>
      </c>
      <c r="P749" s="5">
        <v>-0.71467158605408576</v>
      </c>
      <c r="Q749" s="5">
        <v>-0.34354097675766465</v>
      </c>
      <c r="S749" s="5">
        <v>31.808035714285712</v>
      </c>
      <c r="T749" s="5">
        <v>2</v>
      </c>
    </row>
    <row r="750" spans="1:20">
      <c r="A750">
        <v>71163</v>
      </c>
      <c r="B750" s="27">
        <v>11.172728299407147</v>
      </c>
      <c r="C750">
        <v>283</v>
      </c>
      <c r="D750">
        <v>17</v>
      </c>
      <c r="E750">
        <v>372</v>
      </c>
      <c r="F750">
        <v>138</v>
      </c>
      <c r="G750">
        <v>106</v>
      </c>
      <c r="H750">
        <v>44</v>
      </c>
      <c r="I750">
        <v>1</v>
      </c>
      <c r="J750">
        <v>8</v>
      </c>
      <c r="K750">
        <v>12</v>
      </c>
      <c r="L750">
        <v>3</v>
      </c>
      <c r="N750" s="5">
        <v>714</v>
      </c>
      <c r="O750" s="5">
        <v>4.5687609745809095</v>
      </c>
      <c r="P750" s="5">
        <v>0.43123902541909054</v>
      </c>
      <c r="Q750" s="5">
        <v>0.20729560108366474</v>
      </c>
      <c r="S750" s="5">
        <v>31.852678571428569</v>
      </c>
      <c r="T750" s="5">
        <v>2</v>
      </c>
    </row>
    <row r="751" spans="1:20">
      <c r="A751">
        <v>33697</v>
      </c>
      <c r="B751" s="27">
        <v>10.425164091606355</v>
      </c>
      <c r="C751">
        <v>4</v>
      </c>
      <c r="D751">
        <v>3</v>
      </c>
      <c r="E751">
        <v>7</v>
      </c>
      <c r="F751">
        <v>0</v>
      </c>
      <c r="G751">
        <v>3</v>
      </c>
      <c r="H751">
        <v>11</v>
      </c>
      <c r="I751">
        <v>1</v>
      </c>
      <c r="J751">
        <v>0</v>
      </c>
      <c r="K751">
        <v>2</v>
      </c>
      <c r="L751">
        <v>1</v>
      </c>
      <c r="N751" s="5">
        <v>715</v>
      </c>
      <c r="O751" s="5">
        <v>3.3160565444195775</v>
      </c>
      <c r="P751" s="5">
        <v>0.68394345558042247</v>
      </c>
      <c r="Q751" s="5">
        <v>0.32877003558292994</v>
      </c>
      <c r="S751" s="5">
        <v>31.897321428571427</v>
      </c>
      <c r="T751" s="5">
        <v>2</v>
      </c>
    </row>
    <row r="752" spans="1:20">
      <c r="A752">
        <v>63564</v>
      </c>
      <c r="B752" s="27">
        <v>11.059802551332528</v>
      </c>
      <c r="C752">
        <v>769</v>
      </c>
      <c r="D752">
        <v>80</v>
      </c>
      <c r="E752">
        <v>252</v>
      </c>
      <c r="F752">
        <v>15</v>
      </c>
      <c r="G752">
        <v>34</v>
      </c>
      <c r="H752">
        <v>65</v>
      </c>
      <c r="I752">
        <v>1</v>
      </c>
      <c r="J752">
        <v>10</v>
      </c>
      <c r="K752">
        <v>7</v>
      </c>
      <c r="L752">
        <v>10</v>
      </c>
      <c r="N752" s="5">
        <v>716</v>
      </c>
      <c r="O752" s="5">
        <v>7.2942103709962938</v>
      </c>
      <c r="P752" s="5">
        <v>-4.2942103709962938</v>
      </c>
      <c r="Q752" s="5">
        <v>-2.0642169830763577</v>
      </c>
      <c r="S752" s="5">
        <v>31.941964285714285</v>
      </c>
      <c r="T752" s="5">
        <v>2</v>
      </c>
    </row>
    <row r="753" spans="1:20">
      <c r="A753">
        <v>83443</v>
      </c>
      <c r="B753" s="27">
        <v>11.331919043007233</v>
      </c>
      <c r="C753">
        <v>518</v>
      </c>
      <c r="D753">
        <v>42</v>
      </c>
      <c r="E753">
        <v>742</v>
      </c>
      <c r="F753">
        <v>55</v>
      </c>
      <c r="G753">
        <v>56</v>
      </c>
      <c r="H753">
        <v>84</v>
      </c>
      <c r="I753">
        <v>1</v>
      </c>
      <c r="J753">
        <v>10</v>
      </c>
      <c r="K753">
        <v>5</v>
      </c>
      <c r="L753">
        <v>6</v>
      </c>
      <c r="N753" s="5">
        <v>717</v>
      </c>
      <c r="O753" s="5">
        <v>5.3922690128896198</v>
      </c>
      <c r="P753" s="5">
        <v>-0.39226901288961979</v>
      </c>
      <c r="Q753" s="5">
        <v>-0.18856280628689548</v>
      </c>
      <c r="S753" s="5">
        <v>31.986607142857142</v>
      </c>
      <c r="T753" s="5">
        <v>2</v>
      </c>
    </row>
    <row r="754" spans="1:20">
      <c r="A754">
        <v>51518</v>
      </c>
      <c r="B754" s="27">
        <v>10.849686540148948</v>
      </c>
      <c r="C754">
        <v>350</v>
      </c>
      <c r="D754">
        <v>8</v>
      </c>
      <c r="E754">
        <v>66</v>
      </c>
      <c r="F754">
        <v>17</v>
      </c>
      <c r="G754">
        <v>4</v>
      </c>
      <c r="H754">
        <v>4</v>
      </c>
      <c r="I754">
        <v>2</v>
      </c>
      <c r="J754">
        <v>2</v>
      </c>
      <c r="K754">
        <v>10</v>
      </c>
      <c r="L754">
        <v>3</v>
      </c>
      <c r="N754" s="5">
        <v>718</v>
      </c>
      <c r="O754" s="5">
        <v>2.1322931891149985</v>
      </c>
      <c r="P754" s="5">
        <v>-0.13229318911499854</v>
      </c>
      <c r="Q754" s="5">
        <v>-6.3593029712970248E-2</v>
      </c>
      <c r="S754" s="5">
        <v>32.03125</v>
      </c>
      <c r="T754" s="5">
        <v>2</v>
      </c>
    </row>
    <row r="755" spans="1:20">
      <c r="A755">
        <v>58330</v>
      </c>
      <c r="B755" s="27">
        <v>10.973871819747684</v>
      </c>
      <c r="C755">
        <v>445</v>
      </c>
      <c r="D755">
        <v>53</v>
      </c>
      <c r="E755">
        <v>213</v>
      </c>
      <c r="F755">
        <v>104</v>
      </c>
      <c r="G755">
        <v>98</v>
      </c>
      <c r="H755">
        <v>151</v>
      </c>
      <c r="I755">
        <v>1</v>
      </c>
      <c r="J755">
        <v>4</v>
      </c>
      <c r="K755">
        <v>13</v>
      </c>
      <c r="L755">
        <v>6</v>
      </c>
      <c r="N755" s="5">
        <v>719</v>
      </c>
      <c r="O755" s="5">
        <v>8.0712025866894948</v>
      </c>
      <c r="P755" s="5">
        <v>2.9287974133105052</v>
      </c>
      <c r="Q755" s="5">
        <v>1.4078661356180839</v>
      </c>
      <c r="S755" s="5">
        <v>32.075892857142861</v>
      </c>
      <c r="T755" s="5">
        <v>2</v>
      </c>
    </row>
    <row r="756" spans="1:20">
      <c r="A756">
        <v>80952</v>
      </c>
      <c r="B756" s="27">
        <v>11.301611665409595</v>
      </c>
      <c r="C756">
        <v>778</v>
      </c>
      <c r="D756">
        <v>178</v>
      </c>
      <c r="E756">
        <v>689</v>
      </c>
      <c r="F756">
        <v>41</v>
      </c>
      <c r="G756">
        <v>27</v>
      </c>
      <c r="H756">
        <v>44</v>
      </c>
      <c r="I756">
        <v>1</v>
      </c>
      <c r="J756">
        <v>5</v>
      </c>
      <c r="K756">
        <v>11</v>
      </c>
      <c r="L756">
        <v>8</v>
      </c>
      <c r="N756" s="5">
        <v>720</v>
      </c>
      <c r="O756" s="5">
        <v>2.0519275270902493</v>
      </c>
      <c r="P756" s="5">
        <v>-1.0519275270902493</v>
      </c>
      <c r="Q756" s="5">
        <v>-0.50565912677478408</v>
      </c>
      <c r="S756" s="5">
        <v>32.120535714285715</v>
      </c>
      <c r="T756" s="5">
        <v>2</v>
      </c>
    </row>
    <row r="757" spans="1:20">
      <c r="A757">
        <v>75507</v>
      </c>
      <c r="B757" s="27">
        <v>11.231980646171113</v>
      </c>
      <c r="C757">
        <v>709</v>
      </c>
      <c r="D757">
        <v>93</v>
      </c>
      <c r="E757">
        <v>374</v>
      </c>
      <c r="F757">
        <v>104</v>
      </c>
      <c r="G757">
        <v>80</v>
      </c>
      <c r="H757">
        <v>80</v>
      </c>
      <c r="I757">
        <v>1</v>
      </c>
      <c r="J757">
        <v>6</v>
      </c>
      <c r="K757">
        <v>6</v>
      </c>
      <c r="L757">
        <v>8</v>
      </c>
      <c r="N757" s="5">
        <v>721</v>
      </c>
      <c r="O757" s="5">
        <v>4.7265656969592271</v>
      </c>
      <c r="P757" s="5">
        <v>0.27343430304077287</v>
      </c>
      <c r="Q757" s="5">
        <v>0.13143923639713501</v>
      </c>
      <c r="S757" s="5">
        <v>32.165178571428577</v>
      </c>
      <c r="T757" s="5">
        <v>2</v>
      </c>
    </row>
    <row r="758" spans="1:20">
      <c r="A758">
        <v>63855</v>
      </c>
      <c r="B758" s="27">
        <v>11.064370166930363</v>
      </c>
      <c r="C758">
        <v>359</v>
      </c>
      <c r="D758">
        <v>35</v>
      </c>
      <c r="E758">
        <v>314</v>
      </c>
      <c r="F758">
        <v>93</v>
      </c>
      <c r="G758">
        <v>116</v>
      </c>
      <c r="H758">
        <v>89</v>
      </c>
      <c r="I758">
        <v>1</v>
      </c>
      <c r="J758">
        <v>3</v>
      </c>
      <c r="K758">
        <v>13</v>
      </c>
      <c r="L758">
        <v>7</v>
      </c>
      <c r="N758" s="5">
        <v>722</v>
      </c>
      <c r="O758" s="5">
        <v>5.951882569098129</v>
      </c>
      <c r="P758" s="5">
        <v>5.048117430901871</v>
      </c>
      <c r="Q758" s="5">
        <v>2.4266183612736718</v>
      </c>
      <c r="S758" s="5">
        <v>32.209821428571431</v>
      </c>
      <c r="T758" s="5">
        <v>2</v>
      </c>
    </row>
    <row r="759" spans="1:20">
      <c r="A759">
        <v>62220</v>
      </c>
      <c r="B759" s="27">
        <v>11.038431770451629</v>
      </c>
      <c r="C759">
        <v>799</v>
      </c>
      <c r="D759">
        <v>12</v>
      </c>
      <c r="E759">
        <v>375</v>
      </c>
      <c r="F759">
        <v>16</v>
      </c>
      <c r="G759">
        <v>12</v>
      </c>
      <c r="H759">
        <v>12</v>
      </c>
      <c r="I759">
        <v>5</v>
      </c>
      <c r="J759">
        <v>6</v>
      </c>
      <c r="K759">
        <v>5</v>
      </c>
      <c r="L759">
        <v>7</v>
      </c>
      <c r="N759" s="5">
        <v>723</v>
      </c>
      <c r="O759" s="5">
        <v>1.8337751831790672</v>
      </c>
      <c r="P759" s="5">
        <v>-0.83377518317906718</v>
      </c>
      <c r="Q759" s="5">
        <v>-0.40079380013851607</v>
      </c>
      <c r="S759" s="5">
        <v>32.254464285714292</v>
      </c>
      <c r="T759" s="5">
        <v>2</v>
      </c>
    </row>
    <row r="760" spans="1:20">
      <c r="A760">
        <v>58512</v>
      </c>
      <c r="B760" s="27">
        <v>10.976987140389163</v>
      </c>
      <c r="C760">
        <v>895</v>
      </c>
      <c r="D760">
        <v>10</v>
      </c>
      <c r="E760">
        <v>101</v>
      </c>
      <c r="F760">
        <v>13</v>
      </c>
      <c r="G760">
        <v>0</v>
      </c>
      <c r="H760">
        <v>152</v>
      </c>
      <c r="I760">
        <v>5</v>
      </c>
      <c r="J760">
        <v>4</v>
      </c>
      <c r="K760">
        <v>8</v>
      </c>
      <c r="L760">
        <v>3</v>
      </c>
      <c r="N760" s="5">
        <v>724</v>
      </c>
      <c r="O760" s="5">
        <v>7.2912844368791543</v>
      </c>
      <c r="P760" s="5">
        <v>-2.2912844368791543</v>
      </c>
      <c r="Q760" s="5">
        <v>-1.1014151238629619</v>
      </c>
      <c r="S760" s="5">
        <v>32.299107142857146</v>
      </c>
      <c r="T760" s="5">
        <v>2</v>
      </c>
    </row>
    <row r="761" spans="1:20">
      <c r="A761">
        <v>40662</v>
      </c>
      <c r="B761" s="27">
        <v>10.613049274364167</v>
      </c>
      <c r="C761">
        <v>40</v>
      </c>
      <c r="D761">
        <v>2</v>
      </c>
      <c r="E761">
        <v>23</v>
      </c>
      <c r="F761">
        <v>0</v>
      </c>
      <c r="G761">
        <v>4</v>
      </c>
      <c r="H761">
        <v>23</v>
      </c>
      <c r="I761">
        <v>2</v>
      </c>
      <c r="J761">
        <v>1</v>
      </c>
      <c r="K761">
        <v>3</v>
      </c>
      <c r="L761">
        <v>2</v>
      </c>
      <c r="N761" s="5">
        <v>725</v>
      </c>
      <c r="O761" s="5">
        <v>2.3259907396214774</v>
      </c>
      <c r="P761" s="5">
        <v>1.6740092603785226</v>
      </c>
      <c r="Q761" s="5">
        <v>0.80469237567854146</v>
      </c>
      <c r="S761" s="5">
        <v>32.34375</v>
      </c>
      <c r="T761" s="5">
        <v>2</v>
      </c>
    </row>
    <row r="762" spans="1:20">
      <c r="A762">
        <v>38829</v>
      </c>
      <c r="B762" s="27">
        <v>10.566922669110548</v>
      </c>
      <c r="C762">
        <v>76</v>
      </c>
      <c r="D762">
        <v>0</v>
      </c>
      <c r="E762">
        <v>7</v>
      </c>
      <c r="F762">
        <v>0</v>
      </c>
      <c r="G762">
        <v>0</v>
      </c>
      <c r="H762">
        <v>16</v>
      </c>
      <c r="I762">
        <v>1</v>
      </c>
      <c r="J762">
        <v>2</v>
      </c>
      <c r="K762">
        <v>2</v>
      </c>
      <c r="L762">
        <v>3</v>
      </c>
      <c r="N762" s="5">
        <v>726</v>
      </c>
      <c r="O762" s="5">
        <v>2.2942736293723156</v>
      </c>
      <c r="P762" s="5">
        <v>-0.2942736293723156</v>
      </c>
      <c r="Q762" s="5">
        <v>-0.1414566523160157</v>
      </c>
      <c r="S762" s="5">
        <v>32.388392857142861</v>
      </c>
      <c r="T762" s="5">
        <v>2</v>
      </c>
    </row>
    <row r="763" spans="1:20">
      <c r="A763">
        <v>35523</v>
      </c>
      <c r="B763" s="27">
        <v>10.477935652999067</v>
      </c>
      <c r="C763">
        <v>11</v>
      </c>
      <c r="D763">
        <v>5</v>
      </c>
      <c r="E763">
        <v>22</v>
      </c>
      <c r="F763">
        <v>12</v>
      </c>
      <c r="G763">
        <v>5</v>
      </c>
      <c r="H763">
        <v>11</v>
      </c>
      <c r="I763">
        <v>2</v>
      </c>
      <c r="J763">
        <v>0</v>
      </c>
      <c r="K763">
        <v>3</v>
      </c>
      <c r="L763">
        <v>3</v>
      </c>
      <c r="N763" s="5">
        <v>727</v>
      </c>
      <c r="O763" s="5">
        <v>4.7776997151959471</v>
      </c>
      <c r="P763" s="5">
        <v>1.2223002848040529</v>
      </c>
      <c r="Q763" s="5">
        <v>0.58755691694867185</v>
      </c>
      <c r="S763" s="5">
        <v>32.433035714285715</v>
      </c>
      <c r="T763" s="5">
        <v>2</v>
      </c>
    </row>
    <row r="764" spans="1:20">
      <c r="A764">
        <v>79146</v>
      </c>
      <c r="B764" s="27">
        <v>11.279049527076975</v>
      </c>
      <c r="C764">
        <v>245</v>
      </c>
      <c r="D764">
        <v>16</v>
      </c>
      <c r="E764">
        <v>223</v>
      </c>
      <c r="F764">
        <v>21</v>
      </c>
      <c r="G764">
        <v>43</v>
      </c>
      <c r="H764">
        <v>16</v>
      </c>
      <c r="I764">
        <v>2</v>
      </c>
      <c r="J764">
        <v>1</v>
      </c>
      <c r="K764">
        <v>8</v>
      </c>
      <c r="L764">
        <v>8</v>
      </c>
      <c r="N764" s="5">
        <v>728</v>
      </c>
      <c r="O764" s="5">
        <v>5.6357155549399289</v>
      </c>
      <c r="P764" s="5">
        <v>-2.6357155549399289</v>
      </c>
      <c r="Q764" s="5">
        <v>-1.2669823648633314</v>
      </c>
      <c r="S764" s="5">
        <v>32.477678571428577</v>
      </c>
      <c r="T764" s="5">
        <v>2</v>
      </c>
    </row>
    <row r="765" spans="1:20">
      <c r="A765">
        <v>78285</v>
      </c>
      <c r="B765" s="27">
        <v>11.268111292745623</v>
      </c>
      <c r="C765">
        <v>647</v>
      </c>
      <c r="D765">
        <v>107</v>
      </c>
      <c r="E765">
        <v>391</v>
      </c>
      <c r="F765">
        <v>175</v>
      </c>
      <c r="G765">
        <v>67</v>
      </c>
      <c r="H765">
        <v>40</v>
      </c>
      <c r="I765">
        <v>1</v>
      </c>
      <c r="J765">
        <v>4</v>
      </c>
      <c r="K765">
        <v>10</v>
      </c>
      <c r="L765">
        <v>6</v>
      </c>
      <c r="N765" s="5">
        <v>729</v>
      </c>
      <c r="O765" s="5">
        <v>5.3139698381098652</v>
      </c>
      <c r="P765" s="5">
        <v>0.68603016189013477</v>
      </c>
      <c r="Q765" s="5">
        <v>0.32977311047471769</v>
      </c>
      <c r="S765" s="5">
        <v>32.522321428571431</v>
      </c>
      <c r="T765" s="5">
        <v>2</v>
      </c>
    </row>
    <row r="766" spans="1:20">
      <c r="A766">
        <v>31626</v>
      </c>
      <c r="B766" s="27">
        <v>10.361734846083262</v>
      </c>
      <c r="C766">
        <v>39</v>
      </c>
      <c r="D766">
        <v>1</v>
      </c>
      <c r="E766">
        <v>9</v>
      </c>
      <c r="F766">
        <v>2</v>
      </c>
      <c r="G766">
        <v>1</v>
      </c>
      <c r="H766">
        <v>34</v>
      </c>
      <c r="I766">
        <v>1</v>
      </c>
      <c r="J766">
        <v>1</v>
      </c>
      <c r="K766">
        <v>2</v>
      </c>
      <c r="L766">
        <v>2</v>
      </c>
      <c r="N766" s="5">
        <v>730</v>
      </c>
      <c r="O766" s="5">
        <v>5.9755026551801622</v>
      </c>
      <c r="P766" s="5">
        <v>5.0244973448198378</v>
      </c>
      <c r="Q766" s="5">
        <v>2.4152642405809432</v>
      </c>
      <c r="S766" s="5">
        <v>32.566964285714292</v>
      </c>
      <c r="T766" s="5">
        <v>2</v>
      </c>
    </row>
    <row r="767" spans="1:20">
      <c r="A767">
        <v>75127</v>
      </c>
      <c r="B767" s="27">
        <v>11.226935293779315</v>
      </c>
      <c r="C767">
        <v>203</v>
      </c>
      <c r="D767">
        <v>35</v>
      </c>
      <c r="E767">
        <v>305</v>
      </c>
      <c r="F767">
        <v>46</v>
      </c>
      <c r="G767">
        <v>17</v>
      </c>
      <c r="H767">
        <v>227</v>
      </c>
      <c r="I767">
        <v>1</v>
      </c>
      <c r="J767">
        <v>11</v>
      </c>
      <c r="K767">
        <v>5</v>
      </c>
      <c r="L767">
        <v>2</v>
      </c>
      <c r="N767" s="5">
        <v>731</v>
      </c>
      <c r="O767" s="5">
        <v>1.9681070853585281</v>
      </c>
      <c r="P767" s="5">
        <v>-1.9681070853585281</v>
      </c>
      <c r="Q767" s="5">
        <v>-0.94606451923020851</v>
      </c>
      <c r="S767" s="5">
        <v>32.611607142857146</v>
      </c>
      <c r="T767" s="5">
        <v>2</v>
      </c>
    </row>
    <row r="768" spans="1:20">
      <c r="A768">
        <v>48726</v>
      </c>
      <c r="B768" s="27">
        <v>10.793968047510466</v>
      </c>
      <c r="C768">
        <v>138</v>
      </c>
      <c r="D768">
        <v>3</v>
      </c>
      <c r="E768">
        <v>38</v>
      </c>
      <c r="F768">
        <v>4</v>
      </c>
      <c r="G768">
        <v>0</v>
      </c>
      <c r="H768">
        <v>59</v>
      </c>
      <c r="I768">
        <v>3</v>
      </c>
      <c r="J768">
        <v>2</v>
      </c>
      <c r="K768">
        <v>4</v>
      </c>
      <c r="L768">
        <v>3</v>
      </c>
      <c r="N768" s="5">
        <v>732</v>
      </c>
      <c r="O768" s="5">
        <v>6.0688284898263873</v>
      </c>
      <c r="P768" s="5">
        <v>0.93117151017361266</v>
      </c>
      <c r="Q768" s="5">
        <v>0.44761198902588401</v>
      </c>
      <c r="S768" s="5">
        <v>32.65625</v>
      </c>
      <c r="T768" s="5">
        <v>2</v>
      </c>
    </row>
    <row r="769" spans="1:20">
      <c r="A769">
        <v>74985</v>
      </c>
      <c r="B769" s="27">
        <v>11.225043372515781</v>
      </c>
      <c r="C769">
        <v>587</v>
      </c>
      <c r="D769">
        <v>51</v>
      </c>
      <c r="E769">
        <v>898</v>
      </c>
      <c r="F769">
        <v>247</v>
      </c>
      <c r="G769">
        <v>0</v>
      </c>
      <c r="H769">
        <v>86</v>
      </c>
      <c r="I769">
        <v>1</v>
      </c>
      <c r="J769">
        <v>6</v>
      </c>
      <c r="K769">
        <v>7</v>
      </c>
      <c r="L769">
        <v>3</v>
      </c>
      <c r="N769" s="5">
        <v>733</v>
      </c>
      <c r="O769" s="5">
        <v>7.1323255627795161</v>
      </c>
      <c r="P769" s="5">
        <v>-3.1323255627795161</v>
      </c>
      <c r="Q769" s="5">
        <v>-1.5057016458449763</v>
      </c>
      <c r="S769" s="5">
        <v>32.700892857142861</v>
      </c>
      <c r="T769" s="5">
        <v>2</v>
      </c>
    </row>
    <row r="770" spans="1:20">
      <c r="A770">
        <v>67430</v>
      </c>
      <c r="B770" s="27">
        <v>11.118845301728628</v>
      </c>
      <c r="C770">
        <v>595</v>
      </c>
      <c r="D770">
        <v>97</v>
      </c>
      <c r="E770">
        <v>291</v>
      </c>
      <c r="F770">
        <v>127</v>
      </c>
      <c r="G770">
        <v>133</v>
      </c>
      <c r="H770">
        <v>121</v>
      </c>
      <c r="I770">
        <v>1</v>
      </c>
      <c r="J770">
        <v>5</v>
      </c>
      <c r="K770">
        <v>12</v>
      </c>
      <c r="L770">
        <v>11</v>
      </c>
      <c r="N770" s="5">
        <v>734</v>
      </c>
      <c r="O770" s="5">
        <v>4.0749395432510607</v>
      </c>
      <c r="P770" s="5">
        <v>1.9250604567489393</v>
      </c>
      <c r="Q770" s="5">
        <v>0.92537210452219831</v>
      </c>
      <c r="S770" s="5">
        <v>32.745535714285715</v>
      </c>
      <c r="T770" s="5">
        <v>2</v>
      </c>
    </row>
    <row r="771" spans="1:20">
      <c r="A771">
        <v>46891</v>
      </c>
      <c r="B771" s="27">
        <v>10.755581038365076</v>
      </c>
      <c r="C771">
        <v>43</v>
      </c>
      <c r="D771">
        <v>12</v>
      </c>
      <c r="E771">
        <v>23</v>
      </c>
      <c r="F771">
        <v>29</v>
      </c>
      <c r="G771">
        <v>15</v>
      </c>
      <c r="H771">
        <v>61</v>
      </c>
      <c r="I771">
        <v>1</v>
      </c>
      <c r="J771">
        <v>1</v>
      </c>
      <c r="K771">
        <v>4</v>
      </c>
      <c r="L771">
        <v>2</v>
      </c>
      <c r="N771" s="5">
        <v>735</v>
      </c>
      <c r="O771" s="5">
        <v>6.7915635262197336</v>
      </c>
      <c r="P771" s="5">
        <v>-2.7915635262197336</v>
      </c>
      <c r="Q771" s="5">
        <v>-1.3418981238272152</v>
      </c>
      <c r="S771" s="5">
        <v>32.790178571428577</v>
      </c>
      <c r="T771" s="5">
        <v>2</v>
      </c>
    </row>
    <row r="772" spans="1:20">
      <c r="A772">
        <v>62058</v>
      </c>
      <c r="B772" s="27">
        <v>11.035824710605858</v>
      </c>
      <c r="C772">
        <v>301</v>
      </c>
      <c r="D772">
        <v>7</v>
      </c>
      <c r="E772">
        <v>74</v>
      </c>
      <c r="F772">
        <v>10</v>
      </c>
      <c r="G772">
        <v>0</v>
      </c>
      <c r="H772">
        <v>58</v>
      </c>
      <c r="I772">
        <v>4</v>
      </c>
      <c r="J772">
        <v>1</v>
      </c>
      <c r="K772">
        <v>7</v>
      </c>
      <c r="L772">
        <v>6</v>
      </c>
      <c r="N772" s="5">
        <v>736</v>
      </c>
      <c r="O772" s="5">
        <v>5.486866906270861</v>
      </c>
      <c r="P772" s="5">
        <v>-1.486866906270861</v>
      </c>
      <c r="Q772" s="5">
        <v>-0.71473347934428966</v>
      </c>
      <c r="S772" s="5">
        <v>32.834821428571431</v>
      </c>
      <c r="T772" s="5">
        <v>2</v>
      </c>
    </row>
    <row r="773" spans="1:20">
      <c r="A773">
        <v>72063</v>
      </c>
      <c r="B773" s="27">
        <v>11.185296015408854</v>
      </c>
      <c r="C773">
        <v>180</v>
      </c>
      <c r="D773">
        <v>32</v>
      </c>
      <c r="E773">
        <v>348</v>
      </c>
      <c r="F773">
        <v>76</v>
      </c>
      <c r="G773">
        <v>32</v>
      </c>
      <c r="H773">
        <v>90</v>
      </c>
      <c r="I773">
        <v>2</v>
      </c>
      <c r="J773">
        <v>2</v>
      </c>
      <c r="K773">
        <v>12</v>
      </c>
      <c r="L773">
        <v>5</v>
      </c>
      <c r="N773" s="5">
        <v>737</v>
      </c>
      <c r="O773" s="5">
        <v>6.3306386874094942</v>
      </c>
      <c r="P773" s="5">
        <v>1.6693613125905058</v>
      </c>
      <c r="Q773" s="5">
        <v>0.8024581179381014</v>
      </c>
      <c r="S773" s="5">
        <v>32.879464285714292</v>
      </c>
      <c r="T773" s="5">
        <v>2</v>
      </c>
    </row>
    <row r="774" spans="1:20">
      <c r="A774">
        <v>78939</v>
      </c>
      <c r="B774" s="27">
        <v>11.276430681287602</v>
      </c>
      <c r="C774">
        <v>794</v>
      </c>
      <c r="D774">
        <v>115</v>
      </c>
      <c r="E774">
        <v>243</v>
      </c>
      <c r="F774">
        <v>150</v>
      </c>
      <c r="G774">
        <v>0</v>
      </c>
      <c r="H774">
        <v>205</v>
      </c>
      <c r="I774">
        <v>1</v>
      </c>
      <c r="J774">
        <v>5</v>
      </c>
      <c r="K774">
        <v>6</v>
      </c>
      <c r="L774">
        <v>8</v>
      </c>
      <c r="N774" s="5">
        <v>738</v>
      </c>
      <c r="O774" s="5">
        <v>3.5361723107792802</v>
      </c>
      <c r="P774" s="5">
        <v>0.46382768922071982</v>
      </c>
      <c r="Q774" s="5">
        <v>0.22296089632151347</v>
      </c>
      <c r="S774" s="5">
        <v>32.924107142857146</v>
      </c>
      <c r="T774" s="5">
        <v>2</v>
      </c>
    </row>
    <row r="775" spans="1:20">
      <c r="A775">
        <v>42720</v>
      </c>
      <c r="B775" s="27">
        <v>10.662422473634077</v>
      </c>
      <c r="C775">
        <v>392</v>
      </c>
      <c r="D775">
        <v>5</v>
      </c>
      <c r="E775">
        <v>91</v>
      </c>
      <c r="F775">
        <v>28</v>
      </c>
      <c r="G775">
        <v>26</v>
      </c>
      <c r="H775">
        <v>112</v>
      </c>
      <c r="I775">
        <v>8</v>
      </c>
      <c r="J775">
        <v>3</v>
      </c>
      <c r="K775">
        <v>7</v>
      </c>
      <c r="L775">
        <v>7</v>
      </c>
      <c r="N775" s="5">
        <v>739</v>
      </c>
      <c r="O775" s="5">
        <v>1.4017682031914593</v>
      </c>
      <c r="P775" s="5">
        <v>-0.40176820319145934</v>
      </c>
      <c r="Q775" s="5">
        <v>-0.1931290450717881</v>
      </c>
      <c r="S775" s="5">
        <v>32.96875</v>
      </c>
      <c r="T775" s="5">
        <v>2</v>
      </c>
    </row>
    <row r="776" spans="1:20">
      <c r="A776">
        <v>33622</v>
      </c>
      <c r="B776" s="27">
        <v>10.422935893593005</v>
      </c>
      <c r="C776">
        <v>39</v>
      </c>
      <c r="D776">
        <v>1</v>
      </c>
      <c r="E776">
        <v>22</v>
      </c>
      <c r="F776">
        <v>3</v>
      </c>
      <c r="G776">
        <v>4</v>
      </c>
      <c r="H776">
        <v>12</v>
      </c>
      <c r="I776">
        <v>3</v>
      </c>
      <c r="J776">
        <v>0</v>
      </c>
      <c r="K776">
        <v>4</v>
      </c>
      <c r="L776">
        <v>2</v>
      </c>
      <c r="N776" s="5">
        <v>740</v>
      </c>
      <c r="O776" s="5">
        <v>4.8238168245825843</v>
      </c>
      <c r="P776" s="5">
        <v>2.1761831754174157</v>
      </c>
      <c r="Q776" s="5">
        <v>1.0460862139689389</v>
      </c>
      <c r="S776" s="5">
        <v>33.013392857142861</v>
      </c>
      <c r="T776" s="5">
        <v>2</v>
      </c>
    </row>
    <row r="777" spans="1:20">
      <c r="A777">
        <v>6835</v>
      </c>
      <c r="B777" s="27">
        <v>8.8298117491580506</v>
      </c>
      <c r="C777">
        <v>107</v>
      </c>
      <c r="D777">
        <v>2</v>
      </c>
      <c r="E777">
        <v>12</v>
      </c>
      <c r="F777">
        <v>2</v>
      </c>
      <c r="G777">
        <v>2</v>
      </c>
      <c r="H777">
        <v>12</v>
      </c>
      <c r="I777">
        <v>0</v>
      </c>
      <c r="J777">
        <v>0</v>
      </c>
      <c r="K777">
        <v>1</v>
      </c>
      <c r="L777">
        <v>0</v>
      </c>
      <c r="N777" s="5">
        <v>741</v>
      </c>
      <c r="O777" s="5">
        <v>6.718437024957387</v>
      </c>
      <c r="P777" s="5">
        <v>-0.71843702495738704</v>
      </c>
      <c r="Q777" s="5">
        <v>-0.34535101452046935</v>
      </c>
      <c r="S777" s="5">
        <v>33.058035714285715</v>
      </c>
      <c r="T777" s="5">
        <v>2</v>
      </c>
    </row>
    <row r="778" spans="1:20">
      <c r="A778">
        <v>41452</v>
      </c>
      <c r="B778" s="27">
        <v>10.632291410304108</v>
      </c>
      <c r="C778">
        <v>13</v>
      </c>
      <c r="D778">
        <v>0</v>
      </c>
      <c r="E778">
        <v>3</v>
      </c>
      <c r="F778">
        <v>0</v>
      </c>
      <c r="G778">
        <v>0</v>
      </c>
      <c r="H778">
        <v>0</v>
      </c>
      <c r="I778">
        <v>1</v>
      </c>
      <c r="J778">
        <v>0</v>
      </c>
      <c r="K778">
        <v>2</v>
      </c>
      <c r="L778">
        <v>1</v>
      </c>
      <c r="N778" s="5">
        <v>742</v>
      </c>
      <c r="O778" s="5">
        <v>2.6049579627830299</v>
      </c>
      <c r="P778" s="5">
        <v>0.39504203721697007</v>
      </c>
      <c r="Q778" s="5">
        <v>0.18989579266074944</v>
      </c>
      <c r="S778" s="5">
        <v>33.102678571428577</v>
      </c>
      <c r="T778" s="5">
        <v>2</v>
      </c>
    </row>
    <row r="779" spans="1:20">
      <c r="A779">
        <v>40760</v>
      </c>
      <c r="B779" s="27">
        <v>10.615456487336662</v>
      </c>
      <c r="C779">
        <v>70</v>
      </c>
      <c r="D779">
        <v>0</v>
      </c>
      <c r="E779">
        <v>17</v>
      </c>
      <c r="F779">
        <v>0</v>
      </c>
      <c r="G779">
        <v>0</v>
      </c>
      <c r="H779">
        <v>6</v>
      </c>
      <c r="I779">
        <v>2</v>
      </c>
      <c r="J779">
        <v>1</v>
      </c>
      <c r="K779">
        <v>3</v>
      </c>
      <c r="L779">
        <v>2</v>
      </c>
      <c r="N779" s="5">
        <v>743</v>
      </c>
      <c r="O779" s="5">
        <v>2.9245053500931699</v>
      </c>
      <c r="P779" s="5">
        <v>-0.92450535009316992</v>
      </c>
      <c r="Q779" s="5">
        <v>-0.44440758130918362</v>
      </c>
      <c r="S779" s="5">
        <v>33.147321428571431</v>
      </c>
      <c r="T779" s="5">
        <v>2</v>
      </c>
    </row>
    <row r="780" spans="1:20">
      <c r="A780">
        <v>74250</v>
      </c>
      <c r="B780" s="27">
        <v>11.215193056664946</v>
      </c>
      <c r="C780">
        <v>680</v>
      </c>
      <c r="D780">
        <v>11</v>
      </c>
      <c r="E780">
        <v>392</v>
      </c>
      <c r="F780">
        <v>75</v>
      </c>
      <c r="G780">
        <v>0</v>
      </c>
      <c r="H780">
        <v>0</v>
      </c>
      <c r="I780">
        <v>1</v>
      </c>
      <c r="J780">
        <v>11</v>
      </c>
      <c r="K780">
        <v>4</v>
      </c>
      <c r="L780">
        <v>2</v>
      </c>
      <c r="N780" s="5">
        <v>744</v>
      </c>
      <c r="O780" s="5">
        <v>2.9357768920710905</v>
      </c>
      <c r="P780" s="5">
        <v>6.4223107928909506E-2</v>
      </c>
      <c r="Q780" s="5">
        <v>3.0871899287515204E-2</v>
      </c>
      <c r="S780" s="5">
        <v>33.191964285714292</v>
      </c>
      <c r="T780" s="5">
        <v>2</v>
      </c>
    </row>
    <row r="781" spans="1:20">
      <c r="A781">
        <v>51124</v>
      </c>
      <c r="B781" s="27">
        <v>10.842009333251605</v>
      </c>
      <c r="C781">
        <v>26</v>
      </c>
      <c r="D781">
        <v>1</v>
      </c>
      <c r="E781">
        <v>11</v>
      </c>
      <c r="F781">
        <v>0</v>
      </c>
      <c r="G781">
        <v>1</v>
      </c>
      <c r="H781">
        <v>4</v>
      </c>
      <c r="I781">
        <v>2</v>
      </c>
      <c r="J781">
        <v>0</v>
      </c>
      <c r="K781">
        <v>3</v>
      </c>
      <c r="L781">
        <v>1</v>
      </c>
      <c r="N781" s="5">
        <v>745</v>
      </c>
      <c r="O781" s="5">
        <v>3.3432530512343561</v>
      </c>
      <c r="P781" s="5">
        <v>2.6567469487656439</v>
      </c>
      <c r="Q781" s="5">
        <v>1.2770921071819723</v>
      </c>
      <c r="S781" s="5">
        <v>33.236607142857146</v>
      </c>
      <c r="T781" s="5">
        <v>2</v>
      </c>
    </row>
    <row r="782" spans="1:20">
      <c r="A782">
        <v>72258</v>
      </c>
      <c r="B782" s="27">
        <v>11.187998326488534</v>
      </c>
      <c r="C782">
        <v>522</v>
      </c>
      <c r="D782">
        <v>0</v>
      </c>
      <c r="E782">
        <v>522</v>
      </c>
      <c r="F782">
        <v>227</v>
      </c>
      <c r="G782">
        <v>120</v>
      </c>
      <c r="H782">
        <v>134</v>
      </c>
      <c r="I782">
        <v>2</v>
      </c>
      <c r="J782">
        <v>9</v>
      </c>
      <c r="K782">
        <v>5</v>
      </c>
      <c r="L782">
        <v>6</v>
      </c>
      <c r="N782" s="5">
        <v>746</v>
      </c>
      <c r="O782" s="5">
        <v>7.5657693552874985</v>
      </c>
      <c r="P782" s="5">
        <v>-3.5657693552874985</v>
      </c>
      <c r="Q782" s="5">
        <v>-1.7140570733636378</v>
      </c>
      <c r="S782" s="5">
        <v>33.28125</v>
      </c>
      <c r="T782" s="5">
        <v>2</v>
      </c>
    </row>
    <row r="783" spans="1:20">
      <c r="A783">
        <v>71466</v>
      </c>
      <c r="B783" s="27">
        <v>11.176977091108956</v>
      </c>
      <c r="C783">
        <v>412</v>
      </c>
      <c r="D783">
        <v>12</v>
      </c>
      <c r="E783">
        <v>546</v>
      </c>
      <c r="F783">
        <v>78</v>
      </c>
      <c r="G783">
        <v>182</v>
      </c>
      <c r="H783">
        <v>0</v>
      </c>
      <c r="I783">
        <v>1</v>
      </c>
      <c r="J783">
        <v>4</v>
      </c>
      <c r="K783">
        <v>10</v>
      </c>
      <c r="L783">
        <v>4</v>
      </c>
      <c r="N783" s="5">
        <v>747</v>
      </c>
      <c r="O783" s="5">
        <v>2.3012148919960591</v>
      </c>
      <c r="P783" s="5">
        <v>-0.30121489199605911</v>
      </c>
      <c r="Q783" s="5">
        <v>-0.14479330118834383</v>
      </c>
      <c r="S783" s="5">
        <v>33.325892857142861</v>
      </c>
      <c r="T783" s="5">
        <v>2</v>
      </c>
    </row>
    <row r="784" spans="1:20">
      <c r="A784">
        <v>36283</v>
      </c>
      <c r="B784" s="27">
        <v>10.49910459099786</v>
      </c>
      <c r="C784">
        <v>6</v>
      </c>
      <c r="D784">
        <v>5</v>
      </c>
      <c r="E784">
        <v>5</v>
      </c>
      <c r="F784">
        <v>8</v>
      </c>
      <c r="G784">
        <v>0</v>
      </c>
      <c r="H784">
        <v>5</v>
      </c>
      <c r="I784">
        <v>2</v>
      </c>
      <c r="J784">
        <v>0</v>
      </c>
      <c r="K784">
        <v>3</v>
      </c>
      <c r="L784">
        <v>1</v>
      </c>
      <c r="N784" s="5">
        <v>748</v>
      </c>
      <c r="O784" s="5">
        <v>4.717775039694807</v>
      </c>
      <c r="P784" s="5">
        <v>-1.717775039694807</v>
      </c>
      <c r="Q784" s="5">
        <v>-0.82573048446623143</v>
      </c>
      <c r="S784" s="5">
        <v>33.370535714285715</v>
      </c>
      <c r="T784" s="5">
        <v>2</v>
      </c>
    </row>
    <row r="785" spans="1:20">
      <c r="A785">
        <v>20587</v>
      </c>
      <c r="B785" s="27">
        <v>9.9324150876093089</v>
      </c>
      <c r="C785">
        <v>2</v>
      </c>
      <c r="D785">
        <v>3</v>
      </c>
      <c r="E785">
        <v>6</v>
      </c>
      <c r="F785">
        <v>4</v>
      </c>
      <c r="G785">
        <v>1</v>
      </c>
      <c r="H785">
        <v>9</v>
      </c>
      <c r="I785">
        <v>1</v>
      </c>
      <c r="J785">
        <v>1</v>
      </c>
      <c r="K785">
        <v>2</v>
      </c>
      <c r="L785">
        <v>1</v>
      </c>
      <c r="N785" s="5">
        <v>749</v>
      </c>
      <c r="O785" s="5">
        <v>1.9349486075351328</v>
      </c>
      <c r="P785" s="5">
        <v>-0.93494860753513276</v>
      </c>
      <c r="Q785" s="5">
        <v>-0.44942763098256205</v>
      </c>
      <c r="S785" s="5">
        <v>33.415178571428577</v>
      </c>
      <c r="T785" s="5">
        <v>2</v>
      </c>
    </row>
    <row r="786" spans="1:20">
      <c r="A786">
        <v>30467</v>
      </c>
      <c r="B786" s="27">
        <v>10.324399409633317</v>
      </c>
      <c r="C786">
        <v>1</v>
      </c>
      <c r="D786">
        <v>3</v>
      </c>
      <c r="E786">
        <v>8</v>
      </c>
      <c r="F786">
        <v>2</v>
      </c>
      <c r="G786">
        <v>5</v>
      </c>
      <c r="H786">
        <v>5</v>
      </c>
      <c r="I786">
        <v>1</v>
      </c>
      <c r="J786">
        <v>0</v>
      </c>
      <c r="K786">
        <v>2</v>
      </c>
      <c r="L786">
        <v>1</v>
      </c>
      <c r="N786" s="5">
        <v>750</v>
      </c>
      <c r="O786" s="5">
        <v>5.1444342924145019</v>
      </c>
      <c r="P786" s="5">
        <v>4.8555657075854981</v>
      </c>
      <c r="Q786" s="5">
        <v>2.3340591936849493</v>
      </c>
      <c r="S786" s="5">
        <v>33.459821428571431</v>
      </c>
      <c r="T786" s="5">
        <v>2</v>
      </c>
    </row>
    <row r="787" spans="1:20">
      <c r="A787">
        <v>31590</v>
      </c>
      <c r="B787" s="27">
        <v>10.36059589379613</v>
      </c>
      <c r="C787">
        <v>6</v>
      </c>
      <c r="D787">
        <v>2</v>
      </c>
      <c r="E787">
        <v>15</v>
      </c>
      <c r="F787">
        <v>6</v>
      </c>
      <c r="G787">
        <v>6</v>
      </c>
      <c r="H787">
        <v>3</v>
      </c>
      <c r="I787">
        <v>1</v>
      </c>
      <c r="J787">
        <v>0</v>
      </c>
      <c r="K787">
        <v>3</v>
      </c>
      <c r="L787">
        <v>1</v>
      </c>
      <c r="N787" s="5">
        <v>751</v>
      </c>
      <c r="O787" s="5">
        <v>4.1180781315731005</v>
      </c>
      <c r="P787" s="5">
        <v>1.8819218684268995</v>
      </c>
      <c r="Q787" s="5">
        <v>0.90463548499332447</v>
      </c>
      <c r="S787" s="5">
        <v>33.504464285714292</v>
      </c>
      <c r="T787" s="5">
        <v>2</v>
      </c>
    </row>
    <row r="788" spans="1:20">
      <c r="A788">
        <v>20425</v>
      </c>
      <c r="B788" s="27">
        <v>9.9245149197282032</v>
      </c>
      <c r="C788">
        <v>4</v>
      </c>
      <c r="D788">
        <v>12</v>
      </c>
      <c r="E788">
        <v>5</v>
      </c>
      <c r="F788">
        <v>3</v>
      </c>
      <c r="G788">
        <v>16</v>
      </c>
      <c r="H788">
        <v>17</v>
      </c>
      <c r="I788">
        <v>2</v>
      </c>
      <c r="J788">
        <v>0</v>
      </c>
      <c r="K788">
        <v>3</v>
      </c>
      <c r="L788">
        <v>2</v>
      </c>
      <c r="N788" s="5">
        <v>752</v>
      </c>
      <c r="O788" s="5">
        <v>4.1893200871686318</v>
      </c>
      <c r="P788" s="5">
        <v>-1.1893200871686318</v>
      </c>
      <c r="Q788" s="5">
        <v>-0.57170341230342636</v>
      </c>
      <c r="S788" s="5">
        <v>33.549107142857146</v>
      </c>
      <c r="T788" s="5">
        <v>2</v>
      </c>
    </row>
    <row r="789" spans="1:20">
      <c r="A789">
        <v>17144</v>
      </c>
      <c r="B789" s="27">
        <v>9.7494035371534125</v>
      </c>
      <c r="C789">
        <v>18</v>
      </c>
      <c r="D789">
        <v>2</v>
      </c>
      <c r="E789">
        <v>19</v>
      </c>
      <c r="F789">
        <v>0</v>
      </c>
      <c r="G789">
        <v>2</v>
      </c>
      <c r="H789">
        <v>6</v>
      </c>
      <c r="I789">
        <v>5</v>
      </c>
      <c r="J789">
        <v>0</v>
      </c>
      <c r="K789">
        <v>4</v>
      </c>
      <c r="L789">
        <v>3</v>
      </c>
      <c r="N789" s="5">
        <v>753</v>
      </c>
      <c r="O789" s="5">
        <v>6.6344641644755615</v>
      </c>
      <c r="P789" s="5">
        <v>-0.63446416447556153</v>
      </c>
      <c r="Q789" s="5">
        <v>-0.30498545490680057</v>
      </c>
      <c r="S789" s="5">
        <v>33.59375</v>
      </c>
      <c r="T789" s="5">
        <v>2</v>
      </c>
    </row>
    <row r="790" spans="1:20">
      <c r="A790">
        <v>42564</v>
      </c>
      <c r="B790" s="27">
        <v>10.658764104561621</v>
      </c>
      <c r="C790">
        <v>324</v>
      </c>
      <c r="D790">
        <v>48</v>
      </c>
      <c r="E790">
        <v>186</v>
      </c>
      <c r="F790">
        <v>39</v>
      </c>
      <c r="G790">
        <v>18</v>
      </c>
      <c r="H790">
        <v>198</v>
      </c>
      <c r="I790">
        <v>6</v>
      </c>
      <c r="J790">
        <v>8</v>
      </c>
      <c r="K790">
        <v>4</v>
      </c>
      <c r="L790">
        <v>6</v>
      </c>
      <c r="N790" s="5">
        <v>754</v>
      </c>
      <c r="O790" s="5">
        <v>5.2827245766735853</v>
      </c>
      <c r="P790" s="5">
        <v>2.7172754233264147</v>
      </c>
      <c r="Q790" s="5">
        <v>1.3061880047635013</v>
      </c>
      <c r="S790" s="5">
        <v>33.638392857142861</v>
      </c>
      <c r="T790" s="5">
        <v>2</v>
      </c>
    </row>
    <row r="791" spans="1:20">
      <c r="A791">
        <v>43783</v>
      </c>
      <c r="B791" s="27">
        <v>10.687000893169545</v>
      </c>
      <c r="C791">
        <v>327</v>
      </c>
      <c r="D791">
        <v>9</v>
      </c>
      <c r="E791">
        <v>125</v>
      </c>
      <c r="F791">
        <v>25</v>
      </c>
      <c r="G791">
        <v>4</v>
      </c>
      <c r="H791">
        <v>139</v>
      </c>
      <c r="I791">
        <v>6</v>
      </c>
      <c r="J791">
        <v>1</v>
      </c>
      <c r="K791">
        <v>8</v>
      </c>
      <c r="L791">
        <v>7</v>
      </c>
      <c r="N791" s="5">
        <v>755</v>
      </c>
      <c r="O791" s="5">
        <v>5.5938843588306009</v>
      </c>
      <c r="P791" s="5">
        <v>2.4061156411693991</v>
      </c>
      <c r="Q791" s="5">
        <v>1.1566142178999035</v>
      </c>
      <c r="S791" s="5">
        <v>33.683035714285715</v>
      </c>
      <c r="T791" s="5">
        <v>2</v>
      </c>
    </row>
    <row r="792" spans="1:20">
      <c r="A792">
        <v>40780</v>
      </c>
      <c r="B792" s="27">
        <v>10.615947044128447</v>
      </c>
      <c r="C792">
        <v>229</v>
      </c>
      <c r="D792">
        <v>27</v>
      </c>
      <c r="E792">
        <v>71</v>
      </c>
      <c r="F792">
        <v>13</v>
      </c>
      <c r="G792">
        <v>3</v>
      </c>
      <c r="H792">
        <v>34</v>
      </c>
      <c r="I792">
        <v>4</v>
      </c>
      <c r="J792">
        <v>1</v>
      </c>
      <c r="K792">
        <v>5</v>
      </c>
      <c r="L792">
        <v>7</v>
      </c>
      <c r="N792" s="5">
        <v>756</v>
      </c>
      <c r="O792" s="5">
        <v>5.8974198961537265</v>
      </c>
      <c r="P792" s="5">
        <v>1.1025801038462735</v>
      </c>
      <c r="Q792" s="5">
        <v>0.53000770314695322</v>
      </c>
      <c r="S792" s="5">
        <v>33.727678571428577</v>
      </c>
      <c r="T792" s="5">
        <v>2</v>
      </c>
    </row>
    <row r="793" spans="1:20">
      <c r="A793">
        <v>62847</v>
      </c>
      <c r="B793" s="27">
        <v>11.048458480182255</v>
      </c>
      <c r="C793">
        <v>521</v>
      </c>
      <c r="D793">
        <v>168</v>
      </c>
      <c r="E793">
        <v>706</v>
      </c>
      <c r="F793">
        <v>80</v>
      </c>
      <c r="G793">
        <v>76</v>
      </c>
      <c r="H793">
        <v>61</v>
      </c>
      <c r="I793">
        <v>1</v>
      </c>
      <c r="J793">
        <v>6</v>
      </c>
      <c r="K793">
        <v>4</v>
      </c>
      <c r="L793">
        <v>3</v>
      </c>
      <c r="N793" s="5">
        <v>757</v>
      </c>
      <c r="O793" s="5">
        <v>5.534787451950768</v>
      </c>
      <c r="P793" s="5">
        <v>1.465212548049232</v>
      </c>
      <c r="Q793" s="5">
        <v>0.70432427948286436</v>
      </c>
      <c r="S793" s="5">
        <v>33.772321428571431</v>
      </c>
      <c r="T793" s="5">
        <v>2</v>
      </c>
    </row>
    <row r="794" spans="1:20">
      <c r="A794">
        <v>82017</v>
      </c>
      <c r="B794" s="27">
        <v>11.314681821832346</v>
      </c>
      <c r="C794">
        <v>184</v>
      </c>
      <c r="D794">
        <v>23</v>
      </c>
      <c r="E794">
        <v>446</v>
      </c>
      <c r="F794">
        <v>30</v>
      </c>
      <c r="G794">
        <v>23</v>
      </c>
      <c r="H794">
        <v>23</v>
      </c>
      <c r="I794">
        <v>1</v>
      </c>
      <c r="J794">
        <v>4</v>
      </c>
      <c r="K794">
        <v>7</v>
      </c>
      <c r="L794">
        <v>5</v>
      </c>
      <c r="N794" s="5">
        <v>758</v>
      </c>
      <c r="O794" s="5">
        <v>7.8938646022521128</v>
      </c>
      <c r="P794" s="5">
        <v>-4.8938646022521128</v>
      </c>
      <c r="Q794" s="5">
        <v>-2.3524693836788635</v>
      </c>
      <c r="S794" s="5">
        <v>33.816964285714292</v>
      </c>
      <c r="T794" s="5">
        <v>2</v>
      </c>
    </row>
    <row r="795" spans="1:20">
      <c r="A795">
        <v>16813</v>
      </c>
      <c r="B795" s="27">
        <v>9.7299076756789287</v>
      </c>
      <c r="C795">
        <v>4</v>
      </c>
      <c r="D795">
        <v>8</v>
      </c>
      <c r="E795">
        <v>11</v>
      </c>
      <c r="F795">
        <v>12</v>
      </c>
      <c r="G795">
        <v>2</v>
      </c>
      <c r="H795">
        <v>13</v>
      </c>
      <c r="I795">
        <v>1</v>
      </c>
      <c r="J795">
        <v>0</v>
      </c>
      <c r="K795">
        <v>3</v>
      </c>
      <c r="L795">
        <v>2</v>
      </c>
      <c r="N795" s="5">
        <v>759</v>
      </c>
      <c r="O795" s="5">
        <v>2.6688654408003241</v>
      </c>
      <c r="P795" s="5">
        <v>-0.66886544080032406</v>
      </c>
      <c r="Q795" s="5">
        <v>-0.32152206878782991</v>
      </c>
      <c r="S795" s="5">
        <v>33.861607142857146</v>
      </c>
      <c r="T795" s="5">
        <v>2</v>
      </c>
    </row>
    <row r="796" spans="1:20">
      <c r="A796">
        <v>51267</v>
      </c>
      <c r="B796" s="27">
        <v>10.844802549315018</v>
      </c>
      <c r="C796">
        <v>183</v>
      </c>
      <c r="D796">
        <v>2</v>
      </c>
      <c r="E796">
        <v>64</v>
      </c>
      <c r="F796">
        <v>7</v>
      </c>
      <c r="G796">
        <v>2</v>
      </c>
      <c r="H796">
        <v>12</v>
      </c>
      <c r="I796">
        <v>4</v>
      </c>
      <c r="J796">
        <v>3</v>
      </c>
      <c r="K796">
        <v>5</v>
      </c>
      <c r="L796">
        <v>3</v>
      </c>
      <c r="N796" s="5">
        <v>760</v>
      </c>
      <c r="O796" s="5">
        <v>2.1544889914381864</v>
      </c>
      <c r="P796" s="5">
        <v>0.8455110085618136</v>
      </c>
      <c r="Q796" s="5">
        <v>0.40643518422838382</v>
      </c>
      <c r="S796" s="5">
        <v>33.90625</v>
      </c>
      <c r="T796" s="5">
        <v>2</v>
      </c>
    </row>
    <row r="797" spans="1:20">
      <c r="A797">
        <v>46524</v>
      </c>
      <c r="B797" s="27">
        <v>10.74772358745893</v>
      </c>
      <c r="C797">
        <v>31</v>
      </c>
      <c r="D797">
        <v>19</v>
      </c>
      <c r="E797">
        <v>35</v>
      </c>
      <c r="F797">
        <v>26</v>
      </c>
      <c r="G797">
        <v>14</v>
      </c>
      <c r="H797">
        <v>52</v>
      </c>
      <c r="I797">
        <v>2</v>
      </c>
      <c r="J797">
        <v>1</v>
      </c>
      <c r="K797">
        <v>5</v>
      </c>
      <c r="L797">
        <v>1</v>
      </c>
      <c r="N797" s="5">
        <v>761</v>
      </c>
      <c r="O797" s="5">
        <v>2.4266108268378908</v>
      </c>
      <c r="P797" s="5">
        <v>0.57338917316210924</v>
      </c>
      <c r="Q797" s="5">
        <v>0.27562684798759196</v>
      </c>
      <c r="S797" s="5">
        <v>33.950892857142861</v>
      </c>
      <c r="T797" s="5">
        <v>2</v>
      </c>
    </row>
    <row r="798" spans="1:20">
      <c r="A798">
        <v>45183</v>
      </c>
      <c r="B798" s="27">
        <v>10.718476188879958</v>
      </c>
      <c r="C798">
        <v>219</v>
      </c>
      <c r="D798">
        <v>3</v>
      </c>
      <c r="E798">
        <v>60</v>
      </c>
      <c r="F798">
        <v>12</v>
      </c>
      <c r="G798">
        <v>9</v>
      </c>
      <c r="H798">
        <v>12</v>
      </c>
      <c r="I798">
        <v>1</v>
      </c>
      <c r="J798">
        <v>1</v>
      </c>
      <c r="K798">
        <v>7</v>
      </c>
      <c r="L798">
        <v>4</v>
      </c>
      <c r="N798" s="5">
        <v>762</v>
      </c>
      <c r="O798" s="5">
        <v>4.3195434583699335</v>
      </c>
      <c r="P798" s="5">
        <v>3.6804565416300665</v>
      </c>
      <c r="Q798" s="5">
        <v>1.7691869383065717</v>
      </c>
      <c r="S798" s="5">
        <v>33.995535714285715</v>
      </c>
      <c r="T798" s="5">
        <v>2</v>
      </c>
    </row>
    <row r="799" spans="1:20">
      <c r="A799">
        <v>70421</v>
      </c>
      <c r="B799" s="27">
        <v>11.162246793119436</v>
      </c>
      <c r="C799">
        <v>479</v>
      </c>
      <c r="D799">
        <v>28</v>
      </c>
      <c r="E799">
        <v>136</v>
      </c>
      <c r="F799">
        <v>75</v>
      </c>
      <c r="G799">
        <v>14</v>
      </c>
      <c r="H799">
        <v>35</v>
      </c>
      <c r="I799">
        <v>3</v>
      </c>
      <c r="J799">
        <v>3</v>
      </c>
      <c r="K799">
        <v>7</v>
      </c>
      <c r="L799">
        <v>10</v>
      </c>
      <c r="N799" s="5">
        <v>763</v>
      </c>
      <c r="O799" s="5">
        <v>5.4328442081313657</v>
      </c>
      <c r="P799" s="5">
        <v>0.5671557918686343</v>
      </c>
      <c r="Q799" s="5">
        <v>0.27263047603178669</v>
      </c>
      <c r="S799" s="5">
        <v>34.040178571428577</v>
      </c>
      <c r="T799" s="5">
        <v>2</v>
      </c>
    </row>
    <row r="800" spans="1:20">
      <c r="A800">
        <v>60161</v>
      </c>
      <c r="B800" s="27">
        <v>11.004779580825998</v>
      </c>
      <c r="C800">
        <v>584</v>
      </c>
      <c r="D800">
        <v>44</v>
      </c>
      <c r="E800">
        <v>212</v>
      </c>
      <c r="F800">
        <v>46</v>
      </c>
      <c r="G800">
        <v>8</v>
      </c>
      <c r="H800">
        <v>177</v>
      </c>
      <c r="I800">
        <v>3</v>
      </c>
      <c r="J800">
        <v>4</v>
      </c>
      <c r="K800">
        <v>8</v>
      </c>
      <c r="L800">
        <v>11</v>
      </c>
      <c r="N800" s="5">
        <v>764</v>
      </c>
      <c r="O800" s="5">
        <v>2.1455702242493562</v>
      </c>
      <c r="P800" s="5">
        <v>-0.14557022424935617</v>
      </c>
      <c r="Q800" s="5">
        <v>-6.9975269762119013E-2</v>
      </c>
      <c r="S800" s="5">
        <v>34.084821428571431</v>
      </c>
      <c r="T800" s="5">
        <v>2</v>
      </c>
    </row>
    <row r="801" spans="1:20">
      <c r="A801">
        <v>73926</v>
      </c>
      <c r="B801" s="27">
        <v>11.210819871852724</v>
      </c>
      <c r="C801">
        <v>627</v>
      </c>
      <c r="D801">
        <v>91</v>
      </c>
      <c r="E801">
        <v>597</v>
      </c>
      <c r="F801">
        <v>159</v>
      </c>
      <c r="G801">
        <v>91</v>
      </c>
      <c r="H801">
        <v>15</v>
      </c>
      <c r="I801">
        <v>1</v>
      </c>
      <c r="J801">
        <v>5</v>
      </c>
      <c r="K801">
        <v>12</v>
      </c>
      <c r="L801">
        <v>6</v>
      </c>
      <c r="N801" s="5">
        <v>765</v>
      </c>
      <c r="O801" s="5">
        <v>4.7940788678027664</v>
      </c>
      <c r="P801" s="5">
        <v>-2.7940788678027664</v>
      </c>
      <c r="Q801" s="5">
        <v>-1.3431072427024813</v>
      </c>
      <c r="S801" s="5">
        <v>34.129464285714292</v>
      </c>
      <c r="T801" s="5">
        <v>2</v>
      </c>
    </row>
    <row r="802" spans="1:20">
      <c r="A802">
        <v>19329</v>
      </c>
      <c r="B802" s="27">
        <v>9.8693618378067516</v>
      </c>
      <c r="C802">
        <v>24</v>
      </c>
      <c r="D802">
        <v>1</v>
      </c>
      <c r="E802">
        <v>16</v>
      </c>
      <c r="F802">
        <v>12</v>
      </c>
      <c r="G802">
        <v>2</v>
      </c>
      <c r="H802">
        <v>5</v>
      </c>
      <c r="I802">
        <v>3</v>
      </c>
      <c r="J802">
        <v>0</v>
      </c>
      <c r="K802">
        <v>3</v>
      </c>
      <c r="L802">
        <v>4</v>
      </c>
      <c r="N802" s="5">
        <v>766</v>
      </c>
      <c r="O802" s="5">
        <v>3.7732728005099654</v>
      </c>
      <c r="P802" s="5">
        <v>-0.77327280050996539</v>
      </c>
      <c r="Q802" s="5">
        <v>-0.37171044486890242</v>
      </c>
      <c r="S802" s="5">
        <v>34.174107142857146</v>
      </c>
      <c r="T802" s="5">
        <v>2</v>
      </c>
    </row>
    <row r="803" spans="1:20">
      <c r="A803">
        <v>61872</v>
      </c>
      <c r="B803" s="27">
        <v>11.032823013847079</v>
      </c>
      <c r="C803">
        <v>330</v>
      </c>
      <c r="D803">
        <v>5</v>
      </c>
      <c r="E803">
        <v>159</v>
      </c>
      <c r="F803">
        <v>36</v>
      </c>
      <c r="G803">
        <v>27</v>
      </c>
      <c r="H803">
        <v>16</v>
      </c>
      <c r="I803">
        <v>4</v>
      </c>
      <c r="J803">
        <v>4</v>
      </c>
      <c r="K803">
        <v>9</v>
      </c>
      <c r="L803">
        <v>4</v>
      </c>
      <c r="N803" s="5">
        <v>767</v>
      </c>
      <c r="O803" s="5">
        <v>3.89737626295548</v>
      </c>
      <c r="P803" s="5">
        <v>-0.89737626295548001</v>
      </c>
      <c r="Q803" s="5">
        <v>-0.43136669193328997</v>
      </c>
      <c r="S803" s="5">
        <v>34.21875</v>
      </c>
      <c r="T803" s="5">
        <v>2</v>
      </c>
    </row>
    <row r="804" spans="1:20">
      <c r="A804">
        <v>46984</v>
      </c>
      <c r="B804" s="27">
        <v>10.757562397202355</v>
      </c>
      <c r="C804">
        <v>19</v>
      </c>
      <c r="D804">
        <v>1</v>
      </c>
      <c r="E804">
        <v>10</v>
      </c>
      <c r="F804">
        <v>2</v>
      </c>
      <c r="G804">
        <v>1</v>
      </c>
      <c r="H804">
        <v>8</v>
      </c>
      <c r="I804">
        <v>1</v>
      </c>
      <c r="J804">
        <v>0</v>
      </c>
      <c r="K804">
        <v>3</v>
      </c>
      <c r="L804">
        <v>1</v>
      </c>
      <c r="N804" s="5">
        <v>768</v>
      </c>
      <c r="O804" s="5">
        <v>6.9326720548332226</v>
      </c>
      <c r="P804" s="5">
        <v>4.0673279451667774</v>
      </c>
      <c r="Q804" s="5">
        <v>1.9551551262744533</v>
      </c>
      <c r="S804" s="5">
        <v>34.263392857142861</v>
      </c>
      <c r="T804" s="5">
        <v>2</v>
      </c>
    </row>
    <row r="805" spans="1:20">
      <c r="A805">
        <v>34838</v>
      </c>
      <c r="B805" s="27">
        <v>10.458464024037408</v>
      </c>
      <c r="C805">
        <v>28</v>
      </c>
      <c r="D805">
        <v>23</v>
      </c>
      <c r="E805">
        <v>29</v>
      </c>
      <c r="F805">
        <v>29</v>
      </c>
      <c r="G805">
        <v>14</v>
      </c>
      <c r="H805">
        <v>47</v>
      </c>
      <c r="I805">
        <v>3</v>
      </c>
      <c r="J805">
        <v>1</v>
      </c>
      <c r="K805">
        <v>4</v>
      </c>
      <c r="L805">
        <v>2</v>
      </c>
      <c r="N805" s="5">
        <v>769</v>
      </c>
      <c r="O805" s="5">
        <v>3.0571264759462871</v>
      </c>
      <c r="P805" s="5">
        <v>-1.0571264759462871</v>
      </c>
      <c r="Q805" s="5">
        <v>-0.508158249452905</v>
      </c>
      <c r="S805" s="5">
        <v>34.308035714285715</v>
      </c>
      <c r="T805" s="5">
        <v>2</v>
      </c>
    </row>
    <row r="806" spans="1:20">
      <c r="A806">
        <v>82716</v>
      </c>
      <c r="B806" s="27">
        <v>11.323168332673653</v>
      </c>
      <c r="C806">
        <v>606</v>
      </c>
      <c r="D806">
        <v>148</v>
      </c>
      <c r="E806">
        <v>228</v>
      </c>
      <c r="F806">
        <v>15</v>
      </c>
      <c r="G806">
        <v>148</v>
      </c>
      <c r="H806">
        <v>22</v>
      </c>
      <c r="I806">
        <v>1</v>
      </c>
      <c r="J806">
        <v>8</v>
      </c>
      <c r="K806">
        <v>13</v>
      </c>
      <c r="L806">
        <v>6</v>
      </c>
      <c r="N806" s="5">
        <v>770</v>
      </c>
      <c r="O806" s="5">
        <v>5.066595054865374</v>
      </c>
      <c r="P806" s="5">
        <v>0.93340494513462602</v>
      </c>
      <c r="Q806" s="5">
        <v>0.44868559604063551</v>
      </c>
      <c r="S806" s="5">
        <v>34.352678571428577</v>
      </c>
      <c r="T806" s="5">
        <v>2</v>
      </c>
    </row>
    <row r="807" spans="1:20">
      <c r="A807">
        <v>48192</v>
      </c>
      <c r="B807" s="27">
        <v>10.782948311159565</v>
      </c>
      <c r="C807">
        <v>1039</v>
      </c>
      <c r="D807">
        <v>43</v>
      </c>
      <c r="E807">
        <v>204</v>
      </c>
      <c r="F807">
        <v>153</v>
      </c>
      <c r="G807">
        <v>58</v>
      </c>
      <c r="H807">
        <v>29</v>
      </c>
      <c r="I807">
        <v>3</v>
      </c>
      <c r="J807">
        <v>8</v>
      </c>
      <c r="K807">
        <v>12</v>
      </c>
      <c r="L807">
        <v>2</v>
      </c>
      <c r="N807" s="5">
        <v>771</v>
      </c>
      <c r="O807" s="5">
        <v>4.9510717605603674</v>
      </c>
      <c r="P807" s="5">
        <v>4.8928239439632648E-2</v>
      </c>
      <c r="Q807" s="5">
        <v>2.3519691416488204E-2</v>
      </c>
      <c r="S807" s="5">
        <v>34.397321428571431</v>
      </c>
      <c r="T807" s="5">
        <v>2</v>
      </c>
    </row>
    <row r="808" spans="1:20">
      <c r="A808">
        <v>49681</v>
      </c>
      <c r="B808" s="27">
        <v>10.813377845229255</v>
      </c>
      <c r="C808">
        <v>411</v>
      </c>
      <c r="D808">
        <v>0</v>
      </c>
      <c r="E808">
        <v>26</v>
      </c>
      <c r="F808">
        <v>0</v>
      </c>
      <c r="G808">
        <v>0</v>
      </c>
      <c r="H808">
        <v>21</v>
      </c>
      <c r="I808">
        <v>6</v>
      </c>
      <c r="J808">
        <v>1</v>
      </c>
      <c r="K808">
        <v>7</v>
      </c>
      <c r="L808">
        <v>7</v>
      </c>
      <c r="N808" s="5">
        <v>772</v>
      </c>
      <c r="O808" s="5">
        <v>6.641042718839909</v>
      </c>
      <c r="P808" s="5">
        <v>1.358957281160091</v>
      </c>
      <c r="Q808" s="5">
        <v>0.6532476186990126</v>
      </c>
      <c r="S808" s="5">
        <v>34.441964285714292</v>
      </c>
      <c r="T808" s="5">
        <v>2</v>
      </c>
    </row>
    <row r="809" spans="1:20">
      <c r="A809">
        <v>56850</v>
      </c>
      <c r="B809" s="27">
        <v>10.948171499178683</v>
      </c>
      <c r="C809">
        <v>34</v>
      </c>
      <c r="D809">
        <v>1</v>
      </c>
      <c r="E809">
        <v>19</v>
      </c>
      <c r="F809">
        <v>2</v>
      </c>
      <c r="G809">
        <v>7</v>
      </c>
      <c r="H809">
        <v>0</v>
      </c>
      <c r="I809">
        <v>1</v>
      </c>
      <c r="J809">
        <v>1</v>
      </c>
      <c r="K809">
        <v>3</v>
      </c>
      <c r="L809">
        <v>1</v>
      </c>
      <c r="N809" s="5">
        <v>773</v>
      </c>
      <c r="O809" s="5">
        <v>7.0042188552989089</v>
      </c>
      <c r="P809" s="5">
        <v>-4.2188552989088635E-3</v>
      </c>
      <c r="Q809" s="5">
        <v>-2.0279939743913572E-3</v>
      </c>
      <c r="S809" s="5">
        <v>34.486607142857146</v>
      </c>
      <c r="T809" s="5">
        <v>2</v>
      </c>
    </row>
    <row r="810" spans="1:20">
      <c r="A810">
        <v>55267</v>
      </c>
      <c r="B810" s="27">
        <v>10.919931264360121</v>
      </c>
      <c r="C810">
        <v>161</v>
      </c>
      <c r="D810">
        <v>28</v>
      </c>
      <c r="E810">
        <v>136</v>
      </c>
      <c r="F810">
        <v>32</v>
      </c>
      <c r="G810">
        <v>3</v>
      </c>
      <c r="H810">
        <v>45</v>
      </c>
      <c r="I810">
        <v>4</v>
      </c>
      <c r="J810">
        <v>4</v>
      </c>
      <c r="K810">
        <v>6</v>
      </c>
      <c r="L810">
        <v>3</v>
      </c>
      <c r="N810" s="5">
        <v>774</v>
      </c>
      <c r="O810" s="5">
        <v>2.9040985609452878</v>
      </c>
      <c r="P810" s="5">
        <v>-0.90409856094528784</v>
      </c>
      <c r="Q810" s="5">
        <v>-0.4345980850130477</v>
      </c>
      <c r="S810" s="5">
        <v>34.53125</v>
      </c>
      <c r="T810" s="5">
        <v>2</v>
      </c>
    </row>
    <row r="811" spans="1:20">
      <c r="A811">
        <v>59666</v>
      </c>
      <c r="B811" s="27">
        <v>10.996517622908005</v>
      </c>
      <c r="C811">
        <v>623</v>
      </c>
      <c r="D811">
        <v>53</v>
      </c>
      <c r="E811">
        <v>178</v>
      </c>
      <c r="F811">
        <v>23</v>
      </c>
      <c r="G811">
        <v>17</v>
      </c>
      <c r="H811">
        <v>133</v>
      </c>
      <c r="I811">
        <v>7</v>
      </c>
      <c r="J811">
        <v>2</v>
      </c>
      <c r="K811">
        <v>8</v>
      </c>
      <c r="L811">
        <v>3</v>
      </c>
      <c r="N811" s="5">
        <v>775</v>
      </c>
      <c r="O811" s="5">
        <v>0.60510867963360893</v>
      </c>
      <c r="P811" s="5">
        <v>-0.60510867963360893</v>
      </c>
      <c r="Q811" s="5">
        <v>-0.29087434130918233</v>
      </c>
      <c r="S811" s="5">
        <v>34.575892857142861</v>
      </c>
      <c r="T811" s="5">
        <v>2</v>
      </c>
    </row>
    <row r="812" spans="1:20">
      <c r="A812">
        <v>72504</v>
      </c>
      <c r="B812" s="27">
        <v>11.191397011734617</v>
      </c>
      <c r="C812">
        <v>604</v>
      </c>
      <c r="D812">
        <v>26</v>
      </c>
      <c r="E812">
        <v>470</v>
      </c>
      <c r="F812">
        <v>123</v>
      </c>
      <c r="G812">
        <v>161</v>
      </c>
      <c r="H812">
        <v>94</v>
      </c>
      <c r="I812">
        <v>2</v>
      </c>
      <c r="J812">
        <v>9</v>
      </c>
      <c r="K812">
        <v>6</v>
      </c>
      <c r="L812">
        <v>5</v>
      </c>
      <c r="N812" s="5">
        <v>776</v>
      </c>
      <c r="O812" s="5">
        <v>1.9742673163330315</v>
      </c>
      <c r="P812" s="5">
        <v>-0.97426731633303154</v>
      </c>
      <c r="Q812" s="5">
        <v>-0.46832804326823824</v>
      </c>
      <c r="S812" s="5">
        <v>34.620535714285715</v>
      </c>
      <c r="T812" s="5">
        <v>2</v>
      </c>
    </row>
    <row r="813" spans="1:20">
      <c r="A813">
        <v>26872</v>
      </c>
      <c r="B813" s="27">
        <v>10.198840131292128</v>
      </c>
      <c r="C813">
        <v>3</v>
      </c>
      <c r="D813">
        <v>10</v>
      </c>
      <c r="E813">
        <v>8</v>
      </c>
      <c r="F813">
        <v>3</v>
      </c>
      <c r="G813">
        <v>16</v>
      </c>
      <c r="H813">
        <v>32</v>
      </c>
      <c r="I813">
        <v>1</v>
      </c>
      <c r="J813">
        <v>1</v>
      </c>
      <c r="K813">
        <v>2</v>
      </c>
      <c r="L813">
        <v>1</v>
      </c>
      <c r="N813" s="5">
        <v>777</v>
      </c>
      <c r="O813" s="5">
        <v>2.5490525260557839</v>
      </c>
      <c r="P813" s="5">
        <v>-0.54905252605578392</v>
      </c>
      <c r="Q813" s="5">
        <v>-0.2639282780695193</v>
      </c>
      <c r="S813" s="5">
        <v>34.665178571428577</v>
      </c>
      <c r="T813" s="5">
        <v>3</v>
      </c>
    </row>
    <row r="814" spans="1:20">
      <c r="A814">
        <v>21359</v>
      </c>
      <c r="B814" s="27">
        <v>9.9692284754988041</v>
      </c>
      <c r="C814">
        <v>12</v>
      </c>
      <c r="D814">
        <v>2</v>
      </c>
      <c r="E814">
        <v>17</v>
      </c>
      <c r="F814">
        <v>6</v>
      </c>
      <c r="G814">
        <v>1</v>
      </c>
      <c r="H814">
        <v>10</v>
      </c>
      <c r="I814">
        <v>2</v>
      </c>
      <c r="J814">
        <v>0</v>
      </c>
      <c r="K814">
        <v>3</v>
      </c>
      <c r="L814">
        <v>2</v>
      </c>
      <c r="N814" s="5">
        <v>778</v>
      </c>
      <c r="O814" s="5">
        <v>3.3668072007721817</v>
      </c>
      <c r="P814" s="5">
        <v>-1.3668072007721817</v>
      </c>
      <c r="Q814" s="5">
        <v>-0.65702105688185186</v>
      </c>
      <c r="S814" s="5">
        <v>34.709821428571431</v>
      </c>
      <c r="T814" s="5">
        <v>3</v>
      </c>
    </row>
    <row r="815" spans="1:20">
      <c r="A815">
        <v>73170</v>
      </c>
      <c r="B815" s="27">
        <v>11.200540779878075</v>
      </c>
      <c r="C815">
        <v>184</v>
      </c>
      <c r="D815">
        <v>174</v>
      </c>
      <c r="E815">
        <v>256</v>
      </c>
      <c r="F815">
        <v>50</v>
      </c>
      <c r="G815">
        <v>30</v>
      </c>
      <c r="H815">
        <v>32</v>
      </c>
      <c r="I815">
        <v>1</v>
      </c>
      <c r="J815">
        <v>4</v>
      </c>
      <c r="K815">
        <v>6</v>
      </c>
      <c r="L815">
        <v>5</v>
      </c>
      <c r="N815" s="5">
        <v>779</v>
      </c>
      <c r="O815" s="5">
        <v>2.6435255653677414</v>
      </c>
      <c r="P815" s="5">
        <v>-1.6435255653677414</v>
      </c>
      <c r="Q815" s="5">
        <v>-0.79003893406487979</v>
      </c>
      <c r="S815" s="5">
        <v>34.754464285714292</v>
      </c>
      <c r="T815" s="5">
        <v>3</v>
      </c>
    </row>
    <row r="816" spans="1:20">
      <c r="A816">
        <v>52750</v>
      </c>
      <c r="B816" s="27">
        <v>10.873319051338314</v>
      </c>
      <c r="C816">
        <v>393</v>
      </c>
      <c r="D816">
        <v>0</v>
      </c>
      <c r="E816">
        <v>239</v>
      </c>
      <c r="F816">
        <v>90</v>
      </c>
      <c r="G816">
        <v>69</v>
      </c>
      <c r="H816">
        <v>69</v>
      </c>
      <c r="I816">
        <v>6</v>
      </c>
      <c r="J816">
        <v>7</v>
      </c>
      <c r="K816">
        <v>9</v>
      </c>
      <c r="L816">
        <v>5</v>
      </c>
      <c r="N816" s="5">
        <v>780</v>
      </c>
      <c r="O816" s="5">
        <v>5.6845540930938503</v>
      </c>
      <c r="P816" s="5">
        <v>0.31544590690614971</v>
      </c>
      <c r="Q816" s="5">
        <v>0.15163411710696553</v>
      </c>
      <c r="S816" s="5">
        <v>34.799107142857146</v>
      </c>
      <c r="T816" s="5">
        <v>3</v>
      </c>
    </row>
    <row r="817" spans="1:20">
      <c r="A817">
        <v>91820</v>
      </c>
      <c r="B817" s="27">
        <v>11.427585417803213</v>
      </c>
      <c r="C817">
        <v>410</v>
      </c>
      <c r="D817">
        <v>73</v>
      </c>
      <c r="E817">
        <v>747</v>
      </c>
      <c r="F817">
        <v>76</v>
      </c>
      <c r="G817">
        <v>161</v>
      </c>
      <c r="H817">
        <v>30</v>
      </c>
      <c r="I817">
        <v>0</v>
      </c>
      <c r="J817">
        <v>5</v>
      </c>
      <c r="K817">
        <v>12</v>
      </c>
      <c r="L817">
        <v>5</v>
      </c>
      <c r="N817" s="5">
        <v>781</v>
      </c>
      <c r="O817" s="5">
        <v>5.1079997615297303</v>
      </c>
      <c r="P817" s="5">
        <v>-1.1079997615297303</v>
      </c>
      <c r="Q817" s="5">
        <v>-0.53261292004741367</v>
      </c>
      <c r="S817" s="5">
        <v>34.84375</v>
      </c>
      <c r="T817" s="5">
        <v>3</v>
      </c>
    </row>
    <row r="818" spans="1:20">
      <c r="A818">
        <v>65968</v>
      </c>
      <c r="B818" s="27">
        <v>11.096925054946681</v>
      </c>
      <c r="C818">
        <v>376</v>
      </c>
      <c r="D818">
        <v>9</v>
      </c>
      <c r="E818">
        <v>83</v>
      </c>
      <c r="F818">
        <v>19</v>
      </c>
      <c r="G818">
        <v>4</v>
      </c>
      <c r="H818">
        <v>4</v>
      </c>
      <c r="I818">
        <v>2</v>
      </c>
      <c r="J818">
        <v>4</v>
      </c>
      <c r="K818">
        <v>7</v>
      </c>
      <c r="L818">
        <v>5</v>
      </c>
      <c r="N818" s="5">
        <v>782</v>
      </c>
      <c r="O818" s="5">
        <v>2.3447009279871009</v>
      </c>
      <c r="P818" s="5">
        <v>-1.3447009279871009</v>
      </c>
      <c r="Q818" s="5">
        <v>-0.64639462273608006</v>
      </c>
      <c r="S818" s="5">
        <v>34.888392857142861</v>
      </c>
      <c r="T818" s="5">
        <v>3</v>
      </c>
    </row>
    <row r="819" spans="1:20">
      <c r="A819">
        <v>30772</v>
      </c>
      <c r="B819" s="27">
        <v>10.334360464578825</v>
      </c>
      <c r="C819">
        <v>7</v>
      </c>
      <c r="D819">
        <v>2</v>
      </c>
      <c r="E819">
        <v>4</v>
      </c>
      <c r="F819">
        <v>2</v>
      </c>
      <c r="G819">
        <v>1</v>
      </c>
      <c r="H819">
        <v>4</v>
      </c>
      <c r="I819">
        <v>1</v>
      </c>
      <c r="J819">
        <v>0</v>
      </c>
      <c r="K819">
        <v>2</v>
      </c>
      <c r="L819">
        <v>1</v>
      </c>
      <c r="N819" s="5">
        <v>783</v>
      </c>
      <c r="O819" s="5">
        <v>1.4743289619779776</v>
      </c>
      <c r="P819" s="5">
        <v>-0.47432896197797758</v>
      </c>
      <c r="Q819" s="5">
        <v>-0.22800883382263301</v>
      </c>
      <c r="S819" s="5">
        <v>34.933035714285715</v>
      </c>
      <c r="T819" s="5">
        <v>3</v>
      </c>
    </row>
    <row r="820" spans="1:20">
      <c r="A820">
        <v>22507</v>
      </c>
      <c r="B820" s="27">
        <v>10.021581650918597</v>
      </c>
      <c r="C820">
        <v>68</v>
      </c>
      <c r="D820">
        <v>0</v>
      </c>
      <c r="E820">
        <v>226</v>
      </c>
      <c r="F820">
        <v>51</v>
      </c>
      <c r="G820">
        <v>157</v>
      </c>
      <c r="H820">
        <v>68</v>
      </c>
      <c r="I820">
        <v>3</v>
      </c>
      <c r="J820">
        <v>2</v>
      </c>
      <c r="K820">
        <v>4</v>
      </c>
      <c r="L820">
        <v>10</v>
      </c>
      <c r="N820" s="5">
        <v>784</v>
      </c>
      <c r="O820" s="5">
        <v>1.8069847952133531</v>
      </c>
      <c r="P820" s="5">
        <v>-0.80698479521335309</v>
      </c>
      <c r="Q820" s="5">
        <v>-0.38791572267041075</v>
      </c>
      <c r="S820" s="5">
        <v>34.977678571428577</v>
      </c>
      <c r="T820" s="5">
        <v>3</v>
      </c>
    </row>
    <row r="821" spans="1:20">
      <c r="A821">
        <v>65685</v>
      </c>
      <c r="B821" s="27">
        <v>11.092625867903608</v>
      </c>
      <c r="C821">
        <v>642</v>
      </c>
      <c r="D821">
        <v>14</v>
      </c>
      <c r="E821">
        <v>49</v>
      </c>
      <c r="F821">
        <v>0</v>
      </c>
      <c r="G821">
        <v>7</v>
      </c>
      <c r="H821">
        <v>57</v>
      </c>
      <c r="I821">
        <v>1</v>
      </c>
      <c r="J821">
        <v>2</v>
      </c>
      <c r="K821">
        <v>9</v>
      </c>
      <c r="L821">
        <v>9</v>
      </c>
      <c r="N821" s="5">
        <v>785</v>
      </c>
      <c r="O821" s="5">
        <v>1.9368891035773959</v>
      </c>
      <c r="P821" s="5">
        <v>-0.93688910357739585</v>
      </c>
      <c r="Q821" s="5">
        <v>-0.45036042293730333</v>
      </c>
      <c r="S821" s="5">
        <v>35.022321428571431</v>
      </c>
      <c r="T821" s="5">
        <v>3</v>
      </c>
    </row>
    <row r="822" spans="1:20">
      <c r="A822">
        <v>25804</v>
      </c>
      <c r="B822" s="27">
        <v>10.158284797652133</v>
      </c>
      <c r="C822">
        <v>8</v>
      </c>
      <c r="D822">
        <v>7</v>
      </c>
      <c r="E822">
        <v>9</v>
      </c>
      <c r="F822">
        <v>13</v>
      </c>
      <c r="G822">
        <v>6</v>
      </c>
      <c r="H822">
        <v>12</v>
      </c>
      <c r="I822">
        <v>2</v>
      </c>
      <c r="J822">
        <v>0</v>
      </c>
      <c r="K822">
        <v>3</v>
      </c>
      <c r="L822">
        <v>2</v>
      </c>
      <c r="N822" s="5">
        <v>786</v>
      </c>
      <c r="O822" s="5">
        <v>2.1955367242144748</v>
      </c>
      <c r="P822" s="5">
        <v>-0.19553672421447477</v>
      </c>
      <c r="Q822" s="5">
        <v>-9.3994050609353619E-2</v>
      </c>
      <c r="S822" s="5">
        <v>35.066964285714292</v>
      </c>
      <c r="T822" s="5">
        <v>3</v>
      </c>
    </row>
    <row r="823" spans="1:20">
      <c r="A823">
        <v>76412</v>
      </c>
      <c r="B823" s="27">
        <v>11.243895030883543</v>
      </c>
      <c r="C823">
        <v>840</v>
      </c>
      <c r="D823">
        <v>53</v>
      </c>
      <c r="E823">
        <v>804</v>
      </c>
      <c r="F823">
        <v>23</v>
      </c>
      <c r="G823">
        <v>71</v>
      </c>
      <c r="H823">
        <v>17</v>
      </c>
      <c r="I823">
        <v>1</v>
      </c>
      <c r="J823">
        <v>4</v>
      </c>
      <c r="K823">
        <v>8</v>
      </c>
      <c r="L823">
        <v>5</v>
      </c>
      <c r="N823" s="5">
        <v>787</v>
      </c>
      <c r="O823" s="5">
        <v>2.9276862030937107</v>
      </c>
      <c r="P823" s="5">
        <v>7.2313796906289252E-2</v>
      </c>
      <c r="Q823" s="5">
        <v>3.4761074746802539E-2</v>
      </c>
      <c r="S823" s="5">
        <v>35.111607142857146</v>
      </c>
      <c r="T823" s="5">
        <v>3</v>
      </c>
    </row>
    <row r="824" spans="1:20">
      <c r="A824">
        <v>22063</v>
      </c>
      <c r="B824" s="27">
        <v>10.001657276308372</v>
      </c>
      <c r="C824">
        <v>7</v>
      </c>
      <c r="D824">
        <v>10</v>
      </c>
      <c r="E824">
        <v>13</v>
      </c>
      <c r="F824">
        <v>3</v>
      </c>
      <c r="G824">
        <v>11</v>
      </c>
      <c r="H824">
        <v>11</v>
      </c>
      <c r="I824">
        <v>2</v>
      </c>
      <c r="J824">
        <v>0</v>
      </c>
      <c r="K824">
        <v>3</v>
      </c>
      <c r="L824">
        <v>2</v>
      </c>
      <c r="N824" s="5">
        <v>788</v>
      </c>
      <c r="O824" s="5">
        <v>6.2733100648375277</v>
      </c>
      <c r="P824" s="5">
        <v>-0.27331006483752773</v>
      </c>
      <c r="Q824" s="5">
        <v>-0.13137951538048021</v>
      </c>
      <c r="S824" s="5">
        <v>35.15625</v>
      </c>
      <c r="T824" s="5">
        <v>3</v>
      </c>
    </row>
    <row r="825" spans="1:20">
      <c r="A825">
        <v>57091</v>
      </c>
      <c r="B825" s="27">
        <v>10.952401765007385</v>
      </c>
      <c r="C825">
        <v>464</v>
      </c>
      <c r="D825">
        <v>5</v>
      </c>
      <c r="E825">
        <v>64</v>
      </c>
      <c r="F825">
        <v>7</v>
      </c>
      <c r="G825">
        <v>0</v>
      </c>
      <c r="H825">
        <v>37</v>
      </c>
      <c r="I825">
        <v>1</v>
      </c>
      <c r="J825">
        <v>3</v>
      </c>
      <c r="K825">
        <v>7</v>
      </c>
      <c r="L825">
        <v>7</v>
      </c>
      <c r="N825" s="5">
        <v>789</v>
      </c>
      <c r="O825" s="5">
        <v>6.4446395463004071</v>
      </c>
      <c r="P825" s="5">
        <v>0.55536045369959286</v>
      </c>
      <c r="Q825" s="5">
        <v>0.26696048428333513</v>
      </c>
      <c r="S825" s="5">
        <v>35.200892857142861</v>
      </c>
      <c r="T825" s="5">
        <v>3</v>
      </c>
    </row>
    <row r="826" spans="1:20">
      <c r="A826">
        <v>22419</v>
      </c>
      <c r="B826" s="27">
        <v>10.0176640925984</v>
      </c>
      <c r="C826">
        <v>30</v>
      </c>
      <c r="D826">
        <v>3</v>
      </c>
      <c r="E826">
        <v>47</v>
      </c>
      <c r="F826">
        <v>19</v>
      </c>
      <c r="G826">
        <v>21</v>
      </c>
      <c r="H826">
        <v>42</v>
      </c>
      <c r="I826">
        <v>1</v>
      </c>
      <c r="J826">
        <v>2</v>
      </c>
      <c r="K826">
        <v>2</v>
      </c>
      <c r="L826">
        <v>3</v>
      </c>
      <c r="N826" s="5">
        <v>790</v>
      </c>
      <c r="O826" s="5">
        <v>4.1324951694005918</v>
      </c>
      <c r="P826" s="5">
        <v>2.8675048305994082</v>
      </c>
      <c r="Q826" s="5">
        <v>1.3784029330178107</v>
      </c>
      <c r="S826" s="5">
        <v>35.245535714285715</v>
      </c>
      <c r="T826" s="5">
        <v>3</v>
      </c>
    </row>
    <row r="827" spans="1:20">
      <c r="A827">
        <v>87771</v>
      </c>
      <c r="B827" s="27">
        <v>11.382486428935865</v>
      </c>
      <c r="C827">
        <v>1492</v>
      </c>
      <c r="D827">
        <v>38</v>
      </c>
      <c r="E827">
        <v>287</v>
      </c>
      <c r="F827">
        <v>50</v>
      </c>
      <c r="G827">
        <v>57</v>
      </c>
      <c r="H827">
        <v>33</v>
      </c>
      <c r="I827">
        <v>1</v>
      </c>
      <c r="J827">
        <v>10</v>
      </c>
      <c r="K827">
        <v>4</v>
      </c>
      <c r="L827">
        <v>5</v>
      </c>
      <c r="N827" s="5">
        <v>791</v>
      </c>
      <c r="O827" s="5">
        <v>4.1138725786188388</v>
      </c>
      <c r="P827" s="5">
        <v>-1.1138725786188388</v>
      </c>
      <c r="Q827" s="5">
        <v>-0.53543596962498385</v>
      </c>
      <c r="S827" s="5">
        <v>35.290178571428577</v>
      </c>
      <c r="T827" s="5">
        <v>3</v>
      </c>
    </row>
    <row r="828" spans="1:20">
      <c r="A828">
        <v>78353</v>
      </c>
      <c r="B828" s="27">
        <v>11.268979536776724</v>
      </c>
      <c r="C828">
        <v>752</v>
      </c>
      <c r="D828">
        <v>122</v>
      </c>
      <c r="E828">
        <v>476</v>
      </c>
      <c r="F828">
        <v>39</v>
      </c>
      <c r="G828">
        <v>153</v>
      </c>
      <c r="H828">
        <v>34</v>
      </c>
      <c r="I828">
        <v>1</v>
      </c>
      <c r="J828">
        <v>2</v>
      </c>
      <c r="K828">
        <v>11</v>
      </c>
      <c r="L828">
        <v>10</v>
      </c>
      <c r="N828" s="5">
        <v>792</v>
      </c>
      <c r="O828" s="5">
        <v>3.1725406791347055</v>
      </c>
      <c r="P828" s="5">
        <v>1.8274593208652945</v>
      </c>
      <c r="Q828" s="5">
        <v>0.8784554644760284</v>
      </c>
      <c r="S828" s="5">
        <v>35.334821428571431</v>
      </c>
      <c r="T828" s="5">
        <v>3</v>
      </c>
    </row>
    <row r="829" spans="1:20">
      <c r="A829">
        <v>93404</v>
      </c>
      <c r="B829" s="27">
        <v>11.444689449852365</v>
      </c>
      <c r="C829">
        <v>1279</v>
      </c>
      <c r="D829">
        <v>15</v>
      </c>
      <c r="E829">
        <v>287</v>
      </c>
      <c r="F829">
        <v>20</v>
      </c>
      <c r="G829">
        <v>0</v>
      </c>
      <c r="H829">
        <v>15</v>
      </c>
      <c r="I829">
        <v>3</v>
      </c>
      <c r="J829">
        <v>4</v>
      </c>
      <c r="K829">
        <v>7</v>
      </c>
      <c r="L829">
        <v>3</v>
      </c>
      <c r="N829" s="5">
        <v>793</v>
      </c>
      <c r="O829" s="5">
        <v>1.5418890610992806</v>
      </c>
      <c r="P829" s="5">
        <v>0.45811093890071941</v>
      </c>
      <c r="Q829" s="5">
        <v>0.22021286767851661</v>
      </c>
      <c r="S829" s="5">
        <v>35.379464285714292</v>
      </c>
      <c r="T829" s="5">
        <v>3</v>
      </c>
    </row>
    <row r="830" spans="1:20">
      <c r="A830">
        <v>37859</v>
      </c>
      <c r="B830" s="27">
        <v>10.541624011313584</v>
      </c>
      <c r="C830">
        <v>22</v>
      </c>
      <c r="D830">
        <v>1</v>
      </c>
      <c r="E830">
        <v>8</v>
      </c>
      <c r="F830">
        <v>2</v>
      </c>
      <c r="G830">
        <v>1</v>
      </c>
      <c r="H830">
        <v>2</v>
      </c>
      <c r="I830">
        <v>2</v>
      </c>
      <c r="J830">
        <v>0</v>
      </c>
      <c r="K830">
        <v>3</v>
      </c>
      <c r="L830">
        <v>1</v>
      </c>
      <c r="N830" s="5">
        <v>794</v>
      </c>
      <c r="O830" s="5">
        <v>3.8194200731415702</v>
      </c>
      <c r="P830" s="5">
        <v>-0.81942007314157017</v>
      </c>
      <c r="Q830" s="5">
        <v>-0.39389333197946397</v>
      </c>
      <c r="S830" s="5">
        <v>35.424107142857146</v>
      </c>
      <c r="T830" s="5">
        <v>3</v>
      </c>
    </row>
    <row r="831" spans="1:20">
      <c r="A831">
        <v>80995</v>
      </c>
      <c r="B831" s="27">
        <v>11.302142703354239</v>
      </c>
      <c r="C831">
        <v>860</v>
      </c>
      <c r="D831">
        <v>28</v>
      </c>
      <c r="E831">
        <v>409</v>
      </c>
      <c r="F831">
        <v>73</v>
      </c>
      <c r="G831">
        <v>56</v>
      </c>
      <c r="H831">
        <v>56</v>
      </c>
      <c r="I831">
        <v>1</v>
      </c>
      <c r="J831">
        <v>9</v>
      </c>
      <c r="K831">
        <v>4</v>
      </c>
      <c r="L831">
        <v>8</v>
      </c>
      <c r="N831" s="5">
        <v>795</v>
      </c>
      <c r="O831" s="5">
        <v>3.3457673897086253</v>
      </c>
      <c r="P831" s="5">
        <v>-2.3457673897086253</v>
      </c>
      <c r="Q831" s="5">
        <v>-1.1276049531452774</v>
      </c>
      <c r="S831" s="5">
        <v>35.46875</v>
      </c>
      <c r="T831" s="5">
        <v>3</v>
      </c>
    </row>
    <row r="832" spans="1:20">
      <c r="A832">
        <v>16529</v>
      </c>
      <c r="B832" s="27">
        <v>9.7128716929173535</v>
      </c>
      <c r="C832">
        <v>3</v>
      </c>
      <c r="D832">
        <v>0</v>
      </c>
      <c r="E832">
        <v>5</v>
      </c>
      <c r="F832">
        <v>13</v>
      </c>
      <c r="G832">
        <v>0</v>
      </c>
      <c r="H832">
        <v>1</v>
      </c>
      <c r="I832">
        <v>1</v>
      </c>
      <c r="J832">
        <v>0</v>
      </c>
      <c r="K832">
        <v>3</v>
      </c>
      <c r="L832">
        <v>1</v>
      </c>
      <c r="N832" s="5">
        <v>796</v>
      </c>
      <c r="O832" s="5">
        <v>3.2509510755510682</v>
      </c>
      <c r="P832" s="5">
        <v>0.74904892444893179</v>
      </c>
      <c r="Q832" s="5">
        <v>0.36006608373120591</v>
      </c>
      <c r="S832" s="5">
        <v>35.513392857142861</v>
      </c>
      <c r="T832" s="5">
        <v>3</v>
      </c>
    </row>
    <row r="833" spans="1:20">
      <c r="A833">
        <v>55412</v>
      </c>
      <c r="B833" s="27">
        <v>10.92255145577777</v>
      </c>
      <c r="C833">
        <v>10</v>
      </c>
      <c r="D833">
        <v>5</v>
      </c>
      <c r="E833">
        <v>28</v>
      </c>
      <c r="F833">
        <v>11</v>
      </c>
      <c r="G833">
        <v>1</v>
      </c>
      <c r="H833">
        <v>8</v>
      </c>
      <c r="I833">
        <v>1</v>
      </c>
      <c r="J833">
        <v>0</v>
      </c>
      <c r="K833">
        <v>3</v>
      </c>
      <c r="L833">
        <v>2</v>
      </c>
      <c r="N833" s="5">
        <v>797</v>
      </c>
      <c r="O833" s="5">
        <v>5.024867939150977</v>
      </c>
      <c r="P833" s="5">
        <v>4.975132060849023</v>
      </c>
      <c r="Q833" s="5">
        <v>2.3915344628701924</v>
      </c>
      <c r="S833" s="5">
        <v>35.558035714285715</v>
      </c>
      <c r="T833" s="5">
        <v>3</v>
      </c>
    </row>
    <row r="834" spans="1:20">
      <c r="A834">
        <v>48789</v>
      </c>
      <c r="B834" s="27">
        <v>10.795260156596557</v>
      </c>
      <c r="C834">
        <v>351</v>
      </c>
      <c r="D834">
        <v>16</v>
      </c>
      <c r="E834">
        <v>156</v>
      </c>
      <c r="F834">
        <v>7</v>
      </c>
      <c r="G834">
        <v>5</v>
      </c>
      <c r="H834">
        <v>145</v>
      </c>
      <c r="I834">
        <v>1</v>
      </c>
      <c r="J834">
        <v>4</v>
      </c>
      <c r="K834">
        <v>7</v>
      </c>
      <c r="L834">
        <v>6</v>
      </c>
      <c r="N834" s="5">
        <v>798</v>
      </c>
      <c r="O834" s="5">
        <v>6.5933693696093654</v>
      </c>
      <c r="P834" s="5">
        <v>4.4066306303906346</v>
      </c>
      <c r="Q834" s="5">
        <v>2.1182571414838294</v>
      </c>
      <c r="S834" s="5">
        <v>35.602678571428577</v>
      </c>
      <c r="T834" s="5">
        <v>3</v>
      </c>
    </row>
    <row r="835" spans="1:20">
      <c r="A835">
        <v>56575</v>
      </c>
      <c r="B835" s="27">
        <v>10.943322470501737</v>
      </c>
      <c r="C835">
        <v>421</v>
      </c>
      <c r="D835">
        <v>5</v>
      </c>
      <c r="E835">
        <v>90</v>
      </c>
      <c r="F835">
        <v>0</v>
      </c>
      <c r="G835">
        <v>16</v>
      </c>
      <c r="H835">
        <v>10</v>
      </c>
      <c r="I835">
        <v>3</v>
      </c>
      <c r="J835">
        <v>3</v>
      </c>
      <c r="K835">
        <v>7</v>
      </c>
      <c r="L835">
        <v>7</v>
      </c>
      <c r="N835" s="5">
        <v>799</v>
      </c>
      <c r="O835" s="5">
        <v>5.1906654790765963</v>
      </c>
      <c r="P835" s="5">
        <v>0.80933452092340374</v>
      </c>
      <c r="Q835" s="5">
        <v>0.38904523037897987</v>
      </c>
      <c r="S835" s="5">
        <v>35.647321428571431</v>
      </c>
      <c r="T835" s="5">
        <v>3</v>
      </c>
    </row>
    <row r="836" spans="1:20">
      <c r="A836">
        <v>25130</v>
      </c>
      <c r="B836" s="27">
        <v>10.131817630537638</v>
      </c>
      <c r="C836">
        <v>2</v>
      </c>
      <c r="D836">
        <v>5</v>
      </c>
      <c r="E836">
        <v>7</v>
      </c>
      <c r="F836">
        <v>0</v>
      </c>
      <c r="G836">
        <v>18</v>
      </c>
      <c r="H836">
        <v>18</v>
      </c>
      <c r="I836">
        <v>2</v>
      </c>
      <c r="J836">
        <v>0</v>
      </c>
      <c r="K836">
        <v>3</v>
      </c>
      <c r="L836">
        <v>2</v>
      </c>
      <c r="N836" s="5">
        <v>800</v>
      </c>
      <c r="O836" s="5">
        <v>2.2564845126163955</v>
      </c>
      <c r="P836" s="5">
        <v>1.7435154873836045</v>
      </c>
      <c r="Q836" s="5">
        <v>0.83810385807411936</v>
      </c>
      <c r="S836" s="5">
        <v>35.691964285714292</v>
      </c>
      <c r="T836" s="5">
        <v>3</v>
      </c>
    </row>
    <row r="837" spans="1:20">
      <c r="A837">
        <v>35441</v>
      </c>
      <c r="B837" s="27">
        <v>10.475624621025222</v>
      </c>
      <c r="C837">
        <v>25</v>
      </c>
      <c r="D837">
        <v>1</v>
      </c>
      <c r="E837">
        <v>9</v>
      </c>
      <c r="F837">
        <v>2</v>
      </c>
      <c r="G837">
        <v>1</v>
      </c>
      <c r="H837">
        <v>1</v>
      </c>
      <c r="I837">
        <v>2</v>
      </c>
      <c r="J837">
        <v>0</v>
      </c>
      <c r="K837">
        <v>3</v>
      </c>
      <c r="L837">
        <v>1</v>
      </c>
      <c r="N837" s="5">
        <v>801</v>
      </c>
      <c r="O837" s="5">
        <v>4.9006726160417982</v>
      </c>
      <c r="P837" s="5">
        <v>-0.90067261604179816</v>
      </c>
      <c r="Q837" s="5">
        <v>-0.43295124122993173</v>
      </c>
      <c r="S837" s="5">
        <v>35.736607142857146</v>
      </c>
      <c r="T837" s="5">
        <v>3</v>
      </c>
    </row>
    <row r="838" spans="1:20">
      <c r="A838">
        <v>71391</v>
      </c>
      <c r="B838" s="27">
        <v>11.175927089962485</v>
      </c>
      <c r="C838">
        <v>336</v>
      </c>
      <c r="D838">
        <v>123</v>
      </c>
      <c r="E838">
        <v>274</v>
      </c>
      <c r="F838">
        <v>46</v>
      </c>
      <c r="G838">
        <v>123</v>
      </c>
      <c r="H838">
        <v>141</v>
      </c>
      <c r="I838">
        <v>5</v>
      </c>
      <c r="J838">
        <v>5</v>
      </c>
      <c r="K838">
        <v>12</v>
      </c>
      <c r="L838">
        <v>6</v>
      </c>
      <c r="N838" s="5">
        <v>802</v>
      </c>
      <c r="O838" s="5">
        <v>2.2778989007718811</v>
      </c>
      <c r="P838" s="5">
        <v>-1.2778989007718811</v>
      </c>
      <c r="Q838" s="5">
        <v>-0.61428304291853297</v>
      </c>
      <c r="S838" s="5">
        <v>35.78125</v>
      </c>
      <c r="T838" s="5">
        <v>3</v>
      </c>
    </row>
    <row r="839" spans="1:20">
      <c r="A839">
        <v>49494</v>
      </c>
      <c r="B839" s="27">
        <v>10.809606729088786</v>
      </c>
      <c r="C839">
        <v>191</v>
      </c>
      <c r="D839">
        <v>9</v>
      </c>
      <c r="E839">
        <v>97</v>
      </c>
      <c r="F839">
        <v>0</v>
      </c>
      <c r="G839">
        <v>6</v>
      </c>
      <c r="H839">
        <v>82</v>
      </c>
      <c r="I839">
        <v>2</v>
      </c>
      <c r="J839">
        <v>1</v>
      </c>
      <c r="K839">
        <v>5</v>
      </c>
      <c r="L839">
        <v>6</v>
      </c>
      <c r="N839" s="5">
        <v>803</v>
      </c>
      <c r="O839" s="5">
        <v>3.2965618444215745</v>
      </c>
      <c r="P839" s="5">
        <v>-1.2965618444215745</v>
      </c>
      <c r="Q839" s="5">
        <v>-0.62325427672116485</v>
      </c>
      <c r="S839" s="5">
        <v>35.825892857142861</v>
      </c>
      <c r="T839" s="5">
        <v>3</v>
      </c>
    </row>
    <row r="840" spans="1:20">
      <c r="A840">
        <v>81702</v>
      </c>
      <c r="B840" s="27">
        <v>11.310833760352629</v>
      </c>
      <c r="C840">
        <v>563</v>
      </c>
      <c r="D840">
        <v>50</v>
      </c>
      <c r="E840">
        <v>774</v>
      </c>
      <c r="F840">
        <v>28</v>
      </c>
      <c r="G840">
        <v>31</v>
      </c>
      <c r="H840">
        <v>187</v>
      </c>
      <c r="I840">
        <v>1</v>
      </c>
      <c r="J840">
        <v>7</v>
      </c>
      <c r="K840">
        <v>12</v>
      </c>
      <c r="L840">
        <v>7</v>
      </c>
      <c r="N840" s="5">
        <v>804</v>
      </c>
      <c r="O840" s="5">
        <v>6.3606852333788746</v>
      </c>
      <c r="P840" s="5">
        <v>-0.36068523337887459</v>
      </c>
      <c r="Q840" s="5">
        <v>-0.17338055660109508</v>
      </c>
      <c r="S840" s="5">
        <v>35.870535714285715</v>
      </c>
      <c r="T840" s="5">
        <v>3</v>
      </c>
    </row>
    <row r="841" spans="1:20">
      <c r="A841">
        <v>45889</v>
      </c>
      <c r="B841" s="27">
        <v>10.733980715911525</v>
      </c>
      <c r="C841">
        <v>31</v>
      </c>
      <c r="D841">
        <v>0</v>
      </c>
      <c r="E841">
        <v>6</v>
      </c>
      <c r="F841">
        <v>0</v>
      </c>
      <c r="G841">
        <v>1</v>
      </c>
      <c r="H841">
        <v>8</v>
      </c>
      <c r="I841">
        <v>1</v>
      </c>
      <c r="J841">
        <v>0</v>
      </c>
      <c r="K841">
        <v>3</v>
      </c>
      <c r="L841">
        <v>1</v>
      </c>
      <c r="N841" s="5">
        <v>805</v>
      </c>
      <c r="O841" s="5">
        <v>6.8386356076006898</v>
      </c>
      <c r="P841" s="5">
        <v>-4.8386356076006898</v>
      </c>
      <c r="Q841" s="5">
        <v>-2.3259209338200244</v>
      </c>
      <c r="S841" s="5">
        <v>35.915178571428577</v>
      </c>
      <c r="T841" s="5">
        <v>3</v>
      </c>
    </row>
    <row r="842" spans="1:20">
      <c r="A842">
        <v>56628</v>
      </c>
      <c r="B842" s="27">
        <v>10.944258841514388</v>
      </c>
      <c r="C842">
        <v>479</v>
      </c>
      <c r="D842">
        <v>5</v>
      </c>
      <c r="E842">
        <v>82</v>
      </c>
      <c r="F842">
        <v>7</v>
      </c>
      <c r="G842">
        <v>17</v>
      </c>
      <c r="H842">
        <v>171</v>
      </c>
      <c r="I842">
        <v>2</v>
      </c>
      <c r="J842">
        <v>6</v>
      </c>
      <c r="K842">
        <v>5</v>
      </c>
      <c r="L842">
        <v>7</v>
      </c>
      <c r="N842" s="5">
        <v>806</v>
      </c>
      <c r="O842" s="5">
        <v>5.5427648007090884</v>
      </c>
      <c r="P842" s="5">
        <v>1.4572351992909116</v>
      </c>
      <c r="Q842" s="5">
        <v>0.70048958640446546</v>
      </c>
      <c r="S842" s="5">
        <v>35.959821428571431</v>
      </c>
      <c r="T842" s="5">
        <v>3</v>
      </c>
    </row>
    <row r="843" spans="1:20">
      <c r="A843">
        <v>34026</v>
      </c>
      <c r="B843" s="27">
        <v>10.434880217242084</v>
      </c>
      <c r="C843">
        <v>18</v>
      </c>
      <c r="D843">
        <v>6</v>
      </c>
      <c r="E843">
        <v>15</v>
      </c>
      <c r="F843">
        <v>12</v>
      </c>
      <c r="G843">
        <v>8</v>
      </c>
      <c r="H843">
        <v>17</v>
      </c>
      <c r="I843">
        <v>3</v>
      </c>
      <c r="J843">
        <v>1</v>
      </c>
      <c r="K843">
        <v>3</v>
      </c>
      <c r="L843">
        <v>2</v>
      </c>
      <c r="N843" s="5">
        <v>807</v>
      </c>
      <c r="O843" s="5">
        <v>2.3672661502351136</v>
      </c>
      <c r="P843" s="5">
        <v>-1.3672661502351136</v>
      </c>
      <c r="Q843" s="5">
        <v>-0.65724167282609069</v>
      </c>
      <c r="S843" s="5">
        <v>36.004464285714292</v>
      </c>
      <c r="T843" s="5">
        <v>3</v>
      </c>
    </row>
    <row r="844" spans="1:20">
      <c r="A844">
        <v>40049</v>
      </c>
      <c r="B844" s="27">
        <v>10.597858983395765</v>
      </c>
      <c r="C844">
        <v>91</v>
      </c>
      <c r="D844">
        <v>65</v>
      </c>
      <c r="E844">
        <v>52</v>
      </c>
      <c r="F844">
        <v>10</v>
      </c>
      <c r="G844">
        <v>44</v>
      </c>
      <c r="H844">
        <v>28</v>
      </c>
      <c r="I844">
        <v>3</v>
      </c>
      <c r="J844">
        <v>2</v>
      </c>
      <c r="K844">
        <v>6</v>
      </c>
      <c r="L844">
        <v>3</v>
      </c>
      <c r="N844" s="5">
        <v>808</v>
      </c>
      <c r="O844" s="5">
        <v>4.1376778260323643</v>
      </c>
      <c r="P844" s="5">
        <v>-1.1376778260323643</v>
      </c>
      <c r="Q844" s="5">
        <v>-0.54687909694106207</v>
      </c>
      <c r="S844" s="5">
        <v>36.049107142857146</v>
      </c>
      <c r="T844" s="5">
        <v>3</v>
      </c>
    </row>
    <row r="845" spans="1:20">
      <c r="A845">
        <v>34176</v>
      </c>
      <c r="B845" s="27">
        <v>10.439278922319867</v>
      </c>
      <c r="C845">
        <v>5</v>
      </c>
      <c r="D845">
        <v>7</v>
      </c>
      <c r="E845">
        <v>24</v>
      </c>
      <c r="F845">
        <v>19</v>
      </c>
      <c r="G845">
        <v>14</v>
      </c>
      <c r="H845">
        <v>20</v>
      </c>
      <c r="I845">
        <v>4</v>
      </c>
      <c r="J845">
        <v>0</v>
      </c>
      <c r="K845">
        <v>4</v>
      </c>
      <c r="L845">
        <v>3</v>
      </c>
      <c r="N845" s="5">
        <v>809</v>
      </c>
      <c r="O845" s="5">
        <v>7.7985934185068446</v>
      </c>
      <c r="P845" s="5">
        <v>-4.7985934185068446</v>
      </c>
      <c r="Q845" s="5">
        <v>-2.3066727462311398</v>
      </c>
      <c r="S845" s="5">
        <v>36.09375</v>
      </c>
      <c r="T845" s="5">
        <v>3</v>
      </c>
    </row>
    <row r="846" spans="1:20">
      <c r="A846">
        <v>19419</v>
      </c>
      <c r="B846" s="27">
        <v>9.8740072472136191</v>
      </c>
      <c r="C846">
        <v>2</v>
      </c>
      <c r="D846">
        <v>14</v>
      </c>
      <c r="E846">
        <v>28</v>
      </c>
      <c r="F846">
        <v>16</v>
      </c>
      <c r="G846">
        <v>3</v>
      </c>
      <c r="H846">
        <v>7</v>
      </c>
      <c r="I846">
        <v>4</v>
      </c>
      <c r="J846">
        <v>0</v>
      </c>
      <c r="K846">
        <v>3</v>
      </c>
      <c r="L846">
        <v>4</v>
      </c>
      <c r="N846" s="5">
        <v>810</v>
      </c>
      <c r="O846" s="5">
        <v>6.1300521664863066</v>
      </c>
      <c r="P846" s="5">
        <v>-1.1300521664863066</v>
      </c>
      <c r="Q846" s="5">
        <v>-0.54321346005274196</v>
      </c>
      <c r="S846" s="5">
        <v>36.138392857142861</v>
      </c>
      <c r="T846" s="5">
        <v>3</v>
      </c>
    </row>
    <row r="847" spans="1:20">
      <c r="A847">
        <v>82504</v>
      </c>
      <c r="B847" s="27">
        <v>11.320602055995906</v>
      </c>
      <c r="C847">
        <v>362</v>
      </c>
      <c r="D847">
        <v>50</v>
      </c>
      <c r="E847">
        <v>431</v>
      </c>
      <c r="F847">
        <v>134</v>
      </c>
      <c r="G847">
        <v>35</v>
      </c>
      <c r="H847">
        <v>54</v>
      </c>
      <c r="I847">
        <v>1</v>
      </c>
      <c r="J847">
        <v>6</v>
      </c>
      <c r="K847">
        <v>7</v>
      </c>
      <c r="L847">
        <v>3</v>
      </c>
      <c r="N847" s="5">
        <v>811</v>
      </c>
      <c r="O847" s="5">
        <v>2.0511927363093365</v>
      </c>
      <c r="P847" s="5">
        <v>-1.0511927363093365</v>
      </c>
      <c r="Q847" s="5">
        <v>-0.50530591454763929</v>
      </c>
      <c r="S847" s="5">
        <v>36.183035714285715</v>
      </c>
      <c r="T847" s="5">
        <v>3</v>
      </c>
    </row>
    <row r="848" spans="1:20">
      <c r="A848">
        <v>81205</v>
      </c>
      <c r="B848" s="27">
        <v>11.304732100608703</v>
      </c>
      <c r="C848">
        <v>724</v>
      </c>
      <c r="D848">
        <v>74</v>
      </c>
      <c r="E848">
        <v>929</v>
      </c>
      <c r="F848">
        <v>97</v>
      </c>
      <c r="G848">
        <v>55</v>
      </c>
      <c r="H848">
        <v>130</v>
      </c>
      <c r="I848">
        <v>1</v>
      </c>
      <c r="J848">
        <v>6</v>
      </c>
      <c r="K848">
        <v>7</v>
      </c>
      <c r="L848">
        <v>5</v>
      </c>
      <c r="N848" s="5">
        <v>812</v>
      </c>
      <c r="O848" s="5">
        <v>2.0151042249440474</v>
      </c>
      <c r="P848" s="5">
        <v>-1.5104224944047395E-2</v>
      </c>
      <c r="Q848" s="5">
        <v>-7.2605659602267046E-3</v>
      </c>
      <c r="S848" s="5">
        <v>36.227678571428577</v>
      </c>
      <c r="T848" s="5">
        <v>3</v>
      </c>
    </row>
    <row r="849" spans="1:20">
      <c r="A849">
        <v>61618</v>
      </c>
      <c r="B849" s="27">
        <v>11.028709314629436</v>
      </c>
      <c r="C849">
        <v>605</v>
      </c>
      <c r="D849">
        <v>91</v>
      </c>
      <c r="E849">
        <v>399</v>
      </c>
      <c r="F849">
        <v>0</v>
      </c>
      <c r="G849">
        <v>45</v>
      </c>
      <c r="H849">
        <v>205</v>
      </c>
      <c r="I849">
        <v>2</v>
      </c>
      <c r="J849">
        <v>6</v>
      </c>
      <c r="K849">
        <v>8</v>
      </c>
      <c r="L849">
        <v>3</v>
      </c>
      <c r="N849" s="5">
        <v>813</v>
      </c>
      <c r="O849" s="5">
        <v>3.5070692820567997</v>
      </c>
      <c r="P849" s="5">
        <v>1.4929307179432003</v>
      </c>
      <c r="Q849" s="5">
        <v>0.71764833957581464</v>
      </c>
      <c r="S849" s="5">
        <v>36.272321428571431</v>
      </c>
      <c r="T849" s="5">
        <v>3</v>
      </c>
    </row>
    <row r="850" spans="1:20">
      <c r="A850">
        <v>55284</v>
      </c>
      <c r="B850" s="27">
        <v>10.920238814723918</v>
      </c>
      <c r="C850">
        <v>547</v>
      </c>
      <c r="D850">
        <v>7</v>
      </c>
      <c r="E850">
        <v>140</v>
      </c>
      <c r="F850">
        <v>0</v>
      </c>
      <c r="G850">
        <v>7</v>
      </c>
      <c r="H850">
        <v>63</v>
      </c>
      <c r="I850">
        <v>3</v>
      </c>
      <c r="J850">
        <v>5</v>
      </c>
      <c r="K850">
        <v>8</v>
      </c>
      <c r="L850">
        <v>7</v>
      </c>
      <c r="N850" s="5">
        <v>814</v>
      </c>
      <c r="O850" s="5">
        <v>6.24784430987149</v>
      </c>
      <c r="P850" s="5">
        <v>-1.24784430987149</v>
      </c>
      <c r="Q850" s="5">
        <v>-0.59983587065724353</v>
      </c>
      <c r="S850" s="5">
        <v>36.316964285714292</v>
      </c>
      <c r="T850" s="5">
        <v>3</v>
      </c>
    </row>
    <row r="851" spans="1:20">
      <c r="A851">
        <v>49980</v>
      </c>
      <c r="B851" s="27">
        <v>10.819378204388943</v>
      </c>
      <c r="C851">
        <v>104</v>
      </c>
      <c r="D851">
        <v>1</v>
      </c>
      <c r="E851">
        <v>54</v>
      </c>
      <c r="F851">
        <v>13</v>
      </c>
      <c r="G851">
        <v>9</v>
      </c>
      <c r="H851">
        <v>14</v>
      </c>
      <c r="I851">
        <v>2</v>
      </c>
      <c r="J851">
        <v>1</v>
      </c>
      <c r="K851">
        <v>5</v>
      </c>
      <c r="L851">
        <v>3</v>
      </c>
      <c r="N851" s="5">
        <v>815</v>
      </c>
      <c r="O851" s="5">
        <v>5.0370555323649473</v>
      </c>
      <c r="P851" s="5">
        <v>-3.7055532364947297E-2</v>
      </c>
      <c r="Q851" s="5">
        <v>-1.7812508614223607E-2</v>
      </c>
      <c r="S851" s="5">
        <v>36.361607142857146</v>
      </c>
      <c r="T851" s="5">
        <v>3</v>
      </c>
    </row>
    <row r="852" spans="1:20">
      <c r="A852">
        <v>15072</v>
      </c>
      <c r="B852" s="27">
        <v>9.6205939968161438</v>
      </c>
      <c r="C852">
        <v>8</v>
      </c>
      <c r="D852">
        <v>2</v>
      </c>
      <c r="E852">
        <v>15</v>
      </c>
      <c r="F852">
        <v>0</v>
      </c>
      <c r="G852">
        <v>10</v>
      </c>
      <c r="H852">
        <v>18</v>
      </c>
      <c r="I852">
        <v>4</v>
      </c>
      <c r="J852">
        <v>1</v>
      </c>
      <c r="K852">
        <v>3</v>
      </c>
      <c r="L852">
        <v>3</v>
      </c>
      <c r="N852" s="5">
        <v>816</v>
      </c>
      <c r="O852" s="5">
        <v>3.9764616204036161</v>
      </c>
      <c r="P852" s="5">
        <v>1.0235383795963839</v>
      </c>
      <c r="Q852" s="5">
        <v>0.49201252930305839</v>
      </c>
      <c r="S852" s="5">
        <v>36.40625</v>
      </c>
      <c r="T852" s="5">
        <v>3</v>
      </c>
    </row>
    <row r="853" spans="1:20">
      <c r="A853">
        <v>49166</v>
      </c>
      <c r="B853" s="27">
        <v>10.802957606679939</v>
      </c>
      <c r="C853">
        <v>224</v>
      </c>
      <c r="D853">
        <v>2</v>
      </c>
      <c r="E853">
        <v>25</v>
      </c>
      <c r="F853">
        <v>7</v>
      </c>
      <c r="G853">
        <v>0</v>
      </c>
      <c r="H853">
        <v>110</v>
      </c>
      <c r="I853">
        <v>2</v>
      </c>
      <c r="J853">
        <v>3</v>
      </c>
      <c r="K853">
        <v>3</v>
      </c>
      <c r="L853">
        <v>5</v>
      </c>
      <c r="N853" s="5">
        <v>817</v>
      </c>
      <c r="O853" s="5">
        <v>1.788453981435091</v>
      </c>
      <c r="P853" s="5">
        <v>-0.78845398143509104</v>
      </c>
      <c r="Q853" s="5">
        <v>-0.37900800339105944</v>
      </c>
      <c r="S853" s="5">
        <v>36.450892857142861</v>
      </c>
      <c r="T853" s="5">
        <v>3</v>
      </c>
    </row>
    <row r="854" spans="1:20">
      <c r="A854">
        <v>65324</v>
      </c>
      <c r="B854" s="27">
        <v>11.087114782196634</v>
      </c>
      <c r="C854">
        <v>384</v>
      </c>
      <c r="D854">
        <v>0</v>
      </c>
      <c r="E854">
        <v>102</v>
      </c>
      <c r="F854">
        <v>21</v>
      </c>
      <c r="G854">
        <v>32</v>
      </c>
      <c r="H854">
        <v>5</v>
      </c>
      <c r="I854">
        <v>3</v>
      </c>
      <c r="J854">
        <v>2</v>
      </c>
      <c r="K854">
        <v>9</v>
      </c>
      <c r="L854">
        <v>6</v>
      </c>
      <c r="N854" s="5">
        <v>818</v>
      </c>
      <c r="O854" s="5">
        <v>4.2737343393495664</v>
      </c>
      <c r="P854" s="5">
        <v>5.7262656606504336</v>
      </c>
      <c r="Q854" s="5">
        <v>2.7526026452167462</v>
      </c>
      <c r="S854" s="5">
        <v>36.495535714285715</v>
      </c>
      <c r="T854" s="5">
        <v>3</v>
      </c>
    </row>
    <row r="855" spans="1:20">
      <c r="A855">
        <v>82347</v>
      </c>
      <c r="B855" s="27">
        <v>11.318697305069707</v>
      </c>
      <c r="C855">
        <v>556</v>
      </c>
      <c r="D855">
        <v>54</v>
      </c>
      <c r="E855">
        <v>845</v>
      </c>
      <c r="F855">
        <v>202</v>
      </c>
      <c r="G855">
        <v>133</v>
      </c>
      <c r="H855">
        <v>63</v>
      </c>
      <c r="I855">
        <v>1</v>
      </c>
      <c r="J855">
        <v>7</v>
      </c>
      <c r="K855">
        <v>10</v>
      </c>
      <c r="L855">
        <v>7</v>
      </c>
      <c r="N855" s="5">
        <v>819</v>
      </c>
      <c r="O855" s="5">
        <v>5.3536790375635839</v>
      </c>
      <c r="P855" s="5">
        <v>3.6463209624364161</v>
      </c>
      <c r="Q855" s="5">
        <v>1.752778044421307</v>
      </c>
      <c r="S855" s="5">
        <v>36.540178571428577</v>
      </c>
      <c r="T855" s="5">
        <v>3</v>
      </c>
    </row>
    <row r="856" spans="1:20">
      <c r="A856">
        <v>30843</v>
      </c>
      <c r="B856" s="27">
        <v>10.336665099210828</v>
      </c>
      <c r="C856">
        <v>24</v>
      </c>
      <c r="D856">
        <v>0</v>
      </c>
      <c r="E856">
        <v>2</v>
      </c>
      <c r="F856">
        <v>0</v>
      </c>
      <c r="G856">
        <v>0</v>
      </c>
      <c r="H856">
        <v>9</v>
      </c>
      <c r="I856">
        <v>2</v>
      </c>
      <c r="J856">
        <v>1</v>
      </c>
      <c r="K856">
        <v>2</v>
      </c>
      <c r="L856">
        <v>1</v>
      </c>
      <c r="N856" s="5">
        <v>820</v>
      </c>
      <c r="O856" s="5">
        <v>2.2212701820981482</v>
      </c>
      <c r="P856" s="5">
        <v>-0.22127018209814819</v>
      </c>
      <c r="Q856" s="5">
        <v>-0.10636406423410175</v>
      </c>
      <c r="S856" s="5">
        <v>36.584821428571431</v>
      </c>
      <c r="T856" s="5">
        <v>3</v>
      </c>
    </row>
    <row r="857" spans="1:20">
      <c r="A857">
        <v>46374</v>
      </c>
      <c r="B857" s="27">
        <v>10.744494236334926</v>
      </c>
      <c r="C857">
        <v>408</v>
      </c>
      <c r="D857">
        <v>0</v>
      </c>
      <c r="E857">
        <v>21</v>
      </c>
      <c r="F857">
        <v>0</v>
      </c>
      <c r="G857">
        <v>0</v>
      </c>
      <c r="H857">
        <v>17</v>
      </c>
      <c r="I857">
        <v>3</v>
      </c>
      <c r="J857">
        <v>1</v>
      </c>
      <c r="K857">
        <v>7</v>
      </c>
      <c r="L857">
        <v>7</v>
      </c>
      <c r="N857" s="5">
        <v>821</v>
      </c>
      <c r="O857" s="5">
        <v>5.0027414765982146</v>
      </c>
      <c r="P857" s="5">
        <v>-2.7414765982145539E-3</v>
      </c>
      <c r="Q857" s="5">
        <v>-1.3178214534999468E-3</v>
      </c>
      <c r="S857" s="5">
        <v>36.629464285714292</v>
      </c>
      <c r="T857" s="5">
        <v>3</v>
      </c>
    </row>
    <row r="858" spans="1:20">
      <c r="A858">
        <v>60474</v>
      </c>
      <c r="B858" s="27">
        <v>11.009968799582932</v>
      </c>
      <c r="C858">
        <v>265</v>
      </c>
      <c r="D858">
        <v>199</v>
      </c>
      <c r="E858">
        <v>303</v>
      </c>
      <c r="F858">
        <v>234</v>
      </c>
      <c r="G858">
        <v>9</v>
      </c>
      <c r="H858">
        <v>170</v>
      </c>
      <c r="I858">
        <v>7</v>
      </c>
      <c r="J858">
        <v>2</v>
      </c>
      <c r="K858">
        <v>12</v>
      </c>
      <c r="L858">
        <v>10</v>
      </c>
      <c r="N858" s="5">
        <v>822</v>
      </c>
      <c r="O858" s="5">
        <v>2.1406591761054923</v>
      </c>
      <c r="P858" s="5">
        <v>-0.14065917610549228</v>
      </c>
      <c r="Q858" s="5">
        <v>-6.7614540289771929E-2</v>
      </c>
      <c r="S858" s="5">
        <v>36.674107142857146</v>
      </c>
      <c r="T858" s="5">
        <v>3</v>
      </c>
    </row>
    <row r="859" spans="1:20">
      <c r="A859">
        <v>38576</v>
      </c>
      <c r="B859" s="27">
        <v>10.560385600420952</v>
      </c>
      <c r="C859">
        <v>34</v>
      </c>
      <c r="D859">
        <v>0</v>
      </c>
      <c r="E859">
        <v>7</v>
      </c>
      <c r="F859">
        <v>0</v>
      </c>
      <c r="G859">
        <v>0</v>
      </c>
      <c r="H859">
        <v>0</v>
      </c>
      <c r="I859">
        <v>1</v>
      </c>
      <c r="J859">
        <v>0</v>
      </c>
      <c r="K859">
        <v>3</v>
      </c>
      <c r="L859">
        <v>1</v>
      </c>
      <c r="N859" s="5">
        <v>823</v>
      </c>
      <c r="O859" s="5">
        <v>4.1736795856295892</v>
      </c>
      <c r="P859" s="5">
        <v>2.8263204143704108</v>
      </c>
      <c r="Q859" s="5">
        <v>1.358605679489624</v>
      </c>
      <c r="S859" s="5">
        <v>36.71875</v>
      </c>
      <c r="T859" s="5">
        <v>3</v>
      </c>
    </row>
    <row r="860" spans="1:20">
      <c r="A860">
        <v>55357</v>
      </c>
      <c r="B860" s="27">
        <v>10.921558398071735</v>
      </c>
      <c r="C860">
        <v>374</v>
      </c>
      <c r="D860">
        <v>64</v>
      </c>
      <c r="E860">
        <v>116</v>
      </c>
      <c r="F860">
        <v>84</v>
      </c>
      <c r="G860">
        <v>25</v>
      </c>
      <c r="H860">
        <v>64</v>
      </c>
      <c r="I860">
        <v>3</v>
      </c>
      <c r="J860">
        <v>2</v>
      </c>
      <c r="K860">
        <v>11</v>
      </c>
      <c r="L860">
        <v>6</v>
      </c>
      <c r="N860" s="5">
        <v>824</v>
      </c>
      <c r="O860" s="5">
        <v>2.0242709768043503</v>
      </c>
      <c r="P860" s="5">
        <v>0.97572902319564969</v>
      </c>
      <c r="Q860" s="5">
        <v>0.469030682372851</v>
      </c>
      <c r="S860" s="5">
        <v>36.763392857142861</v>
      </c>
      <c r="T860" s="5">
        <v>3</v>
      </c>
    </row>
    <row r="861" spans="1:20">
      <c r="A861">
        <v>37758</v>
      </c>
      <c r="B861" s="27">
        <v>10.538952652754988</v>
      </c>
      <c r="C861">
        <v>27</v>
      </c>
      <c r="D861">
        <v>2</v>
      </c>
      <c r="E861">
        <v>10</v>
      </c>
      <c r="F861">
        <v>0</v>
      </c>
      <c r="G861">
        <v>0</v>
      </c>
      <c r="H861">
        <v>1</v>
      </c>
      <c r="I861">
        <v>2</v>
      </c>
      <c r="J861">
        <v>0</v>
      </c>
      <c r="K861">
        <v>3</v>
      </c>
      <c r="L861">
        <v>1</v>
      </c>
      <c r="N861" s="5">
        <v>825</v>
      </c>
      <c r="O861" s="5">
        <v>6.849119326087731</v>
      </c>
      <c r="P861" s="5">
        <v>-1.849119326087731</v>
      </c>
      <c r="Q861" s="5">
        <v>-0.88886737883766753</v>
      </c>
      <c r="S861" s="5">
        <v>36.808035714285715</v>
      </c>
      <c r="T861" s="5">
        <v>3</v>
      </c>
    </row>
    <row r="862" spans="1:20">
      <c r="A862">
        <v>85710</v>
      </c>
      <c r="B862" s="27">
        <v>11.358724783892928</v>
      </c>
      <c r="C862">
        <v>600</v>
      </c>
      <c r="D862">
        <v>20</v>
      </c>
      <c r="E862">
        <v>350</v>
      </c>
      <c r="F862">
        <v>29</v>
      </c>
      <c r="G862">
        <v>30</v>
      </c>
      <c r="H862">
        <v>33</v>
      </c>
      <c r="I862">
        <v>1</v>
      </c>
      <c r="J862">
        <v>9</v>
      </c>
      <c r="K862">
        <v>10</v>
      </c>
      <c r="L862">
        <v>6</v>
      </c>
      <c r="N862" s="5">
        <v>826</v>
      </c>
      <c r="O862" s="5">
        <v>6.6343678976635987</v>
      </c>
      <c r="P862" s="5">
        <v>3.3656321023364013</v>
      </c>
      <c r="Q862" s="5">
        <v>1.6178515592420615</v>
      </c>
      <c r="S862" s="5">
        <v>36.852678571428577</v>
      </c>
      <c r="T862" s="5">
        <v>3</v>
      </c>
    </row>
    <row r="863" spans="1:20">
      <c r="A863">
        <v>23228</v>
      </c>
      <c r="B863" s="27">
        <v>10.05311372649194</v>
      </c>
      <c r="C863">
        <v>13</v>
      </c>
      <c r="D863">
        <v>2</v>
      </c>
      <c r="E863">
        <v>18</v>
      </c>
      <c r="F863">
        <v>6</v>
      </c>
      <c r="G863">
        <v>1</v>
      </c>
      <c r="H863">
        <v>0</v>
      </c>
      <c r="I863">
        <v>2</v>
      </c>
      <c r="J863">
        <v>0</v>
      </c>
      <c r="K863">
        <v>3</v>
      </c>
      <c r="L863">
        <v>2</v>
      </c>
      <c r="N863" s="5">
        <v>827</v>
      </c>
      <c r="O863" s="5">
        <v>6.8938249641598999</v>
      </c>
      <c r="P863" s="5">
        <v>-3.8938249641598999</v>
      </c>
      <c r="Q863" s="5">
        <v>-1.8717526450109008</v>
      </c>
      <c r="S863" s="5">
        <v>36.897321428571431</v>
      </c>
      <c r="T863" s="5">
        <v>3</v>
      </c>
    </row>
    <row r="864" spans="1:20">
      <c r="A864">
        <v>44602</v>
      </c>
      <c r="B864" s="27">
        <v>10.705533980052063</v>
      </c>
      <c r="C864">
        <v>167</v>
      </c>
      <c r="D864">
        <v>2</v>
      </c>
      <c r="E864">
        <v>89</v>
      </c>
      <c r="F864">
        <v>0</v>
      </c>
      <c r="G864">
        <v>0</v>
      </c>
      <c r="H864">
        <v>34</v>
      </c>
      <c r="I864">
        <v>6</v>
      </c>
      <c r="J864">
        <v>1</v>
      </c>
      <c r="K864">
        <v>4</v>
      </c>
      <c r="L864">
        <v>6</v>
      </c>
      <c r="N864" s="5">
        <v>828</v>
      </c>
      <c r="O864" s="5">
        <v>2.3941261383166981</v>
      </c>
      <c r="P864" s="5">
        <v>-1.3941261383166981</v>
      </c>
      <c r="Q864" s="5">
        <v>-0.6701532069087518</v>
      </c>
      <c r="S864" s="5">
        <v>36.941964285714292</v>
      </c>
      <c r="T864" s="5">
        <v>3</v>
      </c>
    </row>
    <row r="865" spans="1:20">
      <c r="A865">
        <v>7500</v>
      </c>
      <c r="B865" s="27">
        <v>8.9226582995244019</v>
      </c>
      <c r="C865">
        <v>0</v>
      </c>
      <c r="D865">
        <v>2</v>
      </c>
      <c r="E865">
        <v>3</v>
      </c>
      <c r="F865">
        <v>4</v>
      </c>
      <c r="G865">
        <v>1</v>
      </c>
      <c r="H865">
        <v>5</v>
      </c>
      <c r="I865">
        <v>1</v>
      </c>
      <c r="J865">
        <v>0</v>
      </c>
      <c r="K865">
        <v>3</v>
      </c>
      <c r="L865">
        <v>0</v>
      </c>
      <c r="N865" s="5">
        <v>829</v>
      </c>
      <c r="O865" s="5">
        <v>5.1247404196192168</v>
      </c>
      <c r="P865" s="5">
        <v>2.8752595803807832</v>
      </c>
      <c r="Q865" s="5">
        <v>1.3821306232833688</v>
      </c>
      <c r="S865" s="5">
        <v>36.986607142857146</v>
      </c>
      <c r="T865" s="5">
        <v>3</v>
      </c>
    </row>
    <row r="866" spans="1:20">
      <c r="A866">
        <v>38683</v>
      </c>
      <c r="B866" s="27">
        <v>10.563155506021905</v>
      </c>
      <c r="C866">
        <v>46</v>
      </c>
      <c r="D866">
        <v>35</v>
      </c>
      <c r="E866">
        <v>69</v>
      </c>
      <c r="F866">
        <v>84</v>
      </c>
      <c r="G866">
        <v>41</v>
      </c>
      <c r="H866">
        <v>66</v>
      </c>
      <c r="I866">
        <v>6</v>
      </c>
      <c r="J866">
        <v>1</v>
      </c>
      <c r="K866">
        <v>6</v>
      </c>
      <c r="L866">
        <v>4</v>
      </c>
      <c r="N866" s="5">
        <v>830</v>
      </c>
      <c r="O866" s="5">
        <v>1.3852637621856032</v>
      </c>
      <c r="P866" s="5">
        <v>-0.38526376218560321</v>
      </c>
      <c r="Q866" s="5">
        <v>-0.18519539849252986</v>
      </c>
      <c r="S866" s="5">
        <v>37.03125</v>
      </c>
      <c r="T866" s="5">
        <v>3</v>
      </c>
    </row>
    <row r="867" spans="1:20">
      <c r="A867">
        <v>49514</v>
      </c>
      <c r="B867" s="27">
        <v>10.810010736851231</v>
      </c>
      <c r="C867">
        <v>88</v>
      </c>
      <c r="D867">
        <v>39</v>
      </c>
      <c r="E867">
        <v>78</v>
      </c>
      <c r="F867">
        <v>58</v>
      </c>
      <c r="G867">
        <v>13</v>
      </c>
      <c r="H867">
        <v>93</v>
      </c>
      <c r="I867">
        <v>2</v>
      </c>
      <c r="J867">
        <v>1</v>
      </c>
      <c r="K867">
        <v>4</v>
      </c>
      <c r="L867">
        <v>6</v>
      </c>
      <c r="N867" s="5">
        <v>831</v>
      </c>
      <c r="O867" s="5">
        <v>2.3498514664308385</v>
      </c>
      <c r="P867" s="5">
        <v>-0.34985146643083853</v>
      </c>
      <c r="Q867" s="5">
        <v>-0.16817278991228266</v>
      </c>
      <c r="S867" s="5">
        <v>37.075892857142861</v>
      </c>
      <c r="T867" s="5">
        <v>3</v>
      </c>
    </row>
    <row r="868" spans="1:20">
      <c r="A868">
        <v>57906</v>
      </c>
      <c r="B868" s="27">
        <v>10.966576285135192</v>
      </c>
      <c r="C868">
        <v>243</v>
      </c>
      <c r="D868">
        <v>11</v>
      </c>
      <c r="E868">
        <v>119</v>
      </c>
      <c r="F868">
        <v>10</v>
      </c>
      <c r="G868">
        <v>3</v>
      </c>
      <c r="H868">
        <v>15</v>
      </c>
      <c r="I868">
        <v>3</v>
      </c>
      <c r="J868">
        <v>2</v>
      </c>
      <c r="K868">
        <v>8</v>
      </c>
      <c r="L868">
        <v>4</v>
      </c>
      <c r="N868" s="5">
        <v>832</v>
      </c>
      <c r="O868" s="5">
        <v>4.73381544013177</v>
      </c>
      <c r="P868" s="5">
        <v>1.26618455986823</v>
      </c>
      <c r="Q868" s="5">
        <v>0.60865198636802398</v>
      </c>
      <c r="S868" s="5">
        <v>37.120535714285715</v>
      </c>
      <c r="T868" s="5">
        <v>3</v>
      </c>
    </row>
    <row r="869" spans="1:20">
      <c r="A869">
        <v>43456</v>
      </c>
      <c r="B869" s="27">
        <v>10.679504210918369</v>
      </c>
      <c r="C869">
        <v>275</v>
      </c>
      <c r="D869">
        <v>11</v>
      </c>
      <c r="E869">
        <v>68</v>
      </c>
      <c r="F869">
        <v>25</v>
      </c>
      <c r="G869">
        <v>7</v>
      </c>
      <c r="H869">
        <v>7</v>
      </c>
      <c r="I869">
        <v>3</v>
      </c>
      <c r="J869">
        <v>1</v>
      </c>
      <c r="K869">
        <v>8</v>
      </c>
      <c r="L869">
        <v>5</v>
      </c>
      <c r="N869" s="5">
        <v>833</v>
      </c>
      <c r="O869" s="5">
        <v>4.535948003701165</v>
      </c>
      <c r="P869" s="5">
        <v>2.464051996298835</v>
      </c>
      <c r="Q869" s="5">
        <v>1.1844640896722494</v>
      </c>
      <c r="S869" s="5">
        <v>37.165178571428577</v>
      </c>
      <c r="T869" s="5">
        <v>3</v>
      </c>
    </row>
    <row r="870" spans="1:20">
      <c r="A870">
        <v>19485</v>
      </c>
      <c r="B870" s="27">
        <v>9.8774002177728093</v>
      </c>
      <c r="C870">
        <v>6</v>
      </c>
      <c r="D870">
        <v>0</v>
      </c>
      <c r="E870">
        <v>4</v>
      </c>
      <c r="F870">
        <v>0</v>
      </c>
      <c r="G870">
        <v>0</v>
      </c>
      <c r="H870">
        <v>0</v>
      </c>
      <c r="I870">
        <v>1</v>
      </c>
      <c r="J870">
        <v>0</v>
      </c>
      <c r="K870">
        <v>2</v>
      </c>
      <c r="L870">
        <v>1</v>
      </c>
      <c r="N870" s="5">
        <v>834</v>
      </c>
      <c r="O870" s="5">
        <v>2.3634796236731095</v>
      </c>
      <c r="P870" s="5">
        <v>-0.36347962367310949</v>
      </c>
      <c r="Q870" s="5">
        <v>-0.17472381354576244</v>
      </c>
      <c r="S870" s="5">
        <v>37.209821428571431</v>
      </c>
      <c r="T870" s="5">
        <v>3</v>
      </c>
    </row>
    <row r="871" spans="1:20">
      <c r="A871">
        <v>53172</v>
      </c>
      <c r="B871" s="27">
        <v>10.88128722098749</v>
      </c>
      <c r="C871">
        <v>121</v>
      </c>
      <c r="D871">
        <v>62</v>
      </c>
      <c r="E871">
        <v>90</v>
      </c>
      <c r="F871">
        <v>68</v>
      </c>
      <c r="G871">
        <v>20</v>
      </c>
      <c r="H871">
        <v>125</v>
      </c>
      <c r="I871">
        <v>3</v>
      </c>
      <c r="J871">
        <v>3</v>
      </c>
      <c r="K871">
        <v>8</v>
      </c>
      <c r="L871">
        <v>2</v>
      </c>
      <c r="N871" s="5">
        <v>835</v>
      </c>
      <c r="O871" s="5">
        <v>2.3424049290138251</v>
      </c>
      <c r="P871" s="5">
        <v>-1.3424049290138251</v>
      </c>
      <c r="Q871" s="5">
        <v>-0.6452909413454867</v>
      </c>
      <c r="S871" s="5">
        <v>37.254464285714292</v>
      </c>
      <c r="T871" s="5">
        <v>3</v>
      </c>
    </row>
    <row r="872" spans="1:20">
      <c r="A872">
        <v>30545</v>
      </c>
      <c r="B872" s="27">
        <v>10.326956285083867</v>
      </c>
      <c r="C872">
        <v>4</v>
      </c>
      <c r="D872">
        <v>12</v>
      </c>
      <c r="E872">
        <v>15</v>
      </c>
      <c r="F872">
        <v>19</v>
      </c>
      <c r="G872">
        <v>7</v>
      </c>
      <c r="H872">
        <v>12</v>
      </c>
      <c r="I872">
        <v>2</v>
      </c>
      <c r="J872">
        <v>0</v>
      </c>
      <c r="K872">
        <v>3</v>
      </c>
      <c r="L872">
        <v>2</v>
      </c>
      <c r="N872" s="5">
        <v>836</v>
      </c>
      <c r="O872" s="5">
        <v>7.7469271202214234</v>
      </c>
      <c r="P872" s="5">
        <v>-1.7469271202214234</v>
      </c>
      <c r="Q872" s="5">
        <v>-0.83974382208040366</v>
      </c>
      <c r="S872" s="5">
        <v>37.299107142857146</v>
      </c>
      <c r="T872" s="5">
        <v>3</v>
      </c>
    </row>
    <row r="873" spans="1:20">
      <c r="A873">
        <v>70123</v>
      </c>
      <c r="B873" s="27">
        <v>11.158006121919172</v>
      </c>
      <c r="C873">
        <v>1308</v>
      </c>
      <c r="D873">
        <v>0</v>
      </c>
      <c r="E873">
        <v>396</v>
      </c>
      <c r="F873">
        <v>23</v>
      </c>
      <c r="G873">
        <v>0</v>
      </c>
      <c r="H873">
        <v>0</v>
      </c>
      <c r="I873">
        <v>1</v>
      </c>
      <c r="J873">
        <v>7</v>
      </c>
      <c r="K873">
        <v>4</v>
      </c>
      <c r="L873">
        <v>5</v>
      </c>
      <c r="N873" s="5">
        <v>837</v>
      </c>
      <c r="O873" s="5">
        <v>3.9942373049128195</v>
      </c>
      <c r="P873" s="5">
        <v>2.0057626950871805</v>
      </c>
      <c r="Q873" s="5">
        <v>0.96416548364382337</v>
      </c>
      <c r="S873" s="5">
        <v>37.34375</v>
      </c>
      <c r="T873" s="5">
        <v>3</v>
      </c>
    </row>
    <row r="874" spans="1:20">
      <c r="A874">
        <v>62450</v>
      </c>
      <c r="B874" s="27">
        <v>11.042121515553724</v>
      </c>
      <c r="C874">
        <v>515</v>
      </c>
      <c r="D874">
        <v>47</v>
      </c>
      <c r="E874">
        <v>267</v>
      </c>
      <c r="F874">
        <v>62</v>
      </c>
      <c r="G874">
        <v>66</v>
      </c>
      <c r="H874">
        <v>38</v>
      </c>
      <c r="I874">
        <v>2</v>
      </c>
      <c r="J874">
        <v>5</v>
      </c>
      <c r="K874">
        <v>4</v>
      </c>
      <c r="L874">
        <v>5</v>
      </c>
      <c r="N874" s="5">
        <v>838</v>
      </c>
      <c r="O874" s="5">
        <v>5.9832039667574399</v>
      </c>
      <c r="P874" s="5">
        <v>1.0167960332425601</v>
      </c>
      <c r="Q874" s="5">
        <v>0.48877149902113554</v>
      </c>
      <c r="S874" s="5">
        <v>37.388392857142861</v>
      </c>
      <c r="T874" s="5">
        <v>3</v>
      </c>
    </row>
    <row r="875" spans="1:20">
      <c r="A875">
        <v>21675</v>
      </c>
      <c r="B875" s="27">
        <v>9.9839148016487425</v>
      </c>
      <c r="C875">
        <v>4</v>
      </c>
      <c r="D875">
        <v>0</v>
      </c>
      <c r="E875">
        <v>16</v>
      </c>
      <c r="F875">
        <v>17</v>
      </c>
      <c r="G875">
        <v>4</v>
      </c>
      <c r="H875">
        <v>4</v>
      </c>
      <c r="I875">
        <v>3</v>
      </c>
      <c r="J875">
        <v>0</v>
      </c>
      <c r="K875">
        <v>3</v>
      </c>
      <c r="L875">
        <v>4</v>
      </c>
      <c r="N875" s="5">
        <v>839</v>
      </c>
      <c r="O875" s="5">
        <v>2.2993799931150662</v>
      </c>
      <c r="P875" s="5">
        <v>-1.2993799931150662</v>
      </c>
      <c r="Q875" s="5">
        <v>-0.62460895427334784</v>
      </c>
      <c r="S875" s="5">
        <v>37.433035714285715</v>
      </c>
      <c r="T875" s="5">
        <v>3</v>
      </c>
    </row>
    <row r="876" spans="1:20">
      <c r="A876">
        <v>42395</v>
      </c>
      <c r="B876" s="27">
        <v>10.654785709738103</v>
      </c>
      <c r="C876">
        <v>48</v>
      </c>
      <c r="D876">
        <v>13</v>
      </c>
      <c r="E876">
        <v>57</v>
      </c>
      <c r="F876">
        <v>24</v>
      </c>
      <c r="G876">
        <v>15</v>
      </c>
      <c r="H876">
        <v>25</v>
      </c>
      <c r="I876">
        <v>4</v>
      </c>
      <c r="J876">
        <v>1</v>
      </c>
      <c r="K876">
        <v>4</v>
      </c>
      <c r="L876">
        <v>3</v>
      </c>
      <c r="N876" s="5">
        <v>840</v>
      </c>
      <c r="O876" s="5">
        <v>5.6602062513319016</v>
      </c>
      <c r="P876" s="5">
        <v>1.3397937486680984</v>
      </c>
      <c r="Q876" s="5">
        <v>0.64403575299888649</v>
      </c>
      <c r="S876" s="5">
        <v>37.477678571428577</v>
      </c>
      <c r="T876" s="5">
        <v>3</v>
      </c>
    </row>
    <row r="877" spans="1:20">
      <c r="A877">
        <v>61346</v>
      </c>
      <c r="B877" s="27">
        <v>11.024285248339465</v>
      </c>
      <c r="C877">
        <v>562</v>
      </c>
      <c r="D877">
        <v>58</v>
      </c>
      <c r="E877">
        <v>168</v>
      </c>
      <c r="F877">
        <v>43</v>
      </c>
      <c r="G877">
        <v>16</v>
      </c>
      <c r="H877">
        <v>142</v>
      </c>
      <c r="I877">
        <v>1</v>
      </c>
      <c r="J877">
        <v>7</v>
      </c>
      <c r="K877">
        <v>10</v>
      </c>
      <c r="L877">
        <v>5</v>
      </c>
      <c r="N877" s="5">
        <v>841</v>
      </c>
      <c r="O877" s="5">
        <v>2.7859566870969923</v>
      </c>
      <c r="P877" s="5">
        <v>-0.78595668709699229</v>
      </c>
      <c r="Q877" s="5">
        <v>-0.37780755978464903</v>
      </c>
      <c r="S877" s="5">
        <v>37.522321428571431</v>
      </c>
      <c r="T877" s="5">
        <v>3</v>
      </c>
    </row>
    <row r="878" spans="1:20">
      <c r="A878">
        <v>80812</v>
      </c>
      <c r="B878" s="27">
        <v>11.299880748333432</v>
      </c>
      <c r="C878">
        <v>769</v>
      </c>
      <c r="D878">
        <v>22</v>
      </c>
      <c r="E878">
        <v>500</v>
      </c>
      <c r="F878">
        <v>210</v>
      </c>
      <c r="G878">
        <v>143</v>
      </c>
      <c r="H878">
        <v>33</v>
      </c>
      <c r="I878">
        <v>1</v>
      </c>
      <c r="J878">
        <v>8</v>
      </c>
      <c r="K878">
        <v>5</v>
      </c>
      <c r="L878">
        <v>4</v>
      </c>
      <c r="N878" s="5">
        <v>842</v>
      </c>
      <c r="O878" s="5">
        <v>3.8412577756319308</v>
      </c>
      <c r="P878" s="5">
        <v>-0.84125777563193083</v>
      </c>
      <c r="Q878" s="5">
        <v>-0.40439066500637683</v>
      </c>
      <c r="S878" s="5">
        <v>37.566964285714292</v>
      </c>
      <c r="T878" s="5">
        <v>3</v>
      </c>
    </row>
    <row r="879" spans="1:20">
      <c r="A879">
        <v>42835</v>
      </c>
      <c r="B879" s="27">
        <v>10.665110804398145</v>
      </c>
      <c r="C879">
        <v>379</v>
      </c>
      <c r="D879">
        <v>4</v>
      </c>
      <c r="E879">
        <v>93</v>
      </c>
      <c r="F879">
        <v>12</v>
      </c>
      <c r="G879">
        <v>9</v>
      </c>
      <c r="H879">
        <v>98</v>
      </c>
      <c r="I879">
        <v>7</v>
      </c>
      <c r="J879">
        <v>6</v>
      </c>
      <c r="K879">
        <v>4</v>
      </c>
      <c r="L879">
        <v>6</v>
      </c>
      <c r="N879" s="5">
        <v>843</v>
      </c>
      <c r="O879" s="5">
        <v>3.3165400989780105</v>
      </c>
      <c r="P879" s="5">
        <v>-0.3165400989780105</v>
      </c>
      <c r="Q879" s="5">
        <v>-0.15216009270255762</v>
      </c>
      <c r="S879" s="5">
        <v>37.611607142857146</v>
      </c>
      <c r="T879" s="5">
        <v>3</v>
      </c>
    </row>
    <row r="880" spans="1:20">
      <c r="A880">
        <v>39922</v>
      </c>
      <c r="B880" s="27">
        <v>10.594682829370829</v>
      </c>
      <c r="C880">
        <v>29</v>
      </c>
      <c r="D880">
        <v>12</v>
      </c>
      <c r="E880">
        <v>59</v>
      </c>
      <c r="F880">
        <v>19</v>
      </c>
      <c r="G880">
        <v>1</v>
      </c>
      <c r="H880">
        <v>36</v>
      </c>
      <c r="I880">
        <v>2</v>
      </c>
      <c r="J880">
        <v>0</v>
      </c>
      <c r="K880">
        <v>4</v>
      </c>
      <c r="L880">
        <v>3</v>
      </c>
      <c r="N880" s="5">
        <v>844</v>
      </c>
      <c r="O880" s="5">
        <v>2.5475647811659354</v>
      </c>
      <c r="P880" s="5">
        <v>1.4524352188340646</v>
      </c>
      <c r="Q880" s="5">
        <v>0.69818224691211561</v>
      </c>
      <c r="S880" s="5">
        <v>37.65625</v>
      </c>
      <c r="T880" s="5">
        <v>3</v>
      </c>
    </row>
    <row r="881" spans="1:20">
      <c r="A881">
        <v>86424</v>
      </c>
      <c r="B881" s="27">
        <v>11.367020693996821</v>
      </c>
      <c r="C881">
        <v>387</v>
      </c>
      <c r="D881">
        <v>68</v>
      </c>
      <c r="E881">
        <v>569</v>
      </c>
      <c r="F881">
        <v>89</v>
      </c>
      <c r="G881">
        <v>45</v>
      </c>
      <c r="H881">
        <v>68</v>
      </c>
      <c r="I881">
        <v>1</v>
      </c>
      <c r="J881">
        <v>9</v>
      </c>
      <c r="K881">
        <v>12</v>
      </c>
      <c r="L881">
        <v>6</v>
      </c>
      <c r="N881" s="5">
        <v>845</v>
      </c>
      <c r="O881" s="5">
        <v>3.9950627580772311</v>
      </c>
      <c r="P881" s="5">
        <v>-0.9950627580772311</v>
      </c>
      <c r="Q881" s="5">
        <v>-0.47832436396758776</v>
      </c>
      <c r="S881" s="5">
        <v>37.700892857142861</v>
      </c>
      <c r="T881" s="5">
        <v>3</v>
      </c>
    </row>
    <row r="882" spans="1:20">
      <c r="A882">
        <v>17117</v>
      </c>
      <c r="B882" s="27">
        <v>9.7478274006956642</v>
      </c>
      <c r="C882">
        <v>12</v>
      </c>
      <c r="D882">
        <v>23</v>
      </c>
      <c r="E882">
        <v>38</v>
      </c>
      <c r="F882">
        <v>30</v>
      </c>
      <c r="G882">
        <v>18</v>
      </c>
      <c r="H882">
        <v>7</v>
      </c>
      <c r="I882">
        <v>4</v>
      </c>
      <c r="J882">
        <v>1</v>
      </c>
      <c r="K882">
        <v>3</v>
      </c>
      <c r="L882">
        <v>3</v>
      </c>
      <c r="N882" s="5">
        <v>846</v>
      </c>
      <c r="O882" s="5">
        <v>5.3404318594447533</v>
      </c>
      <c r="P882" s="5">
        <v>-0.34043185944475329</v>
      </c>
      <c r="Q882" s="5">
        <v>-0.16364480664301617</v>
      </c>
      <c r="S882" s="5">
        <v>37.745535714285715</v>
      </c>
      <c r="T882" s="5">
        <v>3</v>
      </c>
    </row>
    <row r="883" spans="1:20">
      <c r="A883">
        <v>24762</v>
      </c>
      <c r="B883" s="27">
        <v>10.117065498980637</v>
      </c>
      <c r="C883">
        <v>6</v>
      </c>
      <c r="D883">
        <v>10</v>
      </c>
      <c r="E883">
        <v>12</v>
      </c>
      <c r="F883">
        <v>3</v>
      </c>
      <c r="G883">
        <v>15</v>
      </c>
      <c r="H883">
        <v>40</v>
      </c>
      <c r="I883">
        <v>3</v>
      </c>
      <c r="J883">
        <v>1</v>
      </c>
      <c r="K883">
        <v>2</v>
      </c>
      <c r="L883">
        <v>3</v>
      </c>
      <c r="N883" s="5">
        <v>847</v>
      </c>
      <c r="O883" s="5">
        <v>6.6788289131295224</v>
      </c>
      <c r="P883" s="5">
        <v>-3.6788289131295224</v>
      </c>
      <c r="Q883" s="5">
        <v>-1.7684045410547615</v>
      </c>
      <c r="S883" s="5">
        <v>37.790178571428577</v>
      </c>
      <c r="T883" s="5">
        <v>3</v>
      </c>
    </row>
    <row r="884" spans="1:20">
      <c r="A884">
        <v>35797</v>
      </c>
      <c r="B884" s="27">
        <v>10.485619369994788</v>
      </c>
      <c r="C884">
        <v>27</v>
      </c>
      <c r="D884">
        <v>1</v>
      </c>
      <c r="E884">
        <v>14</v>
      </c>
      <c r="F884">
        <v>4</v>
      </c>
      <c r="G884">
        <v>1</v>
      </c>
      <c r="H884">
        <v>21</v>
      </c>
      <c r="I884">
        <v>2</v>
      </c>
      <c r="J884">
        <v>0</v>
      </c>
      <c r="K884">
        <v>3</v>
      </c>
      <c r="L884">
        <v>2</v>
      </c>
      <c r="N884" s="5">
        <v>848</v>
      </c>
      <c r="O884" s="5">
        <v>5.2748710654572717</v>
      </c>
      <c r="P884" s="5">
        <v>1.7251289345427283</v>
      </c>
      <c r="Q884" s="5">
        <v>0.82926548469336625</v>
      </c>
      <c r="S884" s="5">
        <v>37.834821428571431</v>
      </c>
      <c r="T884" s="5">
        <v>3</v>
      </c>
    </row>
    <row r="885" spans="1:20">
      <c r="A885">
        <v>36627</v>
      </c>
      <c r="B885" s="27">
        <v>10.508540952336965</v>
      </c>
      <c r="C885">
        <v>9</v>
      </c>
      <c r="D885">
        <v>1</v>
      </c>
      <c r="E885">
        <v>5</v>
      </c>
      <c r="F885">
        <v>0</v>
      </c>
      <c r="G885">
        <v>0</v>
      </c>
      <c r="H885">
        <v>1</v>
      </c>
      <c r="I885">
        <v>1</v>
      </c>
      <c r="J885">
        <v>0</v>
      </c>
      <c r="K885">
        <v>3</v>
      </c>
      <c r="L885">
        <v>0</v>
      </c>
      <c r="N885" s="5">
        <v>849</v>
      </c>
      <c r="O885" s="5">
        <v>3.1304581812915915</v>
      </c>
      <c r="P885" s="5">
        <v>-0.13045818129159148</v>
      </c>
      <c r="Q885" s="5">
        <v>-6.2710945700799228E-2</v>
      </c>
      <c r="S885" s="5">
        <v>37.879464285714292</v>
      </c>
      <c r="T885" s="5">
        <v>3</v>
      </c>
    </row>
    <row r="886" spans="1:20">
      <c r="A886">
        <v>51111</v>
      </c>
      <c r="B886" s="27">
        <v>10.841755017213652</v>
      </c>
      <c r="C886">
        <v>22</v>
      </c>
      <c r="D886">
        <v>0</v>
      </c>
      <c r="E886">
        <v>19</v>
      </c>
      <c r="F886">
        <v>6</v>
      </c>
      <c r="G886">
        <v>5</v>
      </c>
      <c r="H886">
        <v>3</v>
      </c>
      <c r="I886">
        <v>2</v>
      </c>
      <c r="J886">
        <v>0</v>
      </c>
      <c r="K886">
        <v>3</v>
      </c>
      <c r="L886">
        <v>2</v>
      </c>
      <c r="N886" s="5">
        <v>850</v>
      </c>
      <c r="O886" s="5">
        <v>2.515543256945552</v>
      </c>
      <c r="P886" s="5">
        <v>0.48445674305444797</v>
      </c>
      <c r="Q886" s="5">
        <v>0.23287723473753255</v>
      </c>
      <c r="S886" s="5">
        <v>37.924107142857146</v>
      </c>
      <c r="T886" s="5">
        <v>3</v>
      </c>
    </row>
    <row r="887" spans="1:20">
      <c r="A887">
        <v>86857</v>
      </c>
      <c r="B887" s="27">
        <v>11.372018367154796</v>
      </c>
      <c r="C887">
        <v>899</v>
      </c>
      <c r="D887">
        <v>102</v>
      </c>
      <c r="E887">
        <v>838</v>
      </c>
      <c r="F887">
        <v>133</v>
      </c>
      <c r="G887">
        <v>102</v>
      </c>
      <c r="H887">
        <v>40</v>
      </c>
      <c r="I887">
        <v>1</v>
      </c>
      <c r="J887">
        <v>6</v>
      </c>
      <c r="K887">
        <v>10</v>
      </c>
      <c r="L887">
        <v>5</v>
      </c>
      <c r="N887" s="5">
        <v>851</v>
      </c>
      <c r="O887" s="5">
        <v>4.0681570069424913</v>
      </c>
      <c r="P887" s="5">
        <v>0.93184299305750873</v>
      </c>
      <c r="Q887" s="5">
        <v>0.4479347692935079</v>
      </c>
      <c r="S887" s="5">
        <v>37.96875</v>
      </c>
      <c r="T887" s="5">
        <v>3</v>
      </c>
    </row>
    <row r="888" spans="1:20">
      <c r="A888">
        <v>82072</v>
      </c>
      <c r="B888" s="27">
        <v>11.315352189767548</v>
      </c>
      <c r="C888">
        <v>889</v>
      </c>
      <c r="D888">
        <v>55</v>
      </c>
      <c r="E888">
        <v>685</v>
      </c>
      <c r="F888">
        <v>168</v>
      </c>
      <c r="G888">
        <v>92</v>
      </c>
      <c r="H888">
        <v>129</v>
      </c>
      <c r="I888">
        <v>1</v>
      </c>
      <c r="J888">
        <v>2</v>
      </c>
      <c r="K888">
        <v>13</v>
      </c>
      <c r="L888">
        <v>3</v>
      </c>
      <c r="N888" s="5">
        <v>852</v>
      </c>
      <c r="O888" s="5">
        <v>4.8831577900608734</v>
      </c>
      <c r="P888" s="5">
        <v>1.1168422099391266</v>
      </c>
      <c r="Q888" s="5">
        <v>0.53686346452514433</v>
      </c>
      <c r="S888" s="5">
        <v>38.013392857142861</v>
      </c>
      <c r="T888" s="5">
        <v>3</v>
      </c>
    </row>
    <row r="889" spans="1:20">
      <c r="A889">
        <v>46231</v>
      </c>
      <c r="B889" s="27">
        <v>10.741405847723883</v>
      </c>
      <c r="C889">
        <v>189</v>
      </c>
      <c r="D889">
        <v>2</v>
      </c>
      <c r="E889">
        <v>55</v>
      </c>
      <c r="F889">
        <v>0</v>
      </c>
      <c r="G889">
        <v>5</v>
      </c>
      <c r="H889">
        <v>12</v>
      </c>
      <c r="I889">
        <v>4</v>
      </c>
      <c r="J889">
        <v>1</v>
      </c>
      <c r="K889">
        <v>4</v>
      </c>
      <c r="L889">
        <v>6</v>
      </c>
      <c r="N889" s="5">
        <v>853</v>
      </c>
      <c r="O889" s="5">
        <v>5.2406272965515468</v>
      </c>
      <c r="P889" s="5">
        <v>1.7593727034484532</v>
      </c>
      <c r="Q889" s="5">
        <v>0.84572638512273657</v>
      </c>
      <c r="S889" s="5">
        <v>38.058035714285715</v>
      </c>
      <c r="T889" s="5">
        <v>3</v>
      </c>
    </row>
    <row r="890" spans="1:20">
      <c r="A890">
        <v>42243</v>
      </c>
      <c r="B890" s="27">
        <v>10.651193938585422</v>
      </c>
      <c r="C890">
        <v>48</v>
      </c>
      <c r="D890">
        <v>0</v>
      </c>
      <c r="E890">
        <v>2</v>
      </c>
      <c r="F890">
        <v>0</v>
      </c>
      <c r="G890">
        <v>0</v>
      </c>
      <c r="H890">
        <v>5</v>
      </c>
      <c r="I890">
        <v>2</v>
      </c>
      <c r="J890">
        <v>0</v>
      </c>
      <c r="K890">
        <v>3</v>
      </c>
      <c r="L890">
        <v>2</v>
      </c>
      <c r="N890" s="5">
        <v>854</v>
      </c>
      <c r="O890" s="5">
        <v>2.1536989701090623</v>
      </c>
      <c r="P890" s="5">
        <v>-1.1536989701090623</v>
      </c>
      <c r="Q890" s="5">
        <v>-0.55458042380543748</v>
      </c>
      <c r="S890" s="5">
        <v>38.102678571428577</v>
      </c>
      <c r="T890" s="5">
        <v>3</v>
      </c>
    </row>
    <row r="891" spans="1:20">
      <c r="A891">
        <v>51195</v>
      </c>
      <c r="B891" s="27">
        <v>10.843397150008917</v>
      </c>
      <c r="C891">
        <v>230</v>
      </c>
      <c r="D891">
        <v>14</v>
      </c>
      <c r="E891">
        <v>156</v>
      </c>
      <c r="F891">
        <v>82</v>
      </c>
      <c r="G891">
        <v>24</v>
      </c>
      <c r="H891">
        <v>58</v>
      </c>
      <c r="I891">
        <v>8</v>
      </c>
      <c r="J891">
        <v>2</v>
      </c>
      <c r="K891">
        <v>5</v>
      </c>
      <c r="L891">
        <v>9</v>
      </c>
      <c r="N891" s="5">
        <v>855</v>
      </c>
      <c r="O891" s="5">
        <v>4.4723884233270166</v>
      </c>
      <c r="P891" s="5">
        <v>2.5276115766729834</v>
      </c>
      <c r="Q891" s="5">
        <v>1.215017032800437</v>
      </c>
      <c r="S891" s="5">
        <v>38.147321428571431</v>
      </c>
      <c r="T891" s="5">
        <v>3</v>
      </c>
    </row>
    <row r="892" spans="1:20">
      <c r="A892">
        <v>68092</v>
      </c>
      <c r="B892" s="27">
        <v>11.12861501093446</v>
      </c>
      <c r="C892">
        <v>852</v>
      </c>
      <c r="D892">
        <v>60</v>
      </c>
      <c r="E892">
        <v>207</v>
      </c>
      <c r="F892">
        <v>78</v>
      </c>
      <c r="G892">
        <v>36</v>
      </c>
      <c r="H892">
        <v>48</v>
      </c>
      <c r="I892">
        <v>2</v>
      </c>
      <c r="J892">
        <v>6</v>
      </c>
      <c r="K892">
        <v>10</v>
      </c>
      <c r="L892">
        <v>2</v>
      </c>
      <c r="N892" s="5">
        <v>856</v>
      </c>
      <c r="O892" s="5">
        <v>7.4368441446606557</v>
      </c>
      <c r="P892" s="5">
        <v>2.5631558553393443</v>
      </c>
      <c r="Q892" s="5">
        <v>1.2321030852607124</v>
      </c>
      <c r="S892" s="5">
        <v>38.191964285714292</v>
      </c>
      <c r="T892" s="5">
        <v>3</v>
      </c>
    </row>
    <row r="893" spans="1:20">
      <c r="A893">
        <v>31814</v>
      </c>
      <c r="B893" s="27">
        <v>10.367661723458307</v>
      </c>
      <c r="C893">
        <v>35</v>
      </c>
      <c r="D893">
        <v>3</v>
      </c>
      <c r="E893">
        <v>20</v>
      </c>
      <c r="F893">
        <v>4</v>
      </c>
      <c r="G893">
        <v>1</v>
      </c>
      <c r="H893">
        <v>20</v>
      </c>
      <c r="I893">
        <v>2</v>
      </c>
      <c r="J893">
        <v>0</v>
      </c>
      <c r="K893">
        <v>3</v>
      </c>
      <c r="L893">
        <v>2</v>
      </c>
      <c r="N893" s="5">
        <v>857</v>
      </c>
      <c r="O893" s="5">
        <v>2.0873982417480037</v>
      </c>
      <c r="P893" s="5">
        <v>-1.0873982417480037</v>
      </c>
      <c r="Q893" s="5">
        <v>-0.52270981718644294</v>
      </c>
      <c r="S893" s="5">
        <v>38.236607142857146</v>
      </c>
      <c r="T893" s="5">
        <v>3</v>
      </c>
    </row>
    <row r="894" spans="1:20">
      <c r="A894">
        <v>51390</v>
      </c>
      <c r="B894" s="27">
        <v>10.847198879986275</v>
      </c>
      <c r="C894">
        <v>205</v>
      </c>
      <c r="D894">
        <v>20</v>
      </c>
      <c r="E894">
        <v>47</v>
      </c>
      <c r="F894">
        <v>23</v>
      </c>
      <c r="G894">
        <v>2</v>
      </c>
      <c r="H894">
        <v>56</v>
      </c>
      <c r="I894">
        <v>6</v>
      </c>
      <c r="J894">
        <v>2</v>
      </c>
      <c r="K894">
        <v>5</v>
      </c>
      <c r="L894">
        <v>5</v>
      </c>
      <c r="N894" s="5">
        <v>858</v>
      </c>
      <c r="O894" s="5">
        <v>5.5115805018449331</v>
      </c>
      <c r="P894" s="5">
        <v>0.48841949815506691</v>
      </c>
      <c r="Q894" s="5">
        <v>0.23478212193954737</v>
      </c>
      <c r="S894" s="5">
        <v>38.28125</v>
      </c>
      <c r="T894" s="5">
        <v>3</v>
      </c>
    </row>
    <row r="895" spans="1:20">
      <c r="A895">
        <v>76630</v>
      </c>
      <c r="B895" s="27">
        <v>11.24674392396445</v>
      </c>
      <c r="C895">
        <v>255</v>
      </c>
      <c r="D895">
        <v>31</v>
      </c>
      <c r="E895">
        <v>446</v>
      </c>
      <c r="F895">
        <v>40</v>
      </c>
      <c r="G895">
        <v>56</v>
      </c>
      <c r="H895">
        <v>175</v>
      </c>
      <c r="I895">
        <v>1</v>
      </c>
      <c r="J895">
        <v>10</v>
      </c>
      <c r="K895">
        <v>11</v>
      </c>
      <c r="L895">
        <v>3</v>
      </c>
      <c r="N895" s="5">
        <v>859</v>
      </c>
      <c r="O895" s="5">
        <v>2.3857621853281996</v>
      </c>
      <c r="P895" s="5">
        <v>-1.3857621853281996</v>
      </c>
      <c r="Q895" s="5">
        <v>-0.66613267407200005</v>
      </c>
      <c r="S895" s="5">
        <v>38.325892857142861</v>
      </c>
      <c r="T895" s="5">
        <v>3</v>
      </c>
    </row>
    <row r="896" spans="1:20">
      <c r="A896">
        <v>26868</v>
      </c>
      <c r="B896" s="27">
        <v>10.198691266386755</v>
      </c>
      <c r="C896">
        <v>0</v>
      </c>
      <c r="D896">
        <v>0</v>
      </c>
      <c r="E896">
        <v>1</v>
      </c>
      <c r="F896">
        <v>8</v>
      </c>
      <c r="G896">
        <v>3</v>
      </c>
      <c r="H896">
        <v>2</v>
      </c>
      <c r="I896">
        <v>1</v>
      </c>
      <c r="J896">
        <v>0</v>
      </c>
      <c r="K896">
        <v>2</v>
      </c>
      <c r="L896">
        <v>1</v>
      </c>
      <c r="N896" s="5">
        <v>860</v>
      </c>
      <c r="O896" s="5">
        <v>4.7292134398032184</v>
      </c>
      <c r="P896" s="5">
        <v>1.2707865601967816</v>
      </c>
      <c r="Q896" s="5">
        <v>0.6108641572710799</v>
      </c>
      <c r="S896" s="5">
        <v>38.370535714285715</v>
      </c>
      <c r="T896" s="5">
        <v>3</v>
      </c>
    </row>
    <row r="897" spans="1:20">
      <c r="A897">
        <v>48948</v>
      </c>
      <c r="B897" s="27">
        <v>10.798513789105559</v>
      </c>
      <c r="C897">
        <v>437</v>
      </c>
      <c r="D897">
        <v>8</v>
      </c>
      <c r="E897">
        <v>206</v>
      </c>
      <c r="F897">
        <v>160</v>
      </c>
      <c r="G897">
        <v>49</v>
      </c>
      <c r="H897">
        <v>42</v>
      </c>
      <c r="I897">
        <v>2</v>
      </c>
      <c r="J897">
        <v>10</v>
      </c>
      <c r="K897">
        <v>5</v>
      </c>
      <c r="L897">
        <v>7</v>
      </c>
      <c r="N897" s="5">
        <v>861</v>
      </c>
      <c r="O897" s="5">
        <v>1.975358258192168</v>
      </c>
      <c r="P897" s="5">
        <v>2.4641741807831963E-2</v>
      </c>
      <c r="Q897" s="5">
        <v>1.1845228234709916E-2</v>
      </c>
      <c r="S897" s="5">
        <v>38.415178571428577</v>
      </c>
      <c r="T897" s="5">
        <v>3</v>
      </c>
    </row>
    <row r="898" spans="1:20">
      <c r="A898">
        <v>55260</v>
      </c>
      <c r="B898" s="27">
        <v>10.919804598477407</v>
      </c>
      <c r="C898">
        <v>825</v>
      </c>
      <c r="D898">
        <v>8</v>
      </c>
      <c r="E898">
        <v>53</v>
      </c>
      <c r="F898">
        <v>11</v>
      </c>
      <c r="G898">
        <v>0</v>
      </c>
      <c r="H898">
        <v>242</v>
      </c>
      <c r="I898">
        <v>2</v>
      </c>
      <c r="J898">
        <v>10</v>
      </c>
      <c r="K898">
        <v>5</v>
      </c>
      <c r="L898">
        <v>8</v>
      </c>
      <c r="N898" s="5">
        <v>862</v>
      </c>
      <c r="O898" s="5">
        <v>4.4961224651527365</v>
      </c>
      <c r="P898" s="5">
        <v>1.5038775348472635</v>
      </c>
      <c r="Q898" s="5">
        <v>0.72291044911674807</v>
      </c>
      <c r="S898" s="5">
        <v>38.459821428571431</v>
      </c>
      <c r="T898" s="5">
        <v>3</v>
      </c>
    </row>
    <row r="899" spans="1:20">
      <c r="A899">
        <v>64090</v>
      </c>
      <c r="B899" s="27">
        <v>11.068043624498273</v>
      </c>
      <c r="C899">
        <v>316</v>
      </c>
      <c r="D899">
        <v>58</v>
      </c>
      <c r="E899">
        <v>161</v>
      </c>
      <c r="F899">
        <v>76</v>
      </c>
      <c r="G899">
        <v>51</v>
      </c>
      <c r="H899">
        <v>135</v>
      </c>
      <c r="I899">
        <v>1</v>
      </c>
      <c r="J899">
        <v>9</v>
      </c>
      <c r="K899">
        <v>4</v>
      </c>
      <c r="L899">
        <v>6</v>
      </c>
      <c r="N899" s="5">
        <v>863</v>
      </c>
      <c r="O899" s="5">
        <v>0.85476572163796016</v>
      </c>
      <c r="P899" s="5">
        <v>-0.85476572163796016</v>
      </c>
      <c r="Q899" s="5">
        <v>-0.41088390337691694</v>
      </c>
      <c r="S899" s="5">
        <v>38.504464285714292</v>
      </c>
      <c r="T899" s="5">
        <v>3</v>
      </c>
    </row>
    <row r="900" spans="1:20">
      <c r="A900">
        <v>78331</v>
      </c>
      <c r="B900" s="27">
        <v>11.268698716780495</v>
      </c>
      <c r="C900">
        <v>756</v>
      </c>
      <c r="D900">
        <v>138</v>
      </c>
      <c r="E900">
        <v>354</v>
      </c>
      <c r="F900">
        <v>160</v>
      </c>
      <c r="G900">
        <v>169</v>
      </c>
      <c r="H900">
        <v>61</v>
      </c>
      <c r="I900">
        <v>2</v>
      </c>
      <c r="J900">
        <v>6</v>
      </c>
      <c r="K900">
        <v>7</v>
      </c>
      <c r="L900">
        <v>10</v>
      </c>
      <c r="N900" s="5">
        <v>864</v>
      </c>
      <c r="O900" s="5">
        <v>5.0032156951701854</v>
      </c>
      <c r="P900" s="5">
        <v>-1.0032156951701854</v>
      </c>
      <c r="Q900" s="5">
        <v>-0.48224346195191053</v>
      </c>
      <c r="S900" s="5">
        <v>38.549107142857146</v>
      </c>
      <c r="T900" s="5">
        <v>3</v>
      </c>
    </row>
    <row r="901" spans="1:20">
      <c r="A901">
        <v>37087</v>
      </c>
      <c r="B901" s="27">
        <v>10.521021782876922</v>
      </c>
      <c r="C901">
        <v>194</v>
      </c>
      <c r="D901">
        <v>55</v>
      </c>
      <c r="E901">
        <v>134</v>
      </c>
      <c r="F901">
        <v>15</v>
      </c>
      <c r="G901">
        <v>0</v>
      </c>
      <c r="H901">
        <v>3</v>
      </c>
      <c r="I901">
        <v>3</v>
      </c>
      <c r="J901">
        <v>2</v>
      </c>
      <c r="K901">
        <v>8</v>
      </c>
      <c r="L901">
        <v>4</v>
      </c>
      <c r="N901" s="5">
        <v>865</v>
      </c>
      <c r="O901" s="5">
        <v>3.7978455629980066</v>
      </c>
      <c r="P901" s="5">
        <v>2.2021544370019934</v>
      </c>
      <c r="Q901" s="5">
        <v>1.0585705392821316</v>
      </c>
      <c r="S901" s="5">
        <v>38.59375</v>
      </c>
      <c r="T901" s="5">
        <v>3</v>
      </c>
    </row>
    <row r="902" spans="1:20">
      <c r="A902">
        <v>21846</v>
      </c>
      <c r="B902" s="27">
        <v>9.9917731174034881</v>
      </c>
      <c r="C902">
        <v>7</v>
      </c>
      <c r="D902">
        <v>17</v>
      </c>
      <c r="E902">
        <v>18</v>
      </c>
      <c r="F902">
        <v>6</v>
      </c>
      <c r="G902">
        <v>10</v>
      </c>
      <c r="H902">
        <v>26</v>
      </c>
      <c r="I902">
        <v>4</v>
      </c>
      <c r="J902">
        <v>0</v>
      </c>
      <c r="K902">
        <v>3</v>
      </c>
      <c r="L902">
        <v>4</v>
      </c>
      <c r="N902" s="5">
        <v>866</v>
      </c>
      <c r="O902" s="5">
        <v>4.1162736507313156</v>
      </c>
      <c r="P902" s="5">
        <v>-0.11627365073131557</v>
      </c>
      <c r="Q902" s="5">
        <v>-5.5892474701509563E-2</v>
      </c>
      <c r="S902" s="5">
        <v>38.638392857142861</v>
      </c>
      <c r="T902" s="5">
        <v>3</v>
      </c>
    </row>
    <row r="903" spans="1:20">
      <c r="A903">
        <v>81320</v>
      </c>
      <c r="B903" s="27">
        <v>11.306147267742283</v>
      </c>
      <c r="C903">
        <v>183</v>
      </c>
      <c r="D903">
        <v>33</v>
      </c>
      <c r="E903">
        <v>493</v>
      </c>
      <c r="F903">
        <v>59</v>
      </c>
      <c r="G903">
        <v>103</v>
      </c>
      <c r="H903">
        <v>57</v>
      </c>
      <c r="I903">
        <v>1</v>
      </c>
      <c r="J903">
        <v>3</v>
      </c>
      <c r="K903">
        <v>10</v>
      </c>
      <c r="L903">
        <v>4</v>
      </c>
      <c r="N903" s="5">
        <v>867</v>
      </c>
      <c r="O903" s="5">
        <v>4.0636493520549068</v>
      </c>
      <c r="P903" s="5">
        <v>0.93635064794509315</v>
      </c>
      <c r="Q903" s="5">
        <v>0.45010158856152621</v>
      </c>
      <c r="S903" s="5">
        <v>38.683035714285715</v>
      </c>
      <c r="T903" s="5">
        <v>3</v>
      </c>
    </row>
    <row r="904" spans="1:20">
      <c r="A904">
        <v>54137</v>
      </c>
      <c r="B904" s="27">
        <v>10.89927314973791</v>
      </c>
      <c r="C904">
        <v>171</v>
      </c>
      <c r="D904">
        <v>0</v>
      </c>
      <c r="E904">
        <v>11</v>
      </c>
      <c r="F904">
        <v>0</v>
      </c>
      <c r="G904">
        <v>1</v>
      </c>
      <c r="H904">
        <v>20</v>
      </c>
      <c r="I904">
        <v>2</v>
      </c>
      <c r="J904">
        <v>1</v>
      </c>
      <c r="K904">
        <v>4</v>
      </c>
      <c r="L904">
        <v>4</v>
      </c>
      <c r="N904" s="5">
        <v>868</v>
      </c>
      <c r="O904" s="5">
        <v>1.3986341583601423</v>
      </c>
      <c r="P904" s="5">
        <v>-0.39863415836014227</v>
      </c>
      <c r="Q904" s="5">
        <v>-0.19162251697753771</v>
      </c>
      <c r="S904" s="5">
        <v>38.727678571428577</v>
      </c>
      <c r="T904" s="5">
        <v>3</v>
      </c>
    </row>
    <row r="905" spans="1:20">
      <c r="A905">
        <v>66825</v>
      </c>
      <c r="B905" s="27">
        <v>11.109832541007119</v>
      </c>
      <c r="C905">
        <v>243</v>
      </c>
      <c r="D905">
        <v>101</v>
      </c>
      <c r="E905">
        <v>405</v>
      </c>
      <c r="F905">
        <v>29</v>
      </c>
      <c r="G905">
        <v>40</v>
      </c>
      <c r="H905">
        <v>40</v>
      </c>
      <c r="I905">
        <v>1</v>
      </c>
      <c r="J905">
        <v>5</v>
      </c>
      <c r="K905">
        <v>6</v>
      </c>
      <c r="L905">
        <v>4</v>
      </c>
      <c r="N905" s="5">
        <v>869</v>
      </c>
      <c r="O905" s="5">
        <v>5.0045422454984774</v>
      </c>
      <c r="P905" s="5">
        <v>-3.0045422454984774</v>
      </c>
      <c r="Q905" s="5">
        <v>-1.4442765010810144</v>
      </c>
      <c r="S905" s="5">
        <v>38.772321428571431</v>
      </c>
      <c r="T905" s="5">
        <v>3</v>
      </c>
    </row>
    <row r="906" spans="1:20">
      <c r="A906">
        <v>57100</v>
      </c>
      <c r="B906" s="27">
        <v>10.952559395644101</v>
      </c>
      <c r="C906">
        <v>181</v>
      </c>
      <c r="D906">
        <v>21</v>
      </c>
      <c r="E906">
        <v>69</v>
      </c>
      <c r="F906">
        <v>39</v>
      </c>
      <c r="G906">
        <v>3</v>
      </c>
      <c r="H906">
        <v>96</v>
      </c>
      <c r="I906">
        <v>1</v>
      </c>
      <c r="J906">
        <v>3</v>
      </c>
      <c r="K906">
        <v>6</v>
      </c>
      <c r="L906">
        <v>3</v>
      </c>
      <c r="N906" s="5">
        <v>870</v>
      </c>
      <c r="O906" s="5">
        <v>2.337093379648326</v>
      </c>
      <c r="P906" s="5">
        <v>-0.33709337964832597</v>
      </c>
      <c r="Q906" s="5">
        <v>-0.16204000713435965</v>
      </c>
      <c r="S906" s="5">
        <v>38.816964285714292</v>
      </c>
      <c r="T906" s="5">
        <v>3</v>
      </c>
    </row>
    <row r="907" spans="1:20">
      <c r="A907">
        <v>58917</v>
      </c>
      <c r="B907" s="27">
        <v>10.983884952783333</v>
      </c>
      <c r="C907">
        <v>151</v>
      </c>
      <c r="D907">
        <v>7</v>
      </c>
      <c r="E907">
        <v>89</v>
      </c>
      <c r="F907">
        <v>0</v>
      </c>
      <c r="G907">
        <v>7</v>
      </c>
      <c r="H907">
        <v>28</v>
      </c>
      <c r="I907">
        <v>5</v>
      </c>
      <c r="J907">
        <v>1</v>
      </c>
      <c r="K907">
        <v>6</v>
      </c>
      <c r="L907">
        <v>4</v>
      </c>
      <c r="N907" s="5">
        <v>871</v>
      </c>
      <c r="O907" s="5">
        <v>5.3020666584560123</v>
      </c>
      <c r="P907" s="5">
        <v>-0.30206665845601233</v>
      </c>
      <c r="Q907" s="5">
        <v>-0.14520274335357297</v>
      </c>
      <c r="S907" s="5">
        <v>38.861607142857146</v>
      </c>
      <c r="T907" s="5">
        <v>3</v>
      </c>
    </row>
    <row r="908" spans="1:20">
      <c r="A908">
        <v>85072</v>
      </c>
      <c r="B908" s="27">
        <v>11.351253235744119</v>
      </c>
      <c r="C908">
        <v>494</v>
      </c>
      <c r="D908">
        <v>92</v>
      </c>
      <c r="E908">
        <v>391</v>
      </c>
      <c r="F908">
        <v>194</v>
      </c>
      <c r="G908">
        <v>11</v>
      </c>
      <c r="H908">
        <v>241</v>
      </c>
      <c r="I908">
        <v>1</v>
      </c>
      <c r="J908">
        <v>4</v>
      </c>
      <c r="K908">
        <v>10</v>
      </c>
      <c r="L908">
        <v>3</v>
      </c>
      <c r="N908" s="5">
        <v>872</v>
      </c>
      <c r="O908" s="5">
        <v>4.6246182563350473</v>
      </c>
      <c r="P908" s="5">
        <v>0.37538174366495269</v>
      </c>
      <c r="Q908" s="5">
        <v>0.18044513506920595</v>
      </c>
      <c r="S908" s="5">
        <v>38.90625</v>
      </c>
      <c r="T908" s="5">
        <v>3</v>
      </c>
    </row>
    <row r="909" spans="1:20">
      <c r="A909">
        <v>86429</v>
      </c>
      <c r="B909" s="27">
        <v>11.367078546623057</v>
      </c>
      <c r="C909">
        <v>464</v>
      </c>
      <c r="D909">
        <v>28</v>
      </c>
      <c r="E909">
        <v>873</v>
      </c>
      <c r="F909">
        <v>29</v>
      </c>
      <c r="G909">
        <v>18</v>
      </c>
      <c r="H909">
        <v>37</v>
      </c>
      <c r="I909">
        <v>0</v>
      </c>
      <c r="J909">
        <v>4</v>
      </c>
      <c r="K909">
        <v>7</v>
      </c>
      <c r="L909">
        <v>7</v>
      </c>
      <c r="N909" s="5">
        <v>873</v>
      </c>
      <c r="O909" s="5">
        <v>2.2898181903321624</v>
      </c>
      <c r="P909" s="5">
        <v>1.7101818096678376</v>
      </c>
      <c r="Q909" s="5">
        <v>0.82208043637265393</v>
      </c>
      <c r="S909" s="5">
        <v>38.950892857142861</v>
      </c>
      <c r="T909" s="5">
        <v>3</v>
      </c>
    </row>
    <row r="910" spans="1:20">
      <c r="A910">
        <v>45684</v>
      </c>
      <c r="B910" s="27">
        <v>10.729503406170497</v>
      </c>
      <c r="C910">
        <v>5</v>
      </c>
      <c r="D910">
        <v>1</v>
      </c>
      <c r="E910">
        <v>5</v>
      </c>
      <c r="F910">
        <v>10</v>
      </c>
      <c r="G910">
        <v>0</v>
      </c>
      <c r="H910">
        <v>7</v>
      </c>
      <c r="I910">
        <v>1</v>
      </c>
      <c r="J910">
        <v>0</v>
      </c>
      <c r="K910">
        <v>2</v>
      </c>
      <c r="L910">
        <v>1</v>
      </c>
      <c r="N910" s="5">
        <v>874</v>
      </c>
      <c r="O910" s="5">
        <v>3.5616873401089024</v>
      </c>
      <c r="P910" s="5">
        <v>-0.56168734010890242</v>
      </c>
      <c r="Q910" s="5">
        <v>-0.27000180393183237</v>
      </c>
      <c r="S910" s="5">
        <v>38.995535714285715</v>
      </c>
      <c r="T910" s="5">
        <v>3</v>
      </c>
    </row>
    <row r="911" spans="1:20">
      <c r="A911">
        <v>47889</v>
      </c>
      <c r="B911" s="27">
        <v>10.776641111932589</v>
      </c>
      <c r="C911">
        <v>29</v>
      </c>
      <c r="D911">
        <v>0</v>
      </c>
      <c r="E911">
        <v>29</v>
      </c>
      <c r="F911">
        <v>0</v>
      </c>
      <c r="G911">
        <v>5</v>
      </c>
      <c r="H911">
        <v>4</v>
      </c>
      <c r="I911">
        <v>1</v>
      </c>
      <c r="J911">
        <v>0</v>
      </c>
      <c r="K911">
        <v>3</v>
      </c>
      <c r="L911">
        <v>2</v>
      </c>
      <c r="N911" s="5">
        <v>875</v>
      </c>
      <c r="O911" s="5">
        <v>5.7444009766278166</v>
      </c>
      <c r="P911" s="5">
        <v>-0.74440097662781657</v>
      </c>
      <c r="Q911" s="5">
        <v>-0.35783182597485552</v>
      </c>
      <c r="S911" s="5">
        <v>39.040178571428577</v>
      </c>
      <c r="T911" s="5">
        <v>3</v>
      </c>
    </row>
    <row r="912" spans="1:20">
      <c r="A912">
        <v>45921</v>
      </c>
      <c r="B912" s="27">
        <v>10.734677807759818</v>
      </c>
      <c r="C912">
        <v>102</v>
      </c>
      <c r="D912">
        <v>9</v>
      </c>
      <c r="E912">
        <v>49</v>
      </c>
      <c r="F912">
        <v>24</v>
      </c>
      <c r="G912">
        <v>3</v>
      </c>
      <c r="H912">
        <v>12</v>
      </c>
      <c r="I912">
        <v>1</v>
      </c>
      <c r="J912">
        <v>1</v>
      </c>
      <c r="K912">
        <v>6</v>
      </c>
      <c r="L912">
        <v>2</v>
      </c>
      <c r="N912" s="5">
        <v>876</v>
      </c>
      <c r="O912" s="5">
        <v>5.4130875837507189</v>
      </c>
      <c r="P912" s="5">
        <v>-1.4130875837507189</v>
      </c>
      <c r="Q912" s="5">
        <v>-0.67926792982799722</v>
      </c>
      <c r="S912" s="5">
        <v>39.084821428571431</v>
      </c>
      <c r="T912" s="5">
        <v>3</v>
      </c>
    </row>
    <row r="913" spans="1:20">
      <c r="A913">
        <v>78420</v>
      </c>
      <c r="B913" s="27">
        <v>11.269834275846323</v>
      </c>
      <c r="C913">
        <v>604</v>
      </c>
      <c r="D913">
        <v>28</v>
      </c>
      <c r="E913">
        <v>674</v>
      </c>
      <c r="F913">
        <v>91</v>
      </c>
      <c r="G913">
        <v>28</v>
      </c>
      <c r="H913">
        <v>28</v>
      </c>
      <c r="I913">
        <v>1</v>
      </c>
      <c r="J913">
        <v>10</v>
      </c>
      <c r="K913">
        <v>8</v>
      </c>
      <c r="L913">
        <v>3</v>
      </c>
      <c r="N913" s="5">
        <v>877</v>
      </c>
      <c r="O913" s="5">
        <v>5.8490713104202365</v>
      </c>
      <c r="P913" s="5">
        <v>0.15092868957976346</v>
      </c>
      <c r="Q913" s="5">
        <v>7.255107164014539E-2</v>
      </c>
      <c r="S913" s="5">
        <v>39.129464285714292</v>
      </c>
      <c r="T913" s="5">
        <v>3</v>
      </c>
    </row>
    <row r="914" spans="1:20">
      <c r="A914">
        <v>75114</v>
      </c>
      <c r="B914" s="27">
        <v>11.226762238487717</v>
      </c>
      <c r="C914">
        <v>571</v>
      </c>
      <c r="D914">
        <v>12</v>
      </c>
      <c r="E914">
        <v>523</v>
      </c>
      <c r="F914">
        <v>63</v>
      </c>
      <c r="G914">
        <v>60</v>
      </c>
      <c r="H914">
        <v>24</v>
      </c>
      <c r="I914">
        <v>1</v>
      </c>
      <c r="J914">
        <v>10</v>
      </c>
      <c r="K914">
        <v>5</v>
      </c>
      <c r="L914">
        <v>3</v>
      </c>
      <c r="N914" s="5">
        <v>878</v>
      </c>
      <c r="O914" s="5">
        <v>2.8499636759654958</v>
      </c>
      <c r="P914" s="5">
        <v>0.15003632403450418</v>
      </c>
      <c r="Q914" s="5">
        <v>7.2122113588607484E-2</v>
      </c>
      <c r="S914" s="5">
        <v>39.174107142857146</v>
      </c>
      <c r="T914" s="5">
        <v>3</v>
      </c>
    </row>
    <row r="915" spans="1:20">
      <c r="A915">
        <v>52278</v>
      </c>
      <c r="B915" s="27">
        <v>10.864330911459342</v>
      </c>
      <c r="C915">
        <v>953</v>
      </c>
      <c r="D915">
        <v>0</v>
      </c>
      <c r="E915">
        <v>71</v>
      </c>
      <c r="F915">
        <v>0</v>
      </c>
      <c r="G915">
        <v>0</v>
      </c>
      <c r="H915">
        <v>174</v>
      </c>
      <c r="I915">
        <v>6</v>
      </c>
      <c r="J915">
        <v>5</v>
      </c>
      <c r="K915">
        <v>10</v>
      </c>
      <c r="L915">
        <v>10</v>
      </c>
      <c r="N915" s="5">
        <v>879</v>
      </c>
      <c r="O915" s="5">
        <v>4.5898880203002452</v>
      </c>
      <c r="P915" s="5">
        <v>1.4101119796997548</v>
      </c>
      <c r="Q915" s="5">
        <v>0.67783756385002913</v>
      </c>
      <c r="S915" s="5">
        <v>39.21875</v>
      </c>
      <c r="T915" s="5">
        <v>3</v>
      </c>
    </row>
    <row r="916" spans="1:20">
      <c r="A916">
        <v>35641</v>
      </c>
      <c r="B916" s="27">
        <v>10.481251939552509</v>
      </c>
      <c r="C916">
        <v>63</v>
      </c>
      <c r="D916">
        <v>3</v>
      </c>
      <c r="E916">
        <v>67</v>
      </c>
      <c r="F916">
        <v>8</v>
      </c>
      <c r="G916">
        <v>9</v>
      </c>
      <c r="H916">
        <v>28</v>
      </c>
      <c r="I916">
        <v>2</v>
      </c>
      <c r="J916">
        <v>1</v>
      </c>
      <c r="K916">
        <v>4</v>
      </c>
      <c r="L916">
        <v>3</v>
      </c>
      <c r="N916" s="5">
        <v>880</v>
      </c>
      <c r="O916" s="5">
        <v>2.5556391105663834</v>
      </c>
      <c r="P916" s="5">
        <v>0.44436088943361662</v>
      </c>
      <c r="Q916" s="5">
        <v>0.21360325073477371</v>
      </c>
      <c r="S916" s="5">
        <v>39.263392857142861</v>
      </c>
      <c r="T916" s="5">
        <v>3</v>
      </c>
    </row>
    <row r="917" spans="1:20">
      <c r="A917">
        <v>95529</v>
      </c>
      <c r="B917" s="27">
        <v>11.467185145293428</v>
      </c>
      <c r="C917">
        <v>770</v>
      </c>
      <c r="D917">
        <v>29</v>
      </c>
      <c r="E917">
        <v>890</v>
      </c>
      <c r="F917">
        <v>250</v>
      </c>
      <c r="G917">
        <v>27</v>
      </c>
      <c r="H917">
        <v>24</v>
      </c>
      <c r="I917">
        <v>1</v>
      </c>
      <c r="J917">
        <v>3</v>
      </c>
      <c r="K917">
        <v>7</v>
      </c>
      <c r="L917">
        <v>7</v>
      </c>
      <c r="N917" s="5">
        <v>881</v>
      </c>
      <c r="O917" s="5">
        <v>2.7185283542243064</v>
      </c>
      <c r="P917" s="5">
        <v>0.28147164577569361</v>
      </c>
      <c r="Q917" s="5">
        <v>0.1353027684411833</v>
      </c>
      <c r="S917" s="5">
        <v>39.308035714285715</v>
      </c>
      <c r="T917" s="5">
        <v>3</v>
      </c>
    </row>
    <row r="918" spans="1:20">
      <c r="A918">
        <v>62820</v>
      </c>
      <c r="B918" s="27">
        <v>11.048028773092637</v>
      </c>
      <c r="C918">
        <v>398</v>
      </c>
      <c r="D918">
        <v>61</v>
      </c>
      <c r="E918">
        <v>265</v>
      </c>
      <c r="F918">
        <v>138</v>
      </c>
      <c r="G918">
        <v>61</v>
      </c>
      <c r="H918">
        <v>53</v>
      </c>
      <c r="I918">
        <v>1</v>
      </c>
      <c r="J918">
        <v>4</v>
      </c>
      <c r="K918">
        <v>6</v>
      </c>
      <c r="L918">
        <v>3</v>
      </c>
      <c r="N918" s="5">
        <v>882</v>
      </c>
      <c r="O918" s="5">
        <v>2.553613202830054</v>
      </c>
      <c r="P918" s="5">
        <v>-0.553613202830054</v>
      </c>
      <c r="Q918" s="5">
        <v>-0.26612058483570739</v>
      </c>
      <c r="S918" s="5">
        <v>39.352678571428577</v>
      </c>
      <c r="T918" s="5">
        <v>3</v>
      </c>
    </row>
    <row r="919" spans="1:20">
      <c r="A919">
        <v>73113</v>
      </c>
      <c r="B919" s="27">
        <v>11.199761468503755</v>
      </c>
      <c r="C919">
        <v>741</v>
      </c>
      <c r="D919">
        <v>19</v>
      </c>
      <c r="E919">
        <v>154</v>
      </c>
      <c r="F919">
        <v>50</v>
      </c>
      <c r="G919">
        <v>9</v>
      </c>
      <c r="H919">
        <v>28</v>
      </c>
      <c r="I919">
        <v>1</v>
      </c>
      <c r="J919">
        <v>4</v>
      </c>
      <c r="K919">
        <v>7</v>
      </c>
      <c r="L919">
        <v>3</v>
      </c>
      <c r="N919" s="5">
        <v>883</v>
      </c>
      <c r="O919" s="5">
        <v>1.9932149587140819</v>
      </c>
      <c r="P919" s="5">
        <v>-1.9932149587140819</v>
      </c>
      <c r="Q919" s="5">
        <v>-0.95813381582068735</v>
      </c>
      <c r="S919" s="5">
        <v>39.397321428571431</v>
      </c>
      <c r="T919" s="5">
        <v>3</v>
      </c>
    </row>
    <row r="920" spans="1:20">
      <c r="A920">
        <v>84169</v>
      </c>
      <c r="B920" s="27">
        <v>11.340581961417451</v>
      </c>
      <c r="C920">
        <v>1478</v>
      </c>
      <c r="D920">
        <v>19</v>
      </c>
      <c r="E920">
        <v>403</v>
      </c>
      <c r="F920">
        <v>0</v>
      </c>
      <c r="G920">
        <v>19</v>
      </c>
      <c r="H920">
        <v>0</v>
      </c>
      <c r="I920">
        <v>1</v>
      </c>
      <c r="J920">
        <v>6</v>
      </c>
      <c r="K920">
        <v>6</v>
      </c>
      <c r="L920">
        <v>7</v>
      </c>
      <c r="N920" s="5">
        <v>884</v>
      </c>
      <c r="O920" s="5">
        <v>2.6445991142166991</v>
      </c>
      <c r="P920" s="5">
        <v>-0.64459911421669913</v>
      </c>
      <c r="Q920" s="5">
        <v>-0.30985730178220827</v>
      </c>
      <c r="S920" s="5">
        <v>39.441964285714292</v>
      </c>
      <c r="T920" s="5">
        <v>3</v>
      </c>
    </row>
    <row r="921" spans="1:20">
      <c r="A921">
        <v>42607</v>
      </c>
      <c r="B921" s="27">
        <v>10.659773838007359</v>
      </c>
      <c r="C921">
        <v>156</v>
      </c>
      <c r="D921">
        <v>29</v>
      </c>
      <c r="E921">
        <v>56</v>
      </c>
      <c r="F921">
        <v>30</v>
      </c>
      <c r="G921">
        <v>32</v>
      </c>
      <c r="H921">
        <v>47</v>
      </c>
      <c r="I921">
        <v>2</v>
      </c>
      <c r="J921">
        <v>2</v>
      </c>
      <c r="K921">
        <v>7</v>
      </c>
      <c r="L921">
        <v>3</v>
      </c>
      <c r="N921" s="5">
        <v>885</v>
      </c>
      <c r="O921" s="5">
        <v>5.851715073338716</v>
      </c>
      <c r="P921" s="5">
        <v>-0.85171507333871599</v>
      </c>
      <c r="Q921" s="5">
        <v>-0.40941746380254834</v>
      </c>
      <c r="S921" s="5">
        <v>39.486607142857146</v>
      </c>
      <c r="T921" s="5">
        <v>3</v>
      </c>
    </row>
    <row r="922" spans="1:20">
      <c r="A922">
        <v>74637</v>
      </c>
      <c r="B922" s="27">
        <v>11.220391641787423</v>
      </c>
      <c r="C922">
        <v>960</v>
      </c>
      <c r="D922">
        <v>64</v>
      </c>
      <c r="E922">
        <v>464</v>
      </c>
      <c r="F922">
        <v>146</v>
      </c>
      <c r="G922">
        <v>0</v>
      </c>
      <c r="H922">
        <v>16</v>
      </c>
      <c r="I922">
        <v>1</v>
      </c>
      <c r="J922">
        <v>9</v>
      </c>
      <c r="K922">
        <v>9</v>
      </c>
      <c r="L922">
        <v>6</v>
      </c>
      <c r="N922" s="5">
        <v>886</v>
      </c>
      <c r="O922" s="5">
        <v>7.3035440118871007</v>
      </c>
      <c r="P922" s="5">
        <v>-4.3035440118871007</v>
      </c>
      <c r="Q922" s="5">
        <v>-2.0687036426426584</v>
      </c>
      <c r="S922" s="5">
        <v>39.53125</v>
      </c>
      <c r="T922" s="5">
        <v>3</v>
      </c>
    </row>
    <row r="923" spans="1:20">
      <c r="A923">
        <v>46015</v>
      </c>
      <c r="B923" s="27">
        <v>10.736722709272957</v>
      </c>
      <c r="C923">
        <v>38</v>
      </c>
      <c r="D923">
        <v>0</v>
      </c>
      <c r="E923">
        <v>2</v>
      </c>
      <c r="F923">
        <v>0</v>
      </c>
      <c r="G923">
        <v>0</v>
      </c>
      <c r="H923">
        <v>6</v>
      </c>
      <c r="I923">
        <v>1</v>
      </c>
      <c r="J923">
        <v>0</v>
      </c>
      <c r="K923">
        <v>3</v>
      </c>
      <c r="L923">
        <v>1</v>
      </c>
      <c r="N923" s="5">
        <v>887</v>
      </c>
      <c r="O923" s="5">
        <v>3.7972626165627985</v>
      </c>
      <c r="P923" s="5">
        <v>2.2027373834372015</v>
      </c>
      <c r="Q923" s="5">
        <v>1.0588507602838571</v>
      </c>
      <c r="S923" s="5">
        <v>39.575892857142861</v>
      </c>
      <c r="T923" s="5">
        <v>3</v>
      </c>
    </row>
    <row r="924" spans="1:20">
      <c r="A924">
        <v>72354</v>
      </c>
      <c r="B924" s="27">
        <v>11.189326017331647</v>
      </c>
      <c r="C924">
        <v>315</v>
      </c>
      <c r="D924">
        <v>26</v>
      </c>
      <c r="E924">
        <v>473</v>
      </c>
      <c r="F924">
        <v>220</v>
      </c>
      <c r="G924">
        <v>12</v>
      </c>
      <c r="H924">
        <v>182</v>
      </c>
      <c r="I924">
        <v>1</v>
      </c>
      <c r="J924">
        <v>10</v>
      </c>
      <c r="K924">
        <v>6</v>
      </c>
      <c r="L924">
        <v>2</v>
      </c>
      <c r="N924" s="5">
        <v>888</v>
      </c>
      <c r="O924" s="5">
        <v>2.5769052373941435</v>
      </c>
      <c r="P924" s="5">
        <v>-0.57690523739414346</v>
      </c>
      <c r="Q924" s="5">
        <v>-0.27731701192328856</v>
      </c>
      <c r="S924" s="5">
        <v>39.620535714285715</v>
      </c>
      <c r="T924" s="5">
        <v>3</v>
      </c>
    </row>
    <row r="925" spans="1:20">
      <c r="A925">
        <v>39858</v>
      </c>
      <c r="B925" s="27">
        <v>10.593078416893297</v>
      </c>
      <c r="C925">
        <v>15</v>
      </c>
      <c r="D925">
        <v>20</v>
      </c>
      <c r="E925">
        <v>25</v>
      </c>
      <c r="F925">
        <v>2</v>
      </c>
      <c r="G925">
        <v>7</v>
      </c>
      <c r="H925">
        <v>26</v>
      </c>
      <c r="I925">
        <v>1</v>
      </c>
      <c r="J925">
        <v>0</v>
      </c>
      <c r="K925">
        <v>4</v>
      </c>
      <c r="L925">
        <v>2</v>
      </c>
      <c r="N925" s="5">
        <v>889</v>
      </c>
      <c r="O925" s="5">
        <v>5.8378354770420362</v>
      </c>
      <c r="P925" s="5">
        <v>3.1621645229579638</v>
      </c>
      <c r="Q925" s="5">
        <v>1.5200451649174713</v>
      </c>
      <c r="S925" s="5">
        <v>39.665178571428577</v>
      </c>
      <c r="T925" s="5">
        <v>3</v>
      </c>
    </row>
    <row r="926" spans="1:20">
      <c r="A926">
        <v>34469</v>
      </c>
      <c r="B926" s="27">
        <v>10.447815648356119</v>
      </c>
      <c r="C926">
        <v>19</v>
      </c>
      <c r="D926">
        <v>6</v>
      </c>
      <c r="E926">
        <v>20</v>
      </c>
      <c r="F926">
        <v>0</v>
      </c>
      <c r="G926">
        <v>5</v>
      </c>
      <c r="H926">
        <v>12</v>
      </c>
      <c r="I926">
        <v>3</v>
      </c>
      <c r="J926">
        <v>1</v>
      </c>
      <c r="K926">
        <v>4</v>
      </c>
      <c r="L926">
        <v>1</v>
      </c>
      <c r="N926" s="5">
        <v>890</v>
      </c>
      <c r="O926" s="5">
        <v>6.1628959636374114</v>
      </c>
      <c r="P926" s="5">
        <v>-4.1628959636374114</v>
      </c>
      <c r="Q926" s="5">
        <v>-2.0010944514874072</v>
      </c>
      <c r="S926" s="5">
        <v>39.709821428571431</v>
      </c>
      <c r="T926" s="5">
        <v>3</v>
      </c>
    </row>
    <row r="927" spans="1:20">
      <c r="A927">
        <v>83033</v>
      </c>
      <c r="B927" s="27">
        <v>11.326993398122077</v>
      </c>
      <c r="C927">
        <v>812</v>
      </c>
      <c r="D927">
        <v>99</v>
      </c>
      <c r="E927">
        <v>431</v>
      </c>
      <c r="F927">
        <v>237</v>
      </c>
      <c r="G927">
        <v>149</v>
      </c>
      <c r="H927">
        <v>33</v>
      </c>
      <c r="I927">
        <v>1</v>
      </c>
      <c r="J927">
        <v>4</v>
      </c>
      <c r="K927">
        <v>10</v>
      </c>
      <c r="L927">
        <v>11</v>
      </c>
      <c r="N927" s="5">
        <v>891</v>
      </c>
      <c r="O927" s="5">
        <v>2.4728344834222042</v>
      </c>
      <c r="P927" s="5">
        <v>-0.47283448342220424</v>
      </c>
      <c r="Q927" s="5">
        <v>-0.22729044144099592</v>
      </c>
      <c r="S927" s="5">
        <v>39.754464285714292</v>
      </c>
      <c r="T927" s="5">
        <v>3</v>
      </c>
    </row>
    <row r="928" spans="1:20">
      <c r="A928">
        <v>24401</v>
      </c>
      <c r="B928" s="27">
        <v>10.102379394048045</v>
      </c>
      <c r="C928">
        <v>73</v>
      </c>
      <c r="D928">
        <v>28</v>
      </c>
      <c r="E928">
        <v>217</v>
      </c>
      <c r="F928">
        <v>10</v>
      </c>
      <c r="G928">
        <v>24</v>
      </c>
      <c r="H928">
        <v>115</v>
      </c>
      <c r="I928">
        <v>3</v>
      </c>
      <c r="J928">
        <v>1</v>
      </c>
      <c r="K928">
        <v>6</v>
      </c>
      <c r="L928">
        <v>6</v>
      </c>
      <c r="N928" s="5">
        <v>892</v>
      </c>
      <c r="O928" s="5">
        <v>5.0713612572730646</v>
      </c>
      <c r="P928" s="5">
        <v>-7.1361257273064638E-2</v>
      </c>
      <c r="Q928" s="5">
        <v>-3.4303191150499041E-2</v>
      </c>
      <c r="S928" s="5">
        <v>39.799107142857146</v>
      </c>
      <c r="T928" s="5">
        <v>3</v>
      </c>
    </row>
    <row r="929" spans="1:20">
      <c r="A929">
        <v>77583</v>
      </c>
      <c r="B929" s="27">
        <v>11.25910361000655</v>
      </c>
      <c r="C929">
        <v>372</v>
      </c>
      <c r="D929">
        <v>23</v>
      </c>
      <c r="E929">
        <v>384</v>
      </c>
      <c r="F929">
        <v>250</v>
      </c>
      <c r="G929">
        <v>12</v>
      </c>
      <c r="H929">
        <v>108</v>
      </c>
      <c r="I929">
        <v>1</v>
      </c>
      <c r="J929">
        <v>5</v>
      </c>
      <c r="K929">
        <v>9</v>
      </c>
      <c r="L929">
        <v>4</v>
      </c>
      <c r="N929" s="5">
        <v>893</v>
      </c>
      <c r="O929" s="5">
        <v>5.319189473173461</v>
      </c>
      <c r="P929" s="5">
        <v>-2.319189473173461</v>
      </c>
      <c r="Q929" s="5">
        <v>-1.1148290102019085</v>
      </c>
      <c r="S929" s="5">
        <v>39.84375</v>
      </c>
      <c r="T929" s="5">
        <v>3</v>
      </c>
    </row>
    <row r="930" spans="1:20">
      <c r="A930">
        <v>74116</v>
      </c>
      <c r="B930" s="27">
        <v>11.213386712402306</v>
      </c>
      <c r="C930">
        <v>871</v>
      </c>
      <c r="D930">
        <v>111</v>
      </c>
      <c r="E930">
        <v>704</v>
      </c>
      <c r="F930">
        <v>145</v>
      </c>
      <c r="G930">
        <v>55</v>
      </c>
      <c r="H930">
        <v>166</v>
      </c>
      <c r="I930">
        <v>1</v>
      </c>
      <c r="J930">
        <v>4</v>
      </c>
      <c r="K930">
        <v>10</v>
      </c>
      <c r="L930">
        <v>4</v>
      </c>
      <c r="N930" s="5">
        <v>894</v>
      </c>
      <c r="O930" s="5">
        <v>1.6666160170326154</v>
      </c>
      <c r="P930" s="5">
        <v>-0.66661601703261542</v>
      </c>
      <c r="Q930" s="5">
        <v>-0.32044077599071841</v>
      </c>
      <c r="S930" s="5">
        <v>39.888392857142861</v>
      </c>
      <c r="T930" s="5">
        <v>3</v>
      </c>
    </row>
    <row r="931" spans="1:20">
      <c r="A931">
        <v>74293</v>
      </c>
      <c r="B931" s="27">
        <v>11.215772013616148</v>
      </c>
      <c r="C931">
        <v>375</v>
      </c>
      <c r="D931">
        <v>152</v>
      </c>
      <c r="E931">
        <v>335</v>
      </c>
      <c r="F931">
        <v>93</v>
      </c>
      <c r="G931">
        <v>91</v>
      </c>
      <c r="H931">
        <v>81</v>
      </c>
      <c r="I931">
        <v>1</v>
      </c>
      <c r="J931">
        <v>4</v>
      </c>
      <c r="K931">
        <v>6</v>
      </c>
      <c r="L931">
        <v>5</v>
      </c>
      <c r="N931" s="5">
        <v>895</v>
      </c>
      <c r="O931" s="5">
        <v>3.9614869889780255</v>
      </c>
      <c r="P931" s="5">
        <v>3.0385130110219745</v>
      </c>
      <c r="Q931" s="5">
        <v>1.4606061694166246</v>
      </c>
      <c r="S931" s="5">
        <v>39.933035714285715</v>
      </c>
      <c r="T931" s="5">
        <v>3</v>
      </c>
    </row>
    <row r="932" spans="1:20">
      <c r="A932">
        <v>68397</v>
      </c>
      <c r="B932" s="27">
        <v>11.133084242999656</v>
      </c>
      <c r="C932">
        <v>760</v>
      </c>
      <c r="D932">
        <v>80</v>
      </c>
      <c r="E932">
        <v>466</v>
      </c>
      <c r="F932">
        <v>17</v>
      </c>
      <c r="G932">
        <v>13</v>
      </c>
      <c r="H932">
        <v>80</v>
      </c>
      <c r="I932">
        <v>1</v>
      </c>
      <c r="J932">
        <v>9</v>
      </c>
      <c r="K932">
        <v>5</v>
      </c>
      <c r="L932">
        <v>6</v>
      </c>
      <c r="N932" s="5">
        <v>896</v>
      </c>
      <c r="O932" s="5">
        <v>7.0084915952562001</v>
      </c>
      <c r="P932" s="5">
        <v>0.99150840474379986</v>
      </c>
      <c r="Q932" s="5">
        <v>0.47661579454949926</v>
      </c>
      <c r="S932" s="5">
        <v>39.977678571428577</v>
      </c>
      <c r="T932" s="5">
        <v>3</v>
      </c>
    </row>
    <row r="933" spans="1:20">
      <c r="A933">
        <v>79632</v>
      </c>
      <c r="B933" s="27">
        <v>11.285171301098336</v>
      </c>
      <c r="C933">
        <v>471</v>
      </c>
      <c r="D933">
        <v>0</v>
      </c>
      <c r="E933">
        <v>510</v>
      </c>
      <c r="F933">
        <v>99</v>
      </c>
      <c r="G933">
        <v>21</v>
      </c>
      <c r="H933">
        <v>12</v>
      </c>
      <c r="I933">
        <v>1</v>
      </c>
      <c r="J933">
        <v>4</v>
      </c>
      <c r="K933">
        <v>9</v>
      </c>
      <c r="L933">
        <v>6</v>
      </c>
      <c r="N933" s="5">
        <v>897</v>
      </c>
      <c r="O933" s="5">
        <v>4.5509771785664848</v>
      </c>
      <c r="P933" s="5">
        <v>1.4490228214335152</v>
      </c>
      <c r="Q933" s="5">
        <v>0.69654191538229693</v>
      </c>
      <c r="S933" s="5">
        <v>40.022321428571431</v>
      </c>
      <c r="T933" s="5">
        <v>3</v>
      </c>
    </row>
    <row r="934" spans="1:20">
      <c r="A934">
        <v>46107</v>
      </c>
      <c r="B934" s="27">
        <v>10.738720061275421</v>
      </c>
      <c r="C934">
        <v>31</v>
      </c>
      <c r="D934">
        <v>9</v>
      </c>
      <c r="E934">
        <v>27</v>
      </c>
      <c r="F934">
        <v>16</v>
      </c>
      <c r="G934">
        <v>9</v>
      </c>
      <c r="H934">
        <v>33</v>
      </c>
      <c r="I934">
        <v>1</v>
      </c>
      <c r="J934">
        <v>1</v>
      </c>
      <c r="K934">
        <v>4</v>
      </c>
      <c r="L934">
        <v>1</v>
      </c>
      <c r="N934" s="5">
        <v>898</v>
      </c>
      <c r="O934" s="5">
        <v>6.8540884389734025</v>
      </c>
      <c r="P934" s="5">
        <v>3.1459115610265975</v>
      </c>
      <c r="Q934" s="5">
        <v>1.512232403747078</v>
      </c>
      <c r="S934" s="5">
        <v>40.066964285714292</v>
      </c>
      <c r="T934" s="5">
        <v>3</v>
      </c>
    </row>
    <row r="935" spans="1:20">
      <c r="A935">
        <v>64950</v>
      </c>
      <c r="B935" s="27">
        <v>11.081373022098745</v>
      </c>
      <c r="C935">
        <v>819</v>
      </c>
      <c r="D935">
        <v>0</v>
      </c>
      <c r="E935">
        <v>72</v>
      </c>
      <c r="F935">
        <v>12</v>
      </c>
      <c r="G935">
        <v>0</v>
      </c>
      <c r="H935">
        <v>63</v>
      </c>
      <c r="I935">
        <v>2</v>
      </c>
      <c r="J935">
        <v>2</v>
      </c>
      <c r="K935">
        <v>10</v>
      </c>
      <c r="L935">
        <v>11</v>
      </c>
      <c r="N935" s="5">
        <v>899</v>
      </c>
      <c r="O935" s="5">
        <v>3.5173716302805831</v>
      </c>
      <c r="P935" s="5">
        <v>0.48262836971941692</v>
      </c>
      <c r="Q935" s="5">
        <v>0.23199833990856325</v>
      </c>
      <c r="S935" s="5">
        <v>40.111607142857146</v>
      </c>
      <c r="T935" s="5">
        <v>3</v>
      </c>
    </row>
    <row r="936" spans="1:20">
      <c r="A936">
        <v>25443</v>
      </c>
      <c r="B936" s="27">
        <v>10.14419593502981</v>
      </c>
      <c r="C936">
        <v>1</v>
      </c>
      <c r="D936">
        <v>4</v>
      </c>
      <c r="E936">
        <v>3</v>
      </c>
      <c r="F936">
        <v>8</v>
      </c>
      <c r="G936">
        <v>9</v>
      </c>
      <c r="H936">
        <v>7</v>
      </c>
      <c r="I936">
        <v>1</v>
      </c>
      <c r="J936">
        <v>0</v>
      </c>
      <c r="K936">
        <v>3</v>
      </c>
      <c r="L936">
        <v>1</v>
      </c>
      <c r="N936" s="5">
        <v>900</v>
      </c>
      <c r="O936" s="5">
        <v>2.9279498613014932</v>
      </c>
      <c r="P936" s="5">
        <v>1.0720501386985068</v>
      </c>
      <c r="Q936" s="5">
        <v>0.51533201958557062</v>
      </c>
      <c r="S936" s="5">
        <v>40.15625</v>
      </c>
      <c r="T936" s="5">
        <v>3</v>
      </c>
    </row>
    <row r="937" spans="1:20">
      <c r="A937">
        <v>75127</v>
      </c>
      <c r="B937" s="27">
        <v>11.226935293779315</v>
      </c>
      <c r="C937">
        <v>203</v>
      </c>
      <c r="D937">
        <v>35</v>
      </c>
      <c r="E937">
        <v>305</v>
      </c>
      <c r="F937">
        <v>46</v>
      </c>
      <c r="G937">
        <v>17</v>
      </c>
      <c r="H937">
        <v>227</v>
      </c>
      <c r="I937">
        <v>1</v>
      </c>
      <c r="J937">
        <v>11</v>
      </c>
      <c r="K937">
        <v>5</v>
      </c>
      <c r="L937">
        <v>2</v>
      </c>
      <c r="N937" s="5">
        <v>901</v>
      </c>
      <c r="O937" s="5">
        <v>4.5735128821247519</v>
      </c>
      <c r="P937" s="5">
        <v>-0.57351288212475193</v>
      </c>
      <c r="Q937" s="5">
        <v>-0.27568631459951448</v>
      </c>
      <c r="S937" s="5">
        <v>40.200892857142861</v>
      </c>
      <c r="T937" s="5">
        <v>3</v>
      </c>
    </row>
    <row r="938" spans="1:20">
      <c r="A938">
        <v>32892</v>
      </c>
      <c r="B938" s="27">
        <v>10.400984746090787</v>
      </c>
      <c r="C938">
        <v>26</v>
      </c>
      <c r="D938">
        <v>0</v>
      </c>
      <c r="E938">
        <v>15</v>
      </c>
      <c r="F938">
        <v>2</v>
      </c>
      <c r="G938">
        <v>1</v>
      </c>
      <c r="H938">
        <v>2</v>
      </c>
      <c r="I938">
        <v>2</v>
      </c>
      <c r="J938">
        <v>0</v>
      </c>
      <c r="K938">
        <v>3</v>
      </c>
      <c r="L938">
        <v>3</v>
      </c>
      <c r="N938" s="5">
        <v>902</v>
      </c>
      <c r="O938" s="5">
        <v>3.3136183330977222</v>
      </c>
      <c r="P938" s="5">
        <v>0.68638166690227775</v>
      </c>
      <c r="Q938" s="5">
        <v>0.32994207812022536</v>
      </c>
      <c r="S938" s="5">
        <v>40.245535714285715</v>
      </c>
      <c r="T938" s="5">
        <v>3</v>
      </c>
    </row>
    <row r="939" spans="1:20">
      <c r="A939">
        <v>71796</v>
      </c>
      <c r="B939" s="27">
        <v>11.181584043178033</v>
      </c>
      <c r="C939">
        <v>354</v>
      </c>
      <c r="D939">
        <v>21</v>
      </c>
      <c r="E939">
        <v>311</v>
      </c>
      <c r="F939">
        <v>167</v>
      </c>
      <c r="G939">
        <v>75</v>
      </c>
      <c r="H939">
        <v>32</v>
      </c>
      <c r="I939">
        <v>1</v>
      </c>
      <c r="J939">
        <v>3</v>
      </c>
      <c r="K939">
        <v>4</v>
      </c>
      <c r="L939">
        <v>9</v>
      </c>
      <c r="N939" s="5">
        <v>903</v>
      </c>
      <c r="O939" s="5">
        <v>3.4745151990993755</v>
      </c>
      <c r="P939" s="5">
        <v>0.52548480090062455</v>
      </c>
      <c r="Q939" s="5">
        <v>0.25259932715310929</v>
      </c>
      <c r="S939" s="5">
        <v>40.290178571428577</v>
      </c>
      <c r="T939" s="5">
        <v>3</v>
      </c>
    </row>
    <row r="940" spans="1:20">
      <c r="A940">
        <v>67536</v>
      </c>
      <c r="B940" s="27">
        <v>11.12041606802228</v>
      </c>
      <c r="C940">
        <v>1253</v>
      </c>
      <c r="D940">
        <v>0</v>
      </c>
      <c r="E940">
        <v>447</v>
      </c>
      <c r="F940">
        <v>23</v>
      </c>
      <c r="G940">
        <v>71</v>
      </c>
      <c r="H940">
        <v>35</v>
      </c>
      <c r="I940">
        <v>3</v>
      </c>
      <c r="J940">
        <v>5</v>
      </c>
      <c r="K940">
        <v>11</v>
      </c>
      <c r="L940">
        <v>11</v>
      </c>
      <c r="N940" s="5">
        <v>904</v>
      </c>
      <c r="O940" s="5">
        <v>3.8982360146218449</v>
      </c>
      <c r="P940" s="5">
        <v>-0.89823601462184488</v>
      </c>
      <c r="Q940" s="5">
        <v>-0.43177997256875328</v>
      </c>
      <c r="S940" s="5">
        <v>40.334821428571431</v>
      </c>
      <c r="T940" s="5">
        <v>3</v>
      </c>
    </row>
    <row r="941" spans="1:20">
      <c r="A941">
        <v>55239</v>
      </c>
      <c r="B941" s="27">
        <v>10.91942450453533</v>
      </c>
      <c r="C941">
        <v>371</v>
      </c>
      <c r="D941">
        <v>17</v>
      </c>
      <c r="E941">
        <v>238</v>
      </c>
      <c r="F941">
        <v>23</v>
      </c>
      <c r="G941">
        <v>24</v>
      </c>
      <c r="H941">
        <v>106</v>
      </c>
      <c r="I941">
        <v>3</v>
      </c>
      <c r="J941">
        <v>5</v>
      </c>
      <c r="K941">
        <v>11</v>
      </c>
      <c r="L941">
        <v>7</v>
      </c>
      <c r="N941" s="5">
        <v>905</v>
      </c>
      <c r="O941" s="5">
        <v>4.5623852494584769</v>
      </c>
      <c r="P941" s="5">
        <v>-0.5623852494584769</v>
      </c>
      <c r="Q941" s="5">
        <v>-0.27033728734032342</v>
      </c>
      <c r="S941" s="5">
        <v>40.379464285714292</v>
      </c>
      <c r="T941" s="5">
        <v>3</v>
      </c>
    </row>
    <row r="942" spans="1:20">
      <c r="A942">
        <v>60554</v>
      </c>
      <c r="B942" s="27">
        <v>11.011290807905823</v>
      </c>
      <c r="C942">
        <v>588</v>
      </c>
      <c r="D942">
        <v>7</v>
      </c>
      <c r="E942">
        <v>76</v>
      </c>
      <c r="F942">
        <v>110</v>
      </c>
      <c r="G942">
        <v>15</v>
      </c>
      <c r="H942">
        <v>15</v>
      </c>
      <c r="I942">
        <v>2</v>
      </c>
      <c r="J942">
        <v>4</v>
      </c>
      <c r="K942">
        <v>9</v>
      </c>
      <c r="L942">
        <v>8</v>
      </c>
      <c r="N942" s="5">
        <v>906</v>
      </c>
      <c r="O942" s="5">
        <v>6.5981925308589409</v>
      </c>
      <c r="P942" s="5">
        <v>-3.5981925308589409</v>
      </c>
      <c r="Q942" s="5">
        <v>-1.7296428187923858</v>
      </c>
      <c r="S942" s="5">
        <v>40.424107142857146</v>
      </c>
      <c r="T942" s="5">
        <v>3</v>
      </c>
    </row>
    <row r="943" spans="1:20">
      <c r="A943">
        <v>64831</v>
      </c>
      <c r="B943" s="27">
        <v>11.079539163007659</v>
      </c>
      <c r="C943">
        <v>480</v>
      </c>
      <c r="D943">
        <v>86</v>
      </c>
      <c r="E943">
        <v>249</v>
      </c>
      <c r="F943">
        <v>75</v>
      </c>
      <c r="G943">
        <v>86</v>
      </c>
      <c r="H943">
        <v>144</v>
      </c>
      <c r="I943">
        <v>8</v>
      </c>
      <c r="J943">
        <v>3</v>
      </c>
      <c r="K943">
        <v>5</v>
      </c>
      <c r="L943">
        <v>6</v>
      </c>
      <c r="N943" s="5">
        <v>907</v>
      </c>
      <c r="O943" s="5">
        <v>3.2074607648204294</v>
      </c>
      <c r="P943" s="5">
        <v>3.7925392351795706</v>
      </c>
      <c r="Q943" s="5">
        <v>1.8230648295939869</v>
      </c>
      <c r="S943" s="5">
        <v>40.46875</v>
      </c>
      <c r="T943" s="5">
        <v>3</v>
      </c>
    </row>
    <row r="944" spans="1:20">
      <c r="A944">
        <v>56067</v>
      </c>
      <c r="B944" s="27">
        <v>10.934302683138412</v>
      </c>
      <c r="C944">
        <v>517</v>
      </c>
      <c r="D944">
        <v>12</v>
      </c>
      <c r="E944">
        <v>54</v>
      </c>
      <c r="F944">
        <v>16</v>
      </c>
      <c r="G944">
        <v>6</v>
      </c>
      <c r="H944">
        <v>120</v>
      </c>
      <c r="I944">
        <v>2</v>
      </c>
      <c r="J944">
        <v>4</v>
      </c>
      <c r="K944">
        <v>7</v>
      </c>
      <c r="L944">
        <v>7</v>
      </c>
      <c r="N944" s="5">
        <v>908</v>
      </c>
      <c r="O944" s="5">
        <v>2.0892803310087844</v>
      </c>
      <c r="P944" s="5">
        <v>-1.0892803310087844</v>
      </c>
      <c r="Q944" s="5">
        <v>-0.52361453313655315</v>
      </c>
      <c r="S944" s="5">
        <v>40.513392857142861</v>
      </c>
      <c r="T944" s="5">
        <v>3</v>
      </c>
    </row>
    <row r="945" spans="1:20">
      <c r="A945">
        <v>82025</v>
      </c>
      <c r="B945" s="27">
        <v>11.314779357829302</v>
      </c>
      <c r="C945">
        <v>267</v>
      </c>
      <c r="D945">
        <v>98</v>
      </c>
      <c r="E945">
        <v>606</v>
      </c>
      <c r="F945">
        <v>48</v>
      </c>
      <c r="G945">
        <v>70</v>
      </c>
      <c r="H945">
        <v>98</v>
      </c>
      <c r="I945">
        <v>1</v>
      </c>
      <c r="J945">
        <v>2</v>
      </c>
      <c r="K945">
        <v>6</v>
      </c>
      <c r="L945">
        <v>3</v>
      </c>
      <c r="N945" s="5">
        <v>909</v>
      </c>
      <c r="O945" s="5">
        <v>2.2903788536108349</v>
      </c>
      <c r="P945" s="5">
        <v>-0.29037885361083493</v>
      </c>
      <c r="Q945" s="5">
        <v>-0.13958444262493405</v>
      </c>
      <c r="S945" s="5">
        <v>40.558035714285715</v>
      </c>
      <c r="T945" s="5">
        <v>3</v>
      </c>
    </row>
    <row r="946" spans="1:20">
      <c r="A946">
        <v>94384</v>
      </c>
      <c r="B946" s="27">
        <v>11.455126846242857</v>
      </c>
      <c r="C946">
        <v>1111</v>
      </c>
      <c r="D946">
        <v>24</v>
      </c>
      <c r="E946">
        <v>790</v>
      </c>
      <c r="F946">
        <v>160</v>
      </c>
      <c r="G946">
        <v>45</v>
      </c>
      <c r="H946">
        <v>172</v>
      </c>
      <c r="I946">
        <v>0</v>
      </c>
      <c r="J946">
        <v>8</v>
      </c>
      <c r="K946">
        <v>5</v>
      </c>
      <c r="L946">
        <v>5</v>
      </c>
      <c r="N946" s="5">
        <v>910</v>
      </c>
      <c r="O946" s="5">
        <v>2.7827341644954871</v>
      </c>
      <c r="P946" s="5">
        <v>-0.78273416449548705</v>
      </c>
      <c r="Q946" s="5">
        <v>-0.37625850063111921</v>
      </c>
      <c r="S946" s="5">
        <v>40.602678571428577</v>
      </c>
      <c r="T946" s="5">
        <v>3</v>
      </c>
    </row>
    <row r="947" spans="1:20">
      <c r="A947">
        <v>14906</v>
      </c>
      <c r="B947" s="27">
        <v>9.6095190954416392</v>
      </c>
      <c r="C947">
        <v>7</v>
      </c>
      <c r="D947">
        <v>7</v>
      </c>
      <c r="E947">
        <v>14</v>
      </c>
      <c r="F947">
        <v>7</v>
      </c>
      <c r="G947">
        <v>16</v>
      </c>
      <c r="H947">
        <v>15</v>
      </c>
      <c r="I947">
        <v>3</v>
      </c>
      <c r="J947">
        <v>1</v>
      </c>
      <c r="K947">
        <v>3</v>
      </c>
      <c r="L947">
        <v>2</v>
      </c>
      <c r="N947" s="5">
        <v>911</v>
      </c>
      <c r="O947" s="5">
        <v>3.8792852195728855</v>
      </c>
      <c r="P947" s="5">
        <v>-0.87928521957288552</v>
      </c>
      <c r="Q947" s="5">
        <v>-0.42267036926494833</v>
      </c>
      <c r="S947" s="5">
        <v>40.647321428571431</v>
      </c>
      <c r="T947" s="5">
        <v>3</v>
      </c>
    </row>
    <row r="948" spans="1:20">
      <c r="A948">
        <v>51563</v>
      </c>
      <c r="B948" s="27">
        <v>10.850559639999718</v>
      </c>
      <c r="C948">
        <v>1166</v>
      </c>
      <c r="D948">
        <v>0</v>
      </c>
      <c r="E948">
        <v>48</v>
      </c>
      <c r="F948">
        <v>0</v>
      </c>
      <c r="G948">
        <v>0</v>
      </c>
      <c r="H948">
        <v>36</v>
      </c>
      <c r="I948">
        <v>1</v>
      </c>
      <c r="J948">
        <v>4</v>
      </c>
      <c r="K948">
        <v>10</v>
      </c>
      <c r="L948">
        <v>4</v>
      </c>
      <c r="N948" s="5">
        <v>912</v>
      </c>
      <c r="O948" s="5">
        <v>3.8678913308008944</v>
      </c>
      <c r="P948" s="5">
        <v>-0.86789133080089442</v>
      </c>
      <c r="Q948" s="5">
        <v>-0.41719335331219465</v>
      </c>
      <c r="S948" s="5">
        <v>40.691964285714292</v>
      </c>
      <c r="T948" s="5">
        <v>3</v>
      </c>
    </row>
    <row r="949" spans="1:20">
      <c r="A949">
        <v>57937</v>
      </c>
      <c r="B949" s="27">
        <v>10.967111492281759</v>
      </c>
      <c r="C949">
        <v>261</v>
      </c>
      <c r="D949">
        <v>42</v>
      </c>
      <c r="E949">
        <v>144</v>
      </c>
      <c r="F949">
        <v>55</v>
      </c>
      <c r="G949">
        <v>48</v>
      </c>
      <c r="H949">
        <v>133</v>
      </c>
      <c r="I949">
        <v>3</v>
      </c>
      <c r="J949">
        <v>4</v>
      </c>
      <c r="K949">
        <v>9</v>
      </c>
      <c r="L949">
        <v>4</v>
      </c>
      <c r="N949" s="5">
        <v>913</v>
      </c>
      <c r="O949" s="5">
        <v>8.7330927065318704</v>
      </c>
      <c r="P949" s="5">
        <v>1.2669072934681296</v>
      </c>
      <c r="Q949" s="5">
        <v>0.60899940273617137</v>
      </c>
      <c r="S949" s="5">
        <v>40.736607142857146</v>
      </c>
      <c r="T949" s="5">
        <v>3</v>
      </c>
    </row>
    <row r="950" spans="1:20">
      <c r="A950">
        <v>68274</v>
      </c>
      <c r="B950" s="27">
        <v>11.131284299585063</v>
      </c>
      <c r="C950">
        <v>135</v>
      </c>
      <c r="D950">
        <v>25</v>
      </c>
      <c r="E950">
        <v>51</v>
      </c>
      <c r="F950">
        <v>23</v>
      </c>
      <c r="G950">
        <v>25</v>
      </c>
      <c r="H950">
        <v>46</v>
      </c>
      <c r="I950">
        <v>2</v>
      </c>
      <c r="J950">
        <v>2</v>
      </c>
      <c r="K950">
        <v>5</v>
      </c>
      <c r="L950">
        <v>4</v>
      </c>
      <c r="N950" s="5">
        <v>914</v>
      </c>
      <c r="O950" s="5">
        <v>2.7855743623680906</v>
      </c>
      <c r="P950" s="5">
        <v>0.21442563763190936</v>
      </c>
      <c r="Q950" s="5">
        <v>0.10307390755615736</v>
      </c>
      <c r="S950" s="5">
        <v>40.78125</v>
      </c>
      <c r="T950" s="5">
        <v>3</v>
      </c>
    </row>
    <row r="951" spans="1:20">
      <c r="A951">
        <v>39771</v>
      </c>
      <c r="B951" s="27">
        <v>10.590893282466959</v>
      </c>
      <c r="C951">
        <v>6</v>
      </c>
      <c r="D951">
        <v>2</v>
      </c>
      <c r="E951">
        <v>18</v>
      </c>
      <c r="F951">
        <v>2</v>
      </c>
      <c r="G951">
        <v>8</v>
      </c>
      <c r="H951">
        <v>14</v>
      </c>
      <c r="I951">
        <v>1</v>
      </c>
      <c r="J951">
        <v>0</v>
      </c>
      <c r="K951">
        <v>3</v>
      </c>
      <c r="L951">
        <v>2</v>
      </c>
      <c r="N951" s="5">
        <v>915</v>
      </c>
      <c r="O951" s="5">
        <v>4.347891345586592</v>
      </c>
      <c r="P951" s="5">
        <v>2.652108654413408</v>
      </c>
      <c r="Q951" s="5">
        <v>1.2748624898257617</v>
      </c>
      <c r="S951" s="5">
        <v>40.825892857142861</v>
      </c>
      <c r="T951" s="5">
        <v>3</v>
      </c>
    </row>
    <row r="952" spans="1:20">
      <c r="A952">
        <v>67893</v>
      </c>
      <c r="B952" s="27">
        <v>11.125688215448855</v>
      </c>
      <c r="C952">
        <v>711</v>
      </c>
      <c r="D952">
        <v>28</v>
      </c>
      <c r="E952">
        <v>142</v>
      </c>
      <c r="F952">
        <v>49</v>
      </c>
      <c r="G952">
        <v>18</v>
      </c>
      <c r="H952">
        <v>47</v>
      </c>
      <c r="I952">
        <v>2</v>
      </c>
      <c r="J952">
        <v>2</v>
      </c>
      <c r="K952">
        <v>9</v>
      </c>
      <c r="L952">
        <v>3</v>
      </c>
      <c r="N952" s="5">
        <v>916</v>
      </c>
      <c r="O952" s="5">
        <v>4.3455132325058337</v>
      </c>
      <c r="P952" s="5">
        <v>-1.3455132325058337</v>
      </c>
      <c r="Q952" s="5">
        <v>-0.64678509563752962</v>
      </c>
      <c r="S952" s="5">
        <v>40.870535714285715</v>
      </c>
      <c r="T952" s="5">
        <v>3</v>
      </c>
    </row>
    <row r="953" spans="1:20">
      <c r="A953">
        <v>27922</v>
      </c>
      <c r="B953" s="27">
        <v>10.237170187548593</v>
      </c>
      <c r="C953">
        <v>11</v>
      </c>
      <c r="D953">
        <v>0</v>
      </c>
      <c r="E953">
        <v>13</v>
      </c>
      <c r="F953">
        <v>2</v>
      </c>
      <c r="G953">
        <v>4</v>
      </c>
      <c r="H953">
        <v>11</v>
      </c>
      <c r="I953">
        <v>1</v>
      </c>
      <c r="J953">
        <v>0</v>
      </c>
      <c r="K953">
        <v>3</v>
      </c>
      <c r="L953">
        <v>2</v>
      </c>
      <c r="N953" s="5">
        <v>917</v>
      </c>
      <c r="O953" s="5">
        <v>4.9412321298808566</v>
      </c>
      <c r="P953" s="5">
        <v>-1.9412321298808566</v>
      </c>
      <c r="Q953" s="5">
        <v>-0.93314579035490197</v>
      </c>
      <c r="S953" s="5">
        <v>40.915178571428577</v>
      </c>
      <c r="T953" s="5">
        <v>3</v>
      </c>
    </row>
    <row r="954" spans="1:20">
      <c r="A954">
        <v>52190</v>
      </c>
      <c r="B954" s="27">
        <v>10.862646184637459</v>
      </c>
      <c r="C954">
        <v>42</v>
      </c>
      <c r="D954">
        <v>0</v>
      </c>
      <c r="E954">
        <v>17</v>
      </c>
      <c r="F954">
        <v>0</v>
      </c>
      <c r="G954">
        <v>0</v>
      </c>
      <c r="H954">
        <v>18</v>
      </c>
      <c r="I954">
        <v>3</v>
      </c>
      <c r="J954">
        <v>1</v>
      </c>
      <c r="K954">
        <v>3</v>
      </c>
      <c r="L954">
        <v>2</v>
      </c>
      <c r="N954" s="5">
        <v>918</v>
      </c>
      <c r="O954" s="5">
        <v>6.3819041918859387</v>
      </c>
      <c r="P954" s="5">
        <v>0.61809580811406128</v>
      </c>
      <c r="Q954" s="5">
        <v>0.29711722390101131</v>
      </c>
      <c r="S954" s="5">
        <v>40.959821428571431</v>
      </c>
      <c r="T954" s="5">
        <v>3</v>
      </c>
    </row>
    <row r="955" spans="1:20">
      <c r="A955">
        <v>44051</v>
      </c>
      <c r="B955" s="27">
        <v>10.693103332582247</v>
      </c>
      <c r="C955">
        <v>79</v>
      </c>
      <c r="D955">
        <v>7</v>
      </c>
      <c r="E955">
        <v>58</v>
      </c>
      <c r="F955">
        <v>6</v>
      </c>
      <c r="G955">
        <v>3</v>
      </c>
      <c r="H955">
        <v>18</v>
      </c>
      <c r="I955">
        <v>4</v>
      </c>
      <c r="J955">
        <v>1</v>
      </c>
      <c r="K955">
        <v>4</v>
      </c>
      <c r="L955">
        <v>3</v>
      </c>
      <c r="N955" s="5">
        <v>919</v>
      </c>
      <c r="O955" s="5">
        <v>3.8952820938930532</v>
      </c>
      <c r="P955" s="5">
        <v>-0.89528209389305324</v>
      </c>
      <c r="Q955" s="5">
        <v>-0.4303600297135507</v>
      </c>
      <c r="S955" s="5">
        <v>41.004464285714292</v>
      </c>
      <c r="T955" s="5">
        <v>3</v>
      </c>
    </row>
    <row r="956" spans="1:20">
      <c r="A956">
        <v>42767</v>
      </c>
      <c r="B956" s="27">
        <v>10.663522056137511</v>
      </c>
      <c r="C956">
        <v>20</v>
      </c>
      <c r="D956">
        <v>6</v>
      </c>
      <c r="E956">
        <v>43</v>
      </c>
      <c r="F956">
        <v>19</v>
      </c>
      <c r="G956">
        <v>5</v>
      </c>
      <c r="H956">
        <v>38</v>
      </c>
      <c r="I956">
        <v>1</v>
      </c>
      <c r="J956">
        <v>1</v>
      </c>
      <c r="K956">
        <v>2</v>
      </c>
      <c r="L956">
        <v>3</v>
      </c>
      <c r="N956" s="5">
        <v>920</v>
      </c>
      <c r="O956" s="5">
        <v>4.9085436255984991</v>
      </c>
      <c r="P956" s="5">
        <v>1.0914563744015009</v>
      </c>
      <c r="Q956" s="5">
        <v>0.52466055215730134</v>
      </c>
      <c r="S956" s="5">
        <v>41.049107142857146</v>
      </c>
      <c r="T956" s="5">
        <v>3</v>
      </c>
    </row>
    <row r="957" spans="1:20">
      <c r="A957">
        <v>46106</v>
      </c>
      <c r="B957" s="27">
        <v>10.738698372359542</v>
      </c>
      <c r="C957">
        <v>30</v>
      </c>
      <c r="D957">
        <v>0</v>
      </c>
      <c r="E957">
        <v>8</v>
      </c>
      <c r="F957">
        <v>2</v>
      </c>
      <c r="G957">
        <v>0</v>
      </c>
      <c r="H957">
        <v>14</v>
      </c>
      <c r="I957">
        <v>1</v>
      </c>
      <c r="J957">
        <v>1</v>
      </c>
      <c r="K957">
        <v>2</v>
      </c>
      <c r="L957">
        <v>1</v>
      </c>
      <c r="N957" s="5">
        <v>921</v>
      </c>
      <c r="O957" s="5">
        <v>2.2964830818418709</v>
      </c>
      <c r="P957" s="5">
        <v>-1.2964830818418709</v>
      </c>
      <c r="Q957" s="5">
        <v>-0.62321641573145803</v>
      </c>
      <c r="S957" s="5">
        <v>41.09375</v>
      </c>
      <c r="T957" s="5">
        <v>3</v>
      </c>
    </row>
    <row r="958" spans="1:20">
      <c r="A958">
        <v>16927</v>
      </c>
      <c r="B958" s="27">
        <v>9.7366652591890972</v>
      </c>
      <c r="C958">
        <v>20</v>
      </c>
      <c r="D958">
        <v>2</v>
      </c>
      <c r="E958">
        <v>23</v>
      </c>
      <c r="F958">
        <v>3</v>
      </c>
      <c r="G958">
        <v>1</v>
      </c>
      <c r="H958">
        <v>4</v>
      </c>
      <c r="I958">
        <v>5</v>
      </c>
      <c r="J958">
        <v>0</v>
      </c>
      <c r="K958">
        <v>4</v>
      </c>
      <c r="L958">
        <v>3</v>
      </c>
      <c r="N958" s="5">
        <v>922</v>
      </c>
      <c r="O958" s="5">
        <v>4.432369730515175</v>
      </c>
      <c r="P958" s="5">
        <v>-2.432369730515175</v>
      </c>
      <c r="Q958" s="5">
        <v>-1.1692344978630813</v>
      </c>
      <c r="S958" s="5">
        <v>41.138392857142861</v>
      </c>
      <c r="T958" s="5">
        <v>3</v>
      </c>
    </row>
    <row r="959" spans="1:20">
      <c r="A959">
        <v>59754</v>
      </c>
      <c r="B959" s="27">
        <v>10.997991413159694</v>
      </c>
      <c r="C959">
        <v>115</v>
      </c>
      <c r="D959">
        <v>27</v>
      </c>
      <c r="E959">
        <v>44</v>
      </c>
      <c r="F959">
        <v>4</v>
      </c>
      <c r="G959">
        <v>146</v>
      </c>
      <c r="H959">
        <v>139</v>
      </c>
      <c r="I959">
        <v>3</v>
      </c>
      <c r="J959">
        <v>2</v>
      </c>
      <c r="K959">
        <v>6</v>
      </c>
      <c r="L959">
        <v>5</v>
      </c>
      <c r="N959" s="5">
        <v>923</v>
      </c>
      <c r="O959" s="5">
        <v>2.4954659184523815</v>
      </c>
      <c r="P959" s="5">
        <v>-0.49546591845238153</v>
      </c>
      <c r="Q959" s="5">
        <v>-0.23816931986209258</v>
      </c>
      <c r="S959" s="5">
        <v>41.183035714285715</v>
      </c>
      <c r="T959" s="5">
        <v>3</v>
      </c>
    </row>
    <row r="960" spans="1:20">
      <c r="A960">
        <v>53700</v>
      </c>
      <c r="B960" s="27">
        <v>10.891168280496956</v>
      </c>
      <c r="C960">
        <v>263</v>
      </c>
      <c r="D960">
        <v>5</v>
      </c>
      <c r="E960">
        <v>233</v>
      </c>
      <c r="F960">
        <v>69</v>
      </c>
      <c r="G960">
        <v>41</v>
      </c>
      <c r="H960">
        <v>83</v>
      </c>
      <c r="I960">
        <v>4</v>
      </c>
      <c r="J960">
        <v>5</v>
      </c>
      <c r="K960">
        <v>8</v>
      </c>
      <c r="L960">
        <v>5</v>
      </c>
      <c r="N960" s="5">
        <v>924</v>
      </c>
      <c r="O960" s="5">
        <v>2.8303808093604448</v>
      </c>
      <c r="P960" s="5">
        <v>-1.8303808093604448</v>
      </c>
      <c r="Q960" s="5">
        <v>-0.879859817231609</v>
      </c>
      <c r="S960" s="5">
        <v>41.227678571428577</v>
      </c>
      <c r="T960" s="5">
        <v>3</v>
      </c>
    </row>
    <row r="961" spans="1:20">
      <c r="A961">
        <v>59041</v>
      </c>
      <c r="B961" s="27">
        <v>10.98598739680029</v>
      </c>
      <c r="C961">
        <v>69</v>
      </c>
      <c r="D961">
        <v>2</v>
      </c>
      <c r="E961">
        <v>15</v>
      </c>
      <c r="F961">
        <v>2</v>
      </c>
      <c r="G961">
        <v>2</v>
      </c>
      <c r="H961">
        <v>6</v>
      </c>
      <c r="I961">
        <v>2</v>
      </c>
      <c r="J961">
        <v>0</v>
      </c>
      <c r="K961">
        <v>4</v>
      </c>
      <c r="L961">
        <v>2</v>
      </c>
      <c r="N961" s="5">
        <v>925</v>
      </c>
      <c r="O961" s="5">
        <v>6.5321009473263763</v>
      </c>
      <c r="P961" s="5">
        <v>4.4678990526736237</v>
      </c>
      <c r="Q961" s="5">
        <v>2.1477087302222491</v>
      </c>
      <c r="S961" s="5">
        <v>41.272321428571431</v>
      </c>
      <c r="T961" s="5">
        <v>3</v>
      </c>
    </row>
    <row r="962" spans="1:20">
      <c r="A962">
        <v>54237</v>
      </c>
      <c r="B962" s="27">
        <v>10.901118611350125</v>
      </c>
      <c r="C962">
        <v>267</v>
      </c>
      <c r="D962">
        <v>3</v>
      </c>
      <c r="E962">
        <v>30</v>
      </c>
      <c r="F962">
        <v>4</v>
      </c>
      <c r="G962">
        <v>0</v>
      </c>
      <c r="H962">
        <v>57</v>
      </c>
      <c r="I962">
        <v>4</v>
      </c>
      <c r="J962">
        <v>2</v>
      </c>
      <c r="K962">
        <v>5</v>
      </c>
      <c r="L962">
        <v>5</v>
      </c>
      <c r="N962" s="5">
        <v>926</v>
      </c>
      <c r="O962" s="5">
        <v>3.941537203024823</v>
      </c>
      <c r="P962" s="5">
        <v>2.058462796975177</v>
      </c>
      <c r="Q962" s="5">
        <v>0.98949830060635557</v>
      </c>
      <c r="S962" s="5">
        <v>41.316964285714292</v>
      </c>
      <c r="T962" s="5">
        <v>3</v>
      </c>
    </row>
    <row r="963" spans="1:20">
      <c r="A963">
        <v>70647</v>
      </c>
      <c r="B963" s="27">
        <v>11.165450924366091</v>
      </c>
      <c r="C963">
        <v>561</v>
      </c>
      <c r="D963">
        <v>85</v>
      </c>
      <c r="E963">
        <v>171</v>
      </c>
      <c r="F963">
        <v>25</v>
      </c>
      <c r="G963">
        <v>123</v>
      </c>
      <c r="H963">
        <v>114</v>
      </c>
      <c r="I963">
        <v>2</v>
      </c>
      <c r="J963">
        <v>7</v>
      </c>
      <c r="K963">
        <v>13</v>
      </c>
      <c r="L963">
        <v>4</v>
      </c>
      <c r="N963" s="5">
        <v>927</v>
      </c>
      <c r="O963" s="5">
        <v>4.5892447614353387</v>
      </c>
      <c r="P963" s="5">
        <v>-0.58924476143533866</v>
      </c>
      <c r="Q963" s="5">
        <v>-0.28324859256054657</v>
      </c>
      <c r="S963" s="5">
        <v>41.361607142857146</v>
      </c>
      <c r="T963" s="5">
        <v>3</v>
      </c>
    </row>
    <row r="964" spans="1:20">
      <c r="A964">
        <v>52597</v>
      </c>
      <c r="B964" s="27">
        <v>10.870414362878757</v>
      </c>
      <c r="C964">
        <v>492</v>
      </c>
      <c r="D964">
        <v>0</v>
      </c>
      <c r="E964">
        <v>37</v>
      </c>
      <c r="F964">
        <v>7</v>
      </c>
      <c r="G964">
        <v>0</v>
      </c>
      <c r="H964">
        <v>42</v>
      </c>
      <c r="I964">
        <v>3</v>
      </c>
      <c r="J964">
        <v>3</v>
      </c>
      <c r="K964">
        <v>8</v>
      </c>
      <c r="L964">
        <v>6</v>
      </c>
      <c r="N964" s="5">
        <v>928</v>
      </c>
      <c r="O964" s="5">
        <v>6.807976010209523</v>
      </c>
      <c r="P964" s="5">
        <v>-2.807976010209523</v>
      </c>
      <c r="Q964" s="5">
        <v>-1.3497875668817556</v>
      </c>
      <c r="S964" s="5">
        <v>41.40625</v>
      </c>
      <c r="T964" s="5">
        <v>3</v>
      </c>
    </row>
    <row r="965" spans="1:20">
      <c r="A965">
        <v>41021</v>
      </c>
      <c r="B965" s="27">
        <v>10.621839409681249</v>
      </c>
      <c r="C965">
        <v>14</v>
      </c>
      <c r="D965">
        <v>7</v>
      </c>
      <c r="E965">
        <v>9</v>
      </c>
      <c r="F965">
        <v>6</v>
      </c>
      <c r="G965">
        <v>16</v>
      </c>
      <c r="H965">
        <v>12</v>
      </c>
      <c r="I965">
        <v>2</v>
      </c>
      <c r="J965">
        <v>0</v>
      </c>
      <c r="K965">
        <v>3</v>
      </c>
      <c r="L965">
        <v>2</v>
      </c>
      <c r="N965" s="5">
        <v>929</v>
      </c>
      <c r="O965" s="5">
        <v>4.9745530103273232</v>
      </c>
      <c r="P965" s="5">
        <v>2.5446989672676779E-2</v>
      </c>
      <c r="Q965" s="5">
        <v>1.2232309018973635E-2</v>
      </c>
      <c r="S965" s="5">
        <v>41.450892857142861</v>
      </c>
      <c r="T965" s="5">
        <v>3</v>
      </c>
    </row>
    <row r="966" spans="1:20">
      <c r="A966">
        <v>40233</v>
      </c>
      <c r="B966" s="27">
        <v>10.602442833379049</v>
      </c>
      <c r="C966">
        <v>80</v>
      </c>
      <c r="D966">
        <v>4</v>
      </c>
      <c r="E966">
        <v>46</v>
      </c>
      <c r="F966">
        <v>0</v>
      </c>
      <c r="G966">
        <v>17</v>
      </c>
      <c r="H966">
        <v>2</v>
      </c>
      <c r="I966">
        <v>5</v>
      </c>
      <c r="J966">
        <v>1</v>
      </c>
      <c r="K966">
        <v>5</v>
      </c>
      <c r="L966">
        <v>2</v>
      </c>
      <c r="N966" s="5">
        <v>930</v>
      </c>
      <c r="O966" s="5">
        <v>4.679709722809819</v>
      </c>
      <c r="P966" s="5">
        <v>1.320290277190181</v>
      </c>
      <c r="Q966" s="5">
        <v>0.63466047941527715</v>
      </c>
      <c r="S966" s="5">
        <v>41.495535714285715</v>
      </c>
      <c r="T966" s="5">
        <v>3</v>
      </c>
    </row>
    <row r="967" spans="1:20">
      <c r="A967">
        <v>50183</v>
      </c>
      <c r="B967" s="27">
        <v>10.823431602908185</v>
      </c>
      <c r="C967">
        <v>97</v>
      </c>
      <c r="D967">
        <v>12</v>
      </c>
      <c r="E967">
        <v>84</v>
      </c>
      <c r="F967">
        <v>13</v>
      </c>
      <c r="G967">
        <v>10</v>
      </c>
      <c r="H967">
        <v>15</v>
      </c>
      <c r="I967">
        <v>7</v>
      </c>
      <c r="J967">
        <v>1</v>
      </c>
      <c r="K967">
        <v>6</v>
      </c>
      <c r="L967">
        <v>3</v>
      </c>
      <c r="N967" s="5">
        <v>931</v>
      </c>
      <c r="O967" s="5">
        <v>3.9124501722059541</v>
      </c>
      <c r="P967" s="5">
        <v>2.0875498277940459</v>
      </c>
      <c r="Q967" s="5">
        <v>1.0034803689766214</v>
      </c>
      <c r="S967" s="5">
        <v>41.540178571428577</v>
      </c>
      <c r="T967" s="5">
        <v>3</v>
      </c>
    </row>
    <row r="968" spans="1:20">
      <c r="A968">
        <v>54753</v>
      </c>
      <c r="B968" s="27">
        <v>10.91058744069813</v>
      </c>
      <c r="C968">
        <v>197</v>
      </c>
      <c r="D968">
        <v>107</v>
      </c>
      <c r="E968">
        <v>227</v>
      </c>
      <c r="F968">
        <v>7</v>
      </c>
      <c r="G968">
        <v>59</v>
      </c>
      <c r="H968">
        <v>131</v>
      </c>
      <c r="I968">
        <v>3</v>
      </c>
      <c r="J968">
        <v>2</v>
      </c>
      <c r="K968">
        <v>11</v>
      </c>
      <c r="L968">
        <v>5</v>
      </c>
      <c r="N968" s="5">
        <v>932</v>
      </c>
      <c r="O968" s="5">
        <v>2.6657460377914899</v>
      </c>
      <c r="P968" s="5">
        <v>-1.6657460377914899</v>
      </c>
      <c r="Q968" s="5">
        <v>-0.800720263712556</v>
      </c>
      <c r="S968" s="5">
        <v>41.584821428571431</v>
      </c>
      <c r="T968" s="5">
        <v>3</v>
      </c>
    </row>
    <row r="969" spans="1:20">
      <c r="A969">
        <v>92955</v>
      </c>
      <c r="B969" s="27">
        <v>11.439870784064318</v>
      </c>
      <c r="C969">
        <v>693</v>
      </c>
      <c r="D969">
        <v>21</v>
      </c>
      <c r="E969">
        <v>925</v>
      </c>
      <c r="F969">
        <v>31</v>
      </c>
      <c r="G969">
        <v>24</v>
      </c>
      <c r="H969">
        <v>84</v>
      </c>
      <c r="I969">
        <v>1</v>
      </c>
      <c r="J969">
        <v>7</v>
      </c>
      <c r="K969">
        <v>9</v>
      </c>
      <c r="L969">
        <v>6</v>
      </c>
      <c r="N969" s="5">
        <v>933</v>
      </c>
      <c r="O969" s="5">
        <v>6.2280174260275167</v>
      </c>
      <c r="P969" s="5">
        <v>4.7719825739724833</v>
      </c>
      <c r="Q969" s="5">
        <v>2.2938809748747944</v>
      </c>
      <c r="S969" s="5">
        <v>41.629464285714292</v>
      </c>
      <c r="T969" s="5">
        <v>3</v>
      </c>
    </row>
    <row r="970" spans="1:20">
      <c r="A970">
        <v>33471</v>
      </c>
      <c r="B970" s="27">
        <v>10.41843467126129</v>
      </c>
      <c r="C970">
        <v>43</v>
      </c>
      <c r="D970">
        <v>2</v>
      </c>
      <c r="E970">
        <v>27</v>
      </c>
      <c r="F970">
        <v>0</v>
      </c>
      <c r="G970">
        <v>9</v>
      </c>
      <c r="H970">
        <v>12</v>
      </c>
      <c r="I970">
        <v>3</v>
      </c>
      <c r="J970">
        <v>0</v>
      </c>
      <c r="K970">
        <v>4</v>
      </c>
      <c r="L970">
        <v>3</v>
      </c>
      <c r="N970" s="5">
        <v>934</v>
      </c>
      <c r="O970" s="5">
        <v>1.8493144059906315</v>
      </c>
      <c r="P970" s="5">
        <v>-0.84931440599063146</v>
      </c>
      <c r="Q970" s="5">
        <v>-0.40826346856652007</v>
      </c>
      <c r="S970" s="5">
        <v>41.674107142857146</v>
      </c>
      <c r="T970" s="5">
        <v>3</v>
      </c>
    </row>
    <row r="971" spans="1:20">
      <c r="A971">
        <v>34596</v>
      </c>
      <c r="B971" s="27">
        <v>10.451493347426403</v>
      </c>
      <c r="C971">
        <v>14</v>
      </c>
      <c r="D971">
        <v>0</v>
      </c>
      <c r="E971">
        <v>2</v>
      </c>
      <c r="F971">
        <v>0</v>
      </c>
      <c r="G971">
        <v>0</v>
      </c>
      <c r="H971">
        <v>7</v>
      </c>
      <c r="I971">
        <v>1</v>
      </c>
      <c r="J971">
        <v>0</v>
      </c>
      <c r="K971">
        <v>2</v>
      </c>
      <c r="L971">
        <v>1</v>
      </c>
      <c r="N971" s="5">
        <v>935</v>
      </c>
      <c r="O971" s="5">
        <v>4.7940788678027664</v>
      </c>
      <c r="P971" s="5">
        <v>-2.7940788678027664</v>
      </c>
      <c r="Q971" s="5">
        <v>-1.3431072427024813</v>
      </c>
      <c r="S971" s="5">
        <v>41.71875</v>
      </c>
      <c r="T971" s="5">
        <v>3</v>
      </c>
    </row>
    <row r="972" spans="1:20">
      <c r="A972">
        <v>44010</v>
      </c>
      <c r="B972" s="27">
        <v>10.692172159805137</v>
      </c>
      <c r="C972">
        <v>186</v>
      </c>
      <c r="D972">
        <v>36</v>
      </c>
      <c r="E972">
        <v>234</v>
      </c>
      <c r="F972">
        <v>86</v>
      </c>
      <c r="G972">
        <v>72</v>
      </c>
      <c r="H972">
        <v>48</v>
      </c>
      <c r="I972">
        <v>6</v>
      </c>
      <c r="J972">
        <v>2</v>
      </c>
      <c r="K972">
        <v>6</v>
      </c>
      <c r="L972">
        <v>10</v>
      </c>
      <c r="N972" s="5">
        <v>936</v>
      </c>
      <c r="O972" s="5">
        <v>2.2918438758438731</v>
      </c>
      <c r="P972" s="5">
        <v>0.70815612415612694</v>
      </c>
      <c r="Q972" s="5">
        <v>0.34040900930837709</v>
      </c>
      <c r="S972" s="5">
        <v>41.763392857142861</v>
      </c>
      <c r="T972" s="5">
        <v>3</v>
      </c>
    </row>
    <row r="973" spans="1:20">
      <c r="A973">
        <v>84219</v>
      </c>
      <c r="B973" s="27">
        <v>11.341175827981214</v>
      </c>
      <c r="C973">
        <v>434</v>
      </c>
      <c r="D973">
        <v>137</v>
      </c>
      <c r="E973">
        <v>400</v>
      </c>
      <c r="F973">
        <v>45</v>
      </c>
      <c r="G973">
        <v>137</v>
      </c>
      <c r="H973">
        <v>45</v>
      </c>
      <c r="I973">
        <v>1</v>
      </c>
      <c r="J973">
        <v>4</v>
      </c>
      <c r="K973">
        <v>10</v>
      </c>
      <c r="L973">
        <v>3</v>
      </c>
      <c r="N973" s="5">
        <v>937</v>
      </c>
      <c r="O973" s="5">
        <v>3.9535878539330751</v>
      </c>
      <c r="P973" s="5">
        <v>5.0464121460669249</v>
      </c>
      <c r="Q973" s="5">
        <v>2.4257986348017102</v>
      </c>
      <c r="S973" s="5">
        <v>41.808035714285715</v>
      </c>
      <c r="T973" s="5">
        <v>3</v>
      </c>
    </row>
    <row r="974" spans="1:20">
      <c r="A974">
        <v>40706</v>
      </c>
      <c r="B974" s="27">
        <v>10.614130780712824</v>
      </c>
      <c r="C974">
        <v>59</v>
      </c>
      <c r="D974">
        <v>0</v>
      </c>
      <c r="E974">
        <v>11</v>
      </c>
      <c r="F974">
        <v>4</v>
      </c>
      <c r="G974">
        <v>2</v>
      </c>
      <c r="H974">
        <v>5</v>
      </c>
      <c r="I974">
        <v>4</v>
      </c>
      <c r="J974">
        <v>0</v>
      </c>
      <c r="K974">
        <v>4</v>
      </c>
      <c r="L974">
        <v>3</v>
      </c>
      <c r="N974" s="5">
        <v>938</v>
      </c>
      <c r="O974" s="5">
        <v>7.6118034250586577</v>
      </c>
      <c r="P974" s="5">
        <v>3.3881965749413423</v>
      </c>
      <c r="Q974" s="5">
        <v>1.6286982489803832</v>
      </c>
      <c r="S974" s="5">
        <v>41.852678571428577</v>
      </c>
      <c r="T974" s="5">
        <v>3</v>
      </c>
    </row>
    <row r="975" spans="1:20">
      <c r="A975">
        <v>15716</v>
      </c>
      <c r="B975" s="27">
        <v>9.6624345806783509</v>
      </c>
      <c r="C975">
        <v>16</v>
      </c>
      <c r="D975">
        <v>5</v>
      </c>
      <c r="E975">
        <v>30</v>
      </c>
      <c r="F975">
        <v>8</v>
      </c>
      <c r="G975">
        <v>7</v>
      </c>
      <c r="H975">
        <v>26</v>
      </c>
      <c r="I975">
        <v>3</v>
      </c>
      <c r="J975">
        <v>0</v>
      </c>
      <c r="K975">
        <v>4</v>
      </c>
      <c r="L975">
        <v>3</v>
      </c>
      <c r="N975" s="5">
        <v>939</v>
      </c>
      <c r="O975" s="5">
        <v>5.587911522502</v>
      </c>
      <c r="P975" s="5">
        <v>1.412088477498</v>
      </c>
      <c r="Q975" s="5">
        <v>0.67878766176551719</v>
      </c>
      <c r="S975" s="5">
        <v>41.897321428571431</v>
      </c>
      <c r="T975" s="5">
        <v>3</v>
      </c>
    </row>
    <row r="976" spans="1:20">
      <c r="A976">
        <v>59052</v>
      </c>
      <c r="B976" s="27">
        <v>10.986173690653979</v>
      </c>
      <c r="C976">
        <v>230</v>
      </c>
      <c r="D976">
        <v>35</v>
      </c>
      <c r="E976">
        <v>75</v>
      </c>
      <c r="F976">
        <v>63</v>
      </c>
      <c r="G976">
        <v>57</v>
      </c>
      <c r="H976">
        <v>31</v>
      </c>
      <c r="I976">
        <v>3</v>
      </c>
      <c r="J976">
        <v>1</v>
      </c>
      <c r="K976">
        <v>7</v>
      </c>
      <c r="L976">
        <v>7</v>
      </c>
      <c r="N976" s="5">
        <v>940</v>
      </c>
      <c r="O976" s="5">
        <v>4.9137805115491426</v>
      </c>
      <c r="P976" s="5">
        <v>3.0862194884508574</v>
      </c>
      <c r="Q976" s="5">
        <v>1.4835385626632558</v>
      </c>
      <c r="S976" s="5">
        <v>41.941964285714292</v>
      </c>
      <c r="T976" s="5">
        <v>3</v>
      </c>
    </row>
    <row r="977" spans="1:20">
      <c r="A977">
        <v>80573</v>
      </c>
      <c r="B977" s="27">
        <v>11.296918884780791</v>
      </c>
      <c r="C977">
        <v>829</v>
      </c>
      <c r="D977">
        <v>138</v>
      </c>
      <c r="E977">
        <v>430</v>
      </c>
      <c r="F977">
        <v>60</v>
      </c>
      <c r="G977">
        <v>92</v>
      </c>
      <c r="H977">
        <v>15</v>
      </c>
      <c r="I977">
        <v>1</v>
      </c>
      <c r="J977">
        <v>6</v>
      </c>
      <c r="K977">
        <v>13</v>
      </c>
      <c r="L977">
        <v>4</v>
      </c>
      <c r="N977" s="5">
        <v>941</v>
      </c>
      <c r="O977" s="5">
        <v>8.0539535205280472</v>
      </c>
      <c r="P977" s="5">
        <v>-2.0539535205280472</v>
      </c>
      <c r="Q977" s="5">
        <v>-0.9873307018584182</v>
      </c>
      <c r="S977" s="5">
        <v>41.986607142857146</v>
      </c>
      <c r="T977" s="5">
        <v>3</v>
      </c>
    </row>
    <row r="978" spans="1:20">
      <c r="A978">
        <v>83715</v>
      </c>
      <c r="B978" s="27">
        <v>11.335173451890643</v>
      </c>
      <c r="C978">
        <v>318</v>
      </c>
      <c r="D978">
        <v>8</v>
      </c>
      <c r="E978">
        <v>407</v>
      </c>
      <c r="F978">
        <v>150</v>
      </c>
      <c r="G978">
        <v>35</v>
      </c>
      <c r="H978">
        <v>8</v>
      </c>
      <c r="I978">
        <v>1</v>
      </c>
      <c r="J978">
        <v>8</v>
      </c>
      <c r="K978">
        <v>13</v>
      </c>
      <c r="L978">
        <v>2</v>
      </c>
      <c r="N978" s="5">
        <v>942</v>
      </c>
      <c r="O978" s="5">
        <v>5.5049068861166948</v>
      </c>
      <c r="P978" s="5">
        <v>1.4950931138833052</v>
      </c>
      <c r="Q978" s="5">
        <v>0.71868779829769014</v>
      </c>
      <c r="S978" s="5">
        <v>42.03125</v>
      </c>
      <c r="T978" s="5">
        <v>3</v>
      </c>
    </row>
    <row r="979" spans="1:20">
      <c r="A979">
        <v>82576</v>
      </c>
      <c r="B979" s="27">
        <v>11.321474360388509</v>
      </c>
      <c r="C979">
        <v>1206</v>
      </c>
      <c r="D979">
        <v>55</v>
      </c>
      <c r="E979">
        <v>445</v>
      </c>
      <c r="F979">
        <v>168</v>
      </c>
      <c r="G979">
        <v>18</v>
      </c>
      <c r="H979">
        <v>18</v>
      </c>
      <c r="I979">
        <v>1</v>
      </c>
      <c r="J979">
        <v>4</v>
      </c>
      <c r="K979">
        <v>12</v>
      </c>
      <c r="L979">
        <v>2</v>
      </c>
      <c r="N979" s="5">
        <v>943</v>
      </c>
      <c r="O979" s="5">
        <v>4.4490566583033013</v>
      </c>
      <c r="P979" s="5">
        <v>-1.4490566583033013</v>
      </c>
      <c r="Q979" s="5">
        <v>-0.69655818068726161</v>
      </c>
      <c r="S979" s="5">
        <v>42.075892857142861</v>
      </c>
      <c r="T979" s="5">
        <v>3</v>
      </c>
    </row>
    <row r="980" spans="1:20">
      <c r="A980">
        <v>56962</v>
      </c>
      <c r="B980" s="27">
        <v>10.950139657828984</v>
      </c>
      <c r="C980">
        <v>292</v>
      </c>
      <c r="D980">
        <v>3</v>
      </c>
      <c r="E980">
        <v>77</v>
      </c>
      <c r="F980">
        <v>10</v>
      </c>
      <c r="G980">
        <v>3</v>
      </c>
      <c r="H980">
        <v>26</v>
      </c>
      <c r="I980">
        <v>7</v>
      </c>
      <c r="J980">
        <v>3</v>
      </c>
      <c r="K980">
        <v>5</v>
      </c>
      <c r="L980">
        <v>6</v>
      </c>
      <c r="N980" s="5">
        <v>944</v>
      </c>
      <c r="O980" s="5">
        <v>6.3277497086507148</v>
      </c>
      <c r="P980" s="5">
        <v>-1.3277497086507148</v>
      </c>
      <c r="Q980" s="5">
        <v>-0.63824621084774902</v>
      </c>
      <c r="S980" s="5">
        <v>42.120535714285715</v>
      </c>
      <c r="T980" s="5">
        <v>3</v>
      </c>
    </row>
    <row r="981" spans="1:20">
      <c r="A981">
        <v>35704</v>
      </c>
      <c r="B981" s="27">
        <v>10.483018006309106</v>
      </c>
      <c r="C981">
        <v>30</v>
      </c>
      <c r="D981">
        <v>9</v>
      </c>
      <c r="E981">
        <v>12</v>
      </c>
      <c r="F981">
        <v>2</v>
      </c>
      <c r="G981">
        <v>11</v>
      </c>
      <c r="H981">
        <v>30</v>
      </c>
      <c r="I981">
        <v>3</v>
      </c>
      <c r="J981">
        <v>0</v>
      </c>
      <c r="K981">
        <v>4</v>
      </c>
      <c r="L981">
        <v>2</v>
      </c>
      <c r="N981" s="5">
        <v>945</v>
      </c>
      <c r="O981" s="5">
        <v>2.2059313899002637</v>
      </c>
      <c r="P981" s="5">
        <v>-0.20593138990026372</v>
      </c>
      <c r="Q981" s="5">
        <v>-9.8990742338042365E-2</v>
      </c>
      <c r="S981" s="5">
        <v>42.165178571428577</v>
      </c>
      <c r="T981" s="5">
        <v>3</v>
      </c>
    </row>
    <row r="982" spans="1:20">
      <c r="A982">
        <v>53103</v>
      </c>
      <c r="B982" s="27">
        <v>10.879988702809266</v>
      </c>
      <c r="C982">
        <v>729</v>
      </c>
      <c r="D982">
        <v>17</v>
      </c>
      <c r="E982">
        <v>133</v>
      </c>
      <c r="F982">
        <v>11</v>
      </c>
      <c r="G982">
        <v>0</v>
      </c>
      <c r="H982">
        <v>195</v>
      </c>
      <c r="I982">
        <v>5</v>
      </c>
      <c r="J982">
        <v>6</v>
      </c>
      <c r="K982">
        <v>7</v>
      </c>
      <c r="L982">
        <v>10</v>
      </c>
      <c r="N982" s="5">
        <v>946</v>
      </c>
      <c r="O982" s="5">
        <v>6.3547289541597003</v>
      </c>
      <c r="P982" s="5">
        <v>-2.3547289541597003</v>
      </c>
      <c r="Q982" s="5">
        <v>-1.1319127564284572</v>
      </c>
      <c r="S982" s="5">
        <v>42.209821428571431</v>
      </c>
      <c r="T982" s="5">
        <v>3</v>
      </c>
    </row>
    <row r="983" spans="1:20">
      <c r="A983">
        <v>46779</v>
      </c>
      <c r="B983" s="27">
        <v>10.753189663252995</v>
      </c>
      <c r="C983">
        <v>12</v>
      </c>
      <c r="D983">
        <v>1</v>
      </c>
      <c r="E983">
        <v>3</v>
      </c>
      <c r="F983">
        <v>0</v>
      </c>
      <c r="G983">
        <v>0</v>
      </c>
      <c r="H983">
        <v>7</v>
      </c>
      <c r="I983">
        <v>1</v>
      </c>
      <c r="J983">
        <v>1</v>
      </c>
      <c r="K983">
        <v>2</v>
      </c>
      <c r="L983">
        <v>0</v>
      </c>
      <c r="N983" s="5">
        <v>947</v>
      </c>
      <c r="O983" s="5">
        <v>5.7742723001754781</v>
      </c>
      <c r="P983" s="5">
        <v>-1.7742723001754781</v>
      </c>
      <c r="Q983" s="5">
        <v>-0.85288858677281043</v>
      </c>
      <c r="S983" s="5">
        <v>42.254464285714292</v>
      </c>
      <c r="T983" s="5">
        <v>3</v>
      </c>
    </row>
    <row r="984" spans="1:20">
      <c r="A984">
        <v>4861</v>
      </c>
      <c r="B984" s="27">
        <v>8.4889994570454554</v>
      </c>
      <c r="C984">
        <v>2</v>
      </c>
      <c r="D984">
        <v>1</v>
      </c>
      <c r="E984">
        <v>1</v>
      </c>
      <c r="F984">
        <v>1</v>
      </c>
      <c r="G984">
        <v>0</v>
      </c>
      <c r="H984">
        <v>1</v>
      </c>
      <c r="I984">
        <v>0</v>
      </c>
      <c r="J984">
        <v>0</v>
      </c>
      <c r="K984">
        <v>0</v>
      </c>
      <c r="L984">
        <v>0</v>
      </c>
      <c r="N984" s="5">
        <v>948</v>
      </c>
      <c r="O984" s="5">
        <v>3.8895108907226796</v>
      </c>
      <c r="P984" s="5">
        <v>0.11048910927732036</v>
      </c>
      <c r="Q984" s="5">
        <v>5.3111859017356246E-2</v>
      </c>
      <c r="S984" s="5">
        <v>42.299107142857146</v>
      </c>
      <c r="T984" s="5">
        <v>3</v>
      </c>
    </row>
    <row r="985" spans="1:20">
      <c r="A985">
        <v>33462</v>
      </c>
      <c r="B985" s="27">
        <v>10.418165745617609</v>
      </c>
      <c r="C985">
        <v>22</v>
      </c>
      <c r="D985">
        <v>3</v>
      </c>
      <c r="E985">
        <v>18</v>
      </c>
      <c r="F985">
        <v>0</v>
      </c>
      <c r="G985">
        <v>0</v>
      </c>
      <c r="H985">
        <v>11</v>
      </c>
      <c r="I985">
        <v>1</v>
      </c>
      <c r="J985">
        <v>0</v>
      </c>
      <c r="K985">
        <v>3</v>
      </c>
      <c r="L985">
        <v>2</v>
      </c>
      <c r="N985" s="5">
        <v>949</v>
      </c>
      <c r="O985" s="5">
        <v>2.2354127134882438</v>
      </c>
      <c r="P985" s="5">
        <v>-0.23541271348824377</v>
      </c>
      <c r="Q985" s="5">
        <v>-0.1131623463295252</v>
      </c>
      <c r="S985" s="5">
        <v>42.34375</v>
      </c>
      <c r="T985" s="5">
        <v>3</v>
      </c>
    </row>
    <row r="986" spans="1:20">
      <c r="A986">
        <v>63693</v>
      </c>
      <c r="B986" s="27">
        <v>11.061829945412004</v>
      </c>
      <c r="C986">
        <v>587</v>
      </c>
      <c r="D986">
        <v>43</v>
      </c>
      <c r="E986">
        <v>337</v>
      </c>
      <c r="F986">
        <v>42</v>
      </c>
      <c r="G986">
        <v>87</v>
      </c>
      <c r="H986">
        <v>54</v>
      </c>
      <c r="I986">
        <v>3</v>
      </c>
      <c r="J986">
        <v>6</v>
      </c>
      <c r="K986">
        <v>9</v>
      </c>
      <c r="L986">
        <v>11</v>
      </c>
      <c r="N986" s="5">
        <v>950</v>
      </c>
      <c r="O986" s="5">
        <v>5.7630438358627947</v>
      </c>
      <c r="P986" s="5">
        <v>-2.7630438358627947</v>
      </c>
      <c r="Q986" s="5">
        <v>-1.3281887747034522</v>
      </c>
      <c r="S986" s="5">
        <v>42.388392857142861</v>
      </c>
      <c r="T986" s="5">
        <v>3</v>
      </c>
    </row>
    <row r="987" spans="1:20">
      <c r="A987">
        <v>80763</v>
      </c>
      <c r="B987" s="27">
        <v>11.299274218839363</v>
      </c>
      <c r="C987">
        <v>674</v>
      </c>
      <c r="D987">
        <v>168</v>
      </c>
      <c r="E987">
        <v>108</v>
      </c>
      <c r="F987">
        <v>192</v>
      </c>
      <c r="G987">
        <v>42</v>
      </c>
      <c r="H987">
        <v>231</v>
      </c>
      <c r="I987">
        <v>1</v>
      </c>
      <c r="J987">
        <v>11</v>
      </c>
      <c r="K987">
        <v>6</v>
      </c>
      <c r="L987">
        <v>5</v>
      </c>
      <c r="N987" s="5">
        <v>951</v>
      </c>
      <c r="O987" s="5">
        <v>1.9266994693892836</v>
      </c>
      <c r="P987" s="5">
        <v>7.3300530610716397E-2</v>
      </c>
      <c r="Q987" s="5">
        <v>3.5235395353964548E-2</v>
      </c>
      <c r="S987" s="5">
        <v>42.433035714285715</v>
      </c>
      <c r="T987" s="5">
        <v>3</v>
      </c>
    </row>
    <row r="988" spans="1:20">
      <c r="A988">
        <v>65352</v>
      </c>
      <c r="B988" s="27">
        <v>11.087543323021706</v>
      </c>
      <c r="C988">
        <v>284</v>
      </c>
      <c r="D988">
        <v>3</v>
      </c>
      <c r="E988">
        <v>84</v>
      </c>
      <c r="F988">
        <v>4</v>
      </c>
      <c r="G988">
        <v>7</v>
      </c>
      <c r="H988">
        <v>23</v>
      </c>
      <c r="I988">
        <v>2</v>
      </c>
      <c r="J988">
        <v>2</v>
      </c>
      <c r="K988">
        <v>8</v>
      </c>
      <c r="L988">
        <v>4</v>
      </c>
      <c r="N988" s="5">
        <v>952</v>
      </c>
      <c r="O988" s="5">
        <v>3.1014810760559994</v>
      </c>
      <c r="P988" s="5">
        <v>-1.1014810760559994</v>
      </c>
      <c r="Q988" s="5">
        <v>-0.5294794030327159</v>
      </c>
      <c r="S988" s="5">
        <v>42.477678571428577</v>
      </c>
      <c r="T988" s="5">
        <v>3</v>
      </c>
    </row>
    <row r="989" spans="1:20">
      <c r="A989">
        <v>82170</v>
      </c>
      <c r="B989" s="27">
        <v>11.316545550925234</v>
      </c>
      <c r="C989">
        <v>1023</v>
      </c>
      <c r="D989">
        <v>93</v>
      </c>
      <c r="E989">
        <v>651</v>
      </c>
      <c r="F989">
        <v>49</v>
      </c>
      <c r="G989">
        <v>55</v>
      </c>
      <c r="H989">
        <v>37</v>
      </c>
      <c r="I989">
        <v>1</v>
      </c>
      <c r="J989">
        <v>6</v>
      </c>
      <c r="K989">
        <v>7</v>
      </c>
      <c r="L989">
        <v>5</v>
      </c>
      <c r="N989" s="5">
        <v>953</v>
      </c>
      <c r="O989" s="5">
        <v>3.4954521730906012</v>
      </c>
      <c r="P989" s="5">
        <v>-0.49545217309060119</v>
      </c>
      <c r="Q989" s="5">
        <v>-0.23816271249850901</v>
      </c>
      <c r="S989" s="5">
        <v>42.522321428571431</v>
      </c>
      <c r="T989" s="5">
        <v>3</v>
      </c>
    </row>
    <row r="990" spans="1:20">
      <c r="A990">
        <v>75759</v>
      </c>
      <c r="B990" s="27">
        <v>11.235312528195232</v>
      </c>
      <c r="C990">
        <v>1394</v>
      </c>
      <c r="D990">
        <v>22</v>
      </c>
      <c r="E990">
        <v>708</v>
      </c>
      <c r="F990">
        <v>89</v>
      </c>
      <c r="G990">
        <v>91</v>
      </c>
      <c r="H990">
        <v>182</v>
      </c>
      <c r="I990">
        <v>1</v>
      </c>
      <c r="J990">
        <v>7</v>
      </c>
      <c r="K990">
        <v>9</v>
      </c>
      <c r="L990">
        <v>9</v>
      </c>
      <c r="N990" s="5">
        <v>954</v>
      </c>
      <c r="O990" s="5">
        <v>2.3443009682627358</v>
      </c>
      <c r="P990" s="5">
        <v>0.65569903173726418</v>
      </c>
      <c r="Q990" s="5">
        <v>0.31519300643502463</v>
      </c>
      <c r="S990" s="5">
        <v>42.566964285714292</v>
      </c>
      <c r="T990" s="5">
        <v>3</v>
      </c>
    </row>
    <row r="991" spans="1:20">
      <c r="A991">
        <v>79689</v>
      </c>
      <c r="B991" s="27">
        <v>11.285886837687134</v>
      </c>
      <c r="C991">
        <v>311</v>
      </c>
      <c r="D991">
        <v>26</v>
      </c>
      <c r="E991">
        <v>640</v>
      </c>
      <c r="F991">
        <v>180</v>
      </c>
      <c r="G991">
        <v>37</v>
      </c>
      <c r="H991">
        <v>121</v>
      </c>
      <c r="I991">
        <v>1</v>
      </c>
      <c r="J991">
        <v>9</v>
      </c>
      <c r="K991">
        <v>13</v>
      </c>
      <c r="L991">
        <v>4</v>
      </c>
      <c r="N991" s="5">
        <v>955</v>
      </c>
      <c r="O991" s="5">
        <v>2.1829589365863669</v>
      </c>
      <c r="P991" s="5">
        <v>-1.1829589365863669</v>
      </c>
      <c r="Q991" s="5">
        <v>-0.56864562194632029</v>
      </c>
      <c r="S991" s="5">
        <v>42.611607142857146</v>
      </c>
      <c r="T991" s="5">
        <v>3</v>
      </c>
    </row>
    <row r="992" spans="1:20">
      <c r="A992">
        <v>35340</v>
      </c>
      <c r="B992" s="27">
        <v>10.472770745873687</v>
      </c>
      <c r="C992">
        <v>27</v>
      </c>
      <c r="D992">
        <v>0</v>
      </c>
      <c r="E992">
        <v>12</v>
      </c>
      <c r="F992">
        <v>0</v>
      </c>
      <c r="G992">
        <v>1</v>
      </c>
      <c r="H992">
        <v>5</v>
      </c>
      <c r="I992">
        <v>2</v>
      </c>
      <c r="J992">
        <v>0</v>
      </c>
      <c r="K992">
        <v>3</v>
      </c>
      <c r="L992">
        <v>2</v>
      </c>
      <c r="N992" s="5">
        <v>956</v>
      </c>
      <c r="O992" s="5">
        <v>2.8875872270387211</v>
      </c>
      <c r="P992" s="5">
        <v>0.11241277296127894</v>
      </c>
      <c r="Q992" s="5">
        <v>5.4036559696432028E-2</v>
      </c>
      <c r="S992" s="5">
        <v>42.65625</v>
      </c>
      <c r="T992" s="5">
        <v>3</v>
      </c>
    </row>
    <row r="993" spans="1:20">
      <c r="A993">
        <v>85683</v>
      </c>
      <c r="B993" s="27">
        <v>11.358409718514256</v>
      </c>
      <c r="C993">
        <v>1296</v>
      </c>
      <c r="D993">
        <v>17</v>
      </c>
      <c r="E993">
        <v>311</v>
      </c>
      <c r="F993">
        <v>45</v>
      </c>
      <c r="G993">
        <v>69</v>
      </c>
      <c r="H993">
        <v>51</v>
      </c>
      <c r="I993">
        <v>1</v>
      </c>
      <c r="J993">
        <v>4</v>
      </c>
      <c r="K993">
        <v>10</v>
      </c>
      <c r="L993">
        <v>2</v>
      </c>
      <c r="N993" s="5">
        <v>957</v>
      </c>
      <c r="O993" s="5">
        <v>6.2610719101551657</v>
      </c>
      <c r="P993" s="5">
        <v>-1.2610719101551657</v>
      </c>
      <c r="Q993" s="5">
        <v>-0.60619434748812451</v>
      </c>
      <c r="S993" s="5">
        <v>42.700892857142861</v>
      </c>
      <c r="T993" s="5">
        <v>3</v>
      </c>
    </row>
    <row r="994" spans="1:20">
      <c r="A994">
        <v>24884</v>
      </c>
      <c r="B994" s="27">
        <v>10.12198030563491</v>
      </c>
      <c r="C994">
        <v>3</v>
      </c>
      <c r="D994">
        <v>6</v>
      </c>
      <c r="E994">
        <v>7</v>
      </c>
      <c r="F994">
        <v>0</v>
      </c>
      <c r="G994">
        <v>0</v>
      </c>
      <c r="H994">
        <v>3</v>
      </c>
      <c r="I994">
        <v>1</v>
      </c>
      <c r="J994">
        <v>0</v>
      </c>
      <c r="K994">
        <v>3</v>
      </c>
      <c r="L994">
        <v>0</v>
      </c>
      <c r="N994" s="5">
        <v>958</v>
      </c>
      <c r="O994" s="5">
        <v>5.1490949764337266</v>
      </c>
      <c r="P994" s="5">
        <v>-0.1490949764337266</v>
      </c>
      <c r="Q994" s="5">
        <v>-7.1669609976388687E-2</v>
      </c>
      <c r="S994" s="5">
        <v>42.745535714285715</v>
      </c>
      <c r="T994" s="5">
        <v>3</v>
      </c>
    </row>
    <row r="995" spans="1:20">
      <c r="A995">
        <v>42021</v>
      </c>
      <c r="B995" s="27">
        <v>10.645924772307156</v>
      </c>
      <c r="C995">
        <v>393</v>
      </c>
      <c r="D995">
        <v>5</v>
      </c>
      <c r="E995">
        <v>136</v>
      </c>
      <c r="F995">
        <v>7</v>
      </c>
      <c r="G995">
        <v>5</v>
      </c>
      <c r="H995">
        <v>27</v>
      </c>
      <c r="I995">
        <v>5</v>
      </c>
      <c r="J995">
        <v>1</v>
      </c>
      <c r="K995">
        <v>6</v>
      </c>
      <c r="L995">
        <v>10</v>
      </c>
      <c r="N995" s="5">
        <v>959</v>
      </c>
      <c r="O995" s="5">
        <v>3.0065727186867699</v>
      </c>
      <c r="P995" s="5">
        <v>-1.0065727186867699</v>
      </c>
      <c r="Q995" s="5">
        <v>-0.48385717538391287</v>
      </c>
      <c r="S995" s="5">
        <v>42.790178571428577</v>
      </c>
      <c r="T995" s="5">
        <v>3</v>
      </c>
    </row>
    <row r="996" spans="1:20">
      <c r="A996">
        <v>64449</v>
      </c>
      <c r="B996" s="27">
        <v>11.073629492343159</v>
      </c>
      <c r="C996">
        <v>218</v>
      </c>
      <c r="D996">
        <v>63</v>
      </c>
      <c r="E996">
        <v>282</v>
      </c>
      <c r="F996">
        <v>137</v>
      </c>
      <c r="G996">
        <v>35</v>
      </c>
      <c r="H996">
        <v>70</v>
      </c>
      <c r="I996">
        <v>4</v>
      </c>
      <c r="J996">
        <v>3</v>
      </c>
      <c r="K996">
        <v>12</v>
      </c>
      <c r="L996">
        <v>5</v>
      </c>
      <c r="N996" s="5">
        <v>960</v>
      </c>
      <c r="O996" s="5">
        <v>4.6407582974658963</v>
      </c>
      <c r="P996" s="5">
        <v>0.3592417025341037</v>
      </c>
      <c r="Q996" s="5">
        <v>0.17268665466617911</v>
      </c>
      <c r="S996" s="5">
        <v>42.834821428571431</v>
      </c>
      <c r="T996" s="5">
        <v>3</v>
      </c>
    </row>
    <row r="997" spans="1:20">
      <c r="A997">
        <v>64587</v>
      </c>
      <c r="B997" s="27">
        <v>11.075768431129438</v>
      </c>
      <c r="C997">
        <v>66</v>
      </c>
      <c r="D997">
        <v>0</v>
      </c>
      <c r="E997">
        <v>16</v>
      </c>
      <c r="F997">
        <v>0</v>
      </c>
      <c r="G997">
        <v>6</v>
      </c>
      <c r="H997">
        <v>20</v>
      </c>
      <c r="I997">
        <v>2</v>
      </c>
      <c r="J997">
        <v>1</v>
      </c>
      <c r="K997">
        <v>4</v>
      </c>
      <c r="L997">
        <v>1</v>
      </c>
      <c r="N997" s="5">
        <v>961</v>
      </c>
      <c r="O997" s="5">
        <v>7.2307969156234844</v>
      </c>
      <c r="P997" s="5">
        <v>-3.2307969156234844</v>
      </c>
      <c r="Q997" s="5">
        <v>-1.5530365971691855</v>
      </c>
      <c r="S997" s="5">
        <v>42.879464285714292</v>
      </c>
      <c r="T997" s="5">
        <v>3</v>
      </c>
    </row>
    <row r="998" spans="1:20">
      <c r="A998">
        <v>34824</v>
      </c>
      <c r="B998" s="27">
        <v>10.458062083232134</v>
      </c>
      <c r="C998">
        <v>4</v>
      </c>
      <c r="D998">
        <v>2</v>
      </c>
      <c r="E998">
        <v>11</v>
      </c>
      <c r="F998">
        <v>2</v>
      </c>
      <c r="G998">
        <v>0</v>
      </c>
      <c r="H998">
        <v>4</v>
      </c>
      <c r="I998">
        <v>1</v>
      </c>
      <c r="J998">
        <v>0</v>
      </c>
      <c r="K998">
        <v>2</v>
      </c>
      <c r="L998">
        <v>1</v>
      </c>
      <c r="N998" s="5">
        <v>962</v>
      </c>
      <c r="O998" s="5">
        <v>5.0381638183570674</v>
      </c>
      <c r="P998" s="5">
        <v>0.96183618164293261</v>
      </c>
      <c r="Q998" s="5">
        <v>0.46235242560415568</v>
      </c>
      <c r="S998" s="5">
        <v>42.924107142857146</v>
      </c>
      <c r="T998" s="5">
        <v>3</v>
      </c>
    </row>
    <row r="999" spans="1:20">
      <c r="A999">
        <v>75437</v>
      </c>
      <c r="B999" s="27">
        <v>11.231053149814608</v>
      </c>
      <c r="C999">
        <v>795</v>
      </c>
      <c r="D999">
        <v>0</v>
      </c>
      <c r="E999">
        <v>545</v>
      </c>
      <c r="F999">
        <v>95</v>
      </c>
      <c r="G999">
        <v>58</v>
      </c>
      <c r="H999">
        <v>0</v>
      </c>
      <c r="I999">
        <v>1</v>
      </c>
      <c r="J999">
        <v>4</v>
      </c>
      <c r="K999">
        <v>10</v>
      </c>
      <c r="L999">
        <v>8</v>
      </c>
      <c r="N999" s="5">
        <v>963</v>
      </c>
      <c r="O999" s="5">
        <v>2.673561033486842</v>
      </c>
      <c r="P999" s="5">
        <v>-0.67356103348684204</v>
      </c>
      <c r="Q999" s="5">
        <v>-0.3237792293206686</v>
      </c>
      <c r="S999" s="5">
        <v>42.96875</v>
      </c>
      <c r="T999" s="5">
        <v>3</v>
      </c>
    </row>
    <row r="1000" spans="1:20">
      <c r="A1000">
        <v>26091</v>
      </c>
      <c r="B1000" s="27">
        <v>10.169345706257875</v>
      </c>
      <c r="C1000">
        <v>15</v>
      </c>
      <c r="D1000">
        <v>10</v>
      </c>
      <c r="E1000">
        <v>19</v>
      </c>
      <c r="F1000">
        <v>8</v>
      </c>
      <c r="G1000">
        <v>17</v>
      </c>
      <c r="H1000">
        <v>20</v>
      </c>
      <c r="I1000">
        <v>3</v>
      </c>
      <c r="J1000">
        <v>1</v>
      </c>
      <c r="K1000">
        <v>3</v>
      </c>
      <c r="L1000">
        <v>2</v>
      </c>
      <c r="N1000" s="5">
        <v>964</v>
      </c>
      <c r="O1000" s="5">
        <v>3.8495903118742771</v>
      </c>
      <c r="P1000" s="5">
        <v>-1.8495903118742771</v>
      </c>
      <c r="Q1000" s="5">
        <v>-0.88909378061480038</v>
      </c>
      <c r="S1000" s="5">
        <v>43.013392857142861</v>
      </c>
      <c r="T1000" s="5">
        <v>3</v>
      </c>
    </row>
    <row r="1001" spans="1:20">
      <c r="A1001">
        <v>52845</v>
      </c>
      <c r="B1001" s="27">
        <v>10.875118379443448</v>
      </c>
      <c r="C1001">
        <v>384</v>
      </c>
      <c r="D1001">
        <v>25</v>
      </c>
      <c r="E1001">
        <v>292</v>
      </c>
      <c r="F1001">
        <v>130</v>
      </c>
      <c r="G1001">
        <v>41</v>
      </c>
      <c r="H1001">
        <v>64</v>
      </c>
      <c r="I1001">
        <v>3</v>
      </c>
      <c r="J1001">
        <v>8</v>
      </c>
      <c r="K1001">
        <v>6</v>
      </c>
      <c r="L1001">
        <v>8</v>
      </c>
      <c r="N1001" s="5">
        <v>965</v>
      </c>
      <c r="O1001" s="5">
        <v>4.843943091031397</v>
      </c>
      <c r="P1001" s="5">
        <v>-1.843943091031397</v>
      </c>
      <c r="Q1001" s="5">
        <v>-0.88637917463047566</v>
      </c>
      <c r="S1001" s="5">
        <v>43.058035714285715</v>
      </c>
      <c r="T1001" s="5">
        <v>3</v>
      </c>
    </row>
    <row r="1002" spans="1:20">
      <c r="A1002">
        <v>46086</v>
      </c>
      <c r="B1002" s="27">
        <v>10.738264495226737</v>
      </c>
      <c r="C1002">
        <v>244</v>
      </c>
      <c r="D1002">
        <v>8</v>
      </c>
      <c r="E1002">
        <v>32</v>
      </c>
      <c r="F1002">
        <v>7</v>
      </c>
      <c r="G1002">
        <v>2</v>
      </c>
      <c r="H1002">
        <v>50</v>
      </c>
      <c r="I1002">
        <v>4</v>
      </c>
      <c r="J1002">
        <v>1</v>
      </c>
      <c r="K1002">
        <v>8</v>
      </c>
      <c r="L1002">
        <v>3</v>
      </c>
      <c r="N1002" s="5">
        <v>966</v>
      </c>
      <c r="O1002" s="5">
        <v>5.9344436574209132</v>
      </c>
      <c r="P1002" s="5">
        <v>-0.93444365742091318</v>
      </c>
      <c r="Q1002" s="5">
        <v>-0.44918490263175315</v>
      </c>
      <c r="S1002" s="5">
        <v>43.102678571428577</v>
      </c>
      <c r="T1002" s="5">
        <v>3</v>
      </c>
    </row>
    <row r="1003" spans="1:20">
      <c r="A1003">
        <v>78028</v>
      </c>
      <c r="B1003" s="27">
        <v>11.264823015614823</v>
      </c>
      <c r="C1003">
        <v>158</v>
      </c>
      <c r="D1003">
        <v>19</v>
      </c>
      <c r="E1003">
        <v>288</v>
      </c>
      <c r="F1003">
        <v>25</v>
      </c>
      <c r="G1003">
        <v>0</v>
      </c>
      <c r="H1003">
        <v>38</v>
      </c>
      <c r="I1003">
        <v>1</v>
      </c>
      <c r="J1003">
        <v>4</v>
      </c>
      <c r="K1003">
        <v>9</v>
      </c>
      <c r="L1003">
        <v>6</v>
      </c>
      <c r="N1003" s="5">
        <v>967</v>
      </c>
      <c r="O1003" s="5">
        <v>4.7540418624364005</v>
      </c>
      <c r="P1003" s="5">
        <v>1.2459581375635995</v>
      </c>
      <c r="Q1003" s="5">
        <v>0.59892919199584094</v>
      </c>
      <c r="S1003" s="5">
        <v>43.147321428571431</v>
      </c>
      <c r="T1003" s="5">
        <v>3</v>
      </c>
    </row>
    <row r="1004" spans="1:20">
      <c r="A1004">
        <v>95169</v>
      </c>
      <c r="B1004" s="27">
        <v>11.463409537498313</v>
      </c>
      <c r="C1004">
        <v>1285</v>
      </c>
      <c r="D1004">
        <v>21</v>
      </c>
      <c r="E1004">
        <v>449</v>
      </c>
      <c r="F1004">
        <v>106</v>
      </c>
      <c r="G1004">
        <v>20</v>
      </c>
      <c r="H1004">
        <v>20</v>
      </c>
      <c r="I1004">
        <v>1</v>
      </c>
      <c r="J1004">
        <v>3</v>
      </c>
      <c r="K1004">
        <v>4</v>
      </c>
      <c r="L1004">
        <v>4</v>
      </c>
      <c r="N1004" s="5">
        <v>968</v>
      </c>
      <c r="O1004" s="5">
        <v>2.9534651051915315</v>
      </c>
      <c r="P1004" s="5">
        <v>4.6534894808468508E-2</v>
      </c>
      <c r="Q1004" s="5">
        <v>2.2369216193529474E-2</v>
      </c>
      <c r="S1004" s="5">
        <v>43.191964285714292</v>
      </c>
      <c r="T1004" s="5">
        <v>3</v>
      </c>
    </row>
    <row r="1005" spans="1:20">
      <c r="A1005">
        <v>56337</v>
      </c>
      <c r="B1005" s="27">
        <v>10.939106791876316</v>
      </c>
      <c r="C1005">
        <v>349</v>
      </c>
      <c r="D1005">
        <v>16</v>
      </c>
      <c r="E1005">
        <v>144</v>
      </c>
      <c r="F1005">
        <v>28</v>
      </c>
      <c r="G1005">
        <v>5</v>
      </c>
      <c r="H1005">
        <v>182</v>
      </c>
      <c r="I1005">
        <v>5</v>
      </c>
      <c r="J1005">
        <v>5</v>
      </c>
      <c r="K1005">
        <v>4</v>
      </c>
      <c r="L1005">
        <v>8</v>
      </c>
      <c r="N1005" s="5">
        <v>969</v>
      </c>
      <c r="O1005" s="5">
        <v>1.9175259979193686</v>
      </c>
      <c r="P1005" s="5">
        <v>-0.91752599791936862</v>
      </c>
      <c r="Q1005" s="5">
        <v>-0.44105262287833036</v>
      </c>
      <c r="S1005" s="5">
        <v>43.236607142857146</v>
      </c>
      <c r="T1005" s="5">
        <v>3</v>
      </c>
    </row>
    <row r="1006" spans="1:20">
      <c r="A1006">
        <v>22434</v>
      </c>
      <c r="B1006" s="27">
        <v>10.018332944205168</v>
      </c>
      <c r="C1006">
        <v>4</v>
      </c>
      <c r="D1006">
        <v>12</v>
      </c>
      <c r="E1006">
        <v>11</v>
      </c>
      <c r="F1006">
        <v>3</v>
      </c>
      <c r="G1006">
        <v>13</v>
      </c>
      <c r="H1006">
        <v>15</v>
      </c>
      <c r="I1006">
        <v>2</v>
      </c>
      <c r="J1006">
        <v>0</v>
      </c>
      <c r="K1006">
        <v>3</v>
      </c>
      <c r="L1006">
        <v>2</v>
      </c>
      <c r="N1006" s="5">
        <v>970</v>
      </c>
      <c r="O1006" s="5">
        <v>5.317634776872838</v>
      </c>
      <c r="P1006" s="5">
        <v>4.682365223127162</v>
      </c>
      <c r="Q1006" s="5">
        <v>2.250802121811919</v>
      </c>
      <c r="S1006" s="5">
        <v>43.28125</v>
      </c>
      <c r="T1006" s="5">
        <v>3</v>
      </c>
    </row>
    <row r="1007" spans="1:20">
      <c r="A1007">
        <v>36930</v>
      </c>
      <c r="B1007" s="27">
        <v>10.516779507846609</v>
      </c>
      <c r="C1007">
        <v>223</v>
      </c>
      <c r="D1007">
        <v>2</v>
      </c>
      <c r="E1007">
        <v>31</v>
      </c>
      <c r="F1007">
        <v>0</v>
      </c>
      <c r="G1007">
        <v>2</v>
      </c>
      <c r="H1007">
        <v>39</v>
      </c>
      <c r="I1007">
        <v>5</v>
      </c>
      <c r="J1007">
        <v>2</v>
      </c>
      <c r="K1007">
        <v>4</v>
      </c>
      <c r="L1007">
        <v>5</v>
      </c>
      <c r="N1007" s="5">
        <v>971</v>
      </c>
      <c r="O1007" s="5">
        <v>5.6558053016660912</v>
      </c>
      <c r="P1007" s="5">
        <v>-2.6558053016660912</v>
      </c>
      <c r="Q1007" s="5">
        <v>-1.2766394596013857</v>
      </c>
      <c r="S1007" s="5">
        <v>43.325892857142861</v>
      </c>
      <c r="T1007" s="5">
        <v>3</v>
      </c>
    </row>
    <row r="1008" spans="1:20">
      <c r="A1008">
        <v>36130</v>
      </c>
      <c r="B1008" s="27">
        <v>10.494878824141686</v>
      </c>
      <c r="C1008">
        <v>157</v>
      </c>
      <c r="D1008">
        <v>43</v>
      </c>
      <c r="E1008">
        <v>127</v>
      </c>
      <c r="F1008">
        <v>68</v>
      </c>
      <c r="G1008">
        <v>56</v>
      </c>
      <c r="H1008">
        <v>37</v>
      </c>
      <c r="I1008">
        <v>6</v>
      </c>
      <c r="J1008">
        <v>8</v>
      </c>
      <c r="K1008">
        <v>4</v>
      </c>
      <c r="L1008">
        <v>3</v>
      </c>
      <c r="N1008" s="5">
        <v>972</v>
      </c>
      <c r="O1008" s="5">
        <v>3.3489532956357051</v>
      </c>
      <c r="P1008" s="5">
        <v>-0.3489532956357051</v>
      </c>
      <c r="Q1008" s="5">
        <v>-0.16774104129057099</v>
      </c>
      <c r="S1008" s="5">
        <v>43.370535714285715</v>
      </c>
      <c r="T1008" s="5">
        <v>3</v>
      </c>
    </row>
    <row r="1009" spans="1:20">
      <c r="A1009">
        <v>65569</v>
      </c>
      <c r="B1009" s="27">
        <v>11.090858302264444</v>
      </c>
      <c r="C1009">
        <v>397</v>
      </c>
      <c r="D1009">
        <v>46</v>
      </c>
      <c r="E1009">
        <v>288</v>
      </c>
      <c r="F1009">
        <v>20</v>
      </c>
      <c r="G1009">
        <v>38</v>
      </c>
      <c r="H1009">
        <v>70</v>
      </c>
      <c r="I1009">
        <v>2</v>
      </c>
      <c r="J1009">
        <v>5</v>
      </c>
      <c r="K1009">
        <v>10</v>
      </c>
      <c r="L1009">
        <v>6</v>
      </c>
      <c r="N1009" s="5">
        <v>973</v>
      </c>
      <c r="O1009" s="5">
        <v>2.443290594495382</v>
      </c>
      <c r="P1009" s="5">
        <v>0.556709405504618</v>
      </c>
      <c r="Q1009" s="5">
        <v>0.26760892229282146</v>
      </c>
      <c r="S1009" s="5">
        <v>43.415178571428577</v>
      </c>
      <c r="T1009" s="5">
        <v>3</v>
      </c>
    </row>
    <row r="1010" spans="1:20">
      <c r="A1010">
        <v>83844</v>
      </c>
      <c r="B1010" s="27">
        <v>11.33671320834045</v>
      </c>
      <c r="C1010">
        <v>901</v>
      </c>
      <c r="D1010">
        <v>31</v>
      </c>
      <c r="E1010">
        <v>345</v>
      </c>
      <c r="F1010">
        <v>75</v>
      </c>
      <c r="G1010">
        <v>31</v>
      </c>
      <c r="H1010">
        <v>191</v>
      </c>
      <c r="I1010">
        <v>1</v>
      </c>
      <c r="J1010">
        <v>4</v>
      </c>
      <c r="K1010">
        <v>11</v>
      </c>
      <c r="L1010">
        <v>4</v>
      </c>
      <c r="N1010" s="5">
        <v>974</v>
      </c>
      <c r="O1010" s="5">
        <v>4.7522051956399975</v>
      </c>
      <c r="P1010" s="5">
        <v>2.2477948043600025</v>
      </c>
      <c r="Q1010" s="5">
        <v>1.080509758201299</v>
      </c>
      <c r="S1010" s="5">
        <v>43.459821428571431</v>
      </c>
      <c r="T1010" s="5">
        <v>3</v>
      </c>
    </row>
    <row r="1011" spans="1:20">
      <c r="A1011">
        <v>19514</v>
      </c>
      <c r="B1011" s="27">
        <v>9.8788874356678953</v>
      </c>
      <c r="C1011">
        <v>14</v>
      </c>
      <c r="D1011">
        <v>3</v>
      </c>
      <c r="E1011">
        <v>21</v>
      </c>
      <c r="F1011">
        <v>2</v>
      </c>
      <c r="G1011">
        <v>1</v>
      </c>
      <c r="H1011">
        <v>28</v>
      </c>
      <c r="I1011">
        <v>4</v>
      </c>
      <c r="J1011">
        <v>1</v>
      </c>
      <c r="K1011">
        <v>2</v>
      </c>
      <c r="L1011">
        <v>3</v>
      </c>
      <c r="N1011" s="5">
        <v>975</v>
      </c>
      <c r="O1011" s="5">
        <v>6.190821117456359</v>
      </c>
      <c r="P1011" s="5">
        <v>-2.190821117456359</v>
      </c>
      <c r="Q1011" s="5">
        <v>-1.0531226388162533</v>
      </c>
      <c r="S1011" s="5">
        <v>43.504464285714292</v>
      </c>
      <c r="T1011" s="5">
        <v>3</v>
      </c>
    </row>
    <row r="1012" spans="1:20">
      <c r="A1012">
        <v>36736</v>
      </c>
      <c r="B1012" s="27">
        <v>10.511512479679238</v>
      </c>
      <c r="C1012">
        <v>10</v>
      </c>
      <c r="D1012">
        <v>0</v>
      </c>
      <c r="E1012">
        <v>3</v>
      </c>
      <c r="F1012">
        <v>0</v>
      </c>
      <c r="G1012">
        <v>0</v>
      </c>
      <c r="H1012">
        <v>4</v>
      </c>
      <c r="I1012">
        <v>1</v>
      </c>
      <c r="J1012">
        <v>0</v>
      </c>
      <c r="K1012">
        <v>2</v>
      </c>
      <c r="L1012">
        <v>1</v>
      </c>
      <c r="N1012" s="5">
        <v>976</v>
      </c>
      <c r="O1012" s="5">
        <v>3.9658276397573027</v>
      </c>
      <c r="P1012" s="5">
        <v>-1.9658276397573027</v>
      </c>
      <c r="Q1012" s="5">
        <v>-0.94496879500723419</v>
      </c>
      <c r="S1012" s="5">
        <v>43.549107142857146</v>
      </c>
      <c r="T1012" s="5">
        <v>3</v>
      </c>
    </row>
    <row r="1013" spans="1:20">
      <c r="A1013">
        <v>77568</v>
      </c>
      <c r="B1013" s="27">
        <v>11.258910249988931</v>
      </c>
      <c r="C1013">
        <v>1230</v>
      </c>
      <c r="D1013">
        <v>0</v>
      </c>
      <c r="E1013">
        <v>396</v>
      </c>
      <c r="F1013">
        <v>232</v>
      </c>
      <c r="G1013">
        <v>178</v>
      </c>
      <c r="H1013">
        <v>158</v>
      </c>
      <c r="I1013">
        <v>1</v>
      </c>
      <c r="J1013">
        <v>2</v>
      </c>
      <c r="K1013">
        <v>8</v>
      </c>
      <c r="L1013">
        <v>10</v>
      </c>
      <c r="N1013" s="5">
        <v>977</v>
      </c>
      <c r="O1013" s="5">
        <v>6.4696830735646902</v>
      </c>
      <c r="P1013" s="5">
        <v>-4.4696830735646902</v>
      </c>
      <c r="Q1013" s="5">
        <v>-2.1485663049340924</v>
      </c>
      <c r="S1013" s="5">
        <v>43.59375</v>
      </c>
      <c r="T1013" s="5">
        <v>3</v>
      </c>
    </row>
    <row r="1014" spans="1:20">
      <c r="A1014">
        <v>49187</v>
      </c>
      <c r="B1014" s="27">
        <v>10.803384639923848</v>
      </c>
      <c r="C1014">
        <v>81</v>
      </c>
      <c r="D1014">
        <v>1</v>
      </c>
      <c r="E1014">
        <v>31</v>
      </c>
      <c r="F1014">
        <v>2</v>
      </c>
      <c r="G1014">
        <v>1</v>
      </c>
      <c r="H1014">
        <v>0</v>
      </c>
      <c r="I1014">
        <v>1</v>
      </c>
      <c r="J1014">
        <v>1</v>
      </c>
      <c r="K1014">
        <v>5</v>
      </c>
      <c r="L1014">
        <v>1</v>
      </c>
      <c r="N1014" s="5">
        <v>978</v>
      </c>
      <c r="O1014" s="5">
        <v>5.3139698381098652</v>
      </c>
      <c r="P1014" s="5">
        <v>0.68603016189013477</v>
      </c>
      <c r="Q1014" s="5">
        <v>0.32977311047471769</v>
      </c>
      <c r="S1014" s="5">
        <v>43.638392857142861</v>
      </c>
      <c r="T1014" s="5">
        <v>3</v>
      </c>
    </row>
    <row r="1015" spans="1:20">
      <c r="A1015">
        <v>30168</v>
      </c>
      <c r="B1015" s="27">
        <v>10.314537038938193</v>
      </c>
      <c r="C1015">
        <v>154</v>
      </c>
      <c r="D1015">
        <v>20</v>
      </c>
      <c r="E1015">
        <v>66</v>
      </c>
      <c r="F1015">
        <v>0</v>
      </c>
      <c r="G1015">
        <v>12</v>
      </c>
      <c r="H1015">
        <v>27</v>
      </c>
      <c r="I1015">
        <v>7</v>
      </c>
      <c r="J1015">
        <v>1</v>
      </c>
      <c r="K1015">
        <v>4</v>
      </c>
      <c r="L1015">
        <v>6</v>
      </c>
      <c r="N1015" s="5">
        <v>979</v>
      </c>
      <c r="O1015" s="5">
        <v>3.1931678926843956</v>
      </c>
      <c r="P1015" s="5">
        <v>-1.1931678926843956</v>
      </c>
      <c r="Q1015" s="5">
        <v>-0.57355304350614078</v>
      </c>
      <c r="S1015" s="5">
        <v>43.683035714285715</v>
      </c>
      <c r="T1015" s="5">
        <v>3</v>
      </c>
    </row>
    <row r="1016" spans="1:20">
      <c r="A1016">
        <v>34053</v>
      </c>
      <c r="B1016" s="27">
        <v>10.43567341342345</v>
      </c>
      <c r="C1016">
        <v>63</v>
      </c>
      <c r="D1016">
        <v>0</v>
      </c>
      <c r="E1016">
        <v>21</v>
      </c>
      <c r="F1016">
        <v>7</v>
      </c>
      <c r="G1016">
        <v>0</v>
      </c>
      <c r="H1016">
        <v>12</v>
      </c>
      <c r="I1016">
        <v>1</v>
      </c>
      <c r="J1016">
        <v>0</v>
      </c>
      <c r="K1016">
        <v>3</v>
      </c>
      <c r="L1016">
        <v>3</v>
      </c>
      <c r="N1016" s="5">
        <v>980</v>
      </c>
      <c r="O1016" s="5">
        <v>7.5459143553843564</v>
      </c>
      <c r="P1016" s="5">
        <v>2.4540856446156436</v>
      </c>
      <c r="Q1016" s="5">
        <v>1.1796732874929461</v>
      </c>
      <c r="S1016" s="5">
        <v>43.727678571428577</v>
      </c>
      <c r="T1016" s="5">
        <v>3</v>
      </c>
    </row>
    <row r="1017" spans="1:20">
      <c r="A1017">
        <v>38196</v>
      </c>
      <c r="B1017" s="27">
        <v>10.550486077070094</v>
      </c>
      <c r="C1017">
        <v>30</v>
      </c>
      <c r="D1017">
        <v>0</v>
      </c>
      <c r="E1017">
        <v>11</v>
      </c>
      <c r="F1017">
        <v>0</v>
      </c>
      <c r="G1017">
        <v>0</v>
      </c>
      <c r="H1017">
        <v>3</v>
      </c>
      <c r="I1017">
        <v>3</v>
      </c>
      <c r="J1017">
        <v>0</v>
      </c>
      <c r="K1017">
        <v>4</v>
      </c>
      <c r="L1017">
        <v>2</v>
      </c>
      <c r="N1017" s="5">
        <v>981</v>
      </c>
      <c r="O1017" s="5">
        <v>2.0796184297845079</v>
      </c>
      <c r="P1017" s="5">
        <v>-2.0796184297845079</v>
      </c>
      <c r="Q1017" s="5">
        <v>-0.99966776431677384</v>
      </c>
      <c r="S1017" s="5">
        <v>43.772321428571431</v>
      </c>
      <c r="T1017" s="5">
        <v>3</v>
      </c>
    </row>
    <row r="1018" spans="1:20">
      <c r="A1018">
        <v>59412</v>
      </c>
      <c r="B1018" s="27">
        <v>10.992251505149424</v>
      </c>
      <c r="C1018">
        <v>90</v>
      </c>
      <c r="D1018">
        <v>67</v>
      </c>
      <c r="E1018">
        <v>165</v>
      </c>
      <c r="F1018">
        <v>30</v>
      </c>
      <c r="G1018">
        <v>43</v>
      </c>
      <c r="H1018">
        <v>11</v>
      </c>
      <c r="I1018">
        <v>1</v>
      </c>
      <c r="J1018">
        <v>2</v>
      </c>
      <c r="K1018">
        <v>8</v>
      </c>
      <c r="L1018">
        <v>4</v>
      </c>
      <c r="N1018" s="5">
        <v>982</v>
      </c>
      <c r="O1018" s="5">
        <v>-0.16885502434482202</v>
      </c>
      <c r="P1018" s="5">
        <v>0.16885502434482202</v>
      </c>
      <c r="Q1018" s="5">
        <v>8.1168219257382587E-2</v>
      </c>
      <c r="S1018" s="5">
        <v>43.816964285714292</v>
      </c>
      <c r="T1018" s="5">
        <v>3</v>
      </c>
    </row>
    <row r="1019" spans="1:20">
      <c r="A1019">
        <v>70924</v>
      </c>
      <c r="B1019" s="27">
        <v>11.16936416017688</v>
      </c>
      <c r="C1019">
        <v>635</v>
      </c>
      <c r="D1019">
        <v>114</v>
      </c>
      <c r="E1019">
        <v>254</v>
      </c>
      <c r="F1019">
        <v>132</v>
      </c>
      <c r="G1019">
        <v>152</v>
      </c>
      <c r="H1019">
        <v>76</v>
      </c>
      <c r="I1019">
        <v>1</v>
      </c>
      <c r="J1019">
        <v>6</v>
      </c>
      <c r="K1019">
        <v>7</v>
      </c>
      <c r="L1019">
        <v>6</v>
      </c>
      <c r="N1019" s="5">
        <v>983</v>
      </c>
      <c r="O1019" s="5">
        <v>2.0505965584879764</v>
      </c>
      <c r="P1019" s="5">
        <v>-5.0596558487976395E-2</v>
      </c>
      <c r="Q1019" s="5">
        <v>-2.4321648520416014E-2</v>
      </c>
      <c r="S1019" s="5">
        <v>43.861607142857146</v>
      </c>
      <c r="T1019" s="5">
        <v>3</v>
      </c>
    </row>
    <row r="1020" spans="1:20">
      <c r="A1020">
        <v>54165</v>
      </c>
      <c r="B1020" s="27">
        <v>10.899790222379668</v>
      </c>
      <c r="C1020">
        <v>127</v>
      </c>
      <c r="D1020">
        <v>4</v>
      </c>
      <c r="E1020">
        <v>73</v>
      </c>
      <c r="F1020">
        <v>15</v>
      </c>
      <c r="G1020">
        <v>6</v>
      </c>
      <c r="H1020">
        <v>11</v>
      </c>
      <c r="I1020">
        <v>1</v>
      </c>
      <c r="J1020">
        <v>1</v>
      </c>
      <c r="K1020">
        <v>7</v>
      </c>
      <c r="L1020">
        <v>2</v>
      </c>
      <c r="N1020" s="5">
        <v>984</v>
      </c>
      <c r="O1020" s="5">
        <v>5.9453464632962421</v>
      </c>
      <c r="P1020" s="5">
        <v>5.0546535367037579</v>
      </c>
      <c r="Q1020" s="5">
        <v>2.4297602521997814</v>
      </c>
      <c r="S1020" s="5">
        <v>43.90625</v>
      </c>
      <c r="T1020" s="5">
        <v>3</v>
      </c>
    </row>
    <row r="1021" spans="1:20">
      <c r="A1021">
        <v>32300</v>
      </c>
      <c r="B1021" s="27">
        <v>10.382822509210747</v>
      </c>
      <c r="C1021">
        <v>13</v>
      </c>
      <c r="D1021">
        <v>3</v>
      </c>
      <c r="E1021">
        <v>6</v>
      </c>
      <c r="F1021">
        <v>6</v>
      </c>
      <c r="G1021">
        <v>5</v>
      </c>
      <c r="H1021">
        <v>6</v>
      </c>
      <c r="I1021">
        <v>1</v>
      </c>
      <c r="J1021">
        <v>0</v>
      </c>
      <c r="K1021">
        <v>3</v>
      </c>
      <c r="L1021">
        <v>1</v>
      </c>
      <c r="N1021" s="5">
        <v>985</v>
      </c>
      <c r="O1021" s="5">
        <v>6.8605710410331815</v>
      </c>
      <c r="P1021" s="5">
        <v>-1.8605710410331815</v>
      </c>
      <c r="Q1021" s="5">
        <v>-0.89437219169811988</v>
      </c>
      <c r="S1021" s="5">
        <v>43.950892857142861</v>
      </c>
      <c r="T1021" s="5">
        <v>3</v>
      </c>
    </row>
    <row r="1022" spans="1:20">
      <c r="A1022">
        <v>20180</v>
      </c>
      <c r="B1022" s="27">
        <v>9.9124472939076007</v>
      </c>
      <c r="C1022">
        <v>18</v>
      </c>
      <c r="D1022">
        <v>42</v>
      </c>
      <c r="E1022">
        <v>24</v>
      </c>
      <c r="F1022">
        <v>15</v>
      </c>
      <c r="G1022">
        <v>20</v>
      </c>
      <c r="H1022">
        <v>18</v>
      </c>
      <c r="I1022">
        <v>1</v>
      </c>
      <c r="J1022">
        <v>1</v>
      </c>
      <c r="K1022">
        <v>4</v>
      </c>
      <c r="L1022">
        <v>2</v>
      </c>
      <c r="N1022" s="5">
        <v>986</v>
      </c>
      <c r="O1022" s="5">
        <v>4.1549922040032143</v>
      </c>
      <c r="P1022" s="5">
        <v>-0.15499220400321434</v>
      </c>
      <c r="Q1022" s="5">
        <v>-7.4504393615360348E-2</v>
      </c>
      <c r="S1022" s="5">
        <v>43.995535714285715</v>
      </c>
      <c r="T1022" s="5">
        <v>3</v>
      </c>
    </row>
    <row r="1023" spans="1:20">
      <c r="A1023">
        <v>34961</v>
      </c>
      <c r="B1023" s="27">
        <v>10.461988433479375</v>
      </c>
      <c r="C1023">
        <v>45</v>
      </c>
      <c r="D1023">
        <v>2</v>
      </c>
      <c r="E1023">
        <v>26</v>
      </c>
      <c r="F1023">
        <v>4</v>
      </c>
      <c r="G1023">
        <v>1</v>
      </c>
      <c r="H1023">
        <v>1</v>
      </c>
      <c r="I1023">
        <v>3</v>
      </c>
      <c r="J1023">
        <v>1</v>
      </c>
      <c r="K1023">
        <v>3</v>
      </c>
      <c r="L1023">
        <v>3</v>
      </c>
      <c r="N1023" s="5">
        <v>987</v>
      </c>
      <c r="O1023" s="5">
        <v>5.6324326495680168</v>
      </c>
      <c r="P1023" s="5">
        <v>-0.63243264956801681</v>
      </c>
      <c r="Q1023" s="5">
        <v>-0.30400891039425176</v>
      </c>
      <c r="S1023" s="5">
        <v>44.040178571428577</v>
      </c>
      <c r="T1023" s="5">
        <v>3</v>
      </c>
    </row>
    <row r="1024" spans="1:20">
      <c r="A1024">
        <v>28440</v>
      </c>
      <c r="B1024" s="27">
        <v>10.255551883917176</v>
      </c>
      <c r="C1024">
        <v>38</v>
      </c>
      <c r="D1024">
        <v>1</v>
      </c>
      <c r="E1024">
        <v>24</v>
      </c>
      <c r="F1024">
        <v>0</v>
      </c>
      <c r="G1024">
        <v>0</v>
      </c>
      <c r="H1024">
        <v>0</v>
      </c>
      <c r="I1024">
        <v>1</v>
      </c>
      <c r="J1024">
        <v>0</v>
      </c>
      <c r="K1024">
        <v>3</v>
      </c>
      <c r="L1024">
        <v>2</v>
      </c>
      <c r="N1024" s="5">
        <v>988</v>
      </c>
      <c r="O1024" s="5">
        <v>8.4491096783779263</v>
      </c>
      <c r="P1024" s="5">
        <v>0.55089032162207374</v>
      </c>
      <c r="Q1024" s="5">
        <v>0.26481170214323968</v>
      </c>
      <c r="S1024" s="5">
        <v>44.084821428571431</v>
      </c>
      <c r="T1024" s="5">
        <v>3</v>
      </c>
    </row>
    <row r="1025" spans="1:20">
      <c r="A1025">
        <v>64504</v>
      </c>
      <c r="B1025" s="27">
        <v>11.074482516364858</v>
      </c>
      <c r="C1025">
        <v>986</v>
      </c>
      <c r="D1025">
        <v>36</v>
      </c>
      <c r="E1025">
        <v>168</v>
      </c>
      <c r="F1025">
        <v>16</v>
      </c>
      <c r="G1025">
        <v>0</v>
      </c>
      <c r="H1025">
        <v>108</v>
      </c>
      <c r="I1025">
        <v>7</v>
      </c>
      <c r="J1025">
        <v>3</v>
      </c>
      <c r="K1025">
        <v>4</v>
      </c>
      <c r="L1025">
        <v>11</v>
      </c>
      <c r="N1025" s="5">
        <v>989</v>
      </c>
      <c r="O1025" s="5">
        <v>4.7325217120318595</v>
      </c>
      <c r="P1025" s="5">
        <v>-0.73252171203185945</v>
      </c>
      <c r="Q1025" s="5">
        <v>-0.35212149098729806</v>
      </c>
      <c r="S1025" s="5">
        <v>44.129464285714292</v>
      </c>
      <c r="T1025" s="5">
        <v>3</v>
      </c>
    </row>
    <row r="1026" spans="1:20">
      <c r="A1026">
        <v>33564</v>
      </c>
      <c r="B1026" s="27">
        <v>10.421209342989959</v>
      </c>
      <c r="C1026">
        <v>61</v>
      </c>
      <c r="D1026">
        <v>0</v>
      </c>
      <c r="E1026">
        <v>3</v>
      </c>
      <c r="F1026">
        <v>0</v>
      </c>
      <c r="G1026">
        <v>0</v>
      </c>
      <c r="H1026">
        <v>7</v>
      </c>
      <c r="I1026">
        <v>1</v>
      </c>
      <c r="J1026">
        <v>1</v>
      </c>
      <c r="K1026">
        <v>3</v>
      </c>
      <c r="L1026">
        <v>1</v>
      </c>
      <c r="N1026" s="5">
        <v>990</v>
      </c>
      <c r="O1026" s="5">
        <v>2.3830722903168402</v>
      </c>
      <c r="P1026" s="5">
        <v>-0.3830722903168402</v>
      </c>
      <c r="Q1026" s="5">
        <v>-0.18414196303906716</v>
      </c>
      <c r="S1026" s="5">
        <v>44.174107142857146</v>
      </c>
      <c r="T1026" s="5">
        <v>3</v>
      </c>
    </row>
    <row r="1027" spans="1:20">
      <c r="A1027">
        <v>17345</v>
      </c>
      <c r="B1027" s="27">
        <v>9.7610595594038507</v>
      </c>
      <c r="C1027">
        <v>4</v>
      </c>
      <c r="D1027">
        <v>9</v>
      </c>
      <c r="E1027">
        <v>16</v>
      </c>
      <c r="F1027">
        <v>17</v>
      </c>
      <c r="G1027">
        <v>0</v>
      </c>
      <c r="H1027">
        <v>12</v>
      </c>
      <c r="I1027">
        <v>2</v>
      </c>
      <c r="J1027">
        <v>1</v>
      </c>
      <c r="K1027">
        <v>2</v>
      </c>
      <c r="L1027">
        <v>2</v>
      </c>
      <c r="N1027" s="5">
        <v>991</v>
      </c>
      <c r="O1027" s="5">
        <v>7.5278087259611768</v>
      </c>
      <c r="P1027" s="5">
        <v>-5.5278087259611768</v>
      </c>
      <c r="Q1027" s="5">
        <v>-2.657204856193244</v>
      </c>
      <c r="S1027" s="5">
        <v>44.21875</v>
      </c>
      <c r="T1027" s="5">
        <v>3</v>
      </c>
    </row>
    <row r="1028" spans="1:20">
      <c r="A1028">
        <v>56320</v>
      </c>
      <c r="B1028" s="27">
        <v>10.938804990831924</v>
      </c>
      <c r="C1028">
        <v>201</v>
      </c>
      <c r="D1028">
        <v>53</v>
      </c>
      <c r="E1028">
        <v>172</v>
      </c>
      <c r="F1028">
        <v>116</v>
      </c>
      <c r="G1028">
        <v>77</v>
      </c>
      <c r="H1028">
        <v>83</v>
      </c>
      <c r="I1028">
        <v>3</v>
      </c>
      <c r="J1028">
        <v>4</v>
      </c>
      <c r="K1028">
        <v>9</v>
      </c>
      <c r="L1028">
        <v>5</v>
      </c>
      <c r="N1028" s="5">
        <v>992</v>
      </c>
      <c r="O1028" s="5">
        <v>1.714673207709775</v>
      </c>
      <c r="P1028" s="5">
        <v>-1.714673207709775</v>
      </c>
      <c r="Q1028" s="5">
        <v>-0.82423944101260871</v>
      </c>
      <c r="S1028" s="5">
        <v>44.263392857142861</v>
      </c>
      <c r="T1028" s="5">
        <v>3</v>
      </c>
    </row>
    <row r="1029" spans="1:20">
      <c r="A1029">
        <v>28647</v>
      </c>
      <c r="B1029" s="27">
        <v>10.262804004618312</v>
      </c>
      <c r="C1029">
        <v>19</v>
      </c>
      <c r="D1029">
        <v>8</v>
      </c>
      <c r="E1029">
        <v>29</v>
      </c>
      <c r="F1029">
        <v>0</v>
      </c>
      <c r="G1029">
        <v>12</v>
      </c>
      <c r="H1029">
        <v>26</v>
      </c>
      <c r="I1029">
        <v>1</v>
      </c>
      <c r="J1029">
        <v>2</v>
      </c>
      <c r="K1029">
        <v>2</v>
      </c>
      <c r="L1029">
        <v>2</v>
      </c>
      <c r="N1029" s="5">
        <v>993</v>
      </c>
      <c r="O1029" s="5">
        <v>4.8950595039070484</v>
      </c>
      <c r="P1029" s="5">
        <v>5.1049404960929516</v>
      </c>
      <c r="Q1029" s="5">
        <v>2.4539330771502184</v>
      </c>
      <c r="S1029" s="5">
        <v>44.308035714285715</v>
      </c>
      <c r="T1029" s="5">
        <v>3</v>
      </c>
    </row>
    <row r="1030" spans="1:20">
      <c r="A1030">
        <v>15038</v>
      </c>
      <c r="B1030" s="27">
        <v>9.6183356099379722</v>
      </c>
      <c r="C1030">
        <v>4</v>
      </c>
      <c r="D1030">
        <v>8</v>
      </c>
      <c r="E1030">
        <v>11</v>
      </c>
      <c r="F1030">
        <v>19</v>
      </c>
      <c r="G1030">
        <v>12</v>
      </c>
      <c r="H1030">
        <v>26</v>
      </c>
      <c r="I1030">
        <v>2</v>
      </c>
      <c r="J1030">
        <v>1</v>
      </c>
      <c r="K1030">
        <v>2</v>
      </c>
      <c r="L1030">
        <v>2</v>
      </c>
      <c r="N1030" s="5">
        <v>994</v>
      </c>
      <c r="O1030" s="5">
        <v>5.4826429132932759</v>
      </c>
      <c r="P1030" s="5">
        <v>-0.48264291329327591</v>
      </c>
      <c r="Q1030" s="5">
        <v>-0.23200533097084494</v>
      </c>
      <c r="S1030" s="5">
        <v>44.352678571428577</v>
      </c>
      <c r="T1030" s="5">
        <v>3</v>
      </c>
    </row>
    <row r="1031" spans="1:20">
      <c r="A1031">
        <v>32173</v>
      </c>
      <c r="B1031" s="27">
        <v>10.37888287047015</v>
      </c>
      <c r="C1031">
        <v>18</v>
      </c>
      <c r="D1031">
        <v>0</v>
      </c>
      <c r="E1031">
        <v>2</v>
      </c>
      <c r="F1031">
        <v>0</v>
      </c>
      <c r="G1031">
        <v>0</v>
      </c>
      <c r="H1031">
        <v>2</v>
      </c>
      <c r="I1031">
        <v>1</v>
      </c>
      <c r="J1031">
        <v>0</v>
      </c>
      <c r="K1031">
        <v>3</v>
      </c>
      <c r="L1031">
        <v>1</v>
      </c>
      <c r="N1031" s="5">
        <v>995</v>
      </c>
      <c r="O1031" s="5">
        <v>3.1891342458425189</v>
      </c>
      <c r="P1031" s="5">
        <v>-2.1891342458425189</v>
      </c>
      <c r="Q1031" s="5">
        <v>-1.0523117635370458</v>
      </c>
      <c r="S1031" s="5">
        <v>44.397321428571431</v>
      </c>
      <c r="T1031" s="5">
        <v>3</v>
      </c>
    </row>
    <row r="1032" spans="1:20">
      <c r="A1032">
        <v>68316</v>
      </c>
      <c r="B1032" s="27">
        <v>11.131899278739082</v>
      </c>
      <c r="C1032">
        <v>806</v>
      </c>
      <c r="D1032">
        <v>80</v>
      </c>
      <c r="E1032">
        <v>161</v>
      </c>
      <c r="F1032">
        <v>120</v>
      </c>
      <c r="G1032">
        <v>11</v>
      </c>
      <c r="H1032">
        <v>33</v>
      </c>
      <c r="I1032">
        <v>5</v>
      </c>
      <c r="J1032">
        <v>7</v>
      </c>
      <c r="K1032">
        <v>10</v>
      </c>
      <c r="L1032">
        <v>10</v>
      </c>
      <c r="N1032" s="5">
        <v>996</v>
      </c>
      <c r="O1032" s="5">
        <v>1.852548040523575</v>
      </c>
      <c r="P1032" s="5">
        <v>-0.85254804052357502</v>
      </c>
      <c r="Q1032" s="5">
        <v>-0.40981786919976515</v>
      </c>
      <c r="S1032" s="5">
        <v>44.441964285714292</v>
      </c>
      <c r="T1032" s="5">
        <v>3</v>
      </c>
    </row>
    <row r="1033" spans="1:20">
      <c r="A1033">
        <v>74538</v>
      </c>
      <c r="B1033" s="27">
        <v>11.219064341441731</v>
      </c>
      <c r="C1033">
        <v>380</v>
      </c>
      <c r="D1033">
        <v>98</v>
      </c>
      <c r="E1033">
        <v>733</v>
      </c>
      <c r="F1033">
        <v>110</v>
      </c>
      <c r="G1033">
        <v>112</v>
      </c>
      <c r="H1033">
        <v>28</v>
      </c>
      <c r="I1033">
        <v>1</v>
      </c>
      <c r="J1033">
        <v>8</v>
      </c>
      <c r="K1033">
        <v>5</v>
      </c>
      <c r="L1033">
        <v>8</v>
      </c>
      <c r="N1033" s="5">
        <v>997</v>
      </c>
      <c r="O1033" s="5">
        <v>5.0628804669677967</v>
      </c>
      <c r="P1033" s="5">
        <v>2.9371195330322033</v>
      </c>
      <c r="Q1033" s="5">
        <v>1.4118665593003401</v>
      </c>
      <c r="S1033" s="5">
        <v>44.486607142857146</v>
      </c>
      <c r="T1033" s="5">
        <v>3</v>
      </c>
    </row>
    <row r="1034" spans="1:20">
      <c r="A1034">
        <v>91700</v>
      </c>
      <c r="B1034" s="27">
        <v>11.426277658244556</v>
      </c>
      <c r="C1034">
        <v>576</v>
      </c>
      <c r="D1034">
        <v>172</v>
      </c>
      <c r="E1034">
        <v>961</v>
      </c>
      <c r="F1034">
        <v>125</v>
      </c>
      <c r="G1034">
        <v>115</v>
      </c>
      <c r="H1034">
        <v>19</v>
      </c>
      <c r="I1034">
        <v>1</v>
      </c>
      <c r="J1034">
        <v>6</v>
      </c>
      <c r="K1034">
        <v>5</v>
      </c>
      <c r="L1034">
        <v>8</v>
      </c>
      <c r="N1034" s="5">
        <v>998</v>
      </c>
      <c r="O1034" s="5">
        <v>2.6959034052808657</v>
      </c>
      <c r="P1034" s="5">
        <v>-0.69590340528086569</v>
      </c>
      <c r="Q1034" s="5">
        <v>-0.33451915571340601</v>
      </c>
      <c r="S1034" s="5">
        <v>44.53125</v>
      </c>
      <c r="T1034" s="5">
        <v>3</v>
      </c>
    </row>
    <row r="1035" spans="1:20">
      <c r="A1035">
        <v>68695</v>
      </c>
      <c r="B1035" s="27">
        <v>11.137431695358048</v>
      </c>
      <c r="C1035">
        <v>458</v>
      </c>
      <c r="D1035">
        <v>81</v>
      </c>
      <c r="E1035">
        <v>356</v>
      </c>
      <c r="F1035">
        <v>106</v>
      </c>
      <c r="G1035">
        <v>50</v>
      </c>
      <c r="H1035">
        <v>40</v>
      </c>
      <c r="I1035">
        <v>1</v>
      </c>
      <c r="J1035">
        <v>4</v>
      </c>
      <c r="K1035">
        <v>7</v>
      </c>
      <c r="L1035">
        <v>4</v>
      </c>
      <c r="N1035" s="5">
        <v>999</v>
      </c>
      <c r="O1035" s="5">
        <v>4.4820142108627721</v>
      </c>
      <c r="P1035" s="5">
        <v>3.5179857891372279</v>
      </c>
      <c r="Q1035" s="5">
        <v>1.6910876237471169</v>
      </c>
      <c r="S1035" s="5">
        <v>44.575892857142861</v>
      </c>
      <c r="T1035" s="5">
        <v>3</v>
      </c>
    </row>
    <row r="1036" spans="1:20">
      <c r="A1036">
        <v>31056</v>
      </c>
      <c r="B1036" s="27">
        <v>10.343547305408791</v>
      </c>
      <c r="C1036">
        <v>5</v>
      </c>
      <c r="D1036">
        <v>10</v>
      </c>
      <c r="E1036">
        <v>13</v>
      </c>
      <c r="F1036">
        <v>3</v>
      </c>
      <c r="G1036">
        <v>8</v>
      </c>
      <c r="H1036">
        <v>16</v>
      </c>
      <c r="I1036">
        <v>1</v>
      </c>
      <c r="J1036">
        <v>0</v>
      </c>
      <c r="K1036">
        <v>3</v>
      </c>
      <c r="L1036">
        <v>1</v>
      </c>
      <c r="N1036" s="5">
        <v>1000</v>
      </c>
      <c r="O1036" s="5">
        <v>4.7948152682742231</v>
      </c>
      <c r="P1036" s="5">
        <v>-1.7948152682742231</v>
      </c>
      <c r="Q1036" s="5">
        <v>-0.86276354397533483</v>
      </c>
      <c r="S1036" s="5">
        <v>44.620535714285715</v>
      </c>
      <c r="T1036" s="5">
        <v>3</v>
      </c>
    </row>
    <row r="1037" spans="1:20">
      <c r="A1037">
        <v>79593</v>
      </c>
      <c r="B1037" s="27">
        <v>11.28468142826706</v>
      </c>
      <c r="C1037">
        <v>350</v>
      </c>
      <c r="D1037">
        <v>60</v>
      </c>
      <c r="E1037">
        <v>568</v>
      </c>
      <c r="F1037">
        <v>110</v>
      </c>
      <c r="G1037">
        <v>133</v>
      </c>
      <c r="H1037">
        <v>145</v>
      </c>
      <c r="I1037">
        <v>1</v>
      </c>
      <c r="J1037">
        <v>6</v>
      </c>
      <c r="K1037">
        <v>7</v>
      </c>
      <c r="L1037">
        <v>5</v>
      </c>
      <c r="N1037" s="5">
        <v>1001</v>
      </c>
      <c r="O1037" s="5">
        <v>3.4385393680875671</v>
      </c>
      <c r="P1037" s="5">
        <v>2.5614606319124329</v>
      </c>
      <c r="Q1037" s="5">
        <v>1.231288195284298</v>
      </c>
      <c r="S1037" s="5">
        <v>44.665178571428577</v>
      </c>
      <c r="T1037" s="5">
        <v>3</v>
      </c>
    </row>
    <row r="1038" spans="1:20">
      <c r="A1038">
        <v>28071</v>
      </c>
      <c r="B1038" s="27">
        <v>10.242492293944023</v>
      </c>
      <c r="C1038">
        <v>39</v>
      </c>
      <c r="D1038">
        <v>33</v>
      </c>
      <c r="E1038">
        <v>130</v>
      </c>
      <c r="F1038">
        <v>41</v>
      </c>
      <c r="G1038">
        <v>26</v>
      </c>
      <c r="H1038">
        <v>44</v>
      </c>
      <c r="I1038">
        <v>2</v>
      </c>
      <c r="J1038">
        <v>1</v>
      </c>
      <c r="K1038">
        <v>5</v>
      </c>
      <c r="L1038">
        <v>5</v>
      </c>
      <c r="N1038" s="5">
        <v>1002</v>
      </c>
      <c r="O1038" s="5">
        <v>5.9786444438044599</v>
      </c>
      <c r="P1038" s="5">
        <v>-1.9786444438044599</v>
      </c>
      <c r="Q1038" s="5">
        <v>-0.95112980303832551</v>
      </c>
      <c r="S1038" s="5">
        <v>44.709821428571431</v>
      </c>
      <c r="T1038" s="5">
        <v>3</v>
      </c>
    </row>
    <row r="1039" spans="1:20">
      <c r="A1039">
        <v>37334</v>
      </c>
      <c r="B1039" s="27">
        <v>10.527659718592542</v>
      </c>
      <c r="C1039">
        <v>26</v>
      </c>
      <c r="D1039">
        <v>1</v>
      </c>
      <c r="E1039">
        <v>16</v>
      </c>
      <c r="F1039">
        <v>2</v>
      </c>
      <c r="G1039">
        <v>2</v>
      </c>
      <c r="H1039">
        <v>15</v>
      </c>
      <c r="I1039">
        <v>4</v>
      </c>
      <c r="J1039">
        <v>0</v>
      </c>
      <c r="K1039">
        <v>4</v>
      </c>
      <c r="L1039">
        <v>3</v>
      </c>
      <c r="N1039" s="5">
        <v>1003</v>
      </c>
      <c r="O1039" s="5">
        <v>6.132546442526988</v>
      </c>
      <c r="P1039" s="5">
        <v>1.867453557473012</v>
      </c>
      <c r="Q1039" s="5">
        <v>0.89768060141585437</v>
      </c>
      <c r="S1039" s="5">
        <v>44.754464285714292</v>
      </c>
      <c r="T1039" s="5">
        <v>3</v>
      </c>
    </row>
    <row r="1040" spans="1:20">
      <c r="A1040">
        <v>46423</v>
      </c>
      <c r="B1040" s="27">
        <v>10.745550305055986</v>
      </c>
      <c r="C1040">
        <v>68</v>
      </c>
      <c r="D1040">
        <v>0</v>
      </c>
      <c r="E1040">
        <v>16</v>
      </c>
      <c r="F1040">
        <v>0</v>
      </c>
      <c r="G1040">
        <v>0</v>
      </c>
      <c r="H1040">
        <v>8</v>
      </c>
      <c r="I1040">
        <v>3</v>
      </c>
      <c r="J1040">
        <v>0</v>
      </c>
      <c r="K1040">
        <v>4</v>
      </c>
      <c r="L1040">
        <v>2</v>
      </c>
      <c r="N1040" s="5">
        <v>1004</v>
      </c>
      <c r="O1040" s="5">
        <v>2.2084319005307367</v>
      </c>
      <c r="P1040" s="5">
        <v>-0.20843190053073668</v>
      </c>
      <c r="Q1040" s="5">
        <v>-0.10019273200875049</v>
      </c>
      <c r="S1040" s="5">
        <v>44.799107142857146</v>
      </c>
      <c r="T1040" s="5">
        <v>3</v>
      </c>
    </row>
    <row r="1041" spans="1:20">
      <c r="A1041">
        <v>37126</v>
      </c>
      <c r="B1041" s="27">
        <v>10.522072811769169</v>
      </c>
      <c r="C1041">
        <v>45</v>
      </c>
      <c r="D1041">
        <v>3</v>
      </c>
      <c r="E1041">
        <v>9</v>
      </c>
      <c r="F1041">
        <v>4</v>
      </c>
      <c r="G1041">
        <v>4</v>
      </c>
      <c r="H1041">
        <v>7</v>
      </c>
      <c r="I1041">
        <v>1</v>
      </c>
      <c r="J1041">
        <v>2</v>
      </c>
      <c r="K1041">
        <v>2</v>
      </c>
      <c r="L1041">
        <v>1</v>
      </c>
      <c r="N1041" s="5">
        <v>1005</v>
      </c>
      <c r="O1041" s="5">
        <v>4.2811216601677211</v>
      </c>
      <c r="P1041" s="5">
        <v>0.71887833983227889</v>
      </c>
      <c r="Q1041" s="5">
        <v>0.34556315355906625</v>
      </c>
      <c r="S1041" s="5">
        <v>44.84375</v>
      </c>
      <c r="T1041" s="5">
        <v>3</v>
      </c>
    </row>
    <row r="1042" spans="1:20">
      <c r="A1042">
        <v>47703</v>
      </c>
      <c r="B1042" s="27">
        <v>10.772749567980506</v>
      </c>
      <c r="C1042">
        <v>359</v>
      </c>
      <c r="D1042">
        <v>0</v>
      </c>
      <c r="E1042">
        <v>134</v>
      </c>
      <c r="F1042">
        <v>13</v>
      </c>
      <c r="G1042">
        <v>26</v>
      </c>
      <c r="H1042">
        <v>123</v>
      </c>
      <c r="I1042">
        <v>4</v>
      </c>
      <c r="J1042">
        <v>3</v>
      </c>
      <c r="K1042">
        <v>8</v>
      </c>
      <c r="L1042">
        <v>6</v>
      </c>
      <c r="N1042" s="5">
        <v>1006</v>
      </c>
      <c r="O1042" s="5">
        <v>4.439979345949272</v>
      </c>
      <c r="P1042" s="5">
        <v>-1.439979345949272</v>
      </c>
      <c r="Q1042" s="5">
        <v>-0.69219473765511941</v>
      </c>
      <c r="S1042" s="5">
        <v>44.888392857142861</v>
      </c>
      <c r="T1042" s="5">
        <v>3</v>
      </c>
    </row>
    <row r="1043" spans="1:20">
      <c r="A1043">
        <v>61180</v>
      </c>
      <c r="B1043" s="27">
        <v>11.021575617704894</v>
      </c>
      <c r="C1043">
        <v>403</v>
      </c>
      <c r="D1043">
        <v>24</v>
      </c>
      <c r="E1043">
        <v>29</v>
      </c>
      <c r="F1043">
        <v>6</v>
      </c>
      <c r="G1043">
        <v>24</v>
      </c>
      <c r="H1043">
        <v>218</v>
      </c>
      <c r="I1043">
        <v>2</v>
      </c>
      <c r="J1043">
        <v>5</v>
      </c>
      <c r="K1043">
        <v>6</v>
      </c>
      <c r="L1043">
        <v>5</v>
      </c>
      <c r="N1043" s="5">
        <v>1007</v>
      </c>
      <c r="O1043" s="5">
        <v>5.0673300742213296</v>
      </c>
      <c r="P1043" s="5">
        <v>0.93266992577867036</v>
      </c>
      <c r="Q1043" s="5">
        <v>0.44833227393799679</v>
      </c>
      <c r="S1043" s="5">
        <v>44.933035714285715</v>
      </c>
      <c r="T1043" s="5">
        <v>3</v>
      </c>
    </row>
    <row r="1044" spans="1:20">
      <c r="A1044">
        <v>38998</v>
      </c>
      <c r="B1044" s="27">
        <v>10.571265641745532</v>
      </c>
      <c r="C1044">
        <v>34</v>
      </c>
      <c r="D1044">
        <v>1</v>
      </c>
      <c r="E1044">
        <v>14</v>
      </c>
      <c r="F1044">
        <v>0</v>
      </c>
      <c r="G1044">
        <v>0</v>
      </c>
      <c r="H1044">
        <v>5</v>
      </c>
      <c r="I1044">
        <v>3</v>
      </c>
      <c r="J1044">
        <v>0</v>
      </c>
      <c r="K1044">
        <v>3</v>
      </c>
      <c r="L1044">
        <v>2</v>
      </c>
      <c r="N1044" s="5">
        <v>1008</v>
      </c>
      <c r="O1044" s="5">
        <v>7.5657693552874985</v>
      </c>
      <c r="P1044" s="5">
        <v>-3.5657693552874985</v>
      </c>
      <c r="Q1044" s="5">
        <v>-1.7140570733636378</v>
      </c>
      <c r="S1044" s="5">
        <v>44.977678571428577</v>
      </c>
      <c r="T1044" s="5">
        <v>3</v>
      </c>
    </row>
    <row r="1045" spans="1:20">
      <c r="A1045">
        <v>8028</v>
      </c>
      <c r="B1045" s="27">
        <v>8.9906907099162279</v>
      </c>
      <c r="C1045">
        <v>73</v>
      </c>
      <c r="D1045">
        <v>18</v>
      </c>
      <c r="E1045">
        <v>66</v>
      </c>
      <c r="F1045">
        <v>7</v>
      </c>
      <c r="G1045">
        <v>12</v>
      </c>
      <c r="H1045">
        <v>2</v>
      </c>
      <c r="I1045">
        <v>15</v>
      </c>
      <c r="J1045">
        <v>1</v>
      </c>
      <c r="K1045">
        <v>0</v>
      </c>
      <c r="L1045">
        <v>0</v>
      </c>
      <c r="N1045" s="5">
        <v>1009</v>
      </c>
      <c r="O1045" s="5">
        <v>2.6218689482420268</v>
      </c>
      <c r="P1045" s="5">
        <v>0.37813105175797324</v>
      </c>
      <c r="Q1045" s="5">
        <v>0.18176672110412709</v>
      </c>
      <c r="S1045" s="5">
        <v>45.022321428571431</v>
      </c>
      <c r="T1045" s="5">
        <v>3</v>
      </c>
    </row>
    <row r="1046" spans="1:20">
      <c r="A1046">
        <v>76081</v>
      </c>
      <c r="B1046" s="27">
        <v>11.239553841191775</v>
      </c>
      <c r="C1046">
        <v>292</v>
      </c>
      <c r="D1046">
        <v>30</v>
      </c>
      <c r="E1046">
        <v>415</v>
      </c>
      <c r="F1046">
        <v>63</v>
      </c>
      <c r="G1046">
        <v>33</v>
      </c>
      <c r="H1046">
        <v>200</v>
      </c>
      <c r="I1046">
        <v>1</v>
      </c>
      <c r="J1046">
        <v>5</v>
      </c>
      <c r="K1046">
        <v>4</v>
      </c>
      <c r="L1046">
        <v>4</v>
      </c>
      <c r="N1046" s="5">
        <v>1010</v>
      </c>
      <c r="O1046" s="5">
        <v>1.9182710407417081</v>
      </c>
      <c r="P1046" s="5">
        <v>-0.91827104074170807</v>
      </c>
      <c r="Q1046" s="5">
        <v>-0.44141076323805273</v>
      </c>
      <c r="S1046" s="5">
        <v>45.066964285714292</v>
      </c>
      <c r="T1046" s="5">
        <v>3</v>
      </c>
    </row>
    <row r="1047" spans="1:20">
      <c r="A1047">
        <v>34728</v>
      </c>
      <c r="B1047" s="27">
        <v>10.45530155697943</v>
      </c>
      <c r="C1047">
        <v>14</v>
      </c>
      <c r="D1047">
        <v>0</v>
      </c>
      <c r="E1047">
        <v>16</v>
      </c>
      <c r="F1047">
        <v>0</v>
      </c>
      <c r="G1047">
        <v>0</v>
      </c>
      <c r="H1047">
        <v>6</v>
      </c>
      <c r="I1047">
        <v>1</v>
      </c>
      <c r="J1047">
        <v>1</v>
      </c>
      <c r="K1047">
        <v>2</v>
      </c>
      <c r="L1047">
        <v>1</v>
      </c>
      <c r="N1047" s="5">
        <v>1011</v>
      </c>
      <c r="O1047" s="5">
        <v>9.0466532855732513</v>
      </c>
      <c r="P1047" s="5">
        <v>0.95334671442674868</v>
      </c>
      <c r="Q1047" s="5">
        <v>0.45827155836875494</v>
      </c>
      <c r="S1047" s="5">
        <v>45.111607142857146</v>
      </c>
      <c r="T1047" s="5">
        <v>3</v>
      </c>
    </row>
    <row r="1048" spans="1:20">
      <c r="A1048">
        <v>33168</v>
      </c>
      <c r="B1048" s="27">
        <v>10.409340834675561</v>
      </c>
      <c r="C1048">
        <v>80</v>
      </c>
      <c r="D1048">
        <v>1</v>
      </c>
      <c r="E1048">
        <v>37</v>
      </c>
      <c r="F1048">
        <v>0</v>
      </c>
      <c r="G1048">
        <v>1</v>
      </c>
      <c r="H1048">
        <v>3</v>
      </c>
      <c r="I1048">
        <v>3</v>
      </c>
      <c r="J1048">
        <v>1</v>
      </c>
      <c r="K1048">
        <v>4</v>
      </c>
      <c r="L1048">
        <v>2</v>
      </c>
      <c r="N1048" s="5">
        <v>1012</v>
      </c>
      <c r="O1048" s="5">
        <v>2.5463957013953351</v>
      </c>
      <c r="P1048" s="5">
        <v>-1.5463957013953351</v>
      </c>
      <c r="Q1048" s="5">
        <v>-0.74334883333531998</v>
      </c>
      <c r="S1048" s="5">
        <v>45.15625</v>
      </c>
      <c r="T1048" s="5">
        <v>3</v>
      </c>
    </row>
    <row r="1049" spans="1:20">
      <c r="A1049">
        <v>33585</v>
      </c>
      <c r="B1049" s="27">
        <v>10.421834817700965</v>
      </c>
      <c r="C1049">
        <v>30</v>
      </c>
      <c r="D1049">
        <v>11</v>
      </c>
      <c r="E1049">
        <v>33</v>
      </c>
      <c r="F1049">
        <v>13</v>
      </c>
      <c r="G1049">
        <v>6</v>
      </c>
      <c r="H1049">
        <v>29</v>
      </c>
      <c r="I1049">
        <v>1</v>
      </c>
      <c r="J1049">
        <v>0</v>
      </c>
      <c r="K1049">
        <v>4</v>
      </c>
      <c r="L1049">
        <v>2</v>
      </c>
      <c r="N1049" s="5">
        <v>1013</v>
      </c>
      <c r="O1049" s="5">
        <v>4.5823599670174726</v>
      </c>
      <c r="P1049" s="5">
        <v>1.4176400329825274</v>
      </c>
      <c r="Q1049" s="5">
        <v>0.68145628163357308</v>
      </c>
      <c r="S1049" s="5">
        <v>45.200892857142861</v>
      </c>
      <c r="T1049" s="5">
        <v>3</v>
      </c>
    </row>
    <row r="1050" spans="1:20">
      <c r="A1050">
        <v>77037</v>
      </c>
      <c r="B1050" s="27">
        <v>11.252041104903824</v>
      </c>
      <c r="C1050">
        <v>463</v>
      </c>
      <c r="D1050">
        <v>96</v>
      </c>
      <c r="E1050">
        <v>333</v>
      </c>
      <c r="F1050">
        <v>168</v>
      </c>
      <c r="G1050">
        <v>53</v>
      </c>
      <c r="H1050">
        <v>10</v>
      </c>
      <c r="I1050">
        <v>1</v>
      </c>
      <c r="J1050">
        <v>7</v>
      </c>
      <c r="K1050">
        <v>12</v>
      </c>
      <c r="L1050">
        <v>7</v>
      </c>
      <c r="N1050" s="5">
        <v>1014</v>
      </c>
      <c r="O1050" s="5">
        <v>2.1787670416321756</v>
      </c>
      <c r="P1050" s="5">
        <v>0.82123295836782439</v>
      </c>
      <c r="Q1050" s="5">
        <v>0.39476478171040341</v>
      </c>
      <c r="S1050" s="5">
        <v>45.245535714285715</v>
      </c>
      <c r="T1050" s="5">
        <v>3</v>
      </c>
    </row>
    <row r="1051" spans="1:20">
      <c r="A1051">
        <v>35196</v>
      </c>
      <c r="B1051" s="27">
        <v>10.468687718765452</v>
      </c>
      <c r="C1051">
        <v>75</v>
      </c>
      <c r="D1051">
        <v>12</v>
      </c>
      <c r="E1051">
        <v>141</v>
      </c>
      <c r="F1051">
        <v>43</v>
      </c>
      <c r="G1051">
        <v>39</v>
      </c>
      <c r="H1051">
        <v>187</v>
      </c>
      <c r="I1051">
        <v>6</v>
      </c>
      <c r="J1051">
        <v>1</v>
      </c>
      <c r="K1051">
        <v>5</v>
      </c>
      <c r="L1051">
        <v>6</v>
      </c>
      <c r="N1051" s="5">
        <v>1015</v>
      </c>
      <c r="O1051" s="5">
        <v>2.8582863353909591</v>
      </c>
      <c r="P1051" s="5">
        <v>-0.85828633539095911</v>
      </c>
      <c r="Q1051" s="5">
        <v>-0.41257625425680788</v>
      </c>
      <c r="S1051" s="5">
        <v>45.290178571428577</v>
      </c>
      <c r="T1051" s="5">
        <v>3</v>
      </c>
    </row>
    <row r="1052" spans="1:20">
      <c r="A1052">
        <v>44529</v>
      </c>
      <c r="B1052" s="27">
        <v>10.703895941292874</v>
      </c>
      <c r="C1052">
        <v>538</v>
      </c>
      <c r="D1052">
        <v>13</v>
      </c>
      <c r="E1052">
        <v>91</v>
      </c>
      <c r="F1052">
        <v>17</v>
      </c>
      <c r="G1052">
        <v>6</v>
      </c>
      <c r="H1052">
        <v>26</v>
      </c>
      <c r="I1052">
        <v>6</v>
      </c>
      <c r="J1052">
        <v>2</v>
      </c>
      <c r="K1052">
        <v>11</v>
      </c>
      <c r="L1052">
        <v>6</v>
      </c>
      <c r="N1052" s="5">
        <v>1016</v>
      </c>
      <c r="O1052" s="5">
        <v>3.3621166011042787</v>
      </c>
      <c r="P1052" s="5">
        <v>0.63788339889572132</v>
      </c>
      <c r="Q1052" s="5">
        <v>0.30662907297611641</v>
      </c>
      <c r="S1052" s="5">
        <v>45.334821428571431</v>
      </c>
      <c r="T1052" s="5">
        <v>3</v>
      </c>
    </row>
    <row r="1053" spans="1:20">
      <c r="A1053">
        <v>70924</v>
      </c>
      <c r="B1053" s="27">
        <v>11.16936416017688</v>
      </c>
      <c r="C1053">
        <v>635</v>
      </c>
      <c r="D1053">
        <v>114</v>
      </c>
      <c r="E1053">
        <v>254</v>
      </c>
      <c r="F1053">
        <v>132</v>
      </c>
      <c r="G1053">
        <v>152</v>
      </c>
      <c r="H1053">
        <v>76</v>
      </c>
      <c r="I1053">
        <v>1</v>
      </c>
      <c r="J1053">
        <v>6</v>
      </c>
      <c r="K1053">
        <v>7</v>
      </c>
      <c r="L1053">
        <v>6</v>
      </c>
      <c r="N1053" s="5">
        <v>1017</v>
      </c>
      <c r="O1053" s="5">
        <v>6.2384506600200815</v>
      </c>
      <c r="P1053" s="5">
        <v>-0.23845066002008153</v>
      </c>
      <c r="Q1053" s="5">
        <v>-0.11462268019370953</v>
      </c>
      <c r="S1053" s="5">
        <v>45.379464285714292</v>
      </c>
      <c r="T1053" s="5">
        <v>3</v>
      </c>
    </row>
    <row r="1054" spans="1:20">
      <c r="A1054">
        <v>28764</v>
      </c>
      <c r="B1054" s="27">
        <v>10.266879884222385</v>
      </c>
      <c r="C1054">
        <v>8</v>
      </c>
      <c r="D1054">
        <v>0</v>
      </c>
      <c r="E1054">
        <v>3</v>
      </c>
      <c r="F1054">
        <v>0</v>
      </c>
      <c r="G1054">
        <v>0</v>
      </c>
      <c r="H1054">
        <v>1</v>
      </c>
      <c r="I1054">
        <v>1</v>
      </c>
      <c r="J1054">
        <v>0</v>
      </c>
      <c r="K1054">
        <v>2</v>
      </c>
      <c r="L1054">
        <v>1</v>
      </c>
      <c r="N1054" s="5">
        <v>1018</v>
      </c>
      <c r="O1054" s="5">
        <v>3.0716013981173242</v>
      </c>
      <c r="P1054" s="5">
        <v>-1.0716013981173242</v>
      </c>
      <c r="Q1054" s="5">
        <v>-0.51511631102715227</v>
      </c>
      <c r="S1054" s="5">
        <v>45.424107142857146</v>
      </c>
      <c r="T1054" s="5">
        <v>3</v>
      </c>
    </row>
    <row r="1055" spans="1:20">
      <c r="A1055">
        <v>69098</v>
      </c>
      <c r="B1055" s="27">
        <v>11.143281065776831</v>
      </c>
      <c r="C1055">
        <v>1315</v>
      </c>
      <c r="D1055">
        <v>22</v>
      </c>
      <c r="E1055">
        <v>780</v>
      </c>
      <c r="F1055">
        <v>145</v>
      </c>
      <c r="G1055">
        <v>0</v>
      </c>
      <c r="H1055">
        <v>178</v>
      </c>
      <c r="I1055">
        <v>1</v>
      </c>
      <c r="J1055">
        <v>8</v>
      </c>
      <c r="K1055">
        <v>9</v>
      </c>
      <c r="L1055">
        <v>7</v>
      </c>
      <c r="N1055" s="5">
        <v>1019</v>
      </c>
      <c r="O1055" s="5">
        <v>2.0072166193494576</v>
      </c>
      <c r="P1055" s="5">
        <v>-1.0072166193494576</v>
      </c>
      <c r="Q1055" s="5">
        <v>-0.4841666969416622</v>
      </c>
      <c r="S1055" s="5">
        <v>45.46875</v>
      </c>
      <c r="T1055" s="5">
        <v>3</v>
      </c>
    </row>
    <row r="1056" spans="1:20">
      <c r="A1056">
        <v>25959</v>
      </c>
      <c r="B1056" s="27">
        <v>10.164273649274849</v>
      </c>
      <c r="C1056">
        <v>4</v>
      </c>
      <c r="D1056">
        <v>2</v>
      </c>
      <c r="E1056">
        <v>12</v>
      </c>
      <c r="F1056">
        <v>7</v>
      </c>
      <c r="G1056">
        <v>5</v>
      </c>
      <c r="H1056">
        <v>26</v>
      </c>
      <c r="I1056">
        <v>2</v>
      </c>
      <c r="J1056">
        <v>2</v>
      </c>
      <c r="K1056">
        <v>2</v>
      </c>
      <c r="L1056">
        <v>1</v>
      </c>
      <c r="N1056" s="5">
        <v>1020</v>
      </c>
      <c r="O1056" s="5">
        <v>2.0021652535192898</v>
      </c>
      <c r="P1056" s="5">
        <v>-2.165253519289756E-3</v>
      </c>
      <c r="Q1056" s="5">
        <v>-1.0408323535734908E-3</v>
      </c>
      <c r="S1056" s="5">
        <v>45.513392857142861</v>
      </c>
      <c r="T1056" s="5">
        <v>3</v>
      </c>
    </row>
    <row r="1057" spans="1:20">
      <c r="A1057">
        <v>27100</v>
      </c>
      <c r="B1057" s="27">
        <v>10.207289006867793</v>
      </c>
      <c r="C1057">
        <v>12</v>
      </c>
      <c r="D1057">
        <v>0</v>
      </c>
      <c r="E1057">
        <v>13</v>
      </c>
      <c r="F1057">
        <v>2</v>
      </c>
      <c r="G1057">
        <v>0</v>
      </c>
      <c r="H1057">
        <v>10</v>
      </c>
      <c r="I1057">
        <v>1</v>
      </c>
      <c r="J1057">
        <v>0</v>
      </c>
      <c r="K1057">
        <v>3</v>
      </c>
      <c r="L1057">
        <v>1</v>
      </c>
      <c r="N1057" s="5">
        <v>1021</v>
      </c>
      <c r="O1057" s="5">
        <v>2.6378974090557614</v>
      </c>
      <c r="P1057" s="5">
        <v>0.36210259094423858</v>
      </c>
      <c r="Q1057" s="5">
        <v>0.17406187710119841</v>
      </c>
      <c r="S1057" s="5">
        <v>45.558035714285715</v>
      </c>
      <c r="T1057" s="5">
        <v>3</v>
      </c>
    </row>
    <row r="1058" spans="1:20">
      <c r="A1058">
        <v>70596</v>
      </c>
      <c r="B1058" s="27">
        <v>11.164728764652457</v>
      </c>
      <c r="C1058">
        <v>347</v>
      </c>
      <c r="D1058">
        <v>44</v>
      </c>
      <c r="E1058">
        <v>534</v>
      </c>
      <c r="F1058">
        <v>17</v>
      </c>
      <c r="G1058">
        <v>0</v>
      </c>
      <c r="H1058">
        <v>26</v>
      </c>
      <c r="I1058">
        <v>1</v>
      </c>
      <c r="J1058">
        <v>5</v>
      </c>
      <c r="K1058">
        <v>12</v>
      </c>
      <c r="L1058">
        <v>3</v>
      </c>
      <c r="N1058" s="5">
        <v>1022</v>
      </c>
      <c r="O1058" s="5">
        <v>1.8530036927170128</v>
      </c>
      <c r="P1058" s="5">
        <v>0.14699630728298718</v>
      </c>
      <c r="Q1058" s="5">
        <v>7.066078457461647E-2</v>
      </c>
      <c r="S1058" s="5">
        <v>45.602678571428577</v>
      </c>
      <c r="T1058" s="5">
        <v>3</v>
      </c>
    </row>
    <row r="1059" spans="1:20">
      <c r="A1059">
        <v>42557</v>
      </c>
      <c r="B1059" s="27">
        <v>10.658599632809274</v>
      </c>
      <c r="C1059">
        <v>192</v>
      </c>
      <c r="D1059">
        <v>5</v>
      </c>
      <c r="E1059">
        <v>53</v>
      </c>
      <c r="F1059">
        <v>0</v>
      </c>
      <c r="G1059">
        <v>5</v>
      </c>
      <c r="H1059">
        <v>15</v>
      </c>
      <c r="I1059">
        <v>4</v>
      </c>
      <c r="J1059">
        <v>1</v>
      </c>
      <c r="K1059">
        <v>4</v>
      </c>
      <c r="L1059">
        <v>6</v>
      </c>
      <c r="N1059" s="5">
        <v>1023</v>
      </c>
      <c r="O1059" s="5">
        <v>7.9548711947888755</v>
      </c>
      <c r="P1059" s="5">
        <v>3.0451288052111245</v>
      </c>
      <c r="Q1059" s="5">
        <v>1.4637863663659914</v>
      </c>
      <c r="S1059" s="5">
        <v>45.647321428571431</v>
      </c>
      <c r="T1059" s="5">
        <v>3</v>
      </c>
    </row>
    <row r="1060" spans="1:20">
      <c r="A1060">
        <v>53312</v>
      </c>
      <c r="B1060" s="27">
        <v>10.883916725526515</v>
      </c>
      <c r="C1060">
        <v>241</v>
      </c>
      <c r="D1060">
        <v>0</v>
      </c>
      <c r="E1060">
        <v>12</v>
      </c>
      <c r="F1060">
        <v>0</v>
      </c>
      <c r="G1060">
        <v>0</v>
      </c>
      <c r="H1060">
        <v>25</v>
      </c>
      <c r="I1060">
        <v>1</v>
      </c>
      <c r="J1060">
        <v>1</v>
      </c>
      <c r="K1060">
        <v>5</v>
      </c>
      <c r="L1060">
        <v>5</v>
      </c>
      <c r="N1060" s="5">
        <v>1024</v>
      </c>
      <c r="O1060" s="5">
        <v>2.0843046988272214</v>
      </c>
      <c r="P1060" s="5">
        <v>-1.0843046988272214</v>
      </c>
      <c r="Q1060" s="5">
        <v>-0.52122275826681363</v>
      </c>
      <c r="S1060" s="5">
        <v>45.691964285714292</v>
      </c>
      <c r="T1060" s="5">
        <v>3</v>
      </c>
    </row>
    <row r="1061" spans="1:20">
      <c r="A1061">
        <v>72228</v>
      </c>
      <c r="B1061" s="27">
        <v>11.18758306133577</v>
      </c>
      <c r="C1061">
        <v>631</v>
      </c>
      <c r="D1061">
        <v>28</v>
      </c>
      <c r="E1061">
        <v>491</v>
      </c>
      <c r="F1061">
        <v>30</v>
      </c>
      <c r="G1061">
        <v>14</v>
      </c>
      <c r="H1061">
        <v>56</v>
      </c>
      <c r="I1061">
        <v>1</v>
      </c>
      <c r="J1061">
        <v>7</v>
      </c>
      <c r="K1061">
        <v>8</v>
      </c>
      <c r="L1061">
        <v>6</v>
      </c>
      <c r="N1061" s="5">
        <v>1025</v>
      </c>
      <c r="O1061" s="5">
        <v>1.6877281802755641</v>
      </c>
      <c r="P1061" s="5">
        <v>0.31227181972443585</v>
      </c>
      <c r="Q1061" s="5">
        <v>0.15010834074758828</v>
      </c>
      <c r="S1061" s="5">
        <v>45.736607142857146</v>
      </c>
      <c r="T1061" s="5">
        <v>3</v>
      </c>
    </row>
    <row r="1062" spans="1:20">
      <c r="A1062">
        <v>67605</v>
      </c>
      <c r="B1062" s="27">
        <v>11.121437223792858</v>
      </c>
      <c r="C1062">
        <v>336</v>
      </c>
      <c r="D1062">
        <v>28</v>
      </c>
      <c r="E1062">
        <v>282</v>
      </c>
      <c r="F1062">
        <v>184</v>
      </c>
      <c r="G1062">
        <v>54</v>
      </c>
      <c r="H1062">
        <v>54</v>
      </c>
      <c r="I1062">
        <v>1</v>
      </c>
      <c r="J1062">
        <v>8</v>
      </c>
      <c r="K1062">
        <v>6</v>
      </c>
      <c r="L1062">
        <v>2</v>
      </c>
      <c r="N1062" s="5">
        <v>1026</v>
      </c>
      <c r="O1062" s="5">
        <v>5.2842088260046047</v>
      </c>
      <c r="P1062" s="5">
        <v>-0.28420882600460473</v>
      </c>
      <c r="Q1062" s="5">
        <v>-0.13661852463990637</v>
      </c>
      <c r="S1062" s="5">
        <v>45.78125</v>
      </c>
      <c r="T1062" s="5">
        <v>3</v>
      </c>
    </row>
    <row r="1063" spans="1:20">
      <c r="A1063">
        <v>62845</v>
      </c>
      <c r="B1063" s="27">
        <v>11.048426656358938</v>
      </c>
      <c r="C1063">
        <v>1099</v>
      </c>
      <c r="D1063">
        <v>0</v>
      </c>
      <c r="E1063">
        <v>45</v>
      </c>
      <c r="F1063">
        <v>0</v>
      </c>
      <c r="G1063">
        <v>0</v>
      </c>
      <c r="H1063">
        <v>34</v>
      </c>
      <c r="I1063">
        <v>11</v>
      </c>
      <c r="J1063">
        <v>4</v>
      </c>
      <c r="K1063">
        <v>10</v>
      </c>
      <c r="L1063">
        <v>3</v>
      </c>
      <c r="N1063" s="5">
        <v>1027</v>
      </c>
      <c r="O1063" s="5">
        <v>1.9627113221164509</v>
      </c>
      <c r="P1063" s="5">
        <v>3.728867788354906E-2</v>
      </c>
      <c r="Q1063" s="5">
        <v>1.7924581125220371E-2</v>
      </c>
      <c r="S1063" s="5">
        <v>45.825892857142861</v>
      </c>
      <c r="T1063" s="5">
        <v>3</v>
      </c>
    </row>
    <row r="1064" spans="1:20">
      <c r="A1064">
        <v>65196</v>
      </c>
      <c r="B1064" s="27">
        <v>11.085153396339523</v>
      </c>
      <c r="C1064">
        <v>743</v>
      </c>
      <c r="D1064">
        <v>19</v>
      </c>
      <c r="E1064">
        <v>181</v>
      </c>
      <c r="F1064">
        <v>12</v>
      </c>
      <c r="G1064">
        <v>0</v>
      </c>
      <c r="H1064">
        <v>200</v>
      </c>
      <c r="I1064">
        <v>2</v>
      </c>
      <c r="J1064">
        <v>6</v>
      </c>
      <c r="K1064">
        <v>11</v>
      </c>
      <c r="L1064">
        <v>7</v>
      </c>
      <c r="N1064" s="5">
        <v>1028</v>
      </c>
      <c r="O1064" s="5">
        <v>1.8419488058927462</v>
      </c>
      <c r="P1064" s="5">
        <v>0.15805119410725377</v>
      </c>
      <c r="Q1064" s="5">
        <v>7.5974843075980431E-2</v>
      </c>
      <c r="S1064" s="5">
        <v>45.870535714285715</v>
      </c>
      <c r="T1064" s="5">
        <v>3</v>
      </c>
    </row>
    <row r="1065" spans="1:20">
      <c r="A1065">
        <v>42000</v>
      </c>
      <c r="B1065" s="27">
        <v>10.645424897265505</v>
      </c>
      <c r="C1065">
        <v>124</v>
      </c>
      <c r="D1065">
        <v>83</v>
      </c>
      <c r="E1065">
        <v>267</v>
      </c>
      <c r="F1065">
        <v>85</v>
      </c>
      <c r="G1065">
        <v>59</v>
      </c>
      <c r="H1065">
        <v>35</v>
      </c>
      <c r="I1065">
        <v>2</v>
      </c>
      <c r="J1065">
        <v>2</v>
      </c>
      <c r="K1065">
        <v>11</v>
      </c>
      <c r="L1065">
        <v>5</v>
      </c>
      <c r="N1065" s="5">
        <v>1029</v>
      </c>
      <c r="O1065" s="5">
        <v>1.936464064567808</v>
      </c>
      <c r="P1065" s="5">
        <v>-0.93646406456780795</v>
      </c>
      <c r="Q1065" s="5">
        <v>-0.450156107669475</v>
      </c>
      <c r="S1065" s="5">
        <v>45.915178571428577</v>
      </c>
      <c r="T1065" s="5">
        <v>3</v>
      </c>
    </row>
    <row r="1066" spans="1:20">
      <c r="A1066">
        <v>35860</v>
      </c>
      <c r="B1066" s="27">
        <v>10.487377747159124</v>
      </c>
      <c r="C1066">
        <v>15</v>
      </c>
      <c r="D1066">
        <v>0</v>
      </c>
      <c r="E1066">
        <v>8</v>
      </c>
      <c r="F1066">
        <v>4</v>
      </c>
      <c r="G1066">
        <v>2</v>
      </c>
      <c r="H1066">
        <v>20</v>
      </c>
      <c r="I1066">
        <v>2</v>
      </c>
      <c r="J1066">
        <v>1</v>
      </c>
      <c r="K1066">
        <v>2</v>
      </c>
      <c r="L1066">
        <v>1</v>
      </c>
      <c r="N1066" s="5">
        <v>1030</v>
      </c>
      <c r="O1066" s="5">
        <v>6.6361440796733628</v>
      </c>
      <c r="P1066" s="5">
        <v>3.3638559203266372</v>
      </c>
      <c r="Q1066" s="5">
        <v>1.6169977526623107</v>
      </c>
      <c r="S1066" s="5">
        <v>45.959821428571431</v>
      </c>
      <c r="T1066" s="5">
        <v>3</v>
      </c>
    </row>
    <row r="1067" spans="1:20">
      <c r="A1067">
        <v>65526</v>
      </c>
      <c r="B1067" s="27">
        <v>11.090202289425783</v>
      </c>
      <c r="C1067">
        <v>397</v>
      </c>
      <c r="D1067">
        <v>19</v>
      </c>
      <c r="E1067">
        <v>69</v>
      </c>
      <c r="F1067">
        <v>12</v>
      </c>
      <c r="G1067">
        <v>0</v>
      </c>
      <c r="H1067">
        <v>9</v>
      </c>
      <c r="I1067">
        <v>1</v>
      </c>
      <c r="J1067">
        <v>4</v>
      </c>
      <c r="K1067">
        <v>8</v>
      </c>
      <c r="L1067">
        <v>4</v>
      </c>
      <c r="N1067" s="5">
        <v>1031</v>
      </c>
      <c r="O1067" s="5">
        <v>3.7320171453231601</v>
      </c>
      <c r="P1067" s="5">
        <v>4.2679828546768395</v>
      </c>
      <c r="Q1067" s="5">
        <v>2.0516094767054089</v>
      </c>
      <c r="S1067" s="5">
        <v>46.004464285714292</v>
      </c>
      <c r="T1067" s="5">
        <v>3</v>
      </c>
    </row>
    <row r="1068" spans="1:20">
      <c r="A1068">
        <v>16860</v>
      </c>
      <c r="B1068" s="27">
        <v>9.7326992315558467</v>
      </c>
      <c r="C1068">
        <v>10</v>
      </c>
      <c r="D1068">
        <v>4</v>
      </c>
      <c r="E1068">
        <v>4</v>
      </c>
      <c r="F1068">
        <v>3</v>
      </c>
      <c r="G1068">
        <v>3</v>
      </c>
      <c r="H1068">
        <v>14</v>
      </c>
      <c r="I1068">
        <v>3</v>
      </c>
      <c r="J1068">
        <v>1</v>
      </c>
      <c r="K1068">
        <v>3</v>
      </c>
      <c r="L1068">
        <v>1</v>
      </c>
      <c r="N1068" s="5">
        <v>1032</v>
      </c>
      <c r="O1068" s="5">
        <v>4.2315916427066123</v>
      </c>
      <c r="P1068" s="5">
        <v>3.7684083572933877</v>
      </c>
      <c r="Q1068" s="5">
        <v>1.8114651724636253</v>
      </c>
      <c r="S1068" s="5">
        <v>46.049107142857146</v>
      </c>
      <c r="T1068" s="5">
        <v>3</v>
      </c>
    </row>
    <row r="1069" spans="1:20">
      <c r="A1069">
        <v>83528</v>
      </c>
      <c r="B1069" s="27">
        <v>11.332937183969946</v>
      </c>
      <c r="C1069">
        <v>530</v>
      </c>
      <c r="D1069">
        <v>117</v>
      </c>
      <c r="E1069">
        <v>678</v>
      </c>
      <c r="F1069">
        <v>134</v>
      </c>
      <c r="G1069">
        <v>44</v>
      </c>
      <c r="H1069">
        <v>147</v>
      </c>
      <c r="I1069">
        <v>1</v>
      </c>
      <c r="J1069">
        <v>10</v>
      </c>
      <c r="K1069">
        <v>8</v>
      </c>
      <c r="L1069">
        <v>4</v>
      </c>
      <c r="N1069" s="5">
        <v>1033</v>
      </c>
      <c r="O1069" s="5">
        <v>4.3678530567064691</v>
      </c>
      <c r="P1069" s="5">
        <v>-0.36785305670646906</v>
      </c>
      <c r="Q1069" s="5">
        <v>-0.17682611267921489</v>
      </c>
      <c r="S1069" s="5">
        <v>46.09375</v>
      </c>
      <c r="T1069" s="5">
        <v>3</v>
      </c>
    </row>
    <row r="1070" spans="1:20">
      <c r="A1070">
        <v>64176</v>
      </c>
      <c r="B1070" s="27">
        <v>11.069384588009834</v>
      </c>
      <c r="C1070">
        <v>1215</v>
      </c>
      <c r="D1070">
        <v>33</v>
      </c>
      <c r="E1070">
        <v>249</v>
      </c>
      <c r="F1070">
        <v>64</v>
      </c>
      <c r="G1070">
        <v>116</v>
      </c>
      <c r="H1070">
        <v>149</v>
      </c>
      <c r="I1070">
        <v>8</v>
      </c>
      <c r="J1070">
        <v>9</v>
      </c>
      <c r="K1070">
        <v>8</v>
      </c>
      <c r="L1070">
        <v>8</v>
      </c>
      <c r="N1070" s="5">
        <v>1034</v>
      </c>
      <c r="O1070" s="5">
        <v>2.0845816374898871</v>
      </c>
      <c r="P1070" s="5">
        <v>-1.0845816374898871</v>
      </c>
      <c r="Q1070" s="5">
        <v>-0.52135588204076899</v>
      </c>
      <c r="S1070" s="5">
        <v>46.138392857142861</v>
      </c>
      <c r="T1070" s="5">
        <v>3</v>
      </c>
    </row>
    <row r="1071" spans="1:20">
      <c r="A1071">
        <v>22304</v>
      </c>
      <c r="B1071" s="27">
        <v>10.012521313560251</v>
      </c>
      <c r="C1071">
        <v>3</v>
      </c>
      <c r="D1071">
        <v>2</v>
      </c>
      <c r="E1071">
        <v>7</v>
      </c>
      <c r="F1071">
        <v>0</v>
      </c>
      <c r="G1071">
        <v>4</v>
      </c>
      <c r="H1071">
        <v>2</v>
      </c>
      <c r="I1071">
        <v>1</v>
      </c>
      <c r="J1071">
        <v>0</v>
      </c>
      <c r="K1071">
        <v>2</v>
      </c>
      <c r="L1071">
        <v>1</v>
      </c>
      <c r="N1071" s="5">
        <v>1035</v>
      </c>
      <c r="O1071" s="5">
        <v>5.6096318953581443</v>
      </c>
      <c r="P1071" s="5">
        <v>-0.60963189535814433</v>
      </c>
      <c r="Q1071" s="5">
        <v>-0.29304864063549541</v>
      </c>
      <c r="S1071" s="5">
        <v>46.183035714285715</v>
      </c>
      <c r="T1071" s="5">
        <v>3</v>
      </c>
    </row>
    <row r="1072" spans="1:20">
      <c r="A1072">
        <v>67023</v>
      </c>
      <c r="B1072" s="27">
        <v>11.112791123046865</v>
      </c>
      <c r="C1072">
        <v>444</v>
      </c>
      <c r="D1072">
        <v>44</v>
      </c>
      <c r="E1072">
        <v>382</v>
      </c>
      <c r="F1072">
        <v>11</v>
      </c>
      <c r="G1072">
        <v>8</v>
      </c>
      <c r="H1072">
        <v>17</v>
      </c>
      <c r="I1072">
        <v>1</v>
      </c>
      <c r="J1072">
        <v>7</v>
      </c>
      <c r="K1072">
        <v>13</v>
      </c>
      <c r="L1072">
        <v>3</v>
      </c>
      <c r="N1072" s="5">
        <v>1036</v>
      </c>
      <c r="O1072" s="5">
        <v>2.9051794703966789</v>
      </c>
      <c r="P1072" s="5">
        <v>2.0948205296033211</v>
      </c>
      <c r="Q1072" s="5">
        <v>1.0069753785026936</v>
      </c>
      <c r="S1072" s="5">
        <v>46.227678571428577</v>
      </c>
      <c r="T1072" s="5">
        <v>3</v>
      </c>
    </row>
    <row r="1073" spans="1:20">
      <c r="A1073">
        <v>32892</v>
      </c>
      <c r="B1073" s="27">
        <v>10.400984746090787</v>
      </c>
      <c r="C1073">
        <v>26</v>
      </c>
      <c r="D1073">
        <v>0</v>
      </c>
      <c r="E1073">
        <v>15</v>
      </c>
      <c r="F1073">
        <v>2</v>
      </c>
      <c r="G1073">
        <v>1</v>
      </c>
      <c r="H1073">
        <v>2</v>
      </c>
      <c r="I1073">
        <v>2</v>
      </c>
      <c r="J1073">
        <v>0</v>
      </c>
      <c r="K1073">
        <v>3</v>
      </c>
      <c r="L1073">
        <v>3</v>
      </c>
      <c r="N1073" s="5">
        <v>1037</v>
      </c>
      <c r="O1073" s="5">
        <v>3.2911624868719223</v>
      </c>
      <c r="P1073" s="5">
        <v>-0.29116248687192225</v>
      </c>
      <c r="Q1073" s="5">
        <v>-0.13996113331921523</v>
      </c>
      <c r="S1073" s="5">
        <v>46.272321428571431</v>
      </c>
      <c r="T1073" s="5">
        <v>3</v>
      </c>
    </row>
    <row r="1074" spans="1:20">
      <c r="A1074">
        <v>70713</v>
      </c>
      <c r="B1074" s="27">
        <v>11.166384710512041</v>
      </c>
      <c r="C1074">
        <v>736</v>
      </c>
      <c r="D1074">
        <v>114</v>
      </c>
      <c r="E1074">
        <v>279</v>
      </c>
      <c r="F1074">
        <v>82</v>
      </c>
      <c r="G1074">
        <v>76</v>
      </c>
      <c r="H1074">
        <v>190</v>
      </c>
      <c r="I1074">
        <v>6</v>
      </c>
      <c r="J1074">
        <v>6</v>
      </c>
      <c r="K1074">
        <v>8</v>
      </c>
      <c r="L1074">
        <v>5</v>
      </c>
      <c r="N1074" s="5">
        <v>1038</v>
      </c>
      <c r="O1074" s="5">
        <v>3.1526907906488408</v>
      </c>
      <c r="P1074" s="5">
        <v>-1.1526907906488408</v>
      </c>
      <c r="Q1074" s="5">
        <v>-0.55409579427311784</v>
      </c>
      <c r="S1074" s="5">
        <v>46.316964285714292</v>
      </c>
      <c r="T1074" s="5">
        <v>3</v>
      </c>
    </row>
    <row r="1075" spans="1:20">
      <c r="A1075">
        <v>59925</v>
      </c>
      <c r="B1075" s="27">
        <v>11.000849059302585</v>
      </c>
      <c r="C1075">
        <v>473</v>
      </c>
      <c r="D1075">
        <v>21</v>
      </c>
      <c r="E1075">
        <v>176</v>
      </c>
      <c r="F1075">
        <v>19</v>
      </c>
      <c r="G1075">
        <v>21</v>
      </c>
      <c r="H1075">
        <v>56</v>
      </c>
      <c r="I1075">
        <v>3</v>
      </c>
      <c r="J1075">
        <v>2</v>
      </c>
      <c r="K1075">
        <v>9</v>
      </c>
      <c r="L1075">
        <v>9</v>
      </c>
      <c r="N1075" s="5">
        <v>1039</v>
      </c>
      <c r="O1075" s="5">
        <v>1.9772967536109562</v>
      </c>
      <c r="P1075" s="5">
        <v>-0.97729675361095625</v>
      </c>
      <c r="Q1075" s="5">
        <v>-0.46978428675376777</v>
      </c>
      <c r="S1075" s="5">
        <v>46.361607142857146</v>
      </c>
      <c r="T1075" s="5">
        <v>3</v>
      </c>
    </row>
    <row r="1076" spans="1:20">
      <c r="A1076">
        <v>39722</v>
      </c>
      <c r="B1076" s="27">
        <v>10.589660469358737</v>
      </c>
      <c r="C1076">
        <v>32</v>
      </c>
      <c r="D1076">
        <v>0</v>
      </c>
      <c r="E1076">
        <v>5</v>
      </c>
      <c r="F1076">
        <v>2</v>
      </c>
      <c r="G1076">
        <v>0</v>
      </c>
      <c r="H1076">
        <v>8</v>
      </c>
      <c r="I1076">
        <v>2</v>
      </c>
      <c r="J1076">
        <v>0</v>
      </c>
      <c r="K1076">
        <v>3</v>
      </c>
      <c r="L1076">
        <v>2</v>
      </c>
      <c r="N1076" s="5">
        <v>1040</v>
      </c>
      <c r="O1076" s="5">
        <v>5.8616524365553291</v>
      </c>
      <c r="P1076" s="5">
        <v>0.13834756344467092</v>
      </c>
      <c r="Q1076" s="5">
        <v>6.650335343572529E-2</v>
      </c>
      <c r="S1076" s="5">
        <v>46.40625</v>
      </c>
      <c r="T1076" s="5">
        <v>3</v>
      </c>
    </row>
    <row r="1077" spans="1:20">
      <c r="A1077">
        <v>46610</v>
      </c>
      <c r="B1077" s="27">
        <v>10.749570389366786</v>
      </c>
      <c r="C1077">
        <v>288</v>
      </c>
      <c r="D1077">
        <v>10</v>
      </c>
      <c r="E1077">
        <v>30</v>
      </c>
      <c r="F1077">
        <v>4</v>
      </c>
      <c r="G1077">
        <v>10</v>
      </c>
      <c r="H1077">
        <v>125</v>
      </c>
      <c r="I1077">
        <v>1</v>
      </c>
      <c r="J1077">
        <v>1</v>
      </c>
      <c r="K1077">
        <v>6</v>
      </c>
      <c r="L1077">
        <v>6</v>
      </c>
      <c r="N1077" s="5">
        <v>1041</v>
      </c>
      <c r="O1077" s="5">
        <v>6.30545173873415</v>
      </c>
      <c r="P1077" s="5">
        <v>-1.30545173873415</v>
      </c>
      <c r="Q1077" s="5">
        <v>-0.62752762833470366</v>
      </c>
      <c r="S1077" s="5">
        <v>46.450892857142861</v>
      </c>
      <c r="T1077" s="5">
        <v>3</v>
      </c>
    </row>
    <row r="1078" spans="1:20">
      <c r="A1078">
        <v>88347</v>
      </c>
      <c r="B1078" s="27">
        <v>11.389027521313944</v>
      </c>
      <c r="C1078">
        <v>1050</v>
      </c>
      <c r="D1078">
        <v>178</v>
      </c>
      <c r="E1078">
        <v>555</v>
      </c>
      <c r="F1078">
        <v>77</v>
      </c>
      <c r="G1078">
        <v>138</v>
      </c>
      <c r="H1078">
        <v>118</v>
      </c>
      <c r="I1078">
        <v>1</v>
      </c>
      <c r="J1078">
        <v>7</v>
      </c>
      <c r="K1078">
        <v>9</v>
      </c>
      <c r="L1078">
        <v>4</v>
      </c>
      <c r="N1078" s="5">
        <v>1042</v>
      </c>
      <c r="O1078" s="5">
        <v>2.7896766132221371</v>
      </c>
      <c r="P1078" s="5">
        <v>-0.78967661322213711</v>
      </c>
      <c r="Q1078" s="5">
        <v>-0.37959571966036837</v>
      </c>
      <c r="S1078" s="5">
        <v>46.495535714285715</v>
      </c>
      <c r="T1078" s="5">
        <v>3</v>
      </c>
    </row>
    <row r="1079" spans="1:20">
      <c r="A1079">
        <v>87171</v>
      </c>
      <c r="B1079" s="27">
        <v>11.375626985776462</v>
      </c>
      <c r="C1079">
        <v>1001</v>
      </c>
      <c r="D1079">
        <v>44</v>
      </c>
      <c r="E1079">
        <v>107</v>
      </c>
      <c r="F1079">
        <v>58</v>
      </c>
      <c r="G1079">
        <v>44</v>
      </c>
      <c r="H1079">
        <v>44</v>
      </c>
      <c r="I1079">
        <v>1</v>
      </c>
      <c r="J1079">
        <v>7</v>
      </c>
      <c r="K1079">
        <v>11</v>
      </c>
      <c r="L1079">
        <v>6</v>
      </c>
      <c r="N1079" s="5">
        <v>1043</v>
      </c>
      <c r="O1079" s="5">
        <v>5.275822790250249</v>
      </c>
      <c r="P1079" s="5">
        <v>-5.275822790250249</v>
      </c>
      <c r="Q1079" s="5">
        <v>-2.5360758003127786</v>
      </c>
      <c r="S1079" s="5">
        <v>46.540178571428577</v>
      </c>
      <c r="T1079" s="5">
        <v>3</v>
      </c>
    </row>
    <row r="1080" spans="1:20">
      <c r="A1080">
        <v>26907</v>
      </c>
      <c r="B1080" s="27">
        <v>10.200141754786113</v>
      </c>
      <c r="C1080">
        <v>9</v>
      </c>
      <c r="D1080">
        <v>1</v>
      </c>
      <c r="E1080">
        <v>7</v>
      </c>
      <c r="F1080">
        <v>0</v>
      </c>
      <c r="G1080">
        <v>3</v>
      </c>
      <c r="H1080">
        <v>2</v>
      </c>
      <c r="I1080">
        <v>2</v>
      </c>
      <c r="J1080">
        <v>0</v>
      </c>
      <c r="K1080">
        <v>3</v>
      </c>
      <c r="L1080">
        <v>1</v>
      </c>
      <c r="N1080" s="5">
        <v>1044</v>
      </c>
      <c r="O1080" s="5">
        <v>4.9734247850020914</v>
      </c>
      <c r="P1080" s="5">
        <v>-0.9734247850020914</v>
      </c>
      <c r="Q1080" s="5">
        <v>-0.46792304040814381</v>
      </c>
      <c r="S1080" s="5">
        <v>46.584821428571431</v>
      </c>
      <c r="T1080" s="5">
        <v>3</v>
      </c>
    </row>
    <row r="1081" spans="1:20">
      <c r="A1081">
        <v>50014</v>
      </c>
      <c r="B1081" s="27">
        <v>10.820058245217599</v>
      </c>
      <c r="C1081">
        <v>234</v>
      </c>
      <c r="D1081">
        <v>14</v>
      </c>
      <c r="E1081">
        <v>77</v>
      </c>
      <c r="F1081">
        <v>19</v>
      </c>
      <c r="G1081">
        <v>10</v>
      </c>
      <c r="H1081">
        <v>42</v>
      </c>
      <c r="I1081">
        <v>2</v>
      </c>
      <c r="J1081">
        <v>1</v>
      </c>
      <c r="K1081">
        <v>8</v>
      </c>
      <c r="L1081">
        <v>4</v>
      </c>
      <c r="N1081" s="5">
        <v>1045</v>
      </c>
      <c r="O1081" s="5">
        <v>1.8379826792728526</v>
      </c>
      <c r="P1081" s="5">
        <v>-0.83798267927285264</v>
      </c>
      <c r="Q1081" s="5">
        <v>-0.4028163337693042</v>
      </c>
      <c r="S1081" s="5">
        <v>46.629464285714292</v>
      </c>
      <c r="T1081" s="5">
        <v>3</v>
      </c>
    </row>
    <row r="1082" spans="1:20">
      <c r="A1082">
        <v>41014</v>
      </c>
      <c r="B1082" s="27">
        <v>10.621668750815715</v>
      </c>
      <c r="C1082">
        <v>7</v>
      </c>
      <c r="D1082">
        <v>2</v>
      </c>
      <c r="E1082">
        <v>6</v>
      </c>
      <c r="F1082">
        <v>2</v>
      </c>
      <c r="G1082">
        <v>0</v>
      </c>
      <c r="H1082">
        <v>3</v>
      </c>
      <c r="I1082">
        <v>1</v>
      </c>
      <c r="J1082">
        <v>0</v>
      </c>
      <c r="K1082">
        <v>2</v>
      </c>
      <c r="L1082">
        <v>1</v>
      </c>
      <c r="N1082" s="5">
        <v>1046</v>
      </c>
      <c r="O1082" s="5">
        <v>2.8164975353060542</v>
      </c>
      <c r="P1082" s="5">
        <v>-0.81649753530605418</v>
      </c>
      <c r="Q1082" s="5">
        <v>-0.39248847480839905</v>
      </c>
      <c r="S1082" s="5">
        <v>46.674107142857146</v>
      </c>
      <c r="T1082" s="5">
        <v>3</v>
      </c>
    </row>
    <row r="1083" spans="1:20">
      <c r="A1083">
        <v>66294</v>
      </c>
      <c r="B1083" s="27">
        <v>11.101854674341229</v>
      </c>
      <c r="C1083">
        <v>251</v>
      </c>
      <c r="D1083">
        <v>108</v>
      </c>
      <c r="E1083">
        <v>334</v>
      </c>
      <c r="F1083">
        <v>65</v>
      </c>
      <c r="G1083">
        <v>92</v>
      </c>
      <c r="H1083">
        <v>117</v>
      </c>
      <c r="I1083">
        <v>1</v>
      </c>
      <c r="J1083">
        <v>3</v>
      </c>
      <c r="K1083">
        <v>5</v>
      </c>
      <c r="L1083">
        <v>4</v>
      </c>
      <c r="N1083" s="5">
        <v>1047</v>
      </c>
      <c r="O1083" s="5">
        <v>2.4100754339708801</v>
      </c>
      <c r="P1083" s="5">
        <v>-0.41007543397088009</v>
      </c>
      <c r="Q1083" s="5">
        <v>-0.19712231167396357</v>
      </c>
      <c r="S1083" s="5">
        <v>46.71875</v>
      </c>
      <c r="T1083" s="5">
        <v>3</v>
      </c>
    </row>
    <row r="1084" spans="1:20">
      <c r="A1084">
        <v>36715</v>
      </c>
      <c r="B1084" s="27">
        <v>10.510940669885711</v>
      </c>
      <c r="C1084">
        <v>172</v>
      </c>
      <c r="D1084">
        <v>10</v>
      </c>
      <c r="E1084">
        <v>125</v>
      </c>
      <c r="F1084">
        <v>21</v>
      </c>
      <c r="G1084">
        <v>13</v>
      </c>
      <c r="H1084">
        <v>16</v>
      </c>
      <c r="I1084">
        <v>6</v>
      </c>
      <c r="J1084">
        <v>2</v>
      </c>
      <c r="K1084">
        <v>4</v>
      </c>
      <c r="L1084">
        <v>7</v>
      </c>
      <c r="N1084" s="5">
        <v>1048</v>
      </c>
      <c r="O1084" s="5">
        <v>4.6038072027518844</v>
      </c>
      <c r="P1084" s="5">
        <v>2.3961927972481156</v>
      </c>
      <c r="Q1084" s="5">
        <v>1.1518443298010173</v>
      </c>
      <c r="S1084" s="5">
        <v>46.763392857142861</v>
      </c>
      <c r="T1084" s="5">
        <v>3</v>
      </c>
    </row>
    <row r="1085" spans="1:20">
      <c r="A1085">
        <v>79456</v>
      </c>
      <c r="B1085" s="27">
        <v>11.282958688307893</v>
      </c>
      <c r="C1085">
        <v>565</v>
      </c>
      <c r="D1085">
        <v>42</v>
      </c>
      <c r="E1085">
        <v>548</v>
      </c>
      <c r="F1085">
        <v>64</v>
      </c>
      <c r="G1085">
        <v>83</v>
      </c>
      <c r="H1085">
        <v>99</v>
      </c>
      <c r="I1085">
        <v>1</v>
      </c>
      <c r="J1085">
        <v>6</v>
      </c>
      <c r="K1085">
        <v>4</v>
      </c>
      <c r="L1085">
        <v>5</v>
      </c>
      <c r="N1085" s="5">
        <v>1049</v>
      </c>
      <c r="O1085" s="5">
        <v>6.0311397880101856</v>
      </c>
      <c r="P1085" s="5">
        <v>-3.1139788010185576E-2</v>
      </c>
      <c r="Q1085" s="5">
        <v>-1.4968823999442127E-2</v>
      </c>
      <c r="S1085" s="5">
        <v>46.808035714285715</v>
      </c>
      <c r="T1085" s="5">
        <v>3</v>
      </c>
    </row>
    <row r="1086" spans="1:20">
      <c r="A1086">
        <v>40479</v>
      </c>
      <c r="B1086" s="27">
        <v>10.608538600098896</v>
      </c>
      <c r="C1086">
        <v>5</v>
      </c>
      <c r="D1086">
        <v>0</v>
      </c>
      <c r="E1086">
        <v>8</v>
      </c>
      <c r="F1086">
        <v>2</v>
      </c>
      <c r="G1086">
        <v>0</v>
      </c>
      <c r="H1086">
        <v>0</v>
      </c>
      <c r="I1086">
        <v>1</v>
      </c>
      <c r="J1086">
        <v>0</v>
      </c>
      <c r="K1086">
        <v>3</v>
      </c>
      <c r="L1086">
        <v>0</v>
      </c>
      <c r="N1086" s="5">
        <v>1050</v>
      </c>
      <c r="O1086" s="5">
        <v>6.2387400886942439</v>
      </c>
      <c r="P1086" s="5">
        <v>-0.2387400886942439</v>
      </c>
      <c r="Q1086" s="5">
        <v>-0.1147618078872735</v>
      </c>
      <c r="S1086" s="5">
        <v>46.852678571428577</v>
      </c>
      <c r="T1086" s="5">
        <v>3</v>
      </c>
    </row>
    <row r="1087" spans="1:20">
      <c r="A1087">
        <v>75345</v>
      </c>
      <c r="B1087" s="27">
        <v>11.229832844852254</v>
      </c>
      <c r="C1087">
        <v>918</v>
      </c>
      <c r="D1087">
        <v>57</v>
      </c>
      <c r="E1087">
        <v>842</v>
      </c>
      <c r="F1087">
        <v>99</v>
      </c>
      <c r="G1087">
        <v>38</v>
      </c>
      <c r="H1087">
        <v>133</v>
      </c>
      <c r="I1087">
        <v>1</v>
      </c>
      <c r="J1087">
        <v>8</v>
      </c>
      <c r="K1087">
        <v>6</v>
      </c>
      <c r="L1087">
        <v>5</v>
      </c>
      <c r="N1087" s="5">
        <v>1051</v>
      </c>
      <c r="O1087" s="5">
        <v>6.2384506600200815</v>
      </c>
      <c r="P1087" s="5">
        <v>-0.23845066002008153</v>
      </c>
      <c r="Q1087" s="5">
        <v>-0.11462268019370953</v>
      </c>
      <c r="S1087" s="5">
        <v>46.897321428571431</v>
      </c>
      <c r="T1087" s="5">
        <v>3</v>
      </c>
    </row>
    <row r="1088" spans="1:20">
      <c r="A1088">
        <v>54233</v>
      </c>
      <c r="B1088" s="27">
        <v>10.901044858238631</v>
      </c>
      <c r="C1088">
        <v>652</v>
      </c>
      <c r="D1088">
        <v>8</v>
      </c>
      <c r="E1088">
        <v>158</v>
      </c>
      <c r="F1088">
        <v>21</v>
      </c>
      <c r="G1088">
        <v>0</v>
      </c>
      <c r="H1088">
        <v>142</v>
      </c>
      <c r="I1088">
        <v>4</v>
      </c>
      <c r="J1088">
        <v>6</v>
      </c>
      <c r="K1088">
        <v>5</v>
      </c>
      <c r="L1088">
        <v>11</v>
      </c>
      <c r="N1088" s="5">
        <v>1052</v>
      </c>
      <c r="O1088" s="5">
        <v>1.7020476713855572</v>
      </c>
      <c r="P1088" s="5">
        <v>-0.70204767138555724</v>
      </c>
      <c r="Q1088" s="5">
        <v>-0.33747269020428894</v>
      </c>
      <c r="S1088" s="5">
        <v>46.941964285714292</v>
      </c>
      <c r="T1088" s="5">
        <v>3</v>
      </c>
    </row>
    <row r="1089" spans="1:20">
      <c r="A1089">
        <v>24163</v>
      </c>
      <c r="B1089" s="27">
        <v>10.092577816525454</v>
      </c>
      <c r="C1089">
        <v>4</v>
      </c>
      <c r="D1089">
        <v>1</v>
      </c>
      <c r="E1089">
        <v>7</v>
      </c>
      <c r="F1089">
        <v>2</v>
      </c>
      <c r="G1089">
        <v>1</v>
      </c>
      <c r="H1089">
        <v>2</v>
      </c>
      <c r="I1089">
        <v>2</v>
      </c>
      <c r="J1089">
        <v>0</v>
      </c>
      <c r="K1089">
        <v>3</v>
      </c>
      <c r="L1089">
        <v>1</v>
      </c>
      <c r="N1089" s="5">
        <v>1053</v>
      </c>
      <c r="O1089" s="5">
        <v>7.1109169586781711</v>
      </c>
      <c r="P1089" s="5">
        <v>-0.11091695867817108</v>
      </c>
      <c r="Q1089" s="5">
        <v>-5.3317525233757795E-2</v>
      </c>
      <c r="S1089" s="5">
        <v>46.986607142857146</v>
      </c>
      <c r="T1089" s="5">
        <v>3</v>
      </c>
    </row>
    <row r="1090" spans="1:20">
      <c r="A1090">
        <v>84460</v>
      </c>
      <c r="B1090" s="27">
        <v>11.344033328487935</v>
      </c>
      <c r="C1090">
        <v>152</v>
      </c>
      <c r="D1090">
        <v>27</v>
      </c>
      <c r="E1090">
        <v>103</v>
      </c>
      <c r="F1090">
        <v>106</v>
      </c>
      <c r="G1090">
        <v>54</v>
      </c>
      <c r="H1090">
        <v>81</v>
      </c>
      <c r="I1090">
        <v>0</v>
      </c>
      <c r="J1090">
        <v>9</v>
      </c>
      <c r="K1090">
        <v>4</v>
      </c>
      <c r="L1090">
        <v>9</v>
      </c>
      <c r="N1090" s="5">
        <v>1054</v>
      </c>
      <c r="O1090" s="5">
        <v>2.1238663109131477</v>
      </c>
      <c r="P1090" s="5">
        <v>-1.1238663109131477</v>
      </c>
      <c r="Q1090" s="5">
        <v>-0.5402399336006577</v>
      </c>
      <c r="S1090" s="5">
        <v>47.03125</v>
      </c>
      <c r="T1090" s="5">
        <v>3</v>
      </c>
    </row>
    <row r="1091" spans="1:20">
      <c r="A1091">
        <v>43776</v>
      </c>
      <c r="B1091" s="27">
        <v>10.686841000982222</v>
      </c>
      <c r="C1091">
        <v>8</v>
      </c>
      <c r="D1091">
        <v>0</v>
      </c>
      <c r="E1091">
        <v>9</v>
      </c>
      <c r="F1091">
        <v>2</v>
      </c>
      <c r="G1091">
        <v>1</v>
      </c>
      <c r="H1091">
        <v>3</v>
      </c>
      <c r="I1091">
        <v>1</v>
      </c>
      <c r="J1091">
        <v>0</v>
      </c>
      <c r="K1091">
        <v>2</v>
      </c>
      <c r="L1091">
        <v>1</v>
      </c>
      <c r="N1091" s="5">
        <v>1055</v>
      </c>
      <c r="O1091" s="5">
        <v>1.8605073622761528</v>
      </c>
      <c r="P1091" s="5">
        <v>-0.86050736227615277</v>
      </c>
      <c r="Q1091" s="5">
        <v>-0.41364389673824092</v>
      </c>
      <c r="S1091" s="5">
        <v>47.075892857142861</v>
      </c>
      <c r="T1091" s="5">
        <v>3</v>
      </c>
    </row>
    <row r="1092" spans="1:20">
      <c r="A1092">
        <v>71691</v>
      </c>
      <c r="B1092" s="27">
        <v>11.180120495696487</v>
      </c>
      <c r="C1092">
        <v>336</v>
      </c>
      <c r="D1092">
        <v>130</v>
      </c>
      <c r="E1092">
        <v>411</v>
      </c>
      <c r="F1092">
        <v>240</v>
      </c>
      <c r="G1092">
        <v>32</v>
      </c>
      <c r="H1092">
        <v>43</v>
      </c>
      <c r="I1092">
        <v>1</v>
      </c>
      <c r="J1092">
        <v>7</v>
      </c>
      <c r="K1092">
        <v>5</v>
      </c>
      <c r="L1092">
        <v>4</v>
      </c>
      <c r="N1092" s="5">
        <v>1056</v>
      </c>
      <c r="O1092" s="5">
        <v>3.754543648042683</v>
      </c>
      <c r="P1092" s="5">
        <v>-0.75454364804268304</v>
      </c>
      <c r="Q1092" s="5">
        <v>-0.36270738464094693</v>
      </c>
      <c r="S1092" s="5">
        <v>47.120535714285715</v>
      </c>
      <c r="T1092" s="5">
        <v>3</v>
      </c>
    </row>
    <row r="1093" spans="1:20">
      <c r="A1093">
        <v>85844</v>
      </c>
      <c r="B1093" s="27">
        <v>11.360286974541372</v>
      </c>
      <c r="C1093">
        <v>938</v>
      </c>
      <c r="D1093">
        <v>19</v>
      </c>
      <c r="E1093">
        <v>843</v>
      </c>
      <c r="F1093">
        <v>25</v>
      </c>
      <c r="G1093">
        <v>95</v>
      </c>
      <c r="H1093">
        <v>38</v>
      </c>
      <c r="I1093">
        <v>1</v>
      </c>
      <c r="J1093">
        <v>6</v>
      </c>
      <c r="K1093">
        <v>7</v>
      </c>
      <c r="L1093">
        <v>6</v>
      </c>
      <c r="N1093" s="5">
        <v>1057</v>
      </c>
      <c r="O1093" s="5">
        <v>3.7809173821921953</v>
      </c>
      <c r="P1093" s="5">
        <v>2.2190826178078047</v>
      </c>
      <c r="Q1093" s="5">
        <v>1.0667078766021558</v>
      </c>
      <c r="S1093" s="5">
        <v>47.165178571428577</v>
      </c>
      <c r="T1093" s="5">
        <v>3</v>
      </c>
    </row>
    <row r="1094" spans="1:20">
      <c r="A1094">
        <v>39190</v>
      </c>
      <c r="B1094" s="27">
        <v>10.576176891193677</v>
      </c>
      <c r="C1094">
        <v>68</v>
      </c>
      <c r="D1094">
        <v>8</v>
      </c>
      <c r="E1094">
        <v>18</v>
      </c>
      <c r="F1094">
        <v>19</v>
      </c>
      <c r="G1094">
        <v>8</v>
      </c>
      <c r="H1094">
        <v>12</v>
      </c>
      <c r="I1094">
        <v>2</v>
      </c>
      <c r="J1094">
        <v>1</v>
      </c>
      <c r="K1094">
        <v>4</v>
      </c>
      <c r="L1094">
        <v>2</v>
      </c>
      <c r="N1094" s="5">
        <v>1058</v>
      </c>
      <c r="O1094" s="5">
        <v>3.3258780654978954</v>
      </c>
      <c r="P1094" s="5">
        <v>1.6741219345021046</v>
      </c>
      <c r="Q1094" s="5">
        <v>0.80474653786887618</v>
      </c>
      <c r="S1094" s="5">
        <v>47.209821428571431</v>
      </c>
      <c r="T1094" s="5">
        <v>3</v>
      </c>
    </row>
    <row r="1095" spans="1:20">
      <c r="A1095">
        <v>71367</v>
      </c>
      <c r="B1095" s="27">
        <v>11.175590856613375</v>
      </c>
      <c r="C1095">
        <v>227</v>
      </c>
      <c r="D1095">
        <v>23</v>
      </c>
      <c r="E1095">
        <v>389</v>
      </c>
      <c r="F1095">
        <v>42</v>
      </c>
      <c r="G1095">
        <v>21</v>
      </c>
      <c r="H1095">
        <v>75</v>
      </c>
      <c r="I1095">
        <v>1</v>
      </c>
      <c r="J1095">
        <v>5</v>
      </c>
      <c r="K1095">
        <v>7</v>
      </c>
      <c r="L1095">
        <v>4</v>
      </c>
      <c r="N1095" s="5">
        <v>1059</v>
      </c>
      <c r="O1095" s="5">
        <v>4.4822488219912886</v>
      </c>
      <c r="P1095" s="5">
        <v>1.5177511780087114</v>
      </c>
      <c r="Q1095" s="5">
        <v>0.72957947726320971</v>
      </c>
      <c r="S1095" s="5">
        <v>47.254464285714292</v>
      </c>
      <c r="T1095" s="5">
        <v>3</v>
      </c>
    </row>
    <row r="1096" spans="1:20">
      <c r="A1096">
        <v>38578</v>
      </c>
      <c r="B1096" s="27">
        <v>10.560437444784185</v>
      </c>
      <c r="C1096">
        <v>38</v>
      </c>
      <c r="D1096">
        <v>4</v>
      </c>
      <c r="E1096">
        <v>22</v>
      </c>
      <c r="F1096">
        <v>3</v>
      </c>
      <c r="G1096">
        <v>3</v>
      </c>
      <c r="H1096">
        <v>3</v>
      </c>
      <c r="I1096">
        <v>3</v>
      </c>
      <c r="J1096">
        <v>0</v>
      </c>
      <c r="K1096">
        <v>3</v>
      </c>
      <c r="L1096">
        <v>3</v>
      </c>
      <c r="N1096" s="5">
        <v>1060</v>
      </c>
      <c r="O1096" s="5">
        <v>3.8867655679793147</v>
      </c>
      <c r="P1096" s="5">
        <v>-1.8867655679793147</v>
      </c>
      <c r="Q1096" s="5">
        <v>-0.90696384015369247</v>
      </c>
      <c r="S1096" s="5">
        <v>47.299107142857146</v>
      </c>
      <c r="T1096" s="5">
        <v>3</v>
      </c>
    </row>
    <row r="1097" spans="1:20">
      <c r="A1097">
        <v>57236</v>
      </c>
      <c r="B1097" s="27">
        <v>10.954938350026625</v>
      </c>
      <c r="C1097">
        <v>105</v>
      </c>
      <c r="D1097">
        <v>0</v>
      </c>
      <c r="E1097">
        <v>9</v>
      </c>
      <c r="F1097">
        <v>2</v>
      </c>
      <c r="G1097">
        <v>1</v>
      </c>
      <c r="H1097">
        <v>4</v>
      </c>
      <c r="I1097">
        <v>3</v>
      </c>
      <c r="J1097">
        <v>1</v>
      </c>
      <c r="K1097">
        <v>4</v>
      </c>
      <c r="L1097">
        <v>2</v>
      </c>
      <c r="N1097" s="5">
        <v>1061</v>
      </c>
      <c r="O1097" s="5">
        <v>9.5523069586989813</v>
      </c>
      <c r="P1097" s="5">
        <v>-6.5523069586989813</v>
      </c>
      <c r="Q1097" s="5">
        <v>-3.1496787846790628</v>
      </c>
      <c r="S1097" s="5">
        <v>47.34375</v>
      </c>
      <c r="T1097" s="5">
        <v>3</v>
      </c>
    </row>
    <row r="1098" spans="1:20">
      <c r="A1098">
        <v>61825</v>
      </c>
      <c r="B1098" s="27">
        <v>11.032063092389617</v>
      </c>
      <c r="C1098">
        <v>162</v>
      </c>
      <c r="D1098">
        <v>50</v>
      </c>
      <c r="E1098">
        <v>100</v>
      </c>
      <c r="F1098">
        <v>55</v>
      </c>
      <c r="G1098">
        <v>30</v>
      </c>
      <c r="H1098">
        <v>27</v>
      </c>
      <c r="I1098">
        <v>1</v>
      </c>
      <c r="J1098">
        <v>2</v>
      </c>
      <c r="K1098">
        <v>8</v>
      </c>
      <c r="L1098">
        <v>4</v>
      </c>
      <c r="N1098" s="5">
        <v>1062</v>
      </c>
      <c r="O1098" s="5">
        <v>7.1985900792461983</v>
      </c>
      <c r="P1098" s="5">
        <v>-0.19859007924619831</v>
      </c>
      <c r="Q1098" s="5">
        <v>-9.5461791303758189E-2</v>
      </c>
      <c r="S1098" s="5">
        <v>47.388392857142861</v>
      </c>
      <c r="T1098" s="5">
        <v>3</v>
      </c>
    </row>
    <row r="1099" spans="1:20">
      <c r="A1099">
        <v>79803</v>
      </c>
      <c r="B1099" s="27">
        <v>11.287316376716227</v>
      </c>
      <c r="C1099">
        <v>574</v>
      </c>
      <c r="D1099">
        <v>8</v>
      </c>
      <c r="E1099">
        <v>216</v>
      </c>
      <c r="F1099">
        <v>21</v>
      </c>
      <c r="G1099">
        <v>16</v>
      </c>
      <c r="H1099">
        <v>33</v>
      </c>
      <c r="I1099">
        <v>1</v>
      </c>
      <c r="J1099">
        <v>3</v>
      </c>
      <c r="K1099">
        <v>5</v>
      </c>
      <c r="L1099">
        <v>4</v>
      </c>
      <c r="N1099" s="5">
        <v>1063</v>
      </c>
      <c r="O1099" s="5">
        <v>4.1150816052798929</v>
      </c>
      <c r="P1099" s="5">
        <v>0.88491839472010714</v>
      </c>
      <c r="Q1099" s="5">
        <v>0.42537822351588966</v>
      </c>
      <c r="S1099" s="5">
        <v>47.433035714285715</v>
      </c>
      <c r="T1099" s="5">
        <v>3</v>
      </c>
    </row>
    <row r="1100" spans="1:20">
      <c r="A1100">
        <v>80910</v>
      </c>
      <c r="B1100" s="27">
        <v>11.301092704801885</v>
      </c>
      <c r="C1100">
        <v>160</v>
      </c>
      <c r="D1100">
        <v>80</v>
      </c>
      <c r="E1100">
        <v>369</v>
      </c>
      <c r="F1100">
        <v>67</v>
      </c>
      <c r="G1100">
        <v>39</v>
      </c>
      <c r="H1100">
        <v>41</v>
      </c>
      <c r="I1100">
        <v>1</v>
      </c>
      <c r="J1100">
        <v>3</v>
      </c>
      <c r="K1100">
        <v>8</v>
      </c>
      <c r="L1100">
        <v>3</v>
      </c>
      <c r="N1100" s="5">
        <v>1064</v>
      </c>
      <c r="O1100" s="5">
        <v>2.3611786048167001</v>
      </c>
      <c r="P1100" s="5">
        <v>-1.3611786048167001</v>
      </c>
      <c r="Q1100" s="5">
        <v>-0.65431540383777786</v>
      </c>
      <c r="S1100" s="5">
        <v>47.477678571428577</v>
      </c>
      <c r="T1100" s="5">
        <v>3</v>
      </c>
    </row>
    <row r="1101" spans="1:20">
      <c r="A1101">
        <v>27590</v>
      </c>
      <c r="B1101" s="27">
        <v>10.225208667211332</v>
      </c>
      <c r="C1101">
        <v>6</v>
      </c>
      <c r="D1101">
        <v>0</v>
      </c>
      <c r="E1101">
        <v>5</v>
      </c>
      <c r="F1101">
        <v>0</v>
      </c>
      <c r="G1101">
        <v>0</v>
      </c>
      <c r="H1101">
        <v>1</v>
      </c>
      <c r="I1101">
        <v>1</v>
      </c>
      <c r="J1101">
        <v>0</v>
      </c>
      <c r="K1101">
        <v>2</v>
      </c>
      <c r="L1101">
        <v>1</v>
      </c>
      <c r="N1101" s="5">
        <v>1065</v>
      </c>
      <c r="O1101" s="5">
        <v>3.8620815881972383</v>
      </c>
      <c r="P1101" s="5">
        <v>0.13791841180276165</v>
      </c>
      <c r="Q1101" s="5">
        <v>6.6297061235061946E-2</v>
      </c>
      <c r="S1101" s="5">
        <v>47.522321428571431</v>
      </c>
      <c r="T1101" s="5">
        <v>3</v>
      </c>
    </row>
    <row r="1102" spans="1:20">
      <c r="A1102">
        <v>56775</v>
      </c>
      <c r="B1102" s="27">
        <v>10.946851366973759</v>
      </c>
      <c r="C1102">
        <v>614</v>
      </c>
      <c r="D1102">
        <v>35</v>
      </c>
      <c r="E1102">
        <v>160</v>
      </c>
      <c r="F1102">
        <v>58</v>
      </c>
      <c r="G1102">
        <v>35</v>
      </c>
      <c r="H1102">
        <v>35</v>
      </c>
      <c r="I1102">
        <v>2</v>
      </c>
      <c r="J1102">
        <v>8</v>
      </c>
      <c r="K1102">
        <v>10</v>
      </c>
      <c r="L1102">
        <v>5</v>
      </c>
      <c r="N1102" s="5">
        <v>1066</v>
      </c>
      <c r="O1102" s="5">
        <v>2.1874384695476374</v>
      </c>
      <c r="P1102" s="5">
        <v>-1.1874384695476374</v>
      </c>
      <c r="Q1102" s="5">
        <v>-0.57079892306946944</v>
      </c>
      <c r="S1102" s="5">
        <v>47.566964285714292</v>
      </c>
      <c r="T1102" s="5">
        <v>3</v>
      </c>
    </row>
    <row r="1103" spans="1:20">
      <c r="A1103">
        <v>83829</v>
      </c>
      <c r="B1103" s="27">
        <v>11.336534288657019</v>
      </c>
      <c r="C1103">
        <v>897</v>
      </c>
      <c r="D1103">
        <v>161</v>
      </c>
      <c r="E1103">
        <v>430</v>
      </c>
      <c r="F1103">
        <v>186</v>
      </c>
      <c r="G1103">
        <v>161</v>
      </c>
      <c r="H1103">
        <v>27</v>
      </c>
      <c r="I1103">
        <v>0</v>
      </c>
      <c r="J1103">
        <v>7</v>
      </c>
      <c r="K1103">
        <v>6</v>
      </c>
      <c r="L1103">
        <v>4</v>
      </c>
      <c r="N1103" s="5">
        <v>1067</v>
      </c>
      <c r="O1103" s="5">
        <v>5.1438488839025034</v>
      </c>
      <c r="P1103" s="5">
        <v>-1.1438488839025034</v>
      </c>
      <c r="Q1103" s="5">
        <v>-0.54984551017156535</v>
      </c>
      <c r="S1103" s="5">
        <v>47.611607142857146</v>
      </c>
      <c r="T1103" s="5">
        <v>3</v>
      </c>
    </row>
    <row r="1104" spans="1:20">
      <c r="A1104">
        <v>54210</v>
      </c>
      <c r="B1104" s="27">
        <v>10.900620672254384</v>
      </c>
      <c r="C1104">
        <v>70</v>
      </c>
      <c r="D1104">
        <v>54</v>
      </c>
      <c r="E1104">
        <v>109</v>
      </c>
      <c r="F1104">
        <v>80</v>
      </c>
      <c r="G1104">
        <v>9</v>
      </c>
      <c r="H1104">
        <v>45</v>
      </c>
      <c r="I1104">
        <v>2</v>
      </c>
      <c r="J1104">
        <v>1</v>
      </c>
      <c r="K1104">
        <v>7</v>
      </c>
      <c r="L1104">
        <v>4</v>
      </c>
      <c r="N1104" s="5">
        <v>1068</v>
      </c>
      <c r="O1104" s="5">
        <v>10.402695042034509</v>
      </c>
      <c r="P1104" s="5">
        <v>-2.4026950420345088</v>
      </c>
      <c r="Q1104" s="5">
        <v>-1.1549699438153762</v>
      </c>
      <c r="S1104" s="5">
        <v>47.65625</v>
      </c>
      <c r="T1104" s="5">
        <v>3</v>
      </c>
    </row>
    <row r="1105" spans="1:20">
      <c r="A1105">
        <v>38508</v>
      </c>
      <c r="B1105" s="27">
        <v>10.558621290897857</v>
      </c>
      <c r="C1105">
        <v>120</v>
      </c>
      <c r="D1105">
        <v>19</v>
      </c>
      <c r="E1105">
        <v>206</v>
      </c>
      <c r="F1105">
        <v>25</v>
      </c>
      <c r="G1105">
        <v>19</v>
      </c>
      <c r="H1105">
        <v>54</v>
      </c>
      <c r="I1105">
        <v>6</v>
      </c>
      <c r="J1105">
        <v>2</v>
      </c>
      <c r="K1105">
        <v>5</v>
      </c>
      <c r="L1105">
        <v>7</v>
      </c>
      <c r="N1105" s="5">
        <v>1069</v>
      </c>
      <c r="O1105" s="5">
        <v>1.5446474322835715</v>
      </c>
      <c r="P1105" s="5">
        <v>-0.54464743228357149</v>
      </c>
      <c r="Q1105" s="5">
        <v>-0.26181075969220347</v>
      </c>
      <c r="S1105" s="5">
        <v>47.700892857142861</v>
      </c>
      <c r="T1105" s="5">
        <v>3</v>
      </c>
    </row>
    <row r="1106" spans="1:20">
      <c r="A1106">
        <v>53187</v>
      </c>
      <c r="B1106" s="27">
        <v>10.88156928456649</v>
      </c>
      <c r="C1106">
        <v>211</v>
      </c>
      <c r="D1106">
        <v>2</v>
      </c>
      <c r="E1106">
        <v>30</v>
      </c>
      <c r="F1106">
        <v>7</v>
      </c>
      <c r="G1106">
        <v>7</v>
      </c>
      <c r="H1106">
        <v>10</v>
      </c>
      <c r="I1106">
        <v>2</v>
      </c>
      <c r="J1106">
        <v>1</v>
      </c>
      <c r="K1106">
        <v>6</v>
      </c>
      <c r="L1106">
        <v>4</v>
      </c>
      <c r="N1106" s="5">
        <v>1070</v>
      </c>
      <c r="O1106" s="5">
        <v>4.1770188645997672</v>
      </c>
      <c r="P1106" s="5">
        <v>-1.1770188645997672</v>
      </c>
      <c r="Q1106" s="5">
        <v>-0.5657902430952394</v>
      </c>
      <c r="S1106" s="5">
        <v>47.745535714285715</v>
      </c>
      <c r="T1106" s="5">
        <v>3</v>
      </c>
    </row>
    <row r="1107" spans="1:20">
      <c r="A1107">
        <v>30023</v>
      </c>
      <c r="B1107" s="27">
        <v>10.309719033572193</v>
      </c>
      <c r="C1107">
        <v>11</v>
      </c>
      <c r="D1107">
        <v>0</v>
      </c>
      <c r="E1107">
        <v>16</v>
      </c>
      <c r="F1107">
        <v>7</v>
      </c>
      <c r="G1107">
        <v>6</v>
      </c>
      <c r="H1107">
        <v>21</v>
      </c>
      <c r="I1107">
        <v>1</v>
      </c>
      <c r="J1107">
        <v>0</v>
      </c>
      <c r="K1107">
        <v>3</v>
      </c>
      <c r="L1107">
        <v>2</v>
      </c>
      <c r="N1107" s="5">
        <v>1071</v>
      </c>
      <c r="O1107" s="5">
        <v>2.2918438758438731</v>
      </c>
      <c r="P1107" s="5">
        <v>0.70815612415612694</v>
      </c>
      <c r="Q1107" s="5">
        <v>0.34040900930837709</v>
      </c>
      <c r="S1107" s="5">
        <v>47.790178571428577</v>
      </c>
      <c r="T1107" s="5">
        <v>3</v>
      </c>
    </row>
    <row r="1108" spans="1:20">
      <c r="A1108">
        <v>76045</v>
      </c>
      <c r="B1108" s="27">
        <v>11.239080549306468</v>
      </c>
      <c r="C1108">
        <v>760</v>
      </c>
      <c r="D1108">
        <v>53</v>
      </c>
      <c r="E1108">
        <v>400</v>
      </c>
      <c r="F1108">
        <v>17</v>
      </c>
      <c r="G1108">
        <v>93</v>
      </c>
      <c r="H1108">
        <v>0</v>
      </c>
      <c r="I1108">
        <v>1</v>
      </c>
      <c r="J1108">
        <v>5</v>
      </c>
      <c r="K1108">
        <v>11</v>
      </c>
      <c r="L1108">
        <v>4</v>
      </c>
      <c r="N1108" s="5">
        <v>1072</v>
      </c>
      <c r="O1108" s="5">
        <v>8.7222696559514752</v>
      </c>
      <c r="P1108" s="5">
        <v>-3.7222696559514752</v>
      </c>
      <c r="Q1108" s="5">
        <v>-1.7892864055521738</v>
      </c>
      <c r="S1108" s="5">
        <v>47.834821428571431</v>
      </c>
      <c r="T1108" s="5">
        <v>3</v>
      </c>
    </row>
    <row r="1109" spans="1:20">
      <c r="A1109">
        <v>50870</v>
      </c>
      <c r="B1109" s="27">
        <v>10.837028637816811</v>
      </c>
      <c r="C1109">
        <v>53</v>
      </c>
      <c r="D1109">
        <v>0</v>
      </c>
      <c r="E1109">
        <v>8</v>
      </c>
      <c r="F1109">
        <v>0</v>
      </c>
      <c r="G1109">
        <v>0</v>
      </c>
      <c r="H1109">
        <v>2</v>
      </c>
      <c r="I1109">
        <v>1</v>
      </c>
      <c r="J1109">
        <v>0</v>
      </c>
      <c r="K1109">
        <v>3</v>
      </c>
      <c r="L1109">
        <v>2</v>
      </c>
      <c r="N1109" s="5">
        <v>1073</v>
      </c>
      <c r="O1109" s="5">
        <v>5.4136678094454522</v>
      </c>
      <c r="P1109" s="5">
        <v>3.5863321905545478</v>
      </c>
      <c r="Q1109" s="5">
        <v>1.7239415806679683</v>
      </c>
      <c r="S1109" s="5">
        <v>47.879464285714292</v>
      </c>
      <c r="T1109" s="5">
        <v>3</v>
      </c>
    </row>
    <row r="1110" spans="1:20">
      <c r="A1110">
        <v>15315</v>
      </c>
      <c r="B1110" s="27">
        <v>9.6365880192668758</v>
      </c>
      <c r="C1110">
        <v>7</v>
      </c>
      <c r="D1110">
        <v>4</v>
      </c>
      <c r="E1110">
        <v>13</v>
      </c>
      <c r="F1110">
        <v>15</v>
      </c>
      <c r="G1110">
        <v>8</v>
      </c>
      <c r="H1110">
        <v>17</v>
      </c>
      <c r="I1110">
        <v>2</v>
      </c>
      <c r="J1110">
        <v>0</v>
      </c>
      <c r="K1110">
        <v>4</v>
      </c>
      <c r="L1110">
        <v>2</v>
      </c>
      <c r="N1110" s="5">
        <v>1074</v>
      </c>
      <c r="O1110" s="5">
        <v>2.5130002760755827</v>
      </c>
      <c r="P1110" s="5">
        <v>-0.51300027607558274</v>
      </c>
      <c r="Q1110" s="5">
        <v>-0.24659804497477233</v>
      </c>
      <c r="S1110" s="5">
        <v>47.924107142857146</v>
      </c>
      <c r="T1110" s="5">
        <v>3</v>
      </c>
    </row>
    <row r="1111" spans="1:20">
      <c r="A1111">
        <v>65463</v>
      </c>
      <c r="B1111" s="27">
        <v>11.089240376519239</v>
      </c>
      <c r="C1111">
        <v>391</v>
      </c>
      <c r="D1111">
        <v>32</v>
      </c>
      <c r="E1111">
        <v>70</v>
      </c>
      <c r="F1111">
        <v>21</v>
      </c>
      <c r="G1111">
        <v>32</v>
      </c>
      <c r="H1111">
        <v>16</v>
      </c>
      <c r="I1111">
        <v>2</v>
      </c>
      <c r="J1111">
        <v>2</v>
      </c>
      <c r="K1111">
        <v>9</v>
      </c>
      <c r="L1111">
        <v>6</v>
      </c>
      <c r="N1111" s="5">
        <v>1075</v>
      </c>
      <c r="O1111" s="5">
        <v>4.5748574684980836</v>
      </c>
      <c r="P1111" s="5">
        <v>1.4251425315019164</v>
      </c>
      <c r="Q1111" s="5">
        <v>0.68506271530152463</v>
      </c>
      <c r="S1111" s="5">
        <v>47.96875</v>
      </c>
      <c r="T1111" s="5">
        <v>3</v>
      </c>
    </row>
    <row r="1112" spans="1:20">
      <c r="A1112">
        <v>66480</v>
      </c>
      <c r="B1112" s="27">
        <v>11.10465642952933</v>
      </c>
      <c r="C1112">
        <v>199</v>
      </c>
      <c r="D1112">
        <v>9</v>
      </c>
      <c r="E1112">
        <v>57</v>
      </c>
      <c r="F1112">
        <v>20</v>
      </c>
      <c r="G1112">
        <v>21</v>
      </c>
      <c r="H1112">
        <v>6</v>
      </c>
      <c r="I1112">
        <v>7</v>
      </c>
      <c r="J1112">
        <v>1</v>
      </c>
      <c r="K1112">
        <v>7</v>
      </c>
      <c r="L1112">
        <v>4</v>
      </c>
      <c r="N1112" s="5">
        <v>1076</v>
      </c>
      <c r="O1112" s="5">
        <v>7.7172207832121664</v>
      </c>
      <c r="P1112" s="5">
        <v>-3.7172207832121664</v>
      </c>
      <c r="Q1112" s="5">
        <v>-1.7868594241158977</v>
      </c>
      <c r="S1112" s="5">
        <v>48.013392857142861</v>
      </c>
      <c r="T1112" s="5">
        <v>3</v>
      </c>
    </row>
    <row r="1113" spans="1:20">
      <c r="A1113">
        <v>76773</v>
      </c>
      <c r="B1113" s="27">
        <v>11.24860829482318</v>
      </c>
      <c r="C1113">
        <v>516</v>
      </c>
      <c r="D1113">
        <v>56</v>
      </c>
      <c r="E1113">
        <v>449</v>
      </c>
      <c r="F1113">
        <v>86</v>
      </c>
      <c r="G1113">
        <v>33</v>
      </c>
      <c r="H1113">
        <v>16</v>
      </c>
      <c r="I1113">
        <v>1</v>
      </c>
      <c r="J1113">
        <v>2</v>
      </c>
      <c r="K1113">
        <v>11</v>
      </c>
      <c r="L1113">
        <v>2</v>
      </c>
      <c r="N1113" s="5">
        <v>1077</v>
      </c>
      <c r="O1113" s="5">
        <v>6.6532369748586442</v>
      </c>
      <c r="P1113" s="5">
        <v>-0.65323697485864418</v>
      </c>
      <c r="Q1113" s="5">
        <v>-0.31400950139380135</v>
      </c>
      <c r="S1113" s="5">
        <v>48.058035714285715</v>
      </c>
      <c r="T1113" s="5">
        <v>3</v>
      </c>
    </row>
    <row r="1114" spans="1:20">
      <c r="A1114">
        <v>81698</v>
      </c>
      <c r="B1114" s="27">
        <v>11.310784800744297</v>
      </c>
      <c r="C1114">
        <v>709</v>
      </c>
      <c r="D1114">
        <v>45</v>
      </c>
      <c r="E1114">
        <v>115</v>
      </c>
      <c r="F1114">
        <v>30</v>
      </c>
      <c r="G1114">
        <v>160</v>
      </c>
      <c r="H1114">
        <v>45</v>
      </c>
      <c r="I1114">
        <v>1</v>
      </c>
      <c r="J1114">
        <v>2</v>
      </c>
      <c r="K1114">
        <v>5</v>
      </c>
      <c r="L1114">
        <v>8</v>
      </c>
      <c r="N1114" s="5">
        <v>1078</v>
      </c>
      <c r="O1114" s="5">
        <v>2.1273931694969681</v>
      </c>
      <c r="P1114" s="5">
        <v>-1.1273931694969681</v>
      </c>
      <c r="Q1114" s="5">
        <v>-0.54193528635626609</v>
      </c>
      <c r="S1114" s="5">
        <v>48.102678571428577</v>
      </c>
      <c r="T1114" s="5">
        <v>3</v>
      </c>
    </row>
    <row r="1115" spans="1:20">
      <c r="A1115">
        <v>54466</v>
      </c>
      <c r="B1115" s="27">
        <v>10.905331932762941</v>
      </c>
      <c r="C1115">
        <v>12</v>
      </c>
      <c r="D1115">
        <v>0</v>
      </c>
      <c r="E1115">
        <v>4</v>
      </c>
      <c r="F1115">
        <v>0</v>
      </c>
      <c r="G1115">
        <v>0</v>
      </c>
      <c r="H1115">
        <v>0</v>
      </c>
      <c r="I1115">
        <v>1</v>
      </c>
      <c r="J1115">
        <v>0</v>
      </c>
      <c r="K1115">
        <v>2</v>
      </c>
      <c r="L1115">
        <v>1</v>
      </c>
      <c r="N1115" s="5">
        <v>1079</v>
      </c>
      <c r="O1115" s="5">
        <v>4.1076325651025121</v>
      </c>
      <c r="P1115" s="5">
        <v>-0.10763256510251207</v>
      </c>
      <c r="Q1115" s="5">
        <v>-5.1738724846200332E-2</v>
      </c>
      <c r="S1115" s="5">
        <v>48.147321428571431</v>
      </c>
      <c r="T1115" s="5">
        <v>3</v>
      </c>
    </row>
    <row r="1116" spans="1:20">
      <c r="A1116">
        <v>98777</v>
      </c>
      <c r="B1116" s="27">
        <v>11.500620063113073</v>
      </c>
      <c r="C1116">
        <v>1000</v>
      </c>
      <c r="D1116">
        <v>19</v>
      </c>
      <c r="E1116">
        <v>711</v>
      </c>
      <c r="F1116">
        <v>125</v>
      </c>
      <c r="G1116">
        <v>115</v>
      </c>
      <c r="H1116">
        <v>38</v>
      </c>
      <c r="I1116">
        <v>0</v>
      </c>
      <c r="J1116">
        <v>6</v>
      </c>
      <c r="K1116">
        <v>9</v>
      </c>
      <c r="L1116">
        <v>4</v>
      </c>
      <c r="N1116" s="5">
        <v>1080</v>
      </c>
      <c r="O1116" s="5">
        <v>1.9774760130967159</v>
      </c>
      <c r="P1116" s="5">
        <v>-0.97747601309671595</v>
      </c>
      <c r="Q1116" s="5">
        <v>-0.46987045637353814</v>
      </c>
      <c r="S1116" s="5">
        <v>48.191964285714292</v>
      </c>
      <c r="T1116" s="5">
        <v>3</v>
      </c>
    </row>
    <row r="1117" spans="1:20">
      <c r="A1117">
        <v>16269</v>
      </c>
      <c r="B1117" s="27">
        <v>9.6970167355091696</v>
      </c>
      <c r="C1117">
        <v>19</v>
      </c>
      <c r="D1117">
        <v>3</v>
      </c>
      <c r="E1117">
        <v>18</v>
      </c>
      <c r="F1117">
        <v>3</v>
      </c>
      <c r="G1117">
        <v>1</v>
      </c>
      <c r="H1117">
        <v>0</v>
      </c>
      <c r="I1117">
        <v>3</v>
      </c>
      <c r="J1117">
        <v>0</v>
      </c>
      <c r="K1117">
        <v>3</v>
      </c>
      <c r="L1117">
        <v>3</v>
      </c>
      <c r="N1117" s="5">
        <v>1081</v>
      </c>
      <c r="O1117" s="5">
        <v>4.839673014172365</v>
      </c>
      <c r="P1117" s="5">
        <v>-0.83967301417236495</v>
      </c>
      <c r="Q1117" s="5">
        <v>-0.40362887384191609</v>
      </c>
      <c r="S1117" s="5">
        <v>48.236607142857146</v>
      </c>
      <c r="T1117" s="5">
        <v>3</v>
      </c>
    </row>
    <row r="1118" spans="1:20">
      <c r="A1118">
        <v>71819</v>
      </c>
      <c r="B1118" s="27">
        <v>11.181904343985003</v>
      </c>
      <c r="C1118">
        <v>1224</v>
      </c>
      <c r="D1118">
        <v>28</v>
      </c>
      <c r="E1118">
        <v>140</v>
      </c>
      <c r="F1118">
        <v>0</v>
      </c>
      <c r="G1118">
        <v>14</v>
      </c>
      <c r="H1118">
        <v>168</v>
      </c>
      <c r="I1118">
        <v>3</v>
      </c>
      <c r="J1118">
        <v>3</v>
      </c>
      <c r="K1118">
        <v>5</v>
      </c>
      <c r="L1118">
        <v>3</v>
      </c>
      <c r="N1118" s="5">
        <v>1082</v>
      </c>
      <c r="O1118" s="5">
        <v>4.1982143499854754</v>
      </c>
      <c r="P1118" s="5">
        <v>2.8017856500145246</v>
      </c>
      <c r="Q1118" s="5">
        <v>1.3468118750683826</v>
      </c>
      <c r="S1118" s="5">
        <v>48.28125</v>
      </c>
      <c r="T1118" s="5">
        <v>3</v>
      </c>
    </row>
    <row r="1119" spans="1:20">
      <c r="A1119">
        <v>33569</v>
      </c>
      <c r="B1119" s="27">
        <v>10.421358301028755</v>
      </c>
      <c r="C1119">
        <v>16</v>
      </c>
      <c r="D1119">
        <v>2</v>
      </c>
      <c r="E1119">
        <v>18</v>
      </c>
      <c r="F1119">
        <v>3</v>
      </c>
      <c r="G1119">
        <v>0</v>
      </c>
      <c r="H1119">
        <v>24</v>
      </c>
      <c r="I1119">
        <v>1</v>
      </c>
      <c r="J1119">
        <v>1</v>
      </c>
      <c r="K1119">
        <v>2</v>
      </c>
      <c r="L1119">
        <v>1</v>
      </c>
      <c r="N1119" s="5">
        <v>1083</v>
      </c>
      <c r="O1119" s="5">
        <v>4.9697245481697001</v>
      </c>
      <c r="P1119" s="5">
        <v>3.0275451830299893E-2</v>
      </c>
      <c r="Q1119" s="5">
        <v>1.4553339598943735E-2</v>
      </c>
      <c r="S1119" s="5">
        <v>48.325892857142861</v>
      </c>
      <c r="T1119" s="5">
        <v>3</v>
      </c>
    </row>
    <row r="1120" spans="1:20">
      <c r="A1120">
        <v>36262</v>
      </c>
      <c r="B1120" s="27">
        <v>10.498525639985754</v>
      </c>
      <c r="C1120">
        <v>88</v>
      </c>
      <c r="D1120">
        <v>39</v>
      </c>
      <c r="E1120">
        <v>54</v>
      </c>
      <c r="F1120">
        <v>64</v>
      </c>
      <c r="G1120">
        <v>28</v>
      </c>
      <c r="H1120">
        <v>153</v>
      </c>
      <c r="I1120">
        <v>1</v>
      </c>
      <c r="J1120">
        <v>5</v>
      </c>
      <c r="K1120">
        <v>3</v>
      </c>
      <c r="L1120">
        <v>3</v>
      </c>
      <c r="N1120" s="5">
        <v>1084</v>
      </c>
      <c r="O1120" s="5">
        <v>2.0395384473104294</v>
      </c>
      <c r="P1120" s="5">
        <v>-2.0395384473104294</v>
      </c>
      <c r="Q1120" s="5">
        <v>-0.98040140953751298</v>
      </c>
      <c r="S1120" s="5">
        <v>48.370535714285715</v>
      </c>
      <c r="T1120" s="5">
        <v>3</v>
      </c>
    </row>
    <row r="1121" spans="1:20">
      <c r="A1121">
        <v>22634</v>
      </c>
      <c r="B1121" s="27">
        <v>10.027208479525887</v>
      </c>
      <c r="C1121">
        <v>2</v>
      </c>
      <c r="D1121">
        <v>23</v>
      </c>
      <c r="E1121">
        <v>11</v>
      </c>
      <c r="F1121">
        <v>8</v>
      </c>
      <c r="G1121">
        <v>6</v>
      </c>
      <c r="H1121">
        <v>46</v>
      </c>
      <c r="I1121">
        <v>1</v>
      </c>
      <c r="J1121">
        <v>1</v>
      </c>
      <c r="K1121">
        <v>2</v>
      </c>
      <c r="L1121">
        <v>2</v>
      </c>
      <c r="N1121" s="5">
        <v>1085</v>
      </c>
      <c r="O1121" s="5">
        <v>5.5818055695972184</v>
      </c>
      <c r="P1121" s="5">
        <v>-0.58180556959721841</v>
      </c>
      <c r="Q1121" s="5">
        <v>-0.27967259026770874</v>
      </c>
      <c r="S1121" s="5">
        <v>48.415178571428577</v>
      </c>
      <c r="T1121" s="5">
        <v>3</v>
      </c>
    </row>
    <row r="1122" spans="1:20">
      <c r="A1122">
        <v>47025</v>
      </c>
      <c r="B1122" s="27">
        <v>10.758434654169232</v>
      </c>
      <c r="C1122">
        <v>508</v>
      </c>
      <c r="D1122">
        <v>11</v>
      </c>
      <c r="E1122">
        <v>59</v>
      </c>
      <c r="F1122">
        <v>23</v>
      </c>
      <c r="G1122">
        <v>5</v>
      </c>
      <c r="H1122">
        <v>29</v>
      </c>
      <c r="I1122">
        <v>5</v>
      </c>
      <c r="J1122">
        <v>1</v>
      </c>
      <c r="K1122">
        <v>6</v>
      </c>
      <c r="L1122">
        <v>11</v>
      </c>
      <c r="N1122" s="5">
        <v>1086</v>
      </c>
      <c r="O1122" s="5">
        <v>6.2050884708487155</v>
      </c>
      <c r="P1122" s="5">
        <v>4.7949115291512845</v>
      </c>
      <c r="Q1122" s="5">
        <v>2.3049028705424948</v>
      </c>
      <c r="S1122" s="5">
        <v>48.459821428571431</v>
      </c>
      <c r="T1122" s="5">
        <v>3</v>
      </c>
    </row>
    <row r="1123" spans="1:20">
      <c r="A1123">
        <v>70566</v>
      </c>
      <c r="B1123" s="27">
        <v>11.164303721079092</v>
      </c>
      <c r="C1123">
        <v>381</v>
      </c>
      <c r="D1123">
        <v>28</v>
      </c>
      <c r="E1123">
        <v>215</v>
      </c>
      <c r="F1123">
        <v>84</v>
      </c>
      <c r="G1123">
        <v>28</v>
      </c>
      <c r="H1123">
        <v>21</v>
      </c>
      <c r="I1123">
        <v>2</v>
      </c>
      <c r="J1123">
        <v>5</v>
      </c>
      <c r="K1123">
        <v>9</v>
      </c>
      <c r="L1123">
        <v>6</v>
      </c>
      <c r="N1123" s="5">
        <v>1087</v>
      </c>
      <c r="O1123" s="5">
        <v>2.0151394509507661</v>
      </c>
      <c r="P1123" s="5">
        <v>-1.0151394509507661</v>
      </c>
      <c r="Q1123" s="5">
        <v>-0.48797518374890742</v>
      </c>
      <c r="S1123" s="5">
        <v>48.504464285714292</v>
      </c>
      <c r="T1123" s="5">
        <v>3</v>
      </c>
    </row>
    <row r="1124" spans="1:20">
      <c r="A1124">
        <v>31605</v>
      </c>
      <c r="B1124" s="27">
        <v>10.361070614906399</v>
      </c>
      <c r="C1124">
        <v>74</v>
      </c>
      <c r="D1124">
        <v>0</v>
      </c>
      <c r="E1124">
        <v>42</v>
      </c>
      <c r="F1124">
        <v>2</v>
      </c>
      <c r="G1124">
        <v>1</v>
      </c>
      <c r="H1124">
        <v>6</v>
      </c>
      <c r="I1124">
        <v>2</v>
      </c>
      <c r="J1124">
        <v>1</v>
      </c>
      <c r="K1124">
        <v>4</v>
      </c>
      <c r="L1124">
        <v>2</v>
      </c>
      <c r="N1124" s="5">
        <v>1088</v>
      </c>
      <c r="O1124" s="5">
        <v>3.4783852988212236</v>
      </c>
      <c r="P1124" s="5">
        <v>5.5216147011787768</v>
      </c>
      <c r="Q1124" s="5">
        <v>2.6542274028211916</v>
      </c>
      <c r="S1124" s="5">
        <v>48.549107142857146</v>
      </c>
      <c r="T1124" s="5">
        <v>3</v>
      </c>
    </row>
    <row r="1125" spans="1:20">
      <c r="A1125">
        <v>52034</v>
      </c>
      <c r="B1125" s="27">
        <v>10.859652630053144</v>
      </c>
      <c r="C1125">
        <v>146</v>
      </c>
      <c r="D1125">
        <v>0</v>
      </c>
      <c r="E1125">
        <v>93</v>
      </c>
      <c r="F1125">
        <v>7</v>
      </c>
      <c r="G1125">
        <v>13</v>
      </c>
      <c r="H1125">
        <v>73</v>
      </c>
      <c r="I1125">
        <v>5</v>
      </c>
      <c r="J1125">
        <v>2</v>
      </c>
      <c r="K1125">
        <v>5</v>
      </c>
      <c r="L1125">
        <v>4</v>
      </c>
      <c r="N1125" s="5">
        <v>1089</v>
      </c>
      <c r="O1125" s="5">
        <v>2.0316432423693969</v>
      </c>
      <c r="P1125" s="5">
        <v>-1.0316432423693969</v>
      </c>
      <c r="Q1125" s="5">
        <v>-0.49590851807309039</v>
      </c>
      <c r="S1125" s="5">
        <v>48.59375</v>
      </c>
      <c r="T1125" s="5">
        <v>3</v>
      </c>
    </row>
    <row r="1126" spans="1:20">
      <c r="A1126">
        <v>48526</v>
      </c>
      <c r="B1126" s="27">
        <v>10.789855015758926</v>
      </c>
      <c r="C1126">
        <v>23</v>
      </c>
      <c r="D1126">
        <v>17</v>
      </c>
      <c r="E1126">
        <v>23</v>
      </c>
      <c r="F1126">
        <v>43</v>
      </c>
      <c r="G1126">
        <v>20</v>
      </c>
      <c r="H1126">
        <v>9</v>
      </c>
      <c r="I1126">
        <v>1</v>
      </c>
      <c r="J1126">
        <v>1</v>
      </c>
      <c r="K1126">
        <v>4</v>
      </c>
      <c r="L1126">
        <v>2</v>
      </c>
      <c r="N1126" s="5">
        <v>1090</v>
      </c>
      <c r="O1126" s="5">
        <v>3.450443958671928</v>
      </c>
      <c r="P1126" s="5">
        <v>0.54955604132807201</v>
      </c>
      <c r="Q1126" s="5">
        <v>0.2641703166951338</v>
      </c>
      <c r="S1126" s="5">
        <v>48.638392857142861</v>
      </c>
      <c r="T1126" s="5">
        <v>3</v>
      </c>
    </row>
    <row r="1127" spans="1:20">
      <c r="A1127">
        <v>46734</v>
      </c>
      <c r="B1127" s="27">
        <v>10.752227230148003</v>
      </c>
      <c r="C1127">
        <v>110</v>
      </c>
      <c r="D1127">
        <v>5</v>
      </c>
      <c r="E1127">
        <v>137</v>
      </c>
      <c r="F1127">
        <v>26</v>
      </c>
      <c r="G1127">
        <v>23</v>
      </c>
      <c r="H1127">
        <v>29</v>
      </c>
      <c r="I1127">
        <v>2</v>
      </c>
      <c r="J1127">
        <v>1</v>
      </c>
      <c r="K1127">
        <v>5</v>
      </c>
      <c r="L1127">
        <v>6</v>
      </c>
      <c r="N1127" s="5">
        <v>1091</v>
      </c>
      <c r="O1127" s="5">
        <v>5.4969508471660911</v>
      </c>
      <c r="P1127" s="5">
        <v>0.50304915283390894</v>
      </c>
      <c r="Q1127" s="5">
        <v>0.24181456307204871</v>
      </c>
      <c r="S1127" s="5">
        <v>48.683035714285715</v>
      </c>
      <c r="T1127" s="5">
        <v>3</v>
      </c>
    </row>
    <row r="1128" spans="1:20">
      <c r="A1128">
        <v>39552</v>
      </c>
      <c r="B1128" s="27">
        <v>10.585371540817363</v>
      </c>
      <c r="C1128">
        <v>165</v>
      </c>
      <c r="D1128">
        <v>3</v>
      </c>
      <c r="E1128">
        <v>147</v>
      </c>
      <c r="F1128">
        <v>4</v>
      </c>
      <c r="G1128">
        <v>24</v>
      </c>
      <c r="H1128">
        <v>41</v>
      </c>
      <c r="I1128">
        <v>7</v>
      </c>
      <c r="J1128">
        <v>2</v>
      </c>
      <c r="K1128">
        <v>5</v>
      </c>
      <c r="L1128">
        <v>6</v>
      </c>
      <c r="N1128" s="5">
        <v>1092</v>
      </c>
      <c r="O1128" s="5">
        <v>2.7598438522280775</v>
      </c>
      <c r="P1128" s="5">
        <v>-0.75984385222807749</v>
      </c>
      <c r="Q1128" s="5">
        <v>-0.36525518052145595</v>
      </c>
      <c r="S1128" s="5">
        <v>48.727678571428577</v>
      </c>
      <c r="T1128" s="5">
        <v>3</v>
      </c>
    </row>
    <row r="1129" spans="1:20">
      <c r="A1129">
        <v>86358</v>
      </c>
      <c r="B1129" s="27">
        <v>11.366256725490725</v>
      </c>
      <c r="C1129">
        <v>957</v>
      </c>
      <c r="D1129">
        <v>47</v>
      </c>
      <c r="E1129">
        <v>494</v>
      </c>
      <c r="F1129">
        <v>82</v>
      </c>
      <c r="G1129">
        <v>47</v>
      </c>
      <c r="H1129">
        <v>95</v>
      </c>
      <c r="I1129">
        <v>4</v>
      </c>
      <c r="J1129">
        <v>3</v>
      </c>
      <c r="K1129">
        <v>6</v>
      </c>
      <c r="L1129">
        <v>5</v>
      </c>
      <c r="N1129" s="5">
        <v>1093</v>
      </c>
      <c r="O1129" s="5">
        <v>3.7235498555983071</v>
      </c>
      <c r="P1129" s="5">
        <v>0.27645014440169291</v>
      </c>
      <c r="Q1129" s="5">
        <v>0.13288894435683865</v>
      </c>
      <c r="S1129" s="5">
        <v>48.772321428571431</v>
      </c>
      <c r="T1129" s="5">
        <v>3</v>
      </c>
    </row>
    <row r="1130" spans="1:20">
      <c r="A1130">
        <v>46931</v>
      </c>
      <c r="B1130" s="27">
        <v>10.756433716893001</v>
      </c>
      <c r="C1130">
        <v>41</v>
      </c>
      <c r="D1130">
        <v>0</v>
      </c>
      <c r="E1130">
        <v>17</v>
      </c>
      <c r="F1130">
        <v>3</v>
      </c>
      <c r="G1130">
        <v>1</v>
      </c>
      <c r="H1130">
        <v>16</v>
      </c>
      <c r="I1130">
        <v>2</v>
      </c>
      <c r="J1130">
        <v>1</v>
      </c>
      <c r="K1130">
        <v>3</v>
      </c>
      <c r="L1130">
        <v>1</v>
      </c>
      <c r="N1130" s="5">
        <v>1094</v>
      </c>
      <c r="O1130" s="5">
        <v>2.7906557346462062</v>
      </c>
      <c r="P1130" s="5">
        <v>0.2093442653537938</v>
      </c>
      <c r="Q1130" s="5">
        <v>0.10063130366682206</v>
      </c>
      <c r="S1130" s="5">
        <v>48.816964285714292</v>
      </c>
      <c r="T1130" s="5">
        <v>3</v>
      </c>
    </row>
    <row r="1131" spans="1:20">
      <c r="A1131">
        <v>16581</v>
      </c>
      <c r="B1131" s="27">
        <v>9.7160127405013732</v>
      </c>
      <c r="C1131">
        <v>1</v>
      </c>
      <c r="D1131">
        <v>3</v>
      </c>
      <c r="E1131">
        <v>4</v>
      </c>
      <c r="F1131">
        <v>2</v>
      </c>
      <c r="G1131">
        <v>3</v>
      </c>
      <c r="H1131">
        <v>11</v>
      </c>
      <c r="I1131">
        <v>1</v>
      </c>
      <c r="J1131">
        <v>0</v>
      </c>
      <c r="K1131">
        <v>3</v>
      </c>
      <c r="L1131">
        <v>0</v>
      </c>
      <c r="N1131" s="5">
        <v>1095</v>
      </c>
      <c r="O1131" s="5">
        <v>3.3328316004993974</v>
      </c>
      <c r="P1131" s="5">
        <v>-1.3328316004993974</v>
      </c>
      <c r="Q1131" s="5">
        <v>-0.64068906449345298</v>
      </c>
      <c r="S1131" s="5">
        <v>48.861607142857146</v>
      </c>
      <c r="T1131" s="5">
        <v>3</v>
      </c>
    </row>
    <row r="1132" spans="1:20">
      <c r="A1132">
        <v>63998</v>
      </c>
      <c r="B1132" s="27">
        <v>11.066607111853518</v>
      </c>
      <c r="C1132">
        <v>176</v>
      </c>
      <c r="D1132">
        <v>29</v>
      </c>
      <c r="E1132">
        <v>818</v>
      </c>
      <c r="F1132">
        <v>0</v>
      </c>
      <c r="G1132">
        <v>33</v>
      </c>
      <c r="H1132">
        <v>112</v>
      </c>
      <c r="I1132">
        <v>1</v>
      </c>
      <c r="J1132">
        <v>6</v>
      </c>
      <c r="K1132">
        <v>11</v>
      </c>
      <c r="L1132">
        <v>7</v>
      </c>
      <c r="N1132" s="5">
        <v>1096</v>
      </c>
      <c r="O1132" s="5">
        <v>3.6979939747161215</v>
      </c>
      <c r="P1132" s="5">
        <v>0.30200602528387854</v>
      </c>
      <c r="Q1132" s="5">
        <v>0.14517359712811051</v>
      </c>
      <c r="S1132" s="5">
        <v>48.90625</v>
      </c>
      <c r="T1132" s="5">
        <v>3</v>
      </c>
    </row>
    <row r="1133" spans="1:20">
      <c r="A1133">
        <v>67381</v>
      </c>
      <c r="B1133" s="27">
        <v>11.118118358049584</v>
      </c>
      <c r="C1133">
        <v>815</v>
      </c>
      <c r="D1133">
        <v>8</v>
      </c>
      <c r="E1133">
        <v>53</v>
      </c>
      <c r="F1133">
        <v>11</v>
      </c>
      <c r="G1133">
        <v>0</v>
      </c>
      <c r="H1133">
        <v>70</v>
      </c>
      <c r="I1133">
        <v>4</v>
      </c>
      <c r="J1133">
        <v>2</v>
      </c>
      <c r="K1133">
        <v>9</v>
      </c>
      <c r="L1133">
        <v>2</v>
      </c>
      <c r="N1133" s="5">
        <v>1097</v>
      </c>
      <c r="O1133" s="5">
        <v>4.4039974155209984</v>
      </c>
      <c r="P1133" s="5">
        <v>-0.40399741552099844</v>
      </c>
      <c r="Q1133" s="5">
        <v>-0.19420062227736648</v>
      </c>
      <c r="S1133" s="5">
        <v>48.950892857142861</v>
      </c>
      <c r="T1133" s="5">
        <v>3</v>
      </c>
    </row>
    <row r="1134" spans="1:20">
      <c r="A1134">
        <v>25930</v>
      </c>
      <c r="B1134" s="27">
        <v>10.163155878532709</v>
      </c>
      <c r="C1134">
        <v>6</v>
      </c>
      <c r="D1134">
        <v>1</v>
      </c>
      <c r="E1134">
        <v>2</v>
      </c>
      <c r="F1134">
        <v>2</v>
      </c>
      <c r="G1134">
        <v>0</v>
      </c>
      <c r="H1134">
        <v>4</v>
      </c>
      <c r="I1134">
        <v>1</v>
      </c>
      <c r="J1134">
        <v>0</v>
      </c>
      <c r="K1134">
        <v>2</v>
      </c>
      <c r="L1134">
        <v>1</v>
      </c>
      <c r="N1134" s="5">
        <v>1098</v>
      </c>
      <c r="O1134" s="5">
        <v>3.7292235647119343</v>
      </c>
      <c r="P1134" s="5">
        <v>-0.72922356471193428</v>
      </c>
      <c r="Q1134" s="5">
        <v>-0.35053607920671548</v>
      </c>
      <c r="S1134" s="5">
        <v>48.995535714285715</v>
      </c>
      <c r="T1134" s="5">
        <v>3</v>
      </c>
    </row>
    <row r="1135" spans="1:20">
      <c r="A1135">
        <v>42693</v>
      </c>
      <c r="B1135" s="27">
        <v>10.661790251351769</v>
      </c>
      <c r="C1135">
        <v>8</v>
      </c>
      <c r="D1135">
        <v>4</v>
      </c>
      <c r="E1135">
        <v>20</v>
      </c>
      <c r="F1135">
        <v>6</v>
      </c>
      <c r="G1135">
        <v>3</v>
      </c>
      <c r="H1135">
        <v>16</v>
      </c>
      <c r="I1135">
        <v>1</v>
      </c>
      <c r="J1135">
        <v>0</v>
      </c>
      <c r="K1135">
        <v>3</v>
      </c>
      <c r="L1135">
        <v>1</v>
      </c>
      <c r="N1135" s="5">
        <v>1099</v>
      </c>
      <c r="O1135" s="5">
        <v>1.6631944338488551</v>
      </c>
      <c r="P1135" s="5">
        <v>-0.66319443384885512</v>
      </c>
      <c r="Q1135" s="5">
        <v>-0.31879602887617781</v>
      </c>
      <c r="S1135" s="5">
        <v>49.040178571428577</v>
      </c>
      <c r="T1135" s="5">
        <v>3</v>
      </c>
    </row>
    <row r="1136" spans="1:20">
      <c r="A1136">
        <v>85606</v>
      </c>
      <c r="B1136" s="27">
        <v>11.357510653131346</v>
      </c>
      <c r="C1136">
        <v>717</v>
      </c>
      <c r="D1136">
        <v>42</v>
      </c>
      <c r="E1136">
        <v>864</v>
      </c>
      <c r="F1136">
        <v>219</v>
      </c>
      <c r="G1136">
        <v>30</v>
      </c>
      <c r="H1136">
        <v>84</v>
      </c>
      <c r="I1136">
        <v>2</v>
      </c>
      <c r="J1136">
        <v>7</v>
      </c>
      <c r="K1136">
        <v>9</v>
      </c>
      <c r="L1136">
        <v>6</v>
      </c>
      <c r="N1136" s="5">
        <v>1100</v>
      </c>
      <c r="O1136" s="5">
        <v>5.1627550808173481</v>
      </c>
      <c r="P1136" s="5">
        <v>-0.16275508081734813</v>
      </c>
      <c r="Q1136" s="5">
        <v>-7.8235990526749413E-2</v>
      </c>
      <c r="S1136" s="5">
        <v>49.084821428571431</v>
      </c>
      <c r="T1136" s="5">
        <v>3</v>
      </c>
    </row>
    <row r="1137" spans="1:20">
      <c r="A1137">
        <v>72903</v>
      </c>
      <c r="B1137" s="27">
        <v>11.196885069413392</v>
      </c>
      <c r="C1137">
        <v>1067</v>
      </c>
      <c r="D1137">
        <v>138</v>
      </c>
      <c r="E1137">
        <v>750</v>
      </c>
      <c r="F1137">
        <v>0</v>
      </c>
      <c r="G1137">
        <v>19</v>
      </c>
      <c r="H1137">
        <v>39</v>
      </c>
      <c r="I1137">
        <v>1</v>
      </c>
      <c r="J1137">
        <v>5</v>
      </c>
      <c r="K1137">
        <v>8</v>
      </c>
      <c r="L1137">
        <v>7</v>
      </c>
      <c r="N1137" s="5">
        <v>1101</v>
      </c>
      <c r="O1137" s="5">
        <v>5.9661154201542841</v>
      </c>
      <c r="P1137" s="5">
        <v>-1.9661154201542841</v>
      </c>
      <c r="Q1137" s="5">
        <v>-0.9451071303777735</v>
      </c>
      <c r="S1137" s="5">
        <v>49.129464285714292</v>
      </c>
      <c r="T1137" s="5">
        <v>3</v>
      </c>
    </row>
    <row r="1138" spans="1:20">
      <c r="A1138">
        <v>49669</v>
      </c>
      <c r="B1138" s="27">
        <v>10.813136275021739</v>
      </c>
      <c r="C1138">
        <v>166</v>
      </c>
      <c r="D1138">
        <v>5</v>
      </c>
      <c r="E1138">
        <v>107</v>
      </c>
      <c r="F1138">
        <v>11</v>
      </c>
      <c r="G1138">
        <v>8</v>
      </c>
      <c r="H1138">
        <v>29</v>
      </c>
      <c r="I1138">
        <v>2</v>
      </c>
      <c r="J1138">
        <v>1</v>
      </c>
      <c r="K1138">
        <v>6</v>
      </c>
      <c r="L1138">
        <v>5</v>
      </c>
      <c r="N1138" s="5">
        <v>1102</v>
      </c>
      <c r="O1138" s="5">
        <v>3.5839869237316186</v>
      </c>
      <c r="P1138" s="5">
        <v>0.41601307626838135</v>
      </c>
      <c r="Q1138" s="5">
        <v>0.19997652257912027</v>
      </c>
      <c r="S1138" s="5">
        <v>49.174107142857146</v>
      </c>
      <c r="T1138" s="5">
        <v>3</v>
      </c>
    </row>
    <row r="1139" spans="1:20">
      <c r="A1139">
        <v>36778</v>
      </c>
      <c r="B1139" s="27">
        <v>10.512655119300799</v>
      </c>
      <c r="C1139">
        <v>29</v>
      </c>
      <c r="D1139">
        <v>4</v>
      </c>
      <c r="E1139">
        <v>34</v>
      </c>
      <c r="F1139">
        <v>2</v>
      </c>
      <c r="G1139">
        <v>4</v>
      </c>
      <c r="H1139">
        <v>4</v>
      </c>
      <c r="I1139">
        <v>3</v>
      </c>
      <c r="J1139">
        <v>0</v>
      </c>
      <c r="K1139">
        <v>3</v>
      </c>
      <c r="L1139">
        <v>3</v>
      </c>
      <c r="N1139" s="5">
        <v>1103</v>
      </c>
      <c r="O1139" s="5">
        <v>4.5456838966020854</v>
      </c>
      <c r="P1139" s="5">
        <v>2.4543161033979146</v>
      </c>
      <c r="Q1139" s="5">
        <v>1.1797840684960093</v>
      </c>
      <c r="S1139" s="5">
        <v>49.21875</v>
      </c>
      <c r="T1139" s="5">
        <v>3</v>
      </c>
    </row>
    <row r="1140" spans="1:20">
      <c r="A1140">
        <v>85696</v>
      </c>
      <c r="B1140" s="27">
        <v>11.358561429050845</v>
      </c>
      <c r="C1140">
        <v>714</v>
      </c>
      <c r="D1140">
        <v>76</v>
      </c>
      <c r="E1140">
        <v>395</v>
      </c>
      <c r="F1140">
        <v>116</v>
      </c>
      <c r="G1140">
        <v>0</v>
      </c>
      <c r="H1140">
        <v>12</v>
      </c>
      <c r="I1140">
        <v>1</v>
      </c>
      <c r="J1140">
        <v>6</v>
      </c>
      <c r="K1140">
        <v>9</v>
      </c>
      <c r="L1140">
        <v>4</v>
      </c>
      <c r="N1140" s="5">
        <v>1104</v>
      </c>
      <c r="O1140" s="5">
        <v>3.5634266726763926</v>
      </c>
      <c r="P1140" s="5">
        <v>0.43657332732360743</v>
      </c>
      <c r="Q1140" s="5">
        <v>0.2098597876588105</v>
      </c>
      <c r="S1140" s="5">
        <v>49.263392857142861</v>
      </c>
      <c r="T1140" s="5">
        <v>3</v>
      </c>
    </row>
    <row r="1141" spans="1:20">
      <c r="A1141">
        <v>10979</v>
      </c>
      <c r="B1141" s="27">
        <v>9.3037396362347327</v>
      </c>
      <c r="C1141">
        <v>8</v>
      </c>
      <c r="D1141">
        <v>4</v>
      </c>
      <c r="E1141">
        <v>10</v>
      </c>
      <c r="F1141">
        <v>2</v>
      </c>
      <c r="G1141">
        <v>2</v>
      </c>
      <c r="H1141">
        <v>4</v>
      </c>
      <c r="I1141">
        <v>2</v>
      </c>
      <c r="J1141">
        <v>0</v>
      </c>
      <c r="K1141">
        <v>3</v>
      </c>
      <c r="L1141">
        <v>3</v>
      </c>
      <c r="N1141" s="5">
        <v>1105</v>
      </c>
      <c r="O1141" s="5">
        <v>2.0951398908307484</v>
      </c>
      <c r="P1141" s="5">
        <v>-9.5139890830748364E-2</v>
      </c>
      <c r="Q1141" s="5">
        <v>-4.5733525247692364E-2</v>
      </c>
      <c r="S1141" s="5">
        <v>49.308035714285715</v>
      </c>
      <c r="T1141" s="5">
        <v>3</v>
      </c>
    </row>
    <row r="1142" spans="1:20">
      <c r="A1142">
        <v>49678</v>
      </c>
      <c r="B1142" s="27">
        <v>10.813317458148045</v>
      </c>
      <c r="C1142">
        <v>229</v>
      </c>
      <c r="D1142">
        <v>5</v>
      </c>
      <c r="E1142">
        <v>56</v>
      </c>
      <c r="F1142">
        <v>3</v>
      </c>
      <c r="G1142">
        <v>2</v>
      </c>
      <c r="H1142">
        <v>20</v>
      </c>
      <c r="I1142">
        <v>2</v>
      </c>
      <c r="J1142">
        <v>2</v>
      </c>
      <c r="K1142">
        <v>4</v>
      </c>
      <c r="L1142">
        <v>6</v>
      </c>
      <c r="N1142" s="5">
        <v>1106</v>
      </c>
      <c r="O1142" s="5">
        <v>5.6226406465412992</v>
      </c>
      <c r="P1142" s="5">
        <v>-1.6226406465412992</v>
      </c>
      <c r="Q1142" s="5">
        <v>-0.77999960193925999</v>
      </c>
      <c r="S1142" s="5">
        <v>49.352678571428577</v>
      </c>
      <c r="T1142" s="5">
        <v>3</v>
      </c>
    </row>
    <row r="1143" spans="1:20">
      <c r="A1143">
        <v>56129</v>
      </c>
      <c r="B1143" s="27">
        <v>10.935407891992757</v>
      </c>
      <c r="C1143">
        <v>320</v>
      </c>
      <c r="D1143">
        <v>48</v>
      </c>
      <c r="E1143">
        <v>133</v>
      </c>
      <c r="F1143">
        <v>39</v>
      </c>
      <c r="G1143">
        <v>72</v>
      </c>
      <c r="H1143">
        <v>48</v>
      </c>
      <c r="I1143">
        <v>4</v>
      </c>
      <c r="J1143">
        <v>2</v>
      </c>
      <c r="K1143">
        <v>10</v>
      </c>
      <c r="L1143">
        <v>6</v>
      </c>
      <c r="N1143" s="5">
        <v>1107</v>
      </c>
      <c r="O1143" s="5">
        <v>2.3630598709619015</v>
      </c>
      <c r="P1143" s="5">
        <v>-0.36305987096190151</v>
      </c>
      <c r="Q1143" s="5">
        <v>-0.17452203938932614</v>
      </c>
      <c r="S1143" s="5">
        <v>49.397321428571431</v>
      </c>
      <c r="T1143" s="5">
        <v>3</v>
      </c>
    </row>
    <row r="1144" spans="1:20">
      <c r="A1144">
        <v>37155</v>
      </c>
      <c r="B1144" s="27">
        <v>10.52285363059157</v>
      </c>
      <c r="C1144">
        <v>23</v>
      </c>
      <c r="D1144">
        <v>0</v>
      </c>
      <c r="E1144">
        <v>26</v>
      </c>
      <c r="F1144">
        <v>7</v>
      </c>
      <c r="G1144">
        <v>15</v>
      </c>
      <c r="H1144">
        <v>3</v>
      </c>
      <c r="I1144">
        <v>1</v>
      </c>
      <c r="J1144">
        <v>0</v>
      </c>
      <c r="K1144">
        <v>4</v>
      </c>
      <c r="L1144">
        <v>2</v>
      </c>
      <c r="N1144" s="5">
        <v>1108</v>
      </c>
      <c r="O1144" s="5">
        <v>2.008688616773401</v>
      </c>
      <c r="P1144" s="5">
        <v>-8.6886167734010478E-3</v>
      </c>
      <c r="Q1144" s="5">
        <v>-4.1765979664697764E-3</v>
      </c>
      <c r="S1144" s="5">
        <v>49.441964285714292</v>
      </c>
      <c r="T1144" s="5">
        <v>3</v>
      </c>
    </row>
    <row r="1145" spans="1:20">
      <c r="A1145">
        <v>21282</v>
      </c>
      <c r="B1145" s="27">
        <v>9.9656169240016776</v>
      </c>
      <c r="C1145">
        <v>1</v>
      </c>
      <c r="D1145">
        <v>5</v>
      </c>
      <c r="E1145">
        <v>8</v>
      </c>
      <c r="F1145">
        <v>4</v>
      </c>
      <c r="G1145">
        <v>8</v>
      </c>
      <c r="H1145">
        <v>20</v>
      </c>
      <c r="I1145">
        <v>2</v>
      </c>
      <c r="J1145">
        <v>1</v>
      </c>
      <c r="K1145">
        <v>2</v>
      </c>
      <c r="L1145">
        <v>2</v>
      </c>
      <c r="N1145" s="5">
        <v>1109</v>
      </c>
      <c r="O1145" s="5">
        <v>4.7620227574590412</v>
      </c>
      <c r="P1145" s="5">
        <v>1.2379772425409588</v>
      </c>
      <c r="Q1145" s="5">
        <v>0.59509279423639383</v>
      </c>
      <c r="S1145" s="5">
        <v>49.486607142857146</v>
      </c>
      <c r="T1145" s="5">
        <v>3</v>
      </c>
    </row>
    <row r="1146" spans="1:20">
      <c r="A1146">
        <v>33419</v>
      </c>
      <c r="B1146" s="27">
        <v>10.416879879499433</v>
      </c>
      <c r="C1146">
        <v>56</v>
      </c>
      <c r="D1146">
        <v>0</v>
      </c>
      <c r="E1146">
        <v>12</v>
      </c>
      <c r="F1146">
        <v>0</v>
      </c>
      <c r="G1146">
        <v>0</v>
      </c>
      <c r="H1146">
        <v>18</v>
      </c>
      <c r="I1146">
        <v>2</v>
      </c>
      <c r="J1146">
        <v>0</v>
      </c>
      <c r="K1146">
        <v>4</v>
      </c>
      <c r="L1146">
        <v>2</v>
      </c>
      <c r="N1146" s="5">
        <v>1110</v>
      </c>
      <c r="O1146" s="5">
        <v>5.4867464613460379</v>
      </c>
      <c r="P1146" s="5">
        <v>-1.4867464613460379</v>
      </c>
      <c r="Q1146" s="5">
        <v>-0.71467558174778989</v>
      </c>
      <c r="S1146" s="5">
        <v>49.53125</v>
      </c>
      <c r="T1146" s="5">
        <v>3</v>
      </c>
    </row>
    <row r="1147" spans="1:20">
      <c r="A1147">
        <v>63285</v>
      </c>
      <c r="B1147" s="27">
        <v>11.055403613226549</v>
      </c>
      <c r="C1147">
        <v>508</v>
      </c>
      <c r="D1147">
        <v>124</v>
      </c>
      <c r="E1147">
        <v>249</v>
      </c>
      <c r="F1147">
        <v>50</v>
      </c>
      <c r="G1147">
        <v>38</v>
      </c>
      <c r="H1147">
        <v>134</v>
      </c>
      <c r="I1147">
        <v>1</v>
      </c>
      <c r="J1147">
        <v>5</v>
      </c>
      <c r="K1147">
        <v>13</v>
      </c>
      <c r="L1147">
        <v>6</v>
      </c>
      <c r="N1147" s="5">
        <v>1111</v>
      </c>
      <c r="O1147" s="5">
        <v>4.6300235460172052</v>
      </c>
      <c r="P1147" s="5">
        <v>-2.6300235460172052</v>
      </c>
      <c r="Q1147" s="5">
        <v>-1.2642462293527224</v>
      </c>
      <c r="S1147" s="5">
        <v>49.575892857142861</v>
      </c>
      <c r="T1147" s="5">
        <v>3</v>
      </c>
    </row>
    <row r="1148" spans="1:20">
      <c r="A1148">
        <v>21255</v>
      </c>
      <c r="B1148" s="27">
        <v>9.9643474407928903</v>
      </c>
      <c r="C1148">
        <v>29</v>
      </c>
      <c r="D1148">
        <v>0</v>
      </c>
      <c r="E1148">
        <v>25</v>
      </c>
      <c r="F1148">
        <v>2</v>
      </c>
      <c r="G1148">
        <v>2</v>
      </c>
      <c r="H1148">
        <v>3</v>
      </c>
      <c r="I1148">
        <v>4</v>
      </c>
      <c r="J1148">
        <v>1</v>
      </c>
      <c r="K1148">
        <v>4</v>
      </c>
      <c r="L1148">
        <v>2</v>
      </c>
      <c r="N1148" s="5">
        <v>1112</v>
      </c>
      <c r="O1148" s="5">
        <v>6.4601051804909968</v>
      </c>
      <c r="P1148" s="5">
        <v>1.5398948195090032</v>
      </c>
      <c r="Q1148" s="5">
        <v>0.74022387446386473</v>
      </c>
      <c r="S1148" s="5">
        <v>49.620535714285715</v>
      </c>
      <c r="T1148" s="5">
        <v>3</v>
      </c>
    </row>
    <row r="1149" spans="1:20">
      <c r="A1149">
        <v>42162</v>
      </c>
      <c r="B1149" s="27">
        <v>10.649274620420252</v>
      </c>
      <c r="C1149">
        <v>46</v>
      </c>
      <c r="D1149">
        <v>7</v>
      </c>
      <c r="E1149">
        <v>59</v>
      </c>
      <c r="F1149">
        <v>2</v>
      </c>
      <c r="G1149">
        <v>4</v>
      </c>
      <c r="H1149">
        <v>27</v>
      </c>
      <c r="I1149">
        <v>2</v>
      </c>
      <c r="J1149">
        <v>1</v>
      </c>
      <c r="K1149">
        <v>3</v>
      </c>
      <c r="L1149">
        <v>3</v>
      </c>
      <c r="N1149" s="5">
        <v>1113</v>
      </c>
      <c r="O1149" s="5">
        <v>2.1708010152080379</v>
      </c>
      <c r="P1149" s="5">
        <v>-1.1708010152080379</v>
      </c>
      <c r="Q1149" s="5">
        <v>-0.56280133728864268</v>
      </c>
      <c r="S1149" s="5">
        <v>49.665178571428577</v>
      </c>
      <c r="T1149" s="5">
        <v>4</v>
      </c>
    </row>
    <row r="1150" spans="1:20">
      <c r="A1150">
        <v>54450</v>
      </c>
      <c r="B1150" s="27">
        <v>10.905038128361106</v>
      </c>
      <c r="C1150">
        <v>454</v>
      </c>
      <c r="D1150">
        <v>0</v>
      </c>
      <c r="E1150">
        <v>171</v>
      </c>
      <c r="F1150">
        <v>8</v>
      </c>
      <c r="G1150">
        <v>19</v>
      </c>
      <c r="H1150">
        <v>32</v>
      </c>
      <c r="I1150">
        <v>12</v>
      </c>
      <c r="J1150">
        <v>2</v>
      </c>
      <c r="K1150">
        <v>8</v>
      </c>
      <c r="L1150">
        <v>9</v>
      </c>
      <c r="N1150" s="5">
        <v>1114</v>
      </c>
      <c r="O1150" s="5">
        <v>5.9877831344060812</v>
      </c>
      <c r="P1150" s="5">
        <v>-1.9877831344060812</v>
      </c>
      <c r="Q1150" s="5">
        <v>-0.95552275045197776</v>
      </c>
      <c r="S1150" s="5">
        <v>49.709821428571431</v>
      </c>
      <c r="T1150" s="5">
        <v>4</v>
      </c>
    </row>
    <row r="1151" spans="1:20">
      <c r="A1151">
        <v>57744</v>
      </c>
      <c r="B1151" s="27">
        <v>10.963774726882569</v>
      </c>
      <c r="C1151">
        <v>350</v>
      </c>
      <c r="D1151">
        <v>3</v>
      </c>
      <c r="E1151">
        <v>39</v>
      </c>
      <c r="F1151">
        <v>0</v>
      </c>
      <c r="G1151">
        <v>0</v>
      </c>
      <c r="H1151">
        <v>19</v>
      </c>
      <c r="I1151">
        <v>2</v>
      </c>
      <c r="J1151">
        <v>1</v>
      </c>
      <c r="K1151">
        <v>4</v>
      </c>
      <c r="L1151">
        <v>9</v>
      </c>
      <c r="N1151" s="5">
        <v>1115</v>
      </c>
      <c r="O1151" s="5">
        <v>2.0582178285595254</v>
      </c>
      <c r="P1151" s="5">
        <v>0.9417821714404746</v>
      </c>
      <c r="Q1151" s="5">
        <v>0.45271250933030621</v>
      </c>
      <c r="S1151" s="5">
        <v>49.754464285714292</v>
      </c>
      <c r="T1151" s="5">
        <v>4</v>
      </c>
    </row>
    <row r="1152" spans="1:20">
      <c r="A1152">
        <v>26576</v>
      </c>
      <c r="B1152" s="27">
        <v>10.187763831853076</v>
      </c>
      <c r="C1152">
        <v>10</v>
      </c>
      <c r="D1152">
        <v>0</v>
      </c>
      <c r="E1152">
        <v>8</v>
      </c>
      <c r="F1152">
        <v>0</v>
      </c>
      <c r="G1152">
        <v>0</v>
      </c>
      <c r="H1152">
        <v>9</v>
      </c>
      <c r="I1152">
        <v>1</v>
      </c>
      <c r="J1152">
        <v>0</v>
      </c>
      <c r="K1152">
        <v>2</v>
      </c>
      <c r="L1152">
        <v>1</v>
      </c>
      <c r="N1152" s="5">
        <v>1116</v>
      </c>
      <c r="O1152" s="5">
        <v>8.2918721552822348</v>
      </c>
      <c r="P1152" s="5">
        <v>-5.2918721552822348</v>
      </c>
      <c r="Q1152" s="5">
        <v>-2.5437906929250218</v>
      </c>
      <c r="S1152" s="5">
        <v>49.799107142857146</v>
      </c>
      <c r="T1152" s="5">
        <v>4</v>
      </c>
    </row>
    <row r="1153" spans="1:20">
      <c r="A1153">
        <v>57513</v>
      </c>
      <c r="B1153" s="27">
        <v>10.95976628818816</v>
      </c>
      <c r="C1153">
        <v>735</v>
      </c>
      <c r="D1153">
        <v>40</v>
      </c>
      <c r="E1153">
        <v>183</v>
      </c>
      <c r="F1153">
        <v>52</v>
      </c>
      <c r="G1153">
        <v>20</v>
      </c>
      <c r="H1153">
        <v>30</v>
      </c>
      <c r="I1153">
        <v>2</v>
      </c>
      <c r="J1153">
        <v>3</v>
      </c>
      <c r="K1153">
        <v>13</v>
      </c>
      <c r="L1153">
        <v>9</v>
      </c>
      <c r="N1153" s="5">
        <v>1117</v>
      </c>
      <c r="O1153" s="5">
        <v>2.0016055324778463</v>
      </c>
      <c r="P1153" s="5">
        <v>-1.0016055324778463</v>
      </c>
      <c r="Q1153" s="5">
        <v>-0.48146946047366646</v>
      </c>
      <c r="S1153" s="5">
        <v>49.84375</v>
      </c>
      <c r="T1153" s="5">
        <v>4</v>
      </c>
    </row>
    <row r="1154" spans="1:20">
      <c r="A1154">
        <v>68142</v>
      </c>
      <c r="B1154" s="27">
        <v>11.129349042119701</v>
      </c>
      <c r="C1154">
        <v>897</v>
      </c>
      <c r="D1154">
        <v>126</v>
      </c>
      <c r="E1154">
        <v>196</v>
      </c>
      <c r="F1154">
        <v>91</v>
      </c>
      <c r="G1154">
        <v>112</v>
      </c>
      <c r="H1154">
        <v>37</v>
      </c>
      <c r="I1154">
        <v>3</v>
      </c>
      <c r="J1154">
        <v>4</v>
      </c>
      <c r="K1154">
        <v>7</v>
      </c>
      <c r="L1154">
        <v>10</v>
      </c>
      <c r="N1154" s="5">
        <v>1118</v>
      </c>
      <c r="O1154" s="5">
        <v>3.7005516446677098</v>
      </c>
      <c r="P1154" s="5">
        <v>-0.70055164466770981</v>
      </c>
      <c r="Q1154" s="5">
        <v>-0.33675355362472725</v>
      </c>
      <c r="S1154" s="5">
        <v>49.888392857142861</v>
      </c>
      <c r="T1154" s="5">
        <v>4</v>
      </c>
    </row>
    <row r="1155" spans="1:20">
      <c r="A1155">
        <v>7500</v>
      </c>
      <c r="B1155" s="27">
        <v>8.9226582995244019</v>
      </c>
      <c r="C1155">
        <v>5</v>
      </c>
      <c r="D1155">
        <v>2</v>
      </c>
      <c r="E1155">
        <v>3</v>
      </c>
      <c r="F1155">
        <v>3</v>
      </c>
      <c r="G1155">
        <v>0</v>
      </c>
      <c r="H1155">
        <v>5</v>
      </c>
      <c r="I1155">
        <v>1</v>
      </c>
      <c r="J1155">
        <v>0</v>
      </c>
      <c r="K1155">
        <v>2</v>
      </c>
      <c r="L1155">
        <v>1</v>
      </c>
      <c r="N1155" s="5">
        <v>1119</v>
      </c>
      <c r="O1155" s="5">
        <v>1.9796744088116836</v>
      </c>
      <c r="P1155" s="5">
        <v>2.032559118831645E-2</v>
      </c>
      <c r="Q1155" s="5">
        <v>9.7704646249679953E-3</v>
      </c>
      <c r="S1155" s="5">
        <v>49.933035714285715</v>
      </c>
      <c r="T1155" s="5">
        <v>4</v>
      </c>
    </row>
    <row r="1156" spans="1:20">
      <c r="A1156">
        <v>83145</v>
      </c>
      <c r="B1156" s="27">
        <v>11.328341350522015</v>
      </c>
      <c r="C1156">
        <v>777</v>
      </c>
      <c r="D1156">
        <v>35</v>
      </c>
      <c r="E1156">
        <v>731</v>
      </c>
      <c r="F1156">
        <v>39</v>
      </c>
      <c r="G1156">
        <v>137</v>
      </c>
      <c r="H1156">
        <v>114</v>
      </c>
      <c r="I1156">
        <v>1</v>
      </c>
      <c r="J1156">
        <v>9</v>
      </c>
      <c r="K1156">
        <v>11</v>
      </c>
      <c r="L1156">
        <v>5</v>
      </c>
      <c r="N1156" s="5">
        <v>1120</v>
      </c>
      <c r="O1156" s="5">
        <v>5.4197638760378712</v>
      </c>
      <c r="P1156" s="5">
        <v>5.5802361239621288</v>
      </c>
      <c r="Q1156" s="5">
        <v>2.6824065850286574</v>
      </c>
      <c r="S1156" s="5">
        <v>49.977678571428577</v>
      </c>
      <c r="T1156" s="5">
        <v>4</v>
      </c>
    </row>
    <row r="1157" spans="1:20">
      <c r="A1157">
        <v>54197</v>
      </c>
      <c r="B1157" s="27">
        <v>10.900380835342334</v>
      </c>
      <c r="C1157">
        <v>162</v>
      </c>
      <c r="D1157">
        <v>6</v>
      </c>
      <c r="E1157">
        <v>37</v>
      </c>
      <c r="F1157">
        <v>6</v>
      </c>
      <c r="G1157">
        <v>13</v>
      </c>
      <c r="H1157">
        <v>13</v>
      </c>
      <c r="I1157">
        <v>2</v>
      </c>
      <c r="J1157">
        <v>3</v>
      </c>
      <c r="K1157">
        <v>6</v>
      </c>
      <c r="L1157">
        <v>1</v>
      </c>
      <c r="N1157" s="5">
        <v>1121</v>
      </c>
      <c r="O1157" s="5">
        <v>4.4212151624796521</v>
      </c>
      <c r="P1157" s="5">
        <v>1.5787848375203479</v>
      </c>
      <c r="Q1157" s="5">
        <v>0.75891821608097987</v>
      </c>
      <c r="S1157" s="5">
        <v>50.022321428571431</v>
      </c>
      <c r="T1157" s="5">
        <v>4</v>
      </c>
    </row>
    <row r="1158" spans="1:20">
      <c r="A1158">
        <v>23091</v>
      </c>
      <c r="B1158" s="27">
        <v>10.047198210202428</v>
      </c>
      <c r="C1158">
        <v>35</v>
      </c>
      <c r="D1158">
        <v>0</v>
      </c>
      <c r="E1158">
        <v>11</v>
      </c>
      <c r="F1158">
        <v>0</v>
      </c>
      <c r="G1158">
        <v>0</v>
      </c>
      <c r="H1158">
        <v>2</v>
      </c>
      <c r="I1158">
        <v>4</v>
      </c>
      <c r="J1158">
        <v>1</v>
      </c>
      <c r="K1158">
        <v>3</v>
      </c>
      <c r="L1158">
        <v>2</v>
      </c>
      <c r="N1158" s="5">
        <v>1122</v>
      </c>
      <c r="O1158" s="5">
        <v>2.4611722132457201</v>
      </c>
      <c r="P1158" s="5">
        <v>-0.46117221324572011</v>
      </c>
      <c r="Q1158" s="5">
        <v>-0.22168441516847814</v>
      </c>
      <c r="S1158" s="5">
        <v>50.066964285714292</v>
      </c>
      <c r="T1158" s="5">
        <v>4</v>
      </c>
    </row>
    <row r="1159" spans="1:20">
      <c r="A1159">
        <v>46049</v>
      </c>
      <c r="B1159" s="27">
        <v>10.737461325921066</v>
      </c>
      <c r="C1159">
        <v>342</v>
      </c>
      <c r="D1159">
        <v>9</v>
      </c>
      <c r="E1159">
        <v>112</v>
      </c>
      <c r="F1159">
        <v>19</v>
      </c>
      <c r="G1159">
        <v>14</v>
      </c>
      <c r="H1159">
        <v>19</v>
      </c>
      <c r="I1159">
        <v>10</v>
      </c>
      <c r="J1159">
        <v>2</v>
      </c>
      <c r="K1159">
        <v>9</v>
      </c>
      <c r="L1159">
        <v>5</v>
      </c>
      <c r="N1159" s="5">
        <v>1123</v>
      </c>
      <c r="O1159" s="5">
        <v>4.7945919406046347</v>
      </c>
      <c r="P1159" s="5">
        <v>-0.79459194060463467</v>
      </c>
      <c r="Q1159" s="5">
        <v>-0.38195850615281907</v>
      </c>
      <c r="S1159" s="5">
        <v>50.111607142857146</v>
      </c>
      <c r="T1159" s="5">
        <v>4</v>
      </c>
    </row>
    <row r="1160" spans="1:20">
      <c r="A1160">
        <v>56715</v>
      </c>
      <c r="B1160" s="27">
        <v>10.945794004993143</v>
      </c>
      <c r="C1160">
        <v>258</v>
      </c>
      <c r="D1160">
        <v>105</v>
      </c>
      <c r="E1160">
        <v>239</v>
      </c>
      <c r="F1160">
        <v>237</v>
      </c>
      <c r="G1160">
        <v>172</v>
      </c>
      <c r="H1160">
        <v>9</v>
      </c>
      <c r="I1160">
        <v>1</v>
      </c>
      <c r="J1160">
        <v>3</v>
      </c>
      <c r="K1160">
        <v>4</v>
      </c>
      <c r="L1160">
        <v>7</v>
      </c>
      <c r="N1160" s="5">
        <v>1124</v>
      </c>
      <c r="O1160" s="5">
        <v>2.5357745043061652</v>
      </c>
      <c r="P1160" s="5">
        <v>-0.53577450430616524</v>
      </c>
      <c r="Q1160" s="5">
        <v>-0.25754556375669885</v>
      </c>
      <c r="S1160" s="5">
        <v>50.15625</v>
      </c>
      <c r="T1160" s="5">
        <v>4</v>
      </c>
    </row>
    <row r="1161" spans="1:20">
      <c r="A1161">
        <v>79410</v>
      </c>
      <c r="B1161" s="27">
        <v>11.282379583889256</v>
      </c>
      <c r="C1161">
        <v>658</v>
      </c>
      <c r="D1161">
        <v>80</v>
      </c>
      <c r="E1161">
        <v>483</v>
      </c>
      <c r="F1161">
        <v>123</v>
      </c>
      <c r="G1161">
        <v>13</v>
      </c>
      <c r="H1161">
        <v>13</v>
      </c>
      <c r="I1161">
        <v>1</v>
      </c>
      <c r="J1161">
        <v>2</v>
      </c>
      <c r="K1161">
        <v>5</v>
      </c>
      <c r="L1161">
        <v>3</v>
      </c>
      <c r="N1161" s="5">
        <v>1125</v>
      </c>
      <c r="O1161" s="5">
        <v>3.2691362500806904</v>
      </c>
      <c r="P1161" s="5">
        <v>2.7308637499193096</v>
      </c>
      <c r="Q1161" s="5">
        <v>1.3127198818960448</v>
      </c>
      <c r="S1161" s="5">
        <v>50.200892857142861</v>
      </c>
      <c r="T1161" s="5">
        <v>4</v>
      </c>
    </row>
    <row r="1162" spans="1:20">
      <c r="A1162">
        <v>57304</v>
      </c>
      <c r="B1162" s="27">
        <v>10.956125708294287</v>
      </c>
      <c r="C1162">
        <v>356</v>
      </c>
      <c r="D1162">
        <v>80</v>
      </c>
      <c r="E1162">
        <v>329</v>
      </c>
      <c r="F1162">
        <v>138</v>
      </c>
      <c r="G1162">
        <v>17</v>
      </c>
      <c r="H1162">
        <v>106</v>
      </c>
      <c r="I1162">
        <v>2</v>
      </c>
      <c r="J1162">
        <v>6</v>
      </c>
      <c r="K1162">
        <v>10</v>
      </c>
      <c r="L1162">
        <v>7</v>
      </c>
      <c r="N1162" s="5">
        <v>1126</v>
      </c>
      <c r="O1162" s="5">
        <v>5.0018688651089116</v>
      </c>
      <c r="P1162" s="5">
        <v>0.9981311348910884</v>
      </c>
      <c r="Q1162" s="5">
        <v>0.47979932559788452</v>
      </c>
      <c r="S1162" s="5">
        <v>50.245535714285715</v>
      </c>
      <c r="T1162" s="5">
        <v>4</v>
      </c>
    </row>
    <row r="1163" spans="1:20">
      <c r="A1163">
        <v>44375</v>
      </c>
      <c r="B1163" s="27">
        <v>10.700431526777717</v>
      </c>
      <c r="C1163">
        <v>213</v>
      </c>
      <c r="D1163">
        <v>5</v>
      </c>
      <c r="E1163">
        <v>28</v>
      </c>
      <c r="F1163">
        <v>7</v>
      </c>
      <c r="G1163">
        <v>7</v>
      </c>
      <c r="H1163">
        <v>41</v>
      </c>
      <c r="I1163">
        <v>1</v>
      </c>
      <c r="J1163">
        <v>1</v>
      </c>
      <c r="K1163">
        <v>6</v>
      </c>
      <c r="L1163">
        <v>4</v>
      </c>
      <c r="N1163" s="5">
        <v>1127</v>
      </c>
      <c r="O1163" s="5">
        <v>7.1854432821296692</v>
      </c>
      <c r="P1163" s="5">
        <v>-2.1854432821296692</v>
      </c>
      <c r="Q1163" s="5">
        <v>-1.0505375258258609</v>
      </c>
      <c r="S1163" s="5">
        <v>50.290178571428577</v>
      </c>
      <c r="T1163" s="5">
        <v>4</v>
      </c>
    </row>
    <row r="1164" spans="1:20">
      <c r="A1164">
        <v>54450</v>
      </c>
      <c r="B1164" s="27">
        <v>10.905038128361106</v>
      </c>
      <c r="C1164">
        <v>454</v>
      </c>
      <c r="D1164">
        <v>0</v>
      </c>
      <c r="E1164">
        <v>171</v>
      </c>
      <c r="F1164">
        <v>8</v>
      </c>
      <c r="G1164">
        <v>19</v>
      </c>
      <c r="H1164">
        <v>32</v>
      </c>
      <c r="I1164">
        <v>12</v>
      </c>
      <c r="J1164">
        <v>2</v>
      </c>
      <c r="K1164">
        <v>8</v>
      </c>
      <c r="L1164">
        <v>9</v>
      </c>
      <c r="N1164" s="5">
        <v>1128</v>
      </c>
      <c r="O1164" s="5">
        <v>2.6823475922016771</v>
      </c>
      <c r="P1164" s="5">
        <v>-1.6823475922016771</v>
      </c>
      <c r="Q1164" s="5">
        <v>-0.80870059248043236</v>
      </c>
      <c r="S1164" s="5">
        <v>50.334821428571431</v>
      </c>
      <c r="T1164" s="5">
        <v>4</v>
      </c>
    </row>
    <row r="1165" spans="1:20">
      <c r="A1165">
        <v>59594</v>
      </c>
      <c r="B1165" s="27">
        <v>10.995310176844821</v>
      </c>
      <c r="C1165">
        <v>457</v>
      </c>
      <c r="D1165">
        <v>4</v>
      </c>
      <c r="E1165">
        <v>29</v>
      </c>
      <c r="F1165">
        <v>0</v>
      </c>
      <c r="G1165">
        <v>0</v>
      </c>
      <c r="H1165">
        <v>9</v>
      </c>
      <c r="I1165">
        <v>1</v>
      </c>
      <c r="J1165">
        <v>1</v>
      </c>
      <c r="K1165">
        <v>7</v>
      </c>
      <c r="L1165">
        <v>8</v>
      </c>
      <c r="N1165" s="5">
        <v>1129</v>
      </c>
      <c r="O1165" s="5">
        <v>1.5210773153649937</v>
      </c>
      <c r="P1165" s="5">
        <v>-1.5210773153649937</v>
      </c>
      <c r="Q1165" s="5">
        <v>-0.73117834378946456</v>
      </c>
      <c r="S1165" s="5">
        <v>50.379464285714292</v>
      </c>
      <c r="T1165" s="5">
        <v>4</v>
      </c>
    </row>
    <row r="1166" spans="1:20">
      <c r="A1166">
        <v>80685</v>
      </c>
      <c r="B1166" s="27">
        <v>11.298307963375454</v>
      </c>
      <c r="C1166">
        <v>241</v>
      </c>
      <c r="D1166">
        <v>45</v>
      </c>
      <c r="E1166">
        <v>604</v>
      </c>
      <c r="F1166">
        <v>34</v>
      </c>
      <c r="G1166">
        <v>26</v>
      </c>
      <c r="H1166">
        <v>54</v>
      </c>
      <c r="I1166">
        <v>1</v>
      </c>
      <c r="J1166">
        <v>4</v>
      </c>
      <c r="K1166">
        <v>10</v>
      </c>
      <c r="L1166">
        <v>6</v>
      </c>
      <c r="N1166" s="5">
        <v>1130</v>
      </c>
      <c r="O1166" s="5">
        <v>3.8454551627010582</v>
      </c>
      <c r="P1166" s="5">
        <v>3.1545448372989418</v>
      </c>
      <c r="Q1166" s="5">
        <v>1.5163823996628181</v>
      </c>
      <c r="S1166" s="5">
        <v>50.424107142857146</v>
      </c>
      <c r="T1166" s="5">
        <v>4</v>
      </c>
    </row>
    <row r="1167" spans="1:20">
      <c r="A1167">
        <v>40344</v>
      </c>
      <c r="B1167" s="27">
        <v>10.605197963756561</v>
      </c>
      <c r="C1167">
        <v>210</v>
      </c>
      <c r="D1167">
        <v>0</v>
      </c>
      <c r="E1167">
        <v>6</v>
      </c>
      <c r="F1167">
        <v>0</v>
      </c>
      <c r="G1167">
        <v>0</v>
      </c>
      <c r="H1167">
        <v>2</v>
      </c>
      <c r="I1167">
        <v>2</v>
      </c>
      <c r="J1167">
        <v>1</v>
      </c>
      <c r="K1167">
        <v>5</v>
      </c>
      <c r="L1167">
        <v>4</v>
      </c>
      <c r="N1167" s="5">
        <v>1131</v>
      </c>
      <c r="O1167" s="5">
        <v>6.8870072238154947</v>
      </c>
      <c r="P1167" s="5">
        <v>-4.8870072238154947</v>
      </c>
      <c r="Q1167" s="5">
        <v>-2.3491730577410719</v>
      </c>
      <c r="S1167" s="5">
        <v>50.46875</v>
      </c>
      <c r="T1167" s="5">
        <v>4</v>
      </c>
    </row>
    <row r="1168" spans="1:20">
      <c r="A1168">
        <v>62710</v>
      </c>
      <c r="B1168" s="27">
        <v>11.046276203537067</v>
      </c>
      <c r="C1168">
        <v>441</v>
      </c>
      <c r="D1168">
        <v>35</v>
      </c>
      <c r="E1168">
        <v>83</v>
      </c>
      <c r="F1168">
        <v>7</v>
      </c>
      <c r="G1168">
        <v>29</v>
      </c>
      <c r="H1168">
        <v>11</v>
      </c>
      <c r="I1168">
        <v>4</v>
      </c>
      <c r="J1168">
        <v>2</v>
      </c>
      <c r="K1168">
        <v>12</v>
      </c>
      <c r="L1168">
        <v>4</v>
      </c>
      <c r="N1168" s="5">
        <v>1132</v>
      </c>
      <c r="O1168" s="5">
        <v>1.6524262418261322</v>
      </c>
      <c r="P1168" s="5">
        <v>-0.65242624182613218</v>
      </c>
      <c r="Q1168" s="5">
        <v>-0.31361978390213968</v>
      </c>
      <c r="S1168" s="5">
        <v>50.513392857142861</v>
      </c>
      <c r="T1168" s="5">
        <v>4</v>
      </c>
    </row>
    <row r="1169" spans="1:20">
      <c r="A1169">
        <v>48985</v>
      </c>
      <c r="B1169" s="27">
        <v>10.799269407778743</v>
      </c>
      <c r="C1169">
        <v>19</v>
      </c>
      <c r="D1169">
        <v>13</v>
      </c>
      <c r="E1169">
        <v>18</v>
      </c>
      <c r="F1169">
        <v>10</v>
      </c>
      <c r="G1169">
        <v>7</v>
      </c>
      <c r="H1169">
        <v>8</v>
      </c>
      <c r="I1169">
        <v>1</v>
      </c>
      <c r="J1169">
        <v>1</v>
      </c>
      <c r="K1169">
        <v>3</v>
      </c>
      <c r="L1169">
        <v>1</v>
      </c>
      <c r="N1169" s="5">
        <v>1133</v>
      </c>
      <c r="O1169" s="5">
        <v>2.2651356302400907</v>
      </c>
      <c r="P1169" s="5">
        <v>-1.2651356302400907</v>
      </c>
      <c r="Q1169" s="5">
        <v>-0.60814776832433393</v>
      </c>
      <c r="S1169" s="5">
        <v>50.558035714285715</v>
      </c>
      <c r="T1169" s="5">
        <v>4</v>
      </c>
    </row>
    <row r="1170" spans="1:20">
      <c r="A1170">
        <v>35322</v>
      </c>
      <c r="B1170" s="27">
        <v>10.472261278256317</v>
      </c>
      <c r="C1170">
        <v>28</v>
      </c>
      <c r="D1170">
        <v>9</v>
      </c>
      <c r="E1170">
        <v>37</v>
      </c>
      <c r="F1170">
        <v>12</v>
      </c>
      <c r="G1170">
        <v>7</v>
      </c>
      <c r="H1170">
        <v>13</v>
      </c>
      <c r="I1170">
        <v>3</v>
      </c>
      <c r="J1170">
        <v>0</v>
      </c>
      <c r="K1170">
        <v>4</v>
      </c>
      <c r="L1170">
        <v>2</v>
      </c>
      <c r="N1170" s="5">
        <v>1134</v>
      </c>
      <c r="O1170" s="5">
        <v>5.1592979095999754</v>
      </c>
      <c r="P1170" s="5">
        <v>0.84070209040002464</v>
      </c>
      <c r="Q1170" s="5">
        <v>0.40412354840196157</v>
      </c>
      <c r="S1170" s="5">
        <v>50.602678571428577</v>
      </c>
      <c r="T1170" s="5">
        <v>4</v>
      </c>
    </row>
    <row r="1171" spans="1:20">
      <c r="A1171">
        <v>77142</v>
      </c>
      <c r="B1171" s="27">
        <v>11.253403158312304</v>
      </c>
      <c r="C1171">
        <v>476</v>
      </c>
      <c r="D1171">
        <v>75</v>
      </c>
      <c r="E1171">
        <v>162</v>
      </c>
      <c r="F1171">
        <v>29</v>
      </c>
      <c r="G1171">
        <v>151</v>
      </c>
      <c r="H1171">
        <v>97</v>
      </c>
      <c r="I1171">
        <v>1</v>
      </c>
      <c r="J1171">
        <v>4</v>
      </c>
      <c r="K1171">
        <v>8</v>
      </c>
      <c r="L1171">
        <v>4</v>
      </c>
      <c r="N1171" s="5">
        <v>1135</v>
      </c>
      <c r="O1171" s="5">
        <v>5.4532472445389049</v>
      </c>
      <c r="P1171" s="5">
        <v>1.5467527554610951</v>
      </c>
      <c r="Q1171" s="5">
        <v>0.74352046839805386</v>
      </c>
      <c r="S1171" s="5">
        <v>50.647321428571431</v>
      </c>
      <c r="T1171" s="5">
        <v>4</v>
      </c>
    </row>
    <row r="1172" spans="1:20">
      <c r="A1172">
        <v>81657</v>
      </c>
      <c r="B1172" s="27">
        <v>11.310282826505848</v>
      </c>
      <c r="C1172">
        <v>364</v>
      </c>
      <c r="D1172">
        <v>40</v>
      </c>
      <c r="E1172">
        <v>425</v>
      </c>
      <c r="F1172">
        <v>158</v>
      </c>
      <c r="G1172">
        <v>60</v>
      </c>
      <c r="H1172">
        <v>50</v>
      </c>
      <c r="I1172">
        <v>1</v>
      </c>
      <c r="J1172">
        <v>4</v>
      </c>
      <c r="K1172">
        <v>8</v>
      </c>
      <c r="L1172">
        <v>3</v>
      </c>
      <c r="N1172" s="5">
        <v>1136</v>
      </c>
      <c r="O1172" s="5">
        <v>3.491250930300497</v>
      </c>
      <c r="P1172" s="5">
        <v>1.508749069699503</v>
      </c>
      <c r="Q1172" s="5">
        <v>0.72525218464129526</v>
      </c>
      <c r="S1172" s="5">
        <v>50.691964285714292</v>
      </c>
      <c r="T1172" s="5">
        <v>4</v>
      </c>
    </row>
    <row r="1173" spans="1:20">
      <c r="A1173">
        <v>14421</v>
      </c>
      <c r="B1173" s="27">
        <v>9.5764407565620697</v>
      </c>
      <c r="C1173">
        <v>0</v>
      </c>
      <c r="D1173">
        <v>0</v>
      </c>
      <c r="E1173">
        <v>2</v>
      </c>
      <c r="F1173">
        <v>3</v>
      </c>
      <c r="G1173">
        <v>3</v>
      </c>
      <c r="H1173">
        <v>8</v>
      </c>
      <c r="I1173">
        <v>1</v>
      </c>
      <c r="J1173">
        <v>0</v>
      </c>
      <c r="K1173">
        <v>2</v>
      </c>
      <c r="L1173">
        <v>1</v>
      </c>
      <c r="N1173" s="5">
        <v>1137</v>
      </c>
      <c r="O1173" s="5">
        <v>2.7344482569168904</v>
      </c>
      <c r="P1173" s="5">
        <v>0.26555174308310958</v>
      </c>
      <c r="Q1173" s="5">
        <v>0.12765010807575025</v>
      </c>
      <c r="S1173" s="5">
        <v>50.736607142857146</v>
      </c>
      <c r="T1173" s="5">
        <v>4</v>
      </c>
    </row>
    <row r="1174" spans="1:20">
      <c r="A1174">
        <v>20130</v>
      </c>
      <c r="B1174" s="27">
        <v>9.909966518633837</v>
      </c>
      <c r="C1174">
        <v>0</v>
      </c>
      <c r="D1174">
        <v>6</v>
      </c>
      <c r="E1174">
        <v>3</v>
      </c>
      <c r="F1174">
        <v>7</v>
      </c>
      <c r="G1174">
        <v>6</v>
      </c>
      <c r="H1174">
        <v>12</v>
      </c>
      <c r="I1174">
        <v>1</v>
      </c>
      <c r="J1174">
        <v>0</v>
      </c>
      <c r="K1174">
        <v>3</v>
      </c>
      <c r="L1174">
        <v>1</v>
      </c>
      <c r="N1174" s="5">
        <v>1138</v>
      </c>
      <c r="O1174" s="5">
        <v>4.5564650980959085</v>
      </c>
      <c r="P1174" s="5">
        <v>-0.55646509809590849</v>
      </c>
      <c r="Q1174" s="5">
        <v>-0.26749148428709268</v>
      </c>
      <c r="S1174" s="5">
        <v>50.78125</v>
      </c>
      <c r="T1174" s="5">
        <v>4</v>
      </c>
    </row>
    <row r="1175" spans="1:20">
      <c r="A1175">
        <v>74214</v>
      </c>
      <c r="B1175" s="27">
        <v>11.214708090603065</v>
      </c>
      <c r="C1175">
        <v>863</v>
      </c>
      <c r="D1175">
        <v>83</v>
      </c>
      <c r="E1175">
        <v>547</v>
      </c>
      <c r="F1175">
        <v>86</v>
      </c>
      <c r="G1175">
        <v>99</v>
      </c>
      <c r="H1175">
        <v>33</v>
      </c>
      <c r="I1175">
        <v>1</v>
      </c>
      <c r="J1175">
        <v>2</v>
      </c>
      <c r="K1175">
        <v>5</v>
      </c>
      <c r="L1175">
        <v>8</v>
      </c>
      <c r="N1175" s="5">
        <v>1139</v>
      </c>
      <c r="O1175" s="5">
        <v>1.4750487344104681</v>
      </c>
      <c r="P1175" s="5">
        <v>1.5249512655895319</v>
      </c>
      <c r="Q1175" s="5">
        <v>0.73304054269315477</v>
      </c>
      <c r="S1175" s="5">
        <v>50.825892857142861</v>
      </c>
      <c r="T1175" s="5">
        <v>4</v>
      </c>
    </row>
    <row r="1176" spans="1:20">
      <c r="A1176">
        <v>66726</v>
      </c>
      <c r="B1176" s="27">
        <v>11.108349961046898</v>
      </c>
      <c r="C1176">
        <v>349</v>
      </c>
      <c r="D1176">
        <v>7</v>
      </c>
      <c r="E1176">
        <v>35</v>
      </c>
      <c r="F1176">
        <v>0</v>
      </c>
      <c r="G1176">
        <v>0</v>
      </c>
      <c r="H1176">
        <v>47</v>
      </c>
      <c r="I1176">
        <v>3</v>
      </c>
      <c r="J1176">
        <v>2</v>
      </c>
      <c r="K1176">
        <v>4</v>
      </c>
      <c r="L1176">
        <v>8</v>
      </c>
      <c r="N1176" s="5">
        <v>1140</v>
      </c>
      <c r="O1176" s="5">
        <v>3.3118767288753399</v>
      </c>
      <c r="P1176" s="5">
        <v>2.6881232711246601</v>
      </c>
      <c r="Q1176" s="5">
        <v>1.2921746326952561</v>
      </c>
      <c r="S1176" s="5">
        <v>50.870535714285715</v>
      </c>
      <c r="T1176" s="5">
        <v>4</v>
      </c>
    </row>
    <row r="1177" spans="1:20">
      <c r="A1177">
        <v>23724</v>
      </c>
      <c r="B1177" s="27">
        <v>10.074242472958618</v>
      </c>
      <c r="C1177">
        <v>5</v>
      </c>
      <c r="D1177">
        <v>23</v>
      </c>
      <c r="E1177">
        <v>15</v>
      </c>
      <c r="F1177">
        <v>0</v>
      </c>
      <c r="G1177">
        <v>18</v>
      </c>
      <c r="H1177">
        <v>14</v>
      </c>
      <c r="I1177">
        <v>2</v>
      </c>
      <c r="J1177">
        <v>0</v>
      </c>
      <c r="K1177">
        <v>3</v>
      </c>
      <c r="L1177">
        <v>2</v>
      </c>
      <c r="N1177" s="5">
        <v>1141</v>
      </c>
      <c r="O1177" s="5">
        <v>5.8339468375548558</v>
      </c>
      <c r="P1177" s="5">
        <v>0.16605316244514423</v>
      </c>
      <c r="Q1177" s="5">
        <v>7.9821370729277613E-2</v>
      </c>
      <c r="S1177" s="5">
        <v>50.915178571428577</v>
      </c>
      <c r="T1177" s="5">
        <v>4</v>
      </c>
    </row>
    <row r="1178" spans="1:20">
      <c r="A1178">
        <v>47353</v>
      </c>
      <c r="B1178" s="27">
        <v>10.765385454579738</v>
      </c>
      <c r="C1178">
        <v>184</v>
      </c>
      <c r="D1178">
        <v>2</v>
      </c>
      <c r="E1178">
        <v>19</v>
      </c>
      <c r="F1178">
        <v>8</v>
      </c>
      <c r="G1178">
        <v>8</v>
      </c>
      <c r="H1178">
        <v>4</v>
      </c>
      <c r="I1178">
        <v>3</v>
      </c>
      <c r="J1178">
        <v>2</v>
      </c>
      <c r="K1178">
        <v>6</v>
      </c>
      <c r="L1178">
        <v>2</v>
      </c>
      <c r="N1178" s="5">
        <v>1142</v>
      </c>
      <c r="O1178" s="5">
        <v>2.2821715348800855</v>
      </c>
      <c r="P1178" s="5">
        <v>-0.28217153488008551</v>
      </c>
      <c r="Q1178" s="5">
        <v>-0.13563920351323142</v>
      </c>
      <c r="S1178" s="5">
        <v>50.959821428571431</v>
      </c>
      <c r="T1178" s="5">
        <v>4</v>
      </c>
    </row>
    <row r="1179" spans="1:20">
      <c r="A1179">
        <v>33444</v>
      </c>
      <c r="B1179" s="27">
        <v>10.417627677269948</v>
      </c>
      <c r="C1179">
        <v>8</v>
      </c>
      <c r="D1179">
        <v>0</v>
      </c>
      <c r="E1179">
        <v>8</v>
      </c>
      <c r="F1179">
        <v>0</v>
      </c>
      <c r="G1179">
        <v>0</v>
      </c>
      <c r="H1179">
        <v>2</v>
      </c>
      <c r="I1179">
        <v>1</v>
      </c>
      <c r="J1179">
        <v>0</v>
      </c>
      <c r="K1179">
        <v>2</v>
      </c>
      <c r="L1179">
        <v>1</v>
      </c>
      <c r="N1179" s="5">
        <v>1143</v>
      </c>
      <c r="O1179" s="5">
        <v>1.9980991599794633</v>
      </c>
      <c r="P1179" s="5">
        <v>1.9008400205366982E-3</v>
      </c>
      <c r="Q1179" s="5">
        <v>9.1372939691185219E-4</v>
      </c>
      <c r="S1179" s="5">
        <v>51.004464285714292</v>
      </c>
      <c r="T1179" s="5">
        <v>4</v>
      </c>
    </row>
    <row r="1180" spans="1:20">
      <c r="A1180">
        <v>54386</v>
      </c>
      <c r="B1180" s="27">
        <v>10.903862046781907</v>
      </c>
      <c r="C1180">
        <v>277</v>
      </c>
      <c r="D1180">
        <v>21</v>
      </c>
      <c r="E1180">
        <v>64</v>
      </c>
      <c r="F1180">
        <v>62</v>
      </c>
      <c r="G1180">
        <v>21</v>
      </c>
      <c r="H1180">
        <v>25</v>
      </c>
      <c r="I1180">
        <v>2</v>
      </c>
      <c r="J1180">
        <v>2</v>
      </c>
      <c r="K1180">
        <v>10</v>
      </c>
      <c r="L1180">
        <v>3</v>
      </c>
      <c r="N1180" s="5">
        <v>1144</v>
      </c>
      <c r="O1180" s="5">
        <v>2.6601547596931123</v>
      </c>
      <c r="P1180" s="5">
        <v>-0.66015475969311233</v>
      </c>
      <c r="Q1180" s="5">
        <v>-0.31733486454718224</v>
      </c>
      <c r="S1180" s="5">
        <v>51.049107142857146</v>
      </c>
      <c r="T1180" s="5">
        <v>4</v>
      </c>
    </row>
    <row r="1181" spans="1:20">
      <c r="A1181">
        <v>28510</v>
      </c>
      <c r="B1181" s="27">
        <v>10.258010181906718</v>
      </c>
      <c r="C1181">
        <v>44</v>
      </c>
      <c r="D1181">
        <v>5</v>
      </c>
      <c r="E1181">
        <v>19</v>
      </c>
      <c r="F1181">
        <v>0</v>
      </c>
      <c r="G1181">
        <v>4</v>
      </c>
      <c r="H1181">
        <v>19</v>
      </c>
      <c r="I1181">
        <v>3</v>
      </c>
      <c r="J1181">
        <v>0</v>
      </c>
      <c r="K1181">
        <v>4</v>
      </c>
      <c r="L1181">
        <v>2</v>
      </c>
      <c r="N1181" s="5">
        <v>1145</v>
      </c>
      <c r="O1181" s="5">
        <v>6.128651829108394</v>
      </c>
      <c r="P1181" s="5">
        <v>-0.12865182910839401</v>
      </c>
      <c r="Q1181" s="5">
        <v>-6.1842636388531373E-2</v>
      </c>
      <c r="S1181" s="5">
        <v>51.09375</v>
      </c>
      <c r="T1181" s="5">
        <v>4</v>
      </c>
    </row>
    <row r="1182" spans="1:20">
      <c r="A1182">
        <v>90638</v>
      </c>
      <c r="B1182" s="27">
        <v>11.414628830145118</v>
      </c>
      <c r="C1182">
        <v>1156</v>
      </c>
      <c r="D1182">
        <v>120</v>
      </c>
      <c r="E1182">
        <v>915</v>
      </c>
      <c r="F1182">
        <v>94</v>
      </c>
      <c r="G1182">
        <v>144</v>
      </c>
      <c r="H1182">
        <v>96</v>
      </c>
      <c r="I1182">
        <v>1</v>
      </c>
      <c r="J1182">
        <v>4</v>
      </c>
      <c r="K1182">
        <v>10</v>
      </c>
      <c r="L1182">
        <v>3</v>
      </c>
      <c r="N1182" s="5">
        <v>1146</v>
      </c>
      <c r="O1182" s="5">
        <v>2.6958189919841131</v>
      </c>
      <c r="P1182" s="5">
        <v>-0.69581899198411312</v>
      </c>
      <c r="Q1182" s="5">
        <v>-0.33447857843709672</v>
      </c>
      <c r="S1182" s="5">
        <v>51.138392857142861</v>
      </c>
      <c r="T1182" s="5">
        <v>4</v>
      </c>
    </row>
    <row r="1183" spans="1:20">
      <c r="A1183">
        <v>48070</v>
      </c>
      <c r="B1183" s="27">
        <v>10.780413560888006</v>
      </c>
      <c r="C1183">
        <v>373</v>
      </c>
      <c r="D1183">
        <v>14</v>
      </c>
      <c r="E1183">
        <v>83</v>
      </c>
      <c r="F1183">
        <v>6</v>
      </c>
      <c r="G1183">
        <v>9</v>
      </c>
      <c r="H1183">
        <v>19</v>
      </c>
      <c r="I1183">
        <v>3</v>
      </c>
      <c r="J1183">
        <v>2</v>
      </c>
      <c r="K1183">
        <v>6</v>
      </c>
      <c r="L1183">
        <v>8</v>
      </c>
      <c r="N1183" s="5">
        <v>1147</v>
      </c>
      <c r="O1183" s="5">
        <v>2.7093990896634614</v>
      </c>
      <c r="P1183" s="5">
        <v>0.29060091033653856</v>
      </c>
      <c r="Q1183" s="5">
        <v>0.13969118477885825</v>
      </c>
      <c r="S1183" s="5">
        <v>51.183035714285715</v>
      </c>
      <c r="T1183" s="5">
        <v>4</v>
      </c>
    </row>
    <row r="1184" spans="1:20">
      <c r="A1184">
        <v>43140</v>
      </c>
      <c r="B1184" s="27">
        <v>10.672205919943147</v>
      </c>
      <c r="C1184">
        <v>134</v>
      </c>
      <c r="D1184">
        <v>8</v>
      </c>
      <c r="E1184">
        <v>76</v>
      </c>
      <c r="F1184">
        <v>6</v>
      </c>
      <c r="G1184">
        <v>0</v>
      </c>
      <c r="H1184">
        <v>11</v>
      </c>
      <c r="I1184">
        <v>1</v>
      </c>
      <c r="J1184">
        <v>1</v>
      </c>
      <c r="K1184">
        <v>5</v>
      </c>
      <c r="L1184">
        <v>4</v>
      </c>
      <c r="N1184" s="5">
        <v>1148</v>
      </c>
      <c r="O1184" s="5">
        <v>7.8358020040721543</v>
      </c>
      <c r="P1184" s="5">
        <v>1.1641979959278457</v>
      </c>
      <c r="Q1184" s="5">
        <v>0.55962728120843463</v>
      </c>
      <c r="S1184" s="5">
        <v>51.227678571428577</v>
      </c>
      <c r="T1184" s="5">
        <v>4</v>
      </c>
    </row>
    <row r="1185" spans="1:20">
      <c r="A1185">
        <v>54959</v>
      </c>
      <c r="B1185" s="27">
        <v>10.914342731679753</v>
      </c>
      <c r="C1185">
        <v>1148</v>
      </c>
      <c r="D1185">
        <v>0</v>
      </c>
      <c r="E1185">
        <v>60</v>
      </c>
      <c r="F1185">
        <v>0</v>
      </c>
      <c r="G1185">
        <v>0</v>
      </c>
      <c r="H1185">
        <v>24</v>
      </c>
      <c r="I1185">
        <v>3</v>
      </c>
      <c r="J1185">
        <v>5</v>
      </c>
      <c r="K1185">
        <v>4</v>
      </c>
      <c r="L1185">
        <v>9</v>
      </c>
      <c r="N1185" s="5">
        <v>1149</v>
      </c>
      <c r="O1185" s="5">
        <v>3.807582857091901</v>
      </c>
      <c r="P1185" s="5">
        <v>5.1924171429080985</v>
      </c>
      <c r="Q1185" s="5">
        <v>2.4959828987420991</v>
      </c>
      <c r="S1185" s="5">
        <v>51.272321428571431</v>
      </c>
      <c r="T1185" s="5">
        <v>4</v>
      </c>
    </row>
    <row r="1186" spans="1:20">
      <c r="A1186">
        <v>15056</v>
      </c>
      <c r="B1186" s="27">
        <v>9.6195318618251608</v>
      </c>
      <c r="C1186">
        <v>6</v>
      </c>
      <c r="D1186">
        <v>12</v>
      </c>
      <c r="E1186">
        <v>3</v>
      </c>
      <c r="F1186">
        <v>21</v>
      </c>
      <c r="G1186">
        <v>6</v>
      </c>
      <c r="H1186">
        <v>40</v>
      </c>
      <c r="I1186">
        <v>5</v>
      </c>
      <c r="J1186">
        <v>2</v>
      </c>
      <c r="K1186">
        <v>3</v>
      </c>
      <c r="L1186">
        <v>2</v>
      </c>
      <c r="N1186" s="5">
        <v>1150</v>
      </c>
      <c r="O1186" s="5">
        <v>1.7251923245613807</v>
      </c>
      <c r="P1186" s="5">
        <v>-0.72519232456138072</v>
      </c>
      <c r="Q1186" s="5">
        <v>-0.34859827139975857</v>
      </c>
      <c r="S1186" s="5">
        <v>51.316964285714292</v>
      </c>
      <c r="T1186" s="5">
        <v>4</v>
      </c>
    </row>
    <row r="1187" spans="1:20">
      <c r="A1187">
        <v>26954</v>
      </c>
      <c r="B1187" s="27">
        <v>10.201886988329104</v>
      </c>
      <c r="C1187">
        <v>4</v>
      </c>
      <c r="D1187">
        <v>1</v>
      </c>
      <c r="E1187">
        <v>11</v>
      </c>
      <c r="F1187">
        <v>0</v>
      </c>
      <c r="G1187">
        <v>0</v>
      </c>
      <c r="H1187">
        <v>1</v>
      </c>
      <c r="I1187">
        <v>1</v>
      </c>
      <c r="J1187">
        <v>0</v>
      </c>
      <c r="K1187">
        <v>2</v>
      </c>
      <c r="L1187">
        <v>1</v>
      </c>
      <c r="N1187" s="5">
        <v>1151</v>
      </c>
      <c r="O1187" s="5">
        <v>5.9033981302382843</v>
      </c>
      <c r="P1187" s="5">
        <v>3.0966018697617157</v>
      </c>
      <c r="Q1187" s="5">
        <v>1.4885293493213569</v>
      </c>
      <c r="S1187" s="5">
        <v>51.361607142857146</v>
      </c>
      <c r="T1187" s="5">
        <v>4</v>
      </c>
    </row>
    <row r="1188" spans="1:20">
      <c r="A1188">
        <v>22327</v>
      </c>
      <c r="B1188" s="27">
        <v>10.013551987398436</v>
      </c>
      <c r="C1188">
        <v>5</v>
      </c>
      <c r="D1188">
        <v>4</v>
      </c>
      <c r="E1188">
        <v>8</v>
      </c>
      <c r="F1188">
        <v>2</v>
      </c>
      <c r="G1188">
        <v>0</v>
      </c>
      <c r="H1188">
        <v>5</v>
      </c>
      <c r="I1188">
        <v>1</v>
      </c>
      <c r="J1188">
        <v>0</v>
      </c>
      <c r="K1188">
        <v>3</v>
      </c>
      <c r="L1188">
        <v>1</v>
      </c>
      <c r="N1188" s="5">
        <v>1152</v>
      </c>
      <c r="O1188" s="5">
        <v>7.0358748983332333</v>
      </c>
      <c r="P1188" s="5">
        <v>2.9641251016667667</v>
      </c>
      <c r="Q1188" s="5">
        <v>1.4248480736177598</v>
      </c>
      <c r="S1188" s="5">
        <v>51.40625</v>
      </c>
      <c r="T1188" s="5">
        <v>4</v>
      </c>
    </row>
    <row r="1189" spans="1:20">
      <c r="A1189">
        <v>44393</v>
      </c>
      <c r="B1189" s="27">
        <v>10.700837078333384</v>
      </c>
      <c r="C1189">
        <v>24</v>
      </c>
      <c r="D1189">
        <v>2</v>
      </c>
      <c r="E1189">
        <v>20</v>
      </c>
      <c r="F1189">
        <v>2</v>
      </c>
      <c r="G1189">
        <v>2</v>
      </c>
      <c r="H1189">
        <v>10</v>
      </c>
      <c r="I1189">
        <v>2</v>
      </c>
      <c r="J1189">
        <v>0</v>
      </c>
      <c r="K1189">
        <v>4</v>
      </c>
      <c r="L1189">
        <v>1</v>
      </c>
      <c r="N1189" s="5">
        <v>1153</v>
      </c>
      <c r="O1189" s="5">
        <v>0.74743843367177032</v>
      </c>
      <c r="P1189" s="5">
        <v>0.25256156632822968</v>
      </c>
      <c r="Q1189" s="5">
        <v>0.12140576018546148</v>
      </c>
      <c r="S1189" s="5">
        <v>51.450892857142861</v>
      </c>
      <c r="T1189" s="5">
        <v>4</v>
      </c>
    </row>
    <row r="1190" spans="1:20">
      <c r="A1190">
        <v>62000</v>
      </c>
      <c r="B1190" s="27">
        <v>11.034889664027229</v>
      </c>
      <c r="C1190">
        <v>899</v>
      </c>
      <c r="D1190">
        <v>0</v>
      </c>
      <c r="E1190">
        <v>101</v>
      </c>
      <c r="F1190">
        <v>0</v>
      </c>
      <c r="G1190">
        <v>0</v>
      </c>
      <c r="H1190">
        <v>20</v>
      </c>
      <c r="I1190">
        <v>1</v>
      </c>
      <c r="J1190">
        <v>6</v>
      </c>
      <c r="K1190">
        <v>13</v>
      </c>
      <c r="L1190">
        <v>6</v>
      </c>
      <c r="N1190" s="5">
        <v>1154</v>
      </c>
      <c r="O1190" s="5">
        <v>6.6362324277626046</v>
      </c>
      <c r="P1190" s="5">
        <v>-1.6362324277626046</v>
      </c>
      <c r="Q1190" s="5">
        <v>-0.78653313970368188</v>
      </c>
      <c r="S1190" s="5">
        <v>51.495535714285715</v>
      </c>
      <c r="T1190" s="5">
        <v>4</v>
      </c>
    </row>
    <row r="1191" spans="1:20">
      <c r="A1191">
        <v>31497</v>
      </c>
      <c r="B1191" s="27">
        <v>10.35764758218305</v>
      </c>
      <c r="C1191">
        <v>108</v>
      </c>
      <c r="D1191">
        <v>1</v>
      </c>
      <c r="E1191">
        <v>28</v>
      </c>
      <c r="F1191">
        <v>13</v>
      </c>
      <c r="G1191">
        <v>1</v>
      </c>
      <c r="H1191">
        <v>4</v>
      </c>
      <c r="I1191">
        <v>2</v>
      </c>
      <c r="J1191">
        <v>1</v>
      </c>
      <c r="K1191">
        <v>4</v>
      </c>
      <c r="L1191">
        <v>3</v>
      </c>
      <c r="N1191" s="5">
        <v>1155</v>
      </c>
      <c r="O1191" s="5">
        <v>3.4137812226455306</v>
      </c>
      <c r="P1191" s="5">
        <v>-2.4137812226455306</v>
      </c>
      <c r="Q1191" s="5">
        <v>-1.1602990451675799</v>
      </c>
      <c r="S1191" s="5">
        <v>51.540178571428577</v>
      </c>
      <c r="T1191" s="5">
        <v>4</v>
      </c>
    </row>
    <row r="1192" spans="1:20">
      <c r="A1192">
        <v>45894</v>
      </c>
      <c r="B1192" s="27">
        <v>10.73408966854992</v>
      </c>
      <c r="C1192">
        <v>27</v>
      </c>
      <c r="D1192">
        <v>2</v>
      </c>
      <c r="E1192">
        <v>7</v>
      </c>
      <c r="F1192">
        <v>0</v>
      </c>
      <c r="G1192">
        <v>2</v>
      </c>
      <c r="H1192">
        <v>13</v>
      </c>
      <c r="I1192">
        <v>1</v>
      </c>
      <c r="J1192">
        <v>0</v>
      </c>
      <c r="K1192">
        <v>3</v>
      </c>
      <c r="L1192">
        <v>1</v>
      </c>
      <c r="N1192" s="5">
        <v>1156</v>
      </c>
      <c r="O1192" s="5">
        <v>2.6516070604593907</v>
      </c>
      <c r="P1192" s="5">
        <v>-0.65160706045939065</v>
      </c>
      <c r="Q1192" s="5">
        <v>-0.31322600531577405</v>
      </c>
      <c r="S1192" s="5">
        <v>51.584821428571431</v>
      </c>
      <c r="T1192" s="5">
        <v>4</v>
      </c>
    </row>
    <row r="1193" spans="1:20">
      <c r="A1193">
        <v>78579</v>
      </c>
      <c r="B1193" s="27">
        <v>11.271859767147028</v>
      </c>
      <c r="C1193">
        <v>816</v>
      </c>
      <c r="D1193">
        <v>66</v>
      </c>
      <c r="E1193">
        <v>549</v>
      </c>
      <c r="F1193">
        <v>216</v>
      </c>
      <c r="G1193">
        <v>66</v>
      </c>
      <c r="H1193">
        <v>99</v>
      </c>
      <c r="I1193">
        <v>1</v>
      </c>
      <c r="J1193">
        <v>6</v>
      </c>
      <c r="K1193">
        <v>4</v>
      </c>
      <c r="L1193">
        <v>5</v>
      </c>
      <c r="N1193" s="5">
        <v>1157</v>
      </c>
      <c r="O1193" s="5">
        <v>6.7622535740537977</v>
      </c>
      <c r="P1193" s="5">
        <v>-1.7622535740537977</v>
      </c>
      <c r="Q1193" s="5">
        <v>-0.84711121295272895</v>
      </c>
      <c r="S1193" s="5">
        <v>51.629464285714292</v>
      </c>
      <c r="T1193" s="5">
        <v>4</v>
      </c>
    </row>
    <row r="1194" spans="1:20">
      <c r="A1194">
        <v>67369</v>
      </c>
      <c r="B1194" s="27">
        <v>11.117940250442434</v>
      </c>
      <c r="C1194">
        <v>1298</v>
      </c>
      <c r="D1194">
        <v>0</v>
      </c>
      <c r="E1194">
        <v>70</v>
      </c>
      <c r="F1194">
        <v>37</v>
      </c>
      <c r="G1194">
        <v>14</v>
      </c>
      <c r="H1194">
        <v>42</v>
      </c>
      <c r="I1194">
        <v>4</v>
      </c>
      <c r="J1194">
        <v>4</v>
      </c>
      <c r="K1194">
        <v>10</v>
      </c>
      <c r="L1194">
        <v>7</v>
      </c>
      <c r="N1194" s="5">
        <v>1158</v>
      </c>
      <c r="O1194" s="5">
        <v>4.3046569064967821</v>
      </c>
      <c r="P1194" s="5">
        <v>2.6953430935032179</v>
      </c>
      <c r="Q1194" s="5">
        <v>1.295645184596782</v>
      </c>
      <c r="S1194" s="5">
        <v>51.674107142857146</v>
      </c>
      <c r="T1194" s="5">
        <v>4</v>
      </c>
    </row>
    <row r="1195" spans="1:20">
      <c r="A1195">
        <v>58401</v>
      </c>
      <c r="B1195" s="27">
        <v>10.975088291957388</v>
      </c>
      <c r="C1195">
        <v>10</v>
      </c>
      <c r="D1195">
        <v>0</v>
      </c>
      <c r="E1195">
        <v>11</v>
      </c>
      <c r="F1195">
        <v>17</v>
      </c>
      <c r="G1195">
        <v>29</v>
      </c>
      <c r="H1195">
        <v>29</v>
      </c>
      <c r="I1195">
        <v>1</v>
      </c>
      <c r="J1195">
        <v>2</v>
      </c>
      <c r="K1195">
        <v>2</v>
      </c>
      <c r="L1195">
        <v>1</v>
      </c>
      <c r="N1195" s="5">
        <v>1159</v>
      </c>
      <c r="O1195" s="5">
        <v>4.1220938889222545</v>
      </c>
      <c r="P1195" s="5">
        <v>-1.1220938889222545</v>
      </c>
      <c r="Q1195" s="5">
        <v>-0.53938793445327293</v>
      </c>
      <c r="S1195" s="5">
        <v>51.71875</v>
      </c>
      <c r="T1195" s="5">
        <v>4</v>
      </c>
    </row>
    <row r="1196" spans="1:20">
      <c r="A1196">
        <v>62307</v>
      </c>
      <c r="B1196" s="27">
        <v>11.039829058014245</v>
      </c>
      <c r="C1196">
        <v>87</v>
      </c>
      <c r="D1196">
        <v>13</v>
      </c>
      <c r="E1196">
        <v>34</v>
      </c>
      <c r="F1196">
        <v>10</v>
      </c>
      <c r="G1196">
        <v>6</v>
      </c>
      <c r="H1196">
        <v>10</v>
      </c>
      <c r="I1196">
        <v>1</v>
      </c>
      <c r="J1196">
        <v>0</v>
      </c>
      <c r="K1196">
        <v>4</v>
      </c>
      <c r="L1196">
        <v>4</v>
      </c>
      <c r="N1196" s="5">
        <v>1160</v>
      </c>
      <c r="O1196" s="5">
        <v>4.9023760634564448</v>
      </c>
      <c r="P1196" s="5">
        <v>2.0976239365435552</v>
      </c>
      <c r="Q1196" s="5">
        <v>1.0083229697282168</v>
      </c>
      <c r="S1196" s="5">
        <v>51.763392857142861</v>
      </c>
      <c r="T1196" s="5">
        <v>4</v>
      </c>
    </row>
    <row r="1197" spans="1:20">
      <c r="A1197">
        <v>43641</v>
      </c>
      <c r="B1197" s="27">
        <v>10.683752354441571</v>
      </c>
      <c r="C1197">
        <v>57</v>
      </c>
      <c r="D1197">
        <v>2</v>
      </c>
      <c r="E1197">
        <v>51</v>
      </c>
      <c r="F1197">
        <v>4</v>
      </c>
      <c r="G1197">
        <v>2</v>
      </c>
      <c r="H1197">
        <v>23</v>
      </c>
      <c r="I1197">
        <v>3</v>
      </c>
      <c r="J1197">
        <v>1</v>
      </c>
      <c r="K1197">
        <v>4</v>
      </c>
      <c r="L1197">
        <v>2</v>
      </c>
      <c r="N1197" s="5">
        <v>1161</v>
      </c>
      <c r="O1197" s="5">
        <v>3.4344430113262172</v>
      </c>
      <c r="P1197" s="5">
        <v>0.56555698867378279</v>
      </c>
      <c r="Q1197" s="5">
        <v>0.27186193503768452</v>
      </c>
      <c r="S1197" s="5">
        <v>51.808035714285715</v>
      </c>
      <c r="T1197" s="5">
        <v>4</v>
      </c>
    </row>
    <row r="1198" spans="1:20">
      <c r="A1198">
        <v>63841</v>
      </c>
      <c r="B1198" s="27">
        <v>11.06415089616141</v>
      </c>
      <c r="C1198">
        <v>635</v>
      </c>
      <c r="D1198">
        <v>15</v>
      </c>
      <c r="E1198">
        <v>100</v>
      </c>
      <c r="F1198">
        <v>20</v>
      </c>
      <c r="G1198">
        <v>7</v>
      </c>
      <c r="H1198">
        <v>131</v>
      </c>
      <c r="I1198">
        <v>1</v>
      </c>
      <c r="J1198">
        <v>3</v>
      </c>
      <c r="K1198">
        <v>9</v>
      </c>
      <c r="L1198">
        <v>9</v>
      </c>
      <c r="N1198" s="5">
        <v>1162</v>
      </c>
      <c r="O1198" s="5">
        <v>7.8358020040721543</v>
      </c>
      <c r="P1198" s="5">
        <v>1.1641979959278457</v>
      </c>
      <c r="Q1198" s="5">
        <v>0.55962728120843463</v>
      </c>
      <c r="S1198" s="5">
        <v>51.852678571428577</v>
      </c>
      <c r="T1198" s="5">
        <v>4</v>
      </c>
    </row>
    <row r="1199" spans="1:20">
      <c r="A1199">
        <v>46891</v>
      </c>
      <c r="B1199" s="27">
        <v>10.755581038365076</v>
      </c>
      <c r="C1199">
        <v>43</v>
      </c>
      <c r="D1199">
        <v>12</v>
      </c>
      <c r="E1199">
        <v>23</v>
      </c>
      <c r="F1199">
        <v>29</v>
      </c>
      <c r="G1199">
        <v>15</v>
      </c>
      <c r="H1199">
        <v>61</v>
      </c>
      <c r="I1199">
        <v>1</v>
      </c>
      <c r="J1199">
        <v>1</v>
      </c>
      <c r="K1199">
        <v>4</v>
      </c>
      <c r="L1199">
        <v>2</v>
      </c>
      <c r="N1199" s="5">
        <v>1163</v>
      </c>
      <c r="O1199" s="5">
        <v>4.0531061120561338</v>
      </c>
      <c r="P1199" s="5">
        <v>3.9468938879438662</v>
      </c>
      <c r="Q1199" s="5">
        <v>1.8972627538049029</v>
      </c>
      <c r="S1199" s="5">
        <v>51.897321428571431</v>
      </c>
      <c r="T1199" s="5">
        <v>4</v>
      </c>
    </row>
    <row r="1200" spans="1:20">
      <c r="A1200">
        <v>70091</v>
      </c>
      <c r="B1200" s="27">
        <v>11.157549676763116</v>
      </c>
      <c r="C1200">
        <v>964</v>
      </c>
      <c r="D1200">
        <v>34</v>
      </c>
      <c r="E1200">
        <v>137</v>
      </c>
      <c r="F1200">
        <v>15</v>
      </c>
      <c r="G1200">
        <v>0</v>
      </c>
      <c r="H1200">
        <v>11</v>
      </c>
      <c r="I1200">
        <v>2</v>
      </c>
      <c r="J1200">
        <v>2</v>
      </c>
      <c r="K1200">
        <v>10</v>
      </c>
      <c r="L1200">
        <v>5</v>
      </c>
      <c r="N1200" s="5">
        <v>1164</v>
      </c>
      <c r="O1200" s="5">
        <v>3.8128992690633199</v>
      </c>
      <c r="P1200" s="5">
        <v>2.1871007309366801</v>
      </c>
      <c r="Q1200" s="5">
        <v>1.0513342576299476</v>
      </c>
      <c r="S1200" s="5">
        <v>51.941964285714292</v>
      </c>
      <c r="T1200" s="5">
        <v>4</v>
      </c>
    </row>
    <row r="1201" spans="1:20">
      <c r="A1201">
        <v>78075</v>
      </c>
      <c r="B1201" s="27">
        <v>11.265425182151279</v>
      </c>
      <c r="C1201">
        <v>572</v>
      </c>
      <c r="D1201">
        <v>8</v>
      </c>
      <c r="E1201">
        <v>259</v>
      </c>
      <c r="F1201">
        <v>34</v>
      </c>
      <c r="G1201">
        <v>35</v>
      </c>
      <c r="H1201">
        <v>80</v>
      </c>
      <c r="I1201">
        <v>1</v>
      </c>
      <c r="J1201">
        <v>5</v>
      </c>
      <c r="K1201">
        <v>5</v>
      </c>
      <c r="L1201">
        <v>3</v>
      </c>
      <c r="N1201" s="5">
        <v>1165</v>
      </c>
      <c r="O1201" s="5">
        <v>3.1313343596980565</v>
      </c>
      <c r="P1201" s="5">
        <v>0.86866564030194349</v>
      </c>
      <c r="Q1201" s="5">
        <v>0.41756556209661244</v>
      </c>
      <c r="S1201" s="5">
        <v>51.986607142857146</v>
      </c>
      <c r="T1201" s="5">
        <v>4</v>
      </c>
    </row>
    <row r="1202" spans="1:20">
      <c r="A1202">
        <v>59184</v>
      </c>
      <c r="B1202" s="27">
        <v>10.988406514072235</v>
      </c>
      <c r="C1202">
        <v>341</v>
      </c>
      <c r="D1202">
        <v>142</v>
      </c>
      <c r="E1202">
        <v>113</v>
      </c>
      <c r="F1202">
        <v>259</v>
      </c>
      <c r="G1202">
        <v>151</v>
      </c>
      <c r="H1202">
        <v>66</v>
      </c>
      <c r="I1202">
        <v>3</v>
      </c>
      <c r="J1202">
        <v>6</v>
      </c>
      <c r="K1202">
        <v>12</v>
      </c>
      <c r="L1202">
        <v>6</v>
      </c>
      <c r="N1202" s="5">
        <v>1166</v>
      </c>
      <c r="O1202" s="5">
        <v>5.7715764228535988</v>
      </c>
      <c r="P1202" s="5">
        <v>-1.7715764228535988</v>
      </c>
      <c r="Q1202" s="5">
        <v>-0.85159268478587014</v>
      </c>
      <c r="S1202" s="5">
        <v>52.03125</v>
      </c>
      <c r="T1202" s="5">
        <v>4</v>
      </c>
    </row>
    <row r="1203" spans="1:20">
      <c r="A1203">
        <v>54809</v>
      </c>
      <c r="B1203" s="27">
        <v>10.911609693027891</v>
      </c>
      <c r="C1203">
        <v>63</v>
      </c>
      <c r="D1203">
        <v>6</v>
      </c>
      <c r="E1203">
        <v>57</v>
      </c>
      <c r="F1203">
        <v>13</v>
      </c>
      <c r="G1203">
        <v>13</v>
      </c>
      <c r="H1203">
        <v>22</v>
      </c>
      <c r="I1203">
        <v>4</v>
      </c>
      <c r="J1203">
        <v>1</v>
      </c>
      <c r="K1203">
        <v>5</v>
      </c>
      <c r="L1203">
        <v>2</v>
      </c>
      <c r="N1203" s="5">
        <v>1167</v>
      </c>
      <c r="O1203" s="5">
        <v>2.3065664911356638</v>
      </c>
      <c r="P1203" s="5">
        <v>-1.3065664911356638</v>
      </c>
      <c r="Q1203" s="5">
        <v>-0.6280634872331573</v>
      </c>
      <c r="S1203" s="5">
        <v>52.075892857142861</v>
      </c>
      <c r="T1203" s="5">
        <v>4</v>
      </c>
    </row>
    <row r="1204" spans="1:20">
      <c r="A1204">
        <v>58113</v>
      </c>
      <c r="B1204" s="27">
        <v>10.970144669962686</v>
      </c>
      <c r="C1204">
        <v>221</v>
      </c>
      <c r="D1204">
        <v>104</v>
      </c>
      <c r="E1204">
        <v>169</v>
      </c>
      <c r="F1204">
        <v>102</v>
      </c>
      <c r="G1204">
        <v>78</v>
      </c>
      <c r="H1204">
        <v>84</v>
      </c>
      <c r="I1204">
        <v>3</v>
      </c>
      <c r="J1204">
        <v>2</v>
      </c>
      <c r="K1204">
        <v>8</v>
      </c>
      <c r="L1204">
        <v>9</v>
      </c>
      <c r="N1204" s="5">
        <v>1168</v>
      </c>
      <c r="O1204" s="5">
        <v>2.930759950780649</v>
      </c>
      <c r="P1204" s="5">
        <v>-0.93075995078064899</v>
      </c>
      <c r="Q1204" s="5">
        <v>-0.447414153378558</v>
      </c>
      <c r="S1204" s="5">
        <v>52.120535714285715</v>
      </c>
      <c r="T1204" s="5">
        <v>4</v>
      </c>
    </row>
    <row r="1205" spans="1:20">
      <c r="A1205">
        <v>51412</v>
      </c>
      <c r="B1205" s="27">
        <v>10.847626887230023</v>
      </c>
      <c r="C1205">
        <v>140</v>
      </c>
      <c r="D1205">
        <v>3</v>
      </c>
      <c r="E1205">
        <v>29</v>
      </c>
      <c r="F1205">
        <v>4</v>
      </c>
      <c r="G1205">
        <v>5</v>
      </c>
      <c r="H1205">
        <v>14</v>
      </c>
      <c r="I1205">
        <v>2</v>
      </c>
      <c r="J1205">
        <v>2</v>
      </c>
      <c r="K1205">
        <v>4</v>
      </c>
      <c r="L1205">
        <v>3</v>
      </c>
      <c r="N1205" s="5">
        <v>1169</v>
      </c>
      <c r="O1205" s="5">
        <v>6.413949357555027</v>
      </c>
      <c r="P1205" s="5">
        <v>-2.413949357555027</v>
      </c>
      <c r="Q1205" s="5">
        <v>-1.1603798672292969</v>
      </c>
      <c r="S1205" s="5">
        <v>52.165178571428577</v>
      </c>
      <c r="T1205" s="5">
        <v>4</v>
      </c>
    </row>
    <row r="1206" spans="1:20">
      <c r="A1206">
        <v>15287</v>
      </c>
      <c r="B1206" s="27">
        <v>9.6347580730010343</v>
      </c>
      <c r="C1206">
        <v>1</v>
      </c>
      <c r="D1206">
        <v>2</v>
      </c>
      <c r="E1206">
        <v>8</v>
      </c>
      <c r="F1206">
        <v>4</v>
      </c>
      <c r="G1206">
        <v>3</v>
      </c>
      <c r="H1206">
        <v>13</v>
      </c>
      <c r="I1206">
        <v>2</v>
      </c>
      <c r="J1206">
        <v>1</v>
      </c>
      <c r="K1206">
        <v>2</v>
      </c>
      <c r="L1206">
        <v>1</v>
      </c>
      <c r="N1206" s="5">
        <v>1170</v>
      </c>
      <c r="O1206" s="5">
        <v>4.3901233647830296</v>
      </c>
      <c r="P1206" s="5">
        <v>-1.3901233647830296</v>
      </c>
      <c r="Q1206" s="5">
        <v>-0.6682290829386236</v>
      </c>
      <c r="S1206" s="5">
        <v>52.209821428571431</v>
      </c>
      <c r="T1206" s="5">
        <v>4</v>
      </c>
    </row>
    <row r="1207" spans="1:20">
      <c r="A1207">
        <v>66636</v>
      </c>
      <c r="B1207" s="27">
        <v>11.107000251029607</v>
      </c>
      <c r="C1207">
        <v>291</v>
      </c>
      <c r="D1207">
        <v>10</v>
      </c>
      <c r="E1207">
        <v>689</v>
      </c>
      <c r="F1207">
        <v>84</v>
      </c>
      <c r="G1207">
        <v>10</v>
      </c>
      <c r="H1207">
        <v>0</v>
      </c>
      <c r="I1207">
        <v>1</v>
      </c>
      <c r="J1207">
        <v>4</v>
      </c>
      <c r="K1207">
        <v>9</v>
      </c>
      <c r="L1207">
        <v>3</v>
      </c>
      <c r="N1207" s="5">
        <v>1171</v>
      </c>
      <c r="O1207" s="5">
        <v>1.2718947585950917</v>
      </c>
      <c r="P1207" s="5">
        <v>-0.27189475859509171</v>
      </c>
      <c r="Q1207" s="5">
        <v>-0.13069918094655897</v>
      </c>
      <c r="S1207" s="5">
        <v>52.254464285714292</v>
      </c>
      <c r="T1207" s="5">
        <v>4</v>
      </c>
    </row>
    <row r="1208" spans="1:20">
      <c r="A1208">
        <v>50965</v>
      </c>
      <c r="B1208" s="27">
        <v>10.838894401602513</v>
      </c>
      <c r="C1208">
        <v>544</v>
      </c>
      <c r="D1208">
        <v>13</v>
      </c>
      <c r="E1208">
        <v>85</v>
      </c>
      <c r="F1208">
        <v>8</v>
      </c>
      <c r="G1208">
        <v>6</v>
      </c>
      <c r="H1208">
        <v>29</v>
      </c>
      <c r="I1208">
        <v>3</v>
      </c>
      <c r="J1208">
        <v>4</v>
      </c>
      <c r="K1208">
        <v>5</v>
      </c>
      <c r="L1208">
        <v>10</v>
      </c>
      <c r="N1208" s="5">
        <v>1172</v>
      </c>
      <c r="O1208" s="5">
        <v>1.7004451773565843</v>
      </c>
      <c r="P1208" s="5">
        <v>-0.70044517735658429</v>
      </c>
      <c r="Q1208" s="5">
        <v>-0.33670237503476991</v>
      </c>
      <c r="S1208" s="5">
        <v>52.299107142857146</v>
      </c>
      <c r="T1208" s="5">
        <v>4</v>
      </c>
    </row>
    <row r="1209" spans="1:20">
      <c r="A1209">
        <v>84618</v>
      </c>
      <c r="B1209" s="27">
        <v>11.345902288920295</v>
      </c>
      <c r="C1209">
        <v>684</v>
      </c>
      <c r="D1209">
        <v>100</v>
      </c>
      <c r="E1209">
        <v>801</v>
      </c>
      <c r="F1209">
        <v>21</v>
      </c>
      <c r="G1209">
        <v>66</v>
      </c>
      <c r="H1209">
        <v>0</v>
      </c>
      <c r="I1209">
        <v>1</v>
      </c>
      <c r="J1209">
        <v>9</v>
      </c>
      <c r="K1209">
        <v>10</v>
      </c>
      <c r="L1209">
        <v>6</v>
      </c>
      <c r="N1209" s="5">
        <v>1173</v>
      </c>
      <c r="O1209" s="5">
        <v>5.5751733958215679</v>
      </c>
      <c r="P1209" s="5">
        <v>2.4248266041784321</v>
      </c>
      <c r="Q1209" s="5">
        <v>1.1656085344973921</v>
      </c>
      <c r="S1209" s="5">
        <v>52.34375</v>
      </c>
      <c r="T1209" s="5">
        <v>4</v>
      </c>
    </row>
    <row r="1210" spans="1:20">
      <c r="A1210">
        <v>18351</v>
      </c>
      <c r="B1210" s="27">
        <v>9.8174393479106747</v>
      </c>
      <c r="C1210">
        <v>1</v>
      </c>
      <c r="D1210">
        <v>12</v>
      </c>
      <c r="E1210">
        <v>9</v>
      </c>
      <c r="F1210">
        <v>0</v>
      </c>
      <c r="G1210">
        <v>14</v>
      </c>
      <c r="H1210">
        <v>7</v>
      </c>
      <c r="I1210">
        <v>1</v>
      </c>
      <c r="J1210">
        <v>0</v>
      </c>
      <c r="K1210">
        <v>3</v>
      </c>
      <c r="L1210">
        <v>2</v>
      </c>
      <c r="N1210" s="5">
        <v>1174</v>
      </c>
      <c r="O1210" s="5">
        <v>4.4798599917716553</v>
      </c>
      <c r="P1210" s="5">
        <v>3.5201400082283447</v>
      </c>
      <c r="Q1210" s="5">
        <v>1.6921231518766153</v>
      </c>
      <c r="S1210" s="5">
        <v>52.388392857142861</v>
      </c>
      <c r="T1210" s="5">
        <v>4</v>
      </c>
    </row>
    <row r="1211" spans="1:20">
      <c r="A1211">
        <v>40451</v>
      </c>
      <c r="B1211" s="27">
        <v>10.60784664405992</v>
      </c>
      <c r="C1211">
        <v>35</v>
      </c>
      <c r="D1211">
        <v>0</v>
      </c>
      <c r="E1211">
        <v>4</v>
      </c>
      <c r="F1211">
        <v>0</v>
      </c>
      <c r="G1211">
        <v>0</v>
      </c>
      <c r="H1211">
        <v>10</v>
      </c>
      <c r="I1211">
        <v>1</v>
      </c>
      <c r="J1211">
        <v>1</v>
      </c>
      <c r="K1211">
        <v>2</v>
      </c>
      <c r="L1211">
        <v>1</v>
      </c>
      <c r="N1211" s="5">
        <v>1175</v>
      </c>
      <c r="O1211" s="5">
        <v>2.2935757265966243</v>
      </c>
      <c r="P1211" s="5">
        <v>-0.29357572659662434</v>
      </c>
      <c r="Q1211" s="5">
        <v>-0.1411211720675751</v>
      </c>
      <c r="S1211" s="5">
        <v>52.433035714285715</v>
      </c>
      <c r="T1211" s="5">
        <v>4</v>
      </c>
    </row>
    <row r="1212" spans="1:20">
      <c r="A1212">
        <v>36317</v>
      </c>
      <c r="B1212" s="27">
        <v>10.500041230184792</v>
      </c>
      <c r="C1212">
        <v>87</v>
      </c>
      <c r="D1212">
        <v>3</v>
      </c>
      <c r="E1212">
        <v>25</v>
      </c>
      <c r="F1212">
        <v>3</v>
      </c>
      <c r="G1212">
        <v>2</v>
      </c>
      <c r="H1212">
        <v>13</v>
      </c>
      <c r="I1212">
        <v>2</v>
      </c>
      <c r="J1212">
        <v>0</v>
      </c>
      <c r="K1212">
        <v>4</v>
      </c>
      <c r="L1212">
        <v>3</v>
      </c>
      <c r="N1212" s="5">
        <v>1176</v>
      </c>
      <c r="O1212" s="5">
        <v>3.6361553095723762</v>
      </c>
      <c r="P1212" s="5">
        <v>-1.6361553095723762</v>
      </c>
      <c r="Q1212" s="5">
        <v>-0.78649606916818871</v>
      </c>
      <c r="S1212" s="5">
        <v>52.477678571428577</v>
      </c>
      <c r="T1212" s="5">
        <v>4</v>
      </c>
    </row>
    <row r="1213" spans="1:20">
      <c r="A1213">
        <v>42213</v>
      </c>
      <c r="B1213" s="27">
        <v>10.650483509456365</v>
      </c>
      <c r="C1213">
        <v>309</v>
      </c>
      <c r="D1213">
        <v>3</v>
      </c>
      <c r="E1213">
        <v>24</v>
      </c>
      <c r="F1213">
        <v>4</v>
      </c>
      <c r="G1213">
        <v>3</v>
      </c>
      <c r="H1213">
        <v>20</v>
      </c>
      <c r="I1213">
        <v>2</v>
      </c>
      <c r="J1213">
        <v>1</v>
      </c>
      <c r="K1213">
        <v>7</v>
      </c>
      <c r="L1213">
        <v>5</v>
      </c>
      <c r="N1213" s="5">
        <v>1177</v>
      </c>
      <c r="O1213" s="5">
        <v>1.8165149952995963</v>
      </c>
      <c r="P1213" s="5">
        <v>-0.81651499529959626</v>
      </c>
      <c r="Q1213" s="5">
        <v>-0.3924968677868701</v>
      </c>
      <c r="S1213" s="5">
        <v>52.522321428571431</v>
      </c>
      <c r="T1213" s="5">
        <v>4</v>
      </c>
    </row>
    <row r="1214" spans="1:20">
      <c r="A1214">
        <v>65748</v>
      </c>
      <c r="B1214" s="27">
        <v>11.093584531326416</v>
      </c>
      <c r="C1214">
        <v>172</v>
      </c>
      <c r="D1214">
        <v>73</v>
      </c>
      <c r="E1214">
        <v>93</v>
      </c>
      <c r="F1214">
        <v>95</v>
      </c>
      <c r="G1214">
        <v>78</v>
      </c>
      <c r="H1214">
        <v>34</v>
      </c>
      <c r="I1214">
        <v>2</v>
      </c>
      <c r="J1214">
        <v>4</v>
      </c>
      <c r="K1214">
        <v>10</v>
      </c>
      <c r="L1214">
        <v>2</v>
      </c>
      <c r="N1214" s="5">
        <v>1178</v>
      </c>
      <c r="O1214" s="5">
        <v>4.391879171851393</v>
      </c>
      <c r="P1214" s="5">
        <v>-1.391879171851393</v>
      </c>
      <c r="Q1214" s="5">
        <v>-0.66907309533121639</v>
      </c>
      <c r="S1214" s="5">
        <v>52.566964285714292</v>
      </c>
      <c r="T1214" s="5">
        <v>4</v>
      </c>
    </row>
    <row r="1215" spans="1:20">
      <c r="A1215">
        <v>77044</v>
      </c>
      <c r="B1215" s="27">
        <v>11.252131966204113</v>
      </c>
      <c r="C1215">
        <v>625</v>
      </c>
      <c r="D1215">
        <v>38</v>
      </c>
      <c r="E1215">
        <v>242</v>
      </c>
      <c r="F1215">
        <v>50</v>
      </c>
      <c r="G1215">
        <v>34</v>
      </c>
      <c r="H1215">
        <v>76</v>
      </c>
      <c r="I1215">
        <v>2</v>
      </c>
      <c r="J1215">
        <v>11</v>
      </c>
      <c r="K1215">
        <v>11</v>
      </c>
      <c r="L1215">
        <v>7</v>
      </c>
      <c r="N1215" s="5">
        <v>1179</v>
      </c>
      <c r="O1215" s="5">
        <v>2.8776276368701366</v>
      </c>
      <c r="P1215" s="5">
        <v>-0.87762763687013656</v>
      </c>
      <c r="Q1215" s="5">
        <v>-0.42187357309749041</v>
      </c>
      <c r="S1215" s="5">
        <v>52.611607142857146</v>
      </c>
      <c r="T1215" s="5">
        <v>4</v>
      </c>
    </row>
    <row r="1216" spans="1:20">
      <c r="A1216">
        <v>74918</v>
      </c>
      <c r="B1216" s="27">
        <v>11.224149461060218</v>
      </c>
      <c r="C1216">
        <v>972</v>
      </c>
      <c r="D1216">
        <v>59</v>
      </c>
      <c r="E1216">
        <v>913</v>
      </c>
      <c r="F1216">
        <v>25</v>
      </c>
      <c r="G1216">
        <v>19</v>
      </c>
      <c r="H1216">
        <v>59</v>
      </c>
      <c r="I1216">
        <v>1</v>
      </c>
      <c r="J1216">
        <v>9</v>
      </c>
      <c r="K1216">
        <v>6</v>
      </c>
      <c r="L1216">
        <v>5</v>
      </c>
      <c r="N1216" s="5">
        <v>1180</v>
      </c>
      <c r="O1216" s="5">
        <v>7.601313834624599</v>
      </c>
      <c r="P1216" s="5">
        <v>-4.601313834624599</v>
      </c>
      <c r="Q1216" s="5">
        <v>-2.2118409070146816</v>
      </c>
      <c r="S1216" s="5">
        <v>52.65625</v>
      </c>
      <c r="T1216" s="5">
        <v>4</v>
      </c>
    </row>
    <row r="1217" spans="1:20">
      <c r="A1217">
        <v>56721</v>
      </c>
      <c r="B1217" s="27">
        <v>10.945899791516039</v>
      </c>
      <c r="C1217">
        <v>157</v>
      </c>
      <c r="D1217">
        <v>6</v>
      </c>
      <c r="E1217">
        <v>39</v>
      </c>
      <c r="F1217">
        <v>6</v>
      </c>
      <c r="G1217">
        <v>13</v>
      </c>
      <c r="H1217">
        <v>75</v>
      </c>
      <c r="I1217">
        <v>5</v>
      </c>
      <c r="J1217">
        <v>1</v>
      </c>
      <c r="K1217">
        <v>5</v>
      </c>
      <c r="L1217">
        <v>4</v>
      </c>
      <c r="N1217" s="5">
        <v>1181</v>
      </c>
      <c r="O1217" s="5">
        <v>4.265883453332477</v>
      </c>
      <c r="P1217" s="5">
        <v>3.734116546667523</v>
      </c>
      <c r="Q1217" s="5">
        <v>1.7949811784906131</v>
      </c>
      <c r="S1217" s="5">
        <v>52.700892857142861</v>
      </c>
      <c r="T1217" s="5">
        <v>4</v>
      </c>
    </row>
    <row r="1218" spans="1:20">
      <c r="A1218">
        <v>42160</v>
      </c>
      <c r="B1218" s="27">
        <v>10.649227183215244</v>
      </c>
      <c r="C1218">
        <v>48</v>
      </c>
      <c r="D1218">
        <v>9</v>
      </c>
      <c r="E1218">
        <v>45</v>
      </c>
      <c r="F1218">
        <v>3</v>
      </c>
      <c r="G1218">
        <v>15</v>
      </c>
      <c r="H1218">
        <v>20</v>
      </c>
      <c r="I1218">
        <v>4</v>
      </c>
      <c r="J1218">
        <v>1</v>
      </c>
      <c r="K1218">
        <v>4</v>
      </c>
      <c r="L1218">
        <v>2</v>
      </c>
      <c r="N1218" s="5">
        <v>1182</v>
      </c>
      <c r="O1218" s="5">
        <v>2.6471207523582523</v>
      </c>
      <c r="P1218" s="5">
        <v>1.3528792476417477</v>
      </c>
      <c r="Q1218" s="5">
        <v>0.65032592205904094</v>
      </c>
      <c r="S1218" s="5">
        <v>52.745535714285715</v>
      </c>
      <c r="T1218" s="5">
        <v>4</v>
      </c>
    </row>
    <row r="1219" spans="1:20">
      <c r="A1219">
        <v>61559</v>
      </c>
      <c r="B1219" s="27">
        <v>11.027751343506385</v>
      </c>
      <c r="C1219">
        <v>279</v>
      </c>
      <c r="D1219">
        <v>83</v>
      </c>
      <c r="E1219">
        <v>88</v>
      </c>
      <c r="F1219">
        <v>32</v>
      </c>
      <c r="G1219">
        <v>14</v>
      </c>
      <c r="H1219">
        <v>34</v>
      </c>
      <c r="I1219">
        <v>1</v>
      </c>
      <c r="J1219">
        <v>2</v>
      </c>
      <c r="K1219">
        <v>10</v>
      </c>
      <c r="L1219">
        <v>4</v>
      </c>
      <c r="N1219" s="5">
        <v>1183</v>
      </c>
      <c r="O1219" s="5">
        <v>6.1343516291020359</v>
      </c>
      <c r="P1219" s="5">
        <v>2.8656483708979641</v>
      </c>
      <c r="Q1219" s="5">
        <v>1.377510537137534</v>
      </c>
      <c r="S1219" s="5">
        <v>52.790178571428577</v>
      </c>
      <c r="T1219" s="5">
        <v>4</v>
      </c>
    </row>
    <row r="1220" spans="1:20">
      <c r="A1220">
        <v>33629</v>
      </c>
      <c r="B1220" s="27">
        <v>10.423144068936873</v>
      </c>
      <c r="C1220">
        <v>132</v>
      </c>
      <c r="D1220">
        <v>0</v>
      </c>
      <c r="E1220">
        <v>16</v>
      </c>
      <c r="F1220">
        <v>0</v>
      </c>
      <c r="G1220">
        <v>0</v>
      </c>
      <c r="H1220">
        <v>4</v>
      </c>
      <c r="I1220">
        <v>5</v>
      </c>
      <c r="J1220">
        <v>1</v>
      </c>
      <c r="K1220">
        <v>4</v>
      </c>
      <c r="L1220">
        <v>3</v>
      </c>
      <c r="N1220" s="5">
        <v>1184</v>
      </c>
      <c r="O1220" s="5">
        <v>2.9863042039838583</v>
      </c>
      <c r="P1220" s="5">
        <v>-0.98630420398385832</v>
      </c>
      <c r="Q1220" s="5">
        <v>-0.47411414729333146</v>
      </c>
      <c r="S1220" s="5">
        <v>52.834821428571431</v>
      </c>
      <c r="T1220" s="5">
        <v>4</v>
      </c>
    </row>
    <row r="1221" spans="1:20">
      <c r="A1221">
        <v>68682</v>
      </c>
      <c r="B1221" s="27">
        <v>11.137242435146531</v>
      </c>
      <c r="C1221">
        <v>919</v>
      </c>
      <c r="D1221">
        <v>0</v>
      </c>
      <c r="E1221">
        <v>505</v>
      </c>
      <c r="F1221">
        <v>99</v>
      </c>
      <c r="G1221">
        <v>30</v>
      </c>
      <c r="H1221">
        <v>45</v>
      </c>
      <c r="I1221">
        <v>1</v>
      </c>
      <c r="J1221">
        <v>9</v>
      </c>
      <c r="K1221">
        <v>10</v>
      </c>
      <c r="L1221">
        <v>4</v>
      </c>
      <c r="N1221" s="5">
        <v>1185</v>
      </c>
      <c r="O1221" s="5">
        <v>1.6334200373666312</v>
      </c>
      <c r="P1221" s="5">
        <v>-0.63342003736663122</v>
      </c>
      <c r="Q1221" s="5">
        <v>-0.30448354542297518</v>
      </c>
      <c r="S1221" s="5">
        <v>52.879464285714292</v>
      </c>
      <c r="T1221" s="5">
        <v>4</v>
      </c>
    </row>
    <row r="1222" spans="1:20">
      <c r="A1222">
        <v>34377</v>
      </c>
      <c r="B1222" s="27">
        <v>10.445143015094558</v>
      </c>
      <c r="C1222">
        <v>62</v>
      </c>
      <c r="D1222">
        <v>0</v>
      </c>
      <c r="E1222">
        <v>22</v>
      </c>
      <c r="F1222">
        <v>3</v>
      </c>
      <c r="G1222">
        <v>1</v>
      </c>
      <c r="H1222">
        <v>26</v>
      </c>
      <c r="I1222">
        <v>2</v>
      </c>
      <c r="J1222">
        <v>2</v>
      </c>
      <c r="K1222">
        <v>2</v>
      </c>
      <c r="L1222">
        <v>2</v>
      </c>
      <c r="N1222" s="5">
        <v>1186</v>
      </c>
      <c r="O1222" s="5">
        <v>1.657229073776791</v>
      </c>
      <c r="P1222" s="5">
        <v>-0.65722907377679096</v>
      </c>
      <c r="Q1222" s="5">
        <v>-0.31592849410096285</v>
      </c>
      <c r="S1222" s="5">
        <v>52.924107142857146</v>
      </c>
      <c r="T1222" s="5">
        <v>4</v>
      </c>
    </row>
    <row r="1223" spans="1:20">
      <c r="A1223">
        <v>8940</v>
      </c>
      <c r="B1223" s="27">
        <v>9.0982908681675596</v>
      </c>
      <c r="C1223">
        <v>1</v>
      </c>
      <c r="D1223">
        <v>45</v>
      </c>
      <c r="E1223">
        <v>3</v>
      </c>
      <c r="F1223">
        <v>4</v>
      </c>
      <c r="G1223">
        <v>6</v>
      </c>
      <c r="H1223">
        <v>42</v>
      </c>
      <c r="I1223">
        <v>3</v>
      </c>
      <c r="J1223">
        <v>1</v>
      </c>
      <c r="K1223">
        <v>3</v>
      </c>
      <c r="L1223">
        <v>3</v>
      </c>
      <c r="N1223" s="5">
        <v>1187</v>
      </c>
      <c r="O1223" s="5">
        <v>2.7057806001140903</v>
      </c>
      <c r="P1223" s="5">
        <v>-1.7057806001140903</v>
      </c>
      <c r="Q1223" s="5">
        <v>-0.81996478513016124</v>
      </c>
      <c r="S1223" s="5">
        <v>52.96875</v>
      </c>
      <c r="T1223" s="5">
        <v>4</v>
      </c>
    </row>
    <row r="1224" spans="1:20">
      <c r="A1224">
        <v>26228</v>
      </c>
      <c r="B1224" s="27">
        <v>10.17458282138351</v>
      </c>
      <c r="C1224">
        <v>2</v>
      </c>
      <c r="D1224">
        <v>6</v>
      </c>
      <c r="E1224">
        <v>4</v>
      </c>
      <c r="F1224">
        <v>3</v>
      </c>
      <c r="G1224">
        <v>1</v>
      </c>
      <c r="H1224">
        <v>9</v>
      </c>
      <c r="I1224">
        <v>1</v>
      </c>
      <c r="J1224">
        <v>0</v>
      </c>
      <c r="K1224">
        <v>2</v>
      </c>
      <c r="L1224">
        <v>1</v>
      </c>
      <c r="N1224" s="5">
        <v>1188</v>
      </c>
      <c r="O1224" s="5">
        <v>5.7397791589500669</v>
      </c>
      <c r="P1224" s="5">
        <v>0.26022084104993315</v>
      </c>
      <c r="Q1224" s="5">
        <v>0.12508755581088624</v>
      </c>
      <c r="S1224" s="5">
        <v>53.013392857142861</v>
      </c>
      <c r="T1224" s="5">
        <v>4</v>
      </c>
    </row>
    <row r="1225" spans="1:20">
      <c r="A1225">
        <v>77297</v>
      </c>
      <c r="B1225" s="27">
        <v>11.255410423990568</v>
      </c>
      <c r="C1225">
        <v>408</v>
      </c>
      <c r="D1225">
        <v>61</v>
      </c>
      <c r="E1225">
        <v>109</v>
      </c>
      <c r="F1225">
        <v>48</v>
      </c>
      <c r="G1225">
        <v>122</v>
      </c>
      <c r="H1225">
        <v>41</v>
      </c>
      <c r="I1225">
        <v>1</v>
      </c>
      <c r="J1225">
        <v>7</v>
      </c>
      <c r="K1225">
        <v>9</v>
      </c>
      <c r="L1225">
        <v>5</v>
      </c>
      <c r="N1225" s="5">
        <v>1189</v>
      </c>
      <c r="O1225" s="5">
        <v>2.5477444468750123</v>
      </c>
      <c r="P1225" s="5">
        <v>0.45225555312498766</v>
      </c>
      <c r="Q1225" s="5">
        <v>0.21739819729292836</v>
      </c>
      <c r="S1225" s="5">
        <v>53.058035714285715</v>
      </c>
      <c r="T1225" s="5">
        <v>4</v>
      </c>
    </row>
    <row r="1226" spans="1:20">
      <c r="A1226">
        <v>40211</v>
      </c>
      <c r="B1226" s="27">
        <v>10.601895869017545</v>
      </c>
      <c r="C1226">
        <v>51</v>
      </c>
      <c r="D1226">
        <v>1</v>
      </c>
      <c r="E1226">
        <v>7</v>
      </c>
      <c r="F1226">
        <v>2</v>
      </c>
      <c r="G1226">
        <v>1</v>
      </c>
      <c r="H1226">
        <v>25</v>
      </c>
      <c r="I1226">
        <v>2</v>
      </c>
      <c r="J1226">
        <v>1</v>
      </c>
      <c r="K1226">
        <v>2</v>
      </c>
      <c r="L1226">
        <v>2</v>
      </c>
      <c r="N1226" s="5">
        <v>1190</v>
      </c>
      <c r="O1226" s="5">
        <v>2.3493246191493782</v>
      </c>
      <c r="P1226" s="5">
        <v>-1.3493246191493782</v>
      </c>
      <c r="Q1226" s="5">
        <v>-0.64861722037268776</v>
      </c>
      <c r="S1226" s="5">
        <v>53.102678571428577</v>
      </c>
      <c r="T1226" s="5">
        <v>4</v>
      </c>
    </row>
    <row r="1227" spans="1:20">
      <c r="A1227">
        <v>33438</v>
      </c>
      <c r="B1227" s="27">
        <v>10.417448256797591</v>
      </c>
      <c r="C1227">
        <v>62</v>
      </c>
      <c r="D1227">
        <v>1</v>
      </c>
      <c r="E1227">
        <v>16</v>
      </c>
      <c r="F1227">
        <v>3</v>
      </c>
      <c r="G1227">
        <v>2</v>
      </c>
      <c r="H1227">
        <v>6</v>
      </c>
      <c r="I1227">
        <v>4</v>
      </c>
      <c r="J1227">
        <v>1</v>
      </c>
      <c r="K1227">
        <v>4</v>
      </c>
      <c r="L1227">
        <v>2</v>
      </c>
      <c r="N1227" s="5">
        <v>1191</v>
      </c>
      <c r="O1227" s="5">
        <v>5.4613022675028091</v>
      </c>
      <c r="P1227" s="5">
        <v>-0.46130226750280912</v>
      </c>
      <c r="Q1227" s="5">
        <v>-0.22174693194874995</v>
      </c>
      <c r="S1227" s="5">
        <v>53.147321428571431</v>
      </c>
      <c r="T1227" s="5">
        <v>4</v>
      </c>
    </row>
    <row r="1228" spans="1:20">
      <c r="A1228">
        <v>75032</v>
      </c>
      <c r="B1228" s="27">
        <v>11.225669968188775</v>
      </c>
      <c r="C1228">
        <v>952</v>
      </c>
      <c r="D1228">
        <v>12</v>
      </c>
      <c r="E1228">
        <v>180</v>
      </c>
      <c r="F1228">
        <v>47</v>
      </c>
      <c r="G1228">
        <v>12</v>
      </c>
      <c r="H1228">
        <v>12</v>
      </c>
      <c r="I1228">
        <v>2</v>
      </c>
      <c r="J1228">
        <v>4</v>
      </c>
      <c r="K1228">
        <v>9</v>
      </c>
      <c r="L1228">
        <v>5</v>
      </c>
      <c r="N1228" s="5">
        <v>1192</v>
      </c>
      <c r="O1228" s="5">
        <v>8.0423917212655383</v>
      </c>
      <c r="P1228" s="5">
        <v>-1.0423917212655383</v>
      </c>
      <c r="Q1228" s="5">
        <v>-0.501075286992822</v>
      </c>
      <c r="S1228" s="5">
        <v>53.191964285714292</v>
      </c>
      <c r="T1228" s="5">
        <v>4</v>
      </c>
    </row>
    <row r="1229" spans="1:20">
      <c r="A1229">
        <v>61284</v>
      </c>
      <c r="B1229" s="27">
        <v>11.023274076435644</v>
      </c>
      <c r="C1229">
        <v>618</v>
      </c>
      <c r="D1229">
        <v>15</v>
      </c>
      <c r="E1229">
        <v>106</v>
      </c>
      <c r="F1229">
        <v>20</v>
      </c>
      <c r="G1229">
        <v>7</v>
      </c>
      <c r="H1229">
        <v>45</v>
      </c>
      <c r="I1229">
        <v>1</v>
      </c>
      <c r="J1229">
        <v>2</v>
      </c>
      <c r="K1229">
        <v>8</v>
      </c>
      <c r="L1229">
        <v>11</v>
      </c>
      <c r="N1229" s="5">
        <v>1193</v>
      </c>
      <c r="O1229" s="5">
        <v>2.657455924707687</v>
      </c>
      <c r="P1229" s="5">
        <v>-1.657455924707687</v>
      </c>
      <c r="Q1229" s="5">
        <v>-0.79673522554703202</v>
      </c>
      <c r="S1229" s="5">
        <v>53.236607142857146</v>
      </c>
      <c r="T1229" s="5">
        <v>4</v>
      </c>
    </row>
    <row r="1230" spans="1:20">
      <c r="A1230">
        <v>22518</v>
      </c>
      <c r="B1230" s="27">
        <v>10.022070268363075</v>
      </c>
      <c r="C1230">
        <v>11</v>
      </c>
      <c r="D1230">
        <v>7</v>
      </c>
      <c r="E1230">
        <v>12</v>
      </c>
      <c r="F1230">
        <v>2</v>
      </c>
      <c r="G1230">
        <v>2</v>
      </c>
      <c r="H1230">
        <v>27</v>
      </c>
      <c r="I1230">
        <v>2</v>
      </c>
      <c r="J1230">
        <v>1</v>
      </c>
      <c r="K1230">
        <v>2</v>
      </c>
      <c r="L1230">
        <v>2</v>
      </c>
      <c r="N1230" s="5">
        <v>1194</v>
      </c>
      <c r="O1230" s="5">
        <v>2.8298282908848087</v>
      </c>
      <c r="P1230" s="5">
        <v>1.1701717091151913</v>
      </c>
      <c r="Q1230" s="5">
        <v>0.56249883130682554</v>
      </c>
      <c r="S1230" s="5">
        <v>53.28125</v>
      </c>
      <c r="T1230" s="5">
        <v>4</v>
      </c>
    </row>
    <row r="1231" spans="1:20">
      <c r="A1231">
        <v>54730</v>
      </c>
      <c r="B1231" s="27">
        <v>10.910167284137964</v>
      </c>
      <c r="C1231">
        <v>318</v>
      </c>
      <c r="D1231">
        <v>3</v>
      </c>
      <c r="E1231">
        <v>17</v>
      </c>
      <c r="F1231">
        <v>4</v>
      </c>
      <c r="G1231">
        <v>7</v>
      </c>
      <c r="H1231">
        <v>56</v>
      </c>
      <c r="I1231">
        <v>5</v>
      </c>
      <c r="J1231">
        <v>1</v>
      </c>
      <c r="K1231">
        <v>8</v>
      </c>
      <c r="L1231">
        <v>4</v>
      </c>
      <c r="N1231" s="5">
        <v>1195</v>
      </c>
      <c r="O1231" s="5">
        <v>3.149453512213888</v>
      </c>
      <c r="P1231" s="5">
        <v>-1.149453512213888</v>
      </c>
      <c r="Q1231" s="5">
        <v>-0.55253964202461348</v>
      </c>
      <c r="S1231" s="5">
        <v>53.325892857142861</v>
      </c>
      <c r="T1231" s="5">
        <v>4</v>
      </c>
    </row>
    <row r="1232" spans="1:20">
      <c r="A1232">
        <v>38452</v>
      </c>
      <c r="B1232" s="27">
        <v>10.557165989185707</v>
      </c>
      <c r="C1232">
        <v>56</v>
      </c>
      <c r="D1232">
        <v>0</v>
      </c>
      <c r="E1232">
        <v>14</v>
      </c>
      <c r="F1232">
        <v>0</v>
      </c>
      <c r="G1232">
        <v>0</v>
      </c>
      <c r="H1232">
        <v>2</v>
      </c>
      <c r="I1232">
        <v>3</v>
      </c>
      <c r="J1232">
        <v>0</v>
      </c>
      <c r="K1232">
        <v>3</v>
      </c>
      <c r="L1232">
        <v>3</v>
      </c>
      <c r="N1232" s="5">
        <v>1196</v>
      </c>
      <c r="O1232" s="5">
        <v>5.9457758880391482</v>
      </c>
      <c r="P1232" s="5">
        <v>3.0542241119608518</v>
      </c>
      <c r="Q1232" s="5">
        <v>1.4681584592624835</v>
      </c>
      <c r="S1232" s="5">
        <v>53.370535714285715</v>
      </c>
      <c r="T1232" s="5">
        <v>4</v>
      </c>
    </row>
    <row r="1233" spans="1:20">
      <c r="A1233">
        <v>44421</v>
      </c>
      <c r="B1233" s="27">
        <v>10.701467609576829</v>
      </c>
      <c r="C1233">
        <v>110</v>
      </c>
      <c r="D1233">
        <v>5</v>
      </c>
      <c r="E1233">
        <v>59</v>
      </c>
      <c r="F1233">
        <v>7</v>
      </c>
      <c r="G1233">
        <v>1</v>
      </c>
      <c r="H1233">
        <v>7</v>
      </c>
      <c r="I1233">
        <v>5</v>
      </c>
      <c r="J1233">
        <v>0</v>
      </c>
      <c r="K1233">
        <v>4</v>
      </c>
      <c r="L1233">
        <v>5</v>
      </c>
      <c r="N1233" s="5">
        <v>1197</v>
      </c>
      <c r="O1233" s="5">
        <v>3.0571264759462871</v>
      </c>
      <c r="P1233" s="5">
        <v>-1.0571264759462871</v>
      </c>
      <c r="Q1233" s="5">
        <v>-0.508158249452905</v>
      </c>
      <c r="S1233" s="5">
        <v>53.415178571428577</v>
      </c>
      <c r="T1233" s="5">
        <v>4</v>
      </c>
    </row>
    <row r="1234" spans="1:20">
      <c r="A1234">
        <v>38197</v>
      </c>
      <c r="B1234" s="27">
        <v>10.550512257479294</v>
      </c>
      <c r="C1234">
        <v>23</v>
      </c>
      <c r="D1234">
        <v>0</v>
      </c>
      <c r="E1234">
        <v>11</v>
      </c>
      <c r="F1234">
        <v>2</v>
      </c>
      <c r="G1234">
        <v>1</v>
      </c>
      <c r="H1234">
        <v>3</v>
      </c>
      <c r="I1234">
        <v>1</v>
      </c>
      <c r="J1234">
        <v>0</v>
      </c>
      <c r="K1234">
        <v>3</v>
      </c>
      <c r="L1234">
        <v>1</v>
      </c>
      <c r="N1234" s="5">
        <v>1198</v>
      </c>
      <c r="O1234" s="5">
        <v>6.0970455705225861</v>
      </c>
      <c r="P1234" s="5">
        <v>-1.0970455705225861</v>
      </c>
      <c r="Q1234" s="5">
        <v>-0.52734726579220226</v>
      </c>
      <c r="S1234" s="5">
        <v>53.459821428571431</v>
      </c>
      <c r="T1234" s="5">
        <v>4</v>
      </c>
    </row>
    <row r="1235" spans="1:20">
      <c r="A1235">
        <v>41986</v>
      </c>
      <c r="B1235" s="27">
        <v>10.645091508364267</v>
      </c>
      <c r="C1235">
        <v>27</v>
      </c>
      <c r="D1235">
        <v>5</v>
      </c>
      <c r="E1235">
        <v>8</v>
      </c>
      <c r="F1235">
        <v>8</v>
      </c>
      <c r="G1235">
        <v>3</v>
      </c>
      <c r="H1235">
        <v>12</v>
      </c>
      <c r="I1235">
        <v>3</v>
      </c>
      <c r="J1235">
        <v>0</v>
      </c>
      <c r="K1235">
        <v>4</v>
      </c>
      <c r="L1235">
        <v>3</v>
      </c>
      <c r="N1235" s="5">
        <v>1199</v>
      </c>
      <c r="O1235" s="5">
        <v>4.8708146241211887</v>
      </c>
      <c r="P1235" s="5">
        <v>-1.8708146241211887</v>
      </c>
      <c r="Q1235" s="5">
        <v>-0.89929625837185212</v>
      </c>
      <c r="S1235" s="5">
        <v>53.504464285714292</v>
      </c>
      <c r="T1235" s="5">
        <v>4</v>
      </c>
    </row>
    <row r="1236" spans="1:20">
      <c r="A1236">
        <v>28427</v>
      </c>
      <c r="B1236" s="27">
        <v>10.255094676741612</v>
      </c>
      <c r="C1236">
        <v>18</v>
      </c>
      <c r="D1236">
        <v>3</v>
      </c>
      <c r="E1236">
        <v>19</v>
      </c>
      <c r="F1236">
        <v>3</v>
      </c>
      <c r="G1236">
        <v>3</v>
      </c>
      <c r="H1236">
        <v>6</v>
      </c>
      <c r="I1236">
        <v>2</v>
      </c>
      <c r="J1236">
        <v>0</v>
      </c>
      <c r="K1236">
        <v>3</v>
      </c>
      <c r="L1236">
        <v>2</v>
      </c>
      <c r="N1236" s="5">
        <v>1200</v>
      </c>
      <c r="O1236" s="5">
        <v>6.5414561887654479</v>
      </c>
      <c r="P1236" s="5">
        <v>-0.54145618876544788</v>
      </c>
      <c r="Q1236" s="5">
        <v>-0.26027673632163567</v>
      </c>
      <c r="S1236" s="5">
        <v>53.549107142857146</v>
      </c>
      <c r="T1236" s="5">
        <v>4</v>
      </c>
    </row>
    <row r="1237" spans="1:20">
      <c r="A1237">
        <v>37395</v>
      </c>
      <c r="B1237" s="27">
        <v>10.529292284625768</v>
      </c>
      <c r="C1237">
        <v>18</v>
      </c>
      <c r="D1237">
        <v>0</v>
      </c>
      <c r="E1237">
        <v>9</v>
      </c>
      <c r="F1237">
        <v>0</v>
      </c>
      <c r="G1237">
        <v>1</v>
      </c>
      <c r="H1237">
        <v>11</v>
      </c>
      <c r="I1237">
        <v>1</v>
      </c>
      <c r="J1237">
        <v>0</v>
      </c>
      <c r="K1237">
        <v>3</v>
      </c>
      <c r="L1237">
        <v>1</v>
      </c>
      <c r="N1237" s="5">
        <v>1201</v>
      </c>
      <c r="O1237" s="5">
        <v>3.8542848788461148</v>
      </c>
      <c r="P1237" s="5">
        <v>-1.8542848788461148</v>
      </c>
      <c r="Q1237" s="5">
        <v>-0.89135044808896713</v>
      </c>
      <c r="S1237" s="5">
        <v>53.59375</v>
      </c>
      <c r="T1237" s="5">
        <v>4</v>
      </c>
    </row>
    <row r="1238" spans="1:20">
      <c r="A1238">
        <v>64722</v>
      </c>
      <c r="B1238" s="27">
        <v>11.077856453603484</v>
      </c>
      <c r="C1238">
        <v>303</v>
      </c>
      <c r="D1238">
        <v>0</v>
      </c>
      <c r="E1238">
        <v>280</v>
      </c>
      <c r="F1238">
        <v>60</v>
      </c>
      <c r="G1238">
        <v>147</v>
      </c>
      <c r="H1238">
        <v>15</v>
      </c>
      <c r="I1238">
        <v>4</v>
      </c>
      <c r="J1238">
        <v>2</v>
      </c>
      <c r="K1238">
        <v>11</v>
      </c>
      <c r="L1238">
        <v>8</v>
      </c>
      <c r="N1238" s="5">
        <v>1202</v>
      </c>
      <c r="O1238" s="5">
        <v>5.4317630239054653</v>
      </c>
      <c r="P1238" s="5">
        <v>3.5682369760945347</v>
      </c>
      <c r="Q1238" s="5">
        <v>1.7152432529723687</v>
      </c>
      <c r="S1238" s="5">
        <v>53.638392857142861</v>
      </c>
      <c r="T1238" s="5">
        <v>4</v>
      </c>
    </row>
    <row r="1239" spans="1:20">
      <c r="A1239">
        <v>55249</v>
      </c>
      <c r="B1239" s="27">
        <v>10.919605519668689</v>
      </c>
      <c r="C1239">
        <v>97</v>
      </c>
      <c r="D1239">
        <v>1</v>
      </c>
      <c r="E1239">
        <v>19</v>
      </c>
      <c r="F1239">
        <v>2</v>
      </c>
      <c r="G1239">
        <v>0</v>
      </c>
      <c r="H1239">
        <v>11</v>
      </c>
      <c r="I1239">
        <v>1</v>
      </c>
      <c r="J1239">
        <v>1</v>
      </c>
      <c r="K1239">
        <v>4</v>
      </c>
      <c r="L1239">
        <v>2</v>
      </c>
      <c r="N1239" s="5">
        <v>1203</v>
      </c>
      <c r="O1239" s="5">
        <v>3.087596597342118</v>
      </c>
      <c r="P1239" s="5">
        <v>-8.7596597342117999E-2</v>
      </c>
      <c r="Q1239" s="5">
        <v>-4.2107481532477849E-2</v>
      </c>
      <c r="S1239" s="5">
        <v>53.683035714285715</v>
      </c>
      <c r="T1239" s="5">
        <v>4</v>
      </c>
    </row>
    <row r="1240" spans="1:20">
      <c r="A1240">
        <v>84906</v>
      </c>
      <c r="B1240" s="27">
        <v>11.349300041180426</v>
      </c>
      <c r="C1240">
        <v>997</v>
      </c>
      <c r="D1240">
        <v>15</v>
      </c>
      <c r="E1240">
        <v>414</v>
      </c>
      <c r="F1240">
        <v>99</v>
      </c>
      <c r="G1240">
        <v>30</v>
      </c>
      <c r="H1240">
        <v>76</v>
      </c>
      <c r="I1240">
        <v>1</v>
      </c>
      <c r="J1240">
        <v>6</v>
      </c>
      <c r="K1240">
        <v>12</v>
      </c>
      <c r="L1240">
        <v>5</v>
      </c>
      <c r="N1240" s="5">
        <v>1204</v>
      </c>
      <c r="O1240" s="5">
        <v>1.6344065900056246</v>
      </c>
      <c r="P1240" s="5">
        <v>-0.6344065900056246</v>
      </c>
      <c r="Q1240" s="5">
        <v>-0.3049577789924024</v>
      </c>
      <c r="S1240" s="5">
        <v>53.727678571428577</v>
      </c>
      <c r="T1240" s="5">
        <v>4</v>
      </c>
    </row>
    <row r="1241" spans="1:20">
      <c r="A1241">
        <v>28691</v>
      </c>
      <c r="B1241" s="27">
        <v>10.264338763718273</v>
      </c>
      <c r="C1241">
        <v>5</v>
      </c>
      <c r="D1241">
        <v>4</v>
      </c>
      <c r="E1241">
        <v>13</v>
      </c>
      <c r="F1241">
        <v>8</v>
      </c>
      <c r="G1241">
        <v>0</v>
      </c>
      <c r="H1241">
        <v>4</v>
      </c>
      <c r="I1241">
        <v>1</v>
      </c>
      <c r="J1241">
        <v>0</v>
      </c>
      <c r="K1241">
        <v>3</v>
      </c>
      <c r="L1241">
        <v>1</v>
      </c>
      <c r="N1241" s="5">
        <v>1205</v>
      </c>
      <c r="O1241" s="5">
        <v>2.8328137952864951</v>
      </c>
      <c r="P1241" s="5">
        <v>0.16718620471350487</v>
      </c>
      <c r="Q1241" s="5">
        <v>8.0366021524378453E-2</v>
      </c>
      <c r="S1241" s="5">
        <v>53.772321428571431</v>
      </c>
      <c r="T1241" s="5">
        <v>4</v>
      </c>
    </row>
    <row r="1242" spans="1:20">
      <c r="A1242">
        <v>44213</v>
      </c>
      <c r="B1242" s="27">
        <v>10.696774142468731</v>
      </c>
      <c r="C1242">
        <v>95</v>
      </c>
      <c r="D1242">
        <v>11</v>
      </c>
      <c r="E1242">
        <v>35</v>
      </c>
      <c r="F1242">
        <v>0</v>
      </c>
      <c r="G1242">
        <v>4</v>
      </c>
      <c r="H1242">
        <v>7</v>
      </c>
      <c r="I1242">
        <v>4</v>
      </c>
      <c r="J1242">
        <v>1</v>
      </c>
      <c r="K1242">
        <v>5</v>
      </c>
      <c r="L1242">
        <v>2</v>
      </c>
      <c r="N1242" s="5">
        <v>1206</v>
      </c>
      <c r="O1242" s="5">
        <v>4.6380982917299072</v>
      </c>
      <c r="P1242" s="5">
        <v>5.3619017082700928</v>
      </c>
      <c r="Q1242" s="5">
        <v>2.5774537369088786</v>
      </c>
      <c r="S1242" s="5">
        <v>53.816964285714292</v>
      </c>
      <c r="T1242" s="5">
        <v>4</v>
      </c>
    </row>
    <row r="1243" spans="1:20">
      <c r="A1243">
        <v>25707</v>
      </c>
      <c r="B1243" s="27">
        <v>10.154518607337229</v>
      </c>
      <c r="C1243">
        <v>1</v>
      </c>
      <c r="D1243">
        <v>6</v>
      </c>
      <c r="E1243">
        <v>2</v>
      </c>
      <c r="F1243">
        <v>3</v>
      </c>
      <c r="G1243">
        <v>6</v>
      </c>
      <c r="H1243">
        <v>3</v>
      </c>
      <c r="I1243">
        <v>1</v>
      </c>
      <c r="J1243">
        <v>0</v>
      </c>
      <c r="K1243">
        <v>3</v>
      </c>
      <c r="L1243">
        <v>1</v>
      </c>
      <c r="N1243" s="5">
        <v>1207</v>
      </c>
      <c r="O1243" s="5">
        <v>4.4239151463705468</v>
      </c>
      <c r="P1243" s="5">
        <v>1.5760848536294532</v>
      </c>
      <c r="Q1243" s="5">
        <v>0.75762034007582169</v>
      </c>
      <c r="S1243" s="5">
        <v>53.861607142857146</v>
      </c>
      <c r="T1243" s="5">
        <v>4</v>
      </c>
    </row>
    <row r="1244" spans="1:20">
      <c r="A1244">
        <v>59062</v>
      </c>
      <c r="B1244" s="27">
        <v>10.9863430185918</v>
      </c>
      <c r="C1244">
        <v>46</v>
      </c>
      <c r="D1244">
        <v>1</v>
      </c>
      <c r="E1244">
        <v>12</v>
      </c>
      <c r="F1244">
        <v>3</v>
      </c>
      <c r="G1244">
        <v>0</v>
      </c>
      <c r="H1244">
        <v>9</v>
      </c>
      <c r="I1244">
        <v>2</v>
      </c>
      <c r="J1244">
        <v>0</v>
      </c>
      <c r="K1244">
        <v>3</v>
      </c>
      <c r="L1244">
        <v>2</v>
      </c>
      <c r="N1244" s="5">
        <v>1208</v>
      </c>
      <c r="O1244" s="5">
        <v>1.6576308800547515</v>
      </c>
      <c r="P1244" s="5">
        <v>0.34236911994524855</v>
      </c>
      <c r="Q1244" s="5">
        <v>0.1645760432803208</v>
      </c>
      <c r="S1244" s="5">
        <v>53.90625</v>
      </c>
      <c r="T1244" s="5">
        <v>4</v>
      </c>
    </row>
    <row r="1245" spans="1:20">
      <c r="A1245">
        <v>76624</v>
      </c>
      <c r="B1245" s="27">
        <v>11.246665622582391</v>
      </c>
      <c r="C1245">
        <v>411</v>
      </c>
      <c r="D1245">
        <v>106</v>
      </c>
      <c r="E1245">
        <v>147</v>
      </c>
      <c r="F1245">
        <v>54</v>
      </c>
      <c r="G1245">
        <v>115</v>
      </c>
      <c r="H1245">
        <v>66</v>
      </c>
      <c r="I1245">
        <v>1</v>
      </c>
      <c r="J1245">
        <v>10</v>
      </c>
      <c r="K1245">
        <v>7</v>
      </c>
      <c r="L1245">
        <v>5</v>
      </c>
      <c r="N1245" s="5">
        <v>1209</v>
      </c>
      <c r="O1245" s="5">
        <v>2.0657702479188158</v>
      </c>
      <c r="P1245" s="5">
        <v>-1.0657702479188158</v>
      </c>
      <c r="Q1245" s="5">
        <v>-0.51231329062742326</v>
      </c>
      <c r="S1245" s="5">
        <v>53.950892857142861</v>
      </c>
      <c r="T1245" s="5">
        <v>4</v>
      </c>
    </row>
    <row r="1246" spans="1:20">
      <c r="A1246">
        <v>66000</v>
      </c>
      <c r="B1246" s="27">
        <v>11.097410021008562</v>
      </c>
      <c r="C1246">
        <v>244</v>
      </c>
      <c r="D1246">
        <v>51</v>
      </c>
      <c r="E1246">
        <v>270</v>
      </c>
      <c r="F1246">
        <v>101</v>
      </c>
      <c r="G1246">
        <v>0</v>
      </c>
      <c r="H1246">
        <v>45</v>
      </c>
      <c r="I1246">
        <v>1</v>
      </c>
      <c r="J1246">
        <v>3</v>
      </c>
      <c r="K1246">
        <v>5</v>
      </c>
      <c r="L1246">
        <v>1</v>
      </c>
      <c r="N1246" s="5">
        <v>1210</v>
      </c>
      <c r="O1246" s="5">
        <v>2.7590342608068741</v>
      </c>
      <c r="P1246" s="5">
        <v>0.24096573919312592</v>
      </c>
      <c r="Q1246" s="5">
        <v>0.11583167292910161</v>
      </c>
      <c r="S1246" s="5">
        <v>53.995535714285715</v>
      </c>
      <c r="T1246" s="5">
        <v>4</v>
      </c>
    </row>
    <row r="1247" spans="1:20">
      <c r="A1247">
        <v>27683</v>
      </c>
      <c r="B1247" s="27">
        <v>10.228573785361645</v>
      </c>
      <c r="C1247">
        <v>152</v>
      </c>
      <c r="D1247">
        <v>9</v>
      </c>
      <c r="E1247">
        <v>121</v>
      </c>
      <c r="F1247">
        <v>12</v>
      </c>
      <c r="G1247">
        <v>12</v>
      </c>
      <c r="H1247">
        <v>45</v>
      </c>
      <c r="I1247">
        <v>4</v>
      </c>
      <c r="J1247">
        <v>2</v>
      </c>
      <c r="K1247">
        <v>4</v>
      </c>
      <c r="L1247">
        <v>6</v>
      </c>
      <c r="N1247" s="5">
        <v>1211</v>
      </c>
      <c r="O1247" s="5">
        <v>3.8563110141773072</v>
      </c>
      <c r="P1247" s="5">
        <v>1.1436889858226928</v>
      </c>
      <c r="Q1247" s="5">
        <v>0.54976864753480792</v>
      </c>
      <c r="S1247" s="5">
        <v>54.040178571428577</v>
      </c>
      <c r="T1247" s="5">
        <v>4</v>
      </c>
    </row>
    <row r="1248" spans="1:20">
      <c r="A1248">
        <v>1730</v>
      </c>
      <c r="B1248" s="27">
        <v>7.4558766874918243</v>
      </c>
      <c r="C1248">
        <v>1</v>
      </c>
      <c r="D1248">
        <v>1</v>
      </c>
      <c r="E1248">
        <v>3</v>
      </c>
      <c r="F1248">
        <v>1</v>
      </c>
      <c r="G1248">
        <v>1</v>
      </c>
      <c r="H1248">
        <v>1</v>
      </c>
      <c r="I1248">
        <v>15</v>
      </c>
      <c r="J1248">
        <v>0</v>
      </c>
      <c r="K1248">
        <v>0</v>
      </c>
      <c r="L1248">
        <v>0</v>
      </c>
      <c r="N1248" s="5">
        <v>1212</v>
      </c>
      <c r="O1248" s="5">
        <v>4.7397417259919177</v>
      </c>
      <c r="P1248" s="5">
        <v>-2.7397417259919177</v>
      </c>
      <c r="Q1248" s="5">
        <v>-1.3169875044392254</v>
      </c>
      <c r="S1248" s="5">
        <v>54.084821428571431</v>
      </c>
      <c r="T1248" s="5">
        <v>4</v>
      </c>
    </row>
    <row r="1249" spans="1:20">
      <c r="A1249">
        <v>7500</v>
      </c>
      <c r="B1249" s="27">
        <v>8.9226582995244019</v>
      </c>
      <c r="C1249">
        <v>10</v>
      </c>
      <c r="D1249">
        <v>17</v>
      </c>
      <c r="E1249">
        <v>18</v>
      </c>
      <c r="F1249">
        <v>8</v>
      </c>
      <c r="G1249">
        <v>26</v>
      </c>
      <c r="H1249">
        <v>40</v>
      </c>
      <c r="I1249">
        <v>4</v>
      </c>
      <c r="J1249">
        <v>2</v>
      </c>
      <c r="K1249">
        <v>2</v>
      </c>
      <c r="L1249">
        <v>3</v>
      </c>
      <c r="N1249" s="5">
        <v>1213</v>
      </c>
      <c r="O1249" s="5">
        <v>5.6800639648696754</v>
      </c>
      <c r="P1249" s="5">
        <v>1.3199360351303246</v>
      </c>
      <c r="Q1249" s="5">
        <v>0.63449019607727064</v>
      </c>
      <c r="S1249" s="5">
        <v>54.129464285714292</v>
      </c>
      <c r="T1249" s="5">
        <v>4</v>
      </c>
    </row>
    <row r="1250" spans="1:20">
      <c r="A1250">
        <v>40521</v>
      </c>
      <c r="B1250" s="27">
        <v>10.609575637228874</v>
      </c>
      <c r="C1250">
        <v>12</v>
      </c>
      <c r="D1250">
        <v>0</v>
      </c>
      <c r="E1250">
        <v>5</v>
      </c>
      <c r="F1250">
        <v>0</v>
      </c>
      <c r="G1250">
        <v>0</v>
      </c>
      <c r="H1250">
        <v>4</v>
      </c>
      <c r="I1250">
        <v>1</v>
      </c>
      <c r="J1250">
        <v>1</v>
      </c>
      <c r="K1250">
        <v>2</v>
      </c>
      <c r="L1250">
        <v>0</v>
      </c>
      <c r="N1250" s="5">
        <v>1214</v>
      </c>
      <c r="O1250" s="5">
        <v>4.6791441266984526</v>
      </c>
      <c r="P1250" s="5">
        <v>0.32085587330154741</v>
      </c>
      <c r="Q1250" s="5">
        <v>0.15423467542769387</v>
      </c>
      <c r="S1250" s="5">
        <v>54.174107142857146</v>
      </c>
      <c r="T1250" s="5">
        <v>4</v>
      </c>
    </row>
    <row r="1251" spans="1:20">
      <c r="A1251">
        <v>20427</v>
      </c>
      <c r="B1251" s="27">
        <v>9.9246128341510769</v>
      </c>
      <c r="C1251">
        <v>5</v>
      </c>
      <c r="D1251">
        <v>0</v>
      </c>
      <c r="E1251">
        <v>4</v>
      </c>
      <c r="F1251">
        <v>0</v>
      </c>
      <c r="G1251">
        <v>0</v>
      </c>
      <c r="H1251">
        <v>1</v>
      </c>
      <c r="I1251">
        <v>1</v>
      </c>
      <c r="J1251">
        <v>0</v>
      </c>
      <c r="K1251">
        <v>2</v>
      </c>
      <c r="L1251">
        <v>1</v>
      </c>
      <c r="N1251" s="5">
        <v>1215</v>
      </c>
      <c r="O1251" s="5">
        <v>5.0398145128915761</v>
      </c>
      <c r="P1251" s="5">
        <v>-1.0398145128915761</v>
      </c>
      <c r="Q1251" s="5">
        <v>-0.49983642889439472</v>
      </c>
      <c r="S1251" s="5">
        <v>54.21875</v>
      </c>
      <c r="T1251" s="5">
        <v>4</v>
      </c>
    </row>
    <row r="1252" spans="1:20">
      <c r="A1252">
        <v>65106</v>
      </c>
      <c r="B1252" s="27">
        <v>11.083771989848263</v>
      </c>
      <c r="C1252">
        <v>790</v>
      </c>
      <c r="D1252">
        <v>19</v>
      </c>
      <c r="E1252">
        <v>133</v>
      </c>
      <c r="F1252">
        <v>12</v>
      </c>
      <c r="G1252">
        <v>0</v>
      </c>
      <c r="H1252">
        <v>19</v>
      </c>
      <c r="I1252">
        <v>3</v>
      </c>
      <c r="J1252">
        <v>3</v>
      </c>
      <c r="K1252">
        <v>13</v>
      </c>
      <c r="L1252">
        <v>8</v>
      </c>
      <c r="N1252" s="5">
        <v>1216</v>
      </c>
      <c r="O1252" s="5">
        <v>3.5275478148755188</v>
      </c>
      <c r="P1252" s="5">
        <v>-1.5275478148755188</v>
      </c>
      <c r="Q1252" s="5">
        <v>-0.73428869792321294</v>
      </c>
      <c r="S1252" s="5">
        <v>54.263392857142861</v>
      </c>
      <c r="T1252" s="5">
        <v>4</v>
      </c>
    </row>
    <row r="1253" spans="1:20">
      <c r="A1253">
        <v>69969</v>
      </c>
      <c r="B1253" s="27">
        <v>11.155807565798453</v>
      </c>
      <c r="C1253">
        <v>882</v>
      </c>
      <c r="D1253">
        <v>29</v>
      </c>
      <c r="E1253">
        <v>514</v>
      </c>
      <c r="F1253">
        <v>38</v>
      </c>
      <c r="G1253">
        <v>29</v>
      </c>
      <c r="H1253">
        <v>44</v>
      </c>
      <c r="I1253">
        <v>1</v>
      </c>
      <c r="J1253">
        <v>2</v>
      </c>
      <c r="K1253">
        <v>6</v>
      </c>
      <c r="L1253">
        <v>4</v>
      </c>
      <c r="N1253" s="5">
        <v>1217</v>
      </c>
      <c r="O1253" s="5">
        <v>4.2265815499711001</v>
      </c>
      <c r="P1253" s="5">
        <v>-0.22658154997110014</v>
      </c>
      <c r="Q1253" s="5">
        <v>-0.10891722647337274</v>
      </c>
      <c r="S1253" s="5">
        <v>54.308035714285715</v>
      </c>
      <c r="T1253" s="5">
        <v>4</v>
      </c>
    </row>
    <row r="1254" spans="1:20">
      <c r="A1254">
        <v>67433</v>
      </c>
      <c r="B1254" s="27">
        <v>11.118889791321777</v>
      </c>
      <c r="C1254">
        <v>615</v>
      </c>
      <c r="D1254">
        <v>28</v>
      </c>
      <c r="E1254">
        <v>259</v>
      </c>
      <c r="F1254">
        <v>12</v>
      </c>
      <c r="G1254">
        <v>48</v>
      </c>
      <c r="H1254">
        <v>30</v>
      </c>
      <c r="I1254">
        <v>4</v>
      </c>
      <c r="J1254">
        <v>5</v>
      </c>
      <c r="K1254">
        <v>13</v>
      </c>
      <c r="L1254">
        <v>6</v>
      </c>
      <c r="N1254" s="5">
        <v>1218</v>
      </c>
      <c r="O1254" s="5">
        <v>3.651158837668854</v>
      </c>
      <c r="P1254" s="5">
        <v>-0.65115883766885396</v>
      </c>
      <c r="Q1254" s="5">
        <v>-0.31301054565812036</v>
      </c>
      <c r="S1254" s="5">
        <v>54.352678571428577</v>
      </c>
      <c r="T1254" s="5">
        <v>4</v>
      </c>
    </row>
    <row r="1255" spans="1:20">
      <c r="A1255">
        <v>77766</v>
      </c>
      <c r="B1255" s="27">
        <v>11.261459596651431</v>
      </c>
      <c r="C1255">
        <v>1004</v>
      </c>
      <c r="D1255">
        <v>59</v>
      </c>
      <c r="E1255">
        <v>265</v>
      </c>
      <c r="F1255">
        <v>115</v>
      </c>
      <c r="G1255">
        <v>59</v>
      </c>
      <c r="H1255">
        <v>27</v>
      </c>
      <c r="I1255">
        <v>2</v>
      </c>
      <c r="J1255">
        <v>10</v>
      </c>
      <c r="K1255">
        <v>11</v>
      </c>
      <c r="L1255">
        <v>11</v>
      </c>
      <c r="N1255" s="5">
        <v>1219</v>
      </c>
      <c r="O1255" s="5">
        <v>5.3294531804845118</v>
      </c>
      <c r="P1255" s="5">
        <v>-1.3294531804845118</v>
      </c>
      <c r="Q1255" s="5">
        <v>-0.63906506581425593</v>
      </c>
      <c r="S1255" s="5">
        <v>54.397321428571431</v>
      </c>
      <c r="T1255" s="5">
        <v>4</v>
      </c>
    </row>
    <row r="1256" spans="1:20">
      <c r="A1256">
        <v>74716</v>
      </c>
      <c r="B1256" s="27">
        <v>11.221449538279193</v>
      </c>
      <c r="C1256">
        <v>133</v>
      </c>
      <c r="D1256">
        <v>27</v>
      </c>
      <c r="E1256">
        <v>421</v>
      </c>
      <c r="F1256">
        <v>13</v>
      </c>
      <c r="G1256">
        <v>195</v>
      </c>
      <c r="H1256">
        <v>71</v>
      </c>
      <c r="I1256">
        <v>2</v>
      </c>
      <c r="J1256">
        <v>3</v>
      </c>
      <c r="K1256">
        <v>5</v>
      </c>
      <c r="L1256">
        <v>7</v>
      </c>
      <c r="N1256" s="5">
        <v>1220</v>
      </c>
      <c r="O1256" s="5">
        <v>2.4424330036189912</v>
      </c>
      <c r="P1256" s="5">
        <v>-0.44243300361899118</v>
      </c>
      <c r="Q1256" s="5">
        <v>-0.21267652048726174</v>
      </c>
      <c r="S1256" s="5">
        <v>54.441964285714292</v>
      </c>
      <c r="T1256" s="5">
        <v>4</v>
      </c>
    </row>
    <row r="1257" spans="1:20">
      <c r="A1257">
        <v>68118</v>
      </c>
      <c r="B1257" s="27">
        <v>11.128996774392588</v>
      </c>
      <c r="C1257">
        <v>595</v>
      </c>
      <c r="D1257">
        <v>23</v>
      </c>
      <c r="E1257">
        <v>123</v>
      </c>
      <c r="F1257">
        <v>10</v>
      </c>
      <c r="G1257">
        <v>23</v>
      </c>
      <c r="H1257">
        <v>154</v>
      </c>
      <c r="I1257">
        <v>2</v>
      </c>
      <c r="J1257">
        <v>9</v>
      </c>
      <c r="K1257">
        <v>4</v>
      </c>
      <c r="L1257">
        <v>8</v>
      </c>
      <c r="N1257" s="5">
        <v>1221</v>
      </c>
      <c r="O1257" s="5">
        <v>2.0483632986496052</v>
      </c>
      <c r="P1257" s="5">
        <v>0.9516367013503948</v>
      </c>
      <c r="Q1257" s="5">
        <v>0.45744955904209567</v>
      </c>
      <c r="S1257" s="5">
        <v>54.486607142857146</v>
      </c>
      <c r="T1257" s="5">
        <v>4</v>
      </c>
    </row>
    <row r="1258" spans="1:20">
      <c r="A1258">
        <v>55158</v>
      </c>
      <c r="B1258" s="27">
        <v>10.917957073091809</v>
      </c>
      <c r="C1258">
        <v>293</v>
      </c>
      <c r="D1258">
        <v>0</v>
      </c>
      <c r="E1258">
        <v>87</v>
      </c>
      <c r="F1258">
        <v>4</v>
      </c>
      <c r="G1258">
        <v>11</v>
      </c>
      <c r="H1258">
        <v>23</v>
      </c>
      <c r="I1258">
        <v>4</v>
      </c>
      <c r="J1258">
        <v>2</v>
      </c>
      <c r="K1258">
        <v>5</v>
      </c>
      <c r="L1258">
        <v>7</v>
      </c>
      <c r="N1258" s="5">
        <v>1222</v>
      </c>
      <c r="O1258" s="5">
        <v>1.7115589105220221</v>
      </c>
      <c r="P1258" s="5">
        <v>-0.71155891052202214</v>
      </c>
      <c r="Q1258" s="5">
        <v>-0.34204472083608967</v>
      </c>
      <c r="S1258" s="5">
        <v>54.53125</v>
      </c>
      <c r="T1258" s="5">
        <v>4</v>
      </c>
    </row>
    <row r="1259" spans="1:20">
      <c r="A1259">
        <v>62972</v>
      </c>
      <c r="B1259" s="27">
        <v>11.050445462134519</v>
      </c>
      <c r="C1259">
        <v>313</v>
      </c>
      <c r="D1259">
        <v>15</v>
      </c>
      <c r="E1259">
        <v>47</v>
      </c>
      <c r="F1259">
        <v>20</v>
      </c>
      <c r="G1259">
        <v>0</v>
      </c>
      <c r="H1259">
        <v>192</v>
      </c>
      <c r="I1259">
        <v>2</v>
      </c>
      <c r="J1259">
        <v>4</v>
      </c>
      <c r="K1259">
        <v>3</v>
      </c>
      <c r="L1259">
        <v>7</v>
      </c>
      <c r="N1259" s="5">
        <v>1223</v>
      </c>
      <c r="O1259" s="5">
        <v>5.3842695146033357</v>
      </c>
      <c r="P1259" s="5">
        <v>-0.38426951460333569</v>
      </c>
      <c r="Q1259" s="5">
        <v>-0.18471746598168665</v>
      </c>
      <c r="S1259" s="5">
        <v>54.575892857142861</v>
      </c>
      <c r="T1259" s="5">
        <v>4</v>
      </c>
    </row>
    <row r="1260" spans="1:20">
      <c r="A1260">
        <v>74190</v>
      </c>
      <c r="B1260" s="27">
        <v>11.214384649183572</v>
      </c>
      <c r="C1260">
        <v>151</v>
      </c>
      <c r="D1260">
        <v>81</v>
      </c>
      <c r="E1260">
        <v>86</v>
      </c>
      <c r="F1260">
        <v>168</v>
      </c>
      <c r="G1260">
        <v>91</v>
      </c>
      <c r="H1260">
        <v>64</v>
      </c>
      <c r="I1260">
        <v>2</v>
      </c>
      <c r="J1260">
        <v>2</v>
      </c>
      <c r="K1260">
        <v>11</v>
      </c>
      <c r="L1260">
        <v>4</v>
      </c>
      <c r="N1260" s="5">
        <v>1224</v>
      </c>
      <c r="O1260" s="5">
        <v>2.591269013579387</v>
      </c>
      <c r="P1260" s="5">
        <v>-0.59126901357938699</v>
      </c>
      <c r="Q1260" s="5">
        <v>-0.28422164587949794</v>
      </c>
      <c r="S1260" s="5">
        <v>54.620535714285715</v>
      </c>
      <c r="T1260" s="5">
        <v>4</v>
      </c>
    </row>
    <row r="1261" spans="1:20">
      <c r="A1261">
        <v>39356</v>
      </c>
      <c r="B1261" s="27">
        <v>10.580403719985656</v>
      </c>
      <c r="C1261">
        <v>15</v>
      </c>
      <c r="D1261">
        <v>0</v>
      </c>
      <c r="E1261">
        <v>2</v>
      </c>
      <c r="F1261">
        <v>0</v>
      </c>
      <c r="G1261">
        <v>0</v>
      </c>
      <c r="H1261">
        <v>6</v>
      </c>
      <c r="I1261">
        <v>1</v>
      </c>
      <c r="J1261">
        <v>0</v>
      </c>
      <c r="K1261">
        <v>2</v>
      </c>
      <c r="L1261">
        <v>1</v>
      </c>
      <c r="N1261" s="5">
        <v>1225</v>
      </c>
      <c r="O1261" s="5">
        <v>3.1642172116449125</v>
      </c>
      <c r="P1261" s="5">
        <v>-1.1642172116449125</v>
      </c>
      <c r="Q1261" s="5">
        <v>-0.55963651815913906</v>
      </c>
      <c r="S1261" s="5">
        <v>54.665178571428577</v>
      </c>
      <c r="T1261" s="5">
        <v>4</v>
      </c>
    </row>
    <row r="1262" spans="1:20">
      <c r="A1262">
        <v>76653</v>
      </c>
      <c r="B1262" s="27">
        <v>11.247044022477301</v>
      </c>
      <c r="C1262">
        <v>736</v>
      </c>
      <c r="D1262">
        <v>63</v>
      </c>
      <c r="E1262">
        <v>946</v>
      </c>
      <c r="F1262">
        <v>219</v>
      </c>
      <c r="G1262">
        <v>189</v>
      </c>
      <c r="H1262">
        <v>126</v>
      </c>
      <c r="I1262">
        <v>1</v>
      </c>
      <c r="J1262">
        <v>7</v>
      </c>
      <c r="K1262">
        <v>11</v>
      </c>
      <c r="L1262">
        <v>4</v>
      </c>
      <c r="N1262" s="5">
        <v>1226</v>
      </c>
      <c r="O1262" s="5">
        <v>5.9246297399459147</v>
      </c>
      <c r="P1262" s="5">
        <v>-0.92462973994591469</v>
      </c>
      <c r="Q1262" s="5">
        <v>-0.44446737522340174</v>
      </c>
      <c r="S1262" s="5">
        <v>54.709821428571431</v>
      </c>
      <c r="T1262" s="5">
        <v>4</v>
      </c>
    </row>
    <row r="1263" spans="1:20">
      <c r="A1263">
        <v>35860</v>
      </c>
      <c r="B1263" s="27">
        <v>10.487377747159124</v>
      </c>
      <c r="C1263">
        <v>15</v>
      </c>
      <c r="D1263">
        <v>0</v>
      </c>
      <c r="E1263">
        <v>8</v>
      </c>
      <c r="F1263">
        <v>4</v>
      </c>
      <c r="G1263">
        <v>2</v>
      </c>
      <c r="H1263">
        <v>20</v>
      </c>
      <c r="I1263">
        <v>2</v>
      </c>
      <c r="J1263">
        <v>1</v>
      </c>
      <c r="K1263">
        <v>2</v>
      </c>
      <c r="L1263">
        <v>1</v>
      </c>
      <c r="N1263" s="5">
        <v>1227</v>
      </c>
      <c r="O1263" s="5">
        <v>4.9166767538587743</v>
      </c>
      <c r="P1263" s="5">
        <v>6.0833232461412257</v>
      </c>
      <c r="Q1263" s="5">
        <v>2.9242393998770284</v>
      </c>
      <c r="S1263" s="5">
        <v>54.754464285714292</v>
      </c>
      <c r="T1263" s="5">
        <v>4</v>
      </c>
    </row>
    <row r="1264" spans="1:20">
      <c r="A1264">
        <v>90687</v>
      </c>
      <c r="B1264" s="27">
        <v>11.415169296172337</v>
      </c>
      <c r="C1264">
        <v>982</v>
      </c>
      <c r="D1264">
        <v>17</v>
      </c>
      <c r="E1264">
        <v>672</v>
      </c>
      <c r="F1264">
        <v>23</v>
      </c>
      <c r="G1264">
        <v>34</v>
      </c>
      <c r="H1264">
        <v>51</v>
      </c>
      <c r="I1264">
        <v>1</v>
      </c>
      <c r="J1264">
        <v>2</v>
      </c>
      <c r="K1264">
        <v>8</v>
      </c>
      <c r="L1264">
        <v>6</v>
      </c>
      <c r="N1264" s="5">
        <v>1228</v>
      </c>
      <c r="O1264" s="5">
        <v>2.0817601690068965</v>
      </c>
      <c r="P1264" s="5">
        <v>-8.1760169006896533E-2</v>
      </c>
      <c r="Q1264" s="5">
        <v>-3.9301923944651276E-2</v>
      </c>
      <c r="S1264" s="5">
        <v>54.799107142857146</v>
      </c>
      <c r="T1264" s="5">
        <v>4</v>
      </c>
    </row>
    <row r="1265" spans="1:20">
      <c r="A1265">
        <v>73450</v>
      </c>
      <c r="B1265" s="27">
        <v>11.204360181602024</v>
      </c>
      <c r="C1265">
        <v>1142</v>
      </c>
      <c r="D1265">
        <v>51</v>
      </c>
      <c r="E1265">
        <v>415</v>
      </c>
      <c r="F1265">
        <v>90</v>
      </c>
      <c r="G1265">
        <v>69</v>
      </c>
      <c r="H1265">
        <v>37</v>
      </c>
      <c r="I1265">
        <v>1</v>
      </c>
      <c r="J1265">
        <v>8</v>
      </c>
      <c r="K1265">
        <v>11</v>
      </c>
      <c r="L1265">
        <v>7</v>
      </c>
      <c r="N1265" s="5">
        <v>1229</v>
      </c>
      <c r="O1265" s="5">
        <v>5.5779730677928461</v>
      </c>
      <c r="P1265" s="5">
        <v>-1.5779730677928461</v>
      </c>
      <c r="Q1265" s="5">
        <v>-0.75852800025243672</v>
      </c>
      <c r="S1265" s="5">
        <v>54.84375</v>
      </c>
      <c r="T1265" s="5">
        <v>4</v>
      </c>
    </row>
    <row r="1266" spans="1:20">
      <c r="A1266">
        <v>31454</v>
      </c>
      <c r="B1266" s="27">
        <v>10.356281440050671</v>
      </c>
      <c r="C1266">
        <v>28</v>
      </c>
      <c r="D1266">
        <v>0</v>
      </c>
      <c r="E1266">
        <v>11</v>
      </c>
      <c r="F1266">
        <v>0</v>
      </c>
      <c r="G1266">
        <v>0</v>
      </c>
      <c r="H1266">
        <v>9</v>
      </c>
      <c r="I1266">
        <v>3</v>
      </c>
      <c r="J1266">
        <v>0</v>
      </c>
      <c r="K1266">
        <v>3</v>
      </c>
      <c r="L1266">
        <v>2</v>
      </c>
      <c r="N1266" s="5">
        <v>1230</v>
      </c>
      <c r="O1266" s="5">
        <v>2.8090798170801698</v>
      </c>
      <c r="P1266" s="5">
        <v>0.19092018291983015</v>
      </c>
      <c r="Q1266" s="5">
        <v>9.1774889897563022E-2</v>
      </c>
      <c r="S1266" s="5">
        <v>54.888392857142861</v>
      </c>
      <c r="T1266" s="5">
        <v>4</v>
      </c>
    </row>
    <row r="1267" spans="1:20">
      <c r="A1267">
        <v>47139</v>
      </c>
      <c r="B1267" s="27">
        <v>10.760855962858242</v>
      </c>
      <c r="C1267">
        <v>46</v>
      </c>
      <c r="D1267">
        <v>0</v>
      </c>
      <c r="E1267">
        <v>12</v>
      </c>
      <c r="F1267">
        <v>0</v>
      </c>
      <c r="G1267">
        <v>2</v>
      </c>
      <c r="H1267">
        <v>23</v>
      </c>
      <c r="I1267">
        <v>2</v>
      </c>
      <c r="J1267">
        <v>1</v>
      </c>
      <c r="K1267">
        <v>2</v>
      </c>
      <c r="L1267">
        <v>2</v>
      </c>
      <c r="N1267" s="5">
        <v>1231</v>
      </c>
      <c r="O1267" s="5">
        <v>3.8324193255892083</v>
      </c>
      <c r="P1267" s="5">
        <v>1.1675806744107917</v>
      </c>
      <c r="Q1267" s="5">
        <v>0.56125332692336871</v>
      </c>
      <c r="S1267" s="5">
        <v>54.933035714285715</v>
      </c>
      <c r="T1267" s="5">
        <v>4</v>
      </c>
    </row>
    <row r="1268" spans="1:20">
      <c r="A1268">
        <v>83829</v>
      </c>
      <c r="B1268" s="27">
        <v>11.336534288657019</v>
      </c>
      <c r="C1268">
        <v>897</v>
      </c>
      <c r="D1268">
        <v>161</v>
      </c>
      <c r="E1268">
        <v>430</v>
      </c>
      <c r="F1268">
        <v>186</v>
      </c>
      <c r="G1268">
        <v>161</v>
      </c>
      <c r="H1268">
        <v>27</v>
      </c>
      <c r="I1268">
        <v>0</v>
      </c>
      <c r="J1268">
        <v>7</v>
      </c>
      <c r="K1268">
        <v>6</v>
      </c>
      <c r="L1268">
        <v>4</v>
      </c>
      <c r="N1268" s="5">
        <v>1232</v>
      </c>
      <c r="O1268" s="5">
        <v>2.0832992230827148</v>
      </c>
      <c r="P1268" s="5">
        <v>-1.0832992230827148</v>
      </c>
      <c r="Q1268" s="5">
        <v>-0.52073942840437837</v>
      </c>
      <c r="S1268" s="5">
        <v>54.977678571428577</v>
      </c>
      <c r="T1268" s="5">
        <v>4</v>
      </c>
    </row>
    <row r="1269" spans="1:20">
      <c r="A1269">
        <v>53378</v>
      </c>
      <c r="B1269" s="27">
        <v>10.885153955040415</v>
      </c>
      <c r="C1269">
        <v>489</v>
      </c>
      <c r="D1269">
        <v>6</v>
      </c>
      <c r="E1269">
        <v>152</v>
      </c>
      <c r="F1269">
        <v>8</v>
      </c>
      <c r="G1269">
        <v>6</v>
      </c>
      <c r="H1269">
        <v>132</v>
      </c>
      <c r="I1269">
        <v>10</v>
      </c>
      <c r="J1269">
        <v>4</v>
      </c>
      <c r="K1269">
        <v>6</v>
      </c>
      <c r="L1269">
        <v>9</v>
      </c>
      <c r="N1269" s="5">
        <v>1233</v>
      </c>
      <c r="O1269" s="5">
        <v>3.0444445775911557</v>
      </c>
      <c r="P1269" s="5">
        <v>-4.4444577591155721E-2</v>
      </c>
      <c r="Q1269" s="5">
        <v>-2.1364405546818455E-2</v>
      </c>
      <c r="S1269" s="5">
        <v>55.022321428571431</v>
      </c>
      <c r="T1269" s="5">
        <v>4</v>
      </c>
    </row>
    <row r="1270" spans="1:20">
      <c r="A1270">
        <v>19656</v>
      </c>
      <c r="B1270" s="27">
        <v>9.8861379142010151</v>
      </c>
      <c r="C1270">
        <v>25</v>
      </c>
      <c r="D1270">
        <v>4</v>
      </c>
      <c r="E1270">
        <v>9</v>
      </c>
      <c r="F1270">
        <v>6</v>
      </c>
      <c r="G1270">
        <v>8</v>
      </c>
      <c r="H1270">
        <v>32</v>
      </c>
      <c r="I1270">
        <v>3</v>
      </c>
      <c r="J1270">
        <v>1</v>
      </c>
      <c r="K1270">
        <v>3</v>
      </c>
      <c r="L1270">
        <v>2</v>
      </c>
      <c r="N1270" s="5">
        <v>1234</v>
      </c>
      <c r="O1270" s="5">
        <v>2.218699792257516</v>
      </c>
      <c r="P1270" s="5">
        <v>-0.21869979225751601</v>
      </c>
      <c r="Q1270" s="5">
        <v>-0.10512848378885942</v>
      </c>
      <c r="S1270" s="5">
        <v>55.066964285714292</v>
      </c>
      <c r="T1270" s="5">
        <v>4</v>
      </c>
    </row>
    <row r="1271" spans="1:20">
      <c r="A1271">
        <v>45579</v>
      </c>
      <c r="B1271" s="27">
        <v>10.727202363111877</v>
      </c>
      <c r="C1271">
        <v>145</v>
      </c>
      <c r="D1271">
        <v>1</v>
      </c>
      <c r="E1271">
        <v>33</v>
      </c>
      <c r="F1271">
        <v>2</v>
      </c>
      <c r="G1271">
        <v>1</v>
      </c>
      <c r="H1271">
        <v>1</v>
      </c>
      <c r="I1271">
        <v>1</v>
      </c>
      <c r="J1271">
        <v>1</v>
      </c>
      <c r="K1271">
        <v>4</v>
      </c>
      <c r="L1271">
        <v>4</v>
      </c>
      <c r="N1271" s="5">
        <v>1235</v>
      </c>
      <c r="O1271" s="5">
        <v>2.1395215302516859</v>
      </c>
      <c r="P1271" s="5">
        <v>-1.1395215302516859</v>
      </c>
      <c r="Q1271" s="5">
        <v>-0.54776536129061471</v>
      </c>
      <c r="S1271" s="5">
        <v>55.111607142857146</v>
      </c>
      <c r="T1271" s="5">
        <v>4</v>
      </c>
    </row>
    <row r="1272" spans="1:20">
      <c r="A1272">
        <v>85485</v>
      </c>
      <c r="B1272" s="27">
        <v>11.356096200937209</v>
      </c>
      <c r="C1272">
        <v>630</v>
      </c>
      <c r="D1272">
        <v>26</v>
      </c>
      <c r="E1272">
        <v>611</v>
      </c>
      <c r="F1272">
        <v>44</v>
      </c>
      <c r="G1272">
        <v>18</v>
      </c>
      <c r="H1272">
        <v>54</v>
      </c>
      <c r="I1272">
        <v>1</v>
      </c>
      <c r="J1272">
        <v>6</v>
      </c>
      <c r="K1272">
        <v>6</v>
      </c>
      <c r="L1272">
        <v>6</v>
      </c>
      <c r="N1272" s="5">
        <v>1236</v>
      </c>
      <c r="O1272" s="5">
        <v>6.1081295691714956</v>
      </c>
      <c r="P1272" s="5">
        <v>1.8918704308285044</v>
      </c>
      <c r="Q1272" s="5">
        <v>0.90941773590615604</v>
      </c>
      <c r="S1272" s="5">
        <v>55.15625</v>
      </c>
      <c r="T1272" s="5">
        <v>4</v>
      </c>
    </row>
    <row r="1273" spans="1:20">
      <c r="A1273">
        <v>55956</v>
      </c>
      <c r="B1273" s="27">
        <v>10.932320946596322</v>
      </c>
      <c r="C1273">
        <v>760</v>
      </c>
      <c r="D1273">
        <v>38</v>
      </c>
      <c r="E1273">
        <v>104</v>
      </c>
      <c r="F1273">
        <v>50</v>
      </c>
      <c r="G1273">
        <v>9</v>
      </c>
      <c r="H1273">
        <v>38</v>
      </c>
      <c r="I1273">
        <v>2</v>
      </c>
      <c r="J1273">
        <v>3</v>
      </c>
      <c r="K1273">
        <v>4</v>
      </c>
      <c r="L1273">
        <v>7</v>
      </c>
      <c r="N1273" s="5">
        <v>1237</v>
      </c>
      <c r="O1273" s="5">
        <v>2.6837848654983683</v>
      </c>
      <c r="P1273" s="5">
        <v>-0.68378486549836826</v>
      </c>
      <c r="Q1273" s="5">
        <v>-0.32869380169766554</v>
      </c>
      <c r="S1273" s="5">
        <v>55.200892857142861</v>
      </c>
      <c r="T1273" s="5">
        <v>4</v>
      </c>
    </row>
    <row r="1274" spans="1:20">
      <c r="A1274">
        <v>64191</v>
      </c>
      <c r="B1274" s="27">
        <v>11.069618292935061</v>
      </c>
      <c r="C1274">
        <v>420</v>
      </c>
      <c r="D1274">
        <v>15</v>
      </c>
      <c r="E1274">
        <v>186</v>
      </c>
      <c r="F1274">
        <v>151</v>
      </c>
      <c r="G1274">
        <v>38</v>
      </c>
      <c r="H1274">
        <v>15</v>
      </c>
      <c r="I1274">
        <v>3</v>
      </c>
      <c r="J1274">
        <v>3</v>
      </c>
      <c r="K1274">
        <v>13</v>
      </c>
      <c r="L1274">
        <v>5</v>
      </c>
      <c r="N1274" s="5">
        <v>1238</v>
      </c>
      <c r="O1274" s="5">
        <v>6.5412501127838976</v>
      </c>
      <c r="P1274" s="5">
        <v>-1.5412501127838976</v>
      </c>
      <c r="Q1274" s="5">
        <v>-0.74087536080323502</v>
      </c>
      <c r="S1274" s="5">
        <v>55.245535714285715</v>
      </c>
      <c r="T1274" s="5">
        <v>4</v>
      </c>
    </row>
    <row r="1275" spans="1:20">
      <c r="A1275">
        <v>38808</v>
      </c>
      <c r="B1275" s="27">
        <v>10.566381689925052</v>
      </c>
      <c r="C1275">
        <v>125</v>
      </c>
      <c r="D1275">
        <v>17</v>
      </c>
      <c r="E1275">
        <v>52</v>
      </c>
      <c r="F1275">
        <v>3</v>
      </c>
      <c r="G1275">
        <v>19</v>
      </c>
      <c r="H1275">
        <v>30</v>
      </c>
      <c r="I1275">
        <v>4</v>
      </c>
      <c r="J1275">
        <v>1</v>
      </c>
      <c r="K1275">
        <v>4</v>
      </c>
      <c r="L1275">
        <v>5</v>
      </c>
      <c r="N1275" s="5">
        <v>1239</v>
      </c>
      <c r="O1275" s="5">
        <v>1.8220572446520684</v>
      </c>
      <c r="P1275" s="5">
        <v>-0.82205724465206842</v>
      </c>
      <c r="Q1275" s="5">
        <v>-0.39516101421879324</v>
      </c>
      <c r="S1275" s="5">
        <v>55.290178571428577</v>
      </c>
      <c r="T1275" s="5">
        <v>4</v>
      </c>
    </row>
    <row r="1276" spans="1:20">
      <c r="A1276">
        <v>57183</v>
      </c>
      <c r="B1276" s="27">
        <v>10.954011930397183</v>
      </c>
      <c r="C1276">
        <v>464</v>
      </c>
      <c r="D1276">
        <v>5</v>
      </c>
      <c r="E1276">
        <v>64</v>
      </c>
      <c r="F1276">
        <v>7</v>
      </c>
      <c r="G1276">
        <v>0</v>
      </c>
      <c r="H1276">
        <v>70</v>
      </c>
      <c r="I1276">
        <v>8</v>
      </c>
      <c r="J1276">
        <v>1</v>
      </c>
      <c r="K1276">
        <v>7</v>
      </c>
      <c r="L1276">
        <v>9</v>
      </c>
      <c r="N1276" s="5">
        <v>1240</v>
      </c>
      <c r="O1276" s="5">
        <v>3.5878889578878228</v>
      </c>
      <c r="P1276" s="5">
        <v>-1.5878889578878228</v>
      </c>
      <c r="Q1276" s="5">
        <v>-0.76329454566311739</v>
      </c>
      <c r="S1276" s="5">
        <v>55.334821428571431</v>
      </c>
      <c r="T1276" s="5">
        <v>4</v>
      </c>
    </row>
    <row r="1277" spans="1:20">
      <c r="A1277">
        <v>23748</v>
      </c>
      <c r="B1277" s="27">
        <v>10.075253595390565</v>
      </c>
      <c r="C1277">
        <v>6</v>
      </c>
      <c r="D1277">
        <v>6</v>
      </c>
      <c r="E1277">
        <v>29</v>
      </c>
      <c r="F1277">
        <v>12</v>
      </c>
      <c r="G1277">
        <v>15</v>
      </c>
      <c r="H1277">
        <v>8</v>
      </c>
      <c r="I1277">
        <v>3</v>
      </c>
      <c r="J1277">
        <v>1</v>
      </c>
      <c r="K1277">
        <v>3</v>
      </c>
      <c r="L1277">
        <v>2</v>
      </c>
      <c r="N1277" s="5">
        <v>1241</v>
      </c>
      <c r="O1277" s="5">
        <v>1.793415414892702</v>
      </c>
      <c r="P1277" s="5">
        <v>-0.79341541489270195</v>
      </c>
      <c r="Q1277" s="5">
        <v>-0.3813929529670691</v>
      </c>
      <c r="S1277" s="5">
        <v>55.379464285714292</v>
      </c>
      <c r="T1277" s="5">
        <v>4</v>
      </c>
    </row>
    <row r="1278" spans="1:20">
      <c r="A1278">
        <v>66303</v>
      </c>
      <c r="B1278" s="27">
        <v>11.101990424019032</v>
      </c>
      <c r="C1278">
        <v>1090</v>
      </c>
      <c r="D1278">
        <v>12</v>
      </c>
      <c r="E1278">
        <v>96</v>
      </c>
      <c r="F1278">
        <v>16</v>
      </c>
      <c r="G1278">
        <v>12</v>
      </c>
      <c r="H1278">
        <v>60</v>
      </c>
      <c r="I1278">
        <v>4</v>
      </c>
      <c r="J1278">
        <v>4</v>
      </c>
      <c r="K1278">
        <v>11</v>
      </c>
      <c r="L1278">
        <v>3</v>
      </c>
      <c r="N1278" s="5">
        <v>1242</v>
      </c>
      <c r="O1278" s="5">
        <v>2.8451361842487017</v>
      </c>
      <c r="P1278" s="5">
        <v>-0.84513618424870174</v>
      </c>
      <c r="Q1278" s="5">
        <v>-0.40625500704889089</v>
      </c>
      <c r="S1278" s="5">
        <v>55.424107142857146</v>
      </c>
      <c r="T1278" s="5">
        <v>4</v>
      </c>
    </row>
    <row r="1279" spans="1:20">
      <c r="A1279">
        <v>37368</v>
      </c>
      <c r="B1279" s="27">
        <v>10.528570002181944</v>
      </c>
      <c r="C1279">
        <v>3</v>
      </c>
      <c r="D1279">
        <v>2</v>
      </c>
      <c r="E1279">
        <v>11</v>
      </c>
      <c r="F1279">
        <v>2</v>
      </c>
      <c r="G1279">
        <v>2</v>
      </c>
      <c r="H1279">
        <v>10</v>
      </c>
      <c r="I1279">
        <v>1</v>
      </c>
      <c r="J1279">
        <v>0</v>
      </c>
      <c r="K1279">
        <v>2</v>
      </c>
      <c r="L1279">
        <v>1</v>
      </c>
      <c r="N1279" s="5">
        <v>1243</v>
      </c>
      <c r="O1279" s="5">
        <v>5.1798434449066733</v>
      </c>
      <c r="P1279" s="5">
        <v>-0.17984344490667326</v>
      </c>
      <c r="Q1279" s="5">
        <v>-8.645032758029092E-2</v>
      </c>
      <c r="S1279" s="5">
        <v>55.46875</v>
      </c>
      <c r="T1279" s="5">
        <v>4</v>
      </c>
    </row>
    <row r="1280" spans="1:20">
      <c r="A1280">
        <v>40800</v>
      </c>
      <c r="B1280" s="27">
        <v>10.616437360392252</v>
      </c>
      <c r="C1280">
        <v>24</v>
      </c>
      <c r="D1280">
        <v>0</v>
      </c>
      <c r="E1280">
        <v>27</v>
      </c>
      <c r="F1280">
        <v>8</v>
      </c>
      <c r="G1280">
        <v>30</v>
      </c>
      <c r="H1280">
        <v>10</v>
      </c>
      <c r="I1280">
        <v>2</v>
      </c>
      <c r="J1280">
        <v>0</v>
      </c>
      <c r="K1280">
        <v>3</v>
      </c>
      <c r="L1280">
        <v>3</v>
      </c>
      <c r="N1280" s="5">
        <v>1244</v>
      </c>
      <c r="O1280" s="5">
        <v>3.2503176979098503</v>
      </c>
      <c r="P1280" s="5">
        <v>-2.2503176979098503</v>
      </c>
      <c r="Q1280" s="5">
        <v>-1.081722507289528</v>
      </c>
      <c r="S1280" s="5">
        <v>55.513392857142861</v>
      </c>
      <c r="T1280" s="5">
        <v>4</v>
      </c>
    </row>
    <row r="1281" spans="1:20">
      <c r="A1281">
        <v>71847</v>
      </c>
      <c r="B1281" s="27">
        <v>11.182294136982017</v>
      </c>
      <c r="C1281">
        <v>737</v>
      </c>
      <c r="D1281">
        <v>21</v>
      </c>
      <c r="E1281">
        <v>106</v>
      </c>
      <c r="F1281">
        <v>55</v>
      </c>
      <c r="G1281">
        <v>63</v>
      </c>
      <c r="H1281">
        <v>210</v>
      </c>
      <c r="I1281">
        <v>0</v>
      </c>
      <c r="J1281">
        <v>7</v>
      </c>
      <c r="K1281">
        <v>9</v>
      </c>
      <c r="L1281">
        <v>6</v>
      </c>
      <c r="N1281" s="5">
        <v>1245</v>
      </c>
      <c r="O1281" s="5">
        <v>3.5809935527190824</v>
      </c>
      <c r="P1281" s="5">
        <v>2.4190064472809176</v>
      </c>
      <c r="Q1281" s="5">
        <v>1.1628107985519984</v>
      </c>
      <c r="S1281" s="5">
        <v>55.558035714285715</v>
      </c>
      <c r="T1281" s="5">
        <v>4</v>
      </c>
    </row>
    <row r="1282" spans="1:20">
      <c r="A1282">
        <v>46149</v>
      </c>
      <c r="B1282" s="27">
        <v>10.739630571223861</v>
      </c>
      <c r="C1282">
        <v>254</v>
      </c>
      <c r="D1282">
        <v>6</v>
      </c>
      <c r="E1282">
        <v>71</v>
      </c>
      <c r="F1282">
        <v>4</v>
      </c>
      <c r="G1282">
        <v>0</v>
      </c>
      <c r="H1282">
        <v>27</v>
      </c>
      <c r="I1282">
        <v>5</v>
      </c>
      <c r="J1282">
        <v>1</v>
      </c>
      <c r="K1282">
        <v>7</v>
      </c>
      <c r="L1282">
        <v>5</v>
      </c>
      <c r="N1282" s="5">
        <v>1246</v>
      </c>
      <c r="O1282" s="5">
        <v>3.9597987148243421</v>
      </c>
      <c r="P1282" s="5">
        <v>-3.9597987148243421</v>
      </c>
      <c r="Q1282" s="5">
        <v>-1.9034660742081739</v>
      </c>
      <c r="S1282" s="5">
        <v>55.602678571428577</v>
      </c>
      <c r="T1282" s="5">
        <v>4</v>
      </c>
    </row>
    <row r="1283" spans="1:20">
      <c r="A1283">
        <v>78687</v>
      </c>
      <c r="B1283" s="27">
        <v>11.273233236517111</v>
      </c>
      <c r="C1283">
        <v>817</v>
      </c>
      <c r="D1283">
        <v>185</v>
      </c>
      <c r="E1283">
        <v>687</v>
      </c>
      <c r="F1283">
        <v>145</v>
      </c>
      <c r="G1283">
        <v>55</v>
      </c>
      <c r="H1283">
        <v>241</v>
      </c>
      <c r="I1283">
        <v>1</v>
      </c>
      <c r="J1283">
        <v>6</v>
      </c>
      <c r="K1283">
        <v>8</v>
      </c>
      <c r="L1283">
        <v>4</v>
      </c>
      <c r="N1283" s="5">
        <v>1247</v>
      </c>
      <c r="O1283" s="5">
        <v>2.2210933898055516</v>
      </c>
      <c r="P1283" s="5">
        <v>0.7789066101944484</v>
      </c>
      <c r="Q1283" s="5">
        <v>0.37441860414043615</v>
      </c>
      <c r="S1283" s="5">
        <v>55.647321428571431</v>
      </c>
      <c r="T1283" s="5">
        <v>4</v>
      </c>
    </row>
    <row r="1284" spans="1:20">
      <c r="A1284">
        <v>49118</v>
      </c>
      <c r="B1284" s="27">
        <v>10.801980845379703</v>
      </c>
      <c r="C1284">
        <v>620</v>
      </c>
      <c r="D1284">
        <v>54</v>
      </c>
      <c r="E1284">
        <v>239</v>
      </c>
      <c r="F1284">
        <v>99</v>
      </c>
      <c r="G1284">
        <v>98</v>
      </c>
      <c r="H1284">
        <v>119</v>
      </c>
      <c r="I1284">
        <v>2</v>
      </c>
      <c r="J1284">
        <v>7</v>
      </c>
      <c r="K1284">
        <v>10</v>
      </c>
      <c r="L1284">
        <v>9</v>
      </c>
      <c r="N1284" s="5">
        <v>1248</v>
      </c>
      <c r="O1284" s="5">
        <v>1.9397078989035959</v>
      </c>
      <c r="P1284" s="5">
        <v>-1.9397078989035959</v>
      </c>
      <c r="Q1284" s="5">
        <v>-0.93241309605314082</v>
      </c>
      <c r="S1284" s="5">
        <v>55.691964285714292</v>
      </c>
      <c r="T1284" s="5">
        <v>4</v>
      </c>
    </row>
    <row r="1285" spans="1:20">
      <c r="A1285">
        <v>37633</v>
      </c>
      <c r="B1285" s="27">
        <v>10.535636604034492</v>
      </c>
      <c r="C1285">
        <v>13</v>
      </c>
      <c r="D1285">
        <v>4</v>
      </c>
      <c r="E1285">
        <v>20</v>
      </c>
      <c r="F1285">
        <v>0</v>
      </c>
      <c r="G1285">
        <v>0</v>
      </c>
      <c r="H1285">
        <v>1</v>
      </c>
      <c r="I1285">
        <v>2</v>
      </c>
      <c r="J1285">
        <v>0</v>
      </c>
      <c r="K1285">
        <v>3</v>
      </c>
      <c r="L1285">
        <v>1</v>
      </c>
      <c r="N1285" s="5">
        <v>1249</v>
      </c>
      <c r="O1285" s="5">
        <v>1.4408204719573687</v>
      </c>
      <c r="P1285" s="5">
        <v>-0.44082047195736873</v>
      </c>
      <c r="Q1285" s="5">
        <v>-0.21190138025096794</v>
      </c>
      <c r="S1285" s="5">
        <v>55.736607142857146</v>
      </c>
      <c r="T1285" s="5">
        <v>4</v>
      </c>
    </row>
    <row r="1286" spans="1:20">
      <c r="A1286">
        <v>39767</v>
      </c>
      <c r="B1286" s="27">
        <v>10.59079270161244</v>
      </c>
      <c r="C1286">
        <v>113</v>
      </c>
      <c r="D1286">
        <v>61</v>
      </c>
      <c r="E1286">
        <v>204</v>
      </c>
      <c r="F1286">
        <v>34</v>
      </c>
      <c r="G1286">
        <v>26</v>
      </c>
      <c r="H1286">
        <v>47</v>
      </c>
      <c r="I1286">
        <v>2</v>
      </c>
      <c r="J1286">
        <v>1</v>
      </c>
      <c r="K1286">
        <v>7</v>
      </c>
      <c r="L1286">
        <v>7</v>
      </c>
      <c r="N1286" s="5">
        <v>1250</v>
      </c>
      <c r="O1286" s="5">
        <v>6.2418697349823269</v>
      </c>
      <c r="P1286" s="5">
        <v>1.7581302650176731</v>
      </c>
      <c r="Q1286" s="5">
        <v>0.84512914784564253</v>
      </c>
      <c r="S1286" s="5">
        <v>55.78125</v>
      </c>
      <c r="T1286" s="5">
        <v>4</v>
      </c>
    </row>
    <row r="1287" spans="1:20">
      <c r="A1287">
        <v>26997</v>
      </c>
      <c r="B1287" s="27">
        <v>10.203481027702058</v>
      </c>
      <c r="C1287">
        <v>7</v>
      </c>
      <c r="D1287">
        <v>23</v>
      </c>
      <c r="E1287">
        <v>78</v>
      </c>
      <c r="F1287">
        <v>133</v>
      </c>
      <c r="G1287">
        <v>49</v>
      </c>
      <c r="H1287">
        <v>144</v>
      </c>
      <c r="I1287">
        <v>2</v>
      </c>
      <c r="J1287">
        <v>2</v>
      </c>
      <c r="K1287">
        <v>5</v>
      </c>
      <c r="L1287">
        <v>4</v>
      </c>
      <c r="N1287" s="5">
        <v>1251</v>
      </c>
      <c r="O1287" s="5">
        <v>5.1847455705922867</v>
      </c>
      <c r="P1287" s="5">
        <v>-1.1847455705922867</v>
      </c>
      <c r="Q1287" s="5">
        <v>-0.5695044527764237</v>
      </c>
      <c r="S1287" s="5">
        <v>55.825892857142861</v>
      </c>
      <c r="T1287" s="5">
        <v>4</v>
      </c>
    </row>
    <row r="1288" spans="1:20">
      <c r="A1288">
        <v>33986</v>
      </c>
      <c r="B1288" s="27">
        <v>10.433703954094051</v>
      </c>
      <c r="C1288">
        <v>16</v>
      </c>
      <c r="D1288">
        <v>2</v>
      </c>
      <c r="E1288">
        <v>18</v>
      </c>
      <c r="F1288">
        <v>2</v>
      </c>
      <c r="G1288">
        <v>1</v>
      </c>
      <c r="H1288">
        <v>5</v>
      </c>
      <c r="I1288">
        <v>1</v>
      </c>
      <c r="J1288">
        <v>0</v>
      </c>
      <c r="K1288">
        <v>3</v>
      </c>
      <c r="L1288">
        <v>1</v>
      </c>
      <c r="N1288" s="5">
        <v>1252</v>
      </c>
      <c r="O1288" s="5">
        <v>6.3925630947185894</v>
      </c>
      <c r="P1288" s="5">
        <v>-0.39256309471858941</v>
      </c>
      <c r="Q1288" s="5">
        <v>-0.18870417074120199</v>
      </c>
      <c r="S1288" s="5">
        <v>55.870535714285715</v>
      </c>
      <c r="T1288" s="5">
        <v>4</v>
      </c>
    </row>
    <row r="1289" spans="1:20">
      <c r="A1289">
        <v>57091</v>
      </c>
      <c r="B1289" s="27">
        <v>10.952401765007385</v>
      </c>
      <c r="C1289">
        <v>462</v>
      </c>
      <c r="D1289">
        <v>0</v>
      </c>
      <c r="E1289">
        <v>24</v>
      </c>
      <c r="F1289">
        <v>6</v>
      </c>
      <c r="G1289">
        <v>0</v>
      </c>
      <c r="H1289">
        <v>4</v>
      </c>
      <c r="I1289">
        <v>2</v>
      </c>
      <c r="J1289">
        <v>2</v>
      </c>
      <c r="K1289">
        <v>5</v>
      </c>
      <c r="L1289">
        <v>9</v>
      </c>
      <c r="N1289" s="5">
        <v>1253</v>
      </c>
      <c r="O1289" s="5">
        <v>6.4855590742429055</v>
      </c>
      <c r="P1289" s="5">
        <v>4.5144409257570945</v>
      </c>
      <c r="Q1289" s="5">
        <v>2.1700813008564155</v>
      </c>
      <c r="S1289" s="5">
        <v>55.915178571428577</v>
      </c>
      <c r="T1289" s="5">
        <v>4</v>
      </c>
    </row>
    <row r="1290" spans="1:20">
      <c r="A1290">
        <v>46831</v>
      </c>
      <c r="B1290" s="27">
        <v>10.754300655782611</v>
      </c>
      <c r="C1290">
        <v>22</v>
      </c>
      <c r="D1290">
        <v>2</v>
      </c>
      <c r="E1290">
        <v>10</v>
      </c>
      <c r="F1290">
        <v>6</v>
      </c>
      <c r="G1290">
        <v>4</v>
      </c>
      <c r="H1290">
        <v>34</v>
      </c>
      <c r="I1290">
        <v>2</v>
      </c>
      <c r="J1290">
        <v>2</v>
      </c>
      <c r="K1290">
        <v>2</v>
      </c>
      <c r="L1290">
        <v>1</v>
      </c>
      <c r="N1290" s="5">
        <v>1254</v>
      </c>
      <c r="O1290" s="5">
        <v>5.233023805266563</v>
      </c>
      <c r="P1290" s="5">
        <v>1.766976194733437</v>
      </c>
      <c r="Q1290" s="5">
        <v>0.84938136577928403</v>
      </c>
      <c r="S1290" s="5">
        <v>55.959821428571431</v>
      </c>
      <c r="T1290" s="5">
        <v>4</v>
      </c>
    </row>
    <row r="1291" spans="1:20">
      <c r="A1291">
        <v>83151</v>
      </c>
      <c r="B1291" s="27">
        <v>11.328413511006964</v>
      </c>
      <c r="C1291">
        <v>968</v>
      </c>
      <c r="D1291">
        <v>147</v>
      </c>
      <c r="E1291">
        <v>842</v>
      </c>
      <c r="F1291">
        <v>137</v>
      </c>
      <c r="G1291">
        <v>42</v>
      </c>
      <c r="H1291">
        <v>210</v>
      </c>
      <c r="I1291">
        <v>1</v>
      </c>
      <c r="J1291">
        <v>7</v>
      </c>
      <c r="K1291">
        <v>10</v>
      </c>
      <c r="L1291">
        <v>5</v>
      </c>
      <c r="N1291" s="5">
        <v>1255</v>
      </c>
      <c r="O1291" s="5">
        <v>5.6875073308926094</v>
      </c>
      <c r="P1291" s="5">
        <v>2.3124926691073906</v>
      </c>
      <c r="Q1291" s="5">
        <v>1.111609871992266</v>
      </c>
      <c r="S1291" s="5">
        <v>56.004464285714292</v>
      </c>
      <c r="T1291" s="5">
        <v>4</v>
      </c>
    </row>
    <row r="1292" spans="1:20">
      <c r="A1292">
        <v>52531</v>
      </c>
      <c r="B1292" s="27">
        <v>10.869158750507721</v>
      </c>
      <c r="C1292">
        <v>283</v>
      </c>
      <c r="D1292">
        <v>112</v>
      </c>
      <c r="E1292">
        <v>151</v>
      </c>
      <c r="F1292">
        <v>51</v>
      </c>
      <c r="G1292">
        <v>72</v>
      </c>
      <c r="H1292">
        <v>125</v>
      </c>
      <c r="I1292">
        <v>2</v>
      </c>
      <c r="J1292">
        <v>2</v>
      </c>
      <c r="K1292">
        <v>10</v>
      </c>
      <c r="L1292">
        <v>7</v>
      </c>
      <c r="N1292" s="5">
        <v>1256</v>
      </c>
      <c r="O1292" s="5">
        <v>4.3992572352467905</v>
      </c>
      <c r="P1292" s="5">
        <v>2.6007427647532095</v>
      </c>
      <c r="Q1292" s="5">
        <v>1.2501710255920688</v>
      </c>
      <c r="S1292" s="5">
        <v>56.049107142857146</v>
      </c>
      <c r="T1292" s="5">
        <v>4</v>
      </c>
    </row>
    <row r="1293" spans="1:20">
      <c r="A1293">
        <v>15759</v>
      </c>
      <c r="B1293" s="27">
        <v>9.6651669096220711</v>
      </c>
      <c r="C1293">
        <v>1</v>
      </c>
      <c r="D1293">
        <v>2</v>
      </c>
      <c r="E1293">
        <v>5</v>
      </c>
      <c r="F1293">
        <v>6</v>
      </c>
      <c r="G1293">
        <v>0</v>
      </c>
      <c r="H1293">
        <v>3</v>
      </c>
      <c r="I1293">
        <v>1</v>
      </c>
      <c r="J1293">
        <v>0</v>
      </c>
      <c r="K1293">
        <v>2</v>
      </c>
      <c r="L1293">
        <v>1</v>
      </c>
      <c r="N1293" s="5">
        <v>1257</v>
      </c>
      <c r="O1293" s="5">
        <v>5.2654682255517065</v>
      </c>
      <c r="P1293" s="5">
        <v>1.7345317744482935</v>
      </c>
      <c r="Q1293" s="5">
        <v>0.83378540806584711</v>
      </c>
      <c r="S1293" s="5">
        <v>56.09375</v>
      </c>
      <c r="T1293" s="5">
        <v>4</v>
      </c>
    </row>
    <row r="1294" spans="1:20">
      <c r="A1294">
        <v>22804</v>
      </c>
      <c r="B1294" s="27">
        <v>10.034691238151472</v>
      </c>
      <c r="C1294">
        <v>14</v>
      </c>
      <c r="D1294">
        <v>1</v>
      </c>
      <c r="E1294">
        <v>7</v>
      </c>
      <c r="F1294">
        <v>2</v>
      </c>
      <c r="G1294">
        <v>1</v>
      </c>
      <c r="H1294">
        <v>1</v>
      </c>
      <c r="I1294">
        <v>1</v>
      </c>
      <c r="J1294">
        <v>0</v>
      </c>
      <c r="K1294">
        <v>2</v>
      </c>
      <c r="L1294">
        <v>2</v>
      </c>
      <c r="N1294" s="5">
        <v>1258</v>
      </c>
      <c r="O1294" s="5">
        <v>5.4023462966072513</v>
      </c>
      <c r="P1294" s="5">
        <v>-1.4023462966072513</v>
      </c>
      <c r="Q1294" s="5">
        <v>-0.67410461796712506</v>
      </c>
      <c r="S1294" s="5">
        <v>56.138392857142861</v>
      </c>
      <c r="T1294" s="5">
        <v>4</v>
      </c>
    </row>
    <row r="1295" spans="1:20">
      <c r="A1295">
        <v>43050</v>
      </c>
      <c r="B1295" s="27">
        <v>10.670117509855876</v>
      </c>
      <c r="C1295">
        <v>30</v>
      </c>
      <c r="D1295">
        <v>5</v>
      </c>
      <c r="E1295">
        <v>24</v>
      </c>
      <c r="F1295">
        <v>6</v>
      </c>
      <c r="G1295">
        <v>3</v>
      </c>
      <c r="H1295">
        <v>8</v>
      </c>
      <c r="I1295">
        <v>2</v>
      </c>
      <c r="J1295">
        <v>0</v>
      </c>
      <c r="K1295">
        <v>4</v>
      </c>
      <c r="L1295">
        <v>2</v>
      </c>
      <c r="N1295" s="5">
        <v>1259</v>
      </c>
      <c r="O1295" s="5">
        <v>2.0047669246714341</v>
      </c>
      <c r="P1295" s="5">
        <v>-1.0047669246714341</v>
      </c>
      <c r="Q1295" s="5">
        <v>-0.48298913438164381</v>
      </c>
      <c r="S1295" s="5">
        <v>56.183035714285715</v>
      </c>
      <c r="T1295" s="5">
        <v>4</v>
      </c>
    </row>
    <row r="1296" spans="1:20">
      <c r="A1296">
        <v>42997</v>
      </c>
      <c r="B1296" s="27">
        <v>10.668885624799978</v>
      </c>
      <c r="C1296">
        <v>4</v>
      </c>
      <c r="D1296">
        <v>0</v>
      </c>
      <c r="E1296">
        <v>5</v>
      </c>
      <c r="F1296">
        <v>0</v>
      </c>
      <c r="G1296">
        <v>1</v>
      </c>
      <c r="H1296">
        <v>5</v>
      </c>
      <c r="I1296">
        <v>1</v>
      </c>
      <c r="J1296">
        <v>0</v>
      </c>
      <c r="K1296">
        <v>2</v>
      </c>
      <c r="L1296">
        <v>1</v>
      </c>
      <c r="N1296" s="5">
        <v>1260</v>
      </c>
      <c r="O1296" s="5">
        <v>6.8333794864030519</v>
      </c>
      <c r="P1296" s="5">
        <v>-2.8333794864030519</v>
      </c>
      <c r="Q1296" s="5">
        <v>-1.3619989590720485</v>
      </c>
      <c r="S1296" s="5">
        <v>56.227678571428577</v>
      </c>
      <c r="T1296" s="5">
        <v>4</v>
      </c>
    </row>
    <row r="1297" spans="1:20">
      <c r="A1297">
        <v>48918</v>
      </c>
      <c r="B1297" s="27">
        <v>10.797900705890966</v>
      </c>
      <c r="C1297">
        <v>52</v>
      </c>
      <c r="D1297">
        <v>0</v>
      </c>
      <c r="E1297">
        <v>9</v>
      </c>
      <c r="F1297">
        <v>0</v>
      </c>
      <c r="G1297">
        <v>0</v>
      </c>
      <c r="H1297">
        <v>1</v>
      </c>
      <c r="I1297">
        <v>2</v>
      </c>
      <c r="J1297">
        <v>0</v>
      </c>
      <c r="K1297">
        <v>4</v>
      </c>
      <c r="L1297">
        <v>1</v>
      </c>
      <c r="N1297" s="5">
        <v>1261</v>
      </c>
      <c r="O1297" s="5">
        <v>2.3611786048167001</v>
      </c>
      <c r="P1297" s="5">
        <v>-1.3611786048167001</v>
      </c>
      <c r="Q1297" s="5">
        <v>-0.65431540383777786</v>
      </c>
      <c r="S1297" s="5">
        <v>56.272321428571431</v>
      </c>
      <c r="T1297" s="5">
        <v>4</v>
      </c>
    </row>
    <row r="1298" spans="1:20">
      <c r="A1298">
        <v>60033</v>
      </c>
      <c r="B1298" s="27">
        <v>11.002649690009672</v>
      </c>
      <c r="C1298">
        <v>62</v>
      </c>
      <c r="D1298">
        <v>1</v>
      </c>
      <c r="E1298">
        <v>57</v>
      </c>
      <c r="F1298">
        <v>19</v>
      </c>
      <c r="G1298">
        <v>11</v>
      </c>
      <c r="H1298">
        <v>48</v>
      </c>
      <c r="I1298">
        <v>2</v>
      </c>
      <c r="J1298">
        <v>1</v>
      </c>
      <c r="K1298">
        <v>5</v>
      </c>
      <c r="L1298">
        <v>2</v>
      </c>
      <c r="N1298" s="5">
        <v>1262</v>
      </c>
      <c r="O1298" s="5">
        <v>5.7853491790682527</v>
      </c>
      <c r="P1298" s="5">
        <v>0.21465082093174725</v>
      </c>
      <c r="Q1298" s="5">
        <v>0.10318215264702904</v>
      </c>
      <c r="S1298" s="5">
        <v>56.316964285714292</v>
      </c>
      <c r="T1298" s="5">
        <v>4</v>
      </c>
    </row>
    <row r="1299" spans="1:20">
      <c r="A1299">
        <v>34043</v>
      </c>
      <c r="B1299" s="27">
        <v>10.43537971041382</v>
      </c>
      <c r="C1299">
        <v>20</v>
      </c>
      <c r="D1299">
        <v>2</v>
      </c>
      <c r="E1299">
        <v>14</v>
      </c>
      <c r="F1299">
        <v>3</v>
      </c>
      <c r="G1299">
        <v>0</v>
      </c>
      <c r="H1299">
        <v>10</v>
      </c>
      <c r="I1299">
        <v>1</v>
      </c>
      <c r="J1299">
        <v>0</v>
      </c>
      <c r="K1299">
        <v>2</v>
      </c>
      <c r="L1299">
        <v>2</v>
      </c>
      <c r="N1299" s="5">
        <v>1263</v>
      </c>
      <c r="O1299" s="5">
        <v>6.6114225435848324</v>
      </c>
      <c r="P1299" s="5">
        <v>0.38857745641516761</v>
      </c>
      <c r="Q1299" s="5">
        <v>0.18678828363658068</v>
      </c>
      <c r="S1299" s="5">
        <v>56.361607142857146</v>
      </c>
      <c r="T1299" s="5">
        <v>4</v>
      </c>
    </row>
    <row r="1300" spans="1:20">
      <c r="A1300">
        <v>57811</v>
      </c>
      <c r="B1300" s="27">
        <v>10.964934347972234</v>
      </c>
      <c r="C1300">
        <v>545</v>
      </c>
      <c r="D1300">
        <v>7</v>
      </c>
      <c r="E1300">
        <v>114</v>
      </c>
      <c r="F1300">
        <v>37</v>
      </c>
      <c r="G1300">
        <v>21</v>
      </c>
      <c r="H1300">
        <v>78</v>
      </c>
      <c r="I1300">
        <v>5</v>
      </c>
      <c r="J1300">
        <v>2</v>
      </c>
      <c r="K1300">
        <v>11</v>
      </c>
      <c r="L1300">
        <v>7</v>
      </c>
      <c r="N1300" s="5">
        <v>1264</v>
      </c>
      <c r="O1300" s="5">
        <v>2.6591515876766794</v>
      </c>
      <c r="P1300" s="5">
        <v>-0.65915158767667936</v>
      </c>
      <c r="Q1300" s="5">
        <v>-0.31685264208149816</v>
      </c>
      <c r="S1300" s="5">
        <v>56.40625</v>
      </c>
      <c r="T1300" s="5">
        <v>4</v>
      </c>
    </row>
    <row r="1301" spans="1:20">
      <c r="A1301">
        <v>78569</v>
      </c>
      <c r="B1301" s="27">
        <v>11.271732498584736</v>
      </c>
      <c r="C1301">
        <v>558</v>
      </c>
      <c r="D1301">
        <v>79</v>
      </c>
      <c r="E1301">
        <v>622</v>
      </c>
      <c r="F1301">
        <v>207</v>
      </c>
      <c r="G1301">
        <v>175</v>
      </c>
      <c r="H1301">
        <v>95</v>
      </c>
      <c r="I1301">
        <v>1</v>
      </c>
      <c r="J1301">
        <v>6</v>
      </c>
      <c r="K1301">
        <v>4</v>
      </c>
      <c r="L1301">
        <v>4</v>
      </c>
      <c r="N1301" s="5">
        <v>1265</v>
      </c>
      <c r="O1301" s="5">
        <v>2.6761070070315203</v>
      </c>
      <c r="P1301" s="5">
        <v>-0.67610700703152027</v>
      </c>
      <c r="Q1301" s="5">
        <v>-0.32500307290897623</v>
      </c>
      <c r="S1301" s="5">
        <v>56.450892857142861</v>
      </c>
      <c r="T1301" s="5">
        <v>4</v>
      </c>
    </row>
    <row r="1302" spans="1:20">
      <c r="A1302">
        <v>7500</v>
      </c>
      <c r="B1302" s="27">
        <v>8.9226582995244019</v>
      </c>
      <c r="C1302">
        <v>6</v>
      </c>
      <c r="D1302">
        <v>5</v>
      </c>
      <c r="E1302">
        <v>4</v>
      </c>
      <c r="F1302">
        <v>13</v>
      </c>
      <c r="G1302">
        <v>4</v>
      </c>
      <c r="H1302">
        <v>25</v>
      </c>
      <c r="I1302">
        <v>4</v>
      </c>
      <c r="J1302">
        <v>1</v>
      </c>
      <c r="K1302">
        <v>3</v>
      </c>
      <c r="L1302">
        <v>2</v>
      </c>
      <c r="N1302" s="5">
        <v>1266</v>
      </c>
      <c r="O1302" s="5">
        <v>5.9661154201542841</v>
      </c>
      <c r="P1302" s="5">
        <v>-1.9661154201542841</v>
      </c>
      <c r="Q1302" s="5">
        <v>-0.9451071303777735</v>
      </c>
      <c r="S1302" s="5">
        <v>56.495535714285715</v>
      </c>
      <c r="T1302" s="5">
        <v>4</v>
      </c>
    </row>
    <row r="1303" spans="1:20">
      <c r="A1303">
        <v>157733</v>
      </c>
      <c r="B1303" s="27">
        <v>11.968659009144682</v>
      </c>
      <c r="C1303">
        <v>39</v>
      </c>
      <c r="D1303">
        <v>1</v>
      </c>
      <c r="E1303">
        <v>9</v>
      </c>
      <c r="F1303">
        <v>2</v>
      </c>
      <c r="G1303">
        <v>0</v>
      </c>
      <c r="H1303">
        <v>8</v>
      </c>
      <c r="I1303">
        <v>0</v>
      </c>
      <c r="J1303">
        <v>0</v>
      </c>
      <c r="K1303">
        <v>1</v>
      </c>
      <c r="L1303">
        <v>1</v>
      </c>
      <c r="N1303" s="5">
        <v>1267</v>
      </c>
      <c r="O1303" s="5">
        <v>7.8751272282069484</v>
      </c>
      <c r="P1303" s="5">
        <v>1.1248727717930516</v>
      </c>
      <c r="Q1303" s="5">
        <v>0.54072373701539755</v>
      </c>
      <c r="S1303" s="5">
        <v>56.540178571428577</v>
      </c>
      <c r="T1303" s="5">
        <v>4</v>
      </c>
    </row>
    <row r="1304" spans="1:20">
      <c r="A1304">
        <v>94384</v>
      </c>
      <c r="B1304" s="27">
        <v>11.455126846242857</v>
      </c>
      <c r="C1304">
        <v>1111</v>
      </c>
      <c r="D1304">
        <v>24</v>
      </c>
      <c r="E1304">
        <v>790</v>
      </c>
      <c r="F1304">
        <v>160</v>
      </c>
      <c r="G1304">
        <v>45</v>
      </c>
      <c r="H1304">
        <v>172</v>
      </c>
      <c r="I1304">
        <v>0</v>
      </c>
      <c r="J1304">
        <v>8</v>
      </c>
      <c r="K1304">
        <v>5</v>
      </c>
      <c r="L1304">
        <v>5</v>
      </c>
      <c r="N1304" s="5">
        <v>1268</v>
      </c>
      <c r="O1304" s="5">
        <v>2.5653231210683005</v>
      </c>
      <c r="P1304" s="5">
        <v>-0.56532312106830052</v>
      </c>
      <c r="Q1304" s="5">
        <v>-0.27174951542119613</v>
      </c>
      <c r="S1304" s="5">
        <v>56.584821428571431</v>
      </c>
      <c r="T1304" s="5">
        <v>4</v>
      </c>
    </row>
    <row r="1305" spans="1:20">
      <c r="A1305">
        <v>23148</v>
      </c>
      <c r="B1305" s="27">
        <v>10.04966366269373</v>
      </c>
      <c r="C1305">
        <v>4</v>
      </c>
      <c r="D1305">
        <v>6</v>
      </c>
      <c r="E1305">
        <v>8</v>
      </c>
      <c r="F1305">
        <v>6</v>
      </c>
      <c r="G1305">
        <v>3</v>
      </c>
      <c r="H1305">
        <v>10</v>
      </c>
      <c r="I1305">
        <v>1</v>
      </c>
      <c r="J1305">
        <v>0</v>
      </c>
      <c r="K1305">
        <v>3</v>
      </c>
      <c r="L1305">
        <v>2</v>
      </c>
      <c r="N1305" s="5">
        <v>1269</v>
      </c>
      <c r="O1305" s="5">
        <v>2.5644133381128884</v>
      </c>
      <c r="P1305" s="5">
        <v>1.4355866618871116</v>
      </c>
      <c r="Q1305" s="5">
        <v>0.69008318459669382</v>
      </c>
      <c r="S1305" s="5">
        <v>56.629464285714292</v>
      </c>
      <c r="T1305" s="5">
        <v>4</v>
      </c>
    </row>
    <row r="1306" spans="1:20">
      <c r="A1306">
        <v>44267</v>
      </c>
      <c r="B1306" s="27">
        <v>10.697994757448491</v>
      </c>
      <c r="C1306">
        <v>183</v>
      </c>
      <c r="D1306">
        <v>5</v>
      </c>
      <c r="E1306">
        <v>65</v>
      </c>
      <c r="F1306">
        <v>3</v>
      </c>
      <c r="G1306">
        <v>5</v>
      </c>
      <c r="H1306">
        <v>49</v>
      </c>
      <c r="I1306">
        <v>5</v>
      </c>
      <c r="J1306">
        <v>2</v>
      </c>
      <c r="K1306">
        <v>4</v>
      </c>
      <c r="L1306">
        <v>5</v>
      </c>
      <c r="N1306" s="5">
        <v>1270</v>
      </c>
      <c r="O1306" s="5">
        <v>4.2817885361276735</v>
      </c>
      <c r="P1306" s="5">
        <v>1.7182114638723265</v>
      </c>
      <c r="Q1306" s="5">
        <v>0.82594027255792468</v>
      </c>
      <c r="S1306" s="5">
        <v>56.674107142857146</v>
      </c>
      <c r="T1306" s="5">
        <v>4</v>
      </c>
    </row>
    <row r="1307" spans="1:20">
      <c r="A1307">
        <v>71626</v>
      </c>
      <c r="B1307" s="27">
        <v>11.179213415525163</v>
      </c>
      <c r="C1307">
        <v>546</v>
      </c>
      <c r="D1307">
        <v>72</v>
      </c>
      <c r="E1307">
        <v>376</v>
      </c>
      <c r="F1307">
        <v>94</v>
      </c>
      <c r="G1307">
        <v>145</v>
      </c>
      <c r="H1307">
        <v>72</v>
      </c>
      <c r="I1307">
        <v>1</v>
      </c>
      <c r="J1307">
        <v>5</v>
      </c>
      <c r="K1307">
        <v>8</v>
      </c>
      <c r="L1307">
        <v>5</v>
      </c>
      <c r="N1307" s="5">
        <v>1271</v>
      </c>
      <c r="O1307" s="5">
        <v>5.0248051953770236</v>
      </c>
      <c r="P1307" s="5">
        <v>1.9751948046229764</v>
      </c>
      <c r="Q1307" s="5">
        <v>0.9494715694706366</v>
      </c>
      <c r="S1307" s="5">
        <v>56.71875</v>
      </c>
      <c r="T1307" s="5">
        <v>4</v>
      </c>
    </row>
    <row r="1308" spans="1:20">
      <c r="A1308">
        <v>60894</v>
      </c>
      <c r="B1308" s="27">
        <v>11.016889926676873</v>
      </c>
      <c r="C1308">
        <v>606</v>
      </c>
      <c r="D1308">
        <v>7</v>
      </c>
      <c r="E1308">
        <v>155</v>
      </c>
      <c r="F1308">
        <v>10</v>
      </c>
      <c r="G1308">
        <v>0</v>
      </c>
      <c r="H1308">
        <v>54</v>
      </c>
      <c r="I1308">
        <v>5</v>
      </c>
      <c r="J1308">
        <v>3</v>
      </c>
      <c r="K1308">
        <v>8</v>
      </c>
      <c r="L1308">
        <v>10</v>
      </c>
      <c r="N1308" s="5">
        <v>1272</v>
      </c>
      <c r="O1308" s="5">
        <v>5.3718388515736137</v>
      </c>
      <c r="P1308" s="5">
        <v>-0.37183885157361374</v>
      </c>
      <c r="Q1308" s="5">
        <v>-0.1787420750436553</v>
      </c>
      <c r="S1308" s="5">
        <v>56.763392857142861</v>
      </c>
      <c r="T1308" s="5">
        <v>4</v>
      </c>
    </row>
    <row r="1309" spans="1:20">
      <c r="A1309">
        <v>50200</v>
      </c>
      <c r="B1309" s="27">
        <v>10.823770305679821</v>
      </c>
      <c r="C1309">
        <v>266</v>
      </c>
      <c r="D1309">
        <v>6</v>
      </c>
      <c r="E1309">
        <v>51</v>
      </c>
      <c r="F1309">
        <v>8</v>
      </c>
      <c r="G1309">
        <v>6</v>
      </c>
      <c r="H1309">
        <v>64</v>
      </c>
      <c r="I1309">
        <v>6</v>
      </c>
      <c r="J1309">
        <v>1</v>
      </c>
      <c r="K1309">
        <v>5</v>
      </c>
      <c r="L1309">
        <v>7</v>
      </c>
      <c r="N1309" s="5">
        <v>1273</v>
      </c>
      <c r="O1309" s="5">
        <v>3.8192689772377793</v>
      </c>
      <c r="P1309" s="5">
        <v>1.1807310227622207</v>
      </c>
      <c r="Q1309" s="5">
        <v>0.56757466892927799</v>
      </c>
      <c r="S1309" s="5">
        <v>56.808035714285715</v>
      </c>
      <c r="T1309" s="5">
        <v>4</v>
      </c>
    </row>
    <row r="1310" spans="1:20">
      <c r="A1310">
        <v>81051</v>
      </c>
      <c r="B1310" s="27">
        <v>11.302833865150633</v>
      </c>
      <c r="C1310">
        <v>1142</v>
      </c>
      <c r="D1310">
        <v>29</v>
      </c>
      <c r="E1310">
        <v>249</v>
      </c>
      <c r="F1310">
        <v>38</v>
      </c>
      <c r="G1310">
        <v>29</v>
      </c>
      <c r="H1310">
        <v>14</v>
      </c>
      <c r="I1310">
        <v>1</v>
      </c>
      <c r="J1310">
        <v>5</v>
      </c>
      <c r="K1310">
        <v>12</v>
      </c>
      <c r="L1310">
        <v>5</v>
      </c>
      <c r="N1310" s="5">
        <v>1274</v>
      </c>
      <c r="O1310" s="5">
        <v>6.9007291997089455</v>
      </c>
      <c r="P1310" s="5">
        <v>2.0992708002910545</v>
      </c>
      <c r="Q1310" s="5">
        <v>1.0091146133187034</v>
      </c>
      <c r="S1310" s="5">
        <v>56.852678571428577</v>
      </c>
      <c r="T1310" s="5">
        <v>4</v>
      </c>
    </row>
    <row r="1311" spans="1:20">
      <c r="A1311">
        <v>65169</v>
      </c>
      <c r="B1311" s="27">
        <v>11.084739174725041</v>
      </c>
      <c r="C1311">
        <v>1074</v>
      </c>
      <c r="D1311">
        <v>0</v>
      </c>
      <c r="E1311">
        <v>69</v>
      </c>
      <c r="F1311">
        <v>0</v>
      </c>
      <c r="G1311">
        <v>0</v>
      </c>
      <c r="H1311">
        <v>46</v>
      </c>
      <c r="I1311">
        <v>1</v>
      </c>
      <c r="J1311">
        <v>4</v>
      </c>
      <c r="K1311">
        <v>13</v>
      </c>
      <c r="L1311">
        <v>10</v>
      </c>
      <c r="N1311" s="5">
        <v>1275</v>
      </c>
      <c r="O1311" s="5">
        <v>2.4413757132715999</v>
      </c>
      <c r="P1311" s="5">
        <v>-0.44137571327159986</v>
      </c>
      <c r="Q1311" s="5">
        <v>-0.21216828346518463</v>
      </c>
      <c r="S1311" s="5">
        <v>56.897321428571431</v>
      </c>
      <c r="T1311" s="5">
        <v>4</v>
      </c>
    </row>
    <row r="1312" spans="1:20">
      <c r="A1312">
        <v>59868</v>
      </c>
      <c r="B1312" s="27">
        <v>10.999897417649038</v>
      </c>
      <c r="C1312">
        <v>771</v>
      </c>
      <c r="D1312">
        <v>51</v>
      </c>
      <c r="E1312">
        <v>154</v>
      </c>
      <c r="F1312">
        <v>54</v>
      </c>
      <c r="G1312">
        <v>10</v>
      </c>
      <c r="H1312">
        <v>154</v>
      </c>
      <c r="I1312">
        <v>7</v>
      </c>
      <c r="J1312">
        <v>2</v>
      </c>
      <c r="K1312">
        <v>12</v>
      </c>
      <c r="L1312">
        <v>11</v>
      </c>
      <c r="N1312" s="5">
        <v>1276</v>
      </c>
      <c r="O1312" s="5">
        <v>7.7137744563192872</v>
      </c>
      <c r="P1312" s="5">
        <v>-4.7137744563192872</v>
      </c>
      <c r="Q1312" s="5">
        <v>-2.2659004674864809</v>
      </c>
      <c r="S1312" s="5">
        <v>56.941964285714292</v>
      </c>
      <c r="T1312" s="5">
        <v>4</v>
      </c>
    </row>
    <row r="1313" spans="1:20">
      <c r="A1313">
        <v>65695</v>
      </c>
      <c r="B1313" s="27">
        <v>11.092778098075922</v>
      </c>
      <c r="C1313">
        <v>371</v>
      </c>
      <c r="D1313">
        <v>32</v>
      </c>
      <c r="E1313">
        <v>189</v>
      </c>
      <c r="F1313">
        <v>0</v>
      </c>
      <c r="G1313">
        <v>58</v>
      </c>
      <c r="H1313">
        <v>6</v>
      </c>
      <c r="I1313">
        <v>2</v>
      </c>
      <c r="J1313">
        <v>4</v>
      </c>
      <c r="K1313">
        <v>10</v>
      </c>
      <c r="L1313">
        <v>5</v>
      </c>
      <c r="N1313" s="5">
        <v>1277</v>
      </c>
      <c r="O1313" s="5">
        <v>1.9816574705616377</v>
      </c>
      <c r="P1313" s="5">
        <v>-0.98165747056163766</v>
      </c>
      <c r="Q1313" s="5">
        <v>-0.47188047329571803</v>
      </c>
      <c r="S1313" s="5">
        <v>56.986607142857146</v>
      </c>
      <c r="T1313" s="5">
        <v>4</v>
      </c>
    </row>
    <row r="1314" spans="1:20">
      <c r="A1314">
        <v>64857</v>
      </c>
      <c r="B1314" s="27">
        <v>11.079940125322574</v>
      </c>
      <c r="C1314">
        <v>556</v>
      </c>
      <c r="D1314">
        <v>14</v>
      </c>
      <c r="E1314">
        <v>717</v>
      </c>
      <c r="F1314">
        <v>210</v>
      </c>
      <c r="G1314">
        <v>0</v>
      </c>
      <c r="H1314">
        <v>43</v>
      </c>
      <c r="I1314">
        <v>1</v>
      </c>
      <c r="J1314">
        <v>5</v>
      </c>
      <c r="K1314">
        <v>10</v>
      </c>
      <c r="L1314">
        <v>7</v>
      </c>
      <c r="N1314" s="5">
        <v>1278</v>
      </c>
      <c r="O1314" s="5">
        <v>2.7748365128711323</v>
      </c>
      <c r="P1314" s="5">
        <v>0.22516348712886769</v>
      </c>
      <c r="Q1314" s="5">
        <v>0.10823556694831164</v>
      </c>
      <c r="S1314" s="5">
        <v>57.03125</v>
      </c>
      <c r="T1314" s="5">
        <v>4</v>
      </c>
    </row>
    <row r="1315" spans="1:20">
      <c r="A1315">
        <v>45143</v>
      </c>
      <c r="B1315" s="27">
        <v>10.71759050806569</v>
      </c>
      <c r="C1315">
        <v>202</v>
      </c>
      <c r="D1315">
        <v>5</v>
      </c>
      <c r="E1315">
        <v>74</v>
      </c>
      <c r="F1315">
        <v>11</v>
      </c>
      <c r="G1315">
        <v>5</v>
      </c>
      <c r="H1315">
        <v>14</v>
      </c>
      <c r="I1315">
        <v>3</v>
      </c>
      <c r="J1315">
        <v>1</v>
      </c>
      <c r="K1315">
        <v>5</v>
      </c>
      <c r="L1315">
        <v>6</v>
      </c>
      <c r="N1315" s="5">
        <v>1279</v>
      </c>
      <c r="O1315" s="5">
        <v>7.0871011661528147</v>
      </c>
      <c r="P1315" s="5">
        <v>-1.0871011661528147</v>
      </c>
      <c r="Q1315" s="5">
        <v>-0.52256701363564617</v>
      </c>
      <c r="S1315" s="5">
        <v>57.075892857142861</v>
      </c>
      <c r="T1315" s="5">
        <v>4</v>
      </c>
    </row>
    <row r="1316" spans="1:20">
      <c r="A1316">
        <v>74805</v>
      </c>
      <c r="B1316" s="27">
        <v>11.222640006648332</v>
      </c>
      <c r="C1316">
        <v>209</v>
      </c>
      <c r="D1316">
        <v>162</v>
      </c>
      <c r="E1316">
        <v>209</v>
      </c>
      <c r="F1316">
        <v>41</v>
      </c>
      <c r="G1316">
        <v>162</v>
      </c>
      <c r="H1316">
        <v>37</v>
      </c>
      <c r="I1316">
        <v>5</v>
      </c>
      <c r="J1316">
        <v>7</v>
      </c>
      <c r="K1316">
        <v>10</v>
      </c>
      <c r="L1316">
        <v>4</v>
      </c>
      <c r="N1316" s="5">
        <v>1280</v>
      </c>
      <c r="O1316" s="5">
        <v>4.7299388111663649</v>
      </c>
      <c r="P1316" s="5">
        <v>0.27006118883363506</v>
      </c>
      <c r="Q1316" s="5">
        <v>0.129817788207438</v>
      </c>
      <c r="S1316" s="5">
        <v>57.120535714285715</v>
      </c>
      <c r="T1316" s="5">
        <v>4</v>
      </c>
    </row>
    <row r="1317" spans="1:20">
      <c r="A1317">
        <v>59060</v>
      </c>
      <c r="B1317" s="27">
        <v>10.986309155297914</v>
      </c>
      <c r="C1317">
        <v>35</v>
      </c>
      <c r="D1317">
        <v>40</v>
      </c>
      <c r="E1317">
        <v>111</v>
      </c>
      <c r="F1317">
        <v>36</v>
      </c>
      <c r="G1317">
        <v>40</v>
      </c>
      <c r="H1317">
        <v>12</v>
      </c>
      <c r="I1317">
        <v>3</v>
      </c>
      <c r="J1317">
        <v>1</v>
      </c>
      <c r="K1317">
        <v>7</v>
      </c>
      <c r="L1317">
        <v>3</v>
      </c>
      <c r="N1317" s="5">
        <v>1281</v>
      </c>
      <c r="O1317" s="5">
        <v>7.2273333876414494</v>
      </c>
      <c r="P1317" s="5">
        <v>-3.2273333876414494</v>
      </c>
      <c r="Q1317" s="5">
        <v>-1.5513716872872279</v>
      </c>
      <c r="S1317" s="5">
        <v>57.165178571428577</v>
      </c>
      <c r="T1317" s="5">
        <v>4</v>
      </c>
    </row>
    <row r="1318" spans="1:20">
      <c r="A1318">
        <v>27238</v>
      </c>
      <c r="B1318" s="27">
        <v>10.212368336128902</v>
      </c>
      <c r="C1318">
        <v>37</v>
      </c>
      <c r="D1318">
        <v>0</v>
      </c>
      <c r="E1318">
        <v>17</v>
      </c>
      <c r="F1318">
        <v>0</v>
      </c>
      <c r="G1318">
        <v>0</v>
      </c>
      <c r="H1318">
        <v>3</v>
      </c>
      <c r="I1318">
        <v>3</v>
      </c>
      <c r="J1318">
        <v>0</v>
      </c>
      <c r="K1318">
        <v>3</v>
      </c>
      <c r="L1318">
        <v>3</v>
      </c>
      <c r="N1318" s="5">
        <v>1282</v>
      </c>
      <c r="O1318" s="5">
        <v>6.4641015838806117</v>
      </c>
      <c r="P1318" s="5">
        <v>2.5358984161193883</v>
      </c>
      <c r="Q1318" s="5">
        <v>1.2190004973360433</v>
      </c>
      <c r="S1318" s="5">
        <v>57.209821428571431</v>
      </c>
      <c r="T1318" s="5">
        <v>4</v>
      </c>
    </row>
    <row r="1319" spans="1:20">
      <c r="A1319">
        <v>47009</v>
      </c>
      <c r="B1319" s="27">
        <v>10.75809435172215</v>
      </c>
      <c r="C1319">
        <v>171</v>
      </c>
      <c r="D1319">
        <v>45</v>
      </c>
      <c r="E1319">
        <v>73</v>
      </c>
      <c r="F1319">
        <v>59</v>
      </c>
      <c r="G1319">
        <v>10</v>
      </c>
      <c r="H1319">
        <v>90</v>
      </c>
      <c r="I1319">
        <v>4</v>
      </c>
      <c r="J1319">
        <v>2</v>
      </c>
      <c r="K1319">
        <v>8</v>
      </c>
      <c r="L1319">
        <v>3</v>
      </c>
      <c r="N1319" s="5">
        <v>1283</v>
      </c>
      <c r="O1319" s="5">
        <v>2.3327392437456411</v>
      </c>
      <c r="P1319" s="5">
        <v>-1.3327392437456411</v>
      </c>
      <c r="Q1319" s="5">
        <v>-0.64064466881575322</v>
      </c>
      <c r="S1319" s="5">
        <v>57.254464285714292</v>
      </c>
      <c r="T1319" s="5">
        <v>4</v>
      </c>
    </row>
    <row r="1320" spans="1:20">
      <c r="A1320">
        <v>46094</v>
      </c>
      <c r="B1320" s="27">
        <v>10.738438068670435</v>
      </c>
      <c r="C1320">
        <v>12</v>
      </c>
      <c r="D1320">
        <v>2</v>
      </c>
      <c r="E1320">
        <v>20</v>
      </c>
      <c r="F1320">
        <v>3</v>
      </c>
      <c r="G1320">
        <v>2</v>
      </c>
      <c r="H1320">
        <v>5</v>
      </c>
      <c r="I1320">
        <v>1</v>
      </c>
      <c r="J1320">
        <v>0</v>
      </c>
      <c r="K1320">
        <v>3</v>
      </c>
      <c r="L1320">
        <v>1</v>
      </c>
      <c r="N1320" s="5">
        <v>1284</v>
      </c>
      <c r="O1320" s="5">
        <v>3.5537554961904378</v>
      </c>
      <c r="P1320" s="5">
        <v>3.4462445038095622</v>
      </c>
      <c r="Q1320" s="5">
        <v>1.656601753990639</v>
      </c>
      <c r="S1320" s="5">
        <v>57.299107142857146</v>
      </c>
      <c r="T1320" s="5">
        <v>4</v>
      </c>
    </row>
    <row r="1321" spans="1:20">
      <c r="A1321">
        <v>40321</v>
      </c>
      <c r="B1321" s="27">
        <v>10.604627704024997</v>
      </c>
      <c r="C1321">
        <v>44</v>
      </c>
      <c r="D1321">
        <v>4</v>
      </c>
      <c r="E1321">
        <v>21</v>
      </c>
      <c r="F1321">
        <v>6</v>
      </c>
      <c r="G1321">
        <v>0</v>
      </c>
      <c r="H1321">
        <v>27</v>
      </c>
      <c r="I1321">
        <v>2</v>
      </c>
      <c r="J1321">
        <v>0</v>
      </c>
      <c r="K1321">
        <v>3</v>
      </c>
      <c r="L1321">
        <v>3</v>
      </c>
      <c r="N1321" s="5">
        <v>1285</v>
      </c>
      <c r="O1321" s="5">
        <v>3.9937230318390844</v>
      </c>
      <c r="P1321" s="5">
        <v>6.2769681609156081E-3</v>
      </c>
      <c r="Q1321" s="5">
        <v>3.0173240620685817E-3</v>
      </c>
      <c r="S1321" s="5">
        <v>57.34375</v>
      </c>
      <c r="T1321" s="5">
        <v>4</v>
      </c>
    </row>
    <row r="1322" spans="1:20">
      <c r="A1322">
        <v>37235</v>
      </c>
      <c r="B1322" s="27">
        <v>10.525004458144746</v>
      </c>
      <c r="C1322">
        <v>20</v>
      </c>
      <c r="D1322">
        <v>2</v>
      </c>
      <c r="E1322">
        <v>9</v>
      </c>
      <c r="F1322">
        <v>4</v>
      </c>
      <c r="G1322">
        <v>6</v>
      </c>
      <c r="H1322">
        <v>20</v>
      </c>
      <c r="I1322">
        <v>1</v>
      </c>
      <c r="J1322">
        <v>1</v>
      </c>
      <c r="K1322">
        <v>2</v>
      </c>
      <c r="L1322">
        <v>1</v>
      </c>
      <c r="N1322" s="5">
        <v>1286</v>
      </c>
      <c r="O1322" s="5">
        <v>1.9909746482067883</v>
      </c>
      <c r="P1322" s="5">
        <v>-0.99097464820678827</v>
      </c>
      <c r="Q1322" s="5">
        <v>-0.47635921901794892</v>
      </c>
      <c r="S1322" s="5">
        <v>57.388392857142861</v>
      </c>
      <c r="T1322" s="5">
        <v>4</v>
      </c>
    </row>
    <row r="1323" spans="1:20">
      <c r="A1323">
        <v>81843</v>
      </c>
      <c r="B1323" s="27">
        <v>11.312558056845157</v>
      </c>
      <c r="C1323">
        <v>779</v>
      </c>
      <c r="D1323">
        <v>86</v>
      </c>
      <c r="E1323">
        <v>537</v>
      </c>
      <c r="F1323">
        <v>34</v>
      </c>
      <c r="G1323">
        <v>69</v>
      </c>
      <c r="H1323">
        <v>138</v>
      </c>
      <c r="I1323">
        <v>1</v>
      </c>
      <c r="J1323">
        <v>9</v>
      </c>
      <c r="K1323">
        <v>12</v>
      </c>
      <c r="L1323">
        <v>5</v>
      </c>
      <c r="N1323" s="5">
        <v>1287</v>
      </c>
      <c r="O1323" s="5">
        <v>4.0315731094307674</v>
      </c>
      <c r="P1323" s="5">
        <v>4.9684268905692326</v>
      </c>
      <c r="Q1323" s="5">
        <v>2.3883113030409846</v>
      </c>
      <c r="S1323" s="5">
        <v>57.433035714285715</v>
      </c>
      <c r="T1323" s="5">
        <v>4</v>
      </c>
    </row>
    <row r="1324" spans="1:20">
      <c r="A1324">
        <v>46692</v>
      </c>
      <c r="B1324" s="27">
        <v>10.751328122772554</v>
      </c>
      <c r="C1324">
        <v>170</v>
      </c>
      <c r="D1324">
        <v>6</v>
      </c>
      <c r="E1324">
        <v>97</v>
      </c>
      <c r="F1324">
        <v>24</v>
      </c>
      <c r="G1324">
        <v>12</v>
      </c>
      <c r="H1324">
        <v>88</v>
      </c>
      <c r="I1324">
        <v>3</v>
      </c>
      <c r="J1324">
        <v>1</v>
      </c>
      <c r="K1324">
        <v>5</v>
      </c>
      <c r="L1324">
        <v>6</v>
      </c>
      <c r="N1324" s="5">
        <v>1288</v>
      </c>
      <c r="O1324" s="5">
        <v>2.6839524400597585</v>
      </c>
      <c r="P1324" s="5">
        <v>-1.6839524400597585</v>
      </c>
      <c r="Q1324" s="5">
        <v>-0.80947203913015409</v>
      </c>
      <c r="S1324" s="5">
        <v>57.477678571428577</v>
      </c>
      <c r="T1324" s="5">
        <v>4</v>
      </c>
    </row>
    <row r="1325" spans="1:20">
      <c r="A1325">
        <v>77382</v>
      </c>
      <c r="B1325" s="27">
        <v>11.256509474392447</v>
      </c>
      <c r="C1325">
        <v>491</v>
      </c>
      <c r="D1325">
        <v>48</v>
      </c>
      <c r="E1325">
        <v>231</v>
      </c>
      <c r="F1325">
        <v>112</v>
      </c>
      <c r="G1325">
        <v>105</v>
      </c>
      <c r="H1325">
        <v>134</v>
      </c>
      <c r="I1325">
        <v>2</v>
      </c>
      <c r="J1325">
        <v>7</v>
      </c>
      <c r="K1325">
        <v>12</v>
      </c>
      <c r="L1325">
        <v>5</v>
      </c>
      <c r="N1325" s="5">
        <v>1289</v>
      </c>
      <c r="O1325" s="5">
        <v>7.1888791409269777</v>
      </c>
      <c r="P1325" s="5">
        <v>-2.1888791409269777</v>
      </c>
      <c r="Q1325" s="5">
        <v>-1.0521891351947821</v>
      </c>
      <c r="S1325" s="5">
        <v>57.522321428571431</v>
      </c>
      <c r="T1325" s="5">
        <v>4</v>
      </c>
    </row>
    <row r="1326" spans="1:20">
      <c r="A1326">
        <v>37774</v>
      </c>
      <c r="B1326" s="27">
        <v>10.539376314255792</v>
      </c>
      <c r="C1326">
        <v>173</v>
      </c>
      <c r="D1326">
        <v>8</v>
      </c>
      <c r="E1326">
        <v>107</v>
      </c>
      <c r="F1326">
        <v>7</v>
      </c>
      <c r="G1326">
        <v>2</v>
      </c>
      <c r="H1326">
        <v>176</v>
      </c>
      <c r="I1326">
        <v>4</v>
      </c>
      <c r="J1326">
        <v>2</v>
      </c>
      <c r="K1326">
        <v>3</v>
      </c>
      <c r="L1326">
        <v>7</v>
      </c>
      <c r="N1326" s="5">
        <v>1290</v>
      </c>
      <c r="O1326" s="5">
        <v>5.8496803490739353</v>
      </c>
      <c r="P1326" s="5">
        <v>1.1503196509260647</v>
      </c>
      <c r="Q1326" s="5">
        <v>0.55295599289821085</v>
      </c>
      <c r="S1326" s="5">
        <v>57.566964285714292</v>
      </c>
      <c r="T1326" s="5">
        <v>4</v>
      </c>
    </row>
    <row r="1327" spans="1:20">
      <c r="A1327">
        <v>18393</v>
      </c>
      <c r="B1327" s="27">
        <v>9.8197254364307973</v>
      </c>
      <c r="C1327">
        <v>7</v>
      </c>
      <c r="D1327">
        <v>10</v>
      </c>
      <c r="E1327">
        <v>13</v>
      </c>
      <c r="F1327">
        <v>16</v>
      </c>
      <c r="G1327">
        <v>0</v>
      </c>
      <c r="H1327">
        <v>4</v>
      </c>
      <c r="I1327">
        <v>2</v>
      </c>
      <c r="J1327">
        <v>0</v>
      </c>
      <c r="K1327">
        <v>3</v>
      </c>
      <c r="L1327">
        <v>3</v>
      </c>
      <c r="N1327" s="5">
        <v>1291</v>
      </c>
      <c r="O1327" s="5">
        <v>1.2573995922791157</v>
      </c>
      <c r="P1327" s="5">
        <v>-0.25739959227911569</v>
      </c>
      <c r="Q1327" s="5">
        <v>-0.12373138805871028</v>
      </c>
      <c r="S1327" s="5">
        <v>57.611607142857146</v>
      </c>
      <c r="T1327" s="5">
        <v>4</v>
      </c>
    </row>
    <row r="1328" spans="1:20">
      <c r="A1328">
        <v>72828</v>
      </c>
      <c r="B1328" s="27">
        <v>11.195855775623855</v>
      </c>
      <c r="C1328">
        <v>1205</v>
      </c>
      <c r="D1328">
        <v>0</v>
      </c>
      <c r="E1328">
        <v>235</v>
      </c>
      <c r="F1328">
        <v>19</v>
      </c>
      <c r="G1328">
        <v>14</v>
      </c>
      <c r="H1328">
        <v>205</v>
      </c>
      <c r="I1328">
        <v>6</v>
      </c>
      <c r="J1328">
        <v>3</v>
      </c>
      <c r="K1328">
        <v>13</v>
      </c>
      <c r="L1328">
        <v>6</v>
      </c>
      <c r="N1328" s="5">
        <v>1292</v>
      </c>
      <c r="O1328" s="5">
        <v>1.552111141017366</v>
      </c>
      <c r="P1328" s="5">
        <v>0.44788885898263398</v>
      </c>
      <c r="Q1328" s="5">
        <v>0.21529913752878008</v>
      </c>
      <c r="S1328" s="5">
        <v>57.65625</v>
      </c>
      <c r="T1328" s="5">
        <v>4</v>
      </c>
    </row>
    <row r="1329" spans="1:20">
      <c r="A1329">
        <v>24711</v>
      </c>
      <c r="B1329" s="27">
        <v>10.115003767609359</v>
      </c>
      <c r="C1329">
        <v>10</v>
      </c>
      <c r="D1329">
        <v>7</v>
      </c>
      <c r="E1329">
        <v>25</v>
      </c>
      <c r="F1329">
        <v>6</v>
      </c>
      <c r="G1329">
        <v>3</v>
      </c>
      <c r="H1329">
        <v>7</v>
      </c>
      <c r="I1329">
        <v>1</v>
      </c>
      <c r="J1329">
        <v>0</v>
      </c>
      <c r="K1329">
        <v>3</v>
      </c>
      <c r="L1329">
        <v>3</v>
      </c>
      <c r="N1329" s="5">
        <v>1293</v>
      </c>
      <c r="O1329" s="5">
        <v>2.6842108926310937</v>
      </c>
      <c r="P1329" s="5">
        <v>-0.68421089263109369</v>
      </c>
      <c r="Q1329" s="5">
        <v>-0.32889859195399834</v>
      </c>
      <c r="S1329" s="5">
        <v>57.700892857142861</v>
      </c>
      <c r="T1329" s="5">
        <v>4</v>
      </c>
    </row>
    <row r="1330" spans="1:20">
      <c r="A1330">
        <v>45503</v>
      </c>
      <c r="B1330" s="27">
        <v>10.725533536831421</v>
      </c>
      <c r="C1330">
        <v>97</v>
      </c>
      <c r="D1330">
        <v>4</v>
      </c>
      <c r="E1330">
        <v>44</v>
      </c>
      <c r="F1330">
        <v>6</v>
      </c>
      <c r="G1330">
        <v>1</v>
      </c>
      <c r="H1330">
        <v>18</v>
      </c>
      <c r="I1330">
        <v>1</v>
      </c>
      <c r="J1330">
        <v>1</v>
      </c>
      <c r="K1330">
        <v>4</v>
      </c>
      <c r="L1330">
        <v>3</v>
      </c>
      <c r="N1330" s="5">
        <v>1294</v>
      </c>
      <c r="O1330" s="5">
        <v>2.0339799181989022</v>
      </c>
      <c r="P1330" s="5">
        <v>-1.0339799181989022</v>
      </c>
      <c r="Q1330" s="5">
        <v>-0.4970317527342954</v>
      </c>
      <c r="S1330" s="5">
        <v>57.745535714285715</v>
      </c>
      <c r="T1330" s="5">
        <v>4</v>
      </c>
    </row>
    <row r="1331" spans="1:20">
      <c r="A1331">
        <v>6560</v>
      </c>
      <c r="B1331" s="27">
        <v>8.7887458819381354</v>
      </c>
      <c r="C1331">
        <v>67</v>
      </c>
      <c r="D1331">
        <v>11</v>
      </c>
      <c r="E1331">
        <v>26</v>
      </c>
      <c r="F1331">
        <v>4</v>
      </c>
      <c r="G1331">
        <v>3</v>
      </c>
      <c r="H1331">
        <v>262</v>
      </c>
      <c r="I1331">
        <v>0</v>
      </c>
      <c r="J1331">
        <v>0</v>
      </c>
      <c r="K1331">
        <v>1</v>
      </c>
      <c r="L1331">
        <v>1</v>
      </c>
      <c r="N1331" s="5">
        <v>1295</v>
      </c>
      <c r="O1331" s="5">
        <v>2.7580605198805284</v>
      </c>
      <c r="P1331" s="5">
        <v>-1.7580605198805284</v>
      </c>
      <c r="Q1331" s="5">
        <v>-0.84509562151969586</v>
      </c>
      <c r="S1331" s="5">
        <v>57.790178571428577</v>
      </c>
      <c r="T1331" s="5">
        <v>4</v>
      </c>
    </row>
    <row r="1332" spans="1:20">
      <c r="A1332">
        <v>71604</v>
      </c>
      <c r="B1332" s="27">
        <v>11.178906217310082</v>
      </c>
      <c r="C1332">
        <v>345</v>
      </c>
      <c r="D1332">
        <v>53</v>
      </c>
      <c r="E1332">
        <v>528</v>
      </c>
      <c r="F1332">
        <v>98</v>
      </c>
      <c r="G1332">
        <v>75</v>
      </c>
      <c r="H1332">
        <v>97</v>
      </c>
      <c r="I1332">
        <v>1</v>
      </c>
      <c r="J1332">
        <v>3</v>
      </c>
      <c r="K1332">
        <v>5</v>
      </c>
      <c r="L1332">
        <v>8</v>
      </c>
      <c r="N1332" s="5">
        <v>1296</v>
      </c>
      <c r="O1332" s="5">
        <v>3.5093083066320618</v>
      </c>
      <c r="P1332" s="5">
        <v>-1.5093083066320618</v>
      </c>
      <c r="Q1332" s="5">
        <v>-0.72552100853999113</v>
      </c>
      <c r="S1332" s="5">
        <v>57.834821428571431</v>
      </c>
      <c r="T1332" s="5">
        <v>4</v>
      </c>
    </row>
    <row r="1333" spans="1:20">
      <c r="A1333">
        <v>27244</v>
      </c>
      <c r="B1333" s="27">
        <v>10.212588592361209</v>
      </c>
      <c r="C1333">
        <v>6</v>
      </c>
      <c r="D1333">
        <v>5</v>
      </c>
      <c r="E1333">
        <v>17</v>
      </c>
      <c r="F1333">
        <v>3</v>
      </c>
      <c r="G1333">
        <v>24</v>
      </c>
      <c r="H1333">
        <v>46</v>
      </c>
      <c r="I1333">
        <v>2</v>
      </c>
      <c r="J1333">
        <v>2</v>
      </c>
      <c r="K1333">
        <v>2</v>
      </c>
      <c r="L1333">
        <v>2</v>
      </c>
      <c r="N1333" s="5">
        <v>1297</v>
      </c>
      <c r="O1333" s="5">
        <v>1.9379353302254161</v>
      </c>
      <c r="P1333" s="5">
        <v>6.2064669774583914E-2</v>
      </c>
      <c r="Q1333" s="5">
        <v>2.9834343064100568E-2</v>
      </c>
      <c r="S1333" s="5">
        <v>57.879464285714292</v>
      </c>
      <c r="T1333" s="5">
        <v>4</v>
      </c>
    </row>
    <row r="1334" spans="1:20">
      <c r="A1334">
        <v>48752</v>
      </c>
      <c r="B1334" s="27">
        <v>10.79450150122549</v>
      </c>
      <c r="C1334">
        <v>73</v>
      </c>
      <c r="D1334">
        <v>57</v>
      </c>
      <c r="E1334">
        <v>100</v>
      </c>
      <c r="F1334">
        <v>71</v>
      </c>
      <c r="G1334">
        <v>15</v>
      </c>
      <c r="H1334">
        <v>0</v>
      </c>
      <c r="I1334">
        <v>5</v>
      </c>
      <c r="J1334">
        <v>1</v>
      </c>
      <c r="K1334">
        <v>5</v>
      </c>
      <c r="L1334">
        <v>6</v>
      </c>
      <c r="N1334" s="5">
        <v>1298</v>
      </c>
      <c r="O1334" s="5">
        <v>6.7530136230996023</v>
      </c>
      <c r="P1334" s="5">
        <v>0.24698637690039771</v>
      </c>
      <c r="Q1334" s="5">
        <v>0.11872577953557813</v>
      </c>
      <c r="S1334" s="5">
        <v>57.924107142857146</v>
      </c>
      <c r="T1334" s="5">
        <v>4</v>
      </c>
    </row>
    <row r="1335" spans="1:20">
      <c r="A1335">
        <v>71434</v>
      </c>
      <c r="B1335" s="27">
        <v>11.176529225461161</v>
      </c>
      <c r="C1335">
        <v>711</v>
      </c>
      <c r="D1335">
        <v>36</v>
      </c>
      <c r="E1335">
        <v>217</v>
      </c>
      <c r="F1335">
        <v>172</v>
      </c>
      <c r="G1335">
        <v>96</v>
      </c>
      <c r="H1335">
        <v>168</v>
      </c>
      <c r="I1335">
        <v>3</v>
      </c>
      <c r="J1335">
        <v>4</v>
      </c>
      <c r="K1335">
        <v>7</v>
      </c>
      <c r="L1335">
        <v>7</v>
      </c>
      <c r="N1335" s="5">
        <v>1299</v>
      </c>
      <c r="O1335" s="5">
        <v>5.6189629240738981</v>
      </c>
      <c r="P1335" s="5">
        <v>-1.6189629240738981</v>
      </c>
      <c r="Q1335" s="5">
        <v>-0.77823172926410511</v>
      </c>
      <c r="S1335" s="5">
        <v>57.96875</v>
      </c>
      <c r="T1335" s="5">
        <v>4</v>
      </c>
    </row>
    <row r="1336" spans="1:20">
      <c r="A1336">
        <v>90842</v>
      </c>
      <c r="B1336" s="27">
        <v>11.416877012709847</v>
      </c>
      <c r="C1336">
        <v>774</v>
      </c>
      <c r="D1336">
        <v>70</v>
      </c>
      <c r="E1336">
        <v>118</v>
      </c>
      <c r="F1336">
        <v>182</v>
      </c>
      <c r="G1336">
        <v>187</v>
      </c>
      <c r="H1336">
        <v>93</v>
      </c>
      <c r="I1336">
        <v>1</v>
      </c>
      <c r="J1336">
        <v>9</v>
      </c>
      <c r="K1336">
        <v>13</v>
      </c>
      <c r="L1336">
        <v>4</v>
      </c>
      <c r="N1336" s="5">
        <v>1300</v>
      </c>
      <c r="O1336" s="5">
        <v>2.0255004670299495</v>
      </c>
      <c r="P1336" s="5">
        <v>-2.5500467029949458E-2</v>
      </c>
      <c r="Q1336" s="5">
        <v>-1.2258015460800027E-2</v>
      </c>
      <c r="S1336" s="5">
        <v>58.013392857142861</v>
      </c>
      <c r="T1336" s="5">
        <v>4</v>
      </c>
    </row>
    <row r="1337" spans="1:20">
      <c r="A1337">
        <v>88097</v>
      </c>
      <c r="B1337" s="27">
        <v>11.386193759131087</v>
      </c>
      <c r="C1337">
        <v>163</v>
      </c>
      <c r="D1337">
        <v>0</v>
      </c>
      <c r="E1337">
        <v>480</v>
      </c>
      <c r="F1337">
        <v>0</v>
      </c>
      <c r="G1337">
        <v>126</v>
      </c>
      <c r="H1337">
        <v>75</v>
      </c>
      <c r="I1337">
        <v>1</v>
      </c>
      <c r="J1337">
        <v>5</v>
      </c>
      <c r="K1337">
        <v>8</v>
      </c>
      <c r="L1337">
        <v>6</v>
      </c>
      <c r="N1337" s="5">
        <v>1301</v>
      </c>
      <c r="O1337" s="5">
        <v>2.6652321311608316</v>
      </c>
      <c r="P1337" s="5">
        <v>-1.6652321311608316</v>
      </c>
      <c r="Q1337" s="5">
        <v>-0.80047322998503179</v>
      </c>
      <c r="S1337" s="5">
        <v>58.058035714285715</v>
      </c>
      <c r="T1337" s="5">
        <v>4</v>
      </c>
    </row>
    <row r="1338" spans="1:20">
      <c r="A1338">
        <v>51948</v>
      </c>
      <c r="B1338" s="27">
        <v>10.85799849722998</v>
      </c>
      <c r="C1338">
        <v>82</v>
      </c>
      <c r="D1338">
        <v>33</v>
      </c>
      <c r="E1338">
        <v>54</v>
      </c>
      <c r="F1338">
        <v>71</v>
      </c>
      <c r="G1338">
        <v>30</v>
      </c>
      <c r="H1338">
        <v>41</v>
      </c>
      <c r="I1338">
        <v>2</v>
      </c>
      <c r="J1338">
        <v>2</v>
      </c>
      <c r="K1338">
        <v>4</v>
      </c>
      <c r="L1338">
        <v>5</v>
      </c>
      <c r="N1338" s="5">
        <v>1302</v>
      </c>
      <c r="O1338" s="5">
        <v>6.3277497086507148</v>
      </c>
      <c r="P1338" s="5">
        <v>-1.3277497086507148</v>
      </c>
      <c r="Q1338" s="5">
        <v>-0.63824621084774902</v>
      </c>
      <c r="S1338" s="5">
        <v>58.102678571428577</v>
      </c>
      <c r="T1338" s="5">
        <v>4</v>
      </c>
    </row>
    <row r="1339" spans="1:20">
      <c r="A1339">
        <v>71853</v>
      </c>
      <c r="B1339" s="27">
        <v>11.182377644288955</v>
      </c>
      <c r="C1339">
        <v>358</v>
      </c>
      <c r="D1339">
        <v>108</v>
      </c>
      <c r="E1339">
        <v>413</v>
      </c>
      <c r="F1339">
        <v>141</v>
      </c>
      <c r="G1339">
        <v>97</v>
      </c>
      <c r="H1339">
        <v>32</v>
      </c>
      <c r="I1339">
        <v>1</v>
      </c>
      <c r="J1339">
        <v>8</v>
      </c>
      <c r="K1339">
        <v>6</v>
      </c>
      <c r="L1339">
        <v>2</v>
      </c>
      <c r="N1339" s="5">
        <v>1303</v>
      </c>
      <c r="O1339" s="5">
        <v>1.7599869967182578</v>
      </c>
      <c r="P1339" s="5">
        <v>0.24001300328174224</v>
      </c>
      <c r="Q1339" s="5">
        <v>0.11537369498234148</v>
      </c>
      <c r="S1339" s="5">
        <v>58.147321428571431</v>
      </c>
      <c r="T1339" s="5">
        <v>4</v>
      </c>
    </row>
    <row r="1340" spans="1:20">
      <c r="A1340">
        <v>35876</v>
      </c>
      <c r="B1340" s="27">
        <v>10.487823827237893</v>
      </c>
      <c r="C1340">
        <v>66</v>
      </c>
      <c r="D1340">
        <v>2</v>
      </c>
      <c r="E1340">
        <v>40</v>
      </c>
      <c r="F1340">
        <v>4</v>
      </c>
      <c r="G1340">
        <v>3</v>
      </c>
      <c r="H1340">
        <v>14</v>
      </c>
      <c r="I1340">
        <v>1</v>
      </c>
      <c r="J1340">
        <v>1</v>
      </c>
      <c r="K1340">
        <v>3</v>
      </c>
      <c r="L1340">
        <v>3</v>
      </c>
      <c r="N1340" s="5">
        <v>1304</v>
      </c>
      <c r="O1340" s="5">
        <v>4.3893554083795046</v>
      </c>
      <c r="P1340" s="5">
        <v>0.61064459162049545</v>
      </c>
      <c r="Q1340" s="5">
        <v>0.29353544138414112</v>
      </c>
      <c r="S1340" s="5">
        <v>58.191964285714292</v>
      </c>
      <c r="T1340" s="5">
        <v>4</v>
      </c>
    </row>
    <row r="1341" spans="1:20">
      <c r="A1341">
        <v>40049</v>
      </c>
      <c r="B1341" s="27">
        <v>10.597858983395765</v>
      </c>
      <c r="C1341">
        <v>13</v>
      </c>
      <c r="D1341">
        <v>6</v>
      </c>
      <c r="E1341">
        <v>7</v>
      </c>
      <c r="F1341">
        <v>0</v>
      </c>
      <c r="G1341">
        <v>3</v>
      </c>
      <c r="H1341">
        <v>3</v>
      </c>
      <c r="I1341">
        <v>1</v>
      </c>
      <c r="J1341">
        <v>0</v>
      </c>
      <c r="K1341">
        <v>3</v>
      </c>
      <c r="L1341">
        <v>1</v>
      </c>
      <c r="N1341" s="5">
        <v>1305</v>
      </c>
      <c r="O1341" s="5">
        <v>5.876221300932519</v>
      </c>
      <c r="P1341" s="5">
        <v>-0.87622130093251904</v>
      </c>
      <c r="Q1341" s="5">
        <v>-0.42119755066832676</v>
      </c>
      <c r="S1341" s="5">
        <v>58.236607142857146</v>
      </c>
      <c r="T1341" s="5">
        <v>4</v>
      </c>
    </row>
    <row r="1342" spans="1:20">
      <c r="A1342">
        <v>39660</v>
      </c>
      <c r="B1342" s="27">
        <v>10.588098402073786</v>
      </c>
      <c r="C1342">
        <v>139</v>
      </c>
      <c r="D1342">
        <v>13</v>
      </c>
      <c r="E1342">
        <v>78</v>
      </c>
      <c r="F1342">
        <v>20</v>
      </c>
      <c r="G1342">
        <v>13</v>
      </c>
      <c r="H1342">
        <v>36</v>
      </c>
      <c r="I1342">
        <v>3</v>
      </c>
      <c r="J1342">
        <v>1</v>
      </c>
      <c r="K1342">
        <v>3</v>
      </c>
      <c r="L1342">
        <v>7</v>
      </c>
      <c r="N1342" s="5">
        <v>1306</v>
      </c>
      <c r="O1342" s="5">
        <v>6.0882161730206432</v>
      </c>
      <c r="P1342" s="5">
        <v>3.9117838269793568</v>
      </c>
      <c r="Q1342" s="5">
        <v>1.880385428788576</v>
      </c>
      <c r="S1342" s="5">
        <v>58.28125</v>
      </c>
      <c r="T1342" s="5">
        <v>4</v>
      </c>
    </row>
    <row r="1343" spans="1:20">
      <c r="A1343">
        <v>50127</v>
      </c>
      <c r="B1343" s="27">
        <v>10.822315064062254</v>
      </c>
      <c r="C1343">
        <v>274</v>
      </c>
      <c r="D1343">
        <v>0</v>
      </c>
      <c r="E1343">
        <v>21</v>
      </c>
      <c r="F1343">
        <v>4</v>
      </c>
      <c r="G1343">
        <v>6</v>
      </c>
      <c r="H1343">
        <v>15</v>
      </c>
      <c r="I1343">
        <v>1</v>
      </c>
      <c r="J1343">
        <v>1</v>
      </c>
      <c r="K1343">
        <v>6</v>
      </c>
      <c r="L1343">
        <v>5</v>
      </c>
      <c r="N1343" s="5">
        <v>1307</v>
      </c>
      <c r="O1343" s="5">
        <v>5.3862180585007131</v>
      </c>
      <c r="P1343" s="5">
        <v>1.6137819414992869</v>
      </c>
      <c r="Q1343" s="5">
        <v>0.77574124293586921</v>
      </c>
      <c r="S1343" s="5">
        <v>58.325892857142861</v>
      </c>
      <c r="T1343" s="5">
        <v>4</v>
      </c>
    </row>
    <row r="1344" spans="1:20">
      <c r="A1344">
        <v>43263</v>
      </c>
      <c r="B1344" s="27">
        <v>10.675053045230181</v>
      </c>
      <c r="C1344">
        <v>262</v>
      </c>
      <c r="D1344">
        <v>6</v>
      </c>
      <c r="E1344">
        <v>61</v>
      </c>
      <c r="F1344">
        <v>0</v>
      </c>
      <c r="G1344">
        <v>10</v>
      </c>
      <c r="H1344">
        <v>102</v>
      </c>
      <c r="I1344">
        <v>3</v>
      </c>
      <c r="J1344">
        <v>2</v>
      </c>
      <c r="K1344">
        <v>6</v>
      </c>
      <c r="L1344">
        <v>5</v>
      </c>
      <c r="N1344" s="5">
        <v>1308</v>
      </c>
      <c r="O1344" s="5">
        <v>6.5752992614754451</v>
      </c>
      <c r="P1344" s="5">
        <v>-1.5752992614754451</v>
      </c>
      <c r="Q1344" s="5">
        <v>-0.7572427077462488</v>
      </c>
      <c r="S1344" s="5">
        <v>58.370535714285715</v>
      </c>
      <c r="T1344" s="5">
        <v>4</v>
      </c>
    </row>
    <row r="1345" spans="1:20">
      <c r="A1345">
        <v>62845</v>
      </c>
      <c r="B1345" s="27">
        <v>11.048426656358938</v>
      </c>
      <c r="C1345">
        <v>1099</v>
      </c>
      <c r="D1345">
        <v>0</v>
      </c>
      <c r="E1345">
        <v>45</v>
      </c>
      <c r="F1345">
        <v>0</v>
      </c>
      <c r="G1345">
        <v>0</v>
      </c>
      <c r="H1345">
        <v>34</v>
      </c>
      <c r="I1345">
        <v>11</v>
      </c>
      <c r="J1345">
        <v>4</v>
      </c>
      <c r="K1345">
        <v>10</v>
      </c>
      <c r="L1345">
        <v>3</v>
      </c>
      <c r="N1345" s="5">
        <v>1309</v>
      </c>
      <c r="O1345" s="5">
        <v>6.6824428318044635</v>
      </c>
      <c r="P1345" s="5">
        <v>3.3175571681955365</v>
      </c>
      <c r="Q1345" s="5">
        <v>1.5947420497070577</v>
      </c>
      <c r="S1345" s="5">
        <v>58.415178571428577</v>
      </c>
      <c r="T1345" s="5">
        <v>4</v>
      </c>
    </row>
    <row r="1346" spans="1:20">
      <c r="A1346">
        <v>18929</v>
      </c>
      <c r="B1346" s="27">
        <v>9.8484504166062194</v>
      </c>
      <c r="C1346">
        <v>32</v>
      </c>
      <c r="D1346">
        <v>0</v>
      </c>
      <c r="E1346">
        <v>8</v>
      </c>
      <c r="F1346">
        <v>23</v>
      </c>
      <c r="G1346">
        <v>4</v>
      </c>
      <c r="H1346">
        <v>18</v>
      </c>
      <c r="I1346">
        <v>1</v>
      </c>
      <c r="J1346">
        <v>0</v>
      </c>
      <c r="K1346">
        <v>4</v>
      </c>
      <c r="L1346">
        <v>1</v>
      </c>
      <c r="N1346" s="5">
        <v>1310</v>
      </c>
      <c r="O1346" s="5">
        <v>8.833297911886115</v>
      </c>
      <c r="P1346" s="5">
        <v>2.166702088113885</v>
      </c>
      <c r="Q1346" s="5">
        <v>1.04152867725342</v>
      </c>
      <c r="S1346" s="5">
        <v>58.459821428571431</v>
      </c>
      <c r="T1346" s="5">
        <v>4</v>
      </c>
    </row>
    <row r="1347" spans="1:20">
      <c r="A1347">
        <v>24367</v>
      </c>
      <c r="B1347" s="27">
        <v>10.100985036866753</v>
      </c>
      <c r="C1347">
        <v>2</v>
      </c>
      <c r="D1347">
        <v>4</v>
      </c>
      <c r="E1347">
        <v>2</v>
      </c>
      <c r="F1347">
        <v>0</v>
      </c>
      <c r="G1347">
        <v>11</v>
      </c>
      <c r="H1347">
        <v>5</v>
      </c>
      <c r="I1347">
        <v>1</v>
      </c>
      <c r="J1347">
        <v>0</v>
      </c>
      <c r="K1347">
        <v>2</v>
      </c>
      <c r="L1347">
        <v>1</v>
      </c>
      <c r="N1347" s="5">
        <v>1311</v>
      </c>
      <c r="O1347" s="5">
        <v>4.7020425766599674</v>
      </c>
      <c r="P1347" s="5">
        <v>0.29795742334003261</v>
      </c>
      <c r="Q1347" s="5">
        <v>0.1432274435473152</v>
      </c>
      <c r="S1347" s="5">
        <v>58.504464285714292</v>
      </c>
      <c r="T1347" s="5">
        <v>4</v>
      </c>
    </row>
    <row r="1348" spans="1:20">
      <c r="A1348">
        <v>33249</v>
      </c>
      <c r="B1348" s="27">
        <v>10.411779970443762</v>
      </c>
      <c r="C1348">
        <v>6</v>
      </c>
      <c r="D1348">
        <v>10</v>
      </c>
      <c r="E1348">
        <v>21</v>
      </c>
      <c r="F1348">
        <v>19</v>
      </c>
      <c r="G1348">
        <v>14</v>
      </c>
      <c r="H1348">
        <v>42</v>
      </c>
      <c r="I1348">
        <v>2</v>
      </c>
      <c r="J1348">
        <v>1</v>
      </c>
      <c r="K1348">
        <v>3</v>
      </c>
      <c r="L1348">
        <v>2</v>
      </c>
      <c r="N1348" s="5">
        <v>1312</v>
      </c>
      <c r="O1348" s="5">
        <v>3.8754700568581644</v>
      </c>
      <c r="P1348" s="5">
        <v>3.1245299431418356</v>
      </c>
      <c r="Q1348" s="5">
        <v>1.501954309534117</v>
      </c>
      <c r="S1348" s="5">
        <v>58.549107142857146</v>
      </c>
      <c r="T1348" s="5">
        <v>4</v>
      </c>
    </row>
    <row r="1349" spans="1:20">
      <c r="A1349">
        <v>26887</v>
      </c>
      <c r="B1349" s="27">
        <v>10.199398177401218</v>
      </c>
      <c r="C1349">
        <v>6</v>
      </c>
      <c r="D1349">
        <v>7</v>
      </c>
      <c r="E1349">
        <v>4</v>
      </c>
      <c r="F1349">
        <v>3</v>
      </c>
      <c r="G1349">
        <v>4</v>
      </c>
      <c r="H1349">
        <v>6</v>
      </c>
      <c r="I1349">
        <v>1</v>
      </c>
      <c r="J1349">
        <v>0</v>
      </c>
      <c r="K1349">
        <v>3</v>
      </c>
      <c r="L1349">
        <v>1</v>
      </c>
      <c r="N1349" s="5">
        <v>1313</v>
      </c>
      <c r="O1349" s="5">
        <v>3.5964274648979053</v>
      </c>
      <c r="P1349" s="5">
        <v>2.4035725351020947</v>
      </c>
      <c r="Q1349" s="5">
        <v>1.1553917527013304</v>
      </c>
      <c r="S1349" s="5">
        <v>58.59375</v>
      </c>
      <c r="T1349" s="5">
        <v>4</v>
      </c>
    </row>
    <row r="1350" spans="1:20">
      <c r="A1350">
        <v>50150</v>
      </c>
      <c r="B1350" s="27">
        <v>10.822773793390082</v>
      </c>
      <c r="C1350">
        <v>135</v>
      </c>
      <c r="D1350">
        <v>46</v>
      </c>
      <c r="E1350">
        <v>92</v>
      </c>
      <c r="F1350">
        <v>65</v>
      </c>
      <c r="G1350">
        <v>61</v>
      </c>
      <c r="H1350">
        <v>11</v>
      </c>
      <c r="I1350">
        <v>2</v>
      </c>
      <c r="J1350">
        <v>2</v>
      </c>
      <c r="K1350">
        <v>7</v>
      </c>
      <c r="L1350">
        <v>5</v>
      </c>
      <c r="N1350" s="5">
        <v>1314</v>
      </c>
      <c r="O1350" s="5">
        <v>6.504428748878639</v>
      </c>
      <c r="P1350" s="5">
        <v>-2.504428748878639</v>
      </c>
      <c r="Q1350" s="5">
        <v>-1.203873101154229</v>
      </c>
      <c r="S1350" s="5">
        <v>58.638392857142861</v>
      </c>
      <c r="T1350" s="5">
        <v>4</v>
      </c>
    </row>
    <row r="1351" spans="1:20">
      <c r="A1351">
        <v>62061</v>
      </c>
      <c r="B1351" s="27">
        <v>11.035873051311158</v>
      </c>
      <c r="C1351">
        <v>641</v>
      </c>
      <c r="D1351">
        <v>7</v>
      </c>
      <c r="E1351">
        <v>84</v>
      </c>
      <c r="F1351">
        <v>0</v>
      </c>
      <c r="G1351">
        <v>30</v>
      </c>
      <c r="H1351">
        <v>38</v>
      </c>
      <c r="I1351">
        <v>3</v>
      </c>
      <c r="J1351">
        <v>4</v>
      </c>
      <c r="K1351">
        <v>7</v>
      </c>
      <c r="L1351">
        <v>10</v>
      </c>
      <c r="N1351" s="5">
        <v>1315</v>
      </c>
      <c r="O1351" s="5">
        <v>3.8240796343505874</v>
      </c>
      <c r="P1351" s="5">
        <v>-0.8240796343505874</v>
      </c>
      <c r="Q1351" s="5">
        <v>-0.39613317226449068</v>
      </c>
      <c r="S1351" s="5">
        <v>58.683035714285715</v>
      </c>
      <c r="T1351" s="5">
        <v>4</v>
      </c>
    </row>
    <row r="1352" spans="1:20">
      <c r="A1352">
        <v>85696</v>
      </c>
      <c r="B1352" s="27">
        <v>11.358561429050845</v>
      </c>
      <c r="C1352">
        <v>714</v>
      </c>
      <c r="D1352">
        <v>76</v>
      </c>
      <c r="E1352">
        <v>395</v>
      </c>
      <c r="F1352">
        <v>116</v>
      </c>
      <c r="G1352">
        <v>0</v>
      </c>
      <c r="H1352">
        <v>12</v>
      </c>
      <c r="I1352">
        <v>1</v>
      </c>
      <c r="J1352">
        <v>6</v>
      </c>
      <c r="K1352">
        <v>9</v>
      </c>
      <c r="L1352">
        <v>4</v>
      </c>
      <c r="N1352" s="5">
        <v>1316</v>
      </c>
      <c r="O1352" s="5">
        <v>2.5089140708887845</v>
      </c>
      <c r="P1352" s="5">
        <v>0.49108592911121551</v>
      </c>
      <c r="Q1352" s="5">
        <v>0.23606386912665722</v>
      </c>
      <c r="S1352" s="5">
        <v>58.727678571428577</v>
      </c>
      <c r="T1352" s="5">
        <v>4</v>
      </c>
    </row>
    <row r="1353" spans="1:20">
      <c r="A1353">
        <v>76542</v>
      </c>
      <c r="B1353" s="27">
        <v>11.245594888766345</v>
      </c>
      <c r="C1353">
        <v>794</v>
      </c>
      <c r="D1353">
        <v>73</v>
      </c>
      <c r="E1353">
        <v>573</v>
      </c>
      <c r="F1353">
        <v>0</v>
      </c>
      <c r="G1353">
        <v>29</v>
      </c>
      <c r="H1353">
        <v>14</v>
      </c>
      <c r="I1353">
        <v>1</v>
      </c>
      <c r="J1353">
        <v>8</v>
      </c>
      <c r="K1353">
        <v>10</v>
      </c>
      <c r="L1353">
        <v>4</v>
      </c>
      <c r="N1353" s="5">
        <v>1317</v>
      </c>
      <c r="O1353" s="5">
        <v>4.9925359699590626</v>
      </c>
      <c r="P1353" s="5">
        <v>-1.9925359699590626</v>
      </c>
      <c r="Q1353" s="5">
        <v>-0.9578074274981927</v>
      </c>
      <c r="S1353" s="5">
        <v>58.772321428571431</v>
      </c>
      <c r="T1353" s="5">
        <v>4</v>
      </c>
    </row>
    <row r="1354" spans="1:20">
      <c r="A1354">
        <v>70515</v>
      </c>
      <c r="B1354" s="27">
        <v>11.163580732126341</v>
      </c>
      <c r="C1354">
        <v>420</v>
      </c>
      <c r="D1354">
        <v>0</v>
      </c>
      <c r="E1354">
        <v>452</v>
      </c>
      <c r="F1354">
        <v>182</v>
      </c>
      <c r="G1354">
        <v>64</v>
      </c>
      <c r="H1354">
        <v>140</v>
      </c>
      <c r="I1354">
        <v>1</v>
      </c>
      <c r="J1354">
        <v>6</v>
      </c>
      <c r="K1354">
        <v>4</v>
      </c>
      <c r="L1354">
        <v>6</v>
      </c>
      <c r="N1354" s="5">
        <v>1318</v>
      </c>
      <c r="O1354" s="5">
        <v>2.209848344279127</v>
      </c>
      <c r="P1354" s="5">
        <v>-1.209848344279127</v>
      </c>
      <c r="Q1354" s="5">
        <v>-0.58157129796795914</v>
      </c>
      <c r="S1354" s="5">
        <v>58.816964285714292</v>
      </c>
      <c r="T1354" s="5">
        <v>4</v>
      </c>
    </row>
    <row r="1355" spans="1:20">
      <c r="A1355">
        <v>18227</v>
      </c>
      <c r="B1355" s="27">
        <v>9.8106592902249332</v>
      </c>
      <c r="C1355">
        <v>1</v>
      </c>
      <c r="D1355">
        <v>2</v>
      </c>
      <c r="E1355">
        <v>7</v>
      </c>
      <c r="F1355">
        <v>4</v>
      </c>
      <c r="G1355">
        <v>3</v>
      </c>
      <c r="H1355">
        <v>11</v>
      </c>
      <c r="I1355">
        <v>1</v>
      </c>
      <c r="J1355">
        <v>1</v>
      </c>
      <c r="K1355">
        <v>2</v>
      </c>
      <c r="L1355">
        <v>0</v>
      </c>
      <c r="N1355" s="5">
        <v>1319</v>
      </c>
      <c r="O1355" s="5">
        <v>2.7336457180568003</v>
      </c>
      <c r="P1355" s="5">
        <v>0.26635428194319966</v>
      </c>
      <c r="Q1355" s="5">
        <v>0.12803588664770044</v>
      </c>
      <c r="S1355" s="5">
        <v>58.861607142857146</v>
      </c>
      <c r="T1355" s="5">
        <v>4</v>
      </c>
    </row>
    <row r="1356" spans="1:20">
      <c r="A1356">
        <v>69139</v>
      </c>
      <c r="B1356" s="27">
        <v>11.14387424996344</v>
      </c>
      <c r="C1356">
        <v>86</v>
      </c>
      <c r="D1356">
        <v>12</v>
      </c>
      <c r="E1356">
        <v>75</v>
      </c>
      <c r="F1356">
        <v>33</v>
      </c>
      <c r="G1356">
        <v>15</v>
      </c>
      <c r="H1356">
        <v>6</v>
      </c>
      <c r="I1356">
        <v>1</v>
      </c>
      <c r="J1356">
        <v>1</v>
      </c>
      <c r="K1356">
        <v>5</v>
      </c>
      <c r="L1356">
        <v>4</v>
      </c>
      <c r="N1356" s="5">
        <v>1320</v>
      </c>
      <c r="O1356" s="5">
        <v>2.1143681578645195</v>
      </c>
      <c r="P1356" s="5">
        <v>-1.1143681578645195</v>
      </c>
      <c r="Q1356" s="5">
        <v>-0.53567419342098221</v>
      </c>
      <c r="S1356" s="5">
        <v>58.90625</v>
      </c>
      <c r="T1356" s="5">
        <v>4</v>
      </c>
    </row>
    <row r="1357" spans="1:20">
      <c r="A1357">
        <v>69109</v>
      </c>
      <c r="B1357" s="27">
        <v>11.143440247294745</v>
      </c>
      <c r="C1357">
        <v>823</v>
      </c>
      <c r="D1357">
        <v>25</v>
      </c>
      <c r="E1357">
        <v>459</v>
      </c>
      <c r="F1357">
        <v>124</v>
      </c>
      <c r="G1357">
        <v>29</v>
      </c>
      <c r="H1357">
        <v>95</v>
      </c>
      <c r="I1357">
        <v>1</v>
      </c>
      <c r="J1357">
        <v>6</v>
      </c>
      <c r="K1357">
        <v>7</v>
      </c>
      <c r="L1357">
        <v>6</v>
      </c>
      <c r="N1357" s="5">
        <v>1321</v>
      </c>
      <c r="O1357" s="5">
        <v>6.6677869440360453</v>
      </c>
      <c r="P1357" s="5">
        <v>-1.6677869440360453</v>
      </c>
      <c r="Q1357" s="5">
        <v>-0.80170132261906235</v>
      </c>
      <c r="S1357" s="5">
        <v>58.950892857142861</v>
      </c>
      <c r="T1357" s="5">
        <v>4</v>
      </c>
    </row>
    <row r="1358" spans="1:20">
      <c r="A1358">
        <v>69627</v>
      </c>
      <c r="B1358" s="27">
        <v>11.150907702131205</v>
      </c>
      <c r="C1358">
        <v>231</v>
      </c>
      <c r="D1358">
        <v>161</v>
      </c>
      <c r="E1358">
        <v>215</v>
      </c>
      <c r="F1358">
        <v>171</v>
      </c>
      <c r="G1358">
        <v>30</v>
      </c>
      <c r="H1358">
        <v>53</v>
      </c>
      <c r="I1358">
        <v>2</v>
      </c>
      <c r="J1358">
        <v>2</v>
      </c>
      <c r="K1358">
        <v>11</v>
      </c>
      <c r="L1358">
        <v>8</v>
      </c>
      <c r="N1358" s="5">
        <v>1322</v>
      </c>
      <c r="O1358" s="5">
        <v>4.322201312005749</v>
      </c>
      <c r="P1358" s="5">
        <v>1.677798687994251</v>
      </c>
      <c r="Q1358" s="5">
        <v>0.80651394475986948</v>
      </c>
      <c r="S1358" s="5">
        <v>58.995535714285715</v>
      </c>
      <c r="T1358" s="5">
        <v>4</v>
      </c>
    </row>
    <row r="1359" spans="1:20">
      <c r="A1359">
        <v>38136</v>
      </c>
      <c r="B1359" s="27">
        <v>10.548913996884661</v>
      </c>
      <c r="C1359">
        <v>8</v>
      </c>
      <c r="D1359">
        <v>15</v>
      </c>
      <c r="E1359">
        <v>27</v>
      </c>
      <c r="F1359">
        <v>0</v>
      </c>
      <c r="G1359">
        <v>20</v>
      </c>
      <c r="H1359">
        <v>33</v>
      </c>
      <c r="I1359">
        <v>2</v>
      </c>
      <c r="J1359">
        <v>1</v>
      </c>
      <c r="K1359">
        <v>2</v>
      </c>
      <c r="L1359">
        <v>3</v>
      </c>
      <c r="N1359" s="5">
        <v>1323</v>
      </c>
      <c r="O1359" s="5">
        <v>6.8809374292096273</v>
      </c>
      <c r="P1359" s="5">
        <v>-1.8809374292096273</v>
      </c>
      <c r="Q1359" s="5">
        <v>-0.9041622673408255</v>
      </c>
      <c r="S1359" s="5">
        <v>59.040178571428577</v>
      </c>
      <c r="T1359" s="5">
        <v>4</v>
      </c>
    </row>
    <row r="1360" spans="1:20">
      <c r="A1360">
        <v>62159</v>
      </c>
      <c r="B1360" s="27">
        <v>11.037450897396036</v>
      </c>
      <c r="C1360">
        <v>182</v>
      </c>
      <c r="D1360">
        <v>17</v>
      </c>
      <c r="E1360">
        <v>259</v>
      </c>
      <c r="F1360">
        <v>77</v>
      </c>
      <c r="G1360">
        <v>70</v>
      </c>
      <c r="H1360">
        <v>29</v>
      </c>
      <c r="I1360">
        <v>1</v>
      </c>
      <c r="J1360">
        <v>2</v>
      </c>
      <c r="K1360">
        <v>10</v>
      </c>
      <c r="L1360">
        <v>6</v>
      </c>
      <c r="N1360" s="5">
        <v>1324</v>
      </c>
      <c r="O1360" s="5">
        <v>5.0309926366098869</v>
      </c>
      <c r="P1360" s="5">
        <v>1.9690073633901131</v>
      </c>
      <c r="Q1360" s="5">
        <v>0.94649728079560358</v>
      </c>
      <c r="S1360" s="5">
        <v>59.084821428571431</v>
      </c>
      <c r="T1360" s="5">
        <v>4</v>
      </c>
    </row>
    <row r="1361" spans="1:20">
      <c r="A1361">
        <v>80695</v>
      </c>
      <c r="B1361" s="27">
        <v>11.298431894469923</v>
      </c>
      <c r="C1361">
        <v>557</v>
      </c>
      <c r="D1361">
        <v>129</v>
      </c>
      <c r="E1361">
        <v>984</v>
      </c>
      <c r="F1361">
        <v>193</v>
      </c>
      <c r="G1361">
        <v>37</v>
      </c>
      <c r="H1361">
        <v>18</v>
      </c>
      <c r="I1361">
        <v>1</v>
      </c>
      <c r="J1361">
        <v>8</v>
      </c>
      <c r="K1361">
        <v>5</v>
      </c>
      <c r="L1361">
        <v>5</v>
      </c>
      <c r="N1361" s="5">
        <v>1325</v>
      </c>
      <c r="O1361" s="5">
        <v>1.8283229781386949</v>
      </c>
      <c r="P1361" s="5">
        <v>1.1716770218613051</v>
      </c>
      <c r="Q1361" s="5">
        <v>0.56322243165867525</v>
      </c>
      <c r="S1361" s="5">
        <v>59.129464285714292</v>
      </c>
      <c r="T1361" s="5">
        <v>4</v>
      </c>
    </row>
    <row r="1362" spans="1:20">
      <c r="A1362">
        <v>33316</v>
      </c>
      <c r="B1362" s="27">
        <v>10.41379304105523</v>
      </c>
      <c r="C1362">
        <v>79</v>
      </c>
      <c r="D1362">
        <v>1</v>
      </c>
      <c r="E1362">
        <v>31</v>
      </c>
      <c r="F1362">
        <v>4</v>
      </c>
      <c r="G1362">
        <v>4</v>
      </c>
      <c r="H1362">
        <v>12</v>
      </c>
      <c r="I1362">
        <v>3</v>
      </c>
      <c r="J1362">
        <v>1</v>
      </c>
      <c r="K1362">
        <v>4</v>
      </c>
      <c r="L1362">
        <v>2</v>
      </c>
      <c r="N1362" s="5">
        <v>1326</v>
      </c>
      <c r="O1362" s="5">
        <v>10.348811754230859</v>
      </c>
      <c r="P1362" s="5">
        <v>-4.3488117542308586</v>
      </c>
      <c r="Q1362" s="5">
        <v>-2.0904637415802032</v>
      </c>
      <c r="S1362" s="5">
        <v>59.174107142857146</v>
      </c>
      <c r="T1362" s="5">
        <v>4</v>
      </c>
    </row>
    <row r="1363" spans="1:20">
      <c r="A1363">
        <v>58554</v>
      </c>
      <c r="B1363" s="27">
        <v>10.977704684369517</v>
      </c>
      <c r="C1363">
        <v>368</v>
      </c>
      <c r="D1363">
        <v>24</v>
      </c>
      <c r="E1363">
        <v>68</v>
      </c>
      <c r="F1363">
        <v>38</v>
      </c>
      <c r="G1363">
        <v>0</v>
      </c>
      <c r="H1363">
        <v>88</v>
      </c>
      <c r="I1363">
        <v>6</v>
      </c>
      <c r="J1363">
        <v>2</v>
      </c>
      <c r="K1363">
        <v>6</v>
      </c>
      <c r="L1363">
        <v>8</v>
      </c>
      <c r="N1363" s="5">
        <v>1327</v>
      </c>
      <c r="O1363" s="5">
        <v>1.7723524257964862</v>
      </c>
      <c r="P1363" s="5">
        <v>1.2276475742035138</v>
      </c>
      <c r="Q1363" s="5">
        <v>0.5901273465825676</v>
      </c>
      <c r="S1363" s="5">
        <v>59.21875</v>
      </c>
      <c r="T1363" s="5">
        <v>4</v>
      </c>
    </row>
    <row r="1364" spans="1:20">
      <c r="A1364">
        <v>17256</v>
      </c>
      <c r="B1364" s="27">
        <v>9.7559151880689932</v>
      </c>
      <c r="C1364">
        <v>6</v>
      </c>
      <c r="D1364">
        <v>4</v>
      </c>
      <c r="E1364">
        <v>14</v>
      </c>
      <c r="F1364">
        <v>8</v>
      </c>
      <c r="G1364">
        <v>8</v>
      </c>
      <c r="H1364">
        <v>22</v>
      </c>
      <c r="I1364">
        <v>2</v>
      </c>
      <c r="J1364">
        <v>1</v>
      </c>
      <c r="K1364">
        <v>2</v>
      </c>
      <c r="L1364">
        <v>2</v>
      </c>
      <c r="N1364" s="5">
        <v>1328</v>
      </c>
      <c r="O1364" s="5">
        <v>2.5902637300704581</v>
      </c>
      <c r="P1364" s="5">
        <v>0.40973626992954193</v>
      </c>
      <c r="Q1364" s="5">
        <v>0.19695927630454904</v>
      </c>
      <c r="S1364" s="5">
        <v>59.263392857142861</v>
      </c>
      <c r="T1364" s="5">
        <v>4</v>
      </c>
    </row>
    <row r="1365" spans="1:20">
      <c r="A1365">
        <v>53034</v>
      </c>
      <c r="B1365" s="27">
        <v>10.878688496289003</v>
      </c>
      <c r="C1365">
        <v>160</v>
      </c>
      <c r="D1365">
        <v>15</v>
      </c>
      <c r="E1365">
        <v>196</v>
      </c>
      <c r="F1365">
        <v>15</v>
      </c>
      <c r="G1365">
        <v>11</v>
      </c>
      <c r="H1365">
        <v>50</v>
      </c>
      <c r="I1365">
        <v>8</v>
      </c>
      <c r="J1365">
        <v>1</v>
      </c>
      <c r="K1365">
        <v>7</v>
      </c>
      <c r="L1365">
        <v>6</v>
      </c>
      <c r="N1365" s="5">
        <v>1329</v>
      </c>
      <c r="O1365" s="5">
        <v>3.0324797824934695</v>
      </c>
      <c r="P1365" s="5">
        <v>-2.0324797824934695</v>
      </c>
      <c r="Q1365" s="5">
        <v>-0.97700832570272367</v>
      </c>
      <c r="S1365" s="5">
        <v>59.308035714285715</v>
      </c>
      <c r="T1365" s="5">
        <v>4</v>
      </c>
    </row>
    <row r="1366" spans="1:20">
      <c r="A1366">
        <v>52203</v>
      </c>
      <c r="B1366" s="27">
        <v>10.862895243483688</v>
      </c>
      <c r="C1366">
        <v>488</v>
      </c>
      <c r="D1366">
        <v>21</v>
      </c>
      <c r="E1366">
        <v>238</v>
      </c>
      <c r="F1366">
        <v>56</v>
      </c>
      <c r="G1366">
        <v>108</v>
      </c>
      <c r="H1366">
        <v>28</v>
      </c>
      <c r="I1366">
        <v>1</v>
      </c>
      <c r="J1366">
        <v>7</v>
      </c>
      <c r="K1366">
        <v>11</v>
      </c>
      <c r="L1366">
        <v>8</v>
      </c>
      <c r="N1366" s="5">
        <v>1330</v>
      </c>
      <c r="O1366" s="5">
        <v>4.4788818763770308</v>
      </c>
      <c r="P1366" s="5">
        <v>3.5211181236229692</v>
      </c>
      <c r="Q1366" s="5">
        <v>1.6925933296822089</v>
      </c>
      <c r="S1366" s="5">
        <v>59.352678571428577</v>
      </c>
      <c r="T1366" s="5">
        <v>4</v>
      </c>
    </row>
    <row r="1367" spans="1:20">
      <c r="A1367">
        <v>59601</v>
      </c>
      <c r="B1367" s="27">
        <v>10.995427631436174</v>
      </c>
      <c r="C1367">
        <v>691</v>
      </c>
      <c r="D1367">
        <v>7</v>
      </c>
      <c r="E1367">
        <v>69</v>
      </c>
      <c r="F1367">
        <v>0</v>
      </c>
      <c r="G1367">
        <v>7</v>
      </c>
      <c r="H1367">
        <v>23</v>
      </c>
      <c r="I1367">
        <v>4</v>
      </c>
      <c r="J1367">
        <v>2</v>
      </c>
      <c r="K1367">
        <v>7</v>
      </c>
      <c r="L1367">
        <v>2</v>
      </c>
      <c r="N1367" s="5">
        <v>1331</v>
      </c>
      <c r="O1367" s="5">
        <v>2.5429622480605856</v>
      </c>
      <c r="P1367" s="5">
        <v>-0.54296224806058557</v>
      </c>
      <c r="Q1367" s="5">
        <v>-0.26100069553787264</v>
      </c>
      <c r="S1367" s="5">
        <v>59.397321428571431</v>
      </c>
      <c r="T1367" s="5">
        <v>4</v>
      </c>
    </row>
    <row r="1368" spans="1:20">
      <c r="A1368">
        <v>75154</v>
      </c>
      <c r="B1368" s="27">
        <v>11.227294620644194</v>
      </c>
      <c r="C1368">
        <v>543</v>
      </c>
      <c r="D1368">
        <v>10</v>
      </c>
      <c r="E1368">
        <v>205</v>
      </c>
      <c r="F1368">
        <v>160</v>
      </c>
      <c r="G1368">
        <v>143</v>
      </c>
      <c r="H1368">
        <v>82</v>
      </c>
      <c r="I1368">
        <v>1</v>
      </c>
      <c r="J1368">
        <v>3</v>
      </c>
      <c r="K1368">
        <v>6</v>
      </c>
      <c r="L1368">
        <v>6</v>
      </c>
      <c r="N1368" s="5">
        <v>1332</v>
      </c>
      <c r="O1368" s="5">
        <v>3.8767011643321121</v>
      </c>
      <c r="P1368" s="5">
        <v>2.1232988356678879</v>
      </c>
      <c r="Q1368" s="5">
        <v>1.0206648342929292</v>
      </c>
      <c r="S1368" s="5">
        <v>59.441964285714292</v>
      </c>
      <c r="T1368" s="5">
        <v>4</v>
      </c>
    </row>
    <row r="1369" spans="1:20">
      <c r="A1369">
        <v>47025</v>
      </c>
      <c r="B1369" s="27">
        <v>10.758434654169232</v>
      </c>
      <c r="C1369">
        <v>254</v>
      </c>
      <c r="D1369">
        <v>7</v>
      </c>
      <c r="E1369">
        <v>108</v>
      </c>
      <c r="F1369">
        <v>20</v>
      </c>
      <c r="G1369">
        <v>0</v>
      </c>
      <c r="H1369">
        <v>26</v>
      </c>
      <c r="I1369">
        <v>3</v>
      </c>
      <c r="J1369">
        <v>3</v>
      </c>
      <c r="K1369">
        <v>5</v>
      </c>
      <c r="L1369">
        <v>6</v>
      </c>
      <c r="N1369" s="5">
        <v>1333</v>
      </c>
      <c r="O1369" s="5">
        <v>7.609994612226112</v>
      </c>
      <c r="P1369" s="5">
        <v>-0.60999461222611195</v>
      </c>
      <c r="Q1369" s="5">
        <v>-0.29322299779413952</v>
      </c>
      <c r="S1369" s="5">
        <v>59.486607142857146</v>
      </c>
      <c r="T1369" s="5">
        <v>4</v>
      </c>
    </row>
    <row r="1370" spans="1:20">
      <c r="A1370">
        <v>37971</v>
      </c>
      <c r="B1370" s="27">
        <v>10.544577989460558</v>
      </c>
      <c r="C1370">
        <v>5</v>
      </c>
      <c r="D1370">
        <v>4</v>
      </c>
      <c r="E1370">
        <v>10</v>
      </c>
      <c r="F1370">
        <v>2</v>
      </c>
      <c r="G1370">
        <v>2</v>
      </c>
      <c r="H1370">
        <v>7</v>
      </c>
      <c r="I1370">
        <v>1</v>
      </c>
      <c r="J1370">
        <v>0</v>
      </c>
      <c r="K1370">
        <v>3</v>
      </c>
      <c r="L1370">
        <v>1</v>
      </c>
      <c r="N1370" s="5">
        <v>1334</v>
      </c>
      <c r="O1370" s="5">
        <v>7.9393659046636955</v>
      </c>
      <c r="P1370" s="5">
        <v>-3.9393659046636955</v>
      </c>
      <c r="Q1370" s="5">
        <v>-1.8936440696714478</v>
      </c>
      <c r="S1370" s="5">
        <v>59.53125</v>
      </c>
      <c r="T1370" s="5">
        <v>4</v>
      </c>
    </row>
    <row r="1371" spans="1:20">
      <c r="A1371">
        <v>41335</v>
      </c>
      <c r="B1371" s="27">
        <v>10.629464877686775</v>
      </c>
      <c r="C1371">
        <v>112</v>
      </c>
      <c r="D1371">
        <v>19</v>
      </c>
      <c r="E1371">
        <v>21</v>
      </c>
      <c r="F1371">
        <v>16</v>
      </c>
      <c r="G1371">
        <v>14</v>
      </c>
      <c r="H1371">
        <v>5</v>
      </c>
      <c r="I1371">
        <v>3</v>
      </c>
      <c r="J1371">
        <v>1</v>
      </c>
      <c r="K1371">
        <v>4</v>
      </c>
      <c r="L1371">
        <v>4</v>
      </c>
      <c r="N1371" s="5">
        <v>1335</v>
      </c>
      <c r="O1371" s="5">
        <v>4.6543144149879998</v>
      </c>
      <c r="P1371" s="5">
        <v>1.3456855850120002</v>
      </c>
      <c r="Q1371" s="5">
        <v>0.64686794508820111</v>
      </c>
      <c r="S1371" s="5">
        <v>59.575892857142861</v>
      </c>
      <c r="T1371" s="5">
        <v>4</v>
      </c>
    </row>
    <row r="1372" spans="1:20">
      <c r="A1372">
        <v>67267</v>
      </c>
      <c r="B1372" s="27">
        <v>11.116425053622645</v>
      </c>
      <c r="C1372">
        <v>134</v>
      </c>
      <c r="D1372">
        <v>11</v>
      </c>
      <c r="E1372">
        <v>59</v>
      </c>
      <c r="F1372">
        <v>15</v>
      </c>
      <c r="G1372">
        <v>2</v>
      </c>
      <c r="H1372">
        <v>30</v>
      </c>
      <c r="I1372">
        <v>1</v>
      </c>
      <c r="J1372">
        <v>2</v>
      </c>
      <c r="K1372">
        <v>5</v>
      </c>
      <c r="L1372">
        <v>3</v>
      </c>
      <c r="N1372" s="5">
        <v>1336</v>
      </c>
      <c r="O1372" s="5">
        <v>3.4048512153057802</v>
      </c>
      <c r="P1372" s="5">
        <v>1.5951487846942198</v>
      </c>
      <c r="Q1372" s="5">
        <v>0.76678432760048454</v>
      </c>
      <c r="S1372" s="5">
        <v>59.620535714285715</v>
      </c>
      <c r="T1372" s="5">
        <v>4</v>
      </c>
    </row>
    <row r="1373" spans="1:20">
      <c r="A1373">
        <v>57338</v>
      </c>
      <c r="B1373" s="27">
        <v>10.956718859163896</v>
      </c>
      <c r="C1373">
        <v>143</v>
      </c>
      <c r="D1373">
        <v>6</v>
      </c>
      <c r="E1373">
        <v>52</v>
      </c>
      <c r="F1373">
        <v>11</v>
      </c>
      <c r="G1373">
        <v>8</v>
      </c>
      <c r="H1373">
        <v>17</v>
      </c>
      <c r="I1373">
        <v>2</v>
      </c>
      <c r="J1373">
        <v>1</v>
      </c>
      <c r="K1373">
        <v>5</v>
      </c>
      <c r="L1373">
        <v>4</v>
      </c>
      <c r="N1373" s="5">
        <v>1337</v>
      </c>
      <c r="O1373" s="5">
        <v>4.0772126619529256</v>
      </c>
      <c r="P1373" s="5">
        <v>-2.0772126619529256</v>
      </c>
      <c r="Q1373" s="5">
        <v>-0.99851131729013709</v>
      </c>
      <c r="S1373" s="5">
        <v>59.665178571428577</v>
      </c>
      <c r="T1373" s="5">
        <v>4</v>
      </c>
    </row>
    <row r="1374" spans="1:20">
      <c r="A1374">
        <v>50523</v>
      </c>
      <c r="B1374" s="27">
        <v>10.830183957124165</v>
      </c>
      <c r="C1374">
        <v>51</v>
      </c>
      <c r="D1374">
        <v>4</v>
      </c>
      <c r="E1374">
        <v>24</v>
      </c>
      <c r="F1374">
        <v>4</v>
      </c>
      <c r="G1374">
        <v>7</v>
      </c>
      <c r="H1374">
        <v>1</v>
      </c>
      <c r="I1374">
        <v>2</v>
      </c>
      <c r="J1374">
        <v>0</v>
      </c>
      <c r="K1374">
        <v>4</v>
      </c>
      <c r="L1374">
        <v>2</v>
      </c>
      <c r="N1374" s="5">
        <v>1338</v>
      </c>
      <c r="O1374" s="5">
        <v>2.1979902763712755</v>
      </c>
      <c r="P1374" s="5">
        <v>0.80200972362872447</v>
      </c>
      <c r="Q1374" s="5">
        <v>0.38552421727831965</v>
      </c>
      <c r="S1374" s="5">
        <v>59.709821428571431</v>
      </c>
      <c r="T1374" s="5">
        <v>4</v>
      </c>
    </row>
    <row r="1375" spans="1:20">
      <c r="A1375">
        <v>35791</v>
      </c>
      <c r="B1375" s="27">
        <v>10.485451744135313</v>
      </c>
      <c r="C1375">
        <v>27</v>
      </c>
      <c r="D1375">
        <v>0</v>
      </c>
      <c r="E1375">
        <v>5</v>
      </c>
      <c r="F1375">
        <v>0</v>
      </c>
      <c r="G1375">
        <v>0</v>
      </c>
      <c r="H1375">
        <v>3</v>
      </c>
      <c r="I1375">
        <v>2</v>
      </c>
      <c r="J1375">
        <v>0</v>
      </c>
      <c r="K1375">
        <v>3</v>
      </c>
      <c r="L1375">
        <v>1</v>
      </c>
      <c r="N1375" s="5">
        <v>1339</v>
      </c>
      <c r="O1375" s="5">
        <v>2.1198917210918484</v>
      </c>
      <c r="P1375" s="5">
        <v>-1.1198917210918484</v>
      </c>
      <c r="Q1375" s="5">
        <v>-0.53832935747581245</v>
      </c>
      <c r="S1375" s="5">
        <v>59.754464285714292</v>
      </c>
      <c r="T1375" s="5">
        <v>4</v>
      </c>
    </row>
    <row r="1376" spans="1:20">
      <c r="A1376">
        <v>50611</v>
      </c>
      <c r="B1376" s="27">
        <v>10.831924222953839</v>
      </c>
      <c r="C1376">
        <v>459</v>
      </c>
      <c r="D1376">
        <v>0</v>
      </c>
      <c r="E1376">
        <v>24</v>
      </c>
      <c r="F1376">
        <v>6</v>
      </c>
      <c r="G1376">
        <v>0</v>
      </c>
      <c r="H1376">
        <v>4</v>
      </c>
      <c r="I1376">
        <v>6</v>
      </c>
      <c r="J1376">
        <v>5</v>
      </c>
      <c r="K1376">
        <v>7</v>
      </c>
      <c r="L1376">
        <v>4</v>
      </c>
      <c r="N1376" s="5">
        <v>1340</v>
      </c>
      <c r="O1376" s="5">
        <v>3.3976893742397865</v>
      </c>
      <c r="P1376" s="5">
        <v>3.6023106257602135</v>
      </c>
      <c r="Q1376" s="5">
        <v>1.731622377476921</v>
      </c>
      <c r="S1376" s="5">
        <v>59.799107142857146</v>
      </c>
      <c r="T1376" s="5">
        <v>4</v>
      </c>
    </row>
    <row r="1377" spans="1:20">
      <c r="A1377">
        <v>56242</v>
      </c>
      <c r="B1377" s="27">
        <v>10.937419087729905</v>
      </c>
      <c r="C1377">
        <v>689</v>
      </c>
      <c r="D1377">
        <v>8</v>
      </c>
      <c r="E1377">
        <v>167</v>
      </c>
      <c r="F1377">
        <v>11</v>
      </c>
      <c r="G1377">
        <v>8</v>
      </c>
      <c r="H1377">
        <v>88</v>
      </c>
      <c r="I1377">
        <v>5</v>
      </c>
      <c r="J1377">
        <v>4</v>
      </c>
      <c r="K1377">
        <v>11</v>
      </c>
      <c r="L1377">
        <v>8</v>
      </c>
      <c r="N1377" s="5">
        <v>1341</v>
      </c>
      <c r="O1377" s="5">
        <v>3.4240525701122078</v>
      </c>
      <c r="P1377" s="5">
        <v>1.5759474298877922</v>
      </c>
      <c r="Q1377" s="5">
        <v>0.75755428080137843</v>
      </c>
      <c r="S1377" s="5">
        <v>59.84375</v>
      </c>
      <c r="T1377" s="5">
        <v>4</v>
      </c>
    </row>
    <row r="1378" spans="1:20">
      <c r="A1378">
        <v>48904</v>
      </c>
      <c r="B1378" s="27">
        <v>10.797614471708561</v>
      </c>
      <c r="C1378">
        <v>283</v>
      </c>
      <c r="D1378">
        <v>10</v>
      </c>
      <c r="E1378">
        <v>38</v>
      </c>
      <c r="F1378">
        <v>0</v>
      </c>
      <c r="G1378">
        <v>13</v>
      </c>
      <c r="H1378">
        <v>27</v>
      </c>
      <c r="I1378">
        <v>4</v>
      </c>
      <c r="J1378">
        <v>2</v>
      </c>
      <c r="K1378">
        <v>4</v>
      </c>
      <c r="L1378">
        <v>7</v>
      </c>
      <c r="N1378" s="5">
        <v>1342</v>
      </c>
      <c r="O1378" s="5">
        <v>4.7657746695594678</v>
      </c>
      <c r="P1378" s="5">
        <v>0.23422533044053218</v>
      </c>
      <c r="Q1378" s="5">
        <v>0.112591574047604</v>
      </c>
      <c r="S1378" s="5">
        <v>59.888392857142861</v>
      </c>
      <c r="T1378" s="5">
        <v>4</v>
      </c>
    </row>
    <row r="1379" spans="1:20">
      <c r="A1379">
        <v>56243</v>
      </c>
      <c r="B1379" s="27">
        <v>10.93743686787837</v>
      </c>
      <c r="C1379">
        <v>347</v>
      </c>
      <c r="D1379">
        <v>0</v>
      </c>
      <c r="E1379">
        <v>35</v>
      </c>
      <c r="F1379">
        <v>4</v>
      </c>
      <c r="G1379">
        <v>3</v>
      </c>
      <c r="H1379">
        <v>7</v>
      </c>
      <c r="I1379">
        <v>6</v>
      </c>
      <c r="J1379">
        <v>2</v>
      </c>
      <c r="K1379">
        <v>8</v>
      </c>
      <c r="L1379">
        <v>4</v>
      </c>
      <c r="N1379" s="5">
        <v>1343</v>
      </c>
      <c r="O1379" s="5">
        <v>9.5523069586989813</v>
      </c>
      <c r="P1379" s="5">
        <v>-6.5523069586989813</v>
      </c>
      <c r="Q1379" s="5">
        <v>-3.1496787846790628</v>
      </c>
      <c r="S1379" s="5">
        <v>59.933035714285715</v>
      </c>
      <c r="T1379" s="5">
        <v>4</v>
      </c>
    </row>
    <row r="1380" spans="1:20">
      <c r="A1380">
        <v>21355</v>
      </c>
      <c r="B1380" s="27">
        <v>9.9690411832755661</v>
      </c>
      <c r="C1380">
        <v>5</v>
      </c>
      <c r="D1380">
        <v>13</v>
      </c>
      <c r="E1380">
        <v>14</v>
      </c>
      <c r="F1380">
        <v>0</v>
      </c>
      <c r="G1380">
        <v>5</v>
      </c>
      <c r="H1380">
        <v>31</v>
      </c>
      <c r="I1380">
        <v>2</v>
      </c>
      <c r="J1380">
        <v>1</v>
      </c>
      <c r="K1380">
        <v>2</v>
      </c>
      <c r="L1380">
        <v>2</v>
      </c>
      <c r="N1380" s="5">
        <v>1344</v>
      </c>
      <c r="O1380" s="5">
        <v>1.8818634814054853</v>
      </c>
      <c r="P1380" s="5">
        <v>-0.88186348140548532</v>
      </c>
      <c r="Q1380" s="5">
        <v>-0.42390973375850372</v>
      </c>
      <c r="S1380" s="5">
        <v>59.977678571428577</v>
      </c>
      <c r="T1380" s="5">
        <v>4</v>
      </c>
    </row>
    <row r="1381" spans="1:20">
      <c r="A1381">
        <v>57420</v>
      </c>
      <c r="B1381" s="27">
        <v>10.958147953675056</v>
      </c>
      <c r="C1381">
        <v>280</v>
      </c>
      <c r="D1381">
        <v>0</v>
      </c>
      <c r="E1381">
        <v>18</v>
      </c>
      <c r="F1381">
        <v>0</v>
      </c>
      <c r="G1381">
        <v>0</v>
      </c>
      <c r="H1381">
        <v>24</v>
      </c>
      <c r="I1381">
        <v>3</v>
      </c>
      <c r="J1381">
        <v>1</v>
      </c>
      <c r="K1381">
        <v>6</v>
      </c>
      <c r="L1381">
        <v>5</v>
      </c>
      <c r="N1381" s="5">
        <v>1345</v>
      </c>
      <c r="O1381" s="5">
        <v>1.7103661660175178</v>
      </c>
      <c r="P1381" s="5">
        <v>-0.71036616601751779</v>
      </c>
      <c r="Q1381" s="5">
        <v>-0.34147137131430144</v>
      </c>
      <c r="S1381" s="5">
        <v>60.022321428571431</v>
      </c>
      <c r="T1381" s="5">
        <v>4</v>
      </c>
    </row>
    <row r="1382" spans="1:20">
      <c r="A1382">
        <v>51382</v>
      </c>
      <c r="B1382" s="27">
        <v>10.847043195558296</v>
      </c>
      <c r="C1382">
        <v>187</v>
      </c>
      <c r="D1382">
        <v>5</v>
      </c>
      <c r="E1382">
        <v>65</v>
      </c>
      <c r="F1382">
        <v>26</v>
      </c>
      <c r="G1382">
        <v>20</v>
      </c>
      <c r="H1382">
        <v>14</v>
      </c>
      <c r="I1382">
        <v>2</v>
      </c>
      <c r="J1382">
        <v>2</v>
      </c>
      <c r="K1382">
        <v>6</v>
      </c>
      <c r="L1382">
        <v>4</v>
      </c>
      <c r="N1382" s="5">
        <v>1346</v>
      </c>
      <c r="O1382" s="5">
        <v>2.7146715860540858</v>
      </c>
      <c r="P1382" s="5">
        <v>-0.71467158605408576</v>
      </c>
      <c r="Q1382" s="5">
        <v>-0.34354097675766465</v>
      </c>
      <c r="S1382" s="5">
        <v>60.066964285714292</v>
      </c>
      <c r="T1382" s="5">
        <v>4</v>
      </c>
    </row>
    <row r="1383" spans="1:20">
      <c r="A1383">
        <v>46390</v>
      </c>
      <c r="B1383" s="27">
        <v>10.74483919774579</v>
      </c>
      <c r="C1383">
        <v>95</v>
      </c>
      <c r="D1383">
        <v>14</v>
      </c>
      <c r="E1383">
        <v>64</v>
      </c>
      <c r="F1383">
        <v>2</v>
      </c>
      <c r="G1383">
        <v>9</v>
      </c>
      <c r="H1383">
        <v>38</v>
      </c>
      <c r="I1383">
        <v>1</v>
      </c>
      <c r="J1383">
        <v>2</v>
      </c>
      <c r="K1383">
        <v>3</v>
      </c>
      <c r="L1383">
        <v>4</v>
      </c>
      <c r="N1383" s="5">
        <v>1347</v>
      </c>
      <c r="O1383" s="5">
        <v>1.8510955953356869</v>
      </c>
      <c r="P1383" s="5">
        <v>-0.85109559533568691</v>
      </c>
      <c r="Q1383" s="5">
        <v>-0.40911968216075184</v>
      </c>
      <c r="S1383" s="5">
        <v>60.111607142857146</v>
      </c>
      <c r="T1383" s="5">
        <v>4</v>
      </c>
    </row>
    <row r="1384" spans="1:20">
      <c r="A1384">
        <v>54342</v>
      </c>
      <c r="B1384" s="27">
        <v>10.903052687603003</v>
      </c>
      <c r="C1384">
        <v>84</v>
      </c>
      <c r="D1384">
        <v>10</v>
      </c>
      <c r="E1384">
        <v>34</v>
      </c>
      <c r="F1384">
        <v>11</v>
      </c>
      <c r="G1384">
        <v>10</v>
      </c>
      <c r="H1384">
        <v>28</v>
      </c>
      <c r="I1384">
        <v>4</v>
      </c>
      <c r="J1384">
        <v>1</v>
      </c>
      <c r="K1384">
        <v>4</v>
      </c>
      <c r="L1384">
        <v>3</v>
      </c>
      <c r="N1384" s="5">
        <v>1348</v>
      </c>
      <c r="O1384" s="5">
        <v>3.8047049442732828</v>
      </c>
      <c r="P1384" s="5">
        <v>1.1952950557267172</v>
      </c>
      <c r="Q1384" s="5">
        <v>0.57457556585562541</v>
      </c>
      <c r="S1384" s="5">
        <v>60.15625</v>
      </c>
      <c r="T1384" s="5">
        <v>4</v>
      </c>
    </row>
    <row r="1385" spans="1:20">
      <c r="A1385">
        <v>51382</v>
      </c>
      <c r="B1385" s="27">
        <v>10.847043195558296</v>
      </c>
      <c r="C1385">
        <v>19</v>
      </c>
      <c r="D1385">
        <v>4</v>
      </c>
      <c r="E1385">
        <v>12</v>
      </c>
      <c r="F1385">
        <v>2</v>
      </c>
      <c r="G1385">
        <v>2</v>
      </c>
      <c r="H1385">
        <v>6</v>
      </c>
      <c r="I1385">
        <v>1</v>
      </c>
      <c r="J1385">
        <v>0</v>
      </c>
      <c r="K1385">
        <v>3</v>
      </c>
      <c r="L1385">
        <v>1</v>
      </c>
      <c r="N1385" s="5">
        <v>1349</v>
      </c>
      <c r="O1385" s="5">
        <v>5.5916521274058839</v>
      </c>
      <c r="P1385" s="5">
        <v>4.4083478725941161</v>
      </c>
      <c r="Q1385" s="5">
        <v>2.1190826158351612</v>
      </c>
      <c r="S1385" s="5">
        <v>60.200892857142861</v>
      </c>
      <c r="T1385" s="5">
        <v>4</v>
      </c>
    </row>
    <row r="1386" spans="1:20">
      <c r="A1386">
        <v>51382</v>
      </c>
      <c r="B1386" s="27">
        <v>10.847043195558296</v>
      </c>
      <c r="C1386">
        <v>5</v>
      </c>
      <c r="D1386">
        <v>1</v>
      </c>
      <c r="E1386">
        <v>9</v>
      </c>
      <c r="F1386">
        <v>2</v>
      </c>
      <c r="G1386">
        <v>0</v>
      </c>
      <c r="H1386">
        <v>4</v>
      </c>
      <c r="I1386">
        <v>1</v>
      </c>
      <c r="J1386">
        <v>0</v>
      </c>
      <c r="K1386">
        <v>2</v>
      </c>
      <c r="L1386">
        <v>1</v>
      </c>
      <c r="N1386" s="5">
        <v>1350</v>
      </c>
      <c r="O1386" s="5">
        <v>4.5564650980959085</v>
      </c>
      <c r="P1386" s="5">
        <v>-0.55646509809590849</v>
      </c>
      <c r="Q1386" s="5">
        <v>-0.26749148428709268</v>
      </c>
      <c r="S1386" s="5">
        <v>60.245535714285715</v>
      </c>
      <c r="T1386" s="5">
        <v>4</v>
      </c>
    </row>
    <row r="1387" spans="1:20">
      <c r="A1387">
        <v>20895</v>
      </c>
      <c r="B1387" s="27">
        <v>9.9472651748820162</v>
      </c>
      <c r="C1387">
        <v>18</v>
      </c>
      <c r="D1387">
        <v>3</v>
      </c>
      <c r="E1387">
        <v>17</v>
      </c>
      <c r="F1387">
        <v>3</v>
      </c>
      <c r="G1387">
        <v>0</v>
      </c>
      <c r="H1387">
        <v>4</v>
      </c>
      <c r="I1387">
        <v>1</v>
      </c>
      <c r="J1387">
        <v>0</v>
      </c>
      <c r="K1387">
        <v>3</v>
      </c>
      <c r="L1387">
        <v>2</v>
      </c>
      <c r="N1387" s="5">
        <v>1351</v>
      </c>
      <c r="O1387" s="5">
        <v>4.8017845217877779</v>
      </c>
      <c r="P1387" s="5">
        <v>-0.80178452178777793</v>
      </c>
      <c r="Q1387" s="5">
        <v>-0.38541596327478</v>
      </c>
      <c r="S1387" s="5">
        <v>60.290178571428577</v>
      </c>
      <c r="T1387" s="5">
        <v>4</v>
      </c>
    </row>
    <row r="1388" spans="1:20">
      <c r="A1388">
        <v>92344</v>
      </c>
      <c r="B1388" s="27">
        <v>11.433276013294748</v>
      </c>
      <c r="C1388">
        <v>992</v>
      </c>
      <c r="D1388">
        <v>24</v>
      </c>
      <c r="E1388">
        <v>694</v>
      </c>
      <c r="F1388">
        <v>51</v>
      </c>
      <c r="G1388">
        <v>19</v>
      </c>
      <c r="H1388">
        <v>119</v>
      </c>
      <c r="I1388">
        <v>0</v>
      </c>
      <c r="J1388">
        <v>10</v>
      </c>
      <c r="K1388">
        <v>5</v>
      </c>
      <c r="L1388">
        <v>5</v>
      </c>
      <c r="N1388" s="5">
        <v>1352</v>
      </c>
      <c r="O1388" s="5">
        <v>4.7631380182170515</v>
      </c>
      <c r="P1388" s="5">
        <v>1.2368619817829485</v>
      </c>
      <c r="Q1388" s="5">
        <v>0.59455669097214947</v>
      </c>
      <c r="S1388" s="5">
        <v>60.334821428571431</v>
      </c>
      <c r="T1388" s="5">
        <v>4</v>
      </c>
    </row>
    <row r="1389" spans="1:20">
      <c r="A1389">
        <v>51382</v>
      </c>
      <c r="B1389" s="27">
        <v>10.847043195558296</v>
      </c>
      <c r="C1389">
        <v>25</v>
      </c>
      <c r="D1389">
        <v>1</v>
      </c>
      <c r="E1389">
        <v>13</v>
      </c>
      <c r="F1389">
        <v>0</v>
      </c>
      <c r="G1389">
        <v>0</v>
      </c>
      <c r="H1389">
        <v>3</v>
      </c>
      <c r="I1389">
        <v>1</v>
      </c>
      <c r="J1389">
        <v>0</v>
      </c>
      <c r="K1389">
        <v>3</v>
      </c>
      <c r="L1389">
        <v>1</v>
      </c>
      <c r="N1389" s="5">
        <v>1353</v>
      </c>
      <c r="O1389" s="5">
        <v>1.418809940434357</v>
      </c>
      <c r="P1389" s="5">
        <v>-1.418809940434357</v>
      </c>
      <c r="Q1389" s="5">
        <v>-0.68201865343701451</v>
      </c>
      <c r="S1389" s="5">
        <v>60.379464285714292</v>
      </c>
      <c r="T1389" s="5">
        <v>4</v>
      </c>
    </row>
    <row r="1390" spans="1:20">
      <c r="A1390">
        <v>26907</v>
      </c>
      <c r="B1390" s="27">
        <v>10.200141754786113</v>
      </c>
      <c r="C1390">
        <v>9</v>
      </c>
      <c r="D1390">
        <v>1</v>
      </c>
      <c r="E1390">
        <v>7</v>
      </c>
      <c r="F1390">
        <v>0</v>
      </c>
      <c r="G1390">
        <v>3</v>
      </c>
      <c r="H1390">
        <v>2</v>
      </c>
      <c r="I1390">
        <v>2</v>
      </c>
      <c r="J1390">
        <v>0</v>
      </c>
      <c r="K1390">
        <v>3</v>
      </c>
      <c r="L1390">
        <v>1</v>
      </c>
      <c r="N1390" s="5">
        <v>1354</v>
      </c>
      <c r="O1390" s="5">
        <v>2.9391051527403702</v>
      </c>
      <c r="P1390" s="5">
        <v>1.0608948472596298</v>
      </c>
      <c r="Q1390" s="5">
        <v>0.5099696968184273</v>
      </c>
      <c r="S1390" s="5">
        <v>60.424107142857146</v>
      </c>
      <c r="T1390" s="5">
        <v>4</v>
      </c>
    </row>
    <row r="1391" spans="1:20">
      <c r="A1391">
        <v>44964</v>
      </c>
      <c r="B1391" s="27">
        <v>10.713617448581688</v>
      </c>
      <c r="C1391">
        <v>19</v>
      </c>
      <c r="D1391">
        <v>1</v>
      </c>
      <c r="E1391">
        <v>17</v>
      </c>
      <c r="F1391">
        <v>2</v>
      </c>
      <c r="G1391">
        <v>0</v>
      </c>
      <c r="H1391">
        <v>2</v>
      </c>
      <c r="I1391">
        <v>1</v>
      </c>
      <c r="J1391">
        <v>0</v>
      </c>
      <c r="K1391">
        <v>3</v>
      </c>
      <c r="L1391">
        <v>1</v>
      </c>
      <c r="N1391" s="5">
        <v>1355</v>
      </c>
      <c r="O1391" s="5">
        <v>5.4656808959465382</v>
      </c>
      <c r="P1391" s="5">
        <v>0.53431910405346184</v>
      </c>
      <c r="Q1391" s="5">
        <v>0.25684595622487055</v>
      </c>
      <c r="S1391" s="5">
        <v>60.46875</v>
      </c>
      <c r="T1391" s="5">
        <v>4</v>
      </c>
    </row>
    <row r="1392" spans="1:20">
      <c r="A1392">
        <v>75507</v>
      </c>
      <c r="B1392" s="27">
        <v>11.231980646171113</v>
      </c>
      <c r="C1392">
        <v>709</v>
      </c>
      <c r="D1392">
        <v>93</v>
      </c>
      <c r="E1392">
        <v>374</v>
      </c>
      <c r="F1392">
        <v>104</v>
      </c>
      <c r="G1392">
        <v>80</v>
      </c>
      <c r="H1392">
        <v>80</v>
      </c>
      <c r="I1392">
        <v>1</v>
      </c>
      <c r="J1392">
        <v>6</v>
      </c>
      <c r="K1392">
        <v>6</v>
      </c>
      <c r="L1392">
        <v>8</v>
      </c>
      <c r="N1392" s="5">
        <v>1356</v>
      </c>
      <c r="O1392" s="5">
        <v>4.8042005911284829</v>
      </c>
      <c r="P1392" s="5">
        <v>3.1957994088715171</v>
      </c>
      <c r="Q1392" s="5">
        <v>1.5362133767022341</v>
      </c>
      <c r="S1392" s="5">
        <v>60.513392857142861</v>
      </c>
      <c r="T1392" s="5">
        <v>4</v>
      </c>
    </row>
    <row r="1393" spans="1:20">
      <c r="A1393">
        <v>53761</v>
      </c>
      <c r="B1393" s="27">
        <v>10.892303576214507</v>
      </c>
      <c r="C1393">
        <v>158</v>
      </c>
      <c r="D1393">
        <v>0</v>
      </c>
      <c r="E1393">
        <v>76</v>
      </c>
      <c r="F1393">
        <v>13</v>
      </c>
      <c r="G1393">
        <v>7</v>
      </c>
      <c r="H1393">
        <v>71</v>
      </c>
      <c r="I1393">
        <v>6</v>
      </c>
      <c r="J1393">
        <v>4</v>
      </c>
      <c r="K1393">
        <v>3</v>
      </c>
      <c r="L1393">
        <v>4</v>
      </c>
      <c r="N1393" s="5">
        <v>1357</v>
      </c>
      <c r="O1393" s="5">
        <v>2.6756463210746553</v>
      </c>
      <c r="P1393" s="5">
        <v>0.32435367892534472</v>
      </c>
      <c r="Q1393" s="5">
        <v>0.15591606249268464</v>
      </c>
      <c r="S1393" s="5">
        <v>60.558035714285715</v>
      </c>
      <c r="T1393" s="5">
        <v>4</v>
      </c>
    </row>
    <row r="1394" spans="1:20">
      <c r="A1394">
        <v>22682</v>
      </c>
      <c r="B1394" s="27">
        <v>10.029326937375275</v>
      </c>
      <c r="C1394">
        <v>10</v>
      </c>
      <c r="D1394">
        <v>14</v>
      </c>
      <c r="E1394">
        <v>29</v>
      </c>
      <c r="F1394">
        <v>4</v>
      </c>
      <c r="G1394">
        <v>2</v>
      </c>
      <c r="H1394">
        <v>36</v>
      </c>
      <c r="I1394">
        <v>3</v>
      </c>
      <c r="J1394">
        <v>1</v>
      </c>
      <c r="K1394">
        <v>4</v>
      </c>
      <c r="L1394">
        <v>2</v>
      </c>
      <c r="N1394" s="5">
        <v>1358</v>
      </c>
      <c r="O1394" s="5">
        <v>4.1228066568692725</v>
      </c>
      <c r="P1394" s="5">
        <v>1.8771933431307275</v>
      </c>
      <c r="Q1394" s="5">
        <v>0.90236249383127309</v>
      </c>
      <c r="S1394" s="5">
        <v>60.602678571428577</v>
      </c>
      <c r="T1394" s="5">
        <v>4</v>
      </c>
    </row>
    <row r="1395" spans="1:20">
      <c r="A1395">
        <v>38887</v>
      </c>
      <c r="B1395" s="27">
        <v>10.568415283521176</v>
      </c>
      <c r="C1395">
        <v>25</v>
      </c>
      <c r="D1395">
        <v>1</v>
      </c>
      <c r="E1395">
        <v>13</v>
      </c>
      <c r="F1395">
        <v>0</v>
      </c>
      <c r="G1395">
        <v>0</v>
      </c>
      <c r="H1395">
        <v>3</v>
      </c>
      <c r="I1395">
        <v>1</v>
      </c>
      <c r="J1395">
        <v>0</v>
      </c>
      <c r="K1395">
        <v>3</v>
      </c>
      <c r="L1395">
        <v>1</v>
      </c>
      <c r="N1395" s="5">
        <v>1359</v>
      </c>
      <c r="O1395" s="5">
        <v>3.1534386549519535</v>
      </c>
      <c r="P1395" s="5">
        <v>1.8465613450480465</v>
      </c>
      <c r="Q1395" s="5">
        <v>0.88763776327431099</v>
      </c>
      <c r="S1395" s="5">
        <v>60.647321428571431</v>
      </c>
      <c r="T1395" s="5">
        <v>4</v>
      </c>
    </row>
    <row r="1396" spans="1:20">
      <c r="A1396">
        <v>41658</v>
      </c>
      <c r="B1396" s="27">
        <v>10.637248705981328</v>
      </c>
      <c r="C1396">
        <v>8</v>
      </c>
      <c r="D1396">
        <v>4</v>
      </c>
      <c r="E1396">
        <v>12</v>
      </c>
      <c r="F1396">
        <v>15</v>
      </c>
      <c r="G1396">
        <v>4</v>
      </c>
      <c r="H1396">
        <v>29</v>
      </c>
      <c r="I1396">
        <v>2</v>
      </c>
      <c r="J1396">
        <v>1</v>
      </c>
      <c r="K1396">
        <v>2</v>
      </c>
      <c r="L1396">
        <v>1</v>
      </c>
      <c r="N1396" s="5">
        <v>1360</v>
      </c>
      <c r="O1396" s="5">
        <v>2.9433080431812546</v>
      </c>
      <c r="P1396" s="5">
        <v>-0.94330804318125461</v>
      </c>
      <c r="Q1396" s="5">
        <v>-0.4534459923432923</v>
      </c>
      <c r="S1396" s="5">
        <v>60.691964285714292</v>
      </c>
      <c r="T1396" s="5">
        <v>4</v>
      </c>
    </row>
    <row r="1397" spans="1:20">
      <c r="A1397">
        <v>29791</v>
      </c>
      <c r="B1397" s="27">
        <v>10.301961613455438</v>
      </c>
      <c r="C1397">
        <v>14</v>
      </c>
      <c r="D1397">
        <v>0</v>
      </c>
      <c r="E1397">
        <v>6</v>
      </c>
      <c r="F1397">
        <v>0</v>
      </c>
      <c r="G1397">
        <v>0</v>
      </c>
      <c r="H1397">
        <v>0</v>
      </c>
      <c r="I1397">
        <v>2</v>
      </c>
      <c r="J1397">
        <v>0</v>
      </c>
      <c r="K1397">
        <v>3</v>
      </c>
      <c r="L1397">
        <v>2</v>
      </c>
      <c r="N1397" s="5">
        <v>1361</v>
      </c>
      <c r="O1397" s="5">
        <v>6.0155847192849192</v>
      </c>
      <c r="P1397" s="5">
        <v>1.9844152807150808</v>
      </c>
      <c r="Q1397" s="5">
        <v>0.95390383098020848</v>
      </c>
      <c r="S1397" s="5">
        <v>60.736607142857146</v>
      </c>
      <c r="T1397" s="5">
        <v>4</v>
      </c>
    </row>
    <row r="1398" spans="1:20">
      <c r="A1398">
        <v>63915</v>
      </c>
      <c r="B1398" s="27">
        <v>11.065309354602123</v>
      </c>
      <c r="C1398">
        <v>622</v>
      </c>
      <c r="D1398">
        <v>7</v>
      </c>
      <c r="E1398">
        <v>115</v>
      </c>
      <c r="F1398">
        <v>30</v>
      </c>
      <c r="G1398">
        <v>0</v>
      </c>
      <c r="H1398">
        <v>15</v>
      </c>
      <c r="I1398">
        <v>2</v>
      </c>
      <c r="J1398">
        <v>3</v>
      </c>
      <c r="K1398">
        <v>12</v>
      </c>
      <c r="L1398">
        <v>6</v>
      </c>
      <c r="N1398" s="5">
        <v>1362</v>
      </c>
      <c r="O1398" s="5">
        <v>1.8680325272460516</v>
      </c>
      <c r="P1398" s="5">
        <v>0.13196747275394838</v>
      </c>
      <c r="Q1398" s="5">
        <v>6.3436458612335142E-2</v>
      </c>
      <c r="S1398" s="5">
        <v>60.78125</v>
      </c>
      <c r="T1398" s="5">
        <v>4</v>
      </c>
    </row>
    <row r="1399" spans="1:20">
      <c r="A1399">
        <v>39996</v>
      </c>
      <c r="B1399" s="27">
        <v>10.59653472809574</v>
      </c>
      <c r="C1399">
        <v>11</v>
      </c>
      <c r="D1399">
        <v>0</v>
      </c>
      <c r="E1399">
        <v>3</v>
      </c>
      <c r="F1399">
        <v>0</v>
      </c>
      <c r="G1399">
        <v>0</v>
      </c>
      <c r="H1399">
        <v>1</v>
      </c>
      <c r="I1399">
        <v>1</v>
      </c>
      <c r="J1399">
        <v>0</v>
      </c>
      <c r="K1399">
        <v>2</v>
      </c>
      <c r="L1399">
        <v>1</v>
      </c>
      <c r="N1399" s="5">
        <v>1363</v>
      </c>
      <c r="O1399" s="5">
        <v>5.72197168154457</v>
      </c>
      <c r="P1399" s="5">
        <v>0.27802831845542997</v>
      </c>
      <c r="Q1399" s="5">
        <v>0.13364756897056912</v>
      </c>
      <c r="S1399" s="5">
        <v>60.825892857142861</v>
      </c>
      <c r="T1399" s="5">
        <v>4</v>
      </c>
    </row>
    <row r="1400" spans="1:20">
      <c r="A1400">
        <v>26759</v>
      </c>
      <c r="B1400" s="27">
        <v>10.194626144336146</v>
      </c>
      <c r="C1400">
        <v>25</v>
      </c>
      <c r="D1400">
        <v>3</v>
      </c>
      <c r="E1400">
        <v>16</v>
      </c>
      <c r="F1400">
        <v>8</v>
      </c>
      <c r="G1400">
        <v>5</v>
      </c>
      <c r="H1400">
        <v>2</v>
      </c>
      <c r="I1400">
        <v>2</v>
      </c>
      <c r="J1400">
        <v>1</v>
      </c>
      <c r="K1400">
        <v>3</v>
      </c>
      <c r="L1400">
        <v>2</v>
      </c>
      <c r="N1400" s="5">
        <v>1364</v>
      </c>
      <c r="O1400" s="5">
        <v>5.0735825226163023</v>
      </c>
      <c r="P1400" s="5">
        <v>2.9264174773836977</v>
      </c>
      <c r="Q1400" s="5">
        <v>1.4067221059282646</v>
      </c>
      <c r="S1400" s="5">
        <v>60.870535714285715</v>
      </c>
      <c r="T1400" s="5">
        <v>4</v>
      </c>
    </row>
    <row r="1401" spans="1:20">
      <c r="A1401">
        <v>63841</v>
      </c>
      <c r="B1401" s="27">
        <v>11.06415089616141</v>
      </c>
      <c r="C1401">
        <v>635</v>
      </c>
      <c r="D1401">
        <v>15</v>
      </c>
      <c r="E1401">
        <v>100</v>
      </c>
      <c r="F1401">
        <v>20</v>
      </c>
      <c r="G1401">
        <v>7</v>
      </c>
      <c r="H1401">
        <v>131</v>
      </c>
      <c r="I1401">
        <v>1</v>
      </c>
      <c r="J1401">
        <v>3</v>
      </c>
      <c r="K1401">
        <v>9</v>
      </c>
      <c r="L1401">
        <v>9</v>
      </c>
      <c r="N1401" s="5">
        <v>1365</v>
      </c>
      <c r="O1401" s="5">
        <v>5.7886923003608386</v>
      </c>
      <c r="P1401" s="5">
        <v>-3.7886923003608386</v>
      </c>
      <c r="Q1401" s="5">
        <v>-1.8212156169333198</v>
      </c>
      <c r="S1401" s="5">
        <v>60.915178571428577</v>
      </c>
      <c r="T1401" s="5">
        <v>4</v>
      </c>
    </row>
    <row r="1402" spans="1:20">
      <c r="A1402">
        <v>51039</v>
      </c>
      <c r="B1402" s="27">
        <v>10.840345325350247</v>
      </c>
      <c r="C1402">
        <v>100</v>
      </c>
      <c r="D1402">
        <v>64</v>
      </c>
      <c r="E1402">
        <v>79</v>
      </c>
      <c r="F1402">
        <v>65</v>
      </c>
      <c r="G1402">
        <v>0</v>
      </c>
      <c r="H1402">
        <v>109</v>
      </c>
      <c r="I1402">
        <v>2</v>
      </c>
      <c r="J1402">
        <v>2</v>
      </c>
      <c r="K1402">
        <v>4</v>
      </c>
      <c r="L1402">
        <v>6</v>
      </c>
      <c r="N1402" s="5">
        <v>1366</v>
      </c>
      <c r="O1402" s="5">
        <v>6.0128504735868562</v>
      </c>
      <c r="P1402" s="5">
        <v>-1.2850473586856204E-2</v>
      </c>
      <c r="Q1402" s="5">
        <v>-6.1771929008704882E-3</v>
      </c>
      <c r="S1402" s="5">
        <v>60.959821428571431</v>
      </c>
      <c r="T1402" s="5">
        <v>4</v>
      </c>
    </row>
    <row r="1403" spans="1:20">
      <c r="A1403">
        <v>60544</v>
      </c>
      <c r="B1403" s="27">
        <v>11.01112565241155</v>
      </c>
      <c r="C1403">
        <v>201</v>
      </c>
      <c r="D1403">
        <v>2</v>
      </c>
      <c r="E1403">
        <v>43</v>
      </c>
      <c r="F1403">
        <v>3</v>
      </c>
      <c r="G1403">
        <v>5</v>
      </c>
      <c r="H1403">
        <v>35</v>
      </c>
      <c r="I1403">
        <v>4</v>
      </c>
      <c r="J1403">
        <v>1</v>
      </c>
      <c r="K1403">
        <v>5</v>
      </c>
      <c r="L1403">
        <v>5</v>
      </c>
      <c r="N1403" s="5">
        <v>1367</v>
      </c>
      <c r="O1403" s="5">
        <v>3.6951590285916458</v>
      </c>
      <c r="P1403" s="5">
        <v>2.3048409714083542</v>
      </c>
      <c r="Q1403" s="5">
        <v>1.1079317186240945</v>
      </c>
      <c r="S1403" s="5">
        <v>61.004464285714292</v>
      </c>
      <c r="T1403" s="5">
        <v>4</v>
      </c>
    </row>
    <row r="1404" spans="1:20">
      <c r="A1404">
        <v>65685</v>
      </c>
      <c r="B1404" s="27">
        <v>11.092625867903608</v>
      </c>
      <c r="C1404">
        <v>642</v>
      </c>
      <c r="D1404">
        <v>14</v>
      </c>
      <c r="E1404">
        <v>49</v>
      </c>
      <c r="F1404">
        <v>0</v>
      </c>
      <c r="G1404">
        <v>7</v>
      </c>
      <c r="H1404">
        <v>57</v>
      </c>
      <c r="I1404">
        <v>1</v>
      </c>
      <c r="J1404">
        <v>2</v>
      </c>
      <c r="K1404">
        <v>9</v>
      </c>
      <c r="L1404">
        <v>9</v>
      </c>
      <c r="N1404" s="5">
        <v>1368</v>
      </c>
      <c r="O1404" s="5">
        <v>2.083768015898749</v>
      </c>
      <c r="P1404" s="5">
        <v>-1.083768015898749</v>
      </c>
      <c r="Q1404" s="5">
        <v>-0.52096477602566349</v>
      </c>
      <c r="S1404" s="5">
        <v>61.049107142857146</v>
      </c>
      <c r="T1404" s="5">
        <v>4</v>
      </c>
    </row>
    <row r="1405" spans="1:20">
      <c r="A1405">
        <v>37716</v>
      </c>
      <c r="B1405" s="27">
        <v>10.537839686585567</v>
      </c>
      <c r="C1405">
        <v>97</v>
      </c>
      <c r="D1405">
        <v>1</v>
      </c>
      <c r="E1405">
        <v>41</v>
      </c>
      <c r="F1405">
        <v>6</v>
      </c>
      <c r="G1405">
        <v>2</v>
      </c>
      <c r="H1405">
        <v>41</v>
      </c>
      <c r="I1405">
        <v>2</v>
      </c>
      <c r="J1405">
        <v>1</v>
      </c>
      <c r="K1405">
        <v>3</v>
      </c>
      <c r="L1405">
        <v>4</v>
      </c>
      <c r="N1405" s="5">
        <v>1369</v>
      </c>
      <c r="O1405" s="5">
        <v>3.2376551130679529</v>
      </c>
      <c r="P1405" s="5">
        <v>0.76234488693204705</v>
      </c>
      <c r="Q1405" s="5">
        <v>0.36645742211308052</v>
      </c>
      <c r="S1405" s="5">
        <v>61.09375</v>
      </c>
      <c r="T1405" s="5">
        <v>4</v>
      </c>
    </row>
    <row r="1406" spans="1:20">
      <c r="A1406">
        <v>36864</v>
      </c>
      <c r="B1406" s="27">
        <v>10.514990744055563</v>
      </c>
      <c r="C1406">
        <v>204</v>
      </c>
      <c r="D1406">
        <v>5</v>
      </c>
      <c r="E1406">
        <v>39</v>
      </c>
      <c r="F1406">
        <v>17</v>
      </c>
      <c r="G1406">
        <v>0</v>
      </c>
      <c r="H1406">
        <v>89</v>
      </c>
      <c r="I1406">
        <v>3</v>
      </c>
      <c r="J1406">
        <v>2</v>
      </c>
      <c r="K1406">
        <v>4</v>
      </c>
      <c r="L1406">
        <v>5</v>
      </c>
      <c r="N1406" s="5">
        <v>1370</v>
      </c>
      <c r="O1406" s="5">
        <v>3.1549880430791308</v>
      </c>
      <c r="P1406" s="5">
        <v>-0.15498804307913083</v>
      </c>
      <c r="Q1406" s="5">
        <v>-7.4502393468787065E-2</v>
      </c>
      <c r="S1406" s="5">
        <v>61.138392857142861</v>
      </c>
      <c r="T1406" s="5">
        <v>4</v>
      </c>
    </row>
    <row r="1407" spans="1:20">
      <c r="A1407">
        <v>44511</v>
      </c>
      <c r="B1407" s="27">
        <v>10.703491628618904</v>
      </c>
      <c r="C1407">
        <v>513</v>
      </c>
      <c r="D1407">
        <v>7</v>
      </c>
      <c r="E1407">
        <v>133</v>
      </c>
      <c r="F1407">
        <v>46</v>
      </c>
      <c r="G1407">
        <v>14</v>
      </c>
      <c r="H1407">
        <v>14</v>
      </c>
      <c r="I1407">
        <v>6</v>
      </c>
      <c r="J1407">
        <v>4</v>
      </c>
      <c r="K1407">
        <v>8</v>
      </c>
      <c r="L1407">
        <v>8</v>
      </c>
      <c r="N1407" s="5">
        <v>1371</v>
      </c>
      <c r="O1407" s="5">
        <v>3.3699473274655265</v>
      </c>
      <c r="P1407" s="5">
        <v>0.6300526725344735</v>
      </c>
      <c r="Q1407" s="5">
        <v>0.30286486094451975</v>
      </c>
      <c r="S1407" s="5">
        <v>61.183035714285715</v>
      </c>
      <c r="T1407" s="5">
        <v>4</v>
      </c>
    </row>
    <row r="1408" spans="1:20">
      <c r="A1408">
        <v>36947</v>
      </c>
      <c r="B1408" s="27">
        <v>10.517239732281821</v>
      </c>
      <c r="C1408">
        <v>88</v>
      </c>
      <c r="D1408">
        <v>3</v>
      </c>
      <c r="E1408">
        <v>21</v>
      </c>
      <c r="F1408">
        <v>4</v>
      </c>
      <c r="G1408">
        <v>1</v>
      </c>
      <c r="H1408">
        <v>29</v>
      </c>
      <c r="I1408">
        <v>4</v>
      </c>
      <c r="J1408">
        <v>0</v>
      </c>
      <c r="K1408">
        <v>4</v>
      </c>
      <c r="L1408">
        <v>3</v>
      </c>
      <c r="N1408" s="5">
        <v>1372</v>
      </c>
      <c r="O1408" s="5">
        <v>2.8252640514625003</v>
      </c>
      <c r="P1408" s="5">
        <v>-0.82526405146250026</v>
      </c>
      <c r="Q1408" s="5">
        <v>-0.39670251882794039</v>
      </c>
      <c r="S1408" s="5">
        <v>61.227678571428577</v>
      </c>
      <c r="T1408" s="5">
        <v>4</v>
      </c>
    </row>
    <row r="1409" spans="1:20">
      <c r="A1409">
        <v>47352</v>
      </c>
      <c r="B1409" s="27">
        <v>10.765364336370562</v>
      </c>
      <c r="C1409">
        <v>172</v>
      </c>
      <c r="D1409">
        <v>12</v>
      </c>
      <c r="E1409">
        <v>112</v>
      </c>
      <c r="F1409">
        <v>8</v>
      </c>
      <c r="G1409">
        <v>0</v>
      </c>
      <c r="H1409">
        <v>15</v>
      </c>
      <c r="I1409">
        <v>4</v>
      </c>
      <c r="J1409">
        <v>1</v>
      </c>
      <c r="K1409">
        <v>5</v>
      </c>
      <c r="L1409">
        <v>6</v>
      </c>
      <c r="N1409" s="5">
        <v>1373</v>
      </c>
      <c r="O1409" s="5">
        <v>2.371871135392627</v>
      </c>
      <c r="P1409" s="5">
        <v>-1.371871135392627</v>
      </c>
      <c r="Q1409" s="5">
        <v>-0.65945527852951791</v>
      </c>
      <c r="S1409" s="5">
        <v>61.272321428571431</v>
      </c>
      <c r="T1409" s="5">
        <v>4</v>
      </c>
    </row>
    <row r="1410" spans="1:20">
      <c r="A1410">
        <v>67087</v>
      </c>
      <c r="B1410" s="27">
        <v>11.113745563504079</v>
      </c>
      <c r="C1410">
        <v>329</v>
      </c>
      <c r="D1410">
        <v>35</v>
      </c>
      <c r="E1410">
        <v>222</v>
      </c>
      <c r="F1410">
        <v>130</v>
      </c>
      <c r="G1410">
        <v>35</v>
      </c>
      <c r="H1410">
        <v>43</v>
      </c>
      <c r="I1410">
        <v>2</v>
      </c>
      <c r="J1410">
        <v>5</v>
      </c>
      <c r="K1410">
        <v>8</v>
      </c>
      <c r="L1410">
        <v>7</v>
      </c>
      <c r="N1410" s="5">
        <v>1374</v>
      </c>
      <c r="O1410" s="5">
        <v>5.3014462538748655</v>
      </c>
      <c r="P1410" s="5">
        <v>-1.3014462538748655</v>
      </c>
      <c r="Q1410" s="5">
        <v>-0.62560220103662934</v>
      </c>
      <c r="S1410" s="5">
        <v>61.316964285714292</v>
      </c>
      <c r="T1410" s="5">
        <v>4</v>
      </c>
    </row>
    <row r="1411" spans="1:20">
      <c r="A1411">
        <v>57045</v>
      </c>
      <c r="B1411" s="27">
        <v>10.951595709030469</v>
      </c>
      <c r="C1411">
        <v>296</v>
      </c>
      <c r="D1411">
        <v>13</v>
      </c>
      <c r="E1411">
        <v>104</v>
      </c>
      <c r="F1411">
        <v>11</v>
      </c>
      <c r="G1411">
        <v>13</v>
      </c>
      <c r="H1411">
        <v>17</v>
      </c>
      <c r="I1411">
        <v>3</v>
      </c>
      <c r="J1411">
        <v>2</v>
      </c>
      <c r="K1411">
        <v>9</v>
      </c>
      <c r="L1411">
        <v>4</v>
      </c>
      <c r="N1411" s="5">
        <v>1375</v>
      </c>
      <c r="O1411" s="5">
        <v>6.9537343569936141</v>
      </c>
      <c r="P1411" s="5">
        <v>1.0462656430063859</v>
      </c>
      <c r="Q1411" s="5">
        <v>0.50293747220446816</v>
      </c>
      <c r="S1411" s="5">
        <v>61.361607142857146</v>
      </c>
      <c r="T1411" s="5">
        <v>4</v>
      </c>
    </row>
    <row r="1412" spans="1:20">
      <c r="A1412">
        <v>36957</v>
      </c>
      <c r="B1412" s="27">
        <v>10.517510353630083</v>
      </c>
      <c r="C1412">
        <v>100</v>
      </c>
      <c r="D1412">
        <v>2</v>
      </c>
      <c r="E1412">
        <v>16</v>
      </c>
      <c r="F1412">
        <v>2</v>
      </c>
      <c r="G1412">
        <v>1</v>
      </c>
      <c r="H1412">
        <v>31</v>
      </c>
      <c r="I1412">
        <v>4</v>
      </c>
      <c r="J1412">
        <v>2</v>
      </c>
      <c r="K1412">
        <v>2</v>
      </c>
      <c r="L1412">
        <v>3</v>
      </c>
      <c r="N1412" s="5">
        <v>1376</v>
      </c>
      <c r="O1412" s="5">
        <v>4.3049646003645243</v>
      </c>
      <c r="P1412" s="5">
        <v>2.6950353996354757</v>
      </c>
      <c r="Q1412" s="5">
        <v>1.295497276866953</v>
      </c>
      <c r="S1412" s="5">
        <v>61.40625</v>
      </c>
      <c r="T1412" s="5">
        <v>4</v>
      </c>
    </row>
    <row r="1413" spans="1:20">
      <c r="A1413">
        <v>69389</v>
      </c>
      <c r="B1413" s="27">
        <v>11.147483632491292</v>
      </c>
      <c r="C1413">
        <v>422</v>
      </c>
      <c r="D1413">
        <v>7</v>
      </c>
      <c r="E1413">
        <v>238</v>
      </c>
      <c r="F1413">
        <v>69</v>
      </c>
      <c r="G1413">
        <v>46</v>
      </c>
      <c r="H1413">
        <v>15</v>
      </c>
      <c r="I1413">
        <v>1</v>
      </c>
      <c r="J1413">
        <v>2</v>
      </c>
      <c r="K1413">
        <v>12</v>
      </c>
      <c r="L1413">
        <v>7</v>
      </c>
      <c r="N1413" s="5">
        <v>1377</v>
      </c>
      <c r="O1413" s="5">
        <v>5.3839441525075236</v>
      </c>
      <c r="P1413" s="5">
        <v>-1.3839441525075236</v>
      </c>
      <c r="Q1413" s="5">
        <v>-0.66525874990434009</v>
      </c>
      <c r="S1413" s="5">
        <v>61.450892857142861</v>
      </c>
      <c r="T1413" s="5">
        <v>4</v>
      </c>
    </row>
    <row r="1414" spans="1:20">
      <c r="A1414">
        <v>80134</v>
      </c>
      <c r="B1414" s="27">
        <v>11.291455512408028</v>
      </c>
      <c r="C1414">
        <v>1218</v>
      </c>
      <c r="D1414">
        <v>16</v>
      </c>
      <c r="E1414">
        <v>272</v>
      </c>
      <c r="F1414">
        <v>104</v>
      </c>
      <c r="G1414">
        <v>0</v>
      </c>
      <c r="H1414">
        <v>80</v>
      </c>
      <c r="I1414">
        <v>2</v>
      </c>
      <c r="J1414">
        <v>3</v>
      </c>
      <c r="K1414">
        <v>6</v>
      </c>
      <c r="L1414">
        <v>5</v>
      </c>
      <c r="N1414" s="5">
        <v>1378</v>
      </c>
      <c r="O1414" s="5">
        <v>2.0981841783589825</v>
      </c>
      <c r="P1414" s="5">
        <v>-9.8184178358982521E-2</v>
      </c>
      <c r="Q1414" s="5">
        <v>-4.7196907214163308E-2</v>
      </c>
      <c r="S1414" s="5">
        <v>61.495535714285715</v>
      </c>
      <c r="T1414" s="5">
        <v>4</v>
      </c>
    </row>
    <row r="1415" spans="1:20">
      <c r="A1415">
        <v>43142</v>
      </c>
      <c r="B1415" s="27">
        <v>10.672252279554662</v>
      </c>
      <c r="C1415">
        <v>5</v>
      </c>
      <c r="D1415">
        <v>1</v>
      </c>
      <c r="E1415">
        <v>7</v>
      </c>
      <c r="F1415">
        <v>2</v>
      </c>
      <c r="G1415">
        <v>1</v>
      </c>
      <c r="H1415">
        <v>4</v>
      </c>
      <c r="I1415">
        <v>1</v>
      </c>
      <c r="J1415">
        <v>0</v>
      </c>
      <c r="K1415">
        <v>2</v>
      </c>
      <c r="L1415">
        <v>1</v>
      </c>
      <c r="N1415" s="5">
        <v>1379</v>
      </c>
      <c r="O1415" s="5">
        <v>4.2350058558164578</v>
      </c>
      <c r="P1415" s="5">
        <v>0.76499414418354217</v>
      </c>
      <c r="Q1415" s="5">
        <v>0.36773091394012525</v>
      </c>
      <c r="S1415" s="5">
        <v>61.540178571428577</v>
      </c>
      <c r="T1415" s="5">
        <v>4</v>
      </c>
    </row>
    <row r="1416" spans="1:20">
      <c r="A1416">
        <v>80589</v>
      </c>
      <c r="B1416" s="27">
        <v>11.297117442754166</v>
      </c>
      <c r="C1416">
        <v>507</v>
      </c>
      <c r="D1416">
        <v>93</v>
      </c>
      <c r="E1416">
        <v>520</v>
      </c>
      <c r="F1416">
        <v>242</v>
      </c>
      <c r="G1416">
        <v>40</v>
      </c>
      <c r="H1416">
        <v>26</v>
      </c>
      <c r="I1416">
        <v>1</v>
      </c>
      <c r="J1416">
        <v>10</v>
      </c>
      <c r="K1416">
        <v>5</v>
      </c>
      <c r="L1416">
        <v>5</v>
      </c>
      <c r="N1416" s="5">
        <v>1380</v>
      </c>
      <c r="O1416" s="5">
        <v>3.5261989981585931</v>
      </c>
      <c r="P1416" s="5">
        <v>0.47380100184140694</v>
      </c>
      <c r="Q1416" s="5">
        <v>0.22775504460735438</v>
      </c>
      <c r="S1416" s="5">
        <v>61.584821428571431</v>
      </c>
      <c r="T1416" s="5">
        <v>4</v>
      </c>
    </row>
    <row r="1417" spans="1:20">
      <c r="A1417">
        <v>34412</v>
      </c>
      <c r="B1417" s="27">
        <v>10.446160619741239</v>
      </c>
      <c r="C1417">
        <v>52</v>
      </c>
      <c r="D1417">
        <v>12</v>
      </c>
      <c r="E1417">
        <v>50</v>
      </c>
      <c r="F1417">
        <v>4</v>
      </c>
      <c r="G1417">
        <v>36</v>
      </c>
      <c r="H1417">
        <v>55</v>
      </c>
      <c r="I1417">
        <v>3</v>
      </c>
      <c r="J1417">
        <v>0</v>
      </c>
      <c r="K1417">
        <v>3</v>
      </c>
      <c r="L1417">
        <v>5</v>
      </c>
      <c r="N1417" s="5">
        <v>1381</v>
      </c>
      <c r="O1417" s="5">
        <v>2.6960108307221611</v>
      </c>
      <c r="P1417" s="5">
        <v>1.3039891692778389</v>
      </c>
      <c r="Q1417" s="5">
        <v>0.62682457458329988</v>
      </c>
      <c r="S1417" s="5">
        <v>61.629464285714292</v>
      </c>
      <c r="T1417" s="5">
        <v>4</v>
      </c>
    </row>
    <row r="1418" spans="1:20">
      <c r="A1418">
        <v>57537</v>
      </c>
      <c r="B1418" s="27">
        <v>10.960183498102946</v>
      </c>
      <c r="C1418">
        <v>191</v>
      </c>
      <c r="D1418">
        <v>56</v>
      </c>
      <c r="E1418">
        <v>139</v>
      </c>
      <c r="F1418">
        <v>51</v>
      </c>
      <c r="G1418">
        <v>8</v>
      </c>
      <c r="H1418">
        <v>100</v>
      </c>
      <c r="I1418">
        <v>4</v>
      </c>
      <c r="J1418">
        <v>3</v>
      </c>
      <c r="K1418">
        <v>8</v>
      </c>
      <c r="L1418">
        <v>4</v>
      </c>
      <c r="N1418" s="5">
        <v>1382</v>
      </c>
      <c r="O1418" s="5">
        <v>3.8630243799271686</v>
      </c>
      <c r="P1418" s="5">
        <v>-0.86302437992716863</v>
      </c>
      <c r="Q1418" s="5">
        <v>-0.4148538212955058</v>
      </c>
      <c r="S1418" s="5">
        <v>61.674107142857146</v>
      </c>
      <c r="T1418" s="5">
        <v>4</v>
      </c>
    </row>
    <row r="1419" spans="1:20">
      <c r="A1419">
        <v>22634</v>
      </c>
      <c r="B1419" s="27">
        <v>10.027208479525887</v>
      </c>
      <c r="C1419">
        <v>2</v>
      </c>
      <c r="D1419">
        <v>23</v>
      </c>
      <c r="E1419">
        <v>11</v>
      </c>
      <c r="F1419">
        <v>8</v>
      </c>
      <c r="G1419">
        <v>6</v>
      </c>
      <c r="H1419">
        <v>46</v>
      </c>
      <c r="I1419">
        <v>1</v>
      </c>
      <c r="J1419">
        <v>1</v>
      </c>
      <c r="K1419">
        <v>2</v>
      </c>
      <c r="L1419">
        <v>2</v>
      </c>
      <c r="N1419" s="5">
        <v>1383</v>
      </c>
      <c r="O1419" s="5">
        <v>2.3322490495782993</v>
      </c>
      <c r="P1419" s="5">
        <v>-1.3322490495782993</v>
      </c>
      <c r="Q1419" s="5">
        <v>-0.64040903361444446</v>
      </c>
      <c r="S1419" s="5">
        <v>61.71875</v>
      </c>
      <c r="T1419" s="5">
        <v>4</v>
      </c>
    </row>
    <row r="1420" spans="1:20">
      <c r="A1420">
        <v>51315</v>
      </c>
      <c r="B1420" s="27">
        <v>10.845738386079814</v>
      </c>
      <c r="C1420">
        <v>68</v>
      </c>
      <c r="D1420">
        <v>28</v>
      </c>
      <c r="E1420">
        <v>39</v>
      </c>
      <c r="F1420">
        <v>16</v>
      </c>
      <c r="G1420">
        <v>30</v>
      </c>
      <c r="H1420">
        <v>41</v>
      </c>
      <c r="I1420">
        <v>1</v>
      </c>
      <c r="J1420">
        <v>2</v>
      </c>
      <c r="K1420">
        <v>5</v>
      </c>
      <c r="L1420">
        <v>2</v>
      </c>
      <c r="N1420" s="5">
        <v>1384</v>
      </c>
      <c r="O1420" s="5">
        <v>2.1429593991021698</v>
      </c>
      <c r="P1420" s="5">
        <v>-1.1429593991021698</v>
      </c>
      <c r="Q1420" s="5">
        <v>-0.54941793688744356</v>
      </c>
      <c r="S1420" s="5">
        <v>61.763392857142861</v>
      </c>
      <c r="T1420" s="5">
        <v>4</v>
      </c>
    </row>
    <row r="1421" spans="1:20">
      <c r="A1421">
        <v>36026</v>
      </c>
      <c r="B1421" s="27">
        <v>10.491996178983504</v>
      </c>
      <c r="C1421">
        <v>20</v>
      </c>
      <c r="D1421">
        <v>4</v>
      </c>
      <c r="E1421">
        <v>10</v>
      </c>
      <c r="F1421">
        <v>6</v>
      </c>
      <c r="G1421">
        <v>4</v>
      </c>
      <c r="H1421">
        <v>17</v>
      </c>
      <c r="I1421">
        <v>2</v>
      </c>
      <c r="J1421">
        <v>0</v>
      </c>
      <c r="K1421">
        <v>3</v>
      </c>
      <c r="L1421">
        <v>2</v>
      </c>
      <c r="N1421" s="5">
        <v>1385</v>
      </c>
      <c r="O1421" s="5">
        <v>1.621387894322655</v>
      </c>
      <c r="P1421" s="5">
        <v>0.37861210567734505</v>
      </c>
      <c r="Q1421" s="5">
        <v>0.18199796260939885</v>
      </c>
      <c r="S1421" s="5">
        <v>61.808035714285715</v>
      </c>
      <c r="T1421" s="5">
        <v>4</v>
      </c>
    </row>
    <row r="1422" spans="1:20">
      <c r="A1422">
        <v>24639</v>
      </c>
      <c r="B1422" s="27">
        <v>10.112085832408303</v>
      </c>
      <c r="C1422">
        <v>20</v>
      </c>
      <c r="D1422">
        <v>3</v>
      </c>
      <c r="E1422">
        <v>16</v>
      </c>
      <c r="F1422">
        <v>0</v>
      </c>
      <c r="G1422">
        <v>4</v>
      </c>
      <c r="H1422">
        <v>1</v>
      </c>
      <c r="I1422">
        <v>3</v>
      </c>
      <c r="J1422">
        <v>0</v>
      </c>
      <c r="K1422">
        <v>4</v>
      </c>
      <c r="L1422">
        <v>2</v>
      </c>
      <c r="N1422" s="5">
        <v>1386</v>
      </c>
      <c r="O1422" s="5">
        <v>5.2614723099922278</v>
      </c>
      <c r="P1422" s="5">
        <v>-0.26147230999222781</v>
      </c>
      <c r="Q1422" s="5">
        <v>-0.12568913403395729</v>
      </c>
      <c r="S1422" s="5">
        <v>61.852678571428577</v>
      </c>
      <c r="T1422" s="5">
        <v>4</v>
      </c>
    </row>
    <row r="1423" spans="1:20">
      <c r="A1423">
        <v>34578</v>
      </c>
      <c r="B1423" s="27">
        <v>10.450972920664721</v>
      </c>
      <c r="C1423">
        <v>7</v>
      </c>
      <c r="D1423">
        <v>0</v>
      </c>
      <c r="E1423">
        <v>1</v>
      </c>
      <c r="F1423">
        <v>0</v>
      </c>
      <c r="G1423">
        <v>0</v>
      </c>
      <c r="H1423">
        <v>0</v>
      </c>
      <c r="I1423">
        <v>1</v>
      </c>
      <c r="J1423">
        <v>0</v>
      </c>
      <c r="K1423">
        <v>2</v>
      </c>
      <c r="L1423">
        <v>1</v>
      </c>
      <c r="N1423" s="5">
        <v>1387</v>
      </c>
      <c r="O1423" s="5">
        <v>2.2967101345898255</v>
      </c>
      <c r="P1423" s="5">
        <v>-1.2967101345898255</v>
      </c>
      <c r="Q1423" s="5">
        <v>-0.6233255594617112</v>
      </c>
      <c r="S1423" s="5">
        <v>61.897321428571431</v>
      </c>
      <c r="T1423" s="5">
        <v>4</v>
      </c>
    </row>
    <row r="1424" spans="1:20">
      <c r="A1424">
        <v>65704</v>
      </c>
      <c r="B1424" s="27">
        <v>11.092915085420028</v>
      </c>
      <c r="C1424">
        <v>279</v>
      </c>
      <c r="D1424">
        <v>172</v>
      </c>
      <c r="E1424">
        <v>74</v>
      </c>
      <c r="F1424">
        <v>38</v>
      </c>
      <c r="G1424">
        <v>8</v>
      </c>
      <c r="H1424">
        <v>246</v>
      </c>
      <c r="I1424">
        <v>1</v>
      </c>
      <c r="J1424">
        <v>10</v>
      </c>
      <c r="K1424">
        <v>10</v>
      </c>
      <c r="L1424">
        <v>2</v>
      </c>
      <c r="N1424" s="5">
        <v>1388</v>
      </c>
      <c r="O1424" s="5">
        <v>2.1273931694969681</v>
      </c>
      <c r="P1424" s="5">
        <v>-1.1273931694969681</v>
      </c>
      <c r="Q1424" s="5">
        <v>-0.54193528635626609</v>
      </c>
      <c r="S1424" s="5">
        <v>61.941964285714292</v>
      </c>
      <c r="T1424" s="5">
        <v>4</v>
      </c>
    </row>
    <row r="1425" spans="1:20">
      <c r="A1425">
        <v>63810</v>
      </c>
      <c r="B1425" s="27">
        <v>11.063665196862393</v>
      </c>
      <c r="C1425">
        <v>977</v>
      </c>
      <c r="D1425">
        <v>12</v>
      </c>
      <c r="E1425">
        <v>253</v>
      </c>
      <c r="F1425">
        <v>16</v>
      </c>
      <c r="G1425">
        <v>12</v>
      </c>
      <c r="H1425">
        <v>101</v>
      </c>
      <c r="I1425">
        <v>4</v>
      </c>
      <c r="J1425">
        <v>3</v>
      </c>
      <c r="K1425">
        <v>12</v>
      </c>
      <c r="L1425">
        <v>4</v>
      </c>
      <c r="N1425" s="5">
        <v>1389</v>
      </c>
      <c r="O1425" s="5">
        <v>2.1654611877122134</v>
      </c>
      <c r="P1425" s="5">
        <v>-1.1654611877122134</v>
      </c>
      <c r="Q1425" s="5">
        <v>-0.56023449457454866</v>
      </c>
      <c r="S1425" s="5">
        <v>61.986607142857146</v>
      </c>
      <c r="T1425" s="5">
        <v>4</v>
      </c>
    </row>
    <row r="1426" spans="1:20">
      <c r="A1426">
        <v>54132</v>
      </c>
      <c r="B1426" s="27">
        <v>10.899180787196396</v>
      </c>
      <c r="C1426">
        <v>30</v>
      </c>
      <c r="D1426">
        <v>1</v>
      </c>
      <c r="E1426">
        <v>8</v>
      </c>
      <c r="F1426">
        <v>0</v>
      </c>
      <c r="G1426">
        <v>0</v>
      </c>
      <c r="H1426">
        <v>3</v>
      </c>
      <c r="I1426">
        <v>1</v>
      </c>
      <c r="J1426">
        <v>0</v>
      </c>
      <c r="K1426">
        <v>3</v>
      </c>
      <c r="L1426">
        <v>1</v>
      </c>
      <c r="N1426" s="5">
        <v>1390</v>
      </c>
      <c r="O1426" s="5">
        <v>5.5938843588306009</v>
      </c>
      <c r="P1426" s="5">
        <v>2.4061156411693991</v>
      </c>
      <c r="Q1426" s="5">
        <v>1.1566142178999035</v>
      </c>
      <c r="S1426" s="5">
        <v>62.03125</v>
      </c>
      <c r="T1426" s="5">
        <v>4</v>
      </c>
    </row>
    <row r="1427" spans="1:20">
      <c r="A1427">
        <v>18690</v>
      </c>
      <c r="B1427" s="27">
        <v>9.835743900449609</v>
      </c>
      <c r="C1427">
        <v>6</v>
      </c>
      <c r="D1427">
        <v>1</v>
      </c>
      <c r="E1427">
        <v>7</v>
      </c>
      <c r="F1427">
        <v>23</v>
      </c>
      <c r="G1427">
        <v>4</v>
      </c>
      <c r="H1427">
        <v>19</v>
      </c>
      <c r="I1427">
        <v>1</v>
      </c>
      <c r="J1427">
        <v>1</v>
      </c>
      <c r="K1427">
        <v>2</v>
      </c>
      <c r="L1427">
        <v>1</v>
      </c>
      <c r="N1427" s="5">
        <v>1391</v>
      </c>
      <c r="O1427" s="5">
        <v>4.789653918356187</v>
      </c>
      <c r="P1427" s="5">
        <v>-0.78965391835618703</v>
      </c>
      <c r="Q1427" s="5">
        <v>-0.37958481029085089</v>
      </c>
      <c r="S1427" s="5">
        <v>62.075892857142861</v>
      </c>
      <c r="T1427" s="5">
        <v>4</v>
      </c>
    </row>
    <row r="1428" spans="1:20">
      <c r="A1428">
        <v>28164</v>
      </c>
      <c r="B1428" s="27">
        <v>10.245799845639024</v>
      </c>
      <c r="C1428">
        <v>3</v>
      </c>
      <c r="D1428">
        <v>18</v>
      </c>
      <c r="E1428">
        <v>26</v>
      </c>
      <c r="F1428">
        <v>11</v>
      </c>
      <c r="G1428">
        <v>8</v>
      </c>
      <c r="H1428">
        <v>12</v>
      </c>
      <c r="I1428">
        <v>3</v>
      </c>
      <c r="J1428">
        <v>0</v>
      </c>
      <c r="K1428">
        <v>4</v>
      </c>
      <c r="L1428">
        <v>2</v>
      </c>
      <c r="N1428" s="5">
        <v>1392</v>
      </c>
      <c r="O1428" s="5">
        <v>2.7104001344410995</v>
      </c>
      <c r="P1428" s="5">
        <v>-0.71040013444109951</v>
      </c>
      <c r="Q1428" s="5">
        <v>-0.34148769985687105</v>
      </c>
      <c r="S1428" s="5">
        <v>62.120535714285715</v>
      </c>
      <c r="T1428" s="5">
        <v>4</v>
      </c>
    </row>
    <row r="1429" spans="1:20">
      <c r="A1429">
        <v>34596</v>
      </c>
      <c r="B1429" s="27">
        <v>10.451493347426403</v>
      </c>
      <c r="C1429">
        <v>14</v>
      </c>
      <c r="D1429">
        <v>0</v>
      </c>
      <c r="E1429">
        <v>2</v>
      </c>
      <c r="F1429">
        <v>0</v>
      </c>
      <c r="G1429">
        <v>0</v>
      </c>
      <c r="H1429">
        <v>7</v>
      </c>
      <c r="I1429">
        <v>1</v>
      </c>
      <c r="J1429">
        <v>0</v>
      </c>
      <c r="K1429">
        <v>2</v>
      </c>
      <c r="L1429">
        <v>1</v>
      </c>
      <c r="N1429" s="5">
        <v>1393</v>
      </c>
      <c r="O1429" s="5">
        <v>2.0919552530334897</v>
      </c>
      <c r="P1429" s="5">
        <v>-1.0919552530334897</v>
      </c>
      <c r="Q1429" s="5">
        <v>-0.52490036196065903</v>
      </c>
      <c r="S1429" s="5">
        <v>62.165178571428577</v>
      </c>
      <c r="T1429" s="5">
        <v>5</v>
      </c>
    </row>
    <row r="1430" spans="1:20">
      <c r="A1430">
        <v>43269</v>
      </c>
      <c r="B1430" s="27">
        <v>10.67519172225162</v>
      </c>
      <c r="C1430">
        <v>10</v>
      </c>
      <c r="D1430">
        <v>1</v>
      </c>
      <c r="E1430">
        <v>7</v>
      </c>
      <c r="F1430">
        <v>0</v>
      </c>
      <c r="G1430">
        <v>0</v>
      </c>
      <c r="H1430">
        <v>1</v>
      </c>
      <c r="I1430">
        <v>1</v>
      </c>
      <c r="J1430">
        <v>0</v>
      </c>
      <c r="K1430">
        <v>2</v>
      </c>
      <c r="L1430">
        <v>1</v>
      </c>
      <c r="N1430" s="5">
        <v>1394</v>
      </c>
      <c r="O1430" s="5">
        <v>2.5561796771178384</v>
      </c>
      <c r="P1430" s="5">
        <v>-1.5561796771178384</v>
      </c>
      <c r="Q1430" s="5">
        <v>-0.74805196781257022</v>
      </c>
      <c r="S1430" s="5">
        <v>62.209821428571431</v>
      </c>
      <c r="T1430" s="5">
        <v>5</v>
      </c>
    </row>
    <row r="1431" spans="1:20">
      <c r="A1431">
        <v>38741</v>
      </c>
      <c r="B1431" s="27">
        <v>10.564653749740895</v>
      </c>
      <c r="C1431">
        <v>7</v>
      </c>
      <c r="D1431">
        <v>10</v>
      </c>
      <c r="E1431">
        <v>17</v>
      </c>
      <c r="F1431">
        <v>8</v>
      </c>
      <c r="G1431">
        <v>6</v>
      </c>
      <c r="H1431">
        <v>13</v>
      </c>
      <c r="I1431">
        <v>2</v>
      </c>
      <c r="J1431">
        <v>0</v>
      </c>
      <c r="K1431">
        <v>3</v>
      </c>
      <c r="L1431">
        <v>2</v>
      </c>
      <c r="N1431" s="5">
        <v>1395</v>
      </c>
      <c r="O1431" s="5">
        <v>2.1685105893335321</v>
      </c>
      <c r="P1431" s="5">
        <v>-0.16851058933353213</v>
      </c>
      <c r="Q1431" s="5">
        <v>-8.1002650144916005E-2</v>
      </c>
      <c r="S1431" s="5">
        <v>62.254464285714292</v>
      </c>
      <c r="T1431" s="5">
        <v>5</v>
      </c>
    </row>
    <row r="1432" spans="1:20">
      <c r="A1432">
        <v>31907</v>
      </c>
      <c r="B1432" s="27">
        <v>10.370580700437113</v>
      </c>
      <c r="C1432">
        <v>33</v>
      </c>
      <c r="D1432">
        <v>87</v>
      </c>
      <c r="E1432">
        <v>64</v>
      </c>
      <c r="F1432">
        <v>175</v>
      </c>
      <c r="G1432">
        <v>16</v>
      </c>
      <c r="H1432">
        <v>74</v>
      </c>
      <c r="I1432">
        <v>1</v>
      </c>
      <c r="J1432">
        <v>1</v>
      </c>
      <c r="K1432">
        <v>6</v>
      </c>
      <c r="L1432">
        <v>6</v>
      </c>
      <c r="N1432" s="5">
        <v>1396</v>
      </c>
      <c r="O1432" s="5">
        <v>5.2849068104559755</v>
      </c>
      <c r="P1432" s="5">
        <v>0.71509318954402445</v>
      </c>
      <c r="Q1432" s="5">
        <v>0.3437436405791518</v>
      </c>
      <c r="S1432" s="5">
        <v>62.299107142857146</v>
      </c>
      <c r="T1432" s="5">
        <v>5</v>
      </c>
    </row>
    <row r="1433" spans="1:20">
      <c r="A1433">
        <v>27100</v>
      </c>
      <c r="B1433" s="27">
        <v>10.207289006867793</v>
      </c>
      <c r="C1433">
        <v>12</v>
      </c>
      <c r="D1433">
        <v>0</v>
      </c>
      <c r="E1433">
        <v>13</v>
      </c>
      <c r="F1433">
        <v>2</v>
      </c>
      <c r="G1433">
        <v>0</v>
      </c>
      <c r="H1433">
        <v>10</v>
      </c>
      <c r="I1433">
        <v>1</v>
      </c>
      <c r="J1433">
        <v>0</v>
      </c>
      <c r="K1433">
        <v>3</v>
      </c>
      <c r="L1433">
        <v>1</v>
      </c>
      <c r="N1433" s="5">
        <v>1397</v>
      </c>
      <c r="O1433" s="5">
        <v>1.9526867378727364</v>
      </c>
      <c r="P1433" s="5">
        <v>-0.95268673787273639</v>
      </c>
      <c r="Q1433" s="5">
        <v>-0.45795430916726593</v>
      </c>
      <c r="S1433" s="5">
        <v>62.34375</v>
      </c>
      <c r="T1433" s="5">
        <v>5</v>
      </c>
    </row>
    <row r="1434" spans="1:20">
      <c r="A1434">
        <v>31163</v>
      </c>
      <c r="B1434" s="27">
        <v>10.346986772628886</v>
      </c>
      <c r="C1434">
        <v>2</v>
      </c>
      <c r="D1434">
        <v>3</v>
      </c>
      <c r="E1434">
        <v>10</v>
      </c>
      <c r="F1434">
        <v>11</v>
      </c>
      <c r="G1434">
        <v>2</v>
      </c>
      <c r="H1434">
        <v>10</v>
      </c>
      <c r="I1434">
        <v>1</v>
      </c>
      <c r="J1434">
        <v>0</v>
      </c>
      <c r="K1434">
        <v>3</v>
      </c>
      <c r="L1434">
        <v>1</v>
      </c>
      <c r="N1434" s="5">
        <v>1398</v>
      </c>
      <c r="O1434" s="5">
        <v>2.119286047657849</v>
      </c>
      <c r="P1434" s="5">
        <v>-0.119286047657849</v>
      </c>
      <c r="Q1434" s="5">
        <v>-5.7340526929578362E-2</v>
      </c>
      <c r="S1434" s="5">
        <v>62.388392857142861</v>
      </c>
      <c r="T1434" s="5">
        <v>5</v>
      </c>
    </row>
    <row r="1435" spans="1:20">
      <c r="A1435">
        <v>92533</v>
      </c>
      <c r="B1435" s="27">
        <v>11.435320616634712</v>
      </c>
      <c r="C1435">
        <v>693</v>
      </c>
      <c r="D1435">
        <v>21</v>
      </c>
      <c r="E1435">
        <v>118</v>
      </c>
      <c r="F1435">
        <v>110</v>
      </c>
      <c r="G1435">
        <v>147</v>
      </c>
      <c r="H1435">
        <v>42</v>
      </c>
      <c r="I1435">
        <v>1</v>
      </c>
      <c r="J1435">
        <v>5</v>
      </c>
      <c r="K1435">
        <v>11</v>
      </c>
      <c r="L1435">
        <v>6</v>
      </c>
      <c r="N1435" s="5">
        <v>1399</v>
      </c>
      <c r="O1435" s="5">
        <v>5.9457758880391482</v>
      </c>
      <c r="P1435" s="5">
        <v>3.0542241119608518</v>
      </c>
      <c r="Q1435" s="5">
        <v>1.4681584592624835</v>
      </c>
      <c r="S1435" s="5">
        <v>62.433035714285715</v>
      </c>
      <c r="T1435" s="5">
        <v>5</v>
      </c>
    </row>
    <row r="1436" spans="1:20">
      <c r="A1436">
        <v>34853</v>
      </c>
      <c r="B1436" s="27">
        <v>10.458894495697496</v>
      </c>
      <c r="C1436">
        <v>9</v>
      </c>
      <c r="D1436">
        <v>3</v>
      </c>
      <c r="E1436">
        <v>15</v>
      </c>
      <c r="F1436">
        <v>2</v>
      </c>
      <c r="G1436">
        <v>3</v>
      </c>
      <c r="H1436">
        <v>2</v>
      </c>
      <c r="I1436">
        <v>2</v>
      </c>
      <c r="J1436">
        <v>0</v>
      </c>
      <c r="K1436">
        <v>3</v>
      </c>
      <c r="L1436">
        <v>2</v>
      </c>
      <c r="N1436" s="5">
        <v>1400</v>
      </c>
      <c r="O1436" s="5">
        <v>3.8627871302333299</v>
      </c>
      <c r="P1436" s="5">
        <v>2.1372128697666701</v>
      </c>
      <c r="Q1436" s="5">
        <v>1.0273532782694514</v>
      </c>
      <c r="S1436" s="5">
        <v>62.477678571428577</v>
      </c>
      <c r="T1436" s="5">
        <v>5</v>
      </c>
    </row>
    <row r="1437" spans="1:20">
      <c r="A1437">
        <v>70844</v>
      </c>
      <c r="B1437" s="27">
        <v>11.168235555576523</v>
      </c>
      <c r="C1437">
        <v>129</v>
      </c>
      <c r="D1437">
        <v>26</v>
      </c>
      <c r="E1437">
        <v>67</v>
      </c>
      <c r="F1437">
        <v>3</v>
      </c>
      <c r="G1437">
        <v>67</v>
      </c>
      <c r="H1437">
        <v>2</v>
      </c>
      <c r="I1437">
        <v>5</v>
      </c>
      <c r="J1437">
        <v>1</v>
      </c>
      <c r="K1437">
        <v>5</v>
      </c>
      <c r="L1437">
        <v>6</v>
      </c>
      <c r="N1437" s="5">
        <v>1401</v>
      </c>
      <c r="O1437" s="5">
        <v>4.3927036877292567</v>
      </c>
      <c r="P1437" s="5">
        <v>0.60729631227074332</v>
      </c>
      <c r="Q1437" s="5">
        <v>0.29192593125289001</v>
      </c>
      <c r="S1437" s="5">
        <v>62.522321428571431</v>
      </c>
      <c r="T1437" s="5">
        <v>5</v>
      </c>
    </row>
    <row r="1438" spans="1:20">
      <c r="A1438">
        <v>31086</v>
      </c>
      <c r="B1438" s="27">
        <v>10.344512836042844</v>
      </c>
      <c r="C1438">
        <v>16</v>
      </c>
      <c r="D1438">
        <v>2</v>
      </c>
      <c r="E1438">
        <v>11</v>
      </c>
      <c r="F1438">
        <v>3</v>
      </c>
      <c r="G1438">
        <v>0</v>
      </c>
      <c r="H1438">
        <v>16</v>
      </c>
      <c r="I1438">
        <v>2</v>
      </c>
      <c r="J1438">
        <v>1</v>
      </c>
      <c r="K1438">
        <v>2</v>
      </c>
      <c r="L1438">
        <v>1</v>
      </c>
      <c r="N1438" s="5">
        <v>1402</v>
      </c>
      <c r="O1438" s="5">
        <v>5.3536790375635839</v>
      </c>
      <c r="P1438" s="5">
        <v>3.6463209624364161</v>
      </c>
      <c r="Q1438" s="5">
        <v>1.752778044421307</v>
      </c>
      <c r="S1438" s="5">
        <v>62.566964285714292</v>
      </c>
      <c r="T1438" s="5">
        <v>5</v>
      </c>
    </row>
    <row r="1439" spans="1:20">
      <c r="A1439">
        <v>60544</v>
      </c>
      <c r="B1439" s="27">
        <v>11.01112565241155</v>
      </c>
      <c r="C1439">
        <v>201</v>
      </c>
      <c r="D1439">
        <v>2</v>
      </c>
      <c r="E1439">
        <v>43</v>
      </c>
      <c r="F1439">
        <v>3</v>
      </c>
      <c r="G1439">
        <v>5</v>
      </c>
      <c r="H1439">
        <v>35</v>
      </c>
      <c r="I1439">
        <v>4</v>
      </c>
      <c r="J1439">
        <v>1</v>
      </c>
      <c r="K1439">
        <v>5</v>
      </c>
      <c r="L1439">
        <v>5</v>
      </c>
      <c r="N1439" s="5">
        <v>1403</v>
      </c>
      <c r="O1439" s="5">
        <v>2.9125083634374693</v>
      </c>
      <c r="P1439" s="5">
        <v>1.0874916365625307</v>
      </c>
      <c r="Q1439" s="5">
        <v>0.52275471185755173</v>
      </c>
      <c r="S1439" s="5">
        <v>62.611607142857146</v>
      </c>
      <c r="T1439" s="5">
        <v>5</v>
      </c>
    </row>
    <row r="1440" spans="1:20">
      <c r="A1440">
        <v>20491</v>
      </c>
      <c r="B1440" s="27">
        <v>9.9277410443368321</v>
      </c>
      <c r="C1440">
        <v>5</v>
      </c>
      <c r="D1440">
        <v>4</v>
      </c>
      <c r="E1440">
        <v>5</v>
      </c>
      <c r="F1440">
        <v>4</v>
      </c>
      <c r="G1440">
        <v>2</v>
      </c>
      <c r="H1440">
        <v>10</v>
      </c>
      <c r="I1440">
        <v>1</v>
      </c>
      <c r="J1440">
        <v>1</v>
      </c>
      <c r="K1440">
        <v>2</v>
      </c>
      <c r="L1440">
        <v>0</v>
      </c>
      <c r="N1440" s="5">
        <v>1404</v>
      </c>
      <c r="O1440" s="5">
        <v>4.0561881102551647</v>
      </c>
      <c r="P1440" s="5">
        <v>0.94381188974483532</v>
      </c>
      <c r="Q1440" s="5">
        <v>0.45368819021986412</v>
      </c>
      <c r="S1440" s="5">
        <v>62.65625</v>
      </c>
      <c r="T1440" s="5">
        <v>5</v>
      </c>
    </row>
    <row r="1441" spans="1:20">
      <c r="A1441">
        <v>42523</v>
      </c>
      <c r="B1441" s="27">
        <v>10.65780038499992</v>
      </c>
      <c r="C1441">
        <v>14</v>
      </c>
      <c r="D1441">
        <v>36</v>
      </c>
      <c r="E1441">
        <v>11</v>
      </c>
      <c r="F1441">
        <v>3</v>
      </c>
      <c r="G1441">
        <v>26</v>
      </c>
      <c r="H1441">
        <v>35</v>
      </c>
      <c r="I1441">
        <v>1</v>
      </c>
      <c r="J1441">
        <v>1</v>
      </c>
      <c r="K1441">
        <v>4</v>
      </c>
      <c r="L1441">
        <v>1</v>
      </c>
      <c r="N1441" s="5">
        <v>1405</v>
      </c>
      <c r="O1441" s="5">
        <v>5.6006506380676839</v>
      </c>
      <c r="P1441" s="5">
        <v>2.3993493619323161</v>
      </c>
      <c r="Q1441" s="5">
        <v>1.1533616831364091</v>
      </c>
      <c r="S1441" s="5">
        <v>62.700892857142861</v>
      </c>
      <c r="T1441" s="5">
        <v>5</v>
      </c>
    </row>
    <row r="1442" spans="1:20">
      <c r="A1442">
        <v>39922</v>
      </c>
      <c r="B1442" s="27">
        <v>10.594682829370829</v>
      </c>
      <c r="C1442">
        <v>29</v>
      </c>
      <c r="D1442">
        <v>12</v>
      </c>
      <c r="E1442">
        <v>59</v>
      </c>
      <c r="F1442">
        <v>19</v>
      </c>
      <c r="G1442">
        <v>1</v>
      </c>
      <c r="H1442">
        <v>36</v>
      </c>
      <c r="I1442">
        <v>2</v>
      </c>
      <c r="J1442">
        <v>0</v>
      </c>
      <c r="K1442">
        <v>4</v>
      </c>
      <c r="L1442">
        <v>3</v>
      </c>
      <c r="N1442" s="5">
        <v>1406</v>
      </c>
      <c r="O1442" s="5">
        <v>3.5859326216470699</v>
      </c>
      <c r="P1442" s="5">
        <v>-0.58593262164706994</v>
      </c>
      <c r="Q1442" s="5">
        <v>-0.28165645463282762</v>
      </c>
      <c r="S1442" s="5">
        <v>62.745535714285715</v>
      </c>
      <c r="T1442" s="5">
        <v>5</v>
      </c>
    </row>
    <row r="1443" spans="1:20">
      <c r="A1443">
        <v>33402</v>
      </c>
      <c r="B1443" s="27">
        <v>10.416371057411563</v>
      </c>
      <c r="C1443">
        <v>26</v>
      </c>
      <c r="D1443">
        <v>2</v>
      </c>
      <c r="E1443">
        <v>19</v>
      </c>
      <c r="F1443">
        <v>10</v>
      </c>
      <c r="G1443">
        <v>5</v>
      </c>
      <c r="H1443">
        <v>8</v>
      </c>
      <c r="I1443">
        <v>3</v>
      </c>
      <c r="J1443">
        <v>1</v>
      </c>
      <c r="K1443">
        <v>3</v>
      </c>
      <c r="L1443">
        <v>2</v>
      </c>
      <c r="N1443" s="5">
        <v>1407</v>
      </c>
      <c r="O1443" s="5">
        <v>3.7948933468494177</v>
      </c>
      <c r="P1443" s="5">
        <v>2.2051066531505823</v>
      </c>
      <c r="Q1443" s="5">
        <v>1.0599896627495773</v>
      </c>
      <c r="S1443" s="5">
        <v>62.790178571428577</v>
      </c>
      <c r="T1443" s="5">
        <v>5</v>
      </c>
    </row>
    <row r="1444" spans="1:20">
      <c r="A1444">
        <v>36408</v>
      </c>
      <c r="B1444" s="27">
        <v>10.502543809696478</v>
      </c>
      <c r="C1444">
        <v>9</v>
      </c>
      <c r="D1444">
        <v>1</v>
      </c>
      <c r="E1444">
        <v>4</v>
      </c>
      <c r="F1444">
        <v>3</v>
      </c>
      <c r="G1444">
        <v>2</v>
      </c>
      <c r="H1444">
        <v>3</v>
      </c>
      <c r="I1444">
        <v>1</v>
      </c>
      <c r="J1444">
        <v>0</v>
      </c>
      <c r="K1444">
        <v>2</v>
      </c>
      <c r="L1444">
        <v>1</v>
      </c>
      <c r="N1444" s="5">
        <v>1408</v>
      </c>
      <c r="O1444" s="5">
        <v>4.3938436109442573</v>
      </c>
      <c r="P1444" s="5">
        <v>2.6061563890557427</v>
      </c>
      <c r="Q1444" s="5">
        <v>1.2527733422602882</v>
      </c>
      <c r="S1444" s="5">
        <v>62.834821428571431</v>
      </c>
      <c r="T1444" s="5">
        <v>5</v>
      </c>
    </row>
    <row r="1445" spans="1:20">
      <c r="A1445">
        <v>21645</v>
      </c>
      <c r="B1445" s="27">
        <v>9.9825297598760816</v>
      </c>
      <c r="C1445">
        <v>14</v>
      </c>
      <c r="D1445">
        <v>0</v>
      </c>
      <c r="E1445">
        <v>23</v>
      </c>
      <c r="F1445">
        <v>4</v>
      </c>
      <c r="G1445">
        <v>5</v>
      </c>
      <c r="H1445">
        <v>19</v>
      </c>
      <c r="I1445">
        <v>3</v>
      </c>
      <c r="J1445">
        <v>0</v>
      </c>
      <c r="K1445">
        <v>3</v>
      </c>
      <c r="L1445">
        <v>3</v>
      </c>
      <c r="N1445" s="5">
        <v>1409</v>
      </c>
      <c r="O1445" s="5">
        <v>4.4995109690197612</v>
      </c>
      <c r="P1445" s="5">
        <v>-0.49951096901976122</v>
      </c>
      <c r="Q1445" s="5">
        <v>-0.24011376630444295</v>
      </c>
      <c r="S1445" s="5">
        <v>62.879464285714292</v>
      </c>
      <c r="T1445" s="5">
        <v>5</v>
      </c>
    </row>
    <row r="1446" spans="1:20">
      <c r="A1446">
        <v>78427</v>
      </c>
      <c r="B1446" s="27">
        <v>11.26992353480575</v>
      </c>
      <c r="C1446">
        <v>972</v>
      </c>
      <c r="D1446">
        <v>19</v>
      </c>
      <c r="E1446">
        <v>595</v>
      </c>
      <c r="F1446">
        <v>180</v>
      </c>
      <c r="G1446">
        <v>26</v>
      </c>
      <c r="H1446">
        <v>138</v>
      </c>
      <c r="I1446">
        <v>3</v>
      </c>
      <c r="J1446">
        <v>7</v>
      </c>
      <c r="K1446">
        <v>10</v>
      </c>
      <c r="L1446">
        <v>3</v>
      </c>
      <c r="N1446" s="5">
        <v>1410</v>
      </c>
      <c r="O1446" s="5">
        <v>3.3145818892167815</v>
      </c>
      <c r="P1446" s="5">
        <v>-0.31458188921678154</v>
      </c>
      <c r="Q1446" s="5">
        <v>-0.15121878580412151</v>
      </c>
      <c r="S1446" s="5">
        <v>62.924107142857146</v>
      </c>
      <c r="T1446" s="5">
        <v>5</v>
      </c>
    </row>
    <row r="1447" spans="1:20">
      <c r="A1447">
        <v>82657</v>
      </c>
      <c r="B1447" s="27">
        <v>11.322454794157652</v>
      </c>
      <c r="C1447">
        <v>966</v>
      </c>
      <c r="D1447">
        <v>168</v>
      </c>
      <c r="E1447">
        <v>672</v>
      </c>
      <c r="F1447">
        <v>246</v>
      </c>
      <c r="G1447">
        <v>105</v>
      </c>
      <c r="H1447">
        <v>126</v>
      </c>
      <c r="I1447">
        <v>1</v>
      </c>
      <c r="J1447">
        <v>5</v>
      </c>
      <c r="K1447">
        <v>10</v>
      </c>
      <c r="L1447">
        <v>7</v>
      </c>
      <c r="N1447" s="5">
        <v>1411</v>
      </c>
      <c r="O1447" s="5">
        <v>4.7576083982769388</v>
      </c>
      <c r="P1447" s="5">
        <v>2.2423916017230612</v>
      </c>
      <c r="Q1447" s="5">
        <v>1.0779124512036007</v>
      </c>
      <c r="S1447" s="5">
        <v>62.96875</v>
      </c>
      <c r="T1447" s="5">
        <v>5</v>
      </c>
    </row>
    <row r="1448" spans="1:20">
      <c r="A1448">
        <v>51876</v>
      </c>
      <c r="B1448" s="27">
        <v>10.856611534455633</v>
      </c>
      <c r="C1448">
        <v>99</v>
      </c>
      <c r="D1448">
        <v>27</v>
      </c>
      <c r="E1448">
        <v>102</v>
      </c>
      <c r="F1448">
        <v>28</v>
      </c>
      <c r="G1448">
        <v>48</v>
      </c>
      <c r="H1448">
        <v>6</v>
      </c>
      <c r="I1448">
        <v>1</v>
      </c>
      <c r="J1448">
        <v>2</v>
      </c>
      <c r="K1448">
        <v>8</v>
      </c>
      <c r="L1448">
        <v>2</v>
      </c>
      <c r="N1448" s="5">
        <v>1412</v>
      </c>
      <c r="O1448" s="5">
        <v>6.8792831640979992</v>
      </c>
      <c r="P1448" s="5">
        <v>-1.8792831640979992</v>
      </c>
      <c r="Q1448" s="5">
        <v>-0.90336706593173832</v>
      </c>
      <c r="S1448" s="5">
        <v>63.013392857142861</v>
      </c>
      <c r="T1448" s="5">
        <v>5</v>
      </c>
    </row>
    <row r="1449" spans="1:20">
      <c r="A1449">
        <v>78041</v>
      </c>
      <c r="B1449" s="27">
        <v>11.264989608596519</v>
      </c>
      <c r="C1449">
        <v>482</v>
      </c>
      <c r="D1449">
        <v>35</v>
      </c>
      <c r="E1449">
        <v>553</v>
      </c>
      <c r="F1449">
        <v>72</v>
      </c>
      <c r="G1449">
        <v>160</v>
      </c>
      <c r="H1449">
        <v>17</v>
      </c>
      <c r="I1449">
        <v>1</v>
      </c>
      <c r="J1449">
        <v>4</v>
      </c>
      <c r="K1449">
        <v>9</v>
      </c>
      <c r="L1449">
        <v>4</v>
      </c>
      <c r="N1449" s="5">
        <v>1413</v>
      </c>
      <c r="O1449" s="5">
        <v>2.0263362264846716</v>
      </c>
      <c r="P1449" s="5">
        <v>-1.0263362264846716</v>
      </c>
      <c r="Q1449" s="5">
        <v>-0.49335744782448399</v>
      </c>
      <c r="S1449" s="5">
        <v>63.058035714285715</v>
      </c>
      <c r="T1449" s="5">
        <v>5</v>
      </c>
    </row>
    <row r="1450" spans="1:20">
      <c r="A1450">
        <v>52852</v>
      </c>
      <c r="B1450" s="27">
        <v>10.875250833534107</v>
      </c>
      <c r="C1450">
        <v>714</v>
      </c>
      <c r="D1450">
        <v>8</v>
      </c>
      <c r="E1450">
        <v>99</v>
      </c>
      <c r="F1450">
        <v>11</v>
      </c>
      <c r="G1450">
        <v>0</v>
      </c>
      <c r="H1450">
        <v>47</v>
      </c>
      <c r="I1450">
        <v>4</v>
      </c>
      <c r="J1450">
        <v>7</v>
      </c>
      <c r="K1450">
        <v>5</v>
      </c>
      <c r="L1450">
        <v>10</v>
      </c>
      <c r="N1450" s="5">
        <v>1414</v>
      </c>
      <c r="O1450" s="5">
        <v>3.5752626686989148</v>
      </c>
      <c r="P1450" s="5">
        <v>1.4247373313010852</v>
      </c>
      <c r="Q1450" s="5">
        <v>0.68486793650313349</v>
      </c>
      <c r="S1450" s="5">
        <v>63.102678571428577</v>
      </c>
      <c r="T1450" s="5">
        <v>5</v>
      </c>
    </row>
    <row r="1451" spans="1:20">
      <c r="A1451">
        <v>70038</v>
      </c>
      <c r="B1451" s="27">
        <v>11.156793230880718</v>
      </c>
      <c r="C1451">
        <v>587</v>
      </c>
      <c r="D1451">
        <v>54</v>
      </c>
      <c r="E1451">
        <v>348</v>
      </c>
      <c r="F1451">
        <v>71</v>
      </c>
      <c r="G1451">
        <v>54</v>
      </c>
      <c r="H1451">
        <v>130</v>
      </c>
      <c r="I1451">
        <v>1</v>
      </c>
      <c r="J1451">
        <v>4</v>
      </c>
      <c r="K1451">
        <v>8</v>
      </c>
      <c r="L1451">
        <v>4</v>
      </c>
      <c r="N1451" s="5">
        <v>1415</v>
      </c>
      <c r="O1451" s="5">
        <v>3.5534426459531487</v>
      </c>
      <c r="P1451" s="5">
        <v>1.4465573540468513</v>
      </c>
      <c r="Q1451" s="5">
        <v>0.69535677091775316</v>
      </c>
      <c r="S1451" s="5">
        <v>63.147321428571431</v>
      </c>
      <c r="T1451" s="5">
        <v>5</v>
      </c>
    </row>
    <row r="1452" spans="1:20">
      <c r="A1452">
        <v>69401</v>
      </c>
      <c r="B1452" s="27">
        <v>11.147656555612986</v>
      </c>
      <c r="C1452">
        <v>399</v>
      </c>
      <c r="D1452">
        <v>27</v>
      </c>
      <c r="E1452">
        <v>159</v>
      </c>
      <c r="F1452">
        <v>58</v>
      </c>
      <c r="G1452">
        <v>8</v>
      </c>
      <c r="H1452">
        <v>39</v>
      </c>
      <c r="I1452">
        <v>4</v>
      </c>
      <c r="J1452">
        <v>4</v>
      </c>
      <c r="K1452">
        <v>5</v>
      </c>
      <c r="L1452">
        <v>4</v>
      </c>
      <c r="N1452" s="5">
        <v>1416</v>
      </c>
      <c r="O1452" s="5">
        <v>5.1538132107459989</v>
      </c>
      <c r="P1452" s="5">
        <v>-1.1538132107459989</v>
      </c>
      <c r="Q1452" s="5">
        <v>-0.55463533901511475</v>
      </c>
      <c r="S1452" s="5">
        <v>63.191964285714292</v>
      </c>
      <c r="T1452" s="5">
        <v>5</v>
      </c>
    </row>
    <row r="1453" spans="1:20">
      <c r="A1453">
        <v>46053</v>
      </c>
      <c r="B1453" s="27">
        <v>10.737548186141311</v>
      </c>
      <c r="C1453">
        <v>56</v>
      </c>
      <c r="D1453">
        <v>10</v>
      </c>
      <c r="E1453">
        <v>92</v>
      </c>
      <c r="F1453">
        <v>19</v>
      </c>
      <c r="G1453">
        <v>7</v>
      </c>
      <c r="H1453">
        <v>25</v>
      </c>
      <c r="I1453">
        <v>3</v>
      </c>
      <c r="J1453">
        <v>2</v>
      </c>
      <c r="K1453">
        <v>4</v>
      </c>
      <c r="L1453">
        <v>3</v>
      </c>
      <c r="N1453" s="5">
        <v>1417</v>
      </c>
      <c r="O1453" s="5">
        <v>1.9796744088116836</v>
      </c>
      <c r="P1453" s="5">
        <v>2.032559118831645E-2</v>
      </c>
      <c r="Q1453" s="5">
        <v>9.7704646249679953E-3</v>
      </c>
      <c r="S1453" s="5">
        <v>63.236607142857146</v>
      </c>
      <c r="T1453" s="5">
        <v>5</v>
      </c>
    </row>
    <row r="1454" spans="1:20">
      <c r="A1454">
        <v>77343</v>
      </c>
      <c r="B1454" s="27">
        <v>11.256005354168488</v>
      </c>
      <c r="C1454">
        <v>227</v>
      </c>
      <c r="D1454">
        <v>151</v>
      </c>
      <c r="E1454">
        <v>573</v>
      </c>
      <c r="F1454">
        <v>98</v>
      </c>
      <c r="G1454">
        <v>54</v>
      </c>
      <c r="H1454">
        <v>31</v>
      </c>
      <c r="I1454">
        <v>1</v>
      </c>
      <c r="J1454">
        <v>4</v>
      </c>
      <c r="K1454">
        <v>9</v>
      </c>
      <c r="L1454">
        <v>3</v>
      </c>
      <c r="N1454" s="5">
        <v>1418</v>
      </c>
      <c r="O1454" s="5">
        <v>3.1827400751133794</v>
      </c>
      <c r="P1454" s="5">
        <v>-1.1827400751133794</v>
      </c>
      <c r="Q1454" s="5">
        <v>-0.56854041574297887</v>
      </c>
      <c r="S1454" s="5">
        <v>63.28125</v>
      </c>
      <c r="T1454" s="5">
        <v>5</v>
      </c>
    </row>
    <row r="1455" spans="1:20">
      <c r="A1455">
        <v>73892</v>
      </c>
      <c r="B1455" s="27">
        <v>11.210359846678529</v>
      </c>
      <c r="C1455">
        <v>703</v>
      </c>
      <c r="D1455">
        <v>102</v>
      </c>
      <c r="E1455">
        <v>601</v>
      </c>
      <c r="F1455">
        <v>0</v>
      </c>
      <c r="G1455">
        <v>58</v>
      </c>
      <c r="H1455">
        <v>43</v>
      </c>
      <c r="I1455">
        <v>1</v>
      </c>
      <c r="J1455">
        <v>11</v>
      </c>
      <c r="K1455">
        <v>8</v>
      </c>
      <c r="L1455">
        <v>3</v>
      </c>
      <c r="N1455" s="5">
        <v>1419</v>
      </c>
      <c r="O1455" s="5">
        <v>2.5321815559240899</v>
      </c>
      <c r="P1455" s="5">
        <v>-0.53218155592408989</v>
      </c>
      <c r="Q1455" s="5">
        <v>-0.2558184417880851</v>
      </c>
      <c r="S1455" s="5">
        <v>63.325892857142861</v>
      </c>
      <c r="T1455" s="5">
        <v>5</v>
      </c>
    </row>
    <row r="1456" spans="1:20">
      <c r="A1456">
        <v>40304</v>
      </c>
      <c r="B1456" s="27">
        <v>10.604205998592391</v>
      </c>
      <c r="C1456">
        <v>37</v>
      </c>
      <c r="D1456">
        <v>0</v>
      </c>
      <c r="E1456">
        <v>17</v>
      </c>
      <c r="F1456">
        <v>0</v>
      </c>
      <c r="G1456">
        <v>0</v>
      </c>
      <c r="H1456">
        <v>3</v>
      </c>
      <c r="I1456">
        <v>1</v>
      </c>
      <c r="J1456">
        <v>0</v>
      </c>
      <c r="K1456">
        <v>3</v>
      </c>
      <c r="L1456">
        <v>2</v>
      </c>
      <c r="N1456" s="5">
        <v>1420</v>
      </c>
      <c r="O1456" s="5">
        <v>2.520356790740685</v>
      </c>
      <c r="P1456" s="5">
        <v>-0.52035679074068497</v>
      </c>
      <c r="Q1456" s="5">
        <v>-0.25013430454196051</v>
      </c>
      <c r="S1456" s="5">
        <v>63.370535714285715</v>
      </c>
      <c r="T1456" s="5">
        <v>5</v>
      </c>
    </row>
    <row r="1457" spans="1:20">
      <c r="A1457">
        <v>32727</v>
      </c>
      <c r="B1457" s="27">
        <v>10.395955704265866</v>
      </c>
      <c r="C1457">
        <v>167</v>
      </c>
      <c r="D1457">
        <v>13</v>
      </c>
      <c r="E1457">
        <v>180</v>
      </c>
      <c r="F1457">
        <v>86</v>
      </c>
      <c r="G1457">
        <v>13</v>
      </c>
      <c r="H1457">
        <v>70</v>
      </c>
      <c r="I1457">
        <v>2</v>
      </c>
      <c r="J1457">
        <v>3</v>
      </c>
      <c r="K1457">
        <v>5</v>
      </c>
      <c r="L1457">
        <v>7</v>
      </c>
      <c r="N1457" s="5">
        <v>1421</v>
      </c>
      <c r="O1457" s="5">
        <v>1.8268895072978517</v>
      </c>
      <c r="P1457" s="5">
        <v>-0.82688950729785171</v>
      </c>
      <c r="Q1457" s="5">
        <v>-0.39748387168462274</v>
      </c>
      <c r="S1457" s="5">
        <v>63.415178571428577</v>
      </c>
      <c r="T1457" s="5">
        <v>5</v>
      </c>
    </row>
    <row r="1458" spans="1:20">
      <c r="A1458">
        <v>68695</v>
      </c>
      <c r="B1458" s="27">
        <v>11.137431695358048</v>
      </c>
      <c r="C1458">
        <v>458</v>
      </c>
      <c r="D1458">
        <v>81</v>
      </c>
      <c r="E1458">
        <v>356</v>
      </c>
      <c r="F1458">
        <v>106</v>
      </c>
      <c r="G1458">
        <v>50</v>
      </c>
      <c r="H1458">
        <v>40</v>
      </c>
      <c r="I1458">
        <v>1</v>
      </c>
      <c r="J1458">
        <v>4</v>
      </c>
      <c r="K1458">
        <v>7</v>
      </c>
      <c r="L1458">
        <v>4</v>
      </c>
      <c r="N1458" s="5">
        <v>1422</v>
      </c>
      <c r="O1458" s="5">
        <v>6.0651436741069427</v>
      </c>
      <c r="P1458" s="5">
        <v>-4.0651436741069427</v>
      </c>
      <c r="Q1458" s="5">
        <v>-1.9541051522331705</v>
      </c>
      <c r="S1458" s="5">
        <v>63.459821428571431</v>
      </c>
      <c r="T1458" s="5">
        <v>5</v>
      </c>
    </row>
    <row r="1459" spans="1:20">
      <c r="A1459">
        <v>43300</v>
      </c>
      <c r="B1459" s="27">
        <v>10.675907913990581</v>
      </c>
      <c r="C1459">
        <v>91</v>
      </c>
      <c r="D1459">
        <v>3</v>
      </c>
      <c r="E1459">
        <v>52</v>
      </c>
      <c r="F1459">
        <v>2</v>
      </c>
      <c r="G1459">
        <v>1</v>
      </c>
      <c r="H1459">
        <v>31</v>
      </c>
      <c r="I1459">
        <v>3</v>
      </c>
      <c r="J1459">
        <v>0</v>
      </c>
      <c r="K1459">
        <v>4</v>
      </c>
      <c r="L1459">
        <v>4</v>
      </c>
      <c r="N1459" s="5">
        <v>1423</v>
      </c>
      <c r="O1459" s="5">
        <v>7.7504001545854244</v>
      </c>
      <c r="P1459" s="5">
        <v>-3.7504001545854244</v>
      </c>
      <c r="Q1459" s="5">
        <v>-1.80280867111578</v>
      </c>
      <c r="S1459" s="5">
        <v>63.504464285714292</v>
      </c>
      <c r="T1459" s="5">
        <v>5</v>
      </c>
    </row>
    <row r="1460" spans="1:20">
      <c r="A1460">
        <v>26290</v>
      </c>
      <c r="B1460" s="27">
        <v>10.176943917723927</v>
      </c>
      <c r="C1460">
        <v>15</v>
      </c>
      <c r="D1460">
        <v>8</v>
      </c>
      <c r="E1460">
        <v>16</v>
      </c>
      <c r="F1460">
        <v>11</v>
      </c>
      <c r="G1460">
        <v>5</v>
      </c>
      <c r="H1460">
        <v>22</v>
      </c>
      <c r="I1460">
        <v>4</v>
      </c>
      <c r="J1460">
        <v>0</v>
      </c>
      <c r="K1460">
        <v>4</v>
      </c>
      <c r="L1460">
        <v>2</v>
      </c>
      <c r="N1460" s="5">
        <v>1424</v>
      </c>
      <c r="O1460" s="5">
        <v>2.3556003392676104</v>
      </c>
      <c r="P1460" s="5">
        <v>-1.3556003392676104</v>
      </c>
      <c r="Q1460" s="5">
        <v>-0.65163394450352796</v>
      </c>
      <c r="S1460" s="5">
        <v>63.549107142857146</v>
      </c>
      <c r="T1460" s="5">
        <v>5</v>
      </c>
    </row>
    <row r="1461" spans="1:20">
      <c r="A1461">
        <v>93790</v>
      </c>
      <c r="B1461" s="27">
        <v>11.448813519502984</v>
      </c>
      <c r="C1461">
        <v>1302</v>
      </c>
      <c r="D1461">
        <v>68</v>
      </c>
      <c r="E1461">
        <v>731</v>
      </c>
      <c r="F1461">
        <v>89</v>
      </c>
      <c r="G1461">
        <v>114</v>
      </c>
      <c r="H1461">
        <v>45</v>
      </c>
      <c r="I1461">
        <v>0</v>
      </c>
      <c r="J1461">
        <v>7</v>
      </c>
      <c r="K1461">
        <v>12</v>
      </c>
      <c r="L1461">
        <v>6</v>
      </c>
      <c r="N1461" s="5">
        <v>1425</v>
      </c>
      <c r="O1461" s="5">
        <v>1.5336509767894144</v>
      </c>
      <c r="P1461" s="5">
        <v>-0.53365097678941442</v>
      </c>
      <c r="Q1461" s="5">
        <v>-0.25652478899593878</v>
      </c>
      <c r="S1461" s="5">
        <v>63.59375</v>
      </c>
      <c r="T1461" s="5">
        <v>5</v>
      </c>
    </row>
    <row r="1462" spans="1:20">
      <c r="A1462">
        <v>38410</v>
      </c>
      <c r="B1462" s="27">
        <v>10.556073121339951</v>
      </c>
      <c r="C1462">
        <v>153</v>
      </c>
      <c r="D1462">
        <v>64</v>
      </c>
      <c r="E1462">
        <v>123</v>
      </c>
      <c r="F1462">
        <v>116</v>
      </c>
      <c r="G1462">
        <v>64</v>
      </c>
      <c r="H1462">
        <v>14</v>
      </c>
      <c r="I1462">
        <v>2</v>
      </c>
      <c r="J1462">
        <v>2</v>
      </c>
      <c r="K1462">
        <v>9</v>
      </c>
      <c r="L1462">
        <v>5</v>
      </c>
      <c r="N1462" s="5">
        <v>1426</v>
      </c>
      <c r="O1462" s="5">
        <v>2.7161661778734336</v>
      </c>
      <c r="P1462" s="5">
        <v>-0.71616617787343362</v>
      </c>
      <c r="Q1462" s="5">
        <v>-0.3442594235848398</v>
      </c>
      <c r="S1462" s="5">
        <v>63.638392857142861</v>
      </c>
      <c r="T1462" s="5">
        <v>5</v>
      </c>
    </row>
    <row r="1463" spans="1:20">
      <c r="A1463">
        <v>64866</v>
      </c>
      <c r="B1463" s="27">
        <v>11.080078882520827</v>
      </c>
      <c r="C1463">
        <v>508</v>
      </c>
      <c r="D1463">
        <v>5</v>
      </c>
      <c r="E1463">
        <v>21</v>
      </c>
      <c r="F1463">
        <v>7</v>
      </c>
      <c r="G1463">
        <v>5</v>
      </c>
      <c r="H1463">
        <v>10</v>
      </c>
      <c r="I1463">
        <v>4</v>
      </c>
      <c r="J1463">
        <v>3</v>
      </c>
      <c r="K1463">
        <v>7</v>
      </c>
      <c r="L1463">
        <v>7</v>
      </c>
      <c r="N1463" s="5">
        <v>1427</v>
      </c>
      <c r="O1463" s="5">
        <v>1.9175259979193686</v>
      </c>
      <c r="P1463" s="5">
        <v>-0.91752599791936862</v>
      </c>
      <c r="Q1463" s="5">
        <v>-0.44105262287833036</v>
      </c>
      <c r="S1463" s="5">
        <v>63.683035714285715</v>
      </c>
      <c r="T1463" s="5">
        <v>5</v>
      </c>
    </row>
    <row r="1464" spans="1:20">
      <c r="A1464">
        <v>57957</v>
      </c>
      <c r="B1464" s="27">
        <v>10.967456635260664</v>
      </c>
      <c r="C1464">
        <v>290</v>
      </c>
      <c r="D1464">
        <v>59</v>
      </c>
      <c r="E1464">
        <v>177</v>
      </c>
      <c r="F1464">
        <v>77</v>
      </c>
      <c r="G1464">
        <v>5</v>
      </c>
      <c r="H1464">
        <v>29</v>
      </c>
      <c r="I1464">
        <v>7</v>
      </c>
      <c r="J1464">
        <v>6</v>
      </c>
      <c r="K1464">
        <v>8</v>
      </c>
      <c r="L1464">
        <v>4</v>
      </c>
      <c r="N1464" s="5">
        <v>1428</v>
      </c>
      <c r="O1464" s="5">
        <v>2.0032882635894658</v>
      </c>
      <c r="P1464" s="5">
        <v>-1.0032882635894658</v>
      </c>
      <c r="Q1464" s="5">
        <v>-0.48227834542304304</v>
      </c>
      <c r="S1464" s="5">
        <v>63.727678571428577</v>
      </c>
      <c r="T1464" s="5">
        <v>5</v>
      </c>
    </row>
    <row r="1465" spans="1:20">
      <c r="A1465">
        <v>46015</v>
      </c>
      <c r="B1465" s="27">
        <v>10.736722709272957</v>
      </c>
      <c r="C1465">
        <v>38</v>
      </c>
      <c r="D1465">
        <v>0</v>
      </c>
      <c r="E1465">
        <v>2</v>
      </c>
      <c r="F1465">
        <v>0</v>
      </c>
      <c r="G1465">
        <v>0</v>
      </c>
      <c r="H1465">
        <v>6</v>
      </c>
      <c r="I1465">
        <v>1</v>
      </c>
      <c r="J1465">
        <v>0</v>
      </c>
      <c r="K1465">
        <v>3</v>
      </c>
      <c r="L1465">
        <v>1</v>
      </c>
      <c r="N1465" s="5">
        <v>1429</v>
      </c>
      <c r="O1465" s="5">
        <v>2.5216026753061631</v>
      </c>
      <c r="P1465" s="5">
        <v>-0.52160267530616311</v>
      </c>
      <c r="Q1465" s="5">
        <v>-0.25073319836802521</v>
      </c>
      <c r="S1465" s="5">
        <v>63.772321428571431</v>
      </c>
      <c r="T1465" s="5">
        <v>5</v>
      </c>
    </row>
    <row r="1466" spans="1:20">
      <c r="A1466">
        <v>16531</v>
      </c>
      <c r="B1466" s="27">
        <v>9.7129926850530115</v>
      </c>
      <c r="C1466">
        <v>2</v>
      </c>
      <c r="D1466">
        <v>13</v>
      </c>
      <c r="E1466">
        <v>6</v>
      </c>
      <c r="F1466">
        <v>7</v>
      </c>
      <c r="G1466">
        <v>5</v>
      </c>
      <c r="H1466">
        <v>11</v>
      </c>
      <c r="I1466">
        <v>3</v>
      </c>
      <c r="J1466">
        <v>0</v>
      </c>
      <c r="K1466">
        <v>3</v>
      </c>
      <c r="L1466">
        <v>3</v>
      </c>
      <c r="N1466" s="5">
        <v>1430</v>
      </c>
      <c r="O1466" s="5">
        <v>3.0628517228519039</v>
      </c>
      <c r="P1466" s="5">
        <v>2.9371482771480961</v>
      </c>
      <c r="Q1466" s="5">
        <v>1.4118803765302994</v>
      </c>
      <c r="S1466" s="5">
        <v>63.816964285714292</v>
      </c>
      <c r="T1466" s="5">
        <v>5</v>
      </c>
    </row>
    <row r="1467" spans="1:20">
      <c r="A1467">
        <v>28072</v>
      </c>
      <c r="B1467" s="27">
        <v>10.24252791726305</v>
      </c>
      <c r="C1467">
        <v>30</v>
      </c>
      <c r="D1467">
        <v>0</v>
      </c>
      <c r="E1467">
        <v>10</v>
      </c>
      <c r="F1467">
        <v>2</v>
      </c>
      <c r="G1467">
        <v>0</v>
      </c>
      <c r="H1467">
        <v>5</v>
      </c>
      <c r="I1467">
        <v>1</v>
      </c>
      <c r="J1467">
        <v>0</v>
      </c>
      <c r="K1467">
        <v>3</v>
      </c>
      <c r="L1467">
        <v>1</v>
      </c>
      <c r="N1467" s="5">
        <v>1431</v>
      </c>
      <c r="O1467" s="5">
        <v>1.8605073622761528</v>
      </c>
      <c r="P1467" s="5">
        <v>-0.86050736227615277</v>
      </c>
      <c r="Q1467" s="5">
        <v>-0.41364389673824092</v>
      </c>
      <c r="S1467" s="5">
        <v>63.861607142857146</v>
      </c>
      <c r="T1467" s="5">
        <v>5</v>
      </c>
    </row>
    <row r="1468" spans="1:20">
      <c r="A1468">
        <v>49476</v>
      </c>
      <c r="B1468" s="27">
        <v>10.809242982494901</v>
      </c>
      <c r="C1468">
        <v>386</v>
      </c>
      <c r="D1468">
        <v>23</v>
      </c>
      <c r="E1468">
        <v>95</v>
      </c>
      <c r="F1468">
        <v>54</v>
      </c>
      <c r="G1468">
        <v>41</v>
      </c>
      <c r="H1468">
        <v>196</v>
      </c>
      <c r="I1468">
        <v>4</v>
      </c>
      <c r="J1468">
        <v>11</v>
      </c>
      <c r="K1468">
        <v>5</v>
      </c>
      <c r="L1468">
        <v>2</v>
      </c>
      <c r="N1468" s="5">
        <v>1432</v>
      </c>
      <c r="O1468" s="5">
        <v>1.9562924372533597</v>
      </c>
      <c r="P1468" s="5">
        <v>-0.95629243725335966</v>
      </c>
      <c r="Q1468" s="5">
        <v>-0.45968756051135967</v>
      </c>
      <c r="S1468" s="5">
        <v>63.90625</v>
      </c>
      <c r="T1468" s="5">
        <v>5</v>
      </c>
    </row>
    <row r="1469" spans="1:20">
      <c r="A1469">
        <v>50725</v>
      </c>
      <c r="B1469" s="27">
        <v>10.834174164694016</v>
      </c>
      <c r="C1469">
        <v>443</v>
      </c>
      <c r="D1469">
        <v>10</v>
      </c>
      <c r="E1469">
        <v>75</v>
      </c>
      <c r="F1469">
        <v>0</v>
      </c>
      <c r="G1469">
        <v>10</v>
      </c>
      <c r="H1469">
        <v>48</v>
      </c>
      <c r="I1469">
        <v>4</v>
      </c>
      <c r="J1469">
        <v>1</v>
      </c>
      <c r="K1469">
        <v>8</v>
      </c>
      <c r="L1469">
        <v>8</v>
      </c>
      <c r="N1469" s="5">
        <v>1433</v>
      </c>
      <c r="O1469" s="5">
        <v>6.8118393462976741</v>
      </c>
      <c r="P1469" s="5">
        <v>-0.81183934629767407</v>
      </c>
      <c r="Q1469" s="5">
        <v>-0.39024929413704157</v>
      </c>
      <c r="S1469" s="5">
        <v>63.950892857142861</v>
      </c>
      <c r="T1469" s="5">
        <v>5</v>
      </c>
    </row>
    <row r="1470" spans="1:20">
      <c r="A1470">
        <v>83844</v>
      </c>
      <c r="B1470" s="27">
        <v>11.33671320834045</v>
      </c>
      <c r="C1470">
        <v>901</v>
      </c>
      <c r="D1470">
        <v>31</v>
      </c>
      <c r="E1470">
        <v>345</v>
      </c>
      <c r="F1470">
        <v>75</v>
      </c>
      <c r="G1470">
        <v>31</v>
      </c>
      <c r="H1470">
        <v>191</v>
      </c>
      <c r="I1470">
        <v>1</v>
      </c>
      <c r="J1470">
        <v>4</v>
      </c>
      <c r="K1470">
        <v>11</v>
      </c>
      <c r="L1470">
        <v>4</v>
      </c>
      <c r="N1470" s="5">
        <v>1434</v>
      </c>
      <c r="O1470" s="5">
        <v>2.3078706250293108</v>
      </c>
      <c r="P1470" s="5">
        <v>-0.30787062502931084</v>
      </c>
      <c r="Q1470" s="5">
        <v>-0.14799269664760098</v>
      </c>
      <c r="S1470" s="5">
        <v>63.995535714285715</v>
      </c>
      <c r="T1470" s="5">
        <v>5</v>
      </c>
    </row>
    <row r="1471" spans="1:20">
      <c r="A1471">
        <v>41145</v>
      </c>
      <c r="B1471" s="27">
        <v>10.624857692039813</v>
      </c>
      <c r="C1471">
        <v>9</v>
      </c>
      <c r="D1471">
        <v>0</v>
      </c>
      <c r="E1471">
        <v>3</v>
      </c>
      <c r="F1471">
        <v>0</v>
      </c>
      <c r="G1471">
        <v>0</v>
      </c>
      <c r="H1471">
        <v>1</v>
      </c>
      <c r="I1471">
        <v>1</v>
      </c>
      <c r="J1471">
        <v>0</v>
      </c>
      <c r="K1471">
        <v>3</v>
      </c>
      <c r="L1471">
        <v>0</v>
      </c>
      <c r="N1471" s="5">
        <v>1435</v>
      </c>
      <c r="O1471" s="5">
        <v>4.8518357752857222</v>
      </c>
      <c r="P1471" s="5">
        <v>1.1481642247142778</v>
      </c>
      <c r="Q1471" s="5">
        <v>0.55191988450860108</v>
      </c>
      <c r="S1471" s="5">
        <v>64.040178571428569</v>
      </c>
      <c r="T1471" s="5">
        <v>5</v>
      </c>
    </row>
    <row r="1472" spans="1:20">
      <c r="A1472">
        <v>67419</v>
      </c>
      <c r="B1472" s="27">
        <v>11.118682156284102</v>
      </c>
      <c r="C1472">
        <v>846</v>
      </c>
      <c r="D1472">
        <v>84</v>
      </c>
      <c r="E1472">
        <v>352</v>
      </c>
      <c r="F1472">
        <v>91</v>
      </c>
      <c r="G1472">
        <v>56</v>
      </c>
      <c r="H1472">
        <v>42</v>
      </c>
      <c r="I1472">
        <v>4</v>
      </c>
      <c r="J1472">
        <v>4</v>
      </c>
      <c r="K1472">
        <v>8</v>
      </c>
      <c r="L1472">
        <v>9</v>
      </c>
      <c r="N1472" s="5">
        <v>1436</v>
      </c>
      <c r="O1472" s="5">
        <v>2.1976875494290158</v>
      </c>
      <c r="P1472" s="5">
        <v>-1.1976875494290158</v>
      </c>
      <c r="Q1472" s="5">
        <v>-0.57572563203904858</v>
      </c>
      <c r="S1472" s="5">
        <v>64.084821428571431</v>
      </c>
      <c r="T1472" s="5">
        <v>5</v>
      </c>
    </row>
    <row r="1473" spans="1:20">
      <c r="A1473">
        <v>23162</v>
      </c>
      <c r="B1473" s="27">
        <v>10.050268283744323</v>
      </c>
      <c r="C1473">
        <v>8</v>
      </c>
      <c r="D1473">
        <v>3</v>
      </c>
      <c r="E1473">
        <v>9</v>
      </c>
      <c r="F1473">
        <v>19</v>
      </c>
      <c r="G1473">
        <v>4</v>
      </c>
      <c r="H1473">
        <v>22</v>
      </c>
      <c r="I1473">
        <v>3</v>
      </c>
      <c r="J1473">
        <v>1</v>
      </c>
      <c r="K1473">
        <v>3</v>
      </c>
      <c r="L1473">
        <v>1</v>
      </c>
      <c r="N1473" s="5">
        <v>1437</v>
      </c>
      <c r="O1473" s="5">
        <v>4.3927036877292567</v>
      </c>
      <c r="P1473" s="5">
        <v>0.60729631227074332</v>
      </c>
      <c r="Q1473" s="5">
        <v>0.29192593125289001</v>
      </c>
      <c r="S1473" s="5">
        <v>64.129464285714292</v>
      </c>
      <c r="T1473" s="5">
        <v>5</v>
      </c>
    </row>
    <row r="1474" spans="1:20">
      <c r="A1474">
        <v>34380</v>
      </c>
      <c r="B1474" s="27">
        <v>10.44523027893684</v>
      </c>
      <c r="C1474">
        <v>72</v>
      </c>
      <c r="D1474">
        <v>7</v>
      </c>
      <c r="E1474">
        <v>58</v>
      </c>
      <c r="F1474">
        <v>13</v>
      </c>
      <c r="G1474">
        <v>1</v>
      </c>
      <c r="H1474">
        <v>24</v>
      </c>
      <c r="I1474">
        <v>4</v>
      </c>
      <c r="J1474">
        <v>1</v>
      </c>
      <c r="K1474">
        <v>3</v>
      </c>
      <c r="L1474">
        <v>4</v>
      </c>
      <c r="N1474" s="5">
        <v>1438</v>
      </c>
      <c r="O1474" s="5">
        <v>1.5009458393696367</v>
      </c>
      <c r="P1474" s="5">
        <v>-1.5009458393696367</v>
      </c>
      <c r="Q1474" s="5">
        <v>-0.7215011898883229</v>
      </c>
      <c r="S1474" s="5">
        <v>64.174107142857153</v>
      </c>
      <c r="T1474" s="5">
        <v>5</v>
      </c>
    </row>
    <row r="1475" spans="1:20">
      <c r="A1475">
        <v>34704</v>
      </c>
      <c r="B1475" s="27">
        <v>10.454610233066656</v>
      </c>
      <c r="C1475">
        <v>29</v>
      </c>
      <c r="D1475">
        <v>0</v>
      </c>
      <c r="E1475">
        <v>5</v>
      </c>
      <c r="F1475">
        <v>0</v>
      </c>
      <c r="G1475">
        <v>1</v>
      </c>
      <c r="H1475">
        <v>5</v>
      </c>
      <c r="I1475">
        <v>1</v>
      </c>
      <c r="J1475">
        <v>0</v>
      </c>
      <c r="K1475">
        <v>3</v>
      </c>
      <c r="L1475">
        <v>1</v>
      </c>
      <c r="N1475" s="5">
        <v>1439</v>
      </c>
      <c r="O1475" s="5">
        <v>2.7857847093797781</v>
      </c>
      <c r="P1475" s="5">
        <v>-1.7857847093797781</v>
      </c>
      <c r="Q1475" s="5">
        <v>-0.85842257522296805</v>
      </c>
      <c r="S1475" s="5">
        <v>64.21875</v>
      </c>
      <c r="T1475" s="5">
        <v>5</v>
      </c>
    </row>
    <row r="1476" spans="1:20">
      <c r="A1476">
        <v>94871</v>
      </c>
      <c r="B1476" s="27">
        <v>11.460273353071329</v>
      </c>
      <c r="C1476">
        <v>169</v>
      </c>
      <c r="D1476">
        <v>24</v>
      </c>
      <c r="E1476">
        <v>553</v>
      </c>
      <c r="F1476">
        <v>188</v>
      </c>
      <c r="G1476">
        <v>0</v>
      </c>
      <c r="H1476">
        <v>144</v>
      </c>
      <c r="I1476">
        <v>1</v>
      </c>
      <c r="J1476">
        <v>5</v>
      </c>
      <c r="K1476">
        <v>4</v>
      </c>
      <c r="L1476">
        <v>8</v>
      </c>
      <c r="N1476" s="5">
        <v>1440</v>
      </c>
      <c r="O1476" s="5">
        <v>2.8499636759654958</v>
      </c>
      <c r="P1476" s="5">
        <v>0.15003632403450418</v>
      </c>
      <c r="Q1476" s="5">
        <v>7.2122113588607484E-2</v>
      </c>
      <c r="S1476" s="5">
        <v>64.263392857142861</v>
      </c>
      <c r="T1476" s="5">
        <v>5</v>
      </c>
    </row>
    <row r="1477" spans="1:20">
      <c r="A1477">
        <v>65148</v>
      </c>
      <c r="B1477" s="27">
        <v>11.084416883693452</v>
      </c>
      <c r="C1477">
        <v>460</v>
      </c>
      <c r="D1477">
        <v>35</v>
      </c>
      <c r="E1477">
        <v>422</v>
      </c>
      <c r="F1477">
        <v>33</v>
      </c>
      <c r="G1477">
        <v>12</v>
      </c>
      <c r="H1477">
        <v>153</v>
      </c>
      <c r="I1477">
        <v>2</v>
      </c>
      <c r="J1477">
        <v>6</v>
      </c>
      <c r="K1477">
        <v>7</v>
      </c>
      <c r="L1477">
        <v>6</v>
      </c>
      <c r="N1477" s="5">
        <v>1441</v>
      </c>
      <c r="O1477" s="5">
        <v>2.6666684090937585</v>
      </c>
      <c r="P1477" s="5">
        <v>-0.66666840909375846</v>
      </c>
      <c r="Q1477" s="5">
        <v>-0.32046596073320804</v>
      </c>
      <c r="S1477" s="5">
        <v>64.308035714285722</v>
      </c>
      <c r="T1477" s="5">
        <v>5</v>
      </c>
    </row>
    <row r="1478" spans="1:20">
      <c r="A1478">
        <v>39898</v>
      </c>
      <c r="B1478" s="27">
        <v>10.594081476308356</v>
      </c>
      <c r="C1478">
        <v>69</v>
      </c>
      <c r="D1478">
        <v>8</v>
      </c>
      <c r="E1478">
        <v>26</v>
      </c>
      <c r="F1478">
        <v>12</v>
      </c>
      <c r="G1478">
        <v>7</v>
      </c>
      <c r="H1478">
        <v>12</v>
      </c>
      <c r="I1478">
        <v>2</v>
      </c>
      <c r="J1478">
        <v>0</v>
      </c>
      <c r="K1478">
        <v>4</v>
      </c>
      <c r="L1478">
        <v>3</v>
      </c>
      <c r="N1478" s="5">
        <v>1442</v>
      </c>
      <c r="O1478" s="5">
        <v>1.915232416829129</v>
      </c>
      <c r="P1478" s="5">
        <v>-0.91523241682912904</v>
      </c>
      <c r="Q1478" s="5">
        <v>-0.4399501037585144</v>
      </c>
      <c r="S1478" s="5">
        <v>64.352678571428569</v>
      </c>
      <c r="T1478" s="5">
        <v>5</v>
      </c>
    </row>
    <row r="1479" spans="1:20">
      <c r="A1479">
        <v>64857</v>
      </c>
      <c r="B1479" s="27">
        <v>11.079940125322574</v>
      </c>
      <c r="C1479">
        <v>556</v>
      </c>
      <c r="D1479">
        <v>14</v>
      </c>
      <c r="E1479">
        <v>717</v>
      </c>
      <c r="F1479">
        <v>210</v>
      </c>
      <c r="G1479">
        <v>0</v>
      </c>
      <c r="H1479">
        <v>43</v>
      </c>
      <c r="I1479">
        <v>1</v>
      </c>
      <c r="J1479">
        <v>5</v>
      </c>
      <c r="K1479">
        <v>10</v>
      </c>
      <c r="L1479">
        <v>7</v>
      </c>
      <c r="N1479" s="5">
        <v>1443</v>
      </c>
      <c r="O1479" s="5">
        <v>2.476593123574625</v>
      </c>
      <c r="P1479" s="5">
        <v>0.52340687642537498</v>
      </c>
      <c r="Q1479" s="5">
        <v>0.25160047366881549</v>
      </c>
      <c r="S1479" s="5">
        <v>64.397321428571431</v>
      </c>
      <c r="T1479" s="5">
        <v>5</v>
      </c>
    </row>
    <row r="1480" spans="1:20">
      <c r="A1480">
        <v>59892</v>
      </c>
      <c r="B1480" s="27">
        <v>11.00029821925761</v>
      </c>
      <c r="C1480">
        <v>73</v>
      </c>
      <c r="D1480">
        <v>0</v>
      </c>
      <c r="E1480">
        <v>13</v>
      </c>
      <c r="F1480">
        <v>0</v>
      </c>
      <c r="G1480">
        <v>1</v>
      </c>
      <c r="H1480">
        <v>0</v>
      </c>
      <c r="I1480">
        <v>1</v>
      </c>
      <c r="J1480">
        <v>1</v>
      </c>
      <c r="K1480">
        <v>3</v>
      </c>
      <c r="L1480">
        <v>2</v>
      </c>
      <c r="N1480" s="5">
        <v>1444</v>
      </c>
      <c r="O1480" s="5">
        <v>7.1163601391120972</v>
      </c>
      <c r="P1480" s="5">
        <v>-4.1163601391120972</v>
      </c>
      <c r="Q1480" s="5">
        <v>-1.9787247883811425</v>
      </c>
      <c r="S1480" s="5">
        <v>64.441964285714292</v>
      </c>
      <c r="T1480" s="5">
        <v>5</v>
      </c>
    </row>
    <row r="1481" spans="1:20">
      <c r="A1481">
        <v>41020</v>
      </c>
      <c r="B1481" s="27">
        <v>10.621815031626372</v>
      </c>
      <c r="C1481">
        <v>112</v>
      </c>
      <c r="D1481">
        <v>1</v>
      </c>
      <c r="E1481">
        <v>54</v>
      </c>
      <c r="F1481">
        <v>7</v>
      </c>
      <c r="G1481">
        <v>7</v>
      </c>
      <c r="H1481">
        <v>36</v>
      </c>
      <c r="I1481">
        <v>1</v>
      </c>
      <c r="J1481">
        <v>2</v>
      </c>
      <c r="K1481">
        <v>4</v>
      </c>
      <c r="L1481">
        <v>3</v>
      </c>
      <c r="N1481" s="5">
        <v>1445</v>
      </c>
      <c r="O1481" s="5">
        <v>7.1964973661068026</v>
      </c>
      <c r="P1481" s="5">
        <v>-0.19649736610680257</v>
      </c>
      <c r="Q1481" s="5">
        <v>-9.4455828942849096E-2</v>
      </c>
      <c r="S1481" s="5">
        <v>64.486607142857153</v>
      </c>
      <c r="T1481" s="5">
        <v>5</v>
      </c>
    </row>
    <row r="1482" spans="1:20">
      <c r="A1482">
        <v>57072</v>
      </c>
      <c r="B1482" s="27">
        <v>10.952068907598672</v>
      </c>
      <c r="C1482">
        <v>944</v>
      </c>
      <c r="D1482">
        <v>0</v>
      </c>
      <c r="E1482">
        <v>60</v>
      </c>
      <c r="F1482">
        <v>0</v>
      </c>
      <c r="G1482">
        <v>0</v>
      </c>
      <c r="H1482">
        <v>30</v>
      </c>
      <c r="I1482">
        <v>2</v>
      </c>
      <c r="J1482">
        <v>5</v>
      </c>
      <c r="K1482">
        <v>13</v>
      </c>
      <c r="L1482">
        <v>7</v>
      </c>
      <c r="N1482" s="5">
        <v>1446</v>
      </c>
      <c r="O1482" s="5">
        <v>3.3311561777752408</v>
      </c>
      <c r="P1482" s="5">
        <v>-1.3311561777752408</v>
      </c>
      <c r="Q1482" s="5">
        <v>-0.6398836926690088</v>
      </c>
      <c r="S1482" s="5">
        <v>64.53125</v>
      </c>
      <c r="T1482" s="5">
        <v>5</v>
      </c>
    </row>
    <row r="1483" spans="1:20">
      <c r="A1483">
        <v>60474</v>
      </c>
      <c r="B1483" s="27">
        <v>11.009968799582932</v>
      </c>
      <c r="C1483">
        <v>265</v>
      </c>
      <c r="D1483">
        <v>199</v>
      </c>
      <c r="E1483">
        <v>303</v>
      </c>
      <c r="F1483">
        <v>234</v>
      </c>
      <c r="G1483">
        <v>9</v>
      </c>
      <c r="H1483">
        <v>170</v>
      </c>
      <c r="I1483">
        <v>7</v>
      </c>
      <c r="J1483">
        <v>2</v>
      </c>
      <c r="K1483">
        <v>12</v>
      </c>
      <c r="L1483">
        <v>10</v>
      </c>
      <c r="N1483" s="5">
        <v>1447</v>
      </c>
      <c r="O1483" s="5">
        <v>5.2420309750204082</v>
      </c>
      <c r="P1483" s="5">
        <v>-1.2420309750204082</v>
      </c>
      <c r="Q1483" s="5">
        <v>-0.5970414140537752</v>
      </c>
      <c r="S1483" s="5">
        <v>64.575892857142861</v>
      </c>
      <c r="T1483" s="5">
        <v>5</v>
      </c>
    </row>
    <row r="1484" spans="1:20">
      <c r="A1484">
        <v>62807</v>
      </c>
      <c r="B1484" s="27">
        <v>11.047821811212685</v>
      </c>
      <c r="C1484">
        <v>526</v>
      </c>
      <c r="D1484">
        <v>28</v>
      </c>
      <c r="E1484">
        <v>135</v>
      </c>
      <c r="F1484">
        <v>10</v>
      </c>
      <c r="G1484">
        <v>21</v>
      </c>
      <c r="H1484">
        <v>99</v>
      </c>
      <c r="I1484">
        <v>3</v>
      </c>
      <c r="J1484">
        <v>3</v>
      </c>
      <c r="K1484">
        <v>12</v>
      </c>
      <c r="L1484">
        <v>5</v>
      </c>
      <c r="N1484" s="5">
        <v>1448</v>
      </c>
      <c r="O1484" s="5">
        <v>5.4108115697724086</v>
      </c>
      <c r="P1484" s="5">
        <v>4.5891884302275914</v>
      </c>
      <c r="Q1484" s="5">
        <v>2.2060122531946398</v>
      </c>
      <c r="S1484" s="5">
        <v>64.620535714285722</v>
      </c>
      <c r="T1484" s="5">
        <v>5</v>
      </c>
    </row>
    <row r="1485" spans="1:20">
      <c r="A1485">
        <v>19414</v>
      </c>
      <c r="B1485" s="27">
        <v>9.8737497342721721</v>
      </c>
      <c r="C1485">
        <v>2</v>
      </c>
      <c r="D1485">
        <v>3</v>
      </c>
      <c r="E1485">
        <v>12</v>
      </c>
      <c r="F1485">
        <v>3</v>
      </c>
      <c r="G1485">
        <v>5</v>
      </c>
      <c r="H1485">
        <v>7</v>
      </c>
      <c r="I1485">
        <v>1</v>
      </c>
      <c r="J1485">
        <v>0</v>
      </c>
      <c r="K1485">
        <v>3</v>
      </c>
      <c r="L1485">
        <v>1</v>
      </c>
      <c r="N1485" s="5">
        <v>1449</v>
      </c>
      <c r="O1485" s="5">
        <v>5.8197988175700628</v>
      </c>
      <c r="P1485" s="5">
        <v>-1.8197988175700628</v>
      </c>
      <c r="Q1485" s="5">
        <v>-0.87477307827815309</v>
      </c>
      <c r="S1485" s="5">
        <v>64.665178571428569</v>
      </c>
      <c r="T1485" s="5">
        <v>5</v>
      </c>
    </row>
    <row r="1486" spans="1:20">
      <c r="A1486">
        <v>19107</v>
      </c>
      <c r="B1486" s="27">
        <v>9.8578100390394763</v>
      </c>
      <c r="C1486">
        <v>2</v>
      </c>
      <c r="D1486">
        <v>4</v>
      </c>
      <c r="E1486">
        <v>9</v>
      </c>
      <c r="F1486">
        <v>10</v>
      </c>
      <c r="G1486">
        <v>5</v>
      </c>
      <c r="H1486">
        <v>16</v>
      </c>
      <c r="I1486">
        <v>2</v>
      </c>
      <c r="J1486">
        <v>0</v>
      </c>
      <c r="K1486">
        <v>3</v>
      </c>
      <c r="L1486">
        <v>1</v>
      </c>
      <c r="N1486" s="5">
        <v>1450</v>
      </c>
      <c r="O1486" s="5">
        <v>4.7995666557242442</v>
      </c>
      <c r="P1486" s="5">
        <v>-0.79956665572424424</v>
      </c>
      <c r="Q1486" s="5">
        <v>-0.38434984019300078</v>
      </c>
      <c r="S1486" s="5">
        <v>64.709821428571431</v>
      </c>
      <c r="T1486" s="5">
        <v>5</v>
      </c>
    </row>
    <row r="1487" spans="1:20">
      <c r="A1487">
        <v>75484</v>
      </c>
      <c r="B1487" s="27">
        <v>11.231675992248986</v>
      </c>
      <c r="C1487">
        <v>378</v>
      </c>
      <c r="D1487">
        <v>97</v>
      </c>
      <c r="E1487">
        <v>259</v>
      </c>
      <c r="F1487">
        <v>197</v>
      </c>
      <c r="G1487">
        <v>194</v>
      </c>
      <c r="H1487">
        <v>34</v>
      </c>
      <c r="I1487">
        <v>2</v>
      </c>
      <c r="J1487">
        <v>3</v>
      </c>
      <c r="K1487">
        <v>6</v>
      </c>
      <c r="L1487">
        <v>7</v>
      </c>
      <c r="N1487" s="5">
        <v>1451</v>
      </c>
      <c r="O1487" s="5">
        <v>3.1455369335455057</v>
      </c>
      <c r="P1487" s="5">
        <v>-0.14553693354550568</v>
      </c>
      <c r="Q1487" s="5">
        <v>-6.9959266997855082E-2</v>
      </c>
      <c r="S1487" s="5">
        <v>64.754464285714292</v>
      </c>
      <c r="T1487" s="5">
        <v>5</v>
      </c>
    </row>
    <row r="1488" spans="1:20">
      <c r="A1488">
        <v>70379</v>
      </c>
      <c r="B1488" s="27">
        <v>11.16165020219265</v>
      </c>
      <c r="C1488">
        <v>553</v>
      </c>
      <c r="D1488">
        <v>25</v>
      </c>
      <c r="E1488">
        <v>142</v>
      </c>
      <c r="F1488">
        <v>65</v>
      </c>
      <c r="G1488">
        <v>67</v>
      </c>
      <c r="H1488">
        <v>8</v>
      </c>
      <c r="I1488">
        <v>3</v>
      </c>
      <c r="J1488">
        <v>3</v>
      </c>
      <c r="K1488">
        <v>13</v>
      </c>
      <c r="L1488">
        <v>6</v>
      </c>
      <c r="N1488" s="5">
        <v>1452</v>
      </c>
      <c r="O1488" s="5">
        <v>3.7567142795878539</v>
      </c>
      <c r="P1488" s="5">
        <v>-0.75671427958785387</v>
      </c>
      <c r="Q1488" s="5">
        <v>-0.36375080219910988</v>
      </c>
      <c r="S1488" s="5">
        <v>64.799107142857153</v>
      </c>
      <c r="T1488" s="5">
        <v>5</v>
      </c>
    </row>
    <row r="1489" spans="1:20">
      <c r="A1489">
        <v>79419</v>
      </c>
      <c r="B1489" s="27">
        <v>11.282492913319143</v>
      </c>
      <c r="C1489">
        <v>751</v>
      </c>
      <c r="D1489">
        <v>127</v>
      </c>
      <c r="E1489">
        <v>687</v>
      </c>
      <c r="F1489">
        <v>20</v>
      </c>
      <c r="G1489">
        <v>15</v>
      </c>
      <c r="H1489">
        <v>31</v>
      </c>
      <c r="I1489">
        <v>1</v>
      </c>
      <c r="J1489">
        <v>6</v>
      </c>
      <c r="K1489">
        <v>4</v>
      </c>
      <c r="L1489">
        <v>4</v>
      </c>
      <c r="N1489" s="5">
        <v>1453</v>
      </c>
      <c r="O1489" s="5">
        <v>4.6887543842550103</v>
      </c>
      <c r="P1489" s="5">
        <v>-1.6887543842550103</v>
      </c>
      <c r="Q1489" s="5">
        <v>-0.81178032258700861</v>
      </c>
      <c r="S1489" s="5">
        <v>64.84375</v>
      </c>
      <c r="T1489" s="5">
        <v>5</v>
      </c>
    </row>
    <row r="1490" spans="1:20">
      <c r="A1490">
        <v>64014</v>
      </c>
      <c r="B1490" s="27">
        <v>11.066857088419516</v>
      </c>
      <c r="C1490">
        <v>406</v>
      </c>
      <c r="D1490">
        <v>0</v>
      </c>
      <c r="E1490">
        <v>30</v>
      </c>
      <c r="F1490">
        <v>0</v>
      </c>
      <c r="G1490">
        <v>0</v>
      </c>
      <c r="H1490">
        <v>8</v>
      </c>
      <c r="I1490">
        <v>7</v>
      </c>
      <c r="J1490">
        <v>2</v>
      </c>
      <c r="K1490">
        <v>5</v>
      </c>
      <c r="L1490">
        <v>8</v>
      </c>
      <c r="N1490" s="5">
        <v>1454</v>
      </c>
      <c r="O1490" s="5">
        <v>2.1456482187858681</v>
      </c>
      <c r="P1490" s="5">
        <v>-0.14564821878586809</v>
      </c>
      <c r="Q1490" s="5">
        <v>-7.001276155524179E-2</v>
      </c>
      <c r="S1490" s="5">
        <v>64.888392857142861</v>
      </c>
      <c r="T1490" s="5">
        <v>5</v>
      </c>
    </row>
    <row r="1491" spans="1:20">
      <c r="A1491">
        <v>76998</v>
      </c>
      <c r="B1491" s="27">
        <v>11.251534726472515</v>
      </c>
      <c r="C1491">
        <v>1449</v>
      </c>
      <c r="D1491">
        <v>89</v>
      </c>
      <c r="E1491">
        <v>161</v>
      </c>
      <c r="F1491">
        <v>69</v>
      </c>
      <c r="G1491">
        <v>35</v>
      </c>
      <c r="H1491">
        <v>107</v>
      </c>
      <c r="I1491">
        <v>2</v>
      </c>
      <c r="J1491">
        <v>8</v>
      </c>
      <c r="K1491">
        <v>8</v>
      </c>
      <c r="L1491">
        <v>11</v>
      </c>
      <c r="N1491" s="5">
        <v>1455</v>
      </c>
      <c r="O1491" s="5">
        <v>3.3138222555647685</v>
      </c>
      <c r="P1491" s="5">
        <v>3.6861777444352315</v>
      </c>
      <c r="Q1491" s="5">
        <v>1.7719371072488785</v>
      </c>
      <c r="S1491" s="5">
        <v>64.933035714285722</v>
      </c>
      <c r="T1491" s="5">
        <v>5</v>
      </c>
    </row>
    <row r="1492" spans="1:20">
      <c r="A1492">
        <v>49854</v>
      </c>
      <c r="B1492" s="27">
        <v>10.816854012893037</v>
      </c>
      <c r="C1492">
        <v>123</v>
      </c>
      <c r="D1492">
        <v>17</v>
      </c>
      <c r="E1492">
        <v>171</v>
      </c>
      <c r="F1492">
        <v>39</v>
      </c>
      <c r="G1492">
        <v>0</v>
      </c>
      <c r="H1492">
        <v>30</v>
      </c>
      <c r="I1492">
        <v>5</v>
      </c>
      <c r="J1492">
        <v>2</v>
      </c>
      <c r="K1492">
        <v>5</v>
      </c>
      <c r="L1492">
        <v>6</v>
      </c>
      <c r="N1492" s="5">
        <v>1456</v>
      </c>
      <c r="O1492" s="5">
        <v>4.3678530567064691</v>
      </c>
      <c r="P1492" s="5">
        <v>-0.36785305670646906</v>
      </c>
      <c r="Q1492" s="5">
        <v>-0.17682611267921489</v>
      </c>
      <c r="S1492" s="5">
        <v>64.977678571428569</v>
      </c>
      <c r="T1492" s="5">
        <v>5</v>
      </c>
    </row>
    <row r="1493" spans="1:20">
      <c r="A1493">
        <v>60585</v>
      </c>
      <c r="B1493" s="27">
        <v>11.011802616665623</v>
      </c>
      <c r="C1493">
        <v>267</v>
      </c>
      <c r="D1493">
        <v>42</v>
      </c>
      <c r="E1493">
        <v>309</v>
      </c>
      <c r="F1493">
        <v>55</v>
      </c>
      <c r="G1493">
        <v>42</v>
      </c>
      <c r="H1493">
        <v>21</v>
      </c>
      <c r="I1493">
        <v>10</v>
      </c>
      <c r="J1493">
        <v>4</v>
      </c>
      <c r="K1493">
        <v>9</v>
      </c>
      <c r="L1493">
        <v>7</v>
      </c>
      <c r="N1493" s="5">
        <v>1457</v>
      </c>
      <c r="O1493" s="5">
        <v>3.3658307597990005</v>
      </c>
      <c r="P1493" s="5">
        <v>0.63416924020099952</v>
      </c>
      <c r="Q1493" s="5">
        <v>0.30484368549084828</v>
      </c>
      <c r="S1493" s="5">
        <v>65.022321428571431</v>
      </c>
      <c r="T1493" s="5">
        <v>5</v>
      </c>
    </row>
    <row r="1494" spans="1:20">
      <c r="A1494">
        <v>42873</v>
      </c>
      <c r="B1494" s="27">
        <v>10.665997536149904</v>
      </c>
      <c r="C1494">
        <v>209</v>
      </c>
      <c r="D1494">
        <v>0</v>
      </c>
      <c r="E1494">
        <v>40</v>
      </c>
      <c r="F1494">
        <v>3</v>
      </c>
      <c r="G1494">
        <v>2</v>
      </c>
      <c r="H1494">
        <v>15</v>
      </c>
      <c r="I1494">
        <v>4</v>
      </c>
      <c r="J1494">
        <v>1</v>
      </c>
      <c r="K1494">
        <v>4</v>
      </c>
      <c r="L1494">
        <v>6</v>
      </c>
      <c r="N1494" s="5">
        <v>1458</v>
      </c>
      <c r="O1494" s="5">
        <v>3.1044895615272989</v>
      </c>
      <c r="P1494" s="5">
        <v>-1.1044895615272989</v>
      </c>
      <c r="Q1494" s="5">
        <v>-0.53092557503330984</v>
      </c>
      <c r="S1494" s="5">
        <v>65.066964285714292</v>
      </c>
      <c r="T1494" s="5">
        <v>5</v>
      </c>
    </row>
    <row r="1495" spans="1:20">
      <c r="A1495">
        <v>87679</v>
      </c>
      <c r="B1495" s="27">
        <v>11.381437697007314</v>
      </c>
      <c r="C1495">
        <v>1259</v>
      </c>
      <c r="D1495">
        <v>172</v>
      </c>
      <c r="E1495">
        <v>815</v>
      </c>
      <c r="F1495">
        <v>97</v>
      </c>
      <c r="G1495">
        <v>148</v>
      </c>
      <c r="H1495">
        <v>33</v>
      </c>
      <c r="I1495">
        <v>1</v>
      </c>
      <c r="J1495">
        <v>11</v>
      </c>
      <c r="K1495">
        <v>10</v>
      </c>
      <c r="L1495">
        <v>7</v>
      </c>
      <c r="N1495" s="5">
        <v>1459</v>
      </c>
      <c r="O1495" s="5">
        <v>7.1727018701082539</v>
      </c>
      <c r="P1495" s="5">
        <v>-1.1727018701082539</v>
      </c>
      <c r="Q1495" s="5">
        <v>-0.56371507383818187</v>
      </c>
      <c r="S1495" s="5">
        <v>65.111607142857153</v>
      </c>
      <c r="T1495" s="5">
        <v>5</v>
      </c>
    </row>
    <row r="1496" spans="1:20">
      <c r="A1496">
        <v>57867</v>
      </c>
      <c r="B1496" s="27">
        <v>10.96590255289235</v>
      </c>
      <c r="C1496">
        <v>344</v>
      </c>
      <c r="D1496">
        <v>35</v>
      </c>
      <c r="E1496">
        <v>178</v>
      </c>
      <c r="F1496">
        <v>15</v>
      </c>
      <c r="G1496">
        <v>23</v>
      </c>
      <c r="H1496">
        <v>17</v>
      </c>
      <c r="I1496">
        <v>7</v>
      </c>
      <c r="J1496">
        <v>2</v>
      </c>
      <c r="K1496">
        <v>9</v>
      </c>
      <c r="L1496">
        <v>7</v>
      </c>
      <c r="N1496" s="5">
        <v>1460</v>
      </c>
      <c r="O1496" s="5">
        <v>3.8954143744603629</v>
      </c>
      <c r="P1496" s="5">
        <v>1.1045856255396371</v>
      </c>
      <c r="Q1496" s="5">
        <v>0.53097175278162656</v>
      </c>
      <c r="S1496" s="5">
        <v>65.15625</v>
      </c>
      <c r="T1496" s="5">
        <v>5</v>
      </c>
    </row>
    <row r="1497" spans="1:20">
      <c r="A1497">
        <v>35765</v>
      </c>
      <c r="B1497" s="27">
        <v>10.484725040542484</v>
      </c>
      <c r="C1497">
        <v>22</v>
      </c>
      <c r="D1497">
        <v>3</v>
      </c>
      <c r="E1497">
        <v>30</v>
      </c>
      <c r="F1497">
        <v>0</v>
      </c>
      <c r="G1497">
        <v>5</v>
      </c>
      <c r="H1497">
        <v>15</v>
      </c>
      <c r="I1497">
        <v>2</v>
      </c>
      <c r="J1497">
        <v>0</v>
      </c>
      <c r="K1497">
        <v>4</v>
      </c>
      <c r="L1497">
        <v>2</v>
      </c>
      <c r="N1497" s="5">
        <v>1461</v>
      </c>
      <c r="O1497" s="5">
        <v>5.1922654281232221</v>
      </c>
      <c r="P1497" s="5">
        <v>1.8077345718767779</v>
      </c>
      <c r="Q1497" s="5">
        <v>0.86897382330539152</v>
      </c>
      <c r="S1497" s="5">
        <v>65.200892857142861</v>
      </c>
      <c r="T1497" s="5">
        <v>5</v>
      </c>
    </row>
    <row r="1498" spans="1:20">
      <c r="A1498">
        <v>65492</v>
      </c>
      <c r="B1498" s="27">
        <v>11.089683276759382</v>
      </c>
      <c r="C1498">
        <v>247</v>
      </c>
      <c r="D1498">
        <v>161</v>
      </c>
      <c r="E1498">
        <v>295</v>
      </c>
      <c r="F1498">
        <v>210</v>
      </c>
      <c r="G1498">
        <v>85</v>
      </c>
      <c r="H1498">
        <v>47</v>
      </c>
      <c r="I1498">
        <v>2</v>
      </c>
      <c r="J1498">
        <v>7</v>
      </c>
      <c r="K1498">
        <v>13</v>
      </c>
      <c r="L1498">
        <v>4</v>
      </c>
      <c r="N1498" s="5">
        <v>1462</v>
      </c>
      <c r="O1498" s="5">
        <v>5.435363850436671</v>
      </c>
      <c r="P1498" s="5">
        <v>-1.435363850436671</v>
      </c>
      <c r="Q1498" s="5">
        <v>-0.68997607964833596</v>
      </c>
      <c r="S1498" s="5">
        <v>65.245535714285722</v>
      </c>
      <c r="T1498" s="5">
        <v>5</v>
      </c>
    </row>
    <row r="1499" spans="1:20">
      <c r="A1499">
        <v>32952</v>
      </c>
      <c r="B1499" s="27">
        <v>10.402807236115917</v>
      </c>
      <c r="C1499">
        <v>38</v>
      </c>
      <c r="D1499">
        <v>0</v>
      </c>
      <c r="E1499">
        <v>12</v>
      </c>
      <c r="F1499">
        <v>3</v>
      </c>
      <c r="G1499">
        <v>1</v>
      </c>
      <c r="H1499">
        <v>1</v>
      </c>
      <c r="I1499">
        <v>1</v>
      </c>
      <c r="J1499">
        <v>0</v>
      </c>
      <c r="K1499">
        <v>3</v>
      </c>
      <c r="L1499">
        <v>2</v>
      </c>
      <c r="N1499" s="5">
        <v>1463</v>
      </c>
      <c r="O1499" s="5">
        <v>2.2964830818418709</v>
      </c>
      <c r="P1499" s="5">
        <v>-1.2964830818418709</v>
      </c>
      <c r="Q1499" s="5">
        <v>-0.62321641573145803</v>
      </c>
      <c r="S1499" s="5">
        <v>65.290178571428569</v>
      </c>
      <c r="T1499" s="5">
        <v>5</v>
      </c>
    </row>
    <row r="1500" spans="1:20">
      <c r="A1500">
        <v>53374</v>
      </c>
      <c r="B1500" s="27">
        <v>10.885079014992419</v>
      </c>
      <c r="C1500">
        <v>896</v>
      </c>
      <c r="D1500">
        <v>10</v>
      </c>
      <c r="E1500">
        <v>101</v>
      </c>
      <c r="F1500">
        <v>13</v>
      </c>
      <c r="G1500">
        <v>10</v>
      </c>
      <c r="H1500">
        <v>34</v>
      </c>
      <c r="I1500">
        <v>6</v>
      </c>
      <c r="J1500">
        <v>2</v>
      </c>
      <c r="K1500">
        <v>9</v>
      </c>
      <c r="L1500">
        <v>4</v>
      </c>
      <c r="N1500" s="5">
        <v>1464</v>
      </c>
      <c r="O1500" s="5">
        <v>2.1951848039481079</v>
      </c>
      <c r="P1500" s="5">
        <v>0.80481519605189211</v>
      </c>
      <c r="Q1500" s="5">
        <v>0.38687280137670688</v>
      </c>
      <c r="S1500" s="5">
        <v>65.334821428571431</v>
      </c>
      <c r="T1500" s="5">
        <v>5</v>
      </c>
    </row>
    <row r="1501" spans="1:20">
      <c r="A1501">
        <v>71706</v>
      </c>
      <c r="B1501" s="27">
        <v>11.180329705094936</v>
      </c>
      <c r="C1501">
        <v>931</v>
      </c>
      <c r="D1501">
        <v>56</v>
      </c>
      <c r="E1501">
        <v>253</v>
      </c>
      <c r="F1501">
        <v>91</v>
      </c>
      <c r="G1501">
        <v>98</v>
      </c>
      <c r="H1501">
        <v>14</v>
      </c>
      <c r="I1501">
        <v>4</v>
      </c>
      <c r="J1501">
        <v>5</v>
      </c>
      <c r="K1501">
        <v>7</v>
      </c>
      <c r="L1501">
        <v>9</v>
      </c>
      <c r="N1501" s="5">
        <v>1465</v>
      </c>
      <c r="O1501" s="5">
        <v>1.8892463093186151</v>
      </c>
      <c r="P1501" s="5">
        <v>-0.88924630931861515</v>
      </c>
      <c r="Q1501" s="5">
        <v>-0.42745864204309647</v>
      </c>
      <c r="S1501" s="5">
        <v>65.379464285714292</v>
      </c>
      <c r="T1501" s="5">
        <v>5</v>
      </c>
    </row>
    <row r="1502" spans="1:20">
      <c r="A1502">
        <v>68487</v>
      </c>
      <c r="B1502" s="27">
        <v>11.134399225217722</v>
      </c>
      <c r="C1502">
        <v>758</v>
      </c>
      <c r="D1502">
        <v>12</v>
      </c>
      <c r="E1502">
        <v>385</v>
      </c>
      <c r="F1502">
        <v>33</v>
      </c>
      <c r="G1502">
        <v>89</v>
      </c>
      <c r="H1502">
        <v>89</v>
      </c>
      <c r="I1502">
        <v>1</v>
      </c>
      <c r="J1502">
        <v>7</v>
      </c>
      <c r="K1502">
        <v>13</v>
      </c>
      <c r="L1502">
        <v>9</v>
      </c>
      <c r="N1502" s="5">
        <v>1466</v>
      </c>
      <c r="O1502" s="5">
        <v>6.140308938431736</v>
      </c>
      <c r="P1502" s="5">
        <v>-4.140308938431736</v>
      </c>
      <c r="Q1502" s="5">
        <v>-1.9902369207661277</v>
      </c>
      <c r="S1502" s="5">
        <v>65.424107142857153</v>
      </c>
      <c r="T1502" s="5">
        <v>5</v>
      </c>
    </row>
    <row r="1503" spans="1:20">
      <c r="A1503">
        <v>53253</v>
      </c>
      <c r="B1503" s="27">
        <v>10.882809420012913</v>
      </c>
      <c r="C1503">
        <v>216</v>
      </c>
      <c r="D1503">
        <v>9</v>
      </c>
      <c r="E1503">
        <v>57</v>
      </c>
      <c r="F1503">
        <v>20</v>
      </c>
      <c r="G1503">
        <v>9</v>
      </c>
      <c r="H1503">
        <v>125</v>
      </c>
      <c r="I1503">
        <v>7</v>
      </c>
      <c r="J1503">
        <v>3</v>
      </c>
      <c r="K1503">
        <v>5</v>
      </c>
      <c r="L1503">
        <v>4</v>
      </c>
      <c r="N1503" s="5">
        <v>1467</v>
      </c>
      <c r="O1503" s="5">
        <v>5.4224918382606253</v>
      </c>
      <c r="P1503" s="5">
        <v>2.5775081617393747</v>
      </c>
      <c r="Q1503" s="5">
        <v>1.2390022057177255</v>
      </c>
      <c r="S1503" s="5">
        <v>65.46875</v>
      </c>
      <c r="T1503" s="5">
        <v>5</v>
      </c>
    </row>
    <row r="1504" spans="1:20">
      <c r="A1504">
        <v>31163</v>
      </c>
      <c r="B1504" s="27">
        <v>10.346986772628886</v>
      </c>
      <c r="C1504">
        <v>2</v>
      </c>
      <c r="D1504">
        <v>3</v>
      </c>
      <c r="E1504">
        <v>10</v>
      </c>
      <c r="F1504">
        <v>11</v>
      </c>
      <c r="G1504">
        <v>2</v>
      </c>
      <c r="H1504">
        <v>10</v>
      </c>
      <c r="I1504">
        <v>1</v>
      </c>
      <c r="J1504">
        <v>0</v>
      </c>
      <c r="K1504">
        <v>3</v>
      </c>
      <c r="L1504">
        <v>1</v>
      </c>
      <c r="N1504" s="5">
        <v>1468</v>
      </c>
      <c r="O1504" s="5">
        <v>7.5657693552874985</v>
      </c>
      <c r="P1504" s="5">
        <v>-3.5657693552874985</v>
      </c>
      <c r="Q1504" s="5">
        <v>-1.7140570733636378</v>
      </c>
      <c r="S1504" s="5">
        <v>65.513392857142861</v>
      </c>
      <c r="T1504" s="5">
        <v>5</v>
      </c>
    </row>
    <row r="1505" spans="1:20">
      <c r="A1505">
        <v>42014</v>
      </c>
      <c r="B1505" s="27">
        <v>10.645758175055626</v>
      </c>
      <c r="C1505">
        <v>244</v>
      </c>
      <c r="D1505">
        <v>15</v>
      </c>
      <c r="E1505">
        <v>108</v>
      </c>
      <c r="F1505">
        <v>4</v>
      </c>
      <c r="G1505">
        <v>15</v>
      </c>
      <c r="H1505">
        <v>50</v>
      </c>
      <c r="I1505">
        <v>6</v>
      </c>
      <c r="J1505">
        <v>1</v>
      </c>
      <c r="K1505">
        <v>6</v>
      </c>
      <c r="L1505">
        <v>7</v>
      </c>
      <c r="N1505" s="5">
        <v>1469</v>
      </c>
      <c r="O1505" s="5">
        <v>2.080458486785651</v>
      </c>
      <c r="P1505" s="5">
        <v>-2.080458486785651</v>
      </c>
      <c r="Q1505" s="5">
        <v>-1.0000715777722635</v>
      </c>
      <c r="S1505" s="5">
        <v>65.558035714285722</v>
      </c>
      <c r="T1505" s="5">
        <v>5</v>
      </c>
    </row>
    <row r="1506" spans="1:20">
      <c r="A1506">
        <v>54108</v>
      </c>
      <c r="B1506" s="27">
        <v>10.898737328209085</v>
      </c>
      <c r="C1506">
        <v>539</v>
      </c>
      <c r="D1506">
        <v>6</v>
      </c>
      <c r="E1506">
        <v>91</v>
      </c>
      <c r="F1506">
        <v>8</v>
      </c>
      <c r="G1506">
        <v>6</v>
      </c>
      <c r="H1506">
        <v>97</v>
      </c>
      <c r="I1506">
        <v>13</v>
      </c>
      <c r="J1506">
        <v>2</v>
      </c>
      <c r="K1506">
        <v>9</v>
      </c>
      <c r="L1506">
        <v>8</v>
      </c>
      <c r="N1506" s="5">
        <v>1470</v>
      </c>
      <c r="O1506" s="5">
        <v>6.6180882121015481</v>
      </c>
      <c r="P1506" s="5">
        <v>2.3819117878984519</v>
      </c>
      <c r="Q1506" s="5">
        <v>1.1449794816710432</v>
      </c>
      <c r="S1506" s="5">
        <v>65.602678571428569</v>
      </c>
      <c r="T1506" s="5">
        <v>5</v>
      </c>
    </row>
    <row r="1507" spans="1:20">
      <c r="A1507">
        <v>49667</v>
      </c>
      <c r="B1507" s="27">
        <v>10.813096007646362</v>
      </c>
      <c r="C1507">
        <v>1181</v>
      </c>
      <c r="D1507">
        <v>26</v>
      </c>
      <c r="E1507">
        <v>120</v>
      </c>
      <c r="F1507">
        <v>17</v>
      </c>
      <c r="G1507">
        <v>13</v>
      </c>
      <c r="H1507">
        <v>39</v>
      </c>
      <c r="I1507">
        <v>2</v>
      </c>
      <c r="J1507">
        <v>10</v>
      </c>
      <c r="K1507">
        <v>5</v>
      </c>
      <c r="L1507">
        <v>5</v>
      </c>
      <c r="N1507" s="5">
        <v>1471</v>
      </c>
      <c r="O1507" s="5">
        <v>2.4923411645663491</v>
      </c>
      <c r="P1507" s="5">
        <v>-1.4923411645663491</v>
      </c>
      <c r="Q1507" s="5">
        <v>-0.71736494263253825</v>
      </c>
      <c r="S1507" s="5">
        <v>65.647321428571431</v>
      </c>
      <c r="T1507" s="5">
        <v>5</v>
      </c>
    </row>
    <row r="1508" spans="1:20">
      <c r="A1508">
        <v>63206</v>
      </c>
      <c r="B1508" s="27">
        <v>11.054154512337606</v>
      </c>
      <c r="C1508">
        <v>750</v>
      </c>
      <c r="D1508">
        <v>8</v>
      </c>
      <c r="E1508">
        <v>125</v>
      </c>
      <c r="F1508">
        <v>11</v>
      </c>
      <c r="G1508">
        <v>8</v>
      </c>
      <c r="H1508">
        <v>26</v>
      </c>
      <c r="I1508">
        <v>1</v>
      </c>
      <c r="J1508">
        <v>3</v>
      </c>
      <c r="K1508">
        <v>6</v>
      </c>
      <c r="L1508">
        <v>4</v>
      </c>
      <c r="N1508" s="5">
        <v>1472</v>
      </c>
      <c r="O1508" s="5">
        <v>3.2215186424729687</v>
      </c>
      <c r="P1508" s="5">
        <v>0.77848135752703129</v>
      </c>
      <c r="Q1508" s="5">
        <v>0.37421418616778396</v>
      </c>
      <c r="S1508" s="5">
        <v>65.691964285714292</v>
      </c>
      <c r="T1508" s="5">
        <v>5</v>
      </c>
    </row>
    <row r="1509" spans="1:20">
      <c r="A1509">
        <v>57136</v>
      </c>
      <c r="B1509" s="27">
        <v>10.953189669834229</v>
      </c>
      <c r="C1509">
        <v>306</v>
      </c>
      <c r="D1509">
        <v>5</v>
      </c>
      <c r="E1509">
        <v>109</v>
      </c>
      <c r="F1509">
        <v>21</v>
      </c>
      <c r="G1509">
        <v>109</v>
      </c>
      <c r="H1509">
        <v>92</v>
      </c>
      <c r="I1509">
        <v>9</v>
      </c>
      <c r="J1509">
        <v>2</v>
      </c>
      <c r="K1509">
        <v>10</v>
      </c>
      <c r="L1509">
        <v>5</v>
      </c>
      <c r="N1509" s="5">
        <v>1473</v>
      </c>
      <c r="O1509" s="5">
        <v>2.0589486634693768</v>
      </c>
      <c r="P1509" s="5">
        <v>-1.0589486634693768</v>
      </c>
      <c r="Q1509" s="5">
        <v>-0.5090341707763959</v>
      </c>
      <c r="S1509" s="5">
        <v>65.736607142857153</v>
      </c>
      <c r="T1509" s="5">
        <v>5</v>
      </c>
    </row>
    <row r="1510" spans="1:20">
      <c r="A1510">
        <v>46772</v>
      </c>
      <c r="B1510" s="27">
        <v>10.753040012260209</v>
      </c>
      <c r="C1510">
        <v>350</v>
      </c>
      <c r="D1510">
        <v>104</v>
      </c>
      <c r="E1510">
        <v>189</v>
      </c>
      <c r="F1510">
        <v>197</v>
      </c>
      <c r="G1510">
        <v>151</v>
      </c>
      <c r="H1510">
        <v>57</v>
      </c>
      <c r="I1510">
        <v>6</v>
      </c>
      <c r="J1510">
        <v>8</v>
      </c>
      <c r="K1510">
        <v>5</v>
      </c>
      <c r="L1510">
        <v>11</v>
      </c>
      <c r="N1510" s="5">
        <v>1474</v>
      </c>
      <c r="O1510" s="5">
        <v>3.6714651472851987</v>
      </c>
      <c r="P1510" s="5">
        <v>4.3285348527148013</v>
      </c>
      <c r="Q1510" s="5">
        <v>2.0807166819679606</v>
      </c>
      <c r="S1510" s="5">
        <v>65.78125</v>
      </c>
      <c r="T1510" s="5">
        <v>5</v>
      </c>
    </row>
    <row r="1511" spans="1:20">
      <c r="A1511">
        <v>78931</v>
      </c>
      <c r="B1511" s="27">
        <v>11.276329332076138</v>
      </c>
      <c r="C1511">
        <v>331</v>
      </c>
      <c r="D1511">
        <v>197</v>
      </c>
      <c r="E1511">
        <v>170</v>
      </c>
      <c r="F1511">
        <v>58</v>
      </c>
      <c r="G1511">
        <v>152</v>
      </c>
      <c r="H1511">
        <v>35</v>
      </c>
      <c r="I1511">
        <v>1</v>
      </c>
      <c r="J1511">
        <v>8</v>
      </c>
      <c r="K1511">
        <v>13</v>
      </c>
      <c r="L1511">
        <v>2</v>
      </c>
      <c r="N1511" s="5">
        <v>1475</v>
      </c>
      <c r="O1511" s="5">
        <v>5.2703867737747254</v>
      </c>
      <c r="P1511" s="5">
        <v>0.72961322622527458</v>
      </c>
      <c r="Q1511" s="5">
        <v>0.35072338859400609</v>
      </c>
      <c r="S1511" s="5">
        <v>65.825892857142861</v>
      </c>
      <c r="T1511" s="5">
        <v>5</v>
      </c>
    </row>
    <row r="1512" spans="1:20">
      <c r="A1512">
        <v>53977</v>
      </c>
      <c r="B1512" s="27">
        <v>10.896313308888274</v>
      </c>
      <c r="C1512">
        <v>620</v>
      </c>
      <c r="D1512">
        <v>16</v>
      </c>
      <c r="E1512">
        <v>165</v>
      </c>
      <c r="F1512">
        <v>0</v>
      </c>
      <c r="G1512">
        <v>24</v>
      </c>
      <c r="H1512">
        <v>82</v>
      </c>
      <c r="I1512">
        <v>5</v>
      </c>
      <c r="J1512">
        <v>5</v>
      </c>
      <c r="K1512">
        <v>12</v>
      </c>
      <c r="L1512">
        <v>5</v>
      </c>
      <c r="N1512" s="5">
        <v>1476</v>
      </c>
      <c r="O1512" s="5">
        <v>2.8126420715502767</v>
      </c>
      <c r="P1512" s="5">
        <v>0.18735792844972332</v>
      </c>
      <c r="Q1512" s="5">
        <v>9.0062522421367822E-2</v>
      </c>
      <c r="S1512" s="5">
        <v>65.870535714285722</v>
      </c>
      <c r="T1512" s="5">
        <v>5</v>
      </c>
    </row>
    <row r="1513" spans="1:20">
      <c r="A1513">
        <v>84219</v>
      </c>
      <c r="B1513" s="27">
        <v>11.341175827981214</v>
      </c>
      <c r="C1513">
        <v>434</v>
      </c>
      <c r="D1513">
        <v>137</v>
      </c>
      <c r="E1513">
        <v>400</v>
      </c>
      <c r="F1513">
        <v>45</v>
      </c>
      <c r="G1513">
        <v>137</v>
      </c>
      <c r="H1513">
        <v>45</v>
      </c>
      <c r="I1513">
        <v>1</v>
      </c>
      <c r="J1513">
        <v>4</v>
      </c>
      <c r="K1513">
        <v>10</v>
      </c>
      <c r="L1513">
        <v>3</v>
      </c>
      <c r="N1513" s="5">
        <v>1477</v>
      </c>
      <c r="O1513" s="5">
        <v>3.8754700568581644</v>
      </c>
      <c r="P1513" s="5">
        <v>3.1245299431418356</v>
      </c>
      <c r="Q1513" s="5">
        <v>1.501954309534117</v>
      </c>
      <c r="S1513" s="5">
        <v>65.915178571428569</v>
      </c>
      <c r="T1513" s="5">
        <v>5</v>
      </c>
    </row>
    <row r="1514" spans="1:20">
      <c r="A1514">
        <v>46098</v>
      </c>
      <c r="B1514" s="27">
        <v>10.738524844095689</v>
      </c>
      <c r="C1514">
        <v>57</v>
      </c>
      <c r="D1514">
        <v>0</v>
      </c>
      <c r="E1514">
        <v>27</v>
      </c>
      <c r="F1514">
        <v>0</v>
      </c>
      <c r="G1514">
        <v>0</v>
      </c>
      <c r="H1514">
        <v>36</v>
      </c>
      <c r="I1514">
        <v>4</v>
      </c>
      <c r="J1514">
        <v>2</v>
      </c>
      <c r="K1514">
        <v>2</v>
      </c>
      <c r="L1514">
        <v>3</v>
      </c>
      <c r="N1514" s="5">
        <v>1478</v>
      </c>
      <c r="O1514" s="5">
        <v>2.4673843138436573</v>
      </c>
      <c r="P1514" s="5">
        <v>-0.46738431384365731</v>
      </c>
      <c r="Q1514" s="5">
        <v>-0.224670557543209</v>
      </c>
      <c r="S1514" s="5">
        <v>65.959821428571431</v>
      </c>
      <c r="T1514" s="5">
        <v>5</v>
      </c>
    </row>
    <row r="1515" spans="1:20">
      <c r="A1515">
        <v>73538</v>
      </c>
      <c r="B1515" s="27">
        <v>11.205557558401679</v>
      </c>
      <c r="C1515">
        <v>811</v>
      </c>
      <c r="D1515">
        <v>76</v>
      </c>
      <c r="E1515">
        <v>428</v>
      </c>
      <c r="F1515">
        <v>99</v>
      </c>
      <c r="G1515">
        <v>137</v>
      </c>
      <c r="H1515">
        <v>107</v>
      </c>
      <c r="I1515">
        <v>3</v>
      </c>
      <c r="J1515">
        <v>4</v>
      </c>
      <c r="K1515">
        <v>9</v>
      </c>
      <c r="L1515">
        <v>10</v>
      </c>
      <c r="N1515" s="5">
        <v>1479</v>
      </c>
      <c r="O1515" s="5">
        <v>2.7264199381930414</v>
      </c>
      <c r="P1515" s="5">
        <v>0.2735800618069586</v>
      </c>
      <c r="Q1515" s="5">
        <v>0.13150930229856941</v>
      </c>
      <c r="S1515" s="5">
        <v>66.004464285714292</v>
      </c>
      <c r="T1515" s="5">
        <v>5</v>
      </c>
    </row>
    <row r="1516" spans="1:20">
      <c r="A1516">
        <v>79529</v>
      </c>
      <c r="B1516" s="27">
        <v>11.283877014000634</v>
      </c>
      <c r="C1516">
        <v>423</v>
      </c>
      <c r="D1516">
        <v>42</v>
      </c>
      <c r="E1516">
        <v>706</v>
      </c>
      <c r="F1516">
        <v>73</v>
      </c>
      <c r="G1516">
        <v>197</v>
      </c>
      <c r="H1516">
        <v>197</v>
      </c>
      <c r="I1516">
        <v>1</v>
      </c>
      <c r="J1516">
        <v>8</v>
      </c>
      <c r="K1516">
        <v>9</v>
      </c>
      <c r="L1516">
        <v>4</v>
      </c>
      <c r="N1516" s="5">
        <v>1480</v>
      </c>
      <c r="O1516" s="5">
        <v>6.3408722964899473</v>
      </c>
      <c r="P1516" s="5">
        <v>0.65912770351005268</v>
      </c>
      <c r="Q1516" s="5">
        <v>0.31684116101789905</v>
      </c>
      <c r="S1516" s="5">
        <v>66.049107142857153</v>
      </c>
      <c r="T1516" s="5">
        <v>5</v>
      </c>
    </row>
    <row r="1517" spans="1:20">
      <c r="A1517">
        <v>20981</v>
      </c>
      <c r="B1517" s="27">
        <v>9.9513725452567012</v>
      </c>
      <c r="C1517">
        <v>2</v>
      </c>
      <c r="D1517">
        <v>12</v>
      </c>
      <c r="E1517">
        <v>10</v>
      </c>
      <c r="F1517">
        <v>6</v>
      </c>
      <c r="G1517">
        <v>13</v>
      </c>
      <c r="H1517">
        <v>30</v>
      </c>
      <c r="I1517">
        <v>1</v>
      </c>
      <c r="J1517">
        <v>1</v>
      </c>
      <c r="K1517">
        <v>2</v>
      </c>
      <c r="L1517">
        <v>3</v>
      </c>
      <c r="N1517" s="5">
        <v>1481</v>
      </c>
      <c r="O1517" s="5">
        <v>7.4368441446606557</v>
      </c>
      <c r="P1517" s="5">
        <v>2.5631558553393443</v>
      </c>
      <c r="Q1517" s="5">
        <v>1.2321030852607124</v>
      </c>
      <c r="S1517" s="5">
        <v>66.09375</v>
      </c>
      <c r="T1517" s="5">
        <v>5</v>
      </c>
    </row>
    <row r="1518" spans="1:20">
      <c r="A1518">
        <v>51766</v>
      </c>
      <c r="B1518" s="27">
        <v>10.854488842085678</v>
      </c>
      <c r="C1518">
        <v>60</v>
      </c>
      <c r="D1518">
        <v>51</v>
      </c>
      <c r="E1518">
        <v>87</v>
      </c>
      <c r="F1518">
        <v>6</v>
      </c>
      <c r="G1518">
        <v>20</v>
      </c>
      <c r="H1518">
        <v>51</v>
      </c>
      <c r="I1518">
        <v>2</v>
      </c>
      <c r="J1518">
        <v>2</v>
      </c>
      <c r="K1518">
        <v>4</v>
      </c>
      <c r="L1518">
        <v>4</v>
      </c>
      <c r="N1518" s="5">
        <v>1482</v>
      </c>
      <c r="O1518" s="5">
        <v>6.3868342505266273</v>
      </c>
      <c r="P1518" s="5">
        <v>-1.3868342505266273</v>
      </c>
      <c r="Q1518" s="5">
        <v>-0.66664801333076251</v>
      </c>
      <c r="S1518" s="5">
        <v>66.138392857142861</v>
      </c>
      <c r="T1518" s="5">
        <v>5</v>
      </c>
    </row>
    <row r="1519" spans="1:20">
      <c r="A1519">
        <v>55759</v>
      </c>
      <c r="B1519" s="27">
        <v>10.928794111270721</v>
      </c>
      <c r="C1519">
        <v>675</v>
      </c>
      <c r="D1519">
        <v>0</v>
      </c>
      <c r="E1519">
        <v>85</v>
      </c>
      <c r="F1519">
        <v>10</v>
      </c>
      <c r="G1519">
        <v>7</v>
      </c>
      <c r="H1519">
        <v>77</v>
      </c>
      <c r="I1519">
        <v>5</v>
      </c>
      <c r="J1519">
        <v>3</v>
      </c>
      <c r="K1519">
        <v>8</v>
      </c>
      <c r="L1519">
        <v>10</v>
      </c>
      <c r="N1519" s="5">
        <v>1483</v>
      </c>
      <c r="O1519" s="5">
        <v>1.6060244411330618</v>
      </c>
      <c r="P1519" s="5">
        <v>-0.60602444113306175</v>
      </c>
      <c r="Q1519" s="5">
        <v>-0.29131454574173304</v>
      </c>
      <c r="S1519" s="5">
        <v>66.183035714285722</v>
      </c>
      <c r="T1519" s="5">
        <v>5</v>
      </c>
    </row>
    <row r="1520" spans="1:20">
      <c r="A1520">
        <v>33039</v>
      </c>
      <c r="B1520" s="27">
        <v>10.405443960833054</v>
      </c>
      <c r="C1520">
        <v>30</v>
      </c>
      <c r="D1520">
        <v>8</v>
      </c>
      <c r="E1520">
        <v>12</v>
      </c>
      <c r="F1520">
        <v>8</v>
      </c>
      <c r="G1520">
        <v>8</v>
      </c>
      <c r="H1520">
        <v>12</v>
      </c>
      <c r="I1520">
        <v>1</v>
      </c>
      <c r="J1520">
        <v>0</v>
      </c>
      <c r="K1520">
        <v>4</v>
      </c>
      <c r="L1520">
        <v>2</v>
      </c>
      <c r="N1520" s="5">
        <v>1484</v>
      </c>
      <c r="O1520" s="5">
        <v>2.0143193172689515</v>
      </c>
      <c r="P1520" s="5">
        <v>-1.0143193172689515</v>
      </c>
      <c r="Q1520" s="5">
        <v>-0.48758094738689106</v>
      </c>
      <c r="S1520" s="5">
        <v>66.227678571428569</v>
      </c>
      <c r="T1520" s="5">
        <v>5</v>
      </c>
    </row>
    <row r="1521" spans="1:20">
      <c r="A1521">
        <v>37787</v>
      </c>
      <c r="B1521" s="27">
        <v>10.53972040711132</v>
      </c>
      <c r="C1521">
        <v>40</v>
      </c>
      <c r="D1521">
        <v>1</v>
      </c>
      <c r="E1521">
        <v>40</v>
      </c>
      <c r="F1521">
        <v>4</v>
      </c>
      <c r="G1521">
        <v>3</v>
      </c>
      <c r="H1521">
        <v>18</v>
      </c>
      <c r="I1521">
        <v>1</v>
      </c>
      <c r="J1521">
        <v>0</v>
      </c>
      <c r="K1521">
        <v>3</v>
      </c>
      <c r="L1521">
        <v>3</v>
      </c>
      <c r="N1521" s="5">
        <v>1485</v>
      </c>
      <c r="O1521" s="5">
        <v>5.8439628487346411</v>
      </c>
      <c r="P1521" s="5">
        <v>1.1560371512653589</v>
      </c>
      <c r="Q1521" s="5">
        <v>0.55570438207374573</v>
      </c>
      <c r="S1521" s="5">
        <v>66.272321428571431</v>
      </c>
      <c r="T1521" s="5">
        <v>5</v>
      </c>
    </row>
    <row r="1522" spans="1:20">
      <c r="A1522">
        <v>27242</v>
      </c>
      <c r="B1522" s="27">
        <v>10.212515179007287</v>
      </c>
      <c r="C1522">
        <v>3</v>
      </c>
      <c r="D1522">
        <v>17</v>
      </c>
      <c r="E1522">
        <v>26</v>
      </c>
      <c r="F1522">
        <v>20</v>
      </c>
      <c r="G1522">
        <v>1</v>
      </c>
      <c r="H1522">
        <v>39</v>
      </c>
      <c r="I1522">
        <v>2</v>
      </c>
      <c r="J1522">
        <v>0</v>
      </c>
      <c r="K1522">
        <v>3</v>
      </c>
      <c r="L1522">
        <v>2</v>
      </c>
      <c r="N1522" s="5">
        <v>1486</v>
      </c>
      <c r="O1522" s="5">
        <v>6.1094366868895342</v>
      </c>
      <c r="P1522" s="5">
        <v>-0.10943668688953423</v>
      </c>
      <c r="Q1522" s="5">
        <v>-5.2605962012190685E-2</v>
      </c>
      <c r="S1522" s="5">
        <v>66.316964285714292</v>
      </c>
      <c r="T1522" s="5">
        <v>5</v>
      </c>
    </row>
    <row r="1523" spans="1:20">
      <c r="A1523">
        <v>87188</v>
      </c>
      <c r="B1523" s="27">
        <v>11.375821985748404</v>
      </c>
      <c r="C1523">
        <v>910</v>
      </c>
      <c r="D1523">
        <v>111</v>
      </c>
      <c r="E1523">
        <v>724</v>
      </c>
      <c r="F1523">
        <v>49</v>
      </c>
      <c r="G1523">
        <v>74</v>
      </c>
      <c r="H1523">
        <v>55</v>
      </c>
      <c r="I1523">
        <v>1</v>
      </c>
      <c r="J1523">
        <v>2</v>
      </c>
      <c r="K1523">
        <v>6</v>
      </c>
      <c r="L1523">
        <v>10</v>
      </c>
      <c r="N1523" s="5">
        <v>1487</v>
      </c>
      <c r="O1523" s="5">
        <v>4.0749479378348985</v>
      </c>
      <c r="P1523" s="5">
        <v>-7.4947937834898504E-2</v>
      </c>
      <c r="Q1523" s="5">
        <v>-3.60273001924344E-2</v>
      </c>
      <c r="S1523" s="5">
        <v>66.361607142857153</v>
      </c>
      <c r="T1523" s="5">
        <v>5</v>
      </c>
    </row>
    <row r="1524" spans="1:20">
      <c r="A1524">
        <v>69930</v>
      </c>
      <c r="B1524" s="27">
        <v>11.155250020697913</v>
      </c>
      <c r="C1524">
        <v>252</v>
      </c>
      <c r="D1524">
        <v>98</v>
      </c>
      <c r="E1524">
        <v>827</v>
      </c>
      <c r="F1524">
        <v>219</v>
      </c>
      <c r="G1524">
        <v>70</v>
      </c>
      <c r="H1524">
        <v>196</v>
      </c>
      <c r="I1524">
        <v>1</v>
      </c>
      <c r="J1524">
        <v>5</v>
      </c>
      <c r="K1524">
        <v>12</v>
      </c>
      <c r="L1524">
        <v>4</v>
      </c>
      <c r="N1524" s="5">
        <v>1488</v>
      </c>
      <c r="O1524" s="5">
        <v>5.6229887110983823</v>
      </c>
      <c r="P1524" s="5">
        <v>2.3770112889016177</v>
      </c>
      <c r="Q1524" s="5">
        <v>1.1426238231492494</v>
      </c>
      <c r="S1524" s="5">
        <v>66.40625</v>
      </c>
      <c r="T1524" s="5">
        <v>5</v>
      </c>
    </row>
    <row r="1525" spans="1:20">
      <c r="A1525">
        <v>37697</v>
      </c>
      <c r="B1525" s="27">
        <v>10.537335794672979</v>
      </c>
      <c r="C1525">
        <v>34</v>
      </c>
      <c r="D1525">
        <v>6</v>
      </c>
      <c r="E1525">
        <v>21</v>
      </c>
      <c r="F1525">
        <v>11</v>
      </c>
      <c r="G1525">
        <v>4</v>
      </c>
      <c r="H1525">
        <v>8</v>
      </c>
      <c r="I1525">
        <v>1</v>
      </c>
      <c r="J1525">
        <v>1</v>
      </c>
      <c r="K1525">
        <v>3</v>
      </c>
      <c r="L1525">
        <v>2</v>
      </c>
      <c r="N1525" s="5">
        <v>1489</v>
      </c>
      <c r="O1525" s="5">
        <v>8.2774499018363805</v>
      </c>
      <c r="P1525" s="5">
        <v>2.7225500981636195</v>
      </c>
      <c r="Q1525" s="5">
        <v>1.3087235287454431</v>
      </c>
      <c r="S1525" s="5">
        <v>66.450892857142861</v>
      </c>
      <c r="T1525" s="5">
        <v>5</v>
      </c>
    </row>
    <row r="1526" spans="1:20">
      <c r="A1526">
        <v>37401</v>
      </c>
      <c r="B1526" s="27">
        <v>10.529452721013085</v>
      </c>
      <c r="C1526">
        <v>19</v>
      </c>
      <c r="D1526">
        <v>3</v>
      </c>
      <c r="E1526">
        <v>19</v>
      </c>
      <c r="F1526">
        <v>3</v>
      </c>
      <c r="G1526">
        <v>1</v>
      </c>
      <c r="H1526">
        <v>3</v>
      </c>
      <c r="I1526">
        <v>2</v>
      </c>
      <c r="J1526">
        <v>0</v>
      </c>
      <c r="K1526">
        <v>3</v>
      </c>
      <c r="L1526">
        <v>2</v>
      </c>
      <c r="N1526" s="5">
        <v>1490</v>
      </c>
      <c r="O1526" s="5">
        <v>4.0352488923372993</v>
      </c>
      <c r="P1526" s="5">
        <v>1.9647511076627007</v>
      </c>
      <c r="Q1526" s="5">
        <v>0.9444513085218228</v>
      </c>
      <c r="S1526" s="5">
        <v>66.495535714285722</v>
      </c>
      <c r="T1526" s="5">
        <v>5</v>
      </c>
    </row>
    <row r="1527" spans="1:20">
      <c r="A1527">
        <v>3502</v>
      </c>
      <c r="B1527" s="27">
        <v>8.1610895128457965</v>
      </c>
      <c r="C1527">
        <v>2</v>
      </c>
      <c r="D1527">
        <v>1</v>
      </c>
      <c r="E1527">
        <v>1</v>
      </c>
      <c r="F1527">
        <v>0</v>
      </c>
      <c r="G1527">
        <v>0</v>
      </c>
      <c r="H1527">
        <v>1</v>
      </c>
      <c r="I1527">
        <v>0</v>
      </c>
      <c r="J1527">
        <v>0</v>
      </c>
      <c r="K1527">
        <v>0</v>
      </c>
      <c r="L1527">
        <v>0</v>
      </c>
      <c r="N1527" s="5">
        <v>1491</v>
      </c>
      <c r="O1527" s="5">
        <v>6.6781549238204887</v>
      </c>
      <c r="P1527" s="5">
        <v>0.3218450761795113</v>
      </c>
      <c r="Q1527" s="5">
        <v>0.15471018296085817</v>
      </c>
      <c r="S1527" s="5">
        <v>66.540178571428569</v>
      </c>
      <c r="T1527" s="5">
        <v>5</v>
      </c>
    </row>
    <row r="1528" spans="1:20">
      <c r="A1528">
        <v>58597</v>
      </c>
      <c r="B1528" s="27">
        <v>10.97843877971537</v>
      </c>
      <c r="C1528">
        <v>490</v>
      </c>
      <c r="D1528">
        <v>0</v>
      </c>
      <c r="E1528">
        <v>184</v>
      </c>
      <c r="F1528">
        <v>10</v>
      </c>
      <c r="G1528">
        <v>28</v>
      </c>
      <c r="H1528">
        <v>21</v>
      </c>
      <c r="I1528">
        <v>12</v>
      </c>
      <c r="J1528">
        <v>4</v>
      </c>
      <c r="K1528">
        <v>9</v>
      </c>
      <c r="L1528">
        <v>7</v>
      </c>
      <c r="N1528" s="5">
        <v>1492</v>
      </c>
      <c r="O1528" s="5">
        <v>3.8178173412629577</v>
      </c>
      <c r="P1528" s="5">
        <v>2.1821826587370423</v>
      </c>
      <c r="Q1528" s="5">
        <v>1.0489701517102525</v>
      </c>
      <c r="S1528" s="5">
        <v>66.584821428571431</v>
      </c>
      <c r="T1528" s="5">
        <v>5</v>
      </c>
    </row>
    <row r="1529" spans="1:20">
      <c r="A1529">
        <v>82032</v>
      </c>
      <c r="B1529" s="27">
        <v>11.314864694023482</v>
      </c>
      <c r="C1529">
        <v>332</v>
      </c>
      <c r="D1529">
        <v>194</v>
      </c>
      <c r="E1529">
        <v>377</v>
      </c>
      <c r="F1529">
        <v>149</v>
      </c>
      <c r="G1529">
        <v>125</v>
      </c>
      <c r="H1529">
        <v>57</v>
      </c>
      <c r="I1529">
        <v>0</v>
      </c>
      <c r="J1529">
        <v>6</v>
      </c>
      <c r="K1529">
        <v>7</v>
      </c>
      <c r="L1529">
        <v>4</v>
      </c>
      <c r="N1529" s="5">
        <v>1493</v>
      </c>
      <c r="O1529" s="5">
        <v>7.0546060989920116</v>
      </c>
      <c r="P1529" s="5">
        <v>-5.4606098992011631E-2</v>
      </c>
      <c r="Q1529" s="5">
        <v>-2.6249025357532131E-2</v>
      </c>
      <c r="S1529" s="5">
        <v>66.629464285714292</v>
      </c>
      <c r="T1529" s="5">
        <v>5</v>
      </c>
    </row>
    <row r="1530" spans="1:20">
      <c r="A1530">
        <v>28087</v>
      </c>
      <c r="B1530" s="27">
        <v>10.243062114822008</v>
      </c>
      <c r="C1530">
        <v>53</v>
      </c>
      <c r="D1530">
        <v>8</v>
      </c>
      <c r="E1530">
        <v>17</v>
      </c>
      <c r="F1530">
        <v>13</v>
      </c>
      <c r="G1530">
        <v>0</v>
      </c>
      <c r="H1530">
        <v>21</v>
      </c>
      <c r="I1530">
        <v>3</v>
      </c>
      <c r="J1530">
        <v>2</v>
      </c>
      <c r="K1530">
        <v>2</v>
      </c>
      <c r="L1530">
        <v>2</v>
      </c>
      <c r="N1530" s="5">
        <v>1494</v>
      </c>
      <c r="O1530" s="5">
        <v>5.9583196074940972</v>
      </c>
      <c r="P1530" s="5">
        <v>1.0416803925059028</v>
      </c>
      <c r="Q1530" s="5">
        <v>0.50073335290498433</v>
      </c>
      <c r="S1530" s="5">
        <v>66.674107142857153</v>
      </c>
      <c r="T1530" s="5">
        <v>5</v>
      </c>
    </row>
    <row r="1531" spans="1:20">
      <c r="A1531">
        <v>74004</v>
      </c>
      <c r="B1531" s="27">
        <v>11.211874424779493</v>
      </c>
      <c r="C1531">
        <v>784</v>
      </c>
      <c r="D1531">
        <v>48</v>
      </c>
      <c r="E1531">
        <v>560</v>
      </c>
      <c r="F1531">
        <v>42</v>
      </c>
      <c r="G1531">
        <v>176</v>
      </c>
      <c r="H1531">
        <v>48</v>
      </c>
      <c r="I1531">
        <v>1</v>
      </c>
      <c r="J1531">
        <v>6</v>
      </c>
      <c r="K1531">
        <v>4</v>
      </c>
      <c r="L1531">
        <v>4</v>
      </c>
      <c r="N1531" s="5">
        <v>1495</v>
      </c>
      <c r="O1531" s="5">
        <v>2.6089014958044721</v>
      </c>
      <c r="P1531" s="5">
        <v>-0.60890149580447206</v>
      </c>
      <c r="Q1531" s="5">
        <v>-0.29269753926111819</v>
      </c>
      <c r="S1531" s="5">
        <v>66.71875</v>
      </c>
      <c r="T1531" s="5">
        <v>5</v>
      </c>
    </row>
    <row r="1532" spans="1:20">
      <c r="A1532">
        <v>19740</v>
      </c>
      <c r="B1532" s="27">
        <v>9.8904023129874723</v>
      </c>
      <c r="C1532">
        <v>7</v>
      </c>
      <c r="D1532">
        <v>11</v>
      </c>
      <c r="E1532">
        <v>3</v>
      </c>
      <c r="F1532">
        <v>10</v>
      </c>
      <c r="G1532">
        <v>4</v>
      </c>
      <c r="H1532">
        <v>20</v>
      </c>
      <c r="I1532">
        <v>2</v>
      </c>
      <c r="J1532">
        <v>1</v>
      </c>
      <c r="K1532">
        <v>3</v>
      </c>
      <c r="L1532">
        <v>1</v>
      </c>
      <c r="N1532" s="5">
        <v>1496</v>
      </c>
      <c r="O1532" s="5">
        <v>5.0822630278739176</v>
      </c>
      <c r="P1532" s="5">
        <v>-1.0822630278739176</v>
      </c>
      <c r="Q1532" s="5">
        <v>-0.52024133176658249</v>
      </c>
      <c r="S1532" s="5">
        <v>66.763392857142861</v>
      </c>
      <c r="T1532" s="5">
        <v>5</v>
      </c>
    </row>
    <row r="1533" spans="1:20">
      <c r="A1533">
        <v>57036</v>
      </c>
      <c r="B1533" s="27">
        <v>10.95143792640201</v>
      </c>
      <c r="C1533">
        <v>1171</v>
      </c>
      <c r="D1533">
        <v>43</v>
      </c>
      <c r="E1533">
        <v>219</v>
      </c>
      <c r="F1533">
        <v>19</v>
      </c>
      <c r="G1533">
        <v>14</v>
      </c>
      <c r="H1533">
        <v>47</v>
      </c>
      <c r="I1533">
        <v>4</v>
      </c>
      <c r="J1533">
        <v>3</v>
      </c>
      <c r="K1533">
        <v>13</v>
      </c>
      <c r="L1533">
        <v>6</v>
      </c>
      <c r="N1533" s="5">
        <v>1497</v>
      </c>
      <c r="O1533" s="5">
        <v>1.9943626618925103</v>
      </c>
      <c r="P1533" s="5">
        <v>5.6373381074896756E-3</v>
      </c>
      <c r="Q1533" s="5">
        <v>2.7098553763037717E-3</v>
      </c>
      <c r="S1533" s="5">
        <v>66.808035714285722</v>
      </c>
      <c r="T1533" s="5">
        <v>5</v>
      </c>
    </row>
    <row r="1534" spans="1:20">
      <c r="A1534">
        <v>53083</v>
      </c>
      <c r="B1534" s="27">
        <v>10.879612005311733</v>
      </c>
      <c r="C1534">
        <v>215</v>
      </c>
      <c r="D1534">
        <v>7</v>
      </c>
      <c r="E1534">
        <v>33</v>
      </c>
      <c r="F1534">
        <v>3</v>
      </c>
      <c r="G1534">
        <v>0</v>
      </c>
      <c r="H1534">
        <v>13</v>
      </c>
      <c r="I1534">
        <v>6</v>
      </c>
      <c r="J1534">
        <v>1</v>
      </c>
      <c r="K1534">
        <v>5</v>
      </c>
      <c r="L1534">
        <v>5</v>
      </c>
      <c r="N1534" s="5">
        <v>1498</v>
      </c>
      <c r="O1534" s="5">
        <v>7.2524662443029886</v>
      </c>
      <c r="P1534" s="5">
        <v>-3.2524662443029886</v>
      </c>
      <c r="Q1534" s="5">
        <v>-1.5634529932950507</v>
      </c>
      <c r="S1534" s="5">
        <v>66.852678571428569</v>
      </c>
      <c r="T1534" s="5">
        <v>5</v>
      </c>
    </row>
    <row r="1535" spans="1:20">
      <c r="A1535">
        <v>69283</v>
      </c>
      <c r="B1535" s="27">
        <v>11.145954844839205</v>
      </c>
      <c r="C1535">
        <v>674</v>
      </c>
      <c r="D1535">
        <v>62</v>
      </c>
      <c r="E1535">
        <v>134</v>
      </c>
      <c r="F1535">
        <v>0</v>
      </c>
      <c r="G1535">
        <v>26</v>
      </c>
      <c r="H1535">
        <v>8</v>
      </c>
      <c r="I1535">
        <v>4</v>
      </c>
      <c r="J1535">
        <v>3</v>
      </c>
      <c r="K1535">
        <v>13</v>
      </c>
      <c r="L1535">
        <v>7</v>
      </c>
      <c r="N1535" s="5">
        <v>1499</v>
      </c>
      <c r="O1535" s="5">
        <v>6.9388383994822478</v>
      </c>
      <c r="P1535" s="5">
        <v>2.0611616005177522</v>
      </c>
      <c r="Q1535" s="5">
        <v>0.99079560922080945</v>
      </c>
      <c r="S1535" s="5">
        <v>66.897321428571431</v>
      </c>
      <c r="T1535" s="5">
        <v>5</v>
      </c>
    </row>
    <row r="1536" spans="1:20">
      <c r="A1536">
        <v>46098</v>
      </c>
      <c r="B1536" s="27">
        <v>10.738524844095689</v>
      </c>
      <c r="C1536">
        <v>57</v>
      </c>
      <c r="D1536">
        <v>0</v>
      </c>
      <c r="E1536">
        <v>27</v>
      </c>
      <c r="F1536">
        <v>0</v>
      </c>
      <c r="G1536">
        <v>0</v>
      </c>
      <c r="H1536">
        <v>36</v>
      </c>
      <c r="I1536">
        <v>4</v>
      </c>
      <c r="J1536">
        <v>2</v>
      </c>
      <c r="K1536">
        <v>2</v>
      </c>
      <c r="L1536">
        <v>3</v>
      </c>
      <c r="N1536" s="5">
        <v>1500</v>
      </c>
      <c r="O1536" s="5">
        <v>6.5139266024427336</v>
      </c>
      <c r="P1536" s="5">
        <v>2.4860733975572664</v>
      </c>
      <c r="Q1536" s="5">
        <v>1.1950497262716613</v>
      </c>
      <c r="S1536" s="5">
        <v>66.941964285714292</v>
      </c>
      <c r="T1536" s="5">
        <v>5</v>
      </c>
    </row>
    <row r="1537" spans="1:20">
      <c r="A1537">
        <v>23331</v>
      </c>
      <c r="B1537" s="27">
        <v>10.057538227363054</v>
      </c>
      <c r="C1537">
        <v>5</v>
      </c>
      <c r="D1537">
        <v>36</v>
      </c>
      <c r="E1537">
        <v>7</v>
      </c>
      <c r="F1537">
        <v>0</v>
      </c>
      <c r="G1537">
        <v>10</v>
      </c>
      <c r="H1537">
        <v>45</v>
      </c>
      <c r="I1537">
        <v>2</v>
      </c>
      <c r="J1537">
        <v>0</v>
      </c>
      <c r="K1537">
        <v>3</v>
      </c>
      <c r="L1537">
        <v>3</v>
      </c>
      <c r="N1537" s="5">
        <v>1501</v>
      </c>
      <c r="O1537" s="5">
        <v>6.1528668766462697</v>
      </c>
      <c r="P1537" s="5">
        <v>-2.1528668766462697</v>
      </c>
      <c r="Q1537" s="5">
        <v>-1.0348781231332038</v>
      </c>
      <c r="S1537" s="5">
        <v>66.986607142857153</v>
      </c>
      <c r="T1537" s="5">
        <v>5</v>
      </c>
    </row>
    <row r="1538" spans="1:20">
      <c r="A1538">
        <v>23331</v>
      </c>
      <c r="B1538" s="27">
        <v>10.057538227363054</v>
      </c>
      <c r="C1538">
        <v>104</v>
      </c>
      <c r="D1538">
        <v>20</v>
      </c>
      <c r="E1538">
        <v>101</v>
      </c>
      <c r="F1538">
        <v>24</v>
      </c>
      <c r="G1538">
        <v>15</v>
      </c>
      <c r="H1538">
        <v>5</v>
      </c>
      <c r="I1538">
        <v>6</v>
      </c>
      <c r="J1538">
        <v>1</v>
      </c>
      <c r="K1538">
        <v>5</v>
      </c>
      <c r="L1538">
        <v>5</v>
      </c>
      <c r="N1538" s="5">
        <v>1502</v>
      </c>
      <c r="O1538" s="5">
        <v>1.9562924372533597</v>
      </c>
      <c r="P1538" s="5">
        <v>-0.95629243725335966</v>
      </c>
      <c r="Q1538" s="5">
        <v>-0.45968756051135967</v>
      </c>
      <c r="S1538" s="5">
        <v>67.03125</v>
      </c>
      <c r="T1538" s="5">
        <v>5</v>
      </c>
    </row>
    <row r="1539" spans="1:20">
      <c r="A1539">
        <v>9255</v>
      </c>
      <c r="B1539" s="27">
        <v>9.1329192250075977</v>
      </c>
      <c r="C1539">
        <v>9</v>
      </c>
      <c r="D1539">
        <v>0</v>
      </c>
      <c r="E1539">
        <v>7</v>
      </c>
      <c r="F1539">
        <v>2</v>
      </c>
      <c r="G1539">
        <v>0</v>
      </c>
      <c r="H1539">
        <v>4</v>
      </c>
      <c r="I1539">
        <v>1</v>
      </c>
      <c r="J1539">
        <v>1</v>
      </c>
      <c r="K1539">
        <v>2</v>
      </c>
      <c r="L1539">
        <v>1</v>
      </c>
      <c r="N1539" s="5">
        <v>1503</v>
      </c>
      <c r="O1539" s="5">
        <v>5.1794643088200427</v>
      </c>
      <c r="P1539" s="5">
        <v>1.8205356911799573</v>
      </c>
      <c r="Q1539" s="5">
        <v>0.87512729171636716</v>
      </c>
      <c r="S1539" s="5">
        <v>67.075892857142861</v>
      </c>
      <c r="T1539" s="5">
        <v>5</v>
      </c>
    </row>
    <row r="1540" spans="1:20">
      <c r="A1540">
        <v>67786</v>
      </c>
      <c r="B1540" s="27">
        <v>11.124110962931043</v>
      </c>
      <c r="C1540">
        <v>431</v>
      </c>
      <c r="D1540">
        <v>82</v>
      </c>
      <c r="E1540">
        <v>441</v>
      </c>
      <c r="F1540">
        <v>80</v>
      </c>
      <c r="G1540">
        <v>20</v>
      </c>
      <c r="H1540">
        <v>102</v>
      </c>
      <c r="I1540">
        <v>1</v>
      </c>
      <c r="J1540">
        <v>6</v>
      </c>
      <c r="K1540">
        <v>6</v>
      </c>
      <c r="L1540">
        <v>3</v>
      </c>
      <c r="N1540" s="5">
        <v>1504</v>
      </c>
      <c r="O1540" s="5">
        <v>9.1669795623517558</v>
      </c>
      <c r="P1540" s="5">
        <v>-1.1669795623517558</v>
      </c>
      <c r="Q1540" s="5">
        <v>-0.56096437374832764</v>
      </c>
      <c r="S1540" s="5">
        <v>67.120535714285722</v>
      </c>
      <c r="T1540" s="5">
        <v>5</v>
      </c>
    </row>
    <row r="1541" spans="1:20">
      <c r="A1541">
        <v>71969</v>
      </c>
      <c r="B1541" s="27">
        <v>11.183990749726981</v>
      </c>
      <c r="C1541">
        <v>1000</v>
      </c>
      <c r="D1541">
        <v>0</v>
      </c>
      <c r="E1541">
        <v>76</v>
      </c>
      <c r="F1541">
        <v>0</v>
      </c>
      <c r="G1541">
        <v>0</v>
      </c>
      <c r="H1541">
        <v>10</v>
      </c>
      <c r="I1541">
        <v>3</v>
      </c>
      <c r="J1541">
        <v>4</v>
      </c>
      <c r="K1541">
        <v>9</v>
      </c>
      <c r="L1541">
        <v>3</v>
      </c>
      <c r="N1541" s="5">
        <v>1505</v>
      </c>
      <c r="O1541" s="5">
        <v>5.8811702491306397</v>
      </c>
      <c r="P1541" s="5">
        <v>-0.88117024913063968</v>
      </c>
      <c r="Q1541" s="5">
        <v>-0.42357649860900615</v>
      </c>
      <c r="S1541" s="5">
        <v>67.165178571428569</v>
      </c>
      <c r="T1541" s="5">
        <v>5</v>
      </c>
    </row>
    <row r="1542" spans="1:20">
      <c r="A1542">
        <v>59235</v>
      </c>
      <c r="B1542" s="27">
        <v>10.989267862388859</v>
      </c>
      <c r="C1542">
        <v>448</v>
      </c>
      <c r="D1542">
        <v>40</v>
      </c>
      <c r="E1542">
        <v>469</v>
      </c>
      <c r="F1542">
        <v>80</v>
      </c>
      <c r="G1542">
        <v>0</v>
      </c>
      <c r="H1542">
        <v>91</v>
      </c>
      <c r="I1542">
        <v>3</v>
      </c>
      <c r="J1542">
        <v>2</v>
      </c>
      <c r="K1542">
        <v>12</v>
      </c>
      <c r="L1542">
        <v>11</v>
      </c>
      <c r="N1542" s="5">
        <v>1506</v>
      </c>
      <c r="O1542" s="5">
        <v>4.8161028224040434</v>
      </c>
      <c r="P1542" s="5">
        <v>-0.81610282240404342</v>
      </c>
      <c r="Q1542" s="5">
        <v>-0.39229873723026992</v>
      </c>
      <c r="S1542" s="5">
        <v>67.209821428571431</v>
      </c>
      <c r="T1542" s="5">
        <v>5</v>
      </c>
    </row>
    <row r="1543" spans="1:20">
      <c r="A1543">
        <v>31928</v>
      </c>
      <c r="B1543" s="27">
        <v>10.371238646728569</v>
      </c>
      <c r="C1543">
        <v>33</v>
      </c>
      <c r="D1543">
        <v>4</v>
      </c>
      <c r="E1543">
        <v>24</v>
      </c>
      <c r="F1543">
        <v>4</v>
      </c>
      <c r="G1543">
        <v>2</v>
      </c>
      <c r="H1543">
        <v>5</v>
      </c>
      <c r="I1543">
        <v>2</v>
      </c>
      <c r="J1543">
        <v>0</v>
      </c>
      <c r="K1543">
        <v>4</v>
      </c>
      <c r="L1543">
        <v>3</v>
      </c>
      <c r="N1543" s="5">
        <v>1507</v>
      </c>
      <c r="O1543" s="5">
        <v>8.2302463720254764</v>
      </c>
      <c r="P1543" s="5">
        <v>-3.2302463720254764</v>
      </c>
      <c r="Q1543" s="5">
        <v>-1.5527719521362808</v>
      </c>
      <c r="S1543" s="5">
        <v>67.254464285714292</v>
      </c>
      <c r="T1543" s="5">
        <v>5</v>
      </c>
    </row>
    <row r="1544" spans="1:20">
      <c r="A1544">
        <v>74881</v>
      </c>
      <c r="B1544" s="27">
        <v>11.223655465763155</v>
      </c>
      <c r="C1544">
        <v>505</v>
      </c>
      <c r="D1544">
        <v>72</v>
      </c>
      <c r="E1544">
        <v>270</v>
      </c>
      <c r="F1544">
        <v>36</v>
      </c>
      <c r="G1544">
        <v>27</v>
      </c>
      <c r="H1544">
        <v>54</v>
      </c>
      <c r="I1544">
        <v>4</v>
      </c>
      <c r="J1544">
        <v>2</v>
      </c>
      <c r="K1544">
        <v>12</v>
      </c>
      <c r="L1544">
        <v>9</v>
      </c>
      <c r="N1544" s="5">
        <v>1508</v>
      </c>
      <c r="O1544" s="5">
        <v>6.2760675325587085</v>
      </c>
      <c r="P1544" s="5">
        <v>4.7239324674412915</v>
      </c>
      <c r="Q1544" s="5">
        <v>2.2707833999142779</v>
      </c>
      <c r="S1544" s="5">
        <v>67.299107142857153</v>
      </c>
      <c r="T1544" s="5">
        <v>5</v>
      </c>
    </row>
    <row r="1545" spans="1:20">
      <c r="A1545">
        <v>65819</v>
      </c>
      <c r="B1545" s="27">
        <v>11.094663829431445</v>
      </c>
      <c r="C1545">
        <v>267</v>
      </c>
      <c r="D1545">
        <v>38</v>
      </c>
      <c r="E1545">
        <v>701</v>
      </c>
      <c r="F1545">
        <v>149</v>
      </c>
      <c r="G1545">
        <v>165</v>
      </c>
      <c r="H1545">
        <v>63</v>
      </c>
      <c r="I1545">
        <v>1</v>
      </c>
      <c r="J1545">
        <v>4</v>
      </c>
      <c r="K1545">
        <v>10</v>
      </c>
      <c r="L1545">
        <v>5</v>
      </c>
      <c r="N1545" s="5">
        <v>1509</v>
      </c>
      <c r="O1545" s="5">
        <v>5.8288638836846314</v>
      </c>
      <c r="P1545" s="5">
        <v>-3.8288638836846314</v>
      </c>
      <c r="Q1545" s="5">
        <v>-1.8405260040289573</v>
      </c>
      <c r="S1545" s="5">
        <v>67.34375</v>
      </c>
      <c r="T1545" s="5">
        <v>5</v>
      </c>
    </row>
    <row r="1546" spans="1:20">
      <c r="A1546">
        <v>51411</v>
      </c>
      <c r="B1546" s="27">
        <v>10.847607436328959</v>
      </c>
      <c r="C1546">
        <v>14</v>
      </c>
      <c r="D1546">
        <v>0</v>
      </c>
      <c r="E1546">
        <v>3</v>
      </c>
      <c r="F1546">
        <v>0</v>
      </c>
      <c r="G1546">
        <v>0</v>
      </c>
      <c r="H1546">
        <v>1</v>
      </c>
      <c r="I1546">
        <v>1</v>
      </c>
      <c r="J1546">
        <v>0</v>
      </c>
      <c r="K1546">
        <v>3</v>
      </c>
      <c r="L1546">
        <v>0</v>
      </c>
      <c r="N1546" s="5">
        <v>1510</v>
      </c>
      <c r="O1546" s="5">
        <v>6.8892278176643487</v>
      </c>
      <c r="P1546" s="5">
        <v>-1.8892278176643487</v>
      </c>
      <c r="Q1546" s="5">
        <v>-0.90814743787651253</v>
      </c>
      <c r="S1546" s="5">
        <v>67.388392857142861</v>
      </c>
      <c r="T1546" s="5">
        <v>5</v>
      </c>
    </row>
    <row r="1547" spans="1:20">
      <c r="A1547">
        <v>51983</v>
      </c>
      <c r="B1547" s="27">
        <v>10.858672021035643</v>
      </c>
      <c r="C1547">
        <v>631</v>
      </c>
      <c r="D1547">
        <v>0</v>
      </c>
      <c r="E1547">
        <v>115</v>
      </c>
      <c r="F1547">
        <v>10</v>
      </c>
      <c r="G1547">
        <v>7</v>
      </c>
      <c r="H1547">
        <v>30</v>
      </c>
      <c r="I1547">
        <v>3</v>
      </c>
      <c r="J1547">
        <v>2</v>
      </c>
      <c r="K1547">
        <v>10</v>
      </c>
      <c r="L1547">
        <v>9</v>
      </c>
      <c r="N1547" s="5">
        <v>1511</v>
      </c>
      <c r="O1547" s="5">
        <v>5.6558053016660912</v>
      </c>
      <c r="P1547" s="5">
        <v>-2.6558053016660912</v>
      </c>
      <c r="Q1547" s="5">
        <v>-1.2766394596013857</v>
      </c>
      <c r="S1547" s="5">
        <v>67.433035714285722</v>
      </c>
      <c r="T1547" s="5">
        <v>5</v>
      </c>
    </row>
    <row r="1548" spans="1:20">
      <c r="A1548">
        <v>42386</v>
      </c>
      <c r="B1548" s="27">
        <v>10.654573398016518</v>
      </c>
      <c r="C1548">
        <v>65</v>
      </c>
      <c r="D1548">
        <v>4</v>
      </c>
      <c r="E1548">
        <v>16</v>
      </c>
      <c r="F1548">
        <v>0</v>
      </c>
      <c r="G1548">
        <v>4</v>
      </c>
      <c r="H1548">
        <v>11</v>
      </c>
      <c r="I1548">
        <v>1</v>
      </c>
      <c r="J1548">
        <v>0</v>
      </c>
      <c r="K1548">
        <v>3</v>
      </c>
      <c r="L1548">
        <v>3</v>
      </c>
      <c r="N1548" s="5">
        <v>1512</v>
      </c>
      <c r="O1548" s="5">
        <v>3.3836404856953424</v>
      </c>
      <c r="P1548" s="5">
        <v>-0.38364048569534237</v>
      </c>
      <c r="Q1548" s="5">
        <v>-0.18441509324198677</v>
      </c>
      <c r="S1548" s="5">
        <v>67.477678571428569</v>
      </c>
      <c r="T1548" s="5">
        <v>5</v>
      </c>
    </row>
    <row r="1549" spans="1:20">
      <c r="A1549">
        <v>30390</v>
      </c>
      <c r="B1549" s="27">
        <v>10.321868885910838</v>
      </c>
      <c r="C1549">
        <v>10</v>
      </c>
      <c r="D1549">
        <v>12</v>
      </c>
      <c r="E1549">
        <v>12</v>
      </c>
      <c r="F1549">
        <v>25</v>
      </c>
      <c r="G1549">
        <v>1</v>
      </c>
      <c r="H1549">
        <v>20</v>
      </c>
      <c r="I1549">
        <v>1</v>
      </c>
      <c r="J1549">
        <v>0</v>
      </c>
      <c r="K1549">
        <v>3</v>
      </c>
      <c r="L1549">
        <v>2</v>
      </c>
      <c r="N1549" s="5">
        <v>1513</v>
      </c>
      <c r="O1549" s="5">
        <v>7.6729544094129789</v>
      </c>
      <c r="P1549" s="5">
        <v>2.3270455905870211</v>
      </c>
      <c r="Q1549" s="5">
        <v>1.1186054276535646</v>
      </c>
      <c r="S1549" s="5">
        <v>67.522321428571431</v>
      </c>
      <c r="T1549" s="5">
        <v>5</v>
      </c>
    </row>
    <row r="1550" spans="1:20">
      <c r="A1550">
        <v>30983</v>
      </c>
      <c r="B1550" s="27">
        <v>10.341193945951311</v>
      </c>
      <c r="C1550">
        <v>51</v>
      </c>
      <c r="D1550">
        <v>4</v>
      </c>
      <c r="E1550">
        <v>50</v>
      </c>
      <c r="F1550">
        <v>12</v>
      </c>
      <c r="G1550">
        <v>1</v>
      </c>
      <c r="H1550">
        <v>49</v>
      </c>
      <c r="I1550">
        <v>1</v>
      </c>
      <c r="J1550">
        <v>0</v>
      </c>
      <c r="K1550">
        <v>3</v>
      </c>
      <c r="L1550">
        <v>4</v>
      </c>
      <c r="N1550" s="5">
        <v>1514</v>
      </c>
      <c r="O1550" s="5">
        <v>6.8718809785875914</v>
      </c>
      <c r="P1550" s="5">
        <v>-2.8718809785875914</v>
      </c>
      <c r="Q1550" s="5">
        <v>-1.3805065372237608</v>
      </c>
      <c r="S1550" s="5">
        <v>67.566964285714292</v>
      </c>
      <c r="T1550" s="5">
        <v>5</v>
      </c>
    </row>
    <row r="1551" spans="1:20">
      <c r="A1551">
        <v>66033</v>
      </c>
      <c r="B1551" s="27">
        <v>11.097909896050213</v>
      </c>
      <c r="C1551">
        <v>293</v>
      </c>
      <c r="D1551">
        <v>35</v>
      </c>
      <c r="E1551">
        <v>179</v>
      </c>
      <c r="F1551">
        <v>46</v>
      </c>
      <c r="G1551">
        <v>59</v>
      </c>
      <c r="H1551">
        <v>65</v>
      </c>
      <c r="I1551">
        <v>2</v>
      </c>
      <c r="J1551">
        <v>3</v>
      </c>
      <c r="K1551">
        <v>7</v>
      </c>
      <c r="L1551">
        <v>8</v>
      </c>
      <c r="N1551" s="5">
        <v>1515</v>
      </c>
      <c r="O1551" s="5">
        <v>1.8162283043452914</v>
      </c>
      <c r="P1551" s="5">
        <v>1.1837716956547086</v>
      </c>
      <c r="Q1551" s="5">
        <v>0.56903631334871452</v>
      </c>
      <c r="S1551" s="5">
        <v>67.611607142857153</v>
      </c>
      <c r="T1551" s="5">
        <v>5</v>
      </c>
    </row>
    <row r="1552" spans="1:20">
      <c r="A1552">
        <v>37284</v>
      </c>
      <c r="B1552" s="27">
        <v>10.526319559181047</v>
      </c>
      <c r="C1552">
        <v>11</v>
      </c>
      <c r="D1552">
        <v>1</v>
      </c>
      <c r="E1552">
        <v>2</v>
      </c>
      <c r="F1552">
        <v>2</v>
      </c>
      <c r="G1552">
        <v>1</v>
      </c>
      <c r="H1552">
        <v>6</v>
      </c>
      <c r="I1552">
        <v>1</v>
      </c>
      <c r="J1552">
        <v>0</v>
      </c>
      <c r="K1552">
        <v>3</v>
      </c>
      <c r="L1552">
        <v>0</v>
      </c>
      <c r="N1552" s="5">
        <v>1516</v>
      </c>
      <c r="O1552" s="5">
        <v>3.3519214320553523</v>
      </c>
      <c r="P1552" s="5">
        <v>0.64807856794464769</v>
      </c>
      <c r="Q1552" s="5">
        <v>0.31152986713335412</v>
      </c>
      <c r="S1552" s="5">
        <v>67.65625</v>
      </c>
      <c r="T1552" s="5">
        <v>5</v>
      </c>
    </row>
    <row r="1553" spans="1:20">
      <c r="A1553">
        <v>57530</v>
      </c>
      <c r="B1553" s="27">
        <v>10.96006182985734</v>
      </c>
      <c r="C1553">
        <v>50</v>
      </c>
      <c r="D1553">
        <v>1</v>
      </c>
      <c r="E1553">
        <v>27</v>
      </c>
      <c r="F1553">
        <v>6</v>
      </c>
      <c r="G1553">
        <v>7</v>
      </c>
      <c r="H1553">
        <v>1</v>
      </c>
      <c r="I1553">
        <v>1</v>
      </c>
      <c r="J1553">
        <v>1</v>
      </c>
      <c r="K1553">
        <v>4</v>
      </c>
      <c r="L1553">
        <v>1</v>
      </c>
      <c r="N1553" s="5">
        <v>1517</v>
      </c>
      <c r="O1553" s="5">
        <v>6.6035204721465064</v>
      </c>
      <c r="P1553" s="5">
        <v>3.3964795278534936</v>
      </c>
      <c r="Q1553" s="5">
        <v>1.6326798452679721</v>
      </c>
      <c r="S1553" s="5">
        <v>67.700892857142861</v>
      </c>
      <c r="T1553" s="5">
        <v>5</v>
      </c>
    </row>
    <row r="1554" spans="1:20">
      <c r="A1554">
        <v>76800</v>
      </c>
      <c r="B1554" s="27">
        <v>11.248959919135764</v>
      </c>
      <c r="C1554">
        <v>173</v>
      </c>
      <c r="D1554">
        <v>26</v>
      </c>
      <c r="E1554">
        <v>255</v>
      </c>
      <c r="F1554">
        <v>35</v>
      </c>
      <c r="G1554">
        <v>71</v>
      </c>
      <c r="H1554">
        <v>81</v>
      </c>
      <c r="I1554">
        <v>1</v>
      </c>
      <c r="J1554">
        <v>4</v>
      </c>
      <c r="K1554">
        <v>7</v>
      </c>
      <c r="L1554">
        <v>4</v>
      </c>
      <c r="N1554" s="5">
        <v>1518</v>
      </c>
      <c r="O1554" s="5">
        <v>2.2687754587718865</v>
      </c>
      <c r="P1554" s="5">
        <v>-0.26877545877188647</v>
      </c>
      <c r="Q1554" s="5">
        <v>-0.12919974074356924</v>
      </c>
      <c r="S1554" s="5">
        <v>67.745535714285722</v>
      </c>
      <c r="T1554" s="5">
        <v>5</v>
      </c>
    </row>
    <row r="1555" spans="1:20">
      <c r="A1555">
        <v>63943</v>
      </c>
      <c r="B1555" s="27">
        <v>11.065747340499721</v>
      </c>
      <c r="C1555">
        <v>423</v>
      </c>
      <c r="D1555">
        <v>184</v>
      </c>
      <c r="E1555">
        <v>368</v>
      </c>
      <c r="F1555">
        <v>13</v>
      </c>
      <c r="G1555">
        <v>97</v>
      </c>
      <c r="H1555">
        <v>21</v>
      </c>
      <c r="I1555">
        <v>1</v>
      </c>
      <c r="J1555">
        <v>4</v>
      </c>
      <c r="K1555">
        <v>6</v>
      </c>
      <c r="L1555">
        <v>6</v>
      </c>
      <c r="N1555" s="5">
        <v>1519</v>
      </c>
      <c r="O1555" s="5">
        <v>2.2572985131265613</v>
      </c>
      <c r="P1555" s="5">
        <v>0.74270148687343873</v>
      </c>
      <c r="Q1555" s="5">
        <v>0.35701488518470575</v>
      </c>
      <c r="S1555" s="5">
        <v>67.790178571428569</v>
      </c>
      <c r="T1555" s="5">
        <v>5</v>
      </c>
    </row>
    <row r="1556" spans="1:20">
      <c r="A1556">
        <v>76081</v>
      </c>
      <c r="B1556" s="27">
        <v>11.239553841191775</v>
      </c>
      <c r="C1556">
        <v>292</v>
      </c>
      <c r="D1556">
        <v>30</v>
      </c>
      <c r="E1556">
        <v>415</v>
      </c>
      <c r="F1556">
        <v>63</v>
      </c>
      <c r="G1556">
        <v>33</v>
      </c>
      <c r="H1556">
        <v>200</v>
      </c>
      <c r="I1556">
        <v>1</v>
      </c>
      <c r="J1556">
        <v>5</v>
      </c>
      <c r="K1556">
        <v>4</v>
      </c>
      <c r="L1556">
        <v>4</v>
      </c>
      <c r="N1556" s="5">
        <v>1520</v>
      </c>
      <c r="O1556" s="5">
        <v>2.4622441100170795</v>
      </c>
      <c r="P1556" s="5">
        <v>-0.46224411001707955</v>
      </c>
      <c r="Q1556" s="5">
        <v>-0.2221996734647389</v>
      </c>
      <c r="S1556" s="5">
        <v>67.834821428571431</v>
      </c>
      <c r="T1556" s="5">
        <v>5</v>
      </c>
    </row>
    <row r="1557" spans="1:20">
      <c r="A1557">
        <v>67445</v>
      </c>
      <c r="B1557" s="27">
        <v>11.119067729903779</v>
      </c>
      <c r="C1557">
        <v>757</v>
      </c>
      <c r="D1557">
        <v>80</v>
      </c>
      <c r="E1557">
        <v>217</v>
      </c>
      <c r="F1557">
        <v>29</v>
      </c>
      <c r="G1557">
        <v>80</v>
      </c>
      <c r="H1557">
        <v>11</v>
      </c>
      <c r="I1557">
        <v>5</v>
      </c>
      <c r="J1557">
        <v>6</v>
      </c>
      <c r="K1557">
        <v>12</v>
      </c>
      <c r="L1557">
        <v>9</v>
      </c>
      <c r="N1557" s="5">
        <v>1521</v>
      </c>
      <c r="O1557" s="5">
        <v>5.7409413488382786</v>
      </c>
      <c r="P1557" s="5">
        <v>4.2590586511617214</v>
      </c>
      <c r="Q1557" s="5">
        <v>2.0473196327376426</v>
      </c>
      <c r="S1557" s="5">
        <v>67.879464285714292</v>
      </c>
      <c r="T1557" s="5">
        <v>5</v>
      </c>
    </row>
    <row r="1558" spans="1:20">
      <c r="A1558">
        <v>37054</v>
      </c>
      <c r="B1558" s="27">
        <v>10.520131587109958</v>
      </c>
      <c r="C1558">
        <v>12</v>
      </c>
      <c r="D1558">
        <v>1</v>
      </c>
      <c r="E1558">
        <v>6</v>
      </c>
      <c r="F1558">
        <v>0</v>
      </c>
      <c r="G1558">
        <v>1</v>
      </c>
      <c r="H1558">
        <v>5</v>
      </c>
      <c r="I1558">
        <v>2</v>
      </c>
      <c r="J1558">
        <v>0</v>
      </c>
      <c r="K1558">
        <v>3</v>
      </c>
      <c r="L1558">
        <v>1</v>
      </c>
      <c r="N1558" s="5">
        <v>1522</v>
      </c>
      <c r="O1558" s="5">
        <v>5.4472902374093817</v>
      </c>
      <c r="P1558" s="5">
        <v>-1.4472902374093817</v>
      </c>
      <c r="Q1558" s="5">
        <v>-0.69570906625329776</v>
      </c>
      <c r="S1558" s="5">
        <v>67.924107142857153</v>
      </c>
      <c r="T1558" s="5">
        <v>5</v>
      </c>
    </row>
    <row r="1559" spans="1:20">
      <c r="A1559">
        <v>47175</v>
      </c>
      <c r="B1559" s="27">
        <v>10.761619370236751</v>
      </c>
      <c r="C1559">
        <v>167</v>
      </c>
      <c r="D1559">
        <v>2</v>
      </c>
      <c r="E1559">
        <v>44</v>
      </c>
      <c r="F1559">
        <v>6</v>
      </c>
      <c r="G1559">
        <v>2</v>
      </c>
      <c r="H1559">
        <v>19</v>
      </c>
      <c r="I1559">
        <v>7</v>
      </c>
      <c r="J1559">
        <v>2</v>
      </c>
      <c r="K1559">
        <v>4</v>
      </c>
      <c r="L1559">
        <v>4</v>
      </c>
      <c r="N1559" s="5">
        <v>1523</v>
      </c>
      <c r="O1559" s="5">
        <v>2.117948581772775</v>
      </c>
      <c r="P1559" s="5">
        <v>-0.11794858177277501</v>
      </c>
      <c r="Q1559" s="5">
        <v>-5.6697610175219522E-2</v>
      </c>
      <c r="S1559" s="5">
        <v>67.96875</v>
      </c>
      <c r="T1559" s="5">
        <v>5</v>
      </c>
    </row>
    <row r="1560" spans="1:20">
      <c r="A1560">
        <v>31859</v>
      </c>
      <c r="B1560" s="27">
        <v>10.369075195651924</v>
      </c>
      <c r="C1560">
        <v>3</v>
      </c>
      <c r="D1560">
        <v>1</v>
      </c>
      <c r="E1560">
        <v>3</v>
      </c>
      <c r="F1560">
        <v>8</v>
      </c>
      <c r="G1560">
        <v>0</v>
      </c>
      <c r="H1560">
        <v>5</v>
      </c>
      <c r="I1560">
        <v>1</v>
      </c>
      <c r="J1560">
        <v>0</v>
      </c>
      <c r="K1560">
        <v>2</v>
      </c>
      <c r="L1560">
        <v>1</v>
      </c>
      <c r="N1560" s="5">
        <v>1524</v>
      </c>
      <c r="O1560" s="5">
        <v>2.3738813455974981</v>
      </c>
      <c r="P1560" s="5">
        <v>-0.37388134559749808</v>
      </c>
      <c r="Q1560" s="5">
        <v>-0.17972389719200893</v>
      </c>
      <c r="S1560" s="5">
        <v>68.013392857142861</v>
      </c>
      <c r="T1560" s="5">
        <v>5</v>
      </c>
    </row>
    <row r="1561" spans="1:20">
      <c r="A1561">
        <v>27215</v>
      </c>
      <c r="B1561" s="27">
        <v>10.2115235708683</v>
      </c>
      <c r="C1561">
        <v>30</v>
      </c>
      <c r="D1561">
        <v>5</v>
      </c>
      <c r="E1561">
        <v>22</v>
      </c>
      <c r="F1561">
        <v>8</v>
      </c>
      <c r="G1561">
        <v>9</v>
      </c>
      <c r="H1561">
        <v>28</v>
      </c>
      <c r="I1561">
        <v>4</v>
      </c>
      <c r="J1561">
        <v>1</v>
      </c>
      <c r="K1561">
        <v>4</v>
      </c>
      <c r="L1561">
        <v>2</v>
      </c>
      <c r="N1561" s="5">
        <v>1525</v>
      </c>
      <c r="O1561" s="5">
        <v>-0.40939548265253961</v>
      </c>
      <c r="P1561" s="5">
        <v>0.40939548265253961</v>
      </c>
      <c r="Q1561" s="5">
        <v>0.19679546064950901</v>
      </c>
      <c r="S1561" s="5">
        <v>68.058035714285722</v>
      </c>
      <c r="T1561" s="5">
        <v>5</v>
      </c>
    </row>
    <row r="1562" spans="1:20">
      <c r="A1562">
        <v>70179</v>
      </c>
      <c r="B1562" s="27">
        <v>11.158804399961877</v>
      </c>
      <c r="C1562">
        <v>532</v>
      </c>
      <c r="D1562">
        <v>88</v>
      </c>
      <c r="E1562">
        <v>168</v>
      </c>
      <c r="F1562">
        <v>69</v>
      </c>
      <c r="G1562">
        <v>44</v>
      </c>
      <c r="H1562">
        <v>133</v>
      </c>
      <c r="I1562">
        <v>3</v>
      </c>
      <c r="J1562">
        <v>3</v>
      </c>
      <c r="K1562">
        <v>13</v>
      </c>
      <c r="L1562">
        <v>7</v>
      </c>
      <c r="N1562" s="5">
        <v>1526</v>
      </c>
      <c r="O1562" s="5">
        <v>7.9472672038252981</v>
      </c>
      <c r="P1562" s="5">
        <v>-0.94726720382529805</v>
      </c>
      <c r="Q1562" s="5">
        <v>-0.45534915169835338</v>
      </c>
      <c r="S1562" s="5">
        <v>68.102678571428569</v>
      </c>
      <c r="T1562" s="5">
        <v>5</v>
      </c>
    </row>
    <row r="1563" spans="1:20">
      <c r="A1563">
        <v>39922</v>
      </c>
      <c r="B1563" s="27">
        <v>10.594682829370829</v>
      </c>
      <c r="C1563">
        <v>29</v>
      </c>
      <c r="D1563">
        <v>12</v>
      </c>
      <c r="E1563">
        <v>59</v>
      </c>
      <c r="F1563">
        <v>19</v>
      </c>
      <c r="G1563">
        <v>1</v>
      </c>
      <c r="H1563">
        <v>36</v>
      </c>
      <c r="I1563">
        <v>2</v>
      </c>
      <c r="J1563">
        <v>0</v>
      </c>
      <c r="K1563">
        <v>4</v>
      </c>
      <c r="L1563">
        <v>3</v>
      </c>
      <c r="N1563" s="5">
        <v>1527</v>
      </c>
      <c r="O1563" s="5">
        <v>4.629553812042885</v>
      </c>
      <c r="P1563" s="5">
        <v>-0.62955381204288496</v>
      </c>
      <c r="Q1563" s="5">
        <v>-0.30262505986121047</v>
      </c>
      <c r="S1563" s="5">
        <v>68.147321428571431</v>
      </c>
      <c r="T1563" s="5">
        <v>5</v>
      </c>
    </row>
    <row r="1564" spans="1:20">
      <c r="A1564">
        <v>49681</v>
      </c>
      <c r="B1564" s="27">
        <v>10.813377845229255</v>
      </c>
      <c r="C1564">
        <v>411</v>
      </c>
      <c r="D1564">
        <v>0</v>
      </c>
      <c r="E1564">
        <v>26</v>
      </c>
      <c r="F1564">
        <v>0</v>
      </c>
      <c r="G1564">
        <v>0</v>
      </c>
      <c r="H1564">
        <v>21</v>
      </c>
      <c r="I1564">
        <v>6</v>
      </c>
      <c r="J1564">
        <v>1</v>
      </c>
      <c r="K1564">
        <v>7</v>
      </c>
      <c r="L1564">
        <v>7</v>
      </c>
      <c r="N1564" s="5">
        <v>1528</v>
      </c>
      <c r="O1564" s="5">
        <v>2.5430464181244474</v>
      </c>
      <c r="P1564" s="5">
        <v>-0.54304641812444743</v>
      </c>
      <c r="Q1564" s="5">
        <v>-0.2610411558926945</v>
      </c>
      <c r="S1564" s="5">
        <v>68.191964285714292</v>
      </c>
      <c r="T1564" s="5">
        <v>5</v>
      </c>
    </row>
    <row r="1565" spans="1:20">
      <c r="A1565">
        <v>24645</v>
      </c>
      <c r="B1565" s="27">
        <v>10.112329319139478</v>
      </c>
      <c r="C1565">
        <v>5</v>
      </c>
      <c r="D1565">
        <v>3</v>
      </c>
      <c r="E1565">
        <v>4</v>
      </c>
      <c r="F1565">
        <v>4</v>
      </c>
      <c r="G1565">
        <v>1</v>
      </c>
      <c r="H1565">
        <v>0</v>
      </c>
      <c r="I1565">
        <v>1</v>
      </c>
      <c r="J1565">
        <v>0</v>
      </c>
      <c r="K1565">
        <v>2</v>
      </c>
      <c r="L1565">
        <v>1</v>
      </c>
      <c r="N1565" s="5">
        <v>1529</v>
      </c>
      <c r="O1565" s="5">
        <v>5.8581782614151408</v>
      </c>
      <c r="P1565" s="5">
        <v>-1.8581782614151408</v>
      </c>
      <c r="Q1565" s="5">
        <v>-0.89322198807566133</v>
      </c>
      <c r="S1565" s="5">
        <v>68.236607142857153</v>
      </c>
      <c r="T1565" s="5">
        <v>5</v>
      </c>
    </row>
    <row r="1566" spans="1:20">
      <c r="A1566">
        <v>79865</v>
      </c>
      <c r="B1566" s="27">
        <v>11.288092988224056</v>
      </c>
      <c r="C1566">
        <v>71</v>
      </c>
      <c r="D1566">
        <v>99</v>
      </c>
      <c r="E1566">
        <v>278</v>
      </c>
      <c r="F1566">
        <v>185</v>
      </c>
      <c r="G1566">
        <v>121</v>
      </c>
      <c r="H1566">
        <v>38</v>
      </c>
      <c r="I1566">
        <v>1</v>
      </c>
      <c r="J1566">
        <v>10</v>
      </c>
      <c r="K1566">
        <v>5</v>
      </c>
      <c r="L1566">
        <v>5</v>
      </c>
      <c r="N1566" s="5">
        <v>1530</v>
      </c>
      <c r="O1566" s="5">
        <v>2.044664619000645</v>
      </c>
      <c r="P1566" s="5">
        <v>-1.044664619000645</v>
      </c>
      <c r="Q1566" s="5">
        <v>-0.50216786367171318</v>
      </c>
      <c r="S1566" s="5">
        <v>68.28125</v>
      </c>
      <c r="T1566" s="5">
        <v>5</v>
      </c>
    </row>
    <row r="1567" spans="1:20">
      <c r="A1567">
        <v>44322</v>
      </c>
      <c r="B1567" s="27">
        <v>10.699236446756792</v>
      </c>
      <c r="C1567">
        <v>46</v>
      </c>
      <c r="D1567">
        <v>0</v>
      </c>
      <c r="E1567">
        <v>40</v>
      </c>
      <c r="F1567">
        <v>3</v>
      </c>
      <c r="G1567">
        <v>0</v>
      </c>
      <c r="H1567">
        <v>3</v>
      </c>
      <c r="I1567">
        <v>2</v>
      </c>
      <c r="J1567">
        <v>0</v>
      </c>
      <c r="K1567">
        <v>3</v>
      </c>
      <c r="L1567">
        <v>3</v>
      </c>
      <c r="N1567" s="5">
        <v>1531</v>
      </c>
      <c r="O1567" s="5">
        <v>7.8563370725062907</v>
      </c>
      <c r="P1567" s="5">
        <v>-1.8563370725062907</v>
      </c>
      <c r="Q1567" s="5">
        <v>-0.8923369328300288</v>
      </c>
      <c r="S1567" s="5">
        <v>68.325892857142861</v>
      </c>
      <c r="T1567" s="5">
        <v>5</v>
      </c>
    </row>
    <row r="1568" spans="1:20">
      <c r="A1568">
        <v>47958</v>
      </c>
      <c r="B1568" s="27">
        <v>10.778080906854074</v>
      </c>
      <c r="C1568">
        <v>268</v>
      </c>
      <c r="D1568">
        <v>11</v>
      </c>
      <c r="E1568">
        <v>88</v>
      </c>
      <c r="F1568">
        <v>15</v>
      </c>
      <c r="G1568">
        <v>3</v>
      </c>
      <c r="H1568">
        <v>22</v>
      </c>
      <c r="I1568">
        <v>2</v>
      </c>
      <c r="J1568">
        <v>3</v>
      </c>
      <c r="K1568">
        <v>5</v>
      </c>
      <c r="L1568">
        <v>6</v>
      </c>
      <c r="N1568" s="5">
        <v>1532</v>
      </c>
      <c r="O1568" s="5">
        <v>4.7317417307559477</v>
      </c>
      <c r="P1568" s="5">
        <v>0.26825826924405227</v>
      </c>
      <c r="Q1568" s="5">
        <v>0.12895112893497335</v>
      </c>
      <c r="S1568" s="5">
        <v>68.370535714285722</v>
      </c>
      <c r="T1568" s="5">
        <v>5</v>
      </c>
    </row>
    <row r="1569" spans="1:20">
      <c r="A1569">
        <v>63972</v>
      </c>
      <c r="B1569" s="27">
        <v>11.066200766610761</v>
      </c>
      <c r="C1569">
        <v>928</v>
      </c>
      <c r="D1569">
        <v>63</v>
      </c>
      <c r="E1569">
        <v>254</v>
      </c>
      <c r="F1569">
        <v>0</v>
      </c>
      <c r="G1569">
        <v>12</v>
      </c>
      <c r="H1569">
        <v>12</v>
      </c>
      <c r="I1569">
        <v>4</v>
      </c>
      <c r="J1569">
        <v>4</v>
      </c>
      <c r="K1569">
        <v>10</v>
      </c>
      <c r="L1569">
        <v>5</v>
      </c>
      <c r="N1569" s="5">
        <v>1533</v>
      </c>
      <c r="O1569" s="5">
        <v>6.4559907505289624</v>
      </c>
      <c r="P1569" s="5">
        <v>0.54400924947103757</v>
      </c>
      <c r="Q1569" s="5">
        <v>0.26150398669178471</v>
      </c>
      <c r="S1569" s="5">
        <v>68.415178571428569</v>
      </c>
      <c r="T1569" s="5">
        <v>5</v>
      </c>
    </row>
    <row r="1570" spans="1:20">
      <c r="A1570">
        <v>75315</v>
      </c>
      <c r="B1570" s="27">
        <v>11.229434597136915</v>
      </c>
      <c r="C1570">
        <v>459</v>
      </c>
      <c r="D1570">
        <v>15</v>
      </c>
      <c r="E1570">
        <v>171</v>
      </c>
      <c r="F1570">
        <v>142</v>
      </c>
      <c r="G1570">
        <v>23</v>
      </c>
      <c r="H1570">
        <v>31</v>
      </c>
      <c r="I1570">
        <v>2</v>
      </c>
      <c r="J1570">
        <v>4</v>
      </c>
      <c r="K1570">
        <v>12</v>
      </c>
      <c r="L1570">
        <v>5</v>
      </c>
      <c r="N1570" s="5">
        <v>1534</v>
      </c>
      <c r="O1570" s="5">
        <v>3.3836404856953424</v>
      </c>
      <c r="P1570" s="5">
        <v>-0.38364048569534237</v>
      </c>
      <c r="Q1570" s="5">
        <v>-0.18441509324198677</v>
      </c>
      <c r="S1570" s="5">
        <v>68.459821428571431</v>
      </c>
      <c r="T1570" s="5">
        <v>5</v>
      </c>
    </row>
    <row r="1571" spans="1:20">
      <c r="A1571">
        <v>55517</v>
      </c>
      <c r="B1571" s="27">
        <v>10.924444559138633</v>
      </c>
      <c r="C1571">
        <v>483</v>
      </c>
      <c r="D1571">
        <v>0</v>
      </c>
      <c r="E1571">
        <v>108</v>
      </c>
      <c r="F1571">
        <v>0</v>
      </c>
      <c r="G1571">
        <v>6</v>
      </c>
      <c r="H1571">
        <v>36</v>
      </c>
      <c r="I1571">
        <v>5</v>
      </c>
      <c r="J1571">
        <v>1</v>
      </c>
      <c r="K1571">
        <v>6</v>
      </c>
      <c r="L1571">
        <v>11</v>
      </c>
      <c r="N1571" s="5">
        <v>1535</v>
      </c>
      <c r="O1571" s="5">
        <v>2.548616746191227</v>
      </c>
      <c r="P1571" s="5">
        <v>0.45138325380877298</v>
      </c>
      <c r="Q1571" s="5">
        <v>0.21697888503123344</v>
      </c>
      <c r="S1571" s="5">
        <v>68.504464285714292</v>
      </c>
      <c r="T1571" s="5">
        <v>5</v>
      </c>
    </row>
    <row r="1572" spans="1:20">
      <c r="A1572">
        <v>75283</v>
      </c>
      <c r="B1572" s="27">
        <v>11.229009624687327</v>
      </c>
      <c r="C1572">
        <v>733</v>
      </c>
      <c r="D1572">
        <v>9</v>
      </c>
      <c r="E1572">
        <v>180</v>
      </c>
      <c r="F1572">
        <v>12</v>
      </c>
      <c r="G1572">
        <v>19</v>
      </c>
      <c r="H1572">
        <v>66</v>
      </c>
      <c r="I1572">
        <v>11</v>
      </c>
      <c r="J1572">
        <v>3</v>
      </c>
      <c r="K1572">
        <v>5</v>
      </c>
      <c r="L1572">
        <v>6</v>
      </c>
      <c r="N1572" s="5">
        <v>1536</v>
      </c>
      <c r="O1572" s="5">
        <v>3.7854043238026609</v>
      </c>
      <c r="P1572" s="5">
        <v>1.2145956761973391</v>
      </c>
      <c r="Q1572" s="5">
        <v>0.58385332942968282</v>
      </c>
      <c r="S1572" s="5">
        <v>68.549107142857153</v>
      </c>
      <c r="T1572" s="5">
        <v>5</v>
      </c>
    </row>
    <row r="1573" spans="1:20">
      <c r="A1573">
        <v>82800</v>
      </c>
      <c r="B1573" s="27">
        <v>11.324183340373351</v>
      </c>
      <c r="C1573">
        <v>1006</v>
      </c>
      <c r="D1573">
        <v>22</v>
      </c>
      <c r="E1573">
        <v>115</v>
      </c>
      <c r="F1573">
        <v>59</v>
      </c>
      <c r="G1573">
        <v>68</v>
      </c>
      <c r="H1573">
        <v>45</v>
      </c>
      <c r="I1573">
        <v>1</v>
      </c>
      <c r="J1573">
        <v>6</v>
      </c>
      <c r="K1573">
        <v>12</v>
      </c>
      <c r="L1573">
        <v>7</v>
      </c>
      <c r="N1573" s="5">
        <v>1537</v>
      </c>
      <c r="O1573" s="5">
        <v>0.84267337269083442</v>
      </c>
      <c r="P1573" s="5">
        <v>0.15732662730916558</v>
      </c>
      <c r="Q1573" s="5">
        <v>7.5626545493708078E-2</v>
      </c>
      <c r="S1573" s="5">
        <v>68.59375</v>
      </c>
      <c r="T1573" s="5">
        <v>5</v>
      </c>
    </row>
    <row r="1574" spans="1:20">
      <c r="A1574">
        <v>38998</v>
      </c>
      <c r="B1574" s="27">
        <v>10.571265641745532</v>
      </c>
      <c r="C1574">
        <v>34</v>
      </c>
      <c r="D1574">
        <v>1</v>
      </c>
      <c r="E1574">
        <v>14</v>
      </c>
      <c r="F1574">
        <v>0</v>
      </c>
      <c r="G1574">
        <v>0</v>
      </c>
      <c r="H1574">
        <v>5</v>
      </c>
      <c r="I1574">
        <v>3</v>
      </c>
      <c r="J1574">
        <v>0</v>
      </c>
      <c r="K1574">
        <v>3</v>
      </c>
      <c r="L1574">
        <v>2</v>
      </c>
      <c r="N1574" s="5">
        <v>1538</v>
      </c>
      <c r="O1574" s="5">
        <v>4.3249641408237904</v>
      </c>
      <c r="P1574" s="5">
        <v>-1.3249641408237904</v>
      </c>
      <c r="Q1574" s="5">
        <v>-0.63690719484269143</v>
      </c>
      <c r="S1574" s="5">
        <v>68.638392857142861</v>
      </c>
      <c r="T1574" s="5">
        <v>5</v>
      </c>
    </row>
    <row r="1575" spans="1:20">
      <c r="A1575">
        <v>90638</v>
      </c>
      <c r="B1575" s="27">
        <v>11.414628830145118</v>
      </c>
      <c r="C1575">
        <v>1156</v>
      </c>
      <c r="D1575">
        <v>120</v>
      </c>
      <c r="E1575">
        <v>915</v>
      </c>
      <c r="F1575">
        <v>94</v>
      </c>
      <c r="G1575">
        <v>144</v>
      </c>
      <c r="H1575">
        <v>96</v>
      </c>
      <c r="I1575">
        <v>1</v>
      </c>
      <c r="J1575">
        <v>4</v>
      </c>
      <c r="K1575">
        <v>10</v>
      </c>
      <c r="L1575">
        <v>3</v>
      </c>
      <c r="N1575" s="5">
        <v>1539</v>
      </c>
      <c r="O1575" s="5">
        <v>6.3699854335099308</v>
      </c>
      <c r="P1575" s="5">
        <v>-3.3699854335099308</v>
      </c>
      <c r="Q1575" s="5">
        <v>-1.6199441954580347</v>
      </c>
      <c r="S1575" s="5">
        <v>68.683035714285722</v>
      </c>
      <c r="T1575" s="5">
        <v>5</v>
      </c>
    </row>
    <row r="1576" spans="1:20">
      <c r="A1576">
        <v>27161</v>
      </c>
      <c r="B1576" s="27">
        <v>10.209537399846088</v>
      </c>
      <c r="C1576">
        <v>7</v>
      </c>
      <c r="D1576">
        <v>4</v>
      </c>
      <c r="E1576">
        <v>23</v>
      </c>
      <c r="F1576">
        <v>7</v>
      </c>
      <c r="G1576">
        <v>0</v>
      </c>
      <c r="H1576">
        <v>11</v>
      </c>
      <c r="I1576">
        <v>1</v>
      </c>
      <c r="J1576">
        <v>0</v>
      </c>
      <c r="K1576">
        <v>3</v>
      </c>
      <c r="L1576">
        <v>1</v>
      </c>
      <c r="N1576" s="5">
        <v>1540</v>
      </c>
      <c r="O1576" s="5">
        <v>5.4437020308585264</v>
      </c>
      <c r="P1576" s="5">
        <v>5.5562979691414736</v>
      </c>
      <c r="Q1576" s="5">
        <v>2.6708995694296886</v>
      </c>
      <c r="S1576" s="5">
        <v>68.727678571428569</v>
      </c>
      <c r="T1576" s="5">
        <v>5</v>
      </c>
    </row>
    <row r="1577" spans="1:20">
      <c r="A1577">
        <v>42014</v>
      </c>
      <c r="B1577" s="27">
        <v>10.645758175055626</v>
      </c>
      <c r="C1577">
        <v>244</v>
      </c>
      <c r="D1577">
        <v>15</v>
      </c>
      <c r="E1577">
        <v>108</v>
      </c>
      <c r="F1577">
        <v>4</v>
      </c>
      <c r="G1577">
        <v>15</v>
      </c>
      <c r="H1577">
        <v>50</v>
      </c>
      <c r="I1577">
        <v>6</v>
      </c>
      <c r="J1577">
        <v>1</v>
      </c>
      <c r="K1577">
        <v>6</v>
      </c>
      <c r="L1577">
        <v>7</v>
      </c>
      <c r="N1577" s="5">
        <v>1541</v>
      </c>
      <c r="O1577" s="5">
        <v>2.4329018034960379</v>
      </c>
      <c r="P1577" s="5">
        <v>0.56709819650396209</v>
      </c>
      <c r="Q1577" s="5">
        <v>0.27260279007333765</v>
      </c>
      <c r="S1577" s="5">
        <v>68.772321428571431</v>
      </c>
      <c r="T1577" s="5">
        <v>5</v>
      </c>
    </row>
    <row r="1578" spans="1:20">
      <c r="A1578">
        <v>38201</v>
      </c>
      <c r="B1578" s="27">
        <v>10.5506169722625</v>
      </c>
      <c r="C1578">
        <v>233</v>
      </c>
      <c r="D1578">
        <v>0</v>
      </c>
      <c r="E1578">
        <v>23</v>
      </c>
      <c r="F1578">
        <v>0</v>
      </c>
      <c r="G1578">
        <v>0</v>
      </c>
      <c r="H1578">
        <v>12</v>
      </c>
      <c r="I1578">
        <v>4</v>
      </c>
      <c r="J1578">
        <v>1</v>
      </c>
      <c r="K1578">
        <v>5</v>
      </c>
      <c r="L1578">
        <v>5</v>
      </c>
      <c r="N1578" s="5">
        <v>1542</v>
      </c>
      <c r="O1578" s="5">
        <v>6.2778245100286938</v>
      </c>
      <c r="P1578" s="5">
        <v>2.7221754899713062</v>
      </c>
      <c r="Q1578" s="5">
        <v>1.3085434554547175</v>
      </c>
      <c r="S1578" s="5">
        <v>68.816964285714292</v>
      </c>
      <c r="T1578" s="5">
        <v>5</v>
      </c>
    </row>
    <row r="1579" spans="1:20">
      <c r="A1579">
        <v>45203</v>
      </c>
      <c r="B1579" s="27">
        <v>10.718918735299235</v>
      </c>
      <c r="C1579">
        <v>35</v>
      </c>
      <c r="D1579">
        <v>3</v>
      </c>
      <c r="E1579">
        <v>67</v>
      </c>
      <c r="F1579">
        <v>10</v>
      </c>
      <c r="G1579">
        <v>8</v>
      </c>
      <c r="H1579">
        <v>24</v>
      </c>
      <c r="I1579">
        <v>1</v>
      </c>
      <c r="J1579">
        <v>1</v>
      </c>
      <c r="K1579">
        <v>3</v>
      </c>
      <c r="L1579">
        <v>3</v>
      </c>
      <c r="N1579" s="5">
        <v>1543</v>
      </c>
      <c r="O1579" s="5">
        <v>4.9216801832172132</v>
      </c>
      <c r="P1579" s="5">
        <v>7.8319816782786766E-2</v>
      </c>
      <c r="Q1579" s="5">
        <v>3.7648154595870099E-2</v>
      </c>
      <c r="S1579" s="5">
        <v>68.861607142857153</v>
      </c>
      <c r="T1579" s="5">
        <v>5</v>
      </c>
    </row>
    <row r="1580" spans="1:20">
      <c r="A1580">
        <v>81574</v>
      </c>
      <c r="B1580" s="27">
        <v>11.309265862728706</v>
      </c>
      <c r="C1580">
        <v>1252</v>
      </c>
      <c r="D1580">
        <v>0</v>
      </c>
      <c r="E1580">
        <v>465</v>
      </c>
      <c r="F1580">
        <v>46</v>
      </c>
      <c r="G1580">
        <v>35</v>
      </c>
      <c r="H1580">
        <v>0</v>
      </c>
      <c r="I1580">
        <v>1</v>
      </c>
      <c r="J1580">
        <v>5</v>
      </c>
      <c r="K1580">
        <v>8</v>
      </c>
      <c r="L1580">
        <v>4</v>
      </c>
      <c r="N1580" s="5">
        <v>1544</v>
      </c>
      <c r="O1580" s="5">
        <v>2.2581270935577429</v>
      </c>
      <c r="P1580" s="5">
        <v>-2.2581270935577429</v>
      </c>
      <c r="Q1580" s="5">
        <v>-1.0854764656966012</v>
      </c>
      <c r="S1580" s="5">
        <v>68.90625</v>
      </c>
      <c r="T1580" s="5">
        <v>5</v>
      </c>
    </row>
    <row r="1581" spans="1:20">
      <c r="A1581">
        <v>34935</v>
      </c>
      <c r="B1581" s="27">
        <v>10.461244470986552</v>
      </c>
      <c r="C1581">
        <v>34</v>
      </c>
      <c r="D1581">
        <v>4</v>
      </c>
      <c r="E1581">
        <v>66</v>
      </c>
      <c r="F1581">
        <v>3</v>
      </c>
      <c r="G1581">
        <v>10</v>
      </c>
      <c r="H1581">
        <v>20</v>
      </c>
      <c r="I1581">
        <v>1</v>
      </c>
      <c r="J1581">
        <v>1</v>
      </c>
      <c r="K1581">
        <v>4</v>
      </c>
      <c r="L1581">
        <v>2</v>
      </c>
      <c r="N1581" s="5">
        <v>1545</v>
      </c>
      <c r="O1581" s="5">
        <v>5.5333887731963998</v>
      </c>
      <c r="P1581" s="5">
        <v>3.4666112268036002</v>
      </c>
      <c r="Q1581" s="5">
        <v>1.666391990579386</v>
      </c>
      <c r="S1581" s="5">
        <v>68.950892857142861</v>
      </c>
      <c r="T1581" s="5">
        <v>5</v>
      </c>
    </row>
    <row r="1582" spans="1:20">
      <c r="A1582">
        <v>60482</v>
      </c>
      <c r="B1582" s="27">
        <v>11.010101079089724</v>
      </c>
      <c r="C1582">
        <v>255</v>
      </c>
      <c r="D1582">
        <v>43</v>
      </c>
      <c r="E1582">
        <v>134</v>
      </c>
      <c r="F1582">
        <v>37</v>
      </c>
      <c r="G1582">
        <v>14</v>
      </c>
      <c r="H1582">
        <v>24</v>
      </c>
      <c r="I1582">
        <v>1</v>
      </c>
      <c r="J1582">
        <v>2</v>
      </c>
      <c r="K1582">
        <v>7</v>
      </c>
      <c r="L1582">
        <v>7</v>
      </c>
      <c r="N1582" s="5">
        <v>1546</v>
      </c>
      <c r="O1582" s="5">
        <v>2.3847812337538774</v>
      </c>
      <c r="P1582" s="5">
        <v>0.61521876624612259</v>
      </c>
      <c r="Q1582" s="5">
        <v>0.29573423653622538</v>
      </c>
      <c r="S1582" s="5">
        <v>68.995535714285722</v>
      </c>
      <c r="T1582" s="5">
        <v>5</v>
      </c>
    </row>
    <row r="1583" spans="1:20">
      <c r="A1583">
        <v>34633</v>
      </c>
      <c r="B1583" s="27">
        <v>10.452562263733816</v>
      </c>
      <c r="C1583">
        <v>8</v>
      </c>
      <c r="D1583">
        <v>1</v>
      </c>
      <c r="E1583">
        <v>5</v>
      </c>
      <c r="F1583">
        <v>0</v>
      </c>
      <c r="G1583">
        <v>0</v>
      </c>
      <c r="H1583">
        <v>1</v>
      </c>
      <c r="I1583">
        <v>1</v>
      </c>
      <c r="J1583">
        <v>0</v>
      </c>
      <c r="K1583">
        <v>2</v>
      </c>
      <c r="L1583">
        <v>1</v>
      </c>
      <c r="N1583" s="5">
        <v>1547</v>
      </c>
      <c r="O1583" s="5">
        <v>2.0530772703488172</v>
      </c>
      <c r="P1583" s="5">
        <v>-5.3077270348817152E-2</v>
      </c>
      <c r="Q1583" s="5">
        <v>-2.5514120968401457E-2</v>
      </c>
      <c r="S1583" s="5">
        <v>69.040178571428569</v>
      </c>
      <c r="T1583" s="5">
        <v>5</v>
      </c>
    </row>
    <row r="1584" spans="1:20">
      <c r="A1584">
        <v>78093</v>
      </c>
      <c r="B1584" s="27">
        <v>11.26565570312971</v>
      </c>
      <c r="C1584">
        <v>368</v>
      </c>
      <c r="D1584">
        <v>32</v>
      </c>
      <c r="E1584">
        <v>639</v>
      </c>
      <c r="F1584">
        <v>13</v>
      </c>
      <c r="G1584">
        <v>43</v>
      </c>
      <c r="H1584">
        <v>10</v>
      </c>
      <c r="I1584">
        <v>1</v>
      </c>
      <c r="J1584">
        <v>7</v>
      </c>
      <c r="K1584">
        <v>5</v>
      </c>
      <c r="L1584">
        <v>4</v>
      </c>
      <c r="N1584" s="5">
        <v>1548</v>
      </c>
      <c r="O1584" s="5">
        <v>2.4286514516920326</v>
      </c>
      <c r="P1584" s="5">
        <v>1.5713485483079674</v>
      </c>
      <c r="Q1584" s="5">
        <v>0.75534360907361475</v>
      </c>
      <c r="S1584" s="5">
        <v>69.084821428571431</v>
      </c>
      <c r="T1584" s="5">
        <v>5</v>
      </c>
    </row>
    <row r="1585" spans="1:20">
      <c r="A1585">
        <v>82460</v>
      </c>
      <c r="B1585" s="27">
        <v>11.320068606260891</v>
      </c>
      <c r="C1585">
        <v>255</v>
      </c>
      <c r="D1585">
        <v>47</v>
      </c>
      <c r="E1585">
        <v>573</v>
      </c>
      <c r="F1585">
        <v>52</v>
      </c>
      <c r="G1585">
        <v>32</v>
      </c>
      <c r="H1585">
        <v>15</v>
      </c>
      <c r="I1585">
        <v>1</v>
      </c>
      <c r="J1585">
        <v>3</v>
      </c>
      <c r="K1585">
        <v>6</v>
      </c>
      <c r="L1585">
        <v>5</v>
      </c>
      <c r="N1585" s="5">
        <v>1549</v>
      </c>
      <c r="O1585" s="5">
        <v>4.8158304035097084</v>
      </c>
      <c r="P1585" s="5">
        <v>3.1841695964902916</v>
      </c>
      <c r="Q1585" s="5">
        <v>1.5306229528167485</v>
      </c>
      <c r="S1585" s="5">
        <v>69.129464285714292</v>
      </c>
      <c r="T1585" s="5">
        <v>5</v>
      </c>
    </row>
    <row r="1586" spans="1:20">
      <c r="A1586">
        <v>45903</v>
      </c>
      <c r="B1586" s="27">
        <v>10.734285753389923</v>
      </c>
      <c r="C1586">
        <v>33</v>
      </c>
      <c r="D1586">
        <v>8</v>
      </c>
      <c r="E1586">
        <v>10</v>
      </c>
      <c r="F1586">
        <v>2</v>
      </c>
      <c r="G1586">
        <v>10</v>
      </c>
      <c r="H1586">
        <v>3</v>
      </c>
      <c r="I1586">
        <v>2</v>
      </c>
      <c r="J1586">
        <v>1</v>
      </c>
      <c r="K1586">
        <v>3</v>
      </c>
      <c r="L1586">
        <v>2</v>
      </c>
      <c r="N1586" s="5">
        <v>1550</v>
      </c>
      <c r="O1586" s="5">
        <v>2.0755882160360493</v>
      </c>
      <c r="P1586" s="5">
        <v>-2.0755882160360493</v>
      </c>
      <c r="Q1586" s="5">
        <v>-0.99773044989892745</v>
      </c>
      <c r="S1586" s="5">
        <v>69.174107142857153</v>
      </c>
      <c r="T1586" s="5">
        <v>5</v>
      </c>
    </row>
    <row r="1587" spans="1:20">
      <c r="A1587">
        <v>81361</v>
      </c>
      <c r="B1587" s="27">
        <v>11.306651321699022</v>
      </c>
      <c r="C1587">
        <v>163</v>
      </c>
      <c r="D1587">
        <v>23</v>
      </c>
      <c r="E1587">
        <v>424</v>
      </c>
      <c r="F1587">
        <v>27</v>
      </c>
      <c r="G1587">
        <v>65</v>
      </c>
      <c r="H1587">
        <v>76</v>
      </c>
      <c r="I1587">
        <v>1</v>
      </c>
      <c r="J1587">
        <v>10</v>
      </c>
      <c r="K1587">
        <v>13</v>
      </c>
      <c r="L1587">
        <v>3</v>
      </c>
      <c r="N1587" s="5">
        <v>1551</v>
      </c>
      <c r="O1587" s="5">
        <v>2.5312857763867584</v>
      </c>
      <c r="P1587" s="5">
        <v>-1.5312857763867584</v>
      </c>
      <c r="Q1587" s="5">
        <v>-0.73608552736727118</v>
      </c>
      <c r="S1587" s="5">
        <v>69.21875</v>
      </c>
      <c r="T1587" s="5">
        <v>5</v>
      </c>
    </row>
    <row r="1588" spans="1:20">
      <c r="A1588">
        <v>35860</v>
      </c>
      <c r="B1588" s="27">
        <v>10.487377747159124</v>
      </c>
      <c r="C1588">
        <v>15</v>
      </c>
      <c r="D1588">
        <v>0</v>
      </c>
      <c r="E1588">
        <v>8</v>
      </c>
      <c r="F1588">
        <v>4</v>
      </c>
      <c r="G1588">
        <v>2</v>
      </c>
      <c r="H1588">
        <v>20</v>
      </c>
      <c r="I1588">
        <v>2</v>
      </c>
      <c r="J1588">
        <v>1</v>
      </c>
      <c r="K1588">
        <v>2</v>
      </c>
      <c r="L1588">
        <v>1</v>
      </c>
      <c r="N1588" s="5">
        <v>1552</v>
      </c>
      <c r="O1588" s="5">
        <v>4.3835789936353216</v>
      </c>
      <c r="P1588" s="5">
        <v>-0.38357899363532155</v>
      </c>
      <c r="Q1588" s="5">
        <v>-0.18438553415110556</v>
      </c>
      <c r="S1588" s="5">
        <v>69.263392857142861</v>
      </c>
      <c r="T1588" s="5">
        <v>5</v>
      </c>
    </row>
    <row r="1589" spans="1:20">
      <c r="A1589">
        <v>40442</v>
      </c>
      <c r="B1589" s="27">
        <v>10.607624127895676</v>
      </c>
      <c r="C1589">
        <v>45</v>
      </c>
      <c r="D1589">
        <v>12</v>
      </c>
      <c r="E1589">
        <v>52</v>
      </c>
      <c r="F1589">
        <v>25</v>
      </c>
      <c r="G1589">
        <v>22</v>
      </c>
      <c r="H1589">
        <v>13</v>
      </c>
      <c r="I1589">
        <v>4</v>
      </c>
      <c r="J1589">
        <v>1</v>
      </c>
      <c r="K1589">
        <v>4</v>
      </c>
      <c r="L1589">
        <v>3</v>
      </c>
      <c r="N1589" s="5">
        <v>1553</v>
      </c>
      <c r="O1589" s="5">
        <v>4.4552193326040159</v>
      </c>
      <c r="P1589" s="5">
        <v>1.5447806673959841</v>
      </c>
      <c r="Q1589" s="5">
        <v>0.74257249023107363</v>
      </c>
      <c r="S1589" s="5">
        <v>69.308035714285722</v>
      </c>
      <c r="T1589" s="5">
        <v>5</v>
      </c>
    </row>
    <row r="1590" spans="1:20">
      <c r="A1590">
        <v>61482</v>
      </c>
      <c r="B1590" s="27">
        <v>11.026499728027773</v>
      </c>
      <c r="C1590">
        <v>48</v>
      </c>
      <c r="D1590">
        <v>58</v>
      </c>
      <c r="E1590">
        <v>68</v>
      </c>
      <c r="F1590">
        <v>16</v>
      </c>
      <c r="G1590">
        <v>66</v>
      </c>
      <c r="H1590">
        <v>43</v>
      </c>
      <c r="I1590">
        <v>1</v>
      </c>
      <c r="J1590">
        <v>2</v>
      </c>
      <c r="K1590">
        <v>6</v>
      </c>
      <c r="L1590">
        <v>3</v>
      </c>
      <c r="N1590" s="5">
        <v>1554</v>
      </c>
      <c r="O1590" s="5">
        <v>4.9734247850020914</v>
      </c>
      <c r="P1590" s="5">
        <v>-0.9734247850020914</v>
      </c>
      <c r="Q1590" s="5">
        <v>-0.46792304040814381</v>
      </c>
      <c r="S1590" s="5">
        <v>69.352678571428569</v>
      </c>
      <c r="T1590" s="5">
        <v>5</v>
      </c>
    </row>
    <row r="1591" spans="1:20">
      <c r="A1591">
        <v>34968</v>
      </c>
      <c r="B1591" s="27">
        <v>10.46218863654315</v>
      </c>
      <c r="C1591">
        <v>158</v>
      </c>
      <c r="D1591">
        <v>6</v>
      </c>
      <c r="E1591">
        <v>45</v>
      </c>
      <c r="F1591">
        <v>8</v>
      </c>
      <c r="G1591">
        <v>2</v>
      </c>
      <c r="H1591">
        <v>2</v>
      </c>
      <c r="I1591">
        <v>7</v>
      </c>
      <c r="J1591">
        <v>2</v>
      </c>
      <c r="K1591">
        <v>5</v>
      </c>
      <c r="L1591">
        <v>3</v>
      </c>
      <c r="N1591" s="5">
        <v>1555</v>
      </c>
      <c r="O1591" s="5">
        <v>7.1411547959103103</v>
      </c>
      <c r="P1591" s="5">
        <v>1.8588452040896897</v>
      </c>
      <c r="Q1591" s="5">
        <v>0.89354258587516389</v>
      </c>
      <c r="S1591" s="5">
        <v>69.397321428571431</v>
      </c>
      <c r="T1591" s="5">
        <v>5</v>
      </c>
    </row>
    <row r="1592" spans="1:20">
      <c r="A1592">
        <v>75794</v>
      </c>
      <c r="B1592" s="27">
        <v>11.235774412824664</v>
      </c>
      <c r="C1592">
        <v>754</v>
      </c>
      <c r="D1592">
        <v>160</v>
      </c>
      <c r="E1592">
        <v>625</v>
      </c>
      <c r="F1592">
        <v>63</v>
      </c>
      <c r="G1592">
        <v>32</v>
      </c>
      <c r="H1592">
        <v>48</v>
      </c>
      <c r="I1592">
        <v>1</v>
      </c>
      <c r="J1592">
        <v>5</v>
      </c>
      <c r="K1592">
        <v>12</v>
      </c>
      <c r="L1592">
        <v>7</v>
      </c>
      <c r="N1592" s="5">
        <v>1556</v>
      </c>
      <c r="O1592" s="5">
        <v>2.3847383259893173</v>
      </c>
      <c r="P1592" s="5">
        <v>-1.3847383259893173</v>
      </c>
      <c r="Q1592" s="5">
        <v>-0.66564050725831136</v>
      </c>
      <c r="S1592" s="5">
        <v>69.441964285714292</v>
      </c>
      <c r="T1592" s="5">
        <v>5</v>
      </c>
    </row>
    <row r="1593" spans="1:20">
      <c r="A1593">
        <v>31497</v>
      </c>
      <c r="B1593" s="27">
        <v>10.35764758218305</v>
      </c>
      <c r="C1593">
        <v>108</v>
      </c>
      <c r="D1593">
        <v>1</v>
      </c>
      <c r="E1593">
        <v>28</v>
      </c>
      <c r="F1593">
        <v>13</v>
      </c>
      <c r="G1593">
        <v>1</v>
      </c>
      <c r="H1593">
        <v>4</v>
      </c>
      <c r="I1593">
        <v>2</v>
      </c>
      <c r="J1593">
        <v>1</v>
      </c>
      <c r="K1593">
        <v>4</v>
      </c>
      <c r="L1593">
        <v>3</v>
      </c>
      <c r="N1593" s="5">
        <v>1557</v>
      </c>
      <c r="O1593" s="5">
        <v>4.7302499015594579</v>
      </c>
      <c r="P1593" s="5">
        <v>-0.7302499015594579</v>
      </c>
      <c r="Q1593" s="5">
        <v>-0.35102943695307198</v>
      </c>
      <c r="S1593" s="5">
        <v>69.486607142857153</v>
      </c>
      <c r="T1593" s="5">
        <v>5</v>
      </c>
    </row>
    <row r="1594" spans="1:20">
      <c r="A1594">
        <v>74268</v>
      </c>
      <c r="B1594" s="27">
        <v>11.215435451527362</v>
      </c>
      <c r="C1594">
        <v>199</v>
      </c>
      <c r="D1594">
        <v>66</v>
      </c>
      <c r="E1594">
        <v>315</v>
      </c>
      <c r="F1594">
        <v>97</v>
      </c>
      <c r="G1594">
        <v>174</v>
      </c>
      <c r="H1594">
        <v>41</v>
      </c>
      <c r="I1594">
        <v>1</v>
      </c>
      <c r="J1594">
        <v>3</v>
      </c>
      <c r="K1594">
        <v>5</v>
      </c>
      <c r="L1594">
        <v>4</v>
      </c>
      <c r="N1594" s="5">
        <v>1558</v>
      </c>
      <c r="O1594" s="5">
        <v>1.8017491375850074</v>
      </c>
      <c r="P1594" s="5">
        <v>-0.80174913758500743</v>
      </c>
      <c r="Q1594" s="5">
        <v>-0.38539895417043224</v>
      </c>
      <c r="S1594" s="5">
        <v>69.53125</v>
      </c>
      <c r="T1594" s="5">
        <v>5</v>
      </c>
    </row>
    <row r="1595" spans="1:20">
      <c r="A1595">
        <v>13724</v>
      </c>
      <c r="B1595" s="27">
        <v>9.5269014039783411</v>
      </c>
      <c r="C1595">
        <v>2</v>
      </c>
      <c r="D1595">
        <v>7</v>
      </c>
      <c r="E1595">
        <v>5</v>
      </c>
      <c r="F1595">
        <v>2</v>
      </c>
      <c r="G1595">
        <v>15</v>
      </c>
      <c r="H1595">
        <v>27</v>
      </c>
      <c r="I1595">
        <v>1</v>
      </c>
      <c r="J1595">
        <v>0</v>
      </c>
      <c r="K1595">
        <v>2</v>
      </c>
      <c r="L1595">
        <v>2</v>
      </c>
      <c r="N1595" s="5">
        <v>1559</v>
      </c>
      <c r="O1595" s="5">
        <v>3.2074665279668797</v>
      </c>
      <c r="P1595" s="5">
        <v>-1.2074665279668797</v>
      </c>
      <c r="Q1595" s="5">
        <v>-0.58042636438121253</v>
      </c>
      <c r="S1595" s="5">
        <v>69.575892857142861</v>
      </c>
      <c r="T1595" s="5">
        <v>5</v>
      </c>
    </row>
    <row r="1596" spans="1:20">
      <c r="A1596">
        <v>45143</v>
      </c>
      <c r="B1596" s="27">
        <v>10.71759050806569</v>
      </c>
      <c r="C1596">
        <v>202</v>
      </c>
      <c r="D1596">
        <v>5</v>
      </c>
      <c r="E1596">
        <v>74</v>
      </c>
      <c r="F1596">
        <v>11</v>
      </c>
      <c r="G1596">
        <v>5</v>
      </c>
      <c r="H1596">
        <v>14</v>
      </c>
      <c r="I1596">
        <v>3</v>
      </c>
      <c r="J1596">
        <v>1</v>
      </c>
      <c r="K1596">
        <v>5</v>
      </c>
      <c r="L1596">
        <v>6</v>
      </c>
      <c r="N1596" s="5">
        <v>1560</v>
      </c>
      <c r="O1596" s="5">
        <v>7.142204213287882</v>
      </c>
      <c r="P1596" s="5">
        <v>-0.14220421328788202</v>
      </c>
      <c r="Q1596" s="5">
        <v>-6.835723608616659E-2</v>
      </c>
      <c r="S1596" s="5">
        <v>69.620535714285722</v>
      </c>
      <c r="T1596" s="5">
        <v>5</v>
      </c>
    </row>
    <row r="1597" spans="1:20">
      <c r="A1597">
        <v>52569</v>
      </c>
      <c r="B1597" s="27">
        <v>10.86988187137653</v>
      </c>
      <c r="C1597">
        <v>85</v>
      </c>
      <c r="D1597">
        <v>0</v>
      </c>
      <c r="E1597">
        <v>3</v>
      </c>
      <c r="F1597">
        <v>0</v>
      </c>
      <c r="G1597">
        <v>0</v>
      </c>
      <c r="H1597">
        <v>7</v>
      </c>
      <c r="I1597">
        <v>1</v>
      </c>
      <c r="J1597">
        <v>0</v>
      </c>
      <c r="K1597">
        <v>4</v>
      </c>
      <c r="L1597">
        <v>2</v>
      </c>
      <c r="N1597" s="5">
        <v>1561</v>
      </c>
      <c r="O1597" s="5">
        <v>2.8499636759654958</v>
      </c>
      <c r="P1597" s="5">
        <v>0.15003632403450418</v>
      </c>
      <c r="Q1597" s="5">
        <v>7.2122113588607484E-2</v>
      </c>
      <c r="S1597" s="5">
        <v>69.665178571428569</v>
      </c>
      <c r="T1597" s="5">
        <v>5</v>
      </c>
    </row>
    <row r="1598" spans="1:20">
      <c r="A1598">
        <v>48432</v>
      </c>
      <c r="B1598" s="27">
        <v>10.787916031261499</v>
      </c>
      <c r="C1598">
        <v>322</v>
      </c>
      <c r="D1598">
        <v>3</v>
      </c>
      <c r="E1598">
        <v>50</v>
      </c>
      <c r="F1598">
        <v>4</v>
      </c>
      <c r="G1598">
        <v>3</v>
      </c>
      <c r="H1598">
        <v>42</v>
      </c>
      <c r="I1598">
        <v>5</v>
      </c>
      <c r="J1598">
        <v>1</v>
      </c>
      <c r="K1598">
        <v>6</v>
      </c>
      <c r="L1598">
        <v>7</v>
      </c>
      <c r="N1598" s="5">
        <v>1562</v>
      </c>
      <c r="O1598" s="5">
        <v>5.5427648007090884</v>
      </c>
      <c r="P1598" s="5">
        <v>1.4572351992909116</v>
      </c>
      <c r="Q1598" s="5">
        <v>0.70048958640446546</v>
      </c>
      <c r="S1598" s="5">
        <v>69.709821428571431</v>
      </c>
      <c r="T1598" s="5">
        <v>5</v>
      </c>
    </row>
    <row r="1599" spans="1:20">
      <c r="A1599">
        <v>17144</v>
      </c>
      <c r="B1599" s="27">
        <v>9.7494035371534125</v>
      </c>
      <c r="C1599">
        <v>18</v>
      </c>
      <c r="D1599">
        <v>2</v>
      </c>
      <c r="E1599">
        <v>19</v>
      </c>
      <c r="F1599">
        <v>0</v>
      </c>
      <c r="G1599">
        <v>2</v>
      </c>
      <c r="H1599">
        <v>6</v>
      </c>
      <c r="I1599">
        <v>5</v>
      </c>
      <c r="J1599">
        <v>0</v>
      </c>
      <c r="K1599">
        <v>4</v>
      </c>
      <c r="L1599">
        <v>3</v>
      </c>
      <c r="N1599" s="5">
        <v>1563</v>
      </c>
      <c r="O1599" s="5">
        <v>1.5785662388262176</v>
      </c>
      <c r="P1599" s="5">
        <v>-0.5785662388262176</v>
      </c>
      <c r="Q1599" s="5">
        <v>-0.27811545146601785</v>
      </c>
      <c r="S1599" s="5">
        <v>69.754464285714292</v>
      </c>
      <c r="T1599" s="5">
        <v>5</v>
      </c>
    </row>
    <row r="1600" spans="1:20">
      <c r="A1600">
        <v>36108</v>
      </c>
      <c r="B1600" s="27">
        <v>10.494269726418045</v>
      </c>
      <c r="C1600">
        <v>141</v>
      </c>
      <c r="D1600">
        <v>8</v>
      </c>
      <c r="E1600">
        <v>129</v>
      </c>
      <c r="F1600">
        <v>3</v>
      </c>
      <c r="G1600">
        <v>11</v>
      </c>
      <c r="H1600">
        <v>47</v>
      </c>
      <c r="I1600">
        <v>3</v>
      </c>
      <c r="J1600">
        <v>1</v>
      </c>
      <c r="K1600">
        <v>4</v>
      </c>
      <c r="L1600">
        <v>7</v>
      </c>
      <c r="N1600" s="5">
        <v>1564</v>
      </c>
      <c r="O1600" s="5">
        <v>3.5664800682669839</v>
      </c>
      <c r="P1600" s="5">
        <v>1.4335199317330161</v>
      </c>
      <c r="Q1600" s="5">
        <v>0.68908971219666082</v>
      </c>
      <c r="S1600" s="5">
        <v>69.799107142857153</v>
      </c>
      <c r="T1600" s="5">
        <v>5</v>
      </c>
    </row>
    <row r="1601" spans="1:20">
      <c r="A1601">
        <v>76445</v>
      </c>
      <c r="B1601" s="27">
        <v>11.244326806994714</v>
      </c>
      <c r="C1601">
        <v>739</v>
      </c>
      <c r="D1601">
        <v>107</v>
      </c>
      <c r="E1601">
        <v>309</v>
      </c>
      <c r="F1601">
        <v>140</v>
      </c>
      <c r="G1601">
        <v>80</v>
      </c>
      <c r="H1601">
        <v>35</v>
      </c>
      <c r="I1601">
        <v>1</v>
      </c>
      <c r="J1601">
        <v>5</v>
      </c>
      <c r="K1601">
        <v>13</v>
      </c>
      <c r="L1601">
        <v>2</v>
      </c>
      <c r="N1601" s="5">
        <v>1565</v>
      </c>
      <c r="O1601" s="5">
        <v>2.5346023450045663</v>
      </c>
      <c r="P1601" s="5">
        <v>0.46539765499543373</v>
      </c>
      <c r="Q1601" s="5">
        <v>0.22371557523452193</v>
      </c>
      <c r="S1601" s="5">
        <v>69.84375</v>
      </c>
      <c r="T1601" s="5">
        <v>5</v>
      </c>
    </row>
    <row r="1602" spans="1:20">
      <c r="A1602">
        <v>36663</v>
      </c>
      <c r="B1602" s="27">
        <v>10.509523351106111</v>
      </c>
      <c r="C1602">
        <v>18</v>
      </c>
      <c r="D1602">
        <v>0</v>
      </c>
      <c r="E1602">
        <v>6</v>
      </c>
      <c r="F1602">
        <v>3</v>
      </c>
      <c r="G1602">
        <v>3</v>
      </c>
      <c r="H1602">
        <v>5</v>
      </c>
      <c r="I1602">
        <v>1</v>
      </c>
      <c r="J1602">
        <v>1</v>
      </c>
      <c r="K1602">
        <v>3</v>
      </c>
      <c r="L1602">
        <v>1</v>
      </c>
      <c r="N1602" s="5">
        <v>1566</v>
      </c>
      <c r="O1602" s="5">
        <v>3.4415762604570128</v>
      </c>
      <c r="P1602" s="5">
        <v>2.5584237395429872</v>
      </c>
      <c r="Q1602" s="5">
        <v>1.2298283681535349</v>
      </c>
      <c r="S1602" s="5">
        <v>69.888392857142861</v>
      </c>
      <c r="T1602" s="5">
        <v>5</v>
      </c>
    </row>
    <row r="1603" spans="1:20">
      <c r="A1603">
        <v>53843</v>
      </c>
      <c r="B1603" s="27">
        <v>10.89382768342006</v>
      </c>
      <c r="C1603">
        <v>378</v>
      </c>
      <c r="D1603">
        <v>0</v>
      </c>
      <c r="E1603">
        <v>88</v>
      </c>
      <c r="F1603">
        <v>19</v>
      </c>
      <c r="G1603">
        <v>4</v>
      </c>
      <c r="H1603">
        <v>73</v>
      </c>
      <c r="I1603">
        <v>4</v>
      </c>
      <c r="J1603">
        <v>5</v>
      </c>
      <c r="K1603">
        <v>3</v>
      </c>
      <c r="L1603">
        <v>8</v>
      </c>
      <c r="N1603" s="5">
        <v>1567</v>
      </c>
      <c r="O1603" s="5">
        <v>6.4712250987680653</v>
      </c>
      <c r="P1603" s="5">
        <v>-1.4712250987680653</v>
      </c>
      <c r="Q1603" s="5">
        <v>-0.70721449869272202</v>
      </c>
      <c r="S1603" s="5">
        <v>69.933035714285722</v>
      </c>
      <c r="T1603" s="5">
        <v>5</v>
      </c>
    </row>
    <row r="1604" spans="1:20">
      <c r="A1604">
        <v>90226</v>
      </c>
      <c r="B1604" s="27">
        <v>11.410072912852174</v>
      </c>
      <c r="C1604">
        <v>1083</v>
      </c>
      <c r="D1604">
        <v>108</v>
      </c>
      <c r="E1604">
        <v>649</v>
      </c>
      <c r="F1604">
        <v>253</v>
      </c>
      <c r="G1604">
        <v>151</v>
      </c>
      <c r="H1604">
        <v>108</v>
      </c>
      <c r="I1604">
        <v>1</v>
      </c>
      <c r="J1604">
        <v>7</v>
      </c>
      <c r="K1604">
        <v>12</v>
      </c>
      <c r="L1604">
        <v>4</v>
      </c>
      <c r="N1604" s="5">
        <v>1568</v>
      </c>
      <c r="O1604" s="5">
        <v>5.1570403225841623</v>
      </c>
      <c r="P1604" s="5">
        <v>-0.15704032258416234</v>
      </c>
      <c r="Q1604" s="5">
        <v>-7.5488919475272101E-2</v>
      </c>
      <c r="S1604" s="5">
        <v>69.977678571428569</v>
      </c>
      <c r="T1604" s="5">
        <v>5</v>
      </c>
    </row>
    <row r="1605" spans="1:20">
      <c r="A1605">
        <v>70638</v>
      </c>
      <c r="B1605" s="27">
        <v>11.165323522306252</v>
      </c>
      <c r="C1605">
        <v>1016</v>
      </c>
      <c r="D1605">
        <v>12</v>
      </c>
      <c r="E1605">
        <v>215</v>
      </c>
      <c r="F1605">
        <v>16</v>
      </c>
      <c r="G1605">
        <v>12</v>
      </c>
      <c r="H1605">
        <v>63</v>
      </c>
      <c r="I1605">
        <v>1</v>
      </c>
      <c r="J1605">
        <v>5</v>
      </c>
      <c r="K1605">
        <v>10</v>
      </c>
      <c r="L1605">
        <v>4</v>
      </c>
      <c r="N1605" s="5">
        <v>1569</v>
      </c>
      <c r="O1605" s="5">
        <v>5.488681460210139</v>
      </c>
      <c r="P1605" s="5">
        <v>5.511318539789861</v>
      </c>
      <c r="Q1605" s="5">
        <v>2.6492780618799454</v>
      </c>
      <c r="S1605" s="5">
        <v>70.022321428571431</v>
      </c>
      <c r="T1605" s="5">
        <v>5</v>
      </c>
    </row>
    <row r="1606" spans="1:20">
      <c r="A1606">
        <v>44512</v>
      </c>
      <c r="B1606" s="27">
        <v>10.70351409472317</v>
      </c>
      <c r="C1606">
        <v>23</v>
      </c>
      <c r="D1606">
        <v>1</v>
      </c>
      <c r="E1606">
        <v>6</v>
      </c>
      <c r="F1606">
        <v>0</v>
      </c>
      <c r="G1606">
        <v>0</v>
      </c>
      <c r="H1606">
        <v>2</v>
      </c>
      <c r="I1606">
        <v>2</v>
      </c>
      <c r="J1606">
        <v>0</v>
      </c>
      <c r="K1606">
        <v>3</v>
      </c>
      <c r="L1606">
        <v>1</v>
      </c>
      <c r="N1606" s="5">
        <v>1570</v>
      </c>
      <c r="O1606" s="5">
        <v>8.4809620727567037</v>
      </c>
      <c r="P1606" s="5">
        <v>-2.4809620727567037</v>
      </c>
      <c r="Q1606" s="5">
        <v>-1.1925927242741339</v>
      </c>
      <c r="S1606" s="5">
        <v>70.066964285714292</v>
      </c>
      <c r="T1606" s="5">
        <v>5</v>
      </c>
    </row>
    <row r="1607" spans="1:20">
      <c r="A1607">
        <v>27116</v>
      </c>
      <c r="B1607" s="27">
        <v>10.207879238550856</v>
      </c>
      <c r="C1607">
        <v>12</v>
      </c>
      <c r="D1607">
        <v>1</v>
      </c>
      <c r="E1607">
        <v>21</v>
      </c>
      <c r="F1607">
        <v>2</v>
      </c>
      <c r="G1607">
        <v>2</v>
      </c>
      <c r="H1607">
        <v>3</v>
      </c>
      <c r="I1607">
        <v>2</v>
      </c>
      <c r="J1607">
        <v>0</v>
      </c>
      <c r="K1607">
        <v>3</v>
      </c>
      <c r="L1607">
        <v>2</v>
      </c>
      <c r="N1607" s="5">
        <v>1571</v>
      </c>
      <c r="O1607" s="5">
        <v>6.9960669450549489</v>
      </c>
      <c r="P1607" s="5">
        <v>3.9330549450511398E-3</v>
      </c>
      <c r="Q1607" s="5">
        <v>1.8906104059972753E-3</v>
      </c>
      <c r="S1607" s="5">
        <v>70.111607142857153</v>
      </c>
      <c r="T1607" s="5">
        <v>5</v>
      </c>
    </row>
    <row r="1608" spans="1:20">
      <c r="A1608">
        <v>54072</v>
      </c>
      <c r="B1608" s="27">
        <v>10.89807177078019</v>
      </c>
      <c r="C1608">
        <v>35</v>
      </c>
      <c r="D1608">
        <v>0</v>
      </c>
      <c r="E1608">
        <v>4</v>
      </c>
      <c r="F1608">
        <v>0</v>
      </c>
      <c r="G1608">
        <v>0</v>
      </c>
      <c r="H1608">
        <v>0</v>
      </c>
      <c r="I1608">
        <v>1</v>
      </c>
      <c r="J1608">
        <v>0</v>
      </c>
      <c r="K1608">
        <v>2</v>
      </c>
      <c r="L1608">
        <v>2</v>
      </c>
      <c r="N1608" s="5">
        <v>1572</v>
      </c>
      <c r="O1608" s="5">
        <v>2.7896766132221371</v>
      </c>
      <c r="P1608" s="5">
        <v>-0.78967661322213711</v>
      </c>
      <c r="Q1608" s="5">
        <v>-0.37959571966036837</v>
      </c>
      <c r="S1608" s="5">
        <v>70.15625</v>
      </c>
      <c r="T1608" s="5">
        <v>5</v>
      </c>
    </row>
    <row r="1609" spans="1:20">
      <c r="A1609">
        <v>71855</v>
      </c>
      <c r="B1609" s="27">
        <v>11.182405478508347</v>
      </c>
      <c r="C1609">
        <v>548</v>
      </c>
      <c r="D1609">
        <v>31</v>
      </c>
      <c r="E1609">
        <v>422</v>
      </c>
      <c r="F1609">
        <v>0</v>
      </c>
      <c r="G1609">
        <v>112</v>
      </c>
      <c r="H1609">
        <v>28</v>
      </c>
      <c r="I1609">
        <v>4</v>
      </c>
      <c r="J1609">
        <v>5</v>
      </c>
      <c r="K1609">
        <v>11</v>
      </c>
      <c r="L1609">
        <v>5</v>
      </c>
      <c r="N1609" s="5">
        <v>1573</v>
      </c>
      <c r="O1609" s="5">
        <v>7.601313834624599</v>
      </c>
      <c r="P1609" s="5">
        <v>-4.601313834624599</v>
      </c>
      <c r="Q1609" s="5">
        <v>-2.2118409070146816</v>
      </c>
      <c r="S1609" s="5">
        <v>70.200892857142861</v>
      </c>
      <c r="T1609" s="5">
        <v>5</v>
      </c>
    </row>
    <row r="1610" spans="1:20">
      <c r="A1610">
        <v>51250</v>
      </c>
      <c r="B1610" s="27">
        <v>10.844470897000654</v>
      </c>
      <c r="C1610">
        <v>342</v>
      </c>
      <c r="D1610">
        <v>32</v>
      </c>
      <c r="E1610">
        <v>230</v>
      </c>
      <c r="F1610">
        <v>34</v>
      </c>
      <c r="G1610">
        <v>32</v>
      </c>
      <c r="H1610">
        <v>40</v>
      </c>
      <c r="I1610">
        <v>5</v>
      </c>
      <c r="J1610">
        <v>5</v>
      </c>
      <c r="K1610">
        <v>4</v>
      </c>
      <c r="L1610">
        <v>10</v>
      </c>
      <c r="N1610" s="5">
        <v>1574</v>
      </c>
      <c r="O1610" s="5">
        <v>1.8466145217970591</v>
      </c>
      <c r="P1610" s="5">
        <v>-0.84661452179705909</v>
      </c>
      <c r="Q1610" s="5">
        <v>-0.40696564048563394</v>
      </c>
      <c r="S1610" s="5">
        <v>70.245535714285722</v>
      </c>
      <c r="T1610" s="5">
        <v>5</v>
      </c>
    </row>
    <row r="1611" spans="1:20">
      <c r="A1611">
        <v>60432</v>
      </c>
      <c r="B1611" s="27">
        <v>11.009274044952239</v>
      </c>
      <c r="C1611">
        <v>365</v>
      </c>
      <c r="D1611">
        <v>3</v>
      </c>
      <c r="E1611">
        <v>15</v>
      </c>
      <c r="F1611">
        <v>4</v>
      </c>
      <c r="G1611">
        <v>3</v>
      </c>
      <c r="H1611">
        <v>11</v>
      </c>
      <c r="I1611">
        <v>5</v>
      </c>
      <c r="J1611">
        <v>2</v>
      </c>
      <c r="K1611">
        <v>5</v>
      </c>
      <c r="L1611">
        <v>7</v>
      </c>
      <c r="N1611" s="5">
        <v>1575</v>
      </c>
      <c r="O1611" s="5">
        <v>5.1794643088200427</v>
      </c>
      <c r="P1611" s="5">
        <v>1.8205356911799573</v>
      </c>
      <c r="Q1611" s="5">
        <v>0.87512729171636716</v>
      </c>
      <c r="S1611" s="5">
        <v>70.290178571428569</v>
      </c>
      <c r="T1611" s="5">
        <v>5</v>
      </c>
    </row>
    <row r="1612" spans="1:20">
      <c r="A1612">
        <v>65526</v>
      </c>
      <c r="B1612" s="27">
        <v>11.090202289425783</v>
      </c>
      <c r="C1612">
        <v>397</v>
      </c>
      <c r="D1612">
        <v>19</v>
      </c>
      <c r="E1612">
        <v>69</v>
      </c>
      <c r="F1612">
        <v>12</v>
      </c>
      <c r="G1612">
        <v>0</v>
      </c>
      <c r="H1612">
        <v>9</v>
      </c>
      <c r="I1612">
        <v>1</v>
      </c>
      <c r="J1612">
        <v>4</v>
      </c>
      <c r="K1612">
        <v>8</v>
      </c>
      <c r="L1612">
        <v>4</v>
      </c>
      <c r="N1612" s="5">
        <v>1576</v>
      </c>
      <c r="O1612" s="5">
        <v>3.8871621585603906</v>
      </c>
      <c r="P1612" s="5">
        <v>1.1128378414396094</v>
      </c>
      <c r="Q1612" s="5">
        <v>0.53493857385862542</v>
      </c>
      <c r="S1612" s="5">
        <v>70.334821428571431</v>
      </c>
      <c r="T1612" s="5">
        <v>5</v>
      </c>
    </row>
    <row r="1613" spans="1:20">
      <c r="A1613">
        <v>68655</v>
      </c>
      <c r="B1613" s="27">
        <v>11.136849241755852</v>
      </c>
      <c r="C1613">
        <v>456</v>
      </c>
      <c r="D1613">
        <v>19</v>
      </c>
      <c r="E1613">
        <v>832</v>
      </c>
      <c r="F1613">
        <v>75</v>
      </c>
      <c r="G1613">
        <v>118</v>
      </c>
      <c r="H1613">
        <v>38</v>
      </c>
      <c r="I1613">
        <v>1</v>
      </c>
      <c r="J1613">
        <v>5</v>
      </c>
      <c r="K1613">
        <v>11</v>
      </c>
      <c r="L1613">
        <v>4</v>
      </c>
      <c r="N1613" s="5">
        <v>1577</v>
      </c>
      <c r="O1613" s="5">
        <v>2.392609154642694</v>
      </c>
      <c r="P1613" s="5">
        <v>0.60739084535730603</v>
      </c>
      <c r="Q1613" s="5">
        <v>0.29197137308873095</v>
      </c>
      <c r="S1613" s="5">
        <v>70.379464285714292</v>
      </c>
      <c r="T1613" s="5">
        <v>5</v>
      </c>
    </row>
    <row r="1614" spans="1:20">
      <c r="A1614">
        <v>12393</v>
      </c>
      <c r="B1614" s="27">
        <v>9.4248870760648735</v>
      </c>
      <c r="C1614">
        <v>5</v>
      </c>
      <c r="D1614">
        <v>6</v>
      </c>
      <c r="E1614">
        <v>15</v>
      </c>
      <c r="F1614">
        <v>11</v>
      </c>
      <c r="G1614">
        <v>7</v>
      </c>
      <c r="H1614">
        <v>13</v>
      </c>
      <c r="I1614">
        <v>1</v>
      </c>
      <c r="J1614">
        <v>0</v>
      </c>
      <c r="K1614">
        <v>3</v>
      </c>
      <c r="L1614">
        <v>2</v>
      </c>
      <c r="N1614" s="5">
        <v>1578</v>
      </c>
      <c r="O1614" s="5">
        <v>6.0345635363795909</v>
      </c>
      <c r="P1614" s="5">
        <v>-2.0345635363795909</v>
      </c>
      <c r="Q1614" s="5">
        <v>-0.97800998137132689</v>
      </c>
      <c r="S1614" s="5">
        <v>70.424107142857153</v>
      </c>
      <c r="T1614" s="5">
        <v>5</v>
      </c>
    </row>
    <row r="1615" spans="1:20">
      <c r="A1615">
        <v>64509</v>
      </c>
      <c r="B1615" s="27">
        <v>11.074560027933499</v>
      </c>
      <c r="C1615">
        <v>836</v>
      </c>
      <c r="D1615">
        <v>185</v>
      </c>
      <c r="E1615">
        <v>575</v>
      </c>
      <c r="F1615">
        <v>24</v>
      </c>
      <c r="G1615">
        <v>25</v>
      </c>
      <c r="H1615">
        <v>77</v>
      </c>
      <c r="I1615">
        <v>1</v>
      </c>
      <c r="J1615">
        <v>3</v>
      </c>
      <c r="K1615">
        <v>9</v>
      </c>
      <c r="L1615">
        <v>6</v>
      </c>
      <c r="N1615" s="5">
        <v>1579</v>
      </c>
      <c r="O1615" s="5">
        <v>2.295435614854819</v>
      </c>
      <c r="P1615" s="5">
        <v>-0.29543561485481895</v>
      </c>
      <c r="Q1615" s="5">
        <v>-0.14201521604714354</v>
      </c>
      <c r="S1615" s="5">
        <v>70.46875</v>
      </c>
      <c r="T1615" s="5">
        <v>5</v>
      </c>
    </row>
    <row r="1616" spans="1:20">
      <c r="A1616">
        <v>33955</v>
      </c>
      <c r="B1616" s="27">
        <v>10.432791397547891</v>
      </c>
      <c r="C1616">
        <v>100</v>
      </c>
      <c r="D1616">
        <v>2</v>
      </c>
      <c r="E1616">
        <v>128</v>
      </c>
      <c r="F1616">
        <v>23</v>
      </c>
      <c r="G1616">
        <v>7</v>
      </c>
      <c r="H1616">
        <v>10</v>
      </c>
      <c r="I1616">
        <v>4</v>
      </c>
      <c r="J1616">
        <v>1</v>
      </c>
      <c r="K1616">
        <v>5</v>
      </c>
      <c r="L1616">
        <v>5</v>
      </c>
      <c r="N1616" s="5">
        <v>1580</v>
      </c>
      <c r="O1616" s="5">
        <v>3.6082017547355427</v>
      </c>
      <c r="P1616" s="5">
        <v>3.3917982452644573</v>
      </c>
      <c r="Q1616" s="5">
        <v>1.630429563565861</v>
      </c>
      <c r="S1616" s="5">
        <v>70.513392857142861</v>
      </c>
      <c r="T1616" s="5">
        <v>5</v>
      </c>
    </row>
    <row r="1617" spans="1:20">
      <c r="A1617">
        <v>31353</v>
      </c>
      <c r="B1617" s="27">
        <v>10.353065235262614</v>
      </c>
      <c r="C1617">
        <v>10</v>
      </c>
      <c r="D1617">
        <v>0</v>
      </c>
      <c r="E1617">
        <v>10</v>
      </c>
      <c r="F1617">
        <v>3</v>
      </c>
      <c r="G1617">
        <v>1</v>
      </c>
      <c r="H1617">
        <v>7</v>
      </c>
      <c r="I1617">
        <v>2</v>
      </c>
      <c r="J1617">
        <v>1</v>
      </c>
      <c r="K1617">
        <v>2</v>
      </c>
      <c r="L1617">
        <v>1</v>
      </c>
      <c r="N1617" s="5">
        <v>1581</v>
      </c>
      <c r="O1617" s="5">
        <v>1.8367337893165732</v>
      </c>
      <c r="P1617" s="5">
        <v>-0.83673378931657316</v>
      </c>
      <c r="Q1617" s="5">
        <v>-0.40221599525883961</v>
      </c>
      <c r="S1617" s="5">
        <v>70.558035714285722</v>
      </c>
      <c r="T1617" s="5">
        <v>5</v>
      </c>
    </row>
    <row r="1618" spans="1:20">
      <c r="A1618">
        <v>55434</v>
      </c>
      <c r="B1618" s="27">
        <v>10.9229484028988</v>
      </c>
      <c r="C1618">
        <v>238</v>
      </c>
      <c r="D1618">
        <v>115</v>
      </c>
      <c r="E1618">
        <v>215</v>
      </c>
      <c r="F1618">
        <v>169</v>
      </c>
      <c r="G1618">
        <v>69</v>
      </c>
      <c r="H1618">
        <v>76</v>
      </c>
      <c r="I1618">
        <v>3</v>
      </c>
      <c r="J1618">
        <v>3</v>
      </c>
      <c r="K1618">
        <v>13</v>
      </c>
      <c r="L1618">
        <v>5</v>
      </c>
      <c r="N1618" s="5">
        <v>1582</v>
      </c>
      <c r="O1618" s="5">
        <v>3.0754654457222195</v>
      </c>
      <c r="P1618" s="5">
        <v>0.92453455427778053</v>
      </c>
      <c r="Q1618" s="5">
        <v>0.44442161969311034</v>
      </c>
      <c r="S1618" s="5">
        <v>70.602678571428569</v>
      </c>
      <c r="T1618" s="5">
        <v>5</v>
      </c>
    </row>
    <row r="1619" spans="1:20">
      <c r="A1619">
        <v>28359</v>
      </c>
      <c r="B1619" s="27">
        <v>10.252699719093494</v>
      </c>
      <c r="C1619">
        <v>6</v>
      </c>
      <c r="D1619">
        <v>0</v>
      </c>
      <c r="E1619">
        <v>5</v>
      </c>
      <c r="F1619">
        <v>2</v>
      </c>
      <c r="G1619">
        <v>1</v>
      </c>
      <c r="H1619">
        <v>2</v>
      </c>
      <c r="I1619">
        <v>1</v>
      </c>
      <c r="J1619">
        <v>0</v>
      </c>
      <c r="K1619">
        <v>2</v>
      </c>
      <c r="L1619">
        <v>1</v>
      </c>
      <c r="N1619" s="5">
        <v>1583</v>
      </c>
      <c r="O1619" s="5">
        <v>3.1602606634206438</v>
      </c>
      <c r="P1619" s="5">
        <v>1.8397393365793562</v>
      </c>
      <c r="Q1619" s="5">
        <v>0.88435843959821125</v>
      </c>
      <c r="S1619" s="5">
        <v>70.647321428571431</v>
      </c>
      <c r="T1619" s="5">
        <v>5</v>
      </c>
    </row>
    <row r="1620" spans="1:20">
      <c r="A1620">
        <v>57100</v>
      </c>
      <c r="B1620" s="27">
        <v>10.952559395644101</v>
      </c>
      <c r="C1620">
        <v>158</v>
      </c>
      <c r="D1620">
        <v>11</v>
      </c>
      <c r="E1620">
        <v>99</v>
      </c>
      <c r="F1620">
        <v>15</v>
      </c>
      <c r="G1620">
        <v>11</v>
      </c>
      <c r="H1620">
        <v>17</v>
      </c>
      <c r="I1620">
        <v>2</v>
      </c>
      <c r="J1620">
        <v>2</v>
      </c>
      <c r="K1620">
        <v>7</v>
      </c>
      <c r="L1620">
        <v>3</v>
      </c>
      <c r="N1620" s="5">
        <v>1584</v>
      </c>
      <c r="O1620" s="5">
        <v>2.6093105512464141</v>
      </c>
      <c r="P1620" s="5">
        <v>-0.60931055124641409</v>
      </c>
      <c r="Q1620" s="5">
        <v>-0.29289417126498546</v>
      </c>
      <c r="S1620" s="5">
        <v>70.691964285714292</v>
      </c>
      <c r="T1620" s="5">
        <v>5</v>
      </c>
    </row>
    <row r="1621" spans="1:20">
      <c r="A1621">
        <v>69139</v>
      </c>
      <c r="B1621" s="27">
        <v>11.14387424996344</v>
      </c>
      <c r="C1621">
        <v>86</v>
      </c>
      <c r="D1621">
        <v>12</v>
      </c>
      <c r="E1621">
        <v>75</v>
      </c>
      <c r="F1621">
        <v>33</v>
      </c>
      <c r="G1621">
        <v>15</v>
      </c>
      <c r="H1621">
        <v>6</v>
      </c>
      <c r="I1621">
        <v>1</v>
      </c>
      <c r="J1621">
        <v>1</v>
      </c>
      <c r="K1621">
        <v>5</v>
      </c>
      <c r="L1621">
        <v>4</v>
      </c>
      <c r="N1621" s="5">
        <v>1585</v>
      </c>
      <c r="O1621" s="5">
        <v>4.4230725755088427</v>
      </c>
      <c r="P1621" s="5">
        <v>-1.4230725755088427</v>
      </c>
      <c r="Q1621" s="5">
        <v>-0.68406769224816366</v>
      </c>
      <c r="S1621" s="5">
        <v>70.736607142857153</v>
      </c>
      <c r="T1621" s="5">
        <v>5</v>
      </c>
    </row>
    <row r="1622" spans="1:20">
      <c r="A1622">
        <v>52973</v>
      </c>
      <c r="B1622" s="27">
        <v>10.877537628766428</v>
      </c>
      <c r="C1622">
        <v>856</v>
      </c>
      <c r="D1622">
        <v>0</v>
      </c>
      <c r="E1622">
        <v>76</v>
      </c>
      <c r="F1622">
        <v>12</v>
      </c>
      <c r="G1622">
        <v>9</v>
      </c>
      <c r="H1622">
        <v>199</v>
      </c>
      <c r="I1622">
        <v>7</v>
      </c>
      <c r="J1622">
        <v>6</v>
      </c>
      <c r="K1622">
        <v>9</v>
      </c>
      <c r="L1622">
        <v>9</v>
      </c>
      <c r="N1622" s="5">
        <v>1586</v>
      </c>
      <c r="O1622" s="5">
        <v>2.3611786048167001</v>
      </c>
      <c r="P1622" s="5">
        <v>-1.3611786048167001</v>
      </c>
      <c r="Q1622" s="5">
        <v>-0.65431540383777786</v>
      </c>
      <c r="S1622" s="5">
        <v>70.78125</v>
      </c>
      <c r="T1622" s="5">
        <v>5</v>
      </c>
    </row>
    <row r="1623" spans="1:20">
      <c r="A1623">
        <v>51717</v>
      </c>
      <c r="B1623" s="27">
        <v>10.853541826563088</v>
      </c>
      <c r="C1623">
        <v>98</v>
      </c>
      <c r="D1623">
        <v>1</v>
      </c>
      <c r="E1623">
        <v>17</v>
      </c>
      <c r="F1623">
        <v>0</v>
      </c>
      <c r="G1623">
        <v>1</v>
      </c>
      <c r="H1623">
        <v>5</v>
      </c>
      <c r="I1623">
        <v>1</v>
      </c>
      <c r="J1623">
        <v>0</v>
      </c>
      <c r="K1623">
        <v>4</v>
      </c>
      <c r="L1623">
        <v>3</v>
      </c>
      <c r="N1623" s="5">
        <v>1587</v>
      </c>
      <c r="O1623" s="5">
        <v>3.4647982559293271</v>
      </c>
      <c r="P1623" s="5">
        <v>-0.46479825592932711</v>
      </c>
      <c r="Q1623" s="5">
        <v>-0.22342744549121588</v>
      </c>
      <c r="S1623" s="5">
        <v>70.825892857142861</v>
      </c>
      <c r="T1623" s="5">
        <v>5</v>
      </c>
    </row>
    <row r="1624" spans="1:20">
      <c r="A1624">
        <v>18793</v>
      </c>
      <c r="B1624" s="27">
        <v>9.8412397390566007</v>
      </c>
      <c r="C1624">
        <v>4</v>
      </c>
      <c r="D1624">
        <v>16</v>
      </c>
      <c r="E1624">
        <v>20</v>
      </c>
      <c r="F1624">
        <v>0</v>
      </c>
      <c r="G1624">
        <v>17</v>
      </c>
      <c r="H1624">
        <v>20</v>
      </c>
      <c r="I1624">
        <v>3</v>
      </c>
      <c r="J1624">
        <v>0</v>
      </c>
      <c r="K1624">
        <v>4</v>
      </c>
      <c r="L1624">
        <v>2</v>
      </c>
      <c r="N1624" s="5">
        <v>1588</v>
      </c>
      <c r="O1624" s="5">
        <v>3.7114035839495854</v>
      </c>
      <c r="P1624" s="5">
        <v>-0.71140358394958536</v>
      </c>
      <c r="Q1624" s="5">
        <v>-0.34197005571234246</v>
      </c>
      <c r="S1624" s="5">
        <v>70.870535714285722</v>
      </c>
      <c r="T1624" s="5">
        <v>5</v>
      </c>
    </row>
    <row r="1625" spans="1:20">
      <c r="A1625">
        <v>66664</v>
      </c>
      <c r="B1625" s="27">
        <v>11.107420356062043</v>
      </c>
      <c r="C1625">
        <v>398</v>
      </c>
      <c r="D1625">
        <v>96</v>
      </c>
      <c r="E1625">
        <v>447</v>
      </c>
      <c r="F1625">
        <v>220</v>
      </c>
      <c r="G1625">
        <v>96</v>
      </c>
      <c r="H1625">
        <v>32</v>
      </c>
      <c r="I1625">
        <v>1</v>
      </c>
      <c r="J1625">
        <v>7</v>
      </c>
      <c r="K1625">
        <v>6</v>
      </c>
      <c r="L1625">
        <v>5</v>
      </c>
      <c r="N1625" s="5">
        <v>1589</v>
      </c>
      <c r="O1625" s="5">
        <v>4.4240399589878132</v>
      </c>
      <c r="P1625" s="5">
        <v>-1.4240399589878132</v>
      </c>
      <c r="Q1625" s="5">
        <v>-0.68453271124674964</v>
      </c>
      <c r="S1625" s="5">
        <v>70.915178571428569</v>
      </c>
      <c r="T1625" s="5">
        <v>5</v>
      </c>
    </row>
    <row r="1626" spans="1:20">
      <c r="A1626">
        <v>50664</v>
      </c>
      <c r="B1626" s="27">
        <v>10.832970878196265</v>
      </c>
      <c r="C1626">
        <v>313</v>
      </c>
      <c r="D1626">
        <v>8</v>
      </c>
      <c r="E1626">
        <v>104</v>
      </c>
      <c r="F1626">
        <v>6</v>
      </c>
      <c r="G1626">
        <v>4</v>
      </c>
      <c r="H1626">
        <v>126</v>
      </c>
      <c r="I1626">
        <v>9</v>
      </c>
      <c r="J1626">
        <v>1</v>
      </c>
      <c r="K1626">
        <v>6</v>
      </c>
      <c r="L1626">
        <v>8</v>
      </c>
      <c r="N1626" s="5">
        <v>1590</v>
      </c>
      <c r="O1626" s="5">
        <v>5.4261550404773367</v>
      </c>
      <c r="P1626" s="5">
        <v>1.5738449595226633</v>
      </c>
      <c r="Q1626" s="5">
        <v>0.75654362816465004</v>
      </c>
      <c r="S1626" s="5">
        <v>70.959821428571431</v>
      </c>
      <c r="T1626" s="5">
        <v>5</v>
      </c>
    </row>
    <row r="1627" spans="1:20">
      <c r="A1627">
        <v>54414</v>
      </c>
      <c r="B1627" s="27">
        <v>10.904376752675622</v>
      </c>
      <c r="C1627">
        <v>109</v>
      </c>
      <c r="D1627">
        <v>18</v>
      </c>
      <c r="E1627">
        <v>16</v>
      </c>
      <c r="F1627">
        <v>24</v>
      </c>
      <c r="G1627">
        <v>26</v>
      </c>
      <c r="H1627">
        <v>18</v>
      </c>
      <c r="I1627">
        <v>4</v>
      </c>
      <c r="J1627">
        <v>1</v>
      </c>
      <c r="K1627">
        <v>5</v>
      </c>
      <c r="L1627">
        <v>3</v>
      </c>
      <c r="N1627" s="5">
        <v>1591</v>
      </c>
      <c r="O1627" s="5">
        <v>2.5477444468750123</v>
      </c>
      <c r="P1627" s="5">
        <v>0.45225555312498766</v>
      </c>
      <c r="Q1627" s="5">
        <v>0.21739819729292836</v>
      </c>
      <c r="S1627" s="5">
        <v>71.004464285714292</v>
      </c>
      <c r="T1627" s="5">
        <v>5</v>
      </c>
    </row>
    <row r="1628" spans="1:20">
      <c r="A1628">
        <v>54549</v>
      </c>
      <c r="B1628" s="27">
        <v>10.906854659287504</v>
      </c>
      <c r="C1628">
        <v>216</v>
      </c>
      <c r="D1628">
        <v>2</v>
      </c>
      <c r="E1628">
        <v>6</v>
      </c>
      <c r="F1628">
        <v>0</v>
      </c>
      <c r="G1628">
        <v>0</v>
      </c>
      <c r="H1628">
        <v>9</v>
      </c>
      <c r="I1628">
        <v>2</v>
      </c>
      <c r="J1628">
        <v>1</v>
      </c>
      <c r="K1628">
        <v>4</v>
      </c>
      <c r="L1628">
        <v>5</v>
      </c>
      <c r="N1628" s="5">
        <v>1592</v>
      </c>
      <c r="O1628" s="5">
        <v>4.7238285404239075</v>
      </c>
      <c r="P1628" s="5">
        <v>-0.72382854042390754</v>
      </c>
      <c r="Q1628" s="5">
        <v>-0.34794270352240536</v>
      </c>
      <c r="S1628" s="5">
        <v>71.049107142857153</v>
      </c>
      <c r="T1628" s="5">
        <v>5</v>
      </c>
    </row>
    <row r="1629" spans="1:20">
      <c r="A1629">
        <v>47111</v>
      </c>
      <c r="B1629" s="27">
        <v>10.760261798384528</v>
      </c>
      <c r="C1629">
        <v>595</v>
      </c>
      <c r="D1629">
        <v>71</v>
      </c>
      <c r="E1629">
        <v>153</v>
      </c>
      <c r="F1629">
        <v>120</v>
      </c>
      <c r="G1629">
        <v>112</v>
      </c>
      <c r="H1629">
        <v>41</v>
      </c>
      <c r="I1629">
        <v>6</v>
      </c>
      <c r="J1629">
        <v>2</v>
      </c>
      <c r="K1629">
        <v>10</v>
      </c>
      <c r="L1629">
        <v>3</v>
      </c>
      <c r="N1629" s="5">
        <v>1593</v>
      </c>
      <c r="O1629" s="5">
        <v>1.5493387436136861</v>
      </c>
      <c r="P1629" s="5">
        <v>0.45066125638631394</v>
      </c>
      <c r="Q1629" s="5">
        <v>0.21663182254187721</v>
      </c>
      <c r="S1629" s="5">
        <v>71.09375</v>
      </c>
      <c r="T1629" s="5">
        <v>5</v>
      </c>
    </row>
    <row r="1630" spans="1:20">
      <c r="A1630">
        <v>41003</v>
      </c>
      <c r="B1630" s="27">
        <v>10.621400513741305</v>
      </c>
      <c r="C1630">
        <v>123</v>
      </c>
      <c r="D1630">
        <v>133</v>
      </c>
      <c r="E1630">
        <v>142</v>
      </c>
      <c r="F1630">
        <v>71</v>
      </c>
      <c r="G1630">
        <v>44</v>
      </c>
      <c r="H1630">
        <v>88</v>
      </c>
      <c r="I1630">
        <v>1</v>
      </c>
      <c r="J1630">
        <v>2</v>
      </c>
      <c r="K1630">
        <v>8</v>
      </c>
      <c r="L1630">
        <v>6</v>
      </c>
      <c r="N1630" s="5">
        <v>1594</v>
      </c>
      <c r="O1630" s="5">
        <v>3.5964274648979053</v>
      </c>
      <c r="P1630" s="5">
        <v>2.4035725351020947</v>
      </c>
      <c r="Q1630" s="5">
        <v>1.1553917527013304</v>
      </c>
      <c r="S1630" s="5">
        <v>71.138392857142861</v>
      </c>
      <c r="T1630" s="5">
        <v>5</v>
      </c>
    </row>
    <row r="1631" spans="1:20">
      <c r="A1631">
        <v>19444</v>
      </c>
      <c r="B1631" s="27">
        <v>9.8752938181653462</v>
      </c>
      <c r="C1631">
        <v>16</v>
      </c>
      <c r="D1631">
        <v>0</v>
      </c>
      <c r="E1631">
        <v>23</v>
      </c>
      <c r="F1631">
        <v>3</v>
      </c>
      <c r="G1631">
        <v>2</v>
      </c>
      <c r="H1631">
        <v>10</v>
      </c>
      <c r="I1631">
        <v>3</v>
      </c>
      <c r="J1631">
        <v>1</v>
      </c>
      <c r="K1631">
        <v>2</v>
      </c>
      <c r="L1631">
        <v>4</v>
      </c>
      <c r="N1631" s="5">
        <v>1595</v>
      </c>
      <c r="O1631" s="5">
        <v>2.6472353979316665</v>
      </c>
      <c r="P1631" s="5">
        <v>-0.64723539793166651</v>
      </c>
      <c r="Q1631" s="5">
        <v>-0.31112455726028132</v>
      </c>
      <c r="S1631" s="5">
        <v>71.183035714285722</v>
      </c>
      <c r="T1631" s="5">
        <v>5</v>
      </c>
    </row>
    <row r="1632" spans="1:20">
      <c r="A1632">
        <v>36301</v>
      </c>
      <c r="B1632" s="27">
        <v>10.499600568082863</v>
      </c>
      <c r="C1632">
        <v>11</v>
      </c>
      <c r="D1632">
        <v>12</v>
      </c>
      <c r="E1632">
        <v>35</v>
      </c>
      <c r="F1632">
        <v>3</v>
      </c>
      <c r="G1632">
        <v>5</v>
      </c>
      <c r="H1632">
        <v>12</v>
      </c>
      <c r="I1632">
        <v>1</v>
      </c>
      <c r="J1632">
        <v>0</v>
      </c>
      <c r="K1632">
        <v>3</v>
      </c>
      <c r="L1632">
        <v>3</v>
      </c>
      <c r="N1632" s="5">
        <v>1596</v>
      </c>
      <c r="O1632" s="5">
        <v>5.0499095127745983</v>
      </c>
      <c r="P1632" s="5">
        <v>1.9500904872254017</v>
      </c>
      <c r="Q1632" s="5">
        <v>0.93740398222092525</v>
      </c>
      <c r="S1632" s="5">
        <v>71.227678571428569</v>
      </c>
      <c r="T1632" s="5">
        <v>5</v>
      </c>
    </row>
    <row r="1633" spans="1:20">
      <c r="A1633">
        <v>73059</v>
      </c>
      <c r="B1633" s="27">
        <v>11.199022612875366</v>
      </c>
      <c r="C1633">
        <v>410</v>
      </c>
      <c r="D1633">
        <v>112</v>
      </c>
      <c r="E1633">
        <v>420</v>
      </c>
      <c r="F1633">
        <v>0</v>
      </c>
      <c r="G1633">
        <v>82</v>
      </c>
      <c r="H1633">
        <v>71</v>
      </c>
      <c r="I1633">
        <v>1</v>
      </c>
      <c r="J1633">
        <v>3</v>
      </c>
      <c r="K1633">
        <v>13</v>
      </c>
      <c r="L1633">
        <v>9</v>
      </c>
      <c r="N1633" s="5">
        <v>1597</v>
      </c>
      <c r="O1633" s="5">
        <v>2.9276862030937107</v>
      </c>
      <c r="P1633" s="5">
        <v>7.2313796906289252E-2</v>
      </c>
      <c r="Q1633" s="5">
        <v>3.4761074746802539E-2</v>
      </c>
      <c r="S1633" s="5">
        <v>71.272321428571431</v>
      </c>
      <c r="T1633" s="5">
        <v>5</v>
      </c>
    </row>
    <row r="1634" spans="1:20">
      <c r="A1634">
        <v>42731</v>
      </c>
      <c r="B1634" s="27">
        <v>10.662679931125757</v>
      </c>
      <c r="C1634">
        <v>159</v>
      </c>
      <c r="D1634">
        <v>2</v>
      </c>
      <c r="E1634">
        <v>51</v>
      </c>
      <c r="F1634">
        <v>6</v>
      </c>
      <c r="G1634">
        <v>2</v>
      </c>
      <c r="H1634">
        <v>24</v>
      </c>
      <c r="I1634">
        <v>3</v>
      </c>
      <c r="J1634">
        <v>1</v>
      </c>
      <c r="K1634">
        <v>5</v>
      </c>
      <c r="L1634">
        <v>4</v>
      </c>
      <c r="N1634" s="5">
        <v>1598</v>
      </c>
      <c r="O1634" s="5">
        <v>3.4772940172041493</v>
      </c>
      <c r="P1634" s="5">
        <v>3.5227059827958507</v>
      </c>
      <c r="Q1634" s="5">
        <v>1.6933566099102884</v>
      </c>
      <c r="S1634" s="5">
        <v>71.316964285714292</v>
      </c>
      <c r="T1634" s="5">
        <v>5</v>
      </c>
    </row>
    <row r="1635" spans="1:20">
      <c r="A1635">
        <v>52854</v>
      </c>
      <c r="B1635" s="27">
        <v>10.875288674337851</v>
      </c>
      <c r="C1635">
        <v>105</v>
      </c>
      <c r="D1635">
        <v>0</v>
      </c>
      <c r="E1635">
        <v>10</v>
      </c>
      <c r="F1635">
        <v>0</v>
      </c>
      <c r="G1635">
        <v>1</v>
      </c>
      <c r="H1635">
        <v>0</v>
      </c>
      <c r="I1635">
        <v>2</v>
      </c>
      <c r="J1635">
        <v>1</v>
      </c>
      <c r="K1635">
        <v>4</v>
      </c>
      <c r="L1635">
        <v>2</v>
      </c>
      <c r="N1635" s="5">
        <v>1599</v>
      </c>
      <c r="O1635" s="5">
        <v>6.1478704936075124</v>
      </c>
      <c r="P1635" s="5">
        <v>-4.1478704936075124</v>
      </c>
      <c r="Q1635" s="5">
        <v>-1.9938717428320725</v>
      </c>
      <c r="S1635" s="5">
        <v>71.361607142857153</v>
      </c>
      <c r="T1635" s="5">
        <v>5</v>
      </c>
    </row>
    <row r="1636" spans="1:20">
      <c r="A1636">
        <v>22775</v>
      </c>
      <c r="B1636" s="27">
        <v>10.033418722128159</v>
      </c>
      <c r="C1636">
        <v>5</v>
      </c>
      <c r="D1636">
        <v>1</v>
      </c>
      <c r="E1636">
        <v>8</v>
      </c>
      <c r="F1636">
        <v>0</v>
      </c>
      <c r="G1636">
        <v>0</v>
      </c>
      <c r="H1636">
        <v>1</v>
      </c>
      <c r="I1636">
        <v>1</v>
      </c>
      <c r="J1636">
        <v>0</v>
      </c>
      <c r="K1636">
        <v>2</v>
      </c>
      <c r="L1636">
        <v>1</v>
      </c>
      <c r="N1636" s="5">
        <v>1600</v>
      </c>
      <c r="O1636" s="5">
        <v>2.0307363212054312</v>
      </c>
      <c r="P1636" s="5">
        <v>-1.0307363212054312</v>
      </c>
      <c r="Q1636" s="5">
        <v>-0.49547256316934057</v>
      </c>
      <c r="S1636" s="5">
        <v>71.40625</v>
      </c>
      <c r="T1636" s="5">
        <v>5</v>
      </c>
    </row>
    <row r="1637" spans="1:20">
      <c r="A1637">
        <v>46681</v>
      </c>
      <c r="B1637" s="27">
        <v>10.751092508621763</v>
      </c>
      <c r="C1637">
        <v>269</v>
      </c>
      <c r="D1637">
        <v>15</v>
      </c>
      <c r="E1637">
        <v>69</v>
      </c>
      <c r="F1637">
        <v>15</v>
      </c>
      <c r="G1637">
        <v>19</v>
      </c>
      <c r="H1637">
        <v>38</v>
      </c>
      <c r="I1637">
        <v>2</v>
      </c>
      <c r="J1637">
        <v>6</v>
      </c>
      <c r="K1637">
        <v>4</v>
      </c>
      <c r="L1637">
        <v>4</v>
      </c>
      <c r="N1637" s="5">
        <v>1601</v>
      </c>
      <c r="O1637" s="5">
        <v>4.6755591321191847</v>
      </c>
      <c r="P1637" s="5">
        <v>3.3244408678808153</v>
      </c>
      <c r="Q1637" s="5">
        <v>1.5980510282081397</v>
      </c>
      <c r="S1637" s="5">
        <v>71.450892857142861</v>
      </c>
      <c r="T1637" s="5">
        <v>5</v>
      </c>
    </row>
    <row r="1638" spans="1:20">
      <c r="A1638">
        <v>59821</v>
      </c>
      <c r="B1638" s="27">
        <v>10.999112048861333</v>
      </c>
      <c r="C1638">
        <v>629</v>
      </c>
      <c r="D1638">
        <v>0</v>
      </c>
      <c r="E1638">
        <v>70</v>
      </c>
      <c r="F1638">
        <v>0</v>
      </c>
      <c r="G1638">
        <v>0</v>
      </c>
      <c r="H1638">
        <v>35</v>
      </c>
      <c r="I1638">
        <v>6</v>
      </c>
      <c r="J1638">
        <v>2</v>
      </c>
      <c r="K1638">
        <v>7</v>
      </c>
      <c r="L1638">
        <v>11</v>
      </c>
      <c r="N1638" s="5">
        <v>1602</v>
      </c>
      <c r="O1638" s="5">
        <v>7.9181873673018881</v>
      </c>
      <c r="P1638" s="5">
        <v>-3.9181873673018881</v>
      </c>
      <c r="Q1638" s="5">
        <v>-1.8834635957956845</v>
      </c>
      <c r="S1638" s="5">
        <v>71.495535714285722</v>
      </c>
      <c r="T1638" s="5">
        <v>5</v>
      </c>
    </row>
    <row r="1639" spans="1:20">
      <c r="A1639">
        <v>50002</v>
      </c>
      <c r="B1639" s="27">
        <v>10.819818283610305</v>
      </c>
      <c r="C1639">
        <v>443</v>
      </c>
      <c r="D1639">
        <v>5</v>
      </c>
      <c r="E1639">
        <v>71</v>
      </c>
      <c r="F1639">
        <v>21</v>
      </c>
      <c r="G1639">
        <v>16</v>
      </c>
      <c r="H1639">
        <v>82</v>
      </c>
      <c r="I1639">
        <v>2</v>
      </c>
      <c r="J1639">
        <v>2</v>
      </c>
      <c r="K1639">
        <v>7</v>
      </c>
      <c r="L1639">
        <v>8</v>
      </c>
      <c r="N1639" s="5">
        <v>1603</v>
      </c>
      <c r="O1639" s="5">
        <v>6.2843110418402972</v>
      </c>
      <c r="P1639" s="5">
        <v>-2.2843110418402972</v>
      </c>
      <c r="Q1639" s="5">
        <v>-1.0980630290130839</v>
      </c>
      <c r="S1639" s="5">
        <v>71.540178571428569</v>
      </c>
      <c r="T1639" s="5">
        <v>5</v>
      </c>
    </row>
    <row r="1640" spans="1:20">
      <c r="A1640">
        <v>69755</v>
      </c>
      <c r="B1640" s="27">
        <v>11.152744381702208</v>
      </c>
      <c r="C1640">
        <v>217</v>
      </c>
      <c r="D1640">
        <v>77</v>
      </c>
      <c r="E1640">
        <v>373</v>
      </c>
      <c r="F1640">
        <v>111</v>
      </c>
      <c r="G1640">
        <v>23</v>
      </c>
      <c r="H1640">
        <v>93</v>
      </c>
      <c r="I1640">
        <v>1</v>
      </c>
      <c r="J1640">
        <v>6</v>
      </c>
      <c r="K1640">
        <v>12</v>
      </c>
      <c r="L1640">
        <v>3</v>
      </c>
      <c r="N1640" s="5">
        <v>1604</v>
      </c>
      <c r="O1640" s="5">
        <v>2.5102040146698257</v>
      </c>
      <c r="P1640" s="5">
        <v>-1.5102040146698257</v>
      </c>
      <c r="Q1640" s="5">
        <v>-0.7259515733199372</v>
      </c>
      <c r="S1640" s="5">
        <v>71.584821428571431</v>
      </c>
      <c r="T1640" s="5">
        <v>5</v>
      </c>
    </row>
    <row r="1641" spans="1:20">
      <c r="A1641">
        <v>44078</v>
      </c>
      <c r="B1641" s="27">
        <v>10.693716070746637</v>
      </c>
      <c r="C1641">
        <v>24</v>
      </c>
      <c r="D1641">
        <v>1</v>
      </c>
      <c r="E1641">
        <v>10</v>
      </c>
      <c r="F1641">
        <v>2</v>
      </c>
      <c r="G1641">
        <v>0</v>
      </c>
      <c r="H1641">
        <v>4</v>
      </c>
      <c r="I1641">
        <v>2</v>
      </c>
      <c r="J1641">
        <v>0</v>
      </c>
      <c r="K1641">
        <v>3</v>
      </c>
      <c r="L1641">
        <v>2</v>
      </c>
      <c r="N1641" s="5">
        <v>1605</v>
      </c>
      <c r="O1641" s="5">
        <v>2.1232284366770422</v>
      </c>
      <c r="P1641" s="5">
        <v>-0.1232284366770422</v>
      </c>
      <c r="Q1641" s="5">
        <v>-5.9235624203404807E-2</v>
      </c>
      <c r="S1641" s="5">
        <v>71.629464285714292</v>
      </c>
      <c r="T1641" s="5">
        <v>5</v>
      </c>
    </row>
    <row r="1642" spans="1:20">
      <c r="A1642">
        <v>30560</v>
      </c>
      <c r="B1642" s="27">
        <v>10.327447243280456</v>
      </c>
      <c r="C1642">
        <v>9</v>
      </c>
      <c r="D1642">
        <v>1</v>
      </c>
      <c r="E1642">
        <v>5</v>
      </c>
      <c r="F1642">
        <v>4</v>
      </c>
      <c r="G1642">
        <v>5</v>
      </c>
      <c r="H1642">
        <v>7</v>
      </c>
      <c r="I1642">
        <v>1</v>
      </c>
      <c r="J1642">
        <v>0</v>
      </c>
      <c r="K1642">
        <v>3</v>
      </c>
      <c r="L1642">
        <v>1</v>
      </c>
      <c r="N1642" s="5">
        <v>1606</v>
      </c>
      <c r="O1642" s="5">
        <v>2.2297591764878146</v>
      </c>
      <c r="P1642" s="5">
        <v>-0.22975917648781463</v>
      </c>
      <c r="Q1642" s="5">
        <v>-0.11044470418289026</v>
      </c>
      <c r="S1642" s="5">
        <v>71.674107142857153</v>
      </c>
      <c r="T1642" s="5">
        <v>5</v>
      </c>
    </row>
    <row r="1643" spans="1:20">
      <c r="A1643">
        <v>35924</v>
      </c>
      <c r="B1643" s="27">
        <v>10.489160874790841</v>
      </c>
      <c r="C1643">
        <v>8</v>
      </c>
      <c r="D1643">
        <v>0</v>
      </c>
      <c r="E1643">
        <v>14</v>
      </c>
      <c r="F1643">
        <v>2</v>
      </c>
      <c r="G1643">
        <v>3</v>
      </c>
      <c r="H1643">
        <v>7</v>
      </c>
      <c r="I1643">
        <v>1</v>
      </c>
      <c r="J1643">
        <v>0</v>
      </c>
      <c r="K1643">
        <v>3</v>
      </c>
      <c r="L1643">
        <v>1</v>
      </c>
      <c r="N1643" s="5">
        <v>1607</v>
      </c>
      <c r="O1643" s="5">
        <v>6.3868053801571101</v>
      </c>
      <c r="P1643" s="5">
        <v>-1.3868053801571101</v>
      </c>
      <c r="Q1643" s="5">
        <v>-0.66663413541097838</v>
      </c>
      <c r="S1643" s="5">
        <v>71.71875</v>
      </c>
      <c r="T1643" s="5">
        <v>5</v>
      </c>
    </row>
    <row r="1644" spans="1:20">
      <c r="A1644">
        <v>64140</v>
      </c>
      <c r="B1644" s="27">
        <v>11.068823473247146</v>
      </c>
      <c r="C1644">
        <v>1459</v>
      </c>
      <c r="D1644">
        <v>0</v>
      </c>
      <c r="E1644">
        <v>61</v>
      </c>
      <c r="F1644">
        <v>0</v>
      </c>
      <c r="G1644">
        <v>15</v>
      </c>
      <c r="H1644">
        <v>215</v>
      </c>
      <c r="I1644">
        <v>5</v>
      </c>
      <c r="J1644">
        <v>5</v>
      </c>
      <c r="K1644">
        <v>6</v>
      </c>
      <c r="L1644">
        <v>2</v>
      </c>
      <c r="N1644" s="5">
        <v>1608</v>
      </c>
      <c r="O1644" s="5">
        <v>4.728636040779338</v>
      </c>
      <c r="P1644" s="5">
        <v>5.271363959220662</v>
      </c>
      <c r="Q1644" s="5">
        <v>2.533932450560259</v>
      </c>
      <c r="S1644" s="5">
        <v>71.763392857142861</v>
      </c>
      <c r="T1644" s="5">
        <v>5</v>
      </c>
    </row>
    <row r="1645" spans="1:20">
      <c r="A1645">
        <v>56386</v>
      </c>
      <c r="B1645" s="27">
        <v>10.939976179722388</v>
      </c>
      <c r="C1645">
        <v>230</v>
      </c>
      <c r="D1645">
        <v>48</v>
      </c>
      <c r="E1645">
        <v>214</v>
      </c>
      <c r="F1645">
        <v>13</v>
      </c>
      <c r="G1645">
        <v>32</v>
      </c>
      <c r="H1645">
        <v>75</v>
      </c>
      <c r="I1645">
        <v>8</v>
      </c>
      <c r="J1645">
        <v>1</v>
      </c>
      <c r="K1645">
        <v>7</v>
      </c>
      <c r="L1645">
        <v>9</v>
      </c>
      <c r="N1645" s="5">
        <v>1609</v>
      </c>
      <c r="O1645" s="5">
        <v>4.8939613529591934</v>
      </c>
      <c r="P1645" s="5">
        <v>2.1060386470408066</v>
      </c>
      <c r="Q1645" s="5">
        <v>1.0123679015819087</v>
      </c>
      <c r="S1645" s="5">
        <v>71.808035714285722</v>
      </c>
      <c r="T1645" s="5">
        <v>5</v>
      </c>
    </row>
    <row r="1646" spans="1:20">
      <c r="A1646">
        <v>24594</v>
      </c>
      <c r="B1646" s="27">
        <v>10.110257789732392</v>
      </c>
      <c r="C1646">
        <v>1</v>
      </c>
      <c r="D1646">
        <v>3</v>
      </c>
      <c r="E1646">
        <v>6</v>
      </c>
      <c r="F1646">
        <v>10</v>
      </c>
      <c r="G1646">
        <v>0</v>
      </c>
      <c r="H1646">
        <v>9</v>
      </c>
      <c r="I1646">
        <v>1</v>
      </c>
      <c r="J1646">
        <v>0</v>
      </c>
      <c r="K1646">
        <v>3</v>
      </c>
      <c r="L1646">
        <v>1</v>
      </c>
      <c r="N1646" s="5">
        <v>1610</v>
      </c>
      <c r="O1646" s="5">
        <v>3.8620815881972383</v>
      </c>
      <c r="P1646" s="5">
        <v>0.13791841180276165</v>
      </c>
      <c r="Q1646" s="5">
        <v>6.6297061235061946E-2</v>
      </c>
      <c r="S1646" s="5">
        <v>71.852678571428569</v>
      </c>
      <c r="T1646" s="5">
        <v>5</v>
      </c>
    </row>
    <row r="1647" spans="1:20">
      <c r="A1647">
        <v>75774</v>
      </c>
      <c r="B1647" s="27">
        <v>11.235510504874226</v>
      </c>
      <c r="C1647">
        <v>340</v>
      </c>
      <c r="D1647">
        <v>21</v>
      </c>
      <c r="E1647">
        <v>134</v>
      </c>
      <c r="F1647">
        <v>258</v>
      </c>
      <c r="G1647">
        <v>14</v>
      </c>
      <c r="H1647">
        <v>56</v>
      </c>
      <c r="I1647">
        <v>1</v>
      </c>
      <c r="J1647">
        <v>5</v>
      </c>
      <c r="K1647">
        <v>8</v>
      </c>
      <c r="L1647">
        <v>7</v>
      </c>
      <c r="N1647" s="5">
        <v>1611</v>
      </c>
      <c r="O1647" s="5">
        <v>4.6934333266364341</v>
      </c>
      <c r="P1647" s="5">
        <v>-0.69343332663643409</v>
      </c>
      <c r="Q1647" s="5">
        <v>-0.33333179462792967</v>
      </c>
      <c r="S1647" s="5">
        <v>71.897321428571431</v>
      </c>
      <c r="T1647" s="5">
        <v>5</v>
      </c>
    </row>
    <row r="1648" spans="1:20">
      <c r="A1648">
        <v>39228</v>
      </c>
      <c r="B1648" s="27">
        <v>10.577146056512211</v>
      </c>
      <c r="C1648">
        <v>7</v>
      </c>
      <c r="D1648">
        <v>1</v>
      </c>
      <c r="E1648">
        <v>6</v>
      </c>
      <c r="F1648">
        <v>0</v>
      </c>
      <c r="G1648">
        <v>3</v>
      </c>
      <c r="H1648">
        <v>3</v>
      </c>
      <c r="I1648">
        <v>1</v>
      </c>
      <c r="J1648">
        <v>0</v>
      </c>
      <c r="K1648">
        <v>3</v>
      </c>
      <c r="L1648">
        <v>0</v>
      </c>
      <c r="N1648" s="5">
        <v>1612</v>
      </c>
      <c r="O1648" s="5">
        <v>1.3598657561875362</v>
      </c>
      <c r="P1648" s="5">
        <v>0.64013424381246375</v>
      </c>
      <c r="Q1648" s="5">
        <v>0.30771104891627815</v>
      </c>
      <c r="S1648" s="5">
        <v>71.941964285714292</v>
      </c>
      <c r="T1648" s="5">
        <v>5</v>
      </c>
    </row>
    <row r="1649" spans="1:20">
      <c r="A1649">
        <v>58494</v>
      </c>
      <c r="B1649" s="27">
        <v>10.976679463857327</v>
      </c>
      <c r="C1649">
        <v>298</v>
      </c>
      <c r="D1649">
        <v>7</v>
      </c>
      <c r="E1649">
        <v>68</v>
      </c>
      <c r="F1649">
        <v>4</v>
      </c>
      <c r="G1649">
        <v>0</v>
      </c>
      <c r="H1649">
        <v>19</v>
      </c>
      <c r="I1649">
        <v>2</v>
      </c>
      <c r="J1649">
        <v>2</v>
      </c>
      <c r="K1649">
        <v>6</v>
      </c>
      <c r="L1649">
        <v>6</v>
      </c>
      <c r="N1649" s="5">
        <v>1613</v>
      </c>
      <c r="O1649" s="5">
        <v>5.6450366329775798</v>
      </c>
      <c r="P1649" s="5">
        <v>0.35496336702242015</v>
      </c>
      <c r="Q1649" s="5">
        <v>0.17063006869121977</v>
      </c>
      <c r="S1649" s="5">
        <v>71.986607142857153</v>
      </c>
      <c r="T1649" s="5">
        <v>6</v>
      </c>
    </row>
    <row r="1650" spans="1:20">
      <c r="A1650">
        <v>58684</v>
      </c>
      <c r="B1650" s="27">
        <v>10.979922396259534</v>
      </c>
      <c r="C1650">
        <v>479</v>
      </c>
      <c r="D1650">
        <v>35</v>
      </c>
      <c r="E1650">
        <v>179</v>
      </c>
      <c r="F1650">
        <v>28</v>
      </c>
      <c r="G1650">
        <v>7</v>
      </c>
      <c r="H1650">
        <v>85</v>
      </c>
      <c r="I1650">
        <v>1</v>
      </c>
      <c r="J1650">
        <v>3</v>
      </c>
      <c r="K1650">
        <v>12</v>
      </c>
      <c r="L1650">
        <v>5</v>
      </c>
      <c r="N1650" s="5">
        <v>1614</v>
      </c>
      <c r="O1650" s="5">
        <v>3.3257883348744546</v>
      </c>
      <c r="P1650" s="5">
        <v>1.6742116651255454</v>
      </c>
      <c r="Q1650" s="5">
        <v>0.80478967117181344</v>
      </c>
      <c r="S1650" s="5">
        <v>72.03125</v>
      </c>
      <c r="T1650" s="5">
        <v>6</v>
      </c>
    </row>
    <row r="1651" spans="1:20">
      <c r="A1651">
        <v>57136</v>
      </c>
      <c r="B1651" s="27">
        <v>10.953189669834229</v>
      </c>
      <c r="C1651">
        <v>267</v>
      </c>
      <c r="D1651">
        <v>140</v>
      </c>
      <c r="E1651">
        <v>599</v>
      </c>
      <c r="F1651">
        <v>34</v>
      </c>
      <c r="G1651">
        <v>12</v>
      </c>
      <c r="H1651">
        <v>127</v>
      </c>
      <c r="I1651">
        <v>1</v>
      </c>
      <c r="J1651">
        <v>5</v>
      </c>
      <c r="K1651">
        <v>7</v>
      </c>
      <c r="L1651">
        <v>7</v>
      </c>
      <c r="N1651" s="5">
        <v>1615</v>
      </c>
      <c r="O1651" s="5">
        <v>2.1033788173477612</v>
      </c>
      <c r="P1651" s="5">
        <v>-1.1033788173477612</v>
      </c>
      <c r="Q1651" s="5">
        <v>-0.53039164287787999</v>
      </c>
      <c r="S1651" s="5">
        <v>72.075892857142861</v>
      </c>
      <c r="T1651" s="5">
        <v>6</v>
      </c>
    </row>
    <row r="1652" spans="1:20">
      <c r="A1652">
        <v>56551</v>
      </c>
      <c r="B1652" s="27">
        <v>10.942898164853876</v>
      </c>
      <c r="C1652">
        <v>67</v>
      </c>
      <c r="D1652">
        <v>4</v>
      </c>
      <c r="E1652">
        <v>32</v>
      </c>
      <c r="F1652">
        <v>17</v>
      </c>
      <c r="G1652">
        <v>2</v>
      </c>
      <c r="H1652">
        <v>16</v>
      </c>
      <c r="I1652">
        <v>3</v>
      </c>
      <c r="J1652">
        <v>1</v>
      </c>
      <c r="K1652">
        <v>4</v>
      </c>
      <c r="L1652">
        <v>2</v>
      </c>
      <c r="N1652" s="5">
        <v>1616</v>
      </c>
      <c r="O1652" s="5">
        <v>5.7088771220299712</v>
      </c>
      <c r="P1652" s="5">
        <v>-0.70887712202997122</v>
      </c>
      <c r="Q1652" s="5">
        <v>-0.34075559131702843</v>
      </c>
      <c r="S1652" s="5">
        <v>72.120535714285722</v>
      </c>
      <c r="T1652" s="5">
        <v>6</v>
      </c>
    </row>
    <row r="1653" spans="1:20">
      <c r="A1653">
        <v>22448</v>
      </c>
      <c r="B1653" s="27">
        <v>10.018956802342242</v>
      </c>
      <c r="C1653">
        <v>3</v>
      </c>
      <c r="D1653">
        <v>1</v>
      </c>
      <c r="E1653">
        <v>8</v>
      </c>
      <c r="F1653">
        <v>23</v>
      </c>
      <c r="G1653">
        <v>2</v>
      </c>
      <c r="H1653">
        <v>18</v>
      </c>
      <c r="I1653">
        <v>3</v>
      </c>
      <c r="J1653">
        <v>1</v>
      </c>
      <c r="K1653">
        <v>3</v>
      </c>
      <c r="L1653">
        <v>2</v>
      </c>
      <c r="N1653" s="5">
        <v>1617</v>
      </c>
      <c r="O1653" s="5">
        <v>1.702008412217322</v>
      </c>
      <c r="P1653" s="5">
        <v>-0.70200841221732202</v>
      </c>
      <c r="Q1653" s="5">
        <v>-0.33745381841301392</v>
      </c>
      <c r="S1653" s="5">
        <v>72.165178571428569</v>
      </c>
      <c r="T1653" s="5">
        <v>6</v>
      </c>
    </row>
    <row r="1654" spans="1:20">
      <c r="A1654">
        <v>82014</v>
      </c>
      <c r="B1654" s="27">
        <v>11.314645243380708</v>
      </c>
      <c r="C1654">
        <v>980</v>
      </c>
      <c r="D1654">
        <v>37</v>
      </c>
      <c r="E1654">
        <v>265</v>
      </c>
      <c r="F1654">
        <v>35</v>
      </c>
      <c r="G1654">
        <v>163</v>
      </c>
      <c r="H1654">
        <v>31</v>
      </c>
      <c r="I1654">
        <v>1</v>
      </c>
      <c r="J1654">
        <v>6</v>
      </c>
      <c r="K1654">
        <v>12</v>
      </c>
      <c r="L1654">
        <v>3</v>
      </c>
      <c r="N1654" s="5">
        <v>1618</v>
      </c>
      <c r="O1654" s="5">
        <v>3.5485132812073319</v>
      </c>
      <c r="P1654" s="5">
        <v>-0.54851328120733189</v>
      </c>
      <c r="Q1654" s="5">
        <v>-0.26366906431936649</v>
      </c>
      <c r="S1654" s="5">
        <v>72.209821428571431</v>
      </c>
      <c r="T1654" s="5">
        <v>6</v>
      </c>
    </row>
    <row r="1655" spans="1:20">
      <c r="A1655">
        <v>34213</v>
      </c>
      <c r="B1655" s="27">
        <v>10.440360967783612</v>
      </c>
      <c r="C1655">
        <v>50</v>
      </c>
      <c r="D1655">
        <v>4</v>
      </c>
      <c r="E1655">
        <v>28</v>
      </c>
      <c r="F1655">
        <v>6</v>
      </c>
      <c r="G1655">
        <v>3</v>
      </c>
      <c r="H1655">
        <v>26</v>
      </c>
      <c r="I1655">
        <v>3</v>
      </c>
      <c r="J1655">
        <v>1</v>
      </c>
      <c r="K1655">
        <v>2</v>
      </c>
      <c r="L1655">
        <v>3</v>
      </c>
      <c r="N1655" s="5">
        <v>1619</v>
      </c>
      <c r="O1655" s="5">
        <v>2.9391051527403702</v>
      </c>
      <c r="P1655" s="5">
        <v>1.0608948472596298</v>
      </c>
      <c r="Q1655" s="5">
        <v>0.5099696968184273</v>
      </c>
      <c r="S1655" s="5">
        <v>72.254464285714292</v>
      </c>
      <c r="T1655" s="5">
        <v>6</v>
      </c>
    </row>
    <row r="1656" spans="1:20">
      <c r="A1656">
        <v>157146</v>
      </c>
      <c r="B1656" s="27">
        <v>11.964930588513289</v>
      </c>
      <c r="C1656">
        <v>1</v>
      </c>
      <c r="D1656">
        <v>0</v>
      </c>
      <c r="E1656">
        <v>1725</v>
      </c>
      <c r="F1656">
        <v>2</v>
      </c>
      <c r="G1656">
        <v>1</v>
      </c>
      <c r="H1656">
        <v>1</v>
      </c>
      <c r="I1656">
        <v>0</v>
      </c>
      <c r="J1656">
        <v>28</v>
      </c>
      <c r="K1656">
        <v>0</v>
      </c>
      <c r="L1656">
        <v>0</v>
      </c>
      <c r="N1656" s="5">
        <v>1620</v>
      </c>
      <c r="O1656" s="5">
        <v>8.9592014740044483</v>
      </c>
      <c r="P1656" s="5">
        <v>4.0798525995551671E-2</v>
      </c>
      <c r="Q1656" s="5">
        <v>1.9611756986409806E-2</v>
      </c>
      <c r="S1656" s="5">
        <v>72.299107142857153</v>
      </c>
      <c r="T1656" s="5">
        <v>6</v>
      </c>
    </row>
    <row r="1657" spans="1:20">
      <c r="A1657">
        <v>25358</v>
      </c>
      <c r="B1657" s="27">
        <v>10.140849541087894</v>
      </c>
      <c r="C1657">
        <v>19</v>
      </c>
      <c r="D1657">
        <v>0</v>
      </c>
      <c r="E1657">
        <v>5</v>
      </c>
      <c r="F1657">
        <v>0</v>
      </c>
      <c r="G1657">
        <v>0</v>
      </c>
      <c r="H1657">
        <v>8</v>
      </c>
      <c r="I1657">
        <v>2</v>
      </c>
      <c r="J1657">
        <v>0</v>
      </c>
      <c r="K1657">
        <v>3</v>
      </c>
      <c r="L1657">
        <v>1</v>
      </c>
      <c r="N1657" s="5">
        <v>1621</v>
      </c>
      <c r="O1657" s="5">
        <v>2.6425758238425887</v>
      </c>
      <c r="P1657" s="5">
        <v>0.35742417615741129</v>
      </c>
      <c r="Q1657" s="5">
        <v>0.1718129739449695</v>
      </c>
      <c r="S1657" s="5">
        <v>72.34375</v>
      </c>
      <c r="T1657" s="5">
        <v>6</v>
      </c>
    </row>
    <row r="1658" spans="1:20">
      <c r="A1658">
        <v>35544</v>
      </c>
      <c r="B1658" s="27">
        <v>10.478526644615744</v>
      </c>
      <c r="C1658">
        <v>30</v>
      </c>
      <c r="D1658">
        <v>5</v>
      </c>
      <c r="E1658">
        <v>23</v>
      </c>
      <c r="F1658">
        <v>4</v>
      </c>
      <c r="G1658">
        <v>1</v>
      </c>
      <c r="H1658">
        <v>4</v>
      </c>
      <c r="I1658">
        <v>1</v>
      </c>
      <c r="J1658">
        <v>0</v>
      </c>
      <c r="K1658">
        <v>3</v>
      </c>
      <c r="L1658">
        <v>2</v>
      </c>
      <c r="N1658" s="5">
        <v>1622</v>
      </c>
      <c r="O1658" s="5">
        <v>2.5975300272871058</v>
      </c>
      <c r="P1658" s="5">
        <v>-0.5975300272871058</v>
      </c>
      <c r="Q1658" s="5">
        <v>-0.28723130067285368</v>
      </c>
      <c r="S1658" s="5">
        <v>72.388392857142861</v>
      </c>
      <c r="T1658" s="5">
        <v>6</v>
      </c>
    </row>
    <row r="1659" spans="1:20">
      <c r="A1659">
        <v>36634</v>
      </c>
      <c r="B1659" s="27">
        <v>10.508732049920162</v>
      </c>
      <c r="C1659">
        <v>213</v>
      </c>
      <c r="D1659">
        <v>9</v>
      </c>
      <c r="E1659">
        <v>76</v>
      </c>
      <c r="F1659">
        <v>4</v>
      </c>
      <c r="G1659">
        <v>3</v>
      </c>
      <c r="H1659">
        <v>30</v>
      </c>
      <c r="I1659">
        <v>3</v>
      </c>
      <c r="J1659">
        <v>2</v>
      </c>
      <c r="K1659">
        <v>5</v>
      </c>
      <c r="L1659">
        <v>5</v>
      </c>
      <c r="N1659" s="5">
        <v>1623</v>
      </c>
      <c r="O1659" s="5">
        <v>4.0889897212704911</v>
      </c>
      <c r="P1659" s="5">
        <v>0.9110102787295089</v>
      </c>
      <c r="Q1659" s="5">
        <v>0.43792053174942169</v>
      </c>
      <c r="S1659" s="5">
        <v>72.433035714285722</v>
      </c>
      <c r="T1659" s="5">
        <v>6</v>
      </c>
    </row>
    <row r="1660" spans="1:20">
      <c r="A1660">
        <v>62670</v>
      </c>
      <c r="B1660" s="27">
        <v>11.045638143218721</v>
      </c>
      <c r="C1660">
        <v>539</v>
      </c>
      <c r="D1660">
        <v>30</v>
      </c>
      <c r="E1660">
        <v>92</v>
      </c>
      <c r="F1660">
        <v>80</v>
      </c>
      <c r="G1660">
        <v>46</v>
      </c>
      <c r="H1660">
        <v>38</v>
      </c>
      <c r="I1660">
        <v>1</v>
      </c>
      <c r="J1660">
        <v>3</v>
      </c>
      <c r="K1660">
        <v>13</v>
      </c>
      <c r="L1660">
        <v>5</v>
      </c>
      <c r="N1660" s="5">
        <v>1624</v>
      </c>
      <c r="O1660" s="5">
        <v>7.1657891466415933</v>
      </c>
      <c r="P1660" s="5">
        <v>0.83421085335840672</v>
      </c>
      <c r="Q1660" s="5">
        <v>0.40100322578502995</v>
      </c>
      <c r="S1660" s="5">
        <v>72.477678571428569</v>
      </c>
      <c r="T1660" s="5">
        <v>6</v>
      </c>
    </row>
    <row r="1661" spans="1:20">
      <c r="A1661">
        <v>50334</v>
      </c>
      <c r="B1661" s="27">
        <v>10.826436072074349</v>
      </c>
      <c r="C1661">
        <v>284</v>
      </c>
      <c r="D1661">
        <v>16</v>
      </c>
      <c r="E1661">
        <v>160</v>
      </c>
      <c r="F1661">
        <v>84</v>
      </c>
      <c r="G1661">
        <v>16</v>
      </c>
      <c r="H1661">
        <v>134</v>
      </c>
      <c r="I1661">
        <v>6</v>
      </c>
      <c r="J1661">
        <v>4</v>
      </c>
      <c r="K1661">
        <v>6</v>
      </c>
      <c r="L1661">
        <v>7</v>
      </c>
      <c r="N1661" s="5">
        <v>1625</v>
      </c>
      <c r="O1661" s="5">
        <v>4.1156853565982505</v>
      </c>
      <c r="P1661" s="5">
        <v>-1.1156853565982505</v>
      </c>
      <c r="Q1661" s="5">
        <v>-0.53630736780261445</v>
      </c>
      <c r="S1661" s="5">
        <v>72.522321428571431</v>
      </c>
      <c r="T1661" s="5">
        <v>6</v>
      </c>
    </row>
    <row r="1662" spans="1:20">
      <c r="A1662">
        <v>72066</v>
      </c>
      <c r="B1662" s="27">
        <v>11.185337644782546</v>
      </c>
      <c r="C1662">
        <v>1003</v>
      </c>
      <c r="D1662">
        <v>34</v>
      </c>
      <c r="E1662">
        <v>536</v>
      </c>
      <c r="F1662">
        <v>134</v>
      </c>
      <c r="G1662">
        <v>51</v>
      </c>
      <c r="H1662">
        <v>34</v>
      </c>
      <c r="I1662">
        <v>1</v>
      </c>
      <c r="J1662">
        <v>6</v>
      </c>
      <c r="K1662">
        <v>6</v>
      </c>
      <c r="L1662">
        <v>4</v>
      </c>
      <c r="N1662" s="5">
        <v>1626</v>
      </c>
      <c r="O1662" s="5">
        <v>3.3309892842694402</v>
      </c>
      <c r="P1662" s="5">
        <v>1.6690107157305598</v>
      </c>
      <c r="Q1662" s="5">
        <v>0.80228958683925211</v>
      </c>
      <c r="S1662" s="5">
        <v>72.566964285714292</v>
      </c>
      <c r="T1662" s="5">
        <v>6</v>
      </c>
    </row>
    <row r="1663" spans="1:20">
      <c r="A1663">
        <v>50729</v>
      </c>
      <c r="B1663" s="27">
        <v>10.834253018164596</v>
      </c>
      <c r="C1663">
        <v>239</v>
      </c>
      <c r="D1663">
        <v>13</v>
      </c>
      <c r="E1663">
        <v>143</v>
      </c>
      <c r="F1663">
        <v>45</v>
      </c>
      <c r="G1663">
        <v>4</v>
      </c>
      <c r="H1663">
        <v>52</v>
      </c>
      <c r="I1663">
        <v>9</v>
      </c>
      <c r="J1663">
        <v>2</v>
      </c>
      <c r="K1663">
        <v>7</v>
      </c>
      <c r="L1663">
        <v>6</v>
      </c>
      <c r="N1663" s="5">
        <v>1627</v>
      </c>
      <c r="O1663" s="5">
        <v>7.379440826679236</v>
      </c>
      <c r="P1663" s="5">
        <v>-4.379440826679236</v>
      </c>
      <c r="Q1663" s="5">
        <v>-2.105187065791529</v>
      </c>
      <c r="S1663" s="5">
        <v>72.611607142857153</v>
      </c>
      <c r="T1663" s="5">
        <v>6</v>
      </c>
    </row>
    <row r="1664" spans="1:20">
      <c r="A1664">
        <v>34916</v>
      </c>
      <c r="B1664" s="27">
        <v>10.460700455855241</v>
      </c>
      <c r="C1664">
        <v>51</v>
      </c>
      <c r="D1664">
        <v>23</v>
      </c>
      <c r="E1664">
        <v>82</v>
      </c>
      <c r="F1664">
        <v>33</v>
      </c>
      <c r="G1664">
        <v>0</v>
      </c>
      <c r="H1664">
        <v>42</v>
      </c>
      <c r="I1664">
        <v>4</v>
      </c>
      <c r="J1664">
        <v>1</v>
      </c>
      <c r="K1664">
        <v>3</v>
      </c>
      <c r="L1664">
        <v>5</v>
      </c>
      <c r="N1664" s="5">
        <v>1628</v>
      </c>
      <c r="O1664" s="5">
        <v>4.0534669565971804</v>
      </c>
      <c r="P1664" s="5">
        <v>1.9465330434028196</v>
      </c>
      <c r="Q1664" s="5">
        <v>0.93569392721185729</v>
      </c>
      <c r="S1664" s="5">
        <v>72.65625</v>
      </c>
      <c r="T1664" s="5">
        <v>6</v>
      </c>
    </row>
    <row r="1665" spans="1:20">
      <c r="A1665">
        <v>64892</v>
      </c>
      <c r="B1665" s="27">
        <v>11.08047962853029</v>
      </c>
      <c r="C1665">
        <v>527</v>
      </c>
      <c r="D1665">
        <v>24</v>
      </c>
      <c r="E1665">
        <v>230</v>
      </c>
      <c r="F1665">
        <v>32</v>
      </c>
      <c r="G1665">
        <v>24</v>
      </c>
      <c r="H1665">
        <v>65</v>
      </c>
      <c r="I1665">
        <v>2</v>
      </c>
      <c r="J1665">
        <v>4</v>
      </c>
      <c r="K1665">
        <v>12</v>
      </c>
      <c r="L1665">
        <v>6</v>
      </c>
      <c r="N1665" s="5">
        <v>1629</v>
      </c>
      <c r="O1665" s="5">
        <v>2.1175470665465634</v>
      </c>
      <c r="P1665" s="5">
        <v>1.8824529334534366</v>
      </c>
      <c r="Q1665" s="5">
        <v>0.90489076672202129</v>
      </c>
      <c r="S1665" s="5">
        <v>72.700892857142861</v>
      </c>
      <c r="T1665" s="5">
        <v>6</v>
      </c>
    </row>
    <row r="1666" spans="1:20">
      <c r="A1666">
        <v>43602</v>
      </c>
      <c r="B1666" s="27">
        <v>10.682858299844691</v>
      </c>
      <c r="C1666">
        <v>19</v>
      </c>
      <c r="D1666">
        <v>5</v>
      </c>
      <c r="E1666">
        <v>12</v>
      </c>
      <c r="F1666">
        <v>10</v>
      </c>
      <c r="G1666">
        <v>3</v>
      </c>
      <c r="H1666">
        <v>19</v>
      </c>
      <c r="I1666">
        <v>3</v>
      </c>
      <c r="J1666">
        <v>1</v>
      </c>
      <c r="K1666">
        <v>2</v>
      </c>
      <c r="L1666">
        <v>3</v>
      </c>
      <c r="N1666" s="5">
        <v>1630</v>
      </c>
      <c r="O1666" s="5">
        <v>2.1200406297074008</v>
      </c>
      <c r="P1666" s="5">
        <v>0.87995937029259919</v>
      </c>
      <c r="Q1666" s="5">
        <v>0.42299443195507297</v>
      </c>
      <c r="S1666" s="5">
        <v>72.745535714285722</v>
      </c>
      <c r="T1666" s="5">
        <v>6</v>
      </c>
    </row>
    <row r="1667" spans="1:20">
      <c r="A1667">
        <v>33996</v>
      </c>
      <c r="B1667" s="27">
        <v>10.433998149618517</v>
      </c>
      <c r="C1667">
        <v>40</v>
      </c>
      <c r="D1667">
        <v>2</v>
      </c>
      <c r="E1667">
        <v>15</v>
      </c>
      <c r="F1667">
        <v>8</v>
      </c>
      <c r="G1667">
        <v>0</v>
      </c>
      <c r="H1667">
        <v>6</v>
      </c>
      <c r="I1667">
        <v>1</v>
      </c>
      <c r="J1667">
        <v>1</v>
      </c>
      <c r="K1667">
        <v>3</v>
      </c>
      <c r="L1667">
        <v>1</v>
      </c>
      <c r="N1667" s="5">
        <v>1631</v>
      </c>
      <c r="O1667" s="5">
        <v>5.6088483999717624</v>
      </c>
      <c r="P1667" s="5">
        <v>3.3911516000282376</v>
      </c>
      <c r="Q1667" s="5">
        <v>1.6301187226979692</v>
      </c>
      <c r="S1667" s="5">
        <v>72.790178571428569</v>
      </c>
      <c r="T1667" s="5">
        <v>6</v>
      </c>
    </row>
    <row r="1668" spans="1:20">
      <c r="A1668">
        <v>41473</v>
      </c>
      <c r="B1668" s="27">
        <v>10.632797892075562</v>
      </c>
      <c r="C1668">
        <v>21</v>
      </c>
      <c r="D1668">
        <v>8</v>
      </c>
      <c r="E1668">
        <v>20</v>
      </c>
      <c r="F1668">
        <v>15</v>
      </c>
      <c r="G1668">
        <v>3</v>
      </c>
      <c r="H1668">
        <v>9</v>
      </c>
      <c r="I1668">
        <v>1</v>
      </c>
      <c r="J1668">
        <v>0</v>
      </c>
      <c r="K1668">
        <v>3</v>
      </c>
      <c r="L1668">
        <v>2</v>
      </c>
      <c r="N1668" s="5">
        <v>1632</v>
      </c>
      <c r="O1668" s="5">
        <v>3.5410703848532936</v>
      </c>
      <c r="P1668" s="5">
        <v>0.45892961514670638</v>
      </c>
      <c r="Q1668" s="5">
        <v>0.22060640345450502</v>
      </c>
      <c r="S1668" s="5">
        <v>72.834821428571431</v>
      </c>
      <c r="T1668" s="5">
        <v>6</v>
      </c>
    </row>
    <row r="1669" spans="1:20">
      <c r="A1669">
        <v>63246</v>
      </c>
      <c r="B1669" s="27">
        <v>11.054787163483244</v>
      </c>
      <c r="C1669">
        <v>593</v>
      </c>
      <c r="D1669">
        <v>30</v>
      </c>
      <c r="E1669">
        <v>91</v>
      </c>
      <c r="F1669">
        <v>29</v>
      </c>
      <c r="G1669">
        <v>22</v>
      </c>
      <c r="H1669">
        <v>7</v>
      </c>
      <c r="I1669">
        <v>1</v>
      </c>
      <c r="J1669">
        <v>3</v>
      </c>
      <c r="K1669">
        <v>12</v>
      </c>
      <c r="L1669">
        <v>6</v>
      </c>
      <c r="N1669" s="5">
        <v>1633</v>
      </c>
      <c r="O1669" s="5">
        <v>2.9070862509129993</v>
      </c>
      <c r="P1669" s="5">
        <v>-0.90708625091299933</v>
      </c>
      <c r="Q1669" s="5">
        <v>-0.4360342606632141</v>
      </c>
      <c r="S1669" s="5">
        <v>72.879464285714292</v>
      </c>
      <c r="T1669" s="5">
        <v>6</v>
      </c>
    </row>
    <row r="1670" spans="1:20">
      <c r="A1670">
        <v>36732</v>
      </c>
      <c r="B1670" s="27">
        <v>10.511403588733414</v>
      </c>
      <c r="C1670">
        <v>21</v>
      </c>
      <c r="D1670">
        <v>5</v>
      </c>
      <c r="E1670">
        <v>3</v>
      </c>
      <c r="F1670">
        <v>10</v>
      </c>
      <c r="G1670">
        <v>1</v>
      </c>
      <c r="H1670">
        <v>7</v>
      </c>
      <c r="I1670">
        <v>3</v>
      </c>
      <c r="J1670">
        <v>1</v>
      </c>
      <c r="K1670">
        <v>4</v>
      </c>
      <c r="L1670">
        <v>1</v>
      </c>
      <c r="N1670" s="5">
        <v>1634</v>
      </c>
      <c r="O1670" s="5">
        <v>1.5163728370166174</v>
      </c>
      <c r="P1670" s="5">
        <v>-0.5163728370166174</v>
      </c>
      <c r="Q1670" s="5">
        <v>-0.24821922721073453</v>
      </c>
      <c r="S1670" s="5">
        <v>72.924107142857153</v>
      </c>
      <c r="T1670" s="5">
        <v>6</v>
      </c>
    </row>
    <row r="1671" spans="1:20">
      <c r="A1671">
        <v>69084</v>
      </c>
      <c r="B1671" s="27">
        <v>11.14307843446381</v>
      </c>
      <c r="C1671">
        <v>1181</v>
      </c>
      <c r="D1671">
        <v>107</v>
      </c>
      <c r="E1671">
        <v>199</v>
      </c>
      <c r="F1671">
        <v>39</v>
      </c>
      <c r="G1671">
        <v>30</v>
      </c>
      <c r="H1671">
        <v>30</v>
      </c>
      <c r="I1671">
        <v>2</v>
      </c>
      <c r="J1671">
        <v>3</v>
      </c>
      <c r="K1671">
        <v>13</v>
      </c>
      <c r="L1671">
        <v>7</v>
      </c>
      <c r="N1671" s="5">
        <v>1635</v>
      </c>
      <c r="O1671" s="5">
        <v>3.4913819568030324</v>
      </c>
      <c r="P1671" s="5">
        <v>0.50861804319696757</v>
      </c>
      <c r="Q1671" s="5">
        <v>0.24449151577607958</v>
      </c>
      <c r="S1671" s="5">
        <v>72.96875</v>
      </c>
      <c r="T1671" s="5">
        <v>6</v>
      </c>
    </row>
    <row r="1672" spans="1:20">
      <c r="A1672">
        <v>77766</v>
      </c>
      <c r="B1672" s="27">
        <v>11.261459596651431</v>
      </c>
      <c r="C1672">
        <v>1004</v>
      </c>
      <c r="D1672">
        <v>59</v>
      </c>
      <c r="E1672">
        <v>265</v>
      </c>
      <c r="F1672">
        <v>115</v>
      </c>
      <c r="G1672">
        <v>59</v>
      </c>
      <c r="H1672">
        <v>27</v>
      </c>
      <c r="I1672">
        <v>2</v>
      </c>
      <c r="J1672">
        <v>10</v>
      </c>
      <c r="K1672">
        <v>11</v>
      </c>
      <c r="L1672">
        <v>11</v>
      </c>
      <c r="N1672" s="5">
        <v>1636</v>
      </c>
      <c r="O1672" s="5">
        <v>6.3210076567078834</v>
      </c>
      <c r="P1672" s="5">
        <v>4.6789923432921166</v>
      </c>
      <c r="Q1672" s="5">
        <v>2.2491807862843443</v>
      </c>
      <c r="S1672" s="5">
        <v>73.013392857142861</v>
      </c>
      <c r="T1672" s="5">
        <v>6</v>
      </c>
    </row>
    <row r="1673" spans="1:20">
      <c r="A1673">
        <v>37929</v>
      </c>
      <c r="B1673" s="27">
        <v>10.543471269980007</v>
      </c>
      <c r="C1673">
        <v>202</v>
      </c>
      <c r="D1673">
        <v>2</v>
      </c>
      <c r="E1673">
        <v>46</v>
      </c>
      <c r="F1673">
        <v>3</v>
      </c>
      <c r="G1673">
        <v>2</v>
      </c>
      <c r="H1673">
        <v>10</v>
      </c>
      <c r="I1673">
        <v>2</v>
      </c>
      <c r="J1673">
        <v>2</v>
      </c>
      <c r="K1673">
        <v>5</v>
      </c>
      <c r="L1673">
        <v>4</v>
      </c>
      <c r="N1673" s="5">
        <v>1637</v>
      </c>
      <c r="O1673" s="5">
        <v>4.9913348033661453</v>
      </c>
      <c r="P1673" s="5">
        <v>3.0086651966338547</v>
      </c>
      <c r="Q1673" s="5">
        <v>1.4462583941460403</v>
      </c>
      <c r="S1673" s="5">
        <v>73.058035714285722</v>
      </c>
      <c r="T1673" s="5">
        <v>6</v>
      </c>
    </row>
    <row r="1674" spans="1:20">
      <c r="A1674">
        <v>86610</v>
      </c>
      <c r="B1674" s="27">
        <v>11.36917056132509</v>
      </c>
      <c r="C1674">
        <v>446</v>
      </c>
      <c r="D1674">
        <v>107</v>
      </c>
      <c r="E1674">
        <v>768</v>
      </c>
      <c r="F1674">
        <v>33</v>
      </c>
      <c r="G1674">
        <v>196</v>
      </c>
      <c r="H1674">
        <v>53</v>
      </c>
      <c r="I1674">
        <v>1</v>
      </c>
      <c r="J1674">
        <v>6</v>
      </c>
      <c r="K1674">
        <v>6</v>
      </c>
      <c r="L1674">
        <v>5</v>
      </c>
      <c r="N1674" s="5">
        <v>1638</v>
      </c>
      <c r="O1674" s="5">
        <v>4.4301098346388894</v>
      </c>
      <c r="P1674" s="5">
        <v>-1.4301098346388894</v>
      </c>
      <c r="Q1674" s="5">
        <v>-0.68745048641881379</v>
      </c>
      <c r="S1674" s="5">
        <v>73.102678571428569</v>
      </c>
      <c r="T1674" s="5">
        <v>6</v>
      </c>
    </row>
    <row r="1675" spans="1:20">
      <c r="A1675">
        <v>80141</v>
      </c>
      <c r="B1675" s="27">
        <v>11.291542862275499</v>
      </c>
      <c r="C1675">
        <v>1184</v>
      </c>
      <c r="D1675">
        <v>102</v>
      </c>
      <c r="E1675">
        <v>673</v>
      </c>
      <c r="F1675">
        <v>52</v>
      </c>
      <c r="G1675">
        <v>40</v>
      </c>
      <c r="H1675">
        <v>40</v>
      </c>
      <c r="I1675">
        <v>1</v>
      </c>
      <c r="J1675">
        <v>4</v>
      </c>
      <c r="K1675">
        <v>10</v>
      </c>
      <c r="L1675">
        <v>7</v>
      </c>
      <c r="N1675" s="5">
        <v>1639</v>
      </c>
      <c r="O1675" s="5">
        <v>2.520232597213917</v>
      </c>
      <c r="P1675" s="5">
        <v>-0.52023259721391701</v>
      </c>
      <c r="Q1675" s="5">
        <v>-0.25007460500118484</v>
      </c>
      <c r="S1675" s="5">
        <v>73.147321428571431</v>
      </c>
      <c r="T1675" s="5">
        <v>6</v>
      </c>
    </row>
    <row r="1676" spans="1:20">
      <c r="A1676">
        <v>72635</v>
      </c>
      <c r="B1676" s="27">
        <v>11.193202178306985</v>
      </c>
      <c r="C1676">
        <v>390</v>
      </c>
      <c r="D1676">
        <v>22</v>
      </c>
      <c r="E1676">
        <v>323</v>
      </c>
      <c r="F1676">
        <v>104</v>
      </c>
      <c r="G1676">
        <v>35</v>
      </c>
      <c r="H1676">
        <v>107</v>
      </c>
      <c r="I1676">
        <v>1</v>
      </c>
      <c r="J1676">
        <v>8</v>
      </c>
      <c r="K1676">
        <v>6</v>
      </c>
      <c r="L1676">
        <v>6</v>
      </c>
      <c r="N1676" s="5">
        <v>1640</v>
      </c>
      <c r="O1676" s="5">
        <v>1.9660612796303529</v>
      </c>
      <c r="P1676" s="5">
        <v>-0.96606127963035293</v>
      </c>
      <c r="Q1676" s="5">
        <v>-0.46438342042446101</v>
      </c>
      <c r="S1676" s="5">
        <v>73.191964285714292</v>
      </c>
      <c r="T1676" s="5">
        <v>6</v>
      </c>
    </row>
    <row r="1677" spans="1:20">
      <c r="A1677">
        <v>69016</v>
      </c>
      <c r="B1677" s="27">
        <v>11.142093640756414</v>
      </c>
      <c r="C1677">
        <v>726</v>
      </c>
      <c r="D1677">
        <v>53</v>
      </c>
      <c r="E1677">
        <v>363</v>
      </c>
      <c r="F1677">
        <v>123</v>
      </c>
      <c r="G1677">
        <v>107</v>
      </c>
      <c r="H1677">
        <v>161</v>
      </c>
      <c r="I1677">
        <v>4</v>
      </c>
      <c r="J1677">
        <v>9</v>
      </c>
      <c r="K1677">
        <v>13</v>
      </c>
      <c r="L1677">
        <v>8</v>
      </c>
      <c r="N1677" s="5">
        <v>1641</v>
      </c>
      <c r="O1677" s="5">
        <v>2.051841586805113</v>
      </c>
      <c r="P1677" s="5">
        <v>-1.051841586805113</v>
      </c>
      <c r="Q1677" s="5">
        <v>-0.50561781547869422</v>
      </c>
      <c r="S1677" s="5">
        <v>73.236607142857153</v>
      </c>
      <c r="T1677" s="5">
        <v>6</v>
      </c>
    </row>
    <row r="1678" spans="1:20">
      <c r="A1678">
        <v>20193</v>
      </c>
      <c r="B1678" s="27">
        <v>9.9130912886788227</v>
      </c>
      <c r="C1678">
        <v>8</v>
      </c>
      <c r="D1678">
        <v>8</v>
      </c>
      <c r="E1678">
        <v>22</v>
      </c>
      <c r="F1678">
        <v>24</v>
      </c>
      <c r="G1678">
        <v>11</v>
      </c>
      <c r="H1678">
        <v>9</v>
      </c>
      <c r="I1678">
        <v>1</v>
      </c>
      <c r="J1678">
        <v>1</v>
      </c>
      <c r="K1678">
        <v>4</v>
      </c>
      <c r="L1678">
        <v>1</v>
      </c>
      <c r="N1678" s="5">
        <v>1642</v>
      </c>
      <c r="O1678" s="5">
        <v>10.094752740220667</v>
      </c>
      <c r="P1678" s="5">
        <v>-8.0947527402206667</v>
      </c>
      <c r="Q1678" s="5">
        <v>-3.8911289006762551</v>
      </c>
      <c r="S1678" s="5">
        <v>73.28125</v>
      </c>
      <c r="T1678" s="5">
        <v>6</v>
      </c>
    </row>
    <row r="1679" spans="1:20">
      <c r="A1679">
        <v>27573</v>
      </c>
      <c r="B1679" s="27">
        <v>10.224592312026219</v>
      </c>
      <c r="C1679">
        <v>50</v>
      </c>
      <c r="D1679">
        <v>15</v>
      </c>
      <c r="E1679">
        <v>110</v>
      </c>
      <c r="F1679">
        <v>39</v>
      </c>
      <c r="G1679">
        <v>15</v>
      </c>
      <c r="H1679">
        <v>15</v>
      </c>
      <c r="I1679">
        <v>4</v>
      </c>
      <c r="J1679">
        <v>1</v>
      </c>
      <c r="K1679">
        <v>4</v>
      </c>
      <c r="L1679">
        <v>5</v>
      </c>
      <c r="N1679" s="5">
        <v>1643</v>
      </c>
      <c r="O1679" s="5">
        <v>6.4186804391535182</v>
      </c>
      <c r="P1679" s="5">
        <v>2.5813195608464818</v>
      </c>
      <c r="Q1679" s="5">
        <v>1.2408343364440892</v>
      </c>
      <c r="S1679" s="5">
        <v>73.325892857142861</v>
      </c>
      <c r="T1679" s="5">
        <v>6</v>
      </c>
    </row>
    <row r="1680" spans="1:20">
      <c r="A1680">
        <v>15862</v>
      </c>
      <c r="B1680" s="27">
        <v>9.6716815906432654</v>
      </c>
      <c r="C1680">
        <v>1</v>
      </c>
      <c r="D1680">
        <v>1</v>
      </c>
      <c r="E1680">
        <v>4</v>
      </c>
      <c r="F1680">
        <v>11</v>
      </c>
      <c r="G1680">
        <v>9</v>
      </c>
      <c r="H1680">
        <v>10</v>
      </c>
      <c r="I1680">
        <v>1</v>
      </c>
      <c r="J1680">
        <v>0</v>
      </c>
      <c r="K1680">
        <v>3</v>
      </c>
      <c r="L1680">
        <v>1</v>
      </c>
      <c r="N1680" s="5">
        <v>1644</v>
      </c>
      <c r="O1680" s="5">
        <v>1.7565842348846914</v>
      </c>
      <c r="P1680" s="5">
        <v>-0.7565842348846914</v>
      </c>
      <c r="Q1680" s="5">
        <v>-0.36368829001138842</v>
      </c>
      <c r="S1680" s="5">
        <v>73.370535714285722</v>
      </c>
      <c r="T1680" s="5">
        <v>6</v>
      </c>
    </row>
    <row r="1681" spans="1:20">
      <c r="A1681">
        <v>49544</v>
      </c>
      <c r="B1681" s="27">
        <v>10.810616442617897</v>
      </c>
      <c r="C1681">
        <v>308</v>
      </c>
      <c r="D1681">
        <v>0</v>
      </c>
      <c r="E1681">
        <v>73</v>
      </c>
      <c r="F1681">
        <v>0</v>
      </c>
      <c r="G1681">
        <v>0</v>
      </c>
      <c r="H1681">
        <v>23</v>
      </c>
      <c r="I1681">
        <v>2</v>
      </c>
      <c r="J1681">
        <v>1</v>
      </c>
      <c r="K1681">
        <v>8</v>
      </c>
      <c r="L1681">
        <v>5</v>
      </c>
      <c r="N1681" s="5">
        <v>1645</v>
      </c>
      <c r="O1681" s="5">
        <v>4.1781392591942081</v>
      </c>
      <c r="P1681" s="5">
        <v>2.8218607408057919</v>
      </c>
      <c r="Q1681" s="5">
        <v>1.3564619247324654</v>
      </c>
      <c r="S1681" s="5">
        <v>73.415178571428569</v>
      </c>
      <c r="T1681" s="5">
        <v>6</v>
      </c>
    </row>
    <row r="1682" spans="1:20">
      <c r="A1682">
        <v>33228</v>
      </c>
      <c r="B1682" s="27">
        <v>10.411148172958962</v>
      </c>
      <c r="C1682">
        <v>22</v>
      </c>
      <c r="D1682">
        <v>2</v>
      </c>
      <c r="E1682">
        <v>31</v>
      </c>
      <c r="F1682">
        <v>7</v>
      </c>
      <c r="G1682">
        <v>4</v>
      </c>
      <c r="H1682">
        <v>5</v>
      </c>
      <c r="I1682">
        <v>1</v>
      </c>
      <c r="J1682">
        <v>0</v>
      </c>
      <c r="K1682">
        <v>3</v>
      </c>
      <c r="L1682">
        <v>2</v>
      </c>
      <c r="N1682" s="5">
        <v>1646</v>
      </c>
      <c r="O1682" s="5">
        <v>2.0848499566055363</v>
      </c>
      <c r="P1682" s="5">
        <v>-2.0848499566055363</v>
      </c>
      <c r="Q1682" s="5">
        <v>-1.0021825471472388</v>
      </c>
      <c r="S1682" s="5">
        <v>73.459821428571431</v>
      </c>
      <c r="T1682" s="5">
        <v>6</v>
      </c>
    </row>
    <row r="1683" spans="1:20">
      <c r="A1683">
        <v>70440</v>
      </c>
      <c r="B1683" s="27">
        <v>11.162516562610142</v>
      </c>
      <c r="C1683">
        <v>690</v>
      </c>
      <c r="D1683">
        <v>117</v>
      </c>
      <c r="E1683">
        <v>499</v>
      </c>
      <c r="F1683">
        <v>76</v>
      </c>
      <c r="G1683">
        <v>102</v>
      </c>
      <c r="H1683">
        <v>88</v>
      </c>
      <c r="I1683">
        <v>1</v>
      </c>
      <c r="J1683">
        <v>10</v>
      </c>
      <c r="K1683">
        <v>7</v>
      </c>
      <c r="L1683">
        <v>5</v>
      </c>
      <c r="N1683" s="5">
        <v>1647</v>
      </c>
      <c r="O1683" s="5">
        <v>3.8067257516266881</v>
      </c>
      <c r="P1683" s="5">
        <v>2.1932742483733119</v>
      </c>
      <c r="Q1683" s="5">
        <v>1.0543018531683694</v>
      </c>
      <c r="S1683" s="5">
        <v>73.504464285714292</v>
      </c>
      <c r="T1683" s="5">
        <v>6</v>
      </c>
    </row>
    <row r="1684" spans="1:20">
      <c r="A1684">
        <v>38232</v>
      </c>
      <c r="B1684" s="27">
        <v>10.551428140257995</v>
      </c>
      <c r="C1684">
        <v>43</v>
      </c>
      <c r="D1684">
        <v>5</v>
      </c>
      <c r="E1684">
        <v>28</v>
      </c>
      <c r="F1684">
        <v>7</v>
      </c>
      <c r="G1684">
        <v>6</v>
      </c>
      <c r="H1684">
        <v>33</v>
      </c>
      <c r="I1684">
        <v>4</v>
      </c>
      <c r="J1684">
        <v>1</v>
      </c>
      <c r="K1684">
        <v>3</v>
      </c>
      <c r="L1684">
        <v>3</v>
      </c>
      <c r="N1684" s="5">
        <v>1648</v>
      </c>
      <c r="O1684" s="5">
        <v>5.2220288690541992</v>
      </c>
      <c r="P1684" s="5">
        <v>-0.22202886905419916</v>
      </c>
      <c r="Q1684" s="5">
        <v>-0.1067287632973094</v>
      </c>
      <c r="S1684" s="5">
        <v>73.549107142857153</v>
      </c>
      <c r="T1684" s="5">
        <v>6</v>
      </c>
    </row>
    <row r="1685" spans="1:20">
      <c r="A1685">
        <v>22554</v>
      </c>
      <c r="B1685" s="27">
        <v>10.023667712792234</v>
      </c>
      <c r="C1685">
        <v>27</v>
      </c>
      <c r="D1685">
        <v>0</v>
      </c>
      <c r="E1685">
        <v>10</v>
      </c>
      <c r="F1685">
        <v>0</v>
      </c>
      <c r="G1685">
        <v>0</v>
      </c>
      <c r="H1685">
        <v>4</v>
      </c>
      <c r="I1685">
        <v>4</v>
      </c>
      <c r="J1685">
        <v>0</v>
      </c>
      <c r="K1685">
        <v>4</v>
      </c>
      <c r="L1685">
        <v>2</v>
      </c>
      <c r="N1685" s="5">
        <v>1649</v>
      </c>
      <c r="O1685" s="5">
        <v>3.9526565626665002</v>
      </c>
      <c r="P1685" s="5">
        <v>3.0473434373334998</v>
      </c>
      <c r="Q1685" s="5">
        <v>1.4648509348997432</v>
      </c>
      <c r="S1685" s="5">
        <v>73.59375</v>
      </c>
      <c r="T1685" s="5">
        <v>6</v>
      </c>
    </row>
    <row r="1686" spans="1:20">
      <c r="A1686">
        <v>23536</v>
      </c>
      <c r="B1686" s="27">
        <v>10.06628644284122</v>
      </c>
      <c r="C1686">
        <v>6</v>
      </c>
      <c r="D1686">
        <v>0</v>
      </c>
      <c r="E1686">
        <v>3</v>
      </c>
      <c r="F1686">
        <v>0</v>
      </c>
      <c r="G1686">
        <v>0</v>
      </c>
      <c r="H1686">
        <v>1</v>
      </c>
      <c r="I1686">
        <v>1</v>
      </c>
      <c r="J1686">
        <v>0</v>
      </c>
      <c r="K1686">
        <v>3</v>
      </c>
      <c r="L1686">
        <v>0</v>
      </c>
      <c r="N1686" s="5">
        <v>1650</v>
      </c>
      <c r="O1686" s="5">
        <v>3.3170697043200863</v>
      </c>
      <c r="P1686" s="5">
        <v>-1.3170697043200863</v>
      </c>
      <c r="Q1686" s="5">
        <v>-0.63311235749312222</v>
      </c>
      <c r="S1686" s="5">
        <v>73.638392857142861</v>
      </c>
      <c r="T1686" s="5">
        <v>6</v>
      </c>
    </row>
    <row r="1687" spans="1:20">
      <c r="A1687">
        <v>49413</v>
      </c>
      <c r="B1687" s="27">
        <v>10.807968826450786</v>
      </c>
      <c r="C1687">
        <v>205</v>
      </c>
      <c r="D1687">
        <v>7</v>
      </c>
      <c r="E1687">
        <v>41</v>
      </c>
      <c r="F1687">
        <v>3</v>
      </c>
      <c r="G1687">
        <v>2</v>
      </c>
      <c r="H1687">
        <v>46</v>
      </c>
      <c r="I1687">
        <v>2</v>
      </c>
      <c r="J1687">
        <v>2</v>
      </c>
      <c r="K1687">
        <v>5</v>
      </c>
      <c r="L1687">
        <v>4</v>
      </c>
      <c r="N1687" s="5">
        <v>1651</v>
      </c>
      <c r="O1687" s="5">
        <v>2.3936886204104475</v>
      </c>
      <c r="P1687" s="5">
        <v>-0.3936886204104475</v>
      </c>
      <c r="Q1687" s="5">
        <v>-0.18924520833538097</v>
      </c>
      <c r="S1687" s="5">
        <v>73.683035714285722</v>
      </c>
      <c r="T1687" s="5">
        <v>6</v>
      </c>
    </row>
    <row r="1688" spans="1:20">
      <c r="A1688">
        <v>42231</v>
      </c>
      <c r="B1688" s="27">
        <v>10.650909827496076</v>
      </c>
      <c r="C1688">
        <v>24</v>
      </c>
      <c r="D1688">
        <v>0</v>
      </c>
      <c r="E1688">
        <v>8</v>
      </c>
      <c r="F1688">
        <v>0</v>
      </c>
      <c r="G1688">
        <v>1</v>
      </c>
      <c r="H1688">
        <v>4</v>
      </c>
      <c r="I1688">
        <v>1</v>
      </c>
      <c r="J1688">
        <v>0</v>
      </c>
      <c r="K1688">
        <v>3</v>
      </c>
      <c r="L1688">
        <v>1</v>
      </c>
      <c r="N1688" s="5">
        <v>1652</v>
      </c>
      <c r="O1688" s="5">
        <v>7.4704479982969314</v>
      </c>
      <c r="P1688" s="5">
        <v>-4.4704479982969314</v>
      </c>
      <c r="Q1688" s="5">
        <v>-2.1489340024818726</v>
      </c>
      <c r="S1688" s="5">
        <v>73.727678571428569</v>
      </c>
      <c r="T1688" s="5">
        <v>6</v>
      </c>
    </row>
    <row r="1689" spans="1:20">
      <c r="A1689">
        <v>78789</v>
      </c>
      <c r="B1689" s="27">
        <v>11.274528672193204</v>
      </c>
      <c r="C1689">
        <v>667</v>
      </c>
      <c r="D1689">
        <v>50</v>
      </c>
      <c r="E1689">
        <v>850</v>
      </c>
      <c r="F1689">
        <v>21</v>
      </c>
      <c r="G1689">
        <v>83</v>
      </c>
      <c r="H1689">
        <v>83</v>
      </c>
      <c r="I1689">
        <v>1</v>
      </c>
      <c r="J1689">
        <v>6</v>
      </c>
      <c r="K1689">
        <v>5</v>
      </c>
      <c r="L1689">
        <v>4</v>
      </c>
      <c r="N1689" s="5">
        <v>1653</v>
      </c>
      <c r="O1689" s="5">
        <v>2.7972156188459913</v>
      </c>
      <c r="P1689" s="5">
        <v>0.20278438115400865</v>
      </c>
      <c r="Q1689" s="5">
        <v>9.7477982519896242E-2</v>
      </c>
      <c r="S1689" s="5">
        <v>73.772321428571431</v>
      </c>
      <c r="T1689" s="5">
        <v>6</v>
      </c>
    </row>
    <row r="1690" spans="1:20">
      <c r="A1690">
        <v>56534</v>
      </c>
      <c r="B1690" s="27">
        <v>10.942597506055129</v>
      </c>
      <c r="C1690">
        <v>691</v>
      </c>
      <c r="D1690">
        <v>7</v>
      </c>
      <c r="E1690">
        <v>61</v>
      </c>
      <c r="F1690">
        <v>10</v>
      </c>
      <c r="G1690">
        <v>0</v>
      </c>
      <c r="H1690">
        <v>46</v>
      </c>
      <c r="I1690">
        <v>4</v>
      </c>
      <c r="J1690">
        <v>4</v>
      </c>
      <c r="K1690">
        <v>7</v>
      </c>
      <c r="L1690">
        <v>10</v>
      </c>
      <c r="N1690" s="5">
        <v>1654</v>
      </c>
      <c r="O1690" s="5">
        <v>-1.384962749225034</v>
      </c>
      <c r="P1690" s="5">
        <v>1.384962749225034</v>
      </c>
      <c r="Q1690" s="5">
        <v>0.66574838698811967</v>
      </c>
      <c r="S1690" s="5">
        <v>73.816964285714292</v>
      </c>
      <c r="T1690" s="5">
        <v>6</v>
      </c>
    </row>
    <row r="1691" spans="1:20">
      <c r="A1691">
        <v>58350</v>
      </c>
      <c r="B1691" s="27">
        <v>10.974214637714702</v>
      </c>
      <c r="C1691">
        <v>493</v>
      </c>
      <c r="D1691">
        <v>26</v>
      </c>
      <c r="E1691">
        <v>206</v>
      </c>
      <c r="F1691">
        <v>116</v>
      </c>
      <c r="G1691">
        <v>80</v>
      </c>
      <c r="H1691">
        <v>80</v>
      </c>
      <c r="I1691">
        <v>4</v>
      </c>
      <c r="J1691">
        <v>3</v>
      </c>
      <c r="K1691">
        <v>12</v>
      </c>
      <c r="L1691">
        <v>8</v>
      </c>
      <c r="N1691" s="5">
        <v>1655</v>
      </c>
      <c r="O1691" s="5">
        <v>2.1477039653748831</v>
      </c>
      <c r="P1691" s="5">
        <v>-1.1477039653748831</v>
      </c>
      <c r="Q1691" s="5">
        <v>-0.55169863890977922</v>
      </c>
      <c r="S1691" s="5">
        <v>73.861607142857153</v>
      </c>
      <c r="T1691" s="5">
        <v>6</v>
      </c>
    </row>
    <row r="1692" spans="1:20">
      <c r="A1692">
        <v>81217</v>
      </c>
      <c r="B1692" s="27">
        <v>11.304879863843016</v>
      </c>
      <c r="C1692">
        <v>493</v>
      </c>
      <c r="D1692">
        <v>70</v>
      </c>
      <c r="E1692">
        <v>324</v>
      </c>
      <c r="F1692">
        <v>146</v>
      </c>
      <c r="G1692">
        <v>40</v>
      </c>
      <c r="H1692">
        <v>84</v>
      </c>
      <c r="I1692">
        <v>1</v>
      </c>
      <c r="J1692">
        <v>7</v>
      </c>
      <c r="K1692">
        <v>11</v>
      </c>
      <c r="L1692">
        <v>3</v>
      </c>
      <c r="N1692" s="5">
        <v>1656</v>
      </c>
      <c r="O1692" s="5">
        <v>2.0479232389398305</v>
      </c>
      <c r="P1692" s="5">
        <v>-4.7923238939830526E-2</v>
      </c>
      <c r="Q1692" s="5">
        <v>-2.3036590003082027E-2</v>
      </c>
      <c r="S1692" s="5">
        <v>73.90625</v>
      </c>
      <c r="T1692" s="5">
        <v>6</v>
      </c>
    </row>
    <row r="1693" spans="1:20">
      <c r="A1693">
        <v>49090</v>
      </c>
      <c r="B1693" s="27">
        <v>10.801410627052098</v>
      </c>
      <c r="C1693">
        <v>494</v>
      </c>
      <c r="D1693">
        <v>5</v>
      </c>
      <c r="E1693">
        <v>82</v>
      </c>
      <c r="F1693">
        <v>7</v>
      </c>
      <c r="G1693">
        <v>0</v>
      </c>
      <c r="H1693">
        <v>100</v>
      </c>
      <c r="I1693">
        <v>3</v>
      </c>
      <c r="J1693">
        <v>2</v>
      </c>
      <c r="K1693">
        <v>9</v>
      </c>
      <c r="L1693">
        <v>7</v>
      </c>
      <c r="N1693" s="5">
        <v>1657</v>
      </c>
      <c r="O1693" s="5">
        <v>3.5701965041906214</v>
      </c>
      <c r="P1693" s="5">
        <v>1.4298034958093786</v>
      </c>
      <c r="Q1693" s="5">
        <v>0.68730323005272531</v>
      </c>
      <c r="S1693" s="5">
        <v>73.950892857142861</v>
      </c>
      <c r="T1693" s="5">
        <v>6</v>
      </c>
    </row>
    <row r="1694" spans="1:20">
      <c r="A1694">
        <v>61787</v>
      </c>
      <c r="B1694" s="27">
        <v>11.031448265330804</v>
      </c>
      <c r="C1694">
        <v>621</v>
      </c>
      <c r="D1694">
        <v>73</v>
      </c>
      <c r="E1694">
        <v>414</v>
      </c>
      <c r="F1694">
        <v>78</v>
      </c>
      <c r="G1694">
        <v>48</v>
      </c>
      <c r="H1694">
        <v>85</v>
      </c>
      <c r="I1694">
        <v>1</v>
      </c>
      <c r="J1694">
        <v>4</v>
      </c>
      <c r="K1694">
        <v>6</v>
      </c>
      <c r="L1694">
        <v>8</v>
      </c>
      <c r="N1694" s="5">
        <v>1658</v>
      </c>
      <c r="O1694" s="5">
        <v>5.5134407634105429</v>
      </c>
      <c r="P1694" s="5">
        <v>-0.5134407634105429</v>
      </c>
      <c r="Q1694" s="5">
        <v>-0.24680978621684005</v>
      </c>
      <c r="S1694" s="5">
        <v>73.995535714285722</v>
      </c>
      <c r="T1694" s="5">
        <v>6</v>
      </c>
    </row>
    <row r="1695" spans="1:20">
      <c r="A1695">
        <v>18169</v>
      </c>
      <c r="B1695" s="27">
        <v>9.807472124102441</v>
      </c>
      <c r="C1695">
        <v>9</v>
      </c>
      <c r="D1695">
        <v>0</v>
      </c>
      <c r="E1695">
        <v>5</v>
      </c>
      <c r="F1695">
        <v>0</v>
      </c>
      <c r="G1695">
        <v>0</v>
      </c>
      <c r="H1695">
        <v>7</v>
      </c>
      <c r="I1695">
        <v>1</v>
      </c>
      <c r="J1695">
        <v>0</v>
      </c>
      <c r="K1695">
        <v>2</v>
      </c>
      <c r="L1695">
        <v>1</v>
      </c>
      <c r="N1695" s="5">
        <v>1659</v>
      </c>
      <c r="O1695" s="5">
        <v>6.0344053256566133</v>
      </c>
      <c r="P1695" s="5">
        <v>0.96559467434338675</v>
      </c>
      <c r="Q1695" s="5">
        <v>0.46415912434333412</v>
      </c>
      <c r="S1695" s="5">
        <v>74.040178571428569</v>
      </c>
      <c r="T1695" s="5">
        <v>6</v>
      </c>
    </row>
    <row r="1696" spans="1:20">
      <c r="A1696">
        <v>24336</v>
      </c>
      <c r="B1696" s="27">
        <v>10.099712014499074</v>
      </c>
      <c r="C1696">
        <v>1</v>
      </c>
      <c r="D1696">
        <v>6</v>
      </c>
      <c r="E1696">
        <v>2</v>
      </c>
      <c r="F1696">
        <v>8</v>
      </c>
      <c r="G1696">
        <v>2</v>
      </c>
      <c r="H1696">
        <v>12</v>
      </c>
      <c r="I1696">
        <v>1</v>
      </c>
      <c r="J1696">
        <v>0</v>
      </c>
      <c r="K1696">
        <v>2</v>
      </c>
      <c r="L1696">
        <v>1</v>
      </c>
      <c r="N1696" s="5">
        <v>1660</v>
      </c>
      <c r="O1696" s="5">
        <v>5.3636193815091859</v>
      </c>
      <c r="P1696" s="5">
        <v>-1.3636193815091859</v>
      </c>
      <c r="Q1696" s="5">
        <v>-0.65548867954279588</v>
      </c>
      <c r="S1696" s="5">
        <v>74.084821428571431</v>
      </c>
      <c r="T1696" s="5">
        <v>6</v>
      </c>
    </row>
    <row r="1697" spans="1:20">
      <c r="A1697">
        <v>18222</v>
      </c>
      <c r="B1697" s="27">
        <v>9.8103849342738041</v>
      </c>
      <c r="C1697">
        <v>12</v>
      </c>
      <c r="D1697">
        <v>4</v>
      </c>
      <c r="E1697">
        <v>19</v>
      </c>
      <c r="F1697">
        <v>12</v>
      </c>
      <c r="G1697">
        <v>6</v>
      </c>
      <c r="H1697">
        <v>14</v>
      </c>
      <c r="I1697">
        <v>1</v>
      </c>
      <c r="J1697">
        <v>0</v>
      </c>
      <c r="K1697">
        <v>3</v>
      </c>
      <c r="L1697">
        <v>2</v>
      </c>
      <c r="N1697" s="5">
        <v>1661</v>
      </c>
      <c r="O1697" s="5">
        <v>6.1937517292261735</v>
      </c>
      <c r="P1697" s="5">
        <v>-0.19375172922617345</v>
      </c>
      <c r="Q1697" s="5">
        <v>-9.313600765122465E-2</v>
      </c>
      <c r="S1697" s="5">
        <v>74.129464285714292</v>
      </c>
      <c r="T1697" s="5">
        <v>6</v>
      </c>
    </row>
    <row r="1698" spans="1:20">
      <c r="A1698">
        <v>62335</v>
      </c>
      <c r="B1698" s="27">
        <v>11.040278344779075</v>
      </c>
      <c r="C1698">
        <v>243</v>
      </c>
      <c r="D1698">
        <v>131</v>
      </c>
      <c r="E1698">
        <v>217</v>
      </c>
      <c r="F1698">
        <v>85</v>
      </c>
      <c r="G1698">
        <v>6</v>
      </c>
      <c r="H1698">
        <v>26</v>
      </c>
      <c r="I1698">
        <v>2</v>
      </c>
      <c r="J1698">
        <v>3</v>
      </c>
      <c r="K1698">
        <v>13</v>
      </c>
      <c r="L1698">
        <v>3</v>
      </c>
      <c r="N1698" s="5">
        <v>1662</v>
      </c>
      <c r="O1698" s="5">
        <v>3.3238555526936633</v>
      </c>
      <c r="P1698" s="5">
        <v>1.6761444473063367</v>
      </c>
      <c r="Q1698" s="5">
        <v>0.80571875509120494</v>
      </c>
      <c r="S1698" s="5">
        <v>74.174107142857153</v>
      </c>
      <c r="T1698" s="5">
        <v>6</v>
      </c>
    </row>
    <row r="1699" spans="1:20">
      <c r="A1699">
        <v>42033</v>
      </c>
      <c r="B1699" s="27">
        <v>10.646210303039341</v>
      </c>
      <c r="C1699">
        <v>11</v>
      </c>
      <c r="D1699">
        <v>1</v>
      </c>
      <c r="E1699">
        <v>4</v>
      </c>
      <c r="F1699">
        <v>2</v>
      </c>
      <c r="G1699">
        <v>0</v>
      </c>
      <c r="H1699">
        <v>7</v>
      </c>
      <c r="I1699">
        <v>1</v>
      </c>
      <c r="J1699">
        <v>0</v>
      </c>
      <c r="K1699">
        <v>2</v>
      </c>
      <c r="L1699">
        <v>1</v>
      </c>
      <c r="N1699" s="5">
        <v>1663</v>
      </c>
      <c r="O1699" s="5">
        <v>5.5739126770588232</v>
      </c>
      <c r="P1699" s="5">
        <v>0.42608732294117679</v>
      </c>
      <c r="Q1699" s="5">
        <v>0.20481918963011994</v>
      </c>
      <c r="S1699" s="5">
        <v>74.21875</v>
      </c>
      <c r="T1699" s="5">
        <v>6</v>
      </c>
    </row>
    <row r="1700" spans="1:20">
      <c r="A1700">
        <v>86580</v>
      </c>
      <c r="B1700" s="27">
        <v>11.368824120995972</v>
      </c>
      <c r="C1700">
        <v>532</v>
      </c>
      <c r="D1700">
        <v>21</v>
      </c>
      <c r="E1700">
        <v>127</v>
      </c>
      <c r="F1700">
        <v>26</v>
      </c>
      <c r="G1700">
        <v>20</v>
      </c>
      <c r="H1700">
        <v>20</v>
      </c>
      <c r="I1700">
        <v>0</v>
      </c>
      <c r="J1700">
        <v>2</v>
      </c>
      <c r="K1700">
        <v>5</v>
      </c>
      <c r="L1700">
        <v>4</v>
      </c>
      <c r="N1700" s="5">
        <v>1664</v>
      </c>
      <c r="O1700" s="5">
        <v>2.8370264038226423</v>
      </c>
      <c r="P1700" s="5">
        <v>0.16297359617735774</v>
      </c>
      <c r="Q1700" s="5">
        <v>7.8341030354383709E-2</v>
      </c>
      <c r="S1700" s="5">
        <v>74.263392857142861</v>
      </c>
      <c r="T1700" s="5">
        <v>6</v>
      </c>
    </row>
    <row r="1701" spans="1:20">
      <c r="A1701">
        <v>41437</v>
      </c>
      <c r="B1701" s="27">
        <v>10.631929480490411</v>
      </c>
      <c r="C1701">
        <v>29</v>
      </c>
      <c r="D1701">
        <v>0</v>
      </c>
      <c r="E1701">
        <v>2</v>
      </c>
      <c r="F1701">
        <v>0</v>
      </c>
      <c r="G1701">
        <v>0</v>
      </c>
      <c r="H1701">
        <v>1</v>
      </c>
      <c r="I1701">
        <v>1</v>
      </c>
      <c r="J1701">
        <v>0</v>
      </c>
      <c r="K1701">
        <v>3</v>
      </c>
      <c r="L1701">
        <v>1</v>
      </c>
      <c r="N1701" s="5">
        <v>1665</v>
      </c>
      <c r="O1701" s="5">
        <v>2.0071809918852268</v>
      </c>
      <c r="P1701" s="5">
        <v>-1.0071809918852268</v>
      </c>
      <c r="Q1701" s="5">
        <v>-0.48414957090209371</v>
      </c>
      <c r="S1701" s="5">
        <v>74.308035714285722</v>
      </c>
      <c r="T1701" s="5">
        <v>6</v>
      </c>
    </row>
    <row r="1702" spans="1:20">
      <c r="A1702">
        <v>73705</v>
      </c>
      <c r="B1702" s="27">
        <v>11.207825918481378</v>
      </c>
      <c r="C1702">
        <v>612</v>
      </c>
      <c r="D1702">
        <v>91</v>
      </c>
      <c r="E1702">
        <v>520</v>
      </c>
      <c r="F1702">
        <v>258</v>
      </c>
      <c r="G1702">
        <v>107</v>
      </c>
      <c r="H1702">
        <v>107</v>
      </c>
      <c r="I1702">
        <v>2</v>
      </c>
      <c r="J1702">
        <v>6</v>
      </c>
      <c r="K1702">
        <v>8</v>
      </c>
      <c r="L1702">
        <v>9</v>
      </c>
      <c r="N1702" s="5">
        <v>1666</v>
      </c>
      <c r="O1702" s="5">
        <v>2.2077858704321707</v>
      </c>
      <c r="P1702" s="5">
        <v>-0.20778587043217067</v>
      </c>
      <c r="Q1702" s="5">
        <v>-9.9882186836104697E-2</v>
      </c>
      <c r="S1702" s="5">
        <v>74.352678571428569</v>
      </c>
      <c r="T1702" s="5">
        <v>6</v>
      </c>
    </row>
    <row r="1703" spans="1:20">
      <c r="A1703">
        <v>61064</v>
      </c>
      <c r="B1703" s="27">
        <v>11.019677773478307</v>
      </c>
      <c r="C1703">
        <v>387</v>
      </c>
      <c r="D1703">
        <v>126</v>
      </c>
      <c r="E1703">
        <v>342</v>
      </c>
      <c r="F1703">
        <v>0</v>
      </c>
      <c r="G1703">
        <v>45</v>
      </c>
      <c r="H1703">
        <v>180</v>
      </c>
      <c r="I1703">
        <v>5</v>
      </c>
      <c r="J1703">
        <v>4</v>
      </c>
      <c r="K1703">
        <v>11</v>
      </c>
      <c r="L1703">
        <v>8</v>
      </c>
      <c r="N1703" s="5">
        <v>1667</v>
      </c>
      <c r="O1703" s="5">
        <v>5.0424892029268076</v>
      </c>
      <c r="P1703" s="5">
        <v>0.95751079707319242</v>
      </c>
      <c r="Q1703" s="5">
        <v>0.46027322325591985</v>
      </c>
      <c r="S1703" s="5">
        <v>74.397321428571431</v>
      </c>
      <c r="T1703" s="5">
        <v>6</v>
      </c>
    </row>
    <row r="1704" spans="1:20">
      <c r="A1704">
        <v>38452</v>
      </c>
      <c r="B1704" s="27">
        <v>10.557165989185707</v>
      </c>
      <c r="C1704">
        <v>56</v>
      </c>
      <c r="D1704">
        <v>0</v>
      </c>
      <c r="E1704">
        <v>14</v>
      </c>
      <c r="F1704">
        <v>0</v>
      </c>
      <c r="G1704">
        <v>0</v>
      </c>
      <c r="H1704">
        <v>2</v>
      </c>
      <c r="I1704">
        <v>3</v>
      </c>
      <c r="J1704">
        <v>0</v>
      </c>
      <c r="K1704">
        <v>3</v>
      </c>
      <c r="L1704">
        <v>3</v>
      </c>
      <c r="N1704" s="5">
        <v>1668</v>
      </c>
      <c r="O1704" s="5">
        <v>2.8117860646371611</v>
      </c>
      <c r="P1704" s="5">
        <v>-1.8117860646371611</v>
      </c>
      <c r="Q1704" s="5">
        <v>-0.87092136649500329</v>
      </c>
      <c r="S1704" s="5">
        <v>74.441964285714292</v>
      </c>
      <c r="T1704" s="5">
        <v>6</v>
      </c>
    </row>
    <row r="1705" spans="1:20">
      <c r="A1705">
        <v>18358</v>
      </c>
      <c r="B1705" s="27">
        <v>9.8178207257790362</v>
      </c>
      <c r="C1705">
        <v>6</v>
      </c>
      <c r="D1705">
        <v>8</v>
      </c>
      <c r="E1705">
        <v>19</v>
      </c>
      <c r="F1705">
        <v>16</v>
      </c>
      <c r="G1705">
        <v>4</v>
      </c>
      <c r="H1705">
        <v>4</v>
      </c>
      <c r="I1705">
        <v>3</v>
      </c>
      <c r="J1705">
        <v>0</v>
      </c>
      <c r="K1705">
        <v>4</v>
      </c>
      <c r="L1705">
        <v>3</v>
      </c>
      <c r="N1705" s="5">
        <v>1669</v>
      </c>
      <c r="O1705" s="5">
        <v>7.4197057631865357</v>
      </c>
      <c r="P1705" s="5">
        <v>-0.41970576318653574</v>
      </c>
      <c r="Q1705" s="5">
        <v>-0.20175158863110546</v>
      </c>
      <c r="S1705" s="5">
        <v>74.486607142857153</v>
      </c>
      <c r="T1705" s="5">
        <v>6</v>
      </c>
    </row>
    <row r="1706" spans="1:20">
      <c r="A1706">
        <v>55012</v>
      </c>
      <c r="B1706" s="27">
        <v>10.915306622234599</v>
      </c>
      <c r="C1706">
        <v>582</v>
      </c>
      <c r="D1706">
        <v>0</v>
      </c>
      <c r="E1706">
        <v>65</v>
      </c>
      <c r="F1706">
        <v>0</v>
      </c>
      <c r="G1706">
        <v>0</v>
      </c>
      <c r="H1706">
        <v>13</v>
      </c>
      <c r="I1706">
        <v>6</v>
      </c>
      <c r="J1706">
        <v>2</v>
      </c>
      <c r="K1706">
        <v>9</v>
      </c>
      <c r="L1706">
        <v>8</v>
      </c>
      <c r="N1706" s="5">
        <v>1670</v>
      </c>
      <c r="O1706" s="5">
        <v>6.4855590742429055</v>
      </c>
      <c r="P1706" s="5">
        <v>4.5144409257570945</v>
      </c>
      <c r="Q1706" s="5">
        <v>2.1700813008564155</v>
      </c>
      <c r="S1706" s="5">
        <v>74.53125</v>
      </c>
      <c r="T1706" s="5">
        <v>6</v>
      </c>
    </row>
    <row r="1707" spans="1:20">
      <c r="A1707">
        <v>9722</v>
      </c>
      <c r="B1707" s="27">
        <v>9.1821466376054008</v>
      </c>
      <c r="C1707">
        <v>6</v>
      </c>
      <c r="D1707">
        <v>17</v>
      </c>
      <c r="E1707">
        <v>16</v>
      </c>
      <c r="F1707">
        <v>6</v>
      </c>
      <c r="G1707">
        <v>16</v>
      </c>
      <c r="H1707">
        <v>42</v>
      </c>
      <c r="I1707">
        <v>4</v>
      </c>
      <c r="J1707">
        <v>1</v>
      </c>
      <c r="K1707">
        <v>3</v>
      </c>
      <c r="L1707">
        <v>3</v>
      </c>
      <c r="N1707" s="5">
        <v>1671</v>
      </c>
      <c r="O1707" s="5">
        <v>3.0583603832231607</v>
      </c>
      <c r="P1707" s="5">
        <v>0.94163961677683927</v>
      </c>
      <c r="Q1707" s="5">
        <v>0.45264398363354941</v>
      </c>
      <c r="S1707" s="5">
        <v>74.575892857142861</v>
      </c>
      <c r="T1707" s="5">
        <v>6</v>
      </c>
    </row>
    <row r="1708" spans="1:20">
      <c r="A1708">
        <v>38175</v>
      </c>
      <c r="B1708" s="27">
        <v>10.549936130086833</v>
      </c>
      <c r="C1708">
        <v>70</v>
      </c>
      <c r="D1708">
        <v>6</v>
      </c>
      <c r="E1708">
        <v>69</v>
      </c>
      <c r="F1708">
        <v>2</v>
      </c>
      <c r="G1708">
        <v>3</v>
      </c>
      <c r="H1708">
        <v>3</v>
      </c>
      <c r="I1708">
        <v>3</v>
      </c>
      <c r="J1708">
        <v>1</v>
      </c>
      <c r="K1708">
        <v>4</v>
      </c>
      <c r="L1708">
        <v>3</v>
      </c>
      <c r="N1708" s="5">
        <v>1672</v>
      </c>
      <c r="O1708" s="5">
        <v>5.270071073507367</v>
      </c>
      <c r="P1708" s="5">
        <v>-0.27007107350736703</v>
      </c>
      <c r="Q1708" s="5">
        <v>-0.12982253974721528</v>
      </c>
      <c r="S1708" s="5">
        <v>74.620535714285722</v>
      </c>
      <c r="T1708" s="5">
        <v>6</v>
      </c>
    </row>
    <row r="1709" spans="1:20">
      <c r="A1709">
        <v>58656</v>
      </c>
      <c r="B1709" s="27">
        <v>10.979445150639432</v>
      </c>
      <c r="C1709">
        <v>962</v>
      </c>
      <c r="D1709">
        <v>12</v>
      </c>
      <c r="E1709">
        <v>194</v>
      </c>
      <c r="F1709">
        <v>16</v>
      </c>
      <c r="G1709">
        <v>24</v>
      </c>
      <c r="H1709">
        <v>12</v>
      </c>
      <c r="I1709">
        <v>4</v>
      </c>
      <c r="J1709">
        <v>8</v>
      </c>
      <c r="K1709">
        <v>13</v>
      </c>
      <c r="L1709">
        <v>7</v>
      </c>
      <c r="N1709" s="5">
        <v>1673</v>
      </c>
      <c r="O1709" s="5">
        <v>6.3795276915452579</v>
      </c>
      <c r="P1709" s="5">
        <v>0.62047230845474211</v>
      </c>
      <c r="Q1709" s="5">
        <v>0.29825960211253383</v>
      </c>
      <c r="S1709" s="5">
        <v>74.665178571428569</v>
      </c>
      <c r="T1709" s="5">
        <v>6</v>
      </c>
    </row>
    <row r="1710" spans="1:20">
      <c r="A1710">
        <v>52117</v>
      </c>
      <c r="B1710" s="27">
        <v>10.861246470104044</v>
      </c>
      <c r="C1710">
        <v>112</v>
      </c>
      <c r="D1710">
        <v>10</v>
      </c>
      <c r="E1710">
        <v>107</v>
      </c>
      <c r="F1710">
        <v>30</v>
      </c>
      <c r="G1710">
        <v>0</v>
      </c>
      <c r="H1710">
        <v>20</v>
      </c>
      <c r="I1710">
        <v>2</v>
      </c>
      <c r="J1710">
        <v>2</v>
      </c>
      <c r="K1710">
        <v>4</v>
      </c>
      <c r="L1710">
        <v>5</v>
      </c>
      <c r="N1710" s="5">
        <v>1674</v>
      </c>
      <c r="O1710" s="5">
        <v>4.4361832993270864</v>
      </c>
      <c r="P1710" s="5">
        <v>1.5638167006729136</v>
      </c>
      <c r="Q1710" s="5">
        <v>0.75172306735371419</v>
      </c>
      <c r="S1710" s="5">
        <v>74.709821428571431</v>
      </c>
      <c r="T1710" s="5">
        <v>6</v>
      </c>
    </row>
    <row r="1711" spans="1:20">
      <c r="A1711">
        <v>64813</v>
      </c>
      <c r="B1711" s="27">
        <v>11.07926147950336</v>
      </c>
      <c r="C1711">
        <v>293</v>
      </c>
      <c r="D1711">
        <v>0</v>
      </c>
      <c r="E1711">
        <v>124</v>
      </c>
      <c r="F1711">
        <v>179</v>
      </c>
      <c r="G1711">
        <v>97</v>
      </c>
      <c r="H1711">
        <v>52</v>
      </c>
      <c r="I1711">
        <v>1</v>
      </c>
      <c r="J1711">
        <v>2</v>
      </c>
      <c r="K1711">
        <v>10</v>
      </c>
      <c r="L1711">
        <v>7</v>
      </c>
      <c r="N1711" s="5">
        <v>1675</v>
      </c>
      <c r="O1711" s="5">
        <v>8.2319051959013176</v>
      </c>
      <c r="P1711" s="5">
        <v>-0.23190519590131764</v>
      </c>
      <c r="Q1711" s="5">
        <v>-0.11147629074634423</v>
      </c>
      <c r="S1711" s="5">
        <v>74.754464285714292</v>
      </c>
      <c r="T1711" s="5">
        <v>6</v>
      </c>
    </row>
    <row r="1712" spans="1:20">
      <c r="A1712">
        <v>54222</v>
      </c>
      <c r="B1712" s="27">
        <v>10.900842009130011</v>
      </c>
      <c r="C1712">
        <v>199</v>
      </c>
      <c r="D1712">
        <v>12</v>
      </c>
      <c r="E1712">
        <v>31</v>
      </c>
      <c r="F1712">
        <v>3</v>
      </c>
      <c r="G1712">
        <v>12</v>
      </c>
      <c r="H1712">
        <v>7</v>
      </c>
      <c r="I1712">
        <v>1</v>
      </c>
      <c r="J1712">
        <v>3</v>
      </c>
      <c r="K1712">
        <v>5</v>
      </c>
      <c r="L1712">
        <v>3</v>
      </c>
      <c r="N1712" s="5">
        <v>1676</v>
      </c>
      <c r="O1712" s="5">
        <v>1.7684999101108816</v>
      </c>
      <c r="P1712" s="5">
        <v>-0.76849991011088159</v>
      </c>
      <c r="Q1712" s="5">
        <v>-0.36941612750459846</v>
      </c>
      <c r="S1712" s="5">
        <v>74.799107142857153</v>
      </c>
      <c r="T1712" s="5">
        <v>6</v>
      </c>
    </row>
    <row r="1713" spans="1:20">
      <c r="A1713">
        <v>83512</v>
      </c>
      <c r="B1713" s="27">
        <v>11.332745613088134</v>
      </c>
      <c r="C1713">
        <v>1060</v>
      </c>
      <c r="D1713">
        <v>61</v>
      </c>
      <c r="E1713">
        <v>835</v>
      </c>
      <c r="F1713">
        <v>80</v>
      </c>
      <c r="G1713">
        <v>20</v>
      </c>
      <c r="H1713">
        <v>101</v>
      </c>
      <c r="I1713">
        <v>1</v>
      </c>
      <c r="J1713">
        <v>7</v>
      </c>
      <c r="K1713">
        <v>10</v>
      </c>
      <c r="L1713">
        <v>4</v>
      </c>
      <c r="N1713" s="5">
        <v>1677</v>
      </c>
      <c r="O1713" s="5">
        <v>3.0736195862795541</v>
      </c>
      <c r="P1713" s="5">
        <v>1.9263804137204459</v>
      </c>
      <c r="Q1713" s="5">
        <v>0.9260066047823432</v>
      </c>
      <c r="S1713" s="5">
        <v>74.84375</v>
      </c>
      <c r="T1713" s="5">
        <v>6</v>
      </c>
    </row>
    <row r="1714" spans="1:20">
      <c r="A1714">
        <v>77520</v>
      </c>
      <c r="B1714" s="27">
        <v>11.258291246564648</v>
      </c>
      <c r="C1714">
        <v>940</v>
      </c>
      <c r="D1714">
        <v>44</v>
      </c>
      <c r="E1714">
        <v>396</v>
      </c>
      <c r="F1714">
        <v>0</v>
      </c>
      <c r="G1714">
        <v>88</v>
      </c>
      <c r="H1714">
        <v>58</v>
      </c>
      <c r="I1714">
        <v>1</v>
      </c>
      <c r="J1714">
        <v>7</v>
      </c>
      <c r="K1714">
        <v>7</v>
      </c>
      <c r="L1714">
        <v>8</v>
      </c>
      <c r="N1714" s="5">
        <v>1678</v>
      </c>
      <c r="O1714" s="5">
        <v>1.5277069353459001</v>
      </c>
      <c r="P1714" s="5">
        <v>-0.52770693534590007</v>
      </c>
      <c r="Q1714" s="5">
        <v>-0.25366750203610938</v>
      </c>
      <c r="S1714" s="5">
        <v>74.888392857142861</v>
      </c>
      <c r="T1714" s="5">
        <v>6</v>
      </c>
    </row>
    <row r="1715" spans="1:20">
      <c r="A1715">
        <v>41154</v>
      </c>
      <c r="B1715" s="27">
        <v>10.625076406727377</v>
      </c>
      <c r="C1715">
        <v>44</v>
      </c>
      <c r="D1715">
        <v>2</v>
      </c>
      <c r="E1715">
        <v>11</v>
      </c>
      <c r="F1715">
        <v>2</v>
      </c>
      <c r="G1715">
        <v>3</v>
      </c>
      <c r="H1715">
        <v>7</v>
      </c>
      <c r="I1715">
        <v>1</v>
      </c>
      <c r="J1715">
        <v>0</v>
      </c>
      <c r="K1715">
        <v>4</v>
      </c>
      <c r="L1715">
        <v>1</v>
      </c>
      <c r="N1715" s="5">
        <v>1679</v>
      </c>
      <c r="O1715" s="5">
        <v>4.021473302217494</v>
      </c>
      <c r="P1715" s="5">
        <v>0.97852669778250601</v>
      </c>
      <c r="Q1715" s="5">
        <v>0.47037551806937744</v>
      </c>
      <c r="S1715" s="5">
        <v>74.933035714285722</v>
      </c>
      <c r="T1715" s="5">
        <v>6</v>
      </c>
    </row>
    <row r="1716" spans="1:20">
      <c r="A1716">
        <v>80398</v>
      </c>
      <c r="B1716" s="27">
        <v>11.294744579235763</v>
      </c>
      <c r="C1716">
        <v>342</v>
      </c>
      <c r="D1716">
        <v>51</v>
      </c>
      <c r="E1716">
        <v>936</v>
      </c>
      <c r="F1716">
        <v>207</v>
      </c>
      <c r="G1716">
        <v>35</v>
      </c>
      <c r="H1716">
        <v>26</v>
      </c>
      <c r="I1716">
        <v>1</v>
      </c>
      <c r="J1716">
        <v>8</v>
      </c>
      <c r="K1716">
        <v>12</v>
      </c>
      <c r="L1716">
        <v>5</v>
      </c>
      <c r="N1716" s="5">
        <v>1680</v>
      </c>
      <c r="O1716" s="5">
        <v>1.9994190609477065</v>
      </c>
      <c r="P1716" s="5">
        <v>5.809390522935054E-4</v>
      </c>
      <c r="Q1716" s="5">
        <v>2.7925605740603644E-4</v>
      </c>
      <c r="S1716" s="5">
        <v>74.977678571428569</v>
      </c>
      <c r="T1716" s="5">
        <v>6</v>
      </c>
    </row>
    <row r="1717" spans="1:20">
      <c r="A1717">
        <v>18746</v>
      </c>
      <c r="B1717" s="27">
        <v>9.838735675306431</v>
      </c>
      <c r="C1717">
        <v>2</v>
      </c>
      <c r="D1717">
        <v>10</v>
      </c>
      <c r="E1717">
        <v>11</v>
      </c>
      <c r="F1717">
        <v>12</v>
      </c>
      <c r="G1717">
        <v>9</v>
      </c>
      <c r="H1717">
        <v>20</v>
      </c>
      <c r="I1717">
        <v>2</v>
      </c>
      <c r="J1717">
        <v>0</v>
      </c>
      <c r="K1717">
        <v>3</v>
      </c>
      <c r="L1717">
        <v>3</v>
      </c>
      <c r="N1717" s="5">
        <v>1681</v>
      </c>
      <c r="O1717" s="5">
        <v>5.5403738916162375</v>
      </c>
      <c r="P1717" s="5">
        <v>-0.5403738916162375</v>
      </c>
      <c r="Q1717" s="5">
        <v>-0.25975647858782164</v>
      </c>
      <c r="S1717" s="5">
        <v>75.022321428571431</v>
      </c>
      <c r="T1717" s="5">
        <v>6</v>
      </c>
    </row>
    <row r="1718" spans="1:20">
      <c r="A1718">
        <v>35196</v>
      </c>
      <c r="B1718" s="27">
        <v>10.468687718765452</v>
      </c>
      <c r="C1718">
        <v>75</v>
      </c>
      <c r="D1718">
        <v>12</v>
      </c>
      <c r="E1718">
        <v>141</v>
      </c>
      <c r="F1718">
        <v>43</v>
      </c>
      <c r="G1718">
        <v>39</v>
      </c>
      <c r="H1718">
        <v>187</v>
      </c>
      <c r="I1718">
        <v>6</v>
      </c>
      <c r="J1718">
        <v>1</v>
      </c>
      <c r="K1718">
        <v>5</v>
      </c>
      <c r="L1718">
        <v>6</v>
      </c>
      <c r="N1718" s="5">
        <v>1682</v>
      </c>
      <c r="O1718" s="5">
        <v>3.3974304329030822</v>
      </c>
      <c r="P1718" s="5">
        <v>-0.39743043290308222</v>
      </c>
      <c r="Q1718" s="5">
        <v>-0.1910438889372798</v>
      </c>
      <c r="S1718" s="5">
        <v>75.066964285714292</v>
      </c>
      <c r="T1718" s="5">
        <v>6</v>
      </c>
    </row>
    <row r="1719" spans="1:20">
      <c r="A1719">
        <v>60230</v>
      </c>
      <c r="B1719" s="27">
        <v>11.005925846037767</v>
      </c>
      <c r="C1719">
        <v>520</v>
      </c>
      <c r="D1719">
        <v>20</v>
      </c>
      <c r="E1719">
        <v>367</v>
      </c>
      <c r="F1719">
        <v>39</v>
      </c>
      <c r="G1719">
        <v>81</v>
      </c>
      <c r="H1719">
        <v>40</v>
      </c>
      <c r="I1719">
        <v>2</v>
      </c>
      <c r="J1719">
        <v>3</v>
      </c>
      <c r="K1719">
        <v>6</v>
      </c>
      <c r="L1719">
        <v>6</v>
      </c>
      <c r="N1719" s="5">
        <v>1683</v>
      </c>
      <c r="O1719" s="5">
        <v>2.7999719460701269</v>
      </c>
      <c r="P1719" s="5">
        <v>-0.79997194607012689</v>
      </c>
      <c r="Q1719" s="5">
        <v>-0.38454466232390949</v>
      </c>
      <c r="S1719" s="5">
        <v>75.111607142857153</v>
      </c>
      <c r="T1719" s="5">
        <v>6</v>
      </c>
    </row>
    <row r="1720" spans="1:20">
      <c r="A1720">
        <v>22108</v>
      </c>
      <c r="B1720" s="27">
        <v>10.003694812953153</v>
      </c>
      <c r="C1720">
        <v>5</v>
      </c>
      <c r="D1720">
        <v>3</v>
      </c>
      <c r="E1720">
        <v>9</v>
      </c>
      <c r="F1720">
        <v>6</v>
      </c>
      <c r="G1720">
        <v>2</v>
      </c>
      <c r="H1720">
        <v>6</v>
      </c>
      <c r="I1720">
        <v>2</v>
      </c>
      <c r="J1720">
        <v>0</v>
      </c>
      <c r="K1720">
        <v>3</v>
      </c>
      <c r="L1720">
        <v>2</v>
      </c>
      <c r="N1720" s="5">
        <v>1684</v>
      </c>
      <c r="O1720" s="5">
        <v>1.661595960143385</v>
      </c>
      <c r="P1720" s="5">
        <v>-1.661595960143385</v>
      </c>
      <c r="Q1720" s="5">
        <v>-0.79872533099566723</v>
      </c>
      <c r="S1720" s="5">
        <v>75.15625</v>
      </c>
      <c r="T1720" s="5">
        <v>6</v>
      </c>
    </row>
    <row r="1721" spans="1:20">
      <c r="A1721">
        <v>44392</v>
      </c>
      <c r="B1721" s="27">
        <v>10.700814552005737</v>
      </c>
      <c r="C1721">
        <v>87</v>
      </c>
      <c r="D1721">
        <v>5</v>
      </c>
      <c r="E1721">
        <v>71</v>
      </c>
      <c r="F1721">
        <v>7</v>
      </c>
      <c r="G1721">
        <v>12</v>
      </c>
      <c r="H1721">
        <v>29</v>
      </c>
      <c r="I1721">
        <v>5</v>
      </c>
      <c r="J1721">
        <v>1</v>
      </c>
      <c r="K1721">
        <v>4</v>
      </c>
      <c r="L1721">
        <v>4</v>
      </c>
      <c r="N1721" s="5">
        <v>1685</v>
      </c>
      <c r="O1721" s="5">
        <v>3.64240273416734</v>
      </c>
      <c r="P1721" s="5">
        <v>0.35759726583266005</v>
      </c>
      <c r="Q1721" s="5">
        <v>0.17189617775111204</v>
      </c>
      <c r="S1721" s="5">
        <v>75.200892857142861</v>
      </c>
      <c r="T1721" s="5">
        <v>6</v>
      </c>
    </row>
    <row r="1722" spans="1:20">
      <c r="A1722">
        <v>55424</v>
      </c>
      <c r="B1722" s="27">
        <v>10.922767991922107</v>
      </c>
      <c r="C1722">
        <v>462</v>
      </c>
      <c r="D1722">
        <v>61</v>
      </c>
      <c r="E1722">
        <v>184</v>
      </c>
      <c r="F1722">
        <v>10</v>
      </c>
      <c r="G1722">
        <v>53</v>
      </c>
      <c r="H1722">
        <v>107</v>
      </c>
      <c r="I1722">
        <v>4</v>
      </c>
      <c r="J1722">
        <v>5</v>
      </c>
      <c r="K1722">
        <v>9</v>
      </c>
      <c r="L1722">
        <v>7</v>
      </c>
      <c r="N1722" s="5">
        <v>1686</v>
      </c>
      <c r="O1722" s="5">
        <v>2.1749801510954949</v>
      </c>
      <c r="P1722" s="5">
        <v>-1.1749801510954949</v>
      </c>
      <c r="Q1722" s="5">
        <v>-0.5648102382339103</v>
      </c>
      <c r="S1722" s="5">
        <v>75.245535714285722</v>
      </c>
      <c r="T1722" s="5">
        <v>6</v>
      </c>
    </row>
    <row r="1723" spans="1:20">
      <c r="A1723">
        <v>17688</v>
      </c>
      <c r="B1723" s="27">
        <v>9.7806417225372826</v>
      </c>
      <c r="C1723">
        <v>2</v>
      </c>
      <c r="D1723">
        <v>2</v>
      </c>
      <c r="E1723">
        <v>1</v>
      </c>
      <c r="F1723">
        <v>3</v>
      </c>
      <c r="G1723">
        <v>1</v>
      </c>
      <c r="H1723">
        <v>2</v>
      </c>
      <c r="I1723">
        <v>1</v>
      </c>
      <c r="J1723">
        <v>0</v>
      </c>
      <c r="K1723">
        <v>2</v>
      </c>
      <c r="L1723">
        <v>1</v>
      </c>
      <c r="N1723" s="5">
        <v>1687</v>
      </c>
      <c r="O1723" s="5">
        <v>4.823523608090019</v>
      </c>
      <c r="P1723" s="5">
        <v>-0.82352360809001901</v>
      </c>
      <c r="Q1723" s="5">
        <v>-0.39586589172838704</v>
      </c>
      <c r="S1723" s="5">
        <v>75.290178571428569</v>
      </c>
      <c r="T1723" s="5">
        <v>6</v>
      </c>
    </row>
    <row r="1724" spans="1:20">
      <c r="A1724">
        <v>92491</v>
      </c>
      <c r="B1724" s="27">
        <v>11.43486662146953</v>
      </c>
      <c r="C1724">
        <v>979</v>
      </c>
      <c r="D1724">
        <v>44</v>
      </c>
      <c r="E1724">
        <v>935</v>
      </c>
      <c r="F1724">
        <v>29</v>
      </c>
      <c r="G1724">
        <v>25</v>
      </c>
      <c r="H1724">
        <v>22</v>
      </c>
      <c r="I1724">
        <v>1</v>
      </c>
      <c r="J1724">
        <v>5</v>
      </c>
      <c r="K1724">
        <v>12</v>
      </c>
      <c r="L1724">
        <v>7</v>
      </c>
      <c r="N1724" s="5">
        <v>1688</v>
      </c>
      <c r="O1724" s="5">
        <v>5.8212631831251</v>
      </c>
      <c r="P1724" s="5">
        <v>4.1787368168749</v>
      </c>
      <c r="Q1724" s="5">
        <v>2.0087091129627965</v>
      </c>
      <c r="S1724" s="5">
        <v>75.334821428571431</v>
      </c>
      <c r="T1724" s="5">
        <v>6</v>
      </c>
    </row>
    <row r="1725" spans="1:20">
      <c r="A1725">
        <v>90273</v>
      </c>
      <c r="B1725" s="27">
        <v>11.410593691372412</v>
      </c>
      <c r="C1725">
        <v>704</v>
      </c>
      <c r="D1725">
        <v>129</v>
      </c>
      <c r="E1725">
        <v>853</v>
      </c>
      <c r="F1725">
        <v>120</v>
      </c>
      <c r="G1725">
        <v>74</v>
      </c>
      <c r="H1725">
        <v>111</v>
      </c>
      <c r="I1725">
        <v>1</v>
      </c>
      <c r="J1725">
        <v>6</v>
      </c>
      <c r="K1725">
        <v>7</v>
      </c>
      <c r="L1725">
        <v>5</v>
      </c>
      <c r="N1725" s="5">
        <v>1689</v>
      </c>
      <c r="O1725" s="5">
        <v>6.7715440785092778</v>
      </c>
      <c r="P1725" s="5">
        <v>1.2284559214907222</v>
      </c>
      <c r="Q1725" s="5">
        <v>0.59051591725198549</v>
      </c>
      <c r="S1725" s="5">
        <v>75.379464285714292</v>
      </c>
      <c r="T1725" s="5">
        <v>6</v>
      </c>
    </row>
    <row r="1726" spans="1:20">
      <c r="A1726">
        <v>82571</v>
      </c>
      <c r="B1726" s="27">
        <v>11.321413808274313</v>
      </c>
      <c r="C1726">
        <v>861</v>
      </c>
      <c r="D1726">
        <v>31</v>
      </c>
      <c r="E1726">
        <v>558</v>
      </c>
      <c r="F1726">
        <v>62</v>
      </c>
      <c r="G1726">
        <v>95</v>
      </c>
      <c r="H1726">
        <v>79</v>
      </c>
      <c r="I1726">
        <v>0</v>
      </c>
      <c r="J1726">
        <v>5</v>
      </c>
      <c r="K1726">
        <v>13</v>
      </c>
      <c r="L1726">
        <v>6</v>
      </c>
      <c r="N1726" s="5">
        <v>1690</v>
      </c>
      <c r="O1726" s="5">
        <v>5.2543759157501562</v>
      </c>
      <c r="P1726" s="5">
        <v>-2.2543759157501562</v>
      </c>
      <c r="Q1726" s="5">
        <v>-1.0836732832094882</v>
      </c>
      <c r="S1726" s="5">
        <v>75.424107142857153</v>
      </c>
      <c r="T1726" s="5">
        <v>6</v>
      </c>
    </row>
    <row r="1727" spans="1:20">
      <c r="A1727">
        <v>38513</v>
      </c>
      <c r="B1727" s="27">
        <v>10.558751125618441</v>
      </c>
      <c r="C1727">
        <v>172</v>
      </c>
      <c r="D1727">
        <v>3</v>
      </c>
      <c r="E1727">
        <v>115</v>
      </c>
      <c r="F1727">
        <v>16</v>
      </c>
      <c r="G1727">
        <v>0</v>
      </c>
      <c r="H1727">
        <v>18</v>
      </c>
      <c r="I1727">
        <v>5</v>
      </c>
      <c r="J1727">
        <v>1</v>
      </c>
      <c r="K1727">
        <v>5</v>
      </c>
      <c r="L1727">
        <v>6</v>
      </c>
      <c r="N1727" s="5">
        <v>1691</v>
      </c>
      <c r="O1727" s="5">
        <v>5.7007723262274439</v>
      </c>
      <c r="P1727" s="5">
        <v>1.2992276737725561</v>
      </c>
      <c r="Q1727" s="5">
        <v>0.62453573471806378</v>
      </c>
      <c r="S1727" s="5">
        <v>75.46875</v>
      </c>
      <c r="T1727" s="5">
        <v>6</v>
      </c>
    </row>
    <row r="1728" spans="1:20">
      <c r="A1728">
        <v>16653</v>
      </c>
      <c r="B1728" s="27">
        <v>9.7203456593582711</v>
      </c>
      <c r="C1728">
        <v>5</v>
      </c>
      <c r="D1728">
        <v>7</v>
      </c>
      <c r="E1728">
        <v>31</v>
      </c>
      <c r="F1728">
        <v>15</v>
      </c>
      <c r="G1728">
        <v>4</v>
      </c>
      <c r="H1728">
        <v>7</v>
      </c>
      <c r="I1728">
        <v>3</v>
      </c>
      <c r="J1728">
        <v>1</v>
      </c>
      <c r="K1728">
        <v>3</v>
      </c>
      <c r="L1728">
        <v>2</v>
      </c>
      <c r="N1728" s="5">
        <v>1692</v>
      </c>
      <c r="O1728" s="5">
        <v>5.0060997768774644</v>
      </c>
      <c r="P1728" s="5">
        <v>2.9939002231225356</v>
      </c>
      <c r="Q1728" s="5">
        <v>1.4391609055640668</v>
      </c>
      <c r="S1728" s="5">
        <v>75.513392857142861</v>
      </c>
      <c r="T1728" s="5">
        <v>6</v>
      </c>
    </row>
    <row r="1729" spans="1:20">
      <c r="A1729">
        <v>42586</v>
      </c>
      <c r="B1729" s="27">
        <v>10.659280839746344</v>
      </c>
      <c r="C1729">
        <v>194</v>
      </c>
      <c r="D1729">
        <v>2</v>
      </c>
      <c r="E1729">
        <v>56</v>
      </c>
      <c r="F1729">
        <v>0</v>
      </c>
      <c r="G1729">
        <v>0</v>
      </c>
      <c r="H1729">
        <v>0</v>
      </c>
      <c r="I1729">
        <v>5</v>
      </c>
      <c r="J1729">
        <v>1</v>
      </c>
      <c r="K1729">
        <v>6</v>
      </c>
      <c r="L1729">
        <v>4</v>
      </c>
      <c r="N1729" s="5">
        <v>1693</v>
      </c>
      <c r="O1729" s="5">
        <v>1.4263187836308326</v>
      </c>
      <c r="P1729" s="5">
        <v>-0.42631878363083264</v>
      </c>
      <c r="Q1729" s="5">
        <v>-0.20493045224774326</v>
      </c>
      <c r="S1729" s="5">
        <v>75.558035714285722</v>
      </c>
      <c r="T1729" s="5">
        <v>6</v>
      </c>
    </row>
    <row r="1730" spans="1:20">
      <c r="A1730">
        <v>23529</v>
      </c>
      <c r="B1730" s="27">
        <v>10.065988981880777</v>
      </c>
      <c r="C1730">
        <v>9</v>
      </c>
      <c r="D1730">
        <v>7</v>
      </c>
      <c r="E1730">
        <v>13</v>
      </c>
      <c r="F1730">
        <v>3</v>
      </c>
      <c r="G1730">
        <v>2</v>
      </c>
      <c r="H1730">
        <v>20</v>
      </c>
      <c r="I1730">
        <v>1</v>
      </c>
      <c r="J1730">
        <v>1</v>
      </c>
      <c r="K1730">
        <v>2</v>
      </c>
      <c r="L1730">
        <v>1</v>
      </c>
      <c r="N1730" s="5">
        <v>1694</v>
      </c>
      <c r="O1730" s="5">
        <v>1.6942771708629381</v>
      </c>
      <c r="P1730" s="5">
        <v>-0.69427717086293805</v>
      </c>
      <c r="Q1730" s="5">
        <v>-0.33373742859388189</v>
      </c>
      <c r="S1730" s="5">
        <v>75.602678571428569</v>
      </c>
      <c r="T1730" s="5">
        <v>6</v>
      </c>
    </row>
    <row r="1731" spans="1:20">
      <c r="A1731">
        <v>74881</v>
      </c>
      <c r="B1731" s="27">
        <v>11.223655465763155</v>
      </c>
      <c r="C1731">
        <v>505</v>
      </c>
      <c r="D1731">
        <v>72</v>
      </c>
      <c r="E1731">
        <v>270</v>
      </c>
      <c r="F1731">
        <v>36</v>
      </c>
      <c r="G1731">
        <v>27</v>
      </c>
      <c r="H1731">
        <v>54</v>
      </c>
      <c r="I1731">
        <v>4</v>
      </c>
      <c r="J1731">
        <v>2</v>
      </c>
      <c r="K1731">
        <v>12</v>
      </c>
      <c r="L1731">
        <v>9</v>
      </c>
      <c r="N1731" s="5">
        <v>1695</v>
      </c>
      <c r="O1731" s="5">
        <v>1.6563678866372782</v>
      </c>
      <c r="P1731" s="5">
        <v>0.34363211336272181</v>
      </c>
      <c r="Q1731" s="5">
        <v>0.16518316129192792</v>
      </c>
      <c r="S1731" s="5">
        <v>75.647321428571431</v>
      </c>
      <c r="T1731" s="5">
        <v>6</v>
      </c>
    </row>
    <row r="1732" spans="1:20">
      <c r="A1732">
        <v>71107</v>
      </c>
      <c r="B1732" s="27">
        <v>11.171941063828427</v>
      </c>
      <c r="C1732">
        <v>533</v>
      </c>
      <c r="D1732">
        <v>10</v>
      </c>
      <c r="E1732">
        <v>217</v>
      </c>
      <c r="F1732">
        <v>198</v>
      </c>
      <c r="G1732">
        <v>174</v>
      </c>
      <c r="H1732">
        <v>195</v>
      </c>
      <c r="I1732">
        <v>2</v>
      </c>
      <c r="J1732">
        <v>6</v>
      </c>
      <c r="K1732">
        <v>13</v>
      </c>
      <c r="L1732">
        <v>7</v>
      </c>
      <c r="N1732" s="5">
        <v>1696</v>
      </c>
      <c r="O1732" s="5">
        <v>4.4379276594458545</v>
      </c>
      <c r="P1732" s="5">
        <v>-1.4379276594458545</v>
      </c>
      <c r="Q1732" s="5">
        <v>-0.69120849670313733</v>
      </c>
      <c r="S1732" s="5">
        <v>75.691964285714292</v>
      </c>
      <c r="T1732" s="5">
        <v>6</v>
      </c>
    </row>
    <row r="1733" spans="1:20">
      <c r="A1733">
        <v>46910</v>
      </c>
      <c r="B1733" s="27">
        <v>10.755986151322503</v>
      </c>
      <c r="C1733">
        <v>48</v>
      </c>
      <c r="D1733">
        <v>0</v>
      </c>
      <c r="E1733">
        <v>14</v>
      </c>
      <c r="F1733">
        <v>0</v>
      </c>
      <c r="G1733">
        <v>0</v>
      </c>
      <c r="H1733">
        <v>6</v>
      </c>
      <c r="I1733">
        <v>2</v>
      </c>
      <c r="J1733">
        <v>0</v>
      </c>
      <c r="K1733">
        <v>3</v>
      </c>
      <c r="L1733">
        <v>2</v>
      </c>
      <c r="N1733" s="5">
        <v>1697</v>
      </c>
      <c r="O1733" s="5">
        <v>2.0496047677651323</v>
      </c>
      <c r="P1733" s="5">
        <v>-1.0496047677651323</v>
      </c>
      <c r="Q1733" s="5">
        <v>-0.5045425817450182</v>
      </c>
      <c r="S1733" s="5">
        <v>75.736607142857153</v>
      </c>
      <c r="T1733" s="5">
        <v>6</v>
      </c>
    </row>
    <row r="1734" spans="1:20">
      <c r="A1734">
        <v>18690</v>
      </c>
      <c r="B1734" s="27">
        <v>9.835743900449609</v>
      </c>
      <c r="C1734">
        <v>6</v>
      </c>
      <c r="D1734">
        <v>1</v>
      </c>
      <c r="E1734">
        <v>7</v>
      </c>
      <c r="F1734">
        <v>23</v>
      </c>
      <c r="G1734">
        <v>4</v>
      </c>
      <c r="H1734">
        <v>19</v>
      </c>
      <c r="I1734">
        <v>1</v>
      </c>
      <c r="J1734">
        <v>1</v>
      </c>
      <c r="K1734">
        <v>2</v>
      </c>
      <c r="L1734">
        <v>1</v>
      </c>
      <c r="N1734" s="5">
        <v>1698</v>
      </c>
      <c r="O1734" s="5">
        <v>4.1041457345067034</v>
      </c>
      <c r="P1734" s="5">
        <v>-0.10414573450670339</v>
      </c>
      <c r="Q1734" s="5">
        <v>-5.0062613451753529E-2</v>
      </c>
      <c r="S1734" s="5">
        <v>75.78125</v>
      </c>
      <c r="T1734" s="5">
        <v>6</v>
      </c>
    </row>
    <row r="1735" spans="1:20">
      <c r="A1735">
        <v>37244</v>
      </c>
      <c r="B1735" s="27">
        <v>10.52524613700842</v>
      </c>
      <c r="C1735">
        <v>18</v>
      </c>
      <c r="D1735">
        <v>2</v>
      </c>
      <c r="E1735">
        <v>10</v>
      </c>
      <c r="F1735">
        <v>0</v>
      </c>
      <c r="G1735">
        <v>0</v>
      </c>
      <c r="H1735">
        <v>25</v>
      </c>
      <c r="I1735">
        <v>1</v>
      </c>
      <c r="J1735">
        <v>1</v>
      </c>
      <c r="K1735">
        <v>2</v>
      </c>
      <c r="L1735">
        <v>1</v>
      </c>
      <c r="N1735" s="5">
        <v>1699</v>
      </c>
      <c r="O1735" s="5">
        <v>2.1428824678944465</v>
      </c>
      <c r="P1735" s="5">
        <v>-1.1428824678944465</v>
      </c>
      <c r="Q1735" s="5">
        <v>-0.54938095623400762</v>
      </c>
      <c r="S1735" s="5">
        <v>75.825892857142861</v>
      </c>
      <c r="T1735" s="5">
        <v>6</v>
      </c>
    </row>
    <row r="1736" spans="1:20">
      <c r="A1736">
        <v>82427</v>
      </c>
      <c r="B1736" s="27">
        <v>11.319668332128417</v>
      </c>
      <c r="C1736">
        <v>482</v>
      </c>
      <c r="D1736">
        <v>147</v>
      </c>
      <c r="E1736">
        <v>509</v>
      </c>
      <c r="F1736">
        <v>104</v>
      </c>
      <c r="G1736">
        <v>107</v>
      </c>
      <c r="H1736">
        <v>107</v>
      </c>
      <c r="I1736">
        <v>1</v>
      </c>
      <c r="J1736">
        <v>5</v>
      </c>
      <c r="K1736">
        <v>12</v>
      </c>
      <c r="L1736">
        <v>3</v>
      </c>
      <c r="N1736" s="5">
        <v>1700</v>
      </c>
      <c r="O1736" s="5">
        <v>6.1207388782428325</v>
      </c>
      <c r="P1736" s="5">
        <v>2.8792611217571675</v>
      </c>
      <c r="Q1736" s="5">
        <v>1.3840541549583434</v>
      </c>
      <c r="S1736" s="5">
        <v>75.870535714285722</v>
      </c>
      <c r="T1736" s="5">
        <v>6</v>
      </c>
    </row>
    <row r="1737" spans="1:20">
      <c r="A1737">
        <v>75342</v>
      </c>
      <c r="B1737" s="27">
        <v>11.229793027217019</v>
      </c>
      <c r="C1737">
        <v>204</v>
      </c>
      <c r="D1737">
        <v>97</v>
      </c>
      <c r="E1737">
        <v>97</v>
      </c>
      <c r="F1737">
        <v>21</v>
      </c>
      <c r="G1737">
        <v>118</v>
      </c>
      <c r="H1737">
        <v>26</v>
      </c>
      <c r="I1737">
        <v>1</v>
      </c>
      <c r="J1737">
        <v>2</v>
      </c>
      <c r="K1737">
        <v>10</v>
      </c>
      <c r="L1737">
        <v>5</v>
      </c>
      <c r="N1737" s="5">
        <v>1701</v>
      </c>
      <c r="O1737" s="5">
        <v>7.3330677023166189</v>
      </c>
      <c r="P1737" s="5">
        <v>0.66693229768338114</v>
      </c>
      <c r="Q1737" s="5">
        <v>0.32059281136726603</v>
      </c>
      <c r="S1737" s="5">
        <v>75.915178571428569</v>
      </c>
      <c r="T1737" s="5">
        <v>6</v>
      </c>
    </row>
    <row r="1738" spans="1:20">
      <c r="A1738">
        <v>70044</v>
      </c>
      <c r="B1738" s="27">
        <v>11.156878894991792</v>
      </c>
      <c r="C1738">
        <v>1073</v>
      </c>
      <c r="D1738">
        <v>0</v>
      </c>
      <c r="E1738">
        <v>250</v>
      </c>
      <c r="F1738">
        <v>153</v>
      </c>
      <c r="G1738">
        <v>14</v>
      </c>
      <c r="H1738">
        <v>14</v>
      </c>
      <c r="I1738">
        <v>4</v>
      </c>
      <c r="J1738">
        <v>10</v>
      </c>
      <c r="K1738">
        <v>5</v>
      </c>
      <c r="L1738">
        <v>7</v>
      </c>
      <c r="N1738" s="5">
        <v>1702</v>
      </c>
      <c r="O1738" s="5">
        <v>2.8090798170801698</v>
      </c>
      <c r="P1738" s="5">
        <v>0.19092018291983015</v>
      </c>
      <c r="Q1738" s="5">
        <v>9.1774889897563022E-2</v>
      </c>
      <c r="S1738" s="5">
        <v>75.959821428571431</v>
      </c>
      <c r="T1738" s="5">
        <v>6</v>
      </c>
    </row>
    <row r="1739" spans="1:20">
      <c r="A1739">
        <v>79146</v>
      </c>
      <c r="B1739" s="27">
        <v>11.279049527076975</v>
      </c>
      <c r="C1739">
        <v>245</v>
      </c>
      <c r="D1739">
        <v>16</v>
      </c>
      <c r="E1739">
        <v>223</v>
      </c>
      <c r="F1739">
        <v>21</v>
      </c>
      <c r="G1739">
        <v>43</v>
      </c>
      <c r="H1739">
        <v>16</v>
      </c>
      <c r="I1739">
        <v>2</v>
      </c>
      <c r="J1739">
        <v>1</v>
      </c>
      <c r="K1739">
        <v>8</v>
      </c>
      <c r="L1739">
        <v>8</v>
      </c>
      <c r="N1739" s="5">
        <v>1703</v>
      </c>
      <c r="O1739" s="5">
        <v>2.2893601936144745</v>
      </c>
      <c r="P1739" s="5">
        <v>0.71063980638552549</v>
      </c>
      <c r="Q1739" s="5">
        <v>0.34160290960565104</v>
      </c>
      <c r="S1739" s="5">
        <v>76.004464285714292</v>
      </c>
      <c r="T1739" s="5">
        <v>6</v>
      </c>
    </row>
    <row r="1740" spans="1:20">
      <c r="A1740">
        <v>77437</v>
      </c>
      <c r="B1740" s="27">
        <v>11.257219981530637</v>
      </c>
      <c r="C1740">
        <v>560</v>
      </c>
      <c r="D1740">
        <v>21</v>
      </c>
      <c r="E1740">
        <v>442</v>
      </c>
      <c r="F1740">
        <v>29</v>
      </c>
      <c r="G1740">
        <v>44</v>
      </c>
      <c r="H1740">
        <v>29</v>
      </c>
      <c r="I1740">
        <v>1</v>
      </c>
      <c r="J1740">
        <v>5</v>
      </c>
      <c r="K1740">
        <v>13</v>
      </c>
      <c r="L1740">
        <v>4</v>
      </c>
      <c r="N1740" s="5">
        <v>1704</v>
      </c>
      <c r="O1740" s="5">
        <v>6.1334307047167469</v>
      </c>
      <c r="P1740" s="5">
        <v>1.8665692952832531</v>
      </c>
      <c r="Q1740" s="5">
        <v>0.89725553862854401</v>
      </c>
      <c r="S1740" s="5">
        <v>76.049107142857153</v>
      </c>
      <c r="T1740" s="5">
        <v>6</v>
      </c>
    </row>
    <row r="1741" spans="1:20">
      <c r="A1741">
        <v>54984</v>
      </c>
      <c r="B1741" s="27">
        <v>10.914797512801441</v>
      </c>
      <c r="C1741">
        <v>173</v>
      </c>
      <c r="D1741">
        <v>13</v>
      </c>
      <c r="E1741">
        <v>131</v>
      </c>
      <c r="F1741">
        <v>32</v>
      </c>
      <c r="G1741">
        <v>3</v>
      </c>
      <c r="H1741">
        <v>6</v>
      </c>
      <c r="I1741">
        <v>4</v>
      </c>
      <c r="J1741">
        <v>1</v>
      </c>
      <c r="K1741">
        <v>6</v>
      </c>
      <c r="L1741">
        <v>6</v>
      </c>
      <c r="N1741" s="5">
        <v>1705</v>
      </c>
      <c r="O1741" s="5">
        <v>2.4989463679505155</v>
      </c>
      <c r="P1741" s="5">
        <v>0.5010536320494845</v>
      </c>
      <c r="Q1741" s="5">
        <v>0.24085532085114766</v>
      </c>
      <c r="S1741" s="5">
        <v>76.09375</v>
      </c>
      <c r="T1741" s="5">
        <v>6</v>
      </c>
    </row>
    <row r="1742" spans="1:20">
      <c r="A1742">
        <v>42403</v>
      </c>
      <c r="B1742" s="27">
        <v>10.654974393434033</v>
      </c>
      <c r="C1742">
        <v>22</v>
      </c>
      <c r="D1742">
        <v>1</v>
      </c>
      <c r="E1742">
        <v>11</v>
      </c>
      <c r="F1742">
        <v>0</v>
      </c>
      <c r="G1742">
        <v>5</v>
      </c>
      <c r="H1742">
        <v>3</v>
      </c>
      <c r="I1742">
        <v>1</v>
      </c>
      <c r="J1742">
        <v>0</v>
      </c>
      <c r="K1742">
        <v>3</v>
      </c>
      <c r="L1742">
        <v>1</v>
      </c>
      <c r="N1742" s="5">
        <v>1706</v>
      </c>
      <c r="O1742" s="5">
        <v>2.8715073940746856</v>
      </c>
      <c r="P1742" s="5">
        <v>0.12849260592531442</v>
      </c>
      <c r="Q1742" s="5">
        <v>6.1766098173069862E-2</v>
      </c>
      <c r="S1742" s="5">
        <v>76.138392857142861</v>
      </c>
      <c r="T1742" s="5">
        <v>6</v>
      </c>
    </row>
    <row r="1743" spans="1:20">
      <c r="A1743">
        <v>55761</v>
      </c>
      <c r="B1743" s="27">
        <v>10.928829979276463</v>
      </c>
      <c r="C1743">
        <v>136</v>
      </c>
      <c r="D1743">
        <v>1</v>
      </c>
      <c r="E1743">
        <v>12</v>
      </c>
      <c r="F1743">
        <v>0</v>
      </c>
      <c r="G1743">
        <v>3</v>
      </c>
      <c r="H1743">
        <v>32</v>
      </c>
      <c r="I1743">
        <v>2</v>
      </c>
      <c r="J1743">
        <v>1</v>
      </c>
      <c r="K1743">
        <v>3</v>
      </c>
      <c r="L1743">
        <v>4</v>
      </c>
      <c r="N1743" s="5">
        <v>1707</v>
      </c>
      <c r="O1743" s="5">
        <v>6.7638260504239387</v>
      </c>
      <c r="P1743" s="5">
        <v>0.2361739495760613</v>
      </c>
      <c r="Q1743" s="5">
        <v>0.1135282707544711</v>
      </c>
      <c r="S1743" s="5">
        <v>76.183035714285722</v>
      </c>
      <c r="T1743" s="5">
        <v>6</v>
      </c>
    </row>
    <row r="1744" spans="1:20">
      <c r="A1744">
        <v>37292</v>
      </c>
      <c r="B1744" s="27">
        <v>10.526534105416584</v>
      </c>
      <c r="C1744">
        <v>275</v>
      </c>
      <c r="D1744">
        <v>0</v>
      </c>
      <c r="E1744">
        <v>86</v>
      </c>
      <c r="F1744">
        <v>10</v>
      </c>
      <c r="G1744">
        <v>23</v>
      </c>
      <c r="H1744">
        <v>66</v>
      </c>
      <c r="I1744">
        <v>5</v>
      </c>
      <c r="J1744">
        <v>3</v>
      </c>
      <c r="K1744">
        <v>5</v>
      </c>
      <c r="L1744">
        <v>6</v>
      </c>
      <c r="N1744" s="5">
        <v>1708</v>
      </c>
      <c r="O1744" s="5">
        <v>2.9271102287633632</v>
      </c>
      <c r="P1744" s="5">
        <v>2.0728897712366368</v>
      </c>
      <c r="Q1744" s="5">
        <v>0.99643331373148136</v>
      </c>
      <c r="S1744" s="5">
        <v>76.227678571428569</v>
      </c>
      <c r="T1744" s="5">
        <v>6</v>
      </c>
    </row>
    <row r="1745" spans="1:20">
      <c r="A1745">
        <v>45576</v>
      </c>
      <c r="B1745" s="27">
        <v>10.727136541160231</v>
      </c>
      <c r="C1745">
        <v>56</v>
      </c>
      <c r="D1745">
        <v>19</v>
      </c>
      <c r="E1745">
        <v>29</v>
      </c>
      <c r="F1745">
        <v>2</v>
      </c>
      <c r="G1745">
        <v>14</v>
      </c>
      <c r="H1745">
        <v>25</v>
      </c>
      <c r="I1745">
        <v>1</v>
      </c>
      <c r="J1745">
        <v>1</v>
      </c>
      <c r="K1745">
        <v>3</v>
      </c>
      <c r="L1745">
        <v>3</v>
      </c>
      <c r="N1745" s="5">
        <v>1709</v>
      </c>
      <c r="O1745" s="5">
        <v>5.0678589171527895</v>
      </c>
      <c r="P1745" s="5">
        <v>1.9321410828472105</v>
      </c>
      <c r="Q1745" s="5">
        <v>0.92877574509406768</v>
      </c>
      <c r="S1745" s="5">
        <v>76.272321428571431</v>
      </c>
      <c r="T1745" s="5">
        <v>6</v>
      </c>
    </row>
    <row r="1746" spans="1:20">
      <c r="A1746">
        <v>70321</v>
      </c>
      <c r="B1746" s="27">
        <v>11.160825752963293</v>
      </c>
      <c r="C1746">
        <v>303</v>
      </c>
      <c r="D1746">
        <v>23</v>
      </c>
      <c r="E1746">
        <v>751</v>
      </c>
      <c r="F1746">
        <v>82</v>
      </c>
      <c r="G1746">
        <v>26</v>
      </c>
      <c r="H1746">
        <v>191</v>
      </c>
      <c r="I1746">
        <v>1</v>
      </c>
      <c r="J1746">
        <v>5</v>
      </c>
      <c r="K1746">
        <v>13</v>
      </c>
      <c r="L1746">
        <v>6</v>
      </c>
      <c r="N1746" s="5">
        <v>1710</v>
      </c>
      <c r="O1746" s="5">
        <v>3.0229384877885521</v>
      </c>
      <c r="P1746" s="5">
        <v>-2.293848778855212E-2</v>
      </c>
      <c r="Q1746" s="5">
        <v>-1.1026477971137058E-2</v>
      </c>
      <c r="S1746" s="5">
        <v>76.316964285714292</v>
      </c>
      <c r="T1746" s="5">
        <v>6</v>
      </c>
    </row>
    <row r="1747" spans="1:20">
      <c r="A1747">
        <v>58086</v>
      </c>
      <c r="B1747" s="27">
        <v>10.969679949948127</v>
      </c>
      <c r="C1747">
        <v>708</v>
      </c>
      <c r="D1747">
        <v>7</v>
      </c>
      <c r="E1747">
        <v>62</v>
      </c>
      <c r="F1747">
        <v>0</v>
      </c>
      <c r="G1747">
        <v>0</v>
      </c>
      <c r="H1747">
        <v>15</v>
      </c>
      <c r="I1747">
        <v>2</v>
      </c>
      <c r="J1747">
        <v>3</v>
      </c>
      <c r="K1747">
        <v>7</v>
      </c>
      <c r="L1747">
        <v>11</v>
      </c>
      <c r="N1747" s="5">
        <v>1711</v>
      </c>
      <c r="O1747" s="5">
        <v>6.0845445469041577</v>
      </c>
      <c r="P1747" s="5">
        <v>-2.0845445469041577</v>
      </c>
      <c r="Q1747" s="5">
        <v>-1.0020357374108924</v>
      </c>
      <c r="S1747" s="5">
        <v>76.361607142857153</v>
      </c>
      <c r="T1747" s="5">
        <v>6</v>
      </c>
    </row>
    <row r="1748" spans="1:20">
      <c r="A1748">
        <v>81795</v>
      </c>
      <c r="B1748" s="27">
        <v>11.311971396028271</v>
      </c>
      <c r="C1748">
        <v>324</v>
      </c>
      <c r="D1748">
        <v>132</v>
      </c>
      <c r="E1748">
        <v>693</v>
      </c>
      <c r="F1748">
        <v>27</v>
      </c>
      <c r="G1748">
        <v>118</v>
      </c>
      <c r="H1748">
        <v>88</v>
      </c>
      <c r="I1748">
        <v>1</v>
      </c>
      <c r="J1748">
        <v>11</v>
      </c>
      <c r="K1748">
        <v>7</v>
      </c>
      <c r="L1748">
        <v>4</v>
      </c>
      <c r="N1748" s="5">
        <v>1712</v>
      </c>
      <c r="O1748" s="5">
        <v>6.1379997927933339</v>
      </c>
      <c r="P1748" s="5">
        <v>1.8620002072066661</v>
      </c>
      <c r="Q1748" s="5">
        <v>0.89505918856880662</v>
      </c>
      <c r="S1748" s="5">
        <v>76.40625</v>
      </c>
      <c r="T1748" s="5">
        <v>6</v>
      </c>
    </row>
    <row r="1749" spans="1:20">
      <c r="A1749">
        <v>28389</v>
      </c>
      <c r="B1749" s="27">
        <v>10.253757025176343</v>
      </c>
      <c r="C1749">
        <v>1</v>
      </c>
      <c r="D1749">
        <v>5</v>
      </c>
      <c r="E1749">
        <v>3</v>
      </c>
      <c r="F1749">
        <v>7</v>
      </c>
      <c r="G1749">
        <v>4</v>
      </c>
      <c r="H1749">
        <v>8</v>
      </c>
      <c r="I1749">
        <v>1</v>
      </c>
      <c r="J1749">
        <v>0</v>
      </c>
      <c r="K1749">
        <v>2</v>
      </c>
      <c r="L1749">
        <v>1</v>
      </c>
      <c r="N1749" s="5">
        <v>1713</v>
      </c>
      <c r="O1749" s="5">
        <v>2.3706103499955753</v>
      </c>
      <c r="P1749" s="5">
        <v>-1.3706103499955753</v>
      </c>
      <c r="Q1749" s="5">
        <v>-0.65884922190821538</v>
      </c>
      <c r="S1749" s="5">
        <v>76.450892857142861</v>
      </c>
      <c r="T1749" s="5">
        <v>6</v>
      </c>
    </row>
    <row r="1750" spans="1:20">
      <c r="A1750">
        <v>66835</v>
      </c>
      <c r="B1750" s="27">
        <v>11.109982174405573</v>
      </c>
      <c r="C1750">
        <v>620</v>
      </c>
      <c r="D1750">
        <v>26</v>
      </c>
      <c r="E1750">
        <v>195</v>
      </c>
      <c r="F1750">
        <v>34</v>
      </c>
      <c r="G1750">
        <v>17</v>
      </c>
      <c r="H1750">
        <v>141</v>
      </c>
      <c r="I1750">
        <v>1</v>
      </c>
      <c r="J1750">
        <v>4</v>
      </c>
      <c r="K1750">
        <v>13</v>
      </c>
      <c r="L1750">
        <v>6</v>
      </c>
      <c r="N1750" s="5">
        <v>1714</v>
      </c>
      <c r="O1750" s="5">
        <v>3.3906743767450309</v>
      </c>
      <c r="P1750" s="5">
        <v>1.6093256232549691</v>
      </c>
      <c r="Q1750" s="5">
        <v>0.7735991010734109</v>
      </c>
      <c r="S1750" s="5">
        <v>76.495535714285722</v>
      </c>
      <c r="T1750" s="5">
        <v>6</v>
      </c>
    </row>
    <row r="1751" spans="1:20">
      <c r="A1751">
        <v>69901</v>
      </c>
      <c r="B1751" s="27">
        <v>11.154835234271214</v>
      </c>
      <c r="C1751">
        <v>312</v>
      </c>
      <c r="D1751">
        <v>21</v>
      </c>
      <c r="E1751">
        <v>206</v>
      </c>
      <c r="F1751">
        <v>102</v>
      </c>
      <c r="G1751">
        <v>92</v>
      </c>
      <c r="H1751">
        <v>149</v>
      </c>
      <c r="I1751">
        <v>3</v>
      </c>
      <c r="J1751">
        <v>3</v>
      </c>
      <c r="K1751">
        <v>10</v>
      </c>
      <c r="L1751">
        <v>7</v>
      </c>
      <c r="N1751" s="5">
        <v>1715</v>
      </c>
      <c r="O1751" s="5">
        <v>2.0799323612185749</v>
      </c>
      <c r="P1751" s="5">
        <v>0.92006763878142506</v>
      </c>
      <c r="Q1751" s="5">
        <v>0.44227438375613298</v>
      </c>
      <c r="S1751" s="5">
        <v>76.540178571428569</v>
      </c>
      <c r="T1751" s="5">
        <v>6</v>
      </c>
    </row>
    <row r="1752" spans="1:20">
      <c r="A1752">
        <v>80360</v>
      </c>
      <c r="B1752" s="27">
        <v>11.294271818928872</v>
      </c>
      <c r="C1752">
        <v>1493</v>
      </c>
      <c r="D1752">
        <v>86</v>
      </c>
      <c r="E1752">
        <v>454</v>
      </c>
      <c r="F1752">
        <v>112</v>
      </c>
      <c r="G1752">
        <v>43</v>
      </c>
      <c r="H1752">
        <v>43</v>
      </c>
      <c r="I1752">
        <v>2</v>
      </c>
      <c r="J1752">
        <v>4</v>
      </c>
      <c r="K1752">
        <v>5</v>
      </c>
      <c r="L1752">
        <v>4</v>
      </c>
      <c r="N1752" s="5">
        <v>1716</v>
      </c>
      <c r="O1752" s="5">
        <v>6.0311397880101856</v>
      </c>
      <c r="P1752" s="5">
        <v>-3.1139788010185576E-2</v>
      </c>
      <c r="Q1752" s="5">
        <v>-1.4968823999442127E-2</v>
      </c>
      <c r="S1752" s="5">
        <v>76.584821428571431</v>
      </c>
      <c r="T1752" s="5">
        <v>6</v>
      </c>
    </row>
    <row r="1753" spans="1:20">
      <c r="A1753">
        <v>63342</v>
      </c>
      <c r="B1753" s="27">
        <v>11.05630389521775</v>
      </c>
      <c r="C1753">
        <v>918</v>
      </c>
      <c r="D1753">
        <v>21</v>
      </c>
      <c r="E1753">
        <v>118</v>
      </c>
      <c r="F1753">
        <v>13</v>
      </c>
      <c r="G1753">
        <v>10</v>
      </c>
      <c r="H1753">
        <v>21</v>
      </c>
      <c r="I1753">
        <v>3</v>
      </c>
      <c r="J1753">
        <v>3</v>
      </c>
      <c r="K1753">
        <v>5</v>
      </c>
      <c r="L1753">
        <v>8</v>
      </c>
      <c r="N1753" s="5">
        <v>1717</v>
      </c>
      <c r="O1753" s="5">
        <v>4.9569310998208902</v>
      </c>
      <c r="P1753" s="5">
        <v>1.0430689001791098</v>
      </c>
      <c r="Q1753" s="5">
        <v>0.50140080532872311</v>
      </c>
      <c r="S1753" s="5">
        <v>76.629464285714292</v>
      </c>
      <c r="T1753" s="5">
        <v>6</v>
      </c>
    </row>
    <row r="1754" spans="1:20">
      <c r="A1754">
        <v>44989</v>
      </c>
      <c r="B1754" s="27">
        <v>10.714173294426599</v>
      </c>
      <c r="C1754">
        <v>98</v>
      </c>
      <c r="D1754">
        <v>0</v>
      </c>
      <c r="E1754">
        <v>106</v>
      </c>
      <c r="F1754">
        <v>49</v>
      </c>
      <c r="G1754">
        <v>10</v>
      </c>
      <c r="H1754">
        <v>106</v>
      </c>
      <c r="I1754">
        <v>5</v>
      </c>
      <c r="J1754">
        <v>1</v>
      </c>
      <c r="K1754">
        <v>5</v>
      </c>
      <c r="L1754">
        <v>5</v>
      </c>
      <c r="N1754" s="5">
        <v>1718</v>
      </c>
      <c r="O1754" s="5">
        <v>2.0003361381586053</v>
      </c>
      <c r="P1754" s="5">
        <v>-3.3613815860533691E-4</v>
      </c>
      <c r="Q1754" s="5">
        <v>-1.6158083459059057E-4</v>
      </c>
      <c r="S1754" s="5">
        <v>76.674107142857153</v>
      </c>
      <c r="T1754" s="5">
        <v>6</v>
      </c>
    </row>
    <row r="1755" spans="1:20">
      <c r="A1755">
        <v>31859</v>
      </c>
      <c r="B1755" s="27">
        <v>10.369075195651924</v>
      </c>
      <c r="C1755">
        <v>3</v>
      </c>
      <c r="D1755">
        <v>4</v>
      </c>
      <c r="E1755">
        <v>7</v>
      </c>
      <c r="F1755">
        <v>15</v>
      </c>
      <c r="G1755">
        <v>8</v>
      </c>
      <c r="H1755">
        <v>11</v>
      </c>
      <c r="I1755">
        <v>1</v>
      </c>
      <c r="J1755">
        <v>0</v>
      </c>
      <c r="K1755">
        <v>3</v>
      </c>
      <c r="L1755">
        <v>1</v>
      </c>
      <c r="N1755" s="5">
        <v>1719</v>
      </c>
      <c r="O1755" s="5">
        <v>4.0255767364045933</v>
      </c>
      <c r="P1755" s="5">
        <v>-2.5576736404593348E-2</v>
      </c>
      <c r="Q1755" s="5">
        <v>-1.229467797260706E-2</v>
      </c>
      <c r="S1755" s="5">
        <v>76.71875</v>
      </c>
      <c r="T1755" s="5">
        <v>6</v>
      </c>
    </row>
    <row r="1756" spans="1:20">
      <c r="A1756">
        <v>51569</v>
      </c>
      <c r="B1756" s="27">
        <v>10.850675995738127</v>
      </c>
      <c r="C1756">
        <v>380</v>
      </c>
      <c r="D1756">
        <v>0</v>
      </c>
      <c r="E1756">
        <v>47</v>
      </c>
      <c r="F1756">
        <v>6</v>
      </c>
      <c r="G1756">
        <v>0</v>
      </c>
      <c r="H1756">
        <v>34</v>
      </c>
      <c r="I1756">
        <v>4</v>
      </c>
      <c r="J1756">
        <v>1</v>
      </c>
      <c r="K1756">
        <v>7</v>
      </c>
      <c r="L1756">
        <v>7</v>
      </c>
      <c r="N1756" s="5">
        <v>1720</v>
      </c>
      <c r="O1756" s="5">
        <v>6.3372264181534899</v>
      </c>
      <c r="P1756" s="5">
        <v>0.66277358184651014</v>
      </c>
      <c r="Q1756" s="5">
        <v>0.31859372629303706</v>
      </c>
      <c r="S1756" s="5">
        <v>76.763392857142861</v>
      </c>
      <c r="T1756" s="5">
        <v>6</v>
      </c>
    </row>
    <row r="1757" spans="1:20">
      <c r="A1757">
        <v>30372</v>
      </c>
      <c r="B1757" s="27">
        <v>10.321276410333125</v>
      </c>
      <c r="C1757">
        <v>15</v>
      </c>
      <c r="D1757">
        <v>0</v>
      </c>
      <c r="E1757">
        <v>12</v>
      </c>
      <c r="F1757">
        <v>7</v>
      </c>
      <c r="G1757">
        <v>3</v>
      </c>
      <c r="H1757">
        <v>7</v>
      </c>
      <c r="I1757">
        <v>3</v>
      </c>
      <c r="J1757">
        <v>0</v>
      </c>
      <c r="K1757">
        <v>3</v>
      </c>
      <c r="L1757">
        <v>2</v>
      </c>
      <c r="N1757" s="5">
        <v>1721</v>
      </c>
      <c r="O1757" s="5">
        <v>1.3505226696828845</v>
      </c>
      <c r="P1757" s="5">
        <v>-0.35052266968288448</v>
      </c>
      <c r="Q1757" s="5">
        <v>-0.16849543576152359</v>
      </c>
      <c r="S1757" s="5">
        <v>76.808035714285722</v>
      </c>
      <c r="T1757" s="5">
        <v>6</v>
      </c>
    </row>
    <row r="1758" spans="1:20">
      <c r="A1758">
        <v>16014</v>
      </c>
      <c r="B1758" s="27">
        <v>9.6812186186325793</v>
      </c>
      <c r="C1758">
        <v>3</v>
      </c>
      <c r="D1758">
        <v>9</v>
      </c>
      <c r="E1758">
        <v>4</v>
      </c>
      <c r="F1758">
        <v>7</v>
      </c>
      <c r="G1758">
        <v>8</v>
      </c>
      <c r="H1758">
        <v>7</v>
      </c>
      <c r="I1758">
        <v>4</v>
      </c>
      <c r="J1758">
        <v>1</v>
      </c>
      <c r="K1758">
        <v>4</v>
      </c>
      <c r="L1758">
        <v>1</v>
      </c>
      <c r="N1758" s="5">
        <v>1722</v>
      </c>
      <c r="O1758" s="5">
        <v>5.3738122545217433</v>
      </c>
      <c r="P1758" s="5">
        <v>1.6261877454782567</v>
      </c>
      <c r="Q1758" s="5">
        <v>0.78170468418575945</v>
      </c>
      <c r="S1758" s="5">
        <v>76.852678571428569</v>
      </c>
      <c r="T1758" s="5">
        <v>6</v>
      </c>
    </row>
    <row r="1759" spans="1:20">
      <c r="A1759">
        <v>41120</v>
      </c>
      <c r="B1759" s="27">
        <v>10.624249900129048</v>
      </c>
      <c r="C1759">
        <v>24</v>
      </c>
      <c r="D1759">
        <v>2</v>
      </c>
      <c r="E1759">
        <v>23</v>
      </c>
      <c r="F1759">
        <v>0</v>
      </c>
      <c r="G1759">
        <v>8</v>
      </c>
      <c r="H1759">
        <v>24</v>
      </c>
      <c r="I1759">
        <v>3</v>
      </c>
      <c r="J1759">
        <v>1</v>
      </c>
      <c r="K1759">
        <v>3</v>
      </c>
      <c r="L1759">
        <v>2</v>
      </c>
      <c r="N1759" s="5">
        <v>1723</v>
      </c>
      <c r="O1759" s="5">
        <v>5.4798583032628194</v>
      </c>
      <c r="P1759" s="5">
        <v>-0.47985830326281942</v>
      </c>
      <c r="Q1759" s="5">
        <v>-0.2306667753763319</v>
      </c>
      <c r="S1759" s="5">
        <v>76.897321428571431</v>
      </c>
      <c r="T1759" s="5">
        <v>6</v>
      </c>
    </row>
    <row r="1760" spans="1:20">
      <c r="A1760">
        <v>39763</v>
      </c>
      <c r="B1760" s="27">
        <v>10.590692110640395</v>
      </c>
      <c r="C1760">
        <v>80</v>
      </c>
      <c r="D1760">
        <v>1</v>
      </c>
      <c r="E1760">
        <v>60</v>
      </c>
      <c r="F1760">
        <v>4</v>
      </c>
      <c r="G1760">
        <v>6</v>
      </c>
      <c r="H1760">
        <v>16</v>
      </c>
      <c r="I1760">
        <v>2</v>
      </c>
      <c r="J1760">
        <v>1</v>
      </c>
      <c r="K1760">
        <v>2</v>
      </c>
      <c r="L1760">
        <v>5</v>
      </c>
      <c r="N1760" s="5">
        <v>1724</v>
      </c>
      <c r="O1760" s="5">
        <v>6.4488686521437897</v>
      </c>
      <c r="P1760" s="5">
        <v>-0.44886865214378968</v>
      </c>
      <c r="Q1760" s="5">
        <v>-0.21577012183286076</v>
      </c>
      <c r="S1760" s="5">
        <v>76.941964285714292</v>
      </c>
      <c r="T1760" s="5">
        <v>6</v>
      </c>
    </row>
    <row r="1761" spans="1:20">
      <c r="A1761">
        <v>38725</v>
      </c>
      <c r="B1761" s="27">
        <v>10.56424066528507</v>
      </c>
      <c r="C1761">
        <v>31</v>
      </c>
      <c r="D1761">
        <v>0</v>
      </c>
      <c r="E1761">
        <v>6</v>
      </c>
      <c r="F1761">
        <v>2</v>
      </c>
      <c r="G1761">
        <v>1</v>
      </c>
      <c r="H1761">
        <v>5</v>
      </c>
      <c r="I1761">
        <v>2</v>
      </c>
      <c r="J1761">
        <v>0</v>
      </c>
      <c r="K1761">
        <v>4</v>
      </c>
      <c r="L1761">
        <v>1</v>
      </c>
      <c r="N1761" s="5">
        <v>1725</v>
      </c>
      <c r="O1761" s="5">
        <v>3.9842632010362191</v>
      </c>
      <c r="P1761" s="5">
        <v>2.0157367989637809</v>
      </c>
      <c r="Q1761" s="5">
        <v>0.96896001228454975</v>
      </c>
      <c r="S1761" s="5">
        <v>76.986607142857153</v>
      </c>
      <c r="T1761" s="5">
        <v>6</v>
      </c>
    </row>
    <row r="1762" spans="1:20">
      <c r="A1762">
        <v>77981</v>
      </c>
      <c r="B1762" s="27">
        <v>11.264220486255338</v>
      </c>
      <c r="C1762">
        <v>138</v>
      </c>
      <c r="D1762">
        <v>120</v>
      </c>
      <c r="E1762">
        <v>204</v>
      </c>
      <c r="F1762">
        <v>16</v>
      </c>
      <c r="G1762">
        <v>126</v>
      </c>
      <c r="H1762">
        <v>60</v>
      </c>
      <c r="I1762">
        <v>3</v>
      </c>
      <c r="J1762">
        <v>4</v>
      </c>
      <c r="K1762">
        <v>7</v>
      </c>
      <c r="L1762">
        <v>7</v>
      </c>
      <c r="N1762" s="5">
        <v>1726</v>
      </c>
      <c r="O1762" s="5">
        <v>2.0633855029263191</v>
      </c>
      <c r="P1762" s="5">
        <v>-6.3385502926319059E-2</v>
      </c>
      <c r="Q1762" s="5">
        <v>-3.0469264502052708E-2</v>
      </c>
      <c r="S1762" s="5">
        <v>77.03125</v>
      </c>
      <c r="T1762" s="5">
        <v>6</v>
      </c>
    </row>
    <row r="1763" spans="1:20">
      <c r="A1763">
        <v>62905</v>
      </c>
      <c r="B1763" s="27">
        <v>11.049380930785231</v>
      </c>
      <c r="C1763">
        <v>166</v>
      </c>
      <c r="D1763">
        <v>75</v>
      </c>
      <c r="E1763">
        <v>96</v>
      </c>
      <c r="F1763">
        <v>119</v>
      </c>
      <c r="G1763">
        <v>107</v>
      </c>
      <c r="H1763">
        <v>59</v>
      </c>
      <c r="I1763">
        <v>3</v>
      </c>
      <c r="J1763">
        <v>2</v>
      </c>
      <c r="K1763">
        <v>8</v>
      </c>
      <c r="L1763">
        <v>7</v>
      </c>
      <c r="N1763" s="5">
        <v>1727</v>
      </c>
      <c r="O1763" s="5">
        <v>4.1309066846241524</v>
      </c>
      <c r="P1763" s="5">
        <v>-0.13090668462415245</v>
      </c>
      <c r="Q1763" s="5">
        <v>-6.292654021435444E-2</v>
      </c>
      <c r="S1763" s="5">
        <v>77.075892857142861</v>
      </c>
      <c r="T1763" s="5">
        <v>6</v>
      </c>
    </row>
    <row r="1764" spans="1:20">
      <c r="A1764">
        <v>13533</v>
      </c>
      <c r="B1764" s="27">
        <v>9.5128864260765056</v>
      </c>
      <c r="C1764">
        <v>12</v>
      </c>
      <c r="D1764">
        <v>3</v>
      </c>
      <c r="E1764">
        <v>8</v>
      </c>
      <c r="F1764">
        <v>8</v>
      </c>
      <c r="G1764">
        <v>0</v>
      </c>
      <c r="H1764">
        <v>17</v>
      </c>
      <c r="I1764">
        <v>2</v>
      </c>
      <c r="J1764">
        <v>0</v>
      </c>
      <c r="K1764">
        <v>3</v>
      </c>
      <c r="L1764">
        <v>2</v>
      </c>
      <c r="N1764" s="5">
        <v>1728</v>
      </c>
      <c r="O1764" s="5">
        <v>1.7090800510305939</v>
      </c>
      <c r="P1764" s="5">
        <v>-0.70908005103059391</v>
      </c>
      <c r="Q1764" s="5">
        <v>-0.34085313881779206</v>
      </c>
      <c r="S1764" s="5">
        <v>77.120535714285722</v>
      </c>
      <c r="T1764" s="5">
        <v>6</v>
      </c>
    </row>
    <row r="1765" spans="1:20">
      <c r="A1765">
        <v>59481</v>
      </c>
      <c r="B1765" s="27">
        <v>10.993412212806673</v>
      </c>
      <c r="C1765">
        <v>178</v>
      </c>
      <c r="D1765">
        <v>3</v>
      </c>
      <c r="E1765">
        <v>85</v>
      </c>
      <c r="F1765">
        <v>71</v>
      </c>
      <c r="G1765">
        <v>66</v>
      </c>
      <c r="H1765">
        <v>58</v>
      </c>
      <c r="I1765">
        <v>2</v>
      </c>
      <c r="J1765">
        <v>3</v>
      </c>
      <c r="K1765">
        <v>8</v>
      </c>
      <c r="L1765">
        <v>3</v>
      </c>
      <c r="N1765" s="5">
        <v>1729</v>
      </c>
      <c r="O1765" s="5">
        <v>6.2778245100286938</v>
      </c>
      <c r="P1765" s="5">
        <v>2.7221754899713062</v>
      </c>
      <c r="Q1765" s="5">
        <v>1.3085434554547175</v>
      </c>
      <c r="S1765" s="5">
        <v>77.165178571428569</v>
      </c>
      <c r="T1765" s="5">
        <v>6</v>
      </c>
    </row>
    <row r="1766" spans="1:20">
      <c r="A1766">
        <v>72117</v>
      </c>
      <c r="B1766" s="27">
        <v>11.18604507911429</v>
      </c>
      <c r="C1766">
        <v>707</v>
      </c>
      <c r="D1766">
        <v>20</v>
      </c>
      <c r="E1766">
        <v>171</v>
      </c>
      <c r="F1766">
        <v>65</v>
      </c>
      <c r="G1766">
        <v>60</v>
      </c>
      <c r="H1766">
        <v>50</v>
      </c>
      <c r="I1766">
        <v>1</v>
      </c>
      <c r="J1766">
        <v>7</v>
      </c>
      <c r="K1766">
        <v>9</v>
      </c>
      <c r="L1766">
        <v>9</v>
      </c>
      <c r="N1766" s="5">
        <v>1730</v>
      </c>
      <c r="O1766" s="5">
        <v>8.3118872329967388</v>
      </c>
      <c r="P1766" s="5">
        <v>-1.3118872329967388</v>
      </c>
      <c r="Q1766" s="5">
        <v>-0.63062115552681564</v>
      </c>
      <c r="S1766" s="5">
        <v>77.209821428571431</v>
      </c>
      <c r="T1766" s="5">
        <v>6</v>
      </c>
    </row>
    <row r="1767" spans="1:20">
      <c r="A1767">
        <v>21955</v>
      </c>
      <c r="B1767" s="27">
        <v>9.9967501829958181</v>
      </c>
      <c r="C1767">
        <v>5</v>
      </c>
      <c r="D1767">
        <v>1</v>
      </c>
      <c r="E1767">
        <v>7</v>
      </c>
      <c r="F1767">
        <v>17</v>
      </c>
      <c r="G1767">
        <v>14</v>
      </c>
      <c r="H1767">
        <v>11</v>
      </c>
      <c r="I1767">
        <v>2</v>
      </c>
      <c r="J1767">
        <v>1</v>
      </c>
      <c r="K1767">
        <v>3</v>
      </c>
      <c r="L1767">
        <v>2</v>
      </c>
      <c r="N1767" s="5">
        <v>1731</v>
      </c>
      <c r="O1767" s="5">
        <v>2.648362514582427</v>
      </c>
      <c r="P1767" s="5">
        <v>-0.648362514582427</v>
      </c>
      <c r="Q1767" s="5">
        <v>-0.31166635962472117</v>
      </c>
      <c r="S1767" s="5">
        <v>77.254464285714292</v>
      </c>
      <c r="T1767" s="5">
        <v>6</v>
      </c>
    </row>
    <row r="1768" spans="1:20">
      <c r="A1768">
        <v>67131</v>
      </c>
      <c r="B1768" s="27">
        <v>11.114401213291382</v>
      </c>
      <c r="C1768">
        <v>465</v>
      </c>
      <c r="D1768">
        <v>71</v>
      </c>
      <c r="E1768">
        <v>250</v>
      </c>
      <c r="F1768">
        <v>93</v>
      </c>
      <c r="G1768">
        <v>35</v>
      </c>
      <c r="H1768">
        <v>62</v>
      </c>
      <c r="I1768">
        <v>3</v>
      </c>
      <c r="J1768">
        <v>2</v>
      </c>
      <c r="K1768">
        <v>12</v>
      </c>
      <c r="L1768">
        <v>9</v>
      </c>
      <c r="N1768" s="5">
        <v>1732</v>
      </c>
      <c r="O1768" s="5">
        <v>1.5336509767894144</v>
      </c>
      <c r="P1768" s="5">
        <v>-0.53365097678941442</v>
      </c>
      <c r="Q1768" s="5">
        <v>-0.25652478899593878</v>
      </c>
      <c r="S1768" s="5">
        <v>77.299107142857153</v>
      </c>
      <c r="T1768" s="5">
        <v>6</v>
      </c>
    </row>
    <row r="1769" spans="1:20">
      <c r="A1769">
        <v>36802</v>
      </c>
      <c r="B1769" s="27">
        <v>10.513307470506319</v>
      </c>
      <c r="C1769">
        <v>16</v>
      </c>
      <c r="D1769">
        <v>1</v>
      </c>
      <c r="E1769">
        <v>2</v>
      </c>
      <c r="F1769">
        <v>0</v>
      </c>
      <c r="G1769">
        <v>0</v>
      </c>
      <c r="H1769">
        <v>1</v>
      </c>
      <c r="I1769">
        <v>1</v>
      </c>
      <c r="J1769">
        <v>0</v>
      </c>
      <c r="K1769">
        <v>3</v>
      </c>
      <c r="L1769">
        <v>1</v>
      </c>
      <c r="N1769" s="5">
        <v>1733</v>
      </c>
      <c r="O1769" s="5">
        <v>2.1056760488820552</v>
      </c>
      <c r="P1769" s="5">
        <v>-1.1056760488820552</v>
      </c>
      <c r="Q1769" s="5">
        <v>-0.53149591675770114</v>
      </c>
      <c r="S1769" s="5">
        <v>77.34375</v>
      </c>
      <c r="T1769" s="5">
        <v>6</v>
      </c>
    </row>
    <row r="1770" spans="1:20">
      <c r="A1770">
        <v>71853</v>
      </c>
      <c r="B1770" s="27">
        <v>11.182377644288955</v>
      </c>
      <c r="C1770">
        <v>358</v>
      </c>
      <c r="D1770">
        <v>108</v>
      </c>
      <c r="E1770">
        <v>413</v>
      </c>
      <c r="F1770">
        <v>141</v>
      </c>
      <c r="G1770">
        <v>97</v>
      </c>
      <c r="H1770">
        <v>32</v>
      </c>
      <c r="I1770">
        <v>1</v>
      </c>
      <c r="J1770">
        <v>8</v>
      </c>
      <c r="K1770">
        <v>6</v>
      </c>
      <c r="L1770">
        <v>2</v>
      </c>
      <c r="N1770" s="5">
        <v>1734</v>
      </c>
      <c r="O1770" s="5">
        <v>6.1473936612204749</v>
      </c>
      <c r="P1770" s="5">
        <v>-3.1473936612204749</v>
      </c>
      <c r="Q1770" s="5">
        <v>-1.5129448458788111</v>
      </c>
      <c r="S1770" s="5">
        <v>77.388392857142861</v>
      </c>
      <c r="T1770" s="5">
        <v>6</v>
      </c>
    </row>
    <row r="1771" spans="1:20">
      <c r="A1771">
        <v>28249</v>
      </c>
      <c r="B1771" s="27">
        <v>10.248813337717966</v>
      </c>
      <c r="C1771">
        <v>1</v>
      </c>
      <c r="D1771">
        <v>9</v>
      </c>
      <c r="E1771">
        <v>7</v>
      </c>
      <c r="F1771">
        <v>2</v>
      </c>
      <c r="G1771">
        <v>14</v>
      </c>
      <c r="H1771">
        <v>10</v>
      </c>
      <c r="I1771">
        <v>1</v>
      </c>
      <c r="J1771">
        <v>0</v>
      </c>
      <c r="K1771">
        <v>3</v>
      </c>
      <c r="L1771">
        <v>2</v>
      </c>
      <c r="N1771" s="5">
        <v>1735</v>
      </c>
      <c r="O1771" s="5">
        <v>5.0434902903002214</v>
      </c>
      <c r="P1771" s="5">
        <v>-4.3490290300221446E-2</v>
      </c>
      <c r="Q1771" s="5">
        <v>-2.0905681855500218E-2</v>
      </c>
      <c r="S1771" s="5">
        <v>77.433035714285722</v>
      </c>
      <c r="T1771" s="5">
        <v>6</v>
      </c>
    </row>
    <row r="1772" spans="1:20">
      <c r="A1772">
        <v>47808</v>
      </c>
      <c r="B1772" s="27">
        <v>10.774948268492489</v>
      </c>
      <c r="C1772">
        <v>123</v>
      </c>
      <c r="D1772">
        <v>1</v>
      </c>
      <c r="E1772">
        <v>26</v>
      </c>
      <c r="F1772">
        <v>2</v>
      </c>
      <c r="G1772">
        <v>0</v>
      </c>
      <c r="H1772">
        <v>72</v>
      </c>
      <c r="I1772">
        <v>2</v>
      </c>
      <c r="J1772">
        <v>2</v>
      </c>
      <c r="K1772">
        <v>3</v>
      </c>
      <c r="L1772">
        <v>3</v>
      </c>
      <c r="N1772" s="5">
        <v>1736</v>
      </c>
      <c r="O1772" s="5">
        <v>5.9823381024851026</v>
      </c>
      <c r="P1772" s="5">
        <v>1.0176618975148974</v>
      </c>
      <c r="Q1772" s="5">
        <v>0.4891877179721375</v>
      </c>
      <c r="S1772" s="5">
        <v>77.477678571428569</v>
      </c>
      <c r="T1772" s="5">
        <v>6</v>
      </c>
    </row>
    <row r="1773" spans="1:20">
      <c r="A1773">
        <v>25509</v>
      </c>
      <c r="B1773" s="27">
        <v>10.146786610053903</v>
      </c>
      <c r="C1773">
        <v>40</v>
      </c>
      <c r="D1773">
        <v>3</v>
      </c>
      <c r="E1773">
        <v>30</v>
      </c>
      <c r="F1773">
        <v>10</v>
      </c>
      <c r="G1773">
        <v>7</v>
      </c>
      <c r="H1773">
        <v>11</v>
      </c>
      <c r="I1773">
        <v>3</v>
      </c>
      <c r="J1773">
        <v>0</v>
      </c>
      <c r="K1773">
        <v>3</v>
      </c>
      <c r="L1773">
        <v>3</v>
      </c>
      <c r="N1773" s="5">
        <v>1737</v>
      </c>
      <c r="O1773" s="5">
        <v>4.3195434583699335</v>
      </c>
      <c r="P1773" s="5">
        <v>3.6804565416300665</v>
      </c>
      <c r="Q1773" s="5">
        <v>1.7691869383065717</v>
      </c>
      <c r="S1773" s="5">
        <v>77.522321428571431</v>
      </c>
      <c r="T1773" s="5">
        <v>6</v>
      </c>
    </row>
    <row r="1774" spans="1:20">
      <c r="A1774">
        <v>51012</v>
      </c>
      <c r="B1774" s="27">
        <v>10.839816178146791</v>
      </c>
      <c r="C1774">
        <v>102</v>
      </c>
      <c r="D1774">
        <v>9</v>
      </c>
      <c r="E1774">
        <v>63</v>
      </c>
      <c r="F1774">
        <v>2</v>
      </c>
      <c r="G1774">
        <v>9</v>
      </c>
      <c r="H1774">
        <v>24</v>
      </c>
      <c r="I1774">
        <v>1</v>
      </c>
      <c r="J1774">
        <v>1</v>
      </c>
      <c r="K1774">
        <v>4</v>
      </c>
      <c r="L1774">
        <v>4</v>
      </c>
      <c r="N1774" s="5">
        <v>1738</v>
      </c>
      <c r="O1774" s="5">
        <v>5.0616648127269599</v>
      </c>
      <c r="P1774" s="5">
        <v>-1.0616648127269599</v>
      </c>
      <c r="Q1774" s="5">
        <v>-0.51033981743589396</v>
      </c>
      <c r="S1774" s="5">
        <v>77.566964285714292</v>
      </c>
      <c r="T1774" s="5">
        <v>6</v>
      </c>
    </row>
    <row r="1775" spans="1:20">
      <c r="A1775">
        <v>70596</v>
      </c>
      <c r="B1775" s="27">
        <v>11.164728764652457</v>
      </c>
      <c r="C1775">
        <v>347</v>
      </c>
      <c r="D1775">
        <v>44</v>
      </c>
      <c r="E1775">
        <v>534</v>
      </c>
      <c r="F1775">
        <v>17</v>
      </c>
      <c r="G1775">
        <v>0</v>
      </c>
      <c r="H1775">
        <v>26</v>
      </c>
      <c r="I1775">
        <v>1</v>
      </c>
      <c r="J1775">
        <v>5</v>
      </c>
      <c r="K1775">
        <v>12</v>
      </c>
      <c r="L1775">
        <v>3</v>
      </c>
      <c r="N1775" s="5">
        <v>1739</v>
      </c>
      <c r="O1775" s="5">
        <v>3.9204996910260927</v>
      </c>
      <c r="P1775" s="5">
        <v>2.0795003089739073</v>
      </c>
      <c r="Q1775" s="5">
        <v>0.99961098391659975</v>
      </c>
      <c r="S1775" s="5">
        <v>77.611607142857153</v>
      </c>
      <c r="T1775" s="5">
        <v>6</v>
      </c>
    </row>
    <row r="1776" spans="1:20">
      <c r="A1776">
        <v>85431</v>
      </c>
      <c r="B1776" s="27">
        <v>11.35546431156703</v>
      </c>
      <c r="C1776">
        <v>376</v>
      </c>
      <c r="D1776">
        <v>53</v>
      </c>
      <c r="E1776">
        <v>462</v>
      </c>
      <c r="F1776">
        <v>168</v>
      </c>
      <c r="G1776">
        <v>53</v>
      </c>
      <c r="H1776">
        <v>53</v>
      </c>
      <c r="I1776">
        <v>1</v>
      </c>
      <c r="J1776">
        <v>7</v>
      </c>
      <c r="K1776">
        <v>7</v>
      </c>
      <c r="L1776">
        <v>2</v>
      </c>
      <c r="N1776" s="5">
        <v>1740</v>
      </c>
      <c r="O1776" s="5">
        <v>2.1957460083722373</v>
      </c>
      <c r="P1776" s="5">
        <v>-1.1957460083722373</v>
      </c>
      <c r="Q1776" s="5">
        <v>-0.57479233774824934</v>
      </c>
      <c r="S1776" s="5">
        <v>77.65625</v>
      </c>
      <c r="T1776" s="5">
        <v>6</v>
      </c>
    </row>
    <row r="1777" spans="1:20">
      <c r="A1777">
        <v>42664</v>
      </c>
      <c r="B1777" s="27">
        <v>10.661110752280438</v>
      </c>
      <c r="C1777">
        <v>21</v>
      </c>
      <c r="D1777">
        <v>0</v>
      </c>
      <c r="E1777">
        <v>3</v>
      </c>
      <c r="F1777">
        <v>0</v>
      </c>
      <c r="G1777">
        <v>0</v>
      </c>
      <c r="H1777">
        <v>0</v>
      </c>
      <c r="I1777">
        <v>1</v>
      </c>
      <c r="J1777">
        <v>0</v>
      </c>
      <c r="K1777">
        <v>3</v>
      </c>
      <c r="L1777">
        <v>1</v>
      </c>
      <c r="N1777" s="5">
        <v>1741</v>
      </c>
      <c r="O1777" s="5">
        <v>3.2663163024320432</v>
      </c>
      <c r="P1777" s="5">
        <v>0.73368369756795682</v>
      </c>
      <c r="Q1777" s="5">
        <v>0.3526800547441884</v>
      </c>
      <c r="S1777" s="5">
        <v>77.700892857142861</v>
      </c>
      <c r="T1777" s="5">
        <v>6</v>
      </c>
    </row>
    <row r="1778" spans="1:20">
      <c r="A1778">
        <v>42586</v>
      </c>
      <c r="B1778" s="27">
        <v>10.659280839746344</v>
      </c>
      <c r="C1778">
        <v>194</v>
      </c>
      <c r="D1778">
        <v>2</v>
      </c>
      <c r="E1778">
        <v>56</v>
      </c>
      <c r="F1778">
        <v>0</v>
      </c>
      <c r="G1778">
        <v>0</v>
      </c>
      <c r="H1778">
        <v>0</v>
      </c>
      <c r="I1778">
        <v>5</v>
      </c>
      <c r="J1778">
        <v>1</v>
      </c>
      <c r="K1778">
        <v>6</v>
      </c>
      <c r="L1778">
        <v>4</v>
      </c>
      <c r="N1778" s="5">
        <v>1742</v>
      </c>
      <c r="O1778" s="5">
        <v>4.8846151428719367</v>
      </c>
      <c r="P1778" s="5">
        <v>1.1153848571280633</v>
      </c>
      <c r="Q1778" s="5">
        <v>0.53616291840303321</v>
      </c>
      <c r="S1778" s="5">
        <v>77.745535714285722</v>
      </c>
      <c r="T1778" s="5">
        <v>6</v>
      </c>
    </row>
    <row r="1779" spans="1:20">
      <c r="A1779">
        <v>29760</v>
      </c>
      <c r="B1779" s="27">
        <v>10.300920488947028</v>
      </c>
      <c r="C1779">
        <v>64</v>
      </c>
      <c r="D1779">
        <v>4</v>
      </c>
      <c r="E1779">
        <v>68</v>
      </c>
      <c r="F1779">
        <v>7</v>
      </c>
      <c r="G1779">
        <v>5</v>
      </c>
      <c r="H1779">
        <v>17</v>
      </c>
      <c r="I1779">
        <v>4</v>
      </c>
      <c r="J1779">
        <v>1</v>
      </c>
      <c r="K1779">
        <v>4</v>
      </c>
      <c r="L1779">
        <v>3</v>
      </c>
      <c r="N1779" s="5">
        <v>1743</v>
      </c>
      <c r="O1779" s="5">
        <v>2.5903236395601592</v>
      </c>
      <c r="P1779" s="5">
        <v>0.40967636043984079</v>
      </c>
      <c r="Q1779" s="5">
        <v>0.19693047795155644</v>
      </c>
      <c r="S1779" s="5">
        <v>77.790178571428569</v>
      </c>
      <c r="T1779" s="5">
        <v>6</v>
      </c>
    </row>
    <row r="1780" spans="1:20">
      <c r="A1780">
        <v>28973</v>
      </c>
      <c r="B1780" s="27">
        <v>10.274119640804045</v>
      </c>
      <c r="C1780">
        <v>206</v>
      </c>
      <c r="D1780">
        <v>0</v>
      </c>
      <c r="E1780">
        <v>46</v>
      </c>
      <c r="F1780">
        <v>3</v>
      </c>
      <c r="G1780">
        <v>2</v>
      </c>
      <c r="H1780">
        <v>12</v>
      </c>
      <c r="I1780">
        <v>2</v>
      </c>
      <c r="J1780">
        <v>1</v>
      </c>
      <c r="K1780">
        <v>5</v>
      </c>
      <c r="L1780">
        <v>5</v>
      </c>
      <c r="N1780" s="5">
        <v>1744</v>
      </c>
      <c r="O1780" s="5">
        <v>5.3446309683965394</v>
      </c>
      <c r="P1780" s="5">
        <v>0.65536903160346061</v>
      </c>
      <c r="Q1780" s="5">
        <v>0.31503437613474505</v>
      </c>
      <c r="S1780" s="5">
        <v>77.834821428571431</v>
      </c>
      <c r="T1780" s="5">
        <v>6</v>
      </c>
    </row>
    <row r="1781" spans="1:20">
      <c r="A1781">
        <v>39435</v>
      </c>
      <c r="B1781" s="27">
        <v>10.58240902583209</v>
      </c>
      <c r="C1781">
        <v>71</v>
      </c>
      <c r="D1781">
        <v>0</v>
      </c>
      <c r="E1781">
        <v>18</v>
      </c>
      <c r="F1781">
        <v>0</v>
      </c>
      <c r="G1781">
        <v>0</v>
      </c>
      <c r="H1781">
        <v>13</v>
      </c>
      <c r="I1781">
        <v>1</v>
      </c>
      <c r="J1781">
        <v>1</v>
      </c>
      <c r="K1781">
        <v>2</v>
      </c>
      <c r="L1781">
        <v>3</v>
      </c>
      <c r="N1781" s="5">
        <v>1745</v>
      </c>
      <c r="O1781" s="5">
        <v>4.9751467015636672</v>
      </c>
      <c r="P1781" s="5">
        <v>6.0248532984363328</v>
      </c>
      <c r="Q1781" s="5">
        <v>2.8961330313890721</v>
      </c>
      <c r="S1781" s="5">
        <v>77.879464285714292</v>
      </c>
      <c r="T1781" s="5">
        <v>6</v>
      </c>
    </row>
    <row r="1782" spans="1:20">
      <c r="A1782">
        <v>65370</v>
      </c>
      <c r="B1782" s="27">
        <v>11.087818716606776</v>
      </c>
      <c r="C1782">
        <v>71</v>
      </c>
      <c r="D1782">
        <v>22</v>
      </c>
      <c r="E1782">
        <v>112</v>
      </c>
      <c r="F1782">
        <v>138</v>
      </c>
      <c r="G1782">
        <v>89</v>
      </c>
      <c r="H1782">
        <v>29</v>
      </c>
      <c r="I1782">
        <v>1</v>
      </c>
      <c r="J1782">
        <v>3</v>
      </c>
      <c r="K1782">
        <v>13</v>
      </c>
      <c r="L1782">
        <v>2</v>
      </c>
      <c r="N1782" s="5">
        <v>1746</v>
      </c>
      <c r="O1782" s="5">
        <v>4.4986311267997365</v>
      </c>
      <c r="P1782" s="5">
        <v>-0.49863112679973653</v>
      </c>
      <c r="Q1782" s="5">
        <v>-0.23969082818635043</v>
      </c>
      <c r="S1782" s="5">
        <v>77.924107142857153</v>
      </c>
      <c r="T1782" s="5">
        <v>6</v>
      </c>
    </row>
    <row r="1783" spans="1:20">
      <c r="A1783">
        <v>20194</v>
      </c>
      <c r="B1783" s="27">
        <v>9.9131408095642666</v>
      </c>
      <c r="C1783">
        <v>0</v>
      </c>
      <c r="D1783">
        <v>4</v>
      </c>
      <c r="E1783">
        <v>7</v>
      </c>
      <c r="F1783">
        <v>11</v>
      </c>
      <c r="G1783">
        <v>10</v>
      </c>
      <c r="H1783">
        <v>15</v>
      </c>
      <c r="I1783">
        <v>2</v>
      </c>
      <c r="J1783">
        <v>0</v>
      </c>
      <c r="K1783">
        <v>3</v>
      </c>
      <c r="L1783">
        <v>2</v>
      </c>
      <c r="N1783" s="5">
        <v>1747</v>
      </c>
      <c r="O1783" s="5">
        <v>1.7829413985581584</v>
      </c>
      <c r="P1783" s="5">
        <v>-0.78294139855815836</v>
      </c>
      <c r="Q1783" s="5">
        <v>-0.37635811756524223</v>
      </c>
      <c r="S1783" s="5">
        <v>77.96875</v>
      </c>
      <c r="T1783" s="5">
        <v>6</v>
      </c>
    </row>
    <row r="1784" spans="1:20">
      <c r="A1784">
        <v>42473</v>
      </c>
      <c r="B1784" s="27">
        <v>10.656623858910045</v>
      </c>
      <c r="C1784">
        <v>93</v>
      </c>
      <c r="D1784">
        <v>1</v>
      </c>
      <c r="E1784">
        <v>21</v>
      </c>
      <c r="F1784">
        <v>0</v>
      </c>
      <c r="G1784">
        <v>4</v>
      </c>
      <c r="H1784">
        <v>25</v>
      </c>
      <c r="I1784">
        <v>3</v>
      </c>
      <c r="J1784">
        <v>1</v>
      </c>
      <c r="K1784">
        <v>4</v>
      </c>
      <c r="L1784">
        <v>2</v>
      </c>
      <c r="N1784" s="5">
        <v>1748</v>
      </c>
      <c r="O1784" s="5">
        <v>6.4070679962085837</v>
      </c>
      <c r="P1784" s="5">
        <v>-0.40706799620858369</v>
      </c>
      <c r="Q1784" s="5">
        <v>-0.1956766433046617</v>
      </c>
      <c r="S1784" s="5">
        <v>78.013392857142861</v>
      </c>
      <c r="T1784" s="5">
        <v>6</v>
      </c>
    </row>
    <row r="1785" spans="1:20">
      <c r="A1785">
        <v>64590</v>
      </c>
      <c r="B1785" s="27">
        <v>11.075814879026519</v>
      </c>
      <c r="C1785">
        <v>920</v>
      </c>
      <c r="D1785">
        <v>138</v>
      </c>
      <c r="E1785">
        <v>168</v>
      </c>
      <c r="F1785">
        <v>36</v>
      </c>
      <c r="G1785">
        <v>46</v>
      </c>
      <c r="H1785">
        <v>30</v>
      </c>
      <c r="I1785">
        <v>1</v>
      </c>
      <c r="J1785">
        <v>4</v>
      </c>
      <c r="K1785">
        <v>10</v>
      </c>
      <c r="L1785">
        <v>9</v>
      </c>
      <c r="N1785" s="5">
        <v>1749</v>
      </c>
      <c r="O1785" s="5">
        <v>6.6692679667096755</v>
      </c>
      <c r="P1785" s="5">
        <v>0.33073203329032452</v>
      </c>
      <c r="Q1785" s="5">
        <v>0.1589821226683103</v>
      </c>
      <c r="S1785" s="5">
        <v>78.058035714285722</v>
      </c>
      <c r="T1785" s="5">
        <v>6</v>
      </c>
    </row>
    <row r="1786" spans="1:20">
      <c r="A1786">
        <v>71232</v>
      </c>
      <c r="B1786" s="27">
        <v>11.173697434635217</v>
      </c>
      <c r="C1786">
        <v>653</v>
      </c>
      <c r="D1786">
        <v>17</v>
      </c>
      <c r="E1786">
        <v>170</v>
      </c>
      <c r="F1786">
        <v>34</v>
      </c>
      <c r="G1786">
        <v>26</v>
      </c>
      <c r="H1786">
        <v>17</v>
      </c>
      <c r="I1786">
        <v>2</v>
      </c>
      <c r="J1786">
        <v>2</v>
      </c>
      <c r="K1786">
        <v>10</v>
      </c>
      <c r="L1786">
        <v>11</v>
      </c>
      <c r="N1786" s="5">
        <v>1750</v>
      </c>
      <c r="O1786" s="5">
        <v>7.3158294336903689</v>
      </c>
      <c r="P1786" s="5">
        <v>-3.3158294336903689</v>
      </c>
      <c r="Q1786" s="5">
        <v>-1.5939115317305976</v>
      </c>
      <c r="S1786" s="5">
        <v>78.102678571428569</v>
      </c>
      <c r="T1786" s="5">
        <v>6</v>
      </c>
    </row>
    <row r="1787" spans="1:20">
      <c r="A1787">
        <v>34600</v>
      </c>
      <c r="B1787" s="27">
        <v>10.451608961045816</v>
      </c>
      <c r="C1787">
        <v>199</v>
      </c>
      <c r="D1787">
        <v>33</v>
      </c>
      <c r="E1787">
        <v>60</v>
      </c>
      <c r="F1787">
        <v>8</v>
      </c>
      <c r="G1787">
        <v>3</v>
      </c>
      <c r="H1787">
        <v>15</v>
      </c>
      <c r="I1787">
        <v>5</v>
      </c>
      <c r="J1787">
        <v>2</v>
      </c>
      <c r="K1787">
        <v>5</v>
      </c>
      <c r="L1787">
        <v>5</v>
      </c>
      <c r="N1787" s="5">
        <v>1751</v>
      </c>
      <c r="O1787" s="5">
        <v>5.8126434016093418</v>
      </c>
      <c r="P1787" s="5">
        <v>2.1873565983906582</v>
      </c>
      <c r="Q1787" s="5">
        <v>1.0514572525226722</v>
      </c>
      <c r="S1787" s="5">
        <v>78.147321428571431</v>
      </c>
      <c r="T1787" s="5">
        <v>6</v>
      </c>
    </row>
    <row r="1788" spans="1:20">
      <c r="A1788">
        <v>46904</v>
      </c>
      <c r="B1788" s="27">
        <v>10.75585823864405</v>
      </c>
      <c r="C1788">
        <v>153</v>
      </c>
      <c r="D1788">
        <v>4</v>
      </c>
      <c r="E1788">
        <v>56</v>
      </c>
      <c r="F1788">
        <v>0</v>
      </c>
      <c r="G1788">
        <v>9</v>
      </c>
      <c r="H1788">
        <v>31</v>
      </c>
      <c r="I1788">
        <v>4</v>
      </c>
      <c r="J1788">
        <v>1</v>
      </c>
      <c r="K1788">
        <v>4</v>
      </c>
      <c r="L1788">
        <v>5</v>
      </c>
      <c r="N1788" s="5">
        <v>1752</v>
      </c>
      <c r="O1788" s="5">
        <v>4.883757996662478</v>
      </c>
      <c r="P1788" s="5">
        <v>0.11624200333752199</v>
      </c>
      <c r="Q1788" s="5">
        <v>5.5877261872585286E-2</v>
      </c>
      <c r="S1788" s="5">
        <v>78.191964285714292</v>
      </c>
      <c r="T1788" s="5">
        <v>6</v>
      </c>
    </row>
    <row r="1789" spans="1:20">
      <c r="A1789">
        <v>49094</v>
      </c>
      <c r="B1789" s="27">
        <v>10.801492106722966</v>
      </c>
      <c r="C1789">
        <v>376</v>
      </c>
      <c r="D1789">
        <v>0</v>
      </c>
      <c r="E1789">
        <v>38</v>
      </c>
      <c r="F1789">
        <v>11</v>
      </c>
      <c r="G1789">
        <v>8</v>
      </c>
      <c r="H1789">
        <v>69</v>
      </c>
      <c r="I1789">
        <v>5</v>
      </c>
      <c r="J1789">
        <v>3</v>
      </c>
      <c r="K1789">
        <v>6</v>
      </c>
      <c r="L1789">
        <v>6</v>
      </c>
      <c r="N1789" s="5">
        <v>1753</v>
      </c>
      <c r="O1789" s="5">
        <v>2.0438318159890336</v>
      </c>
      <c r="P1789" s="5">
        <v>-1.0438318159890336</v>
      </c>
      <c r="Q1789" s="5">
        <v>-0.50176753719219647</v>
      </c>
      <c r="S1789" s="5">
        <v>78.236607142857153</v>
      </c>
      <c r="T1789" s="5">
        <v>6</v>
      </c>
    </row>
    <row r="1790" spans="1:20">
      <c r="A1790">
        <v>36075</v>
      </c>
      <c r="B1790" s="27">
        <v>10.493355383642072</v>
      </c>
      <c r="C1790">
        <v>46</v>
      </c>
      <c r="D1790">
        <v>0</v>
      </c>
      <c r="E1790">
        <v>30</v>
      </c>
      <c r="F1790">
        <v>12</v>
      </c>
      <c r="G1790">
        <v>1</v>
      </c>
      <c r="H1790">
        <v>30</v>
      </c>
      <c r="I1790">
        <v>1</v>
      </c>
      <c r="J1790">
        <v>0</v>
      </c>
      <c r="K1790">
        <v>4</v>
      </c>
      <c r="L1790">
        <v>2</v>
      </c>
      <c r="N1790" s="5">
        <v>1754</v>
      </c>
      <c r="O1790" s="5">
        <v>4.9357310161836354</v>
      </c>
      <c r="P1790" s="5">
        <v>2.0642689838163646</v>
      </c>
      <c r="Q1790" s="5">
        <v>0.99228932117801738</v>
      </c>
      <c r="S1790" s="5">
        <v>78.28125</v>
      </c>
      <c r="T1790" s="5">
        <v>6</v>
      </c>
    </row>
    <row r="1791" spans="1:20">
      <c r="A1791">
        <v>60839</v>
      </c>
      <c r="B1791" s="27">
        <v>11.01598630968325</v>
      </c>
      <c r="C1791">
        <v>600</v>
      </c>
      <c r="D1791">
        <v>21</v>
      </c>
      <c r="E1791">
        <v>128</v>
      </c>
      <c r="F1791">
        <v>223</v>
      </c>
      <c r="G1791">
        <v>150</v>
      </c>
      <c r="H1791">
        <v>128</v>
      </c>
      <c r="I1791">
        <v>13</v>
      </c>
      <c r="J1791">
        <v>2</v>
      </c>
      <c r="K1791">
        <v>12</v>
      </c>
      <c r="L1791">
        <v>2</v>
      </c>
      <c r="N1791" s="5">
        <v>1755</v>
      </c>
      <c r="O1791" s="5">
        <v>2.599739611251406</v>
      </c>
      <c r="P1791" s="5">
        <v>-0.59973961125140596</v>
      </c>
      <c r="Q1791" s="5">
        <v>-0.2882934425687067</v>
      </c>
      <c r="S1791" s="5">
        <v>78.325892857142861</v>
      </c>
      <c r="T1791" s="5">
        <v>6</v>
      </c>
    </row>
    <row r="1792" spans="1:20">
      <c r="A1792">
        <v>77298</v>
      </c>
      <c r="B1792" s="27">
        <v>11.255423361019579</v>
      </c>
      <c r="C1792">
        <v>425</v>
      </c>
      <c r="D1792">
        <v>115</v>
      </c>
      <c r="E1792">
        <v>292</v>
      </c>
      <c r="F1792">
        <v>23</v>
      </c>
      <c r="G1792">
        <v>35</v>
      </c>
      <c r="H1792">
        <v>79</v>
      </c>
      <c r="I1792">
        <v>1</v>
      </c>
      <c r="J1792">
        <v>6</v>
      </c>
      <c r="K1792">
        <v>11</v>
      </c>
      <c r="L1792">
        <v>6</v>
      </c>
      <c r="N1792" s="5">
        <v>1756</v>
      </c>
      <c r="O1792" s="5">
        <v>2.5447642662843388</v>
      </c>
      <c r="P1792" s="5">
        <v>-1.5447642662843388</v>
      </c>
      <c r="Q1792" s="5">
        <v>-0.74256460625467879</v>
      </c>
      <c r="S1792" s="5">
        <v>78.370535714285722</v>
      </c>
      <c r="T1792" s="5">
        <v>6</v>
      </c>
    </row>
    <row r="1793" spans="1:20">
      <c r="A1793">
        <v>34026</v>
      </c>
      <c r="B1793" s="27">
        <v>10.434880217242084</v>
      </c>
      <c r="C1793">
        <v>18</v>
      </c>
      <c r="D1793">
        <v>6</v>
      </c>
      <c r="E1793">
        <v>15</v>
      </c>
      <c r="F1793">
        <v>12</v>
      </c>
      <c r="G1793">
        <v>8</v>
      </c>
      <c r="H1793">
        <v>17</v>
      </c>
      <c r="I1793">
        <v>3</v>
      </c>
      <c r="J1793">
        <v>1</v>
      </c>
      <c r="K1793">
        <v>3</v>
      </c>
      <c r="L1793">
        <v>2</v>
      </c>
      <c r="N1793" s="5">
        <v>1757</v>
      </c>
      <c r="O1793" s="5">
        <v>3.0050068088285418</v>
      </c>
      <c r="P1793" s="5">
        <v>-1.0050068088285418</v>
      </c>
      <c r="Q1793" s="5">
        <v>-0.48310444614056858</v>
      </c>
      <c r="S1793" s="5">
        <v>78.415178571428569</v>
      </c>
      <c r="T1793" s="5">
        <v>6</v>
      </c>
    </row>
    <row r="1794" spans="1:20">
      <c r="A1794">
        <v>48918</v>
      </c>
      <c r="B1794" s="27">
        <v>10.797900705890966</v>
      </c>
      <c r="C1794">
        <v>52</v>
      </c>
      <c r="D1794">
        <v>0</v>
      </c>
      <c r="E1794">
        <v>9</v>
      </c>
      <c r="F1794">
        <v>0</v>
      </c>
      <c r="G1794">
        <v>0</v>
      </c>
      <c r="H1794">
        <v>1</v>
      </c>
      <c r="I1794">
        <v>2</v>
      </c>
      <c r="J1794">
        <v>0</v>
      </c>
      <c r="K1794">
        <v>4</v>
      </c>
      <c r="L1794">
        <v>1</v>
      </c>
      <c r="N1794" s="5">
        <v>1758</v>
      </c>
      <c r="O1794" s="5">
        <v>2.5466385536981013</v>
      </c>
      <c r="P1794" s="5">
        <v>2.4533614463018987</v>
      </c>
      <c r="Q1794" s="5">
        <v>1.1793251670402445</v>
      </c>
      <c r="S1794" s="5">
        <v>78.459821428571431</v>
      </c>
      <c r="T1794" s="5">
        <v>6</v>
      </c>
    </row>
    <row r="1795" spans="1:20">
      <c r="A1795">
        <v>82122</v>
      </c>
      <c r="B1795" s="27">
        <v>11.315961225439322</v>
      </c>
      <c r="C1795">
        <v>734</v>
      </c>
      <c r="D1795">
        <v>22</v>
      </c>
      <c r="E1795">
        <v>350</v>
      </c>
      <c r="F1795">
        <v>151</v>
      </c>
      <c r="G1795">
        <v>25</v>
      </c>
      <c r="H1795">
        <v>100</v>
      </c>
      <c r="I1795">
        <v>1</v>
      </c>
      <c r="J1795">
        <v>9</v>
      </c>
      <c r="K1795">
        <v>13</v>
      </c>
      <c r="L1795">
        <v>3</v>
      </c>
      <c r="N1795" s="5">
        <v>1759</v>
      </c>
      <c r="O1795" s="5">
        <v>2.5810793901399571</v>
      </c>
      <c r="P1795" s="5">
        <v>-1.5810793901399571</v>
      </c>
      <c r="Q1795" s="5">
        <v>-0.76002120221271441</v>
      </c>
      <c r="S1795" s="5">
        <v>78.504464285714292</v>
      </c>
      <c r="T1795" s="5">
        <v>6</v>
      </c>
    </row>
    <row r="1796" spans="1:20">
      <c r="A1796">
        <v>37697</v>
      </c>
      <c r="B1796" s="27">
        <v>10.537335794672979</v>
      </c>
      <c r="C1796">
        <v>34</v>
      </c>
      <c r="D1796">
        <v>6</v>
      </c>
      <c r="E1796">
        <v>21</v>
      </c>
      <c r="F1796">
        <v>11</v>
      </c>
      <c r="G1796">
        <v>4</v>
      </c>
      <c r="H1796">
        <v>8</v>
      </c>
      <c r="I1796">
        <v>1</v>
      </c>
      <c r="J1796">
        <v>1</v>
      </c>
      <c r="K1796">
        <v>3</v>
      </c>
      <c r="L1796">
        <v>2</v>
      </c>
      <c r="N1796" s="5">
        <v>1760</v>
      </c>
      <c r="O1796" s="5">
        <v>5.3949616895519377</v>
      </c>
      <c r="P1796" s="5">
        <v>1.6050383104480623</v>
      </c>
      <c r="Q1796" s="5">
        <v>0.77153819973342264</v>
      </c>
      <c r="S1796" s="5">
        <v>78.549107142857153</v>
      </c>
      <c r="T1796" s="5">
        <v>6</v>
      </c>
    </row>
    <row r="1797" spans="1:20">
      <c r="A1797">
        <v>34074</v>
      </c>
      <c r="B1797" s="27">
        <v>10.436289909105488</v>
      </c>
      <c r="C1797">
        <v>135</v>
      </c>
      <c r="D1797">
        <v>1</v>
      </c>
      <c r="E1797">
        <v>41</v>
      </c>
      <c r="F1797">
        <v>10</v>
      </c>
      <c r="G1797">
        <v>1</v>
      </c>
      <c r="H1797">
        <v>67</v>
      </c>
      <c r="I1797">
        <v>5</v>
      </c>
      <c r="J1797">
        <v>3</v>
      </c>
      <c r="K1797">
        <v>3</v>
      </c>
      <c r="L1797">
        <v>3</v>
      </c>
      <c r="N1797" s="5">
        <v>1761</v>
      </c>
      <c r="O1797" s="5">
        <v>5.4091588910455233</v>
      </c>
      <c r="P1797" s="5">
        <v>1.5908411089544767</v>
      </c>
      <c r="Q1797" s="5">
        <v>0.76471363784582758</v>
      </c>
      <c r="S1797" s="5">
        <v>78.59375</v>
      </c>
      <c r="T1797" s="5">
        <v>6</v>
      </c>
    </row>
    <row r="1798" spans="1:20">
      <c r="A1798">
        <v>28520</v>
      </c>
      <c r="B1798" s="27">
        <v>10.258360874528233</v>
      </c>
      <c r="C1798">
        <v>11</v>
      </c>
      <c r="D1798">
        <v>0</v>
      </c>
      <c r="E1798">
        <v>10</v>
      </c>
      <c r="F1798">
        <v>0</v>
      </c>
      <c r="G1798">
        <v>2</v>
      </c>
      <c r="H1798">
        <v>20</v>
      </c>
      <c r="I1798">
        <v>1</v>
      </c>
      <c r="J1798">
        <v>1</v>
      </c>
      <c r="K1798">
        <v>2</v>
      </c>
      <c r="L1798">
        <v>1</v>
      </c>
      <c r="N1798" s="5">
        <v>1762</v>
      </c>
      <c r="O1798" s="5">
        <v>1.7544651124088602</v>
      </c>
      <c r="P1798" s="5">
        <v>0.24553488759113984</v>
      </c>
      <c r="Q1798" s="5">
        <v>0.11802805198520924</v>
      </c>
      <c r="S1798" s="5">
        <v>78.638392857142861</v>
      </c>
      <c r="T1798" s="5">
        <v>6</v>
      </c>
    </row>
    <row r="1799" spans="1:20">
      <c r="A1799">
        <v>62535</v>
      </c>
      <c r="B1799" s="27">
        <v>11.043481678983007</v>
      </c>
      <c r="C1799">
        <v>163</v>
      </c>
      <c r="D1799">
        <v>48</v>
      </c>
      <c r="E1799">
        <v>90</v>
      </c>
      <c r="F1799">
        <v>0</v>
      </c>
      <c r="G1799">
        <v>45</v>
      </c>
      <c r="H1799">
        <v>52</v>
      </c>
      <c r="I1799">
        <v>1</v>
      </c>
      <c r="J1799">
        <v>2</v>
      </c>
      <c r="K1799">
        <v>8</v>
      </c>
      <c r="L1799">
        <v>3</v>
      </c>
      <c r="N1799" s="5">
        <v>1763</v>
      </c>
      <c r="O1799" s="5">
        <v>4.6077636730119185</v>
      </c>
      <c r="P1799" s="5">
        <v>-1.6077636730119185</v>
      </c>
      <c r="Q1799" s="5">
        <v>-0.77284827520791477</v>
      </c>
      <c r="S1799" s="5">
        <v>78.683035714285722</v>
      </c>
      <c r="T1799" s="5">
        <v>6</v>
      </c>
    </row>
    <row r="1800" spans="1:20">
      <c r="A1800">
        <v>36273</v>
      </c>
      <c r="B1800" s="27">
        <v>10.498828941842357</v>
      </c>
      <c r="C1800">
        <v>29</v>
      </c>
      <c r="D1800">
        <v>3</v>
      </c>
      <c r="E1800">
        <v>30</v>
      </c>
      <c r="F1800">
        <v>3</v>
      </c>
      <c r="G1800">
        <v>2</v>
      </c>
      <c r="H1800">
        <v>9</v>
      </c>
      <c r="I1800">
        <v>2</v>
      </c>
      <c r="J1800">
        <v>0</v>
      </c>
      <c r="K1800">
        <v>3</v>
      </c>
      <c r="L1800">
        <v>3</v>
      </c>
      <c r="N1800" s="5">
        <v>1764</v>
      </c>
      <c r="O1800" s="5">
        <v>5.5672249719549392</v>
      </c>
      <c r="P1800" s="5">
        <v>3.4327750280450608</v>
      </c>
      <c r="Q1800" s="5">
        <v>1.6501270081761323</v>
      </c>
      <c r="S1800" s="5">
        <v>78.727678571428569</v>
      </c>
      <c r="T1800" s="5">
        <v>6</v>
      </c>
    </row>
    <row r="1801" spans="1:20">
      <c r="A1801">
        <v>63404</v>
      </c>
      <c r="B1801" s="27">
        <v>11.057282229917783</v>
      </c>
      <c r="C1801">
        <v>734</v>
      </c>
      <c r="D1801">
        <v>26</v>
      </c>
      <c r="E1801">
        <v>70</v>
      </c>
      <c r="F1801">
        <v>11</v>
      </c>
      <c r="G1801">
        <v>44</v>
      </c>
      <c r="H1801">
        <v>17</v>
      </c>
      <c r="I1801">
        <v>2</v>
      </c>
      <c r="J1801">
        <v>3</v>
      </c>
      <c r="K1801">
        <v>4</v>
      </c>
      <c r="L1801">
        <v>6</v>
      </c>
      <c r="N1801" s="5">
        <v>1765</v>
      </c>
      <c r="O1801" s="5">
        <v>2.099474202848536</v>
      </c>
      <c r="P1801" s="5">
        <v>-9.9474202848536031E-2</v>
      </c>
      <c r="Q1801" s="5">
        <v>-4.7817018999535145E-2</v>
      </c>
      <c r="S1801" s="5">
        <v>78.772321428571431</v>
      </c>
      <c r="T1801" s="5">
        <v>6</v>
      </c>
    </row>
    <row r="1802" spans="1:20">
      <c r="A1802">
        <v>75774</v>
      </c>
      <c r="B1802" s="27">
        <v>11.235510504874226</v>
      </c>
      <c r="C1802">
        <v>340</v>
      </c>
      <c r="D1802">
        <v>21</v>
      </c>
      <c r="E1802">
        <v>134</v>
      </c>
      <c r="F1802">
        <v>258</v>
      </c>
      <c r="G1802">
        <v>14</v>
      </c>
      <c r="H1802">
        <v>56</v>
      </c>
      <c r="I1802">
        <v>1</v>
      </c>
      <c r="J1802">
        <v>5</v>
      </c>
      <c r="K1802">
        <v>8</v>
      </c>
      <c r="L1802">
        <v>7</v>
      </c>
      <c r="N1802" s="5">
        <v>1766</v>
      </c>
      <c r="O1802" s="5">
        <v>5.9168912364706099</v>
      </c>
      <c r="P1802" s="5">
        <v>3.0831087635293901</v>
      </c>
      <c r="Q1802" s="5">
        <v>1.4820432443956784</v>
      </c>
      <c r="S1802" s="5">
        <v>78.816964285714292</v>
      </c>
      <c r="T1802" s="5">
        <v>6</v>
      </c>
    </row>
    <row r="1803" spans="1:20">
      <c r="A1803">
        <v>78416</v>
      </c>
      <c r="B1803" s="27">
        <v>11.269783267149329</v>
      </c>
      <c r="C1803">
        <v>453</v>
      </c>
      <c r="D1803">
        <v>38</v>
      </c>
      <c r="E1803">
        <v>279</v>
      </c>
      <c r="F1803">
        <v>188</v>
      </c>
      <c r="G1803">
        <v>38</v>
      </c>
      <c r="H1803">
        <v>183</v>
      </c>
      <c r="I1803">
        <v>2</v>
      </c>
      <c r="J1803">
        <v>7</v>
      </c>
      <c r="K1803">
        <v>10</v>
      </c>
      <c r="L1803">
        <v>7</v>
      </c>
      <c r="N1803" s="5">
        <v>1767</v>
      </c>
      <c r="O1803" s="5">
        <v>2.0202447461240696</v>
      </c>
      <c r="P1803" s="5">
        <v>-1.0202447461240696</v>
      </c>
      <c r="Q1803" s="5">
        <v>-0.49042928731857155</v>
      </c>
      <c r="S1803" s="5">
        <v>78.861607142857153</v>
      </c>
      <c r="T1803" s="5">
        <v>6</v>
      </c>
    </row>
    <row r="1804" spans="1:20">
      <c r="A1804">
        <v>75702</v>
      </c>
      <c r="B1804" s="27">
        <v>11.234559859155796</v>
      </c>
      <c r="C1804">
        <v>1073</v>
      </c>
      <c r="D1804">
        <v>0</v>
      </c>
      <c r="E1804">
        <v>629</v>
      </c>
      <c r="F1804">
        <v>145</v>
      </c>
      <c r="G1804">
        <v>37</v>
      </c>
      <c r="H1804">
        <v>37</v>
      </c>
      <c r="I1804">
        <v>1</v>
      </c>
      <c r="J1804">
        <v>5</v>
      </c>
      <c r="K1804">
        <v>13</v>
      </c>
      <c r="L1804">
        <v>10</v>
      </c>
      <c r="N1804" s="5">
        <v>1768</v>
      </c>
      <c r="O1804" s="5">
        <v>4.0772126619529256</v>
      </c>
      <c r="P1804" s="5">
        <v>-2.0772126619529256</v>
      </c>
      <c r="Q1804" s="5">
        <v>-0.99851131729013709</v>
      </c>
      <c r="S1804" s="5">
        <v>78.90625</v>
      </c>
      <c r="T1804" s="5">
        <v>6</v>
      </c>
    </row>
    <row r="1805" spans="1:20">
      <c r="A1805">
        <v>59385</v>
      </c>
      <c r="B1805" s="27">
        <v>10.991796948208341</v>
      </c>
      <c r="C1805">
        <v>135</v>
      </c>
      <c r="D1805">
        <v>0</v>
      </c>
      <c r="E1805">
        <v>10</v>
      </c>
      <c r="F1805">
        <v>0</v>
      </c>
      <c r="G1805">
        <v>4</v>
      </c>
      <c r="H1805">
        <v>36</v>
      </c>
      <c r="I1805">
        <v>2</v>
      </c>
      <c r="J1805">
        <v>1</v>
      </c>
      <c r="K1805">
        <v>4</v>
      </c>
      <c r="L1805">
        <v>3</v>
      </c>
      <c r="N1805" s="5">
        <v>1769</v>
      </c>
      <c r="O1805" s="5">
        <v>2.0046521886857454</v>
      </c>
      <c r="P1805" s="5">
        <v>-4.6521886857453509E-3</v>
      </c>
      <c r="Q1805" s="5">
        <v>-2.23629633015935E-3</v>
      </c>
      <c r="S1805" s="5">
        <v>78.950892857142861</v>
      </c>
      <c r="T1805" s="5">
        <v>6</v>
      </c>
    </row>
    <row r="1806" spans="1:20">
      <c r="A1806">
        <v>37070</v>
      </c>
      <c r="B1806" s="27">
        <v>10.520563296144777</v>
      </c>
      <c r="C1806">
        <v>231</v>
      </c>
      <c r="D1806">
        <v>7</v>
      </c>
      <c r="E1806">
        <v>137</v>
      </c>
      <c r="F1806">
        <v>4</v>
      </c>
      <c r="G1806">
        <v>15</v>
      </c>
      <c r="H1806">
        <v>39</v>
      </c>
      <c r="I1806">
        <v>9</v>
      </c>
      <c r="J1806">
        <v>1</v>
      </c>
      <c r="K1806">
        <v>8</v>
      </c>
      <c r="L1806">
        <v>5</v>
      </c>
      <c r="N1806" s="5">
        <v>1770</v>
      </c>
      <c r="O1806" s="5">
        <v>3.4278859876866856</v>
      </c>
      <c r="P1806" s="5">
        <v>-0.42788598768668562</v>
      </c>
      <c r="Q1806" s="5">
        <v>-0.20568380360888935</v>
      </c>
      <c r="S1806" s="5">
        <v>78.995535714285722</v>
      </c>
      <c r="T1806" s="5">
        <v>6</v>
      </c>
    </row>
    <row r="1807" spans="1:20">
      <c r="A1807">
        <v>44689</v>
      </c>
      <c r="B1807" s="27">
        <v>10.707482665306589</v>
      </c>
      <c r="C1807">
        <v>18</v>
      </c>
      <c r="D1807">
        <v>0</v>
      </c>
      <c r="E1807">
        <v>5</v>
      </c>
      <c r="F1807">
        <v>0</v>
      </c>
      <c r="G1807">
        <v>0</v>
      </c>
      <c r="H1807">
        <v>11</v>
      </c>
      <c r="I1807">
        <v>2</v>
      </c>
      <c r="J1807">
        <v>1</v>
      </c>
      <c r="K1807">
        <v>2</v>
      </c>
      <c r="L1807">
        <v>1</v>
      </c>
      <c r="N1807" s="5">
        <v>1771</v>
      </c>
      <c r="O1807" s="5">
        <v>2.5968586854224718</v>
      </c>
      <c r="P1807" s="5">
        <v>0.40314131457752822</v>
      </c>
      <c r="Q1807" s="5">
        <v>0.1937890965359462</v>
      </c>
      <c r="S1807" s="5">
        <v>79.040178571428569</v>
      </c>
      <c r="T1807" s="5">
        <v>6</v>
      </c>
    </row>
    <row r="1808" spans="1:20">
      <c r="A1808">
        <v>53977</v>
      </c>
      <c r="B1808" s="27">
        <v>10.896313308888274</v>
      </c>
      <c r="C1808">
        <v>620</v>
      </c>
      <c r="D1808">
        <v>16</v>
      </c>
      <c r="E1808">
        <v>165</v>
      </c>
      <c r="F1808">
        <v>0</v>
      </c>
      <c r="G1808">
        <v>24</v>
      </c>
      <c r="H1808">
        <v>82</v>
      </c>
      <c r="I1808">
        <v>5</v>
      </c>
      <c r="J1808">
        <v>5</v>
      </c>
      <c r="K1808">
        <v>12</v>
      </c>
      <c r="L1808">
        <v>5</v>
      </c>
      <c r="N1808" s="5">
        <v>1772</v>
      </c>
      <c r="O1808" s="5">
        <v>2.8044396881403073</v>
      </c>
      <c r="P1808" s="5">
        <v>1.1955603118596927</v>
      </c>
      <c r="Q1808" s="5">
        <v>0.57470307386460684</v>
      </c>
      <c r="S1808" s="5">
        <v>79.084821428571431</v>
      </c>
      <c r="T1808" s="5">
        <v>6</v>
      </c>
    </row>
    <row r="1809" spans="1:20">
      <c r="A1809">
        <v>7144</v>
      </c>
      <c r="B1809" s="27">
        <v>8.8740281225563358</v>
      </c>
      <c r="C1809">
        <v>81</v>
      </c>
      <c r="D1809">
        <v>4</v>
      </c>
      <c r="E1809">
        <v>33</v>
      </c>
      <c r="F1809">
        <v>5</v>
      </c>
      <c r="G1809">
        <v>2</v>
      </c>
      <c r="H1809">
        <v>291</v>
      </c>
      <c r="I1809">
        <v>0</v>
      </c>
      <c r="J1809">
        <v>1</v>
      </c>
      <c r="K1809">
        <v>1</v>
      </c>
      <c r="L1809">
        <v>23</v>
      </c>
      <c r="N1809" s="5">
        <v>1773</v>
      </c>
      <c r="O1809" s="5">
        <v>3.754543648042683</v>
      </c>
      <c r="P1809" s="5">
        <v>-0.75454364804268304</v>
      </c>
      <c r="Q1809" s="5">
        <v>-0.36270738464094693</v>
      </c>
      <c r="S1809" s="5">
        <v>79.129464285714292</v>
      </c>
      <c r="T1809" s="5">
        <v>6</v>
      </c>
    </row>
    <row r="1810" spans="1:20">
      <c r="A1810">
        <v>18701</v>
      </c>
      <c r="B1810" s="27">
        <v>9.8363322773487205</v>
      </c>
      <c r="C1810">
        <v>12</v>
      </c>
      <c r="D1810">
        <v>4</v>
      </c>
      <c r="E1810">
        <v>2</v>
      </c>
      <c r="F1810">
        <v>10</v>
      </c>
      <c r="G1810">
        <v>6</v>
      </c>
      <c r="H1810">
        <v>10</v>
      </c>
      <c r="I1810">
        <v>4</v>
      </c>
      <c r="J1810">
        <v>0</v>
      </c>
      <c r="K1810">
        <v>4</v>
      </c>
      <c r="L1810">
        <v>2</v>
      </c>
      <c r="N1810" s="5">
        <v>1774</v>
      </c>
      <c r="O1810" s="5">
        <v>4.1083706113661602</v>
      </c>
      <c r="P1810" s="5">
        <v>-2.1083706113661602</v>
      </c>
      <c r="Q1810" s="5">
        <v>-1.0134888714339763</v>
      </c>
      <c r="S1810" s="5">
        <v>79.174107142857153</v>
      </c>
      <c r="T1810" s="5">
        <v>6</v>
      </c>
    </row>
    <row r="1811" spans="1:20">
      <c r="A1811">
        <v>90369</v>
      </c>
      <c r="B1811" s="27">
        <v>11.411656567215656</v>
      </c>
      <c r="C1811">
        <v>292</v>
      </c>
      <c r="D1811">
        <v>51</v>
      </c>
      <c r="E1811">
        <v>981</v>
      </c>
      <c r="F1811">
        <v>224</v>
      </c>
      <c r="G1811">
        <v>23</v>
      </c>
      <c r="H1811">
        <v>17</v>
      </c>
      <c r="I1811">
        <v>1</v>
      </c>
      <c r="J1811">
        <v>6</v>
      </c>
      <c r="K1811">
        <v>6</v>
      </c>
      <c r="L1811">
        <v>4</v>
      </c>
      <c r="N1811" s="5">
        <v>1775</v>
      </c>
      <c r="O1811" s="5">
        <v>2.1303575012172811</v>
      </c>
      <c r="P1811" s="5">
        <v>-1.1303575012172811</v>
      </c>
      <c r="Q1811" s="5">
        <v>-0.54336023375098863</v>
      </c>
      <c r="S1811" s="5">
        <v>79.21875</v>
      </c>
      <c r="T1811" s="5">
        <v>6</v>
      </c>
    </row>
    <row r="1812" spans="1:20">
      <c r="A1812">
        <v>63159</v>
      </c>
      <c r="B1812" s="27">
        <v>11.053410635438665</v>
      </c>
      <c r="C1812">
        <v>965</v>
      </c>
      <c r="D1812">
        <v>34</v>
      </c>
      <c r="E1812">
        <v>586</v>
      </c>
      <c r="F1812">
        <v>89</v>
      </c>
      <c r="G1812">
        <v>86</v>
      </c>
      <c r="H1812">
        <v>37</v>
      </c>
      <c r="I1812">
        <v>1</v>
      </c>
      <c r="J1812">
        <v>5</v>
      </c>
      <c r="K1812">
        <v>8</v>
      </c>
      <c r="L1812">
        <v>3</v>
      </c>
      <c r="N1812" s="5">
        <v>1776</v>
      </c>
      <c r="O1812" s="5">
        <v>4.1309066846241524</v>
      </c>
      <c r="P1812" s="5">
        <v>-0.13090668462415245</v>
      </c>
      <c r="Q1812" s="5">
        <v>-6.292654021435444E-2</v>
      </c>
      <c r="S1812" s="5">
        <v>79.263392857142861</v>
      </c>
      <c r="T1812" s="5">
        <v>6</v>
      </c>
    </row>
    <row r="1813" spans="1:20">
      <c r="A1813">
        <v>37758</v>
      </c>
      <c r="B1813" s="27">
        <v>10.538952652754988</v>
      </c>
      <c r="C1813">
        <v>27</v>
      </c>
      <c r="D1813">
        <v>2</v>
      </c>
      <c r="E1813">
        <v>10</v>
      </c>
      <c r="F1813">
        <v>0</v>
      </c>
      <c r="G1813">
        <v>0</v>
      </c>
      <c r="H1813">
        <v>1</v>
      </c>
      <c r="I1813">
        <v>2</v>
      </c>
      <c r="J1813">
        <v>0</v>
      </c>
      <c r="K1813">
        <v>3</v>
      </c>
      <c r="L1813">
        <v>1</v>
      </c>
      <c r="N1813" s="5">
        <v>1777</v>
      </c>
      <c r="O1813" s="5">
        <v>3.1571539989919644</v>
      </c>
      <c r="P1813" s="5">
        <v>-0.15715399899196436</v>
      </c>
      <c r="Q1813" s="5">
        <v>-7.5543563461310817E-2</v>
      </c>
      <c r="S1813" s="5">
        <v>79.308035714285722</v>
      </c>
      <c r="T1813" s="5">
        <v>6</v>
      </c>
    </row>
    <row r="1814" spans="1:20">
      <c r="A1814">
        <v>46757</v>
      </c>
      <c r="B1814" s="27">
        <v>10.752719256128344</v>
      </c>
      <c r="C1814">
        <v>777</v>
      </c>
      <c r="D1814">
        <v>30</v>
      </c>
      <c r="E1814">
        <v>163</v>
      </c>
      <c r="F1814">
        <v>0</v>
      </c>
      <c r="G1814">
        <v>51</v>
      </c>
      <c r="H1814">
        <v>122</v>
      </c>
      <c r="I1814">
        <v>6</v>
      </c>
      <c r="J1814">
        <v>4</v>
      </c>
      <c r="K1814">
        <v>7</v>
      </c>
      <c r="L1814">
        <v>4</v>
      </c>
      <c r="N1814" s="5">
        <v>1778</v>
      </c>
      <c r="O1814" s="5">
        <v>2.9440075635626224</v>
      </c>
      <c r="P1814" s="5">
        <v>2.0559924364373776</v>
      </c>
      <c r="Q1814" s="5">
        <v>0.98831080401538995</v>
      </c>
      <c r="S1814" s="5">
        <v>79.352678571428569</v>
      </c>
      <c r="T1814" s="5">
        <v>6</v>
      </c>
    </row>
    <row r="1815" spans="1:20">
      <c r="A1815">
        <v>79734</v>
      </c>
      <c r="B1815" s="27">
        <v>11.286451373559563</v>
      </c>
      <c r="C1815">
        <v>572</v>
      </c>
      <c r="D1815">
        <v>8</v>
      </c>
      <c r="E1815">
        <v>232</v>
      </c>
      <c r="F1815">
        <v>23</v>
      </c>
      <c r="G1815">
        <v>62</v>
      </c>
      <c r="H1815">
        <v>17</v>
      </c>
      <c r="I1815">
        <v>1</v>
      </c>
      <c r="J1815">
        <v>3</v>
      </c>
      <c r="K1815">
        <v>6</v>
      </c>
      <c r="L1815">
        <v>4</v>
      </c>
      <c r="N1815" s="5">
        <v>1779</v>
      </c>
      <c r="O1815" s="5">
        <v>2.1600924995371433</v>
      </c>
      <c r="P1815" s="5">
        <v>0.83990750046285667</v>
      </c>
      <c r="Q1815" s="5">
        <v>0.40374159085885608</v>
      </c>
      <c r="S1815" s="5">
        <v>79.397321428571431</v>
      </c>
      <c r="T1815" s="5">
        <v>6</v>
      </c>
    </row>
    <row r="1816" spans="1:20">
      <c r="A1816">
        <v>63207</v>
      </c>
      <c r="B1816" s="27">
        <v>11.054170333495239</v>
      </c>
      <c r="C1816">
        <v>438</v>
      </c>
      <c r="D1816">
        <v>169</v>
      </c>
      <c r="E1816">
        <v>565</v>
      </c>
      <c r="F1816">
        <v>91</v>
      </c>
      <c r="G1816">
        <v>169</v>
      </c>
      <c r="H1816">
        <v>70</v>
      </c>
      <c r="I1816">
        <v>1</v>
      </c>
      <c r="J1816">
        <v>3</v>
      </c>
      <c r="K1816">
        <v>6</v>
      </c>
      <c r="L1816">
        <v>2</v>
      </c>
      <c r="N1816" s="5">
        <v>1780</v>
      </c>
      <c r="O1816" s="5">
        <v>4.480265623312679</v>
      </c>
      <c r="P1816" s="5">
        <v>-2.480265623312679</v>
      </c>
      <c r="Q1816" s="5">
        <v>-1.1922579426388606</v>
      </c>
      <c r="S1816" s="5">
        <v>79.441964285714292</v>
      </c>
      <c r="T1816" s="5">
        <v>6</v>
      </c>
    </row>
    <row r="1817" spans="1:20">
      <c r="A1817">
        <v>72071</v>
      </c>
      <c r="B1817" s="27">
        <v>11.185407023221142</v>
      </c>
      <c r="C1817">
        <v>531</v>
      </c>
      <c r="D1817">
        <v>69</v>
      </c>
      <c r="E1817">
        <v>300</v>
      </c>
      <c r="F1817">
        <v>150</v>
      </c>
      <c r="G1817">
        <v>138</v>
      </c>
      <c r="H1817">
        <v>150</v>
      </c>
      <c r="I1817">
        <v>3</v>
      </c>
      <c r="J1817">
        <v>4</v>
      </c>
      <c r="K1817">
        <v>8</v>
      </c>
      <c r="L1817">
        <v>5</v>
      </c>
      <c r="N1817" s="5">
        <v>1781</v>
      </c>
      <c r="O1817" s="5">
        <v>2.087239863674307</v>
      </c>
      <c r="P1817" s="5">
        <v>-8.7239863674307028E-2</v>
      </c>
      <c r="Q1817" s="5">
        <v>-4.1936000484296299E-2</v>
      </c>
      <c r="S1817" s="5">
        <v>79.486607142857153</v>
      </c>
      <c r="T1817" s="5">
        <v>6</v>
      </c>
    </row>
    <row r="1818" spans="1:20">
      <c r="A1818">
        <v>21840</v>
      </c>
      <c r="B1818" s="27">
        <v>9.9914984298588418</v>
      </c>
      <c r="C1818">
        <v>17</v>
      </c>
      <c r="D1818">
        <v>0</v>
      </c>
      <c r="E1818">
        <v>9</v>
      </c>
      <c r="F1818">
        <v>0</v>
      </c>
      <c r="G1818">
        <v>0</v>
      </c>
      <c r="H1818">
        <v>1</v>
      </c>
      <c r="I1818">
        <v>1</v>
      </c>
      <c r="J1818">
        <v>0</v>
      </c>
      <c r="K1818">
        <v>3</v>
      </c>
      <c r="L1818">
        <v>1</v>
      </c>
      <c r="N1818" s="5">
        <v>1782</v>
      </c>
      <c r="O1818" s="5">
        <v>3.3095370283065142</v>
      </c>
      <c r="P1818" s="5">
        <v>-1.3095370283065142</v>
      </c>
      <c r="Q1818" s="5">
        <v>-0.62949141757358595</v>
      </c>
      <c r="S1818" s="5">
        <v>79.53125</v>
      </c>
      <c r="T1818" s="5">
        <v>6</v>
      </c>
    </row>
    <row r="1819" spans="1:20">
      <c r="A1819">
        <v>58582</v>
      </c>
      <c r="B1819" s="27">
        <v>10.97818276114409</v>
      </c>
      <c r="C1819">
        <v>402</v>
      </c>
      <c r="D1819">
        <v>35</v>
      </c>
      <c r="E1819">
        <v>106</v>
      </c>
      <c r="F1819">
        <v>101</v>
      </c>
      <c r="G1819">
        <v>77</v>
      </c>
      <c r="H1819">
        <v>42</v>
      </c>
      <c r="I1819">
        <v>2</v>
      </c>
      <c r="J1819">
        <v>2</v>
      </c>
      <c r="K1819">
        <v>9</v>
      </c>
      <c r="L1819">
        <v>9</v>
      </c>
      <c r="N1819" s="5">
        <v>1783</v>
      </c>
      <c r="O1819" s="5">
        <v>6.140109399111835</v>
      </c>
      <c r="P1819" s="5">
        <v>2.859890600888165</v>
      </c>
      <c r="Q1819" s="5">
        <v>1.3747427904246228</v>
      </c>
      <c r="S1819" s="5">
        <v>79.575892857142861</v>
      </c>
      <c r="T1819" s="5">
        <v>6</v>
      </c>
    </row>
    <row r="1820" spans="1:20">
      <c r="A1820">
        <v>72282</v>
      </c>
      <c r="B1820" s="27">
        <v>11.188330414494908</v>
      </c>
      <c r="C1820">
        <v>503</v>
      </c>
      <c r="D1820">
        <v>27</v>
      </c>
      <c r="E1820">
        <v>419</v>
      </c>
      <c r="F1820">
        <v>90</v>
      </c>
      <c r="G1820">
        <v>139</v>
      </c>
      <c r="H1820">
        <v>153</v>
      </c>
      <c r="I1820">
        <v>1</v>
      </c>
      <c r="J1820">
        <v>7</v>
      </c>
      <c r="K1820">
        <v>9</v>
      </c>
      <c r="L1820">
        <v>5</v>
      </c>
      <c r="N1820" s="5">
        <v>1784</v>
      </c>
      <c r="O1820" s="5">
        <v>5.4735164601673505</v>
      </c>
      <c r="P1820" s="5">
        <v>5.5264835398326495</v>
      </c>
      <c r="Q1820" s="5">
        <v>2.6565678422894261</v>
      </c>
      <c r="S1820" s="5">
        <v>79.620535714285722</v>
      </c>
      <c r="T1820" s="5">
        <v>6</v>
      </c>
    </row>
    <row r="1821" spans="1:20">
      <c r="A1821">
        <v>50387</v>
      </c>
      <c r="B1821" s="27">
        <v>10.827488484280181</v>
      </c>
      <c r="C1821">
        <v>369</v>
      </c>
      <c r="D1821">
        <v>9</v>
      </c>
      <c r="E1821">
        <v>87</v>
      </c>
      <c r="F1821">
        <v>12</v>
      </c>
      <c r="G1821">
        <v>14</v>
      </c>
      <c r="H1821">
        <v>34</v>
      </c>
      <c r="I1821">
        <v>3</v>
      </c>
      <c r="J1821">
        <v>2</v>
      </c>
      <c r="K1821">
        <v>8</v>
      </c>
      <c r="L1821">
        <v>6</v>
      </c>
      <c r="N1821" s="5">
        <v>1785</v>
      </c>
      <c r="O1821" s="5">
        <v>4.0263622993489863</v>
      </c>
      <c r="P1821" s="5">
        <v>0.97363770065101374</v>
      </c>
      <c r="Q1821" s="5">
        <v>0.46802538846762332</v>
      </c>
      <c r="S1821" s="5">
        <v>79.665178571428569</v>
      </c>
      <c r="T1821" s="5">
        <v>6</v>
      </c>
    </row>
    <row r="1822" spans="1:20">
      <c r="A1822">
        <v>32583</v>
      </c>
      <c r="B1822" s="27">
        <v>10.391545958948146</v>
      </c>
      <c r="C1822">
        <v>5</v>
      </c>
      <c r="D1822">
        <v>0</v>
      </c>
      <c r="E1822">
        <v>3</v>
      </c>
      <c r="F1822">
        <v>0</v>
      </c>
      <c r="G1822">
        <v>0</v>
      </c>
      <c r="H1822">
        <v>1</v>
      </c>
      <c r="I1822">
        <v>1</v>
      </c>
      <c r="J1822">
        <v>0</v>
      </c>
      <c r="K1822">
        <v>2</v>
      </c>
      <c r="L1822">
        <v>1</v>
      </c>
      <c r="N1822" s="5">
        <v>1786</v>
      </c>
      <c r="O1822" s="5">
        <v>3.9398652523507924</v>
      </c>
      <c r="P1822" s="5">
        <v>1.0601347476492076</v>
      </c>
      <c r="Q1822" s="5">
        <v>0.50960431869553402</v>
      </c>
      <c r="S1822" s="5">
        <v>79.709821428571431</v>
      </c>
      <c r="T1822" s="5">
        <v>6</v>
      </c>
    </row>
    <row r="1823" spans="1:20">
      <c r="A1823">
        <v>62568</v>
      </c>
      <c r="B1823" s="27">
        <v>11.044009244281447</v>
      </c>
      <c r="C1823">
        <v>362</v>
      </c>
      <c r="D1823">
        <v>17</v>
      </c>
      <c r="E1823">
        <v>398</v>
      </c>
      <c r="F1823">
        <v>80</v>
      </c>
      <c r="G1823">
        <v>35</v>
      </c>
      <c r="H1823">
        <v>61</v>
      </c>
      <c r="I1823">
        <v>3</v>
      </c>
      <c r="J1823">
        <v>3</v>
      </c>
      <c r="K1823">
        <v>5</v>
      </c>
      <c r="L1823">
        <v>5</v>
      </c>
      <c r="N1823" s="5">
        <v>1787</v>
      </c>
      <c r="O1823" s="5">
        <v>5.4375519475705065</v>
      </c>
      <c r="P1823" s="5">
        <v>0.56244805242949347</v>
      </c>
      <c r="Q1823" s="5">
        <v>0.27036747658308519</v>
      </c>
      <c r="S1823" s="5">
        <v>79.754464285714292</v>
      </c>
      <c r="T1823" s="5">
        <v>6</v>
      </c>
    </row>
    <row r="1824" spans="1:20">
      <c r="A1824">
        <v>44635</v>
      </c>
      <c r="B1824" s="27">
        <v>10.706273583613463</v>
      </c>
      <c r="C1824">
        <v>56</v>
      </c>
      <c r="D1824">
        <v>0</v>
      </c>
      <c r="E1824">
        <v>9</v>
      </c>
      <c r="F1824">
        <v>0</v>
      </c>
      <c r="G1824">
        <v>0</v>
      </c>
      <c r="H1824">
        <v>3</v>
      </c>
      <c r="I1824">
        <v>2</v>
      </c>
      <c r="J1824">
        <v>0</v>
      </c>
      <c r="K1824">
        <v>3</v>
      </c>
      <c r="L1824">
        <v>2</v>
      </c>
      <c r="N1824" s="5">
        <v>1788</v>
      </c>
      <c r="O1824" s="5">
        <v>2.466498330502414</v>
      </c>
      <c r="P1824" s="5">
        <v>-0.46649833050241396</v>
      </c>
      <c r="Q1824" s="5">
        <v>-0.22424466740236504</v>
      </c>
      <c r="S1824" s="5">
        <v>79.799107142857153</v>
      </c>
      <c r="T1824" s="5">
        <v>6</v>
      </c>
    </row>
    <row r="1825" spans="1:20">
      <c r="A1825">
        <v>33316</v>
      </c>
      <c r="B1825" s="27">
        <v>10.41379304105523</v>
      </c>
      <c r="C1825">
        <v>79</v>
      </c>
      <c r="D1825">
        <v>1</v>
      </c>
      <c r="E1825">
        <v>31</v>
      </c>
      <c r="F1825">
        <v>4</v>
      </c>
      <c r="G1825">
        <v>4</v>
      </c>
      <c r="H1825">
        <v>12</v>
      </c>
      <c r="I1825">
        <v>3</v>
      </c>
      <c r="J1825">
        <v>1</v>
      </c>
      <c r="K1825">
        <v>4</v>
      </c>
      <c r="L1825">
        <v>2</v>
      </c>
      <c r="N1825" s="5">
        <v>1789</v>
      </c>
      <c r="O1825" s="5">
        <v>11.274677315912751</v>
      </c>
      <c r="P1825" s="5">
        <v>-9.2746773159127507</v>
      </c>
      <c r="Q1825" s="5">
        <v>-4.4583159123660616</v>
      </c>
      <c r="S1825" s="5">
        <v>79.84375</v>
      </c>
      <c r="T1825" s="5">
        <v>6</v>
      </c>
    </row>
    <row r="1826" spans="1:20">
      <c r="A1826">
        <v>63967</v>
      </c>
      <c r="B1826" s="27">
        <v>11.066122604361524</v>
      </c>
      <c r="C1826">
        <v>387</v>
      </c>
      <c r="D1826">
        <v>84</v>
      </c>
      <c r="E1826">
        <v>141</v>
      </c>
      <c r="F1826">
        <v>73</v>
      </c>
      <c r="G1826">
        <v>35</v>
      </c>
      <c r="H1826">
        <v>162</v>
      </c>
      <c r="I1826">
        <v>3</v>
      </c>
      <c r="J1826">
        <v>4</v>
      </c>
      <c r="K1826">
        <v>12</v>
      </c>
      <c r="L1826">
        <v>4</v>
      </c>
      <c r="N1826" s="5">
        <v>1790</v>
      </c>
      <c r="O1826" s="5">
        <v>5.1186304107476346</v>
      </c>
      <c r="P1826" s="5">
        <v>0.88136958925236542</v>
      </c>
      <c r="Q1826" s="5">
        <v>0.42367232094399326</v>
      </c>
      <c r="S1826" s="5">
        <v>79.888392857142861</v>
      </c>
      <c r="T1826" s="5">
        <v>6</v>
      </c>
    </row>
    <row r="1827" spans="1:20">
      <c r="A1827">
        <v>52513</v>
      </c>
      <c r="B1827" s="27">
        <v>10.868816036974797</v>
      </c>
      <c r="C1827">
        <v>367</v>
      </c>
      <c r="D1827">
        <v>17</v>
      </c>
      <c r="E1827">
        <v>241</v>
      </c>
      <c r="F1827">
        <v>104</v>
      </c>
      <c r="G1827">
        <v>188</v>
      </c>
      <c r="H1827">
        <v>232</v>
      </c>
      <c r="I1827">
        <v>2</v>
      </c>
      <c r="J1827">
        <v>5</v>
      </c>
      <c r="K1827">
        <v>9</v>
      </c>
      <c r="L1827">
        <v>9</v>
      </c>
      <c r="N1827" s="5">
        <v>1791</v>
      </c>
      <c r="O1827" s="5">
        <v>2.7859566870969923</v>
      </c>
      <c r="P1827" s="5">
        <v>-0.78595668709699229</v>
      </c>
      <c r="Q1827" s="5">
        <v>-0.37780755978464903</v>
      </c>
      <c r="S1827" s="5">
        <v>79.933035714285722</v>
      </c>
      <c r="T1827" s="5">
        <v>6</v>
      </c>
    </row>
    <row r="1828" spans="1:20">
      <c r="A1828">
        <v>25293</v>
      </c>
      <c r="B1828" s="27">
        <v>10.138282956590785</v>
      </c>
      <c r="C1828">
        <v>15</v>
      </c>
      <c r="D1828">
        <v>0</v>
      </c>
      <c r="E1828">
        <v>11</v>
      </c>
      <c r="F1828">
        <v>0</v>
      </c>
      <c r="G1828">
        <v>2</v>
      </c>
      <c r="H1828">
        <v>9</v>
      </c>
      <c r="I1828">
        <v>1</v>
      </c>
      <c r="J1828">
        <v>1</v>
      </c>
      <c r="K1828">
        <v>2</v>
      </c>
      <c r="L1828">
        <v>1</v>
      </c>
      <c r="N1828" s="5">
        <v>1792</v>
      </c>
      <c r="O1828" s="5">
        <v>2.7580605198805284</v>
      </c>
      <c r="P1828" s="5">
        <v>-1.7580605198805284</v>
      </c>
      <c r="Q1828" s="5">
        <v>-0.84509562151969586</v>
      </c>
      <c r="S1828" s="5">
        <v>79.977678571428569</v>
      </c>
      <c r="T1828" s="5">
        <v>6</v>
      </c>
    </row>
    <row r="1829" spans="1:20">
      <c r="A1829">
        <v>54111</v>
      </c>
      <c r="B1829" s="27">
        <v>10.898792771338309</v>
      </c>
      <c r="C1829">
        <v>267</v>
      </c>
      <c r="D1829">
        <v>6</v>
      </c>
      <c r="E1829">
        <v>54</v>
      </c>
      <c r="F1829">
        <v>8</v>
      </c>
      <c r="G1829">
        <v>3</v>
      </c>
      <c r="H1829">
        <v>50</v>
      </c>
      <c r="I1829">
        <v>2</v>
      </c>
      <c r="J1829">
        <v>2</v>
      </c>
      <c r="K1829">
        <v>6</v>
      </c>
      <c r="L1829">
        <v>5</v>
      </c>
      <c r="N1829" s="5">
        <v>1793</v>
      </c>
      <c r="O1829" s="5">
        <v>6.0025472201507482</v>
      </c>
      <c r="P1829" s="5">
        <v>-3.0025472201507482</v>
      </c>
      <c r="Q1829" s="5">
        <v>-1.4433174970153857</v>
      </c>
      <c r="S1829" s="5">
        <v>80.022321428571431</v>
      </c>
      <c r="T1829" s="5">
        <v>6</v>
      </c>
    </row>
    <row r="1830" spans="1:20">
      <c r="A1830">
        <v>78394</v>
      </c>
      <c r="B1830" s="27">
        <v>11.269502672797637</v>
      </c>
      <c r="C1830">
        <v>298</v>
      </c>
      <c r="D1830">
        <v>27</v>
      </c>
      <c r="E1830">
        <v>697</v>
      </c>
      <c r="F1830">
        <v>216</v>
      </c>
      <c r="G1830">
        <v>24</v>
      </c>
      <c r="H1830">
        <v>166</v>
      </c>
      <c r="I1830">
        <v>1</v>
      </c>
      <c r="J1830">
        <v>6</v>
      </c>
      <c r="K1830">
        <v>5</v>
      </c>
      <c r="L1830">
        <v>4</v>
      </c>
      <c r="N1830" s="5">
        <v>1794</v>
      </c>
      <c r="O1830" s="5">
        <v>2.117948581772775</v>
      </c>
      <c r="P1830" s="5">
        <v>-0.11794858177277501</v>
      </c>
      <c r="Q1830" s="5">
        <v>-5.6697610175219522E-2</v>
      </c>
      <c r="S1830" s="5">
        <v>80.066964285714292</v>
      </c>
      <c r="T1830" s="5">
        <v>6</v>
      </c>
    </row>
    <row r="1831" spans="1:20">
      <c r="A1831">
        <v>80739</v>
      </c>
      <c r="B1831" s="27">
        <v>11.298977008895504</v>
      </c>
      <c r="C1831">
        <v>674</v>
      </c>
      <c r="D1831">
        <v>92</v>
      </c>
      <c r="E1831">
        <v>736</v>
      </c>
      <c r="F1831">
        <v>39</v>
      </c>
      <c r="G1831">
        <v>0</v>
      </c>
      <c r="H1831">
        <v>92</v>
      </c>
      <c r="I1831">
        <v>1</v>
      </c>
      <c r="J1831">
        <v>11</v>
      </c>
      <c r="K1831">
        <v>9</v>
      </c>
      <c r="L1831">
        <v>3</v>
      </c>
      <c r="N1831" s="5">
        <v>1795</v>
      </c>
      <c r="O1831" s="5">
        <v>4.0703190416950914</v>
      </c>
      <c r="P1831" s="5">
        <v>-1.0703190416950914</v>
      </c>
      <c r="Q1831" s="5">
        <v>-0.51449988526398782</v>
      </c>
      <c r="S1831" s="5">
        <v>80.111607142857153</v>
      </c>
      <c r="T1831" s="5">
        <v>6</v>
      </c>
    </row>
    <row r="1832" spans="1:20">
      <c r="A1832">
        <v>22669</v>
      </c>
      <c r="B1832" s="27">
        <v>10.028753631368525</v>
      </c>
      <c r="C1832">
        <v>16</v>
      </c>
      <c r="D1832">
        <v>14</v>
      </c>
      <c r="E1832">
        <v>36</v>
      </c>
      <c r="F1832">
        <v>37</v>
      </c>
      <c r="G1832">
        <v>22</v>
      </c>
      <c r="H1832">
        <v>48</v>
      </c>
      <c r="I1832">
        <v>3</v>
      </c>
      <c r="J1832">
        <v>1</v>
      </c>
      <c r="K1832">
        <v>2</v>
      </c>
      <c r="L1832">
        <v>4</v>
      </c>
      <c r="N1832" s="5">
        <v>1796</v>
      </c>
      <c r="O1832" s="5">
        <v>1.8551736513388939</v>
      </c>
      <c r="P1832" s="5">
        <v>-0.85517365133889389</v>
      </c>
      <c r="Q1832" s="5">
        <v>-0.41107999423968788</v>
      </c>
      <c r="S1832" s="5">
        <v>80.15625</v>
      </c>
      <c r="T1832" s="5">
        <v>6</v>
      </c>
    </row>
    <row r="1833" spans="1:20">
      <c r="A1833">
        <v>29236</v>
      </c>
      <c r="B1833" s="27">
        <v>10.283156105600282</v>
      </c>
      <c r="C1833">
        <v>37</v>
      </c>
      <c r="D1833">
        <v>4</v>
      </c>
      <c r="E1833">
        <v>24</v>
      </c>
      <c r="F1833">
        <v>16</v>
      </c>
      <c r="G1833">
        <v>9</v>
      </c>
      <c r="H1833">
        <v>9</v>
      </c>
      <c r="I1833">
        <v>2</v>
      </c>
      <c r="J1833">
        <v>0</v>
      </c>
      <c r="K1833">
        <v>3</v>
      </c>
      <c r="L1833">
        <v>4</v>
      </c>
      <c r="N1833" s="5">
        <v>1797</v>
      </c>
      <c r="O1833" s="5">
        <v>4.1392428162302375</v>
      </c>
      <c r="P1833" s="5">
        <v>-1.1392428162302375</v>
      </c>
      <c r="Q1833" s="5">
        <v>-0.54763138410580292</v>
      </c>
      <c r="S1833" s="5">
        <v>80.200892857142861</v>
      </c>
      <c r="T1833" s="5">
        <v>6</v>
      </c>
    </row>
    <row r="1834" spans="1:20">
      <c r="A1834">
        <v>44911</v>
      </c>
      <c r="B1834" s="27">
        <v>10.712438032589617</v>
      </c>
      <c r="C1834">
        <v>159</v>
      </c>
      <c r="D1834">
        <v>0</v>
      </c>
      <c r="E1834">
        <v>22</v>
      </c>
      <c r="F1834">
        <v>2</v>
      </c>
      <c r="G1834">
        <v>1</v>
      </c>
      <c r="H1834">
        <v>31</v>
      </c>
      <c r="I1834">
        <v>3</v>
      </c>
      <c r="J1834">
        <v>1</v>
      </c>
      <c r="K1834">
        <v>4</v>
      </c>
      <c r="L1834">
        <v>4</v>
      </c>
      <c r="N1834" s="5">
        <v>1798</v>
      </c>
      <c r="O1834" s="5">
        <v>2.4357177580301679</v>
      </c>
      <c r="P1834" s="5">
        <v>0.56428224196983212</v>
      </c>
      <c r="Q1834" s="5">
        <v>0.27124916724847975</v>
      </c>
      <c r="S1834" s="5">
        <v>80.245535714285722</v>
      </c>
      <c r="T1834" s="5">
        <v>6</v>
      </c>
    </row>
    <row r="1835" spans="1:20">
      <c r="A1835">
        <v>54693</v>
      </c>
      <c r="B1835" s="27">
        <v>10.909491009471575</v>
      </c>
      <c r="C1835">
        <v>686</v>
      </c>
      <c r="D1835">
        <v>17</v>
      </c>
      <c r="E1835">
        <v>142</v>
      </c>
      <c r="F1835">
        <v>23</v>
      </c>
      <c r="G1835">
        <v>26</v>
      </c>
      <c r="H1835">
        <v>35</v>
      </c>
      <c r="I1835">
        <v>8</v>
      </c>
      <c r="J1835">
        <v>4</v>
      </c>
      <c r="K1835">
        <v>13</v>
      </c>
      <c r="L1835">
        <v>6</v>
      </c>
      <c r="N1835" s="5">
        <v>1799</v>
      </c>
      <c r="O1835" s="5">
        <v>5.2006000957821499</v>
      </c>
      <c r="P1835" s="5">
        <v>0.79939990421785012</v>
      </c>
      <c r="Q1835" s="5">
        <v>0.38426968312995208</v>
      </c>
      <c r="S1835" s="5">
        <v>80.290178571428569</v>
      </c>
      <c r="T1835" s="5">
        <v>6</v>
      </c>
    </row>
    <row r="1836" spans="1:20">
      <c r="A1836">
        <v>48186</v>
      </c>
      <c r="B1836" s="27">
        <v>10.782823801416518</v>
      </c>
      <c r="C1836">
        <v>97</v>
      </c>
      <c r="D1836">
        <v>3</v>
      </c>
      <c r="E1836">
        <v>66</v>
      </c>
      <c r="F1836">
        <v>12</v>
      </c>
      <c r="G1836">
        <v>7</v>
      </c>
      <c r="H1836">
        <v>34</v>
      </c>
      <c r="I1836">
        <v>3</v>
      </c>
      <c r="J1836">
        <v>1</v>
      </c>
      <c r="K1836">
        <v>4</v>
      </c>
      <c r="L1836">
        <v>4</v>
      </c>
      <c r="N1836" s="5">
        <v>1800</v>
      </c>
      <c r="O1836" s="5">
        <v>4.1781392591942081</v>
      </c>
      <c r="P1836" s="5">
        <v>2.8218607408057919</v>
      </c>
      <c r="Q1836" s="5">
        <v>1.3564619247324654</v>
      </c>
      <c r="S1836" s="5">
        <v>80.334821428571431</v>
      </c>
      <c r="T1836" s="5">
        <v>6</v>
      </c>
    </row>
    <row r="1837" spans="1:20">
      <c r="A1837">
        <v>54809</v>
      </c>
      <c r="B1837" s="27">
        <v>10.911609693027891</v>
      </c>
      <c r="C1837">
        <v>63</v>
      </c>
      <c r="D1837">
        <v>6</v>
      </c>
      <c r="E1837">
        <v>57</v>
      </c>
      <c r="F1837">
        <v>13</v>
      </c>
      <c r="G1837">
        <v>13</v>
      </c>
      <c r="H1837">
        <v>22</v>
      </c>
      <c r="I1837">
        <v>4</v>
      </c>
      <c r="J1837">
        <v>1</v>
      </c>
      <c r="K1837">
        <v>5</v>
      </c>
      <c r="L1837">
        <v>2</v>
      </c>
      <c r="N1837" s="5">
        <v>1801</v>
      </c>
      <c r="O1837" s="5">
        <v>6.3431983458065311</v>
      </c>
      <c r="P1837" s="5">
        <v>0.65680165419346892</v>
      </c>
      <c r="Q1837" s="5">
        <v>0.31572303449685224</v>
      </c>
      <c r="S1837" s="5">
        <v>80.379464285714292</v>
      </c>
      <c r="T1837" s="5">
        <v>6</v>
      </c>
    </row>
    <row r="1838" spans="1:20">
      <c r="A1838">
        <v>41580</v>
      </c>
      <c r="B1838" s="27">
        <v>10.635374561412004</v>
      </c>
      <c r="C1838">
        <v>56</v>
      </c>
      <c r="D1838">
        <v>5</v>
      </c>
      <c r="E1838">
        <v>24</v>
      </c>
      <c r="F1838">
        <v>4</v>
      </c>
      <c r="G1838">
        <v>0</v>
      </c>
      <c r="H1838">
        <v>3</v>
      </c>
      <c r="I1838">
        <v>3</v>
      </c>
      <c r="J1838">
        <v>1</v>
      </c>
      <c r="K1838">
        <v>3</v>
      </c>
      <c r="L1838">
        <v>2</v>
      </c>
      <c r="N1838" s="5">
        <v>1802</v>
      </c>
      <c r="O1838" s="5">
        <v>6.1819698842050581</v>
      </c>
      <c r="P1838" s="5">
        <v>3.8180301157949419</v>
      </c>
      <c r="Q1838" s="5">
        <v>1.8353182368874943</v>
      </c>
      <c r="S1838" s="5">
        <v>80.424107142857153</v>
      </c>
      <c r="T1838" s="5">
        <v>6</v>
      </c>
    </row>
    <row r="1839" spans="1:20">
      <c r="A1839">
        <v>80336</v>
      </c>
      <c r="B1839" s="27">
        <v>11.293973118274486</v>
      </c>
      <c r="C1839">
        <v>209</v>
      </c>
      <c r="D1839">
        <v>19</v>
      </c>
      <c r="E1839">
        <v>456</v>
      </c>
      <c r="F1839">
        <v>160</v>
      </c>
      <c r="G1839">
        <v>142</v>
      </c>
      <c r="H1839">
        <v>66</v>
      </c>
      <c r="I1839">
        <v>1</v>
      </c>
      <c r="J1839">
        <v>9</v>
      </c>
      <c r="K1839">
        <v>13</v>
      </c>
      <c r="L1839">
        <v>2</v>
      </c>
      <c r="N1839" s="5">
        <v>1803</v>
      </c>
      <c r="O1839" s="5">
        <v>3.4744402115250597</v>
      </c>
      <c r="P1839" s="5">
        <v>-0.47444021152505966</v>
      </c>
      <c r="Q1839" s="5">
        <v>-0.2280623112223425</v>
      </c>
      <c r="S1839" s="5">
        <v>80.46875</v>
      </c>
      <c r="T1839" s="5">
        <v>6</v>
      </c>
    </row>
    <row r="1840" spans="1:20">
      <c r="A1840">
        <v>47743</v>
      </c>
      <c r="B1840" s="27">
        <v>10.773587738303867</v>
      </c>
      <c r="C1840">
        <v>198</v>
      </c>
      <c r="D1840">
        <v>2</v>
      </c>
      <c r="E1840">
        <v>43</v>
      </c>
      <c r="F1840">
        <v>0</v>
      </c>
      <c r="G1840">
        <v>12</v>
      </c>
      <c r="H1840">
        <v>20</v>
      </c>
      <c r="I1840">
        <v>3</v>
      </c>
      <c r="J1840">
        <v>1</v>
      </c>
      <c r="K1840">
        <v>6</v>
      </c>
      <c r="L1840">
        <v>4</v>
      </c>
      <c r="N1840" s="5">
        <v>1804</v>
      </c>
      <c r="O1840" s="5">
        <v>6.0946264477079675</v>
      </c>
      <c r="P1840" s="5">
        <v>-1.0946264477079675</v>
      </c>
      <c r="Q1840" s="5">
        <v>-0.52618439905614045</v>
      </c>
      <c r="S1840" s="5">
        <v>80.513392857142861</v>
      </c>
      <c r="T1840" s="5">
        <v>6</v>
      </c>
    </row>
    <row r="1841" spans="1:20">
      <c r="A1841">
        <v>62972</v>
      </c>
      <c r="B1841" s="27">
        <v>11.050445462134519</v>
      </c>
      <c r="C1841">
        <v>313</v>
      </c>
      <c r="D1841">
        <v>15</v>
      </c>
      <c r="E1841">
        <v>47</v>
      </c>
      <c r="F1841">
        <v>20</v>
      </c>
      <c r="G1841">
        <v>0</v>
      </c>
      <c r="H1841">
        <v>192</v>
      </c>
      <c r="I1841">
        <v>2</v>
      </c>
      <c r="J1841">
        <v>4</v>
      </c>
      <c r="K1841">
        <v>3</v>
      </c>
      <c r="L1841">
        <v>7</v>
      </c>
      <c r="N1841" s="5">
        <v>1805</v>
      </c>
      <c r="O1841" s="5">
        <v>2.426042698209657</v>
      </c>
      <c r="P1841" s="5">
        <v>-1.426042698209657</v>
      </c>
      <c r="Q1841" s="5">
        <v>-0.68549542335380553</v>
      </c>
      <c r="S1841" s="5">
        <v>80.558035714285722</v>
      </c>
      <c r="T1841" s="5">
        <v>6</v>
      </c>
    </row>
    <row r="1842" spans="1:20">
      <c r="A1842">
        <v>57333</v>
      </c>
      <c r="B1842" s="27">
        <v>10.956631653157091</v>
      </c>
      <c r="C1842">
        <v>941</v>
      </c>
      <c r="D1842">
        <v>14</v>
      </c>
      <c r="E1842">
        <v>397</v>
      </c>
      <c r="F1842">
        <v>76</v>
      </c>
      <c r="G1842">
        <v>58</v>
      </c>
      <c r="H1842">
        <v>176</v>
      </c>
      <c r="I1842">
        <v>11</v>
      </c>
      <c r="J1842">
        <v>5</v>
      </c>
      <c r="K1842">
        <v>9</v>
      </c>
      <c r="L1842">
        <v>8</v>
      </c>
      <c r="N1842" s="5">
        <v>1806</v>
      </c>
      <c r="O1842" s="5">
        <v>6.8892278176643487</v>
      </c>
      <c r="P1842" s="5">
        <v>-1.8892278176643487</v>
      </c>
      <c r="Q1842" s="5">
        <v>-0.90814743787651253</v>
      </c>
      <c r="S1842" s="5">
        <v>80.602678571428569</v>
      </c>
      <c r="T1842" s="5">
        <v>6</v>
      </c>
    </row>
    <row r="1843" spans="1:20">
      <c r="A1843">
        <v>32313</v>
      </c>
      <c r="B1843" s="27">
        <v>10.38322490501888</v>
      </c>
      <c r="C1843">
        <v>86</v>
      </c>
      <c r="D1843">
        <v>4</v>
      </c>
      <c r="E1843">
        <v>56</v>
      </c>
      <c r="F1843">
        <v>2</v>
      </c>
      <c r="G1843">
        <v>4</v>
      </c>
      <c r="H1843">
        <v>7</v>
      </c>
      <c r="I1843">
        <v>3</v>
      </c>
      <c r="J1843">
        <v>0</v>
      </c>
      <c r="K1843">
        <v>4</v>
      </c>
      <c r="L1843">
        <v>4</v>
      </c>
      <c r="N1843" s="5">
        <v>1807</v>
      </c>
      <c r="O1843" s="5">
        <v>3.3540503432456394</v>
      </c>
      <c r="P1843" s="5">
        <v>19.645949656754361</v>
      </c>
      <c r="Q1843" s="5">
        <v>9.4437625143005572</v>
      </c>
      <c r="S1843" s="5">
        <v>80.647321428571431</v>
      </c>
      <c r="T1843" s="5">
        <v>6</v>
      </c>
    </row>
    <row r="1844" spans="1:20">
      <c r="A1844">
        <v>84953</v>
      </c>
      <c r="B1844" s="27">
        <v>11.349853441367635</v>
      </c>
      <c r="C1844">
        <v>167</v>
      </c>
      <c r="D1844">
        <v>48</v>
      </c>
      <c r="E1844">
        <v>602</v>
      </c>
      <c r="F1844">
        <v>63</v>
      </c>
      <c r="G1844">
        <v>72</v>
      </c>
      <c r="H1844">
        <v>72</v>
      </c>
      <c r="I1844">
        <v>1</v>
      </c>
      <c r="J1844">
        <v>10</v>
      </c>
      <c r="K1844">
        <v>4</v>
      </c>
      <c r="L1844">
        <v>3</v>
      </c>
      <c r="N1844" s="5">
        <v>1808</v>
      </c>
      <c r="O1844" s="5">
        <v>2.7469580732968444</v>
      </c>
      <c r="P1844" s="5">
        <v>-0.74695807329684438</v>
      </c>
      <c r="Q1844" s="5">
        <v>-0.35906101642328497</v>
      </c>
      <c r="S1844" s="5">
        <v>80.691964285714292</v>
      </c>
      <c r="T1844" s="5">
        <v>6</v>
      </c>
    </row>
    <row r="1845" spans="1:20">
      <c r="A1845">
        <v>27071</v>
      </c>
      <c r="B1845" s="27">
        <v>10.206218323189427</v>
      </c>
      <c r="C1845">
        <v>8</v>
      </c>
      <c r="D1845">
        <v>3</v>
      </c>
      <c r="E1845">
        <v>19</v>
      </c>
      <c r="F1845">
        <v>0</v>
      </c>
      <c r="G1845">
        <v>2</v>
      </c>
      <c r="H1845">
        <v>3</v>
      </c>
      <c r="I1845">
        <v>2</v>
      </c>
      <c r="J1845">
        <v>0</v>
      </c>
      <c r="K1845">
        <v>3</v>
      </c>
      <c r="L1845">
        <v>2</v>
      </c>
      <c r="N1845" s="5">
        <v>1809</v>
      </c>
      <c r="O1845" s="5">
        <v>2.4991717559574802</v>
      </c>
      <c r="P1845" s="5">
        <v>1.5008282440425198</v>
      </c>
      <c r="Q1845" s="5">
        <v>0.72144466208684288</v>
      </c>
      <c r="S1845" s="5">
        <v>80.736607142857153</v>
      </c>
      <c r="T1845" s="5">
        <v>6</v>
      </c>
    </row>
    <row r="1846" spans="1:20">
      <c r="A1846">
        <v>68148</v>
      </c>
      <c r="B1846" s="27">
        <v>11.129437089665434</v>
      </c>
      <c r="C1846">
        <v>389</v>
      </c>
      <c r="D1846">
        <v>66</v>
      </c>
      <c r="E1846">
        <v>408</v>
      </c>
      <c r="F1846">
        <v>37</v>
      </c>
      <c r="G1846">
        <v>57</v>
      </c>
      <c r="H1846">
        <v>85</v>
      </c>
      <c r="I1846">
        <v>1</v>
      </c>
      <c r="J1846">
        <v>4</v>
      </c>
      <c r="K1846">
        <v>6</v>
      </c>
      <c r="L1846">
        <v>4</v>
      </c>
      <c r="N1846" s="5">
        <v>1810</v>
      </c>
      <c r="O1846" s="5">
        <v>5.7448449626633105</v>
      </c>
      <c r="P1846" s="5">
        <v>-2.7448449626633105</v>
      </c>
      <c r="Q1846" s="5">
        <v>-1.3194406184917871</v>
      </c>
      <c r="S1846" s="5">
        <v>80.78125</v>
      </c>
      <c r="T1846" s="5">
        <v>6</v>
      </c>
    </row>
    <row r="1847" spans="1:20">
      <c r="A1847">
        <v>65735</v>
      </c>
      <c r="B1847" s="27">
        <v>11.093386787130704</v>
      </c>
      <c r="C1847">
        <v>239</v>
      </c>
      <c r="D1847">
        <v>7</v>
      </c>
      <c r="E1847">
        <v>119</v>
      </c>
      <c r="F1847">
        <v>4</v>
      </c>
      <c r="G1847">
        <v>15</v>
      </c>
      <c r="H1847">
        <v>11</v>
      </c>
      <c r="I1847">
        <v>5</v>
      </c>
      <c r="J1847">
        <v>2</v>
      </c>
      <c r="K1847">
        <v>6</v>
      </c>
      <c r="L1847">
        <v>6</v>
      </c>
      <c r="N1847" s="5">
        <v>1811</v>
      </c>
      <c r="O1847" s="5">
        <v>2.3857621853281996</v>
      </c>
      <c r="P1847" s="5">
        <v>-1.3857621853281996</v>
      </c>
      <c r="Q1847" s="5">
        <v>-0.66613267407200005</v>
      </c>
      <c r="S1847" s="5">
        <v>80.825892857142861</v>
      </c>
      <c r="T1847" s="5">
        <v>6</v>
      </c>
    </row>
    <row r="1848" spans="1:20">
      <c r="A1848">
        <v>86836</v>
      </c>
      <c r="B1848" s="27">
        <v>11.371776561208646</v>
      </c>
      <c r="C1848">
        <v>179</v>
      </c>
      <c r="D1848">
        <v>21</v>
      </c>
      <c r="E1848">
        <v>273</v>
      </c>
      <c r="F1848">
        <v>0</v>
      </c>
      <c r="G1848">
        <v>21</v>
      </c>
      <c r="H1848">
        <v>63</v>
      </c>
      <c r="I1848">
        <v>1</v>
      </c>
      <c r="J1848">
        <v>10</v>
      </c>
      <c r="K1848">
        <v>6</v>
      </c>
      <c r="L1848">
        <v>6</v>
      </c>
      <c r="N1848" s="5">
        <v>1812</v>
      </c>
      <c r="O1848" s="5">
        <v>7.7133629466238371</v>
      </c>
      <c r="P1848" s="5">
        <v>-3.7133629466238371</v>
      </c>
      <c r="Q1848" s="5">
        <v>-1.7850049709998257</v>
      </c>
      <c r="S1848" s="5">
        <v>80.870535714285722</v>
      </c>
      <c r="T1848" s="5">
        <v>6</v>
      </c>
    </row>
    <row r="1849" spans="1:20">
      <c r="A1849">
        <v>4023</v>
      </c>
      <c r="B1849" s="27">
        <v>8.2997831719497874</v>
      </c>
      <c r="C1849">
        <v>5</v>
      </c>
      <c r="D1849">
        <v>0</v>
      </c>
      <c r="E1849">
        <v>1</v>
      </c>
      <c r="F1849">
        <v>1</v>
      </c>
      <c r="G1849">
        <v>1</v>
      </c>
      <c r="H1849">
        <v>1</v>
      </c>
      <c r="I1849">
        <v>15</v>
      </c>
      <c r="J1849">
        <v>0</v>
      </c>
      <c r="K1849">
        <v>0</v>
      </c>
      <c r="L1849">
        <v>0</v>
      </c>
      <c r="N1849" s="5">
        <v>1813</v>
      </c>
      <c r="O1849" s="5">
        <v>4.7462908078203325</v>
      </c>
      <c r="P1849" s="5">
        <v>-0.74629080782033252</v>
      </c>
      <c r="Q1849" s="5">
        <v>-0.35874026345362625</v>
      </c>
      <c r="S1849" s="5">
        <v>80.915178571428569</v>
      </c>
      <c r="T1849" s="5">
        <v>6</v>
      </c>
    </row>
    <row r="1850" spans="1:20">
      <c r="A1850">
        <v>30093</v>
      </c>
      <c r="B1850" s="27">
        <v>10.312047865551595</v>
      </c>
      <c r="C1850">
        <v>2</v>
      </c>
      <c r="D1850">
        <v>6</v>
      </c>
      <c r="E1850">
        <v>28</v>
      </c>
      <c r="F1850">
        <v>13</v>
      </c>
      <c r="G1850">
        <v>4</v>
      </c>
      <c r="H1850">
        <v>16</v>
      </c>
      <c r="I1850">
        <v>1</v>
      </c>
      <c r="J1850">
        <v>0</v>
      </c>
      <c r="K1850">
        <v>3</v>
      </c>
      <c r="L1850">
        <v>2</v>
      </c>
      <c r="N1850" s="5">
        <v>1814</v>
      </c>
      <c r="O1850" s="5">
        <v>5.4009549748887506</v>
      </c>
      <c r="P1850" s="5">
        <v>-3.4009549748887506</v>
      </c>
      <c r="Q1850" s="5">
        <v>-1.6348311822959465</v>
      </c>
      <c r="S1850" s="5">
        <v>80.959821428571431</v>
      </c>
      <c r="T1850" s="5">
        <v>6</v>
      </c>
    </row>
    <row r="1851" spans="1:20">
      <c r="A1851">
        <v>57705</v>
      </c>
      <c r="B1851" s="27">
        <v>10.963099103854505</v>
      </c>
      <c r="C1851">
        <v>383</v>
      </c>
      <c r="D1851">
        <v>0</v>
      </c>
      <c r="E1851">
        <v>53</v>
      </c>
      <c r="F1851">
        <v>6</v>
      </c>
      <c r="G1851">
        <v>4</v>
      </c>
      <c r="H1851">
        <v>40</v>
      </c>
      <c r="I1851">
        <v>3</v>
      </c>
      <c r="J1851">
        <v>1</v>
      </c>
      <c r="K1851">
        <v>6</v>
      </c>
      <c r="L1851">
        <v>8</v>
      </c>
      <c r="N1851" s="5">
        <v>1815</v>
      </c>
      <c r="O1851" s="5">
        <v>7.3552844196409595</v>
      </c>
      <c r="P1851" s="5">
        <v>-2.3552844196409595</v>
      </c>
      <c r="Q1851" s="5">
        <v>-1.1321797673992453</v>
      </c>
      <c r="S1851" s="5">
        <v>81.004464285714292</v>
      </c>
      <c r="T1851" s="5">
        <v>6</v>
      </c>
    </row>
    <row r="1852" spans="1:20">
      <c r="A1852">
        <v>25008</v>
      </c>
      <c r="B1852" s="27">
        <v>10.126951052661259</v>
      </c>
      <c r="C1852">
        <v>2</v>
      </c>
      <c r="D1852">
        <v>8</v>
      </c>
      <c r="E1852">
        <v>8</v>
      </c>
      <c r="F1852">
        <v>6</v>
      </c>
      <c r="G1852">
        <v>1</v>
      </c>
      <c r="H1852">
        <v>9</v>
      </c>
      <c r="I1852">
        <v>2</v>
      </c>
      <c r="J1852">
        <v>0</v>
      </c>
      <c r="K1852">
        <v>3</v>
      </c>
      <c r="L1852">
        <v>1</v>
      </c>
      <c r="N1852" s="5">
        <v>1816</v>
      </c>
      <c r="O1852" s="5">
        <v>1.6294667156187823</v>
      </c>
      <c r="P1852" s="5">
        <v>-0.62946671561878231</v>
      </c>
      <c r="Q1852" s="5">
        <v>-0.30258319281179619</v>
      </c>
      <c r="S1852" s="5">
        <v>81.049107142857153</v>
      </c>
      <c r="T1852" s="5">
        <v>6</v>
      </c>
    </row>
    <row r="1853" spans="1:20">
      <c r="A1853">
        <v>83257</v>
      </c>
      <c r="B1853" s="27">
        <v>11.329687488391906</v>
      </c>
      <c r="C1853">
        <v>536</v>
      </c>
      <c r="D1853">
        <v>27</v>
      </c>
      <c r="E1853">
        <v>590</v>
      </c>
      <c r="F1853">
        <v>38</v>
      </c>
      <c r="G1853">
        <v>107</v>
      </c>
      <c r="H1853">
        <v>67</v>
      </c>
      <c r="I1853">
        <v>1</v>
      </c>
      <c r="J1853">
        <v>10</v>
      </c>
      <c r="K1853">
        <v>12</v>
      </c>
      <c r="L1853">
        <v>5</v>
      </c>
      <c r="N1853" s="5">
        <v>1817</v>
      </c>
      <c r="O1853" s="5">
        <v>5.3126482381786273</v>
      </c>
      <c r="P1853" s="5">
        <v>3.6873517618213727</v>
      </c>
      <c r="Q1853" s="5">
        <v>1.7725014546882278</v>
      </c>
      <c r="S1853" s="5">
        <v>81.09375</v>
      </c>
      <c r="T1853" s="5">
        <v>6</v>
      </c>
    </row>
    <row r="1854" spans="1:20">
      <c r="A1854">
        <v>22280</v>
      </c>
      <c r="B1854" s="27">
        <v>10.01144469404122</v>
      </c>
      <c r="C1854">
        <v>2</v>
      </c>
      <c r="D1854">
        <v>1</v>
      </c>
      <c r="E1854">
        <v>4</v>
      </c>
      <c r="F1854">
        <v>3</v>
      </c>
      <c r="G1854">
        <v>1</v>
      </c>
      <c r="H1854">
        <v>2</v>
      </c>
      <c r="I1854">
        <v>1</v>
      </c>
      <c r="J1854">
        <v>0</v>
      </c>
      <c r="K1854">
        <v>2</v>
      </c>
      <c r="L1854">
        <v>1</v>
      </c>
      <c r="N1854" s="5">
        <v>1818</v>
      </c>
      <c r="O1854" s="5">
        <v>6.451871961758096</v>
      </c>
      <c r="P1854" s="5">
        <v>-1.451871961758096</v>
      </c>
      <c r="Q1854" s="5">
        <v>-0.6979114905397904</v>
      </c>
      <c r="S1854" s="5">
        <v>81.138392857142861</v>
      </c>
      <c r="T1854" s="5">
        <v>7</v>
      </c>
    </row>
    <row r="1855" spans="1:20">
      <c r="A1855">
        <v>72159</v>
      </c>
      <c r="B1855" s="27">
        <v>11.186627296547355</v>
      </c>
      <c r="C1855">
        <v>322</v>
      </c>
      <c r="D1855">
        <v>53</v>
      </c>
      <c r="E1855">
        <v>899</v>
      </c>
      <c r="F1855">
        <v>34</v>
      </c>
      <c r="G1855">
        <v>40</v>
      </c>
      <c r="H1855">
        <v>53</v>
      </c>
      <c r="I1855">
        <v>1</v>
      </c>
      <c r="J1855">
        <v>6</v>
      </c>
      <c r="K1855">
        <v>10</v>
      </c>
      <c r="L1855">
        <v>4</v>
      </c>
      <c r="N1855" s="5">
        <v>1819</v>
      </c>
      <c r="O1855" s="5">
        <v>4.7023915763323414</v>
      </c>
      <c r="P1855" s="5">
        <v>1.2976084236676586</v>
      </c>
      <c r="Q1855" s="5">
        <v>0.62375736494164269</v>
      </c>
      <c r="S1855" s="5">
        <v>81.183035714285722</v>
      </c>
      <c r="T1855" s="5">
        <v>7</v>
      </c>
    </row>
    <row r="1856" spans="1:20">
      <c r="A1856">
        <v>64260</v>
      </c>
      <c r="B1856" s="27">
        <v>11.07069263266985</v>
      </c>
      <c r="C1856">
        <v>539</v>
      </c>
      <c r="D1856">
        <v>169</v>
      </c>
      <c r="E1856">
        <v>816</v>
      </c>
      <c r="F1856">
        <v>20</v>
      </c>
      <c r="G1856">
        <v>0</v>
      </c>
      <c r="H1856">
        <v>30</v>
      </c>
      <c r="I1856">
        <v>1</v>
      </c>
      <c r="J1856">
        <v>5</v>
      </c>
      <c r="K1856">
        <v>4</v>
      </c>
      <c r="L1856">
        <v>4</v>
      </c>
      <c r="N1856" s="5">
        <v>1820</v>
      </c>
      <c r="O1856" s="5">
        <v>1.78527474629176</v>
      </c>
      <c r="P1856" s="5">
        <v>-0.78527474629175997</v>
      </c>
      <c r="Q1856" s="5">
        <v>-0.37747975241845177</v>
      </c>
      <c r="S1856" s="5">
        <v>81.227678571428569</v>
      </c>
      <c r="T1856" s="5">
        <v>7</v>
      </c>
    </row>
    <row r="1857" spans="1:20">
      <c r="A1857">
        <v>82733</v>
      </c>
      <c r="B1857" s="27">
        <v>11.323373834067555</v>
      </c>
      <c r="C1857">
        <v>712</v>
      </c>
      <c r="D1857">
        <v>50</v>
      </c>
      <c r="E1857">
        <v>420</v>
      </c>
      <c r="F1857">
        <v>65</v>
      </c>
      <c r="G1857">
        <v>38</v>
      </c>
      <c r="H1857">
        <v>38</v>
      </c>
      <c r="I1857">
        <v>1</v>
      </c>
      <c r="J1857">
        <v>4</v>
      </c>
      <c r="K1857">
        <v>7</v>
      </c>
      <c r="L1857">
        <v>8</v>
      </c>
      <c r="N1857" s="5">
        <v>1821</v>
      </c>
      <c r="O1857" s="5">
        <v>4.4886177076510307</v>
      </c>
      <c r="P1857" s="5">
        <v>0.51138229234896926</v>
      </c>
      <c r="Q1857" s="5">
        <v>0.24582028394346037</v>
      </c>
      <c r="S1857" s="5">
        <v>81.272321428571431</v>
      </c>
      <c r="T1857" s="5">
        <v>7</v>
      </c>
    </row>
    <row r="1858" spans="1:20">
      <c r="A1858">
        <v>74290</v>
      </c>
      <c r="B1858" s="27">
        <v>11.215731632145852</v>
      </c>
      <c r="C1858">
        <v>1121</v>
      </c>
      <c r="D1858">
        <v>0</v>
      </c>
      <c r="E1858">
        <v>72</v>
      </c>
      <c r="F1858">
        <v>0</v>
      </c>
      <c r="G1858">
        <v>12</v>
      </c>
      <c r="H1858">
        <v>12</v>
      </c>
      <c r="I1858">
        <v>4</v>
      </c>
      <c r="J1858">
        <v>8</v>
      </c>
      <c r="K1858">
        <v>10</v>
      </c>
      <c r="L1858">
        <v>10</v>
      </c>
      <c r="N1858" s="5">
        <v>1822</v>
      </c>
      <c r="O1858" s="5">
        <v>2.6099324992065589</v>
      </c>
      <c r="P1858" s="5">
        <v>-0.6099324992065589</v>
      </c>
      <c r="Q1858" s="5">
        <v>-0.29319314020944887</v>
      </c>
      <c r="S1858" s="5">
        <v>81.316964285714292</v>
      </c>
      <c r="T1858" s="5">
        <v>7</v>
      </c>
    </row>
    <row r="1859" spans="1:20">
      <c r="A1859">
        <v>58217</v>
      </c>
      <c r="B1859" s="27">
        <v>10.971932687287666</v>
      </c>
      <c r="C1859">
        <v>68</v>
      </c>
      <c r="D1859">
        <v>1</v>
      </c>
      <c r="E1859">
        <v>13</v>
      </c>
      <c r="F1859">
        <v>3</v>
      </c>
      <c r="G1859">
        <v>5</v>
      </c>
      <c r="H1859">
        <v>13</v>
      </c>
      <c r="I1859">
        <v>1</v>
      </c>
      <c r="J1859">
        <v>0</v>
      </c>
      <c r="K1859">
        <v>4</v>
      </c>
      <c r="L1859">
        <v>2</v>
      </c>
      <c r="N1859" s="5">
        <v>1823</v>
      </c>
      <c r="O1859" s="5">
        <v>2.9433080431812546</v>
      </c>
      <c r="P1859" s="5">
        <v>-0.94330804318125461</v>
      </c>
      <c r="Q1859" s="5">
        <v>-0.4534459923432923</v>
      </c>
      <c r="S1859" s="5">
        <v>81.361607142857153</v>
      </c>
      <c r="T1859" s="5">
        <v>7</v>
      </c>
    </row>
    <row r="1860" spans="1:20">
      <c r="A1860">
        <v>21024</v>
      </c>
      <c r="B1860" s="27">
        <v>9.9534199212843379</v>
      </c>
      <c r="C1860">
        <v>36</v>
      </c>
      <c r="D1860">
        <v>4</v>
      </c>
      <c r="E1860">
        <v>18</v>
      </c>
      <c r="F1860">
        <v>6</v>
      </c>
      <c r="G1860">
        <v>2</v>
      </c>
      <c r="H1860">
        <v>18</v>
      </c>
      <c r="I1860">
        <v>1</v>
      </c>
      <c r="J1860">
        <v>0</v>
      </c>
      <c r="K1860">
        <v>4</v>
      </c>
      <c r="L1860">
        <v>2</v>
      </c>
      <c r="N1860" s="5">
        <v>1824</v>
      </c>
      <c r="O1860" s="5">
        <v>6.7487023115150109</v>
      </c>
      <c r="P1860" s="5">
        <v>-2.7487023115150109</v>
      </c>
      <c r="Q1860" s="5">
        <v>-1.3212948371539908</v>
      </c>
      <c r="S1860" s="5">
        <v>81.40625</v>
      </c>
      <c r="T1860" s="5">
        <v>7</v>
      </c>
    </row>
    <row r="1861" spans="1:20">
      <c r="A1861">
        <v>70116</v>
      </c>
      <c r="B1861" s="27">
        <v>11.157906292342437</v>
      </c>
      <c r="C1861">
        <v>707</v>
      </c>
      <c r="D1861">
        <v>44</v>
      </c>
      <c r="E1861">
        <v>603</v>
      </c>
      <c r="F1861">
        <v>95</v>
      </c>
      <c r="G1861">
        <v>58</v>
      </c>
      <c r="H1861">
        <v>29</v>
      </c>
      <c r="I1861">
        <v>1</v>
      </c>
      <c r="J1861">
        <v>8</v>
      </c>
      <c r="K1861">
        <v>12</v>
      </c>
      <c r="L1861">
        <v>2</v>
      </c>
      <c r="N1861" s="5">
        <v>1825</v>
      </c>
      <c r="O1861" s="5">
        <v>7.7525659764156716</v>
      </c>
      <c r="P1861" s="5">
        <v>1.2474340235843284</v>
      </c>
      <c r="Q1861" s="5">
        <v>0.59963864698892899</v>
      </c>
      <c r="S1861" s="5">
        <v>81.450892857142861</v>
      </c>
      <c r="T1861" s="5">
        <v>7</v>
      </c>
    </row>
    <row r="1862" spans="1:20">
      <c r="A1862">
        <v>54006</v>
      </c>
      <c r="B1862" s="27">
        <v>10.89685043048514</v>
      </c>
      <c r="C1862">
        <v>174</v>
      </c>
      <c r="D1862">
        <v>77</v>
      </c>
      <c r="E1862">
        <v>203</v>
      </c>
      <c r="F1862">
        <v>6</v>
      </c>
      <c r="G1862">
        <v>24</v>
      </c>
      <c r="H1862">
        <v>97</v>
      </c>
      <c r="I1862">
        <v>2</v>
      </c>
      <c r="J1862">
        <v>1</v>
      </c>
      <c r="K1862">
        <v>7</v>
      </c>
      <c r="L1862">
        <v>8</v>
      </c>
      <c r="N1862" s="5">
        <v>1826</v>
      </c>
      <c r="O1862" s="5">
        <v>1.6636410569862798</v>
      </c>
      <c r="P1862" s="5">
        <v>-0.66364105698627984</v>
      </c>
      <c r="Q1862" s="5">
        <v>-0.31901071958428417</v>
      </c>
      <c r="S1862" s="5">
        <v>81.495535714285722</v>
      </c>
      <c r="T1862" s="5">
        <v>7</v>
      </c>
    </row>
    <row r="1863" spans="1:20">
      <c r="A1863">
        <v>69063</v>
      </c>
      <c r="B1863" s="27">
        <v>11.142774410487005</v>
      </c>
      <c r="C1863">
        <v>666</v>
      </c>
      <c r="D1863">
        <v>35</v>
      </c>
      <c r="E1863">
        <v>124</v>
      </c>
      <c r="F1863">
        <v>69</v>
      </c>
      <c r="G1863">
        <v>8</v>
      </c>
      <c r="H1863">
        <v>26</v>
      </c>
      <c r="I1863">
        <v>1</v>
      </c>
      <c r="J1863">
        <v>3</v>
      </c>
      <c r="K1863">
        <v>5</v>
      </c>
      <c r="L1863">
        <v>5</v>
      </c>
      <c r="N1863" s="5">
        <v>1827</v>
      </c>
      <c r="O1863" s="5">
        <v>4.0251574562230639</v>
      </c>
      <c r="P1863" s="5">
        <v>0.97484254377693613</v>
      </c>
      <c r="Q1863" s="5">
        <v>0.46860455376871563</v>
      </c>
      <c r="S1863" s="5">
        <v>81.540178571428569</v>
      </c>
      <c r="T1863" s="5">
        <v>7</v>
      </c>
    </row>
    <row r="1864" spans="1:20">
      <c r="A1864">
        <v>11448</v>
      </c>
      <c r="B1864" s="27">
        <v>9.3455703212362877</v>
      </c>
      <c r="C1864">
        <v>0</v>
      </c>
      <c r="D1864">
        <v>0</v>
      </c>
      <c r="E1864">
        <v>0</v>
      </c>
      <c r="F1864">
        <v>6</v>
      </c>
      <c r="G1864">
        <v>2</v>
      </c>
      <c r="H1864">
        <v>6</v>
      </c>
      <c r="I1864">
        <v>1</v>
      </c>
      <c r="J1864">
        <v>0</v>
      </c>
      <c r="K1864">
        <v>2</v>
      </c>
      <c r="L1864">
        <v>1</v>
      </c>
      <c r="N1864" s="5">
        <v>1828</v>
      </c>
      <c r="O1864" s="5">
        <v>4.1981255312089338</v>
      </c>
      <c r="P1864" s="5">
        <v>-0.19812553120893384</v>
      </c>
      <c r="Q1864" s="5">
        <v>-9.5238484137799839E-2</v>
      </c>
      <c r="S1864" s="5">
        <v>81.584821428571431</v>
      </c>
      <c r="T1864" s="5">
        <v>7</v>
      </c>
    </row>
    <row r="1865" spans="1:20">
      <c r="A1865">
        <v>61825</v>
      </c>
      <c r="B1865" s="27">
        <v>11.032063092389617</v>
      </c>
      <c r="C1865">
        <v>162</v>
      </c>
      <c r="D1865">
        <v>50</v>
      </c>
      <c r="E1865">
        <v>100</v>
      </c>
      <c r="F1865">
        <v>55</v>
      </c>
      <c r="G1865">
        <v>30</v>
      </c>
      <c r="H1865">
        <v>27</v>
      </c>
      <c r="I1865">
        <v>1</v>
      </c>
      <c r="J1865">
        <v>2</v>
      </c>
      <c r="K1865">
        <v>8</v>
      </c>
      <c r="L1865">
        <v>4</v>
      </c>
      <c r="N1865" s="5">
        <v>1829</v>
      </c>
      <c r="O1865" s="5">
        <v>4.5529517925710783</v>
      </c>
      <c r="P1865" s="5">
        <v>-1.5529517925710783</v>
      </c>
      <c r="Q1865" s="5">
        <v>-0.74650033118437065</v>
      </c>
      <c r="S1865" s="5">
        <v>81.629464285714292</v>
      </c>
      <c r="T1865" s="5">
        <v>7</v>
      </c>
    </row>
    <row r="1866" spans="1:20">
      <c r="A1866">
        <v>70886</v>
      </c>
      <c r="B1866" s="27">
        <v>11.168828231809211</v>
      </c>
      <c r="C1866">
        <v>407</v>
      </c>
      <c r="D1866">
        <v>70</v>
      </c>
      <c r="E1866">
        <v>239</v>
      </c>
      <c r="F1866">
        <v>103</v>
      </c>
      <c r="G1866">
        <v>88</v>
      </c>
      <c r="H1866">
        <v>53</v>
      </c>
      <c r="I1866">
        <v>1</v>
      </c>
      <c r="J1866">
        <v>4</v>
      </c>
      <c r="K1866">
        <v>4</v>
      </c>
      <c r="L1866">
        <v>5</v>
      </c>
      <c r="N1866" s="5">
        <v>1830</v>
      </c>
      <c r="O1866" s="5">
        <v>2.7853667775930933</v>
      </c>
      <c r="P1866" s="5">
        <v>1.2146332224069067</v>
      </c>
      <c r="Q1866" s="5">
        <v>0.58387137780569232</v>
      </c>
      <c r="S1866" s="5">
        <v>81.674107142857153</v>
      </c>
      <c r="T1866" s="5">
        <v>7</v>
      </c>
    </row>
    <row r="1867" spans="1:20">
      <c r="A1867">
        <v>69109</v>
      </c>
      <c r="B1867" s="27">
        <v>11.143440247294745</v>
      </c>
      <c r="C1867">
        <v>823</v>
      </c>
      <c r="D1867">
        <v>25</v>
      </c>
      <c r="E1867">
        <v>459</v>
      </c>
      <c r="F1867">
        <v>124</v>
      </c>
      <c r="G1867">
        <v>29</v>
      </c>
      <c r="H1867">
        <v>95</v>
      </c>
      <c r="I1867">
        <v>1</v>
      </c>
      <c r="J1867">
        <v>6</v>
      </c>
      <c r="K1867">
        <v>7</v>
      </c>
      <c r="L1867">
        <v>6</v>
      </c>
      <c r="N1867" s="5">
        <v>1831</v>
      </c>
      <c r="O1867" s="5">
        <v>2.3670876748559659</v>
      </c>
      <c r="P1867" s="5">
        <v>1.6329123251440341</v>
      </c>
      <c r="Q1867" s="5">
        <v>0.78493717406187302</v>
      </c>
      <c r="S1867" s="5">
        <v>81.71875</v>
      </c>
      <c r="T1867" s="5">
        <v>7</v>
      </c>
    </row>
    <row r="1868" spans="1:20">
      <c r="A1868">
        <v>60208</v>
      </c>
      <c r="B1868" s="27">
        <v>11.005560512833219</v>
      </c>
      <c r="C1868">
        <v>488</v>
      </c>
      <c r="D1868">
        <v>23</v>
      </c>
      <c r="E1868">
        <v>71</v>
      </c>
      <c r="F1868">
        <v>15</v>
      </c>
      <c r="G1868">
        <v>0</v>
      </c>
      <c r="H1868">
        <v>59</v>
      </c>
      <c r="I1868">
        <v>11</v>
      </c>
      <c r="J1868">
        <v>3</v>
      </c>
      <c r="K1868">
        <v>7</v>
      </c>
      <c r="L1868">
        <v>8</v>
      </c>
      <c r="N1868" s="5">
        <v>1832</v>
      </c>
      <c r="O1868" s="5">
        <v>3.5661564662053649</v>
      </c>
      <c r="P1868" s="5">
        <v>0.43384353379463514</v>
      </c>
      <c r="Q1868" s="5">
        <v>0.20854758222964584</v>
      </c>
      <c r="S1868" s="5">
        <v>81.763392857142861</v>
      </c>
      <c r="T1868" s="5">
        <v>7</v>
      </c>
    </row>
    <row r="1869" spans="1:20">
      <c r="A1869">
        <v>32889</v>
      </c>
      <c r="B1869" s="27">
        <v>10.40089353434265</v>
      </c>
      <c r="C1869">
        <v>28</v>
      </c>
      <c r="D1869">
        <v>0</v>
      </c>
      <c r="E1869">
        <v>13</v>
      </c>
      <c r="F1869">
        <v>4</v>
      </c>
      <c r="G1869">
        <v>2</v>
      </c>
      <c r="H1869">
        <v>8</v>
      </c>
      <c r="I1869">
        <v>3</v>
      </c>
      <c r="J1869">
        <v>1</v>
      </c>
      <c r="K1869">
        <v>3</v>
      </c>
      <c r="L1869">
        <v>2</v>
      </c>
      <c r="N1869" s="5">
        <v>1833</v>
      </c>
      <c r="O1869" s="5">
        <v>7.7825891852627382</v>
      </c>
      <c r="P1869" s="5">
        <v>-1.7825891852627382</v>
      </c>
      <c r="Q1869" s="5">
        <v>-0.85688649417841189</v>
      </c>
      <c r="S1869" s="5">
        <v>81.808035714285722</v>
      </c>
      <c r="T1869" s="5">
        <v>7</v>
      </c>
    </row>
    <row r="1870" spans="1:20">
      <c r="A1870">
        <v>34738</v>
      </c>
      <c r="B1870" s="27">
        <v>10.455589467613958</v>
      </c>
      <c r="C1870">
        <v>3</v>
      </c>
      <c r="D1870">
        <v>2</v>
      </c>
      <c r="E1870">
        <v>10</v>
      </c>
      <c r="F1870">
        <v>3</v>
      </c>
      <c r="G1870">
        <v>0</v>
      </c>
      <c r="H1870">
        <v>2</v>
      </c>
      <c r="I1870">
        <v>1</v>
      </c>
      <c r="J1870">
        <v>0</v>
      </c>
      <c r="K1870">
        <v>3</v>
      </c>
      <c r="L1870">
        <v>1</v>
      </c>
      <c r="N1870" s="5">
        <v>1834</v>
      </c>
      <c r="O1870" s="5">
        <v>3.4707874902178699</v>
      </c>
      <c r="P1870" s="5">
        <v>0.52921250978213008</v>
      </c>
      <c r="Q1870" s="5">
        <v>0.254391228181792</v>
      </c>
      <c r="S1870" s="5">
        <v>81.852678571428569</v>
      </c>
      <c r="T1870" s="5">
        <v>7</v>
      </c>
    </row>
    <row r="1871" spans="1:20">
      <c r="A1871">
        <v>30538</v>
      </c>
      <c r="B1871" s="27">
        <v>10.326727088743457</v>
      </c>
      <c r="C1871">
        <v>284</v>
      </c>
      <c r="D1871">
        <v>0</v>
      </c>
      <c r="E1871">
        <v>52</v>
      </c>
      <c r="F1871">
        <v>8</v>
      </c>
      <c r="G1871">
        <v>3</v>
      </c>
      <c r="H1871">
        <v>20</v>
      </c>
      <c r="I1871">
        <v>4</v>
      </c>
      <c r="J1871">
        <v>0</v>
      </c>
      <c r="K1871">
        <v>4</v>
      </c>
      <c r="L1871">
        <v>9</v>
      </c>
      <c r="N1871" s="5">
        <v>1835</v>
      </c>
      <c r="O1871" s="5">
        <v>3.8542848788461148</v>
      </c>
      <c r="P1871" s="5">
        <v>-1.8542848788461148</v>
      </c>
      <c r="Q1871" s="5">
        <v>-0.89135044808896713</v>
      </c>
      <c r="S1871" s="5">
        <v>81.897321428571431</v>
      </c>
      <c r="T1871" s="5">
        <v>7</v>
      </c>
    </row>
    <row r="1872" spans="1:20">
      <c r="A1872">
        <v>82326</v>
      </c>
      <c r="B1872" s="27">
        <v>11.318442254149231</v>
      </c>
      <c r="C1872">
        <v>938</v>
      </c>
      <c r="D1872">
        <v>142</v>
      </c>
      <c r="E1872">
        <v>754</v>
      </c>
      <c r="F1872">
        <v>159</v>
      </c>
      <c r="G1872">
        <v>81</v>
      </c>
      <c r="H1872">
        <v>183</v>
      </c>
      <c r="I1872">
        <v>1</v>
      </c>
      <c r="J1872">
        <v>10</v>
      </c>
      <c r="K1872">
        <v>6</v>
      </c>
      <c r="L1872">
        <v>5</v>
      </c>
      <c r="N1872" s="5">
        <v>1836</v>
      </c>
      <c r="O1872" s="5">
        <v>2.8127106490193841</v>
      </c>
      <c r="P1872" s="5">
        <v>-0.81271064901938406</v>
      </c>
      <c r="Q1872" s="5">
        <v>-0.39066812733806544</v>
      </c>
      <c r="S1872" s="5">
        <v>81.941964285714292</v>
      </c>
      <c r="T1872" s="5">
        <v>7</v>
      </c>
    </row>
    <row r="1873" spans="1:20">
      <c r="A1873">
        <v>26642</v>
      </c>
      <c r="B1873" s="27">
        <v>10.190244196911408</v>
      </c>
      <c r="C1873">
        <v>13</v>
      </c>
      <c r="D1873">
        <v>2</v>
      </c>
      <c r="E1873">
        <v>15</v>
      </c>
      <c r="F1873">
        <v>2</v>
      </c>
      <c r="G1873">
        <v>2</v>
      </c>
      <c r="H1873">
        <v>8</v>
      </c>
      <c r="I1873">
        <v>2</v>
      </c>
      <c r="J1873">
        <v>0</v>
      </c>
      <c r="K1873">
        <v>3</v>
      </c>
      <c r="L1873">
        <v>2</v>
      </c>
      <c r="N1873" s="5">
        <v>1837</v>
      </c>
      <c r="O1873" s="5">
        <v>5.0973897654238236</v>
      </c>
      <c r="P1873" s="5">
        <v>-3.0973897654238236</v>
      </c>
      <c r="Q1873" s="5">
        <v>-1.4889080889419402</v>
      </c>
      <c r="S1873" s="5">
        <v>81.986607142857153</v>
      </c>
      <c r="T1873" s="5">
        <v>7</v>
      </c>
    </row>
    <row r="1874" spans="1:20">
      <c r="A1874">
        <v>69932</v>
      </c>
      <c r="B1874" s="27">
        <v>11.155278620317539</v>
      </c>
      <c r="C1874">
        <v>412</v>
      </c>
      <c r="D1874">
        <v>172</v>
      </c>
      <c r="E1874">
        <v>153</v>
      </c>
      <c r="F1874">
        <v>150</v>
      </c>
      <c r="G1874">
        <v>105</v>
      </c>
      <c r="H1874">
        <v>57</v>
      </c>
      <c r="I1874">
        <v>2</v>
      </c>
      <c r="J1874">
        <v>6</v>
      </c>
      <c r="K1874">
        <v>11</v>
      </c>
      <c r="L1874">
        <v>7</v>
      </c>
      <c r="N1874" s="5">
        <v>1838</v>
      </c>
      <c r="O1874" s="5">
        <v>3.907989978747306</v>
      </c>
      <c r="P1874" s="5">
        <v>9.2010021252693974E-2</v>
      </c>
      <c r="Q1874" s="5">
        <v>4.4229004188018485E-2</v>
      </c>
      <c r="S1874" s="5">
        <v>82.03125</v>
      </c>
      <c r="T1874" s="5">
        <v>7</v>
      </c>
    </row>
    <row r="1875" spans="1:20">
      <c r="A1875">
        <v>44503</v>
      </c>
      <c r="B1875" s="27">
        <v>10.703311881612331</v>
      </c>
      <c r="C1875">
        <v>31</v>
      </c>
      <c r="D1875">
        <v>1</v>
      </c>
      <c r="E1875">
        <v>8</v>
      </c>
      <c r="F1875">
        <v>0</v>
      </c>
      <c r="G1875">
        <v>0</v>
      </c>
      <c r="H1875">
        <v>8</v>
      </c>
      <c r="I1875">
        <v>2</v>
      </c>
      <c r="J1875">
        <v>0</v>
      </c>
      <c r="K1875">
        <v>3</v>
      </c>
      <c r="L1875">
        <v>2</v>
      </c>
      <c r="N1875" s="5">
        <v>1839</v>
      </c>
      <c r="O1875" s="5">
        <v>5.2654682255517065</v>
      </c>
      <c r="P1875" s="5">
        <v>1.7345317744482935</v>
      </c>
      <c r="Q1875" s="5">
        <v>0.83378540806584711</v>
      </c>
      <c r="S1875" s="5">
        <v>82.075892857142861</v>
      </c>
      <c r="T1875" s="5">
        <v>7</v>
      </c>
    </row>
    <row r="1876" spans="1:20">
      <c r="A1876">
        <v>60200</v>
      </c>
      <c r="B1876" s="27">
        <v>11.005427631296913</v>
      </c>
      <c r="C1876">
        <v>502</v>
      </c>
      <c r="D1876">
        <v>19</v>
      </c>
      <c r="E1876">
        <v>132</v>
      </c>
      <c r="F1876">
        <v>0</v>
      </c>
      <c r="G1876">
        <v>6</v>
      </c>
      <c r="H1876">
        <v>26</v>
      </c>
      <c r="I1876">
        <v>6</v>
      </c>
      <c r="J1876">
        <v>2</v>
      </c>
      <c r="K1876">
        <v>11</v>
      </c>
      <c r="L1876">
        <v>6</v>
      </c>
      <c r="N1876" s="5">
        <v>1840</v>
      </c>
      <c r="O1876" s="5">
        <v>10.385471368115168</v>
      </c>
      <c r="P1876" s="5">
        <v>-2.3854713681151676</v>
      </c>
      <c r="Q1876" s="5">
        <v>-1.146690563639825</v>
      </c>
      <c r="S1876" s="5">
        <v>82.120535714285722</v>
      </c>
      <c r="T1876" s="5">
        <v>7</v>
      </c>
    </row>
    <row r="1877" spans="1:20">
      <c r="A1877">
        <v>49638</v>
      </c>
      <c r="B1877" s="27">
        <v>10.812511948418237</v>
      </c>
      <c r="C1877">
        <v>18</v>
      </c>
      <c r="D1877">
        <v>10</v>
      </c>
      <c r="E1877">
        <v>3</v>
      </c>
      <c r="F1877">
        <v>3</v>
      </c>
      <c r="G1877">
        <v>5</v>
      </c>
      <c r="H1877">
        <v>0</v>
      </c>
      <c r="I1877">
        <v>1</v>
      </c>
      <c r="J1877">
        <v>0</v>
      </c>
      <c r="K1877">
        <v>3</v>
      </c>
      <c r="L1877">
        <v>1</v>
      </c>
      <c r="N1877" s="5">
        <v>1841</v>
      </c>
      <c r="O1877" s="5">
        <v>2.9130425863452998</v>
      </c>
      <c r="P1877" s="5">
        <v>1.0869574136547002</v>
      </c>
      <c r="Q1877" s="5">
        <v>0.52249791214262853</v>
      </c>
      <c r="S1877" s="5">
        <v>82.165178571428569</v>
      </c>
      <c r="T1877" s="5">
        <v>7</v>
      </c>
    </row>
    <row r="1878" spans="1:20">
      <c r="A1878">
        <v>23830</v>
      </c>
      <c r="B1878" s="27">
        <v>10.078700570092789</v>
      </c>
      <c r="C1878">
        <v>1</v>
      </c>
      <c r="D1878">
        <v>8</v>
      </c>
      <c r="E1878">
        <v>6</v>
      </c>
      <c r="F1878">
        <v>4</v>
      </c>
      <c r="G1878">
        <v>8</v>
      </c>
      <c r="H1878">
        <v>16</v>
      </c>
      <c r="I1878">
        <v>1</v>
      </c>
      <c r="J1878">
        <v>0</v>
      </c>
      <c r="K1878">
        <v>3</v>
      </c>
      <c r="L1878">
        <v>1</v>
      </c>
      <c r="N1878" s="5">
        <v>1842</v>
      </c>
      <c r="O1878" s="5">
        <v>3.2476388315667943</v>
      </c>
      <c r="P1878" s="5">
        <v>-0.24763883156679434</v>
      </c>
      <c r="Q1878" s="5">
        <v>-0.11903941298310548</v>
      </c>
      <c r="S1878" s="5">
        <v>82.209821428571431</v>
      </c>
      <c r="T1878" s="5">
        <v>7</v>
      </c>
    </row>
    <row r="1879" spans="1:20">
      <c r="A1879">
        <v>33051</v>
      </c>
      <c r="B1879" s="27">
        <v>10.405807102008175</v>
      </c>
      <c r="C1879">
        <v>100</v>
      </c>
      <c r="D1879">
        <v>71</v>
      </c>
      <c r="E1879">
        <v>243</v>
      </c>
      <c r="F1879">
        <v>108</v>
      </c>
      <c r="G1879">
        <v>94</v>
      </c>
      <c r="H1879">
        <v>219</v>
      </c>
      <c r="I1879">
        <v>3</v>
      </c>
      <c r="J1879">
        <v>1</v>
      </c>
      <c r="K1879">
        <v>8</v>
      </c>
      <c r="L1879">
        <v>9</v>
      </c>
      <c r="N1879" s="5">
        <v>1843</v>
      </c>
      <c r="O1879" s="5">
        <v>2.1160737740731341</v>
      </c>
      <c r="P1879" s="5">
        <v>-0.11607377407313413</v>
      </c>
      <c r="Q1879" s="5">
        <v>-5.5796394454690409E-2</v>
      </c>
      <c r="S1879" s="5">
        <v>82.254464285714292</v>
      </c>
      <c r="T1879" s="5">
        <v>7</v>
      </c>
    </row>
    <row r="1880" spans="1:20">
      <c r="A1880">
        <v>72905</v>
      </c>
      <c r="B1880" s="27">
        <v>11.196912502750386</v>
      </c>
      <c r="C1880">
        <v>407</v>
      </c>
      <c r="D1880">
        <v>114</v>
      </c>
      <c r="E1880">
        <v>445</v>
      </c>
      <c r="F1880">
        <v>181</v>
      </c>
      <c r="G1880">
        <v>165</v>
      </c>
      <c r="H1880">
        <v>203</v>
      </c>
      <c r="I1880">
        <v>1</v>
      </c>
      <c r="J1880">
        <v>7</v>
      </c>
      <c r="K1880">
        <v>9</v>
      </c>
      <c r="L1880">
        <v>3</v>
      </c>
      <c r="N1880" s="5">
        <v>1844</v>
      </c>
      <c r="O1880" s="5">
        <v>4.5316967555057035</v>
      </c>
      <c r="P1880" s="5">
        <v>-0.5316967555057035</v>
      </c>
      <c r="Q1880" s="5">
        <v>-0.25558539934941121</v>
      </c>
      <c r="S1880" s="5">
        <v>82.299107142857153</v>
      </c>
      <c r="T1880" s="5">
        <v>7</v>
      </c>
    </row>
    <row r="1881" spans="1:20">
      <c r="A1881">
        <v>69702</v>
      </c>
      <c r="B1881" s="27">
        <v>11.151984290741529</v>
      </c>
      <c r="C1881">
        <v>664</v>
      </c>
      <c r="D1881">
        <v>9</v>
      </c>
      <c r="E1881">
        <v>240</v>
      </c>
      <c r="F1881">
        <v>50</v>
      </c>
      <c r="G1881">
        <v>19</v>
      </c>
      <c r="H1881">
        <v>57</v>
      </c>
      <c r="I1881">
        <v>2</v>
      </c>
      <c r="J1881">
        <v>7</v>
      </c>
      <c r="K1881">
        <v>10</v>
      </c>
      <c r="L1881">
        <v>7</v>
      </c>
      <c r="N1881" s="5">
        <v>1845</v>
      </c>
      <c r="O1881" s="5">
        <v>4.6925654329388369</v>
      </c>
      <c r="P1881" s="5">
        <v>1.3074345670611631</v>
      </c>
      <c r="Q1881" s="5">
        <v>0.62848076932071362</v>
      </c>
      <c r="S1881" s="5">
        <v>82.34375</v>
      </c>
      <c r="T1881" s="5">
        <v>7</v>
      </c>
    </row>
    <row r="1882" spans="1:20">
      <c r="A1882">
        <v>70300</v>
      </c>
      <c r="B1882" s="27">
        <v>11.160527077798756</v>
      </c>
      <c r="C1882">
        <v>1045</v>
      </c>
      <c r="D1882">
        <v>61</v>
      </c>
      <c r="E1882">
        <v>338</v>
      </c>
      <c r="F1882">
        <v>60</v>
      </c>
      <c r="G1882">
        <v>46</v>
      </c>
      <c r="H1882">
        <v>46</v>
      </c>
      <c r="I1882">
        <v>3</v>
      </c>
      <c r="J1882">
        <v>5</v>
      </c>
      <c r="K1882">
        <v>13</v>
      </c>
      <c r="L1882">
        <v>5</v>
      </c>
      <c r="N1882" s="5">
        <v>1846</v>
      </c>
      <c r="O1882" s="5">
        <v>3.3990877577554111</v>
      </c>
      <c r="P1882" s="5">
        <v>2.6009122422445889</v>
      </c>
      <c r="Q1882" s="5">
        <v>1.2502524930297887</v>
      </c>
      <c r="S1882" s="5">
        <v>82.388392857142861</v>
      </c>
      <c r="T1882" s="5">
        <v>7</v>
      </c>
    </row>
    <row r="1883" spans="1:20">
      <c r="A1883">
        <v>70643</v>
      </c>
      <c r="B1883" s="27">
        <v>11.165394303232237</v>
      </c>
      <c r="C1883">
        <v>1218</v>
      </c>
      <c r="D1883">
        <v>107</v>
      </c>
      <c r="E1883">
        <v>304</v>
      </c>
      <c r="F1883">
        <v>23</v>
      </c>
      <c r="G1883">
        <v>143</v>
      </c>
      <c r="H1883">
        <v>33</v>
      </c>
      <c r="I1883">
        <v>1</v>
      </c>
      <c r="J1883">
        <v>8</v>
      </c>
      <c r="K1883">
        <v>4</v>
      </c>
      <c r="L1883">
        <v>5</v>
      </c>
      <c r="N1883" s="5">
        <v>1847</v>
      </c>
      <c r="O1883" s="5">
        <v>4.5929065076840532</v>
      </c>
      <c r="P1883" s="5">
        <v>-4.5929065076840532</v>
      </c>
      <c r="Q1883" s="5">
        <v>-2.2077995244196034</v>
      </c>
      <c r="S1883" s="5">
        <v>82.433035714285722</v>
      </c>
      <c r="T1883" s="5">
        <v>7</v>
      </c>
    </row>
    <row r="1884" spans="1:20">
      <c r="A1884">
        <v>30396</v>
      </c>
      <c r="B1884" s="27">
        <v>10.322066299789675</v>
      </c>
      <c r="C1884">
        <v>15</v>
      </c>
      <c r="D1884">
        <v>0</v>
      </c>
      <c r="E1884">
        <v>6</v>
      </c>
      <c r="F1884">
        <v>0</v>
      </c>
      <c r="G1884">
        <v>1</v>
      </c>
      <c r="H1884">
        <v>12</v>
      </c>
      <c r="I1884">
        <v>2</v>
      </c>
      <c r="J1884">
        <v>1</v>
      </c>
      <c r="K1884">
        <v>2</v>
      </c>
      <c r="L1884">
        <v>1</v>
      </c>
      <c r="N1884" s="5">
        <v>1848</v>
      </c>
      <c r="O1884" s="5">
        <v>1.9887113174899986</v>
      </c>
      <c r="P1884" s="5">
        <v>1.1288682510001369E-2</v>
      </c>
      <c r="Q1884" s="5">
        <v>5.4264435461962562E-3</v>
      </c>
      <c r="S1884" s="5">
        <v>82.477678571428569</v>
      </c>
      <c r="T1884" s="5">
        <v>7</v>
      </c>
    </row>
    <row r="1885" spans="1:20">
      <c r="A1885">
        <v>50616</v>
      </c>
      <c r="B1885" s="27">
        <v>10.83202301082672</v>
      </c>
      <c r="C1885">
        <v>128</v>
      </c>
      <c r="D1885">
        <v>0</v>
      </c>
      <c r="E1885">
        <v>16</v>
      </c>
      <c r="F1885">
        <v>0</v>
      </c>
      <c r="G1885">
        <v>1</v>
      </c>
      <c r="H1885">
        <v>4</v>
      </c>
      <c r="I1885">
        <v>2</v>
      </c>
      <c r="J1885">
        <v>0</v>
      </c>
      <c r="K1885">
        <v>4</v>
      </c>
      <c r="L1885">
        <v>4</v>
      </c>
      <c r="N1885" s="5">
        <v>1849</v>
      </c>
      <c r="O1885" s="5">
        <v>4.6791198721572638</v>
      </c>
      <c r="P1885" s="5">
        <v>3.3208801278427362</v>
      </c>
      <c r="Q1885" s="5">
        <v>1.5963393887159139</v>
      </c>
      <c r="S1885" s="5">
        <v>82.522321428571431</v>
      </c>
      <c r="T1885" s="5">
        <v>7</v>
      </c>
    </row>
    <row r="1886" spans="1:20">
      <c r="A1886">
        <v>62772</v>
      </c>
      <c r="B1886" s="27">
        <v>11.047264393158612</v>
      </c>
      <c r="C1886">
        <v>581</v>
      </c>
      <c r="D1886">
        <v>49</v>
      </c>
      <c r="E1886">
        <v>157</v>
      </c>
      <c r="F1886">
        <v>43</v>
      </c>
      <c r="G1886">
        <v>8</v>
      </c>
      <c r="H1886">
        <v>108</v>
      </c>
      <c r="I1886">
        <v>1</v>
      </c>
      <c r="J1886">
        <v>6</v>
      </c>
      <c r="K1886">
        <v>11</v>
      </c>
      <c r="L1886">
        <v>5</v>
      </c>
      <c r="N1886" s="5">
        <v>1850</v>
      </c>
      <c r="O1886" s="5">
        <v>2.1098894105912591</v>
      </c>
      <c r="P1886" s="5">
        <v>-1.1098894105912591</v>
      </c>
      <c r="Q1886" s="5">
        <v>-0.5335212699762405</v>
      </c>
      <c r="S1886" s="5">
        <v>82.566964285714292</v>
      </c>
      <c r="T1886" s="5">
        <v>7</v>
      </c>
    </row>
    <row r="1887" spans="1:20">
      <c r="A1887">
        <v>30298</v>
      </c>
      <c r="B1887" s="27">
        <v>10.318836982718269</v>
      </c>
      <c r="C1887">
        <v>6</v>
      </c>
      <c r="D1887">
        <v>3</v>
      </c>
      <c r="E1887">
        <v>12</v>
      </c>
      <c r="F1887">
        <v>6</v>
      </c>
      <c r="G1887">
        <v>1</v>
      </c>
      <c r="H1887">
        <v>0</v>
      </c>
      <c r="I1887">
        <v>1</v>
      </c>
      <c r="J1887">
        <v>1</v>
      </c>
      <c r="K1887">
        <v>3</v>
      </c>
      <c r="L1887">
        <v>1</v>
      </c>
      <c r="N1887" s="5">
        <v>1851</v>
      </c>
      <c r="O1887" s="5">
        <v>5.4430084948511848</v>
      </c>
      <c r="P1887" s="5">
        <v>-0.44300849485118476</v>
      </c>
      <c r="Q1887" s="5">
        <v>-0.21295315779015894</v>
      </c>
      <c r="S1887" s="5">
        <v>82.611607142857153</v>
      </c>
      <c r="T1887" s="5">
        <v>7</v>
      </c>
    </row>
    <row r="1888" spans="1:20">
      <c r="A1888">
        <v>52413</v>
      </c>
      <c r="B1888" s="27">
        <v>10.866909931142555</v>
      </c>
      <c r="C1888">
        <v>185</v>
      </c>
      <c r="D1888">
        <v>8</v>
      </c>
      <c r="E1888">
        <v>133</v>
      </c>
      <c r="F1888">
        <v>56</v>
      </c>
      <c r="G1888">
        <v>56</v>
      </c>
      <c r="H1888">
        <v>12</v>
      </c>
      <c r="I1888">
        <v>2</v>
      </c>
      <c r="J1888">
        <v>1</v>
      </c>
      <c r="K1888">
        <v>7</v>
      </c>
      <c r="L1888">
        <v>7</v>
      </c>
      <c r="N1888" s="5">
        <v>1852</v>
      </c>
      <c r="O1888" s="5">
        <v>1.5152994274184348</v>
      </c>
      <c r="P1888" s="5">
        <v>-0.51529942741843482</v>
      </c>
      <c r="Q1888" s="5">
        <v>-0.24770324170212246</v>
      </c>
      <c r="S1888" s="5">
        <v>82.65625</v>
      </c>
      <c r="T1888" s="5">
        <v>7</v>
      </c>
    </row>
    <row r="1889" spans="1:20">
      <c r="A1889">
        <v>44155</v>
      </c>
      <c r="B1889" s="27">
        <v>10.695461449902902</v>
      </c>
      <c r="C1889">
        <v>22</v>
      </c>
      <c r="D1889">
        <v>1</v>
      </c>
      <c r="E1889">
        <v>9</v>
      </c>
      <c r="F1889">
        <v>0</v>
      </c>
      <c r="G1889">
        <v>0</v>
      </c>
      <c r="H1889">
        <v>14</v>
      </c>
      <c r="I1889">
        <v>1</v>
      </c>
      <c r="J1889">
        <v>1</v>
      </c>
      <c r="K1889">
        <v>2</v>
      </c>
      <c r="L1889">
        <v>1</v>
      </c>
      <c r="N1889" s="5">
        <v>1853</v>
      </c>
      <c r="O1889" s="5">
        <v>3.5860507986552044</v>
      </c>
      <c r="P1889" s="5">
        <v>0.41394920134479563</v>
      </c>
      <c r="Q1889" s="5">
        <v>0.19898442268178276</v>
      </c>
      <c r="S1889" s="5">
        <v>82.700892857142861</v>
      </c>
      <c r="T1889" s="5">
        <v>7</v>
      </c>
    </row>
    <row r="1890" spans="1:20">
      <c r="A1890">
        <v>86979</v>
      </c>
      <c r="B1890" s="27">
        <v>11.373421989189701</v>
      </c>
      <c r="C1890">
        <v>584</v>
      </c>
      <c r="D1890">
        <v>100</v>
      </c>
      <c r="E1890">
        <v>835</v>
      </c>
      <c r="F1890">
        <v>65</v>
      </c>
      <c r="G1890">
        <v>83</v>
      </c>
      <c r="H1890">
        <v>35</v>
      </c>
      <c r="I1890">
        <v>1</v>
      </c>
      <c r="J1890">
        <v>5</v>
      </c>
      <c r="K1890">
        <v>5</v>
      </c>
      <c r="L1890">
        <v>5</v>
      </c>
      <c r="N1890" s="5">
        <v>1854</v>
      </c>
      <c r="O1890" s="5">
        <v>3.0986284898166803</v>
      </c>
      <c r="P1890" s="5">
        <v>0.90137151018331974</v>
      </c>
      <c r="Q1890" s="5">
        <v>0.4332871980256317</v>
      </c>
      <c r="S1890" s="5">
        <v>82.745535714285722</v>
      </c>
      <c r="T1890" s="5">
        <v>7</v>
      </c>
    </row>
    <row r="1891" spans="1:20">
      <c r="A1891">
        <v>76532</v>
      </c>
      <c r="B1891" s="27">
        <v>11.245464233004894</v>
      </c>
      <c r="C1891">
        <v>355</v>
      </c>
      <c r="D1891">
        <v>30</v>
      </c>
      <c r="E1891">
        <v>177</v>
      </c>
      <c r="F1891">
        <v>90</v>
      </c>
      <c r="G1891">
        <v>138</v>
      </c>
      <c r="H1891">
        <v>30</v>
      </c>
      <c r="I1891">
        <v>4</v>
      </c>
      <c r="J1891">
        <v>5</v>
      </c>
      <c r="K1891">
        <v>7</v>
      </c>
      <c r="L1891">
        <v>9</v>
      </c>
      <c r="N1891" s="5">
        <v>1855</v>
      </c>
      <c r="O1891" s="5">
        <v>4.9898085456353467</v>
      </c>
      <c r="P1891" s="5">
        <v>3.0101914543646533</v>
      </c>
      <c r="Q1891" s="5">
        <v>1.4469920627035346</v>
      </c>
      <c r="S1891" s="5">
        <v>82.790178571428569</v>
      </c>
      <c r="T1891" s="5">
        <v>7</v>
      </c>
    </row>
    <row r="1892" spans="1:20">
      <c r="A1892">
        <v>42081</v>
      </c>
      <c r="B1892" s="27">
        <v>10.647351611387782</v>
      </c>
      <c r="C1892">
        <v>175</v>
      </c>
      <c r="D1892">
        <v>10</v>
      </c>
      <c r="E1892">
        <v>110</v>
      </c>
      <c r="F1892">
        <v>54</v>
      </c>
      <c r="G1892">
        <v>6</v>
      </c>
      <c r="H1892">
        <v>27</v>
      </c>
      <c r="I1892">
        <v>2</v>
      </c>
      <c r="J1892">
        <v>3</v>
      </c>
      <c r="K1892">
        <v>4</v>
      </c>
      <c r="L1892">
        <v>6</v>
      </c>
      <c r="N1892" s="5">
        <v>1856</v>
      </c>
      <c r="O1892" s="5">
        <v>7.09147428666894</v>
      </c>
      <c r="P1892" s="5">
        <v>2.90852571333106</v>
      </c>
      <c r="Q1892" s="5">
        <v>1.3981215763724477</v>
      </c>
      <c r="S1892" s="5">
        <v>82.834821428571431</v>
      </c>
      <c r="T1892" s="5">
        <v>7</v>
      </c>
    </row>
    <row r="1893" spans="1:20">
      <c r="A1893">
        <v>67546</v>
      </c>
      <c r="B1893" s="27">
        <v>11.12056412623904</v>
      </c>
      <c r="C1893">
        <v>864</v>
      </c>
      <c r="D1893">
        <v>134</v>
      </c>
      <c r="E1893">
        <v>768</v>
      </c>
      <c r="F1893">
        <v>150</v>
      </c>
      <c r="G1893">
        <v>38</v>
      </c>
      <c r="H1893">
        <v>172</v>
      </c>
      <c r="I1893">
        <v>1</v>
      </c>
      <c r="J1893">
        <v>10</v>
      </c>
      <c r="K1893">
        <v>5</v>
      </c>
      <c r="L1893">
        <v>4</v>
      </c>
      <c r="N1893" s="5">
        <v>1857</v>
      </c>
      <c r="O1893" s="5">
        <v>2.7687401519819552</v>
      </c>
      <c r="P1893" s="5">
        <v>-0.76874015198195522</v>
      </c>
      <c r="Q1893" s="5">
        <v>-0.36953161121579847</v>
      </c>
      <c r="S1893" s="5">
        <v>82.879464285714292</v>
      </c>
      <c r="T1893" s="5">
        <v>7</v>
      </c>
    </row>
    <row r="1894" spans="1:20">
      <c r="A1894">
        <v>88420</v>
      </c>
      <c r="B1894" s="27">
        <v>11.389853467380235</v>
      </c>
      <c r="C1894">
        <v>957</v>
      </c>
      <c r="D1894">
        <v>153</v>
      </c>
      <c r="E1894">
        <v>612</v>
      </c>
      <c r="F1894">
        <v>99</v>
      </c>
      <c r="G1894">
        <v>95</v>
      </c>
      <c r="H1894">
        <v>153</v>
      </c>
      <c r="I1894">
        <v>1</v>
      </c>
      <c r="J1894">
        <v>7</v>
      </c>
      <c r="K1894">
        <v>8</v>
      </c>
      <c r="L1894">
        <v>4</v>
      </c>
      <c r="N1894" s="5">
        <v>1858</v>
      </c>
      <c r="O1894" s="5">
        <v>1.9494229960896576</v>
      </c>
      <c r="P1894" s="5">
        <v>5.0577003910342366E-2</v>
      </c>
      <c r="Q1894" s="5">
        <v>2.4312248680221485E-2</v>
      </c>
      <c r="S1894" s="5">
        <v>82.924107142857153</v>
      </c>
      <c r="T1894" s="5">
        <v>7</v>
      </c>
    </row>
    <row r="1895" spans="1:20">
      <c r="A1895">
        <v>31158</v>
      </c>
      <c r="B1895" s="27">
        <v>10.346826313072373</v>
      </c>
      <c r="C1895">
        <v>25</v>
      </c>
      <c r="D1895">
        <v>6</v>
      </c>
      <c r="E1895">
        <v>16</v>
      </c>
      <c r="F1895">
        <v>20</v>
      </c>
      <c r="G1895">
        <v>0</v>
      </c>
      <c r="H1895">
        <v>5</v>
      </c>
      <c r="I1895">
        <v>2</v>
      </c>
      <c r="J1895">
        <v>0</v>
      </c>
      <c r="K1895">
        <v>3</v>
      </c>
      <c r="L1895">
        <v>2</v>
      </c>
      <c r="N1895" s="5">
        <v>1859</v>
      </c>
      <c r="O1895" s="5">
        <v>5.0341231392250352</v>
      </c>
      <c r="P1895" s="5">
        <v>-3.0341231392250352</v>
      </c>
      <c r="Q1895" s="5">
        <v>-1.4584959682075795</v>
      </c>
      <c r="S1895" s="5">
        <v>82.96875</v>
      </c>
      <c r="T1895" s="5">
        <v>7</v>
      </c>
    </row>
    <row r="1896" spans="1:20">
      <c r="A1896">
        <v>61671</v>
      </c>
      <c r="B1896" s="27">
        <v>11.029569083193783</v>
      </c>
      <c r="C1896">
        <v>641</v>
      </c>
      <c r="D1896">
        <v>7</v>
      </c>
      <c r="E1896">
        <v>56</v>
      </c>
      <c r="F1896">
        <v>0</v>
      </c>
      <c r="G1896">
        <v>0</v>
      </c>
      <c r="H1896">
        <v>28</v>
      </c>
      <c r="I1896">
        <v>8</v>
      </c>
      <c r="J1896">
        <v>4</v>
      </c>
      <c r="K1896">
        <v>6</v>
      </c>
      <c r="L1896">
        <v>10</v>
      </c>
      <c r="N1896" s="5">
        <v>1860</v>
      </c>
      <c r="O1896" s="5">
        <v>4.4724891028786171</v>
      </c>
      <c r="P1896" s="5">
        <v>3.5275108971213829</v>
      </c>
      <c r="Q1896" s="5">
        <v>1.6956663211018921</v>
      </c>
      <c r="S1896" s="5">
        <v>83.013392857142861</v>
      </c>
      <c r="T1896" s="5">
        <v>7</v>
      </c>
    </row>
    <row r="1897" spans="1:20">
      <c r="A1897">
        <v>69719</v>
      </c>
      <c r="B1897" s="27">
        <v>11.152228156444462</v>
      </c>
      <c r="C1897">
        <v>273</v>
      </c>
      <c r="D1897">
        <v>86</v>
      </c>
      <c r="E1897">
        <v>208</v>
      </c>
      <c r="F1897">
        <v>177</v>
      </c>
      <c r="G1897">
        <v>14</v>
      </c>
      <c r="H1897">
        <v>43</v>
      </c>
      <c r="I1897">
        <v>1</v>
      </c>
      <c r="J1897">
        <v>3</v>
      </c>
      <c r="K1897">
        <v>5</v>
      </c>
      <c r="L1897">
        <v>2</v>
      </c>
      <c r="N1897" s="5">
        <v>1861</v>
      </c>
      <c r="O1897" s="5">
        <v>4.5338210353783825</v>
      </c>
      <c r="P1897" s="5">
        <v>0.46617896462161745</v>
      </c>
      <c r="Q1897" s="5">
        <v>0.22409114896288479</v>
      </c>
      <c r="S1897" s="5">
        <v>83.058035714285722</v>
      </c>
      <c r="T1897" s="5">
        <v>7</v>
      </c>
    </row>
    <row r="1898" spans="1:20">
      <c r="A1898">
        <v>49160</v>
      </c>
      <c r="B1898" s="27">
        <v>10.802835563679972</v>
      </c>
      <c r="C1898">
        <v>122</v>
      </c>
      <c r="D1898">
        <v>21</v>
      </c>
      <c r="E1898">
        <v>43</v>
      </c>
      <c r="F1898">
        <v>25</v>
      </c>
      <c r="G1898">
        <v>10</v>
      </c>
      <c r="H1898">
        <v>15</v>
      </c>
      <c r="I1898">
        <v>2</v>
      </c>
      <c r="J1898">
        <v>1</v>
      </c>
      <c r="K1898">
        <v>6</v>
      </c>
      <c r="L1898">
        <v>3</v>
      </c>
      <c r="N1898" s="5">
        <v>1862</v>
      </c>
      <c r="O1898" s="5">
        <v>1.0738255118313704</v>
      </c>
      <c r="P1898" s="5">
        <v>-7.3825511831370427E-2</v>
      </c>
      <c r="Q1898" s="5">
        <v>-3.5487752611259048E-2</v>
      </c>
      <c r="S1898" s="5">
        <v>83.102678571428569</v>
      </c>
      <c r="T1898" s="5">
        <v>7</v>
      </c>
    </row>
    <row r="1899" spans="1:20">
      <c r="A1899">
        <v>24882</v>
      </c>
      <c r="B1899" s="27">
        <v>10.121899929474436</v>
      </c>
      <c r="C1899">
        <v>1</v>
      </c>
      <c r="D1899">
        <v>4</v>
      </c>
      <c r="E1899">
        <v>10</v>
      </c>
      <c r="F1899">
        <v>29</v>
      </c>
      <c r="G1899">
        <v>0</v>
      </c>
      <c r="H1899">
        <v>36</v>
      </c>
      <c r="I1899">
        <v>1</v>
      </c>
      <c r="J1899">
        <v>1</v>
      </c>
      <c r="K1899">
        <v>2</v>
      </c>
      <c r="L1899">
        <v>1</v>
      </c>
      <c r="N1899" s="5">
        <v>1863</v>
      </c>
      <c r="O1899" s="5">
        <v>3.6979939747161215</v>
      </c>
      <c r="P1899" s="5">
        <v>0.30200602528387854</v>
      </c>
      <c r="Q1899" s="5">
        <v>0.14517359712811051</v>
      </c>
      <c r="S1899" s="5">
        <v>83.147321428571431</v>
      </c>
      <c r="T1899" s="5">
        <v>7</v>
      </c>
    </row>
    <row r="1900" spans="1:20">
      <c r="A1900">
        <v>90933</v>
      </c>
      <c r="B1900" s="27">
        <v>11.417878250587465</v>
      </c>
      <c r="C1900">
        <v>1020</v>
      </c>
      <c r="D1900">
        <v>31</v>
      </c>
      <c r="E1900">
        <v>430</v>
      </c>
      <c r="F1900">
        <v>62</v>
      </c>
      <c r="G1900">
        <v>63</v>
      </c>
      <c r="H1900">
        <v>79</v>
      </c>
      <c r="I1900">
        <v>1</v>
      </c>
      <c r="J1900">
        <v>6</v>
      </c>
      <c r="K1900">
        <v>4</v>
      </c>
      <c r="L1900">
        <v>4</v>
      </c>
      <c r="N1900" s="5">
        <v>1864</v>
      </c>
      <c r="O1900" s="5">
        <v>4.5395911166631437</v>
      </c>
      <c r="P1900" s="5">
        <v>0.46040888333685626</v>
      </c>
      <c r="Q1900" s="5">
        <v>0.22131748424860304</v>
      </c>
      <c r="S1900" s="5">
        <v>83.191964285714292</v>
      </c>
      <c r="T1900" s="5">
        <v>7</v>
      </c>
    </row>
    <row r="1901" spans="1:20">
      <c r="A1901">
        <v>113734</v>
      </c>
      <c r="B1901" s="27">
        <v>11.641617667579085</v>
      </c>
      <c r="C1901">
        <v>6</v>
      </c>
      <c r="D1901">
        <v>2</v>
      </c>
      <c r="E1901">
        <v>3</v>
      </c>
      <c r="F1901">
        <v>1</v>
      </c>
      <c r="G1901">
        <v>262</v>
      </c>
      <c r="H1901">
        <v>3</v>
      </c>
      <c r="I1901">
        <v>0</v>
      </c>
      <c r="J1901">
        <v>0</v>
      </c>
      <c r="K1901">
        <v>0</v>
      </c>
      <c r="L1901">
        <v>27</v>
      </c>
      <c r="N1901" s="5">
        <v>1865</v>
      </c>
      <c r="O1901" s="5">
        <v>5.4656808959465382</v>
      </c>
      <c r="P1901" s="5">
        <v>0.53431910405346184</v>
      </c>
      <c r="Q1901" s="5">
        <v>0.25684595622487055</v>
      </c>
      <c r="S1901" s="5">
        <v>83.236607142857153</v>
      </c>
      <c r="T1901" s="5">
        <v>7</v>
      </c>
    </row>
    <row r="1902" spans="1:20">
      <c r="A1902">
        <v>59292</v>
      </c>
      <c r="B1902" s="27">
        <v>10.99022966863375</v>
      </c>
      <c r="C1902">
        <v>378</v>
      </c>
      <c r="D1902">
        <v>14</v>
      </c>
      <c r="E1902">
        <v>68</v>
      </c>
      <c r="F1902">
        <v>19</v>
      </c>
      <c r="G1902">
        <v>14</v>
      </c>
      <c r="H1902">
        <v>14</v>
      </c>
      <c r="I1902">
        <v>2</v>
      </c>
      <c r="J1902">
        <v>5</v>
      </c>
      <c r="K1902">
        <v>8</v>
      </c>
      <c r="L1902">
        <v>3</v>
      </c>
      <c r="N1902" s="5">
        <v>1866</v>
      </c>
      <c r="O1902" s="5">
        <v>7.765258215205181</v>
      </c>
      <c r="P1902" s="5">
        <v>0.234741784794819</v>
      </c>
      <c r="Q1902" s="5">
        <v>0.11283983245997778</v>
      </c>
      <c r="S1902" s="5">
        <v>83.28125</v>
      </c>
      <c r="T1902" s="5">
        <v>7</v>
      </c>
    </row>
    <row r="1903" spans="1:20">
      <c r="A1903">
        <v>45759</v>
      </c>
      <c r="B1903" s="27">
        <v>10.731143772668043</v>
      </c>
      <c r="C1903">
        <v>42</v>
      </c>
      <c r="D1903">
        <v>1</v>
      </c>
      <c r="E1903">
        <v>18</v>
      </c>
      <c r="F1903">
        <v>3</v>
      </c>
      <c r="G1903">
        <v>0</v>
      </c>
      <c r="H1903">
        <v>4</v>
      </c>
      <c r="I1903">
        <v>2</v>
      </c>
      <c r="J1903">
        <v>0</v>
      </c>
      <c r="K1903">
        <v>3</v>
      </c>
      <c r="L1903">
        <v>2</v>
      </c>
      <c r="N1903" s="5">
        <v>1867</v>
      </c>
      <c r="O1903" s="5">
        <v>2.6420817057192822</v>
      </c>
      <c r="P1903" s="5">
        <v>-0.64208170571928225</v>
      </c>
      <c r="Q1903" s="5">
        <v>-0.30864718934598334</v>
      </c>
      <c r="S1903" s="5">
        <v>83.325892857142861</v>
      </c>
      <c r="T1903" s="5">
        <v>7</v>
      </c>
    </row>
    <row r="1904" spans="1:20">
      <c r="A1904">
        <v>22148</v>
      </c>
      <c r="B1904" s="27">
        <v>10.005502477942859</v>
      </c>
      <c r="C1904">
        <v>15</v>
      </c>
      <c r="D1904">
        <v>5</v>
      </c>
      <c r="E1904">
        <v>14</v>
      </c>
      <c r="F1904">
        <v>0</v>
      </c>
      <c r="G1904">
        <v>4</v>
      </c>
      <c r="H1904">
        <v>11</v>
      </c>
      <c r="I1904">
        <v>1</v>
      </c>
      <c r="J1904">
        <v>0</v>
      </c>
      <c r="K1904">
        <v>3</v>
      </c>
      <c r="L1904">
        <v>1</v>
      </c>
      <c r="N1904" s="5">
        <v>1868</v>
      </c>
      <c r="O1904" s="5">
        <v>1.9408008073281082</v>
      </c>
      <c r="P1904" s="5">
        <v>-0.94080080732810822</v>
      </c>
      <c r="Q1904" s="5">
        <v>-0.45224076987361578</v>
      </c>
      <c r="S1904" s="5">
        <v>83.370535714285722</v>
      </c>
      <c r="T1904" s="5">
        <v>7</v>
      </c>
    </row>
    <row r="1905" spans="1:20">
      <c r="A1905">
        <v>73395</v>
      </c>
      <c r="B1905" s="27">
        <v>11.203611092391334</v>
      </c>
      <c r="C1905">
        <v>272</v>
      </c>
      <c r="D1905">
        <v>7</v>
      </c>
      <c r="E1905">
        <v>80</v>
      </c>
      <c r="F1905">
        <v>20</v>
      </c>
      <c r="G1905">
        <v>7</v>
      </c>
      <c r="H1905">
        <v>11</v>
      </c>
      <c r="I1905">
        <v>1</v>
      </c>
      <c r="J1905">
        <v>4</v>
      </c>
      <c r="K1905">
        <v>6</v>
      </c>
      <c r="L1905">
        <v>4</v>
      </c>
      <c r="N1905" s="5">
        <v>1869</v>
      </c>
      <c r="O1905" s="5">
        <v>3.8743579873164631</v>
      </c>
      <c r="P1905" s="5">
        <v>5.1256420126835369</v>
      </c>
      <c r="Q1905" s="5">
        <v>2.4638842482456877</v>
      </c>
      <c r="S1905" s="5">
        <v>83.415178571428569</v>
      </c>
      <c r="T1905" s="5">
        <v>7</v>
      </c>
    </row>
    <row r="1906" spans="1:20">
      <c r="A1906">
        <v>29819</v>
      </c>
      <c r="B1906" s="27">
        <v>10.302901053215857</v>
      </c>
      <c r="C1906">
        <v>9</v>
      </c>
      <c r="D1906">
        <v>1</v>
      </c>
      <c r="E1906">
        <v>24</v>
      </c>
      <c r="F1906">
        <v>2</v>
      </c>
      <c r="G1906">
        <v>1</v>
      </c>
      <c r="H1906">
        <v>2</v>
      </c>
      <c r="I1906">
        <v>3</v>
      </c>
      <c r="J1906">
        <v>0</v>
      </c>
      <c r="K1906">
        <v>3</v>
      </c>
      <c r="L1906">
        <v>3</v>
      </c>
      <c r="N1906" s="5">
        <v>1870</v>
      </c>
      <c r="O1906" s="5">
        <v>6.6695698719674033</v>
      </c>
      <c r="P1906" s="5">
        <v>-1.6695698719674033</v>
      </c>
      <c r="Q1906" s="5">
        <v>-0.80255837194770452</v>
      </c>
      <c r="S1906" s="5">
        <v>83.459821428571431</v>
      </c>
      <c r="T1906" s="5">
        <v>7</v>
      </c>
    </row>
    <row r="1907" spans="1:20">
      <c r="A1907">
        <v>45688</v>
      </c>
      <c r="B1907" s="27">
        <v>10.7295909603447</v>
      </c>
      <c r="C1907">
        <v>279</v>
      </c>
      <c r="D1907">
        <v>0</v>
      </c>
      <c r="E1907">
        <v>18</v>
      </c>
      <c r="F1907">
        <v>0</v>
      </c>
      <c r="G1907">
        <v>0</v>
      </c>
      <c r="H1907">
        <v>9</v>
      </c>
      <c r="I1907">
        <v>2</v>
      </c>
      <c r="J1907">
        <v>1</v>
      </c>
      <c r="K1907">
        <v>8</v>
      </c>
      <c r="L1907">
        <v>3</v>
      </c>
      <c r="N1907" s="5">
        <v>1871</v>
      </c>
      <c r="O1907" s="5">
        <v>2.1732899773411511</v>
      </c>
      <c r="P1907" s="5">
        <v>-0.17328997734115115</v>
      </c>
      <c r="Q1907" s="5">
        <v>-8.3300090894599096E-2</v>
      </c>
      <c r="S1907" s="5">
        <v>83.504464285714292</v>
      </c>
      <c r="T1907" s="5">
        <v>7</v>
      </c>
    </row>
    <row r="1908" spans="1:20">
      <c r="A1908">
        <v>62820</v>
      </c>
      <c r="B1908" s="27">
        <v>11.048028773092637</v>
      </c>
      <c r="C1908">
        <v>398</v>
      </c>
      <c r="D1908">
        <v>61</v>
      </c>
      <c r="E1908">
        <v>265</v>
      </c>
      <c r="F1908">
        <v>138</v>
      </c>
      <c r="G1908">
        <v>61</v>
      </c>
      <c r="H1908">
        <v>53</v>
      </c>
      <c r="I1908">
        <v>1</v>
      </c>
      <c r="J1908">
        <v>4</v>
      </c>
      <c r="K1908">
        <v>6</v>
      </c>
      <c r="L1908">
        <v>3</v>
      </c>
      <c r="N1908" s="5">
        <v>1872</v>
      </c>
      <c r="O1908" s="5">
        <v>5.9295977441358918</v>
      </c>
      <c r="P1908" s="5">
        <v>1.0704022558641082</v>
      </c>
      <c r="Q1908" s="5">
        <v>0.51453988612237078</v>
      </c>
      <c r="S1908" s="5">
        <v>83.549107142857153</v>
      </c>
      <c r="T1908" s="5">
        <v>7</v>
      </c>
    </row>
    <row r="1909" spans="1:20">
      <c r="A1909">
        <v>60491</v>
      </c>
      <c r="B1909" s="27">
        <v>11.010249872622438</v>
      </c>
      <c r="C1909">
        <v>637</v>
      </c>
      <c r="D1909">
        <v>47</v>
      </c>
      <c r="E1909">
        <v>237</v>
      </c>
      <c r="F1909">
        <v>12</v>
      </c>
      <c r="G1909">
        <v>19</v>
      </c>
      <c r="H1909">
        <v>76</v>
      </c>
      <c r="I1909">
        <v>4</v>
      </c>
      <c r="J1909">
        <v>11</v>
      </c>
      <c r="K1909">
        <v>7</v>
      </c>
      <c r="L1909">
        <v>6</v>
      </c>
      <c r="N1909" s="5">
        <v>1873</v>
      </c>
      <c r="O1909" s="5">
        <v>2.5914983923292385</v>
      </c>
      <c r="P1909" s="5">
        <v>-0.59149839232923851</v>
      </c>
      <c r="Q1909" s="5">
        <v>-0.28433190771347755</v>
      </c>
      <c r="S1909" s="5">
        <v>83.59375</v>
      </c>
      <c r="T1909" s="5">
        <v>7</v>
      </c>
    </row>
    <row r="1910" spans="1:20">
      <c r="A1910">
        <v>33235</v>
      </c>
      <c r="B1910" s="27">
        <v>10.411358816475682</v>
      </c>
      <c r="C1910">
        <v>45</v>
      </c>
      <c r="D1910">
        <v>0</v>
      </c>
      <c r="E1910">
        <v>16</v>
      </c>
      <c r="F1910">
        <v>2</v>
      </c>
      <c r="G1910">
        <v>1</v>
      </c>
      <c r="H1910">
        <v>6</v>
      </c>
      <c r="I1910">
        <v>1</v>
      </c>
      <c r="J1910">
        <v>0</v>
      </c>
      <c r="K1910">
        <v>3</v>
      </c>
      <c r="L1910">
        <v>3</v>
      </c>
      <c r="N1910" s="5">
        <v>1874</v>
      </c>
      <c r="O1910" s="5">
        <v>6.3181362069927571</v>
      </c>
      <c r="P1910" s="5">
        <v>-0.31813620699275713</v>
      </c>
      <c r="Q1910" s="5">
        <v>-0.15292733812982343</v>
      </c>
      <c r="S1910" s="5">
        <v>83.638392857142861</v>
      </c>
      <c r="T1910" s="5">
        <v>7</v>
      </c>
    </row>
    <row r="1911" spans="1:20">
      <c r="A1911">
        <v>35701</v>
      </c>
      <c r="B1911" s="27">
        <v>10.482933978579906</v>
      </c>
      <c r="C1911">
        <v>21</v>
      </c>
      <c r="D1911">
        <v>1</v>
      </c>
      <c r="E1911">
        <v>9</v>
      </c>
      <c r="F1911">
        <v>7</v>
      </c>
      <c r="G1911">
        <v>3</v>
      </c>
      <c r="H1911">
        <v>5</v>
      </c>
      <c r="I1911">
        <v>1</v>
      </c>
      <c r="J1911">
        <v>0</v>
      </c>
      <c r="K1911">
        <v>3</v>
      </c>
      <c r="L1911">
        <v>1</v>
      </c>
      <c r="N1911" s="5">
        <v>1875</v>
      </c>
      <c r="O1911" s="5">
        <v>2.2866045296097699</v>
      </c>
      <c r="P1911" s="5">
        <v>-1.2866045296097699</v>
      </c>
      <c r="Q1911" s="5">
        <v>-0.61846781854501454</v>
      </c>
      <c r="S1911" s="5">
        <v>83.683035714285722</v>
      </c>
      <c r="T1911" s="5">
        <v>7</v>
      </c>
    </row>
    <row r="1912" spans="1:20">
      <c r="A1912">
        <v>31535</v>
      </c>
      <c r="B1912" s="27">
        <v>10.358853319097751</v>
      </c>
      <c r="C1912">
        <v>15</v>
      </c>
      <c r="D1912">
        <v>4</v>
      </c>
      <c r="E1912">
        <v>13</v>
      </c>
      <c r="F1912">
        <v>0</v>
      </c>
      <c r="G1912">
        <v>0</v>
      </c>
      <c r="H1912">
        <v>19</v>
      </c>
      <c r="I1912">
        <v>1</v>
      </c>
      <c r="J1912">
        <v>1</v>
      </c>
      <c r="K1912">
        <v>2</v>
      </c>
      <c r="L1912">
        <v>1</v>
      </c>
      <c r="N1912" s="5">
        <v>1876</v>
      </c>
      <c r="O1912" s="5">
        <v>1.8858339003532874</v>
      </c>
      <c r="P1912" s="5">
        <v>-0.88583390035328735</v>
      </c>
      <c r="Q1912" s="5">
        <v>-0.42581830495411555</v>
      </c>
      <c r="S1912" s="5">
        <v>83.727678571428569</v>
      </c>
      <c r="T1912" s="5">
        <v>7</v>
      </c>
    </row>
    <row r="1913" spans="1:20">
      <c r="A1913">
        <v>92556</v>
      </c>
      <c r="B1913" s="27">
        <v>11.435569145721999</v>
      </c>
      <c r="C1913">
        <v>493</v>
      </c>
      <c r="D1913">
        <v>183</v>
      </c>
      <c r="E1913">
        <v>352</v>
      </c>
      <c r="F1913">
        <v>184</v>
      </c>
      <c r="G1913">
        <v>23</v>
      </c>
      <c r="H1913">
        <v>28</v>
      </c>
      <c r="I1913">
        <v>0</v>
      </c>
      <c r="J1913">
        <v>5</v>
      </c>
      <c r="K1913">
        <v>13</v>
      </c>
      <c r="L1913">
        <v>3</v>
      </c>
      <c r="N1913" s="5">
        <v>1877</v>
      </c>
      <c r="O1913" s="5">
        <v>6.1389713767748297</v>
      </c>
      <c r="P1913" s="5">
        <v>2.8610286232251703</v>
      </c>
      <c r="Q1913" s="5">
        <v>1.3752898351271907</v>
      </c>
      <c r="S1913" s="5">
        <v>83.772321428571431</v>
      </c>
      <c r="T1913" s="5">
        <v>7</v>
      </c>
    </row>
    <row r="1914" spans="1:20">
      <c r="A1914">
        <v>67384</v>
      </c>
      <c r="B1914" s="27">
        <v>11.1181628799952</v>
      </c>
      <c r="C1914">
        <v>957</v>
      </c>
      <c r="D1914">
        <v>40</v>
      </c>
      <c r="E1914">
        <v>175</v>
      </c>
      <c r="F1914">
        <v>158</v>
      </c>
      <c r="G1914">
        <v>53</v>
      </c>
      <c r="H1914">
        <v>107</v>
      </c>
      <c r="I1914">
        <v>2</v>
      </c>
      <c r="J1914">
        <v>8</v>
      </c>
      <c r="K1914">
        <v>5</v>
      </c>
      <c r="L1914">
        <v>7</v>
      </c>
      <c r="N1914" s="5">
        <v>1878</v>
      </c>
      <c r="O1914" s="5">
        <v>6.9455161738544788</v>
      </c>
      <c r="P1914" s="5">
        <v>-3.9455161738544788</v>
      </c>
      <c r="Q1914" s="5">
        <v>-1.8966004898319162</v>
      </c>
      <c r="S1914" s="5">
        <v>83.816964285714292</v>
      </c>
      <c r="T1914" s="5">
        <v>7</v>
      </c>
    </row>
    <row r="1915" spans="1:20">
      <c r="A1915">
        <v>80573</v>
      </c>
      <c r="B1915" s="27">
        <v>11.296918884780791</v>
      </c>
      <c r="C1915">
        <v>829</v>
      </c>
      <c r="D1915">
        <v>138</v>
      </c>
      <c r="E1915">
        <v>430</v>
      </c>
      <c r="F1915">
        <v>60</v>
      </c>
      <c r="G1915">
        <v>92</v>
      </c>
      <c r="H1915">
        <v>15</v>
      </c>
      <c r="I1915">
        <v>1</v>
      </c>
      <c r="J1915">
        <v>6</v>
      </c>
      <c r="K1915">
        <v>13</v>
      </c>
      <c r="L1915">
        <v>4</v>
      </c>
      <c r="N1915" s="5">
        <v>1879</v>
      </c>
      <c r="O1915" s="5">
        <v>5.4613260908256462</v>
      </c>
      <c r="P1915" s="5">
        <v>1.5386739091743538</v>
      </c>
      <c r="Q1915" s="5">
        <v>0.73963698569273728</v>
      </c>
      <c r="S1915" s="5">
        <v>83.861607142857153</v>
      </c>
      <c r="T1915" s="5">
        <v>7</v>
      </c>
    </row>
    <row r="1916" spans="1:20">
      <c r="A1916">
        <v>77870</v>
      </c>
      <c r="B1916" s="27">
        <v>11.262796048571031</v>
      </c>
      <c r="C1916">
        <v>1017</v>
      </c>
      <c r="D1916">
        <v>50</v>
      </c>
      <c r="E1916">
        <v>500</v>
      </c>
      <c r="F1916">
        <v>65</v>
      </c>
      <c r="G1916">
        <v>50</v>
      </c>
      <c r="H1916">
        <v>133</v>
      </c>
      <c r="I1916">
        <v>3</v>
      </c>
      <c r="J1916">
        <v>5</v>
      </c>
      <c r="K1916">
        <v>5</v>
      </c>
      <c r="L1916">
        <v>5</v>
      </c>
      <c r="N1916" s="5">
        <v>1880</v>
      </c>
      <c r="O1916" s="5">
        <v>7.3496881850708835</v>
      </c>
      <c r="P1916" s="5">
        <v>-2.3496881850708835</v>
      </c>
      <c r="Q1916" s="5">
        <v>-1.1294896703982105</v>
      </c>
      <c r="S1916" s="5">
        <v>83.90625</v>
      </c>
      <c r="T1916" s="5">
        <v>7</v>
      </c>
    </row>
    <row r="1917" spans="1:20">
      <c r="A1917">
        <v>52278</v>
      </c>
      <c r="B1917" s="27">
        <v>10.864330911459342</v>
      </c>
      <c r="C1917">
        <v>953</v>
      </c>
      <c r="D1917">
        <v>0</v>
      </c>
      <c r="E1917">
        <v>71</v>
      </c>
      <c r="F1917">
        <v>0</v>
      </c>
      <c r="G1917">
        <v>0</v>
      </c>
      <c r="H1917">
        <v>174</v>
      </c>
      <c r="I1917">
        <v>6</v>
      </c>
      <c r="J1917">
        <v>5</v>
      </c>
      <c r="K1917">
        <v>10</v>
      </c>
      <c r="L1917">
        <v>10</v>
      </c>
      <c r="N1917" s="5">
        <v>1881</v>
      </c>
      <c r="O1917" s="5">
        <v>6.870225252829929</v>
      </c>
      <c r="P1917" s="5">
        <v>-1.870225252829929</v>
      </c>
      <c r="Q1917" s="5">
        <v>-0.89901294895669792</v>
      </c>
      <c r="S1917" s="5">
        <v>83.950892857142861</v>
      </c>
      <c r="T1917" s="5">
        <v>7</v>
      </c>
    </row>
    <row r="1918" spans="1:20">
      <c r="A1918">
        <v>57107</v>
      </c>
      <c r="B1918" s="27">
        <v>10.952681980074281</v>
      </c>
      <c r="C1918">
        <v>159</v>
      </c>
      <c r="D1918">
        <v>0</v>
      </c>
      <c r="E1918">
        <v>120</v>
      </c>
      <c r="F1918">
        <v>0</v>
      </c>
      <c r="G1918">
        <v>0</v>
      </c>
      <c r="H1918">
        <v>137</v>
      </c>
      <c r="I1918">
        <v>7</v>
      </c>
      <c r="J1918">
        <v>4</v>
      </c>
      <c r="K1918">
        <v>8</v>
      </c>
      <c r="L1918">
        <v>4</v>
      </c>
      <c r="N1918" s="5">
        <v>1882</v>
      </c>
      <c r="O1918" s="5">
        <v>2.1525785695532527</v>
      </c>
      <c r="P1918" s="5">
        <v>-1.1525785695532527</v>
      </c>
      <c r="Q1918" s="5">
        <v>-0.55404184985229088</v>
      </c>
      <c r="S1918" s="5">
        <v>83.995535714285722</v>
      </c>
      <c r="T1918" s="5">
        <v>7</v>
      </c>
    </row>
    <row r="1919" spans="1:20">
      <c r="A1919">
        <v>18929</v>
      </c>
      <c r="B1919" s="27">
        <v>9.8484504166062194</v>
      </c>
      <c r="C1919">
        <v>32</v>
      </c>
      <c r="D1919">
        <v>0</v>
      </c>
      <c r="E1919">
        <v>8</v>
      </c>
      <c r="F1919">
        <v>23</v>
      </c>
      <c r="G1919">
        <v>4</v>
      </c>
      <c r="H1919">
        <v>18</v>
      </c>
      <c r="I1919">
        <v>1</v>
      </c>
      <c r="J1919">
        <v>0</v>
      </c>
      <c r="K1919">
        <v>4</v>
      </c>
      <c r="L1919">
        <v>1</v>
      </c>
      <c r="N1919" s="5">
        <v>1883</v>
      </c>
      <c r="O1919" s="5">
        <v>3.0263904050642245</v>
      </c>
      <c r="P1919" s="5">
        <v>0.97360959493577548</v>
      </c>
      <c r="Q1919" s="5">
        <v>0.46801187811538064</v>
      </c>
      <c r="S1919" s="5">
        <v>84.040178571428569</v>
      </c>
      <c r="T1919" s="5">
        <v>7</v>
      </c>
    </row>
    <row r="1920" spans="1:20">
      <c r="A1920">
        <v>36038</v>
      </c>
      <c r="B1920" s="27">
        <v>10.492329216286759</v>
      </c>
      <c r="C1920">
        <v>23</v>
      </c>
      <c r="D1920">
        <v>0</v>
      </c>
      <c r="E1920">
        <v>15</v>
      </c>
      <c r="F1920">
        <v>0</v>
      </c>
      <c r="G1920">
        <v>2</v>
      </c>
      <c r="H1920">
        <v>7</v>
      </c>
      <c r="I1920">
        <v>2</v>
      </c>
      <c r="J1920">
        <v>0</v>
      </c>
      <c r="K1920">
        <v>3</v>
      </c>
      <c r="L1920">
        <v>3</v>
      </c>
      <c r="N1920" s="5">
        <v>1884</v>
      </c>
      <c r="O1920" s="5">
        <v>5.5639524693453071</v>
      </c>
      <c r="P1920" s="5">
        <v>-0.56395246934530707</v>
      </c>
      <c r="Q1920" s="5">
        <v>-0.27109064631138363</v>
      </c>
      <c r="S1920" s="5">
        <v>84.084821428571431</v>
      </c>
      <c r="T1920" s="5">
        <v>7</v>
      </c>
    </row>
    <row r="1921" spans="1:20">
      <c r="A1921">
        <v>20180</v>
      </c>
      <c r="B1921" s="27">
        <v>9.9124472939076007</v>
      </c>
      <c r="C1921">
        <v>18</v>
      </c>
      <c r="D1921">
        <v>42</v>
      </c>
      <c r="E1921">
        <v>24</v>
      </c>
      <c r="F1921">
        <v>15</v>
      </c>
      <c r="G1921">
        <v>20</v>
      </c>
      <c r="H1921">
        <v>18</v>
      </c>
      <c r="I1921">
        <v>1</v>
      </c>
      <c r="J1921">
        <v>1</v>
      </c>
      <c r="K1921">
        <v>4</v>
      </c>
      <c r="L1921">
        <v>2</v>
      </c>
      <c r="N1921" s="5">
        <v>1885</v>
      </c>
      <c r="O1921" s="5">
        <v>1.7806696189305131</v>
      </c>
      <c r="P1921" s="5">
        <v>-0.78066961893051312</v>
      </c>
      <c r="Q1921" s="5">
        <v>-0.37526607835801912</v>
      </c>
      <c r="S1921" s="5">
        <v>84.129464285714292</v>
      </c>
      <c r="T1921" s="5">
        <v>7</v>
      </c>
    </row>
    <row r="1922" spans="1:20">
      <c r="A1922">
        <v>34230</v>
      </c>
      <c r="B1922" s="27">
        <v>10.440857731524231</v>
      </c>
      <c r="C1922">
        <v>15</v>
      </c>
      <c r="D1922">
        <v>0</v>
      </c>
      <c r="E1922">
        <v>4</v>
      </c>
      <c r="F1922">
        <v>0</v>
      </c>
      <c r="G1922">
        <v>0</v>
      </c>
      <c r="H1922">
        <v>2</v>
      </c>
      <c r="I1922">
        <v>1</v>
      </c>
      <c r="J1922">
        <v>0</v>
      </c>
      <c r="K1922">
        <v>2</v>
      </c>
      <c r="L1922">
        <v>1</v>
      </c>
      <c r="N1922" s="5">
        <v>1886</v>
      </c>
      <c r="O1922" s="5">
        <v>3.9114061557614379</v>
      </c>
      <c r="P1922" s="5">
        <v>3.0885938442385621</v>
      </c>
      <c r="Q1922" s="5">
        <v>1.4846799099931278</v>
      </c>
      <c r="S1922" s="5">
        <v>84.174107142857153</v>
      </c>
      <c r="T1922" s="5">
        <v>7</v>
      </c>
    </row>
    <row r="1923" spans="1:20">
      <c r="A1923">
        <v>31878</v>
      </c>
      <c r="B1923" s="27">
        <v>10.369671395678997</v>
      </c>
      <c r="C1923">
        <v>23</v>
      </c>
      <c r="D1923">
        <v>4</v>
      </c>
      <c r="E1923">
        <v>5</v>
      </c>
      <c r="F1923">
        <v>10</v>
      </c>
      <c r="G1923">
        <v>5</v>
      </c>
      <c r="H1923">
        <v>23</v>
      </c>
      <c r="I1923">
        <v>1</v>
      </c>
      <c r="J1923">
        <v>0</v>
      </c>
      <c r="K1923">
        <v>4</v>
      </c>
      <c r="L1923">
        <v>1</v>
      </c>
      <c r="N1923" s="5">
        <v>1887</v>
      </c>
      <c r="O1923" s="5">
        <v>2.1292368292810391</v>
      </c>
      <c r="P1923" s="5">
        <v>-1.1292368292810391</v>
      </c>
      <c r="Q1923" s="5">
        <v>-0.54282152934589656</v>
      </c>
      <c r="S1923" s="5">
        <v>84.21875</v>
      </c>
      <c r="T1923" s="5">
        <v>7</v>
      </c>
    </row>
    <row r="1924" spans="1:20">
      <c r="A1924">
        <v>70932</v>
      </c>
      <c r="B1924" s="27">
        <v>11.169476950612371</v>
      </c>
      <c r="C1924">
        <v>200</v>
      </c>
      <c r="D1924">
        <v>193</v>
      </c>
      <c r="E1924">
        <v>100</v>
      </c>
      <c r="F1924">
        <v>46</v>
      </c>
      <c r="G1924">
        <v>185</v>
      </c>
      <c r="H1924">
        <v>185</v>
      </c>
      <c r="I1924">
        <v>2</v>
      </c>
      <c r="J1924">
        <v>2</v>
      </c>
      <c r="K1924">
        <v>12</v>
      </c>
      <c r="L1924">
        <v>6</v>
      </c>
      <c r="N1924" s="5">
        <v>1888</v>
      </c>
      <c r="O1924" s="5">
        <v>4.2685499939804723</v>
      </c>
      <c r="P1924" s="5">
        <v>0.7314500060195277</v>
      </c>
      <c r="Q1924" s="5">
        <v>0.35160632438846023</v>
      </c>
      <c r="S1924" s="5">
        <v>84.263392857142861</v>
      </c>
      <c r="T1924" s="5">
        <v>7</v>
      </c>
    </row>
    <row r="1925" spans="1:20">
      <c r="A1925">
        <v>91249</v>
      </c>
      <c r="B1925" s="27">
        <v>11.421347312480579</v>
      </c>
      <c r="C1925">
        <v>1324</v>
      </c>
      <c r="D1925">
        <v>27</v>
      </c>
      <c r="E1925">
        <v>119</v>
      </c>
      <c r="F1925">
        <v>71</v>
      </c>
      <c r="G1925">
        <v>108</v>
      </c>
      <c r="H1925">
        <v>27</v>
      </c>
      <c r="I1925">
        <v>0</v>
      </c>
      <c r="J1925">
        <v>9</v>
      </c>
      <c r="K1925">
        <v>6</v>
      </c>
      <c r="L1925">
        <v>7</v>
      </c>
      <c r="N1925" s="5">
        <v>1889</v>
      </c>
      <c r="O1925" s="5">
        <v>5.9866020999951433</v>
      </c>
      <c r="P1925" s="5">
        <v>3.0133979000048567</v>
      </c>
      <c r="Q1925" s="5">
        <v>1.448533393698989</v>
      </c>
      <c r="S1925" s="5">
        <v>84.308035714285722</v>
      </c>
      <c r="T1925" s="5">
        <v>7</v>
      </c>
    </row>
    <row r="1926" spans="1:20">
      <c r="A1926">
        <v>77598</v>
      </c>
      <c r="B1926" s="27">
        <v>11.259296932643299</v>
      </c>
      <c r="C1926">
        <v>1193</v>
      </c>
      <c r="D1926">
        <v>33</v>
      </c>
      <c r="E1926">
        <v>281</v>
      </c>
      <c r="F1926">
        <v>129</v>
      </c>
      <c r="G1926">
        <v>66</v>
      </c>
      <c r="H1926">
        <v>33</v>
      </c>
      <c r="I1926">
        <v>1</v>
      </c>
      <c r="J1926">
        <v>5</v>
      </c>
      <c r="K1926">
        <v>13</v>
      </c>
      <c r="L1926">
        <v>7</v>
      </c>
      <c r="N1926" s="5">
        <v>1890</v>
      </c>
      <c r="O1926" s="5">
        <v>3.0052902729023176</v>
      </c>
      <c r="P1926" s="5">
        <v>2.9947097270976824</v>
      </c>
      <c r="Q1926" s="5">
        <v>1.4395500322506987</v>
      </c>
      <c r="S1926" s="5">
        <v>84.352678571428569</v>
      </c>
      <c r="T1926" s="5">
        <v>7</v>
      </c>
    </row>
    <row r="1927" spans="1:20">
      <c r="A1927">
        <v>80982</v>
      </c>
      <c r="B1927" s="27">
        <v>11.301982186737337</v>
      </c>
      <c r="C1927">
        <v>505</v>
      </c>
      <c r="D1927">
        <v>137</v>
      </c>
      <c r="E1927">
        <v>401</v>
      </c>
      <c r="F1927">
        <v>104</v>
      </c>
      <c r="G1927">
        <v>22</v>
      </c>
      <c r="H1927">
        <v>22</v>
      </c>
      <c r="I1927">
        <v>3</v>
      </c>
      <c r="J1927">
        <v>5</v>
      </c>
      <c r="K1927">
        <v>11</v>
      </c>
      <c r="L1927">
        <v>11</v>
      </c>
      <c r="N1927" s="5">
        <v>1891</v>
      </c>
      <c r="O1927" s="5">
        <v>5.6750246684341841</v>
      </c>
      <c r="P1927" s="5">
        <v>-1.6750246684341841</v>
      </c>
      <c r="Q1927" s="5">
        <v>-0.8051804799799529</v>
      </c>
      <c r="S1927" s="5">
        <v>84.397321428571431</v>
      </c>
      <c r="T1927" s="5">
        <v>7</v>
      </c>
    </row>
    <row r="1928" spans="1:20">
      <c r="A1928">
        <v>22701</v>
      </c>
      <c r="B1928" s="27">
        <v>10.030164255362632</v>
      </c>
      <c r="C1928">
        <v>2</v>
      </c>
      <c r="D1928">
        <v>4</v>
      </c>
      <c r="E1928">
        <v>9</v>
      </c>
      <c r="F1928">
        <v>0</v>
      </c>
      <c r="G1928">
        <v>4</v>
      </c>
      <c r="H1928">
        <v>5</v>
      </c>
      <c r="I1928">
        <v>1</v>
      </c>
      <c r="J1928">
        <v>0</v>
      </c>
      <c r="K1928">
        <v>3</v>
      </c>
      <c r="L1928">
        <v>1</v>
      </c>
      <c r="N1928" s="5">
        <v>1892</v>
      </c>
      <c r="O1928" s="5">
        <v>7.2038280807422046</v>
      </c>
      <c r="P1928" s="5">
        <v>-3.2038280807422046</v>
      </c>
      <c r="Q1928" s="5">
        <v>-1.5400727406819208</v>
      </c>
      <c r="S1928" s="5">
        <v>84.441964285714292</v>
      </c>
      <c r="T1928" s="5">
        <v>7</v>
      </c>
    </row>
    <row r="1929" spans="1:20">
      <c r="A1929">
        <v>55212</v>
      </c>
      <c r="B1929" s="27">
        <v>10.918935599943469</v>
      </c>
      <c r="C1929">
        <v>1103</v>
      </c>
      <c r="D1929">
        <v>0</v>
      </c>
      <c r="E1929">
        <v>45</v>
      </c>
      <c r="F1929">
        <v>0</v>
      </c>
      <c r="G1929">
        <v>0</v>
      </c>
      <c r="H1929">
        <v>34</v>
      </c>
      <c r="I1929">
        <v>3</v>
      </c>
      <c r="J1929">
        <v>2</v>
      </c>
      <c r="K1929">
        <v>11</v>
      </c>
      <c r="L1929">
        <v>4</v>
      </c>
      <c r="N1929" s="5">
        <v>1893</v>
      </c>
      <c r="O1929" s="5">
        <v>2.2671011334039042</v>
      </c>
      <c r="P1929" s="5">
        <v>-0.26710113340390418</v>
      </c>
      <c r="Q1929" s="5">
        <v>-0.12839489641569743</v>
      </c>
      <c r="S1929" s="5">
        <v>84.486607142857153</v>
      </c>
      <c r="T1929" s="5">
        <v>7</v>
      </c>
    </row>
    <row r="1930" spans="1:20">
      <c r="A1930">
        <v>70617</v>
      </c>
      <c r="B1930" s="27">
        <v>11.165026187696437</v>
      </c>
      <c r="C1930">
        <v>353</v>
      </c>
      <c r="D1930">
        <v>61</v>
      </c>
      <c r="E1930">
        <v>753</v>
      </c>
      <c r="F1930">
        <v>40</v>
      </c>
      <c r="G1930">
        <v>46</v>
      </c>
      <c r="H1930">
        <v>27</v>
      </c>
      <c r="I1930">
        <v>1</v>
      </c>
      <c r="J1930">
        <v>3</v>
      </c>
      <c r="K1930">
        <v>7</v>
      </c>
      <c r="L1930">
        <v>3</v>
      </c>
      <c r="N1930" s="5">
        <v>1894</v>
      </c>
      <c r="O1930" s="5">
        <v>6.7610311570526767</v>
      </c>
      <c r="P1930" s="5">
        <v>3.2389688429473233</v>
      </c>
      <c r="Q1930" s="5">
        <v>1.556964823713527</v>
      </c>
      <c r="S1930" s="5">
        <v>84.53125</v>
      </c>
      <c r="T1930" s="5">
        <v>7</v>
      </c>
    </row>
    <row r="1931" spans="1:20">
      <c r="A1931">
        <v>64849</v>
      </c>
      <c r="B1931" s="27">
        <v>11.079816769425236</v>
      </c>
      <c r="C1931">
        <v>652</v>
      </c>
      <c r="D1931">
        <v>48</v>
      </c>
      <c r="E1931">
        <v>350</v>
      </c>
      <c r="F1931">
        <v>94</v>
      </c>
      <c r="G1931">
        <v>84</v>
      </c>
      <c r="H1931">
        <v>108</v>
      </c>
      <c r="I1931">
        <v>1</v>
      </c>
      <c r="J1931">
        <v>3</v>
      </c>
      <c r="K1931">
        <v>6</v>
      </c>
      <c r="L1931">
        <v>9</v>
      </c>
      <c r="N1931" s="5">
        <v>1895</v>
      </c>
      <c r="O1931" s="5">
        <v>3.5593991726373684</v>
      </c>
      <c r="P1931" s="5">
        <v>-1.5593991726373684</v>
      </c>
      <c r="Q1931" s="5">
        <v>-0.74959957185480297</v>
      </c>
      <c r="S1931" s="5">
        <v>84.575892857142861</v>
      </c>
      <c r="T1931" s="5">
        <v>7</v>
      </c>
    </row>
    <row r="1932" spans="1:20">
      <c r="A1932">
        <v>62694</v>
      </c>
      <c r="B1932" s="27">
        <v>11.046021028262166</v>
      </c>
      <c r="C1932">
        <v>379</v>
      </c>
      <c r="D1932">
        <v>6</v>
      </c>
      <c r="E1932">
        <v>157</v>
      </c>
      <c r="F1932">
        <v>25</v>
      </c>
      <c r="G1932">
        <v>91</v>
      </c>
      <c r="H1932">
        <v>91</v>
      </c>
      <c r="I1932">
        <v>5</v>
      </c>
      <c r="J1932">
        <v>3</v>
      </c>
      <c r="K1932">
        <v>7</v>
      </c>
      <c r="L1932">
        <v>9</v>
      </c>
      <c r="N1932" s="5">
        <v>1896</v>
      </c>
      <c r="O1932" s="5">
        <v>3.327466681459522</v>
      </c>
      <c r="P1932" s="5">
        <v>-0.32746668145952196</v>
      </c>
      <c r="Q1932" s="5">
        <v>-0.15741247560341853</v>
      </c>
      <c r="S1932" s="5">
        <v>84.620535714285722</v>
      </c>
      <c r="T1932" s="5">
        <v>7</v>
      </c>
    </row>
    <row r="1933" spans="1:20">
      <c r="A1933">
        <v>61917</v>
      </c>
      <c r="B1933" s="27">
        <v>11.033550057477486</v>
      </c>
      <c r="C1933">
        <v>46</v>
      </c>
      <c r="D1933">
        <v>4</v>
      </c>
      <c r="E1933">
        <v>36</v>
      </c>
      <c r="F1933">
        <v>2</v>
      </c>
      <c r="G1933">
        <v>2</v>
      </c>
      <c r="H1933">
        <v>1</v>
      </c>
      <c r="I1933">
        <v>1</v>
      </c>
      <c r="J1933">
        <v>0</v>
      </c>
      <c r="K1933">
        <v>4</v>
      </c>
      <c r="L1933">
        <v>2</v>
      </c>
      <c r="N1933" s="5">
        <v>1897</v>
      </c>
      <c r="O1933" s="5">
        <v>1.8641715092933251</v>
      </c>
      <c r="P1933" s="5">
        <v>-0.86417150929332509</v>
      </c>
      <c r="Q1933" s="5">
        <v>-0.41540524372590165</v>
      </c>
      <c r="S1933" s="5">
        <v>84.665178571428569</v>
      </c>
      <c r="T1933" s="5">
        <v>7</v>
      </c>
    </row>
    <row r="1934" spans="1:20">
      <c r="A1934">
        <v>67472</v>
      </c>
      <c r="B1934" s="27">
        <v>11.119467975986341</v>
      </c>
      <c r="C1934">
        <v>162</v>
      </c>
      <c r="D1934">
        <v>31</v>
      </c>
      <c r="E1934">
        <v>127</v>
      </c>
      <c r="F1934">
        <v>8</v>
      </c>
      <c r="G1934">
        <v>17</v>
      </c>
      <c r="H1934">
        <v>69</v>
      </c>
      <c r="I1934">
        <v>2</v>
      </c>
      <c r="J1934">
        <v>2</v>
      </c>
      <c r="K1934">
        <v>7</v>
      </c>
      <c r="L1934">
        <v>4</v>
      </c>
      <c r="N1934" s="5">
        <v>1898</v>
      </c>
      <c r="O1934" s="5">
        <v>6.0983108364172818</v>
      </c>
      <c r="P1934" s="5">
        <v>-2.0983108364172818</v>
      </c>
      <c r="Q1934" s="5">
        <v>-1.0086531609071576</v>
      </c>
      <c r="S1934" s="5">
        <v>84.709821428571431</v>
      </c>
      <c r="T1934" s="5">
        <v>7</v>
      </c>
    </row>
    <row r="1935" spans="1:20">
      <c r="A1935">
        <v>21059</v>
      </c>
      <c r="B1935" s="27">
        <v>9.9550833011797781</v>
      </c>
      <c r="C1935">
        <v>8</v>
      </c>
      <c r="D1935">
        <v>3</v>
      </c>
      <c r="E1935">
        <v>19</v>
      </c>
      <c r="F1935">
        <v>3</v>
      </c>
      <c r="G1935">
        <v>3</v>
      </c>
      <c r="H1935">
        <v>8</v>
      </c>
      <c r="I1935">
        <v>3</v>
      </c>
      <c r="J1935">
        <v>0</v>
      </c>
      <c r="K1935">
        <v>3</v>
      </c>
      <c r="L1935">
        <v>3</v>
      </c>
      <c r="N1935" s="5">
        <v>1899</v>
      </c>
      <c r="O1935" s="5">
        <v>4.5845023948902073</v>
      </c>
      <c r="P1935" s="5">
        <v>22.415497605109792</v>
      </c>
      <c r="Q1935" s="5">
        <v>10.775077800820435</v>
      </c>
      <c r="S1935" s="5">
        <v>84.754464285714292</v>
      </c>
      <c r="T1935" s="5">
        <v>7</v>
      </c>
    </row>
    <row r="1936" spans="1:20">
      <c r="A1936">
        <v>29543</v>
      </c>
      <c r="B1936" s="27">
        <v>10.293602108139348</v>
      </c>
      <c r="C1936">
        <v>17</v>
      </c>
      <c r="D1936">
        <v>3</v>
      </c>
      <c r="E1936">
        <v>18</v>
      </c>
      <c r="F1936">
        <v>3</v>
      </c>
      <c r="G1936">
        <v>4</v>
      </c>
      <c r="H1936">
        <v>18</v>
      </c>
      <c r="I1936">
        <v>2</v>
      </c>
      <c r="J1936">
        <v>1</v>
      </c>
      <c r="K1936">
        <v>2</v>
      </c>
      <c r="L1936">
        <v>3</v>
      </c>
      <c r="N1936" s="5">
        <v>1900</v>
      </c>
      <c r="O1936" s="5">
        <v>4.1815031829846676</v>
      </c>
      <c r="P1936" s="5">
        <v>-1.1815031829846676</v>
      </c>
      <c r="Q1936" s="5">
        <v>-0.56794584456044783</v>
      </c>
      <c r="S1936" s="5">
        <v>84.799107142857153</v>
      </c>
      <c r="T1936" s="5">
        <v>7</v>
      </c>
    </row>
    <row r="1937" spans="1:20">
      <c r="A1937">
        <v>75903</v>
      </c>
      <c r="B1937" s="27">
        <v>11.237211488294301</v>
      </c>
      <c r="C1937">
        <v>340</v>
      </c>
      <c r="D1937">
        <v>108</v>
      </c>
      <c r="E1937">
        <v>185</v>
      </c>
      <c r="F1937">
        <v>130</v>
      </c>
      <c r="G1937">
        <v>38</v>
      </c>
      <c r="H1937">
        <v>100</v>
      </c>
      <c r="I1937">
        <v>2</v>
      </c>
      <c r="J1937">
        <v>6</v>
      </c>
      <c r="K1937">
        <v>9</v>
      </c>
      <c r="L1937">
        <v>6</v>
      </c>
      <c r="N1937" s="5">
        <v>1901</v>
      </c>
      <c r="O1937" s="5">
        <v>2.5870648368903364</v>
      </c>
      <c r="P1937" s="5">
        <v>-0.58706483689033639</v>
      </c>
      <c r="Q1937" s="5">
        <v>-0.28220070787888046</v>
      </c>
      <c r="S1937" s="5">
        <v>84.84375</v>
      </c>
      <c r="T1937" s="5">
        <v>7</v>
      </c>
    </row>
    <row r="1938" spans="1:20">
      <c r="A1938">
        <v>34984</v>
      </c>
      <c r="B1938" s="27">
        <v>10.462646093092756</v>
      </c>
      <c r="C1938">
        <v>8</v>
      </c>
      <c r="D1938">
        <v>4</v>
      </c>
      <c r="E1938">
        <v>15</v>
      </c>
      <c r="F1938">
        <v>3</v>
      </c>
      <c r="G1938">
        <v>5</v>
      </c>
      <c r="H1938">
        <v>3</v>
      </c>
      <c r="I1938">
        <v>2</v>
      </c>
      <c r="J1938">
        <v>0</v>
      </c>
      <c r="K1938">
        <v>3</v>
      </c>
      <c r="L1938">
        <v>1</v>
      </c>
      <c r="N1938" s="5">
        <v>1902</v>
      </c>
      <c r="O1938" s="5">
        <v>1.7715443908446025</v>
      </c>
      <c r="P1938" s="5">
        <v>-0.77154439084460247</v>
      </c>
      <c r="Q1938" s="5">
        <v>-0.37087960234449957</v>
      </c>
      <c r="S1938" s="5">
        <v>84.888392857142861</v>
      </c>
      <c r="T1938" s="5">
        <v>7</v>
      </c>
    </row>
    <row r="1939" spans="1:20">
      <c r="A1939">
        <v>54998</v>
      </c>
      <c r="B1939" s="27">
        <v>10.915052099917071</v>
      </c>
      <c r="C1939">
        <v>154</v>
      </c>
      <c r="D1939">
        <v>22</v>
      </c>
      <c r="E1939">
        <v>202</v>
      </c>
      <c r="F1939">
        <v>39</v>
      </c>
      <c r="G1939">
        <v>30</v>
      </c>
      <c r="H1939">
        <v>8</v>
      </c>
      <c r="I1939">
        <v>5</v>
      </c>
      <c r="J1939">
        <v>2</v>
      </c>
      <c r="K1939">
        <v>9</v>
      </c>
      <c r="L1939">
        <v>4</v>
      </c>
      <c r="N1939" s="5">
        <v>1903</v>
      </c>
      <c r="O1939" s="5">
        <v>3.4273322660109553</v>
      </c>
      <c r="P1939" s="5">
        <v>0.57266773398904469</v>
      </c>
      <c r="Q1939" s="5">
        <v>0.27528005384742715</v>
      </c>
      <c r="S1939" s="5">
        <v>84.933035714285722</v>
      </c>
      <c r="T1939" s="5">
        <v>7</v>
      </c>
    </row>
    <row r="1940" spans="1:20">
      <c r="A1940">
        <v>54356</v>
      </c>
      <c r="B1940" s="27">
        <v>10.903310282040389</v>
      </c>
      <c r="C1940">
        <v>710</v>
      </c>
      <c r="D1940">
        <v>15</v>
      </c>
      <c r="E1940">
        <v>30</v>
      </c>
      <c r="F1940">
        <v>20</v>
      </c>
      <c r="G1940">
        <v>0</v>
      </c>
      <c r="H1940">
        <v>0</v>
      </c>
      <c r="I1940">
        <v>3</v>
      </c>
      <c r="J1940">
        <v>2</v>
      </c>
      <c r="K1940">
        <v>8</v>
      </c>
      <c r="L1940">
        <v>11</v>
      </c>
      <c r="N1940" s="5">
        <v>1904</v>
      </c>
      <c r="O1940" s="5">
        <v>2.4868467825168392</v>
      </c>
      <c r="P1940" s="5">
        <v>0.51315321748316078</v>
      </c>
      <c r="Q1940" s="5">
        <v>0.24667156355529427</v>
      </c>
      <c r="S1940" s="5">
        <v>84.977678571428569</v>
      </c>
      <c r="T1940" s="5">
        <v>7</v>
      </c>
    </row>
    <row r="1941" spans="1:20">
      <c r="A1941">
        <v>34242</v>
      </c>
      <c r="B1941" s="27">
        <v>10.441208239764762</v>
      </c>
      <c r="C1941">
        <v>8</v>
      </c>
      <c r="D1941">
        <v>2</v>
      </c>
      <c r="E1941">
        <v>4</v>
      </c>
      <c r="F1941">
        <v>0</v>
      </c>
      <c r="G1941">
        <v>0</v>
      </c>
      <c r="H1941">
        <v>1</v>
      </c>
      <c r="I1941">
        <v>1</v>
      </c>
      <c r="J1941">
        <v>0</v>
      </c>
      <c r="K1941">
        <v>3</v>
      </c>
      <c r="L1941">
        <v>0</v>
      </c>
      <c r="N1941" s="5">
        <v>1905</v>
      </c>
      <c r="O1941" s="5">
        <v>3.809442080429279</v>
      </c>
      <c r="P1941" s="5">
        <v>-0.80944208042927901</v>
      </c>
      <c r="Q1941" s="5">
        <v>-0.38909693398442463</v>
      </c>
      <c r="S1941" s="5">
        <v>85.022321428571431</v>
      </c>
      <c r="T1941" s="5">
        <v>7</v>
      </c>
    </row>
    <row r="1942" spans="1:20">
      <c r="A1942">
        <v>25410</v>
      </c>
      <c r="B1942" s="27">
        <v>10.142898076314209</v>
      </c>
      <c r="C1942">
        <v>2</v>
      </c>
      <c r="D1942">
        <v>2</v>
      </c>
      <c r="E1942">
        <v>4</v>
      </c>
      <c r="F1942">
        <v>13</v>
      </c>
      <c r="G1942">
        <v>13</v>
      </c>
      <c r="H1942">
        <v>4</v>
      </c>
      <c r="I1942">
        <v>1</v>
      </c>
      <c r="J1942">
        <v>0</v>
      </c>
      <c r="K1942">
        <v>4</v>
      </c>
      <c r="L1942">
        <v>1</v>
      </c>
      <c r="N1942" s="5">
        <v>1906</v>
      </c>
      <c r="O1942" s="5">
        <v>4.3455132325058337</v>
      </c>
      <c r="P1942" s="5">
        <v>-1.3455132325058337</v>
      </c>
      <c r="Q1942" s="5">
        <v>-0.64678509563752962</v>
      </c>
      <c r="S1942" s="5">
        <v>85.066964285714292</v>
      </c>
      <c r="T1942" s="5">
        <v>7</v>
      </c>
    </row>
    <row r="1943" spans="1:20">
      <c r="A1943">
        <v>73356</v>
      </c>
      <c r="B1943" s="27">
        <v>11.203079579816725</v>
      </c>
      <c r="C1943">
        <v>1050</v>
      </c>
      <c r="D1943">
        <v>14</v>
      </c>
      <c r="E1943">
        <v>322</v>
      </c>
      <c r="F1943">
        <v>0</v>
      </c>
      <c r="G1943">
        <v>14</v>
      </c>
      <c r="H1943">
        <v>112</v>
      </c>
      <c r="I1943">
        <v>1</v>
      </c>
      <c r="J1943">
        <v>11</v>
      </c>
      <c r="K1943">
        <v>5</v>
      </c>
      <c r="L1943">
        <v>5</v>
      </c>
      <c r="N1943" s="5">
        <v>1907</v>
      </c>
      <c r="O1943" s="5">
        <v>5.6299042931997736</v>
      </c>
      <c r="P1943" s="5">
        <v>0.37009570680022641</v>
      </c>
      <c r="Q1943" s="5">
        <v>0.17790414938694088</v>
      </c>
      <c r="S1943" s="5">
        <v>85.111607142857153</v>
      </c>
      <c r="T1943" s="5">
        <v>7</v>
      </c>
    </row>
    <row r="1944" spans="1:20">
      <c r="A1944">
        <v>28320</v>
      </c>
      <c r="B1944" s="27">
        <v>10.251323547807656</v>
      </c>
      <c r="C1944">
        <v>19</v>
      </c>
      <c r="D1944">
        <v>1</v>
      </c>
      <c r="E1944">
        <v>14</v>
      </c>
      <c r="F1944">
        <v>3</v>
      </c>
      <c r="G1944">
        <v>2</v>
      </c>
      <c r="H1944">
        <v>4</v>
      </c>
      <c r="I1944">
        <v>1</v>
      </c>
      <c r="J1944">
        <v>0</v>
      </c>
      <c r="K1944">
        <v>3</v>
      </c>
      <c r="L1944">
        <v>1</v>
      </c>
      <c r="N1944" s="5">
        <v>1908</v>
      </c>
      <c r="O1944" s="5">
        <v>2.0667985441604677</v>
      </c>
      <c r="P1944" s="5">
        <v>0.93320145583953229</v>
      </c>
      <c r="Q1944" s="5">
        <v>0.44858777920761689</v>
      </c>
      <c r="S1944" s="5">
        <v>85.15625</v>
      </c>
      <c r="T1944" s="5">
        <v>7</v>
      </c>
    </row>
    <row r="1945" spans="1:20">
      <c r="A1945">
        <v>23763</v>
      </c>
      <c r="B1945" s="27">
        <v>10.07588502813239</v>
      </c>
      <c r="C1945">
        <v>22</v>
      </c>
      <c r="D1945">
        <v>0</v>
      </c>
      <c r="E1945">
        <v>6</v>
      </c>
      <c r="F1945">
        <v>6</v>
      </c>
      <c r="G1945">
        <v>2</v>
      </c>
      <c r="H1945">
        <v>6</v>
      </c>
      <c r="I1945">
        <v>1</v>
      </c>
      <c r="J1945">
        <v>0</v>
      </c>
      <c r="K1945">
        <v>3</v>
      </c>
      <c r="L1945">
        <v>1</v>
      </c>
      <c r="N1945" s="5">
        <v>1909</v>
      </c>
      <c r="O1945" s="5">
        <v>2.0683537035981505</v>
      </c>
      <c r="P1945" s="5">
        <v>-1.0683537035981505</v>
      </c>
      <c r="Q1945" s="5">
        <v>-0.51355515179107902</v>
      </c>
      <c r="S1945" s="5">
        <v>85.200892857142861</v>
      </c>
      <c r="T1945" s="5">
        <v>7</v>
      </c>
    </row>
    <row r="1946" spans="1:20">
      <c r="A1946">
        <v>72570</v>
      </c>
      <c r="B1946" s="27">
        <v>11.192306892272182</v>
      </c>
      <c r="C1946">
        <v>274</v>
      </c>
      <c r="D1946">
        <v>83</v>
      </c>
      <c r="E1946">
        <v>216</v>
      </c>
      <c r="F1946">
        <v>151</v>
      </c>
      <c r="G1946">
        <v>141</v>
      </c>
      <c r="H1946">
        <v>224</v>
      </c>
      <c r="I1946">
        <v>1</v>
      </c>
      <c r="J1946">
        <v>6</v>
      </c>
      <c r="K1946">
        <v>12</v>
      </c>
      <c r="L1946">
        <v>4</v>
      </c>
      <c r="N1946" s="5">
        <v>1910</v>
      </c>
      <c r="O1946" s="5">
        <v>1.9110812040172371</v>
      </c>
      <c r="P1946" s="5">
        <v>-0.91108120401723713</v>
      </c>
      <c r="Q1946" s="5">
        <v>-0.43795462537102137</v>
      </c>
      <c r="S1946" s="5">
        <v>85.245535714285722</v>
      </c>
      <c r="T1946" s="5">
        <v>7</v>
      </c>
    </row>
    <row r="1947" spans="1:20">
      <c r="A1947">
        <v>34529</v>
      </c>
      <c r="B1947" s="27">
        <v>10.449554829640324</v>
      </c>
      <c r="C1947">
        <v>68</v>
      </c>
      <c r="D1947">
        <v>6</v>
      </c>
      <c r="E1947">
        <v>38</v>
      </c>
      <c r="F1947">
        <v>3</v>
      </c>
      <c r="G1947">
        <v>6</v>
      </c>
      <c r="H1947">
        <v>41</v>
      </c>
      <c r="I1947">
        <v>2</v>
      </c>
      <c r="J1947">
        <v>2</v>
      </c>
      <c r="K1947">
        <v>3</v>
      </c>
      <c r="L1947">
        <v>2</v>
      </c>
      <c r="N1947" s="5">
        <v>1911</v>
      </c>
      <c r="O1947" s="5">
        <v>4.6702718877759297</v>
      </c>
      <c r="P1947" s="5">
        <v>-1.6702718877759297</v>
      </c>
      <c r="Q1947" s="5">
        <v>-0.80289582932150616</v>
      </c>
      <c r="S1947" s="5">
        <v>85.290178571428569</v>
      </c>
      <c r="T1947" s="5">
        <v>7</v>
      </c>
    </row>
    <row r="1948" spans="1:20">
      <c r="A1948">
        <v>70792</v>
      </c>
      <c r="B1948" s="27">
        <v>11.167501278947187</v>
      </c>
      <c r="C1948">
        <v>344</v>
      </c>
      <c r="D1948">
        <v>45</v>
      </c>
      <c r="E1948">
        <v>654</v>
      </c>
      <c r="F1948">
        <v>104</v>
      </c>
      <c r="G1948">
        <v>11</v>
      </c>
      <c r="H1948">
        <v>114</v>
      </c>
      <c r="I1948">
        <v>2</v>
      </c>
      <c r="J1948">
        <v>4</v>
      </c>
      <c r="K1948">
        <v>10</v>
      </c>
      <c r="L1948">
        <v>3</v>
      </c>
      <c r="N1948" s="5">
        <v>1912</v>
      </c>
      <c r="O1948" s="5">
        <v>6.5322358947661883</v>
      </c>
      <c r="P1948" s="5">
        <v>0.46776410523381173</v>
      </c>
      <c r="Q1948" s="5">
        <v>0.22485312238513616</v>
      </c>
      <c r="S1948" s="5">
        <v>85.334821428571431</v>
      </c>
      <c r="T1948" s="5">
        <v>7</v>
      </c>
    </row>
    <row r="1949" spans="1:20">
      <c r="A1949">
        <v>63211</v>
      </c>
      <c r="B1949" s="27">
        <v>11.054233615622806</v>
      </c>
      <c r="C1949">
        <v>145</v>
      </c>
      <c r="D1949">
        <v>193</v>
      </c>
      <c r="E1949">
        <v>459</v>
      </c>
      <c r="F1949">
        <v>205</v>
      </c>
      <c r="G1949">
        <v>26</v>
      </c>
      <c r="H1949">
        <v>145</v>
      </c>
      <c r="I1949">
        <v>2</v>
      </c>
      <c r="J1949">
        <v>8</v>
      </c>
      <c r="K1949">
        <v>7</v>
      </c>
      <c r="L1949">
        <v>3</v>
      </c>
      <c r="N1949" s="5">
        <v>1913</v>
      </c>
      <c r="O1949" s="5">
        <v>6.190821117456359</v>
      </c>
      <c r="P1949" s="5">
        <v>-2.190821117456359</v>
      </c>
      <c r="Q1949" s="5">
        <v>-1.0531226388162533</v>
      </c>
      <c r="S1949" s="5">
        <v>85.379464285714292</v>
      </c>
      <c r="T1949" s="5">
        <v>7</v>
      </c>
    </row>
    <row r="1950" spans="1:20">
      <c r="A1950">
        <v>83891</v>
      </c>
      <c r="B1950" s="27">
        <v>11.337273616141209</v>
      </c>
      <c r="C1950">
        <v>217</v>
      </c>
      <c r="D1950">
        <v>38</v>
      </c>
      <c r="E1950">
        <v>350</v>
      </c>
      <c r="F1950">
        <v>111</v>
      </c>
      <c r="G1950">
        <v>85</v>
      </c>
      <c r="H1950">
        <v>15</v>
      </c>
      <c r="I1950">
        <v>1</v>
      </c>
      <c r="J1950">
        <v>7</v>
      </c>
      <c r="K1950">
        <v>10</v>
      </c>
      <c r="L1950">
        <v>4</v>
      </c>
      <c r="N1950" s="5">
        <v>1914</v>
      </c>
      <c r="O1950" s="5">
        <v>7.1522873254843375</v>
      </c>
      <c r="P1950" s="5">
        <v>-2.1522873254843375</v>
      </c>
      <c r="Q1950" s="5">
        <v>-1.0345995342314811</v>
      </c>
      <c r="S1950" s="5">
        <v>85.424107142857153</v>
      </c>
      <c r="T1950" s="5">
        <v>7</v>
      </c>
    </row>
    <row r="1951" spans="1:20">
      <c r="A1951">
        <v>36065</v>
      </c>
      <c r="B1951" s="27">
        <v>10.493078144937773</v>
      </c>
      <c r="C1951">
        <v>18</v>
      </c>
      <c r="D1951">
        <v>7</v>
      </c>
      <c r="E1951">
        <v>34</v>
      </c>
      <c r="F1951">
        <v>10</v>
      </c>
      <c r="G1951">
        <v>2</v>
      </c>
      <c r="H1951">
        <v>3</v>
      </c>
      <c r="I1951">
        <v>3</v>
      </c>
      <c r="J1951">
        <v>0</v>
      </c>
      <c r="K1951">
        <v>3</v>
      </c>
      <c r="L1951">
        <v>3</v>
      </c>
      <c r="N1951" s="5">
        <v>1915</v>
      </c>
      <c r="O1951" s="5">
        <v>8.7330927065318704</v>
      </c>
      <c r="P1951" s="5">
        <v>1.2669072934681296</v>
      </c>
      <c r="Q1951" s="5">
        <v>0.60899940273617137</v>
      </c>
      <c r="S1951" s="5">
        <v>85.46875</v>
      </c>
      <c r="T1951" s="5">
        <v>7</v>
      </c>
    </row>
    <row r="1952" spans="1:20">
      <c r="A1952">
        <v>39898</v>
      </c>
      <c r="B1952" s="27">
        <v>10.594081476308356</v>
      </c>
      <c r="C1952">
        <v>69</v>
      </c>
      <c r="D1952">
        <v>8</v>
      </c>
      <c r="E1952">
        <v>26</v>
      </c>
      <c r="F1952">
        <v>12</v>
      </c>
      <c r="G1952">
        <v>7</v>
      </c>
      <c r="H1952">
        <v>12</v>
      </c>
      <c r="I1952">
        <v>2</v>
      </c>
      <c r="J1952">
        <v>0</v>
      </c>
      <c r="K1952">
        <v>4</v>
      </c>
      <c r="L1952">
        <v>3</v>
      </c>
      <c r="N1952" s="5">
        <v>1916</v>
      </c>
      <c r="O1952" s="5">
        <v>6.2873099759874229</v>
      </c>
      <c r="P1952" s="5">
        <v>-2.2873099759874229</v>
      </c>
      <c r="Q1952" s="5">
        <v>-1.0995046097142613</v>
      </c>
      <c r="S1952" s="5">
        <v>85.513392857142861</v>
      </c>
      <c r="T1952" s="5">
        <v>7</v>
      </c>
    </row>
    <row r="1953" spans="1:20">
      <c r="A1953">
        <v>51141</v>
      </c>
      <c r="B1953" s="27">
        <v>10.842341802819034</v>
      </c>
      <c r="C1953">
        <v>144</v>
      </c>
      <c r="D1953">
        <v>0</v>
      </c>
      <c r="E1953">
        <v>7</v>
      </c>
      <c r="F1953">
        <v>0</v>
      </c>
      <c r="G1953">
        <v>0</v>
      </c>
      <c r="H1953">
        <v>6</v>
      </c>
      <c r="I1953">
        <v>1</v>
      </c>
      <c r="J1953">
        <v>1</v>
      </c>
      <c r="K1953">
        <v>4</v>
      </c>
      <c r="L1953">
        <v>3</v>
      </c>
      <c r="N1953" s="5">
        <v>1917</v>
      </c>
      <c r="O1953" s="5">
        <v>1.8818634814054853</v>
      </c>
      <c r="P1953" s="5">
        <v>-0.88186348140548532</v>
      </c>
      <c r="Q1953" s="5">
        <v>-0.42390973375850372</v>
      </c>
      <c r="S1953" s="5">
        <v>85.558035714285722</v>
      </c>
      <c r="T1953" s="5">
        <v>7</v>
      </c>
    </row>
    <row r="1954" spans="1:20">
      <c r="A1954">
        <v>56939</v>
      </c>
      <c r="B1954" s="27">
        <v>10.94973579833148</v>
      </c>
      <c r="C1954">
        <v>256</v>
      </c>
      <c r="D1954">
        <v>34</v>
      </c>
      <c r="E1954">
        <v>103</v>
      </c>
      <c r="F1954">
        <v>90</v>
      </c>
      <c r="G1954">
        <v>29</v>
      </c>
      <c r="H1954">
        <v>49</v>
      </c>
      <c r="I1954">
        <v>2</v>
      </c>
      <c r="J1954">
        <v>3</v>
      </c>
      <c r="K1954">
        <v>10</v>
      </c>
      <c r="L1954">
        <v>3</v>
      </c>
      <c r="N1954" s="5">
        <v>1918</v>
      </c>
      <c r="O1954" s="5">
        <v>2.4120630290592113</v>
      </c>
      <c r="P1954" s="5">
        <v>0.58793697094078867</v>
      </c>
      <c r="Q1954" s="5">
        <v>0.28261994069770607</v>
      </c>
      <c r="S1954" s="5">
        <v>85.602678571428569</v>
      </c>
      <c r="T1954" s="5">
        <v>7</v>
      </c>
    </row>
    <row r="1955" spans="1:20">
      <c r="A1955">
        <v>80872</v>
      </c>
      <c r="B1955" s="27">
        <v>11.300622936833893</v>
      </c>
      <c r="C1955">
        <v>483</v>
      </c>
      <c r="D1955">
        <v>72</v>
      </c>
      <c r="E1955">
        <v>567</v>
      </c>
      <c r="F1955">
        <v>94</v>
      </c>
      <c r="G1955">
        <v>12</v>
      </c>
      <c r="H1955">
        <v>108</v>
      </c>
      <c r="I1955">
        <v>1</v>
      </c>
      <c r="J1955">
        <v>4</v>
      </c>
      <c r="K1955">
        <v>10</v>
      </c>
      <c r="L1955">
        <v>4</v>
      </c>
      <c r="N1955" s="5">
        <v>1919</v>
      </c>
      <c r="O1955" s="5">
        <v>2.0021652535192898</v>
      </c>
      <c r="P1955" s="5">
        <v>-2.165253519289756E-3</v>
      </c>
      <c r="Q1955" s="5">
        <v>-1.0408323535734908E-3</v>
      </c>
      <c r="S1955" s="5">
        <v>85.647321428571431</v>
      </c>
      <c r="T1955" s="5">
        <v>7</v>
      </c>
    </row>
    <row r="1956" spans="1:20">
      <c r="A1956">
        <v>72335</v>
      </c>
      <c r="B1956" s="27">
        <v>11.18906338506369</v>
      </c>
      <c r="C1956">
        <v>1285</v>
      </c>
      <c r="D1956">
        <v>105</v>
      </c>
      <c r="E1956">
        <v>653</v>
      </c>
      <c r="F1956">
        <v>28</v>
      </c>
      <c r="G1956">
        <v>21</v>
      </c>
      <c r="H1956">
        <v>0</v>
      </c>
      <c r="I1956">
        <v>1</v>
      </c>
      <c r="J1956">
        <v>4</v>
      </c>
      <c r="K1956">
        <v>8</v>
      </c>
      <c r="L1956">
        <v>10</v>
      </c>
      <c r="N1956" s="5">
        <v>1920</v>
      </c>
      <c r="O1956" s="5">
        <v>1.8584328737890115</v>
      </c>
      <c r="P1956" s="5">
        <v>-0.85843287378901145</v>
      </c>
      <c r="Q1956" s="5">
        <v>-0.41264669492547557</v>
      </c>
      <c r="S1956" s="5">
        <v>85.691964285714292</v>
      </c>
      <c r="T1956" s="5">
        <v>7</v>
      </c>
    </row>
    <row r="1957" spans="1:20">
      <c r="A1957">
        <v>61798</v>
      </c>
      <c r="B1957" s="27">
        <v>11.031626280462559</v>
      </c>
      <c r="C1957">
        <v>338</v>
      </c>
      <c r="D1957">
        <v>4</v>
      </c>
      <c r="E1957">
        <v>89</v>
      </c>
      <c r="F1957">
        <v>11</v>
      </c>
      <c r="G1957">
        <v>8</v>
      </c>
      <c r="H1957">
        <v>13</v>
      </c>
      <c r="I1957">
        <v>1</v>
      </c>
      <c r="J1957">
        <v>2</v>
      </c>
      <c r="K1957">
        <v>9</v>
      </c>
      <c r="L1957">
        <v>4</v>
      </c>
      <c r="N1957" s="5">
        <v>1921</v>
      </c>
      <c r="O1957" s="5">
        <v>2.3133997067316527</v>
      </c>
      <c r="P1957" s="5">
        <v>-1.3133997067316527</v>
      </c>
      <c r="Q1957" s="5">
        <v>-0.63134819814940191</v>
      </c>
      <c r="S1957" s="5">
        <v>85.736607142857153</v>
      </c>
      <c r="T1957" s="5">
        <v>7</v>
      </c>
    </row>
    <row r="1958" spans="1:20">
      <c r="A1958">
        <v>76842</v>
      </c>
      <c r="B1958" s="27">
        <v>11.249506644654126</v>
      </c>
      <c r="C1958">
        <v>605</v>
      </c>
      <c r="D1958">
        <v>10</v>
      </c>
      <c r="E1958">
        <v>345</v>
      </c>
      <c r="F1958">
        <v>84</v>
      </c>
      <c r="G1958">
        <v>54</v>
      </c>
      <c r="H1958">
        <v>32</v>
      </c>
      <c r="I1958">
        <v>1</v>
      </c>
      <c r="J1958">
        <v>8</v>
      </c>
      <c r="K1958">
        <v>7</v>
      </c>
      <c r="L1958">
        <v>1</v>
      </c>
      <c r="N1958" s="5">
        <v>1922</v>
      </c>
      <c r="O1958" s="5">
        <v>7.8588440815535456</v>
      </c>
      <c r="P1958" s="5">
        <v>-1.8588440815535456</v>
      </c>
      <c r="Q1958" s="5">
        <v>-0.8935420462746384</v>
      </c>
      <c r="S1958" s="5">
        <v>85.78125</v>
      </c>
      <c r="T1958" s="5">
        <v>7</v>
      </c>
    </row>
    <row r="1959" spans="1:20">
      <c r="A1959">
        <v>29478</v>
      </c>
      <c r="B1959" s="27">
        <v>10.291399501396704</v>
      </c>
      <c r="C1959">
        <v>8</v>
      </c>
      <c r="D1959">
        <v>0</v>
      </c>
      <c r="E1959">
        <v>7</v>
      </c>
      <c r="F1959">
        <v>3</v>
      </c>
      <c r="G1959">
        <v>1</v>
      </c>
      <c r="H1959">
        <v>1</v>
      </c>
      <c r="I1959">
        <v>1</v>
      </c>
      <c r="J1959">
        <v>0</v>
      </c>
      <c r="K1959">
        <v>3</v>
      </c>
      <c r="L1959">
        <v>1</v>
      </c>
      <c r="N1959" s="5">
        <v>1923</v>
      </c>
      <c r="O1959" s="5">
        <v>6.9709505503522751</v>
      </c>
      <c r="P1959" s="5">
        <v>2.9049449647724934E-2</v>
      </c>
      <c r="Q1959" s="5">
        <v>1.3964003188307487E-2</v>
      </c>
      <c r="S1959" s="5">
        <v>85.825892857142861</v>
      </c>
      <c r="T1959" s="5">
        <v>7</v>
      </c>
    </row>
    <row r="1960" spans="1:20">
      <c r="A1960">
        <v>46998</v>
      </c>
      <c r="B1960" s="27">
        <v>10.757860326595294</v>
      </c>
      <c r="C1960">
        <v>172</v>
      </c>
      <c r="D1960">
        <v>41</v>
      </c>
      <c r="E1960">
        <v>86</v>
      </c>
      <c r="F1960">
        <v>45</v>
      </c>
      <c r="G1960">
        <v>6</v>
      </c>
      <c r="H1960">
        <v>27</v>
      </c>
      <c r="I1960">
        <v>5</v>
      </c>
      <c r="J1960">
        <v>3</v>
      </c>
      <c r="K1960">
        <v>5</v>
      </c>
      <c r="L1960">
        <v>5</v>
      </c>
      <c r="N1960" s="5">
        <v>1924</v>
      </c>
      <c r="O1960" s="5">
        <v>7.2558367959240266</v>
      </c>
      <c r="P1960" s="5">
        <v>-0.25583679592402664</v>
      </c>
      <c r="Q1960" s="5">
        <v>-0.12298015546911635</v>
      </c>
      <c r="S1960" s="5">
        <v>85.870535714285722</v>
      </c>
      <c r="T1960" s="5">
        <v>7</v>
      </c>
    </row>
    <row r="1961" spans="1:20">
      <c r="A1961">
        <v>96843</v>
      </c>
      <c r="B1961" s="27">
        <v>11.480846389506482</v>
      </c>
      <c r="C1961">
        <v>448</v>
      </c>
      <c r="D1961">
        <v>71</v>
      </c>
      <c r="E1961">
        <v>951</v>
      </c>
      <c r="F1961">
        <v>40</v>
      </c>
      <c r="G1961">
        <v>17</v>
      </c>
      <c r="H1961">
        <v>17</v>
      </c>
      <c r="I1961">
        <v>1</v>
      </c>
      <c r="J1961">
        <v>11</v>
      </c>
      <c r="K1961">
        <v>10</v>
      </c>
      <c r="L1961">
        <v>6</v>
      </c>
      <c r="N1961" s="5">
        <v>1925</v>
      </c>
      <c r="O1961" s="5">
        <v>5.2160283149806137</v>
      </c>
      <c r="P1961" s="5">
        <v>5.7839716850193863</v>
      </c>
      <c r="Q1961" s="5">
        <v>2.7803417975258058</v>
      </c>
      <c r="S1961" s="5">
        <v>85.915178571428569</v>
      </c>
      <c r="T1961" s="5">
        <v>7</v>
      </c>
    </row>
    <row r="1962" spans="1:20">
      <c r="A1962">
        <v>56551</v>
      </c>
      <c r="B1962" s="27">
        <v>10.942898164853876</v>
      </c>
      <c r="C1962">
        <v>67</v>
      </c>
      <c r="D1962">
        <v>4</v>
      </c>
      <c r="E1962">
        <v>32</v>
      </c>
      <c r="F1962">
        <v>17</v>
      </c>
      <c r="G1962">
        <v>2</v>
      </c>
      <c r="H1962">
        <v>16</v>
      </c>
      <c r="I1962">
        <v>3</v>
      </c>
      <c r="J1962">
        <v>1</v>
      </c>
      <c r="K1962">
        <v>4</v>
      </c>
      <c r="L1962">
        <v>2</v>
      </c>
      <c r="N1962" s="5">
        <v>1926</v>
      </c>
      <c r="O1962" s="5">
        <v>1.6973335825939313</v>
      </c>
      <c r="P1962" s="5">
        <v>-0.6973335825939313</v>
      </c>
      <c r="Q1962" s="5">
        <v>-0.33520663863654832</v>
      </c>
      <c r="S1962" s="5">
        <v>85.959821428571431</v>
      </c>
      <c r="T1962" s="5">
        <v>7</v>
      </c>
    </row>
    <row r="1963" spans="1:20">
      <c r="A1963">
        <v>70053</v>
      </c>
      <c r="B1963" s="27">
        <v>11.157007377400586</v>
      </c>
      <c r="C1963">
        <v>512</v>
      </c>
      <c r="D1963">
        <v>53</v>
      </c>
      <c r="E1963">
        <v>98</v>
      </c>
      <c r="F1963">
        <v>81</v>
      </c>
      <c r="G1963">
        <v>179</v>
      </c>
      <c r="H1963">
        <v>89</v>
      </c>
      <c r="I1963">
        <v>3</v>
      </c>
      <c r="J1963">
        <v>5</v>
      </c>
      <c r="K1963">
        <v>10</v>
      </c>
      <c r="L1963">
        <v>8</v>
      </c>
      <c r="N1963" s="5">
        <v>1927</v>
      </c>
      <c r="O1963" s="5">
        <v>7.0831738135598368</v>
      </c>
      <c r="P1963" s="5">
        <v>-3.0831738135598368</v>
      </c>
      <c r="Q1963" s="5">
        <v>-1.4820745137947056</v>
      </c>
      <c r="S1963" s="5">
        <v>86.004464285714292</v>
      </c>
      <c r="T1963" s="5">
        <v>7</v>
      </c>
    </row>
    <row r="1964" spans="1:20">
      <c r="A1964">
        <v>71670</v>
      </c>
      <c r="B1964" s="27">
        <v>11.179827528987964</v>
      </c>
      <c r="C1964">
        <v>1462</v>
      </c>
      <c r="D1964">
        <v>16</v>
      </c>
      <c r="E1964">
        <v>128</v>
      </c>
      <c r="F1964">
        <v>0</v>
      </c>
      <c r="G1964">
        <v>0</v>
      </c>
      <c r="H1964">
        <v>160</v>
      </c>
      <c r="I1964">
        <v>1</v>
      </c>
      <c r="J1964">
        <v>3</v>
      </c>
      <c r="K1964">
        <v>6</v>
      </c>
      <c r="L1964">
        <v>5</v>
      </c>
      <c r="N1964" s="5">
        <v>1928</v>
      </c>
      <c r="O1964" s="5">
        <v>3.4646824088385051</v>
      </c>
      <c r="P1964" s="5">
        <v>-0.46468240883850509</v>
      </c>
      <c r="Q1964" s="5">
        <v>-0.22337175806287515</v>
      </c>
      <c r="S1964" s="5">
        <v>86.049107142857153</v>
      </c>
      <c r="T1964" s="5">
        <v>7</v>
      </c>
    </row>
    <row r="1965" spans="1:20">
      <c r="A1965">
        <v>44359</v>
      </c>
      <c r="B1965" s="27">
        <v>10.700070898378831</v>
      </c>
      <c r="C1965">
        <v>20</v>
      </c>
      <c r="D1965">
        <v>0</v>
      </c>
      <c r="E1965">
        <v>14</v>
      </c>
      <c r="F1965">
        <v>7</v>
      </c>
      <c r="G1965">
        <v>3</v>
      </c>
      <c r="H1965">
        <v>1</v>
      </c>
      <c r="I1965">
        <v>3</v>
      </c>
      <c r="J1965">
        <v>0</v>
      </c>
      <c r="K1965">
        <v>4</v>
      </c>
      <c r="L1965">
        <v>2</v>
      </c>
      <c r="N1965" s="5">
        <v>1929</v>
      </c>
      <c r="O1965" s="5">
        <v>5.8048937164823542</v>
      </c>
      <c r="P1965" s="5">
        <v>3.1951062835176458</v>
      </c>
      <c r="Q1965" s="5">
        <v>1.5358801929494013</v>
      </c>
      <c r="S1965" s="5">
        <v>86.09375</v>
      </c>
      <c r="T1965" s="5">
        <v>7</v>
      </c>
    </row>
    <row r="1966" spans="1:20">
      <c r="A1966">
        <v>40887</v>
      </c>
      <c r="B1966" s="27">
        <v>10.618567443095623</v>
      </c>
      <c r="C1966">
        <v>50</v>
      </c>
      <c r="D1966">
        <v>4</v>
      </c>
      <c r="E1966">
        <v>44</v>
      </c>
      <c r="F1966">
        <v>10</v>
      </c>
      <c r="G1966">
        <v>10</v>
      </c>
      <c r="H1966">
        <v>43</v>
      </c>
      <c r="I1966">
        <v>3</v>
      </c>
      <c r="J1966">
        <v>1</v>
      </c>
      <c r="K1966">
        <v>3</v>
      </c>
      <c r="L1966">
        <v>3</v>
      </c>
      <c r="N1966" s="5">
        <v>1930</v>
      </c>
      <c r="O1966" s="5">
        <v>6.5690478587100998</v>
      </c>
      <c r="P1966" s="5">
        <v>2.4309521412899002</v>
      </c>
      <c r="Q1966" s="5">
        <v>1.1685530660045951</v>
      </c>
      <c r="S1966" s="5">
        <v>86.138392857142861</v>
      </c>
      <c r="T1966" s="5">
        <v>7</v>
      </c>
    </row>
    <row r="1967" spans="1:20">
      <c r="A1967">
        <v>48877</v>
      </c>
      <c r="B1967" s="27">
        <v>10.79706221716655</v>
      </c>
      <c r="C1967">
        <v>102</v>
      </c>
      <c r="D1967">
        <v>1</v>
      </c>
      <c r="E1967">
        <v>15</v>
      </c>
      <c r="F1967">
        <v>2</v>
      </c>
      <c r="G1967">
        <v>0</v>
      </c>
      <c r="H1967">
        <v>24</v>
      </c>
      <c r="I1967">
        <v>1</v>
      </c>
      <c r="J1967">
        <v>0</v>
      </c>
      <c r="K1967">
        <v>4</v>
      </c>
      <c r="L1967">
        <v>3</v>
      </c>
      <c r="N1967" s="5">
        <v>1931</v>
      </c>
      <c r="O1967" s="5">
        <v>2.5742220464248877</v>
      </c>
      <c r="P1967" s="5">
        <v>-0.57422204642488772</v>
      </c>
      <c r="Q1967" s="5">
        <v>-0.27602720823668209</v>
      </c>
      <c r="S1967" s="5">
        <v>86.183035714285722</v>
      </c>
      <c r="T1967" s="5">
        <v>7</v>
      </c>
    </row>
    <row r="1968" spans="1:20">
      <c r="A1968">
        <v>74485</v>
      </c>
      <c r="B1968" s="27">
        <v>11.218353041813693</v>
      </c>
      <c r="C1968">
        <v>499</v>
      </c>
      <c r="D1968">
        <v>149</v>
      </c>
      <c r="E1968">
        <v>815</v>
      </c>
      <c r="F1968">
        <v>173</v>
      </c>
      <c r="G1968">
        <v>49</v>
      </c>
      <c r="H1968">
        <v>49</v>
      </c>
      <c r="I1968">
        <v>1</v>
      </c>
      <c r="J1968">
        <v>7</v>
      </c>
      <c r="K1968">
        <v>12</v>
      </c>
      <c r="L1968">
        <v>6</v>
      </c>
      <c r="N1968" s="5">
        <v>1932</v>
      </c>
      <c r="O1968" s="5">
        <v>4.2558968799844932</v>
      </c>
      <c r="P1968" s="5">
        <v>-0.25589687998449318</v>
      </c>
      <c r="Q1968" s="5">
        <v>-0.12300903773787172</v>
      </c>
      <c r="S1968" s="5">
        <v>86.227678571428569</v>
      </c>
      <c r="T1968" s="5">
        <v>7</v>
      </c>
    </row>
    <row r="1969" spans="1:20">
      <c r="A1969">
        <v>64474</v>
      </c>
      <c r="B1969" s="27">
        <v>11.074017320741712</v>
      </c>
      <c r="C1969">
        <v>381</v>
      </c>
      <c r="D1969">
        <v>35</v>
      </c>
      <c r="E1969">
        <v>172</v>
      </c>
      <c r="F1969">
        <v>56</v>
      </c>
      <c r="G1969">
        <v>86</v>
      </c>
      <c r="H1969">
        <v>93</v>
      </c>
      <c r="I1969">
        <v>2</v>
      </c>
      <c r="J1969">
        <v>2</v>
      </c>
      <c r="K1969">
        <v>10</v>
      </c>
      <c r="L1969">
        <v>8</v>
      </c>
      <c r="N1969" s="5">
        <v>1933</v>
      </c>
      <c r="O1969" s="5">
        <v>2.3164579496098234</v>
      </c>
      <c r="P1969" s="5">
        <v>0.68354205039017657</v>
      </c>
      <c r="Q1969" s="5">
        <v>0.32857708103734062</v>
      </c>
      <c r="S1969" s="5">
        <v>86.272321428571431</v>
      </c>
      <c r="T1969" s="5">
        <v>7</v>
      </c>
    </row>
    <row r="1970" spans="1:20">
      <c r="A1970">
        <v>77226</v>
      </c>
      <c r="B1970" s="27">
        <v>11.254491466877433</v>
      </c>
      <c r="C1970">
        <v>631</v>
      </c>
      <c r="D1970">
        <v>43</v>
      </c>
      <c r="E1970">
        <v>239</v>
      </c>
      <c r="F1970">
        <v>128</v>
      </c>
      <c r="G1970">
        <v>76</v>
      </c>
      <c r="H1970">
        <v>21</v>
      </c>
      <c r="I1970">
        <v>2</v>
      </c>
      <c r="J1970">
        <v>8</v>
      </c>
      <c r="K1970">
        <v>12</v>
      </c>
      <c r="L1970">
        <v>6</v>
      </c>
      <c r="N1970" s="5">
        <v>1934</v>
      </c>
      <c r="O1970" s="5">
        <v>2.2120204574724638</v>
      </c>
      <c r="P1970" s="5">
        <v>0.78797954252753621</v>
      </c>
      <c r="Q1970" s="5">
        <v>0.37877994170665258</v>
      </c>
      <c r="S1970" s="5">
        <v>86.316964285714292</v>
      </c>
      <c r="T1970" s="5">
        <v>7</v>
      </c>
    </row>
    <row r="1971" spans="1:20">
      <c r="A1971">
        <v>72643</v>
      </c>
      <c r="B1971" s="27">
        <v>11.193312311981844</v>
      </c>
      <c r="C1971">
        <v>526</v>
      </c>
      <c r="D1971">
        <v>80</v>
      </c>
      <c r="E1971">
        <v>553</v>
      </c>
      <c r="F1971">
        <v>123</v>
      </c>
      <c r="G1971">
        <v>94</v>
      </c>
      <c r="H1971">
        <v>53</v>
      </c>
      <c r="I1971">
        <v>1</v>
      </c>
      <c r="J1971">
        <v>10</v>
      </c>
      <c r="K1971">
        <v>7</v>
      </c>
      <c r="L1971">
        <v>3</v>
      </c>
      <c r="N1971" s="5">
        <v>1935</v>
      </c>
      <c r="O1971" s="5">
        <v>5.3007962411054734</v>
      </c>
      <c r="P1971" s="5">
        <v>0.69920375889452657</v>
      </c>
      <c r="Q1971" s="5">
        <v>0.33610562805427918</v>
      </c>
      <c r="S1971" s="5">
        <v>86.361607142857153</v>
      </c>
      <c r="T1971" s="5">
        <v>7</v>
      </c>
    </row>
    <row r="1972" spans="1:20">
      <c r="A1972">
        <v>85738</v>
      </c>
      <c r="B1972" s="27">
        <v>11.359051413544472</v>
      </c>
      <c r="C1972">
        <v>913</v>
      </c>
      <c r="D1972">
        <v>26</v>
      </c>
      <c r="E1972">
        <v>376</v>
      </c>
      <c r="F1972">
        <v>17</v>
      </c>
      <c r="G1972">
        <v>26</v>
      </c>
      <c r="H1972">
        <v>13</v>
      </c>
      <c r="I1972">
        <v>1</v>
      </c>
      <c r="J1972">
        <v>6</v>
      </c>
      <c r="K1972">
        <v>11</v>
      </c>
      <c r="L1972">
        <v>3</v>
      </c>
      <c r="N1972" s="5">
        <v>1936</v>
      </c>
      <c r="O1972" s="5">
        <v>2.3369332482175613</v>
      </c>
      <c r="P1972" s="5">
        <v>-1.3369332482175613</v>
      </c>
      <c r="Q1972" s="5">
        <v>-0.6426607170551476</v>
      </c>
      <c r="S1972" s="5">
        <v>86.40625</v>
      </c>
      <c r="T1972" s="5">
        <v>7</v>
      </c>
    </row>
    <row r="1973" spans="1:20">
      <c r="A1973">
        <v>55686</v>
      </c>
      <c r="B1973" s="27">
        <v>10.927484047823448</v>
      </c>
      <c r="C1973">
        <v>673</v>
      </c>
      <c r="D1973">
        <v>0</v>
      </c>
      <c r="E1973">
        <v>199</v>
      </c>
      <c r="F1973">
        <v>37</v>
      </c>
      <c r="G1973">
        <v>47</v>
      </c>
      <c r="H1973">
        <v>26</v>
      </c>
      <c r="I1973">
        <v>2</v>
      </c>
      <c r="J1973">
        <v>3</v>
      </c>
      <c r="K1973">
        <v>5</v>
      </c>
      <c r="L1973">
        <v>6</v>
      </c>
      <c r="N1973" s="5">
        <v>1937</v>
      </c>
      <c r="O1973" s="5">
        <v>4.6569773232320548</v>
      </c>
      <c r="P1973" s="5">
        <v>-0.65697732323205482</v>
      </c>
      <c r="Q1973" s="5">
        <v>-0.31580747819697902</v>
      </c>
      <c r="S1973" s="5">
        <v>86.450892857142861</v>
      </c>
      <c r="T1973" s="5">
        <v>7</v>
      </c>
    </row>
    <row r="1974" spans="1:20">
      <c r="A1974">
        <v>39062</v>
      </c>
      <c r="B1974" s="27">
        <v>10.572905406396837</v>
      </c>
      <c r="C1974">
        <v>23</v>
      </c>
      <c r="D1974">
        <v>0</v>
      </c>
      <c r="E1974">
        <v>9</v>
      </c>
      <c r="F1974">
        <v>0</v>
      </c>
      <c r="G1974">
        <v>0</v>
      </c>
      <c r="H1974">
        <v>12</v>
      </c>
      <c r="I1974">
        <v>1</v>
      </c>
      <c r="J1974">
        <v>0</v>
      </c>
      <c r="K1974">
        <v>3</v>
      </c>
      <c r="L1974">
        <v>1</v>
      </c>
      <c r="N1974" s="5">
        <v>1938</v>
      </c>
      <c r="O1974" s="5">
        <v>5.3100177911104041</v>
      </c>
      <c r="P1974" s="5">
        <v>5.6899822088895959</v>
      </c>
      <c r="Q1974" s="5">
        <v>2.7351612739613422</v>
      </c>
      <c r="S1974" s="5">
        <v>86.495535714285722</v>
      </c>
      <c r="T1974" s="5">
        <v>7</v>
      </c>
    </row>
    <row r="1975" spans="1:20">
      <c r="A1975">
        <v>34600</v>
      </c>
      <c r="B1975" s="27">
        <v>10.451608961045816</v>
      </c>
      <c r="C1975">
        <v>199</v>
      </c>
      <c r="D1975">
        <v>33</v>
      </c>
      <c r="E1975">
        <v>60</v>
      </c>
      <c r="F1975">
        <v>8</v>
      </c>
      <c r="G1975">
        <v>3</v>
      </c>
      <c r="H1975">
        <v>15</v>
      </c>
      <c r="I1975">
        <v>5</v>
      </c>
      <c r="J1975">
        <v>2</v>
      </c>
      <c r="K1975">
        <v>5</v>
      </c>
      <c r="L1975">
        <v>5</v>
      </c>
      <c r="N1975" s="5">
        <v>1939</v>
      </c>
      <c r="O1975" s="5">
        <v>1.9431323427489766</v>
      </c>
      <c r="P1975" s="5">
        <v>-1.9431323427489766</v>
      </c>
      <c r="Q1975" s="5">
        <v>-0.93405921828109917</v>
      </c>
      <c r="S1975" s="5">
        <v>86.540178571428569</v>
      </c>
      <c r="T1975" s="5">
        <v>7</v>
      </c>
    </row>
    <row r="1976" spans="1:20">
      <c r="A1976">
        <v>40794</v>
      </c>
      <c r="B1976" s="27">
        <v>10.616290290754515</v>
      </c>
      <c r="C1976">
        <v>261</v>
      </c>
      <c r="D1976">
        <v>23</v>
      </c>
      <c r="E1976">
        <v>73</v>
      </c>
      <c r="F1976">
        <v>4</v>
      </c>
      <c r="G1976">
        <v>23</v>
      </c>
      <c r="H1976">
        <v>50</v>
      </c>
      <c r="I1976">
        <v>2</v>
      </c>
      <c r="J1976">
        <v>3</v>
      </c>
      <c r="K1976">
        <v>5</v>
      </c>
      <c r="L1976">
        <v>6</v>
      </c>
      <c r="N1976" s="5">
        <v>1940</v>
      </c>
      <c r="O1976" s="5">
        <v>1.9643688711813763</v>
      </c>
      <c r="P1976" s="5">
        <v>-0.96436887118137626</v>
      </c>
      <c r="Q1976" s="5">
        <v>-0.46356988360142243</v>
      </c>
      <c r="S1976" s="5">
        <v>86.584821428571431</v>
      </c>
      <c r="T1976" s="5">
        <v>7</v>
      </c>
    </row>
    <row r="1977" spans="1:20">
      <c r="A1977">
        <v>54690</v>
      </c>
      <c r="B1977" s="27">
        <v>10.909436156340819</v>
      </c>
      <c r="C1977">
        <v>111</v>
      </c>
      <c r="D1977">
        <v>16</v>
      </c>
      <c r="E1977">
        <v>37</v>
      </c>
      <c r="F1977">
        <v>7</v>
      </c>
      <c r="G1977">
        <v>9</v>
      </c>
      <c r="H1977">
        <v>18</v>
      </c>
      <c r="I1977">
        <v>3</v>
      </c>
      <c r="J1977">
        <v>1</v>
      </c>
      <c r="K1977">
        <v>5</v>
      </c>
      <c r="L1977">
        <v>3</v>
      </c>
      <c r="N1977" s="5">
        <v>1941</v>
      </c>
      <c r="O1977" s="5">
        <v>5.912714028513677</v>
      </c>
      <c r="P1977" s="5">
        <v>-0.912714028513677</v>
      </c>
      <c r="Q1977" s="5">
        <v>-0.43873952032602853</v>
      </c>
      <c r="S1977" s="5">
        <v>86.629464285714292</v>
      </c>
      <c r="T1977" s="5">
        <v>7</v>
      </c>
    </row>
    <row r="1978" spans="1:20">
      <c r="A1978">
        <v>4428</v>
      </c>
      <c r="B1978" s="27">
        <v>8.395703293828527</v>
      </c>
      <c r="C1978">
        <v>16</v>
      </c>
      <c r="D1978">
        <v>4</v>
      </c>
      <c r="E1978">
        <v>12</v>
      </c>
      <c r="F1978">
        <v>2</v>
      </c>
      <c r="G1978">
        <v>4</v>
      </c>
      <c r="H1978">
        <v>321</v>
      </c>
      <c r="I1978">
        <v>0</v>
      </c>
      <c r="J1978">
        <v>0</v>
      </c>
      <c r="K1978">
        <v>0</v>
      </c>
      <c r="L1978">
        <v>25</v>
      </c>
      <c r="N1978" s="5">
        <v>1942</v>
      </c>
      <c r="O1978" s="5">
        <v>1.8682094630347081</v>
      </c>
      <c r="P1978" s="5">
        <v>-0.86820946303470814</v>
      </c>
      <c r="Q1978" s="5">
        <v>-0.41734627874042651</v>
      </c>
      <c r="S1978" s="5">
        <v>86.674107142857153</v>
      </c>
      <c r="T1978" s="5">
        <v>7</v>
      </c>
    </row>
    <row r="1979" spans="1:20">
      <c r="A1979">
        <v>32632</v>
      </c>
      <c r="B1979" s="27">
        <v>10.393048680997394</v>
      </c>
      <c r="C1979">
        <v>63</v>
      </c>
      <c r="D1979">
        <v>151</v>
      </c>
      <c r="E1979">
        <v>137</v>
      </c>
      <c r="F1979">
        <v>153</v>
      </c>
      <c r="G1979">
        <v>19</v>
      </c>
      <c r="H1979">
        <v>53</v>
      </c>
      <c r="I1979">
        <v>2</v>
      </c>
      <c r="J1979">
        <v>4</v>
      </c>
      <c r="K1979">
        <v>8</v>
      </c>
      <c r="L1979">
        <v>4</v>
      </c>
      <c r="N1979" s="5">
        <v>1943</v>
      </c>
      <c r="O1979" s="5">
        <v>1.7766387688014031</v>
      </c>
      <c r="P1979" s="5">
        <v>-0.77663876880140315</v>
      </c>
      <c r="Q1979" s="5">
        <v>-0.37332845803346709</v>
      </c>
      <c r="S1979" s="5">
        <v>86.71875</v>
      </c>
      <c r="T1979" s="5">
        <v>7</v>
      </c>
    </row>
    <row r="1980" spans="1:20">
      <c r="A1980">
        <v>38236</v>
      </c>
      <c r="B1980" s="27">
        <v>10.551532759183653</v>
      </c>
      <c r="C1980">
        <v>58</v>
      </c>
      <c r="D1980">
        <v>0</v>
      </c>
      <c r="E1980">
        <v>18</v>
      </c>
      <c r="F1980">
        <v>2</v>
      </c>
      <c r="G1980">
        <v>0</v>
      </c>
      <c r="H1980">
        <v>10</v>
      </c>
      <c r="I1980">
        <v>4</v>
      </c>
      <c r="J1980">
        <v>0</v>
      </c>
      <c r="K1980">
        <v>4</v>
      </c>
      <c r="L1980">
        <v>3</v>
      </c>
      <c r="N1980" s="5">
        <v>1944</v>
      </c>
      <c r="O1980" s="5">
        <v>7.2452019023945393</v>
      </c>
      <c r="P1980" s="5">
        <v>-3.2452019023945393</v>
      </c>
      <c r="Q1980" s="5">
        <v>-1.5599610409585809</v>
      </c>
      <c r="S1980" s="5">
        <v>86.763392857142861</v>
      </c>
      <c r="T1980" s="5">
        <v>7</v>
      </c>
    </row>
    <row r="1981" spans="1:20">
      <c r="A1981">
        <v>36781</v>
      </c>
      <c r="B1981" s="27">
        <v>10.512736686478211</v>
      </c>
      <c r="C1981">
        <v>29</v>
      </c>
      <c r="D1981">
        <v>1</v>
      </c>
      <c r="E1981">
        <v>17</v>
      </c>
      <c r="F1981">
        <v>0</v>
      </c>
      <c r="G1981">
        <v>3</v>
      </c>
      <c r="H1981">
        <v>13</v>
      </c>
      <c r="I1981">
        <v>1</v>
      </c>
      <c r="J1981">
        <v>1</v>
      </c>
      <c r="K1981">
        <v>2</v>
      </c>
      <c r="L1981">
        <v>2</v>
      </c>
      <c r="N1981" s="5">
        <v>1945</v>
      </c>
      <c r="O1981" s="5">
        <v>2.7593476136541035</v>
      </c>
      <c r="P1981" s="5">
        <v>-0.75934761365410353</v>
      </c>
      <c r="Q1981" s="5">
        <v>-0.36501663978787358</v>
      </c>
      <c r="S1981" s="5">
        <v>86.808035714285722</v>
      </c>
      <c r="T1981" s="5">
        <v>7</v>
      </c>
    </row>
    <row r="1982" spans="1:20">
      <c r="A1982">
        <v>31385</v>
      </c>
      <c r="B1982" s="27">
        <v>10.354085350751632</v>
      </c>
      <c r="C1982">
        <v>3</v>
      </c>
      <c r="D1982">
        <v>2</v>
      </c>
      <c r="E1982">
        <v>12</v>
      </c>
      <c r="F1982">
        <v>0</v>
      </c>
      <c r="G1982">
        <v>1</v>
      </c>
      <c r="H1982">
        <v>9</v>
      </c>
      <c r="I1982">
        <v>1</v>
      </c>
      <c r="J1982">
        <v>0</v>
      </c>
      <c r="K1982">
        <v>2</v>
      </c>
      <c r="L1982">
        <v>1</v>
      </c>
      <c r="N1982" s="5">
        <v>1946</v>
      </c>
      <c r="O1982" s="5">
        <v>4.7136101133886186</v>
      </c>
      <c r="P1982" s="5">
        <v>-1.7136101133886186</v>
      </c>
      <c r="Q1982" s="5">
        <v>-0.8237284140337805</v>
      </c>
      <c r="S1982" s="5">
        <v>86.852678571428569</v>
      </c>
      <c r="T1982" s="5">
        <v>7</v>
      </c>
    </row>
    <row r="1983" spans="1:20">
      <c r="A1983">
        <v>24570</v>
      </c>
      <c r="B1983" s="27">
        <v>10.109281465515226</v>
      </c>
      <c r="C1983">
        <v>28</v>
      </c>
      <c r="D1983">
        <v>34</v>
      </c>
      <c r="E1983">
        <v>62</v>
      </c>
      <c r="F1983">
        <v>11</v>
      </c>
      <c r="G1983">
        <v>14</v>
      </c>
      <c r="H1983">
        <v>44</v>
      </c>
      <c r="I1983">
        <v>3</v>
      </c>
      <c r="J1983">
        <v>0</v>
      </c>
      <c r="K1983">
        <v>4</v>
      </c>
      <c r="L1983">
        <v>4</v>
      </c>
      <c r="N1983" s="5">
        <v>1947</v>
      </c>
      <c r="O1983" s="5">
        <v>4.3220126948474755</v>
      </c>
      <c r="P1983" s="5">
        <v>-1.3220126948474755</v>
      </c>
      <c r="Q1983" s="5">
        <v>-0.63548844159527473</v>
      </c>
      <c r="S1983" s="5">
        <v>86.897321428571431</v>
      </c>
      <c r="T1983" s="5">
        <v>7</v>
      </c>
    </row>
    <row r="1984" spans="1:20">
      <c r="A1984">
        <v>25509</v>
      </c>
      <c r="B1984" s="27">
        <v>10.146786610053903</v>
      </c>
      <c r="C1984">
        <v>40</v>
      </c>
      <c r="D1984">
        <v>3</v>
      </c>
      <c r="E1984">
        <v>30</v>
      </c>
      <c r="F1984">
        <v>10</v>
      </c>
      <c r="G1984">
        <v>7</v>
      </c>
      <c r="H1984">
        <v>11</v>
      </c>
      <c r="I1984">
        <v>3</v>
      </c>
      <c r="J1984">
        <v>0</v>
      </c>
      <c r="K1984">
        <v>3</v>
      </c>
      <c r="L1984">
        <v>3</v>
      </c>
      <c r="N1984" s="5">
        <v>1948</v>
      </c>
      <c r="O1984" s="5">
        <v>4.0504706904164287</v>
      </c>
      <c r="P1984" s="5">
        <v>-5.047069041642871E-2</v>
      </c>
      <c r="Q1984" s="5">
        <v>-2.4261144029841759E-2</v>
      </c>
      <c r="S1984" s="5">
        <v>86.941964285714292</v>
      </c>
      <c r="T1984" s="5">
        <v>7</v>
      </c>
    </row>
    <row r="1985" spans="1:20">
      <c r="A1985">
        <v>94642</v>
      </c>
      <c r="B1985" s="27">
        <v>11.457856631142416</v>
      </c>
      <c r="C1985">
        <v>879</v>
      </c>
      <c r="D1985">
        <v>143</v>
      </c>
      <c r="E1985">
        <v>797</v>
      </c>
      <c r="F1985">
        <v>106</v>
      </c>
      <c r="G1985">
        <v>143</v>
      </c>
      <c r="H1985">
        <v>143</v>
      </c>
      <c r="I1985">
        <v>0</v>
      </c>
      <c r="J1985">
        <v>7</v>
      </c>
      <c r="K1985">
        <v>9</v>
      </c>
      <c r="L1985">
        <v>5</v>
      </c>
      <c r="N1985" s="5">
        <v>1949</v>
      </c>
      <c r="O1985" s="5">
        <v>2.65983401691906</v>
      </c>
      <c r="P1985" s="5">
        <v>0.34016598308094004</v>
      </c>
      <c r="Q1985" s="5">
        <v>0.16351700049050702</v>
      </c>
      <c r="S1985" s="5">
        <v>86.986607142857153</v>
      </c>
      <c r="T1985" s="5">
        <v>7</v>
      </c>
    </row>
    <row r="1986" spans="1:20">
      <c r="A1986">
        <v>58646</v>
      </c>
      <c r="B1986" s="27">
        <v>10.979274650562294</v>
      </c>
      <c r="C1986">
        <v>62</v>
      </c>
      <c r="D1986">
        <v>1</v>
      </c>
      <c r="E1986">
        <v>44</v>
      </c>
      <c r="F1986">
        <v>6</v>
      </c>
      <c r="G1986">
        <v>5</v>
      </c>
      <c r="H1986">
        <v>22</v>
      </c>
      <c r="I1986">
        <v>1</v>
      </c>
      <c r="J1986">
        <v>1</v>
      </c>
      <c r="K1986">
        <v>4</v>
      </c>
      <c r="L1986">
        <v>2</v>
      </c>
      <c r="N1986" s="5">
        <v>1950</v>
      </c>
      <c r="O1986" s="5">
        <v>2.8126420715502767</v>
      </c>
      <c r="P1986" s="5">
        <v>0.18735792844972332</v>
      </c>
      <c r="Q1986" s="5">
        <v>9.0062522421367822E-2</v>
      </c>
      <c r="S1986" s="5">
        <v>87.03125</v>
      </c>
      <c r="T1986" s="5">
        <v>7</v>
      </c>
    </row>
    <row r="1987" spans="1:20">
      <c r="A1987">
        <v>53201</v>
      </c>
      <c r="B1987" s="27">
        <v>10.881832472145556</v>
      </c>
      <c r="C1987">
        <v>280</v>
      </c>
      <c r="D1987">
        <v>7</v>
      </c>
      <c r="E1987">
        <v>81</v>
      </c>
      <c r="F1987">
        <v>20</v>
      </c>
      <c r="G1987">
        <v>0</v>
      </c>
      <c r="H1987">
        <v>27</v>
      </c>
      <c r="I1987">
        <v>8</v>
      </c>
      <c r="J1987">
        <v>3</v>
      </c>
      <c r="K1987">
        <v>5</v>
      </c>
      <c r="L1987">
        <v>6</v>
      </c>
      <c r="N1987" s="5">
        <v>1951</v>
      </c>
      <c r="O1987" s="5">
        <v>2.7227800267605566</v>
      </c>
      <c r="P1987" s="5">
        <v>0.27721997323944336</v>
      </c>
      <c r="Q1987" s="5">
        <v>0.13325899929678275</v>
      </c>
      <c r="S1987" s="5">
        <v>87.075892857142861</v>
      </c>
      <c r="T1987" s="5">
        <v>7</v>
      </c>
    </row>
    <row r="1988" spans="1:20">
      <c r="A1988">
        <v>21994</v>
      </c>
      <c r="B1988" s="27">
        <v>9.9985249678708801</v>
      </c>
      <c r="C1988">
        <v>9</v>
      </c>
      <c r="D1988">
        <v>0</v>
      </c>
      <c r="E1988">
        <v>6</v>
      </c>
      <c r="F1988">
        <v>3</v>
      </c>
      <c r="G1988">
        <v>1</v>
      </c>
      <c r="H1988">
        <v>3</v>
      </c>
      <c r="I1988">
        <v>1</v>
      </c>
      <c r="J1988">
        <v>0</v>
      </c>
      <c r="K1988">
        <v>3</v>
      </c>
      <c r="L1988">
        <v>0</v>
      </c>
      <c r="N1988" s="5">
        <v>1952</v>
      </c>
      <c r="O1988" s="5">
        <v>4.5815103476219594</v>
      </c>
      <c r="P1988" s="5">
        <v>-1.5815103476219594</v>
      </c>
      <c r="Q1988" s="5">
        <v>-0.76022836247652947</v>
      </c>
      <c r="S1988" s="5">
        <v>87.120535714285722</v>
      </c>
      <c r="T1988" s="5">
        <v>7</v>
      </c>
    </row>
    <row r="1989" spans="1:20">
      <c r="A1989">
        <v>57113</v>
      </c>
      <c r="B1989" s="27">
        <v>10.952787040484113</v>
      </c>
      <c r="C1989">
        <v>182</v>
      </c>
      <c r="D1989">
        <v>4</v>
      </c>
      <c r="E1989">
        <v>33</v>
      </c>
      <c r="F1989">
        <v>0</v>
      </c>
      <c r="G1989">
        <v>2</v>
      </c>
      <c r="H1989">
        <v>42</v>
      </c>
      <c r="I1989">
        <v>6</v>
      </c>
      <c r="J1989">
        <v>1</v>
      </c>
      <c r="K1989">
        <v>5</v>
      </c>
      <c r="L1989">
        <v>4</v>
      </c>
      <c r="N1989" s="5">
        <v>1953</v>
      </c>
      <c r="O1989" s="5">
        <v>4.9645657511479682</v>
      </c>
      <c r="P1989" s="5">
        <v>-0.96456575114796816</v>
      </c>
      <c r="Q1989" s="5">
        <v>-0.46366452334553265</v>
      </c>
      <c r="S1989" s="5">
        <v>87.165178571428569</v>
      </c>
      <c r="T1989" s="5">
        <v>7</v>
      </c>
    </row>
    <row r="1990" spans="1:20">
      <c r="A1990">
        <v>51373</v>
      </c>
      <c r="B1990" s="27">
        <v>10.846868021600375</v>
      </c>
      <c r="C1990">
        <v>83</v>
      </c>
      <c r="D1990">
        <v>2</v>
      </c>
      <c r="E1990">
        <v>101</v>
      </c>
      <c r="F1990">
        <v>64</v>
      </c>
      <c r="G1990">
        <v>26</v>
      </c>
      <c r="H1990">
        <v>117</v>
      </c>
      <c r="I1990">
        <v>1</v>
      </c>
      <c r="J1990">
        <v>5</v>
      </c>
      <c r="K1990">
        <v>3</v>
      </c>
      <c r="L1990">
        <v>3</v>
      </c>
      <c r="N1990" s="5">
        <v>1954</v>
      </c>
      <c r="O1990" s="5">
        <v>5.8148064039262168</v>
      </c>
      <c r="P1990" s="5">
        <v>4.1851935960737832</v>
      </c>
      <c r="Q1990" s="5">
        <v>2.011812871774505</v>
      </c>
      <c r="S1990" s="5">
        <v>87.209821428571431</v>
      </c>
      <c r="T1990" s="5">
        <v>7</v>
      </c>
    </row>
    <row r="1991" spans="1:20">
      <c r="A1991">
        <v>23477</v>
      </c>
      <c r="B1991" s="27">
        <v>10.063776497465508</v>
      </c>
      <c r="C1991">
        <v>38</v>
      </c>
      <c r="D1991">
        <v>15</v>
      </c>
      <c r="E1991">
        <v>54</v>
      </c>
      <c r="F1991">
        <v>3</v>
      </c>
      <c r="G1991">
        <v>8</v>
      </c>
      <c r="H1991">
        <v>29</v>
      </c>
      <c r="I1991">
        <v>3</v>
      </c>
      <c r="J1991">
        <v>0</v>
      </c>
      <c r="K1991">
        <v>4</v>
      </c>
      <c r="L1991">
        <v>3</v>
      </c>
      <c r="N1991" s="5">
        <v>1955</v>
      </c>
      <c r="O1991" s="5">
        <v>3.9493738795988662</v>
      </c>
      <c r="P1991" s="5">
        <v>5.062612040113379E-2</v>
      </c>
      <c r="Q1991" s="5">
        <v>2.4335858863626925E-2</v>
      </c>
      <c r="S1991" s="5">
        <v>87.254464285714292</v>
      </c>
      <c r="T1991" s="5">
        <v>7</v>
      </c>
    </row>
    <row r="1992" spans="1:20">
      <c r="A1992">
        <v>58116</v>
      </c>
      <c r="B1992" s="27">
        <v>10.970196292191229</v>
      </c>
      <c r="C1992">
        <v>228</v>
      </c>
      <c r="D1992">
        <v>19</v>
      </c>
      <c r="E1992">
        <v>130</v>
      </c>
      <c r="F1992">
        <v>4</v>
      </c>
      <c r="G1992">
        <v>11</v>
      </c>
      <c r="H1992">
        <v>51</v>
      </c>
      <c r="I1992">
        <v>2</v>
      </c>
      <c r="J1992">
        <v>3</v>
      </c>
      <c r="K1992">
        <v>8</v>
      </c>
      <c r="L1992">
        <v>3</v>
      </c>
      <c r="N1992" s="5">
        <v>1956</v>
      </c>
      <c r="O1992" s="5">
        <v>4.5632265158179175</v>
      </c>
      <c r="P1992" s="5">
        <v>-3.5632265158179175</v>
      </c>
      <c r="Q1992" s="5">
        <v>-1.7128347363179732</v>
      </c>
      <c r="S1992" s="5">
        <v>87.299107142857153</v>
      </c>
      <c r="T1992" s="5">
        <v>7</v>
      </c>
    </row>
    <row r="1993" spans="1:20">
      <c r="A1993">
        <v>72968</v>
      </c>
      <c r="B1993" s="27">
        <v>11.197776267859995</v>
      </c>
      <c r="C1993">
        <v>1092</v>
      </c>
      <c r="D1993">
        <v>37</v>
      </c>
      <c r="E1993">
        <v>592</v>
      </c>
      <c r="F1993">
        <v>145</v>
      </c>
      <c r="G1993">
        <v>37</v>
      </c>
      <c r="H1993">
        <v>55</v>
      </c>
      <c r="I1993">
        <v>1</v>
      </c>
      <c r="J1993">
        <v>5</v>
      </c>
      <c r="K1993">
        <v>8</v>
      </c>
      <c r="L1993">
        <v>5</v>
      </c>
      <c r="N1993" s="5">
        <v>1957</v>
      </c>
      <c r="O1993" s="5">
        <v>1.8352307326820747</v>
      </c>
      <c r="P1993" s="5">
        <v>-0.83523073268207471</v>
      </c>
      <c r="Q1993" s="5">
        <v>-0.40149347941461994</v>
      </c>
      <c r="S1993" s="5">
        <v>87.34375</v>
      </c>
      <c r="T1993" s="5">
        <v>7</v>
      </c>
    </row>
    <row r="1994" spans="1:20">
      <c r="A1994">
        <v>39791</v>
      </c>
      <c r="B1994" s="27">
        <v>10.591396035047872</v>
      </c>
      <c r="C1994">
        <v>85</v>
      </c>
      <c r="D1994">
        <v>15</v>
      </c>
      <c r="E1994">
        <v>27</v>
      </c>
      <c r="F1994">
        <v>13</v>
      </c>
      <c r="G1994">
        <v>13</v>
      </c>
      <c r="H1994">
        <v>21</v>
      </c>
      <c r="I1994">
        <v>2</v>
      </c>
      <c r="J1994">
        <v>1</v>
      </c>
      <c r="K1994">
        <v>4</v>
      </c>
      <c r="L1994">
        <v>3</v>
      </c>
      <c r="N1994" s="5">
        <v>1958</v>
      </c>
      <c r="O1994" s="5">
        <v>4.2301149776863065</v>
      </c>
      <c r="P1994" s="5">
        <v>0.76988502231369349</v>
      </c>
      <c r="Q1994" s="5">
        <v>0.37008194773357977</v>
      </c>
      <c r="S1994" s="5">
        <v>87.388392857142861</v>
      </c>
      <c r="T1994" s="5">
        <v>7</v>
      </c>
    </row>
    <row r="1995" spans="1:20">
      <c r="A1995">
        <v>91712</v>
      </c>
      <c r="B1995" s="27">
        <v>11.426408511187844</v>
      </c>
      <c r="C1995">
        <v>1276</v>
      </c>
      <c r="D1995">
        <v>24</v>
      </c>
      <c r="E1995">
        <v>746</v>
      </c>
      <c r="F1995">
        <v>94</v>
      </c>
      <c r="G1995">
        <v>29</v>
      </c>
      <c r="H1995">
        <v>48</v>
      </c>
      <c r="I1995">
        <v>0</v>
      </c>
      <c r="J1995">
        <v>7</v>
      </c>
      <c r="K1995">
        <v>11</v>
      </c>
      <c r="L1995">
        <v>9</v>
      </c>
      <c r="N1995" s="5">
        <v>1959</v>
      </c>
      <c r="O1995" s="5">
        <v>3.2495183298946921</v>
      </c>
      <c r="P1995" s="5">
        <v>2.7504816701053079</v>
      </c>
      <c r="Q1995" s="5">
        <v>1.3221501707086487</v>
      </c>
      <c r="S1995" s="5">
        <v>87.433035714285722</v>
      </c>
      <c r="T1995" s="5">
        <v>7</v>
      </c>
    </row>
    <row r="1996" spans="1:20">
      <c r="A1996">
        <v>94472</v>
      </c>
      <c r="B1996" s="27">
        <v>11.456058773281118</v>
      </c>
      <c r="C1996">
        <v>1017</v>
      </c>
      <c r="D1996">
        <v>33</v>
      </c>
      <c r="E1996">
        <v>417</v>
      </c>
      <c r="F1996">
        <v>108</v>
      </c>
      <c r="G1996">
        <v>100</v>
      </c>
      <c r="H1996">
        <v>16</v>
      </c>
      <c r="I1996">
        <v>1</v>
      </c>
      <c r="J1996">
        <v>5</v>
      </c>
      <c r="K1996">
        <v>5</v>
      </c>
      <c r="L1996">
        <v>5</v>
      </c>
      <c r="N1996" s="5">
        <v>1960</v>
      </c>
      <c r="O1996" s="5">
        <v>3.3170697043200863</v>
      </c>
      <c r="P1996" s="5">
        <v>-1.3170697043200863</v>
      </c>
      <c r="Q1996" s="5">
        <v>-0.63311235749312222</v>
      </c>
      <c r="S1996" s="5">
        <v>87.477678571428569</v>
      </c>
      <c r="T1996" s="5">
        <v>7</v>
      </c>
    </row>
    <row r="1997" spans="1:20">
      <c r="A1997">
        <v>13672</v>
      </c>
      <c r="B1997" s="27">
        <v>9.523105224795426</v>
      </c>
      <c r="C1997">
        <v>6</v>
      </c>
      <c r="D1997">
        <v>2</v>
      </c>
      <c r="E1997">
        <v>9</v>
      </c>
      <c r="F1997">
        <v>2</v>
      </c>
      <c r="G1997">
        <v>1</v>
      </c>
      <c r="H1997">
        <v>5</v>
      </c>
      <c r="I1997">
        <v>2</v>
      </c>
      <c r="J1997">
        <v>0</v>
      </c>
      <c r="K1997">
        <v>3</v>
      </c>
      <c r="L1997">
        <v>1</v>
      </c>
      <c r="N1997" s="5">
        <v>1961</v>
      </c>
      <c r="O1997" s="5">
        <v>7.4842575922473014</v>
      </c>
      <c r="P1997" s="5">
        <v>0.51574240775269864</v>
      </c>
      <c r="Q1997" s="5">
        <v>0.24791618132318349</v>
      </c>
      <c r="S1997" s="5">
        <v>87.522321428571431</v>
      </c>
      <c r="T1997" s="5">
        <v>7</v>
      </c>
    </row>
    <row r="1998" spans="1:20">
      <c r="A1998">
        <v>96547</v>
      </c>
      <c r="B1998" s="27">
        <v>11.477785215390488</v>
      </c>
      <c r="C1998">
        <v>448</v>
      </c>
      <c r="D1998">
        <v>21</v>
      </c>
      <c r="E1998">
        <v>125</v>
      </c>
      <c r="F1998">
        <v>52</v>
      </c>
      <c r="G1998">
        <v>101</v>
      </c>
      <c r="H1998">
        <v>62</v>
      </c>
      <c r="I1998">
        <v>0</v>
      </c>
      <c r="J1998">
        <v>6</v>
      </c>
      <c r="K1998">
        <v>8</v>
      </c>
      <c r="L1998">
        <v>7</v>
      </c>
      <c r="N1998" s="5">
        <v>1962</v>
      </c>
      <c r="O1998" s="5">
        <v>8.211441010145462</v>
      </c>
      <c r="P1998" s="5">
        <v>-3.211441010145462</v>
      </c>
      <c r="Q1998" s="5">
        <v>-1.5437322582200705</v>
      </c>
      <c r="S1998" s="5">
        <v>87.566964285714292</v>
      </c>
      <c r="T1998" s="5">
        <v>7</v>
      </c>
    </row>
    <row r="1999" spans="1:20">
      <c r="A1999">
        <v>79205</v>
      </c>
      <c r="B1999" s="27">
        <v>11.279794707122951</v>
      </c>
      <c r="C1999">
        <v>504</v>
      </c>
      <c r="D1999">
        <v>23</v>
      </c>
      <c r="E1999">
        <v>117</v>
      </c>
      <c r="F1999">
        <v>179</v>
      </c>
      <c r="G1999">
        <v>28</v>
      </c>
      <c r="H1999">
        <v>44</v>
      </c>
      <c r="I1999">
        <v>1</v>
      </c>
      <c r="J1999">
        <v>5</v>
      </c>
      <c r="K1999">
        <v>4</v>
      </c>
      <c r="L1999">
        <v>6</v>
      </c>
      <c r="N1999" s="5">
        <v>1963</v>
      </c>
      <c r="O1999" s="5">
        <v>2.9402700894897569</v>
      </c>
      <c r="P1999" s="5">
        <v>-0.94027008948975688</v>
      </c>
      <c r="Q1999" s="5">
        <v>-0.45198565503747601</v>
      </c>
      <c r="S1999" s="5">
        <v>87.611607142857153</v>
      </c>
      <c r="T1999" s="5">
        <v>7</v>
      </c>
    </row>
    <row r="2000" spans="1:20">
      <c r="A2000">
        <v>56559</v>
      </c>
      <c r="B2000" s="27">
        <v>10.943039620074693</v>
      </c>
      <c r="C2000">
        <v>226</v>
      </c>
      <c r="D2000">
        <v>22</v>
      </c>
      <c r="E2000">
        <v>133</v>
      </c>
      <c r="F2000">
        <v>41</v>
      </c>
      <c r="G2000">
        <v>31</v>
      </c>
      <c r="H2000">
        <v>31</v>
      </c>
      <c r="I2000">
        <v>3</v>
      </c>
      <c r="J2000">
        <v>3</v>
      </c>
      <c r="K2000">
        <v>8</v>
      </c>
      <c r="L2000">
        <v>4</v>
      </c>
      <c r="N2000" s="5">
        <v>1964</v>
      </c>
      <c r="O2000" s="5">
        <v>3.2570558658220259</v>
      </c>
      <c r="P2000" s="5">
        <v>-0.25705586582202589</v>
      </c>
      <c r="Q2000" s="5">
        <v>-0.12356615954660717</v>
      </c>
      <c r="S2000" s="5">
        <v>87.65625</v>
      </c>
      <c r="T2000" s="5">
        <v>7</v>
      </c>
    </row>
    <row r="2001" spans="1:20">
      <c r="A2001">
        <v>32644</v>
      </c>
      <c r="B2001" s="27">
        <v>10.393416350589133</v>
      </c>
      <c r="C2001">
        <v>239</v>
      </c>
      <c r="D2001">
        <v>3</v>
      </c>
      <c r="E2001">
        <v>141</v>
      </c>
      <c r="F2001">
        <v>0</v>
      </c>
      <c r="G2001">
        <v>7</v>
      </c>
      <c r="H2001">
        <v>23</v>
      </c>
      <c r="I2001">
        <v>4</v>
      </c>
      <c r="J2001">
        <v>1</v>
      </c>
      <c r="K2001">
        <v>6</v>
      </c>
      <c r="L2001">
        <v>7</v>
      </c>
      <c r="N2001" s="5">
        <v>1965</v>
      </c>
      <c r="O2001" s="5">
        <v>2.8002915099539778</v>
      </c>
      <c r="P2001" s="5">
        <v>0.1997084900460222</v>
      </c>
      <c r="Q2001" s="5">
        <v>9.5999408785809232E-2</v>
      </c>
      <c r="S2001" s="5">
        <v>87.700892857142861</v>
      </c>
      <c r="T2001" s="5">
        <v>7</v>
      </c>
    </row>
    <row r="2002" spans="1:20">
      <c r="A2002">
        <v>67506</v>
      </c>
      <c r="B2002" s="27">
        <v>11.119971761799126</v>
      </c>
      <c r="C2002">
        <v>90</v>
      </c>
      <c r="D2002">
        <v>38</v>
      </c>
      <c r="E2002">
        <v>67</v>
      </c>
      <c r="F2002">
        <v>33</v>
      </c>
      <c r="G2002">
        <v>36</v>
      </c>
      <c r="H2002">
        <v>67</v>
      </c>
      <c r="I2002">
        <v>1</v>
      </c>
      <c r="J2002">
        <v>1</v>
      </c>
      <c r="K2002">
        <v>6</v>
      </c>
      <c r="L2002">
        <v>4</v>
      </c>
      <c r="N2002" s="5">
        <v>1966</v>
      </c>
      <c r="O2002" s="5">
        <v>4.4521176330713068</v>
      </c>
      <c r="P2002" s="5">
        <v>1.5478823669286932</v>
      </c>
      <c r="Q2002" s="5">
        <v>0.74406347001517126</v>
      </c>
      <c r="S2002" s="5">
        <v>87.745535714285722</v>
      </c>
      <c r="T2002" s="5">
        <v>7</v>
      </c>
    </row>
    <row r="2003" spans="1:20">
      <c r="A2003">
        <v>24206</v>
      </c>
      <c r="B2003" s="27">
        <v>10.094355815298549</v>
      </c>
      <c r="C2003">
        <v>7</v>
      </c>
      <c r="D2003">
        <v>2</v>
      </c>
      <c r="E2003">
        <v>8</v>
      </c>
      <c r="F2003">
        <v>3</v>
      </c>
      <c r="G2003">
        <v>2</v>
      </c>
      <c r="H2003">
        <v>3</v>
      </c>
      <c r="I2003">
        <v>1</v>
      </c>
      <c r="J2003">
        <v>0</v>
      </c>
      <c r="K2003">
        <v>3</v>
      </c>
      <c r="L2003">
        <v>1</v>
      </c>
      <c r="N2003" s="5">
        <v>1967</v>
      </c>
      <c r="O2003" s="5">
        <v>5.9764598604175738</v>
      </c>
      <c r="P2003" s="5">
        <v>2.0235401395824262</v>
      </c>
      <c r="Q2003" s="5">
        <v>0.97271106005308283</v>
      </c>
      <c r="S2003" s="5">
        <v>87.790178571428569</v>
      </c>
      <c r="T2003" s="5">
        <v>7</v>
      </c>
    </row>
    <row r="2004" spans="1:20">
      <c r="A2004">
        <v>28420</v>
      </c>
      <c r="B2004" s="27">
        <v>10.254848401651092</v>
      </c>
      <c r="C2004">
        <v>4</v>
      </c>
      <c r="D2004">
        <v>2</v>
      </c>
      <c r="E2004">
        <v>5</v>
      </c>
      <c r="F2004">
        <v>2</v>
      </c>
      <c r="G2004">
        <v>0</v>
      </c>
      <c r="H2004">
        <v>0</v>
      </c>
      <c r="I2004">
        <v>1</v>
      </c>
      <c r="J2004">
        <v>0</v>
      </c>
      <c r="K2004">
        <v>2</v>
      </c>
      <c r="L2004">
        <v>1</v>
      </c>
      <c r="N2004" s="5">
        <v>1968</v>
      </c>
      <c r="O2004" s="5">
        <v>5.7666497263956451</v>
      </c>
      <c r="P2004" s="5">
        <v>0.2333502736043549</v>
      </c>
      <c r="Q2004" s="5">
        <v>0.11217093625244746</v>
      </c>
      <c r="S2004" s="5">
        <v>87.834821428571431</v>
      </c>
      <c r="T2004" s="5">
        <v>7</v>
      </c>
    </row>
    <row r="2005" spans="1:20">
      <c r="A2005">
        <v>22979</v>
      </c>
      <c r="B2005" s="27">
        <v>10.042336034354935</v>
      </c>
      <c r="C2005">
        <v>16</v>
      </c>
      <c r="D2005">
        <v>17</v>
      </c>
      <c r="E2005">
        <v>19</v>
      </c>
      <c r="F2005">
        <v>20</v>
      </c>
      <c r="G2005">
        <v>21</v>
      </c>
      <c r="H2005">
        <v>22</v>
      </c>
      <c r="I2005">
        <v>3</v>
      </c>
      <c r="J2005">
        <v>2</v>
      </c>
      <c r="K2005">
        <v>2</v>
      </c>
      <c r="L2005">
        <v>3</v>
      </c>
      <c r="N2005" s="5">
        <v>1969</v>
      </c>
      <c r="O2005" s="5">
        <v>4.5472334812539374</v>
      </c>
      <c r="P2005" s="5">
        <v>-1.5472334812539374</v>
      </c>
      <c r="Q2005" s="5">
        <v>-0.74375155217366251</v>
      </c>
      <c r="S2005" s="5">
        <v>87.879464285714292</v>
      </c>
      <c r="T2005" s="5">
        <v>7</v>
      </c>
    </row>
    <row r="2006" spans="1:20">
      <c r="A2006">
        <v>33279</v>
      </c>
      <c r="B2006" s="27">
        <v>10.41268184640677</v>
      </c>
      <c r="C2006">
        <v>10</v>
      </c>
      <c r="D2006">
        <v>3</v>
      </c>
      <c r="E2006">
        <v>3</v>
      </c>
      <c r="F2006">
        <v>0</v>
      </c>
      <c r="G2006">
        <v>0</v>
      </c>
      <c r="H2006">
        <v>0</v>
      </c>
      <c r="I2006">
        <v>1</v>
      </c>
      <c r="J2006">
        <v>0</v>
      </c>
      <c r="K2006">
        <v>3</v>
      </c>
      <c r="L2006">
        <v>0</v>
      </c>
      <c r="N2006" s="5">
        <v>1970</v>
      </c>
      <c r="O2006" s="5">
        <v>5.6113001085332304</v>
      </c>
      <c r="P2006" s="5">
        <v>-2.6113001085332304</v>
      </c>
      <c r="Q2006" s="5">
        <v>-1.2552459163040111</v>
      </c>
      <c r="S2006" s="5">
        <v>87.924107142857153</v>
      </c>
      <c r="T2006" s="5">
        <v>7</v>
      </c>
    </row>
    <row r="2007" spans="1:20">
      <c r="A2007">
        <v>46423</v>
      </c>
      <c r="B2007" s="27">
        <v>10.745550305055986</v>
      </c>
      <c r="C2007">
        <v>68</v>
      </c>
      <c r="D2007">
        <v>0</v>
      </c>
      <c r="E2007">
        <v>16</v>
      </c>
      <c r="F2007">
        <v>0</v>
      </c>
      <c r="G2007">
        <v>0</v>
      </c>
      <c r="H2007">
        <v>8</v>
      </c>
      <c r="I2007">
        <v>3</v>
      </c>
      <c r="J2007">
        <v>0</v>
      </c>
      <c r="K2007">
        <v>4</v>
      </c>
      <c r="L2007">
        <v>2</v>
      </c>
      <c r="N2007" s="5">
        <v>1971</v>
      </c>
      <c r="O2007" s="5">
        <v>4.9632260325639352</v>
      </c>
      <c r="P2007" s="5">
        <v>1.0367739674360648</v>
      </c>
      <c r="Q2007" s="5">
        <v>0.49837484573361773</v>
      </c>
      <c r="S2007" s="5">
        <v>87.96875</v>
      </c>
      <c r="T2007" s="5">
        <v>7</v>
      </c>
    </row>
    <row r="2008" spans="1:20">
      <c r="A2008">
        <v>30368</v>
      </c>
      <c r="B2008" s="27">
        <v>10.321144701409654</v>
      </c>
      <c r="C2008">
        <v>35</v>
      </c>
      <c r="D2008">
        <v>0</v>
      </c>
      <c r="E2008">
        <v>13</v>
      </c>
      <c r="F2008">
        <v>2</v>
      </c>
      <c r="G2008">
        <v>0</v>
      </c>
      <c r="H2008">
        <v>2</v>
      </c>
      <c r="I2008">
        <v>2</v>
      </c>
      <c r="J2008">
        <v>0</v>
      </c>
      <c r="K2008">
        <v>3</v>
      </c>
      <c r="L2008">
        <v>2</v>
      </c>
      <c r="N2008" s="5">
        <v>1972</v>
      </c>
      <c r="O2008" s="5">
        <v>2.1866493565928118</v>
      </c>
      <c r="P2008" s="5">
        <v>-1.1866493565928118</v>
      </c>
      <c r="Q2008" s="5">
        <v>-0.57041959829909528</v>
      </c>
      <c r="S2008" s="5">
        <v>88.013392857142861</v>
      </c>
      <c r="T2008" s="5">
        <v>7</v>
      </c>
    </row>
    <row r="2009" spans="1:20">
      <c r="A2009">
        <v>63684</v>
      </c>
      <c r="B2009" s="27">
        <v>11.061688632615896</v>
      </c>
      <c r="C2009">
        <v>575</v>
      </c>
      <c r="D2009">
        <v>80</v>
      </c>
      <c r="E2009">
        <v>428</v>
      </c>
      <c r="F2009">
        <v>208</v>
      </c>
      <c r="G2009">
        <v>93</v>
      </c>
      <c r="H2009">
        <v>80</v>
      </c>
      <c r="I2009">
        <v>3</v>
      </c>
      <c r="J2009">
        <v>4</v>
      </c>
      <c r="K2009">
        <v>8</v>
      </c>
      <c r="L2009">
        <v>8</v>
      </c>
      <c r="N2009" s="5">
        <v>1973</v>
      </c>
      <c r="O2009" s="5">
        <v>4.0263622993489863</v>
      </c>
      <c r="P2009" s="5">
        <v>0.97363770065101374</v>
      </c>
      <c r="Q2009" s="5">
        <v>0.46802538846762332</v>
      </c>
      <c r="S2009" s="5">
        <v>88.058035714285722</v>
      </c>
      <c r="T2009" s="5">
        <v>8</v>
      </c>
    </row>
    <row r="2010" spans="1:20">
      <c r="A2010">
        <v>41638</v>
      </c>
      <c r="B2010" s="27">
        <v>10.636768490835719</v>
      </c>
      <c r="C2010">
        <v>315</v>
      </c>
      <c r="D2010">
        <v>0</v>
      </c>
      <c r="E2010">
        <v>31</v>
      </c>
      <c r="F2010">
        <v>4</v>
      </c>
      <c r="G2010">
        <v>0</v>
      </c>
      <c r="H2010">
        <v>91</v>
      </c>
      <c r="I2010">
        <v>4</v>
      </c>
      <c r="J2010">
        <v>5</v>
      </c>
      <c r="K2010">
        <v>3</v>
      </c>
      <c r="L2010">
        <v>5</v>
      </c>
      <c r="N2010" s="5">
        <v>1974</v>
      </c>
      <c r="O2010" s="5">
        <v>3.8098630326139782</v>
      </c>
      <c r="P2010" s="5">
        <v>2.1901369673860218</v>
      </c>
      <c r="Q2010" s="5">
        <v>1.0527937694614353</v>
      </c>
      <c r="S2010" s="5">
        <v>88.102678571428569</v>
      </c>
      <c r="T2010" s="5">
        <v>8</v>
      </c>
    </row>
    <row r="2011" spans="1:20">
      <c r="A2011">
        <v>68805</v>
      </c>
      <c r="B2011" s="27">
        <v>11.139031695699382</v>
      </c>
      <c r="C2011">
        <v>182</v>
      </c>
      <c r="D2011">
        <v>2</v>
      </c>
      <c r="E2011">
        <v>49</v>
      </c>
      <c r="F2011">
        <v>17</v>
      </c>
      <c r="G2011">
        <v>13</v>
      </c>
      <c r="H2011">
        <v>20</v>
      </c>
      <c r="I2011">
        <v>1</v>
      </c>
      <c r="J2011">
        <v>1</v>
      </c>
      <c r="K2011">
        <v>7</v>
      </c>
      <c r="L2011">
        <v>3</v>
      </c>
      <c r="N2011" s="5">
        <v>1975</v>
      </c>
      <c r="O2011" s="5">
        <v>3.6210831469173179</v>
      </c>
      <c r="P2011" s="5">
        <v>-0.62108314691731792</v>
      </c>
      <c r="Q2011" s="5">
        <v>-0.29855323074723733</v>
      </c>
      <c r="S2011" s="5">
        <v>88.147321428571431</v>
      </c>
      <c r="T2011" s="5">
        <v>8</v>
      </c>
    </row>
    <row r="2012" spans="1:20">
      <c r="A2012">
        <v>65814</v>
      </c>
      <c r="B2012" s="27">
        <v>11.09458786063939</v>
      </c>
      <c r="C2012">
        <v>561</v>
      </c>
      <c r="D2012">
        <v>14</v>
      </c>
      <c r="E2012">
        <v>113</v>
      </c>
      <c r="F2012">
        <v>10</v>
      </c>
      <c r="G2012">
        <v>14</v>
      </c>
      <c r="H2012">
        <v>35</v>
      </c>
      <c r="I2012">
        <v>3</v>
      </c>
      <c r="J2012">
        <v>2</v>
      </c>
      <c r="K2012">
        <v>10</v>
      </c>
      <c r="L2012">
        <v>8</v>
      </c>
      <c r="N2012" s="5">
        <v>1976</v>
      </c>
      <c r="O2012" s="5">
        <v>3.1178510232633636</v>
      </c>
      <c r="P2012" s="5">
        <v>21.882148976736637</v>
      </c>
      <c r="Q2012" s="5">
        <v>10.518698350008174</v>
      </c>
      <c r="S2012" s="5">
        <v>88.191964285714292</v>
      </c>
      <c r="T2012" s="5">
        <v>8</v>
      </c>
    </row>
    <row r="2013" spans="1:20">
      <c r="A2013">
        <v>71964</v>
      </c>
      <c r="B2013" s="27">
        <v>11.183921272956511</v>
      </c>
      <c r="C2013">
        <v>587</v>
      </c>
      <c r="D2013">
        <v>51</v>
      </c>
      <c r="E2013">
        <v>932</v>
      </c>
      <c r="F2013">
        <v>180</v>
      </c>
      <c r="G2013">
        <v>34</v>
      </c>
      <c r="H2013">
        <v>86</v>
      </c>
      <c r="I2013">
        <v>1</v>
      </c>
      <c r="J2013">
        <v>6</v>
      </c>
      <c r="K2013">
        <v>5</v>
      </c>
      <c r="L2013">
        <v>5</v>
      </c>
      <c r="N2013" s="5">
        <v>1977</v>
      </c>
      <c r="O2013" s="5">
        <v>3.3337634585527125</v>
      </c>
      <c r="P2013" s="5">
        <v>0.6662365414472875</v>
      </c>
      <c r="Q2013" s="5">
        <v>0.32025836295544013</v>
      </c>
      <c r="S2013" s="5">
        <v>88.236607142857153</v>
      </c>
      <c r="T2013" s="5">
        <v>8</v>
      </c>
    </row>
    <row r="2014" spans="1:20">
      <c r="A2014">
        <v>39146</v>
      </c>
      <c r="B2014" s="27">
        <v>10.575053525062469</v>
      </c>
      <c r="C2014">
        <v>94</v>
      </c>
      <c r="D2014">
        <v>1</v>
      </c>
      <c r="E2014">
        <v>33</v>
      </c>
      <c r="F2014">
        <v>13</v>
      </c>
      <c r="G2014">
        <v>12</v>
      </c>
      <c r="H2014">
        <v>12</v>
      </c>
      <c r="I2014">
        <v>3</v>
      </c>
      <c r="J2014">
        <v>0</v>
      </c>
      <c r="K2014">
        <v>4</v>
      </c>
      <c r="L2014">
        <v>4</v>
      </c>
      <c r="N2014" s="5">
        <v>1978</v>
      </c>
      <c r="O2014" s="5">
        <v>3.324840362928696</v>
      </c>
      <c r="P2014" s="5">
        <v>-0.324840362928696</v>
      </c>
      <c r="Q2014" s="5">
        <v>-0.15615001036629014</v>
      </c>
      <c r="S2014" s="5">
        <v>88.28125</v>
      </c>
      <c r="T2014" s="5">
        <v>8</v>
      </c>
    </row>
    <row r="2015" spans="1:20">
      <c r="A2015">
        <v>96876</v>
      </c>
      <c r="B2015" s="27">
        <v>11.481187089183015</v>
      </c>
      <c r="C2015">
        <v>908</v>
      </c>
      <c r="D2015">
        <v>43</v>
      </c>
      <c r="E2015">
        <v>735</v>
      </c>
      <c r="F2015">
        <v>40</v>
      </c>
      <c r="G2015">
        <v>194</v>
      </c>
      <c r="H2015">
        <v>21</v>
      </c>
      <c r="I2015">
        <v>1</v>
      </c>
      <c r="J2015">
        <v>7</v>
      </c>
      <c r="K2015">
        <v>9</v>
      </c>
      <c r="L2015">
        <v>7</v>
      </c>
      <c r="N2015" s="5">
        <v>1979</v>
      </c>
      <c r="O2015" s="5">
        <v>2.0212371356595669</v>
      </c>
      <c r="P2015" s="5">
        <v>-2.1237135659566864E-2</v>
      </c>
      <c r="Q2015" s="5">
        <v>-1.0208641941825415E-2</v>
      </c>
      <c r="S2015" s="5">
        <v>88.325892857142861</v>
      </c>
      <c r="T2015" s="5">
        <v>8</v>
      </c>
    </row>
    <row r="2016" spans="1:20">
      <c r="A2016">
        <v>34445</v>
      </c>
      <c r="B2016" s="27">
        <v>10.447119128027296</v>
      </c>
      <c r="C2016">
        <v>228</v>
      </c>
      <c r="D2016">
        <v>122</v>
      </c>
      <c r="E2016">
        <v>122</v>
      </c>
      <c r="F2016">
        <v>208</v>
      </c>
      <c r="G2016">
        <v>129</v>
      </c>
      <c r="H2016">
        <v>30</v>
      </c>
      <c r="I2016">
        <v>6</v>
      </c>
      <c r="J2016">
        <v>2</v>
      </c>
      <c r="K2016">
        <v>8</v>
      </c>
      <c r="L2016">
        <v>11</v>
      </c>
      <c r="N2016" s="5">
        <v>1980</v>
      </c>
      <c r="O2016" s="5">
        <v>1.8335027035055647</v>
      </c>
      <c r="P2016" s="5">
        <v>-0.83350270350556466</v>
      </c>
      <c r="Q2016" s="5">
        <v>-0.4006628197903277</v>
      </c>
      <c r="S2016" s="5">
        <v>88.370535714285722</v>
      </c>
      <c r="T2016" s="5">
        <v>8</v>
      </c>
    </row>
    <row r="2017" spans="1:20">
      <c r="A2017">
        <v>68281</v>
      </c>
      <c r="B2017" s="27">
        <v>11.131386822378166</v>
      </c>
      <c r="C2017">
        <v>995</v>
      </c>
      <c r="D2017">
        <v>112</v>
      </c>
      <c r="E2017">
        <v>417</v>
      </c>
      <c r="F2017">
        <v>42</v>
      </c>
      <c r="G2017">
        <v>48</v>
      </c>
      <c r="H2017">
        <v>41</v>
      </c>
      <c r="I2017">
        <v>1</v>
      </c>
      <c r="J2017">
        <v>9</v>
      </c>
      <c r="K2017">
        <v>13</v>
      </c>
      <c r="L2017">
        <v>2</v>
      </c>
      <c r="N2017" s="5">
        <v>1981</v>
      </c>
      <c r="O2017" s="5">
        <v>3.0364765558069822</v>
      </c>
      <c r="P2017" s="5">
        <v>0.96352344419301783</v>
      </c>
      <c r="Q2017" s="5">
        <v>0.46316348880551128</v>
      </c>
      <c r="S2017" s="5">
        <v>88.415178571428569</v>
      </c>
      <c r="T2017" s="5">
        <v>8</v>
      </c>
    </row>
    <row r="2018" spans="1:20">
      <c r="A2018">
        <v>37284</v>
      </c>
      <c r="B2018" s="27">
        <v>10.526319559181047</v>
      </c>
      <c r="C2018">
        <v>11</v>
      </c>
      <c r="D2018">
        <v>1</v>
      </c>
      <c r="E2018">
        <v>2</v>
      </c>
      <c r="F2018">
        <v>2</v>
      </c>
      <c r="G2018">
        <v>1</v>
      </c>
      <c r="H2018">
        <v>6</v>
      </c>
      <c r="I2018">
        <v>1</v>
      </c>
      <c r="J2018">
        <v>0</v>
      </c>
      <c r="K2018">
        <v>3</v>
      </c>
      <c r="L2018">
        <v>0</v>
      </c>
      <c r="N2018" s="5">
        <v>1982</v>
      </c>
      <c r="O2018" s="5">
        <v>2.5968586854224718</v>
      </c>
      <c r="P2018" s="5">
        <v>0.40314131457752822</v>
      </c>
      <c r="Q2018" s="5">
        <v>0.1937890965359462</v>
      </c>
      <c r="S2018" s="5">
        <v>88.459821428571431</v>
      </c>
      <c r="T2018" s="5">
        <v>8</v>
      </c>
    </row>
    <row r="2019" spans="1:20">
      <c r="A2019">
        <v>36790</v>
      </c>
      <c r="B2019" s="27">
        <v>10.512981348098821</v>
      </c>
      <c r="C2019">
        <v>3</v>
      </c>
      <c r="D2019">
        <v>3</v>
      </c>
      <c r="E2019">
        <v>14</v>
      </c>
      <c r="F2019">
        <v>15</v>
      </c>
      <c r="G2019">
        <v>21</v>
      </c>
      <c r="H2019">
        <v>10</v>
      </c>
      <c r="I2019">
        <v>1</v>
      </c>
      <c r="J2019">
        <v>1</v>
      </c>
      <c r="K2019">
        <v>2</v>
      </c>
      <c r="L2019">
        <v>2</v>
      </c>
      <c r="N2019" s="5">
        <v>1983</v>
      </c>
      <c r="O2019" s="5">
        <v>6.9048289976135608</v>
      </c>
      <c r="P2019" s="5">
        <v>-1.9048289976135608</v>
      </c>
      <c r="Q2019" s="5">
        <v>-0.91564688895713631</v>
      </c>
      <c r="S2019" s="5">
        <v>88.504464285714292</v>
      </c>
      <c r="T2019" s="5">
        <v>8</v>
      </c>
    </row>
    <row r="2020" spans="1:20">
      <c r="A2020">
        <v>27943</v>
      </c>
      <c r="B2020" s="27">
        <v>10.23792199998891</v>
      </c>
      <c r="C2020">
        <v>12</v>
      </c>
      <c r="D2020">
        <v>1</v>
      </c>
      <c r="E2020">
        <v>16</v>
      </c>
      <c r="F2020">
        <v>4</v>
      </c>
      <c r="G2020">
        <v>1</v>
      </c>
      <c r="H2020">
        <v>3</v>
      </c>
      <c r="I2020">
        <v>3</v>
      </c>
      <c r="J2020">
        <v>0</v>
      </c>
      <c r="K2020">
        <v>3</v>
      </c>
      <c r="L2020">
        <v>2</v>
      </c>
      <c r="N2020" s="5">
        <v>1984</v>
      </c>
      <c r="O2020" s="5">
        <v>2.7541599777847137</v>
      </c>
      <c r="P2020" s="5">
        <v>-0.75415997778471366</v>
      </c>
      <c r="Q2020" s="5">
        <v>-0.36252295523624173</v>
      </c>
      <c r="S2020" s="5">
        <v>88.549107142857153</v>
      </c>
      <c r="T2020" s="5">
        <v>8</v>
      </c>
    </row>
    <row r="2021" spans="1:20">
      <c r="A2021">
        <v>22263</v>
      </c>
      <c r="B2021" s="27">
        <v>10.010681386638243</v>
      </c>
      <c r="C2021">
        <v>17</v>
      </c>
      <c r="D2021">
        <v>0</v>
      </c>
      <c r="E2021">
        <v>2</v>
      </c>
      <c r="F2021">
        <v>0</v>
      </c>
      <c r="G2021">
        <v>0</v>
      </c>
      <c r="H2021">
        <v>2</v>
      </c>
      <c r="I2021">
        <v>2</v>
      </c>
      <c r="J2021">
        <v>0</v>
      </c>
      <c r="K2021">
        <v>3</v>
      </c>
      <c r="L2021">
        <v>1</v>
      </c>
      <c r="N2021" s="5">
        <v>1985</v>
      </c>
      <c r="O2021" s="5">
        <v>5.5324790084238105</v>
      </c>
      <c r="P2021" s="5">
        <v>0.46752099157618954</v>
      </c>
      <c r="Q2021" s="5">
        <v>0.22473625821279122</v>
      </c>
      <c r="S2021" s="5">
        <v>88.59375</v>
      </c>
      <c r="T2021" s="5">
        <v>8</v>
      </c>
    </row>
    <row r="2022" spans="1:20">
      <c r="A2022">
        <v>30261</v>
      </c>
      <c r="B2022" s="27">
        <v>10.317615033722944</v>
      </c>
      <c r="C2022">
        <v>8</v>
      </c>
      <c r="D2022">
        <v>0</v>
      </c>
      <c r="E2022">
        <v>5</v>
      </c>
      <c r="F2022">
        <v>0</v>
      </c>
      <c r="G2022">
        <v>3</v>
      </c>
      <c r="H2022">
        <v>6</v>
      </c>
      <c r="I2022">
        <v>1</v>
      </c>
      <c r="J2022">
        <v>0</v>
      </c>
      <c r="K2022">
        <v>3</v>
      </c>
      <c r="L2022">
        <v>0</v>
      </c>
      <c r="N2022" s="5">
        <v>1986</v>
      </c>
      <c r="O2022" s="5">
        <v>1.6446948721879591</v>
      </c>
      <c r="P2022" s="5">
        <v>-1.6446948721879591</v>
      </c>
      <c r="Q2022" s="5">
        <v>-0.79060101714609599</v>
      </c>
      <c r="S2022" s="5">
        <v>88.638392857142861</v>
      </c>
      <c r="T2022" s="5">
        <v>8</v>
      </c>
    </row>
    <row r="2023" spans="1:20">
      <c r="A2023">
        <v>28587</v>
      </c>
      <c r="B2023" s="27">
        <v>10.260707348016298</v>
      </c>
      <c r="C2023">
        <v>22</v>
      </c>
      <c r="D2023">
        <v>4</v>
      </c>
      <c r="E2023">
        <v>17</v>
      </c>
      <c r="F2023">
        <v>12</v>
      </c>
      <c r="G2023">
        <v>10</v>
      </c>
      <c r="H2023">
        <v>13</v>
      </c>
      <c r="I2023">
        <v>3</v>
      </c>
      <c r="J2023">
        <v>0</v>
      </c>
      <c r="K2023">
        <v>4</v>
      </c>
      <c r="L2023">
        <v>2</v>
      </c>
      <c r="N2023" s="5">
        <v>1987</v>
      </c>
      <c r="O2023" s="5">
        <v>5.0086213954805388</v>
      </c>
      <c r="P2023" s="5">
        <v>-1.0086213954805388</v>
      </c>
      <c r="Q2023" s="5">
        <v>-0.48484196957543518</v>
      </c>
      <c r="S2023" s="5">
        <v>88.683035714285722</v>
      </c>
      <c r="T2023" s="5">
        <v>8</v>
      </c>
    </row>
    <row r="2024" spans="1:20">
      <c r="A2024">
        <v>43815</v>
      </c>
      <c r="B2024" s="27">
        <v>10.687731503489951</v>
      </c>
      <c r="C2024">
        <v>14</v>
      </c>
      <c r="D2024">
        <v>10</v>
      </c>
      <c r="E2024">
        <v>29</v>
      </c>
      <c r="F2024">
        <v>4</v>
      </c>
      <c r="G2024">
        <v>7</v>
      </c>
      <c r="H2024">
        <v>15</v>
      </c>
      <c r="I2024">
        <v>1</v>
      </c>
      <c r="J2024">
        <v>0</v>
      </c>
      <c r="K2024">
        <v>3</v>
      </c>
      <c r="L2024">
        <v>2</v>
      </c>
      <c r="N2024" s="5">
        <v>1988</v>
      </c>
      <c r="O2024" s="5">
        <v>3.4595159632225818</v>
      </c>
      <c r="P2024" s="5">
        <v>-0.45951596322258181</v>
      </c>
      <c r="Q2024" s="5">
        <v>-0.22088825961702352</v>
      </c>
      <c r="S2024" s="5">
        <v>88.727678571428569</v>
      </c>
      <c r="T2024" s="5">
        <v>8</v>
      </c>
    </row>
    <row r="2025" spans="1:20">
      <c r="A2025">
        <v>48195</v>
      </c>
      <c r="B2025" s="27">
        <v>10.783010560218068</v>
      </c>
      <c r="C2025">
        <v>106</v>
      </c>
      <c r="D2025">
        <v>27</v>
      </c>
      <c r="E2025">
        <v>68</v>
      </c>
      <c r="F2025">
        <v>52</v>
      </c>
      <c r="G2025">
        <v>7</v>
      </c>
      <c r="H2025">
        <v>5</v>
      </c>
      <c r="I2025">
        <v>6</v>
      </c>
      <c r="J2025">
        <v>2</v>
      </c>
      <c r="K2025">
        <v>5</v>
      </c>
      <c r="L2025">
        <v>4</v>
      </c>
      <c r="N2025" s="5">
        <v>1989</v>
      </c>
      <c r="O2025" s="5">
        <v>2.8189792995876477</v>
      </c>
      <c r="P2025" s="5">
        <v>0.1810207004123523</v>
      </c>
      <c r="Q2025" s="5">
        <v>8.7016231576205069E-2</v>
      </c>
      <c r="S2025" s="5">
        <v>88.772321428571431</v>
      </c>
      <c r="T2025" s="5">
        <v>8</v>
      </c>
    </row>
    <row r="2026" spans="1:20">
      <c r="A2026">
        <v>77027</v>
      </c>
      <c r="B2026" s="27">
        <v>11.251911288723354</v>
      </c>
      <c r="C2026">
        <v>820</v>
      </c>
      <c r="D2026">
        <v>57</v>
      </c>
      <c r="E2026">
        <v>242</v>
      </c>
      <c r="F2026">
        <v>45</v>
      </c>
      <c r="G2026">
        <v>0</v>
      </c>
      <c r="H2026">
        <v>11</v>
      </c>
      <c r="I2026">
        <v>2</v>
      </c>
      <c r="J2026">
        <v>3</v>
      </c>
      <c r="K2026">
        <v>6</v>
      </c>
      <c r="L2026">
        <v>8</v>
      </c>
      <c r="N2026" s="5">
        <v>1990</v>
      </c>
      <c r="O2026" s="5">
        <v>4.1366728530490473</v>
      </c>
      <c r="P2026" s="5">
        <v>-1.1366728530490473</v>
      </c>
      <c r="Q2026" s="5">
        <v>-0.54639600875476657</v>
      </c>
      <c r="S2026" s="5">
        <v>88.816964285714292</v>
      </c>
      <c r="T2026" s="5">
        <v>8</v>
      </c>
    </row>
    <row r="2027" spans="1:20">
      <c r="A2027">
        <v>71322</v>
      </c>
      <c r="B2027" s="27">
        <v>11.174960114208679</v>
      </c>
      <c r="C2027">
        <v>753</v>
      </c>
      <c r="D2027">
        <v>43</v>
      </c>
      <c r="E2027">
        <v>226</v>
      </c>
      <c r="F2027">
        <v>69</v>
      </c>
      <c r="G2027">
        <v>10</v>
      </c>
      <c r="H2027">
        <v>204</v>
      </c>
      <c r="I2027">
        <v>2</v>
      </c>
      <c r="J2027">
        <v>5</v>
      </c>
      <c r="K2027">
        <v>13</v>
      </c>
      <c r="L2027">
        <v>8</v>
      </c>
      <c r="N2027" s="5">
        <v>1991</v>
      </c>
      <c r="O2027" s="5">
        <v>5.9116229917955865</v>
      </c>
      <c r="P2027" s="5">
        <v>-0.91162299179558648</v>
      </c>
      <c r="Q2027" s="5">
        <v>-0.43821506150168826</v>
      </c>
      <c r="S2027" s="5">
        <v>88.861607142857153</v>
      </c>
      <c r="T2027" s="5">
        <v>8</v>
      </c>
    </row>
    <row r="2028" spans="1:20">
      <c r="A2028">
        <v>32765</v>
      </c>
      <c r="B2028" s="27">
        <v>10.397116151473597</v>
      </c>
      <c r="C2028">
        <v>13</v>
      </c>
      <c r="D2028">
        <v>3</v>
      </c>
      <c r="E2028">
        <v>17</v>
      </c>
      <c r="F2028">
        <v>7</v>
      </c>
      <c r="G2028">
        <v>3</v>
      </c>
      <c r="H2028">
        <v>3</v>
      </c>
      <c r="I2028">
        <v>2</v>
      </c>
      <c r="J2028">
        <v>0</v>
      </c>
      <c r="K2028">
        <v>4</v>
      </c>
      <c r="L2028">
        <v>2</v>
      </c>
      <c r="N2028" s="5">
        <v>1992</v>
      </c>
      <c r="O2028" s="5">
        <v>2.9538747278208568</v>
      </c>
      <c r="P2028" s="5">
        <v>4.6125272179143195E-2</v>
      </c>
      <c r="Q2028" s="5">
        <v>2.2172311544000272E-2</v>
      </c>
      <c r="S2028" s="5">
        <v>88.90625</v>
      </c>
      <c r="T2028" s="5">
        <v>8</v>
      </c>
    </row>
    <row r="2029" spans="1:20">
      <c r="A2029">
        <v>29672</v>
      </c>
      <c r="B2029" s="27">
        <v>10.297959119169427</v>
      </c>
      <c r="C2029">
        <v>9</v>
      </c>
      <c r="D2029">
        <v>1</v>
      </c>
      <c r="E2029">
        <v>3</v>
      </c>
      <c r="F2029">
        <v>0</v>
      </c>
      <c r="G2029">
        <v>4</v>
      </c>
      <c r="H2029">
        <v>8</v>
      </c>
      <c r="I2029">
        <v>1</v>
      </c>
      <c r="J2029">
        <v>0</v>
      </c>
      <c r="K2029">
        <v>3</v>
      </c>
      <c r="L2029">
        <v>0</v>
      </c>
      <c r="N2029" s="5">
        <v>1993</v>
      </c>
      <c r="O2029" s="5">
        <v>6.1607107427878045</v>
      </c>
      <c r="P2029" s="5">
        <v>2.8392892572121955</v>
      </c>
      <c r="Q2029" s="5">
        <v>1.3648397722172816</v>
      </c>
      <c r="S2029" s="5">
        <v>88.950892857142861</v>
      </c>
      <c r="T2029" s="5">
        <v>8</v>
      </c>
    </row>
    <row r="2030" spans="1:20">
      <c r="A2030">
        <v>23272</v>
      </c>
      <c r="B2030" s="27">
        <v>10.055006200175038</v>
      </c>
      <c r="C2030">
        <v>19</v>
      </c>
      <c r="D2030">
        <v>3</v>
      </c>
      <c r="E2030">
        <v>6</v>
      </c>
      <c r="F2030">
        <v>4</v>
      </c>
      <c r="G2030">
        <v>2</v>
      </c>
      <c r="H2030">
        <v>12</v>
      </c>
      <c r="I2030">
        <v>1</v>
      </c>
      <c r="J2030">
        <v>0</v>
      </c>
      <c r="K2030">
        <v>3</v>
      </c>
      <c r="L2030">
        <v>1</v>
      </c>
      <c r="N2030" s="5">
        <v>1994</v>
      </c>
      <c r="O2030" s="5">
        <v>5.9750308774834195</v>
      </c>
      <c r="P2030" s="5">
        <v>-0.97503087748341954</v>
      </c>
      <c r="Q2030" s="5">
        <v>-0.46869508534537863</v>
      </c>
      <c r="S2030" s="5">
        <v>88.995535714285722</v>
      </c>
      <c r="T2030" s="5">
        <v>8</v>
      </c>
    </row>
    <row r="2031" spans="1:20">
      <c r="A2031">
        <v>49912</v>
      </c>
      <c r="B2031" s="27">
        <v>10.818016733790623</v>
      </c>
      <c r="C2031">
        <v>520</v>
      </c>
      <c r="D2031">
        <v>8</v>
      </c>
      <c r="E2031">
        <v>223</v>
      </c>
      <c r="F2031">
        <v>32</v>
      </c>
      <c r="G2031">
        <v>49</v>
      </c>
      <c r="H2031">
        <v>42</v>
      </c>
      <c r="I2031">
        <v>4</v>
      </c>
      <c r="J2031">
        <v>5</v>
      </c>
      <c r="K2031">
        <v>7</v>
      </c>
      <c r="L2031">
        <v>10</v>
      </c>
      <c r="N2031" s="5">
        <v>1995</v>
      </c>
      <c r="O2031" s="5">
        <v>1.6313365280414343</v>
      </c>
      <c r="P2031" s="5">
        <v>-0.63133652804143425</v>
      </c>
      <c r="Q2031" s="5">
        <v>-0.30348200731424213</v>
      </c>
      <c r="S2031" s="5">
        <v>89.040178571428569</v>
      </c>
      <c r="T2031" s="5">
        <v>8</v>
      </c>
    </row>
    <row r="2032" spans="1:20">
      <c r="A2032">
        <v>7500</v>
      </c>
      <c r="B2032" s="27">
        <v>8.9226582995244019</v>
      </c>
      <c r="C2032">
        <v>5</v>
      </c>
      <c r="D2032">
        <v>17</v>
      </c>
      <c r="E2032">
        <v>17</v>
      </c>
      <c r="F2032">
        <v>13</v>
      </c>
      <c r="G2032">
        <v>14</v>
      </c>
      <c r="H2032">
        <v>34</v>
      </c>
      <c r="I2032">
        <v>4</v>
      </c>
      <c r="J2032">
        <v>1</v>
      </c>
      <c r="K2032">
        <v>3</v>
      </c>
      <c r="L2032">
        <v>2</v>
      </c>
      <c r="N2032" s="5">
        <v>1996</v>
      </c>
      <c r="O2032" s="5">
        <v>5.2402616734286767</v>
      </c>
      <c r="P2032" s="5">
        <v>1.7597383265713233</v>
      </c>
      <c r="Q2032" s="5">
        <v>0.84590213931138358</v>
      </c>
      <c r="S2032" s="5">
        <v>89.084821428571431</v>
      </c>
      <c r="T2032" s="5">
        <v>8</v>
      </c>
    </row>
    <row r="2033" spans="1:20">
      <c r="A2033">
        <v>68117</v>
      </c>
      <c r="B2033" s="27">
        <v>11.128982093877303</v>
      </c>
      <c r="C2033">
        <v>618</v>
      </c>
      <c r="D2033">
        <v>44</v>
      </c>
      <c r="E2033">
        <v>215</v>
      </c>
      <c r="F2033">
        <v>0</v>
      </c>
      <c r="G2033">
        <v>17</v>
      </c>
      <c r="H2033">
        <v>36</v>
      </c>
      <c r="I2033">
        <v>2</v>
      </c>
      <c r="J2033">
        <v>8</v>
      </c>
      <c r="K2033">
        <v>4</v>
      </c>
      <c r="L2033">
        <v>11</v>
      </c>
      <c r="N2033" s="5">
        <v>1997</v>
      </c>
      <c r="O2033" s="5">
        <v>4.2822580700068311</v>
      </c>
      <c r="P2033" s="5">
        <v>1.7177419299931689</v>
      </c>
      <c r="Q2033" s="5">
        <v>0.82571456870931181</v>
      </c>
      <c r="S2033" s="5">
        <v>89.129464285714292</v>
      </c>
      <c r="T2033" s="5">
        <v>8</v>
      </c>
    </row>
    <row r="2034" spans="1:20">
      <c r="A2034">
        <v>67225</v>
      </c>
      <c r="B2034" s="27">
        <v>11.115800481137065</v>
      </c>
      <c r="C2034">
        <v>315</v>
      </c>
      <c r="D2034">
        <v>35</v>
      </c>
      <c r="E2034">
        <v>322</v>
      </c>
      <c r="F2034">
        <v>46</v>
      </c>
      <c r="G2034">
        <v>7</v>
      </c>
      <c r="H2034">
        <v>143</v>
      </c>
      <c r="I2034">
        <v>3</v>
      </c>
      <c r="J2034">
        <v>2</v>
      </c>
      <c r="K2034">
        <v>11</v>
      </c>
      <c r="L2034">
        <v>7</v>
      </c>
      <c r="N2034" s="5">
        <v>1998</v>
      </c>
      <c r="O2034" s="5">
        <v>4.3974539823029648</v>
      </c>
      <c r="P2034" s="5">
        <v>-0.3974539823029648</v>
      </c>
      <c r="Q2034" s="5">
        <v>-0.19105520907928011</v>
      </c>
      <c r="S2034" s="5">
        <v>89.174107142857153</v>
      </c>
      <c r="T2034" s="5">
        <v>8</v>
      </c>
    </row>
    <row r="2035" spans="1:20">
      <c r="A2035">
        <v>17649</v>
      </c>
      <c r="B2035" s="27">
        <v>9.7784344035325663</v>
      </c>
      <c r="C2035">
        <v>15</v>
      </c>
      <c r="D2035">
        <v>1</v>
      </c>
      <c r="E2035">
        <v>23</v>
      </c>
      <c r="F2035">
        <v>0</v>
      </c>
      <c r="G2035">
        <v>5</v>
      </c>
      <c r="H2035">
        <v>1</v>
      </c>
      <c r="I2035">
        <v>3</v>
      </c>
      <c r="J2035">
        <v>0</v>
      </c>
      <c r="K2035">
        <v>3</v>
      </c>
      <c r="L2035">
        <v>3</v>
      </c>
      <c r="N2035" s="5">
        <v>1999</v>
      </c>
      <c r="O2035" s="5">
        <v>3.92529501211569</v>
      </c>
      <c r="P2035" s="5">
        <v>3.07470498788431</v>
      </c>
      <c r="Q2035" s="5">
        <v>1.4780035689001079</v>
      </c>
      <c r="S2035" s="5">
        <v>89.21875</v>
      </c>
      <c r="T2035" s="5">
        <v>8</v>
      </c>
    </row>
    <row r="2036" spans="1:20">
      <c r="A2036">
        <v>55914</v>
      </c>
      <c r="B2036" s="27">
        <v>10.93157007501371</v>
      </c>
      <c r="C2036">
        <v>384</v>
      </c>
      <c r="D2036">
        <v>60</v>
      </c>
      <c r="E2036">
        <v>364</v>
      </c>
      <c r="F2036">
        <v>119</v>
      </c>
      <c r="G2036">
        <v>101</v>
      </c>
      <c r="H2036">
        <v>232</v>
      </c>
      <c r="I2036">
        <v>4</v>
      </c>
      <c r="J2036">
        <v>6</v>
      </c>
      <c r="K2036">
        <v>8</v>
      </c>
      <c r="L2036">
        <v>11</v>
      </c>
      <c r="N2036" s="5">
        <v>2000</v>
      </c>
      <c r="O2036" s="5">
        <v>3.8989225854983474</v>
      </c>
      <c r="P2036" s="5">
        <v>0.10107741450165264</v>
      </c>
      <c r="Q2036" s="5">
        <v>4.8587679129318551E-2</v>
      </c>
      <c r="S2036" s="5">
        <v>89.263392857142861</v>
      </c>
      <c r="T2036" s="5">
        <v>8</v>
      </c>
    </row>
    <row r="2037" spans="1:20">
      <c r="A2037">
        <v>40059</v>
      </c>
      <c r="B2037" s="27">
        <v>10.598108646352074</v>
      </c>
      <c r="C2037">
        <v>110</v>
      </c>
      <c r="D2037">
        <v>29</v>
      </c>
      <c r="E2037">
        <v>92</v>
      </c>
      <c r="F2037">
        <v>28</v>
      </c>
      <c r="G2037">
        <v>10</v>
      </c>
      <c r="H2037">
        <v>145</v>
      </c>
      <c r="I2037">
        <v>1</v>
      </c>
      <c r="J2037">
        <v>2</v>
      </c>
      <c r="K2037">
        <v>3</v>
      </c>
      <c r="L2037">
        <v>6</v>
      </c>
      <c r="N2037" s="5">
        <v>2001</v>
      </c>
      <c r="O2037" s="5">
        <v>1.71782034661073</v>
      </c>
      <c r="P2037" s="5">
        <v>-0.71782034661073002</v>
      </c>
      <c r="Q2037" s="5">
        <v>-0.34505457866700895</v>
      </c>
      <c r="S2037" s="5">
        <v>89.308035714285722</v>
      </c>
      <c r="T2037" s="5">
        <v>8</v>
      </c>
    </row>
    <row r="2038" spans="1:20">
      <c r="A2038">
        <v>60905</v>
      </c>
      <c r="B2038" s="27">
        <v>11.01707055213406</v>
      </c>
      <c r="C2038">
        <v>208</v>
      </c>
      <c r="D2038">
        <v>17</v>
      </c>
      <c r="E2038">
        <v>76</v>
      </c>
      <c r="F2038">
        <v>36</v>
      </c>
      <c r="G2038">
        <v>17</v>
      </c>
      <c r="H2038">
        <v>38</v>
      </c>
      <c r="I2038">
        <v>2</v>
      </c>
      <c r="J2038">
        <v>3</v>
      </c>
      <c r="K2038">
        <v>7</v>
      </c>
      <c r="L2038">
        <v>3</v>
      </c>
      <c r="N2038" s="5">
        <v>2002</v>
      </c>
      <c r="O2038" s="5">
        <v>1.66998516321138</v>
      </c>
      <c r="P2038" s="5">
        <v>-0.66998516321138002</v>
      </c>
      <c r="Q2038" s="5">
        <v>-0.32206031675836344</v>
      </c>
      <c r="S2038" s="5">
        <v>89.352678571428569</v>
      </c>
      <c r="T2038" s="5">
        <v>8</v>
      </c>
    </row>
    <row r="2039" spans="1:20">
      <c r="A2039">
        <v>75330</v>
      </c>
      <c r="B2039" s="27">
        <v>11.22963374081974</v>
      </c>
      <c r="C2039">
        <v>555</v>
      </c>
      <c r="D2039">
        <v>82</v>
      </c>
      <c r="E2039">
        <v>257</v>
      </c>
      <c r="F2039">
        <v>93</v>
      </c>
      <c r="G2039">
        <v>61</v>
      </c>
      <c r="H2039">
        <v>61</v>
      </c>
      <c r="I2039">
        <v>4</v>
      </c>
      <c r="J2039">
        <v>3</v>
      </c>
      <c r="K2039">
        <v>12</v>
      </c>
      <c r="L2039">
        <v>10</v>
      </c>
      <c r="N2039" s="5">
        <v>2003</v>
      </c>
      <c r="O2039" s="5">
        <v>2.4975046244637458</v>
      </c>
      <c r="P2039" s="5">
        <v>0.50249537553625423</v>
      </c>
      <c r="Q2039" s="5">
        <v>0.24154836360721071</v>
      </c>
      <c r="S2039" s="5">
        <v>89.397321428571431</v>
      </c>
      <c r="T2039" s="5">
        <v>8</v>
      </c>
    </row>
    <row r="2040" spans="1:20">
      <c r="A2040">
        <v>60689</v>
      </c>
      <c r="B2040" s="27">
        <v>11.013517741515043</v>
      </c>
      <c r="C2040">
        <v>240</v>
      </c>
      <c r="D2040">
        <v>90</v>
      </c>
      <c r="E2040">
        <v>216</v>
      </c>
      <c r="F2040">
        <v>63</v>
      </c>
      <c r="G2040">
        <v>6</v>
      </c>
      <c r="H2040">
        <v>24</v>
      </c>
      <c r="I2040">
        <v>4</v>
      </c>
      <c r="J2040">
        <v>4</v>
      </c>
      <c r="K2040">
        <v>10</v>
      </c>
      <c r="L2040">
        <v>4</v>
      </c>
      <c r="N2040" s="5">
        <v>2004</v>
      </c>
      <c r="O2040" s="5">
        <v>1.9196667538175558</v>
      </c>
      <c r="P2040" s="5">
        <v>-1.9196667538175558</v>
      </c>
      <c r="Q2040" s="5">
        <v>-0.92277936401096727</v>
      </c>
      <c r="S2040" s="5">
        <v>89.441964285714292</v>
      </c>
      <c r="T2040" s="5">
        <v>8</v>
      </c>
    </row>
    <row r="2041" spans="1:20">
      <c r="A2041">
        <v>38680</v>
      </c>
      <c r="B2041" s="27">
        <v>10.56307794956723</v>
      </c>
      <c r="C2041">
        <v>11</v>
      </c>
      <c r="D2041">
        <v>0</v>
      </c>
      <c r="E2041">
        <v>36</v>
      </c>
      <c r="F2041">
        <v>15</v>
      </c>
      <c r="G2041">
        <v>5</v>
      </c>
      <c r="H2041">
        <v>12</v>
      </c>
      <c r="I2041">
        <v>1</v>
      </c>
      <c r="J2041">
        <v>0</v>
      </c>
      <c r="K2041">
        <v>3</v>
      </c>
      <c r="L2041">
        <v>2</v>
      </c>
      <c r="N2041" s="5">
        <v>2005</v>
      </c>
      <c r="O2041" s="5">
        <v>3.1526907906488408</v>
      </c>
      <c r="P2041" s="5">
        <v>-1.1526907906488408</v>
      </c>
      <c r="Q2041" s="5">
        <v>-0.55409579427311784</v>
      </c>
      <c r="S2041" s="5">
        <v>89.486607142857153</v>
      </c>
      <c r="T2041" s="5">
        <v>8</v>
      </c>
    </row>
    <row r="2042" spans="1:20">
      <c r="A2042">
        <v>61416</v>
      </c>
      <c r="B2042" s="27">
        <v>11.025425666507735</v>
      </c>
      <c r="C2042">
        <v>848</v>
      </c>
      <c r="D2042">
        <v>154</v>
      </c>
      <c r="E2042">
        <v>323</v>
      </c>
      <c r="F2042">
        <v>201</v>
      </c>
      <c r="G2042">
        <v>61</v>
      </c>
      <c r="H2042">
        <v>78</v>
      </c>
      <c r="I2042">
        <v>1</v>
      </c>
      <c r="J2042">
        <v>3</v>
      </c>
      <c r="K2042">
        <v>10</v>
      </c>
      <c r="L2042">
        <v>10</v>
      </c>
      <c r="N2042" s="5">
        <v>2006</v>
      </c>
      <c r="O2042" s="5">
        <v>2.25178434660668</v>
      </c>
      <c r="P2042" s="5">
        <v>-0.25178434660668003</v>
      </c>
      <c r="Q2042" s="5">
        <v>-0.12103215246478699</v>
      </c>
      <c r="S2042" s="5">
        <v>89.53125</v>
      </c>
      <c r="T2042" s="5">
        <v>8</v>
      </c>
    </row>
    <row r="2043" spans="1:20">
      <c r="A2043">
        <v>49767</v>
      </c>
      <c r="B2043" s="27">
        <v>10.815107392760385</v>
      </c>
      <c r="C2043">
        <v>202</v>
      </c>
      <c r="D2043">
        <v>47</v>
      </c>
      <c r="E2043">
        <v>197</v>
      </c>
      <c r="F2043">
        <v>55</v>
      </c>
      <c r="G2043">
        <v>42</v>
      </c>
      <c r="H2043">
        <v>149</v>
      </c>
      <c r="I2043">
        <v>1</v>
      </c>
      <c r="J2043">
        <v>4</v>
      </c>
      <c r="K2043">
        <v>8</v>
      </c>
      <c r="L2043">
        <v>5</v>
      </c>
      <c r="N2043" s="5">
        <v>2007</v>
      </c>
      <c r="O2043" s="5">
        <v>6.0696710917736096</v>
      </c>
      <c r="P2043" s="5">
        <v>1.9303289082263904</v>
      </c>
      <c r="Q2043" s="5">
        <v>0.92790463694951508</v>
      </c>
      <c r="S2043" s="5">
        <v>89.575892857142861</v>
      </c>
      <c r="T2043" s="5">
        <v>8</v>
      </c>
    </row>
    <row r="2044" spans="1:20">
      <c r="A2044">
        <v>83273</v>
      </c>
      <c r="B2044" s="27">
        <v>11.329879645961704</v>
      </c>
      <c r="C2044">
        <v>433</v>
      </c>
      <c r="D2044">
        <v>89</v>
      </c>
      <c r="E2044">
        <v>650</v>
      </c>
      <c r="F2044">
        <v>16</v>
      </c>
      <c r="G2044">
        <v>102</v>
      </c>
      <c r="H2044">
        <v>102</v>
      </c>
      <c r="I2044">
        <v>10</v>
      </c>
      <c r="J2044">
        <v>6</v>
      </c>
      <c r="K2044">
        <v>9</v>
      </c>
      <c r="L2044">
        <v>4</v>
      </c>
      <c r="N2044" s="5">
        <v>2008</v>
      </c>
      <c r="O2044" s="5">
        <v>4.540646561678801</v>
      </c>
      <c r="P2044" s="5">
        <v>0.45935343832119901</v>
      </c>
      <c r="Q2044" s="5">
        <v>0.22081013427321805</v>
      </c>
      <c r="S2044" s="5">
        <v>89.620535714285722</v>
      </c>
      <c r="T2044" s="5">
        <v>8</v>
      </c>
    </row>
    <row r="2045" spans="1:20">
      <c r="A2045">
        <v>29009</v>
      </c>
      <c r="B2045" s="27">
        <v>10.275361405649203</v>
      </c>
      <c r="C2045">
        <v>6</v>
      </c>
      <c r="D2045">
        <v>6</v>
      </c>
      <c r="E2045">
        <v>15</v>
      </c>
      <c r="F2045">
        <v>10</v>
      </c>
      <c r="G2045">
        <v>5</v>
      </c>
      <c r="H2045">
        <v>2</v>
      </c>
      <c r="I2045">
        <v>2</v>
      </c>
      <c r="J2045">
        <v>0</v>
      </c>
      <c r="K2045">
        <v>3</v>
      </c>
      <c r="L2045">
        <v>2</v>
      </c>
      <c r="N2045" s="5">
        <v>2009</v>
      </c>
      <c r="O2045" s="5">
        <v>3.58710376694758</v>
      </c>
      <c r="P2045" s="5">
        <v>-0.58710376694758004</v>
      </c>
      <c r="Q2045" s="5">
        <v>-0.28221942146726386</v>
      </c>
      <c r="S2045" s="5">
        <v>89.665178571428569</v>
      </c>
      <c r="T2045" s="5">
        <v>8</v>
      </c>
    </row>
    <row r="2046" spans="1:20">
      <c r="A2046">
        <v>45057</v>
      </c>
      <c r="B2046" s="27">
        <v>10.71568363387369</v>
      </c>
      <c r="C2046">
        <v>37</v>
      </c>
      <c r="D2046">
        <v>0</v>
      </c>
      <c r="E2046">
        <v>7</v>
      </c>
      <c r="F2046">
        <v>3</v>
      </c>
      <c r="G2046">
        <v>0</v>
      </c>
      <c r="H2046">
        <v>3</v>
      </c>
      <c r="I2046">
        <v>1</v>
      </c>
      <c r="J2046">
        <v>0</v>
      </c>
      <c r="K2046">
        <v>3</v>
      </c>
      <c r="L2046">
        <v>2</v>
      </c>
      <c r="N2046" s="5">
        <v>2010</v>
      </c>
      <c r="O2046" s="5">
        <v>5.6416823776060152</v>
      </c>
      <c r="P2046" s="5">
        <v>2.3583176223939848</v>
      </c>
      <c r="Q2046" s="5">
        <v>1.1336378209399376</v>
      </c>
      <c r="S2046" s="5">
        <v>89.709821428571431</v>
      </c>
      <c r="T2046" s="5">
        <v>8</v>
      </c>
    </row>
    <row r="2047" spans="1:20">
      <c r="A2047">
        <v>37150</v>
      </c>
      <c r="B2047" s="27">
        <v>10.522719050145906</v>
      </c>
      <c r="C2047">
        <v>167</v>
      </c>
      <c r="D2047">
        <v>37</v>
      </c>
      <c r="E2047">
        <v>64</v>
      </c>
      <c r="F2047">
        <v>49</v>
      </c>
      <c r="G2047">
        <v>34</v>
      </c>
      <c r="H2047">
        <v>116</v>
      </c>
      <c r="I2047">
        <v>8</v>
      </c>
      <c r="J2047">
        <v>3</v>
      </c>
      <c r="K2047">
        <v>6</v>
      </c>
      <c r="L2047">
        <v>4</v>
      </c>
      <c r="N2047" s="5">
        <v>2011</v>
      </c>
      <c r="O2047" s="5">
        <v>3.9383193260469764</v>
      </c>
      <c r="P2047" s="5">
        <v>1.0616806739530236</v>
      </c>
      <c r="Q2047" s="5">
        <v>0.51034744189053982</v>
      </c>
      <c r="S2047" s="5">
        <v>89.754464285714292</v>
      </c>
      <c r="T2047" s="5">
        <v>8</v>
      </c>
    </row>
    <row r="2048" spans="1:20">
      <c r="A2048">
        <v>43020</v>
      </c>
      <c r="B2048" s="27">
        <v>10.669420402821721</v>
      </c>
      <c r="C2048">
        <v>45</v>
      </c>
      <c r="D2048">
        <v>7</v>
      </c>
      <c r="E2048">
        <v>99</v>
      </c>
      <c r="F2048">
        <v>4</v>
      </c>
      <c r="G2048">
        <v>25</v>
      </c>
      <c r="H2048">
        <v>43</v>
      </c>
      <c r="I2048">
        <v>3</v>
      </c>
      <c r="J2048">
        <v>1</v>
      </c>
      <c r="K2048">
        <v>4</v>
      </c>
      <c r="L2048">
        <v>4</v>
      </c>
      <c r="N2048" s="5">
        <v>2012</v>
      </c>
      <c r="O2048" s="5">
        <v>3.224294019266206</v>
      </c>
      <c r="P2048" s="5">
        <v>0.77570598073379404</v>
      </c>
      <c r="Q2048" s="5">
        <v>0.37288006896902476</v>
      </c>
      <c r="S2048" s="5">
        <v>89.799107142857153</v>
      </c>
      <c r="T2048" s="5">
        <v>8</v>
      </c>
    </row>
    <row r="2049" spans="1:20">
      <c r="A2049">
        <v>53154</v>
      </c>
      <c r="B2049" s="27">
        <v>10.880948639640087</v>
      </c>
      <c r="C2049">
        <v>129</v>
      </c>
      <c r="D2049">
        <v>0</v>
      </c>
      <c r="E2049">
        <v>21</v>
      </c>
      <c r="F2049">
        <v>0</v>
      </c>
      <c r="G2049">
        <v>1</v>
      </c>
      <c r="H2049">
        <v>7</v>
      </c>
      <c r="I2049">
        <v>1</v>
      </c>
      <c r="J2049">
        <v>1</v>
      </c>
      <c r="K2049">
        <v>4</v>
      </c>
      <c r="L2049">
        <v>3</v>
      </c>
      <c r="N2049" s="5">
        <v>2013</v>
      </c>
      <c r="O2049" s="5">
        <v>6.5650043420979562</v>
      </c>
      <c r="P2049" s="5">
        <v>0.43499565790204375</v>
      </c>
      <c r="Q2049" s="5">
        <v>0.2091014056205974</v>
      </c>
      <c r="S2049" s="5">
        <v>89.84375</v>
      </c>
      <c r="T2049" s="5">
        <v>8</v>
      </c>
    </row>
    <row r="2050" spans="1:20">
      <c r="A2050">
        <v>65308</v>
      </c>
      <c r="B2050" s="27">
        <v>11.086869819246054</v>
      </c>
      <c r="C2050">
        <v>713</v>
      </c>
      <c r="D2050">
        <v>0</v>
      </c>
      <c r="E2050">
        <v>264</v>
      </c>
      <c r="F2050">
        <v>120</v>
      </c>
      <c r="G2050">
        <v>80</v>
      </c>
      <c r="H2050">
        <v>34</v>
      </c>
      <c r="I2050">
        <v>1</v>
      </c>
      <c r="J2050">
        <v>8</v>
      </c>
      <c r="K2050">
        <v>12</v>
      </c>
      <c r="L2050">
        <v>7</v>
      </c>
      <c r="N2050" s="5">
        <v>2014</v>
      </c>
      <c r="O2050" s="5">
        <v>5.9889345148520539</v>
      </c>
      <c r="P2050" s="5">
        <v>5.0110654851479461</v>
      </c>
      <c r="Q2050" s="5">
        <v>2.4088075767350627</v>
      </c>
      <c r="S2050" s="5">
        <v>89.888392857142861</v>
      </c>
      <c r="T2050" s="5">
        <v>8</v>
      </c>
    </row>
    <row r="2051" spans="1:20">
      <c r="A2051">
        <v>76467</v>
      </c>
      <c r="B2051" s="27">
        <v>11.244614554197703</v>
      </c>
      <c r="C2051">
        <v>676</v>
      </c>
      <c r="D2051">
        <v>161</v>
      </c>
      <c r="E2051">
        <v>426</v>
      </c>
      <c r="F2051">
        <v>210</v>
      </c>
      <c r="G2051">
        <v>44</v>
      </c>
      <c r="H2051">
        <v>58</v>
      </c>
      <c r="I2051">
        <v>2</v>
      </c>
      <c r="J2051">
        <v>5</v>
      </c>
      <c r="K2051">
        <v>5</v>
      </c>
      <c r="L2051">
        <v>2</v>
      </c>
      <c r="N2051" s="5">
        <v>2015</v>
      </c>
      <c r="O2051" s="5">
        <v>6.2379507575030253</v>
      </c>
      <c r="P2051" s="5">
        <v>-4.2379507575030253</v>
      </c>
      <c r="Q2051" s="5">
        <v>-2.0371731171264056</v>
      </c>
      <c r="S2051" s="5">
        <v>89.933035714285722</v>
      </c>
      <c r="T2051" s="5">
        <v>8</v>
      </c>
    </row>
    <row r="2052" spans="1:20">
      <c r="A2052">
        <v>81044</v>
      </c>
      <c r="B2052" s="27">
        <v>11.302747496046042</v>
      </c>
      <c r="C2052">
        <v>450</v>
      </c>
      <c r="D2052">
        <v>26</v>
      </c>
      <c r="E2052">
        <v>535</v>
      </c>
      <c r="F2052">
        <v>73</v>
      </c>
      <c r="G2052">
        <v>98</v>
      </c>
      <c r="H2052">
        <v>26</v>
      </c>
      <c r="I2052">
        <v>1</v>
      </c>
      <c r="J2052">
        <v>6</v>
      </c>
      <c r="K2052">
        <v>10</v>
      </c>
      <c r="L2052">
        <v>5</v>
      </c>
      <c r="N2052" s="5">
        <v>2016</v>
      </c>
      <c r="O2052" s="5">
        <v>2.0755882160360493</v>
      </c>
      <c r="P2052" s="5">
        <v>-2.0755882160360493</v>
      </c>
      <c r="Q2052" s="5">
        <v>-0.99773044989892745</v>
      </c>
      <c r="S2052" s="5">
        <v>89.977678571428569</v>
      </c>
      <c r="T2052" s="5">
        <v>8</v>
      </c>
    </row>
    <row r="2053" spans="1:20">
      <c r="A2053">
        <v>32871</v>
      </c>
      <c r="B2053" s="27">
        <v>10.400346089073503</v>
      </c>
      <c r="C2053">
        <v>22</v>
      </c>
      <c r="D2053">
        <v>2</v>
      </c>
      <c r="E2053">
        <v>12</v>
      </c>
      <c r="F2053">
        <v>0</v>
      </c>
      <c r="G2053">
        <v>2</v>
      </c>
      <c r="H2053">
        <v>5</v>
      </c>
      <c r="I2053">
        <v>1</v>
      </c>
      <c r="J2053">
        <v>0</v>
      </c>
      <c r="K2053">
        <v>3</v>
      </c>
      <c r="L2053">
        <v>1</v>
      </c>
      <c r="N2053" s="5">
        <v>2017</v>
      </c>
      <c r="O2053" s="5">
        <v>2.0824702442922063</v>
      </c>
      <c r="P2053" s="5">
        <v>-8.2470244292206285E-2</v>
      </c>
      <c r="Q2053" s="5">
        <v>-3.9643255490282817E-2</v>
      </c>
      <c r="S2053" s="5">
        <v>90.022321428571431</v>
      </c>
      <c r="T2053" s="5">
        <v>8</v>
      </c>
    </row>
    <row r="2054" spans="1:20">
      <c r="A2054">
        <v>55801</v>
      </c>
      <c r="B2054" s="27">
        <v>10.929547069355774</v>
      </c>
      <c r="C2054">
        <v>367</v>
      </c>
      <c r="D2054">
        <v>4</v>
      </c>
      <c r="E2054">
        <v>51</v>
      </c>
      <c r="F2054">
        <v>6</v>
      </c>
      <c r="G2054">
        <v>4</v>
      </c>
      <c r="H2054">
        <v>95</v>
      </c>
      <c r="I2054">
        <v>6</v>
      </c>
      <c r="J2054">
        <v>2</v>
      </c>
      <c r="K2054">
        <v>6</v>
      </c>
      <c r="L2054">
        <v>7</v>
      </c>
      <c r="N2054" s="5">
        <v>2018</v>
      </c>
      <c r="O2054" s="5">
        <v>2.4674665175699948</v>
      </c>
      <c r="P2054" s="5">
        <v>-0.4674665175699948</v>
      </c>
      <c r="Q2054" s="5">
        <v>-0.22471007268413551</v>
      </c>
      <c r="S2054" s="5">
        <v>90.066964285714292</v>
      </c>
      <c r="T2054" s="5">
        <v>8</v>
      </c>
    </row>
    <row r="2055" spans="1:20">
      <c r="A2055">
        <v>76320</v>
      </c>
      <c r="B2055" s="27">
        <v>11.242690306122169</v>
      </c>
      <c r="C2055">
        <v>526</v>
      </c>
      <c r="D2055">
        <v>35</v>
      </c>
      <c r="E2055">
        <v>214</v>
      </c>
      <c r="F2055">
        <v>69</v>
      </c>
      <c r="G2055">
        <v>53</v>
      </c>
      <c r="H2055">
        <v>35</v>
      </c>
      <c r="I2055">
        <v>2</v>
      </c>
      <c r="J2055">
        <v>3</v>
      </c>
      <c r="K2055">
        <v>4</v>
      </c>
      <c r="L2055">
        <v>6</v>
      </c>
      <c r="N2055" s="5">
        <v>2019</v>
      </c>
      <c r="O2055" s="5">
        <v>1.9886965262152572</v>
      </c>
      <c r="P2055" s="5">
        <v>-0.98869652621525717</v>
      </c>
      <c r="Q2055" s="5">
        <v>-0.47526413105109011</v>
      </c>
      <c r="S2055" s="5">
        <v>90.111607142857153</v>
      </c>
      <c r="T2055" s="5">
        <v>8</v>
      </c>
    </row>
    <row r="2056" spans="1:20">
      <c r="A2056">
        <v>36927</v>
      </c>
      <c r="B2056" s="27">
        <v>10.516698269778406</v>
      </c>
      <c r="C2056">
        <v>51</v>
      </c>
      <c r="D2056">
        <v>0</v>
      </c>
      <c r="E2056">
        <v>16</v>
      </c>
      <c r="F2056">
        <v>0</v>
      </c>
      <c r="G2056">
        <v>0</v>
      </c>
      <c r="H2056">
        <v>4</v>
      </c>
      <c r="I2056">
        <v>2</v>
      </c>
      <c r="J2056">
        <v>0</v>
      </c>
      <c r="K2056">
        <v>3</v>
      </c>
      <c r="L2056">
        <v>3</v>
      </c>
      <c r="N2056" s="5">
        <v>2020</v>
      </c>
      <c r="O2056" s="5">
        <v>1.928230185270297</v>
      </c>
      <c r="P2056" s="5">
        <v>-1.928230185270297</v>
      </c>
      <c r="Q2056" s="5">
        <v>-0.92689578568363384</v>
      </c>
      <c r="S2056" s="5">
        <v>90.15625</v>
      </c>
      <c r="T2056" s="5">
        <v>8</v>
      </c>
    </row>
    <row r="2057" spans="1:20">
      <c r="A2057">
        <v>48794</v>
      </c>
      <c r="B2057" s="27">
        <v>10.795362633462494</v>
      </c>
      <c r="C2057">
        <v>25</v>
      </c>
      <c r="D2057">
        <v>0</v>
      </c>
      <c r="E2057">
        <v>11</v>
      </c>
      <c r="F2057">
        <v>3</v>
      </c>
      <c r="G2057">
        <v>0</v>
      </c>
      <c r="H2057">
        <v>15</v>
      </c>
      <c r="I2057">
        <v>1</v>
      </c>
      <c r="J2057">
        <v>0</v>
      </c>
      <c r="K2057">
        <v>3</v>
      </c>
      <c r="L2057">
        <v>1</v>
      </c>
      <c r="N2057" s="5">
        <v>2021</v>
      </c>
      <c r="O2057" s="5">
        <v>2.8081083034339933</v>
      </c>
      <c r="P2057" s="5">
        <v>-0.80810830343399331</v>
      </c>
      <c r="Q2057" s="5">
        <v>-0.38845579047084627</v>
      </c>
      <c r="S2057" s="5">
        <v>90.200892857142861</v>
      </c>
      <c r="T2057" s="5">
        <v>8</v>
      </c>
    </row>
    <row r="2058" spans="1:20">
      <c r="A2058">
        <v>23478</v>
      </c>
      <c r="B2058" s="27">
        <v>10.063819091438468</v>
      </c>
      <c r="C2058">
        <v>28</v>
      </c>
      <c r="D2058">
        <v>6</v>
      </c>
      <c r="E2058">
        <v>27</v>
      </c>
      <c r="F2058">
        <v>12</v>
      </c>
      <c r="G2058">
        <v>17</v>
      </c>
      <c r="H2058">
        <v>39</v>
      </c>
      <c r="I2058">
        <v>1</v>
      </c>
      <c r="J2058">
        <v>0</v>
      </c>
      <c r="K2058">
        <v>3</v>
      </c>
      <c r="L2058">
        <v>3</v>
      </c>
      <c r="N2058" s="5">
        <v>2022</v>
      </c>
      <c r="O2058" s="5">
        <v>2.3216505712679991</v>
      </c>
      <c r="P2058" s="5">
        <v>-0.32165057126799912</v>
      </c>
      <c r="Q2058" s="5">
        <v>-0.1546166849002259</v>
      </c>
      <c r="S2058" s="5">
        <v>90.245535714285722</v>
      </c>
      <c r="T2058" s="5">
        <v>8</v>
      </c>
    </row>
    <row r="2059" spans="1:20">
      <c r="A2059">
        <v>71128</v>
      </c>
      <c r="B2059" s="27">
        <v>11.172236349800976</v>
      </c>
      <c r="C2059">
        <v>958</v>
      </c>
      <c r="D2059">
        <v>159</v>
      </c>
      <c r="E2059">
        <v>447</v>
      </c>
      <c r="F2059">
        <v>20</v>
      </c>
      <c r="G2059">
        <v>0</v>
      </c>
      <c r="H2059">
        <v>31</v>
      </c>
      <c r="I2059">
        <v>3</v>
      </c>
      <c r="J2059">
        <v>10</v>
      </c>
      <c r="K2059">
        <v>12</v>
      </c>
      <c r="L2059">
        <v>2</v>
      </c>
      <c r="N2059" s="5">
        <v>2023</v>
      </c>
      <c r="O2059" s="5">
        <v>4.234682587838571</v>
      </c>
      <c r="P2059" s="5">
        <v>-0.23468258783857099</v>
      </c>
      <c r="Q2059" s="5">
        <v>-0.11281137662016638</v>
      </c>
      <c r="S2059" s="5">
        <v>90.290178571428569</v>
      </c>
      <c r="T2059" s="5">
        <v>8</v>
      </c>
    </row>
    <row r="2060" spans="1:20">
      <c r="A2060">
        <v>70179</v>
      </c>
      <c r="B2060" s="27">
        <v>11.158804399961877</v>
      </c>
      <c r="C2060">
        <v>532</v>
      </c>
      <c r="D2060">
        <v>88</v>
      </c>
      <c r="E2060">
        <v>168</v>
      </c>
      <c r="F2060">
        <v>69</v>
      </c>
      <c r="G2060">
        <v>44</v>
      </c>
      <c r="H2060">
        <v>133</v>
      </c>
      <c r="I2060">
        <v>3</v>
      </c>
      <c r="J2060">
        <v>3</v>
      </c>
      <c r="K2060">
        <v>13</v>
      </c>
      <c r="L2060">
        <v>7</v>
      </c>
      <c r="N2060" s="5">
        <v>2024</v>
      </c>
      <c r="O2060" s="5">
        <v>5.1286882420965645</v>
      </c>
      <c r="P2060" s="5">
        <v>2.8713117579034355</v>
      </c>
      <c r="Q2060" s="5">
        <v>1.3802329141587875</v>
      </c>
      <c r="S2060" s="5">
        <v>90.334821428571431</v>
      </c>
      <c r="T2060" s="5">
        <v>8</v>
      </c>
    </row>
    <row r="2061" spans="1:20">
      <c r="A2061">
        <v>59462</v>
      </c>
      <c r="B2061" s="27">
        <v>10.993092732044262</v>
      </c>
      <c r="C2061">
        <v>724</v>
      </c>
      <c r="D2061">
        <v>17</v>
      </c>
      <c r="E2061">
        <v>143</v>
      </c>
      <c r="F2061">
        <v>0</v>
      </c>
      <c r="G2061">
        <v>8</v>
      </c>
      <c r="H2061">
        <v>196</v>
      </c>
      <c r="I2061">
        <v>2</v>
      </c>
      <c r="J2061">
        <v>2</v>
      </c>
      <c r="K2061">
        <v>12</v>
      </c>
      <c r="L2061">
        <v>9</v>
      </c>
      <c r="N2061" s="5">
        <v>2025</v>
      </c>
      <c r="O2061" s="5">
        <v>7.6412685552368584</v>
      </c>
      <c r="P2061" s="5">
        <v>0.35873144476314156</v>
      </c>
      <c r="Q2061" s="5">
        <v>0.17244137493706271</v>
      </c>
      <c r="S2061" s="5">
        <v>90.379464285714292</v>
      </c>
      <c r="T2061" s="5">
        <v>8</v>
      </c>
    </row>
    <row r="2062" spans="1:20">
      <c r="A2062">
        <v>51382</v>
      </c>
      <c r="B2062" s="27">
        <v>10.847043195558296</v>
      </c>
      <c r="C2062">
        <v>375</v>
      </c>
      <c r="D2062">
        <v>42</v>
      </c>
      <c r="E2062">
        <v>48</v>
      </c>
      <c r="F2062">
        <v>94</v>
      </c>
      <c r="G2062">
        <v>66</v>
      </c>
      <c r="H2062">
        <v>96</v>
      </c>
      <c r="I2062">
        <v>7</v>
      </c>
      <c r="J2062">
        <v>10</v>
      </c>
      <c r="K2062">
        <v>4</v>
      </c>
      <c r="L2062">
        <v>4</v>
      </c>
      <c r="N2062" s="5">
        <v>2026</v>
      </c>
      <c r="O2062" s="5">
        <v>2.3916977454240014</v>
      </c>
      <c r="P2062" s="5">
        <v>-0.39169774542400138</v>
      </c>
      <c r="Q2062" s="5">
        <v>-0.18828819933881183</v>
      </c>
      <c r="S2062" s="5">
        <v>90.424107142857153</v>
      </c>
      <c r="T2062" s="5">
        <v>8</v>
      </c>
    </row>
    <row r="2063" spans="1:20">
      <c r="A2063">
        <v>38361</v>
      </c>
      <c r="B2063" s="27">
        <v>10.554796597479278</v>
      </c>
      <c r="C2063">
        <v>39</v>
      </c>
      <c r="D2063">
        <v>0</v>
      </c>
      <c r="E2063">
        <v>56</v>
      </c>
      <c r="F2063">
        <v>20</v>
      </c>
      <c r="G2063">
        <v>8</v>
      </c>
      <c r="H2063">
        <v>14</v>
      </c>
      <c r="I2063">
        <v>3</v>
      </c>
      <c r="J2063">
        <v>1</v>
      </c>
      <c r="K2063">
        <v>3</v>
      </c>
      <c r="L2063">
        <v>3</v>
      </c>
      <c r="N2063" s="5">
        <v>2027</v>
      </c>
      <c r="O2063" s="5">
        <v>1.9498530584055516</v>
      </c>
      <c r="P2063" s="5">
        <v>-1.9498530584055516</v>
      </c>
      <c r="Q2063" s="5">
        <v>-0.93728985073693538</v>
      </c>
      <c r="S2063" s="5">
        <v>90.46875</v>
      </c>
      <c r="T2063" s="5">
        <v>8</v>
      </c>
    </row>
    <row r="2064" spans="1:20">
      <c r="A2064">
        <v>51382</v>
      </c>
      <c r="B2064" s="27">
        <v>10.847043195558296</v>
      </c>
      <c r="C2064">
        <v>23</v>
      </c>
      <c r="D2064">
        <v>0</v>
      </c>
      <c r="E2064">
        <v>15</v>
      </c>
      <c r="F2064">
        <v>0</v>
      </c>
      <c r="G2064">
        <v>2</v>
      </c>
      <c r="H2064">
        <v>7</v>
      </c>
      <c r="I2064">
        <v>2</v>
      </c>
      <c r="J2064">
        <v>0</v>
      </c>
      <c r="K2064">
        <v>3</v>
      </c>
      <c r="L2064">
        <v>3</v>
      </c>
      <c r="N2064" s="5">
        <v>2028</v>
      </c>
      <c r="O2064" s="5">
        <v>1.8181105021681958</v>
      </c>
      <c r="P2064" s="5">
        <v>-0.81811050216819581</v>
      </c>
      <c r="Q2064" s="5">
        <v>-0.39326382424457484</v>
      </c>
      <c r="S2064" s="5">
        <v>90.513392857142861</v>
      </c>
      <c r="T2064" s="5">
        <v>8</v>
      </c>
    </row>
    <row r="2065" spans="1:20">
      <c r="A2065">
        <v>70038</v>
      </c>
      <c r="B2065" s="27">
        <v>11.156793230880718</v>
      </c>
      <c r="C2065">
        <v>587</v>
      </c>
      <c r="D2065">
        <v>54</v>
      </c>
      <c r="E2065">
        <v>348</v>
      </c>
      <c r="F2065">
        <v>71</v>
      </c>
      <c r="G2065">
        <v>54</v>
      </c>
      <c r="H2065">
        <v>130</v>
      </c>
      <c r="I2065">
        <v>1</v>
      </c>
      <c r="J2065">
        <v>4</v>
      </c>
      <c r="K2065">
        <v>8</v>
      </c>
      <c r="L2065">
        <v>4</v>
      </c>
      <c r="N2065" s="5">
        <v>2029</v>
      </c>
      <c r="O2065" s="5">
        <v>5.3846694221688773</v>
      </c>
      <c r="P2065" s="5">
        <v>4.6153305778311227</v>
      </c>
      <c r="Q2065" s="5">
        <v>2.2185787230214959</v>
      </c>
      <c r="S2065" s="5">
        <v>90.558035714285722</v>
      </c>
      <c r="T2065" s="5">
        <v>8</v>
      </c>
    </row>
    <row r="2066" spans="1:20">
      <c r="A2066">
        <v>42554</v>
      </c>
      <c r="B2066" s="27">
        <v>10.658529136633662</v>
      </c>
      <c r="C2066">
        <v>29</v>
      </c>
      <c r="D2066">
        <v>1</v>
      </c>
      <c r="E2066">
        <v>11</v>
      </c>
      <c r="F2066">
        <v>0</v>
      </c>
      <c r="G2066">
        <v>0</v>
      </c>
      <c r="H2066">
        <v>0</v>
      </c>
      <c r="I2066">
        <v>2</v>
      </c>
      <c r="J2066">
        <v>0</v>
      </c>
      <c r="K2066">
        <v>3</v>
      </c>
      <c r="L2066">
        <v>2</v>
      </c>
      <c r="N2066" s="5">
        <v>2030</v>
      </c>
      <c r="O2066" s="5">
        <v>2.2004657345352068</v>
      </c>
      <c r="P2066" s="5">
        <v>-0.20046573453520677</v>
      </c>
      <c r="Q2066" s="5">
        <v>-9.63634144585339E-2</v>
      </c>
      <c r="S2066" s="5">
        <v>90.602678571428569</v>
      </c>
      <c r="T2066" s="5">
        <v>8</v>
      </c>
    </row>
    <row r="2067" spans="1:20">
      <c r="A2067">
        <v>67445</v>
      </c>
      <c r="B2067" s="27">
        <v>11.119067729903779</v>
      </c>
      <c r="C2067">
        <v>757</v>
      </c>
      <c r="D2067">
        <v>80</v>
      </c>
      <c r="E2067">
        <v>217</v>
      </c>
      <c r="F2067">
        <v>29</v>
      </c>
      <c r="G2067">
        <v>80</v>
      </c>
      <c r="H2067">
        <v>11</v>
      </c>
      <c r="I2067">
        <v>5</v>
      </c>
      <c r="J2067">
        <v>6</v>
      </c>
      <c r="K2067">
        <v>12</v>
      </c>
      <c r="L2067">
        <v>9</v>
      </c>
      <c r="N2067" s="5">
        <v>2031</v>
      </c>
      <c r="O2067" s="5">
        <v>4.4376590762507719</v>
      </c>
      <c r="P2067" s="5">
        <v>6.5623409237492281</v>
      </c>
      <c r="Q2067" s="5">
        <v>3.1545020884473662</v>
      </c>
      <c r="S2067" s="5">
        <v>90.647321428571431</v>
      </c>
      <c r="T2067" s="5">
        <v>8</v>
      </c>
    </row>
    <row r="2068" spans="1:20">
      <c r="A2068">
        <v>67046</v>
      </c>
      <c r="B2068" s="27">
        <v>11.113134229957868</v>
      </c>
      <c r="C2068">
        <v>544</v>
      </c>
      <c r="D2068">
        <v>35</v>
      </c>
      <c r="E2068">
        <v>133</v>
      </c>
      <c r="F2068">
        <v>23</v>
      </c>
      <c r="G2068">
        <v>151</v>
      </c>
      <c r="H2068">
        <v>107</v>
      </c>
      <c r="I2068">
        <v>2</v>
      </c>
      <c r="J2068">
        <v>5</v>
      </c>
      <c r="K2068">
        <v>4</v>
      </c>
      <c r="L2068">
        <v>4</v>
      </c>
      <c r="N2068" s="5">
        <v>2032</v>
      </c>
      <c r="O2068" s="5">
        <v>5.8558304232440213</v>
      </c>
      <c r="P2068" s="5">
        <v>1.1441695767559787</v>
      </c>
      <c r="Q2068" s="5">
        <v>0.5499996664837401</v>
      </c>
      <c r="S2068" s="5">
        <v>90.691964285714292</v>
      </c>
      <c r="T2068" s="5">
        <v>8</v>
      </c>
    </row>
    <row r="2069" spans="1:20">
      <c r="A2069">
        <v>42192</v>
      </c>
      <c r="B2069" s="27">
        <v>10.649985908593068</v>
      </c>
      <c r="C2069">
        <v>40</v>
      </c>
      <c r="D2069">
        <v>15</v>
      </c>
      <c r="E2069">
        <v>15</v>
      </c>
      <c r="F2069">
        <v>17</v>
      </c>
      <c r="G2069">
        <v>6</v>
      </c>
      <c r="H2069">
        <v>7</v>
      </c>
      <c r="I2069">
        <v>1</v>
      </c>
      <c r="J2069">
        <v>1</v>
      </c>
      <c r="K2069">
        <v>3</v>
      </c>
      <c r="L2069">
        <v>2</v>
      </c>
      <c r="N2069" s="5">
        <v>2033</v>
      </c>
      <c r="O2069" s="5">
        <v>2.1468407494412567</v>
      </c>
      <c r="P2069" s="5">
        <v>0.85315925055874331</v>
      </c>
      <c r="Q2069" s="5">
        <v>0.41011167644855356</v>
      </c>
      <c r="S2069" s="5">
        <v>90.736607142857153</v>
      </c>
      <c r="T2069" s="5">
        <v>8</v>
      </c>
    </row>
    <row r="2070" spans="1:20">
      <c r="A2070">
        <v>77610</v>
      </c>
      <c r="B2070" s="27">
        <v>11.259451563848184</v>
      </c>
      <c r="C2070">
        <v>1245</v>
      </c>
      <c r="D2070">
        <v>33</v>
      </c>
      <c r="E2070">
        <v>332</v>
      </c>
      <c r="F2070">
        <v>21</v>
      </c>
      <c r="G2070">
        <v>33</v>
      </c>
      <c r="H2070">
        <v>16</v>
      </c>
      <c r="I2070">
        <v>2</v>
      </c>
      <c r="J2070">
        <v>7</v>
      </c>
      <c r="K2070">
        <v>4</v>
      </c>
      <c r="L2070">
        <v>4</v>
      </c>
      <c r="N2070" s="5">
        <v>2034</v>
      </c>
      <c r="O2070" s="5">
        <v>7.4009248422168836</v>
      </c>
      <c r="P2070" s="5">
        <v>3.5990751577831164</v>
      </c>
      <c r="Q2070" s="5">
        <v>1.7300670955113162</v>
      </c>
      <c r="S2070" s="5">
        <v>90.78125</v>
      </c>
      <c r="T2070" s="5">
        <v>8</v>
      </c>
    </row>
    <row r="2071" spans="1:20">
      <c r="A2071">
        <v>31761</v>
      </c>
      <c r="B2071" s="27">
        <v>10.36599440101149</v>
      </c>
      <c r="C2071">
        <v>19</v>
      </c>
      <c r="D2071">
        <v>1</v>
      </c>
      <c r="E2071">
        <v>20</v>
      </c>
      <c r="F2071">
        <v>16</v>
      </c>
      <c r="G2071">
        <v>14</v>
      </c>
      <c r="H2071">
        <v>28</v>
      </c>
      <c r="I2071">
        <v>2</v>
      </c>
      <c r="J2071">
        <v>0</v>
      </c>
      <c r="K2071">
        <v>4</v>
      </c>
      <c r="L2071">
        <v>3</v>
      </c>
      <c r="N2071" s="5">
        <v>2035</v>
      </c>
      <c r="O2071" s="5">
        <v>3.7049301353237052</v>
      </c>
      <c r="P2071" s="5">
        <v>2.2950698646762948</v>
      </c>
      <c r="Q2071" s="5">
        <v>1.1032347702407554</v>
      </c>
      <c r="S2071" s="5">
        <v>90.825892857142861</v>
      </c>
      <c r="T2071" s="5">
        <v>8</v>
      </c>
    </row>
    <row r="2072" spans="1:20">
      <c r="A2072">
        <v>34350</v>
      </c>
      <c r="B2072" s="27">
        <v>10.444357297650495</v>
      </c>
      <c r="C2072">
        <v>16</v>
      </c>
      <c r="D2072">
        <v>3</v>
      </c>
      <c r="E2072">
        <v>15</v>
      </c>
      <c r="F2072">
        <v>2</v>
      </c>
      <c r="G2072">
        <v>1</v>
      </c>
      <c r="H2072">
        <v>11</v>
      </c>
      <c r="I2072">
        <v>1</v>
      </c>
      <c r="J2072">
        <v>0</v>
      </c>
      <c r="K2072">
        <v>3</v>
      </c>
      <c r="L2072">
        <v>1</v>
      </c>
      <c r="N2072" s="5">
        <v>2036</v>
      </c>
      <c r="O2072" s="5">
        <v>3.9798057328907586</v>
      </c>
      <c r="P2072" s="5">
        <v>-0.97980573289075856</v>
      </c>
      <c r="Q2072" s="5">
        <v>-0.47099034728460132</v>
      </c>
      <c r="S2072" s="5">
        <v>90.870535714285722</v>
      </c>
      <c r="T2072" s="5">
        <v>8</v>
      </c>
    </row>
    <row r="2073" spans="1:20">
      <c r="A2073">
        <v>54591</v>
      </c>
      <c r="B2073" s="27">
        <v>10.907624312981353</v>
      </c>
      <c r="C2073">
        <v>376</v>
      </c>
      <c r="D2073">
        <v>4</v>
      </c>
      <c r="E2073">
        <v>94</v>
      </c>
      <c r="F2073">
        <v>12</v>
      </c>
      <c r="G2073">
        <v>9</v>
      </c>
      <c r="H2073">
        <v>24</v>
      </c>
      <c r="I2073">
        <v>3</v>
      </c>
      <c r="J2073">
        <v>2</v>
      </c>
      <c r="K2073">
        <v>8</v>
      </c>
      <c r="L2073">
        <v>6</v>
      </c>
      <c r="N2073" s="5">
        <v>2037</v>
      </c>
      <c r="O2073" s="5">
        <v>6.7540929752409387</v>
      </c>
      <c r="P2073" s="5">
        <v>3.2459070247590613</v>
      </c>
      <c r="Q2073" s="5">
        <v>1.5602999916466571</v>
      </c>
      <c r="S2073" s="5">
        <v>90.915178571428569</v>
      </c>
      <c r="T2073" s="5">
        <v>8</v>
      </c>
    </row>
    <row r="2074" spans="1:20">
      <c r="A2074">
        <v>71866</v>
      </c>
      <c r="B2074" s="27">
        <v>11.182558552867995</v>
      </c>
      <c r="C2074">
        <v>184</v>
      </c>
      <c r="D2074">
        <v>178</v>
      </c>
      <c r="E2074">
        <v>178</v>
      </c>
      <c r="F2074">
        <v>103</v>
      </c>
      <c r="G2074">
        <v>39</v>
      </c>
      <c r="H2074">
        <v>33</v>
      </c>
      <c r="I2074">
        <v>1</v>
      </c>
      <c r="J2074">
        <v>3</v>
      </c>
      <c r="K2074">
        <v>10</v>
      </c>
      <c r="L2074">
        <v>6</v>
      </c>
      <c r="N2074" s="5">
        <v>2038</v>
      </c>
      <c r="O2074" s="5">
        <v>4.6242601324570662</v>
      </c>
      <c r="P2074" s="5">
        <v>-0.62426013245706624</v>
      </c>
      <c r="Q2074" s="5">
        <v>-0.30008040034061123</v>
      </c>
      <c r="S2074" s="5">
        <v>90.959821428571431</v>
      </c>
      <c r="T2074" s="5">
        <v>8</v>
      </c>
    </row>
    <row r="2075" spans="1:20">
      <c r="A2075">
        <v>25293</v>
      </c>
      <c r="B2075" s="27">
        <v>10.138282956590785</v>
      </c>
      <c r="C2075">
        <v>15</v>
      </c>
      <c r="D2075">
        <v>0</v>
      </c>
      <c r="E2075">
        <v>11</v>
      </c>
      <c r="F2075">
        <v>0</v>
      </c>
      <c r="G2075">
        <v>2</v>
      </c>
      <c r="H2075">
        <v>9</v>
      </c>
      <c r="I2075">
        <v>1</v>
      </c>
      <c r="J2075">
        <v>1</v>
      </c>
      <c r="K2075">
        <v>2</v>
      </c>
      <c r="L2075">
        <v>1</v>
      </c>
      <c r="N2075" s="5">
        <v>2039</v>
      </c>
      <c r="O2075" s="5">
        <v>2.1497220320791826</v>
      </c>
      <c r="P2075" s="5">
        <v>-0.14972203207918255</v>
      </c>
      <c r="Q2075" s="5">
        <v>-7.1971034173355486E-2</v>
      </c>
      <c r="S2075" s="5">
        <v>91.004464285714292</v>
      </c>
      <c r="T2075" s="5">
        <v>8</v>
      </c>
    </row>
    <row r="2076" spans="1:20">
      <c r="A2076">
        <v>42000</v>
      </c>
      <c r="B2076" s="27">
        <v>10.645424897265505</v>
      </c>
      <c r="C2076">
        <v>124</v>
      </c>
      <c r="D2076">
        <v>83</v>
      </c>
      <c r="E2076">
        <v>267</v>
      </c>
      <c r="F2076">
        <v>85</v>
      </c>
      <c r="G2076">
        <v>59</v>
      </c>
      <c r="H2076">
        <v>35</v>
      </c>
      <c r="I2076">
        <v>2</v>
      </c>
      <c r="J2076">
        <v>2</v>
      </c>
      <c r="K2076">
        <v>11</v>
      </c>
      <c r="L2076">
        <v>5</v>
      </c>
      <c r="N2076" s="5">
        <v>2040</v>
      </c>
      <c r="O2076" s="5">
        <v>6.3253485249587449</v>
      </c>
      <c r="P2076" s="5">
        <v>3.6746514750412551</v>
      </c>
      <c r="Q2076" s="5">
        <v>1.7663964562376335</v>
      </c>
      <c r="S2076" s="5">
        <v>91.049107142857153</v>
      </c>
      <c r="T2076" s="5">
        <v>8</v>
      </c>
    </row>
    <row r="2077" spans="1:20">
      <c r="A2077">
        <v>69520</v>
      </c>
      <c r="B2077" s="27">
        <v>11.149369759939274</v>
      </c>
      <c r="C2077">
        <v>627</v>
      </c>
      <c r="D2077">
        <v>120</v>
      </c>
      <c r="E2077">
        <v>414</v>
      </c>
      <c r="F2077">
        <v>121</v>
      </c>
      <c r="G2077">
        <v>80</v>
      </c>
      <c r="H2077">
        <v>93</v>
      </c>
      <c r="I2077">
        <v>1</v>
      </c>
      <c r="J2077">
        <v>6</v>
      </c>
      <c r="K2077">
        <v>5</v>
      </c>
      <c r="L2077">
        <v>9</v>
      </c>
      <c r="N2077" s="5">
        <v>2041</v>
      </c>
      <c r="O2077" s="5">
        <v>4.7777691338024377</v>
      </c>
      <c r="P2077" s="5">
        <v>0.22223086619756227</v>
      </c>
      <c r="Q2077" s="5">
        <v>0.10682586285644588</v>
      </c>
      <c r="S2077" s="5">
        <v>91.09375</v>
      </c>
      <c r="T2077" s="5">
        <v>8</v>
      </c>
    </row>
    <row r="2078" spans="1:20">
      <c r="A2078">
        <v>64713</v>
      </c>
      <c r="B2078" s="27">
        <v>11.077717387662826</v>
      </c>
      <c r="C2078">
        <v>180</v>
      </c>
      <c r="D2078">
        <v>60</v>
      </c>
      <c r="E2078">
        <v>241</v>
      </c>
      <c r="F2078">
        <v>13</v>
      </c>
      <c r="G2078">
        <v>54</v>
      </c>
      <c r="H2078">
        <v>54</v>
      </c>
      <c r="I2078">
        <v>2</v>
      </c>
      <c r="J2078">
        <v>5</v>
      </c>
      <c r="K2078">
        <v>7</v>
      </c>
      <c r="L2078">
        <v>5</v>
      </c>
      <c r="N2078" s="5">
        <v>2042</v>
      </c>
      <c r="O2078" s="5">
        <v>8.2609035500502923</v>
      </c>
      <c r="P2078" s="5">
        <v>-4.2609035500502923</v>
      </c>
      <c r="Q2078" s="5">
        <v>-2.0482064713619375</v>
      </c>
      <c r="S2078" s="5">
        <v>91.138392857142861</v>
      </c>
      <c r="T2078" s="5">
        <v>8</v>
      </c>
    </row>
    <row r="2079" spans="1:20">
      <c r="A2079">
        <v>27889</v>
      </c>
      <c r="B2079" s="27">
        <v>10.235987624833511</v>
      </c>
      <c r="C2079">
        <v>14</v>
      </c>
      <c r="D2079">
        <v>0</v>
      </c>
      <c r="E2079">
        <v>4</v>
      </c>
      <c r="F2079">
        <v>0</v>
      </c>
      <c r="G2079">
        <v>0</v>
      </c>
      <c r="H2079">
        <v>8</v>
      </c>
      <c r="I2079">
        <v>1</v>
      </c>
      <c r="J2079">
        <v>1</v>
      </c>
      <c r="K2079">
        <v>2</v>
      </c>
      <c r="L2079">
        <v>1</v>
      </c>
      <c r="N2079" s="5">
        <v>2043</v>
      </c>
      <c r="O2079" s="5">
        <v>2.1821618619422596</v>
      </c>
      <c r="P2079" s="5">
        <v>-0.18216186194225958</v>
      </c>
      <c r="Q2079" s="5">
        <v>-8.7564785281533095E-2</v>
      </c>
      <c r="S2079" s="5">
        <v>91.183035714285722</v>
      </c>
      <c r="T2079" s="5">
        <v>8</v>
      </c>
    </row>
    <row r="2080" spans="1:20">
      <c r="A2080">
        <v>22123</v>
      </c>
      <c r="B2080" s="27">
        <v>10.004373070309986</v>
      </c>
      <c r="C2080">
        <v>3</v>
      </c>
      <c r="D2080">
        <v>3</v>
      </c>
      <c r="E2080">
        <v>24</v>
      </c>
      <c r="F2080">
        <v>34</v>
      </c>
      <c r="G2080">
        <v>7</v>
      </c>
      <c r="H2080">
        <v>31</v>
      </c>
      <c r="I2080">
        <v>1</v>
      </c>
      <c r="J2080">
        <v>1</v>
      </c>
      <c r="K2080">
        <v>3</v>
      </c>
      <c r="L2080">
        <v>2</v>
      </c>
      <c r="N2080" s="5">
        <v>2044</v>
      </c>
      <c r="O2080" s="5">
        <v>2.2394771080418132</v>
      </c>
      <c r="P2080" s="5">
        <v>-0.23947710804181321</v>
      </c>
      <c r="Q2080" s="5">
        <v>-0.11511609138125041</v>
      </c>
      <c r="S2080" s="5">
        <v>91.227678571428569</v>
      </c>
      <c r="T2080" s="5">
        <v>8</v>
      </c>
    </row>
    <row r="2081" spans="1:20">
      <c r="A2081">
        <v>51382</v>
      </c>
      <c r="B2081" s="27">
        <v>10.847043195558296</v>
      </c>
      <c r="C2081">
        <v>71</v>
      </c>
      <c r="D2081">
        <v>1</v>
      </c>
      <c r="E2081">
        <v>16</v>
      </c>
      <c r="F2081">
        <v>0</v>
      </c>
      <c r="G2081">
        <v>0</v>
      </c>
      <c r="H2081">
        <v>9</v>
      </c>
      <c r="I2081">
        <v>4</v>
      </c>
      <c r="J2081">
        <v>1</v>
      </c>
      <c r="K2081">
        <v>3</v>
      </c>
      <c r="L2081">
        <v>2</v>
      </c>
      <c r="N2081" s="5">
        <v>2045</v>
      </c>
      <c r="O2081" s="5">
        <v>6.329235690000913</v>
      </c>
      <c r="P2081" s="5">
        <v>-2.329235690000913</v>
      </c>
      <c r="Q2081" s="5">
        <v>-1.1196582033711484</v>
      </c>
      <c r="S2081" s="5">
        <v>91.272321428571431</v>
      </c>
      <c r="T2081" s="5">
        <v>8</v>
      </c>
    </row>
    <row r="2082" spans="1:20">
      <c r="A2082">
        <v>51382</v>
      </c>
      <c r="B2082" s="27">
        <v>10.847043195558296</v>
      </c>
      <c r="C2082">
        <v>161</v>
      </c>
      <c r="D2082">
        <v>0</v>
      </c>
      <c r="E2082">
        <v>22</v>
      </c>
      <c r="F2082">
        <v>0</v>
      </c>
      <c r="G2082">
        <v>0</v>
      </c>
      <c r="H2082">
        <v>24</v>
      </c>
      <c r="I2082">
        <v>2</v>
      </c>
      <c r="J2082">
        <v>1</v>
      </c>
      <c r="K2082">
        <v>4</v>
      </c>
      <c r="L2082">
        <v>4</v>
      </c>
      <c r="N2082" s="5">
        <v>2046</v>
      </c>
      <c r="O2082" s="5">
        <v>3.463393259734127</v>
      </c>
      <c r="P2082" s="5">
        <v>0.53660674026587296</v>
      </c>
      <c r="Q2082" s="5">
        <v>0.25794561765567842</v>
      </c>
      <c r="S2082" s="5">
        <v>91.316964285714292</v>
      </c>
      <c r="T2082" s="5">
        <v>8</v>
      </c>
    </row>
    <row r="2083" spans="1:20">
      <c r="A2083">
        <v>27803</v>
      </c>
      <c r="B2083" s="27">
        <v>10.232899207525533</v>
      </c>
      <c r="C2083">
        <v>8</v>
      </c>
      <c r="D2083">
        <v>26</v>
      </c>
      <c r="E2083">
        <v>46</v>
      </c>
      <c r="F2083">
        <v>38</v>
      </c>
      <c r="G2083">
        <v>9</v>
      </c>
      <c r="H2083">
        <v>49</v>
      </c>
      <c r="I2083">
        <v>2</v>
      </c>
      <c r="J2083">
        <v>0</v>
      </c>
      <c r="K2083">
        <v>4</v>
      </c>
      <c r="L2083">
        <v>3</v>
      </c>
      <c r="N2083" s="5">
        <v>2047</v>
      </c>
      <c r="O2083" s="5">
        <v>2.7102151503323459</v>
      </c>
      <c r="P2083" s="5">
        <v>0.28978484966765405</v>
      </c>
      <c r="Q2083" s="5">
        <v>0.13929890630472722</v>
      </c>
      <c r="S2083" s="5">
        <v>91.361607142857153</v>
      </c>
      <c r="T2083" s="5">
        <v>8</v>
      </c>
    </row>
    <row r="2084" spans="1:20">
      <c r="A2084">
        <v>51382</v>
      </c>
      <c r="B2084" s="27">
        <v>10.847043195558296</v>
      </c>
      <c r="C2084">
        <v>264</v>
      </c>
      <c r="D2084">
        <v>0</v>
      </c>
      <c r="E2084">
        <v>21</v>
      </c>
      <c r="F2084">
        <v>12</v>
      </c>
      <c r="G2084">
        <v>6</v>
      </c>
      <c r="H2084">
        <v>147</v>
      </c>
      <c r="I2084">
        <v>3</v>
      </c>
      <c r="J2084">
        <v>1</v>
      </c>
      <c r="K2084">
        <v>5</v>
      </c>
      <c r="L2084">
        <v>6</v>
      </c>
      <c r="N2084" s="5">
        <v>2048</v>
      </c>
      <c r="O2084" s="5">
        <v>5.6504311708578125</v>
      </c>
      <c r="P2084" s="5">
        <v>1.3495688291421875</v>
      </c>
      <c r="Q2084" s="5">
        <v>0.6487346115508188</v>
      </c>
      <c r="S2084" s="5">
        <v>91.40625</v>
      </c>
      <c r="T2084" s="5">
        <v>8</v>
      </c>
    </row>
    <row r="2085" spans="1:20">
      <c r="A2085">
        <v>51651</v>
      </c>
      <c r="B2085" s="27">
        <v>10.852264835444583</v>
      </c>
      <c r="C2085">
        <v>293</v>
      </c>
      <c r="D2085">
        <v>6</v>
      </c>
      <c r="E2085">
        <v>23</v>
      </c>
      <c r="F2085">
        <v>13</v>
      </c>
      <c r="G2085">
        <v>6</v>
      </c>
      <c r="H2085">
        <v>92</v>
      </c>
      <c r="I2085">
        <v>4</v>
      </c>
      <c r="J2085">
        <v>2</v>
      </c>
      <c r="K2085">
        <v>5</v>
      </c>
      <c r="L2085">
        <v>6</v>
      </c>
      <c r="N2085" s="5">
        <v>2049</v>
      </c>
      <c r="O2085" s="5">
        <v>5.1657438718231568</v>
      </c>
      <c r="P2085" s="5">
        <v>-3.1657438718231568</v>
      </c>
      <c r="Q2085" s="5">
        <v>-1.5217657496298063</v>
      </c>
      <c r="S2085" s="5">
        <v>91.450892857142861</v>
      </c>
      <c r="T2085" s="5">
        <v>8</v>
      </c>
    </row>
    <row r="2086" spans="1:20">
      <c r="A2086">
        <v>68487</v>
      </c>
      <c r="B2086" s="27">
        <v>11.134399225217722</v>
      </c>
      <c r="C2086">
        <v>758</v>
      </c>
      <c r="D2086">
        <v>12</v>
      </c>
      <c r="E2086">
        <v>385</v>
      </c>
      <c r="F2086">
        <v>33</v>
      </c>
      <c r="G2086">
        <v>89</v>
      </c>
      <c r="H2086">
        <v>89</v>
      </c>
      <c r="I2086">
        <v>1</v>
      </c>
      <c r="J2086">
        <v>7</v>
      </c>
      <c r="K2086">
        <v>13</v>
      </c>
      <c r="L2086">
        <v>9</v>
      </c>
      <c r="N2086" s="5">
        <v>2050</v>
      </c>
      <c r="O2086" s="5">
        <v>4.7242602267753568</v>
      </c>
      <c r="P2086" s="5">
        <v>0.27573977322464316</v>
      </c>
      <c r="Q2086" s="5">
        <v>0.13254747057673275</v>
      </c>
      <c r="S2086" s="5">
        <v>91.495535714285722</v>
      </c>
      <c r="T2086" s="5">
        <v>8</v>
      </c>
    </row>
    <row r="2087" spans="1:20">
      <c r="A2087">
        <v>51382</v>
      </c>
      <c r="B2087" s="27">
        <v>10.847043195558296</v>
      </c>
      <c r="C2087">
        <v>532</v>
      </c>
      <c r="D2087">
        <v>126</v>
      </c>
      <c r="E2087">
        <v>490</v>
      </c>
      <c r="F2087">
        <v>164</v>
      </c>
      <c r="G2087">
        <v>126</v>
      </c>
      <c r="H2087">
        <v>126</v>
      </c>
      <c r="I2087">
        <v>1</v>
      </c>
      <c r="J2087">
        <v>5</v>
      </c>
      <c r="K2087">
        <v>11</v>
      </c>
      <c r="L2087">
        <v>5</v>
      </c>
      <c r="N2087" s="5">
        <v>2051</v>
      </c>
      <c r="O2087" s="5">
        <v>2.0011981237402376</v>
      </c>
      <c r="P2087" s="5">
        <v>-1.0011981237402376</v>
      </c>
      <c r="Q2087" s="5">
        <v>-0.48127362003675966</v>
      </c>
      <c r="S2087" s="5">
        <v>91.540178571428569</v>
      </c>
      <c r="T2087" s="5">
        <v>8</v>
      </c>
    </row>
    <row r="2088" spans="1:20">
      <c r="A2088">
        <v>56796</v>
      </c>
      <c r="B2088" s="27">
        <v>10.947221179694248</v>
      </c>
      <c r="C2088">
        <v>656</v>
      </c>
      <c r="D2088">
        <v>38</v>
      </c>
      <c r="E2088">
        <v>161</v>
      </c>
      <c r="F2088">
        <v>62</v>
      </c>
      <c r="G2088">
        <v>47</v>
      </c>
      <c r="H2088">
        <v>37</v>
      </c>
      <c r="I2088">
        <v>3</v>
      </c>
      <c r="J2088">
        <v>9</v>
      </c>
      <c r="K2088">
        <v>7</v>
      </c>
      <c r="L2088">
        <v>8</v>
      </c>
      <c r="N2088" s="5">
        <v>2052</v>
      </c>
      <c r="O2088" s="5">
        <v>6.1048803537499268</v>
      </c>
      <c r="P2088" s="5">
        <v>0.89511964625007323</v>
      </c>
      <c r="Q2088" s="5">
        <v>0.43028194150768057</v>
      </c>
      <c r="S2088" s="5">
        <v>91.584821428571431</v>
      </c>
      <c r="T2088" s="5">
        <v>8</v>
      </c>
    </row>
    <row r="2089" spans="1:20">
      <c r="A2089">
        <v>87000</v>
      </c>
      <c r="B2089" s="27">
        <v>11.373663397636721</v>
      </c>
      <c r="C2089">
        <v>196</v>
      </c>
      <c r="D2089">
        <v>25</v>
      </c>
      <c r="E2089">
        <v>607</v>
      </c>
      <c r="F2089">
        <v>67</v>
      </c>
      <c r="G2089">
        <v>17</v>
      </c>
      <c r="H2089">
        <v>49</v>
      </c>
      <c r="I2089">
        <v>1</v>
      </c>
      <c r="J2089">
        <v>6</v>
      </c>
      <c r="K2089">
        <v>7</v>
      </c>
      <c r="L2089">
        <v>4</v>
      </c>
      <c r="N2089" s="5">
        <v>2053</v>
      </c>
      <c r="O2089" s="5">
        <v>4.8160980883506328</v>
      </c>
      <c r="P2089" s="5">
        <v>1.1839019116493672</v>
      </c>
      <c r="Q2089" s="5">
        <v>0.56909890787586159</v>
      </c>
      <c r="S2089" s="5">
        <v>91.629464285714292</v>
      </c>
      <c r="T2089" s="5">
        <v>8</v>
      </c>
    </row>
    <row r="2090" spans="1:20">
      <c r="A2090">
        <v>79823</v>
      </c>
      <c r="B2090" s="27">
        <v>11.287566962461714</v>
      </c>
      <c r="C2090">
        <v>835</v>
      </c>
      <c r="D2090">
        <v>73</v>
      </c>
      <c r="E2090">
        <v>380</v>
      </c>
      <c r="F2090">
        <v>114</v>
      </c>
      <c r="G2090">
        <v>73</v>
      </c>
      <c r="H2090">
        <v>43</v>
      </c>
      <c r="I2090">
        <v>1</v>
      </c>
      <c r="J2090">
        <v>9</v>
      </c>
      <c r="K2090">
        <v>7</v>
      </c>
      <c r="L2090">
        <v>6</v>
      </c>
      <c r="N2090" s="5">
        <v>2054</v>
      </c>
      <c r="O2090" s="5">
        <v>2.4576906140426629</v>
      </c>
      <c r="P2090" s="5">
        <v>0.54230938595733713</v>
      </c>
      <c r="Q2090" s="5">
        <v>0.26068686623639392</v>
      </c>
      <c r="S2090" s="5">
        <v>91.674107142857153</v>
      </c>
      <c r="T2090" s="5">
        <v>8</v>
      </c>
    </row>
    <row r="2091" spans="1:20">
      <c r="A2091">
        <v>30828</v>
      </c>
      <c r="B2091" s="27">
        <v>10.336178646897883</v>
      </c>
      <c r="C2091">
        <v>16</v>
      </c>
      <c r="D2091">
        <v>11</v>
      </c>
      <c r="E2091">
        <v>15</v>
      </c>
      <c r="F2091">
        <v>2</v>
      </c>
      <c r="G2091">
        <v>0</v>
      </c>
      <c r="H2091">
        <v>12</v>
      </c>
      <c r="I2091">
        <v>2</v>
      </c>
      <c r="J2091">
        <v>1</v>
      </c>
      <c r="K2091">
        <v>4</v>
      </c>
      <c r="L2091">
        <v>1</v>
      </c>
      <c r="N2091" s="5">
        <v>2055</v>
      </c>
      <c r="O2091" s="5">
        <v>2.3826463945550791</v>
      </c>
      <c r="P2091" s="5">
        <v>-1.3826463945550791</v>
      </c>
      <c r="Q2091" s="5">
        <v>-0.66463492066126162</v>
      </c>
      <c r="S2091" s="5">
        <v>91.71875</v>
      </c>
      <c r="T2091" s="5">
        <v>8</v>
      </c>
    </row>
    <row r="2092" spans="1:20">
      <c r="A2092">
        <v>34109</v>
      </c>
      <c r="B2092" s="27">
        <v>10.437316558067081</v>
      </c>
      <c r="C2092">
        <v>9</v>
      </c>
      <c r="D2092">
        <v>1</v>
      </c>
      <c r="E2092">
        <v>5</v>
      </c>
      <c r="F2092">
        <v>2</v>
      </c>
      <c r="G2092">
        <v>1</v>
      </c>
      <c r="H2092">
        <v>4</v>
      </c>
      <c r="I2092">
        <v>1</v>
      </c>
      <c r="J2092">
        <v>0</v>
      </c>
      <c r="K2092">
        <v>3</v>
      </c>
      <c r="L2092">
        <v>0</v>
      </c>
      <c r="N2092" s="5">
        <v>2056</v>
      </c>
      <c r="O2092" s="5">
        <v>2.2367294079615645</v>
      </c>
      <c r="P2092" s="5">
        <v>0.7632705920384355</v>
      </c>
      <c r="Q2092" s="5">
        <v>0.36690240641446309</v>
      </c>
      <c r="S2092" s="5">
        <v>91.763392857142861</v>
      </c>
      <c r="T2092" s="5">
        <v>8</v>
      </c>
    </row>
    <row r="2093" spans="1:20">
      <c r="A2093">
        <v>53367</v>
      </c>
      <c r="B2093" s="27">
        <v>10.88494785639338</v>
      </c>
      <c r="C2093">
        <v>229</v>
      </c>
      <c r="D2093">
        <v>7</v>
      </c>
      <c r="E2093">
        <v>140</v>
      </c>
      <c r="F2093">
        <v>10</v>
      </c>
      <c r="G2093">
        <v>3</v>
      </c>
      <c r="H2093">
        <v>11</v>
      </c>
      <c r="I2093">
        <v>7</v>
      </c>
      <c r="J2093">
        <v>1</v>
      </c>
      <c r="K2093">
        <v>8</v>
      </c>
      <c r="L2093">
        <v>5</v>
      </c>
      <c r="N2093" s="5">
        <v>2057</v>
      </c>
      <c r="O2093" s="5">
        <v>6.1167889252185148</v>
      </c>
      <c r="P2093" s="5">
        <v>-4.1167889252185148</v>
      </c>
      <c r="Q2093" s="5">
        <v>-1.9789309048697412</v>
      </c>
      <c r="S2093" s="5">
        <v>91.808035714285722</v>
      </c>
      <c r="T2093" s="5">
        <v>8</v>
      </c>
    </row>
    <row r="2094" spans="1:20">
      <c r="A2094">
        <v>22390</v>
      </c>
      <c r="B2094" s="27">
        <v>10.0163697095928</v>
      </c>
      <c r="C2094">
        <v>0</v>
      </c>
      <c r="D2094">
        <v>1</v>
      </c>
      <c r="E2094">
        <v>4</v>
      </c>
      <c r="F2094">
        <v>15</v>
      </c>
      <c r="G2094">
        <v>1</v>
      </c>
      <c r="H2094">
        <v>5</v>
      </c>
      <c r="I2094">
        <v>1</v>
      </c>
      <c r="J2094">
        <v>0</v>
      </c>
      <c r="K2094">
        <v>2</v>
      </c>
      <c r="L2094">
        <v>1</v>
      </c>
      <c r="N2094" s="5">
        <v>2058</v>
      </c>
      <c r="O2094" s="5">
        <v>7.142204213287882</v>
      </c>
      <c r="P2094" s="5">
        <v>-0.14220421328788202</v>
      </c>
      <c r="Q2094" s="5">
        <v>-6.835723608616659E-2</v>
      </c>
      <c r="S2094" s="5">
        <v>91.852678571428569</v>
      </c>
      <c r="T2094" s="5">
        <v>8</v>
      </c>
    </row>
    <row r="2095" spans="1:20">
      <c r="A2095">
        <v>71322</v>
      </c>
      <c r="B2095" s="27">
        <v>11.174960114208679</v>
      </c>
      <c r="C2095">
        <v>121</v>
      </c>
      <c r="D2095">
        <v>24</v>
      </c>
      <c r="E2095">
        <v>124</v>
      </c>
      <c r="F2095">
        <v>24</v>
      </c>
      <c r="G2095">
        <v>15</v>
      </c>
      <c r="H2095">
        <v>42</v>
      </c>
      <c r="I2095">
        <v>1</v>
      </c>
      <c r="J2095">
        <v>1</v>
      </c>
      <c r="K2095">
        <v>7</v>
      </c>
      <c r="L2095">
        <v>4</v>
      </c>
      <c r="N2095" s="5">
        <v>2059</v>
      </c>
      <c r="O2095" s="5">
        <v>7.4905920458131625</v>
      </c>
      <c r="P2095" s="5">
        <v>1.5094079541868375</v>
      </c>
      <c r="Q2095" s="5">
        <v>0.72556890888886072</v>
      </c>
      <c r="S2095" s="5">
        <v>91.897321428571431</v>
      </c>
      <c r="T2095" s="5">
        <v>8</v>
      </c>
    </row>
    <row r="2096" spans="1:20">
      <c r="A2096">
        <v>79244</v>
      </c>
      <c r="B2096" s="27">
        <v>11.280286979094218</v>
      </c>
      <c r="C2096">
        <v>471</v>
      </c>
      <c r="D2096">
        <v>102</v>
      </c>
      <c r="E2096">
        <v>125</v>
      </c>
      <c r="F2096">
        <v>212</v>
      </c>
      <c r="G2096">
        <v>61</v>
      </c>
      <c r="H2096">
        <v>245</v>
      </c>
      <c r="I2096">
        <v>1</v>
      </c>
      <c r="J2096">
        <v>10</v>
      </c>
      <c r="K2096">
        <v>7</v>
      </c>
      <c r="L2096">
        <v>4</v>
      </c>
      <c r="N2096" s="5">
        <v>2060</v>
      </c>
      <c r="O2096" s="5">
        <v>6.317587207494217</v>
      </c>
      <c r="P2096" s="5">
        <v>-2.317587207494217</v>
      </c>
      <c r="Q2096" s="5">
        <v>-1.1140588047995754</v>
      </c>
      <c r="S2096" s="5">
        <v>91.941964285714292</v>
      </c>
      <c r="T2096" s="5">
        <v>8</v>
      </c>
    </row>
    <row r="2097" spans="1:20">
      <c r="A2097">
        <v>49912</v>
      </c>
      <c r="B2097" s="27">
        <v>10.818016733790623</v>
      </c>
      <c r="C2097">
        <v>520</v>
      </c>
      <c r="D2097">
        <v>8</v>
      </c>
      <c r="E2097">
        <v>223</v>
      </c>
      <c r="F2097">
        <v>32</v>
      </c>
      <c r="G2097">
        <v>49</v>
      </c>
      <c r="H2097">
        <v>42</v>
      </c>
      <c r="I2097">
        <v>4</v>
      </c>
      <c r="J2097">
        <v>5</v>
      </c>
      <c r="K2097">
        <v>7</v>
      </c>
      <c r="L2097">
        <v>10</v>
      </c>
      <c r="N2097" s="5">
        <v>2061</v>
      </c>
      <c r="O2097" s="5">
        <v>2.8391260768722519</v>
      </c>
      <c r="P2097" s="5">
        <v>0.16087392312774806</v>
      </c>
      <c r="Q2097" s="5">
        <v>7.7331722380748855E-2</v>
      </c>
      <c r="S2097" s="5">
        <v>91.986607142857153</v>
      </c>
      <c r="T2097" s="5">
        <v>8</v>
      </c>
    </row>
    <row r="2098" spans="1:20">
      <c r="A2098">
        <v>48699</v>
      </c>
      <c r="B2098" s="27">
        <v>10.793413774978955</v>
      </c>
      <c r="C2098">
        <v>26</v>
      </c>
      <c r="D2098">
        <v>1</v>
      </c>
      <c r="E2098">
        <v>10</v>
      </c>
      <c r="F2098">
        <v>2</v>
      </c>
      <c r="G2098">
        <v>0</v>
      </c>
      <c r="H2098">
        <v>1</v>
      </c>
      <c r="I2098">
        <v>1</v>
      </c>
      <c r="J2098">
        <v>0</v>
      </c>
      <c r="K2098">
        <v>3</v>
      </c>
      <c r="L2098">
        <v>1</v>
      </c>
      <c r="N2098" s="5">
        <v>2062</v>
      </c>
      <c r="O2098" s="5">
        <v>2.67273116629323</v>
      </c>
      <c r="P2098" s="5">
        <v>0.32726883370676996</v>
      </c>
      <c r="Q2098" s="5">
        <v>0.15731737064674187</v>
      </c>
      <c r="S2098" s="5">
        <v>92.03125</v>
      </c>
      <c r="T2098" s="5">
        <v>8</v>
      </c>
    </row>
    <row r="2099" spans="1:20">
      <c r="A2099">
        <v>80144</v>
      </c>
      <c r="B2099" s="27">
        <v>11.291580295597399</v>
      </c>
      <c r="C2099">
        <v>240</v>
      </c>
      <c r="D2099">
        <v>132</v>
      </c>
      <c r="E2099">
        <v>445</v>
      </c>
      <c r="F2099">
        <v>250</v>
      </c>
      <c r="G2099">
        <v>192</v>
      </c>
      <c r="H2099">
        <v>108</v>
      </c>
      <c r="I2099">
        <v>1</v>
      </c>
      <c r="J2099">
        <v>7</v>
      </c>
      <c r="K2099">
        <v>8</v>
      </c>
      <c r="L2099">
        <v>3</v>
      </c>
      <c r="N2099" s="5">
        <v>2063</v>
      </c>
      <c r="O2099" s="5">
        <v>5.8197988175700628</v>
      </c>
      <c r="P2099" s="5">
        <v>-1.8197988175700628</v>
      </c>
      <c r="Q2099" s="5">
        <v>-0.87477307827815309</v>
      </c>
      <c r="S2099" s="5">
        <v>92.075892857142861</v>
      </c>
      <c r="T2099" s="5">
        <v>8</v>
      </c>
    </row>
    <row r="2100" spans="1:20">
      <c r="A2100">
        <v>54252</v>
      </c>
      <c r="B2100" s="27">
        <v>10.901395137082606</v>
      </c>
      <c r="C2100">
        <v>178</v>
      </c>
      <c r="D2100">
        <v>4</v>
      </c>
      <c r="E2100">
        <v>26</v>
      </c>
      <c r="F2100">
        <v>8</v>
      </c>
      <c r="G2100">
        <v>4</v>
      </c>
      <c r="H2100">
        <v>44</v>
      </c>
      <c r="I2100">
        <v>5</v>
      </c>
      <c r="J2100">
        <v>1</v>
      </c>
      <c r="K2100">
        <v>5</v>
      </c>
      <c r="L2100">
        <v>4</v>
      </c>
      <c r="N2100" s="5">
        <v>2064</v>
      </c>
      <c r="O2100" s="5">
        <v>2.4667458561923725</v>
      </c>
      <c r="P2100" s="5">
        <v>-0.46674585619237252</v>
      </c>
      <c r="Q2100" s="5">
        <v>-0.224363652428439</v>
      </c>
      <c r="S2100" s="5">
        <v>92.120535714285722</v>
      </c>
      <c r="T2100" s="5">
        <v>8</v>
      </c>
    </row>
    <row r="2101" spans="1:20">
      <c r="A2101">
        <v>81929</v>
      </c>
      <c r="B2101" s="27">
        <v>11.313608297520057</v>
      </c>
      <c r="C2101">
        <v>1486</v>
      </c>
      <c r="D2101">
        <v>55</v>
      </c>
      <c r="E2101">
        <v>278</v>
      </c>
      <c r="F2101">
        <v>49</v>
      </c>
      <c r="G2101">
        <v>0</v>
      </c>
      <c r="H2101">
        <v>185</v>
      </c>
      <c r="I2101">
        <v>2</v>
      </c>
      <c r="J2101">
        <v>4</v>
      </c>
      <c r="K2101">
        <v>10</v>
      </c>
      <c r="L2101">
        <v>4</v>
      </c>
      <c r="N2101" s="5">
        <v>2065</v>
      </c>
      <c r="O2101" s="5">
        <v>7.1411547959103103</v>
      </c>
      <c r="P2101" s="5">
        <v>1.8588452040896897</v>
      </c>
      <c r="Q2101" s="5">
        <v>0.89354258587516389</v>
      </c>
      <c r="S2101" s="5">
        <v>92.165178571428569</v>
      </c>
      <c r="T2101" s="5">
        <v>8</v>
      </c>
    </row>
    <row r="2102" spans="1:20">
      <c r="A2102">
        <v>76068</v>
      </c>
      <c r="B2102" s="27">
        <v>11.239382956072166</v>
      </c>
      <c r="C2102">
        <v>1115</v>
      </c>
      <c r="D2102">
        <v>12</v>
      </c>
      <c r="E2102">
        <v>128</v>
      </c>
      <c r="F2102">
        <v>33</v>
      </c>
      <c r="G2102">
        <v>12</v>
      </c>
      <c r="H2102">
        <v>76</v>
      </c>
      <c r="I2102">
        <v>1</v>
      </c>
      <c r="J2102">
        <v>3</v>
      </c>
      <c r="K2102">
        <v>4</v>
      </c>
      <c r="L2102">
        <v>2</v>
      </c>
      <c r="N2102" s="5">
        <v>2066</v>
      </c>
      <c r="O2102" s="5">
        <v>6.4315669575005767</v>
      </c>
      <c r="P2102" s="5">
        <v>-2.4315669575005767</v>
      </c>
      <c r="Q2102" s="5">
        <v>-1.168848606733601</v>
      </c>
      <c r="S2102" s="5">
        <v>92.209821428571431</v>
      </c>
      <c r="T2102" s="5">
        <v>8</v>
      </c>
    </row>
    <row r="2103" spans="1:20">
      <c r="A2103">
        <v>53204</v>
      </c>
      <c r="B2103" s="27">
        <v>10.881888860473186</v>
      </c>
      <c r="C2103">
        <v>29</v>
      </c>
      <c r="D2103">
        <v>0</v>
      </c>
      <c r="E2103">
        <v>8</v>
      </c>
      <c r="F2103">
        <v>2</v>
      </c>
      <c r="G2103">
        <v>0</v>
      </c>
      <c r="H2103">
        <v>6</v>
      </c>
      <c r="I2103">
        <v>1</v>
      </c>
      <c r="J2103">
        <v>0</v>
      </c>
      <c r="K2103">
        <v>3</v>
      </c>
      <c r="L2103">
        <v>1</v>
      </c>
      <c r="N2103" s="5">
        <v>2067</v>
      </c>
      <c r="O2103" s="5">
        <v>2.2387883365180277</v>
      </c>
      <c r="P2103" s="5">
        <v>-0.23878833651802767</v>
      </c>
      <c r="Q2103" s="5">
        <v>-0.11478500050445957</v>
      </c>
      <c r="S2103" s="5">
        <v>92.254464285714292</v>
      </c>
      <c r="T2103" s="5">
        <v>8</v>
      </c>
    </row>
    <row r="2104" spans="1:20">
      <c r="A2104">
        <v>67911</v>
      </c>
      <c r="B2104" s="27">
        <v>11.125953303371235</v>
      </c>
      <c r="C2104">
        <v>529</v>
      </c>
      <c r="D2104">
        <v>0</v>
      </c>
      <c r="E2104">
        <v>356</v>
      </c>
      <c r="F2104">
        <v>63</v>
      </c>
      <c r="G2104">
        <v>28</v>
      </c>
      <c r="H2104">
        <v>0</v>
      </c>
      <c r="I2104">
        <v>3</v>
      </c>
      <c r="J2104">
        <v>7</v>
      </c>
      <c r="K2104">
        <v>11</v>
      </c>
      <c r="L2104">
        <v>6</v>
      </c>
      <c r="N2104" s="5">
        <v>2068</v>
      </c>
      <c r="O2104" s="5">
        <v>6.1079819136972979</v>
      </c>
      <c r="P2104" s="5">
        <v>-2.1079819136972979</v>
      </c>
      <c r="Q2104" s="5">
        <v>-1.0133020253644947</v>
      </c>
      <c r="S2104" s="5">
        <v>92.299107142857153</v>
      </c>
      <c r="T2104" s="5">
        <v>8</v>
      </c>
    </row>
    <row r="2105" spans="1:20">
      <c r="A2105">
        <v>14796</v>
      </c>
      <c r="B2105" s="27">
        <v>9.6021121529523441</v>
      </c>
      <c r="C2105">
        <v>13</v>
      </c>
      <c r="D2105">
        <v>3</v>
      </c>
      <c r="E2105">
        <v>8</v>
      </c>
      <c r="F2105">
        <v>7</v>
      </c>
      <c r="G2105">
        <v>4</v>
      </c>
      <c r="H2105">
        <v>16</v>
      </c>
      <c r="I2105">
        <v>2</v>
      </c>
      <c r="J2105">
        <v>0</v>
      </c>
      <c r="K2105">
        <v>3</v>
      </c>
      <c r="L2105">
        <v>1</v>
      </c>
      <c r="N2105" s="5">
        <v>2069</v>
      </c>
      <c r="O2105" s="5">
        <v>2.7342269001801718</v>
      </c>
      <c r="P2105" s="5">
        <v>0.26577309981982822</v>
      </c>
      <c r="Q2105" s="5">
        <v>0.12775651374659003</v>
      </c>
      <c r="S2105" s="5">
        <v>92.34375</v>
      </c>
      <c r="T2105" s="5">
        <v>8</v>
      </c>
    </row>
    <row r="2106" spans="1:20">
      <c r="A2106">
        <v>78128</v>
      </c>
      <c r="B2106" s="27">
        <v>11.266103786301441</v>
      </c>
      <c r="C2106">
        <v>934</v>
      </c>
      <c r="D2106">
        <v>24</v>
      </c>
      <c r="E2106">
        <v>230</v>
      </c>
      <c r="F2106">
        <v>16</v>
      </c>
      <c r="G2106">
        <v>24</v>
      </c>
      <c r="H2106">
        <v>36</v>
      </c>
      <c r="I2106">
        <v>2</v>
      </c>
      <c r="J2106">
        <v>4</v>
      </c>
      <c r="K2106">
        <v>6</v>
      </c>
      <c r="L2106">
        <v>8</v>
      </c>
      <c r="N2106" s="5">
        <v>2070</v>
      </c>
      <c r="O2106" s="5">
        <v>2.065356221805887</v>
      </c>
      <c r="P2106" s="5">
        <v>-1.065356221805887</v>
      </c>
      <c r="Q2106" s="5">
        <v>-0.5121142692335211</v>
      </c>
      <c r="S2106" s="5">
        <v>92.388392857142861</v>
      </c>
      <c r="T2106" s="5">
        <v>8</v>
      </c>
    </row>
    <row r="2107" spans="1:20">
      <c r="A2107">
        <v>14188</v>
      </c>
      <c r="B2107" s="27">
        <v>9.5601518158935122</v>
      </c>
      <c r="C2107">
        <v>2</v>
      </c>
      <c r="D2107">
        <v>7</v>
      </c>
      <c r="E2107">
        <v>11</v>
      </c>
      <c r="F2107">
        <v>16</v>
      </c>
      <c r="G2107">
        <v>12</v>
      </c>
      <c r="H2107">
        <v>27</v>
      </c>
      <c r="I2107">
        <v>1</v>
      </c>
      <c r="J2107">
        <v>0</v>
      </c>
      <c r="K2107">
        <v>4</v>
      </c>
      <c r="L2107">
        <v>2</v>
      </c>
      <c r="N2107" s="5">
        <v>2071</v>
      </c>
      <c r="O2107" s="5">
        <v>4.6184477992375497</v>
      </c>
      <c r="P2107" s="5">
        <v>1.3815522007624503</v>
      </c>
      <c r="Q2107" s="5">
        <v>0.66410894423850031</v>
      </c>
      <c r="S2107" s="5">
        <v>92.433035714285722</v>
      </c>
      <c r="T2107" s="5">
        <v>8</v>
      </c>
    </row>
    <row r="2108" spans="1:20">
      <c r="A2108">
        <v>20425</v>
      </c>
      <c r="B2108" s="27">
        <v>9.9245149197282032</v>
      </c>
      <c r="C2108">
        <v>4</v>
      </c>
      <c r="D2108">
        <v>12</v>
      </c>
      <c r="E2108">
        <v>5</v>
      </c>
      <c r="F2108">
        <v>3</v>
      </c>
      <c r="G2108">
        <v>16</v>
      </c>
      <c r="H2108">
        <v>17</v>
      </c>
      <c r="I2108">
        <v>2</v>
      </c>
      <c r="J2108">
        <v>0</v>
      </c>
      <c r="K2108">
        <v>3</v>
      </c>
      <c r="L2108">
        <v>2</v>
      </c>
      <c r="N2108" s="5">
        <v>2072</v>
      </c>
      <c r="O2108" s="5">
        <v>4.1742220040685289</v>
      </c>
      <c r="P2108" s="5">
        <v>1.8257779959314711</v>
      </c>
      <c r="Q2108" s="5">
        <v>0.87764725547306266</v>
      </c>
      <c r="S2108" s="5">
        <v>92.477678571428569</v>
      </c>
      <c r="T2108" s="5">
        <v>8</v>
      </c>
    </row>
    <row r="2109" spans="1:20">
      <c r="A2109">
        <v>58646</v>
      </c>
      <c r="B2109" s="27">
        <v>10.979274650562294</v>
      </c>
      <c r="C2109">
        <v>62</v>
      </c>
      <c r="D2109">
        <v>1</v>
      </c>
      <c r="E2109">
        <v>44</v>
      </c>
      <c r="F2109">
        <v>6</v>
      </c>
      <c r="G2109">
        <v>5</v>
      </c>
      <c r="H2109">
        <v>22</v>
      </c>
      <c r="I2109">
        <v>1</v>
      </c>
      <c r="J2109">
        <v>1</v>
      </c>
      <c r="K2109">
        <v>4</v>
      </c>
      <c r="L2109">
        <v>2</v>
      </c>
      <c r="N2109" s="5">
        <v>2073</v>
      </c>
      <c r="O2109" s="5">
        <v>1.6636410569862798</v>
      </c>
      <c r="P2109" s="5">
        <v>-0.66364105698627984</v>
      </c>
      <c r="Q2109" s="5">
        <v>-0.31901071958428417</v>
      </c>
      <c r="S2109" s="5">
        <v>92.522321428571431</v>
      </c>
      <c r="T2109" s="5">
        <v>8</v>
      </c>
    </row>
    <row r="2110" spans="1:20">
      <c r="A2110">
        <v>72967</v>
      </c>
      <c r="B2110" s="27">
        <v>11.197762563128435</v>
      </c>
      <c r="C2110">
        <v>158</v>
      </c>
      <c r="D2110">
        <v>35</v>
      </c>
      <c r="E2110">
        <v>179</v>
      </c>
      <c r="F2110">
        <v>0</v>
      </c>
      <c r="G2110">
        <v>0</v>
      </c>
      <c r="H2110">
        <v>125</v>
      </c>
      <c r="I2110">
        <v>2</v>
      </c>
      <c r="J2110">
        <v>2</v>
      </c>
      <c r="K2110">
        <v>8</v>
      </c>
      <c r="L2110">
        <v>7</v>
      </c>
      <c r="N2110" s="5">
        <v>2074</v>
      </c>
      <c r="O2110" s="5">
        <v>4.1150816052798929</v>
      </c>
      <c r="P2110" s="5">
        <v>0.88491839472010714</v>
      </c>
      <c r="Q2110" s="5">
        <v>0.42537822351588966</v>
      </c>
      <c r="S2110" s="5">
        <v>92.566964285714292</v>
      </c>
      <c r="T2110" s="5">
        <v>8</v>
      </c>
    </row>
    <row r="2111" spans="1:20">
      <c r="A2111">
        <v>48150</v>
      </c>
      <c r="B2111" s="27">
        <v>10.782076417226271</v>
      </c>
      <c r="C2111">
        <v>173</v>
      </c>
      <c r="D2111">
        <v>2</v>
      </c>
      <c r="E2111">
        <v>39</v>
      </c>
      <c r="F2111">
        <v>3</v>
      </c>
      <c r="G2111">
        <v>2</v>
      </c>
      <c r="H2111">
        <v>47</v>
      </c>
      <c r="I2111">
        <v>3</v>
      </c>
      <c r="J2111">
        <v>1</v>
      </c>
      <c r="K2111">
        <v>4</v>
      </c>
      <c r="L2111">
        <v>5</v>
      </c>
      <c r="N2111" s="5">
        <v>2075</v>
      </c>
      <c r="O2111" s="5">
        <v>5.2886143036160576</v>
      </c>
      <c r="P2111" s="5">
        <v>3.7113856963839424</v>
      </c>
      <c r="Q2111" s="5">
        <v>1.7840545113873789</v>
      </c>
      <c r="S2111" s="5">
        <v>92.611607142857153</v>
      </c>
      <c r="T2111" s="5">
        <v>9</v>
      </c>
    </row>
    <row r="2112" spans="1:20">
      <c r="A2112">
        <v>82332</v>
      </c>
      <c r="B2112" s="27">
        <v>11.318515132478892</v>
      </c>
      <c r="C2112">
        <v>830</v>
      </c>
      <c r="D2112">
        <v>59</v>
      </c>
      <c r="E2112">
        <v>968</v>
      </c>
      <c r="F2112">
        <v>51</v>
      </c>
      <c r="G2112">
        <v>79</v>
      </c>
      <c r="H2112">
        <v>19</v>
      </c>
      <c r="I2112">
        <v>1</v>
      </c>
      <c r="J2112">
        <v>3</v>
      </c>
      <c r="K2112">
        <v>12</v>
      </c>
      <c r="L2112">
        <v>5</v>
      </c>
      <c r="N2112" s="5">
        <v>2076</v>
      </c>
      <c r="O2112" s="5">
        <v>4.1730887901836748</v>
      </c>
      <c r="P2112" s="5">
        <v>0.82691120981632515</v>
      </c>
      <c r="Q2112" s="5">
        <v>0.39749430403500574</v>
      </c>
      <c r="S2112" s="5">
        <v>92.65625</v>
      </c>
      <c r="T2112" s="5">
        <v>9</v>
      </c>
    </row>
    <row r="2113" spans="1:20">
      <c r="A2113">
        <v>58275</v>
      </c>
      <c r="B2113" s="27">
        <v>10.972928463903958</v>
      </c>
      <c r="C2113">
        <v>189</v>
      </c>
      <c r="D2113">
        <v>10</v>
      </c>
      <c r="E2113">
        <v>253</v>
      </c>
      <c r="F2113">
        <v>56</v>
      </c>
      <c r="G2113">
        <v>43</v>
      </c>
      <c r="H2113">
        <v>64</v>
      </c>
      <c r="I2113">
        <v>6</v>
      </c>
      <c r="J2113">
        <v>2</v>
      </c>
      <c r="K2113">
        <v>7</v>
      </c>
      <c r="L2113">
        <v>8</v>
      </c>
      <c r="N2113" s="5">
        <v>2077</v>
      </c>
      <c r="O2113" s="5">
        <v>1.7132268386808154</v>
      </c>
      <c r="P2113" s="5">
        <v>-0.71322683868081538</v>
      </c>
      <c r="Q2113" s="5">
        <v>-0.34284649004031559</v>
      </c>
      <c r="S2113" s="5">
        <v>92.700892857142861</v>
      </c>
      <c r="T2113" s="5">
        <v>9</v>
      </c>
    </row>
    <row r="2114" spans="1:20">
      <c r="A2114">
        <v>44953</v>
      </c>
      <c r="B2114" s="27">
        <v>10.713372778495833</v>
      </c>
      <c r="C2114">
        <v>728</v>
      </c>
      <c r="D2114">
        <v>17</v>
      </c>
      <c r="E2114">
        <v>133</v>
      </c>
      <c r="F2114">
        <v>11</v>
      </c>
      <c r="G2114">
        <v>8</v>
      </c>
      <c r="H2114">
        <v>124</v>
      </c>
      <c r="I2114">
        <v>1</v>
      </c>
      <c r="J2114">
        <v>3</v>
      </c>
      <c r="K2114">
        <v>13</v>
      </c>
      <c r="L2114">
        <v>7</v>
      </c>
      <c r="N2114" s="5">
        <v>2078</v>
      </c>
      <c r="O2114" s="5">
        <v>1.8873076349150626</v>
      </c>
      <c r="P2114" s="5">
        <v>0.11269236508493741</v>
      </c>
      <c r="Q2114" s="5">
        <v>5.4170958982943059E-2</v>
      </c>
      <c r="S2114" s="5">
        <v>92.745535714285722</v>
      </c>
      <c r="T2114" s="5">
        <v>9</v>
      </c>
    </row>
    <row r="2115" spans="1:20">
      <c r="A2115">
        <v>34587</v>
      </c>
      <c r="B2115" s="27">
        <v>10.451233167901064</v>
      </c>
      <c r="C2115">
        <v>7</v>
      </c>
      <c r="D2115">
        <v>2</v>
      </c>
      <c r="E2115">
        <v>9</v>
      </c>
      <c r="F2115">
        <v>2</v>
      </c>
      <c r="G2115">
        <v>0</v>
      </c>
      <c r="H2115">
        <v>2</v>
      </c>
      <c r="I2115">
        <v>2</v>
      </c>
      <c r="J2115">
        <v>0</v>
      </c>
      <c r="K2115">
        <v>3</v>
      </c>
      <c r="L2115">
        <v>1</v>
      </c>
      <c r="N2115" s="5">
        <v>2079</v>
      </c>
      <c r="O2115" s="5">
        <v>3.4063019739667588</v>
      </c>
      <c r="P2115" s="5">
        <v>-1.4063019739667588</v>
      </c>
      <c r="Q2115" s="5">
        <v>-0.67600610291537455</v>
      </c>
      <c r="S2115" s="5">
        <v>92.790178571428569</v>
      </c>
      <c r="T2115" s="5">
        <v>9</v>
      </c>
    </row>
    <row r="2116" spans="1:20">
      <c r="A2116">
        <v>43018</v>
      </c>
      <c r="B2116" s="27">
        <v>10.669373911736379</v>
      </c>
      <c r="C2116">
        <v>35</v>
      </c>
      <c r="D2116">
        <v>4</v>
      </c>
      <c r="E2116">
        <v>17</v>
      </c>
      <c r="F2116">
        <v>7</v>
      </c>
      <c r="G2116">
        <v>6</v>
      </c>
      <c r="H2116">
        <v>64</v>
      </c>
      <c r="I2116">
        <v>1</v>
      </c>
      <c r="J2116">
        <v>2</v>
      </c>
      <c r="K2116">
        <v>2</v>
      </c>
      <c r="L2116">
        <v>2</v>
      </c>
      <c r="N2116" s="5">
        <v>2080</v>
      </c>
      <c r="O2116" s="5">
        <v>3.264725432131915</v>
      </c>
      <c r="P2116" s="5">
        <v>0.73527456786808498</v>
      </c>
      <c r="Q2116" s="5">
        <v>0.35344478241416383</v>
      </c>
      <c r="S2116" s="5">
        <v>92.834821428571431</v>
      </c>
      <c r="T2116" s="5">
        <v>9</v>
      </c>
    </row>
    <row r="2117" spans="1:20">
      <c r="A2117">
        <v>45736</v>
      </c>
      <c r="B2117" s="27">
        <v>10.730641012943806</v>
      </c>
      <c r="C2117">
        <v>188</v>
      </c>
      <c r="D2117">
        <v>3</v>
      </c>
      <c r="E2117">
        <v>180</v>
      </c>
      <c r="F2117">
        <v>20</v>
      </c>
      <c r="G2117">
        <v>3</v>
      </c>
      <c r="H2117">
        <v>43</v>
      </c>
      <c r="I2117">
        <v>5</v>
      </c>
      <c r="J2117">
        <v>1</v>
      </c>
      <c r="K2117">
        <v>6</v>
      </c>
      <c r="L2117">
        <v>7</v>
      </c>
      <c r="N2117" s="5">
        <v>2081</v>
      </c>
      <c r="O2117" s="5">
        <v>2.7538216636624862</v>
      </c>
      <c r="P2117" s="5">
        <v>0.24617833633751385</v>
      </c>
      <c r="Q2117" s="5">
        <v>0.11833735630783289</v>
      </c>
      <c r="S2117" s="5">
        <v>92.879464285714292</v>
      </c>
      <c r="T2117" s="5">
        <v>9</v>
      </c>
    </row>
    <row r="2118" spans="1:20">
      <c r="A2118">
        <v>66476</v>
      </c>
      <c r="B2118" s="27">
        <v>11.104596259247414</v>
      </c>
      <c r="C2118">
        <v>742</v>
      </c>
      <c r="D2118">
        <v>28</v>
      </c>
      <c r="E2118">
        <v>152</v>
      </c>
      <c r="F2118">
        <v>25</v>
      </c>
      <c r="G2118">
        <v>9</v>
      </c>
      <c r="H2118">
        <v>57</v>
      </c>
      <c r="I2118">
        <v>2</v>
      </c>
      <c r="J2118">
        <v>8</v>
      </c>
      <c r="K2118">
        <v>10</v>
      </c>
      <c r="L2118">
        <v>6</v>
      </c>
      <c r="N2118" s="5">
        <v>2082</v>
      </c>
      <c r="O2118" s="5">
        <v>5.3073282198453988</v>
      </c>
      <c r="P2118" s="5">
        <v>0.69267178015460118</v>
      </c>
      <c r="Q2118" s="5">
        <v>0.33296572099729926</v>
      </c>
      <c r="S2118" s="5">
        <v>92.924107142857153</v>
      </c>
      <c r="T2118" s="5">
        <v>9</v>
      </c>
    </row>
    <row r="2119" spans="1:20">
      <c r="A2119">
        <v>27733</v>
      </c>
      <c r="B2119" s="27">
        <v>10.23037831883819</v>
      </c>
      <c r="C2119">
        <v>0</v>
      </c>
      <c r="D2119">
        <v>7</v>
      </c>
      <c r="E2119">
        <v>5</v>
      </c>
      <c r="F2119">
        <v>26</v>
      </c>
      <c r="G2119">
        <v>2</v>
      </c>
      <c r="H2119">
        <v>17</v>
      </c>
      <c r="I2119">
        <v>2</v>
      </c>
      <c r="J2119">
        <v>0</v>
      </c>
      <c r="K2119">
        <v>3</v>
      </c>
      <c r="L2119">
        <v>2</v>
      </c>
      <c r="N2119" s="5">
        <v>2083</v>
      </c>
      <c r="O2119" s="5">
        <v>5.1006688698483291</v>
      </c>
      <c r="P2119" s="5">
        <v>0.89933113015167088</v>
      </c>
      <c r="Q2119" s="5">
        <v>0.43230639206845117</v>
      </c>
      <c r="S2119" s="5">
        <v>92.96875</v>
      </c>
      <c r="T2119" s="5">
        <v>9</v>
      </c>
    </row>
    <row r="2120" spans="1:20">
      <c r="A2120">
        <v>69805</v>
      </c>
      <c r="B2120" s="27">
        <v>11.153460919422749</v>
      </c>
      <c r="C2120">
        <v>750</v>
      </c>
      <c r="D2120">
        <v>71</v>
      </c>
      <c r="E2120">
        <v>174</v>
      </c>
      <c r="F2120">
        <v>13</v>
      </c>
      <c r="G2120">
        <v>10</v>
      </c>
      <c r="H2120">
        <v>20</v>
      </c>
      <c r="I2120">
        <v>2</v>
      </c>
      <c r="J2120">
        <v>8</v>
      </c>
      <c r="K2120">
        <v>11</v>
      </c>
      <c r="L2120">
        <v>6</v>
      </c>
      <c r="N2120" s="5">
        <v>2084</v>
      </c>
      <c r="O2120" s="5">
        <v>6.5139266024427336</v>
      </c>
      <c r="P2120" s="5">
        <v>2.4860733975572664</v>
      </c>
      <c r="Q2120" s="5">
        <v>1.1950497262716613</v>
      </c>
      <c r="S2120" s="5">
        <v>93.013392857142861</v>
      </c>
      <c r="T2120" s="5">
        <v>9</v>
      </c>
    </row>
    <row r="2121" spans="1:20">
      <c r="A2121">
        <v>72217</v>
      </c>
      <c r="B2121" s="27">
        <v>11.187430754228966</v>
      </c>
      <c r="C2121">
        <v>816</v>
      </c>
      <c r="D2121">
        <v>42</v>
      </c>
      <c r="E2121">
        <v>450</v>
      </c>
      <c r="F2121">
        <v>55</v>
      </c>
      <c r="G2121">
        <v>56</v>
      </c>
      <c r="H2121">
        <v>154</v>
      </c>
      <c r="I2121">
        <v>1</v>
      </c>
      <c r="J2121">
        <v>10</v>
      </c>
      <c r="K2121">
        <v>8</v>
      </c>
      <c r="L2121">
        <v>3</v>
      </c>
      <c r="N2121" s="5">
        <v>2085</v>
      </c>
      <c r="O2121" s="5">
        <v>6.1781828388247684</v>
      </c>
      <c r="P2121" s="5">
        <v>-1.1781828388247684</v>
      </c>
      <c r="Q2121" s="5">
        <v>-0.56634976281028149</v>
      </c>
      <c r="S2121" s="5">
        <v>93.058035714285722</v>
      </c>
      <c r="T2121" s="5">
        <v>9</v>
      </c>
    </row>
    <row r="2122" spans="1:20">
      <c r="A2122">
        <v>25818</v>
      </c>
      <c r="B2122" s="27">
        <v>10.158827202066655</v>
      </c>
      <c r="C2122">
        <v>5</v>
      </c>
      <c r="D2122">
        <v>2</v>
      </c>
      <c r="E2122">
        <v>8</v>
      </c>
      <c r="F2122">
        <v>2</v>
      </c>
      <c r="G2122">
        <v>2</v>
      </c>
      <c r="H2122">
        <v>9</v>
      </c>
      <c r="I2122">
        <v>1</v>
      </c>
      <c r="J2122">
        <v>1</v>
      </c>
      <c r="K2122">
        <v>2</v>
      </c>
      <c r="L2122">
        <v>0</v>
      </c>
      <c r="N2122" s="5">
        <v>2086</v>
      </c>
      <c r="O2122" s="5">
        <v>5.345195179596268</v>
      </c>
      <c r="P2122" s="5">
        <v>2.654804820403732</v>
      </c>
      <c r="Q2122" s="5">
        <v>1.276158530574955</v>
      </c>
      <c r="S2122" s="5">
        <v>93.102678571428569</v>
      </c>
      <c r="T2122" s="5">
        <v>9</v>
      </c>
    </row>
    <row r="2123" spans="1:20">
      <c r="A2123">
        <v>37509</v>
      </c>
      <c r="B2123" s="27">
        <v>10.532336183163109</v>
      </c>
      <c r="C2123">
        <v>37</v>
      </c>
      <c r="D2123">
        <v>5</v>
      </c>
      <c r="E2123">
        <v>56</v>
      </c>
      <c r="F2123">
        <v>12</v>
      </c>
      <c r="G2123">
        <v>8</v>
      </c>
      <c r="H2123">
        <v>5</v>
      </c>
      <c r="I2123">
        <v>2</v>
      </c>
      <c r="J2123">
        <v>0</v>
      </c>
      <c r="K2123">
        <v>4</v>
      </c>
      <c r="L2123">
        <v>3</v>
      </c>
      <c r="N2123" s="5">
        <v>2087</v>
      </c>
      <c r="O2123" s="5">
        <v>3.1279495487779956</v>
      </c>
      <c r="P2123" s="5">
        <v>0.87205045122200442</v>
      </c>
      <c r="Q2123" s="5">
        <v>0.41919263286913055</v>
      </c>
      <c r="S2123" s="5">
        <v>93.147321428571431</v>
      </c>
      <c r="T2123" s="5">
        <v>9</v>
      </c>
    </row>
    <row r="2124" spans="1:20">
      <c r="A2124">
        <v>25176</v>
      </c>
      <c r="B2124" s="27">
        <v>10.133646438744243</v>
      </c>
      <c r="C2124">
        <v>4</v>
      </c>
      <c r="D2124">
        <v>0</v>
      </c>
      <c r="E2124">
        <v>4</v>
      </c>
      <c r="F2124">
        <v>0</v>
      </c>
      <c r="G2124">
        <v>0</v>
      </c>
      <c r="H2124">
        <v>5</v>
      </c>
      <c r="I2124">
        <v>1</v>
      </c>
      <c r="J2124">
        <v>0</v>
      </c>
      <c r="K2124">
        <v>2</v>
      </c>
      <c r="L2124">
        <v>1</v>
      </c>
      <c r="N2124" s="5">
        <v>2088</v>
      </c>
      <c r="O2124" s="5">
        <v>5.4641675244808479</v>
      </c>
      <c r="P2124" s="5">
        <v>0.53583247551915214</v>
      </c>
      <c r="Q2124" s="5">
        <v>0.25757343038456254</v>
      </c>
      <c r="S2124" s="5">
        <v>93.191964285714292</v>
      </c>
      <c r="T2124" s="5">
        <v>9</v>
      </c>
    </row>
    <row r="2125" spans="1:20">
      <c r="A2125">
        <v>43586</v>
      </c>
      <c r="B2125" s="27">
        <v>10.682491276855757</v>
      </c>
      <c r="C2125">
        <v>99</v>
      </c>
      <c r="D2125">
        <v>2</v>
      </c>
      <c r="E2125">
        <v>11</v>
      </c>
      <c r="F2125">
        <v>4</v>
      </c>
      <c r="G2125">
        <v>0</v>
      </c>
      <c r="H2125">
        <v>16</v>
      </c>
      <c r="I2125">
        <v>3</v>
      </c>
      <c r="J2125">
        <v>0</v>
      </c>
      <c r="K2125">
        <v>4</v>
      </c>
      <c r="L2125">
        <v>3</v>
      </c>
      <c r="N2125" s="5">
        <v>2089</v>
      </c>
      <c r="O2125" s="5">
        <v>2.3785277660898796</v>
      </c>
      <c r="P2125" s="5">
        <v>-1.3785277660898796</v>
      </c>
      <c r="Q2125" s="5">
        <v>-0.66265510549378204</v>
      </c>
      <c r="S2125" s="5">
        <v>93.236607142857153</v>
      </c>
      <c r="T2125" s="5">
        <v>9</v>
      </c>
    </row>
    <row r="2126" spans="1:20">
      <c r="A2126">
        <v>53230</v>
      </c>
      <c r="B2126" s="27">
        <v>10.882377426166803</v>
      </c>
      <c r="C2126">
        <v>176</v>
      </c>
      <c r="D2126">
        <v>72</v>
      </c>
      <c r="E2126">
        <v>98</v>
      </c>
      <c r="F2126">
        <v>136</v>
      </c>
      <c r="G2126">
        <v>21</v>
      </c>
      <c r="H2126">
        <v>229</v>
      </c>
      <c r="I2126">
        <v>4</v>
      </c>
      <c r="J2126">
        <v>2</v>
      </c>
      <c r="K2126">
        <v>12</v>
      </c>
      <c r="L2126">
        <v>5</v>
      </c>
      <c r="N2126" s="5">
        <v>2090</v>
      </c>
      <c r="O2126" s="5">
        <v>1.980059291948427</v>
      </c>
      <c r="P2126" s="5">
        <v>-1.980059291948427</v>
      </c>
      <c r="Q2126" s="5">
        <v>-0.95180991726537334</v>
      </c>
      <c r="S2126" s="5">
        <v>93.28125</v>
      </c>
      <c r="T2126" s="5">
        <v>9</v>
      </c>
    </row>
    <row r="2127" spans="1:20">
      <c r="A2127">
        <v>50116</v>
      </c>
      <c r="B2127" s="27">
        <v>10.822095597365443</v>
      </c>
      <c r="C2127">
        <v>54</v>
      </c>
      <c r="D2127">
        <v>0</v>
      </c>
      <c r="E2127">
        <v>10</v>
      </c>
      <c r="F2127">
        <v>0</v>
      </c>
      <c r="G2127">
        <v>0</v>
      </c>
      <c r="H2127">
        <v>2</v>
      </c>
      <c r="I2127">
        <v>2</v>
      </c>
      <c r="J2127">
        <v>0</v>
      </c>
      <c r="K2127">
        <v>4</v>
      </c>
      <c r="L2127">
        <v>1</v>
      </c>
      <c r="N2127" s="5">
        <v>2091</v>
      </c>
      <c r="O2127" s="5">
        <v>5.300802996843843</v>
      </c>
      <c r="P2127" s="5">
        <v>-0.30080299684384304</v>
      </c>
      <c r="Q2127" s="5">
        <v>-0.14459530414232252</v>
      </c>
      <c r="S2127" s="5">
        <v>93.325892857142861</v>
      </c>
      <c r="T2127" s="5">
        <v>9</v>
      </c>
    </row>
    <row r="2128" spans="1:20">
      <c r="A2128">
        <v>84906</v>
      </c>
      <c r="B2128" s="27">
        <v>11.349300041180426</v>
      </c>
      <c r="C2128">
        <v>997</v>
      </c>
      <c r="D2128">
        <v>15</v>
      </c>
      <c r="E2128">
        <v>414</v>
      </c>
      <c r="F2128">
        <v>99</v>
      </c>
      <c r="G2128">
        <v>30</v>
      </c>
      <c r="H2128">
        <v>76</v>
      </c>
      <c r="I2128">
        <v>1</v>
      </c>
      <c r="J2128">
        <v>6</v>
      </c>
      <c r="K2128">
        <v>12</v>
      </c>
      <c r="L2128">
        <v>5</v>
      </c>
      <c r="N2128" s="5">
        <v>2092</v>
      </c>
      <c r="O2128" s="5">
        <v>1.5390249288892286</v>
      </c>
      <c r="P2128" s="5">
        <v>-0.53902492888922859</v>
      </c>
      <c r="Q2128" s="5">
        <v>-0.25910803532816301</v>
      </c>
      <c r="S2128" s="5">
        <v>93.370535714285722</v>
      </c>
      <c r="T2128" s="5">
        <v>9</v>
      </c>
    </row>
    <row r="2129" spans="1:20">
      <c r="A2129">
        <v>61286</v>
      </c>
      <c r="B2129" s="27">
        <v>11.023306710848635</v>
      </c>
      <c r="C2129">
        <v>356</v>
      </c>
      <c r="D2129">
        <v>0</v>
      </c>
      <c r="E2129">
        <v>107</v>
      </c>
      <c r="F2129">
        <v>19</v>
      </c>
      <c r="G2129">
        <v>9</v>
      </c>
      <c r="H2129">
        <v>117</v>
      </c>
      <c r="I2129">
        <v>2</v>
      </c>
      <c r="J2129">
        <v>1</v>
      </c>
      <c r="K2129">
        <v>8</v>
      </c>
      <c r="L2129">
        <v>7</v>
      </c>
      <c r="N2129" s="5">
        <v>2093</v>
      </c>
      <c r="O2129" s="5">
        <v>3.6048872028065126</v>
      </c>
      <c r="P2129" s="5">
        <v>0.39511279719348735</v>
      </c>
      <c r="Q2129" s="5">
        <v>0.18992980681763275</v>
      </c>
      <c r="S2129" s="5">
        <v>93.415178571428569</v>
      </c>
      <c r="T2129" s="5">
        <v>9</v>
      </c>
    </row>
    <row r="2130" spans="1:20">
      <c r="A2130">
        <v>82333</v>
      </c>
      <c r="B2130" s="27">
        <v>11.318527278350814</v>
      </c>
      <c r="C2130">
        <v>1311</v>
      </c>
      <c r="D2130">
        <v>0</v>
      </c>
      <c r="E2130">
        <v>359</v>
      </c>
      <c r="F2130">
        <v>46</v>
      </c>
      <c r="G2130">
        <v>89</v>
      </c>
      <c r="H2130">
        <v>17</v>
      </c>
      <c r="I2130">
        <v>1</v>
      </c>
      <c r="J2130">
        <v>3</v>
      </c>
      <c r="K2130">
        <v>10</v>
      </c>
      <c r="L2130">
        <v>4</v>
      </c>
      <c r="N2130" s="5">
        <v>2094</v>
      </c>
      <c r="O2130" s="5">
        <v>6.6751221030850161</v>
      </c>
      <c r="P2130" s="5">
        <v>-2.6751221030850161</v>
      </c>
      <c r="Q2130" s="5">
        <v>-1.2859250013198289</v>
      </c>
      <c r="S2130" s="5">
        <v>93.459821428571431</v>
      </c>
      <c r="T2130" s="5">
        <v>9</v>
      </c>
    </row>
    <row r="2131" spans="1:20">
      <c r="A2131">
        <v>65220</v>
      </c>
      <c r="B2131" s="27">
        <v>11.085521449343311</v>
      </c>
      <c r="C2131">
        <v>890</v>
      </c>
      <c r="D2131">
        <v>63</v>
      </c>
      <c r="E2131">
        <v>292</v>
      </c>
      <c r="F2131">
        <v>0</v>
      </c>
      <c r="G2131">
        <v>25</v>
      </c>
      <c r="H2131">
        <v>12</v>
      </c>
      <c r="I2131">
        <v>4</v>
      </c>
      <c r="J2131">
        <v>4</v>
      </c>
      <c r="K2131">
        <v>7</v>
      </c>
      <c r="L2131">
        <v>8</v>
      </c>
      <c r="N2131" s="5">
        <v>2095</v>
      </c>
      <c r="O2131" s="5">
        <v>5.3846694221688773</v>
      </c>
      <c r="P2131" s="5">
        <v>4.6153305778311227</v>
      </c>
      <c r="Q2131" s="5">
        <v>2.2185787230214959</v>
      </c>
      <c r="S2131" s="5">
        <v>93.504464285714292</v>
      </c>
      <c r="T2131" s="5">
        <v>9</v>
      </c>
    </row>
    <row r="2132" spans="1:20">
      <c r="A2132">
        <v>33590</v>
      </c>
      <c r="B2132" s="27">
        <v>10.421983682606339</v>
      </c>
      <c r="C2132">
        <v>4</v>
      </c>
      <c r="D2132">
        <v>0</v>
      </c>
      <c r="E2132">
        <v>2</v>
      </c>
      <c r="F2132">
        <v>0</v>
      </c>
      <c r="G2132">
        <v>0</v>
      </c>
      <c r="H2132">
        <v>2</v>
      </c>
      <c r="I2132">
        <v>1</v>
      </c>
      <c r="J2132">
        <v>0</v>
      </c>
      <c r="K2132">
        <v>2</v>
      </c>
      <c r="L2132">
        <v>1</v>
      </c>
      <c r="N2132" s="5">
        <v>2096</v>
      </c>
      <c r="O2132" s="5">
        <v>2.2426206834452809</v>
      </c>
      <c r="P2132" s="5">
        <v>-1.2426206834452809</v>
      </c>
      <c r="Q2132" s="5">
        <v>-0.59732488552827656</v>
      </c>
      <c r="S2132" s="5">
        <v>93.549107142857153</v>
      </c>
      <c r="T2132" s="5">
        <v>9</v>
      </c>
    </row>
    <row r="2133" spans="1:20">
      <c r="A2133">
        <v>30992</v>
      </c>
      <c r="B2133" s="27">
        <v>10.341484385646778</v>
      </c>
      <c r="C2133">
        <v>17</v>
      </c>
      <c r="D2133">
        <v>0</v>
      </c>
      <c r="E2133">
        <v>14</v>
      </c>
      <c r="F2133">
        <v>7</v>
      </c>
      <c r="G2133">
        <v>3</v>
      </c>
      <c r="H2133">
        <v>2</v>
      </c>
      <c r="I2133">
        <v>1</v>
      </c>
      <c r="J2133">
        <v>0</v>
      </c>
      <c r="K2133">
        <v>3</v>
      </c>
      <c r="L2133">
        <v>1</v>
      </c>
      <c r="N2133" s="5">
        <v>2097</v>
      </c>
      <c r="O2133" s="5">
        <v>5.6925293077260299</v>
      </c>
      <c r="P2133" s="5">
        <v>-2.6925293077260299</v>
      </c>
      <c r="Q2133" s="5">
        <v>-1.2942926042883649</v>
      </c>
      <c r="S2133" s="5">
        <v>93.59375</v>
      </c>
      <c r="T2133" s="5">
        <v>9</v>
      </c>
    </row>
    <row r="2134" spans="1:20">
      <c r="A2134">
        <v>72309</v>
      </c>
      <c r="B2134" s="27">
        <v>11.1887038817275</v>
      </c>
      <c r="C2134">
        <v>960</v>
      </c>
      <c r="D2134">
        <v>0</v>
      </c>
      <c r="E2134">
        <v>883</v>
      </c>
      <c r="F2134">
        <v>50</v>
      </c>
      <c r="G2134">
        <v>38</v>
      </c>
      <c r="H2134">
        <v>0</v>
      </c>
      <c r="I2134">
        <v>1</v>
      </c>
      <c r="J2134">
        <v>6</v>
      </c>
      <c r="K2134">
        <v>8</v>
      </c>
      <c r="L2134">
        <v>5</v>
      </c>
      <c r="N2134" s="5">
        <v>2098</v>
      </c>
      <c r="O2134" s="5">
        <v>4.6788072579400106</v>
      </c>
      <c r="P2134" s="5">
        <v>-0.67880725794001062</v>
      </c>
      <c r="Q2134" s="5">
        <v>-0.32630107726887442</v>
      </c>
      <c r="S2134" s="5">
        <v>93.638392857142861</v>
      </c>
      <c r="T2134" s="5">
        <v>9</v>
      </c>
    </row>
    <row r="2135" spans="1:20">
      <c r="A2135">
        <v>156924</v>
      </c>
      <c r="B2135" s="27">
        <v>11.963516890694503</v>
      </c>
      <c r="C2135">
        <v>2</v>
      </c>
      <c r="D2135">
        <v>1</v>
      </c>
      <c r="E2135">
        <v>2</v>
      </c>
      <c r="F2135">
        <v>1</v>
      </c>
      <c r="G2135">
        <v>1</v>
      </c>
      <c r="H2135">
        <v>1</v>
      </c>
      <c r="I2135">
        <v>0</v>
      </c>
      <c r="J2135">
        <v>0</v>
      </c>
      <c r="K2135">
        <v>0</v>
      </c>
      <c r="L2135">
        <v>0</v>
      </c>
      <c r="N2135" s="5">
        <v>2099</v>
      </c>
      <c r="O2135" s="5">
        <v>9.1712481603776848</v>
      </c>
      <c r="P2135" s="5">
        <v>-5.1712481603776848</v>
      </c>
      <c r="Q2135" s="5">
        <v>-2.4858070178516649</v>
      </c>
      <c r="S2135" s="5">
        <v>93.683035714285722</v>
      </c>
      <c r="T2135" s="5">
        <v>9</v>
      </c>
    </row>
    <row r="2136" spans="1:20">
      <c r="A2136">
        <v>16005</v>
      </c>
      <c r="B2136" s="27">
        <v>9.680656452403964</v>
      </c>
      <c r="C2136">
        <v>1</v>
      </c>
      <c r="D2136">
        <v>3</v>
      </c>
      <c r="E2136">
        <v>2</v>
      </c>
      <c r="F2136">
        <v>20</v>
      </c>
      <c r="G2136">
        <v>30</v>
      </c>
      <c r="H2136">
        <v>47</v>
      </c>
      <c r="I2136">
        <v>3</v>
      </c>
      <c r="J2136">
        <v>1</v>
      </c>
      <c r="K2136">
        <v>2</v>
      </c>
      <c r="L2136">
        <v>2</v>
      </c>
      <c r="N2136" s="5">
        <v>2100</v>
      </c>
      <c r="O2136" s="5">
        <v>6.288575079717952</v>
      </c>
      <c r="P2136" s="5">
        <v>-4.288575079717952</v>
      </c>
      <c r="Q2136" s="5">
        <v>-2.061508111606086</v>
      </c>
      <c r="S2136" s="5">
        <v>93.727678571428569</v>
      </c>
      <c r="T2136" s="5">
        <v>9</v>
      </c>
    </row>
    <row r="2137" spans="1:20">
      <c r="A2137">
        <v>65487</v>
      </c>
      <c r="B2137" s="27">
        <v>11.089606928642473</v>
      </c>
      <c r="C2137">
        <v>240</v>
      </c>
      <c r="D2137">
        <v>67</v>
      </c>
      <c r="E2137">
        <v>500</v>
      </c>
      <c r="F2137">
        <v>199</v>
      </c>
      <c r="G2137">
        <v>0</v>
      </c>
      <c r="H2137">
        <v>163</v>
      </c>
      <c r="I2137">
        <v>3</v>
      </c>
      <c r="J2137">
        <v>5</v>
      </c>
      <c r="K2137">
        <v>6</v>
      </c>
      <c r="L2137">
        <v>3</v>
      </c>
      <c r="N2137" s="5">
        <v>2101</v>
      </c>
      <c r="O2137" s="5">
        <v>2.3692234271730568</v>
      </c>
      <c r="P2137" s="5">
        <v>-1.3692234271730568</v>
      </c>
      <c r="Q2137" s="5">
        <v>-0.6581825313185331</v>
      </c>
      <c r="S2137" s="5">
        <v>93.772321428571431</v>
      </c>
      <c r="T2137" s="5">
        <v>9</v>
      </c>
    </row>
    <row r="2138" spans="1:20">
      <c r="A2138">
        <v>58692</v>
      </c>
      <c r="B2138" s="27">
        <v>10.980058710327357</v>
      </c>
      <c r="C2138">
        <v>301</v>
      </c>
      <c r="D2138">
        <v>11</v>
      </c>
      <c r="E2138">
        <v>61</v>
      </c>
      <c r="F2138">
        <v>4</v>
      </c>
      <c r="G2138">
        <v>7</v>
      </c>
      <c r="H2138">
        <v>11</v>
      </c>
      <c r="I2138">
        <v>1</v>
      </c>
      <c r="J2138">
        <v>2</v>
      </c>
      <c r="K2138">
        <v>4</v>
      </c>
      <c r="L2138">
        <v>8</v>
      </c>
      <c r="N2138" s="5">
        <v>2102</v>
      </c>
      <c r="O2138" s="5">
        <v>4.8327566104587598</v>
      </c>
      <c r="P2138" s="5">
        <v>1.1672433895412402</v>
      </c>
      <c r="Q2138" s="5">
        <v>0.56109119486748127</v>
      </c>
      <c r="S2138" s="5">
        <v>93.816964285714292</v>
      </c>
      <c r="T2138" s="5">
        <v>9</v>
      </c>
    </row>
    <row r="2139" spans="1:20">
      <c r="A2139">
        <v>40590</v>
      </c>
      <c r="B2139" s="27">
        <v>10.611277009832943</v>
      </c>
      <c r="C2139">
        <v>154</v>
      </c>
      <c r="D2139">
        <v>0</v>
      </c>
      <c r="E2139">
        <v>50</v>
      </c>
      <c r="F2139">
        <v>6</v>
      </c>
      <c r="G2139">
        <v>11</v>
      </c>
      <c r="H2139">
        <v>37</v>
      </c>
      <c r="I2139">
        <v>5</v>
      </c>
      <c r="J2139">
        <v>4</v>
      </c>
      <c r="K2139">
        <v>3</v>
      </c>
      <c r="L2139">
        <v>3</v>
      </c>
      <c r="N2139" s="5">
        <v>2103</v>
      </c>
      <c r="O2139" s="5">
        <v>1.8497153996437037</v>
      </c>
      <c r="P2139" s="5">
        <v>-0.84971539964370368</v>
      </c>
      <c r="Q2139" s="5">
        <v>-0.40845622528714287</v>
      </c>
      <c r="S2139" s="5">
        <v>93.861607142857153</v>
      </c>
      <c r="T2139" s="5">
        <v>9</v>
      </c>
    </row>
    <row r="2140" spans="1:20">
      <c r="A2140">
        <v>20587</v>
      </c>
      <c r="B2140" s="27">
        <v>9.9324150876093089</v>
      </c>
      <c r="C2140">
        <v>2</v>
      </c>
      <c r="D2140">
        <v>3</v>
      </c>
      <c r="E2140">
        <v>6</v>
      </c>
      <c r="F2140">
        <v>4</v>
      </c>
      <c r="G2140">
        <v>1</v>
      </c>
      <c r="H2140">
        <v>9</v>
      </c>
      <c r="I2140">
        <v>1</v>
      </c>
      <c r="J2140">
        <v>1</v>
      </c>
      <c r="K2140">
        <v>2</v>
      </c>
      <c r="L2140">
        <v>1</v>
      </c>
      <c r="N2140" s="5">
        <v>2104</v>
      </c>
      <c r="O2140" s="5">
        <v>5.8813151453029295</v>
      </c>
      <c r="P2140" s="5">
        <v>2.1186848546970705</v>
      </c>
      <c r="Q2140" s="5">
        <v>1.0184469043228745</v>
      </c>
      <c r="S2140" s="5">
        <v>93.90625</v>
      </c>
      <c r="T2140" s="5">
        <v>9</v>
      </c>
    </row>
    <row r="2141" spans="1:20">
      <c r="A2141">
        <v>62637</v>
      </c>
      <c r="B2141" s="27">
        <v>11.045111436797486</v>
      </c>
      <c r="C2141">
        <v>104</v>
      </c>
      <c r="D2141">
        <v>12</v>
      </c>
      <c r="E2141">
        <v>48</v>
      </c>
      <c r="F2141">
        <v>4</v>
      </c>
      <c r="G2141">
        <v>12</v>
      </c>
      <c r="H2141">
        <v>5</v>
      </c>
      <c r="I2141">
        <v>1</v>
      </c>
      <c r="J2141">
        <v>2</v>
      </c>
      <c r="K2141">
        <v>5</v>
      </c>
      <c r="L2141">
        <v>2</v>
      </c>
      <c r="N2141" s="5">
        <v>2105</v>
      </c>
      <c r="O2141" s="5">
        <v>1.7573722482574792</v>
      </c>
      <c r="P2141" s="5">
        <v>0.24262775174252083</v>
      </c>
      <c r="Q2141" s="5">
        <v>0.11663059851358597</v>
      </c>
      <c r="S2141" s="5">
        <v>93.950892857142861</v>
      </c>
      <c r="T2141" s="5">
        <v>9</v>
      </c>
    </row>
    <row r="2142" spans="1:20">
      <c r="A2142">
        <v>29435</v>
      </c>
      <c r="B2142" s="27">
        <v>10.289939721462362</v>
      </c>
      <c r="C2142">
        <v>70</v>
      </c>
      <c r="D2142">
        <v>3</v>
      </c>
      <c r="E2142">
        <v>37</v>
      </c>
      <c r="F2142">
        <v>4</v>
      </c>
      <c r="G2142">
        <v>2</v>
      </c>
      <c r="H2142">
        <v>64</v>
      </c>
      <c r="I2142">
        <v>4</v>
      </c>
      <c r="J2142">
        <v>2</v>
      </c>
      <c r="K2142">
        <v>2</v>
      </c>
      <c r="L2142">
        <v>3</v>
      </c>
      <c r="N2142" s="5">
        <v>2106</v>
      </c>
      <c r="O2142" s="5">
        <v>2.1955367242144748</v>
      </c>
      <c r="P2142" s="5">
        <v>-0.19553672421447477</v>
      </c>
      <c r="Q2142" s="5">
        <v>-9.3994050609353619E-2</v>
      </c>
      <c r="S2142" s="5">
        <v>93.995535714285722</v>
      </c>
      <c r="T2142" s="5">
        <v>9</v>
      </c>
    </row>
    <row r="2143" spans="1:20">
      <c r="A2143">
        <v>19346</v>
      </c>
      <c r="B2143" s="27">
        <v>9.8702409587424924</v>
      </c>
      <c r="C2143">
        <v>2</v>
      </c>
      <c r="D2143">
        <v>0</v>
      </c>
      <c r="E2143">
        <v>9</v>
      </c>
      <c r="F2143">
        <v>3</v>
      </c>
      <c r="G2143">
        <v>6</v>
      </c>
      <c r="H2143">
        <v>2</v>
      </c>
      <c r="I2143">
        <v>1</v>
      </c>
      <c r="J2143">
        <v>0</v>
      </c>
      <c r="K2143">
        <v>3</v>
      </c>
      <c r="L2143">
        <v>1</v>
      </c>
      <c r="N2143" s="5">
        <v>2107</v>
      </c>
      <c r="O2143" s="5">
        <v>2.7541599777847137</v>
      </c>
      <c r="P2143" s="5">
        <v>-0.75415997778471366</v>
      </c>
      <c r="Q2143" s="5">
        <v>-0.36252295523624173</v>
      </c>
      <c r="S2143" s="5">
        <v>94.040178571428569</v>
      </c>
      <c r="T2143" s="5">
        <v>9</v>
      </c>
    </row>
    <row r="2144" spans="1:20">
      <c r="A2144">
        <v>35788</v>
      </c>
      <c r="B2144" s="27">
        <v>10.485367920667487</v>
      </c>
      <c r="C2144">
        <v>23</v>
      </c>
      <c r="D2144">
        <v>2</v>
      </c>
      <c r="E2144">
        <v>11</v>
      </c>
      <c r="F2144">
        <v>3</v>
      </c>
      <c r="G2144">
        <v>1</v>
      </c>
      <c r="H2144">
        <v>4</v>
      </c>
      <c r="I2144">
        <v>2</v>
      </c>
      <c r="J2144">
        <v>0</v>
      </c>
      <c r="K2144">
        <v>3</v>
      </c>
      <c r="L2144">
        <v>2</v>
      </c>
      <c r="N2144" s="5">
        <v>2108</v>
      </c>
      <c r="O2144" s="5">
        <v>4.7730026284237708</v>
      </c>
      <c r="P2144" s="5">
        <v>2.2269973715762292</v>
      </c>
      <c r="Q2144" s="5">
        <v>1.0705124804138362</v>
      </c>
      <c r="S2144" s="5">
        <v>94.084821428571431</v>
      </c>
      <c r="T2144" s="5">
        <v>9</v>
      </c>
    </row>
    <row r="2145" spans="1:20">
      <c r="A2145">
        <v>36997</v>
      </c>
      <c r="B2145" s="27">
        <v>10.518592107258032</v>
      </c>
      <c r="C2145">
        <v>43</v>
      </c>
      <c r="D2145">
        <v>4</v>
      </c>
      <c r="E2145">
        <v>12</v>
      </c>
      <c r="F2145">
        <v>8</v>
      </c>
      <c r="G2145">
        <v>0</v>
      </c>
      <c r="H2145">
        <v>27</v>
      </c>
      <c r="I2145">
        <v>5</v>
      </c>
      <c r="J2145">
        <v>1</v>
      </c>
      <c r="K2145">
        <v>4</v>
      </c>
      <c r="L2145">
        <v>2</v>
      </c>
      <c r="N2145" s="5">
        <v>2109</v>
      </c>
      <c r="O2145" s="5">
        <v>3.8091180839262768</v>
      </c>
      <c r="P2145" s="5">
        <v>1.1908819160737232</v>
      </c>
      <c r="Q2145" s="5">
        <v>0.57245417984204627</v>
      </c>
      <c r="S2145" s="5">
        <v>94.129464285714292</v>
      </c>
      <c r="T2145" s="5">
        <v>9</v>
      </c>
    </row>
    <row r="2146" spans="1:20">
      <c r="A2146">
        <v>23539</v>
      </c>
      <c r="B2146" s="27">
        <v>10.066413899028326</v>
      </c>
      <c r="C2146">
        <v>4</v>
      </c>
      <c r="D2146">
        <v>24</v>
      </c>
      <c r="E2146">
        <v>11</v>
      </c>
      <c r="F2146">
        <v>16</v>
      </c>
      <c r="G2146">
        <v>1</v>
      </c>
      <c r="H2146">
        <v>25</v>
      </c>
      <c r="I2146">
        <v>1</v>
      </c>
      <c r="J2146">
        <v>0</v>
      </c>
      <c r="K2146">
        <v>4</v>
      </c>
      <c r="L2146">
        <v>2</v>
      </c>
      <c r="N2146" s="5">
        <v>2110</v>
      </c>
      <c r="O2146" s="5">
        <v>5.4041989819524261</v>
      </c>
      <c r="P2146" s="5">
        <v>-0.4041989819524261</v>
      </c>
      <c r="Q2146" s="5">
        <v>-0.19429751479427279</v>
      </c>
      <c r="S2146" s="5">
        <v>94.174107142857153</v>
      </c>
      <c r="T2146" s="5">
        <v>9</v>
      </c>
    </row>
    <row r="2147" spans="1:20">
      <c r="A2147">
        <v>65333</v>
      </c>
      <c r="B2147" s="27">
        <v>11.087252547490714</v>
      </c>
      <c r="C2147">
        <v>654</v>
      </c>
      <c r="D2147">
        <v>7</v>
      </c>
      <c r="E2147">
        <v>92</v>
      </c>
      <c r="F2147">
        <v>0</v>
      </c>
      <c r="G2147">
        <v>15</v>
      </c>
      <c r="H2147">
        <v>30</v>
      </c>
      <c r="I2147">
        <v>7</v>
      </c>
      <c r="J2147">
        <v>4</v>
      </c>
      <c r="K2147">
        <v>8</v>
      </c>
      <c r="L2147">
        <v>9</v>
      </c>
      <c r="N2147" s="5">
        <v>2111</v>
      </c>
      <c r="O2147" s="5">
        <v>5.5082105169368907</v>
      </c>
      <c r="P2147" s="5">
        <v>2.4917894830631093</v>
      </c>
      <c r="Q2147" s="5">
        <v>1.197797435340032</v>
      </c>
      <c r="S2147" s="5">
        <v>94.21875</v>
      </c>
      <c r="T2147" s="5">
        <v>9</v>
      </c>
    </row>
    <row r="2148" spans="1:20">
      <c r="A2148">
        <v>78499</v>
      </c>
      <c r="B2148" s="27">
        <v>11.270841164835856</v>
      </c>
      <c r="C2148">
        <v>912</v>
      </c>
      <c r="D2148">
        <v>72</v>
      </c>
      <c r="E2148">
        <v>170</v>
      </c>
      <c r="F2148">
        <v>47</v>
      </c>
      <c r="G2148">
        <v>36</v>
      </c>
      <c r="H2148">
        <v>97</v>
      </c>
      <c r="I2148">
        <v>1</v>
      </c>
      <c r="J2148">
        <v>3</v>
      </c>
      <c r="K2148">
        <v>4</v>
      </c>
      <c r="L2148">
        <v>11</v>
      </c>
      <c r="N2148" s="5">
        <v>2112</v>
      </c>
      <c r="O2148" s="5">
        <v>6.2974090297123251</v>
      </c>
      <c r="P2148" s="5">
        <v>0.70259097028767492</v>
      </c>
      <c r="Q2148" s="5">
        <v>0.33773385272865264</v>
      </c>
      <c r="S2148" s="5">
        <v>94.263392857142861</v>
      </c>
      <c r="T2148" s="5">
        <v>9</v>
      </c>
    </row>
    <row r="2149" spans="1:20">
      <c r="A2149">
        <v>29732</v>
      </c>
      <c r="B2149" s="27">
        <v>10.299979185845183</v>
      </c>
      <c r="C2149">
        <v>25</v>
      </c>
      <c r="D2149">
        <v>0</v>
      </c>
      <c r="E2149">
        <v>8</v>
      </c>
      <c r="F2149">
        <v>0</v>
      </c>
      <c r="G2149">
        <v>1</v>
      </c>
      <c r="H2149">
        <v>4</v>
      </c>
      <c r="I2149">
        <v>1</v>
      </c>
      <c r="J2149">
        <v>0</v>
      </c>
      <c r="K2149">
        <v>2</v>
      </c>
      <c r="L2149">
        <v>2</v>
      </c>
      <c r="N2149" s="5">
        <v>2113</v>
      </c>
      <c r="O2149" s="5">
        <v>2.2761385298510737</v>
      </c>
      <c r="P2149" s="5">
        <v>-1.2761385298510737</v>
      </c>
      <c r="Q2149" s="5">
        <v>-0.61343683669263693</v>
      </c>
      <c r="S2149" s="5">
        <v>94.308035714285722</v>
      </c>
      <c r="T2149" s="5">
        <v>9</v>
      </c>
    </row>
    <row r="2150" spans="1:20">
      <c r="A2150">
        <v>41275</v>
      </c>
      <c r="B2150" s="27">
        <v>10.628012268788328</v>
      </c>
      <c r="C2150">
        <v>24</v>
      </c>
      <c r="D2150">
        <v>4</v>
      </c>
      <c r="E2150">
        <v>22</v>
      </c>
      <c r="F2150">
        <v>0</v>
      </c>
      <c r="G2150">
        <v>2</v>
      </c>
      <c r="H2150">
        <v>9</v>
      </c>
      <c r="I2150">
        <v>4</v>
      </c>
      <c r="J2150">
        <v>1</v>
      </c>
      <c r="K2150">
        <v>3</v>
      </c>
      <c r="L2150">
        <v>3</v>
      </c>
      <c r="N2150" s="5">
        <v>2114</v>
      </c>
      <c r="O2150" s="5">
        <v>2.6513224638006849</v>
      </c>
      <c r="P2150" s="5">
        <v>-0.65132246380068493</v>
      </c>
      <c r="Q2150" s="5">
        <v>-0.31308920036085264</v>
      </c>
      <c r="S2150" s="5">
        <v>94.352678571428569</v>
      </c>
      <c r="T2150" s="5">
        <v>9</v>
      </c>
    </row>
    <row r="2151" spans="1:20">
      <c r="A2151">
        <v>63516</v>
      </c>
      <c r="B2151" s="27">
        <v>11.059047121645987</v>
      </c>
      <c r="C2151">
        <v>141</v>
      </c>
      <c r="D2151">
        <v>11</v>
      </c>
      <c r="E2151">
        <v>114</v>
      </c>
      <c r="F2151">
        <v>15</v>
      </c>
      <c r="G2151">
        <v>14</v>
      </c>
      <c r="H2151">
        <v>5</v>
      </c>
      <c r="I2151">
        <v>4</v>
      </c>
      <c r="J2151">
        <v>1</v>
      </c>
      <c r="K2151">
        <v>7</v>
      </c>
      <c r="L2151">
        <v>4</v>
      </c>
      <c r="N2151" s="5">
        <v>2115</v>
      </c>
      <c r="O2151" s="5">
        <v>4.4650670809172652</v>
      </c>
      <c r="P2151" s="5">
        <v>2.5349329190827348</v>
      </c>
      <c r="Q2151" s="5">
        <v>1.2185363851459114</v>
      </c>
      <c r="S2151" s="5">
        <v>94.397321428571431</v>
      </c>
      <c r="T2151" s="5">
        <v>9</v>
      </c>
    </row>
    <row r="2152" spans="1:20">
      <c r="A2152">
        <v>42769</v>
      </c>
      <c r="B2152" s="27">
        <v>10.663568820073174</v>
      </c>
      <c r="C2152">
        <v>71</v>
      </c>
      <c r="D2152">
        <v>0</v>
      </c>
      <c r="E2152">
        <v>13</v>
      </c>
      <c r="F2152">
        <v>3</v>
      </c>
      <c r="G2152">
        <v>1</v>
      </c>
      <c r="H2152">
        <v>0</v>
      </c>
      <c r="I2152">
        <v>2</v>
      </c>
      <c r="J2152">
        <v>1</v>
      </c>
      <c r="K2152">
        <v>4</v>
      </c>
      <c r="L2152">
        <v>1</v>
      </c>
      <c r="N2152" s="5">
        <v>2116</v>
      </c>
      <c r="O2152" s="5">
        <v>5.6426065011270738</v>
      </c>
      <c r="P2152" s="5">
        <v>0.35739349887292615</v>
      </c>
      <c r="Q2152" s="5">
        <v>0.17179822744534373</v>
      </c>
      <c r="S2152" s="5">
        <v>94.441964285714292</v>
      </c>
      <c r="T2152" s="5">
        <v>9</v>
      </c>
    </row>
    <row r="2153" spans="1:20">
      <c r="A2153">
        <v>49572</v>
      </c>
      <c r="B2153" s="27">
        <v>10.811181437184764</v>
      </c>
      <c r="C2153">
        <v>35</v>
      </c>
      <c r="D2153">
        <v>1</v>
      </c>
      <c r="E2153">
        <v>16</v>
      </c>
      <c r="F2153">
        <v>0</v>
      </c>
      <c r="G2153">
        <v>1</v>
      </c>
      <c r="H2153">
        <v>1</v>
      </c>
      <c r="I2153">
        <v>2</v>
      </c>
      <c r="J2153">
        <v>0</v>
      </c>
      <c r="K2153">
        <v>3</v>
      </c>
      <c r="L2153">
        <v>2</v>
      </c>
      <c r="N2153" s="5">
        <v>2117</v>
      </c>
      <c r="O2153" s="5">
        <v>2.26626365583423</v>
      </c>
      <c r="P2153" s="5">
        <v>-0.26626365583422995</v>
      </c>
      <c r="Q2153" s="5">
        <v>-0.12799232288694273</v>
      </c>
      <c r="S2153" s="5">
        <v>94.486607142857153</v>
      </c>
      <c r="T2153" s="5">
        <v>9</v>
      </c>
    </row>
    <row r="2154" spans="1:20">
      <c r="A2154">
        <v>69209</v>
      </c>
      <c r="B2154" s="27">
        <v>11.144886190952446</v>
      </c>
      <c r="C2154">
        <v>496</v>
      </c>
      <c r="D2154">
        <v>32</v>
      </c>
      <c r="E2154">
        <v>849</v>
      </c>
      <c r="F2154">
        <v>229</v>
      </c>
      <c r="G2154">
        <v>48</v>
      </c>
      <c r="H2154">
        <v>128</v>
      </c>
      <c r="I2154">
        <v>2</v>
      </c>
      <c r="J2154">
        <v>3</v>
      </c>
      <c r="K2154">
        <v>6</v>
      </c>
      <c r="L2154">
        <v>5</v>
      </c>
      <c r="N2154" s="5">
        <v>2118</v>
      </c>
      <c r="O2154" s="5">
        <v>5.4557007035083789</v>
      </c>
      <c r="P2154" s="5">
        <v>0.54429929649162112</v>
      </c>
      <c r="Q2154" s="5">
        <v>0.26164341162304172</v>
      </c>
      <c r="S2154" s="5">
        <v>94.53125</v>
      </c>
      <c r="T2154" s="5">
        <v>9</v>
      </c>
    </row>
    <row r="2155" spans="1:20">
      <c r="A2155">
        <v>17148</v>
      </c>
      <c r="B2155" s="27">
        <v>9.7496368277178682</v>
      </c>
      <c r="C2155">
        <v>9</v>
      </c>
      <c r="D2155">
        <v>9</v>
      </c>
      <c r="E2155">
        <v>11</v>
      </c>
      <c r="F2155">
        <v>13</v>
      </c>
      <c r="G2155">
        <v>10</v>
      </c>
      <c r="H2155">
        <v>16</v>
      </c>
      <c r="I2155">
        <v>4</v>
      </c>
      <c r="J2155">
        <v>1</v>
      </c>
      <c r="K2155">
        <v>3</v>
      </c>
      <c r="L2155">
        <v>3</v>
      </c>
      <c r="N2155" s="5">
        <v>2119</v>
      </c>
      <c r="O2155" s="5">
        <v>6.2880142242724979</v>
      </c>
      <c r="P2155" s="5">
        <v>-3.2880142242724979</v>
      </c>
      <c r="Q2155" s="5">
        <v>-1.58054082496318</v>
      </c>
      <c r="S2155" s="5">
        <v>94.575892857142861</v>
      </c>
      <c r="T2155" s="5">
        <v>9</v>
      </c>
    </row>
    <row r="2156" spans="1:20">
      <c r="A2156">
        <v>40590</v>
      </c>
      <c r="B2156" s="27">
        <v>10.611277009832943</v>
      </c>
      <c r="C2156">
        <v>154</v>
      </c>
      <c r="D2156">
        <v>0</v>
      </c>
      <c r="E2156">
        <v>50</v>
      </c>
      <c r="F2156">
        <v>6</v>
      </c>
      <c r="G2156">
        <v>11</v>
      </c>
      <c r="H2156">
        <v>37</v>
      </c>
      <c r="I2156">
        <v>5</v>
      </c>
      <c r="J2156">
        <v>4</v>
      </c>
      <c r="K2156">
        <v>3</v>
      </c>
      <c r="L2156">
        <v>3</v>
      </c>
      <c r="N2156" s="5">
        <v>2120</v>
      </c>
      <c r="O2156" s="5">
        <v>1.6556309403877409</v>
      </c>
      <c r="P2156" s="5">
        <v>-1.6556309403877409</v>
      </c>
      <c r="Q2156" s="5">
        <v>-0.79585795980976748</v>
      </c>
      <c r="S2156" s="5">
        <v>94.620535714285722</v>
      </c>
      <c r="T2156" s="5">
        <v>9</v>
      </c>
    </row>
    <row r="2157" spans="1:20">
      <c r="A2157">
        <v>30560</v>
      </c>
      <c r="B2157" s="27">
        <v>10.327447243280456</v>
      </c>
      <c r="C2157">
        <v>9</v>
      </c>
      <c r="D2157">
        <v>1</v>
      </c>
      <c r="E2157">
        <v>5</v>
      </c>
      <c r="F2157">
        <v>4</v>
      </c>
      <c r="G2157">
        <v>5</v>
      </c>
      <c r="H2157">
        <v>7</v>
      </c>
      <c r="I2157">
        <v>1</v>
      </c>
      <c r="J2157">
        <v>0</v>
      </c>
      <c r="K2157">
        <v>3</v>
      </c>
      <c r="L2157">
        <v>1</v>
      </c>
      <c r="N2157" s="5">
        <v>2121</v>
      </c>
      <c r="O2157" s="5">
        <v>2.5727794521034504</v>
      </c>
      <c r="P2157" s="5">
        <v>0.42722054789654962</v>
      </c>
      <c r="Q2157" s="5">
        <v>0.20536392824244457</v>
      </c>
      <c r="S2157" s="5">
        <v>94.665178571428569</v>
      </c>
      <c r="T2157" s="5">
        <v>9</v>
      </c>
    </row>
    <row r="2158" spans="1:20">
      <c r="A2158">
        <v>32146</v>
      </c>
      <c r="B2158" s="27">
        <v>10.378043305129086</v>
      </c>
      <c r="C2158">
        <v>26</v>
      </c>
      <c r="D2158">
        <v>3</v>
      </c>
      <c r="E2158">
        <v>23</v>
      </c>
      <c r="F2158">
        <v>4</v>
      </c>
      <c r="G2158">
        <v>7</v>
      </c>
      <c r="H2158">
        <v>3</v>
      </c>
      <c r="I2158">
        <v>2</v>
      </c>
      <c r="J2158">
        <v>0</v>
      </c>
      <c r="K2158">
        <v>4</v>
      </c>
      <c r="L2158">
        <v>2</v>
      </c>
      <c r="N2158" s="5">
        <v>2122</v>
      </c>
      <c r="O2158" s="5">
        <v>1.632783778920321</v>
      </c>
      <c r="P2158" s="5">
        <v>-0.63278377892032101</v>
      </c>
      <c r="Q2158" s="5">
        <v>-0.3041776974609447</v>
      </c>
      <c r="S2158" s="5">
        <v>94.709821428571431</v>
      </c>
      <c r="T2158" s="5">
        <v>9</v>
      </c>
    </row>
    <row r="2159" spans="1:20">
      <c r="A2159">
        <v>41713</v>
      </c>
      <c r="B2159" s="27">
        <v>10.638568109802293</v>
      </c>
      <c r="C2159">
        <v>77</v>
      </c>
      <c r="D2159">
        <v>8</v>
      </c>
      <c r="E2159">
        <v>44</v>
      </c>
      <c r="F2159">
        <v>10</v>
      </c>
      <c r="G2159">
        <v>10</v>
      </c>
      <c r="H2159">
        <v>25</v>
      </c>
      <c r="I2159">
        <v>5</v>
      </c>
      <c r="J2159">
        <v>1</v>
      </c>
      <c r="K2159">
        <v>4</v>
      </c>
      <c r="L2159">
        <v>3</v>
      </c>
      <c r="N2159" s="5">
        <v>2123</v>
      </c>
      <c r="O2159" s="5">
        <v>3.2819253594851503</v>
      </c>
      <c r="P2159" s="5">
        <v>-0.2819253594851503</v>
      </c>
      <c r="Q2159" s="5">
        <v>-0.13552086757084886</v>
      </c>
      <c r="S2159" s="5">
        <v>94.754464285714292</v>
      </c>
      <c r="T2159" s="5">
        <v>9</v>
      </c>
    </row>
    <row r="2160" spans="1:20">
      <c r="A2160">
        <v>34176</v>
      </c>
      <c r="B2160" s="27">
        <v>10.439278922319867</v>
      </c>
      <c r="C2160">
        <v>11</v>
      </c>
      <c r="D2160">
        <v>2</v>
      </c>
      <c r="E2160">
        <v>7</v>
      </c>
      <c r="F2160">
        <v>4</v>
      </c>
      <c r="G2160">
        <v>2</v>
      </c>
      <c r="H2160">
        <v>2</v>
      </c>
      <c r="I2160">
        <v>1</v>
      </c>
      <c r="J2160">
        <v>0</v>
      </c>
      <c r="K2160">
        <v>3</v>
      </c>
      <c r="L2160">
        <v>1</v>
      </c>
      <c r="N2160" s="5">
        <v>2124</v>
      </c>
      <c r="O2160" s="5">
        <v>7.0363840764922152</v>
      </c>
      <c r="P2160" s="5">
        <v>-2.0363840764922152</v>
      </c>
      <c r="Q2160" s="5">
        <v>-0.97888511078842133</v>
      </c>
      <c r="S2160" s="5">
        <v>94.799107142857153</v>
      </c>
      <c r="T2160" s="5">
        <v>9</v>
      </c>
    </row>
    <row r="2161" spans="1:20">
      <c r="A2161">
        <v>58482</v>
      </c>
      <c r="B2161" s="27">
        <v>10.976474293565264</v>
      </c>
      <c r="C2161">
        <v>576</v>
      </c>
      <c r="D2161">
        <v>7</v>
      </c>
      <c r="E2161">
        <v>115</v>
      </c>
      <c r="F2161">
        <v>19</v>
      </c>
      <c r="G2161">
        <v>7</v>
      </c>
      <c r="H2161">
        <v>7</v>
      </c>
      <c r="I2161">
        <v>2</v>
      </c>
      <c r="J2161">
        <v>4</v>
      </c>
      <c r="K2161">
        <v>9</v>
      </c>
      <c r="L2161">
        <v>7</v>
      </c>
      <c r="N2161" s="5">
        <v>2125</v>
      </c>
      <c r="O2161" s="5">
        <v>2.7903981114121401</v>
      </c>
      <c r="P2161" s="5">
        <v>-1.7903981114121401</v>
      </c>
      <c r="Q2161" s="5">
        <v>-0.86064022689864761</v>
      </c>
      <c r="S2161" s="5">
        <v>94.84375</v>
      </c>
      <c r="T2161" s="5">
        <v>9</v>
      </c>
    </row>
    <row r="2162" spans="1:20">
      <c r="A2162">
        <v>59686</v>
      </c>
      <c r="B2162" s="27">
        <v>10.996852766017248</v>
      </c>
      <c r="C2162">
        <v>89</v>
      </c>
      <c r="D2162">
        <v>15</v>
      </c>
      <c r="E2162">
        <v>89</v>
      </c>
      <c r="F2162">
        <v>34</v>
      </c>
      <c r="G2162">
        <v>42</v>
      </c>
      <c r="H2162">
        <v>5</v>
      </c>
      <c r="I2162">
        <v>1</v>
      </c>
      <c r="J2162">
        <v>1</v>
      </c>
      <c r="K2162">
        <v>6</v>
      </c>
      <c r="L2162">
        <v>4</v>
      </c>
      <c r="N2162" s="5">
        <v>2126</v>
      </c>
      <c r="O2162" s="5">
        <v>6.5412501127838976</v>
      </c>
      <c r="P2162" s="5">
        <v>-1.5412501127838976</v>
      </c>
      <c r="Q2162" s="5">
        <v>-0.74087536080323502</v>
      </c>
      <c r="S2162" s="5">
        <v>94.888392857142861</v>
      </c>
      <c r="T2162" s="5">
        <v>9</v>
      </c>
    </row>
    <row r="2163" spans="1:20">
      <c r="A2163">
        <v>60896</v>
      </c>
      <c r="B2163" s="27">
        <v>11.016922770095876</v>
      </c>
      <c r="C2163">
        <v>1013</v>
      </c>
      <c r="D2163">
        <v>30</v>
      </c>
      <c r="E2163">
        <v>399</v>
      </c>
      <c r="F2163">
        <v>60</v>
      </c>
      <c r="G2163">
        <v>46</v>
      </c>
      <c r="H2163">
        <v>153</v>
      </c>
      <c r="I2163">
        <v>3</v>
      </c>
      <c r="J2163">
        <v>10</v>
      </c>
      <c r="K2163">
        <v>4</v>
      </c>
      <c r="L2163">
        <v>9</v>
      </c>
      <c r="N2163" s="5">
        <v>2127</v>
      </c>
      <c r="O2163" s="5">
        <v>5.308513414219922</v>
      </c>
      <c r="P2163" s="5">
        <v>1.691486585780078</v>
      </c>
      <c r="Q2163" s="5">
        <v>0.81309368553432115</v>
      </c>
      <c r="S2163" s="5">
        <v>94.933035714285722</v>
      </c>
      <c r="T2163" s="5">
        <v>9</v>
      </c>
    </row>
    <row r="2164" spans="1:20">
      <c r="A2164">
        <v>62994</v>
      </c>
      <c r="B2164" s="27">
        <v>11.050794762742996</v>
      </c>
      <c r="C2164">
        <v>224</v>
      </c>
      <c r="D2164">
        <v>12</v>
      </c>
      <c r="E2164">
        <v>48</v>
      </c>
      <c r="F2164">
        <v>4</v>
      </c>
      <c r="G2164">
        <v>12</v>
      </c>
      <c r="H2164">
        <v>12</v>
      </c>
      <c r="I2164">
        <v>1</v>
      </c>
      <c r="J2164">
        <v>2</v>
      </c>
      <c r="K2164">
        <v>4</v>
      </c>
      <c r="L2164">
        <v>6</v>
      </c>
      <c r="N2164" s="5">
        <v>2128</v>
      </c>
      <c r="O2164" s="5">
        <v>7.3493411981196273</v>
      </c>
      <c r="P2164" s="5">
        <v>-3.3493411981196273</v>
      </c>
      <c r="Q2164" s="5">
        <v>-1.6100205593029193</v>
      </c>
      <c r="S2164" s="5">
        <v>94.977678571428569</v>
      </c>
      <c r="T2164" s="5">
        <v>9</v>
      </c>
    </row>
    <row r="2165" spans="1:20">
      <c r="A2165">
        <v>47320</v>
      </c>
      <c r="B2165" s="27">
        <v>10.764688318092324</v>
      </c>
      <c r="C2165">
        <v>200</v>
      </c>
      <c r="D2165">
        <v>19</v>
      </c>
      <c r="E2165">
        <v>111</v>
      </c>
      <c r="F2165">
        <v>50</v>
      </c>
      <c r="G2165">
        <v>15</v>
      </c>
      <c r="H2165">
        <v>19</v>
      </c>
      <c r="I2165">
        <v>6</v>
      </c>
      <c r="J2165">
        <v>1</v>
      </c>
      <c r="K2165">
        <v>8</v>
      </c>
      <c r="L2165">
        <v>5</v>
      </c>
      <c r="N2165" s="5">
        <v>2129</v>
      </c>
      <c r="O2165" s="5">
        <v>6.1108116027344312</v>
      </c>
      <c r="P2165" s="5">
        <v>1.8891883972655688</v>
      </c>
      <c r="Q2165" s="5">
        <v>0.90812848858208794</v>
      </c>
      <c r="S2165" s="5">
        <v>95.022321428571431</v>
      </c>
      <c r="T2165" s="5">
        <v>9</v>
      </c>
    </row>
    <row r="2166" spans="1:20">
      <c r="A2166">
        <v>74859</v>
      </c>
      <c r="B2166" s="27">
        <v>11.223361623100429</v>
      </c>
      <c r="C2166">
        <v>570</v>
      </c>
      <c r="D2166">
        <v>73</v>
      </c>
      <c r="E2166">
        <v>614</v>
      </c>
      <c r="F2166">
        <v>133</v>
      </c>
      <c r="G2166">
        <v>102</v>
      </c>
      <c r="H2166">
        <v>73</v>
      </c>
      <c r="I2166">
        <v>1</v>
      </c>
      <c r="J2166">
        <v>5</v>
      </c>
      <c r="K2166">
        <v>11</v>
      </c>
      <c r="L2166">
        <v>6</v>
      </c>
      <c r="N2166" s="5">
        <v>2130</v>
      </c>
      <c r="O2166" s="5">
        <v>1.8164535389191849</v>
      </c>
      <c r="P2166" s="5">
        <v>-0.81645353891918493</v>
      </c>
      <c r="Q2166" s="5">
        <v>-0.39246732584709459</v>
      </c>
      <c r="S2166" s="5">
        <v>95.066964285714292</v>
      </c>
      <c r="T2166" s="5">
        <v>9</v>
      </c>
    </row>
    <row r="2167" spans="1:20">
      <c r="A2167">
        <v>15253</v>
      </c>
      <c r="B2167" s="27">
        <v>9.6325314839999336</v>
      </c>
      <c r="C2167">
        <v>1</v>
      </c>
      <c r="D2167">
        <v>3</v>
      </c>
      <c r="E2167">
        <v>3</v>
      </c>
      <c r="F2167">
        <v>8</v>
      </c>
      <c r="G2167">
        <v>1</v>
      </c>
      <c r="H2167">
        <v>13</v>
      </c>
      <c r="I2167">
        <v>2</v>
      </c>
      <c r="J2167">
        <v>0</v>
      </c>
      <c r="K2167">
        <v>3</v>
      </c>
      <c r="L2167">
        <v>1</v>
      </c>
      <c r="N2167" s="5">
        <v>2131</v>
      </c>
      <c r="O2167" s="5">
        <v>1.9148928222215931</v>
      </c>
      <c r="P2167" s="5">
        <v>-0.91489282222159307</v>
      </c>
      <c r="Q2167" s="5">
        <v>-0.43978686141692547</v>
      </c>
      <c r="S2167" s="5">
        <v>95.111607142857153</v>
      </c>
      <c r="T2167" s="5">
        <v>9</v>
      </c>
    </row>
    <row r="2168" spans="1:20">
      <c r="A2168">
        <v>31560</v>
      </c>
      <c r="B2168" s="27">
        <v>10.359645774959811</v>
      </c>
      <c r="C2168">
        <v>62</v>
      </c>
      <c r="D2168">
        <v>1</v>
      </c>
      <c r="E2168">
        <v>20</v>
      </c>
      <c r="F2168">
        <v>4</v>
      </c>
      <c r="G2168">
        <v>0</v>
      </c>
      <c r="H2168">
        <v>7</v>
      </c>
      <c r="I2168">
        <v>2</v>
      </c>
      <c r="J2168">
        <v>1</v>
      </c>
      <c r="K2168">
        <v>3</v>
      </c>
      <c r="L2168">
        <v>2</v>
      </c>
      <c r="N2168" s="5">
        <v>2132</v>
      </c>
      <c r="O2168" s="5">
        <v>4.5502926340331742</v>
      </c>
      <c r="P2168" s="5">
        <v>0.44970736596682581</v>
      </c>
      <c r="Q2168" s="5">
        <v>0.21617328962574428</v>
      </c>
      <c r="S2168" s="5">
        <v>95.15625</v>
      </c>
      <c r="T2168" s="5">
        <v>9</v>
      </c>
    </row>
    <row r="2169" spans="1:20">
      <c r="A2169">
        <v>72071</v>
      </c>
      <c r="B2169" s="27">
        <v>11.185407023221142</v>
      </c>
      <c r="C2169">
        <v>531</v>
      </c>
      <c r="D2169">
        <v>69</v>
      </c>
      <c r="E2169">
        <v>300</v>
      </c>
      <c r="F2169">
        <v>150</v>
      </c>
      <c r="G2169">
        <v>138</v>
      </c>
      <c r="H2169">
        <v>150</v>
      </c>
      <c r="I2169">
        <v>3</v>
      </c>
      <c r="J2169">
        <v>4</v>
      </c>
      <c r="K2169">
        <v>8</v>
      </c>
      <c r="L2169">
        <v>5</v>
      </c>
      <c r="N2169" s="5">
        <v>2133</v>
      </c>
      <c r="O2169" s="5">
        <v>2.3923241727937552</v>
      </c>
      <c r="P2169" s="5">
        <v>-2.3923241727937552</v>
      </c>
      <c r="Q2169" s="5">
        <v>-1.1499846909827209</v>
      </c>
      <c r="S2169" s="5">
        <v>95.200892857142861</v>
      </c>
      <c r="T2169" s="5">
        <v>9</v>
      </c>
    </row>
    <row r="2170" spans="1:20">
      <c r="A2170">
        <v>91172</v>
      </c>
      <c r="B2170" s="27">
        <v>11.420503111379029</v>
      </c>
      <c r="C2170">
        <v>162</v>
      </c>
      <c r="D2170">
        <v>28</v>
      </c>
      <c r="E2170">
        <v>818</v>
      </c>
      <c r="F2170">
        <v>0</v>
      </c>
      <c r="G2170">
        <v>28</v>
      </c>
      <c r="H2170">
        <v>56</v>
      </c>
      <c r="I2170">
        <v>0</v>
      </c>
      <c r="J2170">
        <v>3</v>
      </c>
      <c r="K2170">
        <v>7</v>
      </c>
      <c r="L2170">
        <v>4</v>
      </c>
      <c r="N2170" s="5">
        <v>2134</v>
      </c>
      <c r="O2170" s="5">
        <v>2.5934063131772436</v>
      </c>
      <c r="P2170" s="5">
        <v>-0.59340631317724357</v>
      </c>
      <c r="Q2170" s="5">
        <v>-0.28524904084775943</v>
      </c>
      <c r="S2170" s="5">
        <v>95.245535714285722</v>
      </c>
      <c r="T2170" s="5">
        <v>9</v>
      </c>
    </row>
    <row r="2171" spans="1:20">
      <c r="A2171">
        <v>90000</v>
      </c>
      <c r="B2171" s="27">
        <v>11.407564949312402</v>
      </c>
      <c r="C2171">
        <v>675</v>
      </c>
      <c r="D2171">
        <v>144</v>
      </c>
      <c r="E2171">
        <v>133</v>
      </c>
      <c r="F2171">
        <v>94</v>
      </c>
      <c r="G2171">
        <v>192</v>
      </c>
      <c r="H2171">
        <v>241</v>
      </c>
      <c r="I2171">
        <v>1</v>
      </c>
      <c r="J2171">
        <v>8</v>
      </c>
      <c r="K2171">
        <v>5</v>
      </c>
      <c r="L2171">
        <v>4</v>
      </c>
      <c r="N2171" s="5">
        <v>2135</v>
      </c>
      <c r="O2171" s="5">
        <v>4.7720869727317741</v>
      </c>
      <c r="P2171" s="5">
        <v>-1.7720869727317741</v>
      </c>
      <c r="Q2171" s="5">
        <v>-0.85183810493024748</v>
      </c>
      <c r="S2171" s="5">
        <v>95.290178571428569</v>
      </c>
      <c r="T2171" s="5">
        <v>9</v>
      </c>
    </row>
    <row r="2172" spans="1:20">
      <c r="A2172">
        <v>41967</v>
      </c>
      <c r="B2172" s="27">
        <v>10.64463887414454</v>
      </c>
      <c r="C2172">
        <v>23</v>
      </c>
      <c r="D2172">
        <v>4</v>
      </c>
      <c r="E2172">
        <v>10</v>
      </c>
      <c r="F2172">
        <v>0</v>
      </c>
      <c r="G2172">
        <v>2</v>
      </c>
      <c r="H2172">
        <v>15</v>
      </c>
      <c r="I2172">
        <v>1</v>
      </c>
      <c r="J2172">
        <v>0</v>
      </c>
      <c r="K2172">
        <v>3</v>
      </c>
      <c r="L2172">
        <v>1</v>
      </c>
      <c r="N2172" s="5">
        <v>2136</v>
      </c>
      <c r="O2172" s="5">
        <v>3.2616290097623075</v>
      </c>
      <c r="P2172" s="5">
        <v>4.7383709902376925</v>
      </c>
      <c r="Q2172" s="5">
        <v>2.2777239643934117</v>
      </c>
      <c r="S2172" s="5">
        <v>95.334821428571431</v>
      </c>
      <c r="T2172" s="5">
        <v>9</v>
      </c>
    </row>
    <row r="2173" spans="1:20">
      <c r="A2173">
        <v>69263</v>
      </c>
      <c r="B2173" s="27">
        <v>11.145666132063102</v>
      </c>
      <c r="C2173">
        <v>492</v>
      </c>
      <c r="D2173">
        <v>5</v>
      </c>
      <c r="E2173">
        <v>32</v>
      </c>
      <c r="F2173">
        <v>13</v>
      </c>
      <c r="G2173">
        <v>5</v>
      </c>
      <c r="H2173">
        <v>21</v>
      </c>
      <c r="I2173">
        <v>1</v>
      </c>
      <c r="J2173">
        <v>1</v>
      </c>
      <c r="K2173">
        <v>7</v>
      </c>
      <c r="L2173">
        <v>9</v>
      </c>
      <c r="N2173" s="5">
        <v>2137</v>
      </c>
      <c r="O2173" s="5">
        <v>3.9706715709591429</v>
      </c>
      <c r="P2173" s="5">
        <v>-0.97067157095914292</v>
      </c>
      <c r="Q2173" s="5">
        <v>-0.46659957679213565</v>
      </c>
      <c r="S2173" s="5">
        <v>95.379464285714292</v>
      </c>
      <c r="T2173" s="5">
        <v>9</v>
      </c>
    </row>
    <row r="2174" spans="1:20">
      <c r="A2174">
        <v>65706</v>
      </c>
      <c r="B2174" s="27">
        <v>11.092945524503815</v>
      </c>
      <c r="C2174">
        <v>918</v>
      </c>
      <c r="D2174">
        <v>10</v>
      </c>
      <c r="E2174">
        <v>129</v>
      </c>
      <c r="F2174">
        <v>13</v>
      </c>
      <c r="G2174">
        <v>0</v>
      </c>
      <c r="H2174">
        <v>129</v>
      </c>
      <c r="I2174">
        <v>1</v>
      </c>
      <c r="J2174">
        <v>3</v>
      </c>
      <c r="K2174">
        <v>12</v>
      </c>
      <c r="L2174">
        <v>11</v>
      </c>
      <c r="N2174" s="5">
        <v>2138</v>
      </c>
      <c r="O2174" s="5">
        <v>1.4743289619779776</v>
      </c>
      <c r="P2174" s="5">
        <v>-0.47432896197797758</v>
      </c>
      <c r="Q2174" s="5">
        <v>-0.22800883382263301</v>
      </c>
      <c r="S2174" s="5">
        <v>95.424107142857153</v>
      </c>
      <c r="T2174" s="5">
        <v>9</v>
      </c>
    </row>
    <row r="2175" spans="1:20">
      <c r="A2175">
        <v>60934</v>
      </c>
      <c r="B2175" s="27">
        <v>11.017546590193263</v>
      </c>
      <c r="C2175">
        <v>224</v>
      </c>
      <c r="D2175">
        <v>155</v>
      </c>
      <c r="E2175">
        <v>155</v>
      </c>
      <c r="F2175">
        <v>192</v>
      </c>
      <c r="G2175">
        <v>93</v>
      </c>
      <c r="H2175">
        <v>54</v>
      </c>
      <c r="I2175">
        <v>2</v>
      </c>
      <c r="J2175">
        <v>4</v>
      </c>
      <c r="K2175">
        <v>11</v>
      </c>
      <c r="L2175">
        <v>6</v>
      </c>
      <c r="N2175" s="5">
        <v>2139</v>
      </c>
      <c r="O2175" s="5">
        <v>2.8735351095807182</v>
      </c>
      <c r="P2175" s="5">
        <v>-0.87353510958071823</v>
      </c>
      <c r="Q2175" s="5">
        <v>-0.41990630470477752</v>
      </c>
      <c r="S2175" s="5">
        <v>95.46875</v>
      </c>
      <c r="T2175" s="5">
        <v>9</v>
      </c>
    </row>
    <row r="2176" spans="1:20">
      <c r="A2176">
        <v>71965</v>
      </c>
      <c r="B2176" s="27">
        <v>11.18393516869677</v>
      </c>
      <c r="C2176">
        <v>572</v>
      </c>
      <c r="D2176">
        <v>19</v>
      </c>
      <c r="E2176">
        <v>286</v>
      </c>
      <c r="F2176">
        <v>50</v>
      </c>
      <c r="G2176">
        <v>38</v>
      </c>
      <c r="H2176">
        <v>248</v>
      </c>
      <c r="I2176">
        <v>3</v>
      </c>
      <c r="J2176">
        <v>3</v>
      </c>
      <c r="K2176">
        <v>5</v>
      </c>
      <c r="L2176">
        <v>6</v>
      </c>
      <c r="N2176" s="5">
        <v>2140</v>
      </c>
      <c r="O2176" s="5">
        <v>3.38442714447174</v>
      </c>
      <c r="P2176" s="5">
        <v>-0.38442714447173998</v>
      </c>
      <c r="Q2176" s="5">
        <v>-0.18479323829447269</v>
      </c>
      <c r="S2176" s="5">
        <v>95.513392857142861</v>
      </c>
      <c r="T2176" s="5">
        <v>9</v>
      </c>
    </row>
    <row r="2177" spans="1:20">
      <c r="A2177">
        <v>65210</v>
      </c>
      <c r="B2177" s="27">
        <v>11.085368110387249</v>
      </c>
      <c r="C2177">
        <v>626</v>
      </c>
      <c r="D2177">
        <v>0</v>
      </c>
      <c r="E2177">
        <v>70</v>
      </c>
      <c r="F2177">
        <v>0</v>
      </c>
      <c r="G2177">
        <v>7</v>
      </c>
      <c r="H2177">
        <v>28</v>
      </c>
      <c r="I2177">
        <v>2</v>
      </c>
      <c r="J2177">
        <v>3</v>
      </c>
      <c r="K2177">
        <v>8</v>
      </c>
      <c r="L2177">
        <v>9</v>
      </c>
      <c r="N2177" s="5">
        <v>2141</v>
      </c>
      <c r="O2177" s="5">
        <v>1.5625370045705811</v>
      </c>
      <c r="P2177" s="5">
        <v>-0.56253700457058109</v>
      </c>
      <c r="Q2177" s="5">
        <v>-0.27041023567135763</v>
      </c>
      <c r="S2177" s="5">
        <v>95.558035714285722</v>
      </c>
      <c r="T2177" s="5">
        <v>9</v>
      </c>
    </row>
    <row r="2178" spans="1:20">
      <c r="A2178">
        <v>79174</v>
      </c>
      <c r="B2178" s="27">
        <v>11.279403241077631</v>
      </c>
      <c r="C2178">
        <v>1074</v>
      </c>
      <c r="D2178">
        <v>37</v>
      </c>
      <c r="E2178">
        <v>518</v>
      </c>
      <c r="F2178">
        <v>193</v>
      </c>
      <c r="G2178">
        <v>92</v>
      </c>
      <c r="H2178">
        <v>129</v>
      </c>
      <c r="I2178">
        <v>1</v>
      </c>
      <c r="J2178">
        <v>6</v>
      </c>
      <c r="K2178">
        <v>7</v>
      </c>
      <c r="L2178">
        <v>5</v>
      </c>
      <c r="N2178" s="5">
        <v>2142</v>
      </c>
      <c r="O2178" s="5">
        <v>2.3726378287123828</v>
      </c>
      <c r="P2178" s="5">
        <v>-0.37263782871238282</v>
      </c>
      <c r="Q2178" s="5">
        <v>-0.17912614150441286</v>
      </c>
      <c r="S2178" s="5">
        <v>95.602678571428569</v>
      </c>
      <c r="T2178" s="5">
        <v>9</v>
      </c>
    </row>
    <row r="2179" spans="1:20">
      <c r="A2179">
        <v>81380</v>
      </c>
      <c r="B2179" s="27">
        <v>11.306884821555681</v>
      </c>
      <c r="C2179">
        <v>741</v>
      </c>
      <c r="D2179">
        <v>68</v>
      </c>
      <c r="E2179">
        <v>689</v>
      </c>
      <c r="F2179">
        <v>224</v>
      </c>
      <c r="G2179">
        <v>68</v>
      </c>
      <c r="H2179">
        <v>103</v>
      </c>
      <c r="I2179">
        <v>1</v>
      </c>
      <c r="J2179">
        <v>2</v>
      </c>
      <c r="K2179">
        <v>10</v>
      </c>
      <c r="L2179">
        <v>4</v>
      </c>
      <c r="N2179" s="5">
        <v>2143</v>
      </c>
      <c r="O2179" s="5">
        <v>3.7144369894277478</v>
      </c>
      <c r="P2179" s="5">
        <v>-1.7144369894277478</v>
      </c>
      <c r="Q2179" s="5">
        <v>-0.82412589143134762</v>
      </c>
      <c r="S2179" s="5">
        <v>95.647321428571431</v>
      </c>
      <c r="T2179" s="5">
        <v>9</v>
      </c>
    </row>
    <row r="2180" spans="1:20">
      <c r="A2180">
        <v>48432</v>
      </c>
      <c r="B2180" s="27">
        <v>10.787916031261499</v>
      </c>
      <c r="C2180">
        <v>322</v>
      </c>
      <c r="D2180">
        <v>3</v>
      </c>
      <c r="E2180">
        <v>50</v>
      </c>
      <c r="F2180">
        <v>4</v>
      </c>
      <c r="G2180">
        <v>3</v>
      </c>
      <c r="H2180">
        <v>42</v>
      </c>
      <c r="I2180">
        <v>5</v>
      </c>
      <c r="J2180">
        <v>1</v>
      </c>
      <c r="K2180">
        <v>6</v>
      </c>
      <c r="L2180">
        <v>7</v>
      </c>
      <c r="N2180" s="5">
        <v>2144</v>
      </c>
      <c r="O2180" s="5">
        <v>2.0282365579421726</v>
      </c>
      <c r="P2180" s="5">
        <v>-2.8236557942172613E-2</v>
      </c>
      <c r="Q2180" s="5">
        <v>-1.3573248027513233E-2</v>
      </c>
      <c r="S2180" s="5">
        <v>95.691964285714292</v>
      </c>
      <c r="T2180" s="5">
        <v>9</v>
      </c>
    </row>
    <row r="2181" spans="1:20">
      <c r="A2181">
        <v>52914</v>
      </c>
      <c r="B2181" s="27">
        <v>10.876423233116236</v>
      </c>
      <c r="C2181">
        <v>254</v>
      </c>
      <c r="D2181">
        <v>10</v>
      </c>
      <c r="E2181">
        <v>44</v>
      </c>
      <c r="F2181">
        <v>30</v>
      </c>
      <c r="G2181">
        <v>10</v>
      </c>
      <c r="H2181">
        <v>227</v>
      </c>
      <c r="I2181">
        <v>2</v>
      </c>
      <c r="J2181">
        <v>3</v>
      </c>
      <c r="K2181">
        <v>3</v>
      </c>
      <c r="L2181">
        <v>7</v>
      </c>
      <c r="N2181" s="5">
        <v>2145</v>
      </c>
      <c r="O2181" s="5">
        <v>6.8500934999469951</v>
      </c>
      <c r="P2181" s="5">
        <v>2.1499065000530049</v>
      </c>
      <c r="Q2181" s="5">
        <v>1.0334550769588962</v>
      </c>
      <c r="S2181" s="5">
        <v>95.736607142857153</v>
      </c>
      <c r="T2181" s="5">
        <v>9</v>
      </c>
    </row>
    <row r="2182" spans="1:20">
      <c r="A2182">
        <v>38946</v>
      </c>
      <c r="B2182" s="27">
        <v>10.569931350261523</v>
      </c>
      <c r="C2182">
        <v>116</v>
      </c>
      <c r="D2182">
        <v>6</v>
      </c>
      <c r="E2182">
        <v>82</v>
      </c>
      <c r="F2182">
        <v>6</v>
      </c>
      <c r="G2182">
        <v>6</v>
      </c>
      <c r="H2182">
        <v>41</v>
      </c>
      <c r="I2182">
        <v>2</v>
      </c>
      <c r="J2182">
        <v>1</v>
      </c>
      <c r="K2182">
        <v>6</v>
      </c>
      <c r="L2182">
        <v>3</v>
      </c>
      <c r="N2182" s="5">
        <v>2146</v>
      </c>
      <c r="O2182" s="5">
        <v>6.1716665333439478</v>
      </c>
      <c r="P2182" s="5">
        <v>4.8283334666560522</v>
      </c>
      <c r="Q2182" s="5">
        <v>2.3209687185201875</v>
      </c>
      <c r="S2182" s="5">
        <v>95.78125</v>
      </c>
      <c r="T2182" s="5">
        <v>9</v>
      </c>
    </row>
    <row r="2183" spans="1:20">
      <c r="A2183">
        <v>26067</v>
      </c>
      <c r="B2183" s="27">
        <v>10.168425425507316</v>
      </c>
      <c r="C2183">
        <v>22</v>
      </c>
      <c r="D2183">
        <v>2</v>
      </c>
      <c r="E2183">
        <v>18</v>
      </c>
      <c r="F2183">
        <v>0</v>
      </c>
      <c r="G2183">
        <v>2</v>
      </c>
      <c r="H2183">
        <v>12</v>
      </c>
      <c r="I2183">
        <v>3</v>
      </c>
      <c r="J2183">
        <v>0</v>
      </c>
      <c r="K2183">
        <v>3</v>
      </c>
      <c r="L2183">
        <v>3</v>
      </c>
      <c r="N2183" s="5">
        <v>2147</v>
      </c>
      <c r="O2183" s="5">
        <v>1.807338808947839</v>
      </c>
      <c r="P2183" s="5">
        <v>0.19266119105216095</v>
      </c>
      <c r="Q2183" s="5">
        <v>9.261178847586847E-2</v>
      </c>
      <c r="S2183" s="5">
        <v>95.825892857142861</v>
      </c>
      <c r="T2183" s="5">
        <v>9</v>
      </c>
    </row>
    <row r="2184" spans="1:20">
      <c r="A2184">
        <v>44325</v>
      </c>
      <c r="B2184" s="27">
        <v>10.699304130942409</v>
      </c>
      <c r="C2184">
        <v>516</v>
      </c>
      <c r="D2184">
        <v>0</v>
      </c>
      <c r="E2184">
        <v>21</v>
      </c>
      <c r="F2184">
        <v>0</v>
      </c>
      <c r="G2184">
        <v>0</v>
      </c>
      <c r="H2184">
        <v>5</v>
      </c>
      <c r="I2184">
        <v>4</v>
      </c>
      <c r="J2184">
        <v>2</v>
      </c>
      <c r="K2184">
        <v>7</v>
      </c>
      <c r="L2184">
        <v>8</v>
      </c>
      <c r="N2184" s="5">
        <v>2148</v>
      </c>
      <c r="O2184" s="5">
        <v>3.1270338300525666</v>
      </c>
      <c r="P2184" s="5">
        <v>-0.12703383005256663</v>
      </c>
      <c r="Q2184" s="5">
        <v>-6.1064867988501755E-2</v>
      </c>
      <c r="S2184" s="5">
        <v>95.870535714285722</v>
      </c>
      <c r="T2184" s="5">
        <v>9</v>
      </c>
    </row>
    <row r="2185" spans="1:20">
      <c r="A2185">
        <v>42523</v>
      </c>
      <c r="B2185" s="27">
        <v>10.65780038499992</v>
      </c>
      <c r="C2185">
        <v>14</v>
      </c>
      <c r="D2185">
        <v>36</v>
      </c>
      <c r="E2185">
        <v>11</v>
      </c>
      <c r="F2185">
        <v>3</v>
      </c>
      <c r="G2185">
        <v>26</v>
      </c>
      <c r="H2185">
        <v>35</v>
      </c>
      <c r="I2185">
        <v>1</v>
      </c>
      <c r="J2185">
        <v>1</v>
      </c>
      <c r="K2185">
        <v>4</v>
      </c>
      <c r="L2185">
        <v>1</v>
      </c>
      <c r="N2185" s="5">
        <v>2149</v>
      </c>
      <c r="O2185" s="5">
        <v>4.1683592324788563</v>
      </c>
      <c r="P2185" s="5">
        <v>-0.16835923247885631</v>
      </c>
      <c r="Q2185" s="5">
        <v>-8.0929893255305502E-2</v>
      </c>
      <c r="S2185" s="5">
        <v>95.915178571428569</v>
      </c>
      <c r="T2185" s="5">
        <v>9</v>
      </c>
    </row>
    <row r="2186" spans="1:20">
      <c r="A2186">
        <v>26487</v>
      </c>
      <c r="B2186" s="27">
        <v>10.184409325569693</v>
      </c>
      <c r="C2186">
        <v>2</v>
      </c>
      <c r="D2186">
        <v>8</v>
      </c>
      <c r="E2186">
        <v>10</v>
      </c>
      <c r="F2186">
        <v>12</v>
      </c>
      <c r="G2186">
        <v>14</v>
      </c>
      <c r="H2186">
        <v>23</v>
      </c>
      <c r="I2186">
        <v>3</v>
      </c>
      <c r="J2186">
        <v>1</v>
      </c>
      <c r="K2186">
        <v>3</v>
      </c>
      <c r="L2186">
        <v>2</v>
      </c>
      <c r="N2186" s="5">
        <v>2150</v>
      </c>
      <c r="O2186" s="5">
        <v>2.651207368445784</v>
      </c>
      <c r="P2186" s="5">
        <v>-1.651207368445784</v>
      </c>
      <c r="Q2186" s="5">
        <v>-0.79373155901903747</v>
      </c>
      <c r="S2186" s="5">
        <v>95.959821428571431</v>
      </c>
      <c r="T2186" s="5">
        <v>10</v>
      </c>
    </row>
    <row r="2187" spans="1:20">
      <c r="A2187">
        <v>53233</v>
      </c>
      <c r="B2187" s="27">
        <v>10.882433783774625</v>
      </c>
      <c r="C2187">
        <v>28</v>
      </c>
      <c r="D2187">
        <v>0</v>
      </c>
      <c r="E2187">
        <v>9</v>
      </c>
      <c r="F2187">
        <v>3</v>
      </c>
      <c r="G2187">
        <v>0</v>
      </c>
      <c r="H2187">
        <v>0</v>
      </c>
      <c r="I2187">
        <v>1</v>
      </c>
      <c r="J2187">
        <v>0</v>
      </c>
      <c r="K2187">
        <v>3</v>
      </c>
      <c r="L2187">
        <v>1</v>
      </c>
      <c r="N2187" s="5">
        <v>2151</v>
      </c>
      <c r="O2187" s="5">
        <v>2.6085704707542172</v>
      </c>
      <c r="P2187" s="5">
        <v>-0.60857047075421722</v>
      </c>
      <c r="Q2187" s="5">
        <v>-0.29253841628587346</v>
      </c>
      <c r="S2187" s="5">
        <v>96.004464285714292</v>
      </c>
      <c r="T2187" s="5">
        <v>10</v>
      </c>
    </row>
    <row r="2188" spans="1:20">
      <c r="A2188">
        <v>67716</v>
      </c>
      <c r="B2188" s="27">
        <v>11.12307776775714</v>
      </c>
      <c r="C2188">
        <v>530</v>
      </c>
      <c r="D2188">
        <v>142</v>
      </c>
      <c r="E2188">
        <v>217</v>
      </c>
      <c r="F2188">
        <v>62</v>
      </c>
      <c r="G2188">
        <v>9</v>
      </c>
      <c r="H2188">
        <v>56</v>
      </c>
      <c r="I2188">
        <v>4</v>
      </c>
      <c r="J2188">
        <v>4</v>
      </c>
      <c r="K2188">
        <v>13</v>
      </c>
      <c r="L2188">
        <v>7</v>
      </c>
      <c r="N2188" s="5">
        <v>2152</v>
      </c>
      <c r="O2188" s="5">
        <v>4.886644772733642</v>
      </c>
      <c r="P2188" s="5">
        <v>0.11335522726635805</v>
      </c>
      <c r="Q2188" s="5">
        <v>5.4489595298846255E-2</v>
      </c>
      <c r="S2188" s="5">
        <v>96.049107142857153</v>
      </c>
      <c r="T2188" s="5">
        <v>10</v>
      </c>
    </row>
    <row r="2189" spans="1:20">
      <c r="A2189">
        <v>76234</v>
      </c>
      <c r="B2189" s="27">
        <v>11.241562836385416</v>
      </c>
      <c r="C2189">
        <v>519</v>
      </c>
      <c r="D2189">
        <v>50</v>
      </c>
      <c r="E2189">
        <v>167</v>
      </c>
      <c r="F2189">
        <v>130</v>
      </c>
      <c r="G2189">
        <v>0</v>
      </c>
      <c r="H2189">
        <v>41</v>
      </c>
      <c r="I2189">
        <v>1</v>
      </c>
      <c r="J2189">
        <v>3</v>
      </c>
      <c r="K2189">
        <v>11</v>
      </c>
      <c r="L2189">
        <v>8</v>
      </c>
      <c r="N2189" s="5">
        <v>2153</v>
      </c>
      <c r="O2189" s="5">
        <v>2.5983964535091451</v>
      </c>
      <c r="P2189" s="5">
        <v>0.40160354649085495</v>
      </c>
      <c r="Q2189" s="5">
        <v>0.19304989497703251</v>
      </c>
      <c r="S2189" s="5">
        <v>96.09375</v>
      </c>
      <c r="T2189" s="5">
        <v>10</v>
      </c>
    </row>
    <row r="2190" spans="1:20">
      <c r="A2190">
        <v>84117</v>
      </c>
      <c r="B2190" s="27">
        <v>11.339963965842596</v>
      </c>
      <c r="C2190">
        <v>611</v>
      </c>
      <c r="D2190">
        <v>76</v>
      </c>
      <c r="E2190">
        <v>749</v>
      </c>
      <c r="F2190">
        <v>59</v>
      </c>
      <c r="G2190">
        <v>45</v>
      </c>
      <c r="H2190">
        <v>26</v>
      </c>
      <c r="I2190">
        <v>1</v>
      </c>
      <c r="J2190">
        <v>10</v>
      </c>
      <c r="K2190">
        <v>6</v>
      </c>
      <c r="L2190">
        <v>7</v>
      </c>
      <c r="N2190" s="5">
        <v>2154</v>
      </c>
      <c r="O2190" s="5">
        <v>3.9706715709591429</v>
      </c>
      <c r="P2190" s="5">
        <v>-0.97067157095914292</v>
      </c>
      <c r="Q2190" s="5">
        <v>-0.46659957679213565</v>
      </c>
      <c r="S2190" s="5">
        <v>96.138392857142861</v>
      </c>
      <c r="T2190" s="5">
        <v>10</v>
      </c>
    </row>
    <row r="2191" spans="1:20">
      <c r="A2191">
        <v>65487</v>
      </c>
      <c r="B2191" s="27">
        <v>11.089606928642473</v>
      </c>
      <c r="C2191">
        <v>240</v>
      </c>
      <c r="D2191">
        <v>67</v>
      </c>
      <c r="E2191">
        <v>500</v>
      </c>
      <c r="F2191">
        <v>199</v>
      </c>
      <c r="G2191">
        <v>0</v>
      </c>
      <c r="H2191">
        <v>163</v>
      </c>
      <c r="I2191">
        <v>3</v>
      </c>
      <c r="J2191">
        <v>5</v>
      </c>
      <c r="K2191">
        <v>6</v>
      </c>
      <c r="L2191">
        <v>3</v>
      </c>
      <c r="N2191" s="5">
        <v>2155</v>
      </c>
      <c r="O2191" s="5">
        <v>1.9660612796303529</v>
      </c>
      <c r="P2191" s="5">
        <v>-0.96606127963035293</v>
      </c>
      <c r="Q2191" s="5">
        <v>-0.46438342042446101</v>
      </c>
      <c r="S2191" s="5">
        <v>96.183035714285722</v>
      </c>
      <c r="T2191" s="5">
        <v>10</v>
      </c>
    </row>
    <row r="2192" spans="1:20">
      <c r="A2192">
        <v>25224</v>
      </c>
      <c r="B2192" s="27">
        <v>10.135551201224898</v>
      </c>
      <c r="C2192">
        <v>4</v>
      </c>
      <c r="D2192">
        <v>9</v>
      </c>
      <c r="E2192">
        <v>12</v>
      </c>
      <c r="F2192">
        <v>11</v>
      </c>
      <c r="G2192">
        <v>2</v>
      </c>
      <c r="H2192">
        <v>8</v>
      </c>
      <c r="I2192">
        <v>2</v>
      </c>
      <c r="J2192">
        <v>1</v>
      </c>
      <c r="K2192">
        <v>3</v>
      </c>
      <c r="L2192">
        <v>1</v>
      </c>
      <c r="N2192" s="5">
        <v>2156</v>
      </c>
      <c r="O2192" s="5">
        <v>2.444135387664244</v>
      </c>
      <c r="P2192" s="5">
        <v>-0.44413538766424399</v>
      </c>
      <c r="Q2192" s="5">
        <v>-0.21349485255633402</v>
      </c>
      <c r="S2192" s="5">
        <v>96.227678571428569</v>
      </c>
      <c r="T2192" s="5">
        <v>10</v>
      </c>
    </row>
    <row r="2193" spans="1:20">
      <c r="A2193">
        <v>89616</v>
      </c>
      <c r="B2193" s="27">
        <v>11.403289154449613</v>
      </c>
      <c r="C2193">
        <v>671</v>
      </c>
      <c r="D2193">
        <v>47</v>
      </c>
      <c r="E2193">
        <v>655</v>
      </c>
      <c r="F2193">
        <v>145</v>
      </c>
      <c r="G2193">
        <v>111</v>
      </c>
      <c r="H2193">
        <v>15</v>
      </c>
      <c r="I2193">
        <v>1</v>
      </c>
      <c r="J2193">
        <v>5</v>
      </c>
      <c r="K2193">
        <v>12</v>
      </c>
      <c r="L2193">
        <v>7</v>
      </c>
      <c r="N2193" s="5">
        <v>2157</v>
      </c>
      <c r="O2193" s="5">
        <v>3.9293278874999267</v>
      </c>
      <c r="P2193" s="5">
        <v>-0.92932788749992667</v>
      </c>
      <c r="Q2193" s="5">
        <v>-0.44672576387512963</v>
      </c>
      <c r="S2193" s="5">
        <v>96.272321428571431</v>
      </c>
      <c r="T2193" s="5">
        <v>10</v>
      </c>
    </row>
    <row r="2194" spans="1:20">
      <c r="A2194">
        <v>40851</v>
      </c>
      <c r="B2194" s="27">
        <v>10.617686579792686</v>
      </c>
      <c r="C2194">
        <v>23</v>
      </c>
      <c r="D2194">
        <v>1</v>
      </c>
      <c r="E2194">
        <v>7</v>
      </c>
      <c r="F2194">
        <v>0</v>
      </c>
      <c r="G2194">
        <v>4</v>
      </c>
      <c r="H2194">
        <v>24</v>
      </c>
      <c r="I2194">
        <v>1</v>
      </c>
      <c r="J2194">
        <v>1</v>
      </c>
      <c r="K2194">
        <v>2</v>
      </c>
      <c r="L2194">
        <v>1</v>
      </c>
      <c r="N2194" s="5">
        <v>2158</v>
      </c>
      <c r="O2194" s="5">
        <v>1.9730779133187464</v>
      </c>
      <c r="P2194" s="5">
        <v>-0.97307791331874638</v>
      </c>
      <c r="Q2194" s="5">
        <v>-0.4677562999930619</v>
      </c>
      <c r="S2194" s="5">
        <v>96.316964285714292</v>
      </c>
      <c r="T2194" s="5">
        <v>10</v>
      </c>
    </row>
    <row r="2195" spans="1:20">
      <c r="A2195">
        <v>27469</v>
      </c>
      <c r="B2195" s="27">
        <v>10.220813375077594</v>
      </c>
      <c r="C2195">
        <v>9</v>
      </c>
      <c r="D2195">
        <v>1</v>
      </c>
      <c r="E2195">
        <v>2</v>
      </c>
      <c r="F2195">
        <v>3</v>
      </c>
      <c r="G2195">
        <v>2</v>
      </c>
      <c r="H2195">
        <v>0</v>
      </c>
      <c r="I2195">
        <v>1</v>
      </c>
      <c r="J2195">
        <v>0</v>
      </c>
      <c r="K2195">
        <v>3</v>
      </c>
      <c r="L2195">
        <v>0</v>
      </c>
      <c r="N2195" s="5">
        <v>2159</v>
      </c>
      <c r="O2195" s="5">
        <v>4.686552030896225</v>
      </c>
      <c r="P2195" s="5">
        <v>2.313447969103775</v>
      </c>
      <c r="Q2195" s="5">
        <v>1.1120690824887494</v>
      </c>
      <c r="S2195" s="5">
        <v>96.361607142857153</v>
      </c>
      <c r="T2195" s="5">
        <v>10</v>
      </c>
    </row>
    <row r="2196" spans="1:20">
      <c r="A2196">
        <v>82347</v>
      </c>
      <c r="B2196" s="27">
        <v>11.318697305069707</v>
      </c>
      <c r="C2196">
        <v>556</v>
      </c>
      <c r="D2196">
        <v>54</v>
      </c>
      <c r="E2196">
        <v>845</v>
      </c>
      <c r="F2196">
        <v>202</v>
      </c>
      <c r="G2196">
        <v>133</v>
      </c>
      <c r="H2196">
        <v>63</v>
      </c>
      <c r="I2196">
        <v>1</v>
      </c>
      <c r="J2196">
        <v>7</v>
      </c>
      <c r="K2196">
        <v>10</v>
      </c>
      <c r="L2196">
        <v>7</v>
      </c>
      <c r="N2196" s="5">
        <v>2160</v>
      </c>
      <c r="O2196" s="5">
        <v>3.173434466881818</v>
      </c>
      <c r="P2196" s="5">
        <v>0.82656553311818204</v>
      </c>
      <c r="Q2196" s="5">
        <v>0.39732813804654366</v>
      </c>
      <c r="S2196" s="5">
        <v>96.40625</v>
      </c>
      <c r="T2196" s="5">
        <v>10</v>
      </c>
    </row>
    <row r="2197" spans="1:20">
      <c r="A2197">
        <v>73803</v>
      </c>
      <c r="B2197" s="27">
        <v>11.209154660168863</v>
      </c>
      <c r="C2197">
        <v>833</v>
      </c>
      <c r="D2197">
        <v>80</v>
      </c>
      <c r="E2197">
        <v>363</v>
      </c>
      <c r="F2197">
        <v>52</v>
      </c>
      <c r="G2197">
        <v>26</v>
      </c>
      <c r="H2197">
        <v>174</v>
      </c>
      <c r="I2197">
        <v>2</v>
      </c>
      <c r="J2197">
        <v>5</v>
      </c>
      <c r="K2197">
        <v>6</v>
      </c>
      <c r="L2197">
        <v>9</v>
      </c>
      <c r="N2197" s="5">
        <v>2161</v>
      </c>
      <c r="O2197" s="5">
        <v>6.8669543908632136</v>
      </c>
      <c r="P2197" s="5">
        <v>2.1330456091367864</v>
      </c>
      <c r="Q2197" s="5">
        <v>1.0253500857330049</v>
      </c>
      <c r="S2197" s="5">
        <v>96.450892857142861</v>
      </c>
      <c r="T2197" s="5">
        <v>10</v>
      </c>
    </row>
    <row r="2198" spans="1:20">
      <c r="A2198">
        <v>8820</v>
      </c>
      <c r="B2198" s="27">
        <v>9.0847771490008373</v>
      </c>
      <c r="C2198">
        <v>12</v>
      </c>
      <c r="D2198">
        <v>0</v>
      </c>
      <c r="E2198">
        <v>13</v>
      </c>
      <c r="F2198">
        <v>4</v>
      </c>
      <c r="G2198">
        <v>2</v>
      </c>
      <c r="H2198">
        <v>4</v>
      </c>
      <c r="I2198">
        <v>4</v>
      </c>
      <c r="J2198">
        <v>0</v>
      </c>
      <c r="K2198">
        <v>3</v>
      </c>
      <c r="L2198">
        <v>3</v>
      </c>
      <c r="N2198" s="5">
        <v>2162</v>
      </c>
      <c r="O2198" s="5">
        <v>3.172613041150484</v>
      </c>
      <c r="P2198" s="5">
        <v>2.827386958849516</v>
      </c>
      <c r="Q2198" s="5">
        <v>1.35911836495139</v>
      </c>
      <c r="S2198" s="5">
        <v>96.495535714285722</v>
      </c>
      <c r="T2198" s="5">
        <v>10</v>
      </c>
    </row>
    <row r="2199" spans="1:20">
      <c r="A2199">
        <v>43322</v>
      </c>
      <c r="B2199" s="27">
        <v>10.676415868100923</v>
      </c>
      <c r="C2199">
        <v>56</v>
      </c>
      <c r="D2199">
        <v>7</v>
      </c>
      <c r="E2199">
        <v>48</v>
      </c>
      <c r="F2199">
        <v>10</v>
      </c>
      <c r="G2199">
        <v>2</v>
      </c>
      <c r="H2199">
        <v>18</v>
      </c>
      <c r="I2199">
        <v>1</v>
      </c>
      <c r="J2199">
        <v>0</v>
      </c>
      <c r="K2199">
        <v>4</v>
      </c>
      <c r="L2199">
        <v>3</v>
      </c>
      <c r="N2199" s="5">
        <v>2163</v>
      </c>
      <c r="O2199" s="5">
        <v>5.0298229272538171</v>
      </c>
      <c r="P2199" s="5">
        <v>-2.9822927253817078E-2</v>
      </c>
      <c r="Q2199" s="5">
        <v>-1.433581208274556E-2</v>
      </c>
      <c r="S2199" s="5">
        <v>96.540178571428569</v>
      </c>
      <c r="T2199" s="5">
        <v>10</v>
      </c>
    </row>
    <row r="2200" spans="1:20">
      <c r="A2200">
        <v>55593</v>
      </c>
      <c r="B2200" s="27">
        <v>10.925812573032118</v>
      </c>
      <c r="C2200">
        <v>293</v>
      </c>
      <c r="D2200">
        <v>8</v>
      </c>
      <c r="E2200">
        <v>124</v>
      </c>
      <c r="F2200">
        <v>11</v>
      </c>
      <c r="G2200">
        <v>4</v>
      </c>
      <c r="H2200">
        <v>106</v>
      </c>
      <c r="I2200">
        <v>2</v>
      </c>
      <c r="J2200">
        <v>6</v>
      </c>
      <c r="K2200">
        <v>3</v>
      </c>
      <c r="L2200">
        <v>6</v>
      </c>
      <c r="N2200" s="5">
        <v>2164</v>
      </c>
      <c r="O2200" s="5">
        <v>5.5986858203440217</v>
      </c>
      <c r="P2200" s="5">
        <v>0.40131417965597826</v>
      </c>
      <c r="Q2200" s="5">
        <v>0.19291079700946998</v>
      </c>
      <c r="S2200" s="5">
        <v>96.584821428571431</v>
      </c>
      <c r="T2200" s="5">
        <v>10</v>
      </c>
    </row>
    <row r="2201" spans="1:20">
      <c r="A2201">
        <v>50501</v>
      </c>
      <c r="B2201" s="27">
        <v>10.829748417047593</v>
      </c>
      <c r="C2201">
        <v>297</v>
      </c>
      <c r="D2201">
        <v>0</v>
      </c>
      <c r="E2201">
        <v>38</v>
      </c>
      <c r="F2201">
        <v>13</v>
      </c>
      <c r="G2201">
        <v>0</v>
      </c>
      <c r="H2201">
        <v>152</v>
      </c>
      <c r="I2201">
        <v>7</v>
      </c>
      <c r="J2201">
        <v>4</v>
      </c>
      <c r="K2201">
        <v>4</v>
      </c>
      <c r="L2201">
        <v>5</v>
      </c>
      <c r="N2201" s="5">
        <v>2165</v>
      </c>
      <c r="O2201" s="5">
        <v>1.786277640064307</v>
      </c>
      <c r="P2201" s="5">
        <v>-0.786277640064307</v>
      </c>
      <c r="Q2201" s="5">
        <v>-0.37796184113294407</v>
      </c>
      <c r="S2201" s="5">
        <v>96.629464285714292</v>
      </c>
      <c r="T2201" s="5">
        <v>10</v>
      </c>
    </row>
    <row r="2202" spans="1:20">
      <c r="A2202">
        <v>37085</v>
      </c>
      <c r="B2202" s="27">
        <v>10.520967854170658</v>
      </c>
      <c r="C2202">
        <v>39</v>
      </c>
      <c r="D2202">
        <v>1</v>
      </c>
      <c r="E2202">
        <v>16</v>
      </c>
      <c r="F2202">
        <v>2</v>
      </c>
      <c r="G2202">
        <v>0</v>
      </c>
      <c r="H2202">
        <v>3</v>
      </c>
      <c r="I2202">
        <v>4</v>
      </c>
      <c r="J2202">
        <v>0</v>
      </c>
      <c r="K2202">
        <v>3</v>
      </c>
      <c r="L2202">
        <v>3</v>
      </c>
      <c r="N2202" s="5">
        <v>2166</v>
      </c>
      <c r="O2202" s="5">
        <v>2.3441821833835612</v>
      </c>
      <c r="P2202" s="5">
        <v>-0.34418218338356121</v>
      </c>
      <c r="Q2202" s="5">
        <v>-0.16544757867738416</v>
      </c>
      <c r="S2202" s="5">
        <v>96.674107142857153</v>
      </c>
      <c r="T2202" s="5">
        <v>10</v>
      </c>
    </row>
    <row r="2203" spans="1:20">
      <c r="A2203">
        <v>16185</v>
      </c>
      <c r="B2203" s="27">
        <v>9.6918401663603451</v>
      </c>
      <c r="C2203">
        <v>5</v>
      </c>
      <c r="D2203">
        <v>11</v>
      </c>
      <c r="E2203">
        <v>16</v>
      </c>
      <c r="F2203">
        <v>21</v>
      </c>
      <c r="G2203">
        <v>8</v>
      </c>
      <c r="H2203">
        <v>45</v>
      </c>
      <c r="I2203">
        <v>2</v>
      </c>
      <c r="J2203">
        <v>2</v>
      </c>
      <c r="K2203">
        <v>2</v>
      </c>
      <c r="L2203">
        <v>2</v>
      </c>
      <c r="N2203" s="5">
        <v>2167</v>
      </c>
      <c r="O2203" s="5">
        <v>7.3552844196409595</v>
      </c>
      <c r="P2203" s="5">
        <v>-2.3552844196409595</v>
      </c>
      <c r="Q2203" s="5">
        <v>-1.1321797673992453</v>
      </c>
      <c r="S2203" s="5">
        <v>96.71875</v>
      </c>
      <c r="T2203" s="5">
        <v>10</v>
      </c>
    </row>
    <row r="2204" spans="1:20">
      <c r="A2204">
        <v>57731</v>
      </c>
      <c r="B2204" s="27">
        <v>10.963549569921238</v>
      </c>
      <c r="C2204">
        <v>266</v>
      </c>
      <c r="D2204">
        <v>21</v>
      </c>
      <c r="E2204">
        <v>300</v>
      </c>
      <c r="F2204">
        <v>65</v>
      </c>
      <c r="G2204">
        <v>8</v>
      </c>
      <c r="H2204">
        <v>44</v>
      </c>
      <c r="I2204">
        <v>4</v>
      </c>
      <c r="J2204">
        <v>8</v>
      </c>
      <c r="K2204">
        <v>6</v>
      </c>
      <c r="L2204">
        <v>8</v>
      </c>
      <c r="N2204" s="5">
        <v>2168</v>
      </c>
      <c r="O2204" s="5">
        <v>2.8284658595733276</v>
      </c>
      <c r="P2204" s="5">
        <v>1.1715341404266724</v>
      </c>
      <c r="Q2204" s="5">
        <v>0.56315374888385661</v>
      </c>
      <c r="S2204" s="5">
        <v>96.763392857142861</v>
      </c>
      <c r="T2204" s="5">
        <v>10</v>
      </c>
    </row>
    <row r="2205" spans="1:20">
      <c r="A2205">
        <v>48432</v>
      </c>
      <c r="B2205" s="27">
        <v>10.787916031261499</v>
      </c>
      <c r="C2205">
        <v>322</v>
      </c>
      <c r="D2205">
        <v>3</v>
      </c>
      <c r="E2205">
        <v>50</v>
      </c>
      <c r="F2205">
        <v>4</v>
      </c>
      <c r="G2205">
        <v>3</v>
      </c>
      <c r="H2205">
        <v>42</v>
      </c>
      <c r="I2205">
        <v>5</v>
      </c>
      <c r="J2205">
        <v>1</v>
      </c>
      <c r="K2205">
        <v>6</v>
      </c>
      <c r="L2205">
        <v>7</v>
      </c>
      <c r="N2205" s="5">
        <v>2169</v>
      </c>
      <c r="O2205" s="5">
        <v>8.4600268103611089</v>
      </c>
      <c r="P2205" s="5">
        <v>-4.4600268103611089</v>
      </c>
      <c r="Q2205" s="5">
        <v>-2.143924561568999</v>
      </c>
      <c r="S2205" s="5">
        <v>96.808035714285722</v>
      </c>
      <c r="T2205" s="5">
        <v>10</v>
      </c>
    </row>
    <row r="2206" spans="1:20">
      <c r="A2206">
        <v>73807</v>
      </c>
      <c r="B2206" s="27">
        <v>11.209208857039007</v>
      </c>
      <c r="C2206">
        <v>366</v>
      </c>
      <c r="D2206">
        <v>124</v>
      </c>
      <c r="E2206">
        <v>156</v>
      </c>
      <c r="F2206">
        <v>71</v>
      </c>
      <c r="G2206">
        <v>78</v>
      </c>
      <c r="H2206">
        <v>54</v>
      </c>
      <c r="I2206">
        <v>2</v>
      </c>
      <c r="J2206">
        <v>5</v>
      </c>
      <c r="K2206">
        <v>11</v>
      </c>
      <c r="L2206">
        <v>5</v>
      </c>
      <c r="N2206" s="5">
        <v>2170</v>
      </c>
      <c r="O2206" s="5">
        <v>2.2907695939590704</v>
      </c>
      <c r="P2206" s="5">
        <v>-1.2907695939590704</v>
      </c>
      <c r="Q2206" s="5">
        <v>-0.6204699553344698</v>
      </c>
      <c r="S2206" s="5">
        <v>96.852678571428569</v>
      </c>
      <c r="T2206" s="5">
        <v>10</v>
      </c>
    </row>
    <row r="2207" spans="1:20">
      <c r="A2207">
        <v>18929</v>
      </c>
      <c r="B2207" s="27">
        <v>9.8484504166062194</v>
      </c>
      <c r="C2207">
        <v>32</v>
      </c>
      <c r="D2207">
        <v>0</v>
      </c>
      <c r="E2207">
        <v>8</v>
      </c>
      <c r="F2207">
        <v>23</v>
      </c>
      <c r="G2207">
        <v>4</v>
      </c>
      <c r="H2207">
        <v>18</v>
      </c>
      <c r="I2207">
        <v>1</v>
      </c>
      <c r="J2207">
        <v>0</v>
      </c>
      <c r="K2207">
        <v>4</v>
      </c>
      <c r="L2207">
        <v>1</v>
      </c>
      <c r="N2207" s="5">
        <v>2171</v>
      </c>
      <c r="O2207" s="5">
        <v>4.4221238923891626</v>
      </c>
      <c r="P2207" s="5">
        <v>4.5778761076108374</v>
      </c>
      <c r="Q2207" s="5">
        <v>2.2005744459038605</v>
      </c>
      <c r="S2207" s="5">
        <v>96.897321428571431</v>
      </c>
      <c r="T2207" s="5">
        <v>10</v>
      </c>
    </row>
    <row r="2208" spans="1:20">
      <c r="A2208">
        <v>35893</v>
      </c>
      <c r="B2208" s="27">
        <v>10.48829756939169</v>
      </c>
      <c r="C2208">
        <v>158</v>
      </c>
      <c r="D2208">
        <v>0</v>
      </c>
      <c r="E2208">
        <v>23</v>
      </c>
      <c r="F2208">
        <v>0</v>
      </c>
      <c r="G2208">
        <v>0</v>
      </c>
      <c r="H2208">
        <v>18</v>
      </c>
      <c r="I2208">
        <v>6</v>
      </c>
      <c r="J2208">
        <v>1</v>
      </c>
      <c r="K2208">
        <v>5</v>
      </c>
      <c r="L2208">
        <v>3</v>
      </c>
      <c r="N2208" s="5">
        <v>2172</v>
      </c>
      <c r="O2208" s="5">
        <v>6.9711681536427665</v>
      </c>
      <c r="P2208" s="5">
        <v>4.0288318463572335</v>
      </c>
      <c r="Q2208" s="5">
        <v>1.936650140705614</v>
      </c>
      <c r="S2208" s="5">
        <v>96.941964285714292</v>
      </c>
      <c r="T2208" s="5">
        <v>10</v>
      </c>
    </row>
    <row r="2209" spans="1:20">
      <c r="A2209">
        <v>61014</v>
      </c>
      <c r="B2209" s="27">
        <v>11.018858625019192</v>
      </c>
      <c r="C2209">
        <v>269</v>
      </c>
      <c r="D2209">
        <v>129</v>
      </c>
      <c r="E2209">
        <v>495</v>
      </c>
      <c r="F2209">
        <v>182</v>
      </c>
      <c r="G2209">
        <v>43</v>
      </c>
      <c r="H2209">
        <v>29</v>
      </c>
      <c r="I2209">
        <v>4</v>
      </c>
      <c r="J2209">
        <v>3</v>
      </c>
      <c r="K2209">
        <v>4</v>
      </c>
      <c r="L2209">
        <v>9</v>
      </c>
      <c r="N2209" s="5">
        <v>2173</v>
      </c>
      <c r="O2209" s="5">
        <v>5.2333620871557436</v>
      </c>
      <c r="P2209" s="5">
        <v>0.76663791284425642</v>
      </c>
      <c r="Q2209" s="5">
        <v>0.36852106972956039</v>
      </c>
      <c r="S2209" s="5">
        <v>96.986607142857153</v>
      </c>
      <c r="T2209" s="5">
        <v>10</v>
      </c>
    </row>
    <row r="2210" spans="1:20">
      <c r="A2210">
        <v>32144</v>
      </c>
      <c r="B2210" s="27">
        <v>10.377981087054716</v>
      </c>
      <c r="C2210">
        <v>41</v>
      </c>
      <c r="D2210">
        <v>0</v>
      </c>
      <c r="E2210">
        <v>10</v>
      </c>
      <c r="F2210">
        <v>0</v>
      </c>
      <c r="G2210">
        <v>0</v>
      </c>
      <c r="H2210">
        <v>3</v>
      </c>
      <c r="I2210">
        <v>4</v>
      </c>
      <c r="J2210">
        <v>1</v>
      </c>
      <c r="K2210">
        <v>3</v>
      </c>
      <c r="L2210">
        <v>2</v>
      </c>
      <c r="N2210" s="5">
        <v>2174</v>
      </c>
      <c r="O2210" s="5">
        <v>7.2920994356721494</v>
      </c>
      <c r="P2210" s="5">
        <v>-1.2920994356721494</v>
      </c>
      <c r="Q2210" s="5">
        <v>-0.62110920716700257</v>
      </c>
      <c r="S2210" s="5">
        <v>97.03125</v>
      </c>
      <c r="T2210" s="5">
        <v>10</v>
      </c>
    </row>
    <row r="2211" spans="1:20">
      <c r="A2211">
        <v>14918</v>
      </c>
      <c r="B2211" s="27">
        <v>9.610323816515109</v>
      </c>
      <c r="C2211">
        <v>3</v>
      </c>
      <c r="D2211">
        <v>3</v>
      </c>
      <c r="E2211">
        <v>3</v>
      </c>
      <c r="F2211">
        <v>15</v>
      </c>
      <c r="G2211">
        <v>4</v>
      </c>
      <c r="H2211">
        <v>15</v>
      </c>
      <c r="I2211">
        <v>1</v>
      </c>
      <c r="J2211">
        <v>0</v>
      </c>
      <c r="K2211">
        <v>3</v>
      </c>
      <c r="L2211">
        <v>1</v>
      </c>
      <c r="N2211" s="5">
        <v>2175</v>
      </c>
      <c r="O2211" s="5">
        <v>5.1248418646550062</v>
      </c>
      <c r="P2211" s="5">
        <v>3.8751581353449938</v>
      </c>
      <c r="Q2211" s="5">
        <v>1.8627795436183463</v>
      </c>
      <c r="S2211" s="5">
        <v>97.075892857142861</v>
      </c>
      <c r="T2211" s="5">
        <v>10</v>
      </c>
    </row>
    <row r="2212" spans="1:20">
      <c r="A2212">
        <v>45146</v>
      </c>
      <c r="B2212" s="27">
        <v>10.717656961343524</v>
      </c>
      <c r="C2212">
        <v>33</v>
      </c>
      <c r="D2212">
        <v>0</v>
      </c>
      <c r="E2212">
        <v>5</v>
      </c>
      <c r="F2212">
        <v>0</v>
      </c>
      <c r="G2212">
        <v>0</v>
      </c>
      <c r="H2212">
        <v>15</v>
      </c>
      <c r="I2212">
        <v>2</v>
      </c>
      <c r="J2212">
        <v>1</v>
      </c>
      <c r="K2212">
        <v>2</v>
      </c>
      <c r="L2212">
        <v>1</v>
      </c>
      <c r="N2212" s="5">
        <v>2176</v>
      </c>
      <c r="O2212" s="5">
        <v>7.098593776356199</v>
      </c>
      <c r="P2212" s="5">
        <v>-2.098593776356199</v>
      </c>
      <c r="Q2212" s="5">
        <v>-1.0087891694807125</v>
      </c>
      <c r="S2212" s="5">
        <v>97.120535714285722</v>
      </c>
      <c r="T2212" s="5">
        <v>10</v>
      </c>
    </row>
    <row r="2213" spans="1:20">
      <c r="A2213">
        <v>41769</v>
      </c>
      <c r="B2213" s="27">
        <v>10.639909716577396</v>
      </c>
      <c r="C2213">
        <v>302</v>
      </c>
      <c r="D2213">
        <v>29</v>
      </c>
      <c r="E2213">
        <v>131</v>
      </c>
      <c r="F2213">
        <v>32</v>
      </c>
      <c r="G2213">
        <v>0</v>
      </c>
      <c r="H2213">
        <v>27</v>
      </c>
      <c r="I2213">
        <v>6</v>
      </c>
      <c r="J2213">
        <v>1</v>
      </c>
      <c r="K2213">
        <v>7</v>
      </c>
      <c r="L2213">
        <v>8</v>
      </c>
      <c r="N2213" s="5">
        <v>2177</v>
      </c>
      <c r="O2213" s="5">
        <v>6.040040729173354</v>
      </c>
      <c r="P2213" s="5">
        <v>-2.040040729173354</v>
      </c>
      <c r="Q2213" s="5">
        <v>-0.98064285526610218</v>
      </c>
      <c r="S2213" s="5">
        <v>97.165178571428569</v>
      </c>
      <c r="T2213" s="5">
        <v>10</v>
      </c>
    </row>
    <row r="2214" spans="1:20">
      <c r="A2214">
        <v>88325</v>
      </c>
      <c r="B2214" s="27">
        <v>11.388778472227346</v>
      </c>
      <c r="C2214">
        <v>519</v>
      </c>
      <c r="D2214">
        <v>71</v>
      </c>
      <c r="E2214">
        <v>860</v>
      </c>
      <c r="F2214">
        <v>93</v>
      </c>
      <c r="G2214">
        <v>27</v>
      </c>
      <c r="H2214">
        <v>53</v>
      </c>
      <c r="I2214">
        <v>1</v>
      </c>
      <c r="J2214">
        <v>2</v>
      </c>
      <c r="K2214">
        <v>9</v>
      </c>
      <c r="L2214">
        <v>6</v>
      </c>
      <c r="N2214" s="5">
        <v>2178</v>
      </c>
      <c r="O2214" s="5">
        <v>5.0499095127745983</v>
      </c>
      <c r="P2214" s="5">
        <v>1.9500904872254017</v>
      </c>
      <c r="Q2214" s="5">
        <v>0.93740398222092525</v>
      </c>
      <c r="S2214" s="5">
        <v>97.209821428571431</v>
      </c>
      <c r="T2214" s="5">
        <v>10</v>
      </c>
    </row>
    <row r="2215" spans="1:20">
      <c r="A2215">
        <v>38054</v>
      </c>
      <c r="B2215" s="27">
        <v>10.546761482600346</v>
      </c>
      <c r="C2215">
        <v>23</v>
      </c>
      <c r="D2215">
        <v>2</v>
      </c>
      <c r="E2215">
        <v>17</v>
      </c>
      <c r="F2215">
        <v>2</v>
      </c>
      <c r="G2215">
        <v>1</v>
      </c>
      <c r="H2215">
        <v>0</v>
      </c>
      <c r="I2215">
        <v>2</v>
      </c>
      <c r="J2215">
        <v>0</v>
      </c>
      <c r="K2215">
        <v>3</v>
      </c>
      <c r="L2215">
        <v>2</v>
      </c>
      <c r="N2215" s="5">
        <v>2179</v>
      </c>
      <c r="O2215" s="5">
        <v>5.4734116971508504</v>
      </c>
      <c r="P2215" s="5">
        <v>1.5265883028491496</v>
      </c>
      <c r="Q2215" s="5">
        <v>0.73382746271366783</v>
      </c>
      <c r="S2215" s="5">
        <v>97.254464285714292</v>
      </c>
      <c r="T2215" s="5">
        <v>10</v>
      </c>
    </row>
    <row r="2216" spans="1:20">
      <c r="A2216">
        <v>80617</v>
      </c>
      <c r="B2216" s="27">
        <v>11.297464824368765</v>
      </c>
      <c r="C2216">
        <v>594</v>
      </c>
      <c r="D2216">
        <v>51</v>
      </c>
      <c r="E2216">
        <v>631</v>
      </c>
      <c r="F2216">
        <v>72</v>
      </c>
      <c r="G2216">
        <v>55</v>
      </c>
      <c r="H2216">
        <v>32</v>
      </c>
      <c r="I2216">
        <v>1</v>
      </c>
      <c r="J2216">
        <v>6</v>
      </c>
      <c r="K2216">
        <v>8</v>
      </c>
      <c r="L2216">
        <v>4</v>
      </c>
      <c r="N2216" s="5">
        <v>2180</v>
      </c>
      <c r="O2216" s="5">
        <v>3.3138475815797204</v>
      </c>
      <c r="P2216" s="5">
        <v>-0.31384758157972037</v>
      </c>
      <c r="Q2216" s="5">
        <v>-0.15086580582310752</v>
      </c>
      <c r="S2216" s="5">
        <v>97.299107142857153</v>
      </c>
      <c r="T2216" s="5">
        <v>10</v>
      </c>
    </row>
    <row r="2217" spans="1:20">
      <c r="A2217">
        <v>5305</v>
      </c>
      <c r="B2217" s="27">
        <v>8.5764050510480843</v>
      </c>
      <c r="C2217">
        <v>12</v>
      </c>
      <c r="D2217">
        <v>4</v>
      </c>
      <c r="E2217">
        <v>7</v>
      </c>
      <c r="F2217">
        <v>1</v>
      </c>
      <c r="G2217">
        <v>3</v>
      </c>
      <c r="H2217">
        <v>5</v>
      </c>
      <c r="I2217">
        <v>0</v>
      </c>
      <c r="J2217">
        <v>0</v>
      </c>
      <c r="K2217">
        <v>0</v>
      </c>
      <c r="L2217">
        <v>1</v>
      </c>
      <c r="N2217" s="5">
        <v>2181</v>
      </c>
      <c r="O2217" s="5">
        <v>2.5460693271296093</v>
      </c>
      <c r="P2217" s="5">
        <v>0.45393067287039068</v>
      </c>
      <c r="Q2217" s="5">
        <v>0.2182034234761871</v>
      </c>
      <c r="S2217" s="5">
        <v>97.34375</v>
      </c>
      <c r="T2217" s="5">
        <v>10</v>
      </c>
    </row>
    <row r="2218" spans="1:20">
      <c r="A2218">
        <v>36807</v>
      </c>
      <c r="B2218" s="27">
        <v>10.513443323459292</v>
      </c>
      <c r="C2218">
        <v>4</v>
      </c>
      <c r="D2218">
        <v>2</v>
      </c>
      <c r="E2218">
        <v>5</v>
      </c>
      <c r="F2218">
        <v>0</v>
      </c>
      <c r="G2218">
        <v>0</v>
      </c>
      <c r="H2218">
        <v>5</v>
      </c>
      <c r="I2218">
        <v>1</v>
      </c>
      <c r="J2218">
        <v>0</v>
      </c>
      <c r="K2218">
        <v>2</v>
      </c>
      <c r="L2218">
        <v>1</v>
      </c>
      <c r="N2218" s="5">
        <v>2182</v>
      </c>
      <c r="O2218" s="5">
        <v>4.8896695743759713</v>
      </c>
      <c r="P2218" s="5">
        <v>3.1103304256240287</v>
      </c>
      <c r="Q2218" s="5">
        <v>1.4951286343390411</v>
      </c>
      <c r="S2218" s="5">
        <v>97.388392857142861</v>
      </c>
      <c r="T2218" s="5">
        <v>10</v>
      </c>
    </row>
    <row r="2219" spans="1:20">
      <c r="A2219">
        <v>28427</v>
      </c>
      <c r="B2219" s="27">
        <v>10.255094676741612</v>
      </c>
      <c r="C2219">
        <v>18</v>
      </c>
      <c r="D2219">
        <v>3</v>
      </c>
      <c r="E2219">
        <v>19</v>
      </c>
      <c r="F2219">
        <v>3</v>
      </c>
      <c r="G2219">
        <v>3</v>
      </c>
      <c r="H2219">
        <v>6</v>
      </c>
      <c r="I2219">
        <v>2</v>
      </c>
      <c r="J2219">
        <v>0</v>
      </c>
      <c r="K2219">
        <v>3</v>
      </c>
      <c r="L2219">
        <v>2</v>
      </c>
      <c r="N2219" s="5">
        <v>2183</v>
      </c>
      <c r="O2219" s="5">
        <v>2.7857847093797781</v>
      </c>
      <c r="P2219" s="5">
        <v>-1.7857847093797781</v>
      </c>
      <c r="Q2219" s="5">
        <v>-0.85842257522296805</v>
      </c>
      <c r="S2219" s="5">
        <v>97.433035714285722</v>
      </c>
      <c r="T2219" s="5">
        <v>10</v>
      </c>
    </row>
    <row r="2220" spans="1:20">
      <c r="A2220">
        <v>82032</v>
      </c>
      <c r="B2220" s="27">
        <v>11.314864694023482</v>
      </c>
      <c r="C2220">
        <v>332</v>
      </c>
      <c r="D2220">
        <v>194</v>
      </c>
      <c r="E2220">
        <v>377</v>
      </c>
      <c r="F2220">
        <v>149</v>
      </c>
      <c r="G2220">
        <v>125</v>
      </c>
      <c r="H2220">
        <v>57</v>
      </c>
      <c r="I2220">
        <v>0</v>
      </c>
      <c r="J2220">
        <v>6</v>
      </c>
      <c r="K2220">
        <v>7</v>
      </c>
      <c r="L2220">
        <v>4</v>
      </c>
      <c r="N2220" s="5">
        <v>2184</v>
      </c>
      <c r="O2220" s="5">
        <v>2.6823468597451665</v>
      </c>
      <c r="P2220" s="5">
        <v>-0.68234685974516651</v>
      </c>
      <c r="Q2220" s="5">
        <v>-0.32800255566147479</v>
      </c>
      <c r="S2220" s="5">
        <v>97.477678571428569</v>
      </c>
      <c r="T2220" s="5">
        <v>10</v>
      </c>
    </row>
    <row r="2221" spans="1:20">
      <c r="A2221">
        <v>22775</v>
      </c>
      <c r="B2221" s="27">
        <v>10.033418722128159</v>
      </c>
      <c r="C2221">
        <v>5</v>
      </c>
      <c r="D2221">
        <v>1</v>
      </c>
      <c r="E2221">
        <v>8</v>
      </c>
      <c r="F2221">
        <v>0</v>
      </c>
      <c r="G2221">
        <v>0</v>
      </c>
      <c r="H2221">
        <v>1</v>
      </c>
      <c r="I2221">
        <v>1</v>
      </c>
      <c r="J2221">
        <v>0</v>
      </c>
      <c r="K2221">
        <v>2</v>
      </c>
      <c r="L2221">
        <v>1</v>
      </c>
      <c r="N2221" s="5">
        <v>2185</v>
      </c>
      <c r="O2221" s="5">
        <v>2.3033587646010338</v>
      </c>
      <c r="P2221" s="5">
        <v>-1.3033587646010338</v>
      </c>
      <c r="Q2221" s="5">
        <v>-0.62652154051471753</v>
      </c>
      <c r="S2221" s="5">
        <v>97.522321428571431</v>
      </c>
      <c r="T2221" s="5">
        <v>10</v>
      </c>
    </row>
    <row r="2222" spans="1:20">
      <c r="A2222">
        <v>40101</v>
      </c>
      <c r="B2222" s="27">
        <v>10.599156550639583</v>
      </c>
      <c r="C2222">
        <v>171</v>
      </c>
      <c r="D2222">
        <v>3</v>
      </c>
      <c r="E2222">
        <v>129</v>
      </c>
      <c r="F2222">
        <v>26</v>
      </c>
      <c r="G2222">
        <v>24</v>
      </c>
      <c r="H2222">
        <v>62</v>
      </c>
      <c r="I2222">
        <v>4</v>
      </c>
      <c r="J2222">
        <v>1</v>
      </c>
      <c r="K2222">
        <v>6</v>
      </c>
      <c r="L2222">
        <v>6</v>
      </c>
      <c r="N2222" s="5">
        <v>2186</v>
      </c>
      <c r="O2222" s="5">
        <v>6.2543420583575289</v>
      </c>
      <c r="P2222" s="5">
        <v>0.74565794164247112</v>
      </c>
      <c r="Q2222" s="5">
        <v>0.35843604614718511</v>
      </c>
      <c r="S2222" s="5">
        <v>97.566964285714292</v>
      </c>
      <c r="T2222" s="5">
        <v>10</v>
      </c>
    </row>
    <row r="2223" spans="1:20">
      <c r="A2223">
        <v>58025</v>
      </c>
      <c r="B2223" s="27">
        <v>10.968629231142637</v>
      </c>
      <c r="C2223">
        <v>270</v>
      </c>
      <c r="D2223">
        <v>31</v>
      </c>
      <c r="E2223">
        <v>88</v>
      </c>
      <c r="F2223">
        <v>11</v>
      </c>
      <c r="G2223">
        <v>48</v>
      </c>
      <c r="H2223">
        <v>22</v>
      </c>
      <c r="I2223">
        <v>3</v>
      </c>
      <c r="J2223">
        <v>2</v>
      </c>
      <c r="K2223">
        <v>10</v>
      </c>
      <c r="L2223">
        <v>3</v>
      </c>
      <c r="N2223" s="5">
        <v>2187</v>
      </c>
      <c r="O2223" s="5">
        <v>4.8817142292016609</v>
      </c>
      <c r="P2223" s="5">
        <v>3.1182857707983391</v>
      </c>
      <c r="Q2223" s="5">
        <v>1.4989527503455506</v>
      </c>
      <c r="S2223" s="5">
        <v>97.611607142857153</v>
      </c>
      <c r="T2223" s="5">
        <v>10</v>
      </c>
    </row>
    <row r="2224" spans="1:20">
      <c r="A2224">
        <v>75777</v>
      </c>
      <c r="B2224" s="27">
        <v>11.235550095507087</v>
      </c>
      <c r="C2224">
        <v>712</v>
      </c>
      <c r="D2224">
        <v>26</v>
      </c>
      <c r="E2224">
        <v>538</v>
      </c>
      <c r="F2224">
        <v>69</v>
      </c>
      <c r="G2224">
        <v>13</v>
      </c>
      <c r="H2224">
        <v>80</v>
      </c>
      <c r="I2224">
        <v>1</v>
      </c>
      <c r="J2224">
        <v>6</v>
      </c>
      <c r="K2224">
        <v>11</v>
      </c>
      <c r="L2224">
        <v>3</v>
      </c>
      <c r="N2224" s="5">
        <v>2188</v>
      </c>
      <c r="O2224" s="5">
        <v>3.8175869732916601</v>
      </c>
      <c r="P2224" s="5">
        <v>3.1824130267083399</v>
      </c>
      <c r="Q2224" s="5">
        <v>1.5297785737894998</v>
      </c>
      <c r="S2224" s="5">
        <v>97.65625</v>
      </c>
      <c r="T2224" s="5">
        <v>10</v>
      </c>
    </row>
    <row r="2225" spans="1:20">
      <c r="A2225">
        <v>7500</v>
      </c>
      <c r="B2225" s="27">
        <v>8.9226582995244019</v>
      </c>
      <c r="C2225">
        <v>2</v>
      </c>
      <c r="D2225">
        <v>8</v>
      </c>
      <c r="E2225">
        <v>11</v>
      </c>
      <c r="F2225">
        <v>3</v>
      </c>
      <c r="G2225">
        <v>8</v>
      </c>
      <c r="H2225">
        <v>21</v>
      </c>
      <c r="I2225">
        <v>4</v>
      </c>
      <c r="J2225">
        <v>2</v>
      </c>
      <c r="K2225">
        <v>2</v>
      </c>
      <c r="L2225">
        <v>3</v>
      </c>
      <c r="N2225" s="5">
        <v>2189</v>
      </c>
      <c r="O2225" s="5">
        <v>4.7720869727317741</v>
      </c>
      <c r="P2225" s="5">
        <v>-1.7720869727317741</v>
      </c>
      <c r="Q2225" s="5">
        <v>-0.85183810493024748</v>
      </c>
      <c r="S2225" s="5">
        <v>97.700892857142861</v>
      </c>
      <c r="T2225" s="5">
        <v>10</v>
      </c>
    </row>
    <row r="2226" spans="1:20">
      <c r="A2226">
        <v>33562</v>
      </c>
      <c r="B2226" s="27">
        <v>10.421149753561107</v>
      </c>
      <c r="C2226">
        <v>21</v>
      </c>
      <c r="D2226">
        <v>12</v>
      </c>
      <c r="E2226">
        <v>12</v>
      </c>
      <c r="F2226">
        <v>0</v>
      </c>
      <c r="G2226">
        <v>3</v>
      </c>
      <c r="H2226">
        <v>3</v>
      </c>
      <c r="I2226">
        <v>3</v>
      </c>
      <c r="J2226">
        <v>0</v>
      </c>
      <c r="K2226">
        <v>4</v>
      </c>
      <c r="L2226">
        <v>2</v>
      </c>
      <c r="N2226" s="5">
        <v>2190</v>
      </c>
      <c r="O2226" s="5">
        <v>2.0605644310646829</v>
      </c>
      <c r="P2226" s="5">
        <v>-1.0605644310646829</v>
      </c>
      <c r="Q2226" s="5">
        <v>-0.50981086651851937</v>
      </c>
      <c r="S2226" s="5">
        <v>97.745535714285722</v>
      </c>
      <c r="T2226" s="5">
        <v>10</v>
      </c>
    </row>
    <row r="2227" spans="1:20">
      <c r="A2227">
        <v>57642</v>
      </c>
      <c r="B2227" s="27">
        <v>10.962006747637794</v>
      </c>
      <c r="C2227">
        <v>580</v>
      </c>
      <c r="D2227">
        <v>6</v>
      </c>
      <c r="E2227">
        <v>58</v>
      </c>
      <c r="F2227">
        <v>8</v>
      </c>
      <c r="G2227">
        <v>0</v>
      </c>
      <c r="H2227">
        <v>27</v>
      </c>
      <c r="I2227">
        <v>3</v>
      </c>
      <c r="J2227">
        <v>6</v>
      </c>
      <c r="K2227">
        <v>6</v>
      </c>
      <c r="L2227">
        <v>7</v>
      </c>
      <c r="N2227" s="5">
        <v>2191</v>
      </c>
      <c r="O2227" s="5">
        <v>5.5298462474318093</v>
      </c>
      <c r="P2227" s="5">
        <v>1.4701537525681907</v>
      </c>
      <c r="Q2227" s="5">
        <v>0.70669950505489931</v>
      </c>
      <c r="S2227" s="5">
        <v>97.790178571428569</v>
      </c>
      <c r="T2227" s="5">
        <v>10</v>
      </c>
    </row>
    <row r="2228" spans="1:20">
      <c r="A2228">
        <v>58554</v>
      </c>
      <c r="B2228" s="27">
        <v>10.977704684369517</v>
      </c>
      <c r="C2228">
        <v>368</v>
      </c>
      <c r="D2228">
        <v>24</v>
      </c>
      <c r="E2228">
        <v>68</v>
      </c>
      <c r="F2228">
        <v>38</v>
      </c>
      <c r="G2228">
        <v>0</v>
      </c>
      <c r="H2228">
        <v>88</v>
      </c>
      <c r="I2228">
        <v>6</v>
      </c>
      <c r="J2228">
        <v>2</v>
      </c>
      <c r="K2228">
        <v>6</v>
      </c>
      <c r="L2228">
        <v>8</v>
      </c>
      <c r="N2228" s="5">
        <v>2192</v>
      </c>
      <c r="O2228" s="5">
        <v>2.2171257949279988</v>
      </c>
      <c r="P2228" s="5">
        <v>-1.2171257949279988</v>
      </c>
      <c r="Q2228" s="5">
        <v>-0.58506955164559993</v>
      </c>
      <c r="S2228" s="5">
        <v>97.834821428571431</v>
      </c>
      <c r="T2228" s="5">
        <v>10</v>
      </c>
    </row>
    <row r="2229" spans="1:20">
      <c r="A2229">
        <v>63777</v>
      </c>
      <c r="B2229" s="27">
        <v>11.063147902769172</v>
      </c>
      <c r="C2229">
        <v>457</v>
      </c>
      <c r="D2229">
        <v>5</v>
      </c>
      <c r="E2229">
        <v>106</v>
      </c>
      <c r="F2229">
        <v>15</v>
      </c>
      <c r="G2229">
        <v>17</v>
      </c>
      <c r="H2229">
        <v>53</v>
      </c>
      <c r="I2229">
        <v>8</v>
      </c>
      <c r="J2229">
        <v>1</v>
      </c>
      <c r="K2229">
        <v>6</v>
      </c>
      <c r="L2229">
        <v>11</v>
      </c>
      <c r="N2229" s="5">
        <v>2193</v>
      </c>
      <c r="O2229" s="5">
        <v>1.7925262121919641</v>
      </c>
      <c r="P2229" s="5">
        <v>-1.7925262121919641</v>
      </c>
      <c r="Q2229" s="5">
        <v>-0.86166320001637853</v>
      </c>
      <c r="S2229" s="5">
        <v>97.879464285714292</v>
      </c>
      <c r="T2229" s="5">
        <v>11</v>
      </c>
    </row>
    <row r="2230" spans="1:20">
      <c r="A2230">
        <v>57967</v>
      </c>
      <c r="B2230" s="27">
        <v>10.967629162089013</v>
      </c>
      <c r="C2230">
        <v>229</v>
      </c>
      <c r="D2230">
        <v>7</v>
      </c>
      <c r="E2230">
        <v>137</v>
      </c>
      <c r="F2230">
        <v>4</v>
      </c>
      <c r="G2230">
        <v>0</v>
      </c>
      <c r="H2230">
        <v>91</v>
      </c>
      <c r="I2230">
        <v>5</v>
      </c>
      <c r="J2230">
        <v>2</v>
      </c>
      <c r="K2230">
        <v>8</v>
      </c>
      <c r="L2230">
        <v>4</v>
      </c>
      <c r="N2230" s="5">
        <v>2194</v>
      </c>
      <c r="O2230" s="5">
        <v>5.2406272965515468</v>
      </c>
      <c r="P2230" s="5">
        <v>1.7593727034484532</v>
      </c>
      <c r="Q2230" s="5">
        <v>0.84572638512273657</v>
      </c>
      <c r="S2230" s="5">
        <v>97.924107142857153</v>
      </c>
      <c r="T2230" s="5">
        <v>11</v>
      </c>
    </row>
    <row r="2231" spans="1:20">
      <c r="A2231">
        <v>51382</v>
      </c>
      <c r="B2231" s="27">
        <v>10.847043195558296</v>
      </c>
      <c r="C2231">
        <v>32</v>
      </c>
      <c r="D2231">
        <v>2</v>
      </c>
      <c r="E2231">
        <v>1607</v>
      </c>
      <c r="F2231">
        <v>12</v>
      </c>
      <c r="G2231">
        <v>4</v>
      </c>
      <c r="H2231">
        <v>22</v>
      </c>
      <c r="I2231">
        <v>0</v>
      </c>
      <c r="J2231">
        <v>0</v>
      </c>
      <c r="K2231">
        <v>1</v>
      </c>
      <c r="L2231">
        <v>0</v>
      </c>
      <c r="N2231" s="5">
        <v>2195</v>
      </c>
      <c r="O2231" s="5">
        <v>6.7993773632997057</v>
      </c>
      <c r="P2231" s="5">
        <v>2.2006226367002943</v>
      </c>
      <c r="Q2231" s="5">
        <v>1.0578342064236381</v>
      </c>
      <c r="S2231" s="5">
        <v>97.96875</v>
      </c>
      <c r="T2231" s="5">
        <v>11</v>
      </c>
    </row>
    <row r="2232" spans="1:20">
      <c r="A2232">
        <v>24434</v>
      </c>
      <c r="B2232" s="27">
        <v>10.103730883964005</v>
      </c>
      <c r="C2232">
        <v>3</v>
      </c>
      <c r="D2232">
        <v>2</v>
      </c>
      <c r="E2232">
        <v>8</v>
      </c>
      <c r="F2232">
        <v>20</v>
      </c>
      <c r="G2232">
        <v>0</v>
      </c>
      <c r="H2232">
        <v>17</v>
      </c>
      <c r="I2232">
        <v>2</v>
      </c>
      <c r="J2232">
        <v>1</v>
      </c>
      <c r="K2232">
        <v>2</v>
      </c>
      <c r="L2232">
        <v>2</v>
      </c>
      <c r="N2232" s="5">
        <v>2196</v>
      </c>
      <c r="O2232" s="5">
        <v>1.9682221561086291</v>
      </c>
      <c r="P2232" s="5">
        <v>1.0317778438913709</v>
      </c>
      <c r="Q2232" s="5">
        <v>0.49597322071306432</v>
      </c>
      <c r="S2232" s="5">
        <v>98.013392857142861</v>
      </c>
      <c r="T2232" s="5">
        <v>11</v>
      </c>
    </row>
    <row r="2233" spans="1:20">
      <c r="A2233">
        <v>11012</v>
      </c>
      <c r="B2233" s="27">
        <v>9.3067408662624977</v>
      </c>
      <c r="C2233">
        <v>24</v>
      </c>
      <c r="D2233">
        <v>3</v>
      </c>
      <c r="E2233">
        <v>26</v>
      </c>
      <c r="F2233">
        <v>7</v>
      </c>
      <c r="G2233">
        <v>1</v>
      </c>
      <c r="H2233">
        <v>23</v>
      </c>
      <c r="I2233">
        <v>3</v>
      </c>
      <c r="J2233">
        <v>1</v>
      </c>
      <c r="K2233">
        <v>2</v>
      </c>
      <c r="L2233">
        <v>3</v>
      </c>
      <c r="N2233" s="5">
        <v>2197</v>
      </c>
      <c r="O2233" s="5">
        <v>2.4979426115174053</v>
      </c>
      <c r="P2233" s="5">
        <v>0.50205738848259474</v>
      </c>
      <c r="Q2233" s="5">
        <v>0.24133782424457539</v>
      </c>
      <c r="S2233" s="5">
        <v>98.058035714285722</v>
      </c>
      <c r="T2233" s="5">
        <v>11</v>
      </c>
    </row>
    <row r="2234" spans="1:20">
      <c r="A2234">
        <v>44802</v>
      </c>
      <c r="B2234" s="27">
        <v>10.710008060263757</v>
      </c>
      <c r="C2234">
        <v>853</v>
      </c>
      <c r="D2234">
        <v>10</v>
      </c>
      <c r="E2234">
        <v>143</v>
      </c>
      <c r="F2234">
        <v>13</v>
      </c>
      <c r="G2234">
        <v>10</v>
      </c>
      <c r="H2234">
        <v>20</v>
      </c>
      <c r="I2234">
        <v>2</v>
      </c>
      <c r="J2234">
        <v>4</v>
      </c>
      <c r="K2234">
        <v>12</v>
      </c>
      <c r="L2234">
        <v>9</v>
      </c>
      <c r="N2234" s="5">
        <v>2198</v>
      </c>
      <c r="O2234" s="5">
        <v>4.0590405430413838</v>
      </c>
      <c r="P2234" s="5">
        <v>1.9409594569586162</v>
      </c>
      <c r="Q2234" s="5">
        <v>0.93301471711249284</v>
      </c>
      <c r="S2234" s="5">
        <v>98.102678571428569</v>
      </c>
      <c r="T2234" s="5">
        <v>11</v>
      </c>
    </row>
    <row r="2235" spans="1:20">
      <c r="A2235">
        <v>26816</v>
      </c>
      <c r="B2235" s="27">
        <v>10.196754003281809</v>
      </c>
      <c r="C2235">
        <v>5</v>
      </c>
      <c r="D2235">
        <v>1</v>
      </c>
      <c r="E2235">
        <v>6</v>
      </c>
      <c r="F2235">
        <v>3</v>
      </c>
      <c r="G2235">
        <v>4</v>
      </c>
      <c r="H2235">
        <v>3</v>
      </c>
      <c r="I2235">
        <v>1</v>
      </c>
      <c r="J2235">
        <v>0</v>
      </c>
      <c r="K2235">
        <v>3</v>
      </c>
      <c r="L2235">
        <v>0</v>
      </c>
      <c r="N2235" s="5">
        <v>2199</v>
      </c>
      <c r="O2235" s="5">
        <v>6.3894665571795768</v>
      </c>
      <c r="P2235" s="5">
        <v>-1.3894665571795768</v>
      </c>
      <c r="Q2235" s="5">
        <v>-0.66791335704433163</v>
      </c>
      <c r="S2235" s="5">
        <v>98.147321428571431</v>
      </c>
      <c r="T2235" s="5">
        <v>11</v>
      </c>
    </row>
    <row r="2236" spans="1:20">
      <c r="A2236" s="24">
        <v>666666</v>
      </c>
      <c r="B2236" s="27">
        <v>13.41004444985561</v>
      </c>
      <c r="C2236" s="24">
        <v>9</v>
      </c>
      <c r="D2236" s="24">
        <v>14</v>
      </c>
      <c r="E2236" s="24">
        <v>18</v>
      </c>
      <c r="F2236" s="24">
        <v>8</v>
      </c>
      <c r="G2236" s="24">
        <v>1</v>
      </c>
      <c r="H2236" s="24">
        <v>12</v>
      </c>
      <c r="I2236" s="24">
        <v>4</v>
      </c>
      <c r="J2236" s="24">
        <v>1</v>
      </c>
      <c r="K2236" s="24">
        <v>3</v>
      </c>
      <c r="L2236" s="24">
        <v>3</v>
      </c>
      <c r="N2236" s="5">
        <v>2200</v>
      </c>
      <c r="O2236" s="5">
        <v>3.0682253492469331</v>
      </c>
      <c r="P2236" s="5">
        <v>-6.8225349246933131E-2</v>
      </c>
      <c r="Q2236" s="5">
        <v>-3.2795767422815134E-2</v>
      </c>
      <c r="S2236" s="5">
        <v>98.191964285714292</v>
      </c>
      <c r="T2236" s="5">
        <v>11</v>
      </c>
    </row>
    <row r="2237" spans="1:20">
      <c r="A2237">
        <v>34421</v>
      </c>
      <c r="B2237" s="27">
        <v>10.446422122219738</v>
      </c>
      <c r="C2237">
        <v>3</v>
      </c>
      <c r="D2237">
        <v>3</v>
      </c>
      <c r="E2237">
        <v>7</v>
      </c>
      <c r="F2237">
        <v>6</v>
      </c>
      <c r="G2237">
        <v>2</v>
      </c>
      <c r="H2237">
        <v>9</v>
      </c>
      <c r="I2237">
        <v>1</v>
      </c>
      <c r="J2237">
        <v>0</v>
      </c>
      <c r="K2237">
        <v>2</v>
      </c>
      <c r="L2237">
        <v>1</v>
      </c>
      <c r="N2237" s="5">
        <v>2201</v>
      </c>
      <c r="O2237" s="5">
        <v>1.9990474393244551</v>
      </c>
      <c r="P2237" s="5">
        <v>9.525606755449445E-4</v>
      </c>
      <c r="Q2237" s="5">
        <v>4.5789371129816486E-4</v>
      </c>
      <c r="S2237" s="5">
        <v>98.236607142857153</v>
      </c>
      <c r="T2237" s="5">
        <v>11</v>
      </c>
    </row>
    <row r="2238" spans="1:20">
      <c r="A2238">
        <v>61223</v>
      </c>
      <c r="B2238" s="27">
        <v>11.022278214892363</v>
      </c>
      <c r="C2238">
        <v>709</v>
      </c>
      <c r="D2238">
        <v>43</v>
      </c>
      <c r="E2238">
        <v>182</v>
      </c>
      <c r="F2238">
        <v>42</v>
      </c>
      <c r="G2238">
        <v>118</v>
      </c>
      <c r="H2238">
        <v>247</v>
      </c>
      <c r="I2238">
        <v>2</v>
      </c>
      <c r="J2238">
        <v>3</v>
      </c>
      <c r="K2238">
        <v>4</v>
      </c>
      <c r="L2238">
        <v>9</v>
      </c>
      <c r="N2238" s="5">
        <v>2202</v>
      </c>
      <c r="O2238" s="5">
        <v>4.0478113935136859</v>
      </c>
      <c r="P2238" s="5">
        <v>3.9521886064863141</v>
      </c>
      <c r="Q2238" s="5">
        <v>1.8998079127495484</v>
      </c>
      <c r="S2238" s="5">
        <v>98.28125</v>
      </c>
      <c r="T2238" s="5">
        <v>11</v>
      </c>
    </row>
    <row r="2239" spans="1:20">
      <c r="A2239">
        <v>64014</v>
      </c>
      <c r="B2239" s="27">
        <v>11.066857088419516</v>
      </c>
      <c r="C2239">
        <v>406</v>
      </c>
      <c r="D2239">
        <v>0</v>
      </c>
      <c r="E2239">
        <v>30</v>
      </c>
      <c r="F2239">
        <v>0</v>
      </c>
      <c r="G2239">
        <v>0</v>
      </c>
      <c r="H2239">
        <v>8</v>
      </c>
      <c r="I2239">
        <v>7</v>
      </c>
      <c r="J2239">
        <v>2</v>
      </c>
      <c r="K2239">
        <v>5</v>
      </c>
      <c r="L2239">
        <v>8</v>
      </c>
      <c r="N2239" s="5">
        <v>2203</v>
      </c>
      <c r="O2239" s="5">
        <v>5.0499095127745983</v>
      </c>
      <c r="P2239" s="5">
        <v>1.9500904872254017</v>
      </c>
      <c r="Q2239" s="5">
        <v>0.93740398222092525</v>
      </c>
      <c r="S2239" s="5">
        <v>98.325892857142861</v>
      </c>
      <c r="T2239" s="5">
        <v>11</v>
      </c>
    </row>
    <row r="2240" spans="1:20">
      <c r="A2240">
        <v>56981</v>
      </c>
      <c r="B2240" s="27">
        <v>10.95047315791545</v>
      </c>
      <c r="C2240">
        <v>908</v>
      </c>
      <c r="D2240">
        <v>48</v>
      </c>
      <c r="E2240">
        <v>217</v>
      </c>
      <c r="F2240">
        <v>32</v>
      </c>
      <c r="G2240">
        <v>12</v>
      </c>
      <c r="H2240">
        <v>24</v>
      </c>
      <c r="I2240">
        <v>1</v>
      </c>
      <c r="J2240">
        <v>3</v>
      </c>
      <c r="K2240">
        <v>13</v>
      </c>
      <c r="L2240">
        <v>2</v>
      </c>
      <c r="N2240" s="5">
        <v>2204</v>
      </c>
      <c r="O2240" s="5">
        <v>5.6034465867426553</v>
      </c>
      <c r="P2240" s="5">
        <v>-0.60344658674265528</v>
      </c>
      <c r="Q2240" s="5">
        <v>-0.29007537710469666</v>
      </c>
      <c r="S2240" s="5">
        <v>98.370535714285722</v>
      </c>
      <c r="T2240" s="5">
        <v>11</v>
      </c>
    </row>
    <row r="2241" spans="1:20">
      <c r="A2241">
        <v>69245</v>
      </c>
      <c r="B2241" s="27">
        <v>11.145406219276818</v>
      </c>
      <c r="C2241">
        <v>428</v>
      </c>
      <c r="D2241">
        <v>30</v>
      </c>
      <c r="E2241">
        <v>214</v>
      </c>
      <c r="F2241">
        <v>80</v>
      </c>
      <c r="G2241">
        <v>30</v>
      </c>
      <c r="H2241">
        <v>61</v>
      </c>
      <c r="I2241">
        <v>2</v>
      </c>
      <c r="J2241">
        <v>5</v>
      </c>
      <c r="K2241">
        <v>10</v>
      </c>
      <c r="L2241">
        <v>6</v>
      </c>
      <c r="N2241" s="5">
        <v>2205</v>
      </c>
      <c r="O2241" s="5">
        <v>1.8818634814054853</v>
      </c>
      <c r="P2241" s="5">
        <v>-0.88186348140548532</v>
      </c>
      <c r="Q2241" s="5">
        <v>-0.42390973375850372</v>
      </c>
      <c r="S2241" s="5">
        <v>98.415178571428569</v>
      </c>
      <c r="T2241" s="5">
        <v>11</v>
      </c>
    </row>
    <row r="2242" spans="1:20">
      <c r="A2242">
        <v>52869</v>
      </c>
      <c r="B2242" s="27">
        <v>10.875572434732479</v>
      </c>
      <c r="C2242">
        <v>84</v>
      </c>
      <c r="D2242">
        <v>3</v>
      </c>
      <c r="E2242">
        <v>61</v>
      </c>
      <c r="F2242">
        <v>2</v>
      </c>
      <c r="G2242">
        <v>1</v>
      </c>
      <c r="H2242">
        <v>21</v>
      </c>
      <c r="I2242">
        <v>3</v>
      </c>
      <c r="J2242">
        <v>1</v>
      </c>
      <c r="K2242">
        <v>4</v>
      </c>
      <c r="L2242">
        <v>3</v>
      </c>
      <c r="N2242" s="5">
        <v>2206</v>
      </c>
      <c r="O2242" s="5">
        <v>4.3446478175523211</v>
      </c>
      <c r="P2242" s="5">
        <v>-1.3446478175523211</v>
      </c>
      <c r="Q2242" s="5">
        <v>-0.64636909267304643</v>
      </c>
      <c r="S2242" s="5">
        <v>98.459821428571431</v>
      </c>
      <c r="T2242" s="5">
        <v>11</v>
      </c>
    </row>
    <row r="2243" spans="1:20">
      <c r="N2243" s="5">
        <v>2207</v>
      </c>
      <c r="O2243" s="5">
        <v>4.0934764121337208</v>
      </c>
      <c r="P2243" s="5">
        <v>4.9065235878662792</v>
      </c>
      <c r="Q2243" s="5">
        <v>2.3585545287546084</v>
      </c>
      <c r="S2243" s="5">
        <v>98.504464285714292</v>
      </c>
      <c r="T2243" s="5">
        <v>11</v>
      </c>
    </row>
    <row r="2244" spans="1:20">
      <c r="N2244" s="5">
        <v>2208</v>
      </c>
      <c r="O2244" s="5">
        <v>2.9230676158935189</v>
      </c>
      <c r="P2244" s="5">
        <v>-0.92306761589351893</v>
      </c>
      <c r="Q2244" s="5">
        <v>-0.44371646580815594</v>
      </c>
      <c r="S2244" s="5">
        <v>98.549107142857153</v>
      </c>
      <c r="T2244" s="5">
        <v>11</v>
      </c>
    </row>
    <row r="2245" spans="1:20">
      <c r="N2245" s="5">
        <v>2209</v>
      </c>
      <c r="O2245" s="5">
        <v>1.4950593067567861</v>
      </c>
      <c r="P2245" s="5">
        <v>-0.49505930675678611</v>
      </c>
      <c r="Q2245" s="5">
        <v>-0.23797386256143621</v>
      </c>
      <c r="S2245" s="5">
        <v>98.59375</v>
      </c>
      <c r="T2245" s="5">
        <v>11</v>
      </c>
    </row>
    <row r="2246" spans="1:20">
      <c r="N2246" s="5">
        <v>2210</v>
      </c>
      <c r="O2246" s="5">
        <v>2.5165964206676468</v>
      </c>
      <c r="P2246" s="5">
        <v>-1.5165964206676468</v>
      </c>
      <c r="Q2246" s="5">
        <v>-0.72902438808293635</v>
      </c>
      <c r="S2246" s="5">
        <v>98.638392857142861</v>
      </c>
      <c r="T2246" s="5">
        <v>11</v>
      </c>
    </row>
    <row r="2247" spans="1:20">
      <c r="N2247" s="5">
        <v>2211</v>
      </c>
      <c r="O2247" s="5">
        <v>5.0452996608894249</v>
      </c>
      <c r="P2247" s="5">
        <v>2.9547003391105751</v>
      </c>
      <c r="Q2247" s="5">
        <v>1.4203176120778795</v>
      </c>
      <c r="S2247" s="5">
        <v>98.683035714285722</v>
      </c>
      <c r="T2247" s="5">
        <v>11</v>
      </c>
    </row>
    <row r="2248" spans="1:20">
      <c r="N2248" s="5">
        <v>2212</v>
      </c>
      <c r="O2248" s="5">
        <v>4.3094569895692354</v>
      </c>
      <c r="P2248" s="5">
        <v>1.6905430104307646</v>
      </c>
      <c r="Q2248" s="5">
        <v>0.81264011104853906</v>
      </c>
      <c r="S2248" s="5">
        <v>98.727678571428569</v>
      </c>
      <c r="T2248" s="5">
        <v>11</v>
      </c>
    </row>
    <row r="2249" spans="1:20">
      <c r="N2249" s="5">
        <v>2213</v>
      </c>
      <c r="O2249" s="5">
        <v>2.3691188867939297</v>
      </c>
      <c r="P2249" s="5">
        <v>-0.36911888679392968</v>
      </c>
      <c r="Q2249" s="5">
        <v>-0.17743459427151728</v>
      </c>
      <c r="S2249" s="5">
        <v>98.772321428571431</v>
      </c>
      <c r="T2249" s="5">
        <v>11</v>
      </c>
    </row>
    <row r="2250" spans="1:20">
      <c r="N2250" s="5">
        <v>2214</v>
      </c>
      <c r="O2250" s="5">
        <v>4.4601232460192399</v>
      </c>
      <c r="P2250" s="5">
        <v>-0.46012324601923993</v>
      </c>
      <c r="Q2250" s="5">
        <v>-0.22118017905135273</v>
      </c>
      <c r="S2250" s="5">
        <v>98.816964285714292</v>
      </c>
      <c r="T2250" s="5">
        <v>11</v>
      </c>
    </row>
    <row r="2251" spans="1:20">
      <c r="N2251" s="5">
        <v>2215</v>
      </c>
      <c r="O2251" s="5">
        <v>-1.3264746749912543E-2</v>
      </c>
      <c r="P2251" s="5">
        <v>1.0132647467499125</v>
      </c>
      <c r="Q2251" s="5">
        <v>0.48707401778000575</v>
      </c>
      <c r="S2251" s="5">
        <v>98.861607142857153</v>
      </c>
      <c r="T2251" s="5">
        <v>11</v>
      </c>
    </row>
    <row r="2252" spans="1:20">
      <c r="N2252" s="5">
        <v>2216</v>
      </c>
      <c r="O2252" s="5">
        <v>1.9123119774035384</v>
      </c>
      <c r="P2252" s="5">
        <v>-0.91231197740353842</v>
      </c>
      <c r="Q2252" s="5">
        <v>-0.43854625528824226</v>
      </c>
      <c r="S2252" s="5">
        <v>98.90625</v>
      </c>
      <c r="T2252" s="5">
        <v>11</v>
      </c>
    </row>
    <row r="2253" spans="1:20">
      <c r="N2253" s="5">
        <v>2217</v>
      </c>
      <c r="O2253" s="5">
        <v>2.218699792257516</v>
      </c>
      <c r="P2253" s="5">
        <v>-0.21869979225751601</v>
      </c>
      <c r="Q2253" s="5">
        <v>-0.10512848378885942</v>
      </c>
      <c r="S2253" s="5">
        <v>98.950892857142861</v>
      </c>
      <c r="T2253" s="5">
        <v>11</v>
      </c>
    </row>
    <row r="2254" spans="1:20">
      <c r="N2254" s="5">
        <v>2218</v>
      </c>
      <c r="O2254" s="5">
        <v>4.629553812042885</v>
      </c>
      <c r="P2254" s="5">
        <v>-0.62955381204288496</v>
      </c>
      <c r="Q2254" s="5">
        <v>-0.30262505986121047</v>
      </c>
      <c r="S2254" s="5">
        <v>98.995535714285722</v>
      </c>
      <c r="T2254" s="5">
        <v>11</v>
      </c>
    </row>
    <row r="2255" spans="1:20">
      <c r="N2255" s="5">
        <v>2219</v>
      </c>
      <c r="O2255" s="5">
        <v>1.5163728370166174</v>
      </c>
      <c r="P2255" s="5">
        <v>-0.5163728370166174</v>
      </c>
      <c r="Q2255" s="5">
        <v>-0.24821922721073453</v>
      </c>
      <c r="S2255" s="5">
        <v>99.040178571428569</v>
      </c>
      <c r="T2255" s="5">
        <v>11</v>
      </c>
    </row>
    <row r="2256" spans="1:20">
      <c r="N2256" s="5">
        <v>2220</v>
      </c>
      <c r="O2256" s="5">
        <v>4.4483857335696522</v>
      </c>
      <c r="P2256" s="5">
        <v>1.5516142664303478</v>
      </c>
      <c r="Q2256" s="5">
        <v>0.74585738546525726</v>
      </c>
      <c r="S2256" s="5">
        <v>99.084821428571431</v>
      </c>
      <c r="T2256" s="5">
        <v>11</v>
      </c>
    </row>
    <row r="2257" spans="14:20">
      <c r="N2257" s="5">
        <v>2221</v>
      </c>
      <c r="O2257" s="5">
        <v>4.9616665959357054</v>
      </c>
      <c r="P2257" s="5">
        <v>-1.9616665959357054</v>
      </c>
      <c r="Q2257" s="5">
        <v>-0.94296859087613727</v>
      </c>
      <c r="S2257" s="5">
        <v>99.129464285714292</v>
      </c>
      <c r="T2257" s="5">
        <v>11</v>
      </c>
    </row>
    <row r="2258" spans="14:20">
      <c r="N2258" s="5">
        <v>2222</v>
      </c>
      <c r="O2258" s="5">
        <v>5.2922823961433618</v>
      </c>
      <c r="P2258" s="5">
        <v>-2.2922823961433618</v>
      </c>
      <c r="Q2258" s="5">
        <v>-1.1018948405707201</v>
      </c>
      <c r="S2258" s="5">
        <v>99.174107142857153</v>
      </c>
      <c r="T2258" s="5">
        <v>11</v>
      </c>
    </row>
    <row r="2259" spans="14:20">
      <c r="N2259" s="5">
        <v>2223</v>
      </c>
      <c r="O2259" s="5">
        <v>1.8414725751583352</v>
      </c>
      <c r="P2259" s="5">
        <v>1.1585274248416648</v>
      </c>
      <c r="Q2259" s="5">
        <v>0.55690145081621734</v>
      </c>
      <c r="S2259" s="5">
        <v>99.21875</v>
      </c>
      <c r="T2259" s="5">
        <v>11</v>
      </c>
    </row>
    <row r="2260" spans="14:20">
      <c r="N2260" s="5">
        <v>2224</v>
      </c>
      <c r="O2260" s="5">
        <v>2.7748030755596846</v>
      </c>
      <c r="P2260" s="5">
        <v>-0.77480307555968464</v>
      </c>
      <c r="Q2260" s="5">
        <v>-0.37244604454230068</v>
      </c>
      <c r="S2260" s="5">
        <v>99.263392857142861</v>
      </c>
      <c r="T2260" s="5">
        <v>11</v>
      </c>
    </row>
    <row r="2261" spans="14:20">
      <c r="N2261" s="5">
        <v>2225</v>
      </c>
      <c r="O2261" s="5">
        <v>4.7884295387009326</v>
      </c>
      <c r="P2261" s="5">
        <v>2.2115704612990674</v>
      </c>
      <c r="Q2261" s="5">
        <v>1.0630968003610854</v>
      </c>
      <c r="S2261" s="5">
        <v>99.308035714285722</v>
      </c>
      <c r="T2261" s="5">
        <v>11</v>
      </c>
    </row>
    <row r="2262" spans="14:20">
      <c r="N2262" s="5">
        <v>2226</v>
      </c>
      <c r="O2262" s="5">
        <v>6.0155847192849192</v>
      </c>
      <c r="P2262" s="5">
        <v>1.9844152807150808</v>
      </c>
      <c r="Q2262" s="5">
        <v>0.95390383098020848</v>
      </c>
      <c r="S2262" s="5">
        <v>99.352678571428569</v>
      </c>
      <c r="T2262" s="5">
        <v>11</v>
      </c>
    </row>
    <row r="2263" spans="14:20">
      <c r="N2263" s="5">
        <v>2227</v>
      </c>
      <c r="O2263" s="5">
        <v>6.7712206416576377</v>
      </c>
      <c r="P2263" s="5">
        <v>4.2287793583423623</v>
      </c>
      <c r="Q2263" s="5">
        <v>2.0327644467841512</v>
      </c>
      <c r="S2263" s="5">
        <v>99.397321428571431</v>
      </c>
      <c r="T2263" s="5">
        <v>11</v>
      </c>
    </row>
    <row r="2264" spans="14:20">
      <c r="N2264" s="5">
        <v>2228</v>
      </c>
      <c r="O2264" s="5">
        <v>5.4586835503476472</v>
      </c>
      <c r="P2264" s="5">
        <v>-1.4586835503476472</v>
      </c>
      <c r="Q2264" s="5">
        <v>-0.70118580540411279</v>
      </c>
      <c r="S2264" s="5">
        <v>99.441964285714292</v>
      </c>
      <c r="T2264" s="5">
        <v>11</v>
      </c>
    </row>
    <row r="2265" spans="14:20">
      <c r="N2265" s="5">
        <v>2229</v>
      </c>
      <c r="O2265" s="5">
        <v>-0.11032138444112599</v>
      </c>
      <c r="P2265" s="5">
        <v>0.11032138444112599</v>
      </c>
      <c r="Q2265" s="5">
        <v>5.3031234076926094E-2</v>
      </c>
      <c r="S2265" s="5">
        <v>99.486607142857153</v>
      </c>
      <c r="T2265" s="5">
        <v>11</v>
      </c>
    </row>
    <row r="2266" spans="14:20">
      <c r="N2266" s="5">
        <v>2230</v>
      </c>
      <c r="O2266" s="5">
        <v>1.991336748859422</v>
      </c>
      <c r="P2266" s="5">
        <v>8.6632511405779766E-3</v>
      </c>
      <c r="Q2266" s="5">
        <v>4.1644047655000453E-3</v>
      </c>
      <c r="S2266" s="5">
        <v>99.53125</v>
      </c>
      <c r="T2266" s="5">
        <v>11</v>
      </c>
    </row>
    <row r="2267" spans="14:20">
      <c r="N2267" s="5">
        <v>2231</v>
      </c>
      <c r="O2267" s="5">
        <v>1.8435792441259933</v>
      </c>
      <c r="P2267" s="5">
        <v>1.1564207558740067</v>
      </c>
      <c r="Q2267" s="5">
        <v>0.55588877992097407</v>
      </c>
      <c r="S2267" s="5">
        <v>99.575892857142861</v>
      </c>
      <c r="T2267" s="5">
        <v>11</v>
      </c>
    </row>
    <row r="2268" spans="14:20">
      <c r="N2268" s="5">
        <v>2232</v>
      </c>
      <c r="O2268" s="5">
        <v>5.7322272569124841</v>
      </c>
      <c r="P2268" s="5">
        <v>3.2677727430875159</v>
      </c>
      <c r="Q2268" s="5">
        <v>1.5708107918220775</v>
      </c>
      <c r="S2268" s="5">
        <v>99.620535714285722</v>
      </c>
      <c r="T2268" s="5">
        <v>11</v>
      </c>
    </row>
    <row r="2269" spans="14:20">
      <c r="N2269" s="5">
        <v>2233</v>
      </c>
      <c r="O2269" s="5">
        <v>1.8076158965076621</v>
      </c>
      <c r="P2269" s="5">
        <v>-1.8076158965076621</v>
      </c>
      <c r="Q2269" s="5">
        <v>-0.86891677633022324</v>
      </c>
      <c r="S2269" s="5">
        <v>99.665178571428569</v>
      </c>
      <c r="T2269" s="5">
        <v>11</v>
      </c>
    </row>
    <row r="2270" spans="14:20">
      <c r="N2270" s="5">
        <v>2234</v>
      </c>
      <c r="O2270" s="5">
        <v>5.1617791178906041</v>
      </c>
      <c r="P2270" s="5">
        <v>-2.1617791178906041</v>
      </c>
      <c r="Q2270" s="5">
        <v>-1.0391622168651</v>
      </c>
      <c r="S2270" s="5">
        <v>99.709821428571431</v>
      </c>
      <c r="T2270" s="5">
        <v>11</v>
      </c>
    </row>
    <row r="2271" spans="14:20">
      <c r="N2271" s="5">
        <v>2235</v>
      </c>
      <c r="O2271" s="5">
        <v>1.9154349160078177</v>
      </c>
      <c r="P2271" s="5">
        <v>-0.91543491600781768</v>
      </c>
      <c r="Q2271" s="5">
        <v>-0.4400474446448695</v>
      </c>
      <c r="S2271" s="5">
        <v>99.754464285714292</v>
      </c>
      <c r="T2271" s="5">
        <v>11</v>
      </c>
    </row>
    <row r="2272" spans="14:20">
      <c r="N2272" s="5">
        <v>2236</v>
      </c>
      <c r="O2272" s="5">
        <v>8.0043375280842337</v>
      </c>
      <c r="P2272" s="5">
        <v>0.99566247191576629</v>
      </c>
      <c r="Q2272" s="5">
        <v>0.47861264502127149</v>
      </c>
      <c r="S2272" s="5">
        <v>99.799107142857153</v>
      </c>
      <c r="T2272" s="5">
        <v>11</v>
      </c>
    </row>
    <row r="2273" spans="14:20">
      <c r="N2273" s="5">
        <v>2237</v>
      </c>
      <c r="O2273" s="5">
        <v>5.6229887110983823</v>
      </c>
      <c r="P2273" s="5">
        <v>2.3770112889016177</v>
      </c>
      <c r="Q2273" s="5">
        <v>1.1426238231492494</v>
      </c>
      <c r="S2273" s="5">
        <v>99.84375</v>
      </c>
      <c r="T2273" s="5">
        <v>23</v>
      </c>
    </row>
    <row r="2274" spans="14:20">
      <c r="N2274" s="5">
        <v>2238</v>
      </c>
      <c r="O2274" s="5">
        <v>5.8900756958799869</v>
      </c>
      <c r="P2274" s="5">
        <v>-3.8900756958799869</v>
      </c>
      <c r="Q2274" s="5">
        <v>-1.8699503804293194</v>
      </c>
      <c r="S2274" s="5">
        <v>99.888392857142861</v>
      </c>
      <c r="T2274" s="5">
        <v>25</v>
      </c>
    </row>
    <row r="2275" spans="14:20">
      <c r="N2275" s="5">
        <v>2239</v>
      </c>
      <c r="O2275" s="5">
        <v>5.0858826754245881</v>
      </c>
      <c r="P2275" s="5">
        <v>0.91411732457541195</v>
      </c>
      <c r="Q2275" s="5">
        <v>0.43941408149389355</v>
      </c>
      <c r="S2275" s="5">
        <v>99.933035714285722</v>
      </c>
      <c r="T2275" s="5">
        <v>27</v>
      </c>
    </row>
    <row r="2276" spans="14:20" ht="16" thickBot="1">
      <c r="N2276" s="6">
        <v>2240</v>
      </c>
      <c r="O2276" s="6">
        <v>3.3246680832189459</v>
      </c>
      <c r="P2276" s="6">
        <v>-0.32466808321894591</v>
      </c>
      <c r="Q2276" s="6">
        <v>-0.15606719590868753</v>
      </c>
      <c r="S2276" s="6">
        <v>99.977678571428569</v>
      </c>
      <c r="T2276" s="6">
        <v>27</v>
      </c>
    </row>
  </sheetData>
  <sortState xmlns:xlrd2="http://schemas.microsoft.com/office/spreadsheetml/2017/richdata2" ref="T37:T2276">
    <sortCondition ref="T37"/>
  </sortState>
  <mergeCells count="1">
    <mergeCell ref="N1:Z2"/>
  </mergeCells>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18E81-757C-884D-8A27-39D66CA90ABC}">
  <dimension ref="A1:M2"/>
  <sheetViews>
    <sheetView tabSelected="1" workbookViewId="0">
      <selection sqref="A1:M2"/>
    </sheetView>
  </sheetViews>
  <sheetFormatPr baseColWidth="10" defaultRowHeight="15"/>
  <sheetData>
    <row r="1" spans="1:13">
      <c r="A1" s="59" t="s">
        <v>799</v>
      </c>
      <c r="B1" s="59"/>
      <c r="C1" s="59"/>
      <c r="D1" s="59"/>
      <c r="E1" s="59"/>
      <c r="F1" s="59"/>
      <c r="G1" s="59"/>
      <c r="H1" s="59"/>
      <c r="I1" s="59"/>
      <c r="J1" s="59"/>
      <c r="K1" s="59"/>
      <c r="L1" s="59"/>
      <c r="M1" s="59"/>
    </row>
    <row r="2" spans="1:13">
      <c r="A2" s="59"/>
      <c r="B2" s="59"/>
      <c r="C2" s="59"/>
      <c r="D2" s="59"/>
      <c r="E2" s="59"/>
      <c r="F2" s="59"/>
      <c r="G2" s="59"/>
      <c r="H2" s="59"/>
      <c r="I2" s="59"/>
      <c r="J2" s="59"/>
      <c r="K2" s="59"/>
      <c r="L2" s="59"/>
      <c r="M2" s="59"/>
    </row>
  </sheetData>
  <mergeCells count="1">
    <mergeCell ref="A1:M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0878C-D082-B54D-A237-424328C8CE4F}">
  <dimension ref="A1:W2267"/>
  <sheetViews>
    <sheetView workbookViewId="0">
      <selection activeCell="V9" sqref="V9"/>
    </sheetView>
  </sheetViews>
  <sheetFormatPr baseColWidth="10" defaultRowHeight="15"/>
  <cols>
    <col min="1" max="1" width="6.1640625" bestFit="1" customWidth="1"/>
    <col min="2" max="2" width="9.5" bestFit="1" customWidth="1"/>
    <col min="3" max="3" width="13" bestFit="1" customWidth="1"/>
    <col min="5" max="5" width="15.5" bestFit="1" customWidth="1"/>
    <col min="6" max="6" width="21.83203125" customWidth="1"/>
    <col min="7" max="7" width="13.1640625" bestFit="1" customWidth="1"/>
    <col min="8" max="8" width="16.6640625" bestFit="1" customWidth="1"/>
  </cols>
  <sheetData>
    <row r="1" spans="1:23" ht="16" thickBot="1">
      <c r="A1" s="59" t="s">
        <v>826</v>
      </c>
      <c r="B1" s="59"/>
      <c r="C1" s="59"/>
      <c r="D1" s="59"/>
      <c r="E1" s="59"/>
      <c r="F1" s="59"/>
      <c r="G1" s="59"/>
      <c r="H1" s="59"/>
      <c r="I1" s="59"/>
      <c r="J1" s="59"/>
      <c r="K1" s="59"/>
      <c r="L1" s="59"/>
      <c r="M1" s="59"/>
    </row>
    <row r="2" spans="1:23" ht="16" thickBot="1">
      <c r="A2" s="59"/>
      <c r="B2" s="59"/>
      <c r="C2" s="59"/>
      <c r="D2" s="59"/>
      <c r="E2" s="59"/>
      <c r="F2" s="59"/>
      <c r="G2" s="59"/>
      <c r="H2" s="59"/>
      <c r="I2" s="59"/>
      <c r="J2" s="59"/>
      <c r="K2" s="59"/>
      <c r="L2" s="59"/>
      <c r="M2" s="59"/>
      <c r="V2" s="44" t="s">
        <v>804</v>
      </c>
      <c r="W2" s="43" t="s">
        <v>802</v>
      </c>
    </row>
    <row r="3" spans="1:23" ht="19" customHeight="1" thickBot="1">
      <c r="A3" s="33"/>
      <c r="B3" s="33"/>
      <c r="C3" s="33"/>
      <c r="D3" s="33"/>
      <c r="E3" s="33"/>
      <c r="F3" s="33"/>
      <c r="G3" s="33"/>
      <c r="H3" s="33"/>
      <c r="I3" s="33"/>
      <c r="J3" s="33"/>
      <c r="K3" s="33"/>
      <c r="L3" s="33"/>
      <c r="M3" s="33"/>
      <c r="W3" s="36">
        <v>22</v>
      </c>
    </row>
    <row r="4" spans="1:23" ht="16" thickBot="1">
      <c r="A4" s="45" t="s">
        <v>0</v>
      </c>
      <c r="B4" s="44" t="s">
        <v>804</v>
      </c>
      <c r="C4" s="43" t="s">
        <v>802</v>
      </c>
      <c r="E4" t="s">
        <v>733</v>
      </c>
      <c r="V4">
        <v>1</v>
      </c>
      <c r="W4" s="36">
        <v>4</v>
      </c>
    </row>
    <row r="5" spans="1:23" ht="16" thickBot="1">
      <c r="A5" s="42">
        <v>5524</v>
      </c>
      <c r="B5">
        <v>1</v>
      </c>
      <c r="C5" s="36">
        <v>22</v>
      </c>
      <c r="V5">
        <v>1</v>
      </c>
      <c r="W5" s="36">
        <v>20</v>
      </c>
    </row>
    <row r="6" spans="1:23">
      <c r="A6" s="37">
        <v>2174</v>
      </c>
      <c r="B6">
        <v>1</v>
      </c>
      <c r="C6" s="36">
        <v>4</v>
      </c>
      <c r="E6" s="41" t="s">
        <v>734</v>
      </c>
      <c r="F6" s="41"/>
      <c r="V6">
        <v>1</v>
      </c>
      <c r="W6" s="36">
        <v>6</v>
      </c>
    </row>
    <row r="7" spans="1:23">
      <c r="A7" s="37">
        <v>4141</v>
      </c>
      <c r="B7">
        <v>1</v>
      </c>
      <c r="C7" s="36">
        <v>20</v>
      </c>
      <c r="E7" t="s">
        <v>735</v>
      </c>
      <c r="F7">
        <v>3.066228760201449E-2</v>
      </c>
      <c r="V7">
        <v>1</v>
      </c>
      <c r="W7" s="36">
        <v>14</v>
      </c>
    </row>
    <row r="8" spans="1:23">
      <c r="A8" s="37">
        <v>6182</v>
      </c>
      <c r="B8">
        <v>1</v>
      </c>
      <c r="C8" s="36">
        <v>6</v>
      </c>
      <c r="E8" t="s">
        <v>736</v>
      </c>
      <c r="F8" s="40">
        <v>9.4017588098865162E-4</v>
      </c>
      <c r="G8" s="60" t="s">
        <v>806</v>
      </c>
      <c r="V8">
        <v>1</v>
      </c>
      <c r="W8" s="36">
        <v>20</v>
      </c>
    </row>
    <row r="9" spans="1:23">
      <c r="A9" s="37">
        <v>5324</v>
      </c>
      <c r="B9">
        <v>1</v>
      </c>
      <c r="C9" s="36">
        <v>14</v>
      </c>
      <c r="E9" t="s">
        <v>737</v>
      </c>
      <c r="F9" s="40">
        <v>4.9376845287470552E-4</v>
      </c>
      <c r="G9" s="60"/>
      <c r="V9">
        <v>1</v>
      </c>
      <c r="W9" s="36">
        <v>17</v>
      </c>
    </row>
    <row r="10" spans="1:23">
      <c r="A10" s="37">
        <v>7446</v>
      </c>
      <c r="B10">
        <v>1</v>
      </c>
      <c r="C10" s="36">
        <v>20</v>
      </c>
      <c r="E10" t="s">
        <v>738</v>
      </c>
      <c r="F10">
        <v>7.2039615403985051</v>
      </c>
      <c r="V10">
        <v>1</v>
      </c>
      <c r="W10" s="36">
        <v>8</v>
      </c>
    </row>
    <row r="11" spans="1:23" ht="16" thickBot="1">
      <c r="A11" s="37">
        <v>965</v>
      </c>
      <c r="B11">
        <v>1</v>
      </c>
      <c r="C11" s="36">
        <v>17</v>
      </c>
      <c r="E11" s="25" t="s">
        <v>739</v>
      </c>
      <c r="F11" s="25">
        <v>2240</v>
      </c>
      <c r="V11">
        <v>1</v>
      </c>
      <c r="W11" s="36">
        <v>5</v>
      </c>
    </row>
    <row r="12" spans="1:23">
      <c r="A12" s="37">
        <v>6177</v>
      </c>
      <c r="B12">
        <v>1</v>
      </c>
      <c r="C12" s="36">
        <v>8</v>
      </c>
      <c r="V12">
        <v>1</v>
      </c>
      <c r="W12" s="36">
        <v>1</v>
      </c>
    </row>
    <row r="13" spans="1:23" ht="16" thickBot="1">
      <c r="A13" s="37">
        <v>4855</v>
      </c>
      <c r="B13">
        <v>1</v>
      </c>
      <c r="C13" s="36">
        <v>5</v>
      </c>
      <c r="E13" t="s">
        <v>740</v>
      </c>
      <c r="V13">
        <v>1</v>
      </c>
      <c r="W13" s="36">
        <v>3</v>
      </c>
    </row>
    <row r="14" spans="1:23">
      <c r="A14" s="37">
        <v>5899</v>
      </c>
      <c r="B14">
        <v>1</v>
      </c>
      <c r="C14" s="36">
        <v>1</v>
      </c>
      <c r="E14" s="26"/>
      <c r="F14" s="26" t="s">
        <v>745</v>
      </c>
      <c r="G14" s="26" t="s">
        <v>746</v>
      </c>
      <c r="H14" s="26" t="s">
        <v>747</v>
      </c>
      <c r="I14" s="26" t="s">
        <v>748</v>
      </c>
      <c r="J14" s="26" t="s">
        <v>749</v>
      </c>
      <c r="V14">
        <v>1</v>
      </c>
      <c r="W14" s="36">
        <v>5</v>
      </c>
    </row>
    <row r="15" spans="1:23">
      <c r="A15" s="37">
        <v>1994</v>
      </c>
      <c r="B15">
        <v>1</v>
      </c>
      <c r="C15" s="36">
        <v>3</v>
      </c>
      <c r="E15" t="s">
        <v>741</v>
      </c>
      <c r="F15">
        <v>1</v>
      </c>
      <c r="G15">
        <v>109.30007611142355</v>
      </c>
      <c r="H15">
        <v>109.30007611142355</v>
      </c>
      <c r="I15">
        <v>2.1060937201714092</v>
      </c>
      <c r="J15" s="40">
        <v>0.14685355981778767</v>
      </c>
      <c r="K15" t="s">
        <v>805</v>
      </c>
      <c r="V15">
        <v>1</v>
      </c>
      <c r="W15" s="36">
        <v>15</v>
      </c>
    </row>
    <row r="16" spans="1:23">
      <c r="A16" s="37">
        <v>387</v>
      </c>
      <c r="B16">
        <v>1</v>
      </c>
      <c r="C16" s="36">
        <v>5</v>
      </c>
      <c r="E16" t="s">
        <v>742</v>
      </c>
      <c r="F16">
        <v>2238</v>
      </c>
      <c r="G16">
        <v>116145.62447746033</v>
      </c>
      <c r="H16">
        <v>51.897061875540807</v>
      </c>
      <c r="V16">
        <v>1</v>
      </c>
      <c r="W16" s="36">
        <v>12</v>
      </c>
    </row>
    <row r="17" spans="1:23" ht="16" thickBot="1">
      <c r="A17" s="37">
        <v>2125</v>
      </c>
      <c r="B17">
        <v>1</v>
      </c>
      <c r="C17" s="36">
        <v>15</v>
      </c>
      <c r="E17" s="25" t="s">
        <v>743</v>
      </c>
      <c r="F17" s="25">
        <v>2239</v>
      </c>
      <c r="G17" s="25">
        <v>116254.92455357175</v>
      </c>
      <c r="H17" s="25"/>
      <c r="I17" s="25"/>
      <c r="J17" s="25"/>
      <c r="V17">
        <v>1</v>
      </c>
      <c r="W17" s="36">
        <v>4</v>
      </c>
    </row>
    <row r="18" spans="1:23" ht="16" thickBot="1">
      <c r="A18" s="37">
        <v>8180</v>
      </c>
      <c r="B18">
        <v>1</v>
      </c>
      <c r="C18" s="36">
        <v>12</v>
      </c>
      <c r="V18">
        <v>1</v>
      </c>
      <c r="W18" s="36">
        <v>25</v>
      </c>
    </row>
    <row r="19" spans="1:23">
      <c r="A19" s="37">
        <v>2569</v>
      </c>
      <c r="B19">
        <v>1</v>
      </c>
      <c r="C19" s="36">
        <v>4</v>
      </c>
      <c r="E19" s="26"/>
      <c r="F19" s="26" t="s">
        <v>750</v>
      </c>
      <c r="G19" s="26" t="s">
        <v>738</v>
      </c>
      <c r="H19" s="26" t="s">
        <v>751</v>
      </c>
      <c r="I19" s="26" t="s">
        <v>752</v>
      </c>
      <c r="J19" s="26" t="s">
        <v>753</v>
      </c>
      <c r="K19" s="26" t="s">
        <v>754</v>
      </c>
      <c r="L19" s="26" t="s">
        <v>755</v>
      </c>
      <c r="M19" s="26" t="s">
        <v>756</v>
      </c>
      <c r="V19">
        <v>1</v>
      </c>
      <c r="W19" s="36">
        <v>6</v>
      </c>
    </row>
    <row r="20" spans="1:23">
      <c r="A20" s="37">
        <v>2114</v>
      </c>
      <c r="B20">
        <v>1</v>
      </c>
      <c r="C20" s="36">
        <v>25</v>
      </c>
      <c r="E20" t="s">
        <v>744</v>
      </c>
      <c r="F20" s="40">
        <v>12.487095260441111</v>
      </c>
      <c r="G20">
        <v>0.15605570886130044</v>
      </c>
      <c r="H20">
        <v>80.01690775400867</v>
      </c>
      <c r="I20" s="4">
        <v>0</v>
      </c>
      <c r="J20">
        <v>12.181066185074249</v>
      </c>
      <c r="K20">
        <v>12.793124335807972</v>
      </c>
      <c r="L20">
        <v>12.181066185074249</v>
      </c>
      <c r="M20">
        <v>12.793124335807972</v>
      </c>
      <c r="V20">
        <v>1</v>
      </c>
      <c r="W20" s="36">
        <v>11</v>
      </c>
    </row>
    <row r="21" spans="1:23" ht="16" thickBot="1">
      <c r="A21" s="37">
        <v>9736</v>
      </c>
      <c r="B21">
        <v>1</v>
      </c>
      <c r="C21" s="36">
        <v>6</v>
      </c>
      <c r="E21" s="25" t="s">
        <v>804</v>
      </c>
      <c r="F21" s="39">
        <v>1.0266662074487605</v>
      </c>
      <c r="G21" s="25">
        <v>0.70744131769974417</v>
      </c>
      <c r="H21" s="25">
        <v>1.4512386847674952</v>
      </c>
      <c r="I21" s="25">
        <v>0.14685355981833617</v>
      </c>
      <c r="J21" s="25">
        <v>-0.36064358026548393</v>
      </c>
      <c r="K21" s="25">
        <v>2.4139759951630051</v>
      </c>
      <c r="L21" s="25">
        <v>-0.36064358026548393</v>
      </c>
      <c r="M21" s="25">
        <v>2.4139759951630051</v>
      </c>
      <c r="V21">
        <v>1</v>
      </c>
      <c r="W21" s="36">
        <v>24</v>
      </c>
    </row>
    <row r="22" spans="1:23">
      <c r="A22" s="37">
        <v>4939</v>
      </c>
      <c r="B22">
        <v>1</v>
      </c>
      <c r="C22" s="36">
        <v>11</v>
      </c>
      <c r="V22">
        <v>1</v>
      </c>
      <c r="W22" s="36">
        <v>6</v>
      </c>
    </row>
    <row r="23" spans="1:23">
      <c r="A23" s="37">
        <v>6565</v>
      </c>
      <c r="B23">
        <v>1</v>
      </c>
      <c r="C23" s="36">
        <v>24</v>
      </c>
      <c r="V23">
        <v>1</v>
      </c>
      <c r="W23" s="36">
        <v>11</v>
      </c>
    </row>
    <row r="24" spans="1:23">
      <c r="A24" s="37">
        <v>2278</v>
      </c>
      <c r="B24">
        <v>1</v>
      </c>
      <c r="C24" s="36">
        <v>6</v>
      </c>
      <c r="V24">
        <v>1</v>
      </c>
      <c r="W24" s="36">
        <v>28</v>
      </c>
    </row>
    <row r="25" spans="1:23">
      <c r="A25" s="37">
        <v>9360</v>
      </c>
      <c r="B25">
        <v>1</v>
      </c>
      <c r="C25" s="36">
        <v>11</v>
      </c>
      <c r="E25" t="s">
        <v>761</v>
      </c>
      <c r="J25" t="s">
        <v>766</v>
      </c>
      <c r="V25">
        <v>1</v>
      </c>
      <c r="W25" s="36">
        <v>14</v>
      </c>
    </row>
    <row r="26" spans="1:23" ht="16" thickBot="1">
      <c r="A26" s="37">
        <v>5376</v>
      </c>
      <c r="B26">
        <v>1</v>
      </c>
      <c r="C26" s="36">
        <v>28</v>
      </c>
      <c r="V26">
        <v>1</v>
      </c>
      <c r="W26" s="36">
        <v>17</v>
      </c>
    </row>
    <row r="27" spans="1:23">
      <c r="A27" s="37">
        <v>1993</v>
      </c>
      <c r="B27">
        <v>1</v>
      </c>
      <c r="C27" s="36">
        <v>14</v>
      </c>
      <c r="E27" s="26" t="s">
        <v>762</v>
      </c>
      <c r="F27" s="26" t="s">
        <v>803</v>
      </c>
      <c r="G27" s="26" t="s">
        <v>764</v>
      </c>
      <c r="H27" s="26" t="s">
        <v>765</v>
      </c>
      <c r="J27" s="26" t="s">
        <v>767</v>
      </c>
      <c r="K27" s="26" t="s">
        <v>802</v>
      </c>
      <c r="V27">
        <v>1</v>
      </c>
      <c r="W27" s="36">
        <v>13</v>
      </c>
    </row>
    <row r="28" spans="1:23">
      <c r="A28" s="37">
        <v>4047</v>
      </c>
      <c r="B28">
        <v>1</v>
      </c>
      <c r="C28" s="36">
        <v>17</v>
      </c>
      <c r="E28">
        <v>1</v>
      </c>
      <c r="F28">
        <v>13.513761467889871</v>
      </c>
      <c r="G28">
        <v>8.4862385321101286</v>
      </c>
      <c r="H28">
        <v>1.1782592418415698</v>
      </c>
      <c r="J28">
        <v>2.2321428571428572E-2</v>
      </c>
      <c r="K28">
        <v>0</v>
      </c>
      <c r="V28">
        <v>1</v>
      </c>
      <c r="W28" s="36">
        <v>6</v>
      </c>
    </row>
    <row r="29" spans="1:23">
      <c r="A29" s="37">
        <v>1409</v>
      </c>
      <c r="B29">
        <v>1</v>
      </c>
      <c r="C29" s="36">
        <v>13</v>
      </c>
      <c r="E29">
        <v>2</v>
      </c>
      <c r="F29">
        <v>13.513761467889871</v>
      </c>
      <c r="G29">
        <v>-9.5137614678898714</v>
      </c>
      <c r="H29">
        <v>-1.3209241446375111</v>
      </c>
      <c r="J29">
        <v>6.6964285714285712E-2</v>
      </c>
      <c r="K29">
        <v>0</v>
      </c>
      <c r="V29">
        <v>1</v>
      </c>
      <c r="W29" s="36">
        <v>10</v>
      </c>
    </row>
    <row r="30" spans="1:23">
      <c r="A30" s="37">
        <v>7892</v>
      </c>
      <c r="B30">
        <v>1</v>
      </c>
      <c r="C30" s="36">
        <v>6</v>
      </c>
      <c r="E30">
        <v>3</v>
      </c>
      <c r="F30">
        <v>13.513761467889871</v>
      </c>
      <c r="G30">
        <v>6.4862385321101286</v>
      </c>
      <c r="H30">
        <v>0.90057219889944962</v>
      </c>
      <c r="J30">
        <v>0.11160714285714286</v>
      </c>
      <c r="K30">
        <v>0</v>
      </c>
      <c r="V30">
        <v>0</v>
      </c>
      <c r="W30" s="36">
        <v>27</v>
      </c>
    </row>
    <row r="31" spans="1:23">
      <c r="A31" s="37">
        <v>2404</v>
      </c>
      <c r="B31">
        <v>1</v>
      </c>
      <c r="C31" s="36">
        <v>10</v>
      </c>
      <c r="E31">
        <v>4</v>
      </c>
      <c r="F31">
        <v>13.513761467889871</v>
      </c>
      <c r="G31">
        <v>-7.5137614678898714</v>
      </c>
      <c r="H31">
        <v>-1.043237101695391</v>
      </c>
      <c r="J31">
        <v>0.15625</v>
      </c>
      <c r="K31">
        <v>0</v>
      </c>
      <c r="V31">
        <v>0</v>
      </c>
      <c r="W31" s="36">
        <v>7</v>
      </c>
    </row>
    <row r="32" spans="1:23">
      <c r="A32" s="37">
        <v>5255</v>
      </c>
      <c r="B32">
        <v>0</v>
      </c>
      <c r="C32" s="36">
        <v>27</v>
      </c>
      <c r="E32">
        <v>5</v>
      </c>
      <c r="F32">
        <v>13.513761467889871</v>
      </c>
      <c r="G32">
        <v>0.48623853211012857</v>
      </c>
      <c r="H32">
        <v>6.751107007308936E-2</v>
      </c>
      <c r="J32">
        <v>0.20089285714285715</v>
      </c>
      <c r="K32">
        <v>0</v>
      </c>
      <c r="V32">
        <v>0</v>
      </c>
      <c r="W32" s="36">
        <v>25</v>
      </c>
    </row>
    <row r="33" spans="1:23">
      <c r="A33" s="37">
        <v>9422</v>
      </c>
      <c r="B33">
        <v>0</v>
      </c>
      <c r="C33" s="36">
        <v>7</v>
      </c>
      <c r="E33">
        <v>6</v>
      </c>
      <c r="F33">
        <v>13.513761467889871</v>
      </c>
      <c r="G33">
        <v>6.4862385321101286</v>
      </c>
      <c r="H33">
        <v>0.90057219889944962</v>
      </c>
      <c r="J33">
        <v>0.2455357142857143</v>
      </c>
      <c r="K33">
        <v>0</v>
      </c>
      <c r="V33">
        <v>0</v>
      </c>
      <c r="W33" s="36">
        <v>6</v>
      </c>
    </row>
    <row r="34" spans="1:23">
      <c r="A34" s="37">
        <v>1966</v>
      </c>
      <c r="B34">
        <v>0</v>
      </c>
      <c r="C34" s="36">
        <v>25</v>
      </c>
      <c r="E34">
        <v>7</v>
      </c>
      <c r="F34">
        <v>13.513761467889871</v>
      </c>
      <c r="G34">
        <v>3.4862385321101286</v>
      </c>
      <c r="H34">
        <v>0.48404163448626952</v>
      </c>
      <c r="J34">
        <v>0.2901785714285714</v>
      </c>
      <c r="K34">
        <v>1</v>
      </c>
      <c r="V34">
        <v>0</v>
      </c>
      <c r="W34" s="36">
        <v>10</v>
      </c>
    </row>
    <row r="35" spans="1:23">
      <c r="A35" s="37">
        <v>6864</v>
      </c>
      <c r="B35">
        <v>0</v>
      </c>
      <c r="C35" s="36">
        <v>6</v>
      </c>
      <c r="E35">
        <v>8</v>
      </c>
      <c r="F35">
        <v>13.513761467889871</v>
      </c>
      <c r="G35">
        <v>-5.5137614678898714</v>
      </c>
      <c r="H35">
        <v>-0.76555005875327098</v>
      </c>
      <c r="J35">
        <v>0.33482142857142855</v>
      </c>
      <c r="K35">
        <v>1</v>
      </c>
      <c r="V35">
        <v>0</v>
      </c>
      <c r="W35" s="36">
        <v>7</v>
      </c>
    </row>
    <row r="36" spans="1:23">
      <c r="A36" s="37">
        <v>3033</v>
      </c>
      <c r="B36">
        <v>0</v>
      </c>
      <c r="C36" s="36">
        <v>10</v>
      </c>
      <c r="E36">
        <v>9</v>
      </c>
      <c r="F36">
        <v>13.513761467889871</v>
      </c>
      <c r="G36">
        <v>-8.5137614678898714</v>
      </c>
      <c r="H36">
        <v>-1.1820806231664511</v>
      </c>
      <c r="J36">
        <v>0.3794642857142857</v>
      </c>
      <c r="K36">
        <v>1</v>
      </c>
      <c r="V36">
        <v>0</v>
      </c>
      <c r="W36" s="36">
        <v>11</v>
      </c>
    </row>
    <row r="37" spans="1:23">
      <c r="A37" s="37">
        <v>5710</v>
      </c>
      <c r="B37">
        <v>0</v>
      </c>
      <c r="C37" s="36">
        <v>7</v>
      </c>
      <c r="E37">
        <v>10</v>
      </c>
      <c r="F37">
        <v>13.513761467889871</v>
      </c>
      <c r="G37">
        <v>-12.513761467889871</v>
      </c>
      <c r="H37">
        <v>-1.7374547090506913</v>
      </c>
      <c r="J37">
        <v>0.42410714285714285</v>
      </c>
      <c r="K37">
        <v>1</v>
      </c>
      <c r="V37">
        <v>0</v>
      </c>
      <c r="W37" s="36">
        <v>17</v>
      </c>
    </row>
    <row r="38" spans="1:23">
      <c r="A38" s="37">
        <v>7373</v>
      </c>
      <c r="B38">
        <v>0</v>
      </c>
      <c r="C38" s="36">
        <v>11</v>
      </c>
      <c r="E38">
        <v>11</v>
      </c>
      <c r="F38">
        <v>13.513761467889871</v>
      </c>
      <c r="G38">
        <v>-10.513761467889871</v>
      </c>
      <c r="H38">
        <v>-1.4597676661085712</v>
      </c>
      <c r="J38">
        <v>0.46875</v>
      </c>
      <c r="K38">
        <v>1</v>
      </c>
      <c r="V38">
        <v>0</v>
      </c>
      <c r="W38" s="36">
        <v>5</v>
      </c>
    </row>
    <row r="39" spans="1:23">
      <c r="A39" s="37">
        <v>8755</v>
      </c>
      <c r="B39">
        <v>0</v>
      </c>
      <c r="C39" s="36">
        <v>17</v>
      </c>
      <c r="E39">
        <v>12</v>
      </c>
      <c r="F39">
        <v>13.513761467889871</v>
      </c>
      <c r="G39">
        <v>-8.5137614678898714</v>
      </c>
      <c r="H39">
        <v>-1.1820806231664511</v>
      </c>
      <c r="J39">
        <v>0.51339285714285721</v>
      </c>
      <c r="K39">
        <v>1</v>
      </c>
      <c r="V39">
        <v>0</v>
      </c>
      <c r="W39" s="36">
        <v>23</v>
      </c>
    </row>
    <row r="40" spans="1:23">
      <c r="A40" s="37">
        <v>10738</v>
      </c>
      <c r="B40">
        <v>0</v>
      </c>
      <c r="C40" s="36">
        <v>5</v>
      </c>
      <c r="E40">
        <v>13</v>
      </c>
      <c r="F40">
        <v>13.513761467889871</v>
      </c>
      <c r="G40">
        <v>1.4862385321101286</v>
      </c>
      <c r="H40">
        <v>0.2063545915441494</v>
      </c>
      <c r="J40">
        <v>0.5580357142857143</v>
      </c>
      <c r="K40">
        <v>2</v>
      </c>
      <c r="V40">
        <v>0</v>
      </c>
      <c r="W40" s="36">
        <v>6</v>
      </c>
    </row>
    <row r="41" spans="1:23">
      <c r="A41" s="37">
        <v>4339</v>
      </c>
      <c r="B41">
        <v>0</v>
      </c>
      <c r="C41" s="36">
        <v>23</v>
      </c>
      <c r="E41">
        <v>14</v>
      </c>
      <c r="F41">
        <v>13.513761467889871</v>
      </c>
      <c r="G41">
        <v>-1.5137614678898714</v>
      </c>
      <c r="H41">
        <v>-0.21017597286903072</v>
      </c>
      <c r="J41">
        <v>0.60267857142857151</v>
      </c>
      <c r="K41">
        <v>2</v>
      </c>
      <c r="V41">
        <v>0</v>
      </c>
      <c r="W41" s="36">
        <v>5</v>
      </c>
    </row>
    <row r="42" spans="1:23">
      <c r="A42" s="37">
        <v>10755</v>
      </c>
      <c r="B42">
        <v>0</v>
      </c>
      <c r="C42" s="36">
        <v>6</v>
      </c>
      <c r="E42">
        <v>15</v>
      </c>
      <c r="F42">
        <v>13.513761467889871</v>
      </c>
      <c r="G42">
        <v>-9.5137614678898714</v>
      </c>
      <c r="H42">
        <v>-1.3209241446375111</v>
      </c>
      <c r="J42">
        <v>0.6473214285714286</v>
      </c>
      <c r="K42">
        <v>3</v>
      </c>
      <c r="V42">
        <v>0</v>
      </c>
      <c r="W42" s="36">
        <v>22</v>
      </c>
    </row>
    <row r="43" spans="1:23">
      <c r="A43" s="37">
        <v>8595</v>
      </c>
      <c r="B43">
        <v>0</v>
      </c>
      <c r="C43" s="36">
        <v>5</v>
      </c>
      <c r="E43">
        <v>16</v>
      </c>
      <c r="F43">
        <v>13.513761467889871</v>
      </c>
      <c r="G43">
        <v>11.486238532110129</v>
      </c>
      <c r="H43">
        <v>1.5947898062547499</v>
      </c>
      <c r="J43">
        <v>0.69196428571428581</v>
      </c>
      <c r="K43">
        <v>3</v>
      </c>
      <c r="V43">
        <v>0</v>
      </c>
      <c r="W43" s="36">
        <v>19</v>
      </c>
    </row>
    <row r="44" spans="1:23">
      <c r="A44" s="37">
        <v>2968</v>
      </c>
      <c r="B44">
        <v>0</v>
      </c>
      <c r="C44" s="36">
        <v>22</v>
      </c>
      <c r="E44">
        <v>17</v>
      </c>
      <c r="F44">
        <v>13.513761467889871</v>
      </c>
      <c r="G44">
        <v>-7.5137614678898714</v>
      </c>
      <c r="H44">
        <v>-1.043237101695391</v>
      </c>
      <c r="J44">
        <v>0.7366071428571429</v>
      </c>
      <c r="K44">
        <v>3</v>
      </c>
      <c r="V44">
        <v>0</v>
      </c>
      <c r="W44" s="36">
        <v>5</v>
      </c>
    </row>
    <row r="45" spans="1:23">
      <c r="A45" s="37">
        <v>8601</v>
      </c>
      <c r="B45">
        <v>0</v>
      </c>
      <c r="C45" s="36">
        <v>19</v>
      </c>
      <c r="E45">
        <v>18</v>
      </c>
      <c r="F45">
        <v>13.513761467889871</v>
      </c>
      <c r="G45">
        <v>-2.5137614678898714</v>
      </c>
      <c r="H45">
        <v>-0.34901949434009077</v>
      </c>
      <c r="J45">
        <v>0.78125</v>
      </c>
      <c r="K45">
        <v>3</v>
      </c>
      <c r="V45">
        <v>0</v>
      </c>
      <c r="W45" s="36">
        <v>3</v>
      </c>
    </row>
    <row r="46" spans="1:23">
      <c r="A46" s="37">
        <v>503</v>
      </c>
      <c r="B46">
        <v>0</v>
      </c>
      <c r="C46" s="36">
        <v>5</v>
      </c>
      <c r="E46">
        <v>19</v>
      </c>
      <c r="F46">
        <v>13.513761467889871</v>
      </c>
      <c r="G46">
        <v>10.486238532110129</v>
      </c>
      <c r="H46">
        <v>1.4559462847836899</v>
      </c>
      <c r="J46">
        <v>0.82589285714285721</v>
      </c>
      <c r="K46">
        <v>3</v>
      </c>
      <c r="V46">
        <v>0</v>
      </c>
      <c r="W46" s="36">
        <v>8</v>
      </c>
    </row>
    <row r="47" spans="1:23">
      <c r="A47" s="37">
        <v>8430</v>
      </c>
      <c r="B47">
        <v>0</v>
      </c>
      <c r="C47" s="36">
        <v>3</v>
      </c>
      <c r="E47">
        <v>20</v>
      </c>
      <c r="F47">
        <v>13.513761467889871</v>
      </c>
      <c r="G47">
        <v>-7.5137614678898714</v>
      </c>
      <c r="H47">
        <v>-1.043237101695391</v>
      </c>
      <c r="J47">
        <v>0.8705357142857143</v>
      </c>
      <c r="K47">
        <v>3</v>
      </c>
      <c r="V47">
        <v>0</v>
      </c>
      <c r="W47" s="36">
        <v>5</v>
      </c>
    </row>
    <row r="48" spans="1:23">
      <c r="A48" s="37">
        <v>7281</v>
      </c>
      <c r="B48">
        <v>0</v>
      </c>
      <c r="C48" s="36">
        <v>8</v>
      </c>
      <c r="E48">
        <v>21</v>
      </c>
      <c r="F48">
        <v>13.513761467889871</v>
      </c>
      <c r="G48">
        <v>-2.5137614678898714</v>
      </c>
      <c r="H48">
        <v>-0.34901949434009077</v>
      </c>
      <c r="J48">
        <v>0.91517857142857151</v>
      </c>
      <c r="K48">
        <v>3</v>
      </c>
      <c r="V48">
        <v>0</v>
      </c>
      <c r="W48" s="36">
        <v>15</v>
      </c>
    </row>
    <row r="49" spans="1:23">
      <c r="A49" s="37">
        <v>2139</v>
      </c>
      <c r="B49">
        <v>0</v>
      </c>
      <c r="C49" s="36">
        <v>5</v>
      </c>
      <c r="E49">
        <v>22</v>
      </c>
      <c r="F49">
        <v>13.513761467889871</v>
      </c>
      <c r="G49">
        <v>14.486238532110129</v>
      </c>
      <c r="H49">
        <v>2.0113203706679301</v>
      </c>
      <c r="J49">
        <v>0.9598214285714286</v>
      </c>
      <c r="K49">
        <v>3</v>
      </c>
      <c r="V49">
        <v>0</v>
      </c>
      <c r="W49" s="36">
        <v>7</v>
      </c>
    </row>
    <row r="50" spans="1:23">
      <c r="A50" s="37">
        <v>1371</v>
      </c>
      <c r="B50">
        <v>0</v>
      </c>
      <c r="C50" s="36">
        <v>15</v>
      </c>
      <c r="E50">
        <v>23</v>
      </c>
      <c r="F50">
        <v>13.513761467889871</v>
      </c>
      <c r="G50">
        <v>0.48623853211012857</v>
      </c>
      <c r="H50">
        <v>6.751107007308936E-2</v>
      </c>
      <c r="J50">
        <v>1.0044642857142858</v>
      </c>
      <c r="K50">
        <v>3</v>
      </c>
      <c r="V50">
        <v>0</v>
      </c>
      <c r="W50" s="36">
        <v>4</v>
      </c>
    </row>
    <row r="51" spans="1:23">
      <c r="A51" s="37">
        <v>9909</v>
      </c>
      <c r="B51">
        <v>0</v>
      </c>
      <c r="C51" s="36">
        <v>7</v>
      </c>
      <c r="E51">
        <v>24</v>
      </c>
      <c r="F51">
        <v>13.513761467889871</v>
      </c>
      <c r="G51">
        <v>3.4862385321101286</v>
      </c>
      <c r="H51">
        <v>0.48404163448626952</v>
      </c>
      <c r="J51">
        <v>1.049107142857143</v>
      </c>
      <c r="K51">
        <v>3</v>
      </c>
      <c r="V51">
        <v>0</v>
      </c>
      <c r="W51" s="36">
        <v>7</v>
      </c>
    </row>
    <row r="52" spans="1:23">
      <c r="A52" s="37">
        <v>7286</v>
      </c>
      <c r="B52">
        <v>0</v>
      </c>
      <c r="C52" s="36">
        <v>4</v>
      </c>
      <c r="E52">
        <v>25</v>
      </c>
      <c r="F52">
        <v>13.513761467889871</v>
      </c>
      <c r="G52">
        <v>-0.51376146788987143</v>
      </c>
      <c r="H52">
        <v>-7.1332451397970689E-2</v>
      </c>
      <c r="J52">
        <v>1.09375</v>
      </c>
      <c r="K52">
        <v>3</v>
      </c>
      <c r="V52">
        <v>0</v>
      </c>
      <c r="W52" s="36">
        <v>19</v>
      </c>
    </row>
    <row r="53" spans="1:23">
      <c r="A53" s="37">
        <v>7244</v>
      </c>
      <c r="B53">
        <v>0</v>
      </c>
      <c r="C53" s="36">
        <v>7</v>
      </c>
      <c r="E53">
        <v>26</v>
      </c>
      <c r="F53">
        <v>13.513761467889871</v>
      </c>
      <c r="G53">
        <v>-7.5137614678898714</v>
      </c>
      <c r="H53">
        <v>-1.043237101695391</v>
      </c>
      <c r="J53">
        <v>1.1383928571428572</v>
      </c>
      <c r="K53">
        <v>3</v>
      </c>
      <c r="V53">
        <v>0</v>
      </c>
      <c r="W53" s="36">
        <v>16</v>
      </c>
    </row>
    <row r="54" spans="1:23">
      <c r="A54" s="37">
        <v>6566</v>
      </c>
      <c r="B54">
        <v>0</v>
      </c>
      <c r="C54" s="36">
        <v>19</v>
      </c>
      <c r="E54">
        <v>27</v>
      </c>
      <c r="F54">
        <v>13.513761467889871</v>
      </c>
      <c r="G54">
        <v>-3.5137614678898714</v>
      </c>
      <c r="H54">
        <v>-0.48786301581115082</v>
      </c>
      <c r="J54">
        <v>1.1830357142857144</v>
      </c>
      <c r="K54">
        <v>3</v>
      </c>
      <c r="V54">
        <v>0</v>
      </c>
      <c r="W54" s="36">
        <v>28</v>
      </c>
    </row>
    <row r="55" spans="1:23">
      <c r="A55" s="37">
        <v>8614</v>
      </c>
      <c r="B55">
        <v>0</v>
      </c>
      <c r="C55" s="36">
        <v>16</v>
      </c>
      <c r="E55">
        <v>28</v>
      </c>
      <c r="F55">
        <v>12.487095260441111</v>
      </c>
      <c r="G55">
        <v>14.512904739558889</v>
      </c>
      <c r="H55">
        <v>2.015022800814394</v>
      </c>
      <c r="J55">
        <v>1.2276785714285714</v>
      </c>
      <c r="K55">
        <v>3</v>
      </c>
      <c r="V55">
        <v>0</v>
      </c>
      <c r="W55" s="36">
        <v>5</v>
      </c>
    </row>
    <row r="56" spans="1:23">
      <c r="A56" s="37">
        <v>4114</v>
      </c>
      <c r="B56">
        <v>0</v>
      </c>
      <c r="C56" s="36">
        <v>28</v>
      </c>
      <c r="E56">
        <v>29</v>
      </c>
      <c r="F56">
        <v>12.487095260441111</v>
      </c>
      <c r="G56">
        <v>-5.4870952604411105</v>
      </c>
      <c r="H56">
        <v>-0.7618476286068071</v>
      </c>
      <c r="J56">
        <v>1.2723214285714286</v>
      </c>
      <c r="K56">
        <v>3</v>
      </c>
      <c r="V56">
        <v>0</v>
      </c>
      <c r="W56" s="36">
        <v>20</v>
      </c>
    </row>
    <row r="57" spans="1:23">
      <c r="A57" s="37">
        <v>1331</v>
      </c>
      <c r="B57">
        <v>0</v>
      </c>
      <c r="C57" s="36">
        <v>5</v>
      </c>
      <c r="E57">
        <v>30</v>
      </c>
      <c r="F57">
        <v>12.487095260441111</v>
      </c>
      <c r="G57">
        <v>12.512904739558889</v>
      </c>
      <c r="H57">
        <v>1.7373357578722737</v>
      </c>
      <c r="J57">
        <v>1.3169642857142858</v>
      </c>
      <c r="K57">
        <v>3</v>
      </c>
      <c r="V57">
        <v>0</v>
      </c>
      <c r="W57" s="36">
        <v>16</v>
      </c>
    </row>
    <row r="58" spans="1:23">
      <c r="A58" s="37">
        <v>2225</v>
      </c>
      <c r="B58">
        <v>0</v>
      </c>
      <c r="C58" s="36">
        <v>20</v>
      </c>
      <c r="E58">
        <v>31</v>
      </c>
      <c r="F58">
        <v>12.487095260441111</v>
      </c>
      <c r="G58">
        <v>-6.4870952604411105</v>
      </c>
      <c r="H58">
        <v>-0.90069115007786715</v>
      </c>
      <c r="J58">
        <v>1.361607142857143</v>
      </c>
      <c r="K58">
        <v>3</v>
      </c>
      <c r="V58">
        <v>0</v>
      </c>
      <c r="W58" s="36">
        <v>26</v>
      </c>
    </row>
    <row r="59" spans="1:23">
      <c r="A59" s="37">
        <v>9381</v>
      </c>
      <c r="B59">
        <v>0</v>
      </c>
      <c r="C59" s="36">
        <v>16</v>
      </c>
      <c r="E59">
        <v>32</v>
      </c>
      <c r="F59">
        <v>12.487095260441111</v>
      </c>
      <c r="G59">
        <v>-2.4870952604411105</v>
      </c>
      <c r="H59">
        <v>-0.34531706419362701</v>
      </c>
      <c r="J59">
        <v>1.40625</v>
      </c>
      <c r="K59">
        <v>3</v>
      </c>
      <c r="V59">
        <v>0</v>
      </c>
      <c r="W59" s="36">
        <v>20</v>
      </c>
    </row>
    <row r="60" spans="1:23">
      <c r="A60" s="37">
        <v>6260</v>
      </c>
      <c r="B60">
        <v>0</v>
      </c>
      <c r="C60" s="36">
        <v>26</v>
      </c>
      <c r="E60">
        <v>33</v>
      </c>
      <c r="F60">
        <v>12.487095260441111</v>
      </c>
      <c r="G60">
        <v>-5.4870952604411105</v>
      </c>
      <c r="H60">
        <v>-0.7618476286068071</v>
      </c>
      <c r="J60">
        <v>1.4508928571428572</v>
      </c>
      <c r="K60">
        <v>3</v>
      </c>
      <c r="V60">
        <v>0</v>
      </c>
      <c r="W60" s="36">
        <v>5</v>
      </c>
    </row>
    <row r="61" spans="1:23">
      <c r="A61" s="37">
        <v>10383</v>
      </c>
      <c r="B61">
        <v>0</v>
      </c>
      <c r="C61" s="36">
        <v>20</v>
      </c>
      <c r="E61">
        <v>34</v>
      </c>
      <c r="F61">
        <v>12.487095260441111</v>
      </c>
      <c r="G61">
        <v>-1.4870952604411105</v>
      </c>
      <c r="H61">
        <v>-0.20647354272256696</v>
      </c>
      <c r="J61">
        <v>1.4955357142857144</v>
      </c>
      <c r="K61">
        <v>3</v>
      </c>
      <c r="V61">
        <v>0</v>
      </c>
      <c r="W61" s="36">
        <v>5</v>
      </c>
    </row>
    <row r="62" spans="1:23">
      <c r="A62" s="37">
        <v>7437</v>
      </c>
      <c r="B62">
        <v>0</v>
      </c>
      <c r="C62" s="36">
        <v>5</v>
      </c>
      <c r="E62">
        <v>35</v>
      </c>
      <c r="F62">
        <v>12.487095260441111</v>
      </c>
      <c r="G62">
        <v>4.5129047395588895</v>
      </c>
      <c r="H62">
        <v>0.62658758610379328</v>
      </c>
      <c r="J62">
        <v>1.5401785714285714</v>
      </c>
      <c r="K62">
        <v>3</v>
      </c>
      <c r="V62">
        <v>0</v>
      </c>
      <c r="W62" s="36">
        <v>16</v>
      </c>
    </row>
    <row r="63" spans="1:23">
      <c r="A63" s="37">
        <v>8557</v>
      </c>
      <c r="B63">
        <v>0</v>
      </c>
      <c r="C63" s="36">
        <v>5</v>
      </c>
      <c r="E63">
        <v>36</v>
      </c>
      <c r="F63">
        <v>12.487095260441111</v>
      </c>
      <c r="G63">
        <v>-7.4870952604411105</v>
      </c>
      <c r="H63">
        <v>-1.0395346715489273</v>
      </c>
      <c r="J63">
        <v>1.5848214285714286</v>
      </c>
      <c r="K63">
        <v>3</v>
      </c>
      <c r="V63">
        <v>0</v>
      </c>
      <c r="W63" s="36">
        <v>20</v>
      </c>
    </row>
    <row r="64" spans="1:23">
      <c r="A64" s="37">
        <v>8375</v>
      </c>
      <c r="B64">
        <v>0</v>
      </c>
      <c r="C64" s="36">
        <v>16</v>
      </c>
      <c r="E64">
        <v>37</v>
      </c>
      <c r="F64">
        <v>12.487095260441111</v>
      </c>
      <c r="G64">
        <v>10.512904739558889</v>
      </c>
      <c r="H64">
        <v>1.4596487149301536</v>
      </c>
      <c r="J64">
        <v>1.6294642857142858</v>
      </c>
      <c r="K64">
        <v>3</v>
      </c>
      <c r="V64">
        <v>0</v>
      </c>
      <c r="W64" s="36">
        <v>18</v>
      </c>
    </row>
    <row r="65" spans="1:23">
      <c r="A65" s="37">
        <v>6853</v>
      </c>
      <c r="B65">
        <v>0</v>
      </c>
      <c r="C65" s="36">
        <v>20</v>
      </c>
      <c r="E65">
        <v>38</v>
      </c>
      <c r="F65">
        <v>12.487095260441111</v>
      </c>
      <c r="G65">
        <v>-6.4870952604411105</v>
      </c>
      <c r="H65">
        <v>-0.90069115007786715</v>
      </c>
      <c r="J65">
        <v>1.674107142857143</v>
      </c>
      <c r="K65">
        <v>3</v>
      </c>
      <c r="V65">
        <v>0</v>
      </c>
      <c r="W65" s="36">
        <v>20</v>
      </c>
    </row>
    <row r="66" spans="1:23">
      <c r="A66" s="37">
        <v>3076</v>
      </c>
      <c r="B66">
        <v>0</v>
      </c>
      <c r="C66" s="36">
        <v>18</v>
      </c>
      <c r="E66">
        <v>39</v>
      </c>
      <c r="F66">
        <v>12.487095260441111</v>
      </c>
      <c r="G66">
        <v>-7.4870952604411105</v>
      </c>
      <c r="H66">
        <v>-1.0395346715489273</v>
      </c>
      <c r="J66">
        <v>1.71875</v>
      </c>
      <c r="K66">
        <v>3</v>
      </c>
      <c r="V66">
        <v>0</v>
      </c>
      <c r="W66" s="36">
        <v>18</v>
      </c>
    </row>
    <row r="67" spans="1:23">
      <c r="A67" s="37">
        <v>1012</v>
      </c>
      <c r="B67">
        <v>0</v>
      </c>
      <c r="C67" s="36">
        <v>20</v>
      </c>
      <c r="E67">
        <v>40</v>
      </c>
      <c r="F67">
        <v>12.487095260441111</v>
      </c>
      <c r="G67">
        <v>9.5129047395588895</v>
      </c>
      <c r="H67">
        <v>1.3208051934590936</v>
      </c>
      <c r="J67">
        <v>1.7633928571428572</v>
      </c>
      <c r="K67">
        <v>3</v>
      </c>
      <c r="V67">
        <v>0</v>
      </c>
      <c r="W67" s="36">
        <v>15</v>
      </c>
    </row>
    <row r="68" spans="1:23">
      <c r="A68" s="37">
        <v>6518</v>
      </c>
      <c r="B68">
        <v>0</v>
      </c>
      <c r="C68" s="36">
        <v>18</v>
      </c>
      <c r="E68">
        <v>41</v>
      </c>
      <c r="F68">
        <v>12.487095260441111</v>
      </c>
      <c r="G68">
        <v>6.5129047395588895</v>
      </c>
      <c r="H68">
        <v>0.90427462904591338</v>
      </c>
      <c r="J68">
        <v>1.8080357142857144</v>
      </c>
      <c r="K68">
        <v>3</v>
      </c>
      <c r="V68">
        <v>0</v>
      </c>
      <c r="W68" s="36">
        <v>4</v>
      </c>
    </row>
    <row r="69" spans="1:23">
      <c r="A69" s="37">
        <v>4137</v>
      </c>
      <c r="B69">
        <v>0</v>
      </c>
      <c r="C69" s="36">
        <v>15</v>
      </c>
      <c r="E69">
        <v>42</v>
      </c>
      <c r="F69">
        <v>12.487095260441111</v>
      </c>
      <c r="G69">
        <v>-7.4870952604411105</v>
      </c>
      <c r="H69">
        <v>-1.0395346715489273</v>
      </c>
      <c r="J69">
        <v>1.8526785714285714</v>
      </c>
      <c r="K69">
        <v>3</v>
      </c>
      <c r="V69">
        <v>0</v>
      </c>
      <c r="W69" s="36">
        <v>3</v>
      </c>
    </row>
    <row r="70" spans="1:23">
      <c r="A70" s="37">
        <v>8082</v>
      </c>
      <c r="B70">
        <v>0</v>
      </c>
      <c r="C70" s="36">
        <v>4</v>
      </c>
      <c r="E70">
        <v>43</v>
      </c>
      <c r="F70">
        <v>12.487095260441111</v>
      </c>
      <c r="G70">
        <v>-9.4870952604411105</v>
      </c>
      <c r="H70">
        <v>-1.3172217144910474</v>
      </c>
      <c r="J70">
        <v>1.8973214285714286</v>
      </c>
      <c r="K70">
        <v>3</v>
      </c>
      <c r="V70">
        <v>0</v>
      </c>
      <c r="W70" s="36">
        <v>31</v>
      </c>
    </row>
    <row r="71" spans="1:23">
      <c r="A71" s="37">
        <v>1386</v>
      </c>
      <c r="B71">
        <v>0</v>
      </c>
      <c r="C71" s="36">
        <v>3</v>
      </c>
      <c r="E71">
        <v>44</v>
      </c>
      <c r="F71">
        <v>12.487095260441111</v>
      </c>
      <c r="G71">
        <v>-4.4870952604411105</v>
      </c>
      <c r="H71">
        <v>-0.62300410713574705</v>
      </c>
      <c r="J71">
        <v>1.9419642857142858</v>
      </c>
      <c r="K71">
        <v>3</v>
      </c>
      <c r="V71">
        <v>0</v>
      </c>
      <c r="W71" s="36">
        <v>17</v>
      </c>
    </row>
    <row r="72" spans="1:23">
      <c r="A72" s="37">
        <v>9369</v>
      </c>
      <c r="B72">
        <v>0</v>
      </c>
      <c r="C72" s="36">
        <v>31</v>
      </c>
      <c r="E72">
        <v>45</v>
      </c>
      <c r="F72">
        <v>12.487095260441111</v>
      </c>
      <c r="G72">
        <v>-7.4870952604411105</v>
      </c>
      <c r="H72">
        <v>-1.0395346715489273</v>
      </c>
      <c r="J72">
        <v>1.986607142857143</v>
      </c>
      <c r="K72">
        <v>3</v>
      </c>
      <c r="V72">
        <v>0</v>
      </c>
      <c r="W72" s="36">
        <v>12</v>
      </c>
    </row>
    <row r="73" spans="1:23">
      <c r="A73" s="37">
        <v>4477</v>
      </c>
      <c r="B73">
        <v>0</v>
      </c>
      <c r="C73" s="36">
        <v>17</v>
      </c>
      <c r="E73">
        <v>46</v>
      </c>
      <c r="F73">
        <v>12.487095260441111</v>
      </c>
      <c r="G73">
        <v>2.5129047395588895</v>
      </c>
      <c r="H73">
        <v>0.34890054316167324</v>
      </c>
      <c r="J73">
        <v>2.03125</v>
      </c>
      <c r="K73">
        <v>3</v>
      </c>
      <c r="V73">
        <v>0</v>
      </c>
      <c r="W73" s="36">
        <v>18</v>
      </c>
    </row>
    <row r="74" spans="1:23">
      <c r="A74" s="37">
        <v>1357</v>
      </c>
      <c r="B74">
        <v>0</v>
      </c>
      <c r="C74" s="36">
        <v>12</v>
      </c>
      <c r="E74">
        <v>47</v>
      </c>
      <c r="F74">
        <v>12.487095260441111</v>
      </c>
      <c r="G74">
        <v>-5.4870952604411105</v>
      </c>
      <c r="H74">
        <v>-0.7618476286068071</v>
      </c>
      <c r="J74">
        <v>2.0758928571428572</v>
      </c>
      <c r="K74">
        <v>3</v>
      </c>
      <c r="V74">
        <v>0</v>
      </c>
      <c r="W74" s="36">
        <v>6</v>
      </c>
    </row>
    <row r="75" spans="1:23">
      <c r="A75" s="37">
        <v>1402</v>
      </c>
      <c r="B75">
        <v>0</v>
      </c>
      <c r="C75" s="36">
        <v>18</v>
      </c>
      <c r="E75">
        <v>48</v>
      </c>
      <c r="F75">
        <v>12.487095260441111</v>
      </c>
      <c r="G75">
        <v>-8.4870952604411105</v>
      </c>
      <c r="H75">
        <v>-1.1783781930199873</v>
      </c>
      <c r="J75">
        <v>2.120535714285714</v>
      </c>
      <c r="K75">
        <v>3</v>
      </c>
      <c r="V75">
        <v>0</v>
      </c>
      <c r="W75" s="36">
        <v>26</v>
      </c>
    </row>
    <row r="76" spans="1:23">
      <c r="A76" s="37">
        <v>10629</v>
      </c>
      <c r="B76">
        <v>0</v>
      </c>
      <c r="C76" s="36">
        <v>6</v>
      </c>
      <c r="E76">
        <v>49</v>
      </c>
      <c r="F76">
        <v>12.487095260441111</v>
      </c>
      <c r="G76">
        <v>-5.4870952604411105</v>
      </c>
      <c r="H76">
        <v>-0.7618476286068071</v>
      </c>
      <c r="J76">
        <v>2.1651785714285712</v>
      </c>
      <c r="K76">
        <v>3</v>
      </c>
      <c r="V76">
        <v>0</v>
      </c>
      <c r="W76" s="36">
        <v>19</v>
      </c>
    </row>
    <row r="77" spans="1:23">
      <c r="A77" s="37">
        <v>6312</v>
      </c>
      <c r="B77">
        <v>0</v>
      </c>
      <c r="C77" s="36">
        <v>26</v>
      </c>
      <c r="E77">
        <v>50</v>
      </c>
      <c r="F77">
        <v>12.487095260441111</v>
      </c>
      <c r="G77">
        <v>6.5129047395588895</v>
      </c>
      <c r="H77">
        <v>0.90427462904591338</v>
      </c>
      <c r="J77">
        <v>2.2098214285714284</v>
      </c>
      <c r="K77">
        <v>3</v>
      </c>
      <c r="V77">
        <v>0</v>
      </c>
      <c r="W77" s="36">
        <v>7</v>
      </c>
    </row>
    <row r="78" spans="1:23">
      <c r="A78" s="37">
        <v>8132</v>
      </c>
      <c r="B78">
        <v>0</v>
      </c>
      <c r="C78" s="36">
        <v>19</v>
      </c>
      <c r="E78">
        <v>51</v>
      </c>
      <c r="F78">
        <v>12.487095260441111</v>
      </c>
      <c r="G78">
        <v>3.5129047395588895</v>
      </c>
      <c r="H78">
        <v>0.48774406463273329</v>
      </c>
      <c r="J78">
        <v>2.2544642857142856</v>
      </c>
      <c r="K78">
        <v>3</v>
      </c>
      <c r="V78">
        <v>0</v>
      </c>
      <c r="W78" s="36">
        <v>3</v>
      </c>
    </row>
    <row r="79" spans="1:23">
      <c r="A79" s="37">
        <v>1050</v>
      </c>
      <c r="B79">
        <v>0</v>
      </c>
      <c r="C79" s="36">
        <v>7</v>
      </c>
      <c r="E79">
        <v>52</v>
      </c>
      <c r="F79">
        <v>12.487095260441111</v>
      </c>
      <c r="G79">
        <v>15.512904739558889</v>
      </c>
      <c r="H79">
        <v>2.1538663222854537</v>
      </c>
      <c r="J79">
        <v>2.2991071428571428</v>
      </c>
      <c r="K79">
        <v>3</v>
      </c>
      <c r="V79">
        <v>0</v>
      </c>
      <c r="W79" s="36">
        <v>18</v>
      </c>
    </row>
    <row r="80" spans="1:23">
      <c r="A80" s="37">
        <v>5846</v>
      </c>
      <c r="B80">
        <v>0</v>
      </c>
      <c r="C80" s="36">
        <v>3</v>
      </c>
      <c r="E80">
        <v>53</v>
      </c>
      <c r="F80">
        <v>12.487095260441111</v>
      </c>
      <c r="G80">
        <v>-7.4870952604411105</v>
      </c>
      <c r="H80">
        <v>-1.0395346715489273</v>
      </c>
      <c r="J80">
        <v>2.34375</v>
      </c>
      <c r="K80">
        <v>3</v>
      </c>
      <c r="V80">
        <v>0</v>
      </c>
      <c r="W80" s="36">
        <v>22</v>
      </c>
    </row>
    <row r="81" spans="1:23">
      <c r="A81" s="37">
        <v>1859</v>
      </c>
      <c r="B81">
        <v>0</v>
      </c>
      <c r="C81" s="36">
        <v>18</v>
      </c>
      <c r="E81">
        <v>54</v>
      </c>
      <c r="F81">
        <v>12.487095260441111</v>
      </c>
      <c r="G81">
        <v>7.5129047395588895</v>
      </c>
      <c r="H81">
        <v>1.0431181505169735</v>
      </c>
      <c r="J81">
        <v>2.3883928571428572</v>
      </c>
      <c r="K81">
        <v>3</v>
      </c>
      <c r="V81">
        <v>0</v>
      </c>
      <c r="W81" s="36">
        <v>3</v>
      </c>
    </row>
    <row r="82" spans="1:23">
      <c r="A82" s="37">
        <v>7503</v>
      </c>
      <c r="B82">
        <v>0</v>
      </c>
      <c r="C82" s="36">
        <v>22</v>
      </c>
      <c r="E82">
        <v>55</v>
      </c>
      <c r="F82">
        <v>12.487095260441111</v>
      </c>
      <c r="G82">
        <v>3.5129047395588895</v>
      </c>
      <c r="H82">
        <v>0.48774406463273329</v>
      </c>
      <c r="J82">
        <v>2.433035714285714</v>
      </c>
      <c r="K82">
        <v>3</v>
      </c>
      <c r="V82">
        <v>0</v>
      </c>
      <c r="W82" s="36">
        <v>19</v>
      </c>
    </row>
    <row r="83" spans="1:23">
      <c r="A83" s="37">
        <v>10401</v>
      </c>
      <c r="B83">
        <v>0</v>
      </c>
      <c r="C83" s="36">
        <v>3</v>
      </c>
      <c r="E83">
        <v>56</v>
      </c>
      <c r="F83">
        <v>12.487095260441111</v>
      </c>
      <c r="G83">
        <v>13.512904739558889</v>
      </c>
      <c r="H83">
        <v>1.8761792793433338</v>
      </c>
      <c r="J83">
        <v>2.4776785714285712</v>
      </c>
      <c r="K83">
        <v>3</v>
      </c>
      <c r="V83">
        <v>0</v>
      </c>
      <c r="W83" s="36">
        <v>8</v>
      </c>
    </row>
    <row r="84" spans="1:23">
      <c r="A84" s="37">
        <v>1618</v>
      </c>
      <c r="B84">
        <v>0</v>
      </c>
      <c r="C84" s="36">
        <v>19</v>
      </c>
      <c r="E84">
        <v>57</v>
      </c>
      <c r="F84">
        <v>12.487095260441111</v>
      </c>
      <c r="G84">
        <v>7.5129047395588895</v>
      </c>
      <c r="H84">
        <v>1.0431181505169735</v>
      </c>
      <c r="J84">
        <v>2.5223214285714284</v>
      </c>
      <c r="K84">
        <v>3</v>
      </c>
      <c r="V84">
        <v>0</v>
      </c>
      <c r="W84" s="36">
        <v>3</v>
      </c>
    </row>
    <row r="85" spans="1:23">
      <c r="A85" s="37">
        <v>3332</v>
      </c>
      <c r="B85">
        <v>0</v>
      </c>
      <c r="C85" s="36">
        <v>8</v>
      </c>
      <c r="E85">
        <v>58</v>
      </c>
      <c r="F85">
        <v>12.487095260441111</v>
      </c>
      <c r="G85">
        <v>-7.4870952604411105</v>
      </c>
      <c r="H85">
        <v>-1.0395346715489273</v>
      </c>
      <c r="J85">
        <v>2.5669642857142856</v>
      </c>
      <c r="K85">
        <v>3</v>
      </c>
      <c r="V85">
        <v>0</v>
      </c>
      <c r="W85" s="36">
        <v>6</v>
      </c>
    </row>
    <row r="86" spans="1:23">
      <c r="A86" s="37">
        <v>2261</v>
      </c>
      <c r="B86">
        <v>0</v>
      </c>
      <c r="C86" s="36">
        <v>3</v>
      </c>
      <c r="E86">
        <v>59</v>
      </c>
      <c r="F86">
        <v>12.487095260441111</v>
      </c>
      <c r="G86">
        <v>-7.4870952604411105</v>
      </c>
      <c r="H86">
        <v>-1.0395346715489273</v>
      </c>
      <c r="J86">
        <v>2.6116071428571428</v>
      </c>
      <c r="K86">
        <v>3</v>
      </c>
      <c r="V86">
        <v>0</v>
      </c>
      <c r="W86" s="36">
        <v>10</v>
      </c>
    </row>
    <row r="87" spans="1:23">
      <c r="A87" s="37">
        <v>5346</v>
      </c>
      <c r="B87">
        <v>0</v>
      </c>
      <c r="C87" s="36">
        <v>6</v>
      </c>
      <c r="E87">
        <v>60</v>
      </c>
      <c r="F87">
        <v>12.487095260441111</v>
      </c>
      <c r="G87">
        <v>3.5129047395588895</v>
      </c>
      <c r="H87">
        <v>0.48774406463273329</v>
      </c>
      <c r="J87">
        <v>2.65625</v>
      </c>
      <c r="K87">
        <v>3</v>
      </c>
      <c r="V87">
        <v>0</v>
      </c>
      <c r="W87" s="36">
        <v>26</v>
      </c>
    </row>
    <row r="88" spans="1:23">
      <c r="A88" s="37">
        <v>4119</v>
      </c>
      <c r="B88">
        <v>0</v>
      </c>
      <c r="C88" s="36">
        <v>10</v>
      </c>
      <c r="E88">
        <v>61</v>
      </c>
      <c r="F88">
        <v>12.487095260441111</v>
      </c>
      <c r="G88">
        <v>7.5129047395588895</v>
      </c>
      <c r="H88">
        <v>1.0431181505169735</v>
      </c>
      <c r="J88">
        <v>2.7008928571428572</v>
      </c>
      <c r="K88">
        <v>3</v>
      </c>
      <c r="V88">
        <v>0</v>
      </c>
      <c r="W88" s="36">
        <v>5</v>
      </c>
    </row>
    <row r="89" spans="1:23">
      <c r="A89" s="37">
        <v>535</v>
      </c>
      <c r="B89">
        <v>0</v>
      </c>
      <c r="C89" s="36">
        <v>26</v>
      </c>
      <c r="E89">
        <v>62</v>
      </c>
      <c r="F89">
        <v>12.487095260441111</v>
      </c>
      <c r="G89">
        <v>5.5129047395588895</v>
      </c>
      <c r="H89">
        <v>0.76543110757485333</v>
      </c>
      <c r="J89">
        <v>2.745535714285714</v>
      </c>
      <c r="K89">
        <v>3</v>
      </c>
      <c r="V89">
        <v>0</v>
      </c>
      <c r="W89" s="36">
        <v>8</v>
      </c>
    </row>
    <row r="90" spans="1:23">
      <c r="A90" s="37">
        <v>5268</v>
      </c>
      <c r="B90">
        <v>0</v>
      </c>
      <c r="C90" s="36">
        <v>5</v>
      </c>
      <c r="E90">
        <v>63</v>
      </c>
      <c r="F90">
        <v>12.487095260441111</v>
      </c>
      <c r="G90">
        <v>7.5129047395588895</v>
      </c>
      <c r="H90">
        <v>1.0431181505169735</v>
      </c>
      <c r="J90">
        <v>2.7901785714285712</v>
      </c>
      <c r="K90">
        <v>3</v>
      </c>
      <c r="V90">
        <v>0</v>
      </c>
      <c r="W90" s="36">
        <v>13</v>
      </c>
    </row>
    <row r="91" spans="1:23">
      <c r="A91" s="37">
        <v>273</v>
      </c>
      <c r="B91">
        <v>0</v>
      </c>
      <c r="C91" s="36">
        <v>8</v>
      </c>
      <c r="E91">
        <v>64</v>
      </c>
      <c r="F91">
        <v>12.487095260441111</v>
      </c>
      <c r="G91">
        <v>5.5129047395588895</v>
      </c>
      <c r="H91">
        <v>0.76543110757485333</v>
      </c>
      <c r="J91">
        <v>2.8348214285714284</v>
      </c>
      <c r="K91">
        <v>3</v>
      </c>
      <c r="V91">
        <v>0</v>
      </c>
      <c r="W91" s="36">
        <v>18</v>
      </c>
    </row>
    <row r="92" spans="1:23">
      <c r="A92" s="37">
        <v>4452</v>
      </c>
      <c r="B92">
        <v>0</v>
      </c>
      <c r="C92" s="36">
        <v>13</v>
      </c>
      <c r="E92">
        <v>65</v>
      </c>
      <c r="F92">
        <v>12.487095260441111</v>
      </c>
      <c r="G92">
        <v>2.5129047395588895</v>
      </c>
      <c r="H92">
        <v>0.34890054316167324</v>
      </c>
      <c r="J92">
        <v>2.8794642857142856</v>
      </c>
      <c r="K92">
        <v>3</v>
      </c>
      <c r="V92">
        <v>0</v>
      </c>
      <c r="W92" s="36">
        <v>9</v>
      </c>
    </row>
    <row r="93" spans="1:23">
      <c r="A93" s="37">
        <v>8504</v>
      </c>
      <c r="B93">
        <v>0</v>
      </c>
      <c r="C93" s="36">
        <v>18</v>
      </c>
      <c r="E93">
        <v>66</v>
      </c>
      <c r="F93">
        <v>12.487095260441111</v>
      </c>
      <c r="G93">
        <v>-8.4870952604411105</v>
      </c>
      <c r="H93">
        <v>-1.1783781930199873</v>
      </c>
      <c r="J93">
        <v>2.9241071428571428</v>
      </c>
      <c r="K93">
        <v>3</v>
      </c>
      <c r="V93">
        <v>0</v>
      </c>
      <c r="W93" s="36">
        <v>17</v>
      </c>
    </row>
    <row r="94" spans="1:23">
      <c r="A94" s="37">
        <v>771</v>
      </c>
      <c r="B94">
        <v>0</v>
      </c>
      <c r="C94" s="36">
        <v>9</v>
      </c>
      <c r="E94">
        <v>67</v>
      </c>
      <c r="F94">
        <v>12.487095260441111</v>
      </c>
      <c r="G94">
        <v>-9.4870952604411105</v>
      </c>
      <c r="H94">
        <v>-1.3172217144910474</v>
      </c>
      <c r="J94">
        <v>2.96875</v>
      </c>
      <c r="K94">
        <v>3</v>
      </c>
      <c r="V94">
        <v>0</v>
      </c>
      <c r="W94" s="36">
        <v>3</v>
      </c>
    </row>
    <row r="95" spans="1:23">
      <c r="A95" s="37">
        <v>8996</v>
      </c>
      <c r="B95">
        <v>0</v>
      </c>
      <c r="C95" s="36">
        <v>17</v>
      </c>
      <c r="E95">
        <v>68</v>
      </c>
      <c r="F95">
        <v>12.487095260441111</v>
      </c>
      <c r="G95">
        <v>18.512904739558891</v>
      </c>
      <c r="H95">
        <v>2.5703968866986342</v>
      </c>
      <c r="J95">
        <v>3.0133928571428572</v>
      </c>
      <c r="K95">
        <v>3</v>
      </c>
      <c r="V95">
        <v>0</v>
      </c>
      <c r="W95" s="36">
        <v>14</v>
      </c>
    </row>
    <row r="96" spans="1:23">
      <c r="A96" s="37">
        <v>9235</v>
      </c>
      <c r="B96">
        <v>0</v>
      </c>
      <c r="C96" s="36">
        <v>3</v>
      </c>
      <c r="E96">
        <v>69</v>
      </c>
      <c r="F96">
        <v>12.487095260441111</v>
      </c>
      <c r="G96">
        <v>4.5129047395588895</v>
      </c>
      <c r="H96">
        <v>0.62658758610379328</v>
      </c>
      <c r="J96">
        <v>3.058035714285714</v>
      </c>
      <c r="K96">
        <v>3</v>
      </c>
      <c r="V96">
        <v>0</v>
      </c>
      <c r="W96" s="36">
        <v>4</v>
      </c>
    </row>
    <row r="97" spans="1:23">
      <c r="A97" s="37">
        <v>5798</v>
      </c>
      <c r="B97">
        <v>0</v>
      </c>
      <c r="C97" s="36">
        <v>14</v>
      </c>
      <c r="E97">
        <v>70</v>
      </c>
      <c r="F97">
        <v>12.487095260441111</v>
      </c>
      <c r="G97">
        <v>-0.48709526044111051</v>
      </c>
      <c r="H97">
        <v>-6.7630021251506911E-2</v>
      </c>
      <c r="J97">
        <v>3.1026785714285712</v>
      </c>
      <c r="K97">
        <v>3</v>
      </c>
      <c r="V97">
        <v>0</v>
      </c>
      <c r="W97" s="36">
        <v>7</v>
      </c>
    </row>
    <row r="98" spans="1:23">
      <c r="A98" s="37">
        <v>11178</v>
      </c>
      <c r="B98">
        <v>0</v>
      </c>
      <c r="C98" s="36">
        <v>4</v>
      </c>
      <c r="E98">
        <v>71</v>
      </c>
      <c r="F98">
        <v>12.487095260441111</v>
      </c>
      <c r="G98">
        <v>5.5129047395588895</v>
      </c>
      <c r="H98">
        <v>0.76543110757485333</v>
      </c>
      <c r="J98">
        <v>3.1473214285714284</v>
      </c>
      <c r="K98">
        <v>3</v>
      </c>
      <c r="V98">
        <v>0</v>
      </c>
      <c r="W98" s="36">
        <v>5</v>
      </c>
    </row>
    <row r="99" spans="1:23">
      <c r="A99" s="37">
        <v>2230</v>
      </c>
      <c r="B99">
        <v>0</v>
      </c>
      <c r="C99" s="36">
        <v>7</v>
      </c>
      <c r="E99">
        <v>72</v>
      </c>
      <c r="F99">
        <v>12.487095260441111</v>
      </c>
      <c r="G99">
        <v>-6.4870952604411105</v>
      </c>
      <c r="H99">
        <v>-0.90069115007786715</v>
      </c>
      <c r="J99">
        <v>3.1919642857142856</v>
      </c>
      <c r="K99">
        <v>3</v>
      </c>
      <c r="V99">
        <v>0</v>
      </c>
      <c r="W99" s="36">
        <v>17</v>
      </c>
    </row>
    <row r="100" spans="1:23">
      <c r="A100" s="37">
        <v>7516</v>
      </c>
      <c r="B100">
        <v>0</v>
      </c>
      <c r="C100" s="36">
        <v>5</v>
      </c>
      <c r="E100">
        <v>73</v>
      </c>
      <c r="F100">
        <v>12.487095260441111</v>
      </c>
      <c r="G100">
        <v>13.512904739558889</v>
      </c>
      <c r="H100">
        <v>1.8761792793433338</v>
      </c>
      <c r="J100">
        <v>3.2366071428571428</v>
      </c>
      <c r="K100">
        <v>3</v>
      </c>
      <c r="V100">
        <v>0</v>
      </c>
      <c r="W100" s="36">
        <v>5</v>
      </c>
    </row>
    <row r="101" spans="1:23">
      <c r="A101" s="37">
        <v>7247</v>
      </c>
      <c r="B101">
        <v>0</v>
      </c>
      <c r="C101" s="36">
        <v>17</v>
      </c>
      <c r="E101">
        <v>74</v>
      </c>
      <c r="F101">
        <v>12.487095260441111</v>
      </c>
      <c r="G101">
        <v>6.5129047395588895</v>
      </c>
      <c r="H101">
        <v>0.90427462904591338</v>
      </c>
      <c r="J101">
        <v>3.28125</v>
      </c>
      <c r="K101">
        <v>3</v>
      </c>
      <c r="V101">
        <v>0</v>
      </c>
      <c r="W101" s="36">
        <v>24</v>
      </c>
    </row>
    <row r="102" spans="1:23">
      <c r="A102" s="37">
        <v>11100</v>
      </c>
      <c r="B102">
        <v>0</v>
      </c>
      <c r="C102" s="36">
        <v>5</v>
      </c>
      <c r="E102">
        <v>75</v>
      </c>
      <c r="F102">
        <v>12.487095260441111</v>
      </c>
      <c r="G102">
        <v>-5.4870952604411105</v>
      </c>
      <c r="H102">
        <v>-0.7618476286068071</v>
      </c>
      <c r="J102">
        <v>3.3258928571428572</v>
      </c>
      <c r="K102">
        <v>3</v>
      </c>
      <c r="V102">
        <v>0</v>
      </c>
      <c r="W102" s="36">
        <v>14</v>
      </c>
    </row>
    <row r="103" spans="1:23">
      <c r="A103" s="37">
        <v>4646</v>
      </c>
      <c r="B103">
        <v>0</v>
      </c>
      <c r="C103" s="36">
        <v>24</v>
      </c>
      <c r="E103">
        <v>76</v>
      </c>
      <c r="F103">
        <v>12.487095260441111</v>
      </c>
      <c r="G103">
        <v>-9.4870952604411105</v>
      </c>
      <c r="H103">
        <v>-1.3172217144910474</v>
      </c>
      <c r="J103">
        <v>3.370535714285714</v>
      </c>
      <c r="K103">
        <v>3</v>
      </c>
      <c r="V103">
        <v>0</v>
      </c>
      <c r="W103" s="36">
        <v>5</v>
      </c>
    </row>
    <row r="104" spans="1:23">
      <c r="A104" s="37">
        <v>3037</v>
      </c>
      <c r="B104">
        <v>0</v>
      </c>
      <c r="C104" s="36">
        <v>14</v>
      </c>
      <c r="E104">
        <v>77</v>
      </c>
      <c r="F104">
        <v>12.487095260441111</v>
      </c>
      <c r="G104">
        <v>5.5129047395588895</v>
      </c>
      <c r="H104">
        <v>0.76543110757485333</v>
      </c>
      <c r="J104">
        <v>3.4151785714285712</v>
      </c>
      <c r="K104">
        <v>3</v>
      </c>
      <c r="V104">
        <v>0</v>
      </c>
      <c r="W104" s="36">
        <v>5</v>
      </c>
    </row>
    <row r="105" spans="1:23">
      <c r="A105" s="37">
        <v>1473</v>
      </c>
      <c r="B105">
        <v>0</v>
      </c>
      <c r="C105" s="36">
        <v>5</v>
      </c>
      <c r="E105">
        <v>78</v>
      </c>
      <c r="F105">
        <v>12.487095260441111</v>
      </c>
      <c r="G105">
        <v>9.5129047395588895</v>
      </c>
      <c r="H105">
        <v>1.3208051934590936</v>
      </c>
      <c r="J105">
        <v>3.4598214285714284</v>
      </c>
      <c r="K105">
        <v>3</v>
      </c>
      <c r="V105">
        <v>0</v>
      </c>
      <c r="W105" s="36">
        <v>25</v>
      </c>
    </row>
    <row r="106" spans="1:23">
      <c r="A106" s="37">
        <v>1016</v>
      </c>
      <c r="B106">
        <v>0</v>
      </c>
      <c r="C106" s="36">
        <v>5</v>
      </c>
      <c r="E106">
        <v>79</v>
      </c>
      <c r="F106">
        <v>12.487095260441111</v>
      </c>
      <c r="G106">
        <v>-9.4870952604411105</v>
      </c>
      <c r="H106">
        <v>-1.3172217144910474</v>
      </c>
      <c r="J106">
        <v>3.5044642857142856</v>
      </c>
      <c r="K106">
        <v>3</v>
      </c>
      <c r="V106">
        <v>0</v>
      </c>
      <c r="W106" s="36">
        <v>15</v>
      </c>
    </row>
    <row r="107" spans="1:23">
      <c r="A107" s="37">
        <v>4518</v>
      </c>
      <c r="B107">
        <v>0</v>
      </c>
      <c r="C107" s="36">
        <v>25</v>
      </c>
      <c r="E107">
        <v>80</v>
      </c>
      <c r="F107">
        <v>12.487095260441111</v>
      </c>
      <c r="G107">
        <v>6.5129047395588895</v>
      </c>
      <c r="H107">
        <v>0.90427462904591338</v>
      </c>
      <c r="J107">
        <v>3.5491071428571428</v>
      </c>
      <c r="K107">
        <v>3</v>
      </c>
      <c r="V107">
        <v>0</v>
      </c>
      <c r="W107" s="36">
        <v>19</v>
      </c>
    </row>
    <row r="108" spans="1:23">
      <c r="A108" s="37">
        <v>9370</v>
      </c>
      <c r="B108">
        <v>0</v>
      </c>
      <c r="C108" s="36">
        <v>15</v>
      </c>
      <c r="E108">
        <v>81</v>
      </c>
      <c r="F108">
        <v>12.487095260441111</v>
      </c>
      <c r="G108">
        <v>-4.4870952604411105</v>
      </c>
      <c r="H108">
        <v>-0.62300410713574705</v>
      </c>
      <c r="J108">
        <v>3.59375</v>
      </c>
      <c r="K108">
        <v>3</v>
      </c>
      <c r="V108">
        <v>0</v>
      </c>
      <c r="W108" s="36">
        <v>4</v>
      </c>
    </row>
    <row r="109" spans="1:23">
      <c r="A109" s="37">
        <v>8908</v>
      </c>
      <c r="B109">
        <v>0</v>
      </c>
      <c r="C109" s="36">
        <v>19</v>
      </c>
      <c r="E109">
        <v>82</v>
      </c>
      <c r="F109">
        <v>12.487095260441111</v>
      </c>
      <c r="G109">
        <v>-9.4870952604411105</v>
      </c>
      <c r="H109">
        <v>-1.3172217144910474</v>
      </c>
      <c r="J109">
        <v>3.6383928571428572</v>
      </c>
      <c r="K109">
        <v>3</v>
      </c>
      <c r="V109">
        <v>0</v>
      </c>
      <c r="W109" s="36">
        <v>9</v>
      </c>
    </row>
    <row r="110" spans="1:23">
      <c r="A110" s="37">
        <v>8373</v>
      </c>
      <c r="B110">
        <v>0</v>
      </c>
      <c r="C110" s="36">
        <v>4</v>
      </c>
      <c r="E110">
        <v>83</v>
      </c>
      <c r="F110">
        <v>12.487095260441111</v>
      </c>
      <c r="G110">
        <v>-6.4870952604411105</v>
      </c>
      <c r="H110">
        <v>-0.90069115007786715</v>
      </c>
      <c r="J110">
        <v>3.683035714285714</v>
      </c>
      <c r="K110">
        <v>3</v>
      </c>
      <c r="V110">
        <v>0</v>
      </c>
      <c r="W110" s="36">
        <v>22</v>
      </c>
    </row>
    <row r="111" spans="1:23">
      <c r="A111" s="37">
        <v>7533</v>
      </c>
      <c r="B111">
        <v>0</v>
      </c>
      <c r="C111" s="36">
        <v>9</v>
      </c>
      <c r="E111">
        <v>84</v>
      </c>
      <c r="F111">
        <v>12.487095260441111</v>
      </c>
      <c r="G111">
        <v>-2.4870952604411105</v>
      </c>
      <c r="H111">
        <v>-0.34531706419362701</v>
      </c>
      <c r="J111">
        <v>3.7276785714285712</v>
      </c>
      <c r="K111">
        <v>3</v>
      </c>
      <c r="V111">
        <v>0</v>
      </c>
      <c r="W111" s="36">
        <v>7</v>
      </c>
    </row>
    <row r="112" spans="1:23">
      <c r="A112" s="37">
        <v>2683</v>
      </c>
      <c r="B112">
        <v>0</v>
      </c>
      <c r="C112" s="36">
        <v>22</v>
      </c>
      <c r="E112">
        <v>85</v>
      </c>
      <c r="F112">
        <v>12.487095260441111</v>
      </c>
      <c r="G112">
        <v>13.512904739558889</v>
      </c>
      <c r="H112">
        <v>1.8761792793433338</v>
      </c>
      <c r="J112">
        <v>3.7723214285714284</v>
      </c>
      <c r="K112">
        <v>3</v>
      </c>
      <c r="V112">
        <v>0</v>
      </c>
      <c r="W112" s="36">
        <v>13</v>
      </c>
    </row>
    <row r="113" spans="1:23">
      <c r="A113" s="37">
        <v>3629</v>
      </c>
      <c r="B113">
        <v>0</v>
      </c>
      <c r="C113" s="36">
        <v>7</v>
      </c>
      <c r="E113">
        <v>86</v>
      </c>
      <c r="F113">
        <v>12.487095260441111</v>
      </c>
      <c r="G113">
        <v>-7.4870952604411105</v>
      </c>
      <c r="H113">
        <v>-1.0395346715489273</v>
      </c>
      <c r="J113">
        <v>3.8169642857142856</v>
      </c>
      <c r="K113">
        <v>3</v>
      </c>
      <c r="V113">
        <v>0</v>
      </c>
      <c r="W113" s="36">
        <v>23</v>
      </c>
    </row>
    <row r="114" spans="1:23">
      <c r="A114" s="37">
        <v>10991</v>
      </c>
      <c r="B114">
        <v>0</v>
      </c>
      <c r="C114" s="36">
        <v>13</v>
      </c>
      <c r="E114">
        <v>87</v>
      </c>
      <c r="F114">
        <v>12.487095260441111</v>
      </c>
      <c r="G114">
        <v>-4.4870952604411105</v>
      </c>
      <c r="H114">
        <v>-0.62300410713574705</v>
      </c>
      <c r="J114">
        <v>3.8616071428571428</v>
      </c>
      <c r="K114">
        <v>3</v>
      </c>
      <c r="V114">
        <v>0</v>
      </c>
      <c r="W114" s="36">
        <v>16</v>
      </c>
    </row>
    <row r="115" spans="1:23">
      <c r="A115" s="37">
        <v>5077</v>
      </c>
      <c r="B115">
        <v>0</v>
      </c>
      <c r="C115" s="36">
        <v>23</v>
      </c>
      <c r="E115">
        <v>88</v>
      </c>
      <c r="F115">
        <v>12.487095260441111</v>
      </c>
      <c r="G115">
        <v>0.51290473955888949</v>
      </c>
      <c r="H115">
        <v>7.1213500219553139E-2</v>
      </c>
      <c r="J115">
        <v>3.90625</v>
      </c>
      <c r="K115">
        <v>3</v>
      </c>
      <c r="V115">
        <v>0</v>
      </c>
      <c r="W115" s="36">
        <v>17</v>
      </c>
    </row>
    <row r="116" spans="1:23">
      <c r="A116" s="37">
        <v>7431</v>
      </c>
      <c r="B116">
        <v>0</v>
      </c>
      <c r="C116" s="36">
        <v>16</v>
      </c>
      <c r="E116">
        <v>89</v>
      </c>
      <c r="F116">
        <v>12.487095260441111</v>
      </c>
      <c r="G116">
        <v>5.5129047395588895</v>
      </c>
      <c r="H116">
        <v>0.76543110757485333</v>
      </c>
      <c r="J116">
        <v>3.9508928571428572</v>
      </c>
      <c r="K116">
        <v>3</v>
      </c>
      <c r="V116">
        <v>0</v>
      </c>
      <c r="W116" s="36">
        <v>24</v>
      </c>
    </row>
    <row r="117" spans="1:23">
      <c r="A117" s="37">
        <v>3267</v>
      </c>
      <c r="B117">
        <v>0</v>
      </c>
      <c r="C117" s="36">
        <v>17</v>
      </c>
      <c r="E117">
        <v>90</v>
      </c>
      <c r="F117">
        <v>12.487095260441111</v>
      </c>
      <c r="G117">
        <v>-3.4870952604411105</v>
      </c>
      <c r="H117">
        <v>-0.48416058566468706</v>
      </c>
      <c r="J117">
        <v>3.995535714285714</v>
      </c>
      <c r="K117">
        <v>3</v>
      </c>
      <c r="V117">
        <v>0</v>
      </c>
      <c r="W117" s="36">
        <v>16</v>
      </c>
    </row>
    <row r="118" spans="1:23">
      <c r="A118" s="37">
        <v>999</v>
      </c>
      <c r="B118">
        <v>0</v>
      </c>
      <c r="C118" s="36">
        <v>24</v>
      </c>
      <c r="E118">
        <v>91</v>
      </c>
      <c r="F118">
        <v>12.487095260441111</v>
      </c>
      <c r="G118">
        <v>4.5129047395588895</v>
      </c>
      <c r="H118">
        <v>0.62658758610379328</v>
      </c>
      <c r="J118">
        <v>4.0401785714285721</v>
      </c>
      <c r="K118">
        <v>3</v>
      </c>
      <c r="V118">
        <v>0</v>
      </c>
      <c r="W118" s="36">
        <v>6</v>
      </c>
    </row>
    <row r="119" spans="1:23">
      <c r="A119" s="37">
        <v>9215</v>
      </c>
      <c r="B119">
        <v>0</v>
      </c>
      <c r="C119" s="36">
        <v>16</v>
      </c>
      <c r="E119">
        <v>92</v>
      </c>
      <c r="F119">
        <v>12.487095260441111</v>
      </c>
      <c r="G119">
        <v>-9.4870952604411105</v>
      </c>
      <c r="H119">
        <v>-1.3172217144910474</v>
      </c>
      <c r="J119">
        <v>4.0848214285714288</v>
      </c>
      <c r="K119">
        <v>3</v>
      </c>
      <c r="V119">
        <v>0</v>
      </c>
      <c r="W119" s="36">
        <v>15</v>
      </c>
    </row>
    <row r="120" spans="1:23">
      <c r="A120" s="37">
        <v>2286</v>
      </c>
      <c r="B120">
        <v>0</v>
      </c>
      <c r="C120" s="36">
        <v>6</v>
      </c>
      <c r="E120">
        <v>93</v>
      </c>
      <c r="F120">
        <v>12.487095260441111</v>
      </c>
      <c r="G120">
        <v>1.5129047395588895</v>
      </c>
      <c r="H120">
        <v>0.21005702169061319</v>
      </c>
      <c r="J120">
        <v>4.1294642857142865</v>
      </c>
      <c r="K120">
        <v>3</v>
      </c>
      <c r="V120">
        <v>0</v>
      </c>
      <c r="W120" s="36">
        <v>15</v>
      </c>
    </row>
    <row r="121" spans="1:23">
      <c r="A121" s="37">
        <v>1592</v>
      </c>
      <c r="B121">
        <v>0</v>
      </c>
      <c r="C121" s="36">
        <v>15</v>
      </c>
      <c r="E121">
        <v>94</v>
      </c>
      <c r="F121">
        <v>12.487095260441111</v>
      </c>
      <c r="G121">
        <v>-8.4870952604411105</v>
      </c>
      <c r="H121">
        <v>-1.1783781930199873</v>
      </c>
      <c r="J121">
        <v>4.1741071428571432</v>
      </c>
      <c r="K121">
        <v>3</v>
      </c>
      <c r="V121">
        <v>0</v>
      </c>
      <c r="W121" s="36">
        <v>5</v>
      </c>
    </row>
    <row r="122" spans="1:23">
      <c r="A122" s="37">
        <v>367</v>
      </c>
      <c r="B122">
        <v>0</v>
      </c>
      <c r="C122" s="36">
        <v>15</v>
      </c>
      <c r="E122">
        <v>95</v>
      </c>
      <c r="F122">
        <v>12.487095260441111</v>
      </c>
      <c r="G122">
        <v>-5.4870952604411105</v>
      </c>
      <c r="H122">
        <v>-0.7618476286068071</v>
      </c>
      <c r="J122">
        <v>4.21875</v>
      </c>
      <c r="K122">
        <v>3</v>
      </c>
      <c r="V122">
        <v>0</v>
      </c>
      <c r="W122" s="36">
        <v>5</v>
      </c>
    </row>
    <row r="123" spans="1:23">
      <c r="A123" s="37">
        <v>5234</v>
      </c>
      <c r="B123">
        <v>0</v>
      </c>
      <c r="C123" s="36">
        <v>5</v>
      </c>
      <c r="E123">
        <v>96</v>
      </c>
      <c r="F123">
        <v>12.487095260441111</v>
      </c>
      <c r="G123">
        <v>-7.4870952604411105</v>
      </c>
      <c r="H123">
        <v>-1.0395346715489273</v>
      </c>
      <c r="J123">
        <v>4.2633928571428577</v>
      </c>
      <c r="K123">
        <v>3</v>
      </c>
      <c r="V123">
        <v>0</v>
      </c>
      <c r="W123" s="36">
        <v>18</v>
      </c>
    </row>
    <row r="124" spans="1:23">
      <c r="A124" s="37">
        <v>9862</v>
      </c>
      <c r="B124">
        <v>0</v>
      </c>
      <c r="C124" s="36">
        <v>5</v>
      </c>
      <c r="E124">
        <v>97</v>
      </c>
      <c r="F124">
        <v>12.487095260441111</v>
      </c>
      <c r="G124">
        <v>4.5129047395588895</v>
      </c>
      <c r="H124">
        <v>0.62658758610379328</v>
      </c>
      <c r="J124">
        <v>4.3080357142857144</v>
      </c>
      <c r="K124">
        <v>3</v>
      </c>
      <c r="V124">
        <v>0</v>
      </c>
      <c r="W124" s="36">
        <v>6</v>
      </c>
    </row>
    <row r="125" spans="1:23">
      <c r="A125" s="37">
        <v>9805</v>
      </c>
      <c r="B125">
        <v>0</v>
      </c>
      <c r="C125" s="36">
        <v>18</v>
      </c>
      <c r="E125">
        <v>98</v>
      </c>
      <c r="F125">
        <v>12.487095260441111</v>
      </c>
      <c r="G125">
        <v>-7.4870952604411105</v>
      </c>
      <c r="H125">
        <v>-1.0395346715489273</v>
      </c>
      <c r="J125">
        <v>4.3526785714285721</v>
      </c>
      <c r="K125">
        <v>3</v>
      </c>
      <c r="V125">
        <v>0</v>
      </c>
      <c r="W125" s="36">
        <v>4</v>
      </c>
    </row>
    <row r="126" spans="1:23">
      <c r="A126" s="37">
        <v>6205</v>
      </c>
      <c r="B126">
        <v>0</v>
      </c>
      <c r="C126" s="36">
        <v>6</v>
      </c>
      <c r="E126">
        <v>99</v>
      </c>
      <c r="F126">
        <v>12.487095260441111</v>
      </c>
      <c r="G126">
        <v>11.512904739558889</v>
      </c>
      <c r="H126">
        <v>1.5984922364012137</v>
      </c>
      <c r="J126">
        <v>4.3973214285714288</v>
      </c>
      <c r="K126">
        <v>3</v>
      </c>
      <c r="V126">
        <v>0</v>
      </c>
      <c r="W126" s="36">
        <v>4</v>
      </c>
    </row>
    <row r="127" spans="1:23">
      <c r="A127" s="37">
        <v>8442</v>
      </c>
      <c r="B127">
        <v>0</v>
      </c>
      <c r="C127" s="36">
        <v>4</v>
      </c>
      <c r="E127">
        <v>100</v>
      </c>
      <c r="F127">
        <v>12.487095260441111</v>
      </c>
      <c r="G127">
        <v>1.5129047395588895</v>
      </c>
      <c r="H127">
        <v>0.21005702169061319</v>
      </c>
      <c r="J127">
        <v>4.4419642857142865</v>
      </c>
      <c r="K127">
        <v>3</v>
      </c>
      <c r="V127">
        <v>0</v>
      </c>
      <c r="W127" s="36">
        <v>27</v>
      </c>
    </row>
    <row r="128" spans="1:23">
      <c r="A128" s="37">
        <v>7386</v>
      </c>
      <c r="B128">
        <v>0</v>
      </c>
      <c r="C128" s="36">
        <v>4</v>
      </c>
      <c r="E128">
        <v>101</v>
      </c>
      <c r="F128">
        <v>12.487095260441111</v>
      </c>
      <c r="G128">
        <v>-7.4870952604411105</v>
      </c>
      <c r="H128">
        <v>-1.0395346715489273</v>
      </c>
      <c r="J128">
        <v>4.4866071428571432</v>
      </c>
      <c r="K128">
        <v>3</v>
      </c>
      <c r="V128">
        <v>0</v>
      </c>
      <c r="W128" s="36">
        <v>14</v>
      </c>
    </row>
    <row r="129" spans="1:23">
      <c r="A129" s="37">
        <v>7215</v>
      </c>
      <c r="B129">
        <v>0</v>
      </c>
      <c r="C129" s="36">
        <v>27</v>
      </c>
      <c r="E129">
        <v>102</v>
      </c>
      <c r="F129">
        <v>12.487095260441111</v>
      </c>
      <c r="G129">
        <v>-7.4870952604411105</v>
      </c>
      <c r="H129">
        <v>-1.0395346715489273</v>
      </c>
      <c r="J129">
        <v>4.53125</v>
      </c>
      <c r="K129">
        <v>3</v>
      </c>
      <c r="V129">
        <v>0</v>
      </c>
      <c r="W129" s="36">
        <v>15</v>
      </c>
    </row>
    <row r="130" spans="1:23">
      <c r="A130" s="37">
        <v>1491</v>
      </c>
      <c r="B130">
        <v>0</v>
      </c>
      <c r="C130" s="36">
        <v>14</v>
      </c>
      <c r="E130">
        <v>103</v>
      </c>
      <c r="F130">
        <v>12.487095260441111</v>
      </c>
      <c r="G130">
        <v>12.512904739558889</v>
      </c>
      <c r="H130">
        <v>1.7373357578722737</v>
      </c>
      <c r="J130">
        <v>4.5758928571428577</v>
      </c>
      <c r="K130">
        <v>3</v>
      </c>
      <c r="V130">
        <v>0</v>
      </c>
      <c r="W130" s="36">
        <v>6</v>
      </c>
    </row>
    <row r="131" spans="1:23">
      <c r="A131" s="37">
        <v>11071</v>
      </c>
      <c r="B131">
        <v>0</v>
      </c>
      <c r="C131" s="36">
        <v>15</v>
      </c>
      <c r="E131">
        <v>104</v>
      </c>
      <c r="F131">
        <v>12.487095260441111</v>
      </c>
      <c r="G131">
        <v>2.5129047395588895</v>
      </c>
      <c r="H131">
        <v>0.34890054316167324</v>
      </c>
      <c r="J131">
        <v>4.6205357142857144</v>
      </c>
      <c r="K131">
        <v>3</v>
      </c>
      <c r="V131">
        <v>0</v>
      </c>
      <c r="W131" s="36">
        <v>14</v>
      </c>
    </row>
    <row r="132" spans="1:23">
      <c r="A132" s="37">
        <v>3381</v>
      </c>
      <c r="B132">
        <v>0</v>
      </c>
      <c r="C132" s="36">
        <v>6</v>
      </c>
      <c r="E132">
        <v>105</v>
      </c>
      <c r="F132">
        <v>12.487095260441111</v>
      </c>
      <c r="G132">
        <v>6.5129047395588895</v>
      </c>
      <c r="H132">
        <v>0.90427462904591338</v>
      </c>
      <c r="J132">
        <v>4.6651785714285721</v>
      </c>
      <c r="K132">
        <v>3</v>
      </c>
      <c r="V132">
        <v>0</v>
      </c>
      <c r="W132" s="36">
        <v>19</v>
      </c>
    </row>
    <row r="133" spans="1:23">
      <c r="A133" s="37">
        <v>8268</v>
      </c>
      <c r="B133">
        <v>0</v>
      </c>
      <c r="C133" s="36">
        <v>14</v>
      </c>
      <c r="E133">
        <v>106</v>
      </c>
      <c r="F133">
        <v>12.487095260441111</v>
      </c>
      <c r="G133">
        <v>-8.4870952604411105</v>
      </c>
      <c r="H133">
        <v>-1.1783781930199873</v>
      </c>
      <c r="J133">
        <v>4.7098214285714288</v>
      </c>
      <c r="K133">
        <v>3</v>
      </c>
      <c r="V133">
        <v>0</v>
      </c>
      <c r="W133" s="36">
        <v>14</v>
      </c>
    </row>
    <row r="134" spans="1:23">
      <c r="A134" s="37">
        <v>11051</v>
      </c>
      <c r="B134">
        <v>0</v>
      </c>
      <c r="C134" s="36">
        <v>19</v>
      </c>
      <c r="E134">
        <v>107</v>
      </c>
      <c r="F134">
        <v>12.487095260441111</v>
      </c>
      <c r="G134">
        <v>-3.4870952604411105</v>
      </c>
      <c r="H134">
        <v>-0.48416058566468706</v>
      </c>
      <c r="J134">
        <v>4.7544642857142865</v>
      </c>
      <c r="K134">
        <v>3</v>
      </c>
      <c r="V134">
        <v>0</v>
      </c>
      <c r="W134" s="36">
        <v>18</v>
      </c>
    </row>
    <row r="135" spans="1:23">
      <c r="A135" s="37">
        <v>8026</v>
      </c>
      <c r="B135">
        <v>0</v>
      </c>
      <c r="C135" s="36">
        <v>14</v>
      </c>
      <c r="E135">
        <v>108</v>
      </c>
      <c r="F135">
        <v>12.487095260441111</v>
      </c>
      <c r="G135">
        <v>9.5129047395588895</v>
      </c>
      <c r="H135">
        <v>1.3208051934590936</v>
      </c>
      <c r="J135">
        <v>4.7991071428571432</v>
      </c>
      <c r="K135">
        <v>3</v>
      </c>
      <c r="V135">
        <v>0</v>
      </c>
      <c r="W135" s="36">
        <v>18</v>
      </c>
    </row>
    <row r="136" spans="1:23">
      <c r="A136" s="37">
        <v>433</v>
      </c>
      <c r="B136">
        <v>0</v>
      </c>
      <c r="C136" s="36">
        <v>18</v>
      </c>
      <c r="E136">
        <v>109</v>
      </c>
      <c r="F136">
        <v>12.487095260441111</v>
      </c>
      <c r="G136">
        <v>-5.4870952604411105</v>
      </c>
      <c r="H136">
        <v>-0.7618476286068071</v>
      </c>
      <c r="J136">
        <v>4.84375</v>
      </c>
      <c r="K136">
        <v>3</v>
      </c>
      <c r="V136">
        <v>0</v>
      </c>
      <c r="W136" s="36">
        <v>18</v>
      </c>
    </row>
    <row r="137" spans="1:23">
      <c r="A137" s="37">
        <v>9597</v>
      </c>
      <c r="B137">
        <v>0</v>
      </c>
      <c r="C137" s="36">
        <v>18</v>
      </c>
      <c r="E137">
        <v>110</v>
      </c>
      <c r="F137">
        <v>12.487095260441111</v>
      </c>
      <c r="G137">
        <v>0.51290473955888949</v>
      </c>
      <c r="H137">
        <v>7.1213500219553139E-2</v>
      </c>
      <c r="J137">
        <v>4.8883928571428577</v>
      </c>
      <c r="K137">
        <v>3</v>
      </c>
      <c r="V137">
        <v>0</v>
      </c>
      <c r="W137" s="36">
        <v>11</v>
      </c>
    </row>
    <row r="138" spans="1:23">
      <c r="A138" s="37">
        <v>1295</v>
      </c>
      <c r="B138">
        <v>0</v>
      </c>
      <c r="C138" s="36">
        <v>18</v>
      </c>
      <c r="E138">
        <v>111</v>
      </c>
      <c r="F138">
        <v>12.487095260441111</v>
      </c>
      <c r="G138">
        <v>10.512904739558889</v>
      </c>
      <c r="H138">
        <v>1.4596487149301536</v>
      </c>
      <c r="J138">
        <v>4.9330357142857144</v>
      </c>
      <c r="K138">
        <v>3</v>
      </c>
      <c r="V138">
        <v>0</v>
      </c>
      <c r="W138" s="36">
        <v>22</v>
      </c>
    </row>
    <row r="139" spans="1:23">
      <c r="A139" s="37">
        <v>5290</v>
      </c>
      <c r="B139">
        <v>0</v>
      </c>
      <c r="C139" s="36">
        <v>11</v>
      </c>
      <c r="E139">
        <v>112</v>
      </c>
      <c r="F139">
        <v>12.487095260441111</v>
      </c>
      <c r="G139">
        <v>3.5129047395588895</v>
      </c>
      <c r="H139">
        <v>0.48774406463273329</v>
      </c>
      <c r="J139">
        <v>4.9776785714285721</v>
      </c>
      <c r="K139">
        <v>3</v>
      </c>
      <c r="V139">
        <v>0</v>
      </c>
      <c r="W139" s="36">
        <v>4</v>
      </c>
    </row>
    <row r="140" spans="1:23">
      <c r="A140" s="37">
        <v>1685</v>
      </c>
      <c r="B140">
        <v>0</v>
      </c>
      <c r="C140" s="36">
        <v>22</v>
      </c>
      <c r="E140">
        <v>113</v>
      </c>
      <c r="F140">
        <v>12.487095260441111</v>
      </c>
      <c r="G140">
        <v>4.5129047395588895</v>
      </c>
      <c r="H140">
        <v>0.62658758610379328</v>
      </c>
      <c r="J140">
        <v>5.0223214285714288</v>
      </c>
      <c r="K140">
        <v>3</v>
      </c>
      <c r="V140">
        <v>0</v>
      </c>
      <c r="W140" s="36">
        <v>6</v>
      </c>
    </row>
    <row r="141" spans="1:23">
      <c r="A141" s="37">
        <v>5342</v>
      </c>
      <c r="B141">
        <v>0</v>
      </c>
      <c r="C141" s="36">
        <v>4</v>
      </c>
      <c r="E141">
        <v>114</v>
      </c>
      <c r="F141">
        <v>12.487095260441111</v>
      </c>
      <c r="G141">
        <v>11.512904739558889</v>
      </c>
      <c r="H141">
        <v>1.5984922364012137</v>
      </c>
      <c r="J141">
        <v>5.0669642857142865</v>
      </c>
      <c r="K141">
        <v>3</v>
      </c>
      <c r="V141">
        <v>0</v>
      </c>
      <c r="W141" s="36">
        <v>4</v>
      </c>
    </row>
    <row r="142" spans="1:23">
      <c r="A142" s="37">
        <v>9579</v>
      </c>
      <c r="B142">
        <v>0</v>
      </c>
      <c r="C142" s="36">
        <v>6</v>
      </c>
      <c r="E142">
        <v>115</v>
      </c>
      <c r="F142">
        <v>12.487095260441111</v>
      </c>
      <c r="G142">
        <v>3.5129047395588895</v>
      </c>
      <c r="H142">
        <v>0.48774406463273329</v>
      </c>
      <c r="J142">
        <v>5.1116071428571432</v>
      </c>
      <c r="K142">
        <v>3</v>
      </c>
      <c r="V142">
        <v>0</v>
      </c>
      <c r="W142" s="36">
        <v>5</v>
      </c>
    </row>
    <row r="143" spans="1:23">
      <c r="A143" s="37">
        <v>7660</v>
      </c>
      <c r="B143">
        <v>0</v>
      </c>
      <c r="C143" s="36">
        <v>4</v>
      </c>
      <c r="E143">
        <v>116</v>
      </c>
      <c r="F143">
        <v>12.487095260441111</v>
      </c>
      <c r="G143">
        <v>-6.4870952604411105</v>
      </c>
      <c r="H143">
        <v>-0.90069115007786715</v>
      </c>
      <c r="J143">
        <v>5.15625</v>
      </c>
      <c r="K143">
        <v>3</v>
      </c>
      <c r="V143">
        <v>0</v>
      </c>
      <c r="W143" s="36">
        <v>21</v>
      </c>
    </row>
    <row r="144" spans="1:23">
      <c r="A144" s="37">
        <v>1461</v>
      </c>
      <c r="B144">
        <v>0</v>
      </c>
      <c r="C144" s="36">
        <v>5</v>
      </c>
      <c r="E144">
        <v>117</v>
      </c>
      <c r="F144">
        <v>12.487095260441111</v>
      </c>
      <c r="G144">
        <v>2.5129047395588895</v>
      </c>
      <c r="H144">
        <v>0.34890054316167324</v>
      </c>
      <c r="J144">
        <v>5.2008928571428577</v>
      </c>
      <c r="K144">
        <v>3</v>
      </c>
      <c r="V144">
        <v>0</v>
      </c>
      <c r="W144" s="36">
        <v>15</v>
      </c>
    </row>
    <row r="145" spans="1:23">
      <c r="A145" s="37">
        <v>821</v>
      </c>
      <c r="B145">
        <v>0</v>
      </c>
      <c r="C145" s="36">
        <v>21</v>
      </c>
      <c r="E145">
        <v>118</v>
      </c>
      <c r="F145">
        <v>12.487095260441111</v>
      </c>
      <c r="G145">
        <v>2.5129047395588895</v>
      </c>
      <c r="H145">
        <v>0.34890054316167324</v>
      </c>
      <c r="J145">
        <v>5.2455357142857144</v>
      </c>
      <c r="K145">
        <v>3</v>
      </c>
      <c r="V145">
        <v>0</v>
      </c>
      <c r="W145" s="36">
        <v>22</v>
      </c>
    </row>
    <row r="146" spans="1:23">
      <c r="A146" s="37">
        <v>11084</v>
      </c>
      <c r="B146">
        <v>0</v>
      </c>
      <c r="C146" s="36">
        <v>15</v>
      </c>
      <c r="E146">
        <v>119</v>
      </c>
      <c r="F146">
        <v>12.487095260441111</v>
      </c>
      <c r="G146">
        <v>-7.4870952604411105</v>
      </c>
      <c r="H146">
        <v>-1.0395346715489273</v>
      </c>
      <c r="J146">
        <v>5.2901785714285721</v>
      </c>
      <c r="K146">
        <v>3</v>
      </c>
      <c r="V146">
        <v>0</v>
      </c>
      <c r="W146" s="36">
        <v>22</v>
      </c>
    </row>
    <row r="147" spans="1:23">
      <c r="A147" s="37">
        <v>8690</v>
      </c>
      <c r="B147">
        <v>0</v>
      </c>
      <c r="C147" s="36">
        <v>22</v>
      </c>
      <c r="E147">
        <v>120</v>
      </c>
      <c r="F147">
        <v>12.487095260441111</v>
      </c>
      <c r="G147">
        <v>-7.4870952604411105</v>
      </c>
      <c r="H147">
        <v>-1.0395346715489273</v>
      </c>
      <c r="J147">
        <v>5.3348214285714288</v>
      </c>
      <c r="K147">
        <v>3</v>
      </c>
      <c r="V147">
        <v>0</v>
      </c>
      <c r="W147" s="36">
        <v>9</v>
      </c>
    </row>
    <row r="148" spans="1:23">
      <c r="A148" s="37">
        <v>2937</v>
      </c>
      <c r="B148">
        <v>0</v>
      </c>
      <c r="C148" s="36">
        <v>22</v>
      </c>
      <c r="E148">
        <v>121</v>
      </c>
      <c r="F148">
        <v>12.487095260441111</v>
      </c>
      <c r="G148">
        <v>5.5129047395588895</v>
      </c>
      <c r="H148">
        <v>0.76543110757485333</v>
      </c>
      <c r="J148">
        <v>5.3794642857142865</v>
      </c>
      <c r="K148">
        <v>3</v>
      </c>
      <c r="V148">
        <v>0</v>
      </c>
      <c r="W148" s="36">
        <v>12</v>
      </c>
    </row>
    <row r="149" spans="1:23">
      <c r="A149" s="37">
        <v>9701</v>
      </c>
      <c r="B149">
        <v>0</v>
      </c>
      <c r="C149" s="36">
        <v>9</v>
      </c>
      <c r="E149">
        <v>122</v>
      </c>
      <c r="F149">
        <v>12.487095260441111</v>
      </c>
      <c r="G149">
        <v>-6.4870952604411105</v>
      </c>
      <c r="H149">
        <v>-0.90069115007786715</v>
      </c>
      <c r="J149">
        <v>5.4241071428571432</v>
      </c>
      <c r="K149">
        <v>3</v>
      </c>
      <c r="V149">
        <v>0</v>
      </c>
      <c r="W149" s="36">
        <v>5</v>
      </c>
    </row>
    <row r="150" spans="1:23">
      <c r="A150" s="37">
        <v>9949</v>
      </c>
      <c r="B150">
        <v>0</v>
      </c>
      <c r="C150" s="36">
        <v>12</v>
      </c>
      <c r="E150">
        <v>123</v>
      </c>
      <c r="F150">
        <v>12.487095260441111</v>
      </c>
      <c r="G150">
        <v>-8.4870952604411105</v>
      </c>
      <c r="H150">
        <v>-1.1783781930199873</v>
      </c>
      <c r="J150">
        <v>5.46875</v>
      </c>
      <c r="K150">
        <v>3</v>
      </c>
      <c r="V150">
        <v>0</v>
      </c>
      <c r="W150" s="36">
        <v>3</v>
      </c>
    </row>
    <row r="151" spans="1:23">
      <c r="A151" s="37">
        <v>10837</v>
      </c>
      <c r="B151">
        <v>0</v>
      </c>
      <c r="C151" s="36">
        <v>5</v>
      </c>
      <c r="E151">
        <v>124</v>
      </c>
      <c r="F151">
        <v>12.487095260441111</v>
      </c>
      <c r="G151">
        <v>-8.4870952604411105</v>
      </c>
      <c r="H151">
        <v>-1.1783781930199873</v>
      </c>
      <c r="J151">
        <v>5.5133928571428577</v>
      </c>
      <c r="K151">
        <v>3</v>
      </c>
      <c r="V151">
        <v>0</v>
      </c>
      <c r="W151" s="36">
        <v>9</v>
      </c>
    </row>
    <row r="152" spans="1:23">
      <c r="A152" s="37">
        <v>3120</v>
      </c>
      <c r="B152">
        <v>0</v>
      </c>
      <c r="C152" s="36">
        <v>3</v>
      </c>
      <c r="E152">
        <v>125</v>
      </c>
      <c r="F152">
        <v>12.487095260441111</v>
      </c>
      <c r="G152">
        <v>14.512904739558889</v>
      </c>
      <c r="H152">
        <v>2.015022800814394</v>
      </c>
      <c r="J152">
        <v>5.5580357142857144</v>
      </c>
      <c r="K152">
        <v>3</v>
      </c>
      <c r="V152">
        <v>0</v>
      </c>
      <c r="W152" s="36">
        <v>7</v>
      </c>
    </row>
    <row r="153" spans="1:23">
      <c r="A153" s="37">
        <v>5885</v>
      </c>
      <c r="B153">
        <v>0</v>
      </c>
      <c r="C153" s="36">
        <v>9</v>
      </c>
      <c r="E153">
        <v>126</v>
      </c>
      <c r="F153">
        <v>12.487095260441111</v>
      </c>
      <c r="G153">
        <v>1.5129047395588895</v>
      </c>
      <c r="H153">
        <v>0.21005702169061319</v>
      </c>
      <c r="J153">
        <v>5.6026785714285721</v>
      </c>
      <c r="K153">
        <v>3</v>
      </c>
      <c r="V153">
        <v>0</v>
      </c>
      <c r="W153" s="36">
        <v>15</v>
      </c>
    </row>
    <row r="154" spans="1:23">
      <c r="A154" s="37">
        <v>4050</v>
      </c>
      <c r="B154">
        <v>0</v>
      </c>
      <c r="C154" s="36">
        <v>7</v>
      </c>
      <c r="E154">
        <v>127</v>
      </c>
      <c r="F154">
        <v>12.487095260441111</v>
      </c>
      <c r="G154">
        <v>2.5129047395588895</v>
      </c>
      <c r="H154">
        <v>0.34890054316167324</v>
      </c>
      <c r="J154">
        <v>5.6473214285714288</v>
      </c>
      <c r="K154">
        <v>3</v>
      </c>
      <c r="V154">
        <v>0</v>
      </c>
      <c r="W154" s="36">
        <v>15</v>
      </c>
    </row>
    <row r="155" spans="1:23">
      <c r="A155" s="37">
        <v>3830</v>
      </c>
      <c r="B155">
        <v>0</v>
      </c>
      <c r="C155" s="36">
        <v>15</v>
      </c>
      <c r="E155">
        <v>128</v>
      </c>
      <c r="F155">
        <v>12.487095260441111</v>
      </c>
      <c r="G155">
        <v>-6.4870952604411105</v>
      </c>
      <c r="H155">
        <v>-0.90069115007786715</v>
      </c>
      <c r="J155">
        <v>5.6919642857142865</v>
      </c>
      <c r="K155">
        <v>3</v>
      </c>
      <c r="V155">
        <v>0</v>
      </c>
      <c r="W155" s="36">
        <v>13</v>
      </c>
    </row>
    <row r="156" spans="1:23">
      <c r="A156" s="37">
        <v>7987</v>
      </c>
      <c r="B156">
        <v>0</v>
      </c>
      <c r="C156" s="36">
        <v>15</v>
      </c>
      <c r="E156">
        <v>129</v>
      </c>
      <c r="F156">
        <v>12.487095260441111</v>
      </c>
      <c r="G156">
        <v>1.5129047395588895</v>
      </c>
      <c r="H156">
        <v>0.21005702169061319</v>
      </c>
      <c r="J156">
        <v>5.7366071428571432</v>
      </c>
      <c r="K156">
        <v>3</v>
      </c>
      <c r="V156">
        <v>0</v>
      </c>
      <c r="W156" s="36">
        <v>7</v>
      </c>
    </row>
    <row r="157" spans="1:23">
      <c r="A157" s="37">
        <v>7798</v>
      </c>
      <c r="B157">
        <v>0</v>
      </c>
      <c r="C157" s="36">
        <v>13</v>
      </c>
      <c r="E157">
        <v>130</v>
      </c>
      <c r="F157">
        <v>12.487095260441111</v>
      </c>
      <c r="G157">
        <v>6.5129047395588895</v>
      </c>
      <c r="H157">
        <v>0.90427462904591338</v>
      </c>
      <c r="J157">
        <v>5.78125</v>
      </c>
      <c r="K157">
        <v>3</v>
      </c>
      <c r="V157">
        <v>0</v>
      </c>
      <c r="W157" s="36">
        <v>24</v>
      </c>
    </row>
    <row r="158" spans="1:23">
      <c r="A158" s="37">
        <v>92</v>
      </c>
      <c r="B158">
        <v>0</v>
      </c>
      <c r="C158" s="36">
        <v>7</v>
      </c>
      <c r="E158">
        <v>131</v>
      </c>
      <c r="F158">
        <v>12.487095260441111</v>
      </c>
      <c r="G158">
        <v>1.5129047395588895</v>
      </c>
      <c r="H158">
        <v>0.21005702169061319</v>
      </c>
      <c r="J158">
        <v>5.8258928571428577</v>
      </c>
      <c r="K158">
        <v>3</v>
      </c>
      <c r="V158">
        <v>0</v>
      </c>
      <c r="W158" s="36">
        <v>20</v>
      </c>
    </row>
    <row r="159" spans="1:23">
      <c r="A159" s="37">
        <v>7055</v>
      </c>
      <c r="B159">
        <v>0</v>
      </c>
      <c r="C159" s="36">
        <v>24</v>
      </c>
      <c r="E159">
        <v>132</v>
      </c>
      <c r="F159">
        <v>12.487095260441111</v>
      </c>
      <c r="G159">
        <v>5.5129047395588895</v>
      </c>
      <c r="H159">
        <v>0.76543110757485333</v>
      </c>
      <c r="J159">
        <v>5.8705357142857144</v>
      </c>
      <c r="K159">
        <v>3</v>
      </c>
      <c r="V159">
        <v>0</v>
      </c>
      <c r="W159" s="36">
        <v>12</v>
      </c>
    </row>
    <row r="160" spans="1:23">
      <c r="A160" s="37">
        <v>10240</v>
      </c>
      <c r="B160">
        <v>0</v>
      </c>
      <c r="C160" s="36">
        <v>20</v>
      </c>
      <c r="E160">
        <v>133</v>
      </c>
      <c r="F160">
        <v>12.487095260441111</v>
      </c>
      <c r="G160">
        <v>5.5129047395588895</v>
      </c>
      <c r="H160">
        <v>0.76543110757485333</v>
      </c>
      <c r="J160">
        <v>5.9151785714285721</v>
      </c>
      <c r="K160">
        <v>3</v>
      </c>
      <c r="V160">
        <v>0</v>
      </c>
      <c r="W160" s="36">
        <v>3</v>
      </c>
    </row>
    <row r="161" spans="1:23">
      <c r="A161" s="37">
        <v>3025</v>
      </c>
      <c r="B161">
        <v>0</v>
      </c>
      <c r="C161" s="36">
        <v>12</v>
      </c>
      <c r="E161">
        <v>134</v>
      </c>
      <c r="F161">
        <v>12.487095260441111</v>
      </c>
      <c r="G161">
        <v>5.5129047395588895</v>
      </c>
      <c r="H161">
        <v>0.76543110757485333</v>
      </c>
      <c r="J161">
        <v>5.9598214285714288</v>
      </c>
      <c r="K161">
        <v>3</v>
      </c>
      <c r="V161">
        <v>0</v>
      </c>
      <c r="W161" s="36">
        <v>8</v>
      </c>
    </row>
    <row r="162" spans="1:23">
      <c r="A162" s="37">
        <v>9283</v>
      </c>
      <c r="B162">
        <v>0</v>
      </c>
      <c r="C162" s="36">
        <v>3</v>
      </c>
      <c r="E162">
        <v>135</v>
      </c>
      <c r="F162">
        <v>12.487095260441111</v>
      </c>
      <c r="G162">
        <v>-1.4870952604411105</v>
      </c>
      <c r="H162">
        <v>-0.20647354272256696</v>
      </c>
      <c r="J162">
        <v>6.0044642857142865</v>
      </c>
      <c r="K162">
        <v>3</v>
      </c>
      <c r="V162">
        <v>0</v>
      </c>
      <c r="W162" s="36">
        <v>17</v>
      </c>
    </row>
    <row r="163" spans="1:23">
      <c r="A163" s="37">
        <v>9970</v>
      </c>
      <c r="B163">
        <v>0</v>
      </c>
      <c r="C163" s="36">
        <v>8</v>
      </c>
      <c r="E163">
        <v>136</v>
      </c>
      <c r="F163">
        <v>12.487095260441111</v>
      </c>
      <c r="G163">
        <v>9.5129047395588895</v>
      </c>
      <c r="H163">
        <v>1.3208051934590936</v>
      </c>
      <c r="J163">
        <v>6.0491071428571432</v>
      </c>
      <c r="K163">
        <v>3</v>
      </c>
      <c r="V163">
        <v>0</v>
      </c>
      <c r="W163" s="36">
        <v>3</v>
      </c>
    </row>
    <row r="164" spans="1:23">
      <c r="A164" s="37">
        <v>2730</v>
      </c>
      <c r="B164">
        <v>0</v>
      </c>
      <c r="C164" s="36">
        <v>17</v>
      </c>
      <c r="E164">
        <v>137</v>
      </c>
      <c r="F164">
        <v>12.487095260441111</v>
      </c>
      <c r="G164">
        <v>-8.4870952604411105</v>
      </c>
      <c r="H164">
        <v>-1.1783781930199873</v>
      </c>
      <c r="J164">
        <v>6.09375</v>
      </c>
      <c r="K164">
        <v>3</v>
      </c>
      <c r="V164">
        <v>0</v>
      </c>
      <c r="W164" s="36">
        <v>25</v>
      </c>
    </row>
    <row r="165" spans="1:23">
      <c r="A165" s="37">
        <v>2795</v>
      </c>
      <c r="B165">
        <v>0</v>
      </c>
      <c r="C165" s="36">
        <v>3</v>
      </c>
      <c r="E165">
        <v>138</v>
      </c>
      <c r="F165">
        <v>12.487095260441111</v>
      </c>
      <c r="G165">
        <v>-6.4870952604411105</v>
      </c>
      <c r="H165">
        <v>-0.90069115007786715</v>
      </c>
      <c r="J165">
        <v>6.1383928571428577</v>
      </c>
      <c r="K165">
        <v>3</v>
      </c>
      <c r="V165">
        <v>0</v>
      </c>
      <c r="W165" s="36">
        <v>7</v>
      </c>
    </row>
    <row r="166" spans="1:23">
      <c r="A166" s="37">
        <v>9260</v>
      </c>
      <c r="B166">
        <v>0</v>
      </c>
      <c r="C166" s="36">
        <v>25</v>
      </c>
      <c r="E166">
        <v>139</v>
      </c>
      <c r="F166">
        <v>12.487095260441111</v>
      </c>
      <c r="G166">
        <v>-8.4870952604411105</v>
      </c>
      <c r="H166">
        <v>-1.1783781930199873</v>
      </c>
      <c r="J166">
        <v>6.1830357142857144</v>
      </c>
      <c r="K166">
        <v>3</v>
      </c>
      <c r="V166">
        <v>0</v>
      </c>
      <c r="W166" s="36">
        <v>19</v>
      </c>
    </row>
    <row r="167" spans="1:23">
      <c r="A167" s="37">
        <v>8182</v>
      </c>
      <c r="B167">
        <v>0</v>
      </c>
      <c r="C167" s="36">
        <v>7</v>
      </c>
      <c r="E167">
        <v>140</v>
      </c>
      <c r="F167">
        <v>12.487095260441111</v>
      </c>
      <c r="G167">
        <v>-7.4870952604411105</v>
      </c>
      <c r="H167">
        <v>-1.0395346715489273</v>
      </c>
      <c r="J167">
        <v>6.2276785714285721</v>
      </c>
      <c r="K167">
        <v>3</v>
      </c>
      <c r="V167">
        <v>0</v>
      </c>
      <c r="W167" s="36">
        <v>22</v>
      </c>
    </row>
    <row r="168" spans="1:23">
      <c r="A168" s="37">
        <v>10095</v>
      </c>
      <c r="B168">
        <v>0</v>
      </c>
      <c r="C168" s="36">
        <v>19</v>
      </c>
      <c r="E168">
        <v>141</v>
      </c>
      <c r="F168">
        <v>12.487095260441111</v>
      </c>
      <c r="G168">
        <v>8.5129047395588895</v>
      </c>
      <c r="H168">
        <v>1.1819616719880335</v>
      </c>
      <c r="J168">
        <v>6.2723214285714288</v>
      </c>
      <c r="K168">
        <v>3</v>
      </c>
      <c r="V168">
        <v>0</v>
      </c>
      <c r="W168" s="36">
        <v>6</v>
      </c>
    </row>
    <row r="169" spans="1:23">
      <c r="A169" s="37">
        <v>8475</v>
      </c>
      <c r="B169">
        <v>0</v>
      </c>
      <c r="C169" s="36">
        <v>22</v>
      </c>
      <c r="E169">
        <v>142</v>
      </c>
      <c r="F169">
        <v>12.487095260441111</v>
      </c>
      <c r="G169">
        <v>2.5129047395588895</v>
      </c>
      <c r="H169">
        <v>0.34890054316167324</v>
      </c>
      <c r="J169">
        <v>6.3169642857142865</v>
      </c>
      <c r="K169">
        <v>3</v>
      </c>
      <c r="V169">
        <v>0</v>
      </c>
      <c r="W169" s="36">
        <v>17</v>
      </c>
    </row>
    <row r="170" spans="1:23">
      <c r="A170" s="37">
        <v>4370</v>
      </c>
      <c r="B170">
        <v>0</v>
      </c>
      <c r="C170" s="36">
        <v>6</v>
      </c>
      <c r="E170">
        <v>143</v>
      </c>
      <c r="F170">
        <v>12.487095260441111</v>
      </c>
      <c r="G170">
        <v>9.5129047395588895</v>
      </c>
      <c r="H170">
        <v>1.3208051934590936</v>
      </c>
      <c r="J170">
        <v>6.3616071428571432</v>
      </c>
      <c r="K170">
        <v>4</v>
      </c>
      <c r="V170">
        <v>0</v>
      </c>
      <c r="W170" s="36">
        <v>11</v>
      </c>
    </row>
    <row r="171" spans="1:23">
      <c r="A171" s="37">
        <v>10573</v>
      </c>
      <c r="B171">
        <v>0</v>
      </c>
      <c r="C171" s="36">
        <v>17</v>
      </c>
      <c r="E171">
        <v>144</v>
      </c>
      <c r="F171">
        <v>12.487095260441111</v>
      </c>
      <c r="G171">
        <v>9.5129047395588895</v>
      </c>
      <c r="H171">
        <v>1.3208051934590936</v>
      </c>
      <c r="J171">
        <v>6.40625</v>
      </c>
      <c r="K171">
        <v>4</v>
      </c>
      <c r="V171">
        <v>0</v>
      </c>
      <c r="W171" s="36">
        <v>14</v>
      </c>
    </row>
    <row r="172" spans="1:23">
      <c r="A172" s="37">
        <v>3712</v>
      </c>
      <c r="B172">
        <v>0</v>
      </c>
      <c r="C172" s="36">
        <v>11</v>
      </c>
      <c r="E172">
        <v>145</v>
      </c>
      <c r="F172">
        <v>12.487095260441111</v>
      </c>
      <c r="G172">
        <v>-3.4870952604411105</v>
      </c>
      <c r="H172">
        <v>-0.48416058566468706</v>
      </c>
      <c r="J172">
        <v>6.4508928571428577</v>
      </c>
      <c r="K172">
        <v>4</v>
      </c>
      <c r="V172">
        <v>0</v>
      </c>
      <c r="W172" s="36">
        <v>6</v>
      </c>
    </row>
    <row r="173" spans="1:23">
      <c r="A173" s="37">
        <v>6637</v>
      </c>
      <c r="B173">
        <v>0</v>
      </c>
      <c r="C173" s="36">
        <v>14</v>
      </c>
      <c r="E173">
        <v>146</v>
      </c>
      <c r="F173">
        <v>12.487095260441111</v>
      </c>
      <c r="G173">
        <v>-0.48709526044111051</v>
      </c>
      <c r="H173">
        <v>-6.7630021251506911E-2</v>
      </c>
      <c r="J173">
        <v>6.4955357142857144</v>
      </c>
      <c r="K173">
        <v>4</v>
      </c>
      <c r="V173">
        <v>0</v>
      </c>
      <c r="W173" s="36">
        <v>4</v>
      </c>
    </row>
    <row r="174" spans="1:23">
      <c r="A174" s="37">
        <v>3152</v>
      </c>
      <c r="B174">
        <v>0</v>
      </c>
      <c r="C174" s="36">
        <v>6</v>
      </c>
      <c r="E174">
        <v>147</v>
      </c>
      <c r="F174">
        <v>12.487095260441111</v>
      </c>
      <c r="G174">
        <v>-7.4870952604411105</v>
      </c>
      <c r="H174">
        <v>-1.0395346715489273</v>
      </c>
      <c r="J174">
        <v>6.5401785714285721</v>
      </c>
      <c r="K174">
        <v>4</v>
      </c>
      <c r="V174">
        <v>0</v>
      </c>
      <c r="W174" s="36">
        <v>5</v>
      </c>
    </row>
    <row r="175" spans="1:23">
      <c r="A175" s="37">
        <v>5610</v>
      </c>
      <c r="B175">
        <v>0</v>
      </c>
      <c r="C175" s="36">
        <v>4</v>
      </c>
      <c r="E175">
        <v>148</v>
      </c>
      <c r="F175">
        <v>12.487095260441111</v>
      </c>
      <c r="G175">
        <v>-9.4870952604411105</v>
      </c>
      <c r="H175">
        <v>-1.3172217144910474</v>
      </c>
      <c r="J175">
        <v>6.5848214285714288</v>
      </c>
      <c r="K175">
        <v>4</v>
      </c>
      <c r="V175">
        <v>0</v>
      </c>
      <c r="W175" s="36">
        <v>7</v>
      </c>
    </row>
    <row r="176" spans="1:23">
      <c r="A176" s="37">
        <v>6460</v>
      </c>
      <c r="B176">
        <v>0</v>
      </c>
      <c r="C176" s="36">
        <v>5</v>
      </c>
      <c r="E176">
        <v>149</v>
      </c>
      <c r="F176">
        <v>12.487095260441111</v>
      </c>
      <c r="G176">
        <v>-3.4870952604411105</v>
      </c>
      <c r="H176">
        <v>-0.48416058566468706</v>
      </c>
      <c r="J176">
        <v>6.6294642857142865</v>
      </c>
      <c r="K176">
        <v>4</v>
      </c>
      <c r="V176">
        <v>0</v>
      </c>
      <c r="W176" s="36">
        <v>6</v>
      </c>
    </row>
    <row r="177" spans="1:23">
      <c r="A177" s="37">
        <v>1349</v>
      </c>
      <c r="B177">
        <v>0</v>
      </c>
      <c r="C177" s="36">
        <v>7</v>
      </c>
      <c r="E177">
        <v>150</v>
      </c>
      <c r="F177">
        <v>12.487095260441111</v>
      </c>
      <c r="G177">
        <v>-5.4870952604411105</v>
      </c>
      <c r="H177">
        <v>-0.7618476286068071</v>
      </c>
      <c r="J177">
        <v>6.6741071428571432</v>
      </c>
      <c r="K177">
        <v>4</v>
      </c>
      <c r="V177">
        <v>0</v>
      </c>
      <c r="W177" s="36">
        <v>6</v>
      </c>
    </row>
    <row r="178" spans="1:23">
      <c r="A178" s="37">
        <v>1880</v>
      </c>
      <c r="B178">
        <v>0</v>
      </c>
      <c r="C178" s="36">
        <v>6</v>
      </c>
      <c r="E178">
        <v>151</v>
      </c>
      <c r="F178">
        <v>12.487095260441111</v>
      </c>
      <c r="G178">
        <v>2.5129047395588895</v>
      </c>
      <c r="H178">
        <v>0.34890054316167324</v>
      </c>
      <c r="J178">
        <v>6.71875</v>
      </c>
      <c r="K178">
        <v>4</v>
      </c>
      <c r="V178">
        <v>0</v>
      </c>
      <c r="W178" s="36">
        <v>27</v>
      </c>
    </row>
    <row r="179" spans="1:23">
      <c r="A179" s="37">
        <v>641</v>
      </c>
      <c r="B179">
        <v>0</v>
      </c>
      <c r="C179" s="36">
        <v>6</v>
      </c>
      <c r="E179">
        <v>152</v>
      </c>
      <c r="F179">
        <v>12.487095260441111</v>
      </c>
      <c r="G179">
        <v>2.5129047395588895</v>
      </c>
      <c r="H179">
        <v>0.34890054316167324</v>
      </c>
      <c r="J179">
        <v>6.7633928571428577</v>
      </c>
      <c r="K179">
        <v>4</v>
      </c>
      <c r="V179">
        <v>0</v>
      </c>
      <c r="W179" s="36">
        <v>24</v>
      </c>
    </row>
    <row r="180" spans="1:23">
      <c r="A180" s="37">
        <v>8717</v>
      </c>
      <c r="B180">
        <v>0</v>
      </c>
      <c r="C180" s="36">
        <v>27</v>
      </c>
      <c r="E180">
        <v>153</v>
      </c>
      <c r="F180">
        <v>12.487095260441111</v>
      </c>
      <c r="G180">
        <v>0.51290473955888949</v>
      </c>
      <c r="H180">
        <v>7.1213500219553139E-2</v>
      </c>
      <c r="J180">
        <v>6.8080357142857144</v>
      </c>
      <c r="K180">
        <v>4</v>
      </c>
      <c r="V180">
        <v>0</v>
      </c>
      <c r="W180" s="36">
        <v>5</v>
      </c>
    </row>
    <row r="181" spans="1:23">
      <c r="A181" s="37">
        <v>10314</v>
      </c>
      <c r="B181">
        <v>0</v>
      </c>
      <c r="C181" s="36">
        <v>24</v>
      </c>
      <c r="E181">
        <v>154</v>
      </c>
      <c r="F181">
        <v>12.487095260441111</v>
      </c>
      <c r="G181">
        <v>-5.4870952604411105</v>
      </c>
      <c r="H181">
        <v>-0.7618476286068071</v>
      </c>
      <c r="J181">
        <v>6.8526785714285721</v>
      </c>
      <c r="K181">
        <v>4</v>
      </c>
      <c r="V181">
        <v>0</v>
      </c>
      <c r="W181" s="36">
        <v>3</v>
      </c>
    </row>
    <row r="182" spans="1:23">
      <c r="A182" s="37">
        <v>10854</v>
      </c>
      <c r="B182">
        <v>0</v>
      </c>
      <c r="C182" s="36">
        <v>5</v>
      </c>
      <c r="E182">
        <v>155</v>
      </c>
      <c r="F182">
        <v>12.487095260441111</v>
      </c>
      <c r="G182">
        <v>11.512904739558889</v>
      </c>
      <c r="H182">
        <v>1.5984922364012137</v>
      </c>
      <c r="J182">
        <v>6.8973214285714288</v>
      </c>
      <c r="K182">
        <v>4</v>
      </c>
      <c r="V182">
        <v>0</v>
      </c>
      <c r="W182" s="36">
        <v>24</v>
      </c>
    </row>
    <row r="183" spans="1:23">
      <c r="A183" s="37">
        <v>10492</v>
      </c>
      <c r="B183">
        <v>0</v>
      </c>
      <c r="C183" s="36">
        <v>3</v>
      </c>
      <c r="E183">
        <v>156</v>
      </c>
      <c r="F183">
        <v>12.487095260441111</v>
      </c>
      <c r="G183">
        <v>7.5129047395588895</v>
      </c>
      <c r="H183">
        <v>1.0431181505169735</v>
      </c>
      <c r="J183">
        <v>6.9419642857142865</v>
      </c>
      <c r="K183">
        <v>4</v>
      </c>
      <c r="V183">
        <v>0</v>
      </c>
      <c r="W183" s="36">
        <v>9</v>
      </c>
    </row>
    <row r="184" spans="1:23">
      <c r="A184" s="37">
        <v>6935</v>
      </c>
      <c r="B184">
        <v>0</v>
      </c>
      <c r="C184" s="36">
        <v>24</v>
      </c>
      <c r="E184">
        <v>157</v>
      </c>
      <c r="F184">
        <v>12.487095260441111</v>
      </c>
      <c r="G184">
        <v>-0.48709526044111051</v>
      </c>
      <c r="H184">
        <v>-6.7630021251506911E-2</v>
      </c>
      <c r="J184">
        <v>6.9866071428571432</v>
      </c>
      <c r="K184">
        <v>4</v>
      </c>
      <c r="V184">
        <v>0</v>
      </c>
      <c r="W184" s="36">
        <v>6</v>
      </c>
    </row>
    <row r="185" spans="1:23">
      <c r="A185" s="37">
        <v>7698</v>
      </c>
      <c r="B185">
        <v>0</v>
      </c>
      <c r="C185" s="36">
        <v>9</v>
      </c>
      <c r="E185">
        <v>158</v>
      </c>
      <c r="F185">
        <v>12.487095260441111</v>
      </c>
      <c r="G185">
        <v>-9.4870952604411105</v>
      </c>
      <c r="H185">
        <v>-1.3172217144910474</v>
      </c>
      <c r="J185">
        <v>7.03125</v>
      </c>
      <c r="K185">
        <v>4</v>
      </c>
      <c r="V185">
        <v>0</v>
      </c>
      <c r="W185" s="36">
        <v>23</v>
      </c>
    </row>
    <row r="186" spans="1:23">
      <c r="A186" s="37">
        <v>3559</v>
      </c>
      <c r="B186">
        <v>0</v>
      </c>
      <c r="C186" s="36">
        <v>6</v>
      </c>
      <c r="E186">
        <v>159</v>
      </c>
      <c r="F186">
        <v>12.487095260441111</v>
      </c>
      <c r="G186">
        <v>-4.4870952604411105</v>
      </c>
      <c r="H186">
        <v>-0.62300410713574705</v>
      </c>
      <c r="J186">
        <v>7.0758928571428577</v>
      </c>
      <c r="K186">
        <v>4</v>
      </c>
      <c r="V186">
        <v>0</v>
      </c>
      <c r="W186" s="36">
        <v>5</v>
      </c>
    </row>
    <row r="187" spans="1:23">
      <c r="A187" s="37">
        <v>10562</v>
      </c>
      <c r="B187">
        <v>0</v>
      </c>
      <c r="C187" s="36">
        <v>23</v>
      </c>
      <c r="E187">
        <v>160</v>
      </c>
      <c r="F187">
        <v>12.487095260441111</v>
      </c>
      <c r="G187">
        <v>4.5129047395588895</v>
      </c>
      <c r="H187">
        <v>0.62658758610379328</v>
      </c>
      <c r="J187">
        <v>7.1205357142857144</v>
      </c>
      <c r="K187">
        <v>4</v>
      </c>
      <c r="V187">
        <v>0</v>
      </c>
      <c r="W187" s="36">
        <v>5</v>
      </c>
    </row>
    <row r="188" spans="1:23">
      <c r="A188" s="37">
        <v>10796</v>
      </c>
      <c r="B188">
        <v>0</v>
      </c>
      <c r="C188" s="36">
        <v>5</v>
      </c>
      <c r="E188">
        <v>161</v>
      </c>
      <c r="F188">
        <v>12.487095260441111</v>
      </c>
      <c r="G188">
        <v>-9.4870952604411105</v>
      </c>
      <c r="H188">
        <v>-1.3172217144910474</v>
      </c>
      <c r="J188">
        <v>7.1651785714285721</v>
      </c>
      <c r="K188">
        <v>4</v>
      </c>
      <c r="V188">
        <v>0</v>
      </c>
      <c r="W188" s="36">
        <v>4</v>
      </c>
    </row>
    <row r="189" spans="1:23">
      <c r="A189" s="37">
        <v>2563</v>
      </c>
      <c r="B189">
        <v>0</v>
      </c>
      <c r="C189" s="36">
        <v>5</v>
      </c>
      <c r="E189">
        <v>162</v>
      </c>
      <c r="F189">
        <v>12.487095260441111</v>
      </c>
      <c r="G189">
        <v>12.512904739558889</v>
      </c>
      <c r="H189">
        <v>1.7373357578722737</v>
      </c>
      <c r="J189">
        <v>7.2098214285714288</v>
      </c>
      <c r="K189">
        <v>4</v>
      </c>
      <c r="V189">
        <v>0</v>
      </c>
      <c r="W189" s="36">
        <v>5</v>
      </c>
    </row>
    <row r="190" spans="1:23">
      <c r="A190" s="37">
        <v>3518</v>
      </c>
      <c r="B190">
        <v>0</v>
      </c>
      <c r="C190" s="36">
        <v>4</v>
      </c>
      <c r="E190">
        <v>163</v>
      </c>
      <c r="F190">
        <v>12.487095260441111</v>
      </c>
      <c r="G190">
        <v>-5.4870952604411105</v>
      </c>
      <c r="H190">
        <v>-0.7618476286068071</v>
      </c>
      <c r="J190">
        <v>7.2544642857142865</v>
      </c>
      <c r="K190">
        <v>4</v>
      </c>
      <c r="V190">
        <v>0</v>
      </c>
      <c r="W190" s="36">
        <v>16</v>
      </c>
    </row>
    <row r="191" spans="1:23">
      <c r="A191" s="37">
        <v>5823</v>
      </c>
      <c r="B191">
        <v>0</v>
      </c>
      <c r="C191" s="36">
        <v>5</v>
      </c>
      <c r="E191">
        <v>164</v>
      </c>
      <c r="F191">
        <v>12.487095260441111</v>
      </c>
      <c r="G191">
        <v>6.5129047395588895</v>
      </c>
      <c r="H191">
        <v>0.90427462904591338</v>
      </c>
      <c r="J191">
        <v>7.2991071428571432</v>
      </c>
      <c r="K191">
        <v>4</v>
      </c>
      <c r="V191">
        <v>0</v>
      </c>
      <c r="W191" s="36">
        <v>23</v>
      </c>
    </row>
    <row r="192" spans="1:23">
      <c r="A192" s="37">
        <v>3934</v>
      </c>
      <c r="B192">
        <v>0</v>
      </c>
      <c r="C192" s="36">
        <v>16</v>
      </c>
      <c r="E192">
        <v>165</v>
      </c>
      <c r="F192">
        <v>12.487095260441111</v>
      </c>
      <c r="G192">
        <v>9.5129047395588895</v>
      </c>
      <c r="H192">
        <v>1.3208051934590936</v>
      </c>
      <c r="J192">
        <v>7.34375</v>
      </c>
      <c r="K192">
        <v>4</v>
      </c>
      <c r="V192">
        <v>0</v>
      </c>
      <c r="W192" s="36">
        <v>5</v>
      </c>
    </row>
    <row r="193" spans="1:23">
      <c r="A193" s="37">
        <v>6982</v>
      </c>
      <c r="B193">
        <v>0</v>
      </c>
      <c r="C193" s="36">
        <v>23</v>
      </c>
      <c r="E193">
        <v>166</v>
      </c>
      <c r="F193">
        <v>12.487095260441111</v>
      </c>
      <c r="G193">
        <v>-6.4870952604411105</v>
      </c>
      <c r="H193">
        <v>-0.90069115007786715</v>
      </c>
      <c r="J193">
        <v>7.3883928571428577</v>
      </c>
      <c r="K193">
        <v>4</v>
      </c>
      <c r="V193">
        <v>0</v>
      </c>
      <c r="W193" s="36">
        <v>4</v>
      </c>
    </row>
    <row r="194" spans="1:23">
      <c r="A194" s="37">
        <v>6431</v>
      </c>
      <c r="B194">
        <v>0</v>
      </c>
      <c r="C194" s="36">
        <v>5</v>
      </c>
      <c r="E194">
        <v>167</v>
      </c>
      <c r="F194">
        <v>12.487095260441111</v>
      </c>
      <c r="G194">
        <v>4.5129047395588895</v>
      </c>
      <c r="H194">
        <v>0.62658758610379328</v>
      </c>
      <c r="J194">
        <v>7.4330357142857144</v>
      </c>
      <c r="K194">
        <v>4</v>
      </c>
      <c r="V194">
        <v>0</v>
      </c>
      <c r="W194" s="36">
        <v>27</v>
      </c>
    </row>
    <row r="195" spans="1:23">
      <c r="A195" s="37">
        <v>9733</v>
      </c>
      <c r="B195">
        <v>0</v>
      </c>
      <c r="C195" s="36">
        <v>4</v>
      </c>
      <c r="E195">
        <v>168</v>
      </c>
      <c r="F195">
        <v>12.487095260441111</v>
      </c>
      <c r="G195">
        <v>-1.4870952604411105</v>
      </c>
      <c r="H195">
        <v>-0.20647354272256696</v>
      </c>
      <c r="J195">
        <v>7.4776785714285721</v>
      </c>
      <c r="K195">
        <v>4</v>
      </c>
      <c r="V195">
        <v>0</v>
      </c>
      <c r="W195" s="36">
        <v>5</v>
      </c>
    </row>
    <row r="196" spans="1:23">
      <c r="A196" s="37">
        <v>5602</v>
      </c>
      <c r="B196">
        <v>0</v>
      </c>
      <c r="C196" s="36">
        <v>27</v>
      </c>
      <c r="E196">
        <v>169</v>
      </c>
      <c r="F196">
        <v>12.487095260441111</v>
      </c>
      <c r="G196">
        <v>1.5129047395588895</v>
      </c>
      <c r="H196">
        <v>0.21005702169061319</v>
      </c>
      <c r="J196">
        <v>7.5223214285714288</v>
      </c>
      <c r="K196">
        <v>4</v>
      </c>
      <c r="V196">
        <v>0</v>
      </c>
      <c r="W196" s="36">
        <v>6</v>
      </c>
    </row>
    <row r="197" spans="1:23">
      <c r="A197" s="37">
        <v>7829</v>
      </c>
      <c r="B197">
        <v>0</v>
      </c>
      <c r="C197" s="36">
        <v>5</v>
      </c>
      <c r="E197">
        <v>170</v>
      </c>
      <c r="F197">
        <v>12.487095260441111</v>
      </c>
      <c r="G197">
        <v>-6.4870952604411105</v>
      </c>
      <c r="H197">
        <v>-0.90069115007786715</v>
      </c>
      <c r="J197">
        <v>7.5669642857142865</v>
      </c>
      <c r="K197">
        <v>4</v>
      </c>
      <c r="V197">
        <v>0</v>
      </c>
      <c r="W197" s="36">
        <v>12</v>
      </c>
    </row>
    <row r="198" spans="1:23">
      <c r="A198" s="37">
        <v>1324</v>
      </c>
      <c r="B198">
        <v>0</v>
      </c>
      <c r="C198" s="36">
        <v>6</v>
      </c>
      <c r="E198">
        <v>171</v>
      </c>
      <c r="F198">
        <v>12.487095260441111</v>
      </c>
      <c r="G198">
        <v>-8.4870952604411105</v>
      </c>
      <c r="H198">
        <v>-1.1783781930199873</v>
      </c>
      <c r="J198">
        <v>7.6116071428571432</v>
      </c>
      <c r="K198">
        <v>4</v>
      </c>
      <c r="V198">
        <v>0</v>
      </c>
      <c r="W198" s="36">
        <v>4</v>
      </c>
    </row>
    <row r="199" spans="1:23">
      <c r="A199" s="37">
        <v>326</v>
      </c>
      <c r="B199">
        <v>0</v>
      </c>
      <c r="C199" s="36">
        <v>12</v>
      </c>
      <c r="E199">
        <v>172</v>
      </c>
      <c r="F199">
        <v>12.487095260441111</v>
      </c>
      <c r="G199">
        <v>-7.4870952604411105</v>
      </c>
      <c r="H199">
        <v>-1.0395346715489273</v>
      </c>
      <c r="J199">
        <v>7.65625</v>
      </c>
      <c r="K199">
        <v>4</v>
      </c>
      <c r="V199">
        <v>0</v>
      </c>
      <c r="W199" s="36">
        <v>22</v>
      </c>
    </row>
    <row r="200" spans="1:23">
      <c r="A200" s="37">
        <v>7224</v>
      </c>
      <c r="B200">
        <v>0</v>
      </c>
      <c r="C200" s="36">
        <v>4</v>
      </c>
      <c r="E200">
        <v>173</v>
      </c>
      <c r="F200">
        <v>12.487095260441111</v>
      </c>
      <c r="G200">
        <v>-5.4870952604411105</v>
      </c>
      <c r="H200">
        <v>-0.7618476286068071</v>
      </c>
      <c r="J200">
        <v>7.7008928571428577</v>
      </c>
      <c r="K200">
        <v>4</v>
      </c>
      <c r="V200">
        <v>0</v>
      </c>
      <c r="W200" s="36">
        <v>16</v>
      </c>
    </row>
    <row r="201" spans="1:23">
      <c r="A201" s="37">
        <v>6999</v>
      </c>
      <c r="B201">
        <v>0</v>
      </c>
      <c r="C201" s="36">
        <v>22</v>
      </c>
      <c r="E201">
        <v>174</v>
      </c>
      <c r="F201">
        <v>12.487095260441111</v>
      </c>
      <c r="G201">
        <v>-6.4870952604411105</v>
      </c>
      <c r="H201">
        <v>-0.90069115007786715</v>
      </c>
      <c r="J201">
        <v>7.7455357142857144</v>
      </c>
      <c r="K201">
        <v>4</v>
      </c>
      <c r="V201">
        <v>0</v>
      </c>
      <c r="W201" s="36">
        <v>16</v>
      </c>
    </row>
    <row r="202" spans="1:23">
      <c r="A202" s="37">
        <v>9938</v>
      </c>
      <c r="B202">
        <v>0</v>
      </c>
      <c r="C202" s="36">
        <v>16</v>
      </c>
      <c r="E202">
        <v>175</v>
      </c>
      <c r="F202">
        <v>12.487095260441111</v>
      </c>
      <c r="G202">
        <v>-6.4870952604411105</v>
      </c>
      <c r="H202">
        <v>-0.90069115007786715</v>
      </c>
      <c r="J202">
        <v>7.7901785714285721</v>
      </c>
      <c r="K202">
        <v>4</v>
      </c>
      <c r="V202">
        <v>0</v>
      </c>
      <c r="W202" s="36">
        <v>9</v>
      </c>
    </row>
    <row r="203" spans="1:23">
      <c r="A203" s="37">
        <v>6422</v>
      </c>
      <c r="B203">
        <v>0</v>
      </c>
      <c r="C203" s="36">
        <v>16</v>
      </c>
      <c r="E203">
        <v>176</v>
      </c>
      <c r="F203">
        <v>12.487095260441111</v>
      </c>
      <c r="G203">
        <v>14.512904739558889</v>
      </c>
      <c r="H203">
        <v>2.015022800814394</v>
      </c>
      <c r="J203">
        <v>7.8348214285714288</v>
      </c>
      <c r="K203">
        <v>4</v>
      </c>
      <c r="V203">
        <v>0</v>
      </c>
      <c r="W203" s="36">
        <v>16</v>
      </c>
    </row>
    <row r="204" spans="1:23">
      <c r="A204" s="37">
        <v>3182</v>
      </c>
      <c r="B204">
        <v>0</v>
      </c>
      <c r="C204" s="36">
        <v>9</v>
      </c>
      <c r="E204">
        <v>177</v>
      </c>
      <c r="F204">
        <v>12.487095260441111</v>
      </c>
      <c r="G204">
        <v>11.512904739558889</v>
      </c>
      <c r="H204">
        <v>1.5984922364012137</v>
      </c>
      <c r="J204">
        <v>7.8794642857142865</v>
      </c>
      <c r="K204">
        <v>4</v>
      </c>
      <c r="V204">
        <v>0</v>
      </c>
      <c r="W204" s="36">
        <v>17</v>
      </c>
    </row>
    <row r="205" spans="1:23">
      <c r="A205" s="37">
        <v>7300</v>
      </c>
      <c r="B205">
        <v>0</v>
      </c>
      <c r="C205" s="36">
        <v>16</v>
      </c>
      <c r="E205">
        <v>178</v>
      </c>
      <c r="F205">
        <v>12.487095260441111</v>
      </c>
      <c r="G205">
        <v>-7.4870952604411105</v>
      </c>
      <c r="H205">
        <v>-1.0395346715489273</v>
      </c>
      <c r="J205">
        <v>7.9241071428571432</v>
      </c>
      <c r="K205">
        <v>4</v>
      </c>
      <c r="V205">
        <v>0</v>
      </c>
      <c r="W205" s="36">
        <v>26</v>
      </c>
    </row>
    <row r="206" spans="1:23">
      <c r="A206" s="37">
        <v>10424</v>
      </c>
      <c r="B206">
        <v>0</v>
      </c>
      <c r="C206" s="36">
        <v>17</v>
      </c>
      <c r="E206">
        <v>179</v>
      </c>
      <c r="F206">
        <v>12.487095260441111</v>
      </c>
      <c r="G206">
        <v>-9.4870952604411105</v>
      </c>
      <c r="H206">
        <v>-1.3172217144910474</v>
      </c>
      <c r="J206">
        <v>7.96875</v>
      </c>
      <c r="K206">
        <v>4</v>
      </c>
      <c r="V206">
        <v>0</v>
      </c>
      <c r="W206" s="36">
        <v>26</v>
      </c>
    </row>
    <row r="207" spans="1:23">
      <c r="A207" s="37">
        <v>8727</v>
      </c>
      <c r="B207">
        <v>0</v>
      </c>
      <c r="C207" s="36">
        <v>26</v>
      </c>
      <c r="E207">
        <v>180</v>
      </c>
      <c r="F207">
        <v>12.487095260441111</v>
      </c>
      <c r="G207">
        <v>11.512904739558889</v>
      </c>
      <c r="H207">
        <v>1.5984922364012137</v>
      </c>
      <c r="J207">
        <v>8.0133928571428577</v>
      </c>
      <c r="K207">
        <v>4</v>
      </c>
      <c r="V207">
        <v>0</v>
      </c>
      <c r="W207" s="36">
        <v>4</v>
      </c>
    </row>
    <row r="208" spans="1:23">
      <c r="A208" s="37">
        <v>2798</v>
      </c>
      <c r="B208">
        <v>0</v>
      </c>
      <c r="C208" s="36">
        <v>26</v>
      </c>
      <c r="E208">
        <v>181</v>
      </c>
      <c r="F208">
        <v>12.487095260441111</v>
      </c>
      <c r="G208">
        <v>-3.4870952604411105</v>
      </c>
      <c r="H208">
        <v>-0.48416058566468706</v>
      </c>
      <c r="J208">
        <v>8.0580357142857153</v>
      </c>
      <c r="K208">
        <v>4</v>
      </c>
      <c r="V208">
        <v>0</v>
      </c>
      <c r="W208" s="36">
        <v>3</v>
      </c>
    </row>
    <row r="209" spans="1:23">
      <c r="A209" s="37">
        <v>1030</v>
      </c>
      <c r="B209">
        <v>0</v>
      </c>
      <c r="C209" s="36">
        <v>4</v>
      </c>
      <c r="E209">
        <v>182</v>
      </c>
      <c r="F209">
        <v>12.487095260441111</v>
      </c>
      <c r="G209">
        <v>-6.4870952604411105</v>
      </c>
      <c r="H209">
        <v>-0.90069115007786715</v>
      </c>
      <c r="J209">
        <v>8.1026785714285712</v>
      </c>
      <c r="K209">
        <v>4</v>
      </c>
      <c r="V209">
        <v>0</v>
      </c>
      <c r="W209" s="36">
        <v>4</v>
      </c>
    </row>
    <row r="210" spans="1:23">
      <c r="A210" s="37">
        <v>624</v>
      </c>
      <c r="B210">
        <v>0</v>
      </c>
      <c r="C210" s="36">
        <v>3</v>
      </c>
      <c r="E210">
        <v>183</v>
      </c>
      <c r="F210">
        <v>12.487095260441111</v>
      </c>
      <c r="G210">
        <v>10.512904739558889</v>
      </c>
      <c r="H210">
        <v>1.4596487149301536</v>
      </c>
      <c r="J210">
        <v>8.1473214285714288</v>
      </c>
      <c r="K210">
        <v>4</v>
      </c>
      <c r="V210">
        <v>0</v>
      </c>
      <c r="W210" s="36">
        <v>11</v>
      </c>
    </row>
    <row r="211" spans="1:23">
      <c r="A211" s="37">
        <v>5176</v>
      </c>
      <c r="B211">
        <v>0</v>
      </c>
      <c r="C211" s="36">
        <v>4</v>
      </c>
      <c r="E211">
        <v>184</v>
      </c>
      <c r="F211">
        <v>12.487095260441111</v>
      </c>
      <c r="G211">
        <v>-7.4870952604411105</v>
      </c>
      <c r="H211">
        <v>-1.0395346715489273</v>
      </c>
      <c r="J211">
        <v>8.1919642857142865</v>
      </c>
      <c r="K211">
        <v>4</v>
      </c>
      <c r="V211">
        <v>0</v>
      </c>
      <c r="W211" s="36">
        <v>5</v>
      </c>
    </row>
    <row r="212" spans="1:23">
      <c r="A212" s="37">
        <v>5552</v>
      </c>
      <c r="B212">
        <v>0</v>
      </c>
      <c r="C212" s="36">
        <v>11</v>
      </c>
      <c r="E212">
        <v>185</v>
      </c>
      <c r="F212">
        <v>12.487095260441111</v>
      </c>
      <c r="G212">
        <v>-7.4870952604411105</v>
      </c>
      <c r="H212">
        <v>-1.0395346715489273</v>
      </c>
      <c r="J212">
        <v>8.2366071428571441</v>
      </c>
      <c r="K212">
        <v>4</v>
      </c>
      <c r="V212">
        <v>0</v>
      </c>
      <c r="W212" s="36">
        <v>24</v>
      </c>
    </row>
    <row r="213" spans="1:23">
      <c r="A213" s="37">
        <v>868</v>
      </c>
      <c r="B213">
        <v>0</v>
      </c>
      <c r="C213" s="36">
        <v>5</v>
      </c>
      <c r="E213">
        <v>186</v>
      </c>
      <c r="F213">
        <v>12.487095260441111</v>
      </c>
      <c r="G213">
        <v>-8.4870952604411105</v>
      </c>
      <c r="H213">
        <v>-1.1783781930199873</v>
      </c>
      <c r="J213">
        <v>8.28125</v>
      </c>
      <c r="K213">
        <v>4</v>
      </c>
      <c r="V213">
        <v>0</v>
      </c>
      <c r="W213" s="36">
        <v>10</v>
      </c>
    </row>
    <row r="214" spans="1:23">
      <c r="A214" s="37">
        <v>380</v>
      </c>
      <c r="B214">
        <v>0</v>
      </c>
      <c r="C214" s="36">
        <v>24</v>
      </c>
      <c r="E214">
        <v>187</v>
      </c>
      <c r="F214">
        <v>12.487095260441111</v>
      </c>
      <c r="G214">
        <v>-7.4870952604411105</v>
      </c>
      <c r="H214">
        <v>-1.0395346715489273</v>
      </c>
      <c r="J214">
        <v>8.3258928571428577</v>
      </c>
      <c r="K214">
        <v>4</v>
      </c>
      <c r="V214">
        <v>0</v>
      </c>
      <c r="W214" s="36">
        <v>19</v>
      </c>
    </row>
    <row r="215" spans="1:23">
      <c r="A215" s="37">
        <v>2677</v>
      </c>
      <c r="B215">
        <v>0</v>
      </c>
      <c r="C215" s="36">
        <v>10</v>
      </c>
      <c r="E215">
        <v>188</v>
      </c>
      <c r="F215">
        <v>12.487095260441111</v>
      </c>
      <c r="G215">
        <v>3.5129047395588895</v>
      </c>
      <c r="H215">
        <v>0.48774406463273329</v>
      </c>
      <c r="J215">
        <v>8.3705357142857153</v>
      </c>
      <c r="K215">
        <v>4</v>
      </c>
      <c r="V215">
        <v>0</v>
      </c>
      <c r="W215" s="36">
        <v>11</v>
      </c>
    </row>
    <row r="216" spans="1:23">
      <c r="A216" s="37">
        <v>6521</v>
      </c>
      <c r="B216">
        <v>0</v>
      </c>
      <c r="C216" s="36">
        <v>19</v>
      </c>
      <c r="E216">
        <v>189</v>
      </c>
      <c r="F216">
        <v>12.487095260441111</v>
      </c>
      <c r="G216">
        <v>10.512904739558889</v>
      </c>
      <c r="H216">
        <v>1.4596487149301536</v>
      </c>
      <c r="J216">
        <v>8.4151785714285712</v>
      </c>
      <c r="K216">
        <v>4</v>
      </c>
      <c r="V216">
        <v>0</v>
      </c>
      <c r="W216" s="36">
        <v>16</v>
      </c>
    </row>
    <row r="217" spans="1:23">
      <c r="A217" s="37">
        <v>6927</v>
      </c>
      <c r="B217">
        <v>0</v>
      </c>
      <c r="C217" s="36">
        <v>11</v>
      </c>
      <c r="E217">
        <v>190</v>
      </c>
      <c r="F217">
        <v>12.487095260441111</v>
      </c>
      <c r="G217">
        <v>-7.4870952604411105</v>
      </c>
      <c r="H217">
        <v>-1.0395346715489273</v>
      </c>
      <c r="J217">
        <v>8.4598214285714288</v>
      </c>
      <c r="K217">
        <v>4</v>
      </c>
      <c r="V217">
        <v>0</v>
      </c>
      <c r="W217" s="36">
        <v>16</v>
      </c>
    </row>
    <row r="218" spans="1:23">
      <c r="A218" s="37">
        <v>2877</v>
      </c>
      <c r="B218">
        <v>0</v>
      </c>
      <c r="C218" s="36">
        <v>16</v>
      </c>
      <c r="E218">
        <v>191</v>
      </c>
      <c r="F218">
        <v>12.487095260441111</v>
      </c>
      <c r="G218">
        <v>-8.4870952604411105</v>
      </c>
      <c r="H218">
        <v>-1.1783781930199873</v>
      </c>
      <c r="J218">
        <v>8.5044642857142865</v>
      </c>
      <c r="K218">
        <v>4</v>
      </c>
      <c r="V218">
        <v>0</v>
      </c>
      <c r="W218" s="36">
        <v>14</v>
      </c>
    </row>
    <row r="219" spans="1:23">
      <c r="A219" s="37">
        <v>0</v>
      </c>
      <c r="B219">
        <v>0</v>
      </c>
      <c r="C219" s="36">
        <v>16</v>
      </c>
      <c r="E219">
        <v>192</v>
      </c>
      <c r="F219">
        <v>12.487095260441111</v>
      </c>
      <c r="G219">
        <v>14.512904739558889</v>
      </c>
      <c r="H219">
        <v>2.015022800814394</v>
      </c>
      <c r="J219">
        <v>8.5491071428571441</v>
      </c>
      <c r="K219">
        <v>4</v>
      </c>
      <c r="V219">
        <v>0</v>
      </c>
      <c r="W219" s="36">
        <v>3</v>
      </c>
    </row>
    <row r="220" spans="1:23">
      <c r="A220" s="37">
        <v>1584</v>
      </c>
      <c r="B220">
        <v>0</v>
      </c>
      <c r="C220" s="36">
        <v>14</v>
      </c>
      <c r="E220">
        <v>193</v>
      </c>
      <c r="F220">
        <v>12.487095260441111</v>
      </c>
      <c r="G220">
        <v>-7.4870952604411105</v>
      </c>
      <c r="H220">
        <v>-1.0395346715489273</v>
      </c>
      <c r="J220">
        <v>8.59375</v>
      </c>
      <c r="K220">
        <v>4</v>
      </c>
      <c r="V220">
        <v>0</v>
      </c>
      <c r="W220" s="36">
        <v>24</v>
      </c>
    </row>
    <row r="221" spans="1:23">
      <c r="A221" s="37">
        <v>7264</v>
      </c>
      <c r="B221">
        <v>0</v>
      </c>
      <c r="C221" s="36">
        <v>3</v>
      </c>
      <c r="E221">
        <v>194</v>
      </c>
      <c r="F221">
        <v>12.487095260441111</v>
      </c>
      <c r="G221">
        <v>-6.4870952604411105</v>
      </c>
      <c r="H221">
        <v>-0.90069115007786715</v>
      </c>
      <c r="J221">
        <v>8.6383928571428577</v>
      </c>
      <c r="K221">
        <v>4</v>
      </c>
      <c r="V221">
        <v>0</v>
      </c>
      <c r="W221" s="36">
        <v>10</v>
      </c>
    </row>
    <row r="222" spans="1:23">
      <c r="A222" s="37">
        <v>6274</v>
      </c>
      <c r="B222">
        <v>0</v>
      </c>
      <c r="C222" s="36">
        <v>24</v>
      </c>
      <c r="E222">
        <v>195</v>
      </c>
      <c r="F222">
        <v>12.487095260441111</v>
      </c>
      <c r="G222">
        <v>-0.48709526044111051</v>
      </c>
      <c r="H222">
        <v>-6.7630021251506911E-2</v>
      </c>
      <c r="J222">
        <v>8.6830357142857153</v>
      </c>
      <c r="K222">
        <v>4</v>
      </c>
      <c r="V222">
        <v>0</v>
      </c>
      <c r="W222" s="36">
        <v>26</v>
      </c>
    </row>
    <row r="223" spans="1:23">
      <c r="A223" s="37">
        <v>1377</v>
      </c>
      <c r="B223">
        <v>0</v>
      </c>
      <c r="C223" s="36">
        <v>10</v>
      </c>
      <c r="E223">
        <v>196</v>
      </c>
      <c r="F223">
        <v>12.487095260441111</v>
      </c>
      <c r="G223">
        <v>-8.4870952604411105</v>
      </c>
      <c r="H223">
        <v>-1.1783781930199873</v>
      </c>
      <c r="J223">
        <v>8.7276785714285712</v>
      </c>
      <c r="K223">
        <v>4</v>
      </c>
      <c r="V223">
        <v>0</v>
      </c>
      <c r="W223" s="36">
        <v>6</v>
      </c>
    </row>
    <row r="224" spans="1:23">
      <c r="A224" s="37">
        <v>454</v>
      </c>
      <c r="B224">
        <v>0</v>
      </c>
      <c r="C224" s="36">
        <v>26</v>
      </c>
      <c r="E224">
        <v>197</v>
      </c>
      <c r="F224">
        <v>12.487095260441111</v>
      </c>
      <c r="G224">
        <v>9.5129047395588895</v>
      </c>
      <c r="H224">
        <v>1.3208051934590936</v>
      </c>
      <c r="J224">
        <v>8.7723214285714288</v>
      </c>
      <c r="K224">
        <v>4</v>
      </c>
      <c r="V224">
        <v>0</v>
      </c>
      <c r="W224" s="36">
        <v>15</v>
      </c>
    </row>
    <row r="225" spans="1:23">
      <c r="A225" s="37">
        <v>1755</v>
      </c>
      <c r="B225">
        <v>0</v>
      </c>
      <c r="C225" s="36">
        <v>6</v>
      </c>
      <c r="E225">
        <v>198</v>
      </c>
      <c r="F225">
        <v>12.487095260441111</v>
      </c>
      <c r="G225">
        <v>3.5129047395588895</v>
      </c>
      <c r="H225">
        <v>0.48774406463273329</v>
      </c>
      <c r="J225">
        <v>8.8169642857142865</v>
      </c>
      <c r="K225">
        <v>4</v>
      </c>
      <c r="V225">
        <v>0</v>
      </c>
      <c r="W225" s="36">
        <v>20</v>
      </c>
    </row>
    <row r="226" spans="1:23">
      <c r="A226" s="37">
        <v>2075</v>
      </c>
      <c r="B226">
        <v>0</v>
      </c>
      <c r="C226" s="36">
        <v>15</v>
      </c>
      <c r="E226">
        <v>199</v>
      </c>
      <c r="F226">
        <v>12.487095260441111</v>
      </c>
      <c r="G226">
        <v>3.5129047395588895</v>
      </c>
      <c r="H226">
        <v>0.48774406463273329</v>
      </c>
      <c r="J226">
        <v>8.8616071428571441</v>
      </c>
      <c r="K226">
        <v>4</v>
      </c>
      <c r="V226">
        <v>0</v>
      </c>
      <c r="W226" s="36">
        <v>9</v>
      </c>
    </row>
    <row r="227" spans="1:23">
      <c r="A227" s="37">
        <v>4785</v>
      </c>
      <c r="B227">
        <v>0</v>
      </c>
      <c r="C227" s="36">
        <v>20</v>
      </c>
      <c r="E227">
        <v>200</v>
      </c>
      <c r="F227">
        <v>12.487095260441111</v>
      </c>
      <c r="G227">
        <v>-3.4870952604411105</v>
      </c>
      <c r="H227">
        <v>-0.48416058566468706</v>
      </c>
      <c r="J227">
        <v>8.90625</v>
      </c>
      <c r="K227">
        <v>4</v>
      </c>
      <c r="V227">
        <v>0</v>
      </c>
      <c r="W227" s="36">
        <v>27</v>
      </c>
    </row>
    <row r="228" spans="1:23">
      <c r="A228" s="37">
        <v>9076</v>
      </c>
      <c r="B228">
        <v>0</v>
      </c>
      <c r="C228" s="36">
        <v>9</v>
      </c>
      <c r="E228">
        <v>201</v>
      </c>
      <c r="F228">
        <v>12.487095260441111</v>
      </c>
      <c r="G228">
        <v>3.5129047395588895</v>
      </c>
      <c r="H228">
        <v>0.48774406463273329</v>
      </c>
      <c r="J228">
        <v>8.9508928571428577</v>
      </c>
      <c r="K228">
        <v>4</v>
      </c>
      <c r="V228">
        <v>0</v>
      </c>
      <c r="W228" s="36">
        <v>8</v>
      </c>
    </row>
    <row r="229" spans="1:23">
      <c r="A229" s="37">
        <v>7079</v>
      </c>
      <c r="B229">
        <v>0</v>
      </c>
      <c r="C229" s="36">
        <v>27</v>
      </c>
      <c r="E229">
        <v>202</v>
      </c>
      <c r="F229">
        <v>12.487095260441111</v>
      </c>
      <c r="G229">
        <v>4.5129047395588895</v>
      </c>
      <c r="H229">
        <v>0.62658758610379328</v>
      </c>
      <c r="J229">
        <v>8.9955357142857153</v>
      </c>
      <c r="K229">
        <v>4</v>
      </c>
      <c r="V229">
        <v>0</v>
      </c>
      <c r="W229" s="36">
        <v>14</v>
      </c>
    </row>
    <row r="230" spans="1:23">
      <c r="A230" s="37">
        <v>4653</v>
      </c>
      <c r="B230">
        <v>0</v>
      </c>
      <c r="C230" s="36">
        <v>8</v>
      </c>
      <c r="E230">
        <v>203</v>
      </c>
      <c r="F230">
        <v>12.487095260441111</v>
      </c>
      <c r="G230">
        <v>13.512904739558889</v>
      </c>
      <c r="H230">
        <v>1.8761792793433338</v>
      </c>
      <c r="J230">
        <v>9.0401785714285712</v>
      </c>
      <c r="K230">
        <v>4</v>
      </c>
      <c r="V230">
        <v>0</v>
      </c>
      <c r="W230" s="36">
        <v>15</v>
      </c>
    </row>
    <row r="231" spans="1:23">
      <c r="A231" s="37">
        <v>7375</v>
      </c>
      <c r="B231">
        <v>0</v>
      </c>
      <c r="C231" s="36">
        <v>14</v>
      </c>
      <c r="E231">
        <v>204</v>
      </c>
      <c r="F231">
        <v>12.487095260441111</v>
      </c>
      <c r="G231">
        <v>13.512904739558889</v>
      </c>
      <c r="H231">
        <v>1.8761792793433338</v>
      </c>
      <c r="J231">
        <v>9.0848214285714288</v>
      </c>
      <c r="K231">
        <v>4</v>
      </c>
      <c r="V231">
        <v>0</v>
      </c>
      <c r="W231" s="36">
        <v>16</v>
      </c>
    </row>
    <row r="232" spans="1:23">
      <c r="A232" s="37">
        <v>709</v>
      </c>
      <c r="B232">
        <v>0</v>
      </c>
      <c r="C232" s="36">
        <v>15</v>
      </c>
      <c r="E232">
        <v>205</v>
      </c>
      <c r="F232">
        <v>12.487095260441111</v>
      </c>
      <c r="G232">
        <v>-8.4870952604411105</v>
      </c>
      <c r="H232">
        <v>-1.1783781930199873</v>
      </c>
      <c r="J232">
        <v>9.1294642857142865</v>
      </c>
      <c r="K232">
        <v>4</v>
      </c>
      <c r="V232">
        <v>0</v>
      </c>
      <c r="W232" s="36">
        <v>3</v>
      </c>
    </row>
    <row r="233" spans="1:23">
      <c r="A233" s="37">
        <v>460</v>
      </c>
      <c r="B233">
        <v>0</v>
      </c>
      <c r="C233" s="36">
        <v>16</v>
      </c>
      <c r="E233">
        <v>206</v>
      </c>
      <c r="F233">
        <v>12.487095260441111</v>
      </c>
      <c r="G233">
        <v>-9.4870952604411105</v>
      </c>
      <c r="H233">
        <v>-1.3172217144910474</v>
      </c>
      <c r="J233">
        <v>9.1741071428571441</v>
      </c>
      <c r="K233">
        <v>4</v>
      </c>
      <c r="V233">
        <v>0</v>
      </c>
      <c r="W233" s="36">
        <v>14</v>
      </c>
    </row>
    <row r="234" spans="1:23">
      <c r="A234" s="37">
        <v>3726</v>
      </c>
      <c r="B234">
        <v>0</v>
      </c>
      <c r="C234" s="36">
        <v>3</v>
      </c>
      <c r="E234">
        <v>207</v>
      </c>
      <c r="F234">
        <v>12.487095260441111</v>
      </c>
      <c r="G234">
        <v>-8.4870952604411105</v>
      </c>
      <c r="H234">
        <v>-1.1783781930199873</v>
      </c>
      <c r="J234">
        <v>9.21875</v>
      </c>
      <c r="K234">
        <v>4</v>
      </c>
      <c r="V234">
        <v>0</v>
      </c>
      <c r="W234" s="36">
        <v>13</v>
      </c>
    </row>
    <row r="235" spans="1:23">
      <c r="A235" s="37">
        <v>6798</v>
      </c>
      <c r="B235">
        <v>0</v>
      </c>
      <c r="C235" s="36">
        <v>14</v>
      </c>
      <c r="E235">
        <v>208</v>
      </c>
      <c r="F235">
        <v>12.487095260441111</v>
      </c>
      <c r="G235">
        <v>-1.4870952604411105</v>
      </c>
      <c r="H235">
        <v>-0.20647354272256696</v>
      </c>
      <c r="J235">
        <v>9.2633928571428577</v>
      </c>
      <c r="K235">
        <v>4</v>
      </c>
      <c r="V235">
        <v>0</v>
      </c>
      <c r="W235" s="36">
        <v>3</v>
      </c>
    </row>
    <row r="236" spans="1:23">
      <c r="A236" s="37">
        <v>5341</v>
      </c>
      <c r="B236">
        <v>0</v>
      </c>
      <c r="C236" s="36">
        <v>13</v>
      </c>
      <c r="E236">
        <v>209</v>
      </c>
      <c r="F236">
        <v>12.487095260441111</v>
      </c>
      <c r="G236">
        <v>-7.4870952604411105</v>
      </c>
      <c r="H236">
        <v>-1.0395346715489273</v>
      </c>
      <c r="J236">
        <v>9.3080357142857153</v>
      </c>
      <c r="K236">
        <v>4</v>
      </c>
      <c r="V236">
        <v>0</v>
      </c>
      <c r="W236" s="36">
        <v>4</v>
      </c>
    </row>
    <row r="237" spans="1:23">
      <c r="A237" s="37">
        <v>1606</v>
      </c>
      <c r="B237">
        <v>0</v>
      </c>
      <c r="C237" s="36">
        <v>3</v>
      </c>
      <c r="E237">
        <v>210</v>
      </c>
      <c r="F237">
        <v>12.487095260441111</v>
      </c>
      <c r="G237">
        <v>11.512904739558889</v>
      </c>
      <c r="H237">
        <v>1.5984922364012137</v>
      </c>
      <c r="J237">
        <v>9.3526785714285712</v>
      </c>
      <c r="K237">
        <v>4</v>
      </c>
      <c r="V237">
        <v>0</v>
      </c>
      <c r="W237" s="36">
        <v>26</v>
      </c>
    </row>
    <row r="238" spans="1:23">
      <c r="A238" s="37">
        <v>9617</v>
      </c>
      <c r="B238">
        <v>0</v>
      </c>
      <c r="C238" s="36">
        <v>4</v>
      </c>
      <c r="E238">
        <v>211</v>
      </c>
      <c r="F238">
        <v>12.487095260441111</v>
      </c>
      <c r="G238">
        <v>-2.4870952604411105</v>
      </c>
      <c r="H238">
        <v>-0.34531706419362701</v>
      </c>
      <c r="J238">
        <v>9.3973214285714288</v>
      </c>
      <c r="K238">
        <v>4</v>
      </c>
      <c r="V238">
        <v>0</v>
      </c>
      <c r="W238" s="36">
        <v>6</v>
      </c>
    </row>
    <row r="239" spans="1:23">
      <c r="A239" s="37">
        <v>3233</v>
      </c>
      <c r="B239">
        <v>0</v>
      </c>
      <c r="C239" s="36">
        <v>26</v>
      </c>
      <c r="E239">
        <v>212</v>
      </c>
      <c r="F239">
        <v>12.487095260441111</v>
      </c>
      <c r="G239">
        <v>6.5129047395588895</v>
      </c>
      <c r="H239">
        <v>0.90427462904591338</v>
      </c>
      <c r="J239">
        <v>9.4419642857142865</v>
      </c>
      <c r="K239">
        <v>4</v>
      </c>
      <c r="V239">
        <v>0</v>
      </c>
      <c r="W239" s="36">
        <v>4</v>
      </c>
    </row>
    <row r="240" spans="1:23">
      <c r="A240" s="37">
        <v>89</v>
      </c>
      <c r="B240">
        <v>0</v>
      </c>
      <c r="C240" s="36">
        <v>6</v>
      </c>
      <c r="E240">
        <v>213</v>
      </c>
      <c r="F240">
        <v>12.487095260441111</v>
      </c>
      <c r="G240">
        <v>-1.4870952604411105</v>
      </c>
      <c r="H240">
        <v>-0.20647354272256696</v>
      </c>
      <c r="J240">
        <v>9.4866071428571441</v>
      </c>
      <c r="K240">
        <v>4</v>
      </c>
      <c r="V240">
        <v>0</v>
      </c>
      <c r="W240" s="36">
        <v>18</v>
      </c>
    </row>
    <row r="241" spans="1:23">
      <c r="A241" s="37">
        <v>2936</v>
      </c>
      <c r="B241">
        <v>0</v>
      </c>
      <c r="C241" s="36">
        <v>4</v>
      </c>
      <c r="E241">
        <v>214</v>
      </c>
      <c r="F241">
        <v>12.487095260441111</v>
      </c>
      <c r="G241">
        <v>3.5129047395588895</v>
      </c>
      <c r="H241">
        <v>0.48774406463273329</v>
      </c>
      <c r="J241">
        <v>9.53125</v>
      </c>
      <c r="K241">
        <v>4</v>
      </c>
      <c r="V241">
        <v>0</v>
      </c>
      <c r="W241" s="36">
        <v>7</v>
      </c>
    </row>
    <row r="242" spans="1:23">
      <c r="A242" s="37">
        <v>9449</v>
      </c>
      <c r="B242">
        <v>0</v>
      </c>
      <c r="C242" s="36">
        <v>18</v>
      </c>
      <c r="E242">
        <v>215</v>
      </c>
      <c r="F242">
        <v>12.487095260441111</v>
      </c>
      <c r="G242">
        <v>3.5129047395588895</v>
      </c>
      <c r="H242">
        <v>0.48774406463273329</v>
      </c>
      <c r="J242">
        <v>9.5758928571428577</v>
      </c>
      <c r="K242">
        <v>4</v>
      </c>
      <c r="V242">
        <v>0</v>
      </c>
      <c r="W242" s="36">
        <v>3</v>
      </c>
    </row>
    <row r="243" spans="1:23">
      <c r="A243" s="37">
        <v>7297</v>
      </c>
      <c r="B243">
        <v>0</v>
      </c>
      <c r="C243" s="36">
        <v>7</v>
      </c>
      <c r="E243">
        <v>216</v>
      </c>
      <c r="F243">
        <v>12.487095260441111</v>
      </c>
      <c r="G243">
        <v>1.5129047395588895</v>
      </c>
      <c r="H243">
        <v>0.21005702169061319</v>
      </c>
      <c r="J243">
        <v>9.6205357142857153</v>
      </c>
      <c r="K243">
        <v>4</v>
      </c>
      <c r="V243">
        <v>0</v>
      </c>
      <c r="W243" s="36">
        <v>21</v>
      </c>
    </row>
    <row r="244" spans="1:23">
      <c r="A244" s="37">
        <v>11004</v>
      </c>
      <c r="B244">
        <v>0</v>
      </c>
      <c r="C244" s="36">
        <v>3</v>
      </c>
      <c r="E244">
        <v>217</v>
      </c>
      <c r="F244">
        <v>12.487095260441111</v>
      </c>
      <c r="G244">
        <v>-9.4870952604411105</v>
      </c>
      <c r="H244">
        <v>-1.3172217144910474</v>
      </c>
      <c r="J244">
        <v>9.6651785714285712</v>
      </c>
      <c r="K244">
        <v>4</v>
      </c>
      <c r="V244">
        <v>0</v>
      </c>
      <c r="W244" s="36">
        <v>14</v>
      </c>
    </row>
    <row r="245" spans="1:23">
      <c r="A245" s="37">
        <v>313</v>
      </c>
      <c r="B245">
        <v>0</v>
      </c>
      <c r="C245" s="36">
        <v>21</v>
      </c>
      <c r="E245">
        <v>218</v>
      </c>
      <c r="F245">
        <v>12.487095260441111</v>
      </c>
      <c r="G245">
        <v>11.512904739558889</v>
      </c>
      <c r="H245">
        <v>1.5984922364012137</v>
      </c>
      <c r="J245">
        <v>9.7098214285714288</v>
      </c>
      <c r="K245">
        <v>4</v>
      </c>
      <c r="V245">
        <v>0</v>
      </c>
      <c r="W245" s="36">
        <v>4</v>
      </c>
    </row>
    <row r="246" spans="1:23">
      <c r="A246" s="37">
        <v>9940</v>
      </c>
      <c r="B246">
        <v>0</v>
      </c>
      <c r="C246" s="36">
        <v>14</v>
      </c>
      <c r="E246">
        <v>219</v>
      </c>
      <c r="F246">
        <v>12.487095260441111</v>
      </c>
      <c r="G246">
        <v>-2.4870952604411105</v>
      </c>
      <c r="H246">
        <v>-0.34531706419362701</v>
      </c>
      <c r="J246">
        <v>9.7544642857142865</v>
      </c>
      <c r="K246">
        <v>4</v>
      </c>
      <c r="V246">
        <v>0</v>
      </c>
      <c r="W246" s="36">
        <v>21</v>
      </c>
    </row>
    <row r="247" spans="1:23">
      <c r="A247" s="37">
        <v>10735</v>
      </c>
      <c r="B247">
        <v>0</v>
      </c>
      <c r="C247" s="36">
        <v>4</v>
      </c>
      <c r="E247">
        <v>220</v>
      </c>
      <c r="F247">
        <v>12.487095260441111</v>
      </c>
      <c r="G247">
        <v>13.512904739558889</v>
      </c>
      <c r="H247">
        <v>1.8761792793433338</v>
      </c>
      <c r="J247">
        <v>9.7991071428571441</v>
      </c>
      <c r="K247">
        <v>4</v>
      </c>
      <c r="V247">
        <v>0</v>
      </c>
      <c r="W247" s="36">
        <v>24</v>
      </c>
    </row>
    <row r="248" spans="1:23">
      <c r="A248" s="37">
        <v>9529</v>
      </c>
      <c r="B248">
        <v>0</v>
      </c>
      <c r="C248" s="36">
        <v>21</v>
      </c>
      <c r="E248">
        <v>221</v>
      </c>
      <c r="F248">
        <v>12.487095260441111</v>
      </c>
      <c r="G248">
        <v>-6.4870952604411105</v>
      </c>
      <c r="H248">
        <v>-0.90069115007786715</v>
      </c>
      <c r="J248">
        <v>9.84375</v>
      </c>
      <c r="K248">
        <v>4</v>
      </c>
      <c r="V248">
        <v>0</v>
      </c>
      <c r="W248" s="36">
        <v>4</v>
      </c>
    </row>
    <row r="249" spans="1:23">
      <c r="A249" s="37">
        <v>6439</v>
      </c>
      <c r="B249">
        <v>0</v>
      </c>
      <c r="C249" s="36">
        <v>24</v>
      </c>
      <c r="E249">
        <v>222</v>
      </c>
      <c r="F249">
        <v>12.487095260441111</v>
      </c>
      <c r="G249">
        <v>2.5129047395588895</v>
      </c>
      <c r="H249">
        <v>0.34890054316167324</v>
      </c>
      <c r="J249">
        <v>9.8883928571428577</v>
      </c>
      <c r="K249">
        <v>4</v>
      </c>
      <c r="V249">
        <v>0</v>
      </c>
      <c r="W249" s="36">
        <v>14</v>
      </c>
    </row>
    <row r="250" spans="1:23">
      <c r="A250" s="37">
        <v>7411</v>
      </c>
      <c r="B250">
        <v>0</v>
      </c>
      <c r="C250" s="36">
        <v>4</v>
      </c>
      <c r="E250">
        <v>223</v>
      </c>
      <c r="F250">
        <v>12.487095260441111</v>
      </c>
      <c r="G250">
        <v>7.5129047395588895</v>
      </c>
      <c r="H250">
        <v>1.0431181505169735</v>
      </c>
      <c r="J250">
        <v>9.9330357142857153</v>
      </c>
      <c r="K250">
        <v>4</v>
      </c>
      <c r="V250">
        <v>0</v>
      </c>
      <c r="W250" s="36">
        <v>19</v>
      </c>
    </row>
    <row r="251" spans="1:23">
      <c r="A251" s="37">
        <v>2176</v>
      </c>
      <c r="B251">
        <v>0</v>
      </c>
      <c r="C251" s="36">
        <v>14</v>
      </c>
      <c r="E251">
        <v>224</v>
      </c>
      <c r="F251">
        <v>12.487095260441111</v>
      </c>
      <c r="G251">
        <v>-3.4870952604411105</v>
      </c>
      <c r="H251">
        <v>-0.48416058566468706</v>
      </c>
      <c r="J251">
        <v>9.9776785714285712</v>
      </c>
      <c r="K251">
        <v>4</v>
      </c>
      <c r="V251">
        <v>0</v>
      </c>
      <c r="W251" s="36">
        <v>19</v>
      </c>
    </row>
    <row r="252" spans="1:23">
      <c r="A252" s="37">
        <v>9265</v>
      </c>
      <c r="B252">
        <v>0</v>
      </c>
      <c r="C252" s="36">
        <v>19</v>
      </c>
      <c r="E252">
        <v>225</v>
      </c>
      <c r="F252">
        <v>12.487095260441111</v>
      </c>
      <c r="G252">
        <v>14.512904739558889</v>
      </c>
      <c r="H252">
        <v>2.015022800814394</v>
      </c>
      <c r="J252">
        <v>10.022321428571429</v>
      </c>
      <c r="K252">
        <v>4</v>
      </c>
      <c r="V252">
        <v>0</v>
      </c>
      <c r="W252" s="36">
        <v>21</v>
      </c>
    </row>
    <row r="253" spans="1:23">
      <c r="A253" s="37">
        <v>8867</v>
      </c>
      <c r="B253">
        <v>0</v>
      </c>
      <c r="C253" s="36">
        <v>19</v>
      </c>
      <c r="E253">
        <v>226</v>
      </c>
      <c r="F253">
        <v>12.487095260441111</v>
      </c>
      <c r="G253">
        <v>-4.4870952604411105</v>
      </c>
      <c r="H253">
        <v>-0.62300410713574705</v>
      </c>
      <c r="J253">
        <v>10.066964285714286</v>
      </c>
      <c r="K253">
        <v>4</v>
      </c>
      <c r="V253">
        <v>0</v>
      </c>
      <c r="W253" s="36">
        <v>5</v>
      </c>
    </row>
    <row r="254" spans="1:23">
      <c r="A254" s="37">
        <v>8932</v>
      </c>
      <c r="B254">
        <v>0</v>
      </c>
      <c r="C254" s="36">
        <v>21</v>
      </c>
      <c r="E254">
        <v>227</v>
      </c>
      <c r="F254">
        <v>12.487095260441111</v>
      </c>
      <c r="G254">
        <v>1.5129047395588895</v>
      </c>
      <c r="H254">
        <v>0.21005702169061319</v>
      </c>
      <c r="J254">
        <v>10.111607142857144</v>
      </c>
      <c r="K254">
        <v>4</v>
      </c>
      <c r="V254">
        <v>0</v>
      </c>
      <c r="W254" s="36">
        <v>4</v>
      </c>
    </row>
    <row r="255" spans="1:23">
      <c r="A255" s="37">
        <v>10236</v>
      </c>
      <c r="B255">
        <v>0</v>
      </c>
      <c r="C255" s="36">
        <v>5</v>
      </c>
      <c r="E255">
        <v>228</v>
      </c>
      <c r="F255">
        <v>12.487095260441111</v>
      </c>
      <c r="G255">
        <v>2.5129047395588895</v>
      </c>
      <c r="H255">
        <v>0.34890054316167324</v>
      </c>
      <c r="J255">
        <v>10.15625</v>
      </c>
      <c r="K255">
        <v>4</v>
      </c>
      <c r="V255">
        <v>0</v>
      </c>
      <c r="W255" s="36">
        <v>28</v>
      </c>
    </row>
    <row r="256" spans="1:23">
      <c r="A256" s="37">
        <v>6340</v>
      </c>
      <c r="B256">
        <v>0</v>
      </c>
      <c r="C256" s="36">
        <v>4</v>
      </c>
      <c r="E256">
        <v>229</v>
      </c>
      <c r="F256">
        <v>12.487095260441111</v>
      </c>
      <c r="G256">
        <v>3.5129047395588895</v>
      </c>
      <c r="H256">
        <v>0.48774406463273329</v>
      </c>
      <c r="J256">
        <v>10.200892857142858</v>
      </c>
      <c r="K256">
        <v>4</v>
      </c>
      <c r="V256">
        <v>0</v>
      </c>
      <c r="W256" s="36">
        <v>9</v>
      </c>
    </row>
    <row r="257" spans="1:23">
      <c r="A257" s="37">
        <v>10089</v>
      </c>
      <c r="B257">
        <v>0</v>
      </c>
      <c r="C257" s="36">
        <v>28</v>
      </c>
      <c r="E257">
        <v>230</v>
      </c>
      <c r="F257">
        <v>12.487095260441111</v>
      </c>
      <c r="G257">
        <v>-9.4870952604411105</v>
      </c>
      <c r="H257">
        <v>-1.3172217144910474</v>
      </c>
      <c r="J257">
        <v>10.245535714285715</v>
      </c>
      <c r="K257">
        <v>4</v>
      </c>
      <c r="V257">
        <v>0</v>
      </c>
      <c r="W257" s="36">
        <v>21</v>
      </c>
    </row>
    <row r="258" spans="1:23">
      <c r="A258" s="37">
        <v>2227</v>
      </c>
      <c r="B258">
        <v>0</v>
      </c>
      <c r="C258" s="36">
        <v>9</v>
      </c>
      <c r="E258">
        <v>231</v>
      </c>
      <c r="F258">
        <v>12.487095260441111</v>
      </c>
      <c r="G258">
        <v>1.5129047395588895</v>
      </c>
      <c r="H258">
        <v>0.21005702169061319</v>
      </c>
      <c r="J258">
        <v>10.290178571428571</v>
      </c>
      <c r="K258">
        <v>4</v>
      </c>
      <c r="V258">
        <v>0</v>
      </c>
      <c r="W258" s="36">
        <v>4</v>
      </c>
    </row>
    <row r="259" spans="1:23">
      <c r="A259" s="37">
        <v>10992</v>
      </c>
      <c r="B259">
        <v>0</v>
      </c>
      <c r="C259" s="36">
        <v>21</v>
      </c>
      <c r="E259">
        <v>232</v>
      </c>
      <c r="F259">
        <v>12.487095260441111</v>
      </c>
      <c r="G259">
        <v>0.51290473955888949</v>
      </c>
      <c r="H259">
        <v>7.1213500219553139E-2</v>
      </c>
      <c r="J259">
        <v>10.334821428571429</v>
      </c>
      <c r="K259">
        <v>4</v>
      </c>
      <c r="V259">
        <v>0</v>
      </c>
      <c r="W259" s="36">
        <v>16</v>
      </c>
    </row>
    <row r="260" spans="1:23">
      <c r="A260" s="37">
        <v>5304</v>
      </c>
      <c r="B260">
        <v>0</v>
      </c>
      <c r="C260" s="36">
        <v>4</v>
      </c>
      <c r="E260">
        <v>233</v>
      </c>
      <c r="F260">
        <v>12.487095260441111</v>
      </c>
      <c r="G260">
        <v>-9.4870952604411105</v>
      </c>
      <c r="H260">
        <v>-1.3172217144910474</v>
      </c>
      <c r="J260">
        <v>10.379464285714286</v>
      </c>
      <c r="K260">
        <v>4</v>
      </c>
      <c r="V260">
        <v>0</v>
      </c>
      <c r="W260" s="36">
        <v>12</v>
      </c>
    </row>
    <row r="261" spans="1:23">
      <c r="A261" s="37">
        <v>309</v>
      </c>
      <c r="B261">
        <v>0</v>
      </c>
      <c r="C261" s="36">
        <v>16</v>
      </c>
      <c r="E261">
        <v>234</v>
      </c>
      <c r="F261">
        <v>12.487095260441111</v>
      </c>
      <c r="G261">
        <v>-8.4870952604411105</v>
      </c>
      <c r="H261">
        <v>-1.1783781930199873</v>
      </c>
      <c r="J261">
        <v>10.424107142857144</v>
      </c>
      <c r="K261">
        <v>4</v>
      </c>
      <c r="V261">
        <v>0</v>
      </c>
      <c r="W261" s="36">
        <v>6</v>
      </c>
    </row>
    <row r="262" spans="1:23">
      <c r="A262" s="37">
        <v>3406</v>
      </c>
      <c r="B262">
        <v>0</v>
      </c>
      <c r="C262" s="36">
        <v>12</v>
      </c>
      <c r="E262">
        <v>235</v>
      </c>
      <c r="F262">
        <v>12.487095260441111</v>
      </c>
      <c r="G262">
        <v>13.512904739558889</v>
      </c>
      <c r="H262">
        <v>1.8761792793433338</v>
      </c>
      <c r="J262">
        <v>10.46875</v>
      </c>
      <c r="K262">
        <v>4</v>
      </c>
      <c r="V262">
        <v>0</v>
      </c>
      <c r="W262" s="36">
        <v>3</v>
      </c>
    </row>
    <row r="263" spans="1:23">
      <c r="A263" s="37">
        <v>2661</v>
      </c>
      <c r="B263">
        <v>0</v>
      </c>
      <c r="C263" s="36">
        <v>6</v>
      </c>
      <c r="E263">
        <v>236</v>
      </c>
      <c r="F263">
        <v>12.487095260441111</v>
      </c>
      <c r="G263">
        <v>-6.4870952604411105</v>
      </c>
      <c r="H263">
        <v>-0.90069115007786715</v>
      </c>
      <c r="J263">
        <v>10.513392857142858</v>
      </c>
      <c r="K263">
        <v>4</v>
      </c>
      <c r="V263">
        <v>0</v>
      </c>
      <c r="W263" s="36">
        <v>4</v>
      </c>
    </row>
    <row r="264" spans="1:23">
      <c r="A264" s="37">
        <v>3153</v>
      </c>
      <c r="B264">
        <v>0</v>
      </c>
      <c r="C264" s="36">
        <v>3</v>
      </c>
      <c r="E264">
        <v>237</v>
      </c>
      <c r="F264">
        <v>12.487095260441111</v>
      </c>
      <c r="G264">
        <v>-8.4870952604411105</v>
      </c>
      <c r="H264">
        <v>-1.1783781930199873</v>
      </c>
      <c r="J264">
        <v>10.558035714285715</v>
      </c>
      <c r="K264">
        <v>4</v>
      </c>
      <c r="V264">
        <v>0</v>
      </c>
      <c r="W264" s="36">
        <v>22</v>
      </c>
    </row>
    <row r="265" spans="1:23">
      <c r="A265" s="37">
        <v>10264</v>
      </c>
      <c r="B265">
        <v>0</v>
      </c>
      <c r="C265" s="36">
        <v>4</v>
      </c>
      <c r="E265">
        <v>238</v>
      </c>
      <c r="F265">
        <v>12.487095260441111</v>
      </c>
      <c r="G265">
        <v>5.5129047395588895</v>
      </c>
      <c r="H265">
        <v>0.76543110757485333</v>
      </c>
      <c r="J265">
        <v>10.602678571428571</v>
      </c>
      <c r="K265">
        <v>4</v>
      </c>
      <c r="V265">
        <v>0</v>
      </c>
      <c r="W265" s="36">
        <v>11</v>
      </c>
    </row>
    <row r="266" spans="1:23">
      <c r="A266" s="37">
        <v>1184</v>
      </c>
      <c r="B266">
        <v>0</v>
      </c>
      <c r="C266" s="36">
        <v>22</v>
      </c>
      <c r="E266">
        <v>239</v>
      </c>
      <c r="F266">
        <v>12.487095260441111</v>
      </c>
      <c r="G266">
        <v>-5.4870952604411105</v>
      </c>
      <c r="H266">
        <v>-0.7618476286068071</v>
      </c>
      <c r="J266">
        <v>10.647321428571429</v>
      </c>
      <c r="K266">
        <v>4</v>
      </c>
      <c r="V266">
        <v>0</v>
      </c>
      <c r="W266" s="36">
        <v>3</v>
      </c>
    </row>
    <row r="267" spans="1:23">
      <c r="A267" s="37">
        <v>4200</v>
      </c>
      <c r="B267">
        <v>0</v>
      </c>
      <c r="C267" s="36">
        <v>11</v>
      </c>
      <c r="E267">
        <v>240</v>
      </c>
      <c r="F267">
        <v>12.487095260441111</v>
      </c>
      <c r="G267">
        <v>-9.4870952604411105</v>
      </c>
      <c r="H267">
        <v>-1.3172217144910474</v>
      </c>
      <c r="J267">
        <v>10.691964285714286</v>
      </c>
      <c r="K267">
        <v>4</v>
      </c>
      <c r="V267">
        <v>0</v>
      </c>
      <c r="W267" s="36">
        <v>11</v>
      </c>
    </row>
    <row r="268" spans="1:23">
      <c r="A268" s="37">
        <v>9396</v>
      </c>
      <c r="B268">
        <v>0</v>
      </c>
      <c r="C268" s="36">
        <v>3</v>
      </c>
      <c r="E268">
        <v>241</v>
      </c>
      <c r="F268">
        <v>12.487095260441111</v>
      </c>
      <c r="G268">
        <v>8.5129047395588895</v>
      </c>
      <c r="H268">
        <v>1.1819616719880335</v>
      </c>
      <c r="J268">
        <v>10.736607142857144</v>
      </c>
      <c r="K268">
        <v>4</v>
      </c>
      <c r="V268">
        <v>0</v>
      </c>
      <c r="W268" s="36">
        <v>7</v>
      </c>
    </row>
    <row r="269" spans="1:23">
      <c r="A269" s="37">
        <v>2387</v>
      </c>
      <c r="B269">
        <v>0</v>
      </c>
      <c r="C269" s="36">
        <v>11</v>
      </c>
      <c r="E269">
        <v>242</v>
      </c>
      <c r="F269">
        <v>12.487095260441111</v>
      </c>
      <c r="G269">
        <v>1.5129047395588895</v>
      </c>
      <c r="H269">
        <v>0.21005702169061319</v>
      </c>
      <c r="J269">
        <v>10.78125</v>
      </c>
      <c r="K269">
        <v>4</v>
      </c>
      <c r="V269">
        <v>0</v>
      </c>
      <c r="W269" s="36">
        <v>18</v>
      </c>
    </row>
    <row r="270" spans="1:23">
      <c r="A270" s="37">
        <v>6690</v>
      </c>
      <c r="B270">
        <v>0</v>
      </c>
      <c r="C270" s="36">
        <v>7</v>
      </c>
      <c r="E270">
        <v>243</v>
      </c>
      <c r="F270">
        <v>12.487095260441111</v>
      </c>
      <c r="G270">
        <v>-8.4870952604411105</v>
      </c>
      <c r="H270">
        <v>-1.1783781930199873</v>
      </c>
      <c r="J270">
        <v>10.825892857142858</v>
      </c>
      <c r="K270">
        <v>4</v>
      </c>
      <c r="V270">
        <v>0</v>
      </c>
      <c r="W270" s="36">
        <v>7</v>
      </c>
    </row>
    <row r="271" spans="1:23">
      <c r="A271" s="37">
        <v>1225</v>
      </c>
      <c r="B271">
        <v>0</v>
      </c>
      <c r="C271" s="36">
        <v>18</v>
      </c>
      <c r="E271">
        <v>244</v>
      </c>
      <c r="F271">
        <v>12.487095260441111</v>
      </c>
      <c r="G271">
        <v>8.5129047395588895</v>
      </c>
      <c r="H271">
        <v>1.1819616719880335</v>
      </c>
      <c r="J271">
        <v>10.870535714285715</v>
      </c>
      <c r="K271">
        <v>4</v>
      </c>
      <c r="V271">
        <v>0</v>
      </c>
      <c r="W271" s="36">
        <v>12</v>
      </c>
    </row>
    <row r="272" spans="1:23">
      <c r="A272" s="37">
        <v>9703</v>
      </c>
      <c r="B272">
        <v>0</v>
      </c>
      <c r="C272" s="36">
        <v>7</v>
      </c>
      <c r="E272">
        <v>245</v>
      </c>
      <c r="F272">
        <v>12.487095260441111</v>
      </c>
      <c r="G272">
        <v>11.512904739558889</v>
      </c>
      <c r="H272">
        <v>1.5984922364012137</v>
      </c>
      <c r="J272">
        <v>10.915178571428571</v>
      </c>
      <c r="K272">
        <v>4</v>
      </c>
      <c r="V272">
        <v>0</v>
      </c>
      <c r="W272" s="36">
        <v>6</v>
      </c>
    </row>
    <row r="273" spans="1:23">
      <c r="A273" s="37">
        <v>291</v>
      </c>
      <c r="B273">
        <v>0</v>
      </c>
      <c r="C273" s="36">
        <v>12</v>
      </c>
      <c r="E273">
        <v>246</v>
      </c>
      <c r="F273">
        <v>12.487095260441111</v>
      </c>
      <c r="G273">
        <v>-8.4870952604411105</v>
      </c>
      <c r="H273">
        <v>-1.1783781930199873</v>
      </c>
      <c r="J273">
        <v>10.959821428571429</v>
      </c>
      <c r="K273">
        <v>4</v>
      </c>
      <c r="V273">
        <v>0</v>
      </c>
      <c r="W273" s="36">
        <v>12</v>
      </c>
    </row>
    <row r="274" spans="1:23">
      <c r="A274" s="37">
        <v>4557</v>
      </c>
      <c r="B274">
        <v>0</v>
      </c>
      <c r="C274" s="36">
        <v>6</v>
      </c>
      <c r="E274">
        <v>247</v>
      </c>
      <c r="F274">
        <v>12.487095260441111</v>
      </c>
      <c r="G274">
        <v>1.5129047395588895</v>
      </c>
      <c r="H274">
        <v>0.21005702169061319</v>
      </c>
      <c r="J274">
        <v>11.004464285714286</v>
      </c>
      <c r="K274">
        <v>4</v>
      </c>
      <c r="V274">
        <v>0</v>
      </c>
      <c r="W274" s="36">
        <v>7</v>
      </c>
    </row>
    <row r="275" spans="1:23">
      <c r="A275" s="37">
        <v>2379</v>
      </c>
      <c r="B275">
        <v>0</v>
      </c>
      <c r="C275" s="36">
        <v>12</v>
      </c>
      <c r="E275">
        <v>248</v>
      </c>
      <c r="F275">
        <v>12.487095260441111</v>
      </c>
      <c r="G275">
        <v>6.5129047395588895</v>
      </c>
      <c r="H275">
        <v>0.90427462904591338</v>
      </c>
      <c r="J275">
        <v>11.049107142857144</v>
      </c>
      <c r="K275">
        <v>4</v>
      </c>
      <c r="V275">
        <v>0</v>
      </c>
      <c r="W275" s="36">
        <v>10</v>
      </c>
    </row>
    <row r="276" spans="1:23">
      <c r="A276" s="37">
        <v>5726</v>
      </c>
      <c r="B276">
        <v>0</v>
      </c>
      <c r="C276" s="36">
        <v>7</v>
      </c>
      <c r="E276">
        <v>249</v>
      </c>
      <c r="F276">
        <v>12.487095260441111</v>
      </c>
      <c r="G276">
        <v>6.5129047395588895</v>
      </c>
      <c r="H276">
        <v>0.90427462904591338</v>
      </c>
      <c r="J276">
        <v>11.09375</v>
      </c>
      <c r="K276">
        <v>4</v>
      </c>
      <c r="V276">
        <v>0</v>
      </c>
      <c r="W276" s="36">
        <v>6</v>
      </c>
    </row>
    <row r="277" spans="1:23">
      <c r="A277" s="37">
        <v>3066</v>
      </c>
      <c r="B277">
        <v>0</v>
      </c>
      <c r="C277" s="36">
        <v>10</v>
      </c>
      <c r="E277">
        <v>250</v>
      </c>
      <c r="F277">
        <v>12.487095260441111</v>
      </c>
      <c r="G277">
        <v>8.5129047395588895</v>
      </c>
      <c r="H277">
        <v>1.1819616719880335</v>
      </c>
      <c r="J277">
        <v>11.138392857142858</v>
      </c>
      <c r="K277">
        <v>4</v>
      </c>
      <c r="V277">
        <v>0</v>
      </c>
      <c r="W277" s="36">
        <v>6</v>
      </c>
    </row>
    <row r="278" spans="1:23">
      <c r="A278" s="37">
        <v>6336</v>
      </c>
      <c r="B278">
        <v>0</v>
      </c>
      <c r="C278" s="36">
        <v>6</v>
      </c>
      <c r="E278">
        <v>251</v>
      </c>
      <c r="F278">
        <v>12.487095260441111</v>
      </c>
      <c r="G278">
        <v>-7.4870952604411105</v>
      </c>
      <c r="H278">
        <v>-1.0395346715489273</v>
      </c>
      <c r="J278">
        <v>11.183035714285715</v>
      </c>
      <c r="K278">
        <v>4</v>
      </c>
      <c r="V278">
        <v>0</v>
      </c>
      <c r="W278" s="36">
        <v>21</v>
      </c>
    </row>
    <row r="279" spans="1:23">
      <c r="A279" s="37">
        <v>10967</v>
      </c>
      <c r="B279">
        <v>0</v>
      </c>
      <c r="C279" s="36">
        <v>6</v>
      </c>
      <c r="E279">
        <v>252</v>
      </c>
      <c r="F279">
        <v>12.487095260441111</v>
      </c>
      <c r="G279">
        <v>-8.4870952604411105</v>
      </c>
      <c r="H279">
        <v>-1.1783781930199873</v>
      </c>
      <c r="J279">
        <v>11.227678571428571</v>
      </c>
      <c r="K279">
        <v>4</v>
      </c>
      <c r="V279">
        <v>0</v>
      </c>
      <c r="W279" s="36">
        <v>21</v>
      </c>
    </row>
    <row r="280" spans="1:23">
      <c r="A280" s="37">
        <v>2304</v>
      </c>
      <c r="B280">
        <v>0</v>
      </c>
      <c r="C280" s="36">
        <v>21</v>
      </c>
      <c r="E280">
        <v>253</v>
      </c>
      <c r="F280">
        <v>12.487095260441111</v>
      </c>
      <c r="G280">
        <v>15.512904739558889</v>
      </c>
      <c r="H280">
        <v>2.1538663222854537</v>
      </c>
      <c r="J280">
        <v>11.272321428571429</v>
      </c>
      <c r="K280">
        <v>4</v>
      </c>
      <c r="V280">
        <v>0</v>
      </c>
      <c r="W280" s="36">
        <v>11</v>
      </c>
    </row>
    <row r="281" spans="1:23">
      <c r="A281" s="37">
        <v>3445</v>
      </c>
      <c r="B281">
        <v>0</v>
      </c>
      <c r="C281" s="36">
        <v>21</v>
      </c>
      <c r="E281">
        <v>254</v>
      </c>
      <c r="F281">
        <v>12.487095260441111</v>
      </c>
      <c r="G281">
        <v>-3.4870952604411105</v>
      </c>
      <c r="H281">
        <v>-0.48416058566468706</v>
      </c>
      <c r="J281">
        <v>11.316964285714286</v>
      </c>
      <c r="K281">
        <v>4</v>
      </c>
      <c r="V281">
        <v>0</v>
      </c>
      <c r="W281" s="36">
        <v>16</v>
      </c>
    </row>
    <row r="282" spans="1:23">
      <c r="A282" s="37">
        <v>7828</v>
      </c>
      <c r="B282">
        <v>0</v>
      </c>
      <c r="C282" s="36">
        <v>11</v>
      </c>
      <c r="E282">
        <v>255</v>
      </c>
      <c r="F282">
        <v>12.487095260441111</v>
      </c>
      <c r="G282">
        <v>8.5129047395588895</v>
      </c>
      <c r="H282">
        <v>1.1819616719880335</v>
      </c>
      <c r="J282">
        <v>11.361607142857144</v>
      </c>
      <c r="K282">
        <v>4</v>
      </c>
      <c r="V282">
        <v>0</v>
      </c>
      <c r="W282" s="36">
        <v>21</v>
      </c>
    </row>
    <row r="283" spans="1:23">
      <c r="A283" s="37">
        <v>3762</v>
      </c>
      <c r="B283">
        <v>0</v>
      </c>
      <c r="C283" s="36">
        <v>16</v>
      </c>
      <c r="E283">
        <v>256</v>
      </c>
      <c r="F283">
        <v>12.487095260441111</v>
      </c>
      <c r="G283">
        <v>-8.4870952604411105</v>
      </c>
      <c r="H283">
        <v>-1.1783781930199873</v>
      </c>
      <c r="J283">
        <v>11.40625</v>
      </c>
      <c r="K283">
        <v>4</v>
      </c>
      <c r="V283">
        <v>0</v>
      </c>
      <c r="W283" s="36">
        <v>7</v>
      </c>
    </row>
    <row r="284" spans="1:23">
      <c r="A284" s="37">
        <v>4391</v>
      </c>
      <c r="B284">
        <v>0</v>
      </c>
      <c r="C284" s="36">
        <v>21</v>
      </c>
      <c r="E284">
        <v>257</v>
      </c>
      <c r="F284">
        <v>12.487095260441111</v>
      </c>
      <c r="G284">
        <v>3.5129047395588895</v>
      </c>
      <c r="H284">
        <v>0.48774406463273329</v>
      </c>
      <c r="J284">
        <v>11.450892857142858</v>
      </c>
      <c r="K284">
        <v>4</v>
      </c>
      <c r="V284">
        <v>0</v>
      </c>
      <c r="W284" s="36">
        <v>14</v>
      </c>
    </row>
    <row r="285" spans="1:23">
      <c r="A285" s="37">
        <v>4669</v>
      </c>
      <c r="B285">
        <v>0</v>
      </c>
      <c r="C285" s="36">
        <v>7</v>
      </c>
      <c r="E285">
        <v>258</v>
      </c>
      <c r="F285">
        <v>12.487095260441111</v>
      </c>
      <c r="G285">
        <v>-0.48709526044111051</v>
      </c>
      <c r="H285">
        <v>-6.7630021251506911E-2</v>
      </c>
      <c r="J285">
        <v>11.495535714285715</v>
      </c>
      <c r="K285">
        <v>4</v>
      </c>
      <c r="V285">
        <v>0</v>
      </c>
      <c r="W285" s="36">
        <v>11</v>
      </c>
    </row>
    <row r="286" spans="1:23">
      <c r="A286" s="37">
        <v>10144</v>
      </c>
      <c r="B286">
        <v>0</v>
      </c>
      <c r="C286" s="36">
        <v>14</v>
      </c>
      <c r="E286">
        <v>259</v>
      </c>
      <c r="F286">
        <v>12.487095260441111</v>
      </c>
      <c r="G286">
        <v>-6.4870952604411105</v>
      </c>
      <c r="H286">
        <v>-0.90069115007786715</v>
      </c>
      <c r="J286">
        <v>11.540178571428571</v>
      </c>
      <c r="K286">
        <v>4</v>
      </c>
      <c r="V286">
        <v>0</v>
      </c>
      <c r="W286" s="36">
        <v>14</v>
      </c>
    </row>
    <row r="287" spans="1:23">
      <c r="A287" s="37">
        <v>8652</v>
      </c>
      <c r="B287">
        <v>0</v>
      </c>
      <c r="C287" s="36">
        <v>11</v>
      </c>
      <c r="E287">
        <v>260</v>
      </c>
      <c r="F287">
        <v>12.487095260441111</v>
      </c>
      <c r="G287">
        <v>-9.4870952604411105</v>
      </c>
      <c r="H287">
        <v>-1.3172217144910474</v>
      </c>
      <c r="J287">
        <v>11.584821428571429</v>
      </c>
      <c r="K287">
        <v>4</v>
      </c>
      <c r="V287">
        <v>0</v>
      </c>
      <c r="W287" s="36">
        <v>5</v>
      </c>
    </row>
    <row r="288" spans="1:23">
      <c r="A288" s="37">
        <v>1672</v>
      </c>
      <c r="B288">
        <v>0</v>
      </c>
      <c r="C288" s="36">
        <v>14</v>
      </c>
      <c r="E288">
        <v>261</v>
      </c>
      <c r="F288">
        <v>12.487095260441111</v>
      </c>
      <c r="G288">
        <v>-8.4870952604411105</v>
      </c>
      <c r="H288">
        <v>-1.1783781930199873</v>
      </c>
      <c r="J288">
        <v>11.629464285714286</v>
      </c>
      <c r="K288">
        <v>4</v>
      </c>
      <c r="V288">
        <v>0</v>
      </c>
      <c r="W288" s="36">
        <v>6</v>
      </c>
    </row>
    <row r="289" spans="1:23">
      <c r="A289" s="37">
        <v>8962</v>
      </c>
      <c r="B289">
        <v>0</v>
      </c>
      <c r="C289" s="36">
        <v>5</v>
      </c>
      <c r="E289">
        <v>262</v>
      </c>
      <c r="F289">
        <v>12.487095260441111</v>
      </c>
      <c r="G289">
        <v>9.5129047395588895</v>
      </c>
      <c r="H289">
        <v>1.3208051934590936</v>
      </c>
      <c r="J289">
        <v>11.674107142857144</v>
      </c>
      <c r="K289">
        <v>4</v>
      </c>
      <c r="V289">
        <v>0</v>
      </c>
      <c r="W289" s="36">
        <v>22</v>
      </c>
    </row>
    <row r="290" spans="1:23">
      <c r="A290" s="37">
        <v>9974</v>
      </c>
      <c r="B290">
        <v>0</v>
      </c>
      <c r="C290" s="36">
        <v>6</v>
      </c>
      <c r="E290">
        <v>263</v>
      </c>
      <c r="F290">
        <v>12.487095260441111</v>
      </c>
      <c r="G290">
        <v>-1.4870952604411105</v>
      </c>
      <c r="H290">
        <v>-0.20647354272256696</v>
      </c>
      <c r="J290">
        <v>11.71875</v>
      </c>
      <c r="K290">
        <v>4</v>
      </c>
      <c r="V290">
        <v>0</v>
      </c>
      <c r="W290" s="36">
        <v>20</v>
      </c>
    </row>
    <row r="291" spans="1:23">
      <c r="A291" s="37">
        <v>10983</v>
      </c>
      <c r="B291">
        <v>0</v>
      </c>
      <c r="C291" s="36">
        <v>22</v>
      </c>
      <c r="E291">
        <v>264</v>
      </c>
      <c r="F291">
        <v>12.487095260441111</v>
      </c>
      <c r="G291">
        <v>-9.4870952604411105</v>
      </c>
      <c r="H291">
        <v>-1.3172217144910474</v>
      </c>
      <c r="J291">
        <v>11.763392857142858</v>
      </c>
      <c r="K291">
        <v>4</v>
      </c>
      <c r="V291">
        <v>0</v>
      </c>
      <c r="W291" s="36">
        <v>21</v>
      </c>
    </row>
    <row r="292" spans="1:23">
      <c r="A292" s="37">
        <v>8148</v>
      </c>
      <c r="B292">
        <v>0</v>
      </c>
      <c r="C292" s="36">
        <v>20</v>
      </c>
      <c r="E292">
        <v>265</v>
      </c>
      <c r="F292">
        <v>12.487095260441111</v>
      </c>
      <c r="G292">
        <v>-1.4870952604411105</v>
      </c>
      <c r="H292">
        <v>-0.20647354272256696</v>
      </c>
      <c r="J292">
        <v>11.808035714285715</v>
      </c>
      <c r="K292">
        <v>4</v>
      </c>
      <c r="V292">
        <v>0</v>
      </c>
      <c r="W292" s="36">
        <v>13</v>
      </c>
    </row>
    <row r="293" spans="1:23">
      <c r="A293" s="37">
        <v>10102</v>
      </c>
      <c r="B293">
        <v>0</v>
      </c>
      <c r="C293" s="36">
        <v>21</v>
      </c>
      <c r="E293">
        <v>266</v>
      </c>
      <c r="F293">
        <v>12.487095260441111</v>
      </c>
      <c r="G293">
        <v>-5.4870952604411105</v>
      </c>
      <c r="H293">
        <v>-0.7618476286068071</v>
      </c>
      <c r="J293">
        <v>11.852678571428571</v>
      </c>
      <c r="K293">
        <v>4</v>
      </c>
      <c r="V293">
        <v>0</v>
      </c>
      <c r="W293" s="36">
        <v>4</v>
      </c>
    </row>
    <row r="294" spans="1:23">
      <c r="A294" s="37">
        <v>4697</v>
      </c>
      <c r="B294">
        <v>0</v>
      </c>
      <c r="C294" s="36">
        <v>13</v>
      </c>
      <c r="E294">
        <v>267</v>
      </c>
      <c r="F294">
        <v>12.487095260441111</v>
      </c>
      <c r="G294">
        <v>5.5129047395588895</v>
      </c>
      <c r="H294">
        <v>0.76543110757485333</v>
      </c>
      <c r="J294">
        <v>11.897321428571429</v>
      </c>
      <c r="K294">
        <v>4</v>
      </c>
      <c r="V294">
        <v>0</v>
      </c>
      <c r="W294" s="36">
        <v>7</v>
      </c>
    </row>
    <row r="295" spans="1:23">
      <c r="A295" s="37">
        <v>9262</v>
      </c>
      <c r="B295">
        <v>0</v>
      </c>
      <c r="C295" s="36">
        <v>4</v>
      </c>
      <c r="E295">
        <v>268</v>
      </c>
      <c r="F295">
        <v>12.487095260441111</v>
      </c>
      <c r="G295">
        <v>-5.4870952604411105</v>
      </c>
      <c r="H295">
        <v>-0.7618476286068071</v>
      </c>
      <c r="J295">
        <v>11.941964285714286</v>
      </c>
      <c r="K295">
        <v>4</v>
      </c>
      <c r="V295">
        <v>0</v>
      </c>
      <c r="W295" s="36">
        <v>18</v>
      </c>
    </row>
    <row r="296" spans="1:23">
      <c r="A296" s="37">
        <v>7254</v>
      </c>
      <c r="B296">
        <v>0</v>
      </c>
      <c r="C296" s="36">
        <v>7</v>
      </c>
      <c r="E296">
        <v>269</v>
      </c>
      <c r="F296">
        <v>12.487095260441111</v>
      </c>
      <c r="G296">
        <v>-0.48709526044111051</v>
      </c>
      <c r="H296">
        <v>-6.7630021251506911E-2</v>
      </c>
      <c r="J296">
        <v>11.986607142857144</v>
      </c>
      <c r="K296">
        <v>4</v>
      </c>
      <c r="V296">
        <v>0</v>
      </c>
      <c r="W296" s="36">
        <v>6</v>
      </c>
    </row>
    <row r="297" spans="1:23">
      <c r="A297" s="37">
        <v>4543</v>
      </c>
      <c r="B297">
        <v>0</v>
      </c>
      <c r="C297" s="36">
        <v>18</v>
      </c>
      <c r="E297">
        <v>270</v>
      </c>
      <c r="F297">
        <v>12.487095260441111</v>
      </c>
      <c r="G297">
        <v>-6.4870952604411105</v>
      </c>
      <c r="H297">
        <v>-0.90069115007786715</v>
      </c>
      <c r="J297">
        <v>12.03125</v>
      </c>
      <c r="K297">
        <v>4</v>
      </c>
      <c r="V297">
        <v>0</v>
      </c>
      <c r="W297" s="36">
        <v>3</v>
      </c>
    </row>
    <row r="298" spans="1:23">
      <c r="A298" s="37">
        <v>4927</v>
      </c>
      <c r="B298">
        <v>0</v>
      </c>
      <c r="C298" s="36">
        <v>6</v>
      </c>
      <c r="E298">
        <v>271</v>
      </c>
      <c r="F298">
        <v>12.487095260441111</v>
      </c>
      <c r="G298">
        <v>-0.48709526044111051</v>
      </c>
      <c r="H298">
        <v>-6.7630021251506911E-2</v>
      </c>
      <c r="J298">
        <v>12.075892857142858</v>
      </c>
      <c r="K298">
        <v>4</v>
      </c>
      <c r="V298">
        <v>0</v>
      </c>
      <c r="W298" s="36">
        <v>20</v>
      </c>
    </row>
    <row r="299" spans="1:23">
      <c r="A299" s="37">
        <v>10451</v>
      </c>
      <c r="B299">
        <v>0</v>
      </c>
      <c r="C299" s="36">
        <v>3</v>
      </c>
      <c r="E299">
        <v>272</v>
      </c>
      <c r="F299">
        <v>12.487095260441111</v>
      </c>
      <c r="G299">
        <v>-5.4870952604411105</v>
      </c>
      <c r="H299">
        <v>-0.7618476286068071</v>
      </c>
      <c r="J299">
        <v>12.120535714285715</v>
      </c>
      <c r="K299">
        <v>4</v>
      </c>
      <c r="V299">
        <v>0</v>
      </c>
      <c r="W299" s="36">
        <v>4</v>
      </c>
    </row>
    <row r="300" spans="1:23">
      <c r="A300" s="37">
        <v>2926</v>
      </c>
      <c r="B300">
        <v>0</v>
      </c>
      <c r="C300" s="36">
        <v>20</v>
      </c>
      <c r="E300">
        <v>273</v>
      </c>
      <c r="F300">
        <v>12.487095260441111</v>
      </c>
      <c r="G300">
        <v>-2.4870952604411105</v>
      </c>
      <c r="H300">
        <v>-0.34531706419362701</v>
      </c>
      <c r="J300">
        <v>12.165178571428571</v>
      </c>
      <c r="K300">
        <v>4</v>
      </c>
      <c r="V300">
        <v>0</v>
      </c>
      <c r="W300" s="36">
        <v>6</v>
      </c>
    </row>
    <row r="301" spans="1:23">
      <c r="A301" s="37">
        <v>2874</v>
      </c>
      <c r="B301">
        <v>0</v>
      </c>
      <c r="C301" s="36">
        <v>4</v>
      </c>
      <c r="E301">
        <v>274</v>
      </c>
      <c r="F301">
        <v>12.487095260441111</v>
      </c>
      <c r="G301">
        <v>-6.4870952604411105</v>
      </c>
      <c r="H301">
        <v>-0.90069115007786715</v>
      </c>
      <c r="J301">
        <v>12.209821428571429</v>
      </c>
      <c r="K301">
        <v>4</v>
      </c>
      <c r="V301">
        <v>0</v>
      </c>
      <c r="W301" s="36">
        <v>11</v>
      </c>
    </row>
    <row r="302" spans="1:23">
      <c r="A302" s="37">
        <v>9738</v>
      </c>
      <c r="B302">
        <v>0</v>
      </c>
      <c r="C302" s="36">
        <v>6</v>
      </c>
      <c r="E302">
        <v>275</v>
      </c>
      <c r="F302">
        <v>12.487095260441111</v>
      </c>
      <c r="G302">
        <v>-6.4870952604411105</v>
      </c>
      <c r="H302">
        <v>-0.90069115007786715</v>
      </c>
      <c r="J302">
        <v>12.254464285714286</v>
      </c>
      <c r="K302">
        <v>4</v>
      </c>
      <c r="V302">
        <v>0</v>
      </c>
      <c r="W302" s="36">
        <v>23</v>
      </c>
    </row>
    <row r="303" spans="1:23">
      <c r="A303" s="37">
        <v>7119</v>
      </c>
      <c r="B303">
        <v>0</v>
      </c>
      <c r="C303" s="36">
        <v>11</v>
      </c>
      <c r="E303">
        <v>276</v>
      </c>
      <c r="F303">
        <v>12.487095260441111</v>
      </c>
      <c r="G303">
        <v>8.5129047395588895</v>
      </c>
      <c r="H303">
        <v>1.1819616719880335</v>
      </c>
      <c r="J303">
        <v>12.299107142857144</v>
      </c>
      <c r="K303">
        <v>4</v>
      </c>
      <c r="V303">
        <v>0</v>
      </c>
      <c r="W303" s="36">
        <v>7</v>
      </c>
    </row>
    <row r="304" spans="1:23">
      <c r="A304" s="37">
        <v>3924</v>
      </c>
      <c r="B304">
        <v>0</v>
      </c>
      <c r="C304" s="36">
        <v>23</v>
      </c>
      <c r="E304">
        <v>277</v>
      </c>
      <c r="F304">
        <v>12.487095260441111</v>
      </c>
      <c r="G304">
        <v>8.5129047395588895</v>
      </c>
      <c r="H304">
        <v>1.1819616719880335</v>
      </c>
      <c r="J304">
        <v>12.34375</v>
      </c>
      <c r="K304">
        <v>4</v>
      </c>
      <c r="V304">
        <v>0</v>
      </c>
      <c r="W304" s="36">
        <v>20</v>
      </c>
    </row>
    <row r="305" spans="1:23">
      <c r="A305" s="37">
        <v>5827</v>
      </c>
      <c r="B305">
        <v>0</v>
      </c>
      <c r="C305" s="36">
        <v>7</v>
      </c>
      <c r="E305">
        <v>278</v>
      </c>
      <c r="F305">
        <v>12.487095260441111</v>
      </c>
      <c r="G305">
        <v>-1.4870952604411105</v>
      </c>
      <c r="H305">
        <v>-0.20647354272256696</v>
      </c>
      <c r="J305">
        <v>12.388392857142858</v>
      </c>
      <c r="K305">
        <v>4</v>
      </c>
      <c r="V305">
        <v>0</v>
      </c>
      <c r="W305" s="36">
        <v>6</v>
      </c>
    </row>
    <row r="306" spans="1:23">
      <c r="A306" s="37">
        <v>5596</v>
      </c>
      <c r="B306">
        <v>0</v>
      </c>
      <c r="C306" s="36">
        <v>20</v>
      </c>
      <c r="E306">
        <v>279</v>
      </c>
      <c r="F306">
        <v>12.487095260441111</v>
      </c>
      <c r="G306">
        <v>3.5129047395588895</v>
      </c>
      <c r="H306">
        <v>0.48774406463273329</v>
      </c>
      <c r="J306">
        <v>12.433035714285715</v>
      </c>
      <c r="K306">
        <v>4</v>
      </c>
      <c r="V306">
        <v>0</v>
      </c>
      <c r="W306" s="36">
        <v>10</v>
      </c>
    </row>
    <row r="307" spans="1:23">
      <c r="A307" s="37">
        <v>10812</v>
      </c>
      <c r="B307">
        <v>0</v>
      </c>
      <c r="C307" s="36">
        <v>6</v>
      </c>
      <c r="E307">
        <v>280</v>
      </c>
      <c r="F307">
        <v>12.487095260441111</v>
      </c>
      <c r="G307">
        <v>8.5129047395588895</v>
      </c>
      <c r="H307">
        <v>1.1819616719880335</v>
      </c>
      <c r="J307">
        <v>12.477678571428571</v>
      </c>
      <c r="K307">
        <v>4</v>
      </c>
      <c r="V307">
        <v>0</v>
      </c>
      <c r="W307" s="36">
        <v>7</v>
      </c>
    </row>
    <row r="308" spans="1:23">
      <c r="A308" s="37">
        <v>1717</v>
      </c>
      <c r="B308">
        <v>0</v>
      </c>
      <c r="C308" s="36">
        <v>10</v>
      </c>
      <c r="E308">
        <v>281</v>
      </c>
      <c r="F308">
        <v>12.487095260441111</v>
      </c>
      <c r="G308">
        <v>-5.4870952604411105</v>
      </c>
      <c r="H308">
        <v>-0.7618476286068071</v>
      </c>
      <c r="J308">
        <v>12.522321428571429</v>
      </c>
      <c r="K308">
        <v>4</v>
      </c>
      <c r="V308">
        <v>0</v>
      </c>
      <c r="W308" s="36">
        <v>22</v>
      </c>
    </row>
    <row r="309" spans="1:23">
      <c r="A309" s="37">
        <v>9491</v>
      </c>
      <c r="B309">
        <v>0</v>
      </c>
      <c r="C309" s="36">
        <v>7</v>
      </c>
      <c r="E309">
        <v>282</v>
      </c>
      <c r="F309">
        <v>12.487095260441111</v>
      </c>
      <c r="G309">
        <v>1.5129047395588895</v>
      </c>
      <c r="H309">
        <v>0.21005702169061319</v>
      </c>
      <c r="J309">
        <v>12.566964285714286</v>
      </c>
      <c r="K309">
        <v>4</v>
      </c>
      <c r="V309">
        <v>0</v>
      </c>
      <c r="W309" s="36">
        <v>6</v>
      </c>
    </row>
    <row r="310" spans="1:23">
      <c r="A310" s="37">
        <v>9274</v>
      </c>
      <c r="B310">
        <v>0</v>
      </c>
      <c r="C310" s="36">
        <v>22</v>
      </c>
      <c r="E310">
        <v>283</v>
      </c>
      <c r="F310">
        <v>12.487095260441111</v>
      </c>
      <c r="G310">
        <v>-1.4870952604411105</v>
      </c>
      <c r="H310">
        <v>-0.20647354272256696</v>
      </c>
      <c r="J310">
        <v>12.611607142857144</v>
      </c>
      <c r="K310">
        <v>4</v>
      </c>
      <c r="V310">
        <v>0</v>
      </c>
      <c r="W310" s="36">
        <v>17</v>
      </c>
    </row>
    <row r="311" spans="1:23">
      <c r="A311" s="37">
        <v>6609</v>
      </c>
      <c r="B311">
        <v>0</v>
      </c>
      <c r="C311" s="36">
        <v>6</v>
      </c>
      <c r="E311">
        <v>284</v>
      </c>
      <c r="F311">
        <v>12.487095260441111</v>
      </c>
      <c r="G311">
        <v>1.5129047395588895</v>
      </c>
      <c r="H311">
        <v>0.21005702169061319</v>
      </c>
      <c r="J311">
        <v>12.65625</v>
      </c>
      <c r="K311">
        <v>4</v>
      </c>
      <c r="V311">
        <v>0</v>
      </c>
      <c r="W311" s="36">
        <v>17</v>
      </c>
    </row>
    <row r="312" spans="1:23">
      <c r="A312" s="37">
        <v>6963</v>
      </c>
      <c r="B312">
        <v>0</v>
      </c>
      <c r="C312" s="36">
        <v>17</v>
      </c>
      <c r="E312">
        <v>285</v>
      </c>
      <c r="F312">
        <v>12.487095260441111</v>
      </c>
      <c r="G312">
        <v>-7.4870952604411105</v>
      </c>
      <c r="H312">
        <v>-1.0395346715489273</v>
      </c>
      <c r="J312">
        <v>12.700892857142858</v>
      </c>
      <c r="K312">
        <v>4</v>
      </c>
      <c r="V312">
        <v>0</v>
      </c>
      <c r="W312" s="36">
        <v>10</v>
      </c>
    </row>
    <row r="313" spans="1:23">
      <c r="A313" s="37">
        <v>4440</v>
      </c>
      <c r="B313">
        <v>0</v>
      </c>
      <c r="C313" s="36">
        <v>17</v>
      </c>
      <c r="E313">
        <v>286</v>
      </c>
      <c r="F313">
        <v>12.487095260441111</v>
      </c>
      <c r="G313">
        <v>-6.4870952604411105</v>
      </c>
      <c r="H313">
        <v>-0.90069115007786715</v>
      </c>
      <c r="J313">
        <v>12.745535714285715</v>
      </c>
      <c r="K313">
        <v>4</v>
      </c>
      <c r="V313">
        <v>0</v>
      </c>
      <c r="W313" s="36">
        <v>7</v>
      </c>
    </row>
    <row r="314" spans="1:23">
      <c r="A314" s="37">
        <v>1379</v>
      </c>
      <c r="B314">
        <v>0</v>
      </c>
      <c r="C314" s="36">
        <v>10</v>
      </c>
      <c r="E314">
        <v>287</v>
      </c>
      <c r="F314">
        <v>12.487095260441111</v>
      </c>
      <c r="G314">
        <v>9.5129047395588895</v>
      </c>
      <c r="H314">
        <v>1.3208051934590936</v>
      </c>
      <c r="J314">
        <v>12.790178571428571</v>
      </c>
      <c r="K314">
        <v>4</v>
      </c>
      <c r="V314">
        <v>0</v>
      </c>
      <c r="W314" s="36">
        <v>5</v>
      </c>
    </row>
    <row r="315" spans="1:23">
      <c r="A315" s="37">
        <v>10032</v>
      </c>
      <c r="B315">
        <v>0</v>
      </c>
      <c r="C315" s="36">
        <v>7</v>
      </c>
      <c r="E315">
        <v>288</v>
      </c>
      <c r="F315">
        <v>12.487095260441111</v>
      </c>
      <c r="G315">
        <v>7.5129047395588895</v>
      </c>
      <c r="H315">
        <v>1.0431181505169735</v>
      </c>
      <c r="J315">
        <v>12.834821428571429</v>
      </c>
      <c r="K315">
        <v>4</v>
      </c>
      <c r="V315">
        <v>0</v>
      </c>
      <c r="W315" s="36">
        <v>23</v>
      </c>
    </row>
    <row r="316" spans="1:23">
      <c r="A316" s="37">
        <v>2826</v>
      </c>
      <c r="B316">
        <v>0</v>
      </c>
      <c r="C316" s="36">
        <v>5</v>
      </c>
      <c r="E316">
        <v>289</v>
      </c>
      <c r="F316">
        <v>12.487095260441111</v>
      </c>
      <c r="G316">
        <v>8.5129047395588895</v>
      </c>
      <c r="H316">
        <v>1.1819616719880335</v>
      </c>
      <c r="J316">
        <v>12.879464285714286</v>
      </c>
      <c r="K316">
        <v>4</v>
      </c>
      <c r="V316">
        <v>0</v>
      </c>
      <c r="W316" s="36">
        <v>22</v>
      </c>
    </row>
    <row r="317" spans="1:23">
      <c r="A317" s="37">
        <v>2437</v>
      </c>
      <c r="B317">
        <v>0</v>
      </c>
      <c r="C317" s="36">
        <v>23</v>
      </c>
      <c r="E317">
        <v>290</v>
      </c>
      <c r="F317">
        <v>12.487095260441111</v>
      </c>
      <c r="G317">
        <v>0.51290473955888949</v>
      </c>
      <c r="H317">
        <v>7.1213500219553139E-2</v>
      </c>
      <c r="J317">
        <v>12.924107142857144</v>
      </c>
      <c r="K317">
        <v>4</v>
      </c>
      <c r="V317">
        <v>0</v>
      </c>
      <c r="W317" s="36">
        <v>10</v>
      </c>
    </row>
    <row r="318" spans="1:23">
      <c r="A318" s="37">
        <v>6320</v>
      </c>
      <c r="B318">
        <v>0</v>
      </c>
      <c r="C318" s="36">
        <v>22</v>
      </c>
      <c r="E318">
        <v>291</v>
      </c>
      <c r="F318">
        <v>12.487095260441111</v>
      </c>
      <c r="G318">
        <v>-8.4870952604411105</v>
      </c>
      <c r="H318">
        <v>-1.1783781930199873</v>
      </c>
      <c r="J318">
        <v>12.96875</v>
      </c>
      <c r="K318">
        <v>4</v>
      </c>
      <c r="V318">
        <v>0</v>
      </c>
      <c r="W318" s="36">
        <v>5</v>
      </c>
    </row>
    <row r="319" spans="1:23">
      <c r="A319" s="37">
        <v>3050</v>
      </c>
      <c r="B319">
        <v>0</v>
      </c>
      <c r="C319" s="36">
        <v>10</v>
      </c>
      <c r="E319">
        <v>292</v>
      </c>
      <c r="F319">
        <v>12.487095260441111</v>
      </c>
      <c r="G319">
        <v>-5.4870952604411105</v>
      </c>
      <c r="H319">
        <v>-0.7618476286068071</v>
      </c>
      <c r="J319">
        <v>13.013392857142858</v>
      </c>
      <c r="K319">
        <v>4</v>
      </c>
      <c r="V319">
        <v>0</v>
      </c>
      <c r="W319" s="36">
        <v>6</v>
      </c>
    </row>
    <row r="320" spans="1:23">
      <c r="A320" s="37">
        <v>231</v>
      </c>
      <c r="B320">
        <v>0</v>
      </c>
      <c r="C320" s="36">
        <v>5</v>
      </c>
      <c r="E320">
        <v>293</v>
      </c>
      <c r="F320">
        <v>12.487095260441111</v>
      </c>
      <c r="G320">
        <v>5.5129047395588895</v>
      </c>
      <c r="H320">
        <v>0.76543110757485333</v>
      </c>
      <c r="J320">
        <v>13.058035714285715</v>
      </c>
      <c r="K320">
        <v>4</v>
      </c>
      <c r="V320">
        <v>0</v>
      </c>
      <c r="W320" s="36">
        <v>13</v>
      </c>
    </row>
    <row r="321" spans="1:23">
      <c r="A321" s="37">
        <v>2392</v>
      </c>
      <c r="B321">
        <v>0</v>
      </c>
      <c r="C321" s="36">
        <v>6</v>
      </c>
      <c r="E321">
        <v>294</v>
      </c>
      <c r="F321">
        <v>12.487095260441111</v>
      </c>
      <c r="G321">
        <v>-6.4870952604411105</v>
      </c>
      <c r="H321">
        <v>-0.90069115007786715</v>
      </c>
      <c r="J321">
        <v>13.102678571428571</v>
      </c>
      <c r="K321">
        <v>4</v>
      </c>
      <c r="V321">
        <v>0</v>
      </c>
      <c r="W321" s="36">
        <v>4</v>
      </c>
    </row>
    <row r="322" spans="1:23">
      <c r="A322" s="37">
        <v>9478</v>
      </c>
      <c r="B322">
        <v>0</v>
      </c>
      <c r="C322" s="36">
        <v>13</v>
      </c>
      <c r="E322">
        <v>295</v>
      </c>
      <c r="F322">
        <v>12.487095260441111</v>
      </c>
      <c r="G322">
        <v>-9.4870952604411105</v>
      </c>
      <c r="H322">
        <v>-1.3172217144910474</v>
      </c>
      <c r="J322">
        <v>13.147321428571429</v>
      </c>
      <c r="K322">
        <v>4</v>
      </c>
      <c r="V322">
        <v>0</v>
      </c>
      <c r="W322" s="36">
        <v>15</v>
      </c>
    </row>
    <row r="323" spans="1:23">
      <c r="A323" s="37">
        <v>113</v>
      </c>
      <c r="B323">
        <v>0</v>
      </c>
      <c r="C323" s="36">
        <v>4</v>
      </c>
      <c r="E323">
        <v>296</v>
      </c>
      <c r="F323">
        <v>12.487095260441111</v>
      </c>
      <c r="G323">
        <v>7.5129047395588895</v>
      </c>
      <c r="H323">
        <v>1.0431181505169735</v>
      </c>
      <c r="J323">
        <v>13.191964285714286</v>
      </c>
      <c r="K323">
        <v>4</v>
      </c>
      <c r="V323">
        <v>0</v>
      </c>
      <c r="W323" s="36">
        <v>18</v>
      </c>
    </row>
    <row r="324" spans="1:23">
      <c r="A324" s="37">
        <v>2863</v>
      </c>
      <c r="B324">
        <v>0</v>
      </c>
      <c r="C324" s="36">
        <v>15</v>
      </c>
      <c r="E324">
        <v>297</v>
      </c>
      <c r="F324">
        <v>12.487095260441111</v>
      </c>
      <c r="G324">
        <v>-8.4870952604411105</v>
      </c>
      <c r="H324">
        <v>-1.1783781930199873</v>
      </c>
      <c r="J324">
        <v>13.236607142857144</v>
      </c>
      <c r="K324">
        <v>4</v>
      </c>
      <c r="V324">
        <v>0</v>
      </c>
      <c r="W324" s="36">
        <v>3</v>
      </c>
    </row>
    <row r="325" spans="1:23">
      <c r="A325" s="37">
        <v>1802</v>
      </c>
      <c r="B325">
        <v>0</v>
      </c>
      <c r="C325" s="36">
        <v>18</v>
      </c>
      <c r="E325">
        <v>298</v>
      </c>
      <c r="F325">
        <v>12.487095260441111</v>
      </c>
      <c r="G325">
        <v>-6.4870952604411105</v>
      </c>
      <c r="H325">
        <v>-0.90069115007786715</v>
      </c>
      <c r="J325">
        <v>13.28125</v>
      </c>
      <c r="K325">
        <v>4</v>
      </c>
      <c r="V325">
        <v>0</v>
      </c>
      <c r="W325" s="36">
        <v>3</v>
      </c>
    </row>
    <row r="326" spans="1:23">
      <c r="A326" s="37">
        <v>520</v>
      </c>
      <c r="B326">
        <v>0</v>
      </c>
      <c r="C326" s="36">
        <v>3</v>
      </c>
      <c r="E326">
        <v>299</v>
      </c>
      <c r="F326">
        <v>12.487095260441111</v>
      </c>
      <c r="G326">
        <v>-1.4870952604411105</v>
      </c>
      <c r="H326">
        <v>-0.20647354272256696</v>
      </c>
      <c r="J326">
        <v>13.325892857142858</v>
      </c>
      <c r="K326">
        <v>4</v>
      </c>
      <c r="V326">
        <v>0</v>
      </c>
      <c r="W326" s="36">
        <v>18</v>
      </c>
    </row>
    <row r="327" spans="1:23">
      <c r="A327" s="37">
        <v>8275</v>
      </c>
      <c r="B327">
        <v>0</v>
      </c>
      <c r="C327" s="36">
        <v>3</v>
      </c>
      <c r="E327">
        <v>300</v>
      </c>
      <c r="F327">
        <v>12.487095260441111</v>
      </c>
      <c r="G327">
        <v>10.512904739558889</v>
      </c>
      <c r="H327">
        <v>1.4596487149301536</v>
      </c>
      <c r="J327">
        <v>13.370535714285715</v>
      </c>
      <c r="K327">
        <v>4</v>
      </c>
      <c r="V327">
        <v>0</v>
      </c>
      <c r="W327" s="36">
        <v>18</v>
      </c>
    </row>
    <row r="328" spans="1:23">
      <c r="A328" s="37">
        <v>9750</v>
      </c>
      <c r="B328">
        <v>0</v>
      </c>
      <c r="C328" s="36">
        <v>18</v>
      </c>
      <c r="E328">
        <v>301</v>
      </c>
      <c r="F328">
        <v>12.487095260441111</v>
      </c>
      <c r="G328">
        <v>-5.4870952604411105</v>
      </c>
      <c r="H328">
        <v>-0.7618476286068071</v>
      </c>
      <c r="J328">
        <v>13.415178571428571</v>
      </c>
      <c r="K328">
        <v>4</v>
      </c>
      <c r="V328">
        <v>0</v>
      </c>
      <c r="W328" s="36">
        <v>17</v>
      </c>
    </row>
    <row r="329" spans="1:23">
      <c r="A329" s="37">
        <v>2607</v>
      </c>
      <c r="B329">
        <v>0</v>
      </c>
      <c r="C329" s="36">
        <v>18</v>
      </c>
      <c r="E329">
        <v>302</v>
      </c>
      <c r="F329">
        <v>12.487095260441111</v>
      </c>
      <c r="G329">
        <v>7.5129047395588895</v>
      </c>
      <c r="H329">
        <v>1.0431181505169735</v>
      </c>
      <c r="J329">
        <v>13.459821428571429</v>
      </c>
      <c r="K329">
        <v>4</v>
      </c>
      <c r="V329">
        <v>0</v>
      </c>
      <c r="W329" s="36">
        <v>6</v>
      </c>
    </row>
    <row r="330" spans="1:23">
      <c r="A330" s="37">
        <v>7214</v>
      </c>
      <c r="B330">
        <v>0</v>
      </c>
      <c r="C330" s="36">
        <v>17</v>
      </c>
      <c r="E330">
        <v>303</v>
      </c>
      <c r="F330">
        <v>12.487095260441111</v>
      </c>
      <c r="G330">
        <v>-6.4870952604411105</v>
      </c>
      <c r="H330">
        <v>-0.90069115007786715</v>
      </c>
      <c r="J330">
        <v>13.504464285714286</v>
      </c>
      <c r="K330">
        <v>4</v>
      </c>
      <c r="V330">
        <v>0</v>
      </c>
      <c r="W330" s="36">
        <v>4</v>
      </c>
    </row>
    <row r="331" spans="1:23">
      <c r="A331" s="37">
        <v>5835</v>
      </c>
      <c r="B331">
        <v>0</v>
      </c>
      <c r="C331" s="36">
        <v>6</v>
      </c>
      <c r="E331">
        <v>304</v>
      </c>
      <c r="F331">
        <v>12.487095260441111</v>
      </c>
      <c r="G331">
        <v>-2.4870952604411105</v>
      </c>
      <c r="H331">
        <v>-0.34531706419362701</v>
      </c>
      <c r="J331">
        <v>13.549107142857144</v>
      </c>
      <c r="K331">
        <v>4</v>
      </c>
      <c r="V331">
        <v>0</v>
      </c>
      <c r="W331" s="36">
        <v>4</v>
      </c>
    </row>
    <row r="332" spans="1:23">
      <c r="A332" s="37">
        <v>3896</v>
      </c>
      <c r="B332">
        <v>0</v>
      </c>
      <c r="C332" s="36">
        <v>4</v>
      </c>
      <c r="E332">
        <v>305</v>
      </c>
      <c r="F332">
        <v>12.487095260441111</v>
      </c>
      <c r="G332">
        <v>-5.4870952604411105</v>
      </c>
      <c r="H332">
        <v>-0.7618476286068071</v>
      </c>
      <c r="J332">
        <v>13.59375</v>
      </c>
      <c r="K332">
        <v>4</v>
      </c>
      <c r="V332">
        <v>0</v>
      </c>
      <c r="W332" s="36">
        <v>8</v>
      </c>
    </row>
    <row r="333" spans="1:23">
      <c r="A333" s="37">
        <v>10350</v>
      </c>
      <c r="B333">
        <v>0</v>
      </c>
      <c r="C333" s="36">
        <v>4</v>
      </c>
      <c r="E333">
        <v>306</v>
      </c>
      <c r="F333">
        <v>12.487095260441111</v>
      </c>
      <c r="G333">
        <v>9.5129047395588895</v>
      </c>
      <c r="H333">
        <v>1.3208051934590936</v>
      </c>
      <c r="J333">
        <v>13.638392857142858</v>
      </c>
      <c r="K333">
        <v>4</v>
      </c>
      <c r="V333">
        <v>0</v>
      </c>
      <c r="W333" s="36">
        <v>3</v>
      </c>
    </row>
    <row r="334" spans="1:23">
      <c r="A334" s="37">
        <v>7786</v>
      </c>
      <c r="B334">
        <v>0</v>
      </c>
      <c r="C334" s="36">
        <v>8</v>
      </c>
      <c r="E334">
        <v>307</v>
      </c>
      <c r="F334">
        <v>12.487095260441111</v>
      </c>
      <c r="G334">
        <v>-6.4870952604411105</v>
      </c>
      <c r="H334">
        <v>-0.90069115007786715</v>
      </c>
      <c r="J334">
        <v>13.683035714285715</v>
      </c>
      <c r="K334">
        <v>4</v>
      </c>
      <c r="V334">
        <v>0</v>
      </c>
      <c r="W334" s="36">
        <v>5</v>
      </c>
    </row>
    <row r="335" spans="1:23">
      <c r="A335" s="37">
        <v>2861</v>
      </c>
      <c r="B335">
        <v>0</v>
      </c>
      <c r="C335" s="36">
        <v>3</v>
      </c>
      <c r="E335">
        <v>308</v>
      </c>
      <c r="F335">
        <v>12.487095260441111</v>
      </c>
      <c r="G335">
        <v>4.5129047395588895</v>
      </c>
      <c r="H335">
        <v>0.62658758610379328</v>
      </c>
      <c r="J335">
        <v>13.727678571428571</v>
      </c>
      <c r="K335">
        <v>4</v>
      </c>
      <c r="V335">
        <v>0</v>
      </c>
      <c r="W335" s="36">
        <v>17</v>
      </c>
    </row>
    <row r="336" spans="1:23">
      <c r="A336" s="37">
        <v>663</v>
      </c>
      <c r="B336">
        <v>0</v>
      </c>
      <c r="C336" s="36">
        <v>5</v>
      </c>
      <c r="E336">
        <v>309</v>
      </c>
      <c r="F336">
        <v>12.487095260441111</v>
      </c>
      <c r="G336">
        <v>4.5129047395588895</v>
      </c>
      <c r="H336">
        <v>0.62658758610379328</v>
      </c>
      <c r="J336">
        <v>13.772321428571429</v>
      </c>
      <c r="K336">
        <v>4</v>
      </c>
      <c r="V336">
        <v>0</v>
      </c>
      <c r="W336" s="36">
        <v>4</v>
      </c>
    </row>
    <row r="337" spans="1:23">
      <c r="A337" s="37">
        <v>10675</v>
      </c>
      <c r="B337">
        <v>0</v>
      </c>
      <c r="C337" s="36">
        <v>17</v>
      </c>
      <c r="E337">
        <v>310</v>
      </c>
      <c r="F337">
        <v>12.487095260441111</v>
      </c>
      <c r="G337">
        <v>-2.4870952604411105</v>
      </c>
      <c r="H337">
        <v>-0.34531706419362701</v>
      </c>
      <c r="J337">
        <v>13.816964285714286</v>
      </c>
      <c r="K337">
        <v>4</v>
      </c>
      <c r="V337">
        <v>0</v>
      </c>
      <c r="W337" s="36">
        <v>5</v>
      </c>
    </row>
    <row r="338" spans="1:23">
      <c r="A338" s="37">
        <v>2521</v>
      </c>
      <c r="B338">
        <v>0</v>
      </c>
      <c r="C338" s="36">
        <v>4</v>
      </c>
      <c r="E338">
        <v>311</v>
      </c>
      <c r="F338">
        <v>12.487095260441111</v>
      </c>
      <c r="G338">
        <v>-5.4870952604411105</v>
      </c>
      <c r="H338">
        <v>-0.7618476286068071</v>
      </c>
      <c r="J338">
        <v>13.861607142857144</v>
      </c>
      <c r="K338">
        <v>4</v>
      </c>
      <c r="V338">
        <v>0</v>
      </c>
      <c r="W338" s="36">
        <v>21</v>
      </c>
    </row>
    <row r="339" spans="1:23">
      <c r="A339" s="37">
        <v>9592</v>
      </c>
      <c r="B339">
        <v>0</v>
      </c>
      <c r="C339" s="36">
        <v>5</v>
      </c>
      <c r="E339">
        <v>312</v>
      </c>
      <c r="F339">
        <v>12.487095260441111</v>
      </c>
      <c r="G339">
        <v>-7.4870952604411105</v>
      </c>
      <c r="H339">
        <v>-1.0395346715489273</v>
      </c>
      <c r="J339">
        <v>13.90625</v>
      </c>
      <c r="K339">
        <v>4</v>
      </c>
      <c r="V339">
        <v>0</v>
      </c>
      <c r="W339" s="36">
        <v>21</v>
      </c>
    </row>
    <row r="340" spans="1:23">
      <c r="A340" s="37">
        <v>10151</v>
      </c>
      <c r="B340">
        <v>0</v>
      </c>
      <c r="C340" s="36">
        <v>21</v>
      </c>
      <c r="E340">
        <v>313</v>
      </c>
      <c r="F340">
        <v>12.487095260441111</v>
      </c>
      <c r="G340">
        <v>10.512904739558889</v>
      </c>
      <c r="H340">
        <v>1.4596487149301536</v>
      </c>
      <c r="J340">
        <v>13.950892857142858</v>
      </c>
      <c r="K340">
        <v>4</v>
      </c>
      <c r="V340">
        <v>0</v>
      </c>
      <c r="W340" s="36">
        <v>4</v>
      </c>
    </row>
    <row r="341" spans="1:23">
      <c r="A341" s="37">
        <v>7381</v>
      </c>
      <c r="B341">
        <v>0</v>
      </c>
      <c r="C341" s="36">
        <v>21</v>
      </c>
      <c r="E341">
        <v>314</v>
      </c>
      <c r="F341">
        <v>12.487095260441111</v>
      </c>
      <c r="G341">
        <v>9.5129047395588895</v>
      </c>
      <c r="H341">
        <v>1.3208051934590936</v>
      </c>
      <c r="J341">
        <v>13.995535714285715</v>
      </c>
      <c r="K341">
        <v>4</v>
      </c>
      <c r="V341">
        <v>0</v>
      </c>
      <c r="W341" s="36">
        <v>21</v>
      </c>
    </row>
    <row r="342" spans="1:23">
      <c r="A342" s="37">
        <v>4099</v>
      </c>
      <c r="B342">
        <v>0</v>
      </c>
      <c r="C342" s="36">
        <v>4</v>
      </c>
      <c r="E342">
        <v>315</v>
      </c>
      <c r="F342">
        <v>12.487095260441111</v>
      </c>
      <c r="G342">
        <v>-2.4870952604411105</v>
      </c>
      <c r="H342">
        <v>-0.34531706419362701</v>
      </c>
      <c r="J342">
        <v>14.040178571428571</v>
      </c>
      <c r="K342">
        <v>4</v>
      </c>
      <c r="V342">
        <v>0</v>
      </c>
      <c r="W342" s="36">
        <v>14</v>
      </c>
    </row>
    <row r="343" spans="1:23">
      <c r="A343" s="37">
        <v>9560</v>
      </c>
      <c r="B343">
        <v>0</v>
      </c>
      <c r="C343" s="36">
        <v>21</v>
      </c>
      <c r="E343">
        <v>316</v>
      </c>
      <c r="F343">
        <v>12.487095260441111</v>
      </c>
      <c r="G343">
        <v>-7.4870952604411105</v>
      </c>
      <c r="H343">
        <v>-1.0395346715489273</v>
      </c>
      <c r="J343">
        <v>14.084821428571429</v>
      </c>
      <c r="K343">
        <v>4</v>
      </c>
      <c r="V343">
        <v>0</v>
      </c>
      <c r="W343" s="36">
        <v>20</v>
      </c>
    </row>
    <row r="344" spans="1:23">
      <c r="A344" s="37">
        <v>1150</v>
      </c>
      <c r="B344">
        <v>0</v>
      </c>
      <c r="C344" s="36">
        <v>14</v>
      </c>
      <c r="E344">
        <v>317</v>
      </c>
      <c r="F344">
        <v>12.487095260441111</v>
      </c>
      <c r="G344">
        <v>-6.4870952604411105</v>
      </c>
      <c r="H344">
        <v>-0.90069115007786715</v>
      </c>
      <c r="J344">
        <v>14.129464285714286</v>
      </c>
      <c r="K344">
        <v>4</v>
      </c>
      <c r="V344">
        <v>0</v>
      </c>
      <c r="W344" s="36">
        <v>7</v>
      </c>
    </row>
    <row r="345" spans="1:23">
      <c r="A345" s="37">
        <v>10172</v>
      </c>
      <c r="B345">
        <v>0</v>
      </c>
      <c r="C345" s="36">
        <v>20</v>
      </c>
      <c r="E345">
        <v>318</v>
      </c>
      <c r="F345">
        <v>12.487095260441111</v>
      </c>
      <c r="G345">
        <v>0.51290473955888949</v>
      </c>
      <c r="H345">
        <v>7.1213500219553139E-2</v>
      </c>
      <c r="J345">
        <v>14.174107142857144</v>
      </c>
      <c r="K345">
        <v>4</v>
      </c>
      <c r="V345">
        <v>0</v>
      </c>
      <c r="W345" s="36">
        <v>17</v>
      </c>
    </row>
    <row r="346" spans="1:23">
      <c r="A346" s="37">
        <v>11191</v>
      </c>
      <c r="B346">
        <v>0</v>
      </c>
      <c r="C346" s="36">
        <v>7</v>
      </c>
      <c r="E346">
        <v>319</v>
      </c>
      <c r="F346">
        <v>12.487095260441111</v>
      </c>
      <c r="G346">
        <v>-8.4870952604411105</v>
      </c>
      <c r="H346">
        <v>-1.1783781930199873</v>
      </c>
      <c r="J346">
        <v>14.21875</v>
      </c>
      <c r="K346">
        <v>4</v>
      </c>
      <c r="V346">
        <v>0</v>
      </c>
      <c r="W346" s="36">
        <v>16</v>
      </c>
    </row>
    <row r="347" spans="1:23">
      <c r="A347" s="37">
        <v>9707</v>
      </c>
      <c r="B347">
        <v>0</v>
      </c>
      <c r="C347" s="36">
        <v>17</v>
      </c>
      <c r="E347">
        <v>320</v>
      </c>
      <c r="F347">
        <v>12.487095260441111</v>
      </c>
      <c r="G347">
        <v>2.5129047395588895</v>
      </c>
      <c r="H347">
        <v>0.34890054316167324</v>
      </c>
      <c r="J347">
        <v>14.263392857142858</v>
      </c>
      <c r="K347">
        <v>4</v>
      </c>
      <c r="V347">
        <v>0</v>
      </c>
      <c r="W347" s="36">
        <v>3</v>
      </c>
    </row>
    <row r="348" spans="1:23">
      <c r="A348" s="37">
        <v>6245</v>
      </c>
      <c r="B348">
        <v>0</v>
      </c>
      <c r="C348" s="36">
        <v>16</v>
      </c>
      <c r="E348">
        <v>321</v>
      </c>
      <c r="F348">
        <v>12.487095260441111</v>
      </c>
      <c r="G348">
        <v>5.5129047395588895</v>
      </c>
      <c r="H348">
        <v>0.76543110757485333</v>
      </c>
      <c r="J348">
        <v>14.308035714285715</v>
      </c>
      <c r="K348">
        <v>4</v>
      </c>
      <c r="V348">
        <v>0</v>
      </c>
      <c r="W348" s="36">
        <v>15</v>
      </c>
    </row>
    <row r="349" spans="1:23">
      <c r="A349" s="37">
        <v>8234</v>
      </c>
      <c r="B349">
        <v>0</v>
      </c>
      <c r="C349" s="36">
        <v>3</v>
      </c>
      <c r="E349">
        <v>322</v>
      </c>
      <c r="F349">
        <v>12.487095260441111</v>
      </c>
      <c r="G349">
        <v>-9.4870952604411105</v>
      </c>
      <c r="H349">
        <v>-1.3172217144910474</v>
      </c>
      <c r="J349">
        <v>14.352678571428571</v>
      </c>
      <c r="K349">
        <v>4</v>
      </c>
      <c r="V349">
        <v>0</v>
      </c>
      <c r="W349" s="36">
        <v>4</v>
      </c>
    </row>
    <row r="350" spans="1:23">
      <c r="A350" s="37">
        <v>1411</v>
      </c>
      <c r="B350">
        <v>0</v>
      </c>
      <c r="C350" s="36">
        <v>15</v>
      </c>
      <c r="E350">
        <v>323</v>
      </c>
      <c r="F350">
        <v>12.487095260441111</v>
      </c>
      <c r="G350">
        <v>-9.4870952604411105</v>
      </c>
      <c r="H350">
        <v>-1.3172217144910474</v>
      </c>
      <c r="J350">
        <v>14.397321428571429</v>
      </c>
      <c r="K350">
        <v>4</v>
      </c>
      <c r="V350">
        <v>0</v>
      </c>
      <c r="W350" s="36">
        <v>14</v>
      </c>
    </row>
    <row r="351" spans="1:23">
      <c r="A351" s="37">
        <v>8553</v>
      </c>
      <c r="B351">
        <v>0</v>
      </c>
      <c r="C351" s="36">
        <v>4</v>
      </c>
      <c r="E351">
        <v>324</v>
      </c>
      <c r="F351">
        <v>12.487095260441111</v>
      </c>
      <c r="G351">
        <v>5.5129047395588895</v>
      </c>
      <c r="H351">
        <v>0.76543110757485333</v>
      </c>
      <c r="J351">
        <v>14.441964285714286</v>
      </c>
      <c r="K351">
        <v>4</v>
      </c>
      <c r="V351">
        <v>0</v>
      </c>
      <c r="W351" s="36">
        <v>5</v>
      </c>
    </row>
    <row r="352" spans="1:23">
      <c r="A352" s="37">
        <v>1826</v>
      </c>
      <c r="B352">
        <v>0</v>
      </c>
      <c r="C352" s="36">
        <v>14</v>
      </c>
      <c r="E352">
        <v>325</v>
      </c>
      <c r="F352">
        <v>12.487095260441111</v>
      </c>
      <c r="G352">
        <v>5.5129047395588895</v>
      </c>
      <c r="H352">
        <v>0.76543110757485333</v>
      </c>
      <c r="J352">
        <v>14.486607142857144</v>
      </c>
      <c r="K352">
        <v>4</v>
      </c>
      <c r="V352">
        <v>0</v>
      </c>
      <c r="W352" s="36">
        <v>3</v>
      </c>
    </row>
    <row r="353" spans="1:23">
      <c r="A353" s="37">
        <v>8842</v>
      </c>
      <c r="B353">
        <v>0</v>
      </c>
      <c r="C353" s="36">
        <v>5</v>
      </c>
      <c r="E353">
        <v>326</v>
      </c>
      <c r="F353">
        <v>12.487095260441111</v>
      </c>
      <c r="G353">
        <v>4.5129047395588895</v>
      </c>
      <c r="H353">
        <v>0.62658758610379328</v>
      </c>
      <c r="J353">
        <v>14.53125</v>
      </c>
      <c r="K353">
        <v>4</v>
      </c>
      <c r="V353">
        <v>0</v>
      </c>
      <c r="W353" s="36">
        <v>22</v>
      </c>
    </row>
    <row r="354" spans="1:23">
      <c r="A354" s="37">
        <v>11030</v>
      </c>
      <c r="B354">
        <v>0</v>
      </c>
      <c r="C354" s="36">
        <v>3</v>
      </c>
      <c r="E354">
        <v>327</v>
      </c>
      <c r="F354">
        <v>12.487095260441111</v>
      </c>
      <c r="G354">
        <v>-6.4870952604411105</v>
      </c>
      <c r="H354">
        <v>-0.90069115007786715</v>
      </c>
      <c r="J354">
        <v>14.575892857142858</v>
      </c>
      <c r="K354">
        <v>4</v>
      </c>
      <c r="V354">
        <v>0</v>
      </c>
      <c r="W354" s="36">
        <v>20</v>
      </c>
    </row>
    <row r="355" spans="1:23">
      <c r="A355" s="37">
        <v>2579</v>
      </c>
      <c r="B355">
        <v>0</v>
      </c>
      <c r="C355" s="36">
        <v>22</v>
      </c>
      <c r="E355">
        <v>328</v>
      </c>
      <c r="F355">
        <v>12.487095260441111</v>
      </c>
      <c r="G355">
        <v>-8.4870952604411105</v>
      </c>
      <c r="H355">
        <v>-1.1783781930199873</v>
      </c>
      <c r="J355">
        <v>14.620535714285715</v>
      </c>
      <c r="K355">
        <v>4</v>
      </c>
      <c r="V355">
        <v>0</v>
      </c>
      <c r="W355" s="36">
        <v>15</v>
      </c>
    </row>
    <row r="356" spans="1:23">
      <c r="A356" s="37">
        <v>175</v>
      </c>
      <c r="B356">
        <v>0</v>
      </c>
      <c r="C356" s="36">
        <v>20</v>
      </c>
      <c r="E356">
        <v>329</v>
      </c>
      <c r="F356">
        <v>12.487095260441111</v>
      </c>
      <c r="G356">
        <v>-8.4870952604411105</v>
      </c>
      <c r="H356">
        <v>-1.1783781930199873</v>
      </c>
      <c r="J356">
        <v>14.665178571428571</v>
      </c>
      <c r="K356">
        <v>4</v>
      </c>
      <c r="V356">
        <v>0</v>
      </c>
      <c r="W356" s="36">
        <v>17</v>
      </c>
    </row>
    <row r="357" spans="1:23">
      <c r="A357" s="37">
        <v>9185</v>
      </c>
      <c r="B357">
        <v>0</v>
      </c>
      <c r="C357" s="36">
        <v>15</v>
      </c>
      <c r="E357">
        <v>330</v>
      </c>
      <c r="F357">
        <v>12.487095260441111</v>
      </c>
      <c r="G357">
        <v>-4.4870952604411105</v>
      </c>
      <c r="H357">
        <v>-0.62300410713574705</v>
      </c>
      <c r="J357">
        <v>14.709821428571429</v>
      </c>
      <c r="K357">
        <v>4</v>
      </c>
      <c r="V357">
        <v>0</v>
      </c>
      <c r="W357" s="36">
        <v>19</v>
      </c>
    </row>
    <row r="358" spans="1:23">
      <c r="A358" s="37">
        <v>11056</v>
      </c>
      <c r="B358">
        <v>0</v>
      </c>
      <c r="C358" s="36">
        <v>17</v>
      </c>
      <c r="E358">
        <v>331</v>
      </c>
      <c r="F358">
        <v>12.487095260441111</v>
      </c>
      <c r="G358">
        <v>-9.4870952604411105</v>
      </c>
      <c r="H358">
        <v>-1.3172217144910474</v>
      </c>
      <c r="J358">
        <v>14.754464285714286</v>
      </c>
      <c r="K358">
        <v>4</v>
      </c>
      <c r="V358">
        <v>0</v>
      </c>
      <c r="W358" s="36">
        <v>5</v>
      </c>
    </row>
    <row r="359" spans="1:23">
      <c r="A359" s="37">
        <v>9365</v>
      </c>
      <c r="B359">
        <v>0</v>
      </c>
      <c r="C359" s="36">
        <v>19</v>
      </c>
      <c r="E359">
        <v>332</v>
      </c>
      <c r="F359">
        <v>12.487095260441111</v>
      </c>
      <c r="G359">
        <v>-7.4870952604411105</v>
      </c>
      <c r="H359">
        <v>-1.0395346715489273</v>
      </c>
      <c r="J359">
        <v>14.799107142857144</v>
      </c>
      <c r="K359">
        <v>4</v>
      </c>
      <c r="V359">
        <v>0</v>
      </c>
      <c r="W359" s="36">
        <v>6</v>
      </c>
    </row>
    <row r="360" spans="1:23">
      <c r="A360" s="37">
        <v>6201</v>
      </c>
      <c r="B360">
        <v>0</v>
      </c>
      <c r="C360" s="36">
        <v>5</v>
      </c>
      <c r="E360">
        <v>333</v>
      </c>
      <c r="F360">
        <v>12.487095260441111</v>
      </c>
      <c r="G360">
        <v>4.5129047395588895</v>
      </c>
      <c r="H360">
        <v>0.62658758610379328</v>
      </c>
      <c r="J360">
        <v>14.84375</v>
      </c>
      <c r="K360">
        <v>4</v>
      </c>
      <c r="V360">
        <v>0</v>
      </c>
      <c r="W360" s="36">
        <v>14</v>
      </c>
    </row>
    <row r="361" spans="1:23">
      <c r="A361" s="37">
        <v>2061</v>
      </c>
      <c r="B361">
        <v>0</v>
      </c>
      <c r="C361" s="36">
        <v>6</v>
      </c>
      <c r="E361">
        <v>334</v>
      </c>
      <c r="F361">
        <v>12.487095260441111</v>
      </c>
      <c r="G361">
        <v>-8.4870952604411105</v>
      </c>
      <c r="H361">
        <v>-1.1783781930199873</v>
      </c>
      <c r="J361">
        <v>14.888392857142858</v>
      </c>
      <c r="K361">
        <v>4</v>
      </c>
      <c r="V361">
        <v>0</v>
      </c>
      <c r="W361" s="36">
        <v>13</v>
      </c>
    </row>
    <row r="362" spans="1:23">
      <c r="A362" s="37">
        <v>6184</v>
      </c>
      <c r="B362">
        <v>0</v>
      </c>
      <c r="C362" s="36">
        <v>14</v>
      </c>
      <c r="E362">
        <v>335</v>
      </c>
      <c r="F362">
        <v>12.487095260441111</v>
      </c>
      <c r="G362">
        <v>-7.4870952604411105</v>
      </c>
      <c r="H362">
        <v>-1.0395346715489273</v>
      </c>
      <c r="J362">
        <v>14.933035714285715</v>
      </c>
      <c r="K362">
        <v>4</v>
      </c>
      <c r="V362">
        <v>0</v>
      </c>
      <c r="W362" s="36">
        <v>14</v>
      </c>
    </row>
    <row r="363" spans="1:23">
      <c r="A363" s="37">
        <v>6142</v>
      </c>
      <c r="B363">
        <v>0</v>
      </c>
      <c r="C363" s="36">
        <v>13</v>
      </c>
      <c r="E363">
        <v>336</v>
      </c>
      <c r="F363">
        <v>12.487095260441111</v>
      </c>
      <c r="G363">
        <v>8.5129047395588895</v>
      </c>
      <c r="H363">
        <v>1.1819616719880335</v>
      </c>
      <c r="J363">
        <v>14.977678571428571</v>
      </c>
      <c r="K363">
        <v>4</v>
      </c>
      <c r="V363">
        <v>0</v>
      </c>
      <c r="W363" s="36">
        <v>21</v>
      </c>
    </row>
    <row r="364" spans="1:23">
      <c r="A364" s="37">
        <v>4107</v>
      </c>
      <c r="B364">
        <v>0</v>
      </c>
      <c r="C364" s="36">
        <v>14</v>
      </c>
      <c r="E364">
        <v>337</v>
      </c>
      <c r="F364">
        <v>12.487095260441111</v>
      </c>
      <c r="G364">
        <v>8.5129047395588895</v>
      </c>
      <c r="H364">
        <v>1.1819616719880335</v>
      </c>
      <c r="J364">
        <v>15.022321428571429</v>
      </c>
      <c r="K364">
        <v>4</v>
      </c>
      <c r="V364">
        <v>0</v>
      </c>
      <c r="W364" s="36">
        <v>18</v>
      </c>
    </row>
    <row r="365" spans="1:23">
      <c r="A365" s="37">
        <v>7274</v>
      </c>
      <c r="B365">
        <v>0</v>
      </c>
      <c r="C365" s="36">
        <v>21</v>
      </c>
      <c r="E365">
        <v>338</v>
      </c>
      <c r="F365">
        <v>12.487095260441111</v>
      </c>
      <c r="G365">
        <v>-8.4870952604411105</v>
      </c>
      <c r="H365">
        <v>-1.1783781930199873</v>
      </c>
      <c r="J365">
        <v>15.066964285714286</v>
      </c>
      <c r="K365">
        <v>4</v>
      </c>
      <c r="V365">
        <v>0</v>
      </c>
      <c r="W365" s="36">
        <v>7</v>
      </c>
    </row>
    <row r="366" spans="1:23">
      <c r="A366" s="37">
        <v>9336</v>
      </c>
      <c r="B366">
        <v>0</v>
      </c>
      <c r="C366" s="36">
        <v>18</v>
      </c>
      <c r="E366">
        <v>339</v>
      </c>
      <c r="F366">
        <v>12.487095260441111</v>
      </c>
      <c r="G366">
        <v>8.5129047395588895</v>
      </c>
      <c r="H366">
        <v>1.1819616719880335</v>
      </c>
      <c r="J366">
        <v>15.111607142857144</v>
      </c>
      <c r="K366">
        <v>4</v>
      </c>
      <c r="V366">
        <v>0</v>
      </c>
      <c r="W366" s="36">
        <v>3</v>
      </c>
    </row>
    <row r="367" spans="1:23">
      <c r="A367" s="37">
        <v>2958</v>
      </c>
      <c r="B367">
        <v>0</v>
      </c>
      <c r="C367" s="36">
        <v>7</v>
      </c>
      <c r="E367">
        <v>340</v>
      </c>
      <c r="F367">
        <v>12.487095260441111</v>
      </c>
      <c r="G367">
        <v>1.5129047395588895</v>
      </c>
      <c r="H367">
        <v>0.21005702169061319</v>
      </c>
      <c r="J367">
        <v>15.15625</v>
      </c>
      <c r="K367">
        <v>4</v>
      </c>
      <c r="V367">
        <v>0</v>
      </c>
      <c r="W367" s="36">
        <v>15</v>
      </c>
    </row>
    <row r="368" spans="1:23">
      <c r="A368" s="37">
        <v>933</v>
      </c>
      <c r="B368">
        <v>0</v>
      </c>
      <c r="C368" s="36">
        <v>3</v>
      </c>
      <c r="E368">
        <v>341</v>
      </c>
      <c r="F368">
        <v>12.487095260441111</v>
      </c>
      <c r="G368">
        <v>7.5129047395588895</v>
      </c>
      <c r="H368">
        <v>1.0431181505169735</v>
      </c>
      <c r="J368">
        <v>15.200892857142858</v>
      </c>
      <c r="K368">
        <v>4</v>
      </c>
      <c r="V368">
        <v>0</v>
      </c>
      <c r="W368" s="36">
        <v>17</v>
      </c>
    </row>
    <row r="369" spans="1:23">
      <c r="A369" s="37">
        <v>5837</v>
      </c>
      <c r="B369">
        <v>0</v>
      </c>
      <c r="C369" s="36">
        <v>15</v>
      </c>
      <c r="E369">
        <v>342</v>
      </c>
      <c r="F369">
        <v>12.487095260441111</v>
      </c>
      <c r="G369">
        <v>-5.4870952604411105</v>
      </c>
      <c r="H369">
        <v>-0.7618476286068071</v>
      </c>
      <c r="J369">
        <v>15.245535714285715</v>
      </c>
      <c r="K369">
        <v>4</v>
      </c>
      <c r="V369">
        <v>0</v>
      </c>
      <c r="W369" s="36">
        <v>25</v>
      </c>
    </row>
    <row r="370" spans="1:23">
      <c r="A370" s="37">
        <v>10704</v>
      </c>
      <c r="B370">
        <v>0</v>
      </c>
      <c r="C370" s="36">
        <v>17</v>
      </c>
      <c r="E370">
        <v>343</v>
      </c>
      <c r="F370">
        <v>12.487095260441111</v>
      </c>
      <c r="G370">
        <v>4.5129047395588895</v>
      </c>
      <c r="H370">
        <v>0.62658758610379328</v>
      </c>
      <c r="J370">
        <v>15.290178571428571</v>
      </c>
      <c r="K370">
        <v>4</v>
      </c>
      <c r="V370">
        <v>0</v>
      </c>
      <c r="W370" s="36">
        <v>5</v>
      </c>
    </row>
    <row r="371" spans="1:23">
      <c r="A371" s="37">
        <v>5125</v>
      </c>
      <c r="B371">
        <v>0</v>
      </c>
      <c r="C371" s="36">
        <v>25</v>
      </c>
      <c r="E371">
        <v>344</v>
      </c>
      <c r="F371">
        <v>12.487095260441111</v>
      </c>
      <c r="G371">
        <v>3.5129047395588895</v>
      </c>
      <c r="H371">
        <v>0.48774406463273329</v>
      </c>
      <c r="J371">
        <v>15.334821428571429</v>
      </c>
      <c r="K371">
        <v>4</v>
      </c>
      <c r="V371">
        <v>0</v>
      </c>
      <c r="W371" s="36">
        <v>15</v>
      </c>
    </row>
    <row r="372" spans="1:23">
      <c r="A372" s="37">
        <v>4432</v>
      </c>
      <c r="B372">
        <v>0</v>
      </c>
      <c r="C372" s="36">
        <v>5</v>
      </c>
      <c r="E372">
        <v>345</v>
      </c>
      <c r="F372">
        <v>12.487095260441111</v>
      </c>
      <c r="G372">
        <v>-9.4870952604411105</v>
      </c>
      <c r="H372">
        <v>-1.3172217144910474</v>
      </c>
      <c r="J372">
        <v>15.379464285714286</v>
      </c>
      <c r="K372">
        <v>5</v>
      </c>
      <c r="V372">
        <v>0</v>
      </c>
      <c r="W372" s="36">
        <v>14</v>
      </c>
    </row>
    <row r="373" spans="1:23">
      <c r="A373" s="37">
        <v>5955</v>
      </c>
      <c r="B373">
        <v>0</v>
      </c>
      <c r="C373" s="36">
        <v>15</v>
      </c>
      <c r="E373">
        <v>346</v>
      </c>
      <c r="F373">
        <v>12.487095260441111</v>
      </c>
      <c r="G373">
        <v>2.5129047395588895</v>
      </c>
      <c r="H373">
        <v>0.34890054316167324</v>
      </c>
      <c r="J373">
        <v>15.424107142857144</v>
      </c>
      <c r="K373">
        <v>5</v>
      </c>
      <c r="V373">
        <v>0</v>
      </c>
      <c r="W373" s="36">
        <v>4</v>
      </c>
    </row>
    <row r="374" spans="1:23">
      <c r="A374" s="37">
        <v>2928</v>
      </c>
      <c r="B374">
        <v>0</v>
      </c>
      <c r="C374" s="36">
        <v>14</v>
      </c>
      <c r="E374">
        <v>347</v>
      </c>
      <c r="F374">
        <v>12.487095260441111</v>
      </c>
      <c r="G374">
        <v>-8.4870952604411105</v>
      </c>
      <c r="H374">
        <v>-1.1783781930199873</v>
      </c>
      <c r="J374">
        <v>15.46875</v>
      </c>
      <c r="K374">
        <v>5</v>
      </c>
      <c r="V374">
        <v>0</v>
      </c>
      <c r="W374" s="36">
        <v>10</v>
      </c>
    </row>
    <row r="375" spans="1:23">
      <c r="A375" s="37">
        <v>5680</v>
      </c>
      <c r="B375">
        <v>0</v>
      </c>
      <c r="C375" s="36">
        <v>4</v>
      </c>
      <c r="E375">
        <v>348</v>
      </c>
      <c r="F375">
        <v>12.487095260441111</v>
      </c>
      <c r="G375">
        <v>1.5129047395588895</v>
      </c>
      <c r="H375">
        <v>0.21005702169061319</v>
      </c>
      <c r="J375">
        <v>15.513392857142858</v>
      </c>
      <c r="K375">
        <v>5</v>
      </c>
      <c r="V375">
        <v>0</v>
      </c>
      <c r="W375" s="36">
        <v>4</v>
      </c>
    </row>
    <row r="376" spans="1:23">
      <c r="A376" s="37">
        <v>10313</v>
      </c>
      <c r="B376">
        <v>0</v>
      </c>
      <c r="C376" s="36">
        <v>10</v>
      </c>
      <c r="E376">
        <v>349</v>
      </c>
      <c r="F376">
        <v>12.487095260441111</v>
      </c>
      <c r="G376">
        <v>-7.4870952604411105</v>
      </c>
      <c r="H376">
        <v>-1.0395346715489273</v>
      </c>
      <c r="J376">
        <v>15.558035714285715</v>
      </c>
      <c r="K376">
        <v>5</v>
      </c>
      <c r="V376">
        <v>0</v>
      </c>
      <c r="W376" s="36">
        <v>19</v>
      </c>
    </row>
    <row r="377" spans="1:23">
      <c r="A377" s="37">
        <v>2557</v>
      </c>
      <c r="B377">
        <v>0</v>
      </c>
      <c r="C377" s="36">
        <v>4</v>
      </c>
      <c r="E377">
        <v>350</v>
      </c>
      <c r="F377">
        <v>12.487095260441111</v>
      </c>
      <c r="G377">
        <v>-9.4870952604411105</v>
      </c>
      <c r="H377">
        <v>-1.3172217144910474</v>
      </c>
      <c r="J377">
        <v>15.602678571428571</v>
      </c>
      <c r="K377">
        <v>5</v>
      </c>
      <c r="V377">
        <v>0</v>
      </c>
      <c r="W377" s="36">
        <v>6</v>
      </c>
    </row>
    <row r="378" spans="1:23">
      <c r="A378" s="37">
        <v>1245</v>
      </c>
      <c r="B378">
        <v>0</v>
      </c>
      <c r="C378" s="36">
        <v>19</v>
      </c>
      <c r="E378">
        <v>351</v>
      </c>
      <c r="F378">
        <v>12.487095260441111</v>
      </c>
      <c r="G378">
        <v>9.5129047395588895</v>
      </c>
      <c r="H378">
        <v>1.3208051934590936</v>
      </c>
      <c r="J378">
        <v>15.647321428571429</v>
      </c>
      <c r="K378">
        <v>5</v>
      </c>
      <c r="V378">
        <v>0</v>
      </c>
      <c r="W378" s="36">
        <v>7</v>
      </c>
    </row>
    <row r="379" spans="1:23">
      <c r="A379" s="37">
        <v>1519</v>
      </c>
      <c r="B379">
        <v>0</v>
      </c>
      <c r="C379" s="36">
        <v>6</v>
      </c>
      <c r="E379">
        <v>352</v>
      </c>
      <c r="F379">
        <v>12.487095260441111</v>
      </c>
      <c r="G379">
        <v>7.5129047395588895</v>
      </c>
      <c r="H379">
        <v>1.0431181505169735</v>
      </c>
      <c r="J379">
        <v>15.691964285714286</v>
      </c>
      <c r="K379">
        <v>5</v>
      </c>
      <c r="V379">
        <v>0</v>
      </c>
      <c r="W379" s="36">
        <v>4</v>
      </c>
    </row>
    <row r="380" spans="1:23">
      <c r="A380" s="37">
        <v>10703</v>
      </c>
      <c r="B380">
        <v>0</v>
      </c>
      <c r="C380" s="36">
        <v>7</v>
      </c>
      <c r="E380">
        <v>353</v>
      </c>
      <c r="F380">
        <v>12.487095260441111</v>
      </c>
      <c r="G380">
        <v>2.5129047395588895</v>
      </c>
      <c r="H380">
        <v>0.34890054316167324</v>
      </c>
      <c r="J380">
        <v>15.736607142857144</v>
      </c>
      <c r="K380">
        <v>5</v>
      </c>
      <c r="V380">
        <v>0</v>
      </c>
      <c r="W380" s="36">
        <v>4</v>
      </c>
    </row>
    <row r="381" spans="1:23">
      <c r="A381" s="37">
        <v>1726</v>
      </c>
      <c r="B381">
        <v>0</v>
      </c>
      <c r="C381" s="36">
        <v>4</v>
      </c>
      <c r="E381">
        <v>354</v>
      </c>
      <c r="F381">
        <v>12.487095260441111</v>
      </c>
      <c r="G381">
        <v>4.5129047395588895</v>
      </c>
      <c r="H381">
        <v>0.62658758610379328</v>
      </c>
      <c r="J381">
        <v>15.78125</v>
      </c>
      <c r="K381">
        <v>5</v>
      </c>
      <c r="V381">
        <v>0</v>
      </c>
      <c r="W381" s="36">
        <v>18</v>
      </c>
    </row>
    <row r="382" spans="1:23">
      <c r="A382" s="37">
        <v>4459</v>
      </c>
      <c r="B382">
        <v>0</v>
      </c>
      <c r="C382" s="36">
        <v>4</v>
      </c>
      <c r="E382">
        <v>355</v>
      </c>
      <c r="F382">
        <v>12.487095260441111</v>
      </c>
      <c r="G382">
        <v>6.5129047395588895</v>
      </c>
      <c r="H382">
        <v>0.90427462904591338</v>
      </c>
      <c r="J382">
        <v>15.825892857142858</v>
      </c>
      <c r="K382">
        <v>5</v>
      </c>
      <c r="V382">
        <v>0</v>
      </c>
      <c r="W382" s="36">
        <v>4</v>
      </c>
    </row>
    <row r="383" spans="1:23">
      <c r="A383" s="37">
        <v>1729</v>
      </c>
      <c r="B383">
        <v>0</v>
      </c>
      <c r="C383" s="36">
        <v>18</v>
      </c>
      <c r="E383">
        <v>356</v>
      </c>
      <c r="F383">
        <v>12.487095260441111</v>
      </c>
      <c r="G383">
        <v>-7.4870952604411105</v>
      </c>
      <c r="H383">
        <v>-1.0395346715489273</v>
      </c>
      <c r="J383">
        <v>15.870535714285715</v>
      </c>
      <c r="K383">
        <v>5</v>
      </c>
      <c r="V383">
        <v>0</v>
      </c>
      <c r="W383" s="36">
        <v>3</v>
      </c>
    </row>
    <row r="384" spans="1:23">
      <c r="A384" s="37">
        <v>1517</v>
      </c>
      <c r="B384">
        <v>0</v>
      </c>
      <c r="C384" s="36">
        <v>4</v>
      </c>
      <c r="E384">
        <v>357</v>
      </c>
      <c r="F384">
        <v>12.487095260441111</v>
      </c>
      <c r="G384">
        <v>-6.4870952604411105</v>
      </c>
      <c r="H384">
        <v>-0.90069115007786715</v>
      </c>
      <c r="J384">
        <v>15.915178571428571</v>
      </c>
      <c r="K384">
        <v>5</v>
      </c>
      <c r="V384">
        <v>0</v>
      </c>
      <c r="W384" s="36">
        <v>3</v>
      </c>
    </row>
    <row r="385" spans="1:23">
      <c r="A385" s="37">
        <v>2098</v>
      </c>
      <c r="B385">
        <v>0</v>
      </c>
      <c r="C385" s="36">
        <v>3</v>
      </c>
      <c r="E385">
        <v>358</v>
      </c>
      <c r="F385">
        <v>12.487095260441111</v>
      </c>
      <c r="G385">
        <v>1.5129047395588895</v>
      </c>
      <c r="H385">
        <v>0.21005702169061319</v>
      </c>
      <c r="J385">
        <v>15.959821428571429</v>
      </c>
      <c r="K385">
        <v>5</v>
      </c>
      <c r="V385">
        <v>0</v>
      </c>
      <c r="W385" s="36">
        <v>11</v>
      </c>
    </row>
    <row r="386" spans="1:23">
      <c r="A386" s="37">
        <v>9543</v>
      </c>
      <c r="B386">
        <v>0</v>
      </c>
      <c r="C386" s="36">
        <v>3</v>
      </c>
      <c r="E386">
        <v>359</v>
      </c>
      <c r="F386">
        <v>12.487095260441111</v>
      </c>
      <c r="G386">
        <v>0.51290473955888949</v>
      </c>
      <c r="H386">
        <v>7.1213500219553139E-2</v>
      </c>
      <c r="J386">
        <v>16.004464285714285</v>
      </c>
      <c r="K386">
        <v>5</v>
      </c>
      <c r="V386">
        <v>0</v>
      </c>
      <c r="W386" s="36">
        <v>9</v>
      </c>
    </row>
    <row r="387" spans="1:23">
      <c r="A387" s="37">
        <v>6878</v>
      </c>
      <c r="B387">
        <v>0</v>
      </c>
      <c r="C387" s="36">
        <v>11</v>
      </c>
      <c r="E387">
        <v>360</v>
      </c>
      <c r="F387">
        <v>12.487095260441111</v>
      </c>
      <c r="G387">
        <v>1.5129047395588895</v>
      </c>
      <c r="H387">
        <v>0.21005702169061319</v>
      </c>
      <c r="J387">
        <v>16.049107142857142</v>
      </c>
      <c r="K387">
        <v>5</v>
      </c>
      <c r="V387">
        <v>0</v>
      </c>
      <c r="W387" s="36">
        <v>3</v>
      </c>
    </row>
    <row r="388" spans="1:23">
      <c r="A388" s="37">
        <v>3310</v>
      </c>
      <c r="B388">
        <v>0</v>
      </c>
      <c r="C388" s="36">
        <v>9</v>
      </c>
      <c r="E388">
        <v>361</v>
      </c>
      <c r="F388">
        <v>12.487095260441111</v>
      </c>
      <c r="G388">
        <v>8.5129047395588895</v>
      </c>
      <c r="H388">
        <v>1.1819616719880335</v>
      </c>
      <c r="J388">
        <v>16.09375</v>
      </c>
      <c r="K388">
        <v>5</v>
      </c>
      <c r="V388">
        <v>0</v>
      </c>
      <c r="W388" s="36">
        <v>5</v>
      </c>
    </row>
    <row r="389" spans="1:23">
      <c r="A389" s="37">
        <v>2724</v>
      </c>
      <c r="B389">
        <v>0</v>
      </c>
      <c r="C389" s="36">
        <v>3</v>
      </c>
      <c r="E389">
        <v>362</v>
      </c>
      <c r="F389">
        <v>12.487095260441111</v>
      </c>
      <c r="G389">
        <v>5.5129047395588895</v>
      </c>
      <c r="H389">
        <v>0.76543110757485333</v>
      </c>
      <c r="J389">
        <v>16.138392857142858</v>
      </c>
      <c r="K389">
        <v>5</v>
      </c>
      <c r="V389">
        <v>0</v>
      </c>
      <c r="W389" s="36">
        <v>14</v>
      </c>
    </row>
    <row r="390" spans="1:23">
      <c r="A390" s="37">
        <v>948</v>
      </c>
      <c r="B390">
        <v>0</v>
      </c>
      <c r="C390" s="36">
        <v>5</v>
      </c>
      <c r="E390">
        <v>363</v>
      </c>
      <c r="F390">
        <v>12.487095260441111</v>
      </c>
      <c r="G390">
        <v>-5.4870952604411105</v>
      </c>
      <c r="H390">
        <v>-0.7618476286068071</v>
      </c>
      <c r="J390">
        <v>16.183035714285712</v>
      </c>
      <c r="K390">
        <v>5</v>
      </c>
      <c r="V390">
        <v>0</v>
      </c>
      <c r="W390" s="36">
        <v>22</v>
      </c>
    </row>
    <row r="391" spans="1:23">
      <c r="A391" s="37">
        <v>6720</v>
      </c>
      <c r="B391">
        <v>0</v>
      </c>
      <c r="C391" s="36">
        <v>14</v>
      </c>
      <c r="E391">
        <v>364</v>
      </c>
      <c r="F391">
        <v>12.487095260441111</v>
      </c>
      <c r="G391">
        <v>-9.4870952604411105</v>
      </c>
      <c r="H391">
        <v>-1.3172217144910474</v>
      </c>
      <c r="J391">
        <v>16.227678571428569</v>
      </c>
      <c r="K391">
        <v>5</v>
      </c>
      <c r="V391">
        <v>0</v>
      </c>
      <c r="W391" s="36">
        <v>6</v>
      </c>
    </row>
    <row r="392" spans="1:23">
      <c r="A392" s="37">
        <v>6202</v>
      </c>
      <c r="B392">
        <v>0</v>
      </c>
      <c r="C392" s="36">
        <v>22</v>
      </c>
      <c r="E392">
        <v>365</v>
      </c>
      <c r="F392">
        <v>12.487095260441111</v>
      </c>
      <c r="G392">
        <v>2.5129047395588895</v>
      </c>
      <c r="H392">
        <v>0.34890054316167324</v>
      </c>
      <c r="J392">
        <v>16.272321428571427</v>
      </c>
      <c r="K392">
        <v>5</v>
      </c>
      <c r="V392">
        <v>0</v>
      </c>
      <c r="W392" s="36">
        <v>16</v>
      </c>
    </row>
    <row r="393" spans="1:23">
      <c r="A393" s="37">
        <v>2066</v>
      </c>
      <c r="B393">
        <v>0</v>
      </c>
      <c r="C393" s="36">
        <v>6</v>
      </c>
      <c r="E393">
        <v>366</v>
      </c>
      <c r="F393">
        <v>12.487095260441111</v>
      </c>
      <c r="G393">
        <v>4.5129047395588895</v>
      </c>
      <c r="H393">
        <v>0.62658758610379328</v>
      </c>
      <c r="J393">
        <v>16.316964285714285</v>
      </c>
      <c r="K393">
        <v>5</v>
      </c>
      <c r="V393">
        <v>0</v>
      </c>
      <c r="W393" s="36">
        <v>19</v>
      </c>
    </row>
    <row r="394" spans="1:23">
      <c r="A394" s="37">
        <v>9799</v>
      </c>
      <c r="B394">
        <v>0</v>
      </c>
      <c r="C394" s="36">
        <v>16</v>
      </c>
      <c r="E394">
        <v>367</v>
      </c>
      <c r="F394">
        <v>12.487095260441111</v>
      </c>
      <c r="G394">
        <v>12.512904739558889</v>
      </c>
      <c r="H394">
        <v>1.7373357578722737</v>
      </c>
      <c r="J394">
        <v>16.361607142857142</v>
      </c>
      <c r="K394">
        <v>5</v>
      </c>
      <c r="V394">
        <v>0</v>
      </c>
      <c r="W394" s="36">
        <v>10</v>
      </c>
    </row>
    <row r="395" spans="1:23">
      <c r="A395" s="37">
        <v>8318</v>
      </c>
      <c r="B395">
        <v>0</v>
      </c>
      <c r="C395" s="36">
        <v>19</v>
      </c>
      <c r="E395">
        <v>368</v>
      </c>
      <c r="F395">
        <v>12.487095260441111</v>
      </c>
      <c r="G395">
        <v>-7.4870952604411105</v>
      </c>
      <c r="H395">
        <v>-1.0395346715489273</v>
      </c>
      <c r="J395">
        <v>16.40625</v>
      </c>
      <c r="K395">
        <v>5</v>
      </c>
      <c r="V395">
        <v>0</v>
      </c>
      <c r="W395" s="36">
        <v>15</v>
      </c>
    </row>
    <row r="396" spans="1:23">
      <c r="A396" s="37">
        <v>5642</v>
      </c>
      <c r="B396">
        <v>0</v>
      </c>
      <c r="C396" s="36">
        <v>10</v>
      </c>
      <c r="E396">
        <v>369</v>
      </c>
      <c r="F396">
        <v>12.487095260441111</v>
      </c>
      <c r="G396">
        <v>2.5129047395588895</v>
      </c>
      <c r="H396">
        <v>0.34890054316167324</v>
      </c>
      <c r="J396">
        <v>16.450892857142858</v>
      </c>
      <c r="K396">
        <v>5</v>
      </c>
      <c r="V396">
        <v>0</v>
      </c>
      <c r="W396" s="36">
        <v>9</v>
      </c>
    </row>
    <row r="397" spans="1:23">
      <c r="A397" s="37">
        <v>2669</v>
      </c>
      <c r="B397">
        <v>0</v>
      </c>
      <c r="C397" s="36">
        <v>15</v>
      </c>
      <c r="E397">
        <v>370</v>
      </c>
      <c r="F397">
        <v>12.487095260441111</v>
      </c>
      <c r="G397">
        <v>1.5129047395588895</v>
      </c>
      <c r="H397">
        <v>0.21005702169061319</v>
      </c>
      <c r="J397">
        <v>16.495535714285712</v>
      </c>
      <c r="K397">
        <v>5</v>
      </c>
      <c r="V397">
        <v>0</v>
      </c>
      <c r="W397" s="36">
        <v>20</v>
      </c>
    </row>
    <row r="398" spans="1:23">
      <c r="A398" s="37">
        <v>455</v>
      </c>
      <c r="B398">
        <v>0</v>
      </c>
      <c r="C398" s="36">
        <v>9</v>
      </c>
      <c r="E398">
        <v>371</v>
      </c>
      <c r="F398">
        <v>12.487095260441111</v>
      </c>
      <c r="G398">
        <v>-8.4870952604411105</v>
      </c>
      <c r="H398">
        <v>-1.1783781930199873</v>
      </c>
      <c r="J398">
        <v>16.540178571428569</v>
      </c>
      <c r="K398">
        <v>5</v>
      </c>
      <c r="V398">
        <v>0</v>
      </c>
      <c r="W398" s="36">
        <v>23</v>
      </c>
    </row>
    <row r="399" spans="1:23">
      <c r="A399" s="37">
        <v>7683</v>
      </c>
      <c r="B399">
        <v>0</v>
      </c>
      <c r="C399" s="36">
        <v>20</v>
      </c>
      <c r="E399">
        <v>372</v>
      </c>
      <c r="F399">
        <v>12.487095260441111</v>
      </c>
      <c r="G399">
        <v>-2.4870952604411105</v>
      </c>
      <c r="H399">
        <v>-0.34531706419362701</v>
      </c>
      <c r="J399">
        <v>16.584821428571427</v>
      </c>
      <c r="K399">
        <v>5</v>
      </c>
      <c r="V399">
        <v>0</v>
      </c>
      <c r="W399" s="36">
        <v>8</v>
      </c>
    </row>
    <row r="400" spans="1:23">
      <c r="A400" s="37">
        <v>3428</v>
      </c>
      <c r="B400">
        <v>0</v>
      </c>
      <c r="C400" s="36">
        <v>23</v>
      </c>
      <c r="E400">
        <v>373</v>
      </c>
      <c r="F400">
        <v>12.487095260441111</v>
      </c>
      <c r="G400">
        <v>-8.4870952604411105</v>
      </c>
      <c r="H400">
        <v>-1.1783781930199873</v>
      </c>
      <c r="J400">
        <v>16.629464285714285</v>
      </c>
      <c r="K400">
        <v>5</v>
      </c>
      <c r="V400">
        <v>0</v>
      </c>
      <c r="W400" s="36">
        <v>4</v>
      </c>
    </row>
    <row r="401" spans="1:23">
      <c r="A401" s="37">
        <v>7414</v>
      </c>
      <c r="B401">
        <v>0</v>
      </c>
      <c r="C401" s="36">
        <v>8</v>
      </c>
      <c r="E401">
        <v>374</v>
      </c>
      <c r="F401">
        <v>12.487095260441111</v>
      </c>
      <c r="G401">
        <v>6.5129047395588895</v>
      </c>
      <c r="H401">
        <v>0.90427462904591338</v>
      </c>
      <c r="J401">
        <v>16.674107142857142</v>
      </c>
      <c r="K401">
        <v>5</v>
      </c>
      <c r="V401">
        <v>0</v>
      </c>
      <c r="W401" s="36">
        <v>4</v>
      </c>
    </row>
    <row r="402" spans="1:23">
      <c r="A402" s="37">
        <v>6354</v>
      </c>
      <c r="B402">
        <v>0</v>
      </c>
      <c r="C402" s="36">
        <v>4</v>
      </c>
      <c r="E402">
        <v>375</v>
      </c>
      <c r="F402">
        <v>12.487095260441111</v>
      </c>
      <c r="G402">
        <v>-6.4870952604411105</v>
      </c>
      <c r="H402">
        <v>-0.90069115007786715</v>
      </c>
      <c r="J402">
        <v>16.71875</v>
      </c>
      <c r="K402">
        <v>5</v>
      </c>
      <c r="V402">
        <v>0</v>
      </c>
      <c r="W402" s="36">
        <v>7</v>
      </c>
    </row>
    <row r="403" spans="1:23">
      <c r="A403" s="37">
        <v>798</v>
      </c>
      <c r="B403">
        <v>0</v>
      </c>
      <c r="C403" s="36">
        <v>4</v>
      </c>
      <c r="E403">
        <v>376</v>
      </c>
      <c r="F403">
        <v>12.487095260441111</v>
      </c>
      <c r="G403">
        <v>-5.4870952604411105</v>
      </c>
      <c r="H403">
        <v>-0.7618476286068071</v>
      </c>
      <c r="J403">
        <v>16.763392857142858</v>
      </c>
      <c r="K403">
        <v>5</v>
      </c>
      <c r="V403">
        <v>0</v>
      </c>
      <c r="W403" s="36">
        <v>6</v>
      </c>
    </row>
    <row r="404" spans="1:23">
      <c r="A404" s="37">
        <v>8213</v>
      </c>
      <c r="B404">
        <v>0</v>
      </c>
      <c r="C404" s="36">
        <v>7</v>
      </c>
      <c r="E404">
        <v>377</v>
      </c>
      <c r="F404">
        <v>12.487095260441111</v>
      </c>
      <c r="G404">
        <v>-8.4870952604411105</v>
      </c>
      <c r="H404">
        <v>-1.1783781930199873</v>
      </c>
      <c r="J404">
        <v>16.808035714285712</v>
      </c>
      <c r="K404">
        <v>5</v>
      </c>
      <c r="V404">
        <v>0</v>
      </c>
      <c r="W404" s="36">
        <v>22</v>
      </c>
    </row>
    <row r="405" spans="1:23">
      <c r="A405" s="37">
        <v>2488</v>
      </c>
      <c r="B405">
        <v>0</v>
      </c>
      <c r="C405" s="36">
        <v>6</v>
      </c>
      <c r="E405">
        <v>378</v>
      </c>
      <c r="F405">
        <v>12.487095260441111</v>
      </c>
      <c r="G405">
        <v>-8.4870952604411105</v>
      </c>
      <c r="H405">
        <v>-1.1783781930199873</v>
      </c>
      <c r="J405">
        <v>16.852678571428569</v>
      </c>
      <c r="K405">
        <v>5</v>
      </c>
      <c r="V405">
        <v>0</v>
      </c>
      <c r="W405" s="36">
        <v>8</v>
      </c>
    </row>
    <row r="406" spans="1:23">
      <c r="A406" s="37">
        <v>9999</v>
      </c>
      <c r="B406">
        <v>0</v>
      </c>
      <c r="C406" s="36">
        <v>22</v>
      </c>
      <c r="E406">
        <v>379</v>
      </c>
      <c r="F406">
        <v>12.487095260441111</v>
      </c>
      <c r="G406">
        <v>5.5129047395588895</v>
      </c>
      <c r="H406">
        <v>0.76543110757485333</v>
      </c>
      <c r="J406">
        <v>16.897321428571427</v>
      </c>
      <c r="K406">
        <v>5</v>
      </c>
      <c r="V406">
        <v>0</v>
      </c>
      <c r="W406" s="36">
        <v>10</v>
      </c>
    </row>
    <row r="407" spans="1:23">
      <c r="A407" s="37">
        <v>7617</v>
      </c>
      <c r="B407">
        <v>0</v>
      </c>
      <c r="C407" s="36">
        <v>8</v>
      </c>
      <c r="E407">
        <v>380</v>
      </c>
      <c r="F407">
        <v>12.487095260441111</v>
      </c>
      <c r="G407">
        <v>-8.4870952604411105</v>
      </c>
      <c r="H407">
        <v>-1.1783781930199873</v>
      </c>
      <c r="J407">
        <v>16.941964285714285</v>
      </c>
      <c r="K407">
        <v>5</v>
      </c>
      <c r="V407">
        <v>0</v>
      </c>
      <c r="W407" s="36">
        <v>15</v>
      </c>
    </row>
    <row r="408" spans="1:23">
      <c r="A408" s="37">
        <v>615</v>
      </c>
      <c r="B408">
        <v>0</v>
      </c>
      <c r="C408" s="36">
        <v>10</v>
      </c>
      <c r="E408">
        <v>381</v>
      </c>
      <c r="F408">
        <v>12.487095260441111</v>
      </c>
      <c r="G408">
        <v>-9.4870952604411105</v>
      </c>
      <c r="H408">
        <v>-1.3172217144910474</v>
      </c>
      <c r="J408">
        <v>16.986607142857142</v>
      </c>
      <c r="K408">
        <v>5</v>
      </c>
      <c r="V408">
        <v>0</v>
      </c>
      <c r="W408" s="36">
        <v>4</v>
      </c>
    </row>
    <row r="409" spans="1:23">
      <c r="A409" s="37">
        <v>2552</v>
      </c>
      <c r="B409">
        <v>0</v>
      </c>
      <c r="C409" s="36">
        <v>15</v>
      </c>
      <c r="E409">
        <v>382</v>
      </c>
      <c r="F409">
        <v>12.487095260441111</v>
      </c>
      <c r="G409">
        <v>-9.4870952604411105</v>
      </c>
      <c r="H409">
        <v>-1.3172217144910474</v>
      </c>
      <c r="J409">
        <v>17.03125</v>
      </c>
      <c r="K409">
        <v>5</v>
      </c>
      <c r="V409">
        <v>0</v>
      </c>
      <c r="W409" s="36">
        <v>6</v>
      </c>
    </row>
    <row r="410" spans="1:23">
      <c r="A410" s="37">
        <v>194</v>
      </c>
      <c r="B410">
        <v>0</v>
      </c>
      <c r="C410" s="36">
        <v>4</v>
      </c>
      <c r="E410">
        <v>383</v>
      </c>
      <c r="F410">
        <v>12.487095260441111</v>
      </c>
      <c r="G410">
        <v>-1.4870952604411105</v>
      </c>
      <c r="H410">
        <v>-0.20647354272256696</v>
      </c>
      <c r="J410">
        <v>17.075892857142858</v>
      </c>
      <c r="K410">
        <v>5</v>
      </c>
      <c r="V410">
        <v>0</v>
      </c>
      <c r="W410" s="36">
        <v>11</v>
      </c>
    </row>
    <row r="411" spans="1:23">
      <c r="A411" s="37">
        <v>3645</v>
      </c>
      <c r="B411">
        <v>0</v>
      </c>
      <c r="C411" s="36">
        <v>6</v>
      </c>
      <c r="E411">
        <v>384</v>
      </c>
      <c r="F411">
        <v>12.487095260441111</v>
      </c>
      <c r="G411">
        <v>-3.4870952604411105</v>
      </c>
      <c r="H411">
        <v>-0.48416058566468706</v>
      </c>
      <c r="J411">
        <v>17.120535714285712</v>
      </c>
      <c r="K411">
        <v>5</v>
      </c>
      <c r="V411">
        <v>0</v>
      </c>
      <c r="W411" s="36">
        <v>5</v>
      </c>
    </row>
    <row r="412" spans="1:23">
      <c r="A412" s="37">
        <v>8890</v>
      </c>
      <c r="B412">
        <v>0</v>
      </c>
      <c r="C412" s="36">
        <v>11</v>
      </c>
      <c r="E412">
        <v>385</v>
      </c>
      <c r="F412">
        <v>12.487095260441111</v>
      </c>
      <c r="G412">
        <v>-9.4870952604411105</v>
      </c>
      <c r="H412">
        <v>-1.3172217144910474</v>
      </c>
      <c r="J412">
        <v>17.165178571428569</v>
      </c>
      <c r="K412">
        <v>5</v>
      </c>
      <c r="V412">
        <v>0</v>
      </c>
      <c r="W412" s="36">
        <v>16</v>
      </c>
    </row>
    <row r="413" spans="1:23">
      <c r="A413" s="37">
        <v>5049</v>
      </c>
      <c r="B413">
        <v>0</v>
      </c>
      <c r="C413" s="36">
        <v>5</v>
      </c>
      <c r="E413">
        <v>386</v>
      </c>
      <c r="F413">
        <v>12.487095260441111</v>
      </c>
      <c r="G413">
        <v>-7.4870952604411105</v>
      </c>
      <c r="H413">
        <v>-1.0395346715489273</v>
      </c>
      <c r="J413">
        <v>17.209821428571427</v>
      </c>
      <c r="K413">
        <v>5</v>
      </c>
      <c r="V413">
        <v>0</v>
      </c>
      <c r="W413" s="36">
        <v>6</v>
      </c>
    </row>
    <row r="414" spans="1:23">
      <c r="A414" s="37">
        <v>9973</v>
      </c>
      <c r="B414">
        <v>0</v>
      </c>
      <c r="C414" s="36">
        <v>16</v>
      </c>
      <c r="E414">
        <v>387</v>
      </c>
      <c r="F414">
        <v>12.487095260441111</v>
      </c>
      <c r="G414">
        <v>1.5129047395588895</v>
      </c>
      <c r="H414">
        <v>0.21005702169061319</v>
      </c>
      <c r="J414">
        <v>17.254464285714285</v>
      </c>
      <c r="K414">
        <v>5</v>
      </c>
      <c r="V414">
        <v>0</v>
      </c>
      <c r="W414" s="36">
        <v>13</v>
      </c>
    </row>
    <row r="415" spans="1:23">
      <c r="A415" s="37">
        <v>7301</v>
      </c>
      <c r="B415">
        <v>0</v>
      </c>
      <c r="C415" s="36">
        <v>6</v>
      </c>
      <c r="E415">
        <v>388</v>
      </c>
      <c r="F415">
        <v>12.487095260441111</v>
      </c>
      <c r="G415">
        <v>9.5129047395588895</v>
      </c>
      <c r="H415">
        <v>1.3208051934590936</v>
      </c>
      <c r="J415">
        <v>17.299107142857142</v>
      </c>
      <c r="K415">
        <v>5</v>
      </c>
      <c r="V415">
        <v>0</v>
      </c>
      <c r="W415" s="36">
        <v>32</v>
      </c>
    </row>
    <row r="416" spans="1:23">
      <c r="A416" s="37">
        <v>10882</v>
      </c>
      <c r="B416">
        <v>0</v>
      </c>
      <c r="C416" s="36">
        <v>13</v>
      </c>
      <c r="E416">
        <v>389</v>
      </c>
      <c r="F416">
        <v>12.487095260441111</v>
      </c>
      <c r="G416">
        <v>-6.4870952604411105</v>
      </c>
      <c r="H416">
        <v>-0.90069115007786715</v>
      </c>
      <c r="J416">
        <v>17.34375</v>
      </c>
      <c r="K416">
        <v>5</v>
      </c>
      <c r="V416">
        <v>0</v>
      </c>
      <c r="W416" s="36">
        <v>13</v>
      </c>
    </row>
    <row r="417" spans="1:23">
      <c r="A417" s="37">
        <v>7030</v>
      </c>
      <c r="B417">
        <v>0</v>
      </c>
      <c r="C417" s="36">
        <v>32</v>
      </c>
      <c r="E417">
        <v>390</v>
      </c>
      <c r="F417">
        <v>12.487095260441111</v>
      </c>
      <c r="G417">
        <v>3.5129047395588895</v>
      </c>
      <c r="H417">
        <v>0.48774406463273329</v>
      </c>
      <c r="J417">
        <v>17.388392857142858</v>
      </c>
      <c r="K417">
        <v>5</v>
      </c>
      <c r="V417">
        <v>0</v>
      </c>
      <c r="W417" s="36">
        <v>17</v>
      </c>
    </row>
    <row r="418" spans="1:23">
      <c r="A418" s="37">
        <v>7422</v>
      </c>
      <c r="B418">
        <v>0</v>
      </c>
      <c r="C418" s="36">
        <v>13</v>
      </c>
      <c r="E418">
        <v>391</v>
      </c>
      <c r="F418">
        <v>12.487095260441111</v>
      </c>
      <c r="G418">
        <v>6.5129047395588895</v>
      </c>
      <c r="H418">
        <v>0.90427462904591338</v>
      </c>
      <c r="J418">
        <v>17.433035714285712</v>
      </c>
      <c r="K418">
        <v>5</v>
      </c>
      <c r="V418">
        <v>0</v>
      </c>
      <c r="W418" s="36">
        <v>18</v>
      </c>
    </row>
    <row r="419" spans="1:23">
      <c r="A419" s="37">
        <v>3523</v>
      </c>
      <c r="B419">
        <v>0</v>
      </c>
      <c r="C419" s="36">
        <v>17</v>
      </c>
      <c r="E419">
        <v>392</v>
      </c>
      <c r="F419">
        <v>12.487095260441111</v>
      </c>
      <c r="G419">
        <v>-2.4870952604411105</v>
      </c>
      <c r="H419">
        <v>-0.34531706419362701</v>
      </c>
      <c r="J419">
        <v>17.477678571428569</v>
      </c>
      <c r="K419">
        <v>5</v>
      </c>
      <c r="V419">
        <v>0</v>
      </c>
      <c r="W419" s="36">
        <v>6</v>
      </c>
    </row>
    <row r="420" spans="1:23">
      <c r="A420" s="37">
        <v>7106</v>
      </c>
      <c r="B420">
        <v>0</v>
      </c>
      <c r="C420" s="36">
        <v>18</v>
      </c>
      <c r="E420">
        <v>393</v>
      </c>
      <c r="F420">
        <v>12.487095260441111</v>
      </c>
      <c r="G420">
        <v>2.5129047395588895</v>
      </c>
      <c r="H420">
        <v>0.34890054316167324</v>
      </c>
      <c r="J420">
        <v>17.522321428571427</v>
      </c>
      <c r="K420">
        <v>5</v>
      </c>
      <c r="V420">
        <v>0</v>
      </c>
      <c r="W420" s="36">
        <v>20</v>
      </c>
    </row>
    <row r="421" spans="1:23">
      <c r="A421" s="37">
        <v>6504</v>
      </c>
      <c r="B421">
        <v>0</v>
      </c>
      <c r="C421" s="36">
        <v>6</v>
      </c>
      <c r="E421">
        <v>394</v>
      </c>
      <c r="F421">
        <v>12.487095260441111</v>
      </c>
      <c r="G421">
        <v>-3.4870952604411105</v>
      </c>
      <c r="H421">
        <v>-0.48416058566468706</v>
      </c>
      <c r="J421">
        <v>17.566964285714285</v>
      </c>
      <c r="K421">
        <v>5</v>
      </c>
      <c r="V421">
        <v>0</v>
      </c>
      <c r="W421" s="36">
        <v>25</v>
      </c>
    </row>
    <row r="422" spans="1:23">
      <c r="A422" s="37">
        <v>5067</v>
      </c>
      <c r="B422">
        <v>0</v>
      </c>
      <c r="C422" s="36">
        <v>20</v>
      </c>
      <c r="E422">
        <v>395</v>
      </c>
      <c r="F422">
        <v>12.487095260441111</v>
      </c>
      <c r="G422">
        <v>7.5129047395588895</v>
      </c>
      <c r="H422">
        <v>1.0431181505169735</v>
      </c>
      <c r="J422">
        <v>17.611607142857142</v>
      </c>
      <c r="K422">
        <v>5</v>
      </c>
      <c r="V422">
        <v>0</v>
      </c>
      <c r="W422" s="36">
        <v>20</v>
      </c>
    </row>
    <row r="423" spans="1:23">
      <c r="A423" s="37">
        <v>4216</v>
      </c>
      <c r="B423">
        <v>0</v>
      </c>
      <c r="C423" s="36">
        <v>25</v>
      </c>
      <c r="E423">
        <v>396</v>
      </c>
      <c r="F423">
        <v>12.487095260441111</v>
      </c>
      <c r="G423">
        <v>10.512904739558889</v>
      </c>
      <c r="H423">
        <v>1.4596487149301536</v>
      </c>
      <c r="J423">
        <v>17.65625</v>
      </c>
      <c r="K423">
        <v>5</v>
      </c>
      <c r="V423">
        <v>0</v>
      </c>
      <c r="W423" s="36">
        <v>5</v>
      </c>
    </row>
    <row r="424" spans="1:23">
      <c r="A424" s="37">
        <v>8581</v>
      </c>
      <c r="B424">
        <v>0</v>
      </c>
      <c r="C424" s="36">
        <v>20</v>
      </c>
      <c r="E424">
        <v>397</v>
      </c>
      <c r="F424">
        <v>12.487095260441111</v>
      </c>
      <c r="G424">
        <v>-4.4870952604411105</v>
      </c>
      <c r="H424">
        <v>-0.62300410713574705</v>
      </c>
      <c r="J424">
        <v>17.700892857142858</v>
      </c>
      <c r="K424">
        <v>5</v>
      </c>
      <c r="V424">
        <v>0</v>
      </c>
      <c r="W424" s="36">
        <v>5</v>
      </c>
    </row>
    <row r="425" spans="1:23">
      <c r="A425" s="37">
        <v>5929</v>
      </c>
      <c r="B425">
        <v>0</v>
      </c>
      <c r="C425" s="36">
        <v>5</v>
      </c>
      <c r="E425">
        <v>398</v>
      </c>
      <c r="F425">
        <v>12.487095260441111</v>
      </c>
      <c r="G425">
        <v>-8.4870952604411105</v>
      </c>
      <c r="H425">
        <v>-1.1783781930199873</v>
      </c>
      <c r="J425">
        <v>17.745535714285712</v>
      </c>
      <c r="K425">
        <v>5</v>
      </c>
      <c r="V425">
        <v>0</v>
      </c>
      <c r="W425" s="36">
        <v>3</v>
      </c>
    </row>
    <row r="426" spans="1:23">
      <c r="A426" s="37">
        <v>3129</v>
      </c>
      <c r="B426">
        <v>0</v>
      </c>
      <c r="C426" s="36">
        <v>5</v>
      </c>
      <c r="E426">
        <v>399</v>
      </c>
      <c r="F426">
        <v>12.487095260441111</v>
      </c>
      <c r="G426">
        <v>-8.4870952604411105</v>
      </c>
      <c r="H426">
        <v>-1.1783781930199873</v>
      </c>
      <c r="J426">
        <v>17.790178571428569</v>
      </c>
      <c r="K426">
        <v>5</v>
      </c>
      <c r="V426">
        <v>0</v>
      </c>
      <c r="W426" s="36">
        <v>15</v>
      </c>
    </row>
    <row r="427" spans="1:23">
      <c r="A427" s="37">
        <v>6528</v>
      </c>
      <c r="B427">
        <v>0</v>
      </c>
      <c r="C427" s="36">
        <v>3</v>
      </c>
      <c r="E427">
        <v>400</v>
      </c>
      <c r="F427">
        <v>12.487095260441111</v>
      </c>
      <c r="G427">
        <v>-5.4870952604411105</v>
      </c>
      <c r="H427">
        <v>-0.7618476286068071</v>
      </c>
      <c r="J427">
        <v>17.834821428571427</v>
      </c>
      <c r="K427">
        <v>5</v>
      </c>
      <c r="V427">
        <v>0</v>
      </c>
      <c r="W427" s="36">
        <v>22</v>
      </c>
    </row>
    <row r="428" spans="1:23">
      <c r="A428" s="37">
        <v>1361</v>
      </c>
      <c r="B428">
        <v>0</v>
      </c>
      <c r="C428" s="36">
        <v>15</v>
      </c>
      <c r="E428">
        <v>401</v>
      </c>
      <c r="F428">
        <v>12.487095260441111</v>
      </c>
      <c r="G428">
        <v>-6.4870952604411105</v>
      </c>
      <c r="H428">
        <v>-0.90069115007786715</v>
      </c>
      <c r="J428">
        <v>17.879464285714285</v>
      </c>
      <c r="K428">
        <v>5</v>
      </c>
      <c r="V428">
        <v>0</v>
      </c>
      <c r="W428" s="36">
        <v>3</v>
      </c>
    </row>
    <row r="429" spans="1:23">
      <c r="A429" s="37">
        <v>6932</v>
      </c>
      <c r="B429">
        <v>0</v>
      </c>
      <c r="C429" s="36">
        <v>22</v>
      </c>
      <c r="E429">
        <v>402</v>
      </c>
      <c r="F429">
        <v>12.487095260441111</v>
      </c>
      <c r="G429">
        <v>9.5129047395588895</v>
      </c>
      <c r="H429">
        <v>1.3208051934590936</v>
      </c>
      <c r="J429">
        <v>17.924107142857142</v>
      </c>
      <c r="K429">
        <v>5</v>
      </c>
      <c r="V429">
        <v>0</v>
      </c>
      <c r="W429" s="36">
        <v>26</v>
      </c>
    </row>
    <row r="430" spans="1:23">
      <c r="A430" s="37">
        <v>7284</v>
      </c>
      <c r="B430">
        <v>0</v>
      </c>
      <c r="C430" s="36">
        <v>3</v>
      </c>
      <c r="E430">
        <v>403</v>
      </c>
      <c r="F430">
        <v>12.487095260441111</v>
      </c>
      <c r="G430">
        <v>-4.4870952604411105</v>
      </c>
      <c r="H430">
        <v>-0.62300410713574705</v>
      </c>
      <c r="J430">
        <v>17.96875</v>
      </c>
      <c r="K430">
        <v>5</v>
      </c>
      <c r="V430">
        <v>0</v>
      </c>
      <c r="W430" s="36">
        <v>17</v>
      </c>
    </row>
    <row r="431" spans="1:23">
      <c r="A431" s="37">
        <v>1340</v>
      </c>
      <c r="B431">
        <v>0</v>
      </c>
      <c r="C431" s="36">
        <v>26</v>
      </c>
      <c r="E431">
        <v>404</v>
      </c>
      <c r="F431">
        <v>12.487095260441111</v>
      </c>
      <c r="G431">
        <v>-2.4870952604411105</v>
      </c>
      <c r="H431">
        <v>-0.34531706419362701</v>
      </c>
      <c r="J431">
        <v>18.013392857142858</v>
      </c>
      <c r="K431">
        <v>5</v>
      </c>
      <c r="V431">
        <v>0</v>
      </c>
      <c r="W431" s="36">
        <v>5</v>
      </c>
    </row>
    <row r="432" spans="1:23">
      <c r="A432" s="37">
        <v>8746</v>
      </c>
      <c r="B432">
        <v>0</v>
      </c>
      <c r="C432" s="36">
        <v>17</v>
      </c>
      <c r="E432">
        <v>405</v>
      </c>
      <c r="F432">
        <v>12.487095260441111</v>
      </c>
      <c r="G432">
        <v>2.5129047395588895</v>
      </c>
      <c r="H432">
        <v>0.34890054316167324</v>
      </c>
      <c r="J432">
        <v>18.058035714285712</v>
      </c>
      <c r="K432">
        <v>5</v>
      </c>
      <c r="V432">
        <v>0</v>
      </c>
      <c r="W432" s="36">
        <v>22</v>
      </c>
    </row>
    <row r="433" spans="1:23">
      <c r="A433" s="37">
        <v>5987</v>
      </c>
      <c r="B433">
        <v>0</v>
      </c>
      <c r="C433" s="36">
        <v>5</v>
      </c>
      <c r="E433">
        <v>406</v>
      </c>
      <c r="F433">
        <v>12.487095260441111</v>
      </c>
      <c r="G433">
        <v>-8.4870952604411105</v>
      </c>
      <c r="H433">
        <v>-1.1783781930199873</v>
      </c>
      <c r="J433">
        <v>18.102678571428569</v>
      </c>
      <c r="K433">
        <v>5</v>
      </c>
      <c r="V433">
        <v>0</v>
      </c>
      <c r="W433" s="36">
        <v>15</v>
      </c>
    </row>
    <row r="434" spans="1:23">
      <c r="A434" s="37">
        <v>3767</v>
      </c>
      <c r="B434">
        <v>0</v>
      </c>
      <c r="C434" s="36">
        <v>22</v>
      </c>
      <c r="E434">
        <v>407</v>
      </c>
      <c r="F434">
        <v>12.487095260441111</v>
      </c>
      <c r="G434">
        <v>-6.4870952604411105</v>
      </c>
      <c r="H434">
        <v>-0.90069115007786715</v>
      </c>
      <c r="J434">
        <v>18.147321428571427</v>
      </c>
      <c r="K434">
        <v>5</v>
      </c>
      <c r="V434">
        <v>0</v>
      </c>
      <c r="W434" s="36">
        <v>16</v>
      </c>
    </row>
    <row r="435" spans="1:23">
      <c r="A435" s="37">
        <v>3725</v>
      </c>
      <c r="B435">
        <v>0</v>
      </c>
      <c r="C435" s="36">
        <v>15</v>
      </c>
      <c r="E435">
        <v>408</v>
      </c>
      <c r="F435">
        <v>12.487095260441111</v>
      </c>
      <c r="G435">
        <v>-1.4870952604411105</v>
      </c>
      <c r="H435">
        <v>-0.20647354272256696</v>
      </c>
      <c r="J435">
        <v>18.191964285714285</v>
      </c>
      <c r="K435">
        <v>5</v>
      </c>
      <c r="V435">
        <v>0</v>
      </c>
      <c r="W435" s="36">
        <v>24</v>
      </c>
    </row>
    <row r="436" spans="1:23">
      <c r="A436" s="37">
        <v>4324</v>
      </c>
      <c r="B436">
        <v>0</v>
      </c>
      <c r="C436" s="36">
        <v>16</v>
      </c>
      <c r="E436">
        <v>409</v>
      </c>
      <c r="F436">
        <v>12.487095260441111</v>
      </c>
      <c r="G436">
        <v>-7.4870952604411105</v>
      </c>
      <c r="H436">
        <v>-1.0395346715489273</v>
      </c>
      <c r="J436">
        <v>18.236607142857142</v>
      </c>
      <c r="K436">
        <v>5</v>
      </c>
      <c r="V436">
        <v>0</v>
      </c>
      <c r="W436" s="36">
        <v>24</v>
      </c>
    </row>
    <row r="437" spans="1:23">
      <c r="A437" s="37">
        <v>238</v>
      </c>
      <c r="B437">
        <v>0</v>
      </c>
      <c r="C437" s="36">
        <v>24</v>
      </c>
      <c r="E437">
        <v>410</v>
      </c>
      <c r="F437">
        <v>12.487095260441111</v>
      </c>
      <c r="G437">
        <v>3.5129047395588895</v>
      </c>
      <c r="H437">
        <v>0.48774406463273329</v>
      </c>
      <c r="J437">
        <v>18.28125</v>
      </c>
      <c r="K437">
        <v>5</v>
      </c>
      <c r="V437">
        <v>0</v>
      </c>
      <c r="W437" s="36">
        <v>5</v>
      </c>
    </row>
    <row r="438" spans="1:23">
      <c r="A438" s="37">
        <v>6694</v>
      </c>
      <c r="B438">
        <v>0</v>
      </c>
      <c r="C438" s="36">
        <v>24</v>
      </c>
      <c r="E438">
        <v>411</v>
      </c>
      <c r="F438">
        <v>12.487095260441111</v>
      </c>
      <c r="G438">
        <v>-6.4870952604411105</v>
      </c>
      <c r="H438">
        <v>-0.90069115007786715</v>
      </c>
      <c r="J438">
        <v>18.325892857142858</v>
      </c>
      <c r="K438">
        <v>5</v>
      </c>
      <c r="V438">
        <v>0</v>
      </c>
      <c r="W438" s="36">
        <v>4</v>
      </c>
    </row>
    <row r="439" spans="1:23">
      <c r="A439" s="37">
        <v>498</v>
      </c>
      <c r="B439">
        <v>0</v>
      </c>
      <c r="C439" s="36">
        <v>5</v>
      </c>
      <c r="E439">
        <v>412</v>
      </c>
      <c r="F439">
        <v>12.487095260441111</v>
      </c>
      <c r="G439">
        <v>0.51290473955888949</v>
      </c>
      <c r="H439">
        <v>7.1213500219553139E-2</v>
      </c>
      <c r="J439">
        <v>18.370535714285712</v>
      </c>
      <c r="K439">
        <v>5</v>
      </c>
      <c r="V439">
        <v>0</v>
      </c>
      <c r="W439" s="36">
        <v>20</v>
      </c>
    </row>
    <row r="440" spans="1:23">
      <c r="A440" s="37">
        <v>9347</v>
      </c>
      <c r="B440">
        <v>0</v>
      </c>
      <c r="C440" s="36">
        <v>4</v>
      </c>
      <c r="E440">
        <v>413</v>
      </c>
      <c r="F440">
        <v>12.487095260441111</v>
      </c>
      <c r="G440">
        <v>19.512904739558891</v>
      </c>
      <c r="H440">
        <v>2.7092404081696944</v>
      </c>
      <c r="J440">
        <v>18.415178571428569</v>
      </c>
      <c r="K440">
        <v>5</v>
      </c>
      <c r="V440">
        <v>0</v>
      </c>
      <c r="W440" s="36">
        <v>15</v>
      </c>
    </row>
    <row r="441" spans="1:23">
      <c r="A441" s="37">
        <v>9699</v>
      </c>
      <c r="B441">
        <v>0</v>
      </c>
      <c r="C441" s="36">
        <v>20</v>
      </c>
      <c r="E441">
        <v>414</v>
      </c>
      <c r="F441">
        <v>12.487095260441111</v>
      </c>
      <c r="G441">
        <v>0.51290473955888949</v>
      </c>
      <c r="H441">
        <v>7.1213500219553139E-2</v>
      </c>
      <c r="J441">
        <v>18.459821428571427</v>
      </c>
      <c r="K441">
        <v>5</v>
      </c>
      <c r="V441">
        <v>0</v>
      </c>
      <c r="W441" s="36">
        <v>7</v>
      </c>
    </row>
    <row r="442" spans="1:23">
      <c r="A442" s="37">
        <v>10664</v>
      </c>
      <c r="B442">
        <v>0</v>
      </c>
      <c r="C442" s="36">
        <v>15</v>
      </c>
      <c r="E442">
        <v>415</v>
      </c>
      <c r="F442">
        <v>12.487095260441111</v>
      </c>
      <c r="G442">
        <v>4.5129047395588895</v>
      </c>
      <c r="H442">
        <v>0.62658758610379328</v>
      </c>
      <c r="J442">
        <v>18.504464285714285</v>
      </c>
      <c r="K442">
        <v>5</v>
      </c>
      <c r="V442">
        <v>0</v>
      </c>
      <c r="W442" s="36">
        <v>5</v>
      </c>
    </row>
    <row r="443" spans="1:23">
      <c r="A443" s="37">
        <v>5455</v>
      </c>
      <c r="B443">
        <v>0</v>
      </c>
      <c r="C443" s="36">
        <v>7</v>
      </c>
      <c r="E443">
        <v>416</v>
      </c>
      <c r="F443">
        <v>12.487095260441111</v>
      </c>
      <c r="G443">
        <v>5.5129047395588895</v>
      </c>
      <c r="H443">
        <v>0.76543110757485333</v>
      </c>
      <c r="J443">
        <v>18.549107142857142</v>
      </c>
      <c r="K443">
        <v>5</v>
      </c>
      <c r="V443">
        <v>0</v>
      </c>
      <c r="W443" s="36">
        <v>4</v>
      </c>
    </row>
    <row r="444" spans="1:23">
      <c r="A444" s="37">
        <v>456</v>
      </c>
      <c r="B444">
        <v>0</v>
      </c>
      <c r="C444" s="36">
        <v>5</v>
      </c>
      <c r="E444">
        <v>417</v>
      </c>
      <c r="F444">
        <v>12.487095260441111</v>
      </c>
      <c r="G444">
        <v>-6.4870952604411105</v>
      </c>
      <c r="H444">
        <v>-0.90069115007786715</v>
      </c>
      <c r="J444">
        <v>18.59375</v>
      </c>
      <c r="K444">
        <v>5</v>
      </c>
      <c r="V444">
        <v>0</v>
      </c>
      <c r="W444" s="36">
        <v>8</v>
      </c>
    </row>
    <row r="445" spans="1:23">
      <c r="A445" s="37">
        <v>5012</v>
      </c>
      <c r="B445">
        <v>0</v>
      </c>
      <c r="C445" s="36">
        <v>4</v>
      </c>
      <c r="E445">
        <v>418</v>
      </c>
      <c r="F445">
        <v>12.487095260441111</v>
      </c>
      <c r="G445">
        <v>7.5129047395588895</v>
      </c>
      <c r="H445">
        <v>1.0431181505169735</v>
      </c>
      <c r="J445">
        <v>18.638392857142858</v>
      </c>
      <c r="K445">
        <v>5</v>
      </c>
      <c r="V445">
        <v>0</v>
      </c>
      <c r="W445" s="36">
        <v>3</v>
      </c>
    </row>
    <row r="446" spans="1:23">
      <c r="A446" s="37">
        <v>7495</v>
      </c>
      <c r="B446">
        <v>0</v>
      </c>
      <c r="C446" s="36">
        <v>8</v>
      </c>
      <c r="E446">
        <v>419</v>
      </c>
      <c r="F446">
        <v>12.487095260441111</v>
      </c>
      <c r="G446">
        <v>12.512904739558889</v>
      </c>
      <c r="H446">
        <v>1.7373357578722737</v>
      </c>
      <c r="J446">
        <v>18.683035714285712</v>
      </c>
      <c r="K446">
        <v>5</v>
      </c>
      <c r="V446">
        <v>0</v>
      </c>
      <c r="W446" s="36">
        <v>4</v>
      </c>
    </row>
    <row r="447" spans="1:23">
      <c r="A447" s="37">
        <v>5029</v>
      </c>
      <c r="B447">
        <v>0</v>
      </c>
      <c r="C447" s="36">
        <v>3</v>
      </c>
      <c r="E447">
        <v>420</v>
      </c>
      <c r="F447">
        <v>12.487095260441111</v>
      </c>
      <c r="G447">
        <v>7.5129047395588895</v>
      </c>
      <c r="H447">
        <v>1.0431181505169735</v>
      </c>
      <c r="J447">
        <v>18.727678571428569</v>
      </c>
      <c r="K447">
        <v>5</v>
      </c>
      <c r="V447">
        <v>0</v>
      </c>
      <c r="W447" s="36">
        <v>4</v>
      </c>
    </row>
    <row r="448" spans="1:23">
      <c r="A448" s="37">
        <v>10642</v>
      </c>
      <c r="B448">
        <v>0</v>
      </c>
      <c r="C448" s="36">
        <v>4</v>
      </c>
      <c r="E448">
        <v>421</v>
      </c>
      <c r="F448">
        <v>12.487095260441111</v>
      </c>
      <c r="G448">
        <v>-7.4870952604411105</v>
      </c>
      <c r="H448">
        <v>-1.0395346715489273</v>
      </c>
      <c r="J448">
        <v>18.772321428571427</v>
      </c>
      <c r="K448">
        <v>5</v>
      </c>
      <c r="V448">
        <v>0</v>
      </c>
      <c r="W448" s="36">
        <v>3</v>
      </c>
    </row>
    <row r="449" spans="1:23">
      <c r="A449" s="37">
        <v>2106</v>
      </c>
      <c r="B449">
        <v>0</v>
      </c>
      <c r="C449" s="36">
        <v>4</v>
      </c>
      <c r="E449">
        <v>422</v>
      </c>
      <c r="F449">
        <v>12.487095260441111</v>
      </c>
      <c r="G449">
        <v>-7.4870952604411105</v>
      </c>
      <c r="H449">
        <v>-1.0395346715489273</v>
      </c>
      <c r="J449">
        <v>18.816964285714285</v>
      </c>
      <c r="K449">
        <v>5</v>
      </c>
      <c r="V449">
        <v>0</v>
      </c>
      <c r="W449" s="36">
        <v>9</v>
      </c>
    </row>
    <row r="450" spans="1:23">
      <c r="A450" s="37">
        <v>10364</v>
      </c>
      <c r="B450">
        <v>0</v>
      </c>
      <c r="C450" s="36">
        <v>3</v>
      </c>
      <c r="E450">
        <v>423</v>
      </c>
      <c r="F450">
        <v>12.487095260441111</v>
      </c>
      <c r="G450">
        <v>-9.4870952604411105</v>
      </c>
      <c r="H450">
        <v>-1.3172217144910474</v>
      </c>
      <c r="J450">
        <v>18.861607142857142</v>
      </c>
      <c r="K450">
        <v>5</v>
      </c>
      <c r="V450">
        <v>0</v>
      </c>
      <c r="W450" s="36">
        <v>16</v>
      </c>
    </row>
    <row r="451" spans="1:23">
      <c r="A451" s="37">
        <v>5954</v>
      </c>
      <c r="B451">
        <v>0</v>
      </c>
      <c r="C451" s="36">
        <v>9</v>
      </c>
      <c r="E451">
        <v>424</v>
      </c>
      <c r="F451">
        <v>12.487095260441111</v>
      </c>
      <c r="G451">
        <v>2.5129047395588895</v>
      </c>
      <c r="H451">
        <v>0.34890054316167324</v>
      </c>
      <c r="J451">
        <v>18.90625</v>
      </c>
      <c r="K451">
        <v>5</v>
      </c>
      <c r="V451">
        <v>0</v>
      </c>
      <c r="W451" s="36">
        <v>5</v>
      </c>
    </row>
    <row r="452" spans="1:23">
      <c r="A452" s="37">
        <v>1137</v>
      </c>
      <c r="B452">
        <v>0</v>
      </c>
      <c r="C452" s="36">
        <v>16</v>
      </c>
      <c r="E452">
        <v>425</v>
      </c>
      <c r="F452">
        <v>12.487095260441111</v>
      </c>
      <c r="G452">
        <v>9.5129047395588895</v>
      </c>
      <c r="H452">
        <v>1.3208051934590936</v>
      </c>
      <c r="J452">
        <v>18.950892857142858</v>
      </c>
      <c r="K452">
        <v>5</v>
      </c>
      <c r="V452">
        <v>0</v>
      </c>
      <c r="W452" s="36">
        <v>14</v>
      </c>
    </row>
    <row r="453" spans="1:23">
      <c r="A453" s="37">
        <v>2541</v>
      </c>
      <c r="B453">
        <v>0</v>
      </c>
      <c r="C453" s="36">
        <v>5</v>
      </c>
      <c r="E453">
        <v>426</v>
      </c>
      <c r="F453">
        <v>12.487095260441111</v>
      </c>
      <c r="G453">
        <v>-9.4870952604411105</v>
      </c>
      <c r="H453">
        <v>-1.3172217144910474</v>
      </c>
      <c r="J453">
        <v>18.995535714285712</v>
      </c>
      <c r="K453">
        <v>5</v>
      </c>
      <c r="V453">
        <v>0</v>
      </c>
      <c r="W453" s="36">
        <v>22</v>
      </c>
    </row>
    <row r="454" spans="1:23">
      <c r="A454" s="37">
        <v>1142</v>
      </c>
      <c r="B454">
        <v>0</v>
      </c>
      <c r="C454" s="36">
        <v>14</v>
      </c>
      <c r="E454">
        <v>427</v>
      </c>
      <c r="F454">
        <v>12.487095260441111</v>
      </c>
      <c r="G454">
        <v>13.512904739558889</v>
      </c>
      <c r="H454">
        <v>1.8761792793433338</v>
      </c>
      <c r="J454">
        <v>19.040178571428569</v>
      </c>
      <c r="K454">
        <v>5</v>
      </c>
      <c r="V454">
        <v>0</v>
      </c>
      <c r="W454" s="36">
        <v>24</v>
      </c>
    </row>
    <row r="455" spans="1:23">
      <c r="A455" s="37">
        <v>2276</v>
      </c>
      <c r="B455">
        <v>0</v>
      </c>
      <c r="C455" s="36">
        <v>22</v>
      </c>
      <c r="E455">
        <v>428</v>
      </c>
      <c r="F455">
        <v>12.487095260441111</v>
      </c>
      <c r="G455">
        <v>4.5129047395588895</v>
      </c>
      <c r="H455">
        <v>0.62658758610379328</v>
      </c>
      <c r="J455">
        <v>19.084821428571427</v>
      </c>
      <c r="K455">
        <v>5</v>
      </c>
      <c r="V455">
        <v>0</v>
      </c>
      <c r="W455" s="36">
        <v>6</v>
      </c>
    </row>
    <row r="456" spans="1:23">
      <c r="A456" s="37">
        <v>2807</v>
      </c>
      <c r="B456">
        <v>0</v>
      </c>
      <c r="C456" s="36">
        <v>24</v>
      </c>
      <c r="E456">
        <v>429</v>
      </c>
      <c r="F456">
        <v>12.487095260441111</v>
      </c>
      <c r="G456">
        <v>-7.4870952604411105</v>
      </c>
      <c r="H456">
        <v>-1.0395346715489273</v>
      </c>
      <c r="J456">
        <v>19.129464285714285</v>
      </c>
      <c r="K456">
        <v>5</v>
      </c>
      <c r="V456">
        <v>0</v>
      </c>
      <c r="W456" s="36">
        <v>14</v>
      </c>
    </row>
    <row r="457" spans="1:23">
      <c r="A457" s="37">
        <v>6471</v>
      </c>
      <c r="B457">
        <v>0</v>
      </c>
      <c r="C457" s="36">
        <v>6</v>
      </c>
      <c r="E457">
        <v>430</v>
      </c>
      <c r="F457">
        <v>12.487095260441111</v>
      </c>
      <c r="G457">
        <v>9.5129047395588895</v>
      </c>
      <c r="H457">
        <v>1.3208051934590936</v>
      </c>
      <c r="J457">
        <v>19.174107142857142</v>
      </c>
      <c r="K457">
        <v>5</v>
      </c>
      <c r="V457">
        <v>0</v>
      </c>
      <c r="W457" s="36">
        <v>24</v>
      </c>
    </row>
    <row r="458" spans="1:23">
      <c r="A458" s="37">
        <v>6131</v>
      </c>
      <c r="B458">
        <v>0</v>
      </c>
      <c r="C458" s="36">
        <v>14</v>
      </c>
      <c r="E458">
        <v>431</v>
      </c>
      <c r="F458">
        <v>12.487095260441111</v>
      </c>
      <c r="G458">
        <v>2.5129047395588895</v>
      </c>
      <c r="H458">
        <v>0.34890054316167324</v>
      </c>
      <c r="J458">
        <v>19.21875</v>
      </c>
      <c r="K458">
        <v>5</v>
      </c>
      <c r="V458">
        <v>0</v>
      </c>
      <c r="W458" s="36">
        <v>12</v>
      </c>
    </row>
    <row r="459" spans="1:23">
      <c r="A459" s="37">
        <v>6233</v>
      </c>
      <c r="B459">
        <v>0</v>
      </c>
      <c r="C459" s="36">
        <v>24</v>
      </c>
      <c r="E459">
        <v>432</v>
      </c>
      <c r="F459">
        <v>12.487095260441111</v>
      </c>
      <c r="G459">
        <v>3.5129047395588895</v>
      </c>
      <c r="H459">
        <v>0.48774406463273329</v>
      </c>
      <c r="J459">
        <v>19.263392857142858</v>
      </c>
      <c r="K459">
        <v>5</v>
      </c>
      <c r="V459">
        <v>0</v>
      </c>
      <c r="W459" s="36">
        <v>23</v>
      </c>
    </row>
    <row r="460" spans="1:23">
      <c r="A460" s="37">
        <v>4148</v>
      </c>
      <c r="B460">
        <v>0</v>
      </c>
      <c r="C460" s="36">
        <v>12</v>
      </c>
      <c r="E460">
        <v>433</v>
      </c>
      <c r="F460">
        <v>12.487095260441111</v>
      </c>
      <c r="G460">
        <v>11.512904739558889</v>
      </c>
      <c r="H460">
        <v>1.5984922364012137</v>
      </c>
      <c r="J460">
        <v>19.308035714285712</v>
      </c>
      <c r="K460">
        <v>5</v>
      </c>
      <c r="V460">
        <v>0</v>
      </c>
      <c r="W460" s="36">
        <v>10</v>
      </c>
    </row>
    <row r="461" spans="1:23">
      <c r="A461" s="37">
        <v>4947</v>
      </c>
      <c r="B461">
        <v>0</v>
      </c>
      <c r="C461" s="36">
        <v>23</v>
      </c>
      <c r="E461">
        <v>434</v>
      </c>
      <c r="F461">
        <v>12.487095260441111</v>
      </c>
      <c r="G461">
        <v>11.512904739558889</v>
      </c>
      <c r="H461">
        <v>1.5984922364012137</v>
      </c>
      <c r="J461">
        <v>19.352678571428569</v>
      </c>
      <c r="K461">
        <v>5</v>
      </c>
      <c r="V461">
        <v>0</v>
      </c>
      <c r="W461" s="36">
        <v>11</v>
      </c>
    </row>
    <row r="462" spans="1:23">
      <c r="A462" s="37">
        <v>3225</v>
      </c>
      <c r="B462">
        <v>0</v>
      </c>
      <c r="C462" s="36">
        <v>10</v>
      </c>
      <c r="E462">
        <v>435</v>
      </c>
      <c r="F462">
        <v>12.487095260441111</v>
      </c>
      <c r="G462">
        <v>-7.4870952604411105</v>
      </c>
      <c r="H462">
        <v>-1.0395346715489273</v>
      </c>
      <c r="J462">
        <v>19.397321428571427</v>
      </c>
      <c r="K462">
        <v>5</v>
      </c>
      <c r="V462">
        <v>0</v>
      </c>
      <c r="W462" s="36">
        <v>18</v>
      </c>
    </row>
    <row r="463" spans="1:23">
      <c r="A463" s="37">
        <v>7540</v>
      </c>
      <c r="B463">
        <v>0</v>
      </c>
      <c r="C463" s="36">
        <v>11</v>
      </c>
      <c r="E463">
        <v>436</v>
      </c>
      <c r="F463">
        <v>12.487095260441111</v>
      </c>
      <c r="G463">
        <v>-8.4870952604411105</v>
      </c>
      <c r="H463">
        <v>-1.1783781930199873</v>
      </c>
      <c r="J463">
        <v>19.441964285714285</v>
      </c>
      <c r="K463">
        <v>5</v>
      </c>
      <c r="V463">
        <v>0</v>
      </c>
      <c r="W463" s="36">
        <v>12</v>
      </c>
    </row>
    <row r="464" spans="1:23">
      <c r="A464" s="37">
        <v>10648</v>
      </c>
      <c r="B464">
        <v>0</v>
      </c>
      <c r="C464" s="36">
        <v>18</v>
      </c>
      <c r="E464">
        <v>437</v>
      </c>
      <c r="F464">
        <v>12.487095260441111</v>
      </c>
      <c r="G464">
        <v>7.5129047395588895</v>
      </c>
      <c r="H464">
        <v>1.0431181505169735</v>
      </c>
      <c r="J464">
        <v>19.486607142857142</v>
      </c>
      <c r="K464">
        <v>5</v>
      </c>
      <c r="V464">
        <v>0</v>
      </c>
      <c r="W464" s="36">
        <v>21</v>
      </c>
    </row>
    <row r="465" spans="1:23">
      <c r="A465" s="37">
        <v>1992</v>
      </c>
      <c r="B465">
        <v>0</v>
      </c>
      <c r="C465" s="36">
        <v>12</v>
      </c>
      <c r="E465">
        <v>438</v>
      </c>
      <c r="F465">
        <v>12.487095260441111</v>
      </c>
      <c r="G465">
        <v>2.5129047395588895</v>
      </c>
      <c r="H465">
        <v>0.34890054316167324</v>
      </c>
      <c r="J465">
        <v>19.53125</v>
      </c>
      <c r="K465">
        <v>5</v>
      </c>
      <c r="V465">
        <v>0</v>
      </c>
      <c r="W465" s="36">
        <v>7</v>
      </c>
    </row>
    <row r="466" spans="1:23">
      <c r="A466" s="37">
        <v>7851</v>
      </c>
      <c r="B466">
        <v>0</v>
      </c>
      <c r="C466" s="36">
        <v>21</v>
      </c>
      <c r="E466">
        <v>439</v>
      </c>
      <c r="F466">
        <v>12.487095260441111</v>
      </c>
      <c r="G466">
        <v>-5.4870952604411105</v>
      </c>
      <c r="H466">
        <v>-0.7618476286068071</v>
      </c>
      <c r="J466">
        <v>19.575892857142858</v>
      </c>
      <c r="K466">
        <v>5</v>
      </c>
      <c r="V466">
        <v>0</v>
      </c>
      <c r="W466" s="36">
        <v>18</v>
      </c>
    </row>
    <row r="467" spans="1:23">
      <c r="A467" s="37">
        <v>8594</v>
      </c>
      <c r="B467">
        <v>0</v>
      </c>
      <c r="C467" s="36">
        <v>7</v>
      </c>
      <c r="E467">
        <v>440</v>
      </c>
      <c r="F467">
        <v>12.487095260441111</v>
      </c>
      <c r="G467">
        <v>-7.4870952604411105</v>
      </c>
      <c r="H467">
        <v>-1.0395346715489273</v>
      </c>
      <c r="J467">
        <v>19.620535714285712</v>
      </c>
      <c r="K467">
        <v>5</v>
      </c>
      <c r="V467">
        <v>0</v>
      </c>
      <c r="W467" s="36">
        <v>7</v>
      </c>
    </row>
    <row r="468" spans="1:23">
      <c r="A468" s="37">
        <v>7059</v>
      </c>
      <c r="B468">
        <v>0</v>
      </c>
      <c r="C468" s="36">
        <v>18</v>
      </c>
      <c r="E468">
        <v>441</v>
      </c>
      <c r="F468">
        <v>12.487095260441111</v>
      </c>
      <c r="G468">
        <v>-8.4870952604411105</v>
      </c>
      <c r="H468">
        <v>-1.1783781930199873</v>
      </c>
      <c r="J468">
        <v>19.665178571428569</v>
      </c>
      <c r="K468">
        <v>5</v>
      </c>
      <c r="V468">
        <v>0</v>
      </c>
      <c r="W468" s="36">
        <v>19</v>
      </c>
    </row>
    <row r="469" spans="1:23">
      <c r="A469" s="37">
        <v>2815</v>
      </c>
      <c r="B469">
        <v>0</v>
      </c>
      <c r="C469" s="36">
        <v>7</v>
      </c>
      <c r="E469">
        <v>442</v>
      </c>
      <c r="F469">
        <v>12.487095260441111</v>
      </c>
      <c r="G469">
        <v>-4.4870952604411105</v>
      </c>
      <c r="H469">
        <v>-0.62300410713574705</v>
      </c>
      <c r="J469">
        <v>19.709821428571427</v>
      </c>
      <c r="K469">
        <v>5</v>
      </c>
      <c r="V469">
        <v>0</v>
      </c>
      <c r="W469" s="36">
        <v>16</v>
      </c>
    </row>
    <row r="470" spans="1:23">
      <c r="A470" s="37">
        <v>2416</v>
      </c>
      <c r="B470">
        <v>0</v>
      </c>
      <c r="C470" s="36">
        <v>19</v>
      </c>
      <c r="E470">
        <v>443</v>
      </c>
      <c r="F470">
        <v>12.487095260441111</v>
      </c>
      <c r="G470">
        <v>-9.4870952604411105</v>
      </c>
      <c r="H470">
        <v>-1.3172217144910474</v>
      </c>
      <c r="J470">
        <v>19.754464285714285</v>
      </c>
      <c r="K470">
        <v>5</v>
      </c>
      <c r="V470">
        <v>0</v>
      </c>
      <c r="W470" s="36">
        <v>3</v>
      </c>
    </row>
    <row r="471" spans="1:23">
      <c r="A471" s="37">
        <v>7999</v>
      </c>
      <c r="B471">
        <v>0</v>
      </c>
      <c r="C471" s="36">
        <v>16</v>
      </c>
      <c r="E471">
        <v>444</v>
      </c>
      <c r="F471">
        <v>12.487095260441111</v>
      </c>
      <c r="G471">
        <v>-8.4870952604411105</v>
      </c>
      <c r="H471">
        <v>-1.1783781930199873</v>
      </c>
      <c r="J471">
        <v>19.799107142857142</v>
      </c>
      <c r="K471">
        <v>5</v>
      </c>
      <c r="V471">
        <v>0</v>
      </c>
      <c r="W471" s="36">
        <v>17</v>
      </c>
    </row>
    <row r="472" spans="1:23">
      <c r="A472" s="37">
        <v>9213</v>
      </c>
      <c r="B472">
        <v>0</v>
      </c>
      <c r="C472" s="36">
        <v>3</v>
      </c>
      <c r="E472">
        <v>445</v>
      </c>
      <c r="F472">
        <v>12.487095260441111</v>
      </c>
      <c r="G472">
        <v>-8.4870952604411105</v>
      </c>
      <c r="H472">
        <v>-1.1783781930199873</v>
      </c>
      <c r="J472">
        <v>19.84375</v>
      </c>
      <c r="K472">
        <v>5</v>
      </c>
      <c r="V472">
        <v>0</v>
      </c>
      <c r="W472" s="36">
        <v>22</v>
      </c>
    </row>
    <row r="473" spans="1:23">
      <c r="A473" s="37">
        <v>9697</v>
      </c>
      <c r="B473">
        <v>0</v>
      </c>
      <c r="C473" s="36">
        <v>17</v>
      </c>
      <c r="E473">
        <v>446</v>
      </c>
      <c r="F473">
        <v>12.487095260441111</v>
      </c>
      <c r="G473">
        <v>-9.4870952604411105</v>
      </c>
      <c r="H473">
        <v>-1.3172217144910474</v>
      </c>
      <c r="J473">
        <v>19.888392857142858</v>
      </c>
      <c r="K473">
        <v>5</v>
      </c>
      <c r="V473">
        <v>0</v>
      </c>
      <c r="W473" s="36">
        <v>29</v>
      </c>
    </row>
    <row r="474" spans="1:23">
      <c r="A474" s="37">
        <v>3916</v>
      </c>
      <c r="B474">
        <v>0</v>
      </c>
      <c r="C474" s="36">
        <v>22</v>
      </c>
      <c r="E474">
        <v>447</v>
      </c>
      <c r="F474">
        <v>12.487095260441111</v>
      </c>
      <c r="G474">
        <v>-3.4870952604411105</v>
      </c>
      <c r="H474">
        <v>-0.48416058566468706</v>
      </c>
      <c r="J474">
        <v>19.933035714285712</v>
      </c>
      <c r="K474">
        <v>5</v>
      </c>
      <c r="V474">
        <v>0</v>
      </c>
      <c r="W474" s="36">
        <v>3</v>
      </c>
    </row>
    <row r="475" spans="1:23">
      <c r="A475" s="37">
        <v>2021</v>
      </c>
      <c r="B475">
        <v>0</v>
      </c>
      <c r="C475" s="36">
        <v>29</v>
      </c>
      <c r="E475">
        <v>448</v>
      </c>
      <c r="F475">
        <v>12.487095260441111</v>
      </c>
      <c r="G475">
        <v>3.5129047395588895</v>
      </c>
      <c r="H475">
        <v>0.48774406463273329</v>
      </c>
      <c r="J475">
        <v>19.977678571428569</v>
      </c>
      <c r="K475">
        <v>5</v>
      </c>
      <c r="V475">
        <v>0</v>
      </c>
      <c r="W475" s="36">
        <v>23</v>
      </c>
    </row>
    <row r="476" spans="1:23">
      <c r="A476" s="37">
        <v>1581</v>
      </c>
      <c r="B476">
        <v>0</v>
      </c>
      <c r="C476" s="36">
        <v>3</v>
      </c>
      <c r="E476">
        <v>449</v>
      </c>
      <c r="F476">
        <v>12.487095260441111</v>
      </c>
      <c r="G476">
        <v>-7.4870952604411105</v>
      </c>
      <c r="H476">
        <v>-1.0395346715489273</v>
      </c>
      <c r="J476">
        <v>20.022321428571427</v>
      </c>
      <c r="K476">
        <v>5</v>
      </c>
      <c r="V476">
        <v>0</v>
      </c>
      <c r="W476" s="36">
        <v>4</v>
      </c>
    </row>
    <row r="477" spans="1:23">
      <c r="A477" s="37">
        <v>564</v>
      </c>
      <c r="B477">
        <v>0</v>
      </c>
      <c r="C477" s="36">
        <v>23</v>
      </c>
      <c r="E477">
        <v>450</v>
      </c>
      <c r="F477">
        <v>12.487095260441111</v>
      </c>
      <c r="G477">
        <v>1.5129047395588895</v>
      </c>
      <c r="H477">
        <v>0.21005702169061319</v>
      </c>
      <c r="J477">
        <v>20.066964285714285</v>
      </c>
      <c r="K477">
        <v>5</v>
      </c>
      <c r="V477">
        <v>0</v>
      </c>
      <c r="W477" s="36">
        <v>4</v>
      </c>
    </row>
    <row r="478" spans="1:23">
      <c r="A478" s="37">
        <v>6619</v>
      </c>
      <c r="B478">
        <v>0</v>
      </c>
      <c r="C478" s="36">
        <v>4</v>
      </c>
      <c r="E478">
        <v>451</v>
      </c>
      <c r="F478">
        <v>12.487095260441111</v>
      </c>
      <c r="G478">
        <v>9.5129047395588895</v>
      </c>
      <c r="H478">
        <v>1.3208051934590936</v>
      </c>
      <c r="J478">
        <v>20.111607142857142</v>
      </c>
      <c r="K478">
        <v>5</v>
      </c>
      <c r="V478">
        <v>0</v>
      </c>
      <c r="W478" s="36">
        <v>22</v>
      </c>
    </row>
    <row r="479" spans="1:23">
      <c r="A479" s="37">
        <v>9081</v>
      </c>
      <c r="B479">
        <v>0</v>
      </c>
      <c r="C479" s="36">
        <v>4</v>
      </c>
      <c r="E479">
        <v>452</v>
      </c>
      <c r="F479">
        <v>12.487095260441111</v>
      </c>
      <c r="G479">
        <v>11.512904739558889</v>
      </c>
      <c r="H479">
        <v>1.5984922364012137</v>
      </c>
      <c r="J479">
        <v>20.15625</v>
      </c>
      <c r="K479">
        <v>5</v>
      </c>
      <c r="V479">
        <v>0</v>
      </c>
      <c r="W479" s="36">
        <v>4</v>
      </c>
    </row>
    <row r="480" spans="1:23">
      <c r="A480" s="37">
        <v>178</v>
      </c>
      <c r="B480">
        <v>0</v>
      </c>
      <c r="C480" s="36">
        <v>22</v>
      </c>
      <c r="E480">
        <v>453</v>
      </c>
      <c r="F480">
        <v>12.487095260441111</v>
      </c>
      <c r="G480">
        <v>-6.4870952604411105</v>
      </c>
      <c r="H480">
        <v>-0.90069115007786715</v>
      </c>
      <c r="J480">
        <v>20.200892857142858</v>
      </c>
      <c r="K480">
        <v>5</v>
      </c>
      <c r="V480">
        <v>0</v>
      </c>
      <c r="W480" s="36">
        <v>16</v>
      </c>
    </row>
    <row r="481" spans="1:23">
      <c r="A481" s="37">
        <v>916</v>
      </c>
      <c r="B481">
        <v>0</v>
      </c>
      <c r="C481" s="36">
        <v>4</v>
      </c>
      <c r="E481">
        <v>454</v>
      </c>
      <c r="F481">
        <v>12.487095260441111</v>
      </c>
      <c r="G481">
        <v>1.5129047395588895</v>
      </c>
      <c r="H481">
        <v>0.21005702169061319</v>
      </c>
      <c r="J481">
        <v>20.245535714285712</v>
      </c>
      <c r="K481">
        <v>5</v>
      </c>
      <c r="V481">
        <v>0</v>
      </c>
      <c r="W481" s="36">
        <v>15</v>
      </c>
    </row>
    <row r="482" spans="1:23">
      <c r="A482" s="37">
        <v>5512</v>
      </c>
      <c r="B482">
        <v>0</v>
      </c>
      <c r="C482" s="36">
        <v>16</v>
      </c>
      <c r="E482">
        <v>455</v>
      </c>
      <c r="F482">
        <v>12.487095260441111</v>
      </c>
      <c r="G482">
        <v>11.512904739558889</v>
      </c>
      <c r="H482">
        <v>1.5984922364012137</v>
      </c>
      <c r="J482">
        <v>20.290178571428569</v>
      </c>
      <c r="K482">
        <v>5</v>
      </c>
      <c r="V482">
        <v>0</v>
      </c>
      <c r="W482" s="36">
        <v>14</v>
      </c>
    </row>
    <row r="483" spans="1:23">
      <c r="A483" s="37">
        <v>8970</v>
      </c>
      <c r="B483">
        <v>0</v>
      </c>
      <c r="C483" s="36">
        <v>15</v>
      </c>
      <c r="E483">
        <v>456</v>
      </c>
      <c r="F483">
        <v>12.487095260441111</v>
      </c>
      <c r="G483">
        <v>-0.48709526044111051</v>
      </c>
      <c r="H483">
        <v>-6.7630021251506911E-2</v>
      </c>
      <c r="J483">
        <v>20.334821428571427</v>
      </c>
      <c r="K483">
        <v>5</v>
      </c>
      <c r="V483">
        <v>0</v>
      </c>
      <c r="W483" s="36">
        <v>5</v>
      </c>
    </row>
    <row r="484" spans="1:23">
      <c r="A484" s="37">
        <v>10581</v>
      </c>
      <c r="B484">
        <v>0</v>
      </c>
      <c r="C484" s="36">
        <v>14</v>
      </c>
      <c r="E484">
        <v>457</v>
      </c>
      <c r="F484">
        <v>12.487095260441111</v>
      </c>
      <c r="G484">
        <v>10.512904739558889</v>
      </c>
      <c r="H484">
        <v>1.4596487149301536</v>
      </c>
      <c r="J484">
        <v>20.379464285714285</v>
      </c>
      <c r="K484">
        <v>5</v>
      </c>
      <c r="V484">
        <v>0</v>
      </c>
      <c r="W484" s="36">
        <v>5</v>
      </c>
    </row>
    <row r="485" spans="1:23">
      <c r="A485" s="37">
        <v>5300</v>
      </c>
      <c r="B485">
        <v>0</v>
      </c>
      <c r="C485" s="36">
        <v>5</v>
      </c>
      <c r="E485">
        <v>458</v>
      </c>
      <c r="F485">
        <v>12.487095260441111</v>
      </c>
      <c r="G485">
        <v>-2.4870952604411105</v>
      </c>
      <c r="H485">
        <v>-0.34531706419362701</v>
      </c>
      <c r="J485">
        <v>20.424107142857142</v>
      </c>
      <c r="K485">
        <v>5</v>
      </c>
      <c r="V485">
        <v>0</v>
      </c>
      <c r="W485" s="36">
        <v>10</v>
      </c>
    </row>
    <row r="486" spans="1:23">
      <c r="A486" s="37">
        <v>5154</v>
      </c>
      <c r="B486">
        <v>0</v>
      </c>
      <c r="C486" s="36">
        <v>5</v>
      </c>
      <c r="E486">
        <v>459</v>
      </c>
      <c r="F486">
        <v>12.487095260441111</v>
      </c>
      <c r="G486">
        <v>-1.4870952604411105</v>
      </c>
      <c r="H486">
        <v>-0.20647354272256696</v>
      </c>
      <c r="J486">
        <v>20.46875</v>
      </c>
      <c r="K486">
        <v>5</v>
      </c>
      <c r="V486">
        <v>0</v>
      </c>
      <c r="W486" s="36">
        <v>11</v>
      </c>
    </row>
    <row r="487" spans="1:23">
      <c r="A487" s="37">
        <v>8346</v>
      </c>
      <c r="B487">
        <v>0</v>
      </c>
      <c r="C487" s="36">
        <v>10</v>
      </c>
      <c r="E487">
        <v>460</v>
      </c>
      <c r="F487">
        <v>12.487095260441111</v>
      </c>
      <c r="G487">
        <v>5.5129047395588895</v>
      </c>
      <c r="H487">
        <v>0.76543110757485333</v>
      </c>
      <c r="J487">
        <v>20.513392857142858</v>
      </c>
      <c r="K487">
        <v>5</v>
      </c>
      <c r="V487">
        <v>0</v>
      </c>
      <c r="W487" s="36">
        <v>18</v>
      </c>
    </row>
    <row r="488" spans="1:23">
      <c r="A488" s="37">
        <v>1676</v>
      </c>
      <c r="B488">
        <v>0</v>
      </c>
      <c r="C488" s="36">
        <v>11</v>
      </c>
      <c r="E488">
        <v>461</v>
      </c>
      <c r="F488">
        <v>12.487095260441111</v>
      </c>
      <c r="G488">
        <v>-0.48709526044111051</v>
      </c>
      <c r="H488">
        <v>-6.7630021251506911E-2</v>
      </c>
      <c r="J488">
        <v>20.558035714285712</v>
      </c>
      <c r="K488">
        <v>5</v>
      </c>
      <c r="V488">
        <v>0</v>
      </c>
      <c r="W488" s="36">
        <v>28</v>
      </c>
    </row>
    <row r="489" spans="1:23">
      <c r="A489" s="37">
        <v>9286</v>
      </c>
      <c r="B489">
        <v>0</v>
      </c>
      <c r="C489" s="36">
        <v>18</v>
      </c>
      <c r="E489">
        <v>462</v>
      </c>
      <c r="F489">
        <v>12.487095260441111</v>
      </c>
      <c r="G489">
        <v>8.5129047395588895</v>
      </c>
      <c r="H489">
        <v>1.1819616719880335</v>
      </c>
      <c r="J489">
        <v>20.602678571428569</v>
      </c>
      <c r="K489">
        <v>5</v>
      </c>
      <c r="V489">
        <v>0</v>
      </c>
      <c r="W489" s="36">
        <v>15</v>
      </c>
    </row>
    <row r="490" spans="1:23">
      <c r="A490" s="37">
        <v>2426</v>
      </c>
      <c r="B490">
        <v>0</v>
      </c>
      <c r="C490" s="36">
        <v>28</v>
      </c>
      <c r="E490">
        <v>463</v>
      </c>
      <c r="F490">
        <v>12.487095260441111</v>
      </c>
      <c r="G490">
        <v>-5.4870952604411105</v>
      </c>
      <c r="H490">
        <v>-0.7618476286068071</v>
      </c>
      <c r="J490">
        <v>20.647321428571427</v>
      </c>
      <c r="K490">
        <v>5</v>
      </c>
      <c r="V490">
        <v>0</v>
      </c>
      <c r="W490" s="36">
        <v>19</v>
      </c>
    </row>
    <row r="491" spans="1:23">
      <c r="A491" s="37">
        <v>5172</v>
      </c>
      <c r="B491">
        <v>0</v>
      </c>
      <c r="C491" s="36">
        <v>15</v>
      </c>
      <c r="E491">
        <v>464</v>
      </c>
      <c r="F491">
        <v>12.487095260441111</v>
      </c>
      <c r="G491">
        <v>5.5129047395588895</v>
      </c>
      <c r="H491">
        <v>0.76543110757485333</v>
      </c>
      <c r="J491">
        <v>20.691964285714285</v>
      </c>
      <c r="K491">
        <v>5</v>
      </c>
      <c r="V491">
        <v>0</v>
      </c>
      <c r="W491" s="36">
        <v>4</v>
      </c>
    </row>
    <row r="492" spans="1:23">
      <c r="A492" s="37">
        <v>5562</v>
      </c>
      <c r="B492">
        <v>0</v>
      </c>
      <c r="C492" s="36">
        <v>19</v>
      </c>
      <c r="E492">
        <v>465</v>
      </c>
      <c r="F492">
        <v>12.487095260441111</v>
      </c>
      <c r="G492">
        <v>-5.4870952604411105</v>
      </c>
      <c r="H492">
        <v>-0.7618476286068071</v>
      </c>
      <c r="J492">
        <v>20.736607142857142</v>
      </c>
      <c r="K492">
        <v>5</v>
      </c>
      <c r="V492">
        <v>0</v>
      </c>
      <c r="W492" s="36">
        <v>9</v>
      </c>
    </row>
    <row r="493" spans="1:23">
      <c r="A493" s="37">
        <v>3436</v>
      </c>
      <c r="B493">
        <v>0</v>
      </c>
      <c r="C493" s="36">
        <v>4</v>
      </c>
      <c r="E493">
        <v>466</v>
      </c>
      <c r="F493">
        <v>12.487095260441111</v>
      </c>
      <c r="G493">
        <v>6.5129047395588895</v>
      </c>
      <c r="H493">
        <v>0.90427462904591338</v>
      </c>
      <c r="J493">
        <v>20.78125</v>
      </c>
      <c r="K493">
        <v>5</v>
      </c>
      <c r="V493">
        <v>0</v>
      </c>
      <c r="W493" s="36">
        <v>19</v>
      </c>
    </row>
    <row r="494" spans="1:23">
      <c r="A494" s="37">
        <v>3921</v>
      </c>
      <c r="B494">
        <v>0</v>
      </c>
      <c r="C494" s="36">
        <v>9</v>
      </c>
      <c r="E494">
        <v>467</v>
      </c>
      <c r="F494">
        <v>12.487095260441111</v>
      </c>
      <c r="G494">
        <v>3.5129047395588895</v>
      </c>
      <c r="H494">
        <v>0.48774406463273329</v>
      </c>
      <c r="J494">
        <v>20.825892857142858</v>
      </c>
      <c r="K494">
        <v>5</v>
      </c>
      <c r="V494">
        <v>0</v>
      </c>
      <c r="W494" s="36">
        <v>12</v>
      </c>
    </row>
    <row r="495" spans="1:23">
      <c r="A495" s="37">
        <v>3403</v>
      </c>
      <c r="B495">
        <v>0</v>
      </c>
      <c r="C495" s="36">
        <v>19</v>
      </c>
      <c r="E495">
        <v>468</v>
      </c>
      <c r="F495">
        <v>12.487095260441111</v>
      </c>
      <c r="G495">
        <v>-9.4870952604411105</v>
      </c>
      <c r="H495">
        <v>-1.3172217144910474</v>
      </c>
      <c r="J495">
        <v>20.870535714285712</v>
      </c>
      <c r="K495">
        <v>5</v>
      </c>
      <c r="V495">
        <v>0</v>
      </c>
      <c r="W495" s="36">
        <v>21</v>
      </c>
    </row>
    <row r="496" spans="1:23">
      <c r="A496" s="37">
        <v>22</v>
      </c>
      <c r="B496">
        <v>0</v>
      </c>
      <c r="C496" s="36">
        <v>12</v>
      </c>
      <c r="E496">
        <v>469</v>
      </c>
      <c r="F496">
        <v>12.487095260441111</v>
      </c>
      <c r="G496">
        <v>4.5129047395588895</v>
      </c>
      <c r="H496">
        <v>0.62658758610379328</v>
      </c>
      <c r="J496">
        <v>20.915178571428569</v>
      </c>
      <c r="K496">
        <v>5</v>
      </c>
      <c r="V496">
        <v>0</v>
      </c>
      <c r="W496" s="36">
        <v>11</v>
      </c>
    </row>
    <row r="497" spans="1:23">
      <c r="A497" s="37">
        <v>10965</v>
      </c>
      <c r="B497">
        <v>0</v>
      </c>
      <c r="C497" s="36">
        <v>21</v>
      </c>
      <c r="E497">
        <v>470</v>
      </c>
      <c r="F497">
        <v>12.487095260441111</v>
      </c>
      <c r="G497">
        <v>9.5129047395588895</v>
      </c>
      <c r="H497">
        <v>1.3208051934590936</v>
      </c>
      <c r="J497">
        <v>20.959821428571427</v>
      </c>
      <c r="K497">
        <v>5</v>
      </c>
      <c r="V497">
        <v>0</v>
      </c>
      <c r="W497" s="36">
        <v>19</v>
      </c>
    </row>
    <row r="498" spans="1:23">
      <c r="A498" s="37">
        <v>9426</v>
      </c>
      <c r="B498">
        <v>0</v>
      </c>
      <c r="C498" s="36">
        <v>11</v>
      </c>
      <c r="E498">
        <v>471</v>
      </c>
      <c r="F498">
        <v>12.487095260441111</v>
      </c>
      <c r="G498">
        <v>16.512904739558891</v>
      </c>
      <c r="H498">
        <v>2.2927098437565143</v>
      </c>
      <c r="J498">
        <v>21.004464285714285</v>
      </c>
      <c r="K498">
        <v>5</v>
      </c>
      <c r="V498">
        <v>0</v>
      </c>
      <c r="W498" s="36">
        <v>19</v>
      </c>
    </row>
    <row r="499" spans="1:23">
      <c r="A499" s="37">
        <v>6605</v>
      </c>
      <c r="B499">
        <v>0</v>
      </c>
      <c r="C499" s="36">
        <v>19</v>
      </c>
      <c r="E499">
        <v>472</v>
      </c>
      <c r="F499">
        <v>12.487095260441111</v>
      </c>
      <c r="G499">
        <v>-9.4870952604411105</v>
      </c>
      <c r="H499">
        <v>-1.3172217144910474</v>
      </c>
      <c r="J499">
        <v>21.049107142857142</v>
      </c>
      <c r="K499">
        <v>5</v>
      </c>
      <c r="V499">
        <v>0</v>
      </c>
      <c r="W499" s="36">
        <v>5</v>
      </c>
    </row>
    <row r="500" spans="1:23">
      <c r="A500" s="37">
        <v>3136</v>
      </c>
      <c r="B500">
        <v>0</v>
      </c>
      <c r="C500" s="36">
        <v>19</v>
      </c>
      <c r="E500">
        <v>473</v>
      </c>
      <c r="F500">
        <v>12.487095260441111</v>
      </c>
      <c r="G500">
        <v>10.512904739558889</v>
      </c>
      <c r="H500">
        <v>1.4596487149301536</v>
      </c>
      <c r="J500">
        <v>21.09375</v>
      </c>
      <c r="K500">
        <v>5</v>
      </c>
      <c r="V500">
        <v>0</v>
      </c>
      <c r="W500" s="36">
        <v>17</v>
      </c>
    </row>
    <row r="501" spans="1:23">
      <c r="A501" s="37">
        <v>8737</v>
      </c>
      <c r="B501">
        <v>0</v>
      </c>
      <c r="C501" s="36">
        <v>5</v>
      </c>
      <c r="E501">
        <v>474</v>
      </c>
      <c r="F501">
        <v>12.487095260441111</v>
      </c>
      <c r="G501">
        <v>-8.4870952604411105</v>
      </c>
      <c r="H501">
        <v>-1.1783781930199873</v>
      </c>
      <c r="J501">
        <v>21.138392857142858</v>
      </c>
      <c r="K501">
        <v>5</v>
      </c>
      <c r="V501">
        <v>0</v>
      </c>
      <c r="W501" s="36">
        <v>24</v>
      </c>
    </row>
    <row r="502" spans="1:23">
      <c r="A502" s="37">
        <v>11088</v>
      </c>
      <c r="B502">
        <v>0</v>
      </c>
      <c r="C502" s="36">
        <v>17</v>
      </c>
      <c r="E502">
        <v>475</v>
      </c>
      <c r="F502">
        <v>12.487095260441111</v>
      </c>
      <c r="G502">
        <v>-8.4870952604411105</v>
      </c>
      <c r="H502">
        <v>-1.1783781930199873</v>
      </c>
      <c r="J502">
        <v>21.183035714285712</v>
      </c>
      <c r="K502">
        <v>5</v>
      </c>
      <c r="V502">
        <v>0</v>
      </c>
      <c r="W502" s="36">
        <v>20</v>
      </c>
    </row>
    <row r="503" spans="1:23">
      <c r="A503" s="37">
        <v>716</v>
      </c>
      <c r="B503">
        <v>0</v>
      </c>
      <c r="C503" s="36">
        <v>24</v>
      </c>
      <c r="E503">
        <v>476</v>
      </c>
      <c r="F503">
        <v>12.487095260441111</v>
      </c>
      <c r="G503">
        <v>9.5129047395588895</v>
      </c>
      <c r="H503">
        <v>1.3208051934590936</v>
      </c>
      <c r="J503">
        <v>21.227678571428569</v>
      </c>
      <c r="K503">
        <v>5</v>
      </c>
      <c r="V503">
        <v>0</v>
      </c>
      <c r="W503" s="36">
        <v>4</v>
      </c>
    </row>
    <row r="504" spans="1:23">
      <c r="A504" s="37">
        <v>466</v>
      </c>
      <c r="B504">
        <v>0</v>
      </c>
      <c r="C504" s="36">
        <v>20</v>
      </c>
      <c r="E504">
        <v>477</v>
      </c>
      <c r="F504">
        <v>12.487095260441111</v>
      </c>
      <c r="G504">
        <v>-8.4870952604411105</v>
      </c>
      <c r="H504">
        <v>-1.1783781930199873</v>
      </c>
      <c r="J504">
        <v>21.272321428571427</v>
      </c>
      <c r="K504">
        <v>5</v>
      </c>
      <c r="V504">
        <v>0</v>
      </c>
      <c r="W504" s="36">
        <v>4</v>
      </c>
    </row>
    <row r="505" spans="1:23">
      <c r="A505" s="37">
        <v>9135</v>
      </c>
      <c r="B505">
        <v>0</v>
      </c>
      <c r="C505" s="36">
        <v>4</v>
      </c>
      <c r="E505">
        <v>478</v>
      </c>
      <c r="F505">
        <v>12.487095260441111</v>
      </c>
      <c r="G505">
        <v>3.5129047395588895</v>
      </c>
      <c r="H505">
        <v>0.48774406463273329</v>
      </c>
      <c r="J505">
        <v>21.316964285714285</v>
      </c>
      <c r="K505">
        <v>5</v>
      </c>
      <c r="V505">
        <v>0</v>
      </c>
      <c r="W505" s="36">
        <v>8</v>
      </c>
    </row>
    <row r="506" spans="1:23">
      <c r="A506" s="37">
        <v>10623</v>
      </c>
      <c r="B506">
        <v>0</v>
      </c>
      <c r="C506" s="36">
        <v>4</v>
      </c>
      <c r="E506">
        <v>479</v>
      </c>
      <c r="F506">
        <v>12.487095260441111</v>
      </c>
      <c r="G506">
        <v>2.5129047395588895</v>
      </c>
      <c r="H506">
        <v>0.34890054316167324</v>
      </c>
      <c r="J506">
        <v>21.361607142857142</v>
      </c>
      <c r="K506">
        <v>5</v>
      </c>
      <c r="V506">
        <v>0</v>
      </c>
      <c r="W506" s="36">
        <v>19</v>
      </c>
    </row>
    <row r="507" spans="1:23">
      <c r="A507" s="37">
        <v>8151</v>
      </c>
      <c r="B507">
        <v>0</v>
      </c>
      <c r="C507" s="36">
        <v>8</v>
      </c>
      <c r="E507">
        <v>480</v>
      </c>
      <c r="F507">
        <v>12.487095260441111</v>
      </c>
      <c r="G507">
        <v>1.5129047395588895</v>
      </c>
      <c r="H507">
        <v>0.21005702169061319</v>
      </c>
      <c r="J507">
        <v>21.40625</v>
      </c>
      <c r="K507">
        <v>5</v>
      </c>
      <c r="V507">
        <v>0</v>
      </c>
      <c r="W507" s="36">
        <v>4</v>
      </c>
    </row>
    <row r="508" spans="1:23">
      <c r="A508" s="37">
        <v>5140</v>
      </c>
      <c r="B508">
        <v>0</v>
      </c>
      <c r="C508" s="36">
        <v>19</v>
      </c>
      <c r="E508">
        <v>481</v>
      </c>
      <c r="F508">
        <v>12.487095260441111</v>
      </c>
      <c r="G508">
        <v>-7.4870952604411105</v>
      </c>
      <c r="H508">
        <v>-1.0395346715489273</v>
      </c>
      <c r="J508">
        <v>21.450892857142858</v>
      </c>
      <c r="K508">
        <v>5</v>
      </c>
      <c r="V508">
        <v>0</v>
      </c>
      <c r="W508" s="36">
        <v>26</v>
      </c>
    </row>
    <row r="509" spans="1:23">
      <c r="A509" s="37">
        <v>10160</v>
      </c>
      <c r="B509">
        <v>0</v>
      </c>
      <c r="C509" s="36">
        <v>4</v>
      </c>
      <c r="E509">
        <v>482</v>
      </c>
      <c r="F509">
        <v>12.487095260441111</v>
      </c>
      <c r="G509">
        <v>-7.4870952604411105</v>
      </c>
      <c r="H509">
        <v>-1.0395346715489273</v>
      </c>
      <c r="J509">
        <v>21.495535714285712</v>
      </c>
      <c r="K509">
        <v>5</v>
      </c>
      <c r="V509">
        <v>0</v>
      </c>
      <c r="W509" s="36">
        <v>23</v>
      </c>
    </row>
    <row r="510" spans="1:23">
      <c r="A510" s="37">
        <v>4945</v>
      </c>
      <c r="B510">
        <v>0</v>
      </c>
      <c r="C510" s="36">
        <v>26</v>
      </c>
      <c r="E510">
        <v>483</v>
      </c>
      <c r="F510">
        <v>12.487095260441111</v>
      </c>
      <c r="G510">
        <v>-2.4870952604411105</v>
      </c>
      <c r="H510">
        <v>-0.34531706419362701</v>
      </c>
      <c r="J510">
        <v>21.540178571428569</v>
      </c>
      <c r="K510">
        <v>5</v>
      </c>
      <c r="V510">
        <v>0</v>
      </c>
      <c r="W510" s="36">
        <v>21</v>
      </c>
    </row>
    <row r="511" spans="1:23">
      <c r="A511" s="37">
        <v>10584</v>
      </c>
      <c r="B511">
        <v>0</v>
      </c>
      <c r="C511" s="36">
        <v>23</v>
      </c>
      <c r="E511">
        <v>484</v>
      </c>
      <c r="F511">
        <v>12.487095260441111</v>
      </c>
      <c r="G511">
        <v>-1.4870952604411105</v>
      </c>
      <c r="H511">
        <v>-0.20647354272256696</v>
      </c>
      <c r="J511">
        <v>21.584821428571427</v>
      </c>
      <c r="K511">
        <v>5</v>
      </c>
      <c r="V511">
        <v>0</v>
      </c>
      <c r="W511" s="36">
        <v>7</v>
      </c>
    </row>
    <row r="512" spans="1:23">
      <c r="A512" s="37">
        <v>6071</v>
      </c>
      <c r="B512">
        <v>0</v>
      </c>
      <c r="C512" s="36">
        <v>21</v>
      </c>
      <c r="E512">
        <v>485</v>
      </c>
      <c r="F512">
        <v>12.487095260441111</v>
      </c>
      <c r="G512">
        <v>5.5129047395588895</v>
      </c>
      <c r="H512">
        <v>0.76543110757485333</v>
      </c>
      <c r="J512">
        <v>21.629464285714285</v>
      </c>
      <c r="K512">
        <v>5</v>
      </c>
      <c r="V512">
        <v>0</v>
      </c>
      <c r="W512" s="36">
        <v>19</v>
      </c>
    </row>
    <row r="513" spans="1:23">
      <c r="A513" s="37">
        <v>3386</v>
      </c>
      <c r="B513">
        <v>0</v>
      </c>
      <c r="C513" s="36">
        <v>7</v>
      </c>
      <c r="E513">
        <v>486</v>
      </c>
      <c r="F513">
        <v>12.487095260441111</v>
      </c>
      <c r="G513">
        <v>15.512904739558889</v>
      </c>
      <c r="H513">
        <v>2.1538663222854537</v>
      </c>
      <c r="J513">
        <v>21.674107142857142</v>
      </c>
      <c r="K513">
        <v>5</v>
      </c>
      <c r="V513">
        <v>0</v>
      </c>
      <c r="W513" s="36">
        <v>9</v>
      </c>
    </row>
    <row r="514" spans="1:23">
      <c r="A514" s="37">
        <v>8939</v>
      </c>
      <c r="B514">
        <v>0</v>
      </c>
      <c r="C514" s="36">
        <v>19</v>
      </c>
      <c r="E514">
        <v>487</v>
      </c>
      <c r="F514">
        <v>12.487095260441111</v>
      </c>
      <c r="G514">
        <v>2.5129047395588895</v>
      </c>
      <c r="H514">
        <v>0.34890054316167324</v>
      </c>
      <c r="J514">
        <v>21.71875</v>
      </c>
      <c r="K514">
        <v>5</v>
      </c>
      <c r="V514">
        <v>0</v>
      </c>
      <c r="W514" s="36">
        <v>22</v>
      </c>
    </row>
    <row r="515" spans="1:23">
      <c r="A515" s="37">
        <v>9925</v>
      </c>
      <c r="B515">
        <v>0</v>
      </c>
      <c r="C515" s="36">
        <v>9</v>
      </c>
      <c r="E515">
        <v>488</v>
      </c>
      <c r="F515">
        <v>12.487095260441111</v>
      </c>
      <c r="G515">
        <v>6.5129047395588895</v>
      </c>
      <c r="H515">
        <v>0.90427462904591338</v>
      </c>
      <c r="J515">
        <v>21.763392857142858</v>
      </c>
      <c r="K515">
        <v>5</v>
      </c>
      <c r="V515">
        <v>0</v>
      </c>
      <c r="W515" s="36">
        <v>13</v>
      </c>
    </row>
    <row r="516" spans="1:23">
      <c r="A516" s="37">
        <v>4320</v>
      </c>
      <c r="B516">
        <v>0</v>
      </c>
      <c r="C516" s="36">
        <v>22</v>
      </c>
      <c r="E516">
        <v>489</v>
      </c>
      <c r="F516">
        <v>12.487095260441111</v>
      </c>
      <c r="G516">
        <v>-8.4870952604411105</v>
      </c>
      <c r="H516">
        <v>-1.1783781930199873</v>
      </c>
      <c r="J516">
        <v>21.808035714285712</v>
      </c>
      <c r="K516">
        <v>5</v>
      </c>
      <c r="V516">
        <v>0</v>
      </c>
      <c r="W516" s="36">
        <v>18</v>
      </c>
    </row>
    <row r="517" spans="1:23">
      <c r="A517" s="37">
        <v>5389</v>
      </c>
      <c r="B517">
        <v>0</v>
      </c>
      <c r="C517" s="36">
        <v>13</v>
      </c>
      <c r="E517">
        <v>490</v>
      </c>
      <c r="F517">
        <v>12.487095260441111</v>
      </c>
      <c r="G517">
        <v>-3.4870952604411105</v>
      </c>
      <c r="H517">
        <v>-0.48416058566468706</v>
      </c>
      <c r="J517">
        <v>21.852678571428569</v>
      </c>
      <c r="K517">
        <v>5</v>
      </c>
      <c r="V517">
        <v>0</v>
      </c>
      <c r="W517" s="36">
        <v>13</v>
      </c>
    </row>
    <row r="518" spans="1:23">
      <c r="A518" s="37">
        <v>6036</v>
      </c>
      <c r="B518">
        <v>0</v>
      </c>
      <c r="C518" s="36">
        <v>18</v>
      </c>
      <c r="E518">
        <v>491</v>
      </c>
      <c r="F518">
        <v>12.487095260441111</v>
      </c>
      <c r="G518">
        <v>6.5129047395588895</v>
      </c>
      <c r="H518">
        <v>0.90427462904591338</v>
      </c>
      <c r="J518">
        <v>21.897321428571427</v>
      </c>
      <c r="K518">
        <v>5</v>
      </c>
      <c r="V518">
        <v>0</v>
      </c>
      <c r="W518" s="36">
        <v>21</v>
      </c>
    </row>
    <row r="519" spans="1:23">
      <c r="A519" s="37">
        <v>182</v>
      </c>
      <c r="B519">
        <v>0</v>
      </c>
      <c r="C519" s="36">
        <v>13</v>
      </c>
      <c r="E519">
        <v>492</v>
      </c>
      <c r="F519">
        <v>12.487095260441111</v>
      </c>
      <c r="G519">
        <v>-0.48709526044111051</v>
      </c>
      <c r="H519">
        <v>-6.7630021251506911E-2</v>
      </c>
      <c r="J519">
        <v>21.941964285714285</v>
      </c>
      <c r="K519">
        <v>5</v>
      </c>
      <c r="V519">
        <v>0</v>
      </c>
      <c r="W519" s="36">
        <v>7</v>
      </c>
    </row>
    <row r="520" spans="1:23">
      <c r="A520" s="37">
        <v>203</v>
      </c>
      <c r="B520">
        <v>0</v>
      </c>
      <c r="C520" s="36">
        <v>21</v>
      </c>
      <c r="E520">
        <v>493</v>
      </c>
      <c r="F520">
        <v>12.487095260441111</v>
      </c>
      <c r="G520">
        <v>8.5129047395588895</v>
      </c>
      <c r="H520">
        <v>1.1819616719880335</v>
      </c>
      <c r="J520">
        <v>21.986607142857142</v>
      </c>
      <c r="K520">
        <v>5</v>
      </c>
      <c r="V520">
        <v>0</v>
      </c>
      <c r="W520" s="36">
        <v>4</v>
      </c>
    </row>
    <row r="521" spans="1:23">
      <c r="A521" s="37">
        <v>11025</v>
      </c>
      <c r="B521">
        <v>0</v>
      </c>
      <c r="C521" s="36">
        <v>7</v>
      </c>
      <c r="E521">
        <v>494</v>
      </c>
      <c r="F521">
        <v>12.487095260441111</v>
      </c>
      <c r="G521">
        <v>-1.4870952604411105</v>
      </c>
      <c r="H521">
        <v>-0.20647354272256696</v>
      </c>
      <c r="J521">
        <v>22.03125</v>
      </c>
      <c r="K521">
        <v>5</v>
      </c>
      <c r="V521">
        <v>0</v>
      </c>
      <c r="W521" s="36">
        <v>16</v>
      </c>
    </row>
    <row r="522" spans="1:23">
      <c r="A522" s="37">
        <v>10203</v>
      </c>
      <c r="B522">
        <v>0</v>
      </c>
      <c r="C522" s="36">
        <v>4</v>
      </c>
      <c r="E522">
        <v>495</v>
      </c>
      <c r="F522">
        <v>12.487095260441111</v>
      </c>
      <c r="G522">
        <v>6.5129047395588895</v>
      </c>
      <c r="H522">
        <v>0.90427462904591338</v>
      </c>
      <c r="J522">
        <v>22.075892857142858</v>
      </c>
      <c r="K522">
        <v>5</v>
      </c>
      <c r="V522">
        <v>0</v>
      </c>
      <c r="W522" s="36">
        <v>19</v>
      </c>
    </row>
    <row r="523" spans="1:23">
      <c r="A523" s="37">
        <v>4607</v>
      </c>
      <c r="B523">
        <v>0</v>
      </c>
      <c r="C523" s="36">
        <v>16</v>
      </c>
      <c r="E523">
        <v>496</v>
      </c>
      <c r="F523">
        <v>12.487095260441111</v>
      </c>
      <c r="G523">
        <v>6.5129047395588895</v>
      </c>
      <c r="H523">
        <v>0.90427462904591338</v>
      </c>
      <c r="J523">
        <v>22.120535714285712</v>
      </c>
      <c r="K523">
        <v>5</v>
      </c>
      <c r="V523">
        <v>0</v>
      </c>
      <c r="W523" s="36">
        <v>5</v>
      </c>
    </row>
    <row r="524" spans="1:23">
      <c r="A524" s="37">
        <v>3711</v>
      </c>
      <c r="B524">
        <v>0</v>
      </c>
      <c r="C524" s="36">
        <v>19</v>
      </c>
      <c r="E524">
        <v>497</v>
      </c>
      <c r="F524">
        <v>12.487095260441111</v>
      </c>
      <c r="G524">
        <v>-7.4870952604411105</v>
      </c>
      <c r="H524">
        <v>-1.0395346715489273</v>
      </c>
      <c r="J524">
        <v>22.165178571428569</v>
      </c>
      <c r="K524">
        <v>5</v>
      </c>
      <c r="V524">
        <v>0</v>
      </c>
      <c r="W524" s="36">
        <v>12</v>
      </c>
    </row>
    <row r="525" spans="1:23">
      <c r="A525" s="37">
        <v>3696</v>
      </c>
      <c r="B525">
        <v>0</v>
      </c>
      <c r="C525" s="36">
        <v>5</v>
      </c>
      <c r="E525">
        <v>498</v>
      </c>
      <c r="F525">
        <v>12.487095260441111</v>
      </c>
      <c r="G525">
        <v>4.5129047395588895</v>
      </c>
      <c r="H525">
        <v>0.62658758610379328</v>
      </c>
      <c r="J525">
        <v>22.209821428571427</v>
      </c>
      <c r="K525">
        <v>5</v>
      </c>
      <c r="V525">
        <v>0</v>
      </c>
      <c r="W525" s="36">
        <v>12</v>
      </c>
    </row>
    <row r="526" spans="1:23">
      <c r="A526" s="37">
        <v>2532</v>
      </c>
      <c r="B526">
        <v>0</v>
      </c>
      <c r="C526" s="36">
        <v>12</v>
      </c>
      <c r="E526">
        <v>499</v>
      </c>
      <c r="F526">
        <v>12.487095260441111</v>
      </c>
      <c r="G526">
        <v>11.512904739558889</v>
      </c>
      <c r="H526">
        <v>1.5984922364012137</v>
      </c>
      <c r="J526">
        <v>22.254464285714285</v>
      </c>
      <c r="K526">
        <v>5</v>
      </c>
      <c r="V526">
        <v>0</v>
      </c>
      <c r="W526" s="36">
        <v>15</v>
      </c>
    </row>
    <row r="527" spans="1:23">
      <c r="A527" s="37">
        <v>9214</v>
      </c>
      <c r="B527">
        <v>0</v>
      </c>
      <c r="C527" s="36">
        <v>12</v>
      </c>
      <c r="E527">
        <v>500</v>
      </c>
      <c r="F527">
        <v>12.487095260441111</v>
      </c>
      <c r="G527">
        <v>7.5129047395588895</v>
      </c>
      <c r="H527">
        <v>1.0431181505169735</v>
      </c>
      <c r="J527">
        <v>22.299107142857142</v>
      </c>
      <c r="K527">
        <v>5</v>
      </c>
      <c r="V527">
        <v>0</v>
      </c>
      <c r="W527" s="36">
        <v>7</v>
      </c>
    </row>
    <row r="528" spans="1:23">
      <c r="A528" s="37">
        <v>4943</v>
      </c>
      <c r="B528">
        <v>0</v>
      </c>
      <c r="C528" s="36">
        <v>15</v>
      </c>
      <c r="E528">
        <v>501</v>
      </c>
      <c r="F528">
        <v>12.487095260441111</v>
      </c>
      <c r="G528">
        <v>-8.4870952604411105</v>
      </c>
      <c r="H528">
        <v>-1.1783781930199873</v>
      </c>
      <c r="J528">
        <v>22.34375</v>
      </c>
      <c r="K528">
        <v>5</v>
      </c>
      <c r="V528">
        <v>0</v>
      </c>
      <c r="W528" s="36">
        <v>4</v>
      </c>
    </row>
    <row r="529" spans="1:23">
      <c r="A529" s="37">
        <v>35</v>
      </c>
      <c r="B529">
        <v>0</v>
      </c>
      <c r="C529" s="36">
        <v>7</v>
      </c>
      <c r="E529">
        <v>502</v>
      </c>
      <c r="F529">
        <v>12.487095260441111</v>
      </c>
      <c r="G529">
        <v>-8.4870952604411105</v>
      </c>
      <c r="H529">
        <v>-1.1783781930199873</v>
      </c>
      <c r="J529">
        <v>22.388392857142858</v>
      </c>
      <c r="K529">
        <v>5</v>
      </c>
      <c r="V529">
        <v>0</v>
      </c>
      <c r="W529" s="36">
        <v>19</v>
      </c>
    </row>
    <row r="530" spans="1:23">
      <c r="A530" s="37">
        <v>2258</v>
      </c>
      <c r="B530">
        <v>0</v>
      </c>
      <c r="C530" s="36">
        <v>4</v>
      </c>
      <c r="E530">
        <v>503</v>
      </c>
      <c r="F530">
        <v>12.487095260441111</v>
      </c>
      <c r="G530">
        <v>-4.4870952604411105</v>
      </c>
      <c r="H530">
        <v>-0.62300410713574705</v>
      </c>
      <c r="J530">
        <v>22.433035714285712</v>
      </c>
      <c r="K530">
        <v>5</v>
      </c>
      <c r="V530">
        <v>0</v>
      </c>
      <c r="W530" s="36">
        <v>14</v>
      </c>
    </row>
    <row r="531" spans="1:23">
      <c r="A531" s="37">
        <v>4322</v>
      </c>
      <c r="B531">
        <v>0</v>
      </c>
      <c r="C531" s="36">
        <v>19</v>
      </c>
      <c r="E531">
        <v>504</v>
      </c>
      <c r="F531">
        <v>12.487095260441111</v>
      </c>
      <c r="G531">
        <v>6.5129047395588895</v>
      </c>
      <c r="H531">
        <v>0.90427462904591338</v>
      </c>
      <c r="J531">
        <v>22.477678571428569</v>
      </c>
      <c r="K531">
        <v>5</v>
      </c>
      <c r="V531">
        <v>0</v>
      </c>
      <c r="W531" s="36">
        <v>16</v>
      </c>
    </row>
    <row r="532" spans="1:23">
      <c r="A532" s="37">
        <v>713</v>
      </c>
      <c r="B532">
        <v>0</v>
      </c>
      <c r="C532" s="36">
        <v>14</v>
      </c>
      <c r="E532">
        <v>505</v>
      </c>
      <c r="F532">
        <v>12.487095260441111</v>
      </c>
      <c r="G532">
        <v>-8.4870952604411105</v>
      </c>
      <c r="H532">
        <v>-1.1783781930199873</v>
      </c>
      <c r="J532">
        <v>22.522321428571427</v>
      </c>
      <c r="K532">
        <v>5</v>
      </c>
      <c r="V532">
        <v>0</v>
      </c>
      <c r="W532" s="36">
        <v>13</v>
      </c>
    </row>
    <row r="533" spans="1:23">
      <c r="A533" s="37">
        <v>4702</v>
      </c>
      <c r="B533">
        <v>0</v>
      </c>
      <c r="C533" s="36">
        <v>16</v>
      </c>
      <c r="E533">
        <v>506</v>
      </c>
      <c r="F533">
        <v>12.487095260441111</v>
      </c>
      <c r="G533">
        <v>13.512904739558889</v>
      </c>
      <c r="H533">
        <v>1.8761792793433338</v>
      </c>
      <c r="J533">
        <v>22.566964285714285</v>
      </c>
      <c r="K533">
        <v>5</v>
      </c>
      <c r="V533">
        <v>0</v>
      </c>
      <c r="W533" s="36">
        <v>15</v>
      </c>
    </row>
    <row r="534" spans="1:23">
      <c r="A534" s="37">
        <v>3281</v>
      </c>
      <c r="B534">
        <v>0</v>
      </c>
      <c r="C534" s="36">
        <v>13</v>
      </c>
      <c r="E534">
        <v>507</v>
      </c>
      <c r="F534">
        <v>12.487095260441111</v>
      </c>
      <c r="G534">
        <v>10.512904739558889</v>
      </c>
      <c r="H534">
        <v>1.4596487149301536</v>
      </c>
      <c r="J534">
        <v>22.611607142857142</v>
      </c>
      <c r="K534">
        <v>5</v>
      </c>
      <c r="V534">
        <v>0</v>
      </c>
      <c r="W534" s="36">
        <v>16</v>
      </c>
    </row>
    <row r="535" spans="1:23">
      <c r="A535" s="37">
        <v>702</v>
      </c>
      <c r="B535">
        <v>0</v>
      </c>
      <c r="C535" s="36">
        <v>15</v>
      </c>
      <c r="E535">
        <v>508</v>
      </c>
      <c r="F535">
        <v>12.487095260441111</v>
      </c>
      <c r="G535">
        <v>8.5129047395588895</v>
      </c>
      <c r="H535">
        <v>1.1819616719880335</v>
      </c>
      <c r="J535">
        <v>22.65625</v>
      </c>
      <c r="K535">
        <v>5</v>
      </c>
      <c r="V535">
        <v>0</v>
      </c>
      <c r="W535" s="36">
        <v>16</v>
      </c>
    </row>
    <row r="536" spans="1:23">
      <c r="A536" s="37">
        <v>2004</v>
      </c>
      <c r="B536">
        <v>0</v>
      </c>
      <c r="C536" s="36">
        <v>16</v>
      </c>
      <c r="E536">
        <v>509</v>
      </c>
      <c r="F536">
        <v>12.487095260441111</v>
      </c>
      <c r="G536">
        <v>-5.4870952604411105</v>
      </c>
      <c r="H536">
        <v>-0.7618476286068071</v>
      </c>
      <c r="J536">
        <v>22.700892857142858</v>
      </c>
      <c r="K536">
        <v>5</v>
      </c>
      <c r="V536">
        <v>0</v>
      </c>
      <c r="W536" s="36">
        <v>10</v>
      </c>
    </row>
    <row r="537" spans="1:23">
      <c r="A537" s="37">
        <v>4769</v>
      </c>
      <c r="B537">
        <v>0</v>
      </c>
      <c r="C537" s="36">
        <v>16</v>
      </c>
      <c r="E537">
        <v>510</v>
      </c>
      <c r="F537">
        <v>12.487095260441111</v>
      </c>
      <c r="G537">
        <v>6.5129047395588895</v>
      </c>
      <c r="H537">
        <v>0.90427462904591338</v>
      </c>
      <c r="J537">
        <v>22.745535714285712</v>
      </c>
      <c r="K537">
        <v>5</v>
      </c>
      <c r="V537">
        <v>0</v>
      </c>
      <c r="W537" s="36">
        <v>5</v>
      </c>
    </row>
    <row r="538" spans="1:23">
      <c r="A538" s="37">
        <v>4437</v>
      </c>
      <c r="B538">
        <v>0</v>
      </c>
      <c r="C538" s="36">
        <v>10</v>
      </c>
      <c r="E538">
        <v>511</v>
      </c>
      <c r="F538">
        <v>12.487095260441111</v>
      </c>
      <c r="G538">
        <v>-3.4870952604411105</v>
      </c>
      <c r="H538">
        <v>-0.48416058566468706</v>
      </c>
      <c r="J538">
        <v>22.790178571428569</v>
      </c>
      <c r="K538">
        <v>5</v>
      </c>
      <c r="V538">
        <v>0</v>
      </c>
      <c r="W538" s="36">
        <v>12</v>
      </c>
    </row>
    <row r="539" spans="1:23">
      <c r="A539" s="37">
        <v>8724</v>
      </c>
      <c r="B539">
        <v>0</v>
      </c>
      <c r="C539" s="36">
        <v>5</v>
      </c>
      <c r="E539">
        <v>512</v>
      </c>
      <c r="F539">
        <v>12.487095260441111</v>
      </c>
      <c r="G539">
        <v>9.5129047395588895</v>
      </c>
      <c r="H539">
        <v>1.3208051934590936</v>
      </c>
      <c r="J539">
        <v>22.834821428571427</v>
      </c>
      <c r="K539">
        <v>5</v>
      </c>
      <c r="V539">
        <v>0</v>
      </c>
      <c r="W539" s="36">
        <v>6</v>
      </c>
    </row>
    <row r="540" spans="1:23">
      <c r="A540" s="37">
        <v>10741</v>
      </c>
      <c r="B540">
        <v>0</v>
      </c>
      <c r="C540" s="36">
        <v>12</v>
      </c>
      <c r="E540">
        <v>513</v>
      </c>
      <c r="F540">
        <v>12.487095260441111</v>
      </c>
      <c r="G540">
        <v>0.51290473955888949</v>
      </c>
      <c r="H540">
        <v>7.1213500219553139E-2</v>
      </c>
      <c r="J540">
        <v>22.879464285714285</v>
      </c>
      <c r="K540">
        <v>5</v>
      </c>
      <c r="V540">
        <v>0</v>
      </c>
      <c r="W540" s="36">
        <v>15</v>
      </c>
    </row>
    <row r="541" spans="1:23">
      <c r="A541" s="37">
        <v>1991</v>
      </c>
      <c r="B541">
        <v>0</v>
      </c>
      <c r="C541" s="36">
        <v>6</v>
      </c>
      <c r="E541">
        <v>514</v>
      </c>
      <c r="F541">
        <v>12.487095260441111</v>
      </c>
      <c r="G541">
        <v>5.5129047395588895</v>
      </c>
      <c r="H541">
        <v>0.76543110757485333</v>
      </c>
      <c r="J541">
        <v>22.924107142857142</v>
      </c>
      <c r="K541">
        <v>5</v>
      </c>
      <c r="V541">
        <v>0</v>
      </c>
      <c r="W541" s="36">
        <v>10</v>
      </c>
    </row>
    <row r="542" spans="1:23">
      <c r="A542" s="37">
        <v>6931</v>
      </c>
      <c r="B542">
        <v>0</v>
      </c>
      <c r="C542" s="36">
        <v>15</v>
      </c>
      <c r="E542">
        <v>515</v>
      </c>
      <c r="F542">
        <v>12.487095260441111</v>
      </c>
      <c r="G542">
        <v>0.51290473955888949</v>
      </c>
      <c r="H542">
        <v>7.1213500219553139E-2</v>
      </c>
      <c r="J542">
        <v>22.96875</v>
      </c>
      <c r="K542">
        <v>5</v>
      </c>
      <c r="V542">
        <v>0</v>
      </c>
      <c r="W542" s="36">
        <v>6</v>
      </c>
    </row>
    <row r="543" spans="1:23">
      <c r="A543" s="37">
        <v>11096</v>
      </c>
      <c r="B543">
        <v>0</v>
      </c>
      <c r="C543" s="36">
        <v>10</v>
      </c>
      <c r="E543">
        <v>516</v>
      </c>
      <c r="F543">
        <v>12.487095260441111</v>
      </c>
      <c r="G543">
        <v>8.5129047395588895</v>
      </c>
      <c r="H543">
        <v>1.1819616719880335</v>
      </c>
      <c r="J543">
        <v>23.013392857142858</v>
      </c>
      <c r="K543">
        <v>5</v>
      </c>
      <c r="V543">
        <v>0</v>
      </c>
      <c r="W543" s="36">
        <v>6</v>
      </c>
    </row>
    <row r="544" spans="1:23">
      <c r="A544" s="37">
        <v>304</v>
      </c>
      <c r="B544">
        <v>0</v>
      </c>
      <c r="C544" s="36">
        <v>6</v>
      </c>
      <c r="E544">
        <v>517</v>
      </c>
      <c r="F544">
        <v>12.487095260441111</v>
      </c>
      <c r="G544">
        <v>-5.4870952604411105</v>
      </c>
      <c r="H544">
        <v>-0.7618476286068071</v>
      </c>
      <c r="J544">
        <v>23.058035714285712</v>
      </c>
      <c r="K544">
        <v>5</v>
      </c>
      <c r="V544">
        <v>0</v>
      </c>
      <c r="W544" s="36">
        <v>9</v>
      </c>
    </row>
    <row r="545" spans="1:23">
      <c r="A545" s="37">
        <v>3665</v>
      </c>
      <c r="B545">
        <v>0</v>
      </c>
      <c r="C545" s="36">
        <v>6</v>
      </c>
      <c r="E545">
        <v>518</v>
      </c>
      <c r="F545">
        <v>12.487095260441111</v>
      </c>
      <c r="G545">
        <v>-8.4870952604411105</v>
      </c>
      <c r="H545">
        <v>-1.1783781930199873</v>
      </c>
      <c r="J545">
        <v>23.102678571428569</v>
      </c>
      <c r="K545">
        <v>5</v>
      </c>
      <c r="V545">
        <v>0</v>
      </c>
      <c r="W545" s="36">
        <v>12</v>
      </c>
    </row>
    <row r="546" spans="1:23">
      <c r="A546" s="37">
        <v>10591</v>
      </c>
      <c r="B546">
        <v>0</v>
      </c>
      <c r="C546" s="36">
        <v>9</v>
      </c>
      <c r="E546">
        <v>519</v>
      </c>
      <c r="F546">
        <v>12.487095260441111</v>
      </c>
      <c r="G546">
        <v>3.5129047395588895</v>
      </c>
      <c r="H546">
        <v>0.48774406463273329</v>
      </c>
      <c r="J546">
        <v>23.147321428571427</v>
      </c>
      <c r="K546">
        <v>5</v>
      </c>
      <c r="V546">
        <v>0</v>
      </c>
      <c r="W546" s="36">
        <v>19</v>
      </c>
    </row>
    <row r="547" spans="1:23">
      <c r="A547" s="37">
        <v>5036</v>
      </c>
      <c r="B547">
        <v>0</v>
      </c>
      <c r="C547" s="36">
        <v>12</v>
      </c>
      <c r="E547">
        <v>520</v>
      </c>
      <c r="F547">
        <v>12.487095260441111</v>
      </c>
      <c r="G547">
        <v>6.5129047395588895</v>
      </c>
      <c r="H547">
        <v>0.90427462904591338</v>
      </c>
      <c r="J547">
        <v>23.191964285714285</v>
      </c>
      <c r="K547">
        <v>5</v>
      </c>
      <c r="V547">
        <v>0</v>
      </c>
      <c r="W547" s="36">
        <v>18</v>
      </c>
    </row>
    <row r="548" spans="1:23">
      <c r="A548" s="37">
        <v>5547</v>
      </c>
      <c r="B548">
        <v>0</v>
      </c>
      <c r="C548" s="36">
        <v>19</v>
      </c>
      <c r="E548">
        <v>521</v>
      </c>
      <c r="F548">
        <v>12.487095260441111</v>
      </c>
      <c r="G548">
        <v>-7.4870952604411105</v>
      </c>
      <c r="H548">
        <v>-1.0395346715489273</v>
      </c>
      <c r="J548">
        <v>23.236607142857142</v>
      </c>
      <c r="K548">
        <v>5</v>
      </c>
      <c r="V548">
        <v>0</v>
      </c>
      <c r="W548" s="36">
        <v>6</v>
      </c>
    </row>
    <row r="549" spans="1:23">
      <c r="A549" s="37">
        <v>7822</v>
      </c>
      <c r="B549">
        <v>0</v>
      </c>
      <c r="C549" s="36">
        <v>18</v>
      </c>
      <c r="E549">
        <v>522</v>
      </c>
      <c r="F549">
        <v>12.487095260441111</v>
      </c>
      <c r="G549">
        <v>-0.48709526044111051</v>
      </c>
      <c r="H549">
        <v>-6.7630021251506911E-2</v>
      </c>
      <c r="J549">
        <v>23.28125</v>
      </c>
      <c r="K549">
        <v>5</v>
      </c>
      <c r="V549">
        <v>0</v>
      </c>
      <c r="W549" s="36">
        <v>13</v>
      </c>
    </row>
    <row r="550" spans="1:23">
      <c r="A550" s="37">
        <v>8541</v>
      </c>
      <c r="B550">
        <v>0</v>
      </c>
      <c r="C550" s="36">
        <v>6</v>
      </c>
      <c r="E550">
        <v>523</v>
      </c>
      <c r="F550">
        <v>12.487095260441111</v>
      </c>
      <c r="G550">
        <v>-0.48709526044111051</v>
      </c>
      <c r="H550">
        <v>-6.7630021251506911E-2</v>
      </c>
      <c r="J550">
        <v>23.325892857142858</v>
      </c>
      <c r="K550">
        <v>5</v>
      </c>
      <c r="V550">
        <v>0</v>
      </c>
      <c r="W550" s="36">
        <v>7</v>
      </c>
    </row>
    <row r="551" spans="1:23">
      <c r="A551" s="37">
        <v>10955</v>
      </c>
      <c r="B551">
        <v>0</v>
      </c>
      <c r="C551" s="36">
        <v>13</v>
      </c>
      <c r="E551">
        <v>524</v>
      </c>
      <c r="F551">
        <v>12.487095260441111</v>
      </c>
      <c r="G551">
        <v>2.5129047395588895</v>
      </c>
      <c r="H551">
        <v>0.34890054316167324</v>
      </c>
      <c r="J551">
        <v>23.370535714285712</v>
      </c>
      <c r="K551">
        <v>5</v>
      </c>
      <c r="V551">
        <v>0</v>
      </c>
      <c r="W551" s="36">
        <v>6</v>
      </c>
    </row>
    <row r="552" spans="1:23">
      <c r="A552" s="37">
        <v>4368</v>
      </c>
      <c r="B552">
        <v>0</v>
      </c>
      <c r="C552" s="36">
        <v>7</v>
      </c>
      <c r="E552">
        <v>525</v>
      </c>
      <c r="F552">
        <v>12.487095260441111</v>
      </c>
      <c r="G552">
        <v>-5.4870952604411105</v>
      </c>
      <c r="H552">
        <v>-0.7618476286068071</v>
      </c>
      <c r="J552">
        <v>23.415178571428569</v>
      </c>
      <c r="K552">
        <v>6</v>
      </c>
      <c r="V552">
        <v>0</v>
      </c>
      <c r="W552" s="36">
        <v>4</v>
      </c>
    </row>
    <row r="553" spans="1:23">
      <c r="A553" s="37">
        <v>9671</v>
      </c>
      <c r="B553">
        <v>0</v>
      </c>
      <c r="C553" s="36">
        <v>6</v>
      </c>
      <c r="E553">
        <v>526</v>
      </c>
      <c r="F553">
        <v>12.487095260441111</v>
      </c>
      <c r="G553">
        <v>-8.4870952604411105</v>
      </c>
      <c r="H553">
        <v>-1.1783781930199873</v>
      </c>
      <c r="J553">
        <v>23.459821428571427</v>
      </c>
      <c r="K553">
        <v>6</v>
      </c>
      <c r="V553">
        <v>0</v>
      </c>
      <c r="W553" s="36">
        <v>5</v>
      </c>
    </row>
    <row r="554" spans="1:23">
      <c r="A554" s="37">
        <v>2256</v>
      </c>
      <c r="B554">
        <v>0</v>
      </c>
      <c r="C554" s="36">
        <v>4</v>
      </c>
      <c r="E554">
        <v>527</v>
      </c>
      <c r="F554">
        <v>12.487095260441111</v>
      </c>
      <c r="G554">
        <v>6.5129047395588895</v>
      </c>
      <c r="H554">
        <v>0.90427462904591338</v>
      </c>
      <c r="J554">
        <v>23.504464285714285</v>
      </c>
      <c r="K554">
        <v>6</v>
      </c>
      <c r="V554">
        <v>0</v>
      </c>
      <c r="W554" s="36">
        <v>6</v>
      </c>
    </row>
    <row r="555" spans="1:23">
      <c r="A555" s="37">
        <v>4279</v>
      </c>
      <c r="B555">
        <v>0</v>
      </c>
      <c r="C555" s="36">
        <v>5</v>
      </c>
      <c r="E555">
        <v>528</v>
      </c>
      <c r="F555">
        <v>12.487095260441111</v>
      </c>
      <c r="G555">
        <v>1.5129047395588895</v>
      </c>
      <c r="H555">
        <v>0.21005702169061319</v>
      </c>
      <c r="J555">
        <v>23.549107142857142</v>
      </c>
      <c r="K555">
        <v>6</v>
      </c>
      <c r="V555">
        <v>0</v>
      </c>
      <c r="W555" s="36">
        <v>16</v>
      </c>
    </row>
    <row r="556" spans="1:23">
      <c r="A556" s="37">
        <v>5371</v>
      </c>
      <c r="B556">
        <v>0</v>
      </c>
      <c r="C556" s="36">
        <v>6</v>
      </c>
      <c r="E556">
        <v>529</v>
      </c>
      <c r="F556">
        <v>12.487095260441111</v>
      </c>
      <c r="G556">
        <v>3.5129047395588895</v>
      </c>
      <c r="H556">
        <v>0.48774406463273329</v>
      </c>
      <c r="J556">
        <v>23.59375</v>
      </c>
      <c r="K556">
        <v>6</v>
      </c>
      <c r="V556">
        <v>0</v>
      </c>
      <c r="W556" s="36">
        <v>7</v>
      </c>
    </row>
    <row r="557" spans="1:23">
      <c r="A557" s="37">
        <v>9240</v>
      </c>
      <c r="B557">
        <v>0</v>
      </c>
      <c r="C557" s="36">
        <v>16</v>
      </c>
      <c r="E557">
        <v>530</v>
      </c>
      <c r="F557">
        <v>12.487095260441111</v>
      </c>
      <c r="G557">
        <v>0.51290473955888949</v>
      </c>
      <c r="H557">
        <v>7.1213500219553139E-2</v>
      </c>
      <c r="J557">
        <v>23.638392857142858</v>
      </c>
      <c r="K557">
        <v>6</v>
      </c>
      <c r="V557">
        <v>0</v>
      </c>
      <c r="W557" s="36">
        <v>24</v>
      </c>
    </row>
    <row r="558" spans="1:23">
      <c r="A558" s="37">
        <v>9460</v>
      </c>
      <c r="B558">
        <v>0</v>
      </c>
      <c r="C558" s="36">
        <v>7</v>
      </c>
      <c r="E558">
        <v>531</v>
      </c>
      <c r="F558">
        <v>12.487095260441111</v>
      </c>
      <c r="G558">
        <v>2.5129047395588895</v>
      </c>
      <c r="H558">
        <v>0.34890054316167324</v>
      </c>
      <c r="J558">
        <v>23.683035714285712</v>
      </c>
      <c r="K558">
        <v>6</v>
      </c>
      <c r="V558">
        <v>0</v>
      </c>
      <c r="W558" s="36">
        <v>10</v>
      </c>
    </row>
    <row r="559" spans="1:23">
      <c r="A559" s="37">
        <v>9504</v>
      </c>
      <c r="B559">
        <v>0</v>
      </c>
      <c r="C559" s="36">
        <v>24</v>
      </c>
      <c r="E559">
        <v>532</v>
      </c>
      <c r="F559">
        <v>12.487095260441111</v>
      </c>
      <c r="G559">
        <v>3.5129047395588895</v>
      </c>
      <c r="H559">
        <v>0.48774406463273329</v>
      </c>
      <c r="J559">
        <v>23.727678571428569</v>
      </c>
      <c r="K559">
        <v>6</v>
      </c>
      <c r="V559">
        <v>0</v>
      </c>
      <c r="W559" s="36">
        <v>19</v>
      </c>
    </row>
    <row r="560" spans="1:23">
      <c r="A560" s="37">
        <v>8692</v>
      </c>
      <c r="B560">
        <v>0</v>
      </c>
      <c r="C560" s="36">
        <v>10</v>
      </c>
      <c r="E560">
        <v>533</v>
      </c>
      <c r="F560">
        <v>12.487095260441111</v>
      </c>
      <c r="G560">
        <v>3.5129047395588895</v>
      </c>
      <c r="H560">
        <v>0.48774406463273329</v>
      </c>
      <c r="J560">
        <v>23.772321428571427</v>
      </c>
      <c r="K560">
        <v>6</v>
      </c>
      <c r="V560">
        <v>0</v>
      </c>
      <c r="W560" s="36">
        <v>18</v>
      </c>
    </row>
    <row r="561" spans="1:23">
      <c r="A561" s="37">
        <v>448</v>
      </c>
      <c r="B561">
        <v>0</v>
      </c>
      <c r="C561" s="36">
        <v>19</v>
      </c>
      <c r="E561">
        <v>534</v>
      </c>
      <c r="F561">
        <v>12.487095260441111</v>
      </c>
      <c r="G561">
        <v>-2.4870952604411105</v>
      </c>
      <c r="H561">
        <v>-0.34531706419362701</v>
      </c>
      <c r="J561">
        <v>23.816964285714285</v>
      </c>
      <c r="K561">
        <v>6</v>
      </c>
      <c r="V561">
        <v>0</v>
      </c>
      <c r="W561" s="36">
        <v>6</v>
      </c>
    </row>
    <row r="562" spans="1:23">
      <c r="A562" s="37">
        <v>8314</v>
      </c>
      <c r="B562">
        <v>0</v>
      </c>
      <c r="C562" s="36">
        <v>18</v>
      </c>
      <c r="E562">
        <v>535</v>
      </c>
      <c r="F562">
        <v>12.487095260441111</v>
      </c>
      <c r="G562">
        <v>-7.4870952604411105</v>
      </c>
      <c r="H562">
        <v>-1.0395346715489273</v>
      </c>
      <c r="J562">
        <v>23.861607142857142</v>
      </c>
      <c r="K562">
        <v>6</v>
      </c>
      <c r="V562">
        <v>0</v>
      </c>
      <c r="W562" s="36">
        <v>19</v>
      </c>
    </row>
    <row r="563" spans="1:23">
      <c r="A563" s="37">
        <v>8420</v>
      </c>
      <c r="B563">
        <v>0</v>
      </c>
      <c r="C563" s="36">
        <v>6</v>
      </c>
      <c r="E563">
        <v>536</v>
      </c>
      <c r="F563">
        <v>12.487095260441111</v>
      </c>
      <c r="G563">
        <v>-0.48709526044111051</v>
      </c>
      <c r="H563">
        <v>-6.7630021251506911E-2</v>
      </c>
      <c r="J563">
        <v>23.90625</v>
      </c>
      <c r="K563">
        <v>6</v>
      </c>
      <c r="V563">
        <v>0</v>
      </c>
      <c r="W563" s="36">
        <v>6</v>
      </c>
    </row>
    <row r="564" spans="1:23">
      <c r="A564" s="37">
        <v>3174</v>
      </c>
      <c r="B564">
        <v>0</v>
      </c>
      <c r="C564" s="36">
        <v>19</v>
      </c>
      <c r="E564">
        <v>537</v>
      </c>
      <c r="F564">
        <v>12.487095260441111</v>
      </c>
      <c r="G564">
        <v>-6.4870952604411105</v>
      </c>
      <c r="H564">
        <v>-0.90069115007786715</v>
      </c>
      <c r="J564">
        <v>23.950892857142858</v>
      </c>
      <c r="K564">
        <v>6</v>
      </c>
      <c r="V564">
        <v>0</v>
      </c>
      <c r="W564" s="36">
        <v>19</v>
      </c>
    </row>
    <row r="565" spans="1:23">
      <c r="A565" s="37">
        <v>7685</v>
      </c>
      <c r="B565">
        <v>0</v>
      </c>
      <c r="C565" s="36">
        <v>6</v>
      </c>
      <c r="E565">
        <v>538</v>
      </c>
      <c r="F565">
        <v>12.487095260441111</v>
      </c>
      <c r="G565">
        <v>2.5129047395588895</v>
      </c>
      <c r="H565">
        <v>0.34890054316167324</v>
      </c>
      <c r="J565">
        <v>23.995535714285712</v>
      </c>
      <c r="K565">
        <v>6</v>
      </c>
      <c r="V565">
        <v>0</v>
      </c>
      <c r="W565" s="36">
        <v>24</v>
      </c>
    </row>
    <row r="566" spans="1:23">
      <c r="A566" s="37">
        <v>3179</v>
      </c>
      <c r="B566">
        <v>0</v>
      </c>
      <c r="C566" s="36">
        <v>19</v>
      </c>
      <c r="E566">
        <v>539</v>
      </c>
      <c r="F566">
        <v>12.487095260441111</v>
      </c>
      <c r="G566">
        <v>-2.4870952604411105</v>
      </c>
      <c r="H566">
        <v>-0.34531706419362701</v>
      </c>
      <c r="J566">
        <v>24.040178571428569</v>
      </c>
      <c r="K566">
        <v>6</v>
      </c>
      <c r="V566">
        <v>0</v>
      </c>
      <c r="W566" s="36">
        <v>21</v>
      </c>
    </row>
    <row r="567" spans="1:23">
      <c r="A567" s="37">
        <v>9780</v>
      </c>
      <c r="B567">
        <v>0</v>
      </c>
      <c r="C567" s="36">
        <v>24</v>
      </c>
      <c r="E567">
        <v>540</v>
      </c>
      <c r="F567">
        <v>12.487095260441111</v>
      </c>
      <c r="G567">
        <v>-6.4870952604411105</v>
      </c>
      <c r="H567">
        <v>-0.90069115007786715</v>
      </c>
      <c r="J567">
        <v>24.084821428571427</v>
      </c>
      <c r="K567">
        <v>6</v>
      </c>
      <c r="V567">
        <v>0</v>
      </c>
      <c r="W567" s="36">
        <v>12</v>
      </c>
    </row>
    <row r="568" spans="1:23">
      <c r="A568" s="37">
        <v>10681</v>
      </c>
      <c r="B568">
        <v>0</v>
      </c>
      <c r="C568" s="36">
        <v>21</v>
      </c>
      <c r="E568">
        <v>541</v>
      </c>
      <c r="F568">
        <v>12.487095260441111</v>
      </c>
      <c r="G568">
        <v>-6.4870952604411105</v>
      </c>
      <c r="H568">
        <v>-0.90069115007786715</v>
      </c>
      <c r="J568">
        <v>24.129464285714285</v>
      </c>
      <c r="K568">
        <v>6</v>
      </c>
      <c r="V568">
        <v>0</v>
      </c>
      <c r="W568" s="36">
        <v>10</v>
      </c>
    </row>
    <row r="569" spans="1:23">
      <c r="A569" s="37">
        <v>10232</v>
      </c>
      <c r="B569">
        <v>0</v>
      </c>
      <c r="C569" s="36">
        <v>12</v>
      </c>
      <c r="E569">
        <v>542</v>
      </c>
      <c r="F569">
        <v>12.487095260441111</v>
      </c>
      <c r="G569">
        <v>-3.4870952604411105</v>
      </c>
      <c r="H569">
        <v>-0.48416058566468706</v>
      </c>
      <c r="J569">
        <v>24.174107142857142</v>
      </c>
      <c r="K569">
        <v>6</v>
      </c>
      <c r="V569">
        <v>0</v>
      </c>
      <c r="W569" s="36">
        <v>15</v>
      </c>
    </row>
    <row r="570" spans="1:23">
      <c r="A570" s="37">
        <v>4184</v>
      </c>
      <c r="B570">
        <v>0</v>
      </c>
      <c r="C570" s="36">
        <v>10</v>
      </c>
      <c r="E570">
        <v>543</v>
      </c>
      <c r="F570">
        <v>12.487095260441111</v>
      </c>
      <c r="G570">
        <v>-0.48709526044111051</v>
      </c>
      <c r="H570">
        <v>-6.7630021251506911E-2</v>
      </c>
      <c r="J570">
        <v>24.21875</v>
      </c>
      <c r="K570">
        <v>6</v>
      </c>
      <c r="V570">
        <v>0</v>
      </c>
      <c r="W570" s="36">
        <v>3</v>
      </c>
    </row>
    <row r="571" spans="1:23">
      <c r="A571" s="37">
        <v>9120</v>
      </c>
      <c r="B571">
        <v>0</v>
      </c>
      <c r="C571" s="36">
        <v>15</v>
      </c>
      <c r="E571">
        <v>544</v>
      </c>
      <c r="F571">
        <v>12.487095260441111</v>
      </c>
      <c r="G571">
        <v>6.5129047395588895</v>
      </c>
      <c r="H571">
        <v>0.90427462904591338</v>
      </c>
      <c r="J571">
        <v>24.263392857142858</v>
      </c>
      <c r="K571">
        <v>6</v>
      </c>
      <c r="V571">
        <v>0</v>
      </c>
      <c r="W571" s="36">
        <v>3</v>
      </c>
    </row>
    <row r="572" spans="1:23">
      <c r="A572" s="37">
        <v>891</v>
      </c>
      <c r="B572">
        <v>0</v>
      </c>
      <c r="C572" s="36">
        <v>3</v>
      </c>
      <c r="E572">
        <v>545</v>
      </c>
      <c r="F572">
        <v>12.487095260441111</v>
      </c>
      <c r="G572">
        <v>5.5129047395588895</v>
      </c>
      <c r="H572">
        <v>0.76543110757485333</v>
      </c>
      <c r="J572">
        <v>24.308035714285712</v>
      </c>
      <c r="K572">
        <v>6</v>
      </c>
      <c r="V572">
        <v>0</v>
      </c>
      <c r="W572" s="36">
        <v>3</v>
      </c>
    </row>
    <row r="573" spans="1:23">
      <c r="A573" s="37">
        <v>10381</v>
      </c>
      <c r="B573">
        <v>0</v>
      </c>
      <c r="C573" s="36">
        <v>3</v>
      </c>
      <c r="E573">
        <v>546</v>
      </c>
      <c r="F573">
        <v>12.487095260441111</v>
      </c>
      <c r="G573">
        <v>-6.4870952604411105</v>
      </c>
      <c r="H573">
        <v>-0.90069115007786715</v>
      </c>
      <c r="J573">
        <v>24.352678571428569</v>
      </c>
      <c r="K573">
        <v>6</v>
      </c>
      <c r="V573">
        <v>0</v>
      </c>
      <c r="W573" s="36">
        <v>11</v>
      </c>
    </row>
    <row r="574" spans="1:23">
      <c r="A574" s="37">
        <v>3525</v>
      </c>
      <c r="B574">
        <v>0</v>
      </c>
      <c r="C574" s="36">
        <v>3</v>
      </c>
      <c r="E574">
        <v>547</v>
      </c>
      <c r="F574">
        <v>12.487095260441111</v>
      </c>
      <c r="G574">
        <v>0.51290473955888949</v>
      </c>
      <c r="H574">
        <v>7.1213500219553139E-2</v>
      </c>
      <c r="J574">
        <v>24.397321428571427</v>
      </c>
      <c r="K574">
        <v>6</v>
      </c>
      <c r="V574">
        <v>0</v>
      </c>
      <c r="W574" s="36">
        <v>4</v>
      </c>
    </row>
    <row r="575" spans="1:23">
      <c r="A575" s="37">
        <v>6818</v>
      </c>
      <c r="B575">
        <v>0</v>
      </c>
      <c r="C575" s="36">
        <v>11</v>
      </c>
      <c r="E575">
        <v>548</v>
      </c>
      <c r="F575">
        <v>12.487095260441111</v>
      </c>
      <c r="G575">
        <v>-5.4870952604411105</v>
      </c>
      <c r="H575">
        <v>-0.7618476286068071</v>
      </c>
      <c r="J575">
        <v>24.441964285714285</v>
      </c>
      <c r="K575">
        <v>6</v>
      </c>
      <c r="V575">
        <v>0</v>
      </c>
      <c r="W575" s="36">
        <v>8</v>
      </c>
    </row>
    <row r="576" spans="1:23">
      <c r="A576" s="37">
        <v>3526</v>
      </c>
      <c r="B576">
        <v>0</v>
      </c>
      <c r="C576" s="36">
        <v>4</v>
      </c>
      <c r="E576">
        <v>549</v>
      </c>
      <c r="F576">
        <v>12.487095260441111</v>
      </c>
      <c r="G576">
        <v>-6.4870952604411105</v>
      </c>
      <c r="H576">
        <v>-0.90069115007786715</v>
      </c>
      <c r="J576">
        <v>24.486607142857142</v>
      </c>
      <c r="K576">
        <v>6</v>
      </c>
      <c r="V576">
        <v>0</v>
      </c>
      <c r="W576" s="36">
        <v>11</v>
      </c>
    </row>
    <row r="577" spans="1:23">
      <c r="A577" s="37">
        <v>8181</v>
      </c>
      <c r="B577">
        <v>0</v>
      </c>
      <c r="C577" s="36">
        <v>8</v>
      </c>
      <c r="E577">
        <v>550</v>
      </c>
      <c r="F577">
        <v>12.487095260441111</v>
      </c>
      <c r="G577">
        <v>-8.4870952604411105</v>
      </c>
      <c r="H577">
        <v>-1.1783781930199873</v>
      </c>
      <c r="J577">
        <v>24.53125</v>
      </c>
      <c r="K577">
        <v>6</v>
      </c>
      <c r="V577">
        <v>0</v>
      </c>
      <c r="W577" s="36">
        <v>5</v>
      </c>
    </row>
    <row r="578" spans="1:23">
      <c r="A578" s="37">
        <v>1029</v>
      </c>
      <c r="B578">
        <v>0</v>
      </c>
      <c r="C578" s="36">
        <v>11</v>
      </c>
      <c r="E578">
        <v>551</v>
      </c>
      <c r="F578">
        <v>12.487095260441111</v>
      </c>
      <c r="G578">
        <v>-7.4870952604411105</v>
      </c>
      <c r="H578">
        <v>-1.0395346715489273</v>
      </c>
      <c r="J578">
        <v>24.575892857142858</v>
      </c>
      <c r="K578">
        <v>6</v>
      </c>
      <c r="V578">
        <v>0</v>
      </c>
      <c r="W578" s="36">
        <v>18</v>
      </c>
    </row>
    <row r="579" spans="1:23">
      <c r="A579" s="37">
        <v>7369</v>
      </c>
      <c r="B579">
        <v>0</v>
      </c>
      <c r="C579" s="36">
        <v>5</v>
      </c>
      <c r="E579">
        <v>552</v>
      </c>
      <c r="F579">
        <v>12.487095260441111</v>
      </c>
      <c r="G579">
        <v>-6.4870952604411105</v>
      </c>
      <c r="H579">
        <v>-0.90069115007786715</v>
      </c>
      <c r="J579">
        <v>24.620535714285712</v>
      </c>
      <c r="K579">
        <v>6</v>
      </c>
      <c r="V579">
        <v>0</v>
      </c>
      <c r="W579" s="36">
        <v>8</v>
      </c>
    </row>
    <row r="580" spans="1:23">
      <c r="A580" s="37">
        <v>2574</v>
      </c>
      <c r="B580">
        <v>0</v>
      </c>
      <c r="C580" s="36">
        <v>18</v>
      </c>
      <c r="E580">
        <v>553</v>
      </c>
      <c r="F580">
        <v>12.487095260441111</v>
      </c>
      <c r="G580">
        <v>3.5129047395588895</v>
      </c>
      <c r="H580">
        <v>0.48774406463273329</v>
      </c>
      <c r="J580">
        <v>24.665178571428569</v>
      </c>
      <c r="K580">
        <v>6</v>
      </c>
      <c r="V580">
        <v>0</v>
      </c>
      <c r="W580" s="36">
        <v>6</v>
      </c>
    </row>
    <row r="581" spans="1:23">
      <c r="A581" s="37">
        <v>8159</v>
      </c>
      <c r="B581">
        <v>0</v>
      </c>
      <c r="C581" s="36">
        <v>8</v>
      </c>
      <c r="E581">
        <v>554</v>
      </c>
      <c r="F581">
        <v>12.487095260441111</v>
      </c>
      <c r="G581">
        <v>-5.4870952604411105</v>
      </c>
      <c r="H581">
        <v>-0.7618476286068071</v>
      </c>
      <c r="J581">
        <v>24.709821428571427</v>
      </c>
      <c r="K581">
        <v>6</v>
      </c>
      <c r="V581">
        <v>0</v>
      </c>
      <c r="W581" s="36">
        <v>6</v>
      </c>
    </row>
    <row r="582" spans="1:23">
      <c r="A582" s="37">
        <v>1160</v>
      </c>
      <c r="B582">
        <v>0</v>
      </c>
      <c r="C582" s="36">
        <v>6</v>
      </c>
      <c r="E582">
        <v>555</v>
      </c>
      <c r="F582">
        <v>12.487095260441111</v>
      </c>
      <c r="G582">
        <v>11.512904739558889</v>
      </c>
      <c r="H582">
        <v>1.5984922364012137</v>
      </c>
      <c r="J582">
        <v>24.754464285714285</v>
      </c>
      <c r="K582">
        <v>6</v>
      </c>
      <c r="V582">
        <v>0</v>
      </c>
      <c r="W582" s="36">
        <v>10</v>
      </c>
    </row>
    <row r="583" spans="1:23">
      <c r="A583" s="37">
        <v>10242</v>
      </c>
      <c r="B583">
        <v>0</v>
      </c>
      <c r="C583" s="36">
        <v>6</v>
      </c>
      <c r="E583">
        <v>556</v>
      </c>
      <c r="F583">
        <v>12.487095260441111</v>
      </c>
      <c r="G583">
        <v>-2.4870952604411105</v>
      </c>
      <c r="H583">
        <v>-0.34531706419362701</v>
      </c>
      <c r="J583">
        <v>24.799107142857142</v>
      </c>
      <c r="K583">
        <v>6</v>
      </c>
      <c r="V583">
        <v>0</v>
      </c>
      <c r="W583" s="36">
        <v>10</v>
      </c>
    </row>
    <row r="584" spans="1:23">
      <c r="A584" s="37">
        <v>5253</v>
      </c>
      <c r="B584">
        <v>0</v>
      </c>
      <c r="C584" s="36">
        <v>10</v>
      </c>
      <c r="E584">
        <v>557</v>
      </c>
      <c r="F584">
        <v>12.487095260441111</v>
      </c>
      <c r="G584">
        <v>6.5129047395588895</v>
      </c>
      <c r="H584">
        <v>0.90427462904591338</v>
      </c>
      <c r="J584">
        <v>24.84375</v>
      </c>
      <c r="K584">
        <v>6</v>
      </c>
      <c r="V584">
        <v>0</v>
      </c>
      <c r="W584" s="36">
        <v>13</v>
      </c>
    </row>
    <row r="585" spans="1:23">
      <c r="A585" s="37">
        <v>5966</v>
      </c>
      <c r="B585">
        <v>0</v>
      </c>
      <c r="C585" s="36">
        <v>10</v>
      </c>
      <c r="E585">
        <v>558</v>
      </c>
      <c r="F585">
        <v>12.487095260441111</v>
      </c>
      <c r="G585">
        <v>5.5129047395588895</v>
      </c>
      <c r="H585">
        <v>0.76543110757485333</v>
      </c>
      <c r="J585">
        <v>24.888392857142858</v>
      </c>
      <c r="K585">
        <v>6</v>
      </c>
      <c r="V585">
        <v>0</v>
      </c>
      <c r="W585" s="36">
        <v>4</v>
      </c>
    </row>
    <row r="586" spans="1:23">
      <c r="A586" s="37">
        <v>5314</v>
      </c>
      <c r="B586">
        <v>0</v>
      </c>
      <c r="C586" s="36">
        <v>13</v>
      </c>
      <c r="E586">
        <v>559</v>
      </c>
      <c r="F586">
        <v>12.487095260441111</v>
      </c>
      <c r="G586">
        <v>-6.4870952604411105</v>
      </c>
      <c r="H586">
        <v>-0.90069115007786715</v>
      </c>
      <c r="J586">
        <v>24.933035714285712</v>
      </c>
      <c r="K586">
        <v>6</v>
      </c>
      <c r="V586">
        <v>0</v>
      </c>
      <c r="W586" s="36">
        <v>6</v>
      </c>
    </row>
    <row r="587" spans="1:23">
      <c r="A587" s="37">
        <v>5081</v>
      </c>
      <c r="B587">
        <v>0</v>
      </c>
      <c r="C587" s="36">
        <v>4</v>
      </c>
      <c r="E587">
        <v>560</v>
      </c>
      <c r="F587">
        <v>12.487095260441111</v>
      </c>
      <c r="G587">
        <v>6.5129047395588895</v>
      </c>
      <c r="H587">
        <v>0.90427462904591338</v>
      </c>
      <c r="J587">
        <v>24.977678571428569</v>
      </c>
      <c r="K587">
        <v>6</v>
      </c>
      <c r="V587">
        <v>0</v>
      </c>
      <c r="W587" s="36">
        <v>5</v>
      </c>
    </row>
    <row r="588" spans="1:23">
      <c r="A588" s="37">
        <v>5123</v>
      </c>
      <c r="B588">
        <v>0</v>
      </c>
      <c r="C588" s="36">
        <v>6</v>
      </c>
      <c r="E588">
        <v>561</v>
      </c>
      <c r="F588">
        <v>12.487095260441111</v>
      </c>
      <c r="G588">
        <v>-6.4870952604411105</v>
      </c>
      <c r="H588">
        <v>-0.90069115007786715</v>
      </c>
      <c r="J588">
        <v>25.022321428571427</v>
      </c>
      <c r="K588">
        <v>6</v>
      </c>
      <c r="V588">
        <v>0</v>
      </c>
      <c r="W588" s="36">
        <v>7</v>
      </c>
    </row>
    <row r="589" spans="1:23">
      <c r="A589" s="37">
        <v>5756</v>
      </c>
      <c r="B589">
        <v>0</v>
      </c>
      <c r="C589" s="36">
        <v>5</v>
      </c>
      <c r="E589">
        <v>562</v>
      </c>
      <c r="F589">
        <v>12.487095260441111</v>
      </c>
      <c r="G589">
        <v>6.5129047395588895</v>
      </c>
      <c r="H589">
        <v>0.90427462904591338</v>
      </c>
      <c r="J589">
        <v>25.066964285714285</v>
      </c>
      <c r="K589">
        <v>6</v>
      </c>
      <c r="V589">
        <v>0</v>
      </c>
      <c r="W589" s="36">
        <v>21</v>
      </c>
    </row>
    <row r="590" spans="1:23">
      <c r="A590" s="37">
        <v>8036</v>
      </c>
      <c r="B590">
        <v>0</v>
      </c>
      <c r="C590" s="36">
        <v>7</v>
      </c>
      <c r="E590">
        <v>563</v>
      </c>
      <c r="F590">
        <v>12.487095260441111</v>
      </c>
      <c r="G590">
        <v>11.512904739558889</v>
      </c>
      <c r="H590">
        <v>1.5984922364012137</v>
      </c>
      <c r="J590">
        <v>25.111607142857142</v>
      </c>
      <c r="K590">
        <v>6</v>
      </c>
      <c r="V590">
        <v>0</v>
      </c>
      <c r="W590" s="36">
        <v>18</v>
      </c>
    </row>
    <row r="591" spans="1:23">
      <c r="A591" s="37">
        <v>9058</v>
      </c>
      <c r="B591">
        <v>0</v>
      </c>
      <c r="C591" s="36">
        <v>21</v>
      </c>
      <c r="E591">
        <v>564</v>
      </c>
      <c r="F591">
        <v>12.487095260441111</v>
      </c>
      <c r="G591">
        <v>8.5129047395588895</v>
      </c>
      <c r="H591">
        <v>1.1819616719880335</v>
      </c>
      <c r="J591">
        <v>25.15625</v>
      </c>
      <c r="K591">
        <v>6</v>
      </c>
      <c r="V591">
        <v>0</v>
      </c>
      <c r="W591" s="36">
        <v>15</v>
      </c>
    </row>
    <row r="592" spans="1:23">
      <c r="A592" s="37">
        <v>5057</v>
      </c>
      <c r="B592">
        <v>0</v>
      </c>
      <c r="C592" s="36">
        <v>18</v>
      </c>
      <c r="E592">
        <v>565</v>
      </c>
      <c r="F592">
        <v>12.487095260441111</v>
      </c>
      <c r="G592">
        <v>-0.48709526044111051</v>
      </c>
      <c r="H592">
        <v>-6.7630021251506911E-2</v>
      </c>
      <c r="J592">
        <v>25.200892857142858</v>
      </c>
      <c r="K592">
        <v>6</v>
      </c>
      <c r="V592">
        <v>0</v>
      </c>
      <c r="W592" s="36">
        <v>5</v>
      </c>
    </row>
    <row r="593" spans="1:23">
      <c r="A593" s="37">
        <v>254</v>
      </c>
      <c r="B593">
        <v>0</v>
      </c>
      <c r="C593" s="36">
        <v>15</v>
      </c>
      <c r="E593">
        <v>566</v>
      </c>
      <c r="F593">
        <v>12.487095260441111</v>
      </c>
      <c r="G593">
        <v>-2.4870952604411105</v>
      </c>
      <c r="H593">
        <v>-0.34531706419362701</v>
      </c>
      <c r="J593">
        <v>25.245535714285712</v>
      </c>
      <c r="K593">
        <v>6</v>
      </c>
      <c r="V593">
        <v>0</v>
      </c>
      <c r="W593" s="36">
        <v>5</v>
      </c>
    </row>
    <row r="594" spans="1:23">
      <c r="A594" s="37">
        <v>4179</v>
      </c>
      <c r="B594">
        <v>0</v>
      </c>
      <c r="C594" s="36">
        <v>5</v>
      </c>
      <c r="E594">
        <v>567</v>
      </c>
      <c r="F594">
        <v>12.487095260441111</v>
      </c>
      <c r="G594">
        <v>2.5129047395588895</v>
      </c>
      <c r="H594">
        <v>0.34890054316167324</v>
      </c>
      <c r="J594">
        <v>25.290178571428569</v>
      </c>
      <c r="K594">
        <v>6</v>
      </c>
      <c r="V594">
        <v>0</v>
      </c>
      <c r="W594" s="36">
        <v>21</v>
      </c>
    </row>
    <row r="595" spans="1:23">
      <c r="A595" s="37">
        <v>3710</v>
      </c>
      <c r="B595">
        <v>0</v>
      </c>
      <c r="C595" s="36">
        <v>5</v>
      </c>
      <c r="E595">
        <v>568</v>
      </c>
      <c r="F595">
        <v>12.487095260441111</v>
      </c>
      <c r="G595">
        <v>-9.4870952604411105</v>
      </c>
      <c r="H595">
        <v>-1.3172217144910474</v>
      </c>
      <c r="J595">
        <v>25.334821428571427</v>
      </c>
      <c r="K595">
        <v>6</v>
      </c>
      <c r="V595">
        <v>0</v>
      </c>
      <c r="W595" s="36">
        <v>19</v>
      </c>
    </row>
    <row r="596" spans="1:23">
      <c r="A596" s="37">
        <v>7627</v>
      </c>
      <c r="B596">
        <v>0</v>
      </c>
      <c r="C596" s="36">
        <v>21</v>
      </c>
      <c r="E596">
        <v>569</v>
      </c>
      <c r="F596">
        <v>12.487095260441111</v>
      </c>
      <c r="G596">
        <v>-9.4870952604411105</v>
      </c>
      <c r="H596">
        <v>-1.3172217144910474</v>
      </c>
      <c r="J596">
        <v>25.379464285714285</v>
      </c>
      <c r="K596">
        <v>6</v>
      </c>
      <c r="V596">
        <v>0</v>
      </c>
      <c r="W596" s="36">
        <v>4</v>
      </c>
    </row>
    <row r="597" spans="1:23">
      <c r="A597" s="37">
        <v>4501</v>
      </c>
      <c r="B597">
        <v>0</v>
      </c>
      <c r="C597" s="36">
        <v>19</v>
      </c>
      <c r="E597">
        <v>570</v>
      </c>
      <c r="F597">
        <v>12.487095260441111</v>
      </c>
      <c r="G597">
        <v>-9.4870952604411105</v>
      </c>
      <c r="H597">
        <v>-1.3172217144910474</v>
      </c>
      <c r="J597">
        <v>25.424107142857142</v>
      </c>
      <c r="K597">
        <v>6</v>
      </c>
      <c r="V597">
        <v>0</v>
      </c>
      <c r="W597" s="36">
        <v>14</v>
      </c>
    </row>
    <row r="598" spans="1:23">
      <c r="A598" s="37">
        <v>6424</v>
      </c>
      <c r="B598">
        <v>0</v>
      </c>
      <c r="C598" s="36">
        <v>4</v>
      </c>
      <c r="E598">
        <v>571</v>
      </c>
      <c r="F598">
        <v>12.487095260441111</v>
      </c>
      <c r="G598">
        <v>-1.4870952604411105</v>
      </c>
      <c r="H598">
        <v>-0.20647354272256696</v>
      </c>
      <c r="J598">
        <v>25.46875</v>
      </c>
      <c r="K598">
        <v>6</v>
      </c>
      <c r="V598">
        <v>0</v>
      </c>
      <c r="W598" s="36">
        <v>6</v>
      </c>
    </row>
    <row r="599" spans="1:23">
      <c r="A599" s="37">
        <v>3075</v>
      </c>
      <c r="B599">
        <v>0</v>
      </c>
      <c r="C599" s="36">
        <v>14</v>
      </c>
      <c r="E599">
        <v>572</v>
      </c>
      <c r="F599">
        <v>12.487095260441111</v>
      </c>
      <c r="G599">
        <v>-8.4870952604411105</v>
      </c>
      <c r="H599">
        <v>-1.1783781930199873</v>
      </c>
      <c r="J599">
        <v>25.513392857142858</v>
      </c>
      <c r="K599">
        <v>6</v>
      </c>
      <c r="V599">
        <v>0</v>
      </c>
      <c r="W599" s="36">
        <v>5</v>
      </c>
    </row>
    <row r="600" spans="1:23">
      <c r="A600" s="37">
        <v>4992</v>
      </c>
      <c r="B600">
        <v>0</v>
      </c>
      <c r="C600" s="36">
        <v>6</v>
      </c>
      <c r="E600">
        <v>573</v>
      </c>
      <c r="F600">
        <v>12.487095260441111</v>
      </c>
      <c r="G600">
        <v>-4.4870952604411105</v>
      </c>
      <c r="H600">
        <v>-0.62300410713574705</v>
      </c>
      <c r="J600">
        <v>25.558035714285712</v>
      </c>
      <c r="K600">
        <v>6</v>
      </c>
      <c r="V600">
        <v>0</v>
      </c>
      <c r="W600" s="36">
        <v>4</v>
      </c>
    </row>
    <row r="601" spans="1:23">
      <c r="A601" s="37">
        <v>5252</v>
      </c>
      <c r="B601">
        <v>0</v>
      </c>
      <c r="C601" s="36">
        <v>5</v>
      </c>
      <c r="E601">
        <v>574</v>
      </c>
      <c r="F601">
        <v>12.487095260441111</v>
      </c>
      <c r="G601">
        <v>-1.4870952604411105</v>
      </c>
      <c r="H601">
        <v>-0.20647354272256696</v>
      </c>
      <c r="J601">
        <v>25.602678571428569</v>
      </c>
      <c r="K601">
        <v>6</v>
      </c>
      <c r="V601">
        <v>0</v>
      </c>
      <c r="W601" s="36">
        <v>6</v>
      </c>
    </row>
    <row r="602" spans="1:23">
      <c r="A602" s="37">
        <v>7444</v>
      </c>
      <c r="B602">
        <v>0</v>
      </c>
      <c r="C602" s="36">
        <v>4</v>
      </c>
      <c r="E602">
        <v>575</v>
      </c>
      <c r="F602">
        <v>12.487095260441111</v>
      </c>
      <c r="G602">
        <v>-7.4870952604411105</v>
      </c>
      <c r="H602">
        <v>-1.0395346715489273</v>
      </c>
      <c r="J602">
        <v>25.647321428571427</v>
      </c>
      <c r="K602">
        <v>6</v>
      </c>
      <c r="V602">
        <v>0</v>
      </c>
      <c r="W602" s="36">
        <v>7</v>
      </c>
    </row>
    <row r="603" spans="1:23">
      <c r="A603" s="37">
        <v>6919</v>
      </c>
      <c r="B603">
        <v>0</v>
      </c>
      <c r="C603" s="36">
        <v>6</v>
      </c>
      <c r="E603">
        <v>576</v>
      </c>
      <c r="F603">
        <v>12.487095260441111</v>
      </c>
      <c r="G603">
        <v>5.5129047395588895</v>
      </c>
      <c r="H603">
        <v>0.76543110757485333</v>
      </c>
      <c r="J603">
        <v>25.691964285714285</v>
      </c>
      <c r="K603">
        <v>6</v>
      </c>
      <c r="V603">
        <v>0</v>
      </c>
      <c r="W603" s="36">
        <v>4</v>
      </c>
    </row>
    <row r="604" spans="1:23">
      <c r="A604" s="37">
        <v>3537</v>
      </c>
      <c r="B604">
        <v>0</v>
      </c>
      <c r="C604" s="36">
        <v>7</v>
      </c>
      <c r="E604">
        <v>577</v>
      </c>
      <c r="F604">
        <v>12.487095260441111</v>
      </c>
      <c r="G604">
        <v>-4.4870952604411105</v>
      </c>
      <c r="H604">
        <v>-0.62300410713574705</v>
      </c>
      <c r="J604">
        <v>25.736607142857142</v>
      </c>
      <c r="K604">
        <v>6</v>
      </c>
      <c r="V604">
        <v>0</v>
      </c>
      <c r="W604" s="36">
        <v>20</v>
      </c>
    </row>
    <row r="605" spans="1:23">
      <c r="A605" s="37">
        <v>10277</v>
      </c>
      <c r="B605">
        <v>0</v>
      </c>
      <c r="C605" s="36">
        <v>4</v>
      </c>
      <c r="E605">
        <v>578</v>
      </c>
      <c r="F605">
        <v>12.487095260441111</v>
      </c>
      <c r="G605">
        <v>-6.4870952604411105</v>
      </c>
      <c r="H605">
        <v>-0.90069115007786715</v>
      </c>
      <c r="J605">
        <v>25.78125</v>
      </c>
      <c r="K605">
        <v>6</v>
      </c>
      <c r="V605">
        <v>0</v>
      </c>
      <c r="W605" s="36">
        <v>16</v>
      </c>
    </row>
    <row r="606" spans="1:23">
      <c r="A606" s="37">
        <v>2453</v>
      </c>
      <c r="B606">
        <v>0</v>
      </c>
      <c r="C606" s="36">
        <v>20</v>
      </c>
      <c r="E606">
        <v>579</v>
      </c>
      <c r="F606">
        <v>12.487095260441111</v>
      </c>
      <c r="G606">
        <v>-6.4870952604411105</v>
      </c>
      <c r="H606">
        <v>-0.90069115007786715</v>
      </c>
      <c r="J606">
        <v>25.825892857142858</v>
      </c>
      <c r="K606">
        <v>6</v>
      </c>
      <c r="V606">
        <v>0</v>
      </c>
      <c r="W606" s="36">
        <v>17</v>
      </c>
    </row>
    <row r="607" spans="1:23">
      <c r="A607" s="37">
        <v>7972</v>
      </c>
      <c r="B607">
        <v>0</v>
      </c>
      <c r="C607" s="36">
        <v>16</v>
      </c>
      <c r="E607">
        <v>580</v>
      </c>
      <c r="F607">
        <v>12.487095260441111</v>
      </c>
      <c r="G607">
        <v>-2.4870952604411105</v>
      </c>
      <c r="H607">
        <v>-0.34531706419362701</v>
      </c>
      <c r="J607">
        <v>25.870535714285712</v>
      </c>
      <c r="K607">
        <v>6</v>
      </c>
      <c r="V607">
        <v>0</v>
      </c>
      <c r="W607" s="36">
        <v>7</v>
      </c>
    </row>
    <row r="608" spans="1:23">
      <c r="A608" s="37">
        <v>895</v>
      </c>
      <c r="B608">
        <v>0</v>
      </c>
      <c r="C608" s="36">
        <v>17</v>
      </c>
      <c r="E608">
        <v>581</v>
      </c>
      <c r="F608">
        <v>12.487095260441111</v>
      </c>
      <c r="G608">
        <v>-2.4870952604411105</v>
      </c>
      <c r="H608">
        <v>-0.34531706419362701</v>
      </c>
      <c r="J608">
        <v>25.915178571428569</v>
      </c>
      <c r="K608">
        <v>6</v>
      </c>
      <c r="V608">
        <v>0</v>
      </c>
      <c r="W608" s="36">
        <v>8</v>
      </c>
    </row>
    <row r="609" spans="1:23">
      <c r="A609" s="37">
        <v>1177</v>
      </c>
      <c r="B609">
        <v>0</v>
      </c>
      <c r="C609" s="36">
        <v>7</v>
      </c>
      <c r="E609">
        <v>582</v>
      </c>
      <c r="F609">
        <v>12.487095260441111</v>
      </c>
      <c r="G609">
        <v>0.51290473955888949</v>
      </c>
      <c r="H609">
        <v>7.1213500219553139E-2</v>
      </c>
      <c r="J609">
        <v>25.959821428571427</v>
      </c>
      <c r="K609">
        <v>6</v>
      </c>
      <c r="V609">
        <v>0</v>
      </c>
      <c r="W609" s="36">
        <v>5</v>
      </c>
    </row>
    <row r="610" spans="1:23">
      <c r="A610" s="37">
        <v>7141</v>
      </c>
      <c r="B610">
        <v>0</v>
      </c>
      <c r="C610" s="36">
        <v>8</v>
      </c>
      <c r="E610">
        <v>583</v>
      </c>
      <c r="F610">
        <v>12.487095260441111</v>
      </c>
      <c r="G610">
        <v>-8.4870952604411105</v>
      </c>
      <c r="H610">
        <v>-1.1783781930199873</v>
      </c>
      <c r="J610">
        <v>26.004464285714285</v>
      </c>
      <c r="K610">
        <v>6</v>
      </c>
      <c r="V610">
        <v>0</v>
      </c>
      <c r="W610" s="36">
        <v>4</v>
      </c>
    </row>
    <row r="611" spans="1:23">
      <c r="A611" s="37">
        <v>7232</v>
      </c>
      <c r="B611">
        <v>0</v>
      </c>
      <c r="C611" s="36">
        <v>5</v>
      </c>
      <c r="E611">
        <v>584</v>
      </c>
      <c r="F611">
        <v>12.487095260441111</v>
      </c>
      <c r="G611">
        <v>-6.4870952604411105</v>
      </c>
      <c r="H611">
        <v>-0.90069115007786715</v>
      </c>
      <c r="J611">
        <v>26.049107142857142</v>
      </c>
      <c r="K611">
        <v>6</v>
      </c>
      <c r="V611">
        <v>0</v>
      </c>
      <c r="W611" s="36">
        <v>4</v>
      </c>
    </row>
    <row r="612" spans="1:23">
      <c r="A612" s="37">
        <v>8477</v>
      </c>
      <c r="B612">
        <v>0</v>
      </c>
      <c r="C612" s="36">
        <v>4</v>
      </c>
      <c r="E612">
        <v>585</v>
      </c>
      <c r="F612">
        <v>12.487095260441111</v>
      </c>
      <c r="G612">
        <v>-7.4870952604411105</v>
      </c>
      <c r="H612">
        <v>-1.0395346715489273</v>
      </c>
      <c r="J612">
        <v>26.09375</v>
      </c>
      <c r="K612">
        <v>6</v>
      </c>
      <c r="V612">
        <v>0</v>
      </c>
      <c r="W612" s="36">
        <v>17</v>
      </c>
    </row>
    <row r="613" spans="1:23">
      <c r="A613" s="37">
        <v>2457</v>
      </c>
      <c r="B613">
        <v>0</v>
      </c>
      <c r="C613" s="36">
        <v>4</v>
      </c>
      <c r="E613">
        <v>586</v>
      </c>
      <c r="F613">
        <v>12.487095260441111</v>
      </c>
      <c r="G613">
        <v>-5.4870952604411105</v>
      </c>
      <c r="H613">
        <v>-0.7618476286068071</v>
      </c>
      <c r="J613">
        <v>26.138392857142858</v>
      </c>
      <c r="K613">
        <v>6</v>
      </c>
      <c r="V613">
        <v>0</v>
      </c>
      <c r="W613" s="36">
        <v>10</v>
      </c>
    </row>
    <row r="614" spans="1:23">
      <c r="A614" s="37">
        <v>988</v>
      </c>
      <c r="B614">
        <v>0</v>
      </c>
      <c r="C614" s="36">
        <v>17</v>
      </c>
      <c r="E614">
        <v>587</v>
      </c>
      <c r="F614">
        <v>12.487095260441111</v>
      </c>
      <c r="G614">
        <v>8.5129047395588895</v>
      </c>
      <c r="H614">
        <v>1.1819616719880335</v>
      </c>
      <c r="J614">
        <v>26.183035714285712</v>
      </c>
      <c r="K614">
        <v>6</v>
      </c>
      <c r="V614">
        <v>0</v>
      </c>
      <c r="W614" s="36">
        <v>11</v>
      </c>
    </row>
    <row r="615" spans="1:23">
      <c r="A615" s="37">
        <v>7930</v>
      </c>
      <c r="B615">
        <v>0</v>
      </c>
      <c r="C615" s="36">
        <v>10</v>
      </c>
      <c r="E615">
        <v>588</v>
      </c>
      <c r="F615">
        <v>12.487095260441111</v>
      </c>
      <c r="G615">
        <v>5.5129047395588895</v>
      </c>
      <c r="H615">
        <v>0.76543110757485333</v>
      </c>
      <c r="J615">
        <v>26.227678571428569</v>
      </c>
      <c r="K615">
        <v>6</v>
      </c>
      <c r="V615">
        <v>0</v>
      </c>
      <c r="W615" s="36">
        <v>4</v>
      </c>
    </row>
    <row r="616" spans="1:23">
      <c r="A616" s="37">
        <v>4587</v>
      </c>
      <c r="B616">
        <v>0</v>
      </c>
      <c r="C616" s="36">
        <v>11</v>
      </c>
      <c r="E616">
        <v>589</v>
      </c>
      <c r="F616">
        <v>12.487095260441111</v>
      </c>
      <c r="G616">
        <v>2.5129047395588895</v>
      </c>
      <c r="H616">
        <v>0.34890054316167324</v>
      </c>
      <c r="J616">
        <v>26.272321428571427</v>
      </c>
      <c r="K616">
        <v>6</v>
      </c>
      <c r="V616">
        <v>0</v>
      </c>
      <c r="W616" s="36">
        <v>5</v>
      </c>
    </row>
    <row r="617" spans="1:23">
      <c r="A617" s="37">
        <v>6682</v>
      </c>
      <c r="B617">
        <v>0</v>
      </c>
      <c r="C617" s="36">
        <v>4</v>
      </c>
      <c r="E617">
        <v>590</v>
      </c>
      <c r="F617">
        <v>12.487095260441111</v>
      </c>
      <c r="G617">
        <v>-7.4870952604411105</v>
      </c>
      <c r="H617">
        <v>-1.0395346715489273</v>
      </c>
      <c r="J617">
        <v>26.316964285714285</v>
      </c>
      <c r="K617">
        <v>6</v>
      </c>
      <c r="V617">
        <v>0</v>
      </c>
      <c r="W617" s="36">
        <v>22</v>
      </c>
    </row>
    <row r="618" spans="1:23">
      <c r="A618" s="37">
        <v>6222</v>
      </c>
      <c r="B618">
        <v>0</v>
      </c>
      <c r="C618" s="36">
        <v>5</v>
      </c>
      <c r="E618">
        <v>591</v>
      </c>
      <c r="F618">
        <v>12.487095260441111</v>
      </c>
      <c r="G618">
        <v>-7.4870952604411105</v>
      </c>
      <c r="H618">
        <v>-1.0395346715489273</v>
      </c>
      <c r="J618">
        <v>26.361607142857142</v>
      </c>
      <c r="K618">
        <v>6</v>
      </c>
      <c r="V618">
        <v>0</v>
      </c>
      <c r="W618" s="36">
        <v>13</v>
      </c>
    </row>
    <row r="619" spans="1:23">
      <c r="A619" s="37">
        <v>10299</v>
      </c>
      <c r="B619">
        <v>0</v>
      </c>
      <c r="C619" s="36">
        <v>22</v>
      </c>
      <c r="E619">
        <v>592</v>
      </c>
      <c r="F619">
        <v>12.487095260441111</v>
      </c>
      <c r="G619">
        <v>8.5129047395588895</v>
      </c>
      <c r="H619">
        <v>1.1819616719880335</v>
      </c>
      <c r="J619">
        <v>26.40625</v>
      </c>
      <c r="K619">
        <v>6</v>
      </c>
      <c r="V619">
        <v>0</v>
      </c>
      <c r="W619" s="36">
        <v>4</v>
      </c>
    </row>
    <row r="620" spans="1:23">
      <c r="A620" s="37">
        <v>3083</v>
      </c>
      <c r="B620">
        <v>0</v>
      </c>
      <c r="C620" s="36">
        <v>13</v>
      </c>
      <c r="E620">
        <v>593</v>
      </c>
      <c r="F620">
        <v>12.487095260441111</v>
      </c>
      <c r="G620">
        <v>6.5129047395588895</v>
      </c>
      <c r="H620">
        <v>0.90427462904591338</v>
      </c>
      <c r="J620">
        <v>26.450892857142858</v>
      </c>
      <c r="K620">
        <v>6</v>
      </c>
      <c r="V620">
        <v>0</v>
      </c>
      <c r="W620" s="36">
        <v>1</v>
      </c>
    </row>
    <row r="621" spans="1:23">
      <c r="A621" s="37">
        <v>8953</v>
      </c>
      <c r="B621">
        <v>0</v>
      </c>
      <c r="C621" s="36">
        <v>4</v>
      </c>
      <c r="E621">
        <v>594</v>
      </c>
      <c r="F621">
        <v>12.487095260441111</v>
      </c>
      <c r="G621">
        <v>-8.4870952604411105</v>
      </c>
      <c r="H621">
        <v>-1.1783781930199873</v>
      </c>
      <c r="J621">
        <v>26.495535714285712</v>
      </c>
      <c r="K621">
        <v>6</v>
      </c>
      <c r="V621">
        <v>0</v>
      </c>
      <c r="W621" s="36">
        <v>4</v>
      </c>
    </row>
    <row r="622" spans="1:23">
      <c r="A622" s="37">
        <v>1503</v>
      </c>
      <c r="B622">
        <v>0</v>
      </c>
      <c r="C622" s="36">
        <v>1</v>
      </c>
      <c r="E622">
        <v>595</v>
      </c>
      <c r="F622">
        <v>12.487095260441111</v>
      </c>
      <c r="G622">
        <v>1.5129047395588895</v>
      </c>
      <c r="H622">
        <v>0.21005702169061319</v>
      </c>
      <c r="J622">
        <v>26.540178571428569</v>
      </c>
      <c r="K622">
        <v>6</v>
      </c>
      <c r="V622">
        <v>0</v>
      </c>
      <c r="W622" s="36">
        <v>12</v>
      </c>
    </row>
    <row r="623" spans="1:23">
      <c r="A623" s="37">
        <v>8650</v>
      </c>
      <c r="B623">
        <v>0</v>
      </c>
      <c r="C623" s="36">
        <v>4</v>
      </c>
      <c r="E623">
        <v>596</v>
      </c>
      <c r="F623">
        <v>12.487095260441111</v>
      </c>
      <c r="G623">
        <v>-6.4870952604411105</v>
      </c>
      <c r="H623">
        <v>-0.90069115007786715</v>
      </c>
      <c r="J623">
        <v>26.584821428571427</v>
      </c>
      <c r="K623">
        <v>6</v>
      </c>
      <c r="V623">
        <v>0</v>
      </c>
      <c r="W623" s="36">
        <v>14</v>
      </c>
    </row>
    <row r="624" spans="1:23">
      <c r="A624" s="37">
        <v>10862</v>
      </c>
      <c r="B624">
        <v>0</v>
      </c>
      <c r="C624" s="36">
        <v>12</v>
      </c>
      <c r="E624">
        <v>597</v>
      </c>
      <c r="F624">
        <v>12.487095260441111</v>
      </c>
      <c r="G624">
        <v>-7.4870952604411105</v>
      </c>
      <c r="H624">
        <v>-1.0395346715489273</v>
      </c>
      <c r="J624">
        <v>26.629464285714285</v>
      </c>
      <c r="K624">
        <v>6</v>
      </c>
      <c r="V624">
        <v>0</v>
      </c>
      <c r="W624" s="36">
        <v>5</v>
      </c>
    </row>
    <row r="625" spans="1:23">
      <c r="A625" s="37">
        <v>2782</v>
      </c>
      <c r="B625">
        <v>0</v>
      </c>
      <c r="C625" s="36">
        <v>14</v>
      </c>
      <c r="E625">
        <v>598</v>
      </c>
      <c r="F625">
        <v>12.487095260441111</v>
      </c>
      <c r="G625">
        <v>-8.4870952604411105</v>
      </c>
      <c r="H625">
        <v>-1.1783781930199873</v>
      </c>
      <c r="J625">
        <v>26.674107142857142</v>
      </c>
      <c r="K625">
        <v>6</v>
      </c>
      <c r="V625">
        <v>0</v>
      </c>
      <c r="W625" s="36">
        <v>13</v>
      </c>
    </row>
    <row r="626" spans="1:23">
      <c r="A626" s="37">
        <v>6941</v>
      </c>
      <c r="B626">
        <v>0</v>
      </c>
      <c r="C626" s="36">
        <v>5</v>
      </c>
      <c r="E626">
        <v>599</v>
      </c>
      <c r="F626">
        <v>12.487095260441111</v>
      </c>
      <c r="G626">
        <v>-6.4870952604411105</v>
      </c>
      <c r="H626">
        <v>-0.90069115007786715</v>
      </c>
      <c r="J626">
        <v>26.71875</v>
      </c>
      <c r="K626">
        <v>6</v>
      </c>
      <c r="V626">
        <v>0</v>
      </c>
      <c r="W626" s="36">
        <v>4</v>
      </c>
    </row>
    <row r="627" spans="1:23">
      <c r="A627" s="37">
        <v>10972</v>
      </c>
      <c r="B627">
        <v>0</v>
      </c>
      <c r="C627" s="36">
        <v>13</v>
      </c>
      <c r="E627">
        <v>600</v>
      </c>
      <c r="F627">
        <v>12.487095260441111</v>
      </c>
      <c r="G627">
        <v>-5.4870952604411105</v>
      </c>
      <c r="H627">
        <v>-0.7618476286068071</v>
      </c>
      <c r="J627">
        <v>26.763392857142858</v>
      </c>
      <c r="K627">
        <v>6</v>
      </c>
      <c r="V627">
        <v>0</v>
      </c>
      <c r="W627" s="36">
        <v>20</v>
      </c>
    </row>
    <row r="628" spans="1:23">
      <c r="A628" s="37">
        <v>10708</v>
      </c>
      <c r="B628">
        <v>0</v>
      </c>
      <c r="C628" s="36">
        <v>4</v>
      </c>
      <c r="E628">
        <v>601</v>
      </c>
      <c r="F628">
        <v>12.487095260441111</v>
      </c>
      <c r="G628">
        <v>-8.4870952604411105</v>
      </c>
      <c r="H628">
        <v>-1.1783781930199873</v>
      </c>
      <c r="J628">
        <v>26.808035714285712</v>
      </c>
      <c r="K628">
        <v>6</v>
      </c>
      <c r="V628">
        <v>0</v>
      </c>
      <c r="W628" s="36">
        <v>5</v>
      </c>
    </row>
    <row r="629" spans="1:23">
      <c r="A629" s="37">
        <v>6583</v>
      </c>
      <c r="B629">
        <v>0</v>
      </c>
      <c r="C629" s="36">
        <v>20</v>
      </c>
      <c r="E629">
        <v>602</v>
      </c>
      <c r="F629">
        <v>12.487095260441111</v>
      </c>
      <c r="G629">
        <v>7.5129047395588895</v>
      </c>
      <c r="H629">
        <v>1.0431181505169735</v>
      </c>
      <c r="J629">
        <v>26.852678571428569</v>
      </c>
      <c r="K629">
        <v>6</v>
      </c>
      <c r="V629">
        <v>0</v>
      </c>
      <c r="W629" s="36">
        <v>19</v>
      </c>
    </row>
    <row r="630" spans="1:23">
      <c r="A630" s="37">
        <v>3641</v>
      </c>
      <c r="B630">
        <v>0</v>
      </c>
      <c r="C630" s="36">
        <v>5</v>
      </c>
      <c r="E630">
        <v>603</v>
      </c>
      <c r="F630">
        <v>12.487095260441111</v>
      </c>
      <c r="G630">
        <v>3.5129047395588895</v>
      </c>
      <c r="H630">
        <v>0.48774406463273329</v>
      </c>
      <c r="J630">
        <v>26.897321428571427</v>
      </c>
      <c r="K630">
        <v>6</v>
      </c>
      <c r="V630">
        <v>0</v>
      </c>
      <c r="W630" s="36">
        <v>27</v>
      </c>
    </row>
    <row r="631" spans="1:23">
      <c r="A631" s="37">
        <v>10156</v>
      </c>
      <c r="B631">
        <v>0</v>
      </c>
      <c r="C631" s="36">
        <v>19</v>
      </c>
      <c r="E631">
        <v>604</v>
      </c>
      <c r="F631">
        <v>12.487095260441111</v>
      </c>
      <c r="G631">
        <v>4.5129047395588895</v>
      </c>
      <c r="H631">
        <v>0.62658758610379328</v>
      </c>
      <c r="J631">
        <v>26.941964285714285</v>
      </c>
      <c r="K631">
        <v>6</v>
      </c>
      <c r="V631">
        <v>0</v>
      </c>
      <c r="W631" s="36">
        <v>6</v>
      </c>
    </row>
    <row r="632" spans="1:23">
      <c r="A632" s="37">
        <v>4299</v>
      </c>
      <c r="B632">
        <v>0</v>
      </c>
      <c r="C632" s="36">
        <v>27</v>
      </c>
      <c r="E632">
        <v>605</v>
      </c>
      <c r="F632">
        <v>12.487095260441111</v>
      </c>
      <c r="G632">
        <v>-5.4870952604411105</v>
      </c>
      <c r="H632">
        <v>-0.7618476286068071</v>
      </c>
      <c r="J632">
        <v>26.986607142857142</v>
      </c>
      <c r="K632">
        <v>6</v>
      </c>
      <c r="V632">
        <v>0</v>
      </c>
      <c r="W632" s="36">
        <v>9</v>
      </c>
    </row>
    <row r="633" spans="1:23">
      <c r="A633" s="37">
        <v>3469</v>
      </c>
      <c r="B633">
        <v>0</v>
      </c>
      <c r="C633" s="36">
        <v>6</v>
      </c>
      <c r="E633">
        <v>606</v>
      </c>
      <c r="F633">
        <v>12.487095260441111</v>
      </c>
      <c r="G633">
        <v>-4.4870952604411105</v>
      </c>
      <c r="H633">
        <v>-0.62300410713574705</v>
      </c>
      <c r="J633">
        <v>27.03125</v>
      </c>
      <c r="K633">
        <v>6</v>
      </c>
      <c r="V633">
        <v>0</v>
      </c>
      <c r="W633" s="36">
        <v>23</v>
      </c>
    </row>
    <row r="634" spans="1:23">
      <c r="A634" s="37">
        <v>5063</v>
      </c>
      <c r="B634">
        <v>0</v>
      </c>
      <c r="C634" s="36">
        <v>9</v>
      </c>
      <c r="E634">
        <v>607</v>
      </c>
      <c r="F634">
        <v>12.487095260441111</v>
      </c>
      <c r="G634">
        <v>-7.4870952604411105</v>
      </c>
      <c r="H634">
        <v>-1.0395346715489273</v>
      </c>
      <c r="J634">
        <v>27.075892857142858</v>
      </c>
      <c r="K634">
        <v>6</v>
      </c>
      <c r="V634">
        <v>0</v>
      </c>
      <c r="W634" s="36">
        <v>13</v>
      </c>
    </row>
    <row r="635" spans="1:23">
      <c r="A635" s="37">
        <v>10727</v>
      </c>
      <c r="B635">
        <v>0</v>
      </c>
      <c r="C635" s="36">
        <v>23</v>
      </c>
      <c r="E635">
        <v>608</v>
      </c>
      <c r="F635">
        <v>12.487095260441111</v>
      </c>
      <c r="G635">
        <v>-8.4870952604411105</v>
      </c>
      <c r="H635">
        <v>-1.1783781930199873</v>
      </c>
      <c r="J635">
        <v>27.120535714285712</v>
      </c>
      <c r="K635">
        <v>6</v>
      </c>
      <c r="V635">
        <v>0</v>
      </c>
      <c r="W635" s="36">
        <v>21</v>
      </c>
    </row>
    <row r="636" spans="1:23">
      <c r="A636" s="37">
        <v>9624</v>
      </c>
      <c r="B636">
        <v>0</v>
      </c>
      <c r="C636" s="36">
        <v>13</v>
      </c>
      <c r="E636">
        <v>609</v>
      </c>
      <c r="F636">
        <v>12.487095260441111</v>
      </c>
      <c r="G636">
        <v>-8.4870952604411105</v>
      </c>
      <c r="H636">
        <v>-1.1783781930199873</v>
      </c>
      <c r="J636">
        <v>27.165178571428569</v>
      </c>
      <c r="K636">
        <v>6</v>
      </c>
      <c r="V636">
        <v>0</v>
      </c>
      <c r="W636" s="36">
        <v>6</v>
      </c>
    </row>
    <row r="637" spans="1:23">
      <c r="A637" s="37">
        <v>5156</v>
      </c>
      <c r="B637">
        <v>0</v>
      </c>
      <c r="C637" s="36">
        <v>21</v>
      </c>
      <c r="E637">
        <v>610</v>
      </c>
      <c r="F637">
        <v>12.487095260441111</v>
      </c>
      <c r="G637">
        <v>4.5129047395588895</v>
      </c>
      <c r="H637">
        <v>0.62658758610379328</v>
      </c>
      <c r="J637">
        <v>27.209821428571427</v>
      </c>
      <c r="K637">
        <v>6</v>
      </c>
      <c r="V637">
        <v>0</v>
      </c>
      <c r="W637" s="36">
        <v>20</v>
      </c>
    </row>
    <row r="638" spans="1:23">
      <c r="A638" s="37">
        <v>4376</v>
      </c>
      <c r="B638">
        <v>0</v>
      </c>
      <c r="C638" s="36">
        <v>6</v>
      </c>
      <c r="E638">
        <v>611</v>
      </c>
      <c r="F638">
        <v>12.487095260441111</v>
      </c>
      <c r="G638">
        <v>-2.4870952604411105</v>
      </c>
      <c r="H638">
        <v>-0.34531706419362701</v>
      </c>
      <c r="J638">
        <v>27.254464285714285</v>
      </c>
      <c r="K638">
        <v>6</v>
      </c>
      <c r="V638">
        <v>0</v>
      </c>
      <c r="W638" s="36">
        <v>3</v>
      </c>
    </row>
    <row r="639" spans="1:23">
      <c r="A639" s="37">
        <v>8923</v>
      </c>
      <c r="B639">
        <v>0</v>
      </c>
      <c r="C639" s="36">
        <v>20</v>
      </c>
      <c r="E639">
        <v>612</v>
      </c>
      <c r="F639">
        <v>12.487095260441111</v>
      </c>
      <c r="G639">
        <v>-1.4870952604411105</v>
      </c>
      <c r="H639">
        <v>-0.20647354272256696</v>
      </c>
      <c r="J639">
        <v>27.299107142857142</v>
      </c>
      <c r="K639">
        <v>6</v>
      </c>
      <c r="V639">
        <v>0</v>
      </c>
      <c r="W639" s="36">
        <v>31</v>
      </c>
    </row>
    <row r="640" spans="1:23">
      <c r="A640" s="37">
        <v>8461</v>
      </c>
      <c r="B640">
        <v>0</v>
      </c>
      <c r="C640" s="36">
        <v>3</v>
      </c>
      <c r="E640">
        <v>613</v>
      </c>
      <c r="F640">
        <v>12.487095260441111</v>
      </c>
      <c r="G640">
        <v>-8.4870952604411105</v>
      </c>
      <c r="H640">
        <v>-1.1783781930199873</v>
      </c>
      <c r="J640">
        <v>27.34375</v>
      </c>
      <c r="K640">
        <v>6</v>
      </c>
      <c r="V640">
        <v>0</v>
      </c>
      <c r="W640" s="36">
        <v>13</v>
      </c>
    </row>
    <row r="641" spans="1:23">
      <c r="A641" s="37">
        <v>6945</v>
      </c>
      <c r="B641">
        <v>0</v>
      </c>
      <c r="C641" s="36">
        <v>31</v>
      </c>
      <c r="E641">
        <v>614</v>
      </c>
      <c r="F641">
        <v>12.487095260441111</v>
      </c>
      <c r="G641">
        <v>-7.4870952604411105</v>
      </c>
      <c r="H641">
        <v>-1.0395346715489273</v>
      </c>
      <c r="J641">
        <v>27.388392857142858</v>
      </c>
      <c r="K641">
        <v>6</v>
      </c>
      <c r="V641">
        <v>0</v>
      </c>
      <c r="W641" s="36">
        <v>21</v>
      </c>
    </row>
    <row r="642" spans="1:23">
      <c r="A642" s="37">
        <v>944</v>
      </c>
      <c r="B642">
        <v>0</v>
      </c>
      <c r="C642" s="36">
        <v>13</v>
      </c>
      <c r="E642">
        <v>615</v>
      </c>
      <c r="F642">
        <v>12.487095260441111</v>
      </c>
      <c r="G642">
        <v>9.5129047395588895</v>
      </c>
      <c r="H642">
        <v>1.3208051934590936</v>
      </c>
      <c r="J642">
        <v>27.433035714285712</v>
      </c>
      <c r="K642">
        <v>6</v>
      </c>
      <c r="V642">
        <v>0</v>
      </c>
      <c r="W642" s="36">
        <v>16</v>
      </c>
    </row>
    <row r="643" spans="1:23">
      <c r="A643" s="37">
        <v>1907</v>
      </c>
      <c r="B643">
        <v>0</v>
      </c>
      <c r="C643" s="36">
        <v>21</v>
      </c>
      <c r="E643">
        <v>616</v>
      </c>
      <c r="F643">
        <v>12.487095260441111</v>
      </c>
      <c r="G643">
        <v>0.51290473955888949</v>
      </c>
      <c r="H643">
        <v>7.1213500219553139E-2</v>
      </c>
      <c r="J643">
        <v>27.477678571428569</v>
      </c>
      <c r="K643">
        <v>6</v>
      </c>
      <c r="V643">
        <v>0</v>
      </c>
      <c r="W643" s="36">
        <v>22</v>
      </c>
    </row>
    <row r="644" spans="1:23">
      <c r="A644" s="37">
        <v>701</v>
      </c>
      <c r="B644">
        <v>0</v>
      </c>
      <c r="C644" s="36">
        <v>16</v>
      </c>
      <c r="E644">
        <v>617</v>
      </c>
      <c r="F644">
        <v>12.487095260441111</v>
      </c>
      <c r="G644">
        <v>-8.4870952604411105</v>
      </c>
      <c r="H644">
        <v>-1.1783781930199873</v>
      </c>
      <c r="J644">
        <v>27.522321428571427</v>
      </c>
      <c r="K644">
        <v>6</v>
      </c>
      <c r="V644">
        <v>0</v>
      </c>
      <c r="W644" s="36">
        <v>20</v>
      </c>
    </row>
    <row r="645" spans="1:23">
      <c r="A645" s="37">
        <v>3856</v>
      </c>
      <c r="B645">
        <v>0</v>
      </c>
      <c r="C645" s="36">
        <v>22</v>
      </c>
      <c r="E645">
        <v>618</v>
      </c>
      <c r="F645">
        <v>12.487095260441111</v>
      </c>
      <c r="G645">
        <v>-11.487095260441111</v>
      </c>
      <c r="H645">
        <v>-1.5949087574331675</v>
      </c>
      <c r="J645">
        <v>27.566964285714285</v>
      </c>
      <c r="K645">
        <v>6</v>
      </c>
      <c r="V645">
        <v>0</v>
      </c>
      <c r="W645" s="36">
        <v>19</v>
      </c>
    </row>
    <row r="646" spans="1:23">
      <c r="A646" s="37">
        <v>4149</v>
      </c>
      <c r="B646">
        <v>0</v>
      </c>
      <c r="C646" s="36">
        <v>20</v>
      </c>
      <c r="E646">
        <v>619</v>
      </c>
      <c r="F646">
        <v>12.487095260441111</v>
      </c>
      <c r="G646">
        <v>-8.4870952604411105</v>
      </c>
      <c r="H646">
        <v>-1.1783781930199873</v>
      </c>
      <c r="J646">
        <v>27.611607142857142</v>
      </c>
      <c r="K646">
        <v>6</v>
      </c>
      <c r="V646">
        <v>0</v>
      </c>
      <c r="W646" s="36">
        <v>13</v>
      </c>
    </row>
    <row r="647" spans="1:23">
      <c r="A647" s="37">
        <v>2131</v>
      </c>
      <c r="B647">
        <v>0</v>
      </c>
      <c r="C647" s="36">
        <v>19</v>
      </c>
      <c r="E647">
        <v>620</v>
      </c>
      <c r="F647">
        <v>12.487095260441111</v>
      </c>
      <c r="G647">
        <v>-0.48709526044111051</v>
      </c>
      <c r="H647">
        <v>-6.7630021251506911E-2</v>
      </c>
      <c r="J647">
        <v>27.65625</v>
      </c>
      <c r="K647">
        <v>6</v>
      </c>
      <c r="V647">
        <v>0</v>
      </c>
      <c r="W647" s="36">
        <v>12</v>
      </c>
    </row>
    <row r="648" spans="1:23">
      <c r="A648" s="37">
        <v>2942</v>
      </c>
      <c r="B648">
        <v>0</v>
      </c>
      <c r="C648" s="36">
        <v>13</v>
      </c>
      <c r="E648">
        <v>621</v>
      </c>
      <c r="F648">
        <v>12.487095260441111</v>
      </c>
      <c r="G648">
        <v>1.5129047395588895</v>
      </c>
      <c r="H648">
        <v>0.21005702169061319</v>
      </c>
      <c r="J648">
        <v>27.700892857142858</v>
      </c>
      <c r="K648">
        <v>6</v>
      </c>
      <c r="V648">
        <v>0</v>
      </c>
      <c r="W648" s="36">
        <v>10</v>
      </c>
    </row>
    <row r="649" spans="1:23">
      <c r="A649" s="37">
        <v>1173</v>
      </c>
      <c r="B649">
        <v>0</v>
      </c>
      <c r="C649" s="36">
        <v>12</v>
      </c>
      <c r="E649">
        <v>622</v>
      </c>
      <c r="F649">
        <v>12.487095260441111</v>
      </c>
      <c r="G649">
        <v>-7.4870952604411105</v>
      </c>
      <c r="H649">
        <v>-1.0395346715489273</v>
      </c>
      <c r="J649">
        <v>27.745535714285712</v>
      </c>
      <c r="K649">
        <v>6</v>
      </c>
      <c r="V649">
        <v>0</v>
      </c>
      <c r="W649" s="36">
        <v>30</v>
      </c>
    </row>
    <row r="650" spans="1:23">
      <c r="A650" s="37">
        <v>4381</v>
      </c>
      <c r="B650">
        <v>0</v>
      </c>
      <c r="C650" s="36">
        <v>10</v>
      </c>
      <c r="E650">
        <v>623</v>
      </c>
      <c r="F650">
        <v>12.487095260441111</v>
      </c>
      <c r="G650">
        <v>0.51290473955888949</v>
      </c>
      <c r="H650">
        <v>7.1213500219553139E-2</v>
      </c>
      <c r="J650">
        <v>27.790178571428569</v>
      </c>
      <c r="K650">
        <v>6</v>
      </c>
      <c r="V650">
        <v>0</v>
      </c>
      <c r="W650" s="36">
        <v>10</v>
      </c>
    </row>
    <row r="651" spans="1:23">
      <c r="A651" s="37">
        <v>4611</v>
      </c>
      <c r="B651">
        <v>0</v>
      </c>
      <c r="C651" s="36">
        <v>30</v>
      </c>
      <c r="E651">
        <v>624</v>
      </c>
      <c r="F651">
        <v>12.487095260441111</v>
      </c>
      <c r="G651">
        <v>-8.4870952604411105</v>
      </c>
      <c r="H651">
        <v>-1.1783781930199873</v>
      </c>
      <c r="J651">
        <v>27.834821428571427</v>
      </c>
      <c r="K651">
        <v>6</v>
      </c>
      <c r="V651">
        <v>0</v>
      </c>
      <c r="W651" s="36">
        <v>25</v>
      </c>
    </row>
    <row r="652" spans="1:23">
      <c r="A652" s="37">
        <v>3376</v>
      </c>
      <c r="B652">
        <v>0</v>
      </c>
      <c r="C652" s="36">
        <v>10</v>
      </c>
      <c r="E652">
        <v>625</v>
      </c>
      <c r="F652">
        <v>12.487095260441111</v>
      </c>
      <c r="G652">
        <v>7.5129047395588895</v>
      </c>
      <c r="H652">
        <v>1.0431181505169735</v>
      </c>
      <c r="J652">
        <v>27.879464285714285</v>
      </c>
      <c r="K652">
        <v>6</v>
      </c>
      <c r="V652">
        <v>0</v>
      </c>
      <c r="W652" s="36">
        <v>15</v>
      </c>
    </row>
    <row r="653" spans="1:23">
      <c r="A653" s="37">
        <v>4679</v>
      </c>
      <c r="B653">
        <v>0</v>
      </c>
      <c r="C653" s="36">
        <v>25</v>
      </c>
      <c r="E653">
        <v>626</v>
      </c>
      <c r="F653">
        <v>12.487095260441111</v>
      </c>
      <c r="G653">
        <v>-7.4870952604411105</v>
      </c>
      <c r="H653">
        <v>-1.0395346715489273</v>
      </c>
      <c r="J653">
        <v>27.924107142857142</v>
      </c>
      <c r="K653">
        <v>6</v>
      </c>
      <c r="V653">
        <v>0</v>
      </c>
      <c r="W653" s="36">
        <v>19</v>
      </c>
    </row>
    <row r="654" spans="1:23">
      <c r="A654" s="37">
        <v>10928</v>
      </c>
      <c r="B654">
        <v>0</v>
      </c>
      <c r="C654" s="36">
        <v>15</v>
      </c>
      <c r="E654">
        <v>627</v>
      </c>
      <c r="F654">
        <v>12.487095260441111</v>
      </c>
      <c r="G654">
        <v>6.5129047395588895</v>
      </c>
      <c r="H654">
        <v>0.90427462904591338</v>
      </c>
      <c r="J654">
        <v>27.96875</v>
      </c>
      <c r="K654">
        <v>6</v>
      </c>
      <c r="V654">
        <v>0</v>
      </c>
      <c r="W654" s="36">
        <v>4</v>
      </c>
    </row>
    <row r="655" spans="1:23">
      <c r="A655" s="37">
        <v>4248</v>
      </c>
      <c r="B655">
        <v>0</v>
      </c>
      <c r="C655" s="36">
        <v>19</v>
      </c>
      <c r="E655">
        <v>628</v>
      </c>
      <c r="F655">
        <v>12.487095260441111</v>
      </c>
      <c r="G655">
        <v>14.512904739558889</v>
      </c>
      <c r="H655">
        <v>2.015022800814394</v>
      </c>
      <c r="J655">
        <v>28.013392857142858</v>
      </c>
      <c r="K655">
        <v>6</v>
      </c>
      <c r="V655">
        <v>0</v>
      </c>
      <c r="W655" s="36">
        <v>27</v>
      </c>
    </row>
    <row r="656" spans="1:23">
      <c r="A656" s="37">
        <v>6728</v>
      </c>
      <c r="B656">
        <v>0</v>
      </c>
      <c r="C656" s="36">
        <v>4</v>
      </c>
      <c r="E656">
        <v>629</v>
      </c>
      <c r="F656">
        <v>12.487095260441111</v>
      </c>
      <c r="G656">
        <v>-6.4870952604411105</v>
      </c>
      <c r="H656">
        <v>-0.90069115007786715</v>
      </c>
      <c r="J656">
        <v>28.058035714285712</v>
      </c>
      <c r="K656">
        <v>6</v>
      </c>
      <c r="V656">
        <v>0</v>
      </c>
      <c r="W656" s="36">
        <v>6</v>
      </c>
    </row>
    <row r="657" spans="1:23">
      <c r="A657" s="37">
        <v>6661</v>
      </c>
      <c r="B657">
        <v>0</v>
      </c>
      <c r="C657" s="36">
        <v>27</v>
      </c>
      <c r="E657">
        <v>630</v>
      </c>
      <c r="F657">
        <v>12.487095260441111</v>
      </c>
      <c r="G657">
        <v>-3.4870952604411105</v>
      </c>
      <c r="H657">
        <v>-0.48416058566468706</v>
      </c>
      <c r="J657">
        <v>28.102678571428569</v>
      </c>
      <c r="K657">
        <v>6</v>
      </c>
      <c r="V657">
        <v>0</v>
      </c>
      <c r="W657" s="36">
        <v>13</v>
      </c>
    </row>
    <row r="658" spans="1:23">
      <c r="A658" s="37">
        <v>4725</v>
      </c>
      <c r="B658">
        <v>0</v>
      </c>
      <c r="C658" s="36">
        <v>6</v>
      </c>
      <c r="E658">
        <v>631</v>
      </c>
      <c r="F658">
        <v>12.487095260441111</v>
      </c>
      <c r="G658">
        <v>10.512904739558889</v>
      </c>
      <c r="H658">
        <v>1.4596487149301536</v>
      </c>
      <c r="J658">
        <v>28.147321428571427</v>
      </c>
      <c r="K658">
        <v>6</v>
      </c>
      <c r="V658">
        <v>0</v>
      </c>
      <c r="W658" s="36">
        <v>0</v>
      </c>
    </row>
    <row r="659" spans="1:23">
      <c r="A659" s="37">
        <v>3277</v>
      </c>
      <c r="B659">
        <v>0</v>
      </c>
      <c r="C659" s="36">
        <v>13</v>
      </c>
      <c r="E659">
        <v>632</v>
      </c>
      <c r="F659">
        <v>12.487095260441111</v>
      </c>
      <c r="G659">
        <v>0.51290473955888949</v>
      </c>
      <c r="H659">
        <v>7.1213500219553139E-2</v>
      </c>
      <c r="J659">
        <v>28.191964285714285</v>
      </c>
      <c r="K659">
        <v>6</v>
      </c>
      <c r="V659">
        <v>0</v>
      </c>
      <c r="W659" s="36">
        <v>8</v>
      </c>
    </row>
    <row r="660" spans="1:23">
      <c r="A660" s="37">
        <v>5555</v>
      </c>
      <c r="B660">
        <v>0</v>
      </c>
      <c r="C660" s="36">
        <v>0</v>
      </c>
      <c r="E660">
        <v>633</v>
      </c>
      <c r="F660">
        <v>12.487095260441111</v>
      </c>
      <c r="G660">
        <v>8.5129047395588895</v>
      </c>
      <c r="H660">
        <v>1.1819616719880335</v>
      </c>
      <c r="J660">
        <v>28.236607142857142</v>
      </c>
      <c r="K660">
        <v>6</v>
      </c>
      <c r="V660">
        <v>0</v>
      </c>
      <c r="W660" s="36">
        <v>9</v>
      </c>
    </row>
    <row r="661" spans="1:23">
      <c r="A661" s="37">
        <v>2564</v>
      </c>
      <c r="B661">
        <v>0</v>
      </c>
      <c r="C661" s="36">
        <v>8</v>
      </c>
      <c r="E661">
        <v>634</v>
      </c>
      <c r="F661">
        <v>12.487095260441111</v>
      </c>
      <c r="G661">
        <v>-6.4870952604411105</v>
      </c>
      <c r="H661">
        <v>-0.90069115007786715</v>
      </c>
      <c r="J661">
        <v>28.28125</v>
      </c>
      <c r="K661">
        <v>6</v>
      </c>
      <c r="V661">
        <v>0</v>
      </c>
      <c r="W661" s="36">
        <v>25</v>
      </c>
    </row>
    <row r="662" spans="1:23">
      <c r="A662" s="37">
        <v>946</v>
      </c>
      <c r="B662">
        <v>0</v>
      </c>
      <c r="C662" s="36">
        <v>9</v>
      </c>
      <c r="E662">
        <v>635</v>
      </c>
      <c r="F662">
        <v>12.487095260441111</v>
      </c>
      <c r="G662">
        <v>7.5129047395588895</v>
      </c>
      <c r="H662">
        <v>1.0431181505169735</v>
      </c>
      <c r="J662">
        <v>28.325892857142858</v>
      </c>
      <c r="K662">
        <v>6</v>
      </c>
      <c r="V662">
        <v>0</v>
      </c>
      <c r="W662" s="36">
        <v>8</v>
      </c>
    </row>
    <row r="663" spans="1:23">
      <c r="A663" s="37">
        <v>3867</v>
      </c>
      <c r="B663">
        <v>0</v>
      </c>
      <c r="C663" s="36">
        <v>25</v>
      </c>
      <c r="E663">
        <v>636</v>
      </c>
      <c r="F663">
        <v>12.487095260441111</v>
      </c>
      <c r="G663">
        <v>-9.4870952604411105</v>
      </c>
      <c r="H663">
        <v>-1.3172217144910474</v>
      </c>
      <c r="J663">
        <v>28.370535714285712</v>
      </c>
      <c r="K663">
        <v>6</v>
      </c>
      <c r="V663">
        <v>0</v>
      </c>
      <c r="W663" s="36">
        <v>18</v>
      </c>
    </row>
    <row r="664" spans="1:23">
      <c r="A664" s="37">
        <v>6940</v>
      </c>
      <c r="B664">
        <v>0</v>
      </c>
      <c r="C664" s="36">
        <v>8</v>
      </c>
      <c r="E664">
        <v>637</v>
      </c>
      <c r="F664">
        <v>12.487095260441111</v>
      </c>
      <c r="G664">
        <v>18.512904739558891</v>
      </c>
      <c r="H664">
        <v>2.5703968866986342</v>
      </c>
      <c r="J664">
        <v>28.415178571428569</v>
      </c>
      <c r="K664">
        <v>6</v>
      </c>
      <c r="V664">
        <v>0</v>
      </c>
      <c r="W664" s="36">
        <v>3</v>
      </c>
    </row>
    <row r="665" spans="1:23">
      <c r="A665" s="37">
        <v>55</v>
      </c>
      <c r="B665">
        <v>0</v>
      </c>
      <c r="C665" s="36">
        <v>18</v>
      </c>
      <c r="E665">
        <v>638</v>
      </c>
      <c r="F665">
        <v>12.487095260441111</v>
      </c>
      <c r="G665">
        <v>0.51290473955888949</v>
      </c>
      <c r="H665">
        <v>7.1213500219553139E-2</v>
      </c>
      <c r="J665">
        <v>28.459821428571427</v>
      </c>
      <c r="K665">
        <v>6</v>
      </c>
      <c r="V665">
        <v>0</v>
      </c>
      <c r="W665" s="36">
        <v>23</v>
      </c>
    </row>
    <row r="666" spans="1:23">
      <c r="A666" s="37">
        <v>7093</v>
      </c>
      <c r="B666">
        <v>0</v>
      </c>
      <c r="C666" s="36">
        <v>3</v>
      </c>
      <c r="E666">
        <v>639</v>
      </c>
      <c r="F666">
        <v>12.487095260441111</v>
      </c>
      <c r="G666">
        <v>8.5129047395588895</v>
      </c>
      <c r="H666">
        <v>1.1819616719880335</v>
      </c>
      <c r="J666">
        <v>28.504464285714285</v>
      </c>
      <c r="K666">
        <v>6</v>
      </c>
      <c r="V666">
        <v>0</v>
      </c>
      <c r="W666" s="36">
        <v>5</v>
      </c>
    </row>
    <row r="667" spans="1:23">
      <c r="A667" s="37">
        <v>5084</v>
      </c>
      <c r="B667">
        <v>0</v>
      </c>
      <c r="C667" s="36">
        <v>23</v>
      </c>
      <c r="E667">
        <v>640</v>
      </c>
      <c r="F667">
        <v>12.487095260441111</v>
      </c>
      <c r="G667">
        <v>3.5129047395588895</v>
      </c>
      <c r="H667">
        <v>0.48774406463273329</v>
      </c>
      <c r="J667">
        <v>28.549107142857142</v>
      </c>
      <c r="K667">
        <v>6</v>
      </c>
      <c r="V667">
        <v>0</v>
      </c>
      <c r="W667" s="36">
        <v>4</v>
      </c>
    </row>
    <row r="668" spans="1:23">
      <c r="A668" s="37">
        <v>1777</v>
      </c>
      <c r="B668">
        <v>0</v>
      </c>
      <c r="C668" s="36">
        <v>5</v>
      </c>
      <c r="E668">
        <v>641</v>
      </c>
      <c r="F668">
        <v>12.487095260441111</v>
      </c>
      <c r="G668">
        <v>9.5129047395588895</v>
      </c>
      <c r="H668">
        <v>1.3208051934590936</v>
      </c>
      <c r="J668">
        <v>28.59375</v>
      </c>
      <c r="K668">
        <v>6</v>
      </c>
      <c r="V668">
        <v>0</v>
      </c>
      <c r="W668" s="36">
        <v>4</v>
      </c>
    </row>
    <row r="669" spans="1:23">
      <c r="A669" s="37">
        <v>8162</v>
      </c>
      <c r="B669">
        <v>0</v>
      </c>
      <c r="C669" s="36">
        <v>4</v>
      </c>
      <c r="E669">
        <v>642</v>
      </c>
      <c r="F669">
        <v>12.487095260441111</v>
      </c>
      <c r="G669">
        <v>7.5129047395588895</v>
      </c>
      <c r="H669">
        <v>1.0431181505169735</v>
      </c>
      <c r="J669">
        <v>28.638392857142858</v>
      </c>
      <c r="K669">
        <v>6</v>
      </c>
      <c r="V669">
        <v>0</v>
      </c>
      <c r="W669" s="36">
        <v>3</v>
      </c>
    </row>
    <row r="670" spans="1:23">
      <c r="A670" s="37">
        <v>10826</v>
      </c>
      <c r="B670">
        <v>0</v>
      </c>
      <c r="C670" s="36">
        <v>4</v>
      </c>
      <c r="E670">
        <v>643</v>
      </c>
      <c r="F670">
        <v>12.487095260441111</v>
      </c>
      <c r="G670">
        <v>6.5129047395588895</v>
      </c>
      <c r="H670">
        <v>0.90427462904591338</v>
      </c>
      <c r="J670">
        <v>28.683035714285712</v>
      </c>
      <c r="K670">
        <v>6</v>
      </c>
      <c r="V670">
        <v>0</v>
      </c>
      <c r="W670" s="36">
        <v>5</v>
      </c>
    </row>
    <row r="671" spans="1:23">
      <c r="A671" s="37">
        <v>8754</v>
      </c>
      <c r="B671">
        <v>0</v>
      </c>
      <c r="C671" s="36">
        <v>3</v>
      </c>
      <c r="E671">
        <v>644</v>
      </c>
      <c r="F671">
        <v>12.487095260441111</v>
      </c>
      <c r="G671">
        <v>0.51290473955888949</v>
      </c>
      <c r="H671">
        <v>7.1213500219553139E-2</v>
      </c>
      <c r="J671">
        <v>28.727678571428569</v>
      </c>
      <c r="K671">
        <v>6</v>
      </c>
      <c r="V671">
        <v>0</v>
      </c>
      <c r="W671" s="36">
        <v>4</v>
      </c>
    </row>
    <row r="672" spans="1:23">
      <c r="A672" s="37">
        <v>1987</v>
      </c>
      <c r="B672">
        <v>0</v>
      </c>
      <c r="C672" s="36">
        <v>5</v>
      </c>
      <c r="E672">
        <v>645</v>
      </c>
      <c r="F672">
        <v>12.487095260441111</v>
      </c>
      <c r="G672">
        <v>-0.48709526044111051</v>
      </c>
      <c r="H672">
        <v>-6.7630021251506911E-2</v>
      </c>
      <c r="J672">
        <v>28.772321428571427</v>
      </c>
      <c r="K672">
        <v>6</v>
      </c>
      <c r="V672">
        <v>0</v>
      </c>
      <c r="W672" s="36">
        <v>9</v>
      </c>
    </row>
    <row r="673" spans="1:23">
      <c r="A673" s="37">
        <v>11007</v>
      </c>
      <c r="B673">
        <v>0</v>
      </c>
      <c r="C673" s="36">
        <v>4</v>
      </c>
      <c r="E673">
        <v>646</v>
      </c>
      <c r="F673">
        <v>12.487095260441111</v>
      </c>
      <c r="G673">
        <v>-2.4870952604411105</v>
      </c>
      <c r="H673">
        <v>-0.34531706419362701</v>
      </c>
      <c r="J673">
        <v>28.816964285714285</v>
      </c>
      <c r="K673">
        <v>6</v>
      </c>
      <c r="V673">
        <v>0</v>
      </c>
      <c r="W673" s="36">
        <v>25</v>
      </c>
    </row>
    <row r="674" spans="1:23">
      <c r="A674" s="37">
        <v>7426</v>
      </c>
      <c r="B674">
        <v>0</v>
      </c>
      <c r="C674" s="36">
        <v>9</v>
      </c>
      <c r="E674">
        <v>647</v>
      </c>
      <c r="F674">
        <v>12.487095260441111</v>
      </c>
      <c r="G674">
        <v>17.512904739558891</v>
      </c>
      <c r="H674">
        <v>2.431553365227574</v>
      </c>
      <c r="J674">
        <v>28.861607142857142</v>
      </c>
      <c r="K674">
        <v>6</v>
      </c>
      <c r="V674">
        <v>0</v>
      </c>
      <c r="W674" s="36">
        <v>16</v>
      </c>
    </row>
    <row r="675" spans="1:23">
      <c r="A675" s="37">
        <v>9153</v>
      </c>
      <c r="B675">
        <v>0</v>
      </c>
      <c r="C675" s="36">
        <v>25</v>
      </c>
      <c r="E675">
        <v>648</v>
      </c>
      <c r="F675">
        <v>12.487095260441111</v>
      </c>
      <c r="G675">
        <v>-2.4870952604411105</v>
      </c>
      <c r="H675">
        <v>-0.34531706419362701</v>
      </c>
      <c r="J675">
        <v>28.90625</v>
      </c>
      <c r="K675">
        <v>6</v>
      </c>
      <c r="V675">
        <v>0</v>
      </c>
      <c r="W675" s="36">
        <v>13</v>
      </c>
    </row>
    <row r="676" spans="1:23">
      <c r="A676" s="37">
        <v>10379</v>
      </c>
      <c r="B676">
        <v>0</v>
      </c>
      <c r="C676" s="36">
        <v>16</v>
      </c>
      <c r="E676">
        <v>649</v>
      </c>
      <c r="F676">
        <v>12.487095260441111</v>
      </c>
      <c r="G676">
        <v>12.512904739558889</v>
      </c>
      <c r="H676">
        <v>1.7373357578722737</v>
      </c>
      <c r="J676">
        <v>28.950892857142858</v>
      </c>
      <c r="K676">
        <v>6</v>
      </c>
      <c r="V676">
        <v>0</v>
      </c>
      <c r="W676" s="36">
        <v>18</v>
      </c>
    </row>
    <row r="677" spans="1:23">
      <c r="A677" s="37">
        <v>9204</v>
      </c>
      <c r="B677">
        <v>0</v>
      </c>
      <c r="C677" s="36">
        <v>13</v>
      </c>
      <c r="E677">
        <v>650</v>
      </c>
      <c r="F677">
        <v>12.487095260441111</v>
      </c>
      <c r="G677">
        <v>2.5129047395588895</v>
      </c>
      <c r="H677">
        <v>0.34890054316167324</v>
      </c>
      <c r="J677">
        <v>28.995535714285712</v>
      </c>
      <c r="K677">
        <v>6</v>
      </c>
      <c r="V677">
        <v>0</v>
      </c>
      <c r="W677" s="36">
        <v>14</v>
      </c>
    </row>
    <row r="678" spans="1:23">
      <c r="A678" s="37">
        <v>3197</v>
      </c>
      <c r="B678">
        <v>0</v>
      </c>
      <c r="C678" s="36">
        <v>18</v>
      </c>
      <c r="E678">
        <v>651</v>
      </c>
      <c r="F678">
        <v>12.487095260441111</v>
      </c>
      <c r="G678">
        <v>6.5129047395588895</v>
      </c>
      <c r="H678">
        <v>0.90427462904591338</v>
      </c>
      <c r="J678">
        <v>29.040178571428569</v>
      </c>
      <c r="K678">
        <v>6</v>
      </c>
      <c r="V678">
        <v>0</v>
      </c>
      <c r="W678" s="36">
        <v>3</v>
      </c>
    </row>
    <row r="679" spans="1:23">
      <c r="A679" s="37">
        <v>2920</v>
      </c>
      <c r="B679">
        <v>0</v>
      </c>
      <c r="C679" s="36">
        <v>14</v>
      </c>
      <c r="E679">
        <v>652</v>
      </c>
      <c r="F679">
        <v>12.487095260441111</v>
      </c>
      <c r="G679">
        <v>-8.4870952604411105</v>
      </c>
      <c r="H679">
        <v>-1.1783781930199873</v>
      </c>
      <c r="J679">
        <v>29.084821428571427</v>
      </c>
      <c r="K679">
        <v>6</v>
      </c>
      <c r="V679">
        <v>0</v>
      </c>
      <c r="W679" s="36">
        <v>18</v>
      </c>
    </row>
    <row r="680" spans="1:23">
      <c r="A680" s="37">
        <v>6961</v>
      </c>
      <c r="B680">
        <v>0</v>
      </c>
      <c r="C680" s="36">
        <v>3</v>
      </c>
      <c r="E680">
        <v>653</v>
      </c>
      <c r="F680">
        <v>12.487095260441111</v>
      </c>
      <c r="G680">
        <v>14.512904739558889</v>
      </c>
      <c r="H680">
        <v>2.015022800814394</v>
      </c>
      <c r="J680">
        <v>29.129464285714285</v>
      </c>
      <c r="K680">
        <v>6</v>
      </c>
      <c r="V680">
        <v>1</v>
      </c>
      <c r="W680" s="36">
        <v>16</v>
      </c>
    </row>
    <row r="681" spans="1:23">
      <c r="A681" s="37">
        <v>4673</v>
      </c>
      <c r="B681">
        <v>0</v>
      </c>
      <c r="C681" s="36">
        <v>18</v>
      </c>
      <c r="E681">
        <v>654</v>
      </c>
      <c r="F681">
        <v>12.487095260441111</v>
      </c>
      <c r="G681">
        <v>-6.4870952604411105</v>
      </c>
      <c r="H681">
        <v>-0.90069115007786715</v>
      </c>
      <c r="J681">
        <v>29.174107142857142</v>
      </c>
      <c r="K681">
        <v>6</v>
      </c>
      <c r="V681">
        <v>1</v>
      </c>
      <c r="W681" s="36">
        <v>8</v>
      </c>
    </row>
    <row r="682" spans="1:23">
      <c r="A682" s="37">
        <v>9937</v>
      </c>
      <c r="B682">
        <v>1</v>
      </c>
      <c r="C682" s="36">
        <v>16</v>
      </c>
      <c r="E682">
        <v>655</v>
      </c>
      <c r="F682">
        <v>12.487095260441111</v>
      </c>
      <c r="G682">
        <v>0.51290473955888949</v>
      </c>
      <c r="H682">
        <v>7.1213500219553139E-2</v>
      </c>
      <c r="J682">
        <v>29.21875</v>
      </c>
      <c r="K682">
        <v>6</v>
      </c>
      <c r="V682">
        <v>1</v>
      </c>
      <c r="W682" s="36">
        <v>19</v>
      </c>
    </row>
    <row r="683" spans="1:23">
      <c r="A683" s="37">
        <v>8779</v>
      </c>
      <c r="B683">
        <v>1</v>
      </c>
      <c r="C683" s="36">
        <v>8</v>
      </c>
      <c r="E683">
        <v>656</v>
      </c>
      <c r="F683">
        <v>12.487095260441111</v>
      </c>
      <c r="G683">
        <v>-12.487095260441111</v>
      </c>
      <c r="H683">
        <v>-1.7337522789042275</v>
      </c>
      <c r="J683">
        <v>29.263392857142858</v>
      </c>
      <c r="K683">
        <v>6</v>
      </c>
      <c r="V683">
        <v>1</v>
      </c>
      <c r="W683" s="36">
        <v>21</v>
      </c>
    </row>
    <row r="684" spans="1:23">
      <c r="A684" s="37">
        <v>9596</v>
      </c>
      <c r="B684">
        <v>1</v>
      </c>
      <c r="C684" s="36">
        <v>19</v>
      </c>
      <c r="E684">
        <v>657</v>
      </c>
      <c r="F684">
        <v>12.487095260441111</v>
      </c>
      <c r="G684">
        <v>-4.4870952604411105</v>
      </c>
      <c r="H684">
        <v>-0.62300410713574705</v>
      </c>
      <c r="J684">
        <v>29.308035714285712</v>
      </c>
      <c r="K684">
        <v>6</v>
      </c>
      <c r="V684">
        <v>1</v>
      </c>
      <c r="W684" s="36">
        <v>29</v>
      </c>
    </row>
    <row r="685" spans="1:23">
      <c r="A685" s="37">
        <v>2891</v>
      </c>
      <c r="B685">
        <v>1</v>
      </c>
      <c r="C685" s="36">
        <v>21</v>
      </c>
      <c r="E685">
        <v>658</v>
      </c>
      <c r="F685">
        <v>12.487095260441111</v>
      </c>
      <c r="G685">
        <v>-3.4870952604411105</v>
      </c>
      <c r="H685">
        <v>-0.48416058566468706</v>
      </c>
      <c r="J685">
        <v>29.352678571428569</v>
      </c>
      <c r="K685">
        <v>6</v>
      </c>
      <c r="V685">
        <v>1</v>
      </c>
      <c r="W685" s="36">
        <v>14</v>
      </c>
    </row>
    <row r="686" spans="1:23">
      <c r="A686" s="37">
        <v>4910</v>
      </c>
      <c r="B686">
        <v>1</v>
      </c>
      <c r="C686" s="36">
        <v>29</v>
      </c>
      <c r="E686">
        <v>659</v>
      </c>
      <c r="F686">
        <v>12.487095260441111</v>
      </c>
      <c r="G686">
        <v>12.512904739558889</v>
      </c>
      <c r="H686">
        <v>1.7373357578722737</v>
      </c>
      <c r="J686">
        <v>29.397321428571427</v>
      </c>
      <c r="K686">
        <v>6</v>
      </c>
      <c r="V686">
        <v>1</v>
      </c>
      <c r="W686" s="36">
        <v>10</v>
      </c>
    </row>
    <row r="687" spans="1:23">
      <c r="A687" s="37">
        <v>75</v>
      </c>
      <c r="B687">
        <v>1</v>
      </c>
      <c r="C687" s="36">
        <v>14</v>
      </c>
      <c r="E687">
        <v>660</v>
      </c>
      <c r="F687">
        <v>12.487095260441111</v>
      </c>
      <c r="G687">
        <v>-4.4870952604411105</v>
      </c>
      <c r="H687">
        <v>-0.62300410713574705</v>
      </c>
      <c r="J687">
        <v>29.441964285714285</v>
      </c>
      <c r="K687">
        <v>6</v>
      </c>
      <c r="V687">
        <v>1</v>
      </c>
      <c r="W687" s="36">
        <v>16</v>
      </c>
    </row>
    <row r="688" spans="1:23">
      <c r="A688" s="37">
        <v>10120</v>
      </c>
      <c r="B688">
        <v>1</v>
      </c>
      <c r="C688" s="36">
        <v>10</v>
      </c>
      <c r="E688">
        <v>661</v>
      </c>
      <c r="F688">
        <v>12.487095260441111</v>
      </c>
      <c r="G688">
        <v>5.5129047395588895</v>
      </c>
      <c r="H688">
        <v>0.76543110757485333</v>
      </c>
      <c r="J688">
        <v>29.486607142857142</v>
      </c>
      <c r="K688">
        <v>6</v>
      </c>
      <c r="V688">
        <v>1</v>
      </c>
      <c r="W688" s="36">
        <v>18</v>
      </c>
    </row>
    <row r="689" spans="1:23">
      <c r="A689" s="37">
        <v>6327</v>
      </c>
      <c r="B689">
        <v>1</v>
      </c>
      <c r="C689" s="36">
        <v>16</v>
      </c>
      <c r="E689">
        <v>662</v>
      </c>
      <c r="F689">
        <v>12.487095260441111</v>
      </c>
      <c r="G689">
        <v>-9.4870952604411105</v>
      </c>
      <c r="H689">
        <v>-1.3172217144910474</v>
      </c>
      <c r="J689">
        <v>29.53125</v>
      </c>
      <c r="K689">
        <v>6</v>
      </c>
      <c r="V689">
        <v>1</v>
      </c>
      <c r="W689" s="36">
        <v>21</v>
      </c>
    </row>
    <row r="690" spans="1:23">
      <c r="A690" s="37">
        <v>10142</v>
      </c>
      <c r="B690">
        <v>1</v>
      </c>
      <c r="C690" s="36">
        <v>18</v>
      </c>
      <c r="E690">
        <v>663</v>
      </c>
      <c r="F690">
        <v>12.487095260441111</v>
      </c>
      <c r="G690">
        <v>10.512904739558889</v>
      </c>
      <c r="H690">
        <v>1.4596487149301536</v>
      </c>
      <c r="J690">
        <v>29.575892857142858</v>
      </c>
      <c r="K690">
        <v>6</v>
      </c>
      <c r="V690">
        <v>1</v>
      </c>
      <c r="W690" s="36">
        <v>29</v>
      </c>
    </row>
    <row r="691" spans="1:23">
      <c r="A691" s="37">
        <v>9826</v>
      </c>
      <c r="B691">
        <v>1</v>
      </c>
      <c r="C691" s="36">
        <v>21</v>
      </c>
      <c r="E691">
        <v>664</v>
      </c>
      <c r="F691">
        <v>12.487095260441111</v>
      </c>
      <c r="G691">
        <v>-7.4870952604411105</v>
      </c>
      <c r="H691">
        <v>-1.0395346715489273</v>
      </c>
      <c r="J691">
        <v>29.620535714285712</v>
      </c>
      <c r="K691">
        <v>6</v>
      </c>
      <c r="V691">
        <v>1</v>
      </c>
      <c r="W691" s="36">
        <v>20</v>
      </c>
    </row>
    <row r="692" spans="1:23">
      <c r="A692" s="37">
        <v>1501</v>
      </c>
      <c r="B692">
        <v>1</v>
      </c>
      <c r="C692" s="36">
        <v>29</v>
      </c>
      <c r="E692">
        <v>665</v>
      </c>
      <c r="F692">
        <v>12.487095260441111</v>
      </c>
      <c r="G692">
        <v>-8.4870952604411105</v>
      </c>
      <c r="H692">
        <v>-1.1783781930199873</v>
      </c>
      <c r="J692">
        <v>29.665178571428569</v>
      </c>
      <c r="K692">
        <v>6</v>
      </c>
      <c r="V692">
        <v>1</v>
      </c>
      <c r="W692" s="36">
        <v>14</v>
      </c>
    </row>
    <row r="693" spans="1:23">
      <c r="A693" s="37">
        <v>10767</v>
      </c>
      <c r="B693">
        <v>1</v>
      </c>
      <c r="C693" s="36">
        <v>20</v>
      </c>
      <c r="E693">
        <v>666</v>
      </c>
      <c r="F693">
        <v>12.487095260441111</v>
      </c>
      <c r="G693">
        <v>-8.4870952604411105</v>
      </c>
      <c r="H693">
        <v>-1.1783781930199873</v>
      </c>
      <c r="J693">
        <v>29.709821428571427</v>
      </c>
      <c r="K693">
        <v>6</v>
      </c>
      <c r="V693">
        <v>1</v>
      </c>
      <c r="W693" s="36">
        <v>16</v>
      </c>
    </row>
    <row r="694" spans="1:23">
      <c r="A694" s="37">
        <v>7279</v>
      </c>
      <c r="B694">
        <v>1</v>
      </c>
      <c r="C694" s="36">
        <v>14</v>
      </c>
      <c r="E694">
        <v>667</v>
      </c>
      <c r="F694">
        <v>12.487095260441111</v>
      </c>
      <c r="G694">
        <v>-9.4870952604411105</v>
      </c>
      <c r="H694">
        <v>-1.3172217144910474</v>
      </c>
      <c r="J694">
        <v>29.754464285714285</v>
      </c>
      <c r="K694">
        <v>6</v>
      </c>
      <c r="V694">
        <v>1</v>
      </c>
      <c r="W694" s="36">
        <v>12</v>
      </c>
    </row>
    <row r="695" spans="1:23">
      <c r="A695" s="37">
        <v>7230</v>
      </c>
      <c r="B695">
        <v>1</v>
      </c>
      <c r="C695" s="36">
        <v>16</v>
      </c>
      <c r="E695">
        <v>668</v>
      </c>
      <c r="F695">
        <v>12.487095260441111</v>
      </c>
      <c r="G695">
        <v>-7.4870952604411105</v>
      </c>
      <c r="H695">
        <v>-1.0395346715489273</v>
      </c>
      <c r="J695">
        <v>29.799107142857142</v>
      </c>
      <c r="K695">
        <v>6</v>
      </c>
      <c r="V695">
        <v>1</v>
      </c>
      <c r="W695" s="36">
        <v>9</v>
      </c>
    </row>
    <row r="696" spans="1:23">
      <c r="A696" s="37">
        <v>143</v>
      </c>
      <c r="B696">
        <v>1</v>
      </c>
      <c r="C696" s="36">
        <v>12</v>
      </c>
      <c r="E696">
        <v>669</v>
      </c>
      <c r="F696">
        <v>12.487095260441111</v>
      </c>
      <c r="G696">
        <v>-8.4870952604411105</v>
      </c>
      <c r="H696">
        <v>-1.1783781930199873</v>
      </c>
      <c r="J696">
        <v>29.84375</v>
      </c>
      <c r="K696">
        <v>6</v>
      </c>
      <c r="V696">
        <v>1</v>
      </c>
      <c r="W696" s="36">
        <v>4</v>
      </c>
    </row>
    <row r="697" spans="1:23">
      <c r="A697" s="37">
        <v>450</v>
      </c>
      <c r="B697">
        <v>1</v>
      </c>
      <c r="C697" s="36">
        <v>9</v>
      </c>
      <c r="E697">
        <v>670</v>
      </c>
      <c r="F697">
        <v>12.487095260441111</v>
      </c>
      <c r="G697">
        <v>-3.4870952604411105</v>
      </c>
      <c r="H697">
        <v>-0.48416058566468706</v>
      </c>
      <c r="J697">
        <v>29.888392857142858</v>
      </c>
      <c r="K697">
        <v>6</v>
      </c>
      <c r="V697">
        <v>1</v>
      </c>
      <c r="W697" s="36">
        <v>6</v>
      </c>
    </row>
    <row r="698" spans="1:23">
      <c r="A698" s="37">
        <v>9316</v>
      </c>
      <c r="B698">
        <v>1</v>
      </c>
      <c r="C698" s="36">
        <v>4</v>
      </c>
      <c r="E698">
        <v>671</v>
      </c>
      <c r="F698">
        <v>12.487095260441111</v>
      </c>
      <c r="G698">
        <v>12.512904739558889</v>
      </c>
      <c r="H698">
        <v>1.7373357578722737</v>
      </c>
      <c r="J698">
        <v>29.933035714285712</v>
      </c>
      <c r="K698">
        <v>6</v>
      </c>
      <c r="V698">
        <v>1</v>
      </c>
      <c r="W698" s="36">
        <v>7</v>
      </c>
    </row>
    <row r="699" spans="1:23">
      <c r="A699" s="37">
        <v>6379</v>
      </c>
      <c r="B699">
        <v>1</v>
      </c>
      <c r="C699" s="36">
        <v>6</v>
      </c>
      <c r="E699">
        <v>672</v>
      </c>
      <c r="F699">
        <v>12.487095260441111</v>
      </c>
      <c r="G699">
        <v>3.5129047395588895</v>
      </c>
      <c r="H699">
        <v>0.48774406463273329</v>
      </c>
      <c r="J699">
        <v>29.977678571428569</v>
      </c>
      <c r="K699">
        <v>6</v>
      </c>
      <c r="V699">
        <v>1</v>
      </c>
      <c r="W699" s="36">
        <v>3</v>
      </c>
    </row>
    <row r="700" spans="1:23">
      <c r="A700" s="37">
        <v>9239</v>
      </c>
      <c r="B700">
        <v>1</v>
      </c>
      <c r="C700" s="36">
        <v>7</v>
      </c>
      <c r="E700">
        <v>673</v>
      </c>
      <c r="F700">
        <v>12.487095260441111</v>
      </c>
      <c r="G700">
        <v>0.51290473955888949</v>
      </c>
      <c r="H700">
        <v>7.1213500219553139E-2</v>
      </c>
      <c r="J700">
        <v>30.022321428571427</v>
      </c>
      <c r="K700">
        <v>6</v>
      </c>
      <c r="V700">
        <v>1</v>
      </c>
      <c r="W700" s="36">
        <v>5</v>
      </c>
    </row>
    <row r="701" spans="1:23">
      <c r="A701" s="37">
        <v>8315</v>
      </c>
      <c r="B701">
        <v>1</v>
      </c>
      <c r="C701" s="36">
        <v>3</v>
      </c>
      <c r="E701">
        <v>674</v>
      </c>
      <c r="F701">
        <v>12.487095260441111</v>
      </c>
      <c r="G701">
        <v>5.5129047395588895</v>
      </c>
      <c r="H701">
        <v>0.76543110757485333</v>
      </c>
      <c r="J701">
        <v>30.066964285714285</v>
      </c>
      <c r="K701">
        <v>6</v>
      </c>
      <c r="V701">
        <v>1</v>
      </c>
      <c r="W701" s="36">
        <v>18</v>
      </c>
    </row>
    <row r="702" spans="1:23">
      <c r="A702" s="37">
        <v>2868</v>
      </c>
      <c r="B702">
        <v>1</v>
      </c>
      <c r="C702" s="36">
        <v>5</v>
      </c>
      <c r="E702">
        <v>675</v>
      </c>
      <c r="F702">
        <v>12.487095260441111</v>
      </c>
      <c r="G702">
        <v>1.5129047395588895</v>
      </c>
      <c r="H702">
        <v>0.21005702169061319</v>
      </c>
      <c r="J702">
        <v>30.111607142857142</v>
      </c>
      <c r="K702">
        <v>6</v>
      </c>
      <c r="V702">
        <v>1</v>
      </c>
      <c r="W702" s="36">
        <v>27</v>
      </c>
    </row>
    <row r="703" spans="1:23">
      <c r="A703" s="37">
        <v>10888</v>
      </c>
      <c r="B703">
        <v>1</v>
      </c>
      <c r="C703" s="36">
        <v>18</v>
      </c>
      <c r="E703">
        <v>676</v>
      </c>
      <c r="F703">
        <v>12.487095260441111</v>
      </c>
      <c r="G703">
        <v>-9.4870952604411105</v>
      </c>
      <c r="H703">
        <v>-1.3172217144910474</v>
      </c>
      <c r="J703">
        <v>30.15625</v>
      </c>
      <c r="K703">
        <v>6</v>
      </c>
      <c r="V703">
        <v>1</v>
      </c>
      <c r="W703" s="36">
        <v>17</v>
      </c>
    </row>
    <row r="704" spans="1:23">
      <c r="A704" s="37">
        <v>1277</v>
      </c>
      <c r="B704">
        <v>1</v>
      </c>
      <c r="C704" s="36">
        <v>27</v>
      </c>
      <c r="E704">
        <v>677</v>
      </c>
      <c r="F704">
        <v>12.487095260441111</v>
      </c>
      <c r="G704">
        <v>5.5129047395588895</v>
      </c>
      <c r="H704">
        <v>0.76543110757485333</v>
      </c>
      <c r="J704">
        <v>30.200892857142858</v>
      </c>
      <c r="K704">
        <v>6</v>
      </c>
      <c r="V704">
        <v>1</v>
      </c>
      <c r="W704" s="36">
        <v>18</v>
      </c>
    </row>
    <row r="705" spans="1:23">
      <c r="A705" s="37">
        <v>9977</v>
      </c>
      <c r="B705">
        <v>1</v>
      </c>
      <c r="C705" s="36">
        <v>17</v>
      </c>
      <c r="E705">
        <v>678</v>
      </c>
      <c r="F705">
        <v>13.513761467889871</v>
      </c>
      <c r="G705">
        <v>2.4862385321101286</v>
      </c>
      <c r="H705">
        <v>0.34519811301520947</v>
      </c>
      <c r="J705">
        <v>30.245535714285712</v>
      </c>
      <c r="K705">
        <v>6</v>
      </c>
      <c r="V705">
        <v>1</v>
      </c>
      <c r="W705" s="36">
        <v>18</v>
      </c>
    </row>
    <row r="706" spans="1:23">
      <c r="A706" s="37">
        <v>10196</v>
      </c>
      <c r="B706">
        <v>1</v>
      </c>
      <c r="C706" s="36">
        <v>18</v>
      </c>
      <c r="E706">
        <v>679</v>
      </c>
      <c r="F706">
        <v>13.513761467889871</v>
      </c>
      <c r="G706">
        <v>-5.5137614678898714</v>
      </c>
      <c r="H706">
        <v>-0.76555005875327098</v>
      </c>
      <c r="J706">
        <v>30.290178571428569</v>
      </c>
      <c r="K706">
        <v>6</v>
      </c>
      <c r="V706">
        <v>1</v>
      </c>
      <c r="W706" s="36">
        <v>14</v>
      </c>
    </row>
    <row r="707" spans="1:23">
      <c r="A707" s="37">
        <v>6384</v>
      </c>
      <c r="B707">
        <v>1</v>
      </c>
      <c r="C707" s="36">
        <v>18</v>
      </c>
      <c r="E707">
        <v>680</v>
      </c>
      <c r="F707">
        <v>13.513761467889871</v>
      </c>
      <c r="G707">
        <v>5.4862385321101286</v>
      </c>
      <c r="H707">
        <v>0.76172867742838957</v>
      </c>
      <c r="J707">
        <v>30.334821428571427</v>
      </c>
      <c r="K707">
        <v>6</v>
      </c>
      <c r="V707">
        <v>0</v>
      </c>
      <c r="W707" s="36">
        <v>9</v>
      </c>
    </row>
    <row r="708" spans="1:23">
      <c r="A708" s="37">
        <v>8029</v>
      </c>
      <c r="B708">
        <v>1</v>
      </c>
      <c r="C708" s="36">
        <v>14</v>
      </c>
      <c r="E708">
        <v>681</v>
      </c>
      <c r="F708">
        <v>13.513761467889871</v>
      </c>
      <c r="G708">
        <v>7.4862385321101286</v>
      </c>
      <c r="H708">
        <v>1.0394157203705097</v>
      </c>
      <c r="J708">
        <v>30.379464285714285</v>
      </c>
      <c r="K708">
        <v>6</v>
      </c>
      <c r="V708">
        <v>0</v>
      </c>
      <c r="W708" s="36">
        <v>20</v>
      </c>
    </row>
    <row r="709" spans="1:23">
      <c r="A709" s="37">
        <v>968</v>
      </c>
      <c r="B709">
        <v>0</v>
      </c>
      <c r="C709" s="36">
        <v>9</v>
      </c>
      <c r="E709">
        <v>682</v>
      </c>
      <c r="F709">
        <v>13.513761467889871</v>
      </c>
      <c r="G709">
        <v>15.486238532110129</v>
      </c>
      <c r="H709">
        <v>2.1501638921389898</v>
      </c>
      <c r="J709">
        <v>30.424107142857142</v>
      </c>
      <c r="K709">
        <v>6</v>
      </c>
      <c r="V709">
        <v>0</v>
      </c>
      <c r="W709" s="36">
        <v>5</v>
      </c>
    </row>
    <row r="710" spans="1:23">
      <c r="A710" s="37">
        <v>6988</v>
      </c>
      <c r="B710">
        <v>0</v>
      </c>
      <c r="C710" s="36">
        <v>20</v>
      </c>
      <c r="E710">
        <v>683</v>
      </c>
      <c r="F710">
        <v>13.513761467889871</v>
      </c>
      <c r="G710">
        <v>0.48623853211012857</v>
      </c>
      <c r="H710">
        <v>6.751107007308936E-2</v>
      </c>
      <c r="J710">
        <v>30.46875</v>
      </c>
      <c r="K710">
        <v>6</v>
      </c>
      <c r="V710">
        <v>0</v>
      </c>
      <c r="W710" s="36">
        <v>18</v>
      </c>
    </row>
    <row r="711" spans="1:23">
      <c r="A711" s="37">
        <v>4472</v>
      </c>
      <c r="B711">
        <v>0</v>
      </c>
      <c r="C711" s="36">
        <v>5</v>
      </c>
      <c r="E711">
        <v>684</v>
      </c>
      <c r="F711">
        <v>13.513761467889871</v>
      </c>
      <c r="G711">
        <v>-3.5137614678898714</v>
      </c>
      <c r="H711">
        <v>-0.48786301581115082</v>
      </c>
      <c r="J711">
        <v>30.513392857142858</v>
      </c>
      <c r="K711">
        <v>6</v>
      </c>
      <c r="V711">
        <v>0</v>
      </c>
      <c r="W711" s="36">
        <v>11</v>
      </c>
    </row>
    <row r="712" spans="1:23">
      <c r="A712" s="37">
        <v>6991</v>
      </c>
      <c r="B712">
        <v>0</v>
      </c>
      <c r="C712" s="36">
        <v>18</v>
      </c>
      <c r="E712">
        <v>685</v>
      </c>
      <c r="F712">
        <v>13.513761467889871</v>
      </c>
      <c r="G712">
        <v>2.4862385321101286</v>
      </c>
      <c r="H712">
        <v>0.34519811301520947</v>
      </c>
      <c r="J712">
        <v>30.558035714285712</v>
      </c>
      <c r="K712">
        <v>6</v>
      </c>
      <c r="V712">
        <v>0</v>
      </c>
      <c r="W712" s="36">
        <v>4</v>
      </c>
    </row>
    <row r="713" spans="1:23">
      <c r="A713" s="37">
        <v>3336</v>
      </c>
      <c r="B713">
        <v>0</v>
      </c>
      <c r="C713" s="36">
        <v>11</v>
      </c>
      <c r="E713">
        <v>686</v>
      </c>
      <c r="F713">
        <v>13.513761467889871</v>
      </c>
      <c r="G713">
        <v>4.4862385321101286</v>
      </c>
      <c r="H713">
        <v>0.62288515595732952</v>
      </c>
      <c r="J713">
        <v>30.602678571428569</v>
      </c>
      <c r="K713">
        <v>6</v>
      </c>
      <c r="V713">
        <v>0</v>
      </c>
      <c r="W713" s="36">
        <v>3</v>
      </c>
    </row>
    <row r="714" spans="1:23">
      <c r="A714" s="37">
        <v>4301</v>
      </c>
      <c r="B714">
        <v>0</v>
      </c>
      <c r="C714" s="36">
        <v>4</v>
      </c>
      <c r="E714">
        <v>687</v>
      </c>
      <c r="F714">
        <v>13.513761467889871</v>
      </c>
      <c r="G714">
        <v>7.4862385321101286</v>
      </c>
      <c r="H714">
        <v>1.0394157203705097</v>
      </c>
      <c r="J714">
        <v>30.647321428571427</v>
      </c>
      <c r="K714">
        <v>6</v>
      </c>
      <c r="V714">
        <v>0</v>
      </c>
      <c r="W714" s="36">
        <v>22</v>
      </c>
    </row>
    <row r="715" spans="1:23">
      <c r="A715" s="37">
        <v>1940</v>
      </c>
      <c r="B715">
        <v>0</v>
      </c>
      <c r="C715" s="36">
        <v>3</v>
      </c>
      <c r="E715">
        <v>688</v>
      </c>
      <c r="F715">
        <v>13.513761467889871</v>
      </c>
      <c r="G715">
        <v>15.486238532110129</v>
      </c>
      <c r="H715">
        <v>2.1501638921389898</v>
      </c>
      <c r="J715">
        <v>30.691964285714285</v>
      </c>
      <c r="K715">
        <v>6</v>
      </c>
      <c r="V715">
        <v>0</v>
      </c>
      <c r="W715" s="36">
        <v>6</v>
      </c>
    </row>
    <row r="716" spans="1:23">
      <c r="A716" s="37">
        <v>1272</v>
      </c>
      <c r="B716">
        <v>0</v>
      </c>
      <c r="C716" s="36">
        <v>22</v>
      </c>
      <c r="E716">
        <v>689</v>
      </c>
      <c r="F716">
        <v>13.513761467889871</v>
      </c>
      <c r="G716">
        <v>6.4862385321101286</v>
      </c>
      <c r="H716">
        <v>0.90057219889944962</v>
      </c>
      <c r="J716">
        <v>30.736607142857142</v>
      </c>
      <c r="K716">
        <v>6</v>
      </c>
      <c r="V716">
        <v>0</v>
      </c>
      <c r="W716" s="36">
        <v>17</v>
      </c>
    </row>
    <row r="717" spans="1:23">
      <c r="A717" s="37">
        <v>1388</v>
      </c>
      <c r="B717">
        <v>0</v>
      </c>
      <c r="C717" s="36">
        <v>6</v>
      </c>
      <c r="E717">
        <v>690</v>
      </c>
      <c r="F717">
        <v>13.513761467889871</v>
      </c>
      <c r="G717">
        <v>0.48623853211012857</v>
      </c>
      <c r="H717">
        <v>6.751107007308936E-2</v>
      </c>
      <c r="J717">
        <v>30.78125</v>
      </c>
      <c r="K717">
        <v>6</v>
      </c>
      <c r="V717">
        <v>0</v>
      </c>
      <c r="W717" s="36">
        <v>10</v>
      </c>
    </row>
    <row r="718" spans="1:23">
      <c r="A718" s="37">
        <v>1044</v>
      </c>
      <c r="B718">
        <v>0</v>
      </c>
      <c r="C718" s="36">
        <v>17</v>
      </c>
      <c r="E718">
        <v>691</v>
      </c>
      <c r="F718">
        <v>13.513761467889871</v>
      </c>
      <c r="G718">
        <v>2.4862385321101286</v>
      </c>
      <c r="H718">
        <v>0.34519811301520947</v>
      </c>
      <c r="J718">
        <v>30.825892857142858</v>
      </c>
      <c r="K718">
        <v>6</v>
      </c>
      <c r="V718">
        <v>0</v>
      </c>
      <c r="W718" s="36">
        <v>10</v>
      </c>
    </row>
    <row r="719" spans="1:23">
      <c r="A719" s="37">
        <v>6969</v>
      </c>
      <c r="B719">
        <v>0</v>
      </c>
      <c r="C719" s="36">
        <v>10</v>
      </c>
      <c r="E719">
        <v>692</v>
      </c>
      <c r="F719">
        <v>13.513761467889871</v>
      </c>
      <c r="G719">
        <v>-1.5137614678898714</v>
      </c>
      <c r="H719">
        <v>-0.21017597286903072</v>
      </c>
      <c r="J719">
        <v>30.870535714285712</v>
      </c>
      <c r="K719">
        <v>6</v>
      </c>
      <c r="V719">
        <v>0</v>
      </c>
      <c r="W719" s="36">
        <v>16</v>
      </c>
    </row>
    <row r="720" spans="1:23">
      <c r="A720" s="37">
        <v>10479</v>
      </c>
      <c r="B720">
        <v>0</v>
      </c>
      <c r="C720" s="36">
        <v>10</v>
      </c>
      <c r="E720">
        <v>693</v>
      </c>
      <c r="F720">
        <v>13.513761467889871</v>
      </c>
      <c r="G720">
        <v>-4.5137614678898714</v>
      </c>
      <c r="H720">
        <v>-0.62670653728221093</v>
      </c>
      <c r="J720">
        <v>30.915178571428569</v>
      </c>
      <c r="K720">
        <v>6</v>
      </c>
      <c r="V720">
        <v>0</v>
      </c>
      <c r="W720" s="36">
        <v>5</v>
      </c>
    </row>
    <row r="721" spans="1:23">
      <c r="A721" s="37">
        <v>3619</v>
      </c>
      <c r="B721">
        <v>0</v>
      </c>
      <c r="C721" s="36">
        <v>16</v>
      </c>
      <c r="E721">
        <v>694</v>
      </c>
      <c r="F721">
        <v>13.513761467889871</v>
      </c>
      <c r="G721">
        <v>-9.5137614678898714</v>
      </c>
      <c r="H721">
        <v>-1.3209241446375111</v>
      </c>
      <c r="J721">
        <v>30.959821428571427</v>
      </c>
      <c r="K721">
        <v>6</v>
      </c>
      <c r="V721">
        <v>0</v>
      </c>
      <c r="W721" s="36">
        <v>25</v>
      </c>
    </row>
    <row r="722" spans="1:23">
      <c r="A722" s="37">
        <v>1715</v>
      </c>
      <c r="B722">
        <v>0</v>
      </c>
      <c r="C722" s="36">
        <v>5</v>
      </c>
      <c r="E722">
        <v>695</v>
      </c>
      <c r="F722">
        <v>13.513761467889871</v>
      </c>
      <c r="G722">
        <v>-7.5137614678898714</v>
      </c>
      <c r="H722">
        <v>-1.043237101695391</v>
      </c>
      <c r="J722">
        <v>31.004464285714285</v>
      </c>
      <c r="K722">
        <v>6</v>
      </c>
      <c r="V722">
        <v>0</v>
      </c>
      <c r="W722" s="36">
        <v>3</v>
      </c>
    </row>
    <row r="723" spans="1:23">
      <c r="A723" s="37">
        <v>10159</v>
      </c>
      <c r="B723">
        <v>0</v>
      </c>
      <c r="C723" s="36">
        <v>25</v>
      </c>
      <c r="E723">
        <v>696</v>
      </c>
      <c r="F723">
        <v>13.513761467889871</v>
      </c>
      <c r="G723">
        <v>-6.5137614678898714</v>
      </c>
      <c r="H723">
        <v>-0.90439358022433092</v>
      </c>
      <c r="J723">
        <v>31.049107142857142</v>
      </c>
      <c r="K723">
        <v>6</v>
      </c>
      <c r="V723">
        <v>0</v>
      </c>
      <c r="W723" s="36">
        <v>14</v>
      </c>
    </row>
    <row r="724" spans="1:23">
      <c r="A724" s="37">
        <v>1463</v>
      </c>
      <c r="B724">
        <v>0</v>
      </c>
      <c r="C724" s="36">
        <v>3</v>
      </c>
      <c r="E724">
        <v>697</v>
      </c>
      <c r="F724">
        <v>13.513761467889871</v>
      </c>
      <c r="G724">
        <v>-10.513761467889871</v>
      </c>
      <c r="H724">
        <v>-1.4597676661085712</v>
      </c>
      <c r="J724">
        <v>31.09375</v>
      </c>
      <c r="K724">
        <v>6</v>
      </c>
      <c r="V724">
        <v>0</v>
      </c>
      <c r="W724" s="36">
        <v>20</v>
      </c>
    </row>
    <row r="725" spans="1:23">
      <c r="A725" s="37">
        <v>5114</v>
      </c>
      <c r="B725">
        <v>0</v>
      </c>
      <c r="C725" s="36">
        <v>14</v>
      </c>
      <c r="E725">
        <v>698</v>
      </c>
      <c r="F725">
        <v>13.513761467889871</v>
      </c>
      <c r="G725">
        <v>-8.5137614678898714</v>
      </c>
      <c r="H725">
        <v>-1.1820806231664511</v>
      </c>
      <c r="J725">
        <v>31.138392857142858</v>
      </c>
      <c r="K725">
        <v>6</v>
      </c>
      <c r="V725">
        <v>0</v>
      </c>
      <c r="W725" s="36">
        <v>4</v>
      </c>
    </row>
    <row r="726" spans="1:23">
      <c r="A726" s="37">
        <v>4990</v>
      </c>
      <c r="B726">
        <v>0</v>
      </c>
      <c r="C726" s="36">
        <v>20</v>
      </c>
      <c r="E726">
        <v>699</v>
      </c>
      <c r="F726">
        <v>13.513761467889871</v>
      </c>
      <c r="G726">
        <v>4.4862385321101286</v>
      </c>
      <c r="H726">
        <v>0.62288515595732952</v>
      </c>
      <c r="J726">
        <v>31.183035714285712</v>
      </c>
      <c r="K726">
        <v>6</v>
      </c>
      <c r="V726">
        <v>0</v>
      </c>
      <c r="W726" s="36">
        <v>15</v>
      </c>
    </row>
    <row r="727" spans="1:23">
      <c r="A727" s="37">
        <v>4329</v>
      </c>
      <c r="B727">
        <v>0</v>
      </c>
      <c r="C727" s="36">
        <v>4</v>
      </c>
      <c r="E727">
        <v>700</v>
      </c>
      <c r="F727">
        <v>13.513761467889871</v>
      </c>
      <c r="G727">
        <v>13.486238532110129</v>
      </c>
      <c r="H727">
        <v>1.87247684919687</v>
      </c>
      <c r="J727">
        <v>31.227678571428569</v>
      </c>
      <c r="K727">
        <v>6</v>
      </c>
      <c r="V727">
        <v>0</v>
      </c>
      <c r="W727" s="36">
        <v>7</v>
      </c>
    </row>
    <row r="728" spans="1:23">
      <c r="A728" s="37">
        <v>10936</v>
      </c>
      <c r="B728">
        <v>0</v>
      </c>
      <c r="C728" s="36">
        <v>15</v>
      </c>
      <c r="E728">
        <v>701</v>
      </c>
      <c r="F728">
        <v>13.513761467889871</v>
      </c>
      <c r="G728">
        <v>3.4862385321101286</v>
      </c>
      <c r="H728">
        <v>0.48404163448626952</v>
      </c>
      <c r="J728">
        <v>31.272321428571427</v>
      </c>
      <c r="K728">
        <v>6</v>
      </c>
      <c r="V728">
        <v>0</v>
      </c>
      <c r="W728" s="36">
        <v>5</v>
      </c>
    </row>
    <row r="729" spans="1:23">
      <c r="A729" s="37">
        <v>4692</v>
      </c>
      <c r="B729">
        <v>0</v>
      </c>
      <c r="C729" s="36">
        <v>7</v>
      </c>
      <c r="E729">
        <v>702</v>
      </c>
      <c r="F729">
        <v>13.513761467889871</v>
      </c>
      <c r="G729">
        <v>4.4862385321101286</v>
      </c>
      <c r="H729">
        <v>0.62288515595732952</v>
      </c>
      <c r="J729">
        <v>31.316964285714285</v>
      </c>
      <c r="K729">
        <v>6</v>
      </c>
      <c r="V729">
        <v>0</v>
      </c>
      <c r="W729" s="36">
        <v>23</v>
      </c>
    </row>
    <row r="730" spans="1:23">
      <c r="A730" s="37">
        <v>7212</v>
      </c>
      <c r="B730">
        <v>0</v>
      </c>
      <c r="C730" s="36">
        <v>5</v>
      </c>
      <c r="E730">
        <v>703</v>
      </c>
      <c r="F730">
        <v>13.513761467889871</v>
      </c>
      <c r="G730">
        <v>4.4862385321101286</v>
      </c>
      <c r="H730">
        <v>0.62288515595732952</v>
      </c>
      <c r="J730">
        <v>31.361607142857142</v>
      </c>
      <c r="K730">
        <v>6</v>
      </c>
      <c r="V730">
        <v>0</v>
      </c>
      <c r="W730" s="36">
        <v>22</v>
      </c>
    </row>
    <row r="731" spans="1:23">
      <c r="A731" s="37">
        <v>6086</v>
      </c>
      <c r="B731">
        <v>0</v>
      </c>
      <c r="C731" s="36">
        <v>23</v>
      </c>
      <c r="E731">
        <v>704</v>
      </c>
      <c r="F731">
        <v>13.513761467889871</v>
      </c>
      <c r="G731">
        <v>0.48623853211012857</v>
      </c>
      <c r="H731">
        <v>6.751107007308936E-2</v>
      </c>
      <c r="J731">
        <v>31.40625</v>
      </c>
      <c r="K731">
        <v>6</v>
      </c>
      <c r="V731">
        <v>0</v>
      </c>
      <c r="W731" s="36">
        <v>14</v>
      </c>
    </row>
    <row r="732" spans="1:23">
      <c r="A732" s="37">
        <v>437</v>
      </c>
      <c r="B732">
        <v>0</v>
      </c>
      <c r="C732" s="36">
        <v>22</v>
      </c>
      <c r="E732">
        <v>705</v>
      </c>
      <c r="F732">
        <v>12.487095260441111</v>
      </c>
      <c r="G732">
        <v>-3.4870952604411105</v>
      </c>
      <c r="H732">
        <v>-0.48416058566468706</v>
      </c>
      <c r="J732">
        <v>31.450892857142858</v>
      </c>
      <c r="K732">
        <v>6</v>
      </c>
      <c r="V732">
        <v>0</v>
      </c>
      <c r="W732" s="36">
        <v>25</v>
      </c>
    </row>
    <row r="733" spans="1:23">
      <c r="A733" s="37">
        <v>11171</v>
      </c>
      <c r="B733">
        <v>0</v>
      </c>
      <c r="C733" s="36">
        <v>14</v>
      </c>
      <c r="E733">
        <v>706</v>
      </c>
      <c r="F733">
        <v>12.487095260441111</v>
      </c>
      <c r="G733">
        <v>7.5129047395588895</v>
      </c>
      <c r="H733">
        <v>1.0431181505169735</v>
      </c>
      <c r="J733">
        <v>31.495535714285712</v>
      </c>
      <c r="K733">
        <v>6</v>
      </c>
      <c r="V733">
        <v>0</v>
      </c>
      <c r="W733" s="36">
        <v>3</v>
      </c>
    </row>
    <row r="734" spans="1:23">
      <c r="A734" s="37">
        <v>11101</v>
      </c>
      <c r="B734">
        <v>0</v>
      </c>
      <c r="C734" s="36">
        <v>25</v>
      </c>
      <c r="E734">
        <v>707</v>
      </c>
      <c r="F734">
        <v>12.487095260441111</v>
      </c>
      <c r="G734">
        <v>-7.4870952604411105</v>
      </c>
      <c r="H734">
        <v>-1.0395346715489273</v>
      </c>
      <c r="J734">
        <v>31.540178571428569</v>
      </c>
      <c r="K734">
        <v>6</v>
      </c>
      <c r="V734">
        <v>0</v>
      </c>
      <c r="W734" s="36">
        <v>15</v>
      </c>
    </row>
    <row r="735" spans="1:23">
      <c r="A735" s="37">
        <v>5329</v>
      </c>
      <c r="B735">
        <v>0</v>
      </c>
      <c r="C735" s="36">
        <v>3</v>
      </c>
      <c r="E735">
        <v>708</v>
      </c>
      <c r="F735">
        <v>12.487095260441111</v>
      </c>
      <c r="G735">
        <v>5.5129047395588895</v>
      </c>
      <c r="H735">
        <v>0.76543110757485333</v>
      </c>
      <c r="J735">
        <v>31.584821428571427</v>
      </c>
      <c r="K735">
        <v>6</v>
      </c>
      <c r="V735">
        <v>0</v>
      </c>
      <c r="W735" s="36">
        <v>16</v>
      </c>
    </row>
    <row r="736" spans="1:23">
      <c r="A736" s="37">
        <v>610</v>
      </c>
      <c r="B736">
        <v>0</v>
      </c>
      <c r="C736" s="36">
        <v>15</v>
      </c>
      <c r="E736">
        <v>709</v>
      </c>
      <c r="F736">
        <v>12.487095260441111</v>
      </c>
      <c r="G736">
        <v>-1.4870952604411105</v>
      </c>
      <c r="H736">
        <v>-0.20647354272256696</v>
      </c>
      <c r="J736">
        <v>31.629464285714285</v>
      </c>
      <c r="K736">
        <v>6</v>
      </c>
      <c r="V736">
        <v>0</v>
      </c>
      <c r="W736" s="36">
        <v>11</v>
      </c>
    </row>
    <row r="737" spans="1:23">
      <c r="A737" s="37">
        <v>9384</v>
      </c>
      <c r="B737">
        <v>0</v>
      </c>
      <c r="C737" s="36">
        <v>16</v>
      </c>
      <c r="E737">
        <v>710</v>
      </c>
      <c r="F737">
        <v>12.487095260441111</v>
      </c>
      <c r="G737">
        <v>-8.4870952604411105</v>
      </c>
      <c r="H737">
        <v>-1.1783781930199873</v>
      </c>
      <c r="J737">
        <v>31.674107142857142</v>
      </c>
      <c r="K737">
        <v>6</v>
      </c>
      <c r="V737">
        <v>0</v>
      </c>
      <c r="W737" s="36">
        <v>11</v>
      </c>
    </row>
    <row r="738" spans="1:23">
      <c r="A738" s="37">
        <v>5956</v>
      </c>
      <c r="B738">
        <v>0</v>
      </c>
      <c r="C738" s="36">
        <v>11</v>
      </c>
      <c r="E738">
        <v>711</v>
      </c>
      <c r="F738">
        <v>12.487095260441111</v>
      </c>
      <c r="G738">
        <v>-9.4870952604411105</v>
      </c>
      <c r="H738">
        <v>-1.3172217144910474</v>
      </c>
      <c r="J738">
        <v>31.71875</v>
      </c>
      <c r="K738">
        <v>6</v>
      </c>
      <c r="V738">
        <v>0</v>
      </c>
      <c r="W738" s="36">
        <v>25</v>
      </c>
    </row>
    <row r="739" spans="1:23">
      <c r="A739" s="37">
        <v>10430</v>
      </c>
      <c r="B739">
        <v>0</v>
      </c>
      <c r="C739" s="36">
        <v>11</v>
      </c>
      <c r="E739">
        <v>712</v>
      </c>
      <c r="F739">
        <v>12.487095260441111</v>
      </c>
      <c r="G739">
        <v>9.5129047395588895</v>
      </c>
      <c r="H739">
        <v>1.3208051934590936</v>
      </c>
      <c r="J739">
        <v>31.763392857142858</v>
      </c>
      <c r="K739">
        <v>6</v>
      </c>
      <c r="V739">
        <v>0</v>
      </c>
      <c r="W739" s="36">
        <v>17</v>
      </c>
    </row>
    <row r="740" spans="1:23">
      <c r="A740" s="37">
        <v>7875</v>
      </c>
      <c r="B740">
        <v>0</v>
      </c>
      <c r="C740" s="36">
        <v>25</v>
      </c>
      <c r="E740">
        <v>713</v>
      </c>
      <c r="F740">
        <v>12.487095260441111</v>
      </c>
      <c r="G740">
        <v>-6.4870952604411105</v>
      </c>
      <c r="H740">
        <v>-0.90069115007786715</v>
      </c>
      <c r="J740">
        <v>31.808035714285712</v>
      </c>
      <c r="K740">
        <v>6</v>
      </c>
      <c r="V740">
        <v>0</v>
      </c>
      <c r="W740" s="36">
        <v>12</v>
      </c>
    </row>
    <row r="741" spans="1:23">
      <c r="A741" s="37">
        <v>7072</v>
      </c>
      <c r="B741">
        <v>0</v>
      </c>
      <c r="C741" s="36">
        <v>17</v>
      </c>
      <c r="E741">
        <v>714</v>
      </c>
      <c r="F741">
        <v>12.487095260441111</v>
      </c>
      <c r="G741">
        <v>4.5129047395588895</v>
      </c>
      <c r="H741">
        <v>0.62658758610379328</v>
      </c>
      <c r="J741">
        <v>31.852678571428569</v>
      </c>
      <c r="K741">
        <v>6</v>
      </c>
      <c r="V741">
        <v>0</v>
      </c>
      <c r="W741" s="36">
        <v>3</v>
      </c>
    </row>
    <row r="742" spans="1:23">
      <c r="A742" s="37">
        <v>6255</v>
      </c>
      <c r="B742">
        <v>0</v>
      </c>
      <c r="C742" s="36">
        <v>12</v>
      </c>
      <c r="E742">
        <v>715</v>
      </c>
      <c r="F742">
        <v>12.487095260441111</v>
      </c>
      <c r="G742">
        <v>-2.4870952604411105</v>
      </c>
      <c r="H742">
        <v>-0.34531706419362701</v>
      </c>
      <c r="J742">
        <v>31.897321428571427</v>
      </c>
      <c r="K742">
        <v>6</v>
      </c>
      <c r="V742">
        <v>0</v>
      </c>
      <c r="W742" s="36">
        <v>18</v>
      </c>
    </row>
    <row r="743" spans="1:23">
      <c r="A743" s="37">
        <v>6516</v>
      </c>
      <c r="B743">
        <v>0</v>
      </c>
      <c r="C743" s="36">
        <v>3</v>
      </c>
      <c r="E743">
        <v>716</v>
      </c>
      <c r="F743">
        <v>12.487095260441111</v>
      </c>
      <c r="G743">
        <v>-2.4870952604411105</v>
      </c>
      <c r="H743">
        <v>-0.34531706419362701</v>
      </c>
      <c r="J743">
        <v>31.941964285714285</v>
      </c>
      <c r="K743">
        <v>7</v>
      </c>
      <c r="V743">
        <v>0</v>
      </c>
      <c r="W743" s="36">
        <v>26</v>
      </c>
    </row>
    <row r="744" spans="1:23">
      <c r="A744" s="37">
        <v>5564</v>
      </c>
      <c r="B744">
        <v>0</v>
      </c>
      <c r="C744" s="36">
        <v>18</v>
      </c>
      <c r="E744">
        <v>717</v>
      </c>
      <c r="F744">
        <v>12.487095260441111</v>
      </c>
      <c r="G744">
        <v>3.5129047395588895</v>
      </c>
      <c r="H744">
        <v>0.48774406463273329</v>
      </c>
      <c r="J744">
        <v>31.986607142857142</v>
      </c>
      <c r="K744">
        <v>7</v>
      </c>
      <c r="V744">
        <v>0</v>
      </c>
      <c r="W744" s="36">
        <v>6</v>
      </c>
    </row>
    <row r="745" spans="1:23">
      <c r="A745" s="37">
        <v>5682</v>
      </c>
      <c r="B745">
        <v>0</v>
      </c>
      <c r="C745" s="36">
        <v>26</v>
      </c>
      <c r="E745">
        <v>718</v>
      </c>
      <c r="F745">
        <v>12.487095260441111</v>
      </c>
      <c r="G745">
        <v>-7.4870952604411105</v>
      </c>
      <c r="H745">
        <v>-1.0395346715489273</v>
      </c>
      <c r="J745">
        <v>32.03125</v>
      </c>
      <c r="K745">
        <v>7</v>
      </c>
      <c r="V745">
        <v>0</v>
      </c>
      <c r="W745" s="36">
        <v>6</v>
      </c>
    </row>
    <row r="746" spans="1:23">
      <c r="A746" s="37">
        <v>7458</v>
      </c>
      <c r="B746">
        <v>0</v>
      </c>
      <c r="C746" s="36">
        <v>6</v>
      </c>
      <c r="E746">
        <v>719</v>
      </c>
      <c r="F746">
        <v>12.487095260441111</v>
      </c>
      <c r="G746">
        <v>12.512904739558889</v>
      </c>
      <c r="H746">
        <v>1.7373357578722737</v>
      </c>
      <c r="J746">
        <v>32.075892857142861</v>
      </c>
      <c r="K746">
        <v>7</v>
      </c>
      <c r="V746">
        <v>0</v>
      </c>
      <c r="W746" s="36">
        <v>7</v>
      </c>
    </row>
    <row r="747" spans="1:23">
      <c r="A747" s="37">
        <v>5237</v>
      </c>
      <c r="B747">
        <v>0</v>
      </c>
      <c r="C747" s="36">
        <v>6</v>
      </c>
      <c r="E747">
        <v>720</v>
      </c>
      <c r="F747">
        <v>12.487095260441111</v>
      </c>
      <c r="G747">
        <v>-9.4870952604411105</v>
      </c>
      <c r="H747">
        <v>-1.3172217144910474</v>
      </c>
      <c r="J747">
        <v>32.120535714285715</v>
      </c>
      <c r="K747">
        <v>7</v>
      </c>
      <c r="V747">
        <v>0</v>
      </c>
      <c r="W747" s="36">
        <v>20</v>
      </c>
    </row>
    <row r="748" spans="1:23">
      <c r="A748" s="37">
        <v>7761</v>
      </c>
      <c r="B748">
        <v>0</v>
      </c>
      <c r="C748" s="36">
        <v>7</v>
      </c>
      <c r="E748">
        <v>721</v>
      </c>
      <c r="F748">
        <v>12.487095260441111</v>
      </c>
      <c r="G748">
        <v>1.5129047395588895</v>
      </c>
      <c r="H748">
        <v>0.21005702169061319</v>
      </c>
      <c r="J748">
        <v>32.165178571428577</v>
      </c>
      <c r="K748">
        <v>7</v>
      </c>
      <c r="V748">
        <v>0</v>
      </c>
      <c r="W748" s="36">
        <v>19</v>
      </c>
    </row>
    <row r="749" spans="1:23">
      <c r="A749" s="37">
        <v>5278</v>
      </c>
      <c r="B749">
        <v>0</v>
      </c>
      <c r="C749" s="36">
        <v>20</v>
      </c>
      <c r="E749">
        <v>722</v>
      </c>
      <c r="F749">
        <v>12.487095260441111</v>
      </c>
      <c r="G749">
        <v>7.5129047395588895</v>
      </c>
      <c r="H749">
        <v>1.0431181505169735</v>
      </c>
      <c r="J749">
        <v>32.209821428571431</v>
      </c>
      <c r="K749">
        <v>7</v>
      </c>
      <c r="V749">
        <v>0</v>
      </c>
      <c r="W749" s="36">
        <v>6</v>
      </c>
    </row>
    <row r="750" spans="1:23">
      <c r="A750" s="37">
        <v>3560</v>
      </c>
      <c r="B750">
        <v>0</v>
      </c>
      <c r="C750" s="36">
        <v>19</v>
      </c>
      <c r="E750">
        <v>723</v>
      </c>
      <c r="F750">
        <v>12.487095260441111</v>
      </c>
      <c r="G750">
        <v>-8.4870952604411105</v>
      </c>
      <c r="H750">
        <v>-1.1783781930199873</v>
      </c>
      <c r="J750">
        <v>32.254464285714292</v>
      </c>
      <c r="K750">
        <v>7</v>
      </c>
      <c r="V750">
        <v>0</v>
      </c>
      <c r="W750" s="36">
        <v>23</v>
      </c>
    </row>
    <row r="751" spans="1:23">
      <c r="A751" s="37">
        <v>7235</v>
      </c>
      <c r="B751">
        <v>0</v>
      </c>
      <c r="C751" s="36">
        <v>6</v>
      </c>
      <c r="E751">
        <v>724</v>
      </c>
      <c r="F751">
        <v>12.487095260441111</v>
      </c>
      <c r="G751">
        <v>2.5129047395588895</v>
      </c>
      <c r="H751">
        <v>0.34890054316167324</v>
      </c>
      <c r="J751">
        <v>32.299107142857146</v>
      </c>
      <c r="K751">
        <v>7</v>
      </c>
      <c r="V751">
        <v>0</v>
      </c>
      <c r="W751" s="36">
        <v>3</v>
      </c>
    </row>
    <row r="752" spans="1:23">
      <c r="A752" s="37">
        <v>10548</v>
      </c>
      <c r="B752">
        <v>0</v>
      </c>
      <c r="C752" s="36">
        <v>23</v>
      </c>
      <c r="E752">
        <v>725</v>
      </c>
      <c r="F752">
        <v>12.487095260441111</v>
      </c>
      <c r="G752">
        <v>-5.4870952604411105</v>
      </c>
      <c r="H752">
        <v>-0.7618476286068071</v>
      </c>
      <c r="J752">
        <v>32.34375</v>
      </c>
      <c r="K752">
        <v>7</v>
      </c>
      <c r="V752">
        <v>0</v>
      </c>
      <c r="W752" s="36">
        <v>27</v>
      </c>
    </row>
    <row r="753" spans="1:23">
      <c r="A753" s="37">
        <v>2281</v>
      </c>
      <c r="B753">
        <v>0</v>
      </c>
      <c r="C753" s="36">
        <v>3</v>
      </c>
      <c r="E753">
        <v>726</v>
      </c>
      <c r="F753">
        <v>12.487095260441111</v>
      </c>
      <c r="G753">
        <v>-7.4870952604411105</v>
      </c>
      <c r="H753">
        <v>-1.0395346715489273</v>
      </c>
      <c r="J753">
        <v>32.388392857142861</v>
      </c>
      <c r="K753">
        <v>7</v>
      </c>
      <c r="V753">
        <v>0</v>
      </c>
      <c r="W753" s="36">
        <v>21</v>
      </c>
    </row>
    <row r="754" spans="1:23">
      <c r="A754" s="37">
        <v>4073</v>
      </c>
      <c r="B754">
        <v>0</v>
      </c>
      <c r="C754" s="36">
        <v>27</v>
      </c>
      <c r="E754">
        <v>727</v>
      </c>
      <c r="F754">
        <v>12.487095260441111</v>
      </c>
      <c r="G754">
        <v>10.512904739558889</v>
      </c>
      <c r="H754">
        <v>1.4596487149301536</v>
      </c>
      <c r="J754">
        <v>32.433035714285715</v>
      </c>
      <c r="K754">
        <v>7</v>
      </c>
      <c r="V754">
        <v>0</v>
      </c>
      <c r="W754" s="36">
        <v>15</v>
      </c>
    </row>
    <row r="755" spans="1:23">
      <c r="A755" s="37">
        <v>6974</v>
      </c>
      <c r="B755">
        <v>0</v>
      </c>
      <c r="C755" s="36">
        <v>21</v>
      </c>
      <c r="E755">
        <v>728</v>
      </c>
      <c r="F755">
        <v>12.487095260441111</v>
      </c>
      <c r="G755">
        <v>9.5129047395588895</v>
      </c>
      <c r="H755">
        <v>1.3208051934590936</v>
      </c>
      <c r="J755">
        <v>32.477678571428577</v>
      </c>
      <c r="K755">
        <v>7</v>
      </c>
      <c r="V755">
        <v>0</v>
      </c>
      <c r="W755" s="36">
        <v>23</v>
      </c>
    </row>
    <row r="756" spans="1:23">
      <c r="A756" s="37">
        <v>7938</v>
      </c>
      <c r="B756">
        <v>0</v>
      </c>
      <c r="C756" s="36">
        <v>15</v>
      </c>
      <c r="E756">
        <v>729</v>
      </c>
      <c r="F756">
        <v>12.487095260441111</v>
      </c>
      <c r="G756">
        <v>1.5129047395588895</v>
      </c>
      <c r="H756">
        <v>0.21005702169061319</v>
      </c>
      <c r="J756">
        <v>32.522321428571431</v>
      </c>
      <c r="K756">
        <v>7</v>
      </c>
      <c r="V756">
        <v>0</v>
      </c>
      <c r="W756" s="36">
        <v>24</v>
      </c>
    </row>
    <row r="757" spans="1:23">
      <c r="A757" s="37">
        <v>7094</v>
      </c>
      <c r="B757">
        <v>0</v>
      </c>
      <c r="C757" s="36">
        <v>23</v>
      </c>
      <c r="E757">
        <v>730</v>
      </c>
      <c r="F757">
        <v>12.487095260441111</v>
      </c>
      <c r="G757">
        <v>12.512904739558889</v>
      </c>
      <c r="H757">
        <v>1.7373357578722737</v>
      </c>
      <c r="J757">
        <v>32.566964285714292</v>
      </c>
      <c r="K757">
        <v>7</v>
      </c>
      <c r="V757">
        <v>0</v>
      </c>
      <c r="W757" s="36">
        <v>20</v>
      </c>
    </row>
    <row r="758" spans="1:23">
      <c r="A758" s="37">
        <v>3667</v>
      </c>
      <c r="B758">
        <v>0</v>
      </c>
      <c r="C758" s="36">
        <v>24</v>
      </c>
      <c r="E758">
        <v>731</v>
      </c>
      <c r="F758">
        <v>12.487095260441111</v>
      </c>
      <c r="G758">
        <v>-9.4870952604411105</v>
      </c>
      <c r="H758">
        <v>-1.3172217144910474</v>
      </c>
      <c r="J758">
        <v>32.611607142857146</v>
      </c>
      <c r="K758">
        <v>7</v>
      </c>
      <c r="V758">
        <v>0</v>
      </c>
      <c r="W758" s="36">
        <v>23</v>
      </c>
    </row>
    <row r="759" spans="1:23">
      <c r="A759" s="37">
        <v>7723</v>
      </c>
      <c r="B759">
        <v>0</v>
      </c>
      <c r="C759" s="36">
        <v>20</v>
      </c>
      <c r="E759">
        <v>732</v>
      </c>
      <c r="F759">
        <v>12.487095260441111</v>
      </c>
      <c r="G759">
        <v>2.5129047395588895</v>
      </c>
      <c r="H759">
        <v>0.34890054316167324</v>
      </c>
      <c r="J759">
        <v>32.65625</v>
      </c>
      <c r="K759">
        <v>7</v>
      </c>
      <c r="V759">
        <v>0</v>
      </c>
      <c r="W759" s="36">
        <v>18</v>
      </c>
    </row>
    <row r="760" spans="1:23">
      <c r="A760" s="37">
        <v>3870</v>
      </c>
      <c r="B760">
        <v>0</v>
      </c>
      <c r="C760" s="36">
        <v>23</v>
      </c>
      <c r="E760">
        <v>733</v>
      </c>
      <c r="F760">
        <v>12.487095260441111</v>
      </c>
      <c r="G760">
        <v>3.5129047395588895</v>
      </c>
      <c r="H760">
        <v>0.48774406463273329</v>
      </c>
      <c r="J760">
        <v>32.700892857142861</v>
      </c>
      <c r="K760">
        <v>7</v>
      </c>
      <c r="V760">
        <v>0</v>
      </c>
      <c r="W760" s="36">
        <v>15</v>
      </c>
    </row>
    <row r="761" spans="1:23">
      <c r="A761" s="37">
        <v>4012</v>
      </c>
      <c r="B761">
        <v>0</v>
      </c>
      <c r="C761" s="36">
        <v>18</v>
      </c>
      <c r="E761">
        <v>734</v>
      </c>
      <c r="F761">
        <v>12.487095260441111</v>
      </c>
      <c r="G761">
        <v>-1.4870952604411105</v>
      </c>
      <c r="H761">
        <v>-0.20647354272256696</v>
      </c>
      <c r="J761">
        <v>32.745535714285715</v>
      </c>
      <c r="K761">
        <v>7</v>
      </c>
      <c r="V761">
        <v>0</v>
      </c>
      <c r="W761" s="36">
        <v>6</v>
      </c>
    </row>
    <row r="762" spans="1:23">
      <c r="A762" s="37">
        <v>5909</v>
      </c>
      <c r="B762">
        <v>0</v>
      </c>
      <c r="C762" s="36">
        <v>15</v>
      </c>
      <c r="E762">
        <v>735</v>
      </c>
      <c r="F762">
        <v>12.487095260441111</v>
      </c>
      <c r="G762">
        <v>-1.4870952604411105</v>
      </c>
      <c r="H762">
        <v>-0.20647354272256696</v>
      </c>
      <c r="J762">
        <v>32.790178571428577</v>
      </c>
      <c r="K762">
        <v>7</v>
      </c>
      <c r="V762">
        <v>0</v>
      </c>
      <c r="W762" s="36">
        <v>7</v>
      </c>
    </row>
    <row r="763" spans="1:23">
      <c r="A763" s="37">
        <v>10470</v>
      </c>
      <c r="B763">
        <v>0</v>
      </c>
      <c r="C763" s="36">
        <v>6</v>
      </c>
      <c r="E763">
        <v>736</v>
      </c>
      <c r="F763">
        <v>12.487095260441111</v>
      </c>
      <c r="G763">
        <v>12.512904739558889</v>
      </c>
      <c r="H763">
        <v>1.7373357578722737</v>
      </c>
      <c r="J763">
        <v>32.834821428571431</v>
      </c>
      <c r="K763">
        <v>7</v>
      </c>
      <c r="V763">
        <v>0</v>
      </c>
      <c r="W763" s="36">
        <v>6</v>
      </c>
    </row>
    <row r="764" spans="1:23">
      <c r="A764" s="37">
        <v>6488</v>
      </c>
      <c r="B764">
        <v>0</v>
      </c>
      <c r="C764" s="36">
        <v>7</v>
      </c>
      <c r="E764">
        <v>737</v>
      </c>
      <c r="F764">
        <v>12.487095260441111</v>
      </c>
      <c r="G764">
        <v>4.5129047395588895</v>
      </c>
      <c r="H764">
        <v>0.62658758610379328</v>
      </c>
      <c r="J764">
        <v>32.879464285714292</v>
      </c>
      <c r="K764">
        <v>7</v>
      </c>
      <c r="V764">
        <v>0</v>
      </c>
      <c r="W764" s="36">
        <v>17</v>
      </c>
    </row>
    <row r="765" spans="1:23">
      <c r="A765" s="37">
        <v>10270</v>
      </c>
      <c r="B765">
        <v>0</v>
      </c>
      <c r="C765" s="36">
        <v>6</v>
      </c>
      <c r="E765">
        <v>738</v>
      </c>
      <c r="F765">
        <v>12.487095260441111</v>
      </c>
      <c r="G765">
        <v>-0.48709526044111051</v>
      </c>
      <c r="H765">
        <v>-6.7630021251506911E-2</v>
      </c>
      <c r="J765">
        <v>32.924107142857146</v>
      </c>
      <c r="K765">
        <v>7</v>
      </c>
      <c r="V765">
        <v>0</v>
      </c>
      <c r="W765" s="36">
        <v>20</v>
      </c>
    </row>
    <row r="766" spans="1:23">
      <c r="A766" s="37">
        <v>6887</v>
      </c>
      <c r="B766">
        <v>0</v>
      </c>
      <c r="C766" s="36">
        <v>17</v>
      </c>
      <c r="E766">
        <v>739</v>
      </c>
      <c r="F766">
        <v>12.487095260441111</v>
      </c>
      <c r="G766">
        <v>-9.4870952604411105</v>
      </c>
      <c r="H766">
        <v>-1.3172217144910474</v>
      </c>
      <c r="J766">
        <v>32.96875</v>
      </c>
      <c r="K766">
        <v>7</v>
      </c>
      <c r="V766">
        <v>0</v>
      </c>
      <c r="W766" s="36">
        <v>5</v>
      </c>
    </row>
    <row r="767" spans="1:23">
      <c r="A767" s="37">
        <v>6406</v>
      </c>
      <c r="B767">
        <v>0</v>
      </c>
      <c r="C767" s="36">
        <v>20</v>
      </c>
      <c r="E767">
        <v>740</v>
      </c>
      <c r="F767">
        <v>12.487095260441111</v>
      </c>
      <c r="G767">
        <v>5.5129047395588895</v>
      </c>
      <c r="H767">
        <v>0.76543110757485333</v>
      </c>
      <c r="J767">
        <v>33.013392857142861</v>
      </c>
      <c r="K767">
        <v>7</v>
      </c>
      <c r="V767">
        <v>0</v>
      </c>
      <c r="W767" s="36">
        <v>18</v>
      </c>
    </row>
    <row r="768" spans="1:23">
      <c r="A768" s="37">
        <v>7573</v>
      </c>
      <c r="B768">
        <v>0</v>
      </c>
      <c r="C768" s="36">
        <v>5</v>
      </c>
      <c r="E768">
        <v>741</v>
      </c>
      <c r="F768">
        <v>12.487095260441111</v>
      </c>
      <c r="G768">
        <v>13.512904739558889</v>
      </c>
      <c r="H768">
        <v>1.8761792793433338</v>
      </c>
      <c r="J768">
        <v>33.058035714285715</v>
      </c>
      <c r="K768">
        <v>7</v>
      </c>
      <c r="V768">
        <v>0</v>
      </c>
      <c r="W768" s="36">
        <v>9</v>
      </c>
    </row>
    <row r="769" spans="1:23">
      <c r="A769" s="37">
        <v>4508</v>
      </c>
      <c r="B769">
        <v>0</v>
      </c>
      <c r="C769" s="36">
        <v>18</v>
      </c>
      <c r="E769">
        <v>742</v>
      </c>
      <c r="F769">
        <v>12.487095260441111</v>
      </c>
      <c r="G769">
        <v>-6.4870952604411105</v>
      </c>
      <c r="H769">
        <v>-0.90069115007786715</v>
      </c>
      <c r="J769">
        <v>33.102678571428577</v>
      </c>
      <c r="K769">
        <v>7</v>
      </c>
      <c r="V769">
        <v>0</v>
      </c>
      <c r="W769" s="36">
        <v>16</v>
      </c>
    </row>
    <row r="770" spans="1:23">
      <c r="A770" s="37">
        <v>221</v>
      </c>
      <c r="B770">
        <v>0</v>
      </c>
      <c r="C770" s="36">
        <v>9</v>
      </c>
      <c r="E770">
        <v>743</v>
      </c>
      <c r="F770">
        <v>12.487095260441111</v>
      </c>
      <c r="G770">
        <v>-6.4870952604411105</v>
      </c>
      <c r="H770">
        <v>-0.90069115007786715</v>
      </c>
      <c r="J770">
        <v>33.147321428571431</v>
      </c>
      <c r="K770">
        <v>7</v>
      </c>
      <c r="V770">
        <v>0</v>
      </c>
      <c r="W770" s="36">
        <v>28</v>
      </c>
    </row>
    <row r="771" spans="1:23">
      <c r="A771" s="37">
        <v>5331</v>
      </c>
      <c r="B771">
        <v>0</v>
      </c>
      <c r="C771" s="36">
        <v>16</v>
      </c>
      <c r="E771">
        <v>744</v>
      </c>
      <c r="F771">
        <v>12.487095260441111</v>
      </c>
      <c r="G771">
        <v>-5.4870952604411105</v>
      </c>
      <c r="H771">
        <v>-0.7618476286068071</v>
      </c>
      <c r="J771">
        <v>33.191964285714292</v>
      </c>
      <c r="K771">
        <v>7</v>
      </c>
      <c r="V771">
        <v>0</v>
      </c>
      <c r="W771" s="36">
        <v>7</v>
      </c>
    </row>
    <row r="772" spans="1:23">
      <c r="A772" s="37">
        <v>1911</v>
      </c>
      <c r="B772">
        <v>0</v>
      </c>
      <c r="C772" s="36">
        <v>28</v>
      </c>
      <c r="E772">
        <v>745</v>
      </c>
      <c r="F772">
        <v>12.487095260441111</v>
      </c>
      <c r="G772">
        <v>7.5129047395588895</v>
      </c>
      <c r="H772">
        <v>1.0431181505169735</v>
      </c>
      <c r="J772">
        <v>33.236607142857146</v>
      </c>
      <c r="K772">
        <v>7</v>
      </c>
      <c r="V772">
        <v>0</v>
      </c>
      <c r="W772" s="36">
        <v>14</v>
      </c>
    </row>
    <row r="773" spans="1:23">
      <c r="A773" s="37">
        <v>20</v>
      </c>
      <c r="B773">
        <v>0</v>
      </c>
      <c r="C773" s="36">
        <v>7</v>
      </c>
      <c r="E773">
        <v>746</v>
      </c>
      <c r="F773">
        <v>12.487095260441111</v>
      </c>
      <c r="G773">
        <v>6.5129047395588895</v>
      </c>
      <c r="H773">
        <v>0.90427462904591338</v>
      </c>
      <c r="J773">
        <v>33.28125</v>
      </c>
      <c r="K773">
        <v>7</v>
      </c>
      <c r="V773">
        <v>0</v>
      </c>
      <c r="W773" s="36">
        <v>19</v>
      </c>
    </row>
    <row r="774" spans="1:23">
      <c r="A774" s="37">
        <v>8786</v>
      </c>
      <c r="B774">
        <v>0</v>
      </c>
      <c r="C774" s="36">
        <v>14</v>
      </c>
      <c r="E774">
        <v>747</v>
      </c>
      <c r="F774">
        <v>12.487095260441111</v>
      </c>
      <c r="G774">
        <v>-6.4870952604411105</v>
      </c>
      <c r="H774">
        <v>-0.90069115007786715</v>
      </c>
      <c r="J774">
        <v>33.325892857142861</v>
      </c>
      <c r="K774">
        <v>7</v>
      </c>
      <c r="V774">
        <v>0</v>
      </c>
      <c r="W774" s="36">
        <v>19</v>
      </c>
    </row>
    <row r="775" spans="1:23">
      <c r="A775" s="37">
        <v>10582</v>
      </c>
      <c r="B775">
        <v>0</v>
      </c>
      <c r="C775" s="36">
        <v>19</v>
      </c>
      <c r="E775">
        <v>748</v>
      </c>
      <c r="F775">
        <v>12.487095260441111</v>
      </c>
      <c r="G775">
        <v>10.512904739558889</v>
      </c>
      <c r="H775">
        <v>1.4596487149301536</v>
      </c>
      <c r="J775">
        <v>33.370535714285715</v>
      </c>
      <c r="K775">
        <v>7</v>
      </c>
      <c r="V775">
        <v>0</v>
      </c>
      <c r="W775" s="36">
        <v>17</v>
      </c>
    </row>
    <row r="776" spans="1:23">
      <c r="A776" s="37">
        <v>1915</v>
      </c>
      <c r="B776">
        <v>0</v>
      </c>
      <c r="C776" s="36">
        <v>19</v>
      </c>
      <c r="E776">
        <v>749</v>
      </c>
      <c r="F776">
        <v>12.487095260441111</v>
      </c>
      <c r="G776">
        <v>-9.4870952604411105</v>
      </c>
      <c r="H776">
        <v>-1.3172217144910474</v>
      </c>
      <c r="J776">
        <v>33.415178571428577</v>
      </c>
      <c r="K776">
        <v>7</v>
      </c>
      <c r="V776">
        <v>0</v>
      </c>
      <c r="W776" s="36">
        <v>6</v>
      </c>
    </row>
    <row r="777" spans="1:23">
      <c r="A777" s="37">
        <v>8897</v>
      </c>
      <c r="B777">
        <v>0</v>
      </c>
      <c r="C777" s="36">
        <v>17</v>
      </c>
      <c r="E777">
        <v>750</v>
      </c>
      <c r="F777">
        <v>12.487095260441111</v>
      </c>
      <c r="G777">
        <v>14.512904739558889</v>
      </c>
      <c r="H777">
        <v>2.015022800814394</v>
      </c>
      <c r="J777">
        <v>33.459821428571431</v>
      </c>
      <c r="K777">
        <v>7</v>
      </c>
      <c r="V777">
        <v>0</v>
      </c>
      <c r="W777" s="36">
        <v>1</v>
      </c>
    </row>
    <row r="778" spans="1:23">
      <c r="A778" s="37">
        <v>2371</v>
      </c>
      <c r="B778">
        <v>0</v>
      </c>
      <c r="C778" s="36">
        <v>6</v>
      </c>
      <c r="E778">
        <v>751</v>
      </c>
      <c r="F778">
        <v>12.487095260441111</v>
      </c>
      <c r="G778">
        <v>8.5129047395588895</v>
      </c>
      <c r="H778">
        <v>1.1819616719880335</v>
      </c>
      <c r="J778">
        <v>33.504464285714292</v>
      </c>
      <c r="K778">
        <v>7</v>
      </c>
      <c r="V778">
        <v>0</v>
      </c>
      <c r="W778" s="36">
        <v>3</v>
      </c>
    </row>
    <row r="779" spans="1:23">
      <c r="A779" s="37">
        <v>4303</v>
      </c>
      <c r="B779">
        <v>0</v>
      </c>
      <c r="C779" s="36">
        <v>1</v>
      </c>
      <c r="E779">
        <v>752</v>
      </c>
      <c r="F779">
        <v>12.487095260441111</v>
      </c>
      <c r="G779">
        <v>2.5129047395588895</v>
      </c>
      <c r="H779">
        <v>0.34890054316167324</v>
      </c>
      <c r="J779">
        <v>33.549107142857146</v>
      </c>
      <c r="K779">
        <v>7</v>
      </c>
      <c r="V779">
        <v>0</v>
      </c>
      <c r="W779" s="36">
        <v>6</v>
      </c>
    </row>
    <row r="780" spans="1:23">
      <c r="A780" s="37">
        <v>6825</v>
      </c>
      <c r="B780">
        <v>0</v>
      </c>
      <c r="C780" s="36">
        <v>3</v>
      </c>
      <c r="E780">
        <v>753</v>
      </c>
      <c r="F780">
        <v>12.487095260441111</v>
      </c>
      <c r="G780">
        <v>10.512904739558889</v>
      </c>
      <c r="H780">
        <v>1.4596487149301536</v>
      </c>
      <c r="J780">
        <v>33.59375</v>
      </c>
      <c r="K780">
        <v>7</v>
      </c>
      <c r="V780">
        <v>0</v>
      </c>
      <c r="W780" s="36">
        <v>17</v>
      </c>
    </row>
    <row r="781" spans="1:23">
      <c r="A781" s="37">
        <v>1072</v>
      </c>
      <c r="B781">
        <v>0</v>
      </c>
      <c r="C781" s="36">
        <v>6</v>
      </c>
      <c r="E781">
        <v>754</v>
      </c>
      <c r="F781">
        <v>12.487095260441111</v>
      </c>
      <c r="G781">
        <v>11.512904739558889</v>
      </c>
      <c r="H781">
        <v>1.5984922364012137</v>
      </c>
      <c r="J781">
        <v>33.638392857142861</v>
      </c>
      <c r="K781">
        <v>7</v>
      </c>
      <c r="V781">
        <v>0</v>
      </c>
      <c r="W781" s="36">
        <v>4</v>
      </c>
    </row>
    <row r="782" spans="1:23">
      <c r="A782" s="37">
        <v>4964</v>
      </c>
      <c r="B782">
        <v>0</v>
      </c>
      <c r="C782" s="36">
        <v>17</v>
      </c>
      <c r="E782">
        <v>755</v>
      </c>
      <c r="F782">
        <v>12.487095260441111</v>
      </c>
      <c r="G782">
        <v>7.5129047395588895</v>
      </c>
      <c r="H782">
        <v>1.0431181505169735</v>
      </c>
      <c r="J782">
        <v>33.683035714285715</v>
      </c>
      <c r="K782">
        <v>7</v>
      </c>
      <c r="V782">
        <v>0</v>
      </c>
      <c r="W782" s="36">
        <v>20</v>
      </c>
    </row>
    <row r="783" spans="1:23">
      <c r="A783" s="37">
        <v>2461</v>
      </c>
      <c r="B783">
        <v>0</v>
      </c>
      <c r="C783" s="36">
        <v>4</v>
      </c>
      <c r="E783">
        <v>756</v>
      </c>
      <c r="F783">
        <v>12.487095260441111</v>
      </c>
      <c r="G783">
        <v>10.512904739558889</v>
      </c>
      <c r="H783">
        <v>1.4596487149301536</v>
      </c>
      <c r="J783">
        <v>33.727678571428577</v>
      </c>
      <c r="K783">
        <v>7</v>
      </c>
      <c r="V783">
        <v>0</v>
      </c>
      <c r="W783" s="36">
        <v>18</v>
      </c>
    </row>
    <row r="784" spans="1:23">
      <c r="A784" s="37">
        <v>10736</v>
      </c>
      <c r="B784">
        <v>0</v>
      </c>
      <c r="C784" s="36">
        <v>20</v>
      </c>
      <c r="E784">
        <v>757</v>
      </c>
      <c r="F784">
        <v>12.487095260441111</v>
      </c>
      <c r="G784">
        <v>5.5129047395588895</v>
      </c>
      <c r="H784">
        <v>0.76543110757485333</v>
      </c>
      <c r="J784">
        <v>33.772321428571431</v>
      </c>
      <c r="K784">
        <v>7</v>
      </c>
      <c r="V784">
        <v>0</v>
      </c>
      <c r="W784" s="36">
        <v>4</v>
      </c>
    </row>
    <row r="785" spans="1:23">
      <c r="A785" s="37">
        <v>3194</v>
      </c>
      <c r="B785">
        <v>0</v>
      </c>
      <c r="C785" s="36">
        <v>18</v>
      </c>
      <c r="E785">
        <v>758</v>
      </c>
      <c r="F785">
        <v>12.487095260441111</v>
      </c>
      <c r="G785">
        <v>2.5129047395588895</v>
      </c>
      <c r="H785">
        <v>0.34890054316167324</v>
      </c>
      <c r="J785">
        <v>33.816964285714292</v>
      </c>
      <c r="K785">
        <v>7</v>
      </c>
      <c r="V785">
        <v>0</v>
      </c>
      <c r="W785" s="36">
        <v>4</v>
      </c>
    </row>
    <row r="786" spans="1:23">
      <c r="A786" s="37">
        <v>10839</v>
      </c>
      <c r="B786">
        <v>0</v>
      </c>
      <c r="C786" s="36">
        <v>4</v>
      </c>
      <c r="E786">
        <v>759</v>
      </c>
      <c r="F786">
        <v>12.487095260441111</v>
      </c>
      <c r="G786">
        <v>-6.4870952604411105</v>
      </c>
      <c r="H786">
        <v>-0.90069115007786715</v>
      </c>
      <c r="J786">
        <v>33.861607142857146</v>
      </c>
      <c r="K786">
        <v>7</v>
      </c>
      <c r="V786">
        <v>0</v>
      </c>
      <c r="W786" s="36">
        <v>3</v>
      </c>
    </row>
    <row r="787" spans="1:23">
      <c r="A787" s="37">
        <v>49</v>
      </c>
      <c r="B787">
        <v>0</v>
      </c>
      <c r="C787" s="36">
        <v>4</v>
      </c>
      <c r="E787">
        <v>760</v>
      </c>
      <c r="F787">
        <v>12.487095260441111</v>
      </c>
      <c r="G787">
        <v>-5.4870952604411105</v>
      </c>
      <c r="H787">
        <v>-0.7618476286068071</v>
      </c>
      <c r="J787">
        <v>33.90625</v>
      </c>
      <c r="K787">
        <v>7</v>
      </c>
      <c r="V787">
        <v>0</v>
      </c>
      <c r="W787" s="36">
        <v>4</v>
      </c>
    </row>
    <row r="788" spans="1:23">
      <c r="A788" s="37">
        <v>4290</v>
      </c>
      <c r="B788">
        <v>0</v>
      </c>
      <c r="C788" s="36">
        <v>3</v>
      </c>
      <c r="E788">
        <v>761</v>
      </c>
      <c r="F788">
        <v>12.487095260441111</v>
      </c>
      <c r="G788">
        <v>-6.4870952604411105</v>
      </c>
      <c r="H788">
        <v>-0.90069115007786715</v>
      </c>
      <c r="J788">
        <v>33.950892857142861</v>
      </c>
      <c r="K788">
        <v>7</v>
      </c>
      <c r="V788">
        <v>0</v>
      </c>
      <c r="W788" s="36">
        <v>5</v>
      </c>
    </row>
    <row r="789" spans="1:23">
      <c r="A789" s="37">
        <v>10219</v>
      </c>
      <c r="B789">
        <v>0</v>
      </c>
      <c r="C789" s="36">
        <v>4</v>
      </c>
      <c r="E789">
        <v>762</v>
      </c>
      <c r="F789">
        <v>12.487095260441111</v>
      </c>
      <c r="G789">
        <v>4.5129047395588895</v>
      </c>
      <c r="H789">
        <v>0.62658758610379328</v>
      </c>
      <c r="J789">
        <v>33.995535714285715</v>
      </c>
      <c r="K789">
        <v>7</v>
      </c>
      <c r="V789">
        <v>0</v>
      </c>
      <c r="W789" s="36">
        <v>7</v>
      </c>
    </row>
    <row r="790" spans="1:23">
      <c r="A790" s="37">
        <v>4211</v>
      </c>
      <c r="B790">
        <v>0</v>
      </c>
      <c r="C790" s="36">
        <v>5</v>
      </c>
      <c r="E790">
        <v>763</v>
      </c>
      <c r="F790">
        <v>12.487095260441111</v>
      </c>
      <c r="G790">
        <v>7.5129047395588895</v>
      </c>
      <c r="H790">
        <v>1.0431181505169735</v>
      </c>
      <c r="J790">
        <v>34.040178571428577</v>
      </c>
      <c r="K790">
        <v>7</v>
      </c>
      <c r="V790">
        <v>0</v>
      </c>
      <c r="W790" s="36">
        <v>18</v>
      </c>
    </row>
    <row r="791" spans="1:23">
      <c r="A791" s="37">
        <v>1135</v>
      </c>
      <c r="B791">
        <v>0</v>
      </c>
      <c r="C791" s="36">
        <v>7</v>
      </c>
      <c r="E791">
        <v>764</v>
      </c>
      <c r="F791">
        <v>12.487095260441111</v>
      </c>
      <c r="G791">
        <v>-7.4870952604411105</v>
      </c>
      <c r="H791">
        <v>-1.0395346715489273</v>
      </c>
      <c r="J791">
        <v>34.084821428571431</v>
      </c>
      <c r="K791">
        <v>7</v>
      </c>
      <c r="V791">
        <v>0</v>
      </c>
      <c r="W791" s="36">
        <v>16</v>
      </c>
    </row>
    <row r="792" spans="1:23">
      <c r="A792" s="37">
        <v>6299</v>
      </c>
      <c r="B792">
        <v>0</v>
      </c>
      <c r="C792" s="36">
        <v>18</v>
      </c>
      <c r="E792">
        <v>765</v>
      </c>
      <c r="F792">
        <v>12.487095260441111</v>
      </c>
      <c r="G792">
        <v>5.5129047395588895</v>
      </c>
      <c r="H792">
        <v>0.76543110757485333</v>
      </c>
      <c r="J792">
        <v>34.129464285714292</v>
      </c>
      <c r="K792">
        <v>7</v>
      </c>
      <c r="V792">
        <v>0</v>
      </c>
      <c r="W792" s="36">
        <v>13</v>
      </c>
    </row>
    <row r="793" spans="1:23">
      <c r="A793" s="37">
        <v>10846</v>
      </c>
      <c r="B793">
        <v>0</v>
      </c>
      <c r="C793" s="36">
        <v>16</v>
      </c>
      <c r="E793">
        <v>766</v>
      </c>
      <c r="F793">
        <v>12.487095260441111</v>
      </c>
      <c r="G793">
        <v>-3.4870952604411105</v>
      </c>
      <c r="H793">
        <v>-0.48416058566468706</v>
      </c>
      <c r="J793">
        <v>34.174107142857146</v>
      </c>
      <c r="K793">
        <v>7</v>
      </c>
      <c r="V793">
        <v>0</v>
      </c>
      <c r="W793" s="36">
        <v>13</v>
      </c>
    </row>
    <row r="794" spans="1:23">
      <c r="A794" s="37">
        <v>347</v>
      </c>
      <c r="B794">
        <v>0</v>
      </c>
      <c r="C794" s="36">
        <v>13</v>
      </c>
      <c r="E794">
        <v>767</v>
      </c>
      <c r="F794">
        <v>12.487095260441111</v>
      </c>
      <c r="G794">
        <v>3.5129047395588895</v>
      </c>
      <c r="H794">
        <v>0.48774406463273329</v>
      </c>
      <c r="J794">
        <v>34.21875</v>
      </c>
      <c r="K794">
        <v>7</v>
      </c>
      <c r="V794">
        <v>0</v>
      </c>
      <c r="W794" s="36">
        <v>16</v>
      </c>
    </row>
    <row r="795" spans="1:23">
      <c r="A795" s="37">
        <v>6543</v>
      </c>
      <c r="B795">
        <v>0</v>
      </c>
      <c r="C795" s="36">
        <v>13</v>
      </c>
      <c r="E795">
        <v>768</v>
      </c>
      <c r="F795">
        <v>12.487095260441111</v>
      </c>
      <c r="G795">
        <v>15.512904739558889</v>
      </c>
      <c r="H795">
        <v>2.1538663222854537</v>
      </c>
      <c r="J795">
        <v>34.263392857142861</v>
      </c>
      <c r="K795">
        <v>7</v>
      </c>
      <c r="V795">
        <v>0</v>
      </c>
      <c r="W795" s="36">
        <v>5</v>
      </c>
    </row>
    <row r="796" spans="1:23">
      <c r="A796" s="37">
        <v>10446</v>
      </c>
      <c r="B796">
        <v>0</v>
      </c>
      <c r="C796" s="36">
        <v>16</v>
      </c>
      <c r="E796">
        <v>769</v>
      </c>
      <c r="F796">
        <v>12.487095260441111</v>
      </c>
      <c r="G796">
        <v>-5.4870952604411105</v>
      </c>
      <c r="H796">
        <v>-0.7618476286068071</v>
      </c>
      <c r="J796">
        <v>34.308035714285715</v>
      </c>
      <c r="K796">
        <v>7</v>
      </c>
      <c r="V796">
        <v>0</v>
      </c>
      <c r="W796" s="36">
        <v>11</v>
      </c>
    </row>
    <row r="797" spans="1:23">
      <c r="A797" s="37">
        <v>3479</v>
      </c>
      <c r="B797">
        <v>0</v>
      </c>
      <c r="C797" s="36">
        <v>5</v>
      </c>
      <c r="E797">
        <v>770</v>
      </c>
      <c r="F797">
        <v>12.487095260441111</v>
      </c>
      <c r="G797">
        <v>1.5129047395588895</v>
      </c>
      <c r="H797">
        <v>0.21005702169061319</v>
      </c>
      <c r="J797">
        <v>34.352678571428577</v>
      </c>
      <c r="K797">
        <v>7</v>
      </c>
      <c r="V797">
        <v>0</v>
      </c>
      <c r="W797" s="36">
        <v>7</v>
      </c>
    </row>
    <row r="798" spans="1:23">
      <c r="A798" s="37">
        <v>11075</v>
      </c>
      <c r="B798">
        <v>0</v>
      </c>
      <c r="C798" s="36">
        <v>11</v>
      </c>
      <c r="E798">
        <v>771</v>
      </c>
      <c r="F798">
        <v>12.487095260441111</v>
      </c>
      <c r="G798">
        <v>6.5129047395588895</v>
      </c>
      <c r="H798">
        <v>0.90427462904591338</v>
      </c>
      <c r="J798">
        <v>34.397321428571431</v>
      </c>
      <c r="K798">
        <v>7</v>
      </c>
      <c r="V798">
        <v>0</v>
      </c>
      <c r="W798" s="36">
        <v>12</v>
      </c>
    </row>
    <row r="799" spans="1:23">
      <c r="A799" s="37">
        <v>4442</v>
      </c>
      <c r="B799">
        <v>0</v>
      </c>
      <c r="C799" s="36">
        <v>7</v>
      </c>
      <c r="E799">
        <v>772</v>
      </c>
      <c r="F799">
        <v>12.487095260441111</v>
      </c>
      <c r="G799">
        <v>6.5129047395588895</v>
      </c>
      <c r="H799">
        <v>0.90427462904591338</v>
      </c>
      <c r="J799">
        <v>34.441964285714292</v>
      </c>
      <c r="K799">
        <v>7</v>
      </c>
      <c r="V799">
        <v>0</v>
      </c>
      <c r="W799" s="36">
        <v>20</v>
      </c>
    </row>
    <row r="800" spans="1:23">
      <c r="A800" s="37">
        <v>199</v>
      </c>
      <c r="B800">
        <v>0</v>
      </c>
      <c r="C800" s="36">
        <v>12</v>
      </c>
      <c r="E800">
        <v>773</v>
      </c>
      <c r="F800">
        <v>12.487095260441111</v>
      </c>
      <c r="G800">
        <v>4.5129047395588895</v>
      </c>
      <c r="H800">
        <v>0.62658758610379328</v>
      </c>
      <c r="J800">
        <v>34.486607142857146</v>
      </c>
      <c r="K800">
        <v>7</v>
      </c>
      <c r="V800">
        <v>0</v>
      </c>
      <c r="W800" s="36">
        <v>23</v>
      </c>
    </row>
    <row r="801" spans="1:23">
      <c r="A801" s="37">
        <v>6722</v>
      </c>
      <c r="B801">
        <v>0</v>
      </c>
      <c r="C801" s="36">
        <v>20</v>
      </c>
      <c r="E801">
        <v>774</v>
      </c>
      <c r="F801">
        <v>12.487095260441111</v>
      </c>
      <c r="G801">
        <v>-6.4870952604411105</v>
      </c>
      <c r="H801">
        <v>-0.90069115007786715</v>
      </c>
      <c r="J801">
        <v>34.53125</v>
      </c>
      <c r="K801">
        <v>7</v>
      </c>
      <c r="V801">
        <v>0</v>
      </c>
      <c r="W801" s="36">
        <v>23</v>
      </c>
    </row>
    <row r="802" spans="1:23">
      <c r="A802" s="37">
        <v>796</v>
      </c>
      <c r="B802">
        <v>0</v>
      </c>
      <c r="C802" s="36">
        <v>23</v>
      </c>
      <c r="E802">
        <v>775</v>
      </c>
      <c r="F802">
        <v>12.487095260441111</v>
      </c>
      <c r="G802">
        <v>-11.487095260441111</v>
      </c>
      <c r="H802">
        <v>-1.5949087574331675</v>
      </c>
      <c r="J802">
        <v>34.575892857142861</v>
      </c>
      <c r="K802">
        <v>7</v>
      </c>
      <c r="V802">
        <v>0</v>
      </c>
      <c r="W802" s="36">
        <v>7</v>
      </c>
    </row>
    <row r="803" spans="1:23">
      <c r="A803" s="37">
        <v>3749</v>
      </c>
      <c r="B803">
        <v>0</v>
      </c>
      <c r="C803" s="36">
        <v>23</v>
      </c>
      <c r="E803">
        <v>776</v>
      </c>
      <c r="F803">
        <v>12.487095260441111</v>
      </c>
      <c r="G803">
        <v>-9.4870952604411105</v>
      </c>
      <c r="H803">
        <v>-1.3172217144910474</v>
      </c>
      <c r="J803">
        <v>34.620535714285715</v>
      </c>
      <c r="K803">
        <v>7</v>
      </c>
      <c r="V803">
        <v>0</v>
      </c>
      <c r="W803" s="36">
        <v>17</v>
      </c>
    </row>
    <row r="804" spans="1:23">
      <c r="A804" s="37">
        <v>8523</v>
      </c>
      <c r="B804">
        <v>0</v>
      </c>
      <c r="C804" s="36">
        <v>7</v>
      </c>
      <c r="E804">
        <v>777</v>
      </c>
      <c r="F804">
        <v>12.487095260441111</v>
      </c>
      <c r="G804">
        <v>-6.4870952604411105</v>
      </c>
      <c r="H804">
        <v>-0.90069115007786715</v>
      </c>
      <c r="J804">
        <v>34.665178571428577</v>
      </c>
      <c r="K804">
        <v>7</v>
      </c>
      <c r="V804">
        <v>0</v>
      </c>
      <c r="W804" s="36">
        <v>4</v>
      </c>
    </row>
    <row r="805" spans="1:23">
      <c r="A805" s="37">
        <v>310</v>
      </c>
      <c r="B805">
        <v>0</v>
      </c>
      <c r="C805" s="36">
        <v>17</v>
      </c>
      <c r="E805">
        <v>778</v>
      </c>
      <c r="F805">
        <v>12.487095260441111</v>
      </c>
      <c r="G805">
        <v>4.5129047395588895</v>
      </c>
      <c r="H805">
        <v>0.62658758610379328</v>
      </c>
      <c r="J805">
        <v>34.709821428571431</v>
      </c>
      <c r="K805">
        <v>7</v>
      </c>
      <c r="V805">
        <v>0</v>
      </c>
      <c r="W805" s="36">
        <v>7</v>
      </c>
    </row>
    <row r="806" spans="1:23">
      <c r="A806" s="37">
        <v>8629</v>
      </c>
      <c r="B806">
        <v>0</v>
      </c>
      <c r="C806" s="36">
        <v>4</v>
      </c>
      <c r="E806">
        <v>779</v>
      </c>
      <c r="F806">
        <v>12.487095260441111</v>
      </c>
      <c r="G806">
        <v>-8.4870952604411105</v>
      </c>
      <c r="H806">
        <v>-1.1783781930199873</v>
      </c>
      <c r="J806">
        <v>34.754464285714292</v>
      </c>
      <c r="K806">
        <v>7</v>
      </c>
      <c r="V806">
        <v>0</v>
      </c>
      <c r="W806" s="36">
        <v>27</v>
      </c>
    </row>
    <row r="807" spans="1:23">
      <c r="A807" s="37">
        <v>236</v>
      </c>
      <c r="B807">
        <v>0</v>
      </c>
      <c r="C807" s="36">
        <v>7</v>
      </c>
      <c r="E807">
        <v>780</v>
      </c>
      <c r="F807">
        <v>12.487095260441111</v>
      </c>
      <c r="G807">
        <v>7.5129047395588895</v>
      </c>
      <c r="H807">
        <v>1.0431181505169735</v>
      </c>
      <c r="J807">
        <v>34.799107142857146</v>
      </c>
      <c r="K807">
        <v>7</v>
      </c>
      <c r="V807">
        <v>0</v>
      </c>
      <c r="W807" s="36">
        <v>22</v>
      </c>
    </row>
    <row r="808" spans="1:23">
      <c r="A808" s="37">
        <v>9930</v>
      </c>
      <c r="B808">
        <v>0</v>
      </c>
      <c r="C808" s="36">
        <v>27</v>
      </c>
      <c r="E808">
        <v>781</v>
      </c>
      <c r="F808">
        <v>12.487095260441111</v>
      </c>
      <c r="G808">
        <v>5.5129047395588895</v>
      </c>
      <c r="H808">
        <v>0.76543110757485333</v>
      </c>
      <c r="J808">
        <v>34.84375</v>
      </c>
      <c r="K808">
        <v>7</v>
      </c>
      <c r="V808">
        <v>0</v>
      </c>
      <c r="W808" s="36">
        <v>15</v>
      </c>
    </row>
    <row r="809" spans="1:23">
      <c r="A809" s="37">
        <v>3483</v>
      </c>
      <c r="B809">
        <v>0</v>
      </c>
      <c r="C809" s="36">
        <v>22</v>
      </c>
      <c r="E809">
        <v>782</v>
      </c>
      <c r="F809">
        <v>12.487095260441111</v>
      </c>
      <c r="G809">
        <v>-8.4870952604411105</v>
      </c>
      <c r="H809">
        <v>-1.1783781930199873</v>
      </c>
      <c r="J809">
        <v>34.888392857142861</v>
      </c>
      <c r="K809">
        <v>7</v>
      </c>
      <c r="V809">
        <v>0</v>
      </c>
      <c r="W809" s="36">
        <v>5</v>
      </c>
    </row>
    <row r="810" spans="1:23">
      <c r="A810" s="37">
        <v>4599</v>
      </c>
      <c r="B810">
        <v>0</v>
      </c>
      <c r="C810" s="36">
        <v>15</v>
      </c>
      <c r="E810">
        <v>783</v>
      </c>
      <c r="F810">
        <v>12.487095260441111</v>
      </c>
      <c r="G810">
        <v>-8.4870952604411105</v>
      </c>
      <c r="H810">
        <v>-1.1783781930199873</v>
      </c>
      <c r="J810">
        <v>34.933035714285715</v>
      </c>
      <c r="K810">
        <v>7</v>
      </c>
      <c r="V810">
        <v>0</v>
      </c>
      <c r="W810" s="36">
        <v>13</v>
      </c>
    </row>
    <row r="811" spans="1:23">
      <c r="A811" s="37">
        <v>7326</v>
      </c>
      <c r="B811">
        <v>0</v>
      </c>
      <c r="C811" s="36">
        <v>5</v>
      </c>
      <c r="E811">
        <v>784</v>
      </c>
      <c r="F811">
        <v>12.487095260441111</v>
      </c>
      <c r="G811">
        <v>-9.4870952604411105</v>
      </c>
      <c r="H811">
        <v>-1.3172217144910474</v>
      </c>
      <c r="J811">
        <v>34.977678571428577</v>
      </c>
      <c r="K811">
        <v>7</v>
      </c>
      <c r="V811">
        <v>0</v>
      </c>
      <c r="W811" s="36">
        <v>13</v>
      </c>
    </row>
    <row r="812" spans="1:23">
      <c r="A812" s="37">
        <v>7352</v>
      </c>
      <c r="B812">
        <v>0</v>
      </c>
      <c r="C812" s="36">
        <v>13</v>
      </c>
      <c r="E812">
        <v>785</v>
      </c>
      <c r="F812">
        <v>12.487095260441111</v>
      </c>
      <c r="G812">
        <v>-8.4870952604411105</v>
      </c>
      <c r="H812">
        <v>-1.1783781930199873</v>
      </c>
      <c r="J812">
        <v>35.022321428571431</v>
      </c>
      <c r="K812">
        <v>7</v>
      </c>
      <c r="V812">
        <v>0</v>
      </c>
      <c r="W812" s="36">
        <v>20</v>
      </c>
    </row>
    <row r="813" spans="1:23">
      <c r="A813" s="37">
        <v>2350</v>
      </c>
      <c r="B813">
        <v>0</v>
      </c>
      <c r="C813" s="36">
        <v>13</v>
      </c>
      <c r="E813">
        <v>786</v>
      </c>
      <c r="F813">
        <v>12.487095260441111</v>
      </c>
      <c r="G813">
        <v>-7.4870952604411105</v>
      </c>
      <c r="H813">
        <v>-1.0395346715489273</v>
      </c>
      <c r="J813">
        <v>35.066964285714292</v>
      </c>
      <c r="K813">
        <v>7</v>
      </c>
      <c r="V813">
        <v>0</v>
      </c>
      <c r="W813" s="36">
        <v>4</v>
      </c>
    </row>
    <row r="814" spans="1:23">
      <c r="A814" s="37">
        <v>9145</v>
      </c>
      <c r="B814">
        <v>0</v>
      </c>
      <c r="C814" s="36">
        <v>20</v>
      </c>
      <c r="E814">
        <v>787</v>
      </c>
      <c r="F814">
        <v>12.487095260441111</v>
      </c>
      <c r="G814">
        <v>-5.4870952604411105</v>
      </c>
      <c r="H814">
        <v>-0.7618476286068071</v>
      </c>
      <c r="J814">
        <v>35.111607142857146</v>
      </c>
      <c r="K814">
        <v>7</v>
      </c>
      <c r="V814">
        <v>0</v>
      </c>
      <c r="W814" s="36">
        <v>5</v>
      </c>
    </row>
    <row r="815" spans="1:23">
      <c r="A815" s="37">
        <v>2964</v>
      </c>
      <c r="B815">
        <v>0</v>
      </c>
      <c r="C815" s="36">
        <v>4</v>
      </c>
      <c r="E815">
        <v>788</v>
      </c>
      <c r="F815">
        <v>12.487095260441111</v>
      </c>
      <c r="G815">
        <v>5.5129047395588895</v>
      </c>
      <c r="H815">
        <v>0.76543110757485333</v>
      </c>
      <c r="J815">
        <v>35.15625</v>
      </c>
      <c r="K815">
        <v>7</v>
      </c>
      <c r="V815">
        <v>0</v>
      </c>
      <c r="W815" s="36">
        <v>15</v>
      </c>
    </row>
    <row r="816" spans="1:23">
      <c r="A816" s="37">
        <v>5585</v>
      </c>
      <c r="B816">
        <v>0</v>
      </c>
      <c r="C816" s="36">
        <v>5</v>
      </c>
      <c r="E816">
        <v>789</v>
      </c>
      <c r="F816">
        <v>12.487095260441111</v>
      </c>
      <c r="G816">
        <v>3.5129047395588895</v>
      </c>
      <c r="H816">
        <v>0.48774406463273329</v>
      </c>
      <c r="J816">
        <v>35.200892857142861</v>
      </c>
      <c r="K816">
        <v>7</v>
      </c>
      <c r="V816">
        <v>0</v>
      </c>
      <c r="W816" s="36">
        <v>21</v>
      </c>
    </row>
    <row r="817" spans="1:23">
      <c r="A817" s="37">
        <v>9687</v>
      </c>
      <c r="B817">
        <v>0</v>
      </c>
      <c r="C817" s="36">
        <v>15</v>
      </c>
      <c r="E817">
        <v>790</v>
      </c>
      <c r="F817">
        <v>12.487095260441111</v>
      </c>
      <c r="G817">
        <v>0.51290473955888949</v>
      </c>
      <c r="H817">
        <v>7.1213500219553139E-2</v>
      </c>
      <c r="J817">
        <v>35.245535714285715</v>
      </c>
      <c r="K817">
        <v>7</v>
      </c>
      <c r="V817">
        <v>0</v>
      </c>
      <c r="W817" s="36">
        <v>22</v>
      </c>
    </row>
    <row r="818" spans="1:23">
      <c r="A818" s="37">
        <v>3732</v>
      </c>
      <c r="B818">
        <v>0</v>
      </c>
      <c r="C818" s="36">
        <v>21</v>
      </c>
      <c r="E818">
        <v>791</v>
      </c>
      <c r="F818">
        <v>12.487095260441111</v>
      </c>
      <c r="G818">
        <v>0.51290473955888949</v>
      </c>
      <c r="H818">
        <v>7.1213500219553139E-2</v>
      </c>
      <c r="J818">
        <v>35.290178571428577</v>
      </c>
      <c r="K818">
        <v>7</v>
      </c>
      <c r="V818">
        <v>0</v>
      </c>
      <c r="W818" s="36">
        <v>16</v>
      </c>
    </row>
    <row r="819" spans="1:23">
      <c r="A819" s="37">
        <v>6303</v>
      </c>
      <c r="B819">
        <v>0</v>
      </c>
      <c r="C819" s="36">
        <v>22</v>
      </c>
      <c r="E819">
        <v>792</v>
      </c>
      <c r="F819">
        <v>12.487095260441111</v>
      </c>
      <c r="G819">
        <v>3.5129047395588895</v>
      </c>
      <c r="H819">
        <v>0.48774406463273329</v>
      </c>
      <c r="J819">
        <v>35.334821428571431</v>
      </c>
      <c r="K819">
        <v>7</v>
      </c>
      <c r="V819">
        <v>0</v>
      </c>
      <c r="W819" s="36">
        <v>3</v>
      </c>
    </row>
    <row r="820" spans="1:23">
      <c r="A820" s="37">
        <v>11176</v>
      </c>
      <c r="B820">
        <v>0</v>
      </c>
      <c r="C820" s="36">
        <v>16</v>
      </c>
      <c r="E820">
        <v>793</v>
      </c>
      <c r="F820">
        <v>12.487095260441111</v>
      </c>
      <c r="G820">
        <v>-7.4870952604411105</v>
      </c>
      <c r="H820">
        <v>-1.0395346715489273</v>
      </c>
      <c r="J820">
        <v>35.379464285714292</v>
      </c>
      <c r="K820">
        <v>7</v>
      </c>
      <c r="V820">
        <v>0</v>
      </c>
      <c r="W820" s="36">
        <v>16</v>
      </c>
    </row>
    <row r="821" spans="1:23">
      <c r="A821" s="37">
        <v>2986</v>
      </c>
      <c r="B821">
        <v>0</v>
      </c>
      <c r="C821" s="36">
        <v>3</v>
      </c>
      <c r="E821">
        <v>794</v>
      </c>
      <c r="F821">
        <v>12.487095260441111</v>
      </c>
      <c r="G821">
        <v>-1.4870952604411105</v>
      </c>
      <c r="H821">
        <v>-0.20647354272256696</v>
      </c>
      <c r="J821">
        <v>35.424107142857146</v>
      </c>
      <c r="K821">
        <v>7</v>
      </c>
      <c r="V821">
        <v>0</v>
      </c>
      <c r="W821" s="36">
        <v>20</v>
      </c>
    </row>
    <row r="822" spans="1:23">
      <c r="A822" s="37">
        <v>7462</v>
      </c>
      <c r="B822">
        <v>0</v>
      </c>
      <c r="C822" s="36">
        <v>16</v>
      </c>
      <c r="E822">
        <v>795</v>
      </c>
      <c r="F822">
        <v>12.487095260441111</v>
      </c>
      <c r="G822">
        <v>-5.4870952604411105</v>
      </c>
      <c r="H822">
        <v>-0.7618476286068071</v>
      </c>
      <c r="J822">
        <v>35.46875</v>
      </c>
      <c r="K822">
        <v>7</v>
      </c>
      <c r="V822">
        <v>0</v>
      </c>
      <c r="W822" s="36">
        <v>5</v>
      </c>
    </row>
    <row r="823" spans="1:23">
      <c r="A823" s="37">
        <v>3900</v>
      </c>
      <c r="B823">
        <v>0</v>
      </c>
      <c r="C823" s="36">
        <v>20</v>
      </c>
      <c r="E823">
        <v>796</v>
      </c>
      <c r="F823">
        <v>12.487095260441111</v>
      </c>
      <c r="G823">
        <v>-0.48709526044111051</v>
      </c>
      <c r="H823">
        <v>-6.7630021251506911E-2</v>
      </c>
      <c r="J823">
        <v>35.513392857142861</v>
      </c>
      <c r="K823">
        <v>7</v>
      </c>
      <c r="V823">
        <v>0</v>
      </c>
      <c r="W823" s="36">
        <v>17</v>
      </c>
    </row>
    <row r="824" spans="1:23">
      <c r="A824" s="37">
        <v>7034</v>
      </c>
      <c r="B824">
        <v>0</v>
      </c>
      <c r="C824" s="36">
        <v>5</v>
      </c>
      <c r="E824">
        <v>797</v>
      </c>
      <c r="F824">
        <v>12.487095260441111</v>
      </c>
      <c r="G824">
        <v>7.5129047395588895</v>
      </c>
      <c r="H824">
        <v>1.0431181505169735</v>
      </c>
      <c r="J824">
        <v>35.558035714285715</v>
      </c>
      <c r="K824">
        <v>7</v>
      </c>
      <c r="V824">
        <v>0</v>
      </c>
      <c r="W824" s="36">
        <v>5</v>
      </c>
    </row>
    <row r="825" spans="1:23">
      <c r="A825" s="37">
        <v>9493</v>
      </c>
      <c r="B825">
        <v>0</v>
      </c>
      <c r="C825" s="36">
        <v>17</v>
      </c>
      <c r="E825">
        <v>798</v>
      </c>
      <c r="F825">
        <v>12.487095260441111</v>
      </c>
      <c r="G825">
        <v>10.512904739558889</v>
      </c>
      <c r="H825">
        <v>1.4596487149301536</v>
      </c>
      <c r="J825">
        <v>35.602678571428577</v>
      </c>
      <c r="K825">
        <v>7</v>
      </c>
      <c r="V825">
        <v>0</v>
      </c>
      <c r="W825" s="36">
        <v>17</v>
      </c>
    </row>
    <row r="826" spans="1:23">
      <c r="A826" s="37">
        <v>1143</v>
      </c>
      <c r="B826">
        <v>0</v>
      </c>
      <c r="C826" s="36">
        <v>5</v>
      </c>
      <c r="E826">
        <v>799</v>
      </c>
      <c r="F826">
        <v>12.487095260441111</v>
      </c>
      <c r="G826">
        <v>10.512904739558889</v>
      </c>
      <c r="H826">
        <v>1.4596487149301536</v>
      </c>
      <c r="J826">
        <v>35.647321428571431</v>
      </c>
      <c r="K826">
        <v>7</v>
      </c>
      <c r="V826">
        <v>0</v>
      </c>
      <c r="W826" s="36">
        <v>7</v>
      </c>
    </row>
    <row r="827" spans="1:23">
      <c r="A827" s="37">
        <v>1</v>
      </c>
      <c r="B827">
        <v>0</v>
      </c>
      <c r="C827" s="36">
        <v>17</v>
      </c>
      <c r="E827">
        <v>800</v>
      </c>
      <c r="F827">
        <v>12.487095260441111</v>
      </c>
      <c r="G827">
        <v>-5.4870952604411105</v>
      </c>
      <c r="H827">
        <v>-0.7618476286068071</v>
      </c>
      <c r="J827">
        <v>35.691964285714292</v>
      </c>
      <c r="K827">
        <v>7</v>
      </c>
      <c r="V827">
        <v>0</v>
      </c>
      <c r="W827" s="36">
        <v>19</v>
      </c>
    </row>
    <row r="828" spans="1:23">
      <c r="A828" s="37">
        <v>3855</v>
      </c>
      <c r="B828">
        <v>0</v>
      </c>
      <c r="C828" s="36">
        <v>7</v>
      </c>
      <c r="E828">
        <v>801</v>
      </c>
      <c r="F828">
        <v>12.487095260441111</v>
      </c>
      <c r="G828">
        <v>4.5129047395588895</v>
      </c>
      <c r="H828">
        <v>0.62658758610379328</v>
      </c>
      <c r="J828">
        <v>35.736607142857146</v>
      </c>
      <c r="K828">
        <v>7</v>
      </c>
      <c r="V828">
        <v>0</v>
      </c>
      <c r="W828" s="36">
        <v>23</v>
      </c>
    </row>
    <row r="829" spans="1:23">
      <c r="A829" s="37">
        <v>5536</v>
      </c>
      <c r="B829">
        <v>0</v>
      </c>
      <c r="C829" s="36">
        <v>19</v>
      </c>
      <c r="E829">
        <v>802</v>
      </c>
      <c r="F829">
        <v>12.487095260441111</v>
      </c>
      <c r="G829">
        <v>-8.4870952604411105</v>
      </c>
      <c r="H829">
        <v>-1.1783781930199873</v>
      </c>
      <c r="J829">
        <v>35.78125</v>
      </c>
      <c r="K829">
        <v>7</v>
      </c>
      <c r="V829">
        <v>0</v>
      </c>
      <c r="W829" s="36">
        <v>14</v>
      </c>
    </row>
    <row r="830" spans="1:23">
      <c r="A830" s="37">
        <v>5989</v>
      </c>
      <c r="B830">
        <v>0</v>
      </c>
      <c r="C830" s="36">
        <v>23</v>
      </c>
      <c r="E830">
        <v>803</v>
      </c>
      <c r="F830">
        <v>12.487095260441111</v>
      </c>
      <c r="G830">
        <v>-5.4870952604411105</v>
      </c>
      <c r="H830">
        <v>-0.7618476286068071</v>
      </c>
      <c r="J830">
        <v>35.825892857142861</v>
      </c>
      <c r="K830">
        <v>7</v>
      </c>
      <c r="V830">
        <v>0</v>
      </c>
      <c r="W830" s="36">
        <v>4</v>
      </c>
    </row>
    <row r="831" spans="1:23">
      <c r="A831" s="37">
        <v>9499</v>
      </c>
      <c r="B831">
        <v>0</v>
      </c>
      <c r="C831" s="36">
        <v>14</v>
      </c>
      <c r="E831">
        <v>804</v>
      </c>
      <c r="F831">
        <v>12.487095260441111</v>
      </c>
      <c r="G831">
        <v>14.512904739558889</v>
      </c>
      <c r="H831">
        <v>2.015022800814394</v>
      </c>
      <c r="J831">
        <v>35.870535714285715</v>
      </c>
      <c r="K831">
        <v>7</v>
      </c>
      <c r="V831">
        <v>0</v>
      </c>
      <c r="W831" s="36">
        <v>21</v>
      </c>
    </row>
    <row r="832" spans="1:23">
      <c r="A832" s="37">
        <v>6768</v>
      </c>
      <c r="B832">
        <v>0</v>
      </c>
      <c r="C832" s="36">
        <v>4</v>
      </c>
      <c r="E832">
        <v>805</v>
      </c>
      <c r="F832">
        <v>12.487095260441111</v>
      </c>
      <c r="G832">
        <v>9.5129047395588895</v>
      </c>
      <c r="H832">
        <v>1.3208051934590936</v>
      </c>
      <c r="J832">
        <v>35.915178571428577</v>
      </c>
      <c r="K832">
        <v>7</v>
      </c>
      <c r="V832">
        <v>0</v>
      </c>
      <c r="W832" s="36">
        <v>4</v>
      </c>
    </row>
    <row r="833" spans="1:23">
      <c r="A833" s="37">
        <v>2150</v>
      </c>
      <c r="B833">
        <v>0</v>
      </c>
      <c r="C833" s="36">
        <v>21</v>
      </c>
      <c r="E833">
        <v>806</v>
      </c>
      <c r="F833">
        <v>12.487095260441111</v>
      </c>
      <c r="G833">
        <v>2.5129047395588895</v>
      </c>
      <c r="H833">
        <v>0.34890054316167324</v>
      </c>
      <c r="J833">
        <v>35.959821428571431</v>
      </c>
      <c r="K833">
        <v>7</v>
      </c>
      <c r="V833">
        <v>0</v>
      </c>
      <c r="W833" s="36">
        <v>5</v>
      </c>
    </row>
    <row r="834" spans="1:23">
      <c r="A834" s="37">
        <v>6646</v>
      </c>
      <c r="B834">
        <v>0</v>
      </c>
      <c r="C834" s="36">
        <v>4</v>
      </c>
      <c r="E834">
        <v>807</v>
      </c>
      <c r="F834">
        <v>12.487095260441111</v>
      </c>
      <c r="G834">
        <v>-7.4870952604411105</v>
      </c>
      <c r="H834">
        <v>-1.0395346715489273</v>
      </c>
      <c r="J834">
        <v>36.004464285714292</v>
      </c>
      <c r="K834">
        <v>7</v>
      </c>
      <c r="V834">
        <v>0</v>
      </c>
      <c r="W834" s="36">
        <v>17</v>
      </c>
    </row>
    <row r="835" spans="1:23">
      <c r="A835" s="37">
        <v>4887</v>
      </c>
      <c r="B835">
        <v>0</v>
      </c>
      <c r="C835" s="36">
        <v>5</v>
      </c>
      <c r="E835">
        <v>808</v>
      </c>
      <c r="F835">
        <v>12.487095260441111</v>
      </c>
      <c r="G835">
        <v>0.51290473955888949</v>
      </c>
      <c r="H835">
        <v>7.1213500219553139E-2</v>
      </c>
      <c r="J835">
        <v>36.049107142857146</v>
      </c>
      <c r="K835">
        <v>7</v>
      </c>
      <c r="V835">
        <v>0</v>
      </c>
      <c r="W835" s="36">
        <v>17</v>
      </c>
    </row>
    <row r="836" spans="1:23">
      <c r="A836" s="37">
        <v>8560</v>
      </c>
      <c r="B836">
        <v>0</v>
      </c>
      <c r="C836" s="36">
        <v>17</v>
      </c>
      <c r="E836">
        <v>809</v>
      </c>
      <c r="F836">
        <v>12.487095260441111</v>
      </c>
      <c r="G836">
        <v>0.51290473955888949</v>
      </c>
      <c r="H836">
        <v>7.1213500219553139E-2</v>
      </c>
      <c r="J836">
        <v>36.09375</v>
      </c>
      <c r="K836">
        <v>7</v>
      </c>
      <c r="V836">
        <v>0</v>
      </c>
      <c r="W836" s="36">
        <v>5</v>
      </c>
    </row>
    <row r="837" spans="1:23">
      <c r="A837" s="37">
        <v>3321</v>
      </c>
      <c r="B837">
        <v>0</v>
      </c>
      <c r="C837" s="36">
        <v>17</v>
      </c>
      <c r="E837">
        <v>810</v>
      </c>
      <c r="F837">
        <v>12.487095260441111</v>
      </c>
      <c r="G837">
        <v>7.5129047395588895</v>
      </c>
      <c r="H837">
        <v>1.0431181505169735</v>
      </c>
      <c r="J837">
        <v>36.138392857142861</v>
      </c>
      <c r="K837">
        <v>7</v>
      </c>
      <c r="V837">
        <v>0</v>
      </c>
      <c r="W837" s="36">
        <v>4</v>
      </c>
    </row>
    <row r="838" spans="1:23">
      <c r="A838" s="37">
        <v>11003</v>
      </c>
      <c r="B838">
        <v>0</v>
      </c>
      <c r="C838" s="36">
        <v>5</v>
      </c>
      <c r="E838">
        <v>811</v>
      </c>
      <c r="F838">
        <v>12.487095260441111</v>
      </c>
      <c r="G838">
        <v>-8.4870952604411105</v>
      </c>
      <c r="H838">
        <v>-1.1783781930199873</v>
      </c>
      <c r="J838">
        <v>36.183035714285715</v>
      </c>
      <c r="K838">
        <v>7</v>
      </c>
      <c r="V838">
        <v>0</v>
      </c>
      <c r="W838" s="36">
        <v>23</v>
      </c>
    </row>
    <row r="839" spans="1:23">
      <c r="A839" s="37">
        <v>10402</v>
      </c>
      <c r="B839">
        <v>0</v>
      </c>
      <c r="C839" s="36">
        <v>4</v>
      </c>
      <c r="E839">
        <v>812</v>
      </c>
      <c r="F839">
        <v>12.487095260441111</v>
      </c>
      <c r="G839">
        <v>-7.4870952604411105</v>
      </c>
      <c r="H839">
        <v>-1.0395346715489273</v>
      </c>
      <c r="J839">
        <v>36.227678571428577</v>
      </c>
      <c r="K839">
        <v>7</v>
      </c>
      <c r="V839">
        <v>0</v>
      </c>
      <c r="W839" s="36">
        <v>12</v>
      </c>
    </row>
    <row r="840" spans="1:23">
      <c r="A840" s="37">
        <v>9904</v>
      </c>
      <c r="B840">
        <v>0</v>
      </c>
      <c r="C840" s="36">
        <v>23</v>
      </c>
      <c r="E840">
        <v>813</v>
      </c>
      <c r="F840">
        <v>12.487095260441111</v>
      </c>
      <c r="G840">
        <v>2.5129047395588895</v>
      </c>
      <c r="H840">
        <v>0.34890054316167324</v>
      </c>
      <c r="J840">
        <v>36.272321428571431</v>
      </c>
      <c r="K840">
        <v>7</v>
      </c>
      <c r="V840">
        <v>0</v>
      </c>
      <c r="W840" s="36">
        <v>26</v>
      </c>
    </row>
    <row r="841" spans="1:23">
      <c r="A841" s="37">
        <v>6141</v>
      </c>
      <c r="B841">
        <v>0</v>
      </c>
      <c r="C841" s="36">
        <v>12</v>
      </c>
      <c r="E841">
        <v>814</v>
      </c>
      <c r="F841">
        <v>12.487095260441111</v>
      </c>
      <c r="G841">
        <v>8.5129047395588895</v>
      </c>
      <c r="H841">
        <v>1.1819616719880335</v>
      </c>
      <c r="J841">
        <v>36.316964285714292</v>
      </c>
      <c r="K841">
        <v>7</v>
      </c>
      <c r="V841">
        <v>0</v>
      </c>
      <c r="W841" s="36">
        <v>4</v>
      </c>
    </row>
    <row r="842" spans="1:23">
      <c r="A842" s="37">
        <v>5687</v>
      </c>
      <c r="B842">
        <v>0</v>
      </c>
      <c r="C842" s="36">
        <v>26</v>
      </c>
      <c r="E842">
        <v>815</v>
      </c>
      <c r="F842">
        <v>12.487095260441111</v>
      </c>
      <c r="G842">
        <v>9.5129047395588895</v>
      </c>
      <c r="H842">
        <v>1.3208051934590936</v>
      </c>
      <c r="J842">
        <v>36.361607142857146</v>
      </c>
      <c r="K842">
        <v>7</v>
      </c>
      <c r="V842">
        <v>0</v>
      </c>
      <c r="W842" s="36">
        <v>18</v>
      </c>
    </row>
    <row r="843" spans="1:23">
      <c r="A843" s="37">
        <v>10856</v>
      </c>
      <c r="B843">
        <v>0</v>
      </c>
      <c r="C843" s="36">
        <v>4</v>
      </c>
      <c r="E843">
        <v>816</v>
      </c>
      <c r="F843">
        <v>12.487095260441111</v>
      </c>
      <c r="G843">
        <v>3.5129047395588895</v>
      </c>
      <c r="H843">
        <v>0.48774406463273329</v>
      </c>
      <c r="J843">
        <v>36.40625</v>
      </c>
      <c r="K843">
        <v>7</v>
      </c>
      <c r="V843">
        <v>0</v>
      </c>
      <c r="W843" s="36">
        <v>6</v>
      </c>
    </row>
    <row r="844" spans="1:23">
      <c r="A844" s="37">
        <v>5121</v>
      </c>
      <c r="B844">
        <v>0</v>
      </c>
      <c r="C844" s="36">
        <v>18</v>
      </c>
      <c r="E844">
        <v>817</v>
      </c>
      <c r="F844">
        <v>12.487095260441111</v>
      </c>
      <c r="G844">
        <v>-9.4870952604411105</v>
      </c>
      <c r="H844">
        <v>-1.3172217144910474</v>
      </c>
      <c r="J844">
        <v>36.450892857142861</v>
      </c>
      <c r="K844">
        <v>7</v>
      </c>
      <c r="V844">
        <v>0</v>
      </c>
      <c r="W844" s="36">
        <v>11</v>
      </c>
    </row>
    <row r="845" spans="1:23">
      <c r="A845" s="37">
        <v>4186</v>
      </c>
      <c r="B845">
        <v>0</v>
      </c>
      <c r="C845" s="36">
        <v>6</v>
      </c>
      <c r="E845">
        <v>818</v>
      </c>
      <c r="F845">
        <v>12.487095260441111</v>
      </c>
      <c r="G845">
        <v>3.5129047395588895</v>
      </c>
      <c r="H845">
        <v>0.48774406463273329</v>
      </c>
      <c r="J845">
        <v>36.495535714285715</v>
      </c>
      <c r="K845">
        <v>7</v>
      </c>
      <c r="V845">
        <v>0</v>
      </c>
      <c r="W845" s="36">
        <v>7</v>
      </c>
    </row>
    <row r="846" spans="1:23">
      <c r="A846" s="37">
        <v>368</v>
      </c>
      <c r="B846">
        <v>0</v>
      </c>
      <c r="C846" s="36">
        <v>11</v>
      </c>
      <c r="E846">
        <v>819</v>
      </c>
      <c r="F846">
        <v>12.487095260441111</v>
      </c>
      <c r="G846">
        <v>7.5129047395588895</v>
      </c>
      <c r="H846">
        <v>1.0431181505169735</v>
      </c>
      <c r="J846">
        <v>36.540178571428577</v>
      </c>
      <c r="K846">
        <v>7</v>
      </c>
      <c r="V846">
        <v>0</v>
      </c>
      <c r="W846" s="36">
        <v>7</v>
      </c>
    </row>
    <row r="847" spans="1:23">
      <c r="A847" s="37">
        <v>3312</v>
      </c>
      <c r="B847">
        <v>0</v>
      </c>
      <c r="C847" s="36">
        <v>7</v>
      </c>
      <c r="E847">
        <v>820</v>
      </c>
      <c r="F847">
        <v>12.487095260441111</v>
      </c>
      <c r="G847">
        <v>-7.4870952604411105</v>
      </c>
      <c r="H847">
        <v>-1.0395346715489273</v>
      </c>
      <c r="J847">
        <v>36.584821428571431</v>
      </c>
      <c r="K847">
        <v>7</v>
      </c>
      <c r="V847">
        <v>0</v>
      </c>
      <c r="W847" s="36">
        <v>16</v>
      </c>
    </row>
    <row r="848" spans="1:23">
      <c r="A848" s="37">
        <v>11121</v>
      </c>
      <c r="B848">
        <v>0</v>
      </c>
      <c r="C848" s="36">
        <v>7</v>
      </c>
      <c r="E848">
        <v>821</v>
      </c>
      <c r="F848">
        <v>12.487095260441111</v>
      </c>
      <c r="G848">
        <v>4.5129047395588895</v>
      </c>
      <c r="H848">
        <v>0.62658758610379328</v>
      </c>
      <c r="J848">
        <v>36.629464285714292</v>
      </c>
      <c r="K848">
        <v>7</v>
      </c>
      <c r="V848">
        <v>0</v>
      </c>
      <c r="W848" s="36">
        <v>18</v>
      </c>
    </row>
    <row r="849" spans="1:23">
      <c r="A849" s="37">
        <v>5332</v>
      </c>
      <c r="B849">
        <v>0</v>
      </c>
      <c r="C849" s="36">
        <v>16</v>
      </c>
      <c r="E849">
        <v>822</v>
      </c>
      <c r="F849">
        <v>12.487095260441111</v>
      </c>
      <c r="G849">
        <v>-7.4870952604411105</v>
      </c>
      <c r="H849">
        <v>-1.0395346715489273</v>
      </c>
      <c r="J849">
        <v>36.674107142857146</v>
      </c>
      <c r="K849">
        <v>7</v>
      </c>
      <c r="V849">
        <v>0</v>
      </c>
      <c r="W849" s="36">
        <v>17</v>
      </c>
    </row>
    <row r="850" spans="1:23">
      <c r="A850" s="37">
        <v>5848</v>
      </c>
      <c r="B850">
        <v>0</v>
      </c>
      <c r="C850" s="36">
        <v>18</v>
      </c>
      <c r="E850">
        <v>823</v>
      </c>
      <c r="F850">
        <v>12.487095260441111</v>
      </c>
      <c r="G850">
        <v>4.5129047395588895</v>
      </c>
      <c r="H850">
        <v>0.62658758610379328</v>
      </c>
      <c r="J850">
        <v>36.71875</v>
      </c>
      <c r="K850">
        <v>7</v>
      </c>
      <c r="V850">
        <v>0</v>
      </c>
      <c r="W850" s="36">
        <v>20</v>
      </c>
    </row>
    <row r="851" spans="1:23">
      <c r="A851" s="37">
        <v>10343</v>
      </c>
      <c r="B851">
        <v>0</v>
      </c>
      <c r="C851" s="36">
        <v>17</v>
      </c>
      <c r="E851">
        <v>824</v>
      </c>
      <c r="F851">
        <v>12.487095260441111</v>
      </c>
      <c r="G851">
        <v>-5.4870952604411105</v>
      </c>
      <c r="H851">
        <v>-0.7618476286068071</v>
      </c>
      <c r="J851">
        <v>36.763392857142861</v>
      </c>
      <c r="K851">
        <v>7</v>
      </c>
      <c r="V851">
        <v>0</v>
      </c>
      <c r="W851" s="36">
        <v>9</v>
      </c>
    </row>
    <row r="852" spans="1:23">
      <c r="A852" s="37">
        <v>5935</v>
      </c>
      <c r="B852">
        <v>0</v>
      </c>
      <c r="C852" s="36">
        <v>20</v>
      </c>
      <c r="E852">
        <v>825</v>
      </c>
      <c r="F852">
        <v>12.487095260441111</v>
      </c>
      <c r="G852">
        <v>6.5129047395588895</v>
      </c>
      <c r="H852">
        <v>0.90427462904591338</v>
      </c>
      <c r="J852">
        <v>36.808035714285715</v>
      </c>
      <c r="K852">
        <v>7</v>
      </c>
      <c r="V852">
        <v>0</v>
      </c>
      <c r="W852" s="36">
        <v>7</v>
      </c>
    </row>
    <row r="853" spans="1:23">
      <c r="A853" s="37">
        <v>2895</v>
      </c>
      <c r="B853">
        <v>0</v>
      </c>
      <c r="C853" s="36">
        <v>9</v>
      </c>
      <c r="E853">
        <v>826</v>
      </c>
      <c r="F853">
        <v>12.487095260441111</v>
      </c>
      <c r="G853">
        <v>10.512904739558889</v>
      </c>
      <c r="H853">
        <v>1.4596487149301536</v>
      </c>
      <c r="J853">
        <v>36.852678571428577</v>
      </c>
      <c r="K853">
        <v>7</v>
      </c>
      <c r="V853">
        <v>0</v>
      </c>
      <c r="W853" s="36">
        <v>11</v>
      </c>
    </row>
    <row r="854" spans="1:23">
      <c r="A854" s="37">
        <v>10262</v>
      </c>
      <c r="B854">
        <v>0</v>
      </c>
      <c r="C854" s="36">
        <v>7</v>
      </c>
      <c r="E854">
        <v>827</v>
      </c>
      <c r="F854">
        <v>12.487095260441111</v>
      </c>
      <c r="G854">
        <v>1.5129047395588895</v>
      </c>
      <c r="H854">
        <v>0.21005702169061319</v>
      </c>
      <c r="J854">
        <v>36.897321428571431</v>
      </c>
      <c r="K854">
        <v>7</v>
      </c>
      <c r="V854">
        <v>0</v>
      </c>
      <c r="W854" s="36">
        <v>17</v>
      </c>
    </row>
    <row r="855" spans="1:23">
      <c r="A855" s="37">
        <v>7848</v>
      </c>
      <c r="B855">
        <v>0</v>
      </c>
      <c r="C855" s="36">
        <v>11</v>
      </c>
      <c r="E855">
        <v>828</v>
      </c>
      <c r="F855">
        <v>12.487095260441111</v>
      </c>
      <c r="G855">
        <v>-8.4870952604411105</v>
      </c>
      <c r="H855">
        <v>-1.1783781930199873</v>
      </c>
      <c r="J855">
        <v>36.941964285714292</v>
      </c>
      <c r="K855">
        <v>7</v>
      </c>
      <c r="V855">
        <v>0</v>
      </c>
      <c r="W855" s="36">
        <v>24</v>
      </c>
    </row>
    <row r="856" spans="1:23">
      <c r="A856" s="37">
        <v>9477</v>
      </c>
      <c r="B856">
        <v>0</v>
      </c>
      <c r="C856" s="36">
        <v>17</v>
      </c>
      <c r="E856">
        <v>829</v>
      </c>
      <c r="F856">
        <v>12.487095260441111</v>
      </c>
      <c r="G856">
        <v>8.5129047395588895</v>
      </c>
      <c r="H856">
        <v>1.1819616719880335</v>
      </c>
      <c r="J856">
        <v>36.986607142857146</v>
      </c>
      <c r="K856">
        <v>7</v>
      </c>
      <c r="V856">
        <v>0</v>
      </c>
      <c r="W856" s="36">
        <v>4</v>
      </c>
    </row>
    <row r="857" spans="1:23">
      <c r="A857" s="37">
        <v>4856</v>
      </c>
      <c r="B857">
        <v>0</v>
      </c>
      <c r="C857" s="36">
        <v>24</v>
      </c>
      <c r="E857">
        <v>830</v>
      </c>
      <c r="F857">
        <v>12.487095260441111</v>
      </c>
      <c r="G857">
        <v>-8.4870952604411105</v>
      </c>
      <c r="H857">
        <v>-1.1783781930199873</v>
      </c>
      <c r="J857">
        <v>37.03125</v>
      </c>
      <c r="K857">
        <v>7</v>
      </c>
      <c r="V857">
        <v>0</v>
      </c>
      <c r="W857" s="36">
        <v>15</v>
      </c>
    </row>
    <row r="858" spans="1:23">
      <c r="A858" s="37">
        <v>7186</v>
      </c>
      <c r="B858">
        <v>0</v>
      </c>
      <c r="C858" s="36">
        <v>4</v>
      </c>
      <c r="E858">
        <v>831</v>
      </c>
      <c r="F858">
        <v>12.487095260441111</v>
      </c>
      <c r="G858">
        <v>-7.4870952604411105</v>
      </c>
      <c r="H858">
        <v>-1.0395346715489273</v>
      </c>
      <c r="J858">
        <v>37.075892857142861</v>
      </c>
      <c r="K858">
        <v>7</v>
      </c>
      <c r="V858">
        <v>0</v>
      </c>
      <c r="W858" s="36">
        <v>24</v>
      </c>
    </row>
    <row r="859" spans="1:23">
      <c r="A859" s="37">
        <v>5794</v>
      </c>
      <c r="B859">
        <v>0</v>
      </c>
      <c r="C859" s="36">
        <v>15</v>
      </c>
      <c r="E859">
        <v>832</v>
      </c>
      <c r="F859">
        <v>12.487095260441111</v>
      </c>
      <c r="G859">
        <v>4.5129047395588895</v>
      </c>
      <c r="H859">
        <v>0.62658758610379328</v>
      </c>
      <c r="J859">
        <v>37.120535714285715</v>
      </c>
      <c r="K859">
        <v>7</v>
      </c>
      <c r="V859">
        <v>0</v>
      </c>
      <c r="W859" s="36">
        <v>4</v>
      </c>
    </row>
    <row r="860" spans="1:23">
      <c r="A860" s="37">
        <v>1456</v>
      </c>
      <c r="B860">
        <v>0</v>
      </c>
      <c r="C860" s="36">
        <v>24</v>
      </c>
      <c r="E860">
        <v>833</v>
      </c>
      <c r="F860">
        <v>12.487095260441111</v>
      </c>
      <c r="G860">
        <v>4.5129047395588895</v>
      </c>
      <c r="H860">
        <v>0.62658758610379328</v>
      </c>
      <c r="J860">
        <v>37.165178571428577</v>
      </c>
      <c r="K860">
        <v>7</v>
      </c>
      <c r="V860">
        <v>0</v>
      </c>
      <c r="W860" s="36">
        <v>19</v>
      </c>
    </row>
    <row r="861" spans="1:23">
      <c r="A861" s="37">
        <v>4877</v>
      </c>
      <c r="B861">
        <v>0</v>
      </c>
      <c r="C861" s="36">
        <v>4</v>
      </c>
      <c r="E861">
        <v>834</v>
      </c>
      <c r="F861">
        <v>12.487095260441111</v>
      </c>
      <c r="G861">
        <v>-7.4870952604411105</v>
      </c>
      <c r="H861">
        <v>-1.0395346715489273</v>
      </c>
      <c r="J861">
        <v>37.209821428571431</v>
      </c>
      <c r="K861">
        <v>7</v>
      </c>
      <c r="V861">
        <v>0</v>
      </c>
      <c r="W861" s="36">
        <v>4</v>
      </c>
    </row>
    <row r="862" spans="1:23">
      <c r="A862" s="37">
        <v>425</v>
      </c>
      <c r="B862">
        <v>0</v>
      </c>
      <c r="C862" s="36">
        <v>19</v>
      </c>
      <c r="E862">
        <v>835</v>
      </c>
      <c r="F862">
        <v>12.487095260441111</v>
      </c>
      <c r="G862">
        <v>-8.4870952604411105</v>
      </c>
      <c r="H862">
        <v>-1.1783781930199873</v>
      </c>
      <c r="J862">
        <v>37.254464285714292</v>
      </c>
      <c r="K862">
        <v>7</v>
      </c>
      <c r="V862">
        <v>0</v>
      </c>
      <c r="W862" s="36">
        <v>25</v>
      </c>
    </row>
    <row r="863" spans="1:23">
      <c r="A863" s="37">
        <v>3007</v>
      </c>
      <c r="B863">
        <v>0</v>
      </c>
      <c r="C863" s="36">
        <v>4</v>
      </c>
      <c r="E863">
        <v>836</v>
      </c>
      <c r="F863">
        <v>12.487095260441111</v>
      </c>
      <c r="G863">
        <v>10.512904739558889</v>
      </c>
      <c r="H863">
        <v>1.4596487149301536</v>
      </c>
      <c r="J863">
        <v>37.299107142857146</v>
      </c>
      <c r="K863">
        <v>7</v>
      </c>
      <c r="V863">
        <v>0</v>
      </c>
      <c r="W863" s="36">
        <v>5</v>
      </c>
    </row>
    <row r="864" spans="1:23">
      <c r="A864" s="37">
        <v>1031</v>
      </c>
      <c r="B864">
        <v>0</v>
      </c>
      <c r="C864" s="36">
        <v>25</v>
      </c>
      <c r="E864">
        <v>837</v>
      </c>
      <c r="F864">
        <v>12.487095260441111</v>
      </c>
      <c r="G864">
        <v>-0.48709526044111051</v>
      </c>
      <c r="H864">
        <v>-6.7630021251506911E-2</v>
      </c>
      <c r="J864">
        <v>37.34375</v>
      </c>
      <c r="K864">
        <v>7</v>
      </c>
      <c r="V864">
        <v>0</v>
      </c>
      <c r="W864" s="36">
        <v>11</v>
      </c>
    </row>
    <row r="865" spans="1:23">
      <c r="A865" s="37">
        <v>4297</v>
      </c>
      <c r="B865">
        <v>0</v>
      </c>
      <c r="C865" s="36">
        <v>5</v>
      </c>
      <c r="E865">
        <v>838</v>
      </c>
      <c r="F865">
        <v>12.487095260441111</v>
      </c>
      <c r="G865">
        <v>13.512904739558889</v>
      </c>
      <c r="H865">
        <v>1.8761792793433338</v>
      </c>
      <c r="J865">
        <v>37.388392857142861</v>
      </c>
      <c r="K865">
        <v>7</v>
      </c>
      <c r="V865">
        <v>0</v>
      </c>
      <c r="W865" s="36">
        <v>3</v>
      </c>
    </row>
    <row r="866" spans="1:23">
      <c r="A866" s="37">
        <v>807</v>
      </c>
      <c r="B866">
        <v>0</v>
      </c>
      <c r="C866" s="36">
        <v>11</v>
      </c>
      <c r="E866">
        <v>839</v>
      </c>
      <c r="F866">
        <v>12.487095260441111</v>
      </c>
      <c r="G866">
        <v>-8.4870952604411105</v>
      </c>
      <c r="H866">
        <v>-1.1783781930199873</v>
      </c>
      <c r="J866">
        <v>37.433035714285715</v>
      </c>
      <c r="K866">
        <v>7</v>
      </c>
      <c r="V866">
        <v>0</v>
      </c>
      <c r="W866" s="36">
        <v>11</v>
      </c>
    </row>
    <row r="867" spans="1:23">
      <c r="A867" s="37">
        <v>9553</v>
      </c>
      <c r="B867">
        <v>0</v>
      </c>
      <c r="C867" s="36">
        <v>3</v>
      </c>
      <c r="E867">
        <v>840</v>
      </c>
      <c r="F867">
        <v>12.487095260441111</v>
      </c>
      <c r="G867">
        <v>5.5129047395588895</v>
      </c>
      <c r="H867">
        <v>0.76543110757485333</v>
      </c>
      <c r="J867">
        <v>37.477678571428577</v>
      </c>
      <c r="K867">
        <v>7</v>
      </c>
      <c r="V867">
        <v>0</v>
      </c>
      <c r="W867" s="36">
        <v>11</v>
      </c>
    </row>
    <row r="868" spans="1:23">
      <c r="A868" s="37">
        <v>4271</v>
      </c>
      <c r="B868">
        <v>0</v>
      </c>
      <c r="C868" s="36">
        <v>11</v>
      </c>
      <c r="E868">
        <v>841</v>
      </c>
      <c r="F868">
        <v>12.487095260441111</v>
      </c>
      <c r="G868">
        <v>-6.4870952604411105</v>
      </c>
      <c r="H868">
        <v>-0.90069115007786715</v>
      </c>
      <c r="J868">
        <v>37.522321428571431</v>
      </c>
      <c r="K868">
        <v>7</v>
      </c>
      <c r="V868">
        <v>0</v>
      </c>
      <c r="W868" s="36">
        <v>14</v>
      </c>
    </row>
    <row r="869" spans="1:23">
      <c r="A869" s="37">
        <v>4120</v>
      </c>
      <c r="B869">
        <v>0</v>
      </c>
      <c r="C869" s="36">
        <v>11</v>
      </c>
      <c r="E869">
        <v>842</v>
      </c>
      <c r="F869">
        <v>12.487095260441111</v>
      </c>
      <c r="G869">
        <v>-1.4870952604411105</v>
      </c>
      <c r="H869">
        <v>-0.20647354272256696</v>
      </c>
      <c r="J869">
        <v>37.566964285714292</v>
      </c>
      <c r="K869">
        <v>7</v>
      </c>
      <c r="V869">
        <v>0</v>
      </c>
      <c r="W869" s="36">
        <v>14</v>
      </c>
    </row>
    <row r="870" spans="1:23">
      <c r="A870" s="37">
        <v>2036</v>
      </c>
      <c r="B870">
        <v>0</v>
      </c>
      <c r="C870" s="36">
        <v>14</v>
      </c>
      <c r="E870">
        <v>843</v>
      </c>
      <c r="F870">
        <v>12.487095260441111</v>
      </c>
      <c r="G870">
        <v>-5.4870952604411105</v>
      </c>
      <c r="H870">
        <v>-0.7618476286068071</v>
      </c>
      <c r="J870">
        <v>37.611607142857146</v>
      </c>
      <c r="K870">
        <v>7</v>
      </c>
      <c r="V870">
        <v>0</v>
      </c>
      <c r="W870" s="36">
        <v>3</v>
      </c>
    </row>
    <row r="871" spans="1:23">
      <c r="A871" s="37">
        <v>115</v>
      </c>
      <c r="B871">
        <v>0</v>
      </c>
      <c r="C871" s="36">
        <v>14</v>
      </c>
      <c r="E871">
        <v>844</v>
      </c>
      <c r="F871">
        <v>12.487095260441111</v>
      </c>
      <c r="G871">
        <v>-5.4870952604411105</v>
      </c>
      <c r="H871">
        <v>-0.7618476286068071</v>
      </c>
      <c r="J871">
        <v>37.65625</v>
      </c>
      <c r="K871">
        <v>8</v>
      </c>
      <c r="V871">
        <v>0</v>
      </c>
      <c r="W871" s="36">
        <v>13</v>
      </c>
    </row>
    <row r="872" spans="1:23">
      <c r="A872" s="37">
        <v>4259</v>
      </c>
      <c r="B872">
        <v>0</v>
      </c>
      <c r="C872" s="36">
        <v>3</v>
      </c>
      <c r="E872">
        <v>845</v>
      </c>
      <c r="F872">
        <v>12.487095260441111</v>
      </c>
      <c r="G872">
        <v>3.5129047395588895</v>
      </c>
      <c r="H872">
        <v>0.48774406463273329</v>
      </c>
      <c r="J872">
        <v>37.700892857142861</v>
      </c>
      <c r="K872">
        <v>8</v>
      </c>
      <c r="V872">
        <v>0</v>
      </c>
      <c r="W872" s="36">
        <v>5</v>
      </c>
    </row>
    <row r="873" spans="1:23">
      <c r="A873" s="37">
        <v>8687</v>
      </c>
      <c r="B873">
        <v>0</v>
      </c>
      <c r="C873" s="36">
        <v>13</v>
      </c>
      <c r="E873">
        <v>846</v>
      </c>
      <c r="F873">
        <v>12.487095260441111</v>
      </c>
      <c r="G873">
        <v>5.5129047395588895</v>
      </c>
      <c r="H873">
        <v>0.76543110757485333</v>
      </c>
      <c r="J873">
        <v>37.745535714285715</v>
      </c>
      <c r="K873">
        <v>8</v>
      </c>
      <c r="V873">
        <v>0</v>
      </c>
      <c r="W873" s="36">
        <v>16</v>
      </c>
    </row>
    <row r="874" spans="1:23">
      <c r="A874" s="37">
        <v>2447</v>
      </c>
      <c r="B874">
        <v>0</v>
      </c>
      <c r="C874" s="36">
        <v>5</v>
      </c>
      <c r="E874">
        <v>847</v>
      </c>
      <c r="F874">
        <v>12.487095260441111</v>
      </c>
      <c r="G874">
        <v>4.5129047395588895</v>
      </c>
      <c r="H874">
        <v>0.62658758610379328</v>
      </c>
      <c r="J874">
        <v>37.790178571428577</v>
      </c>
      <c r="K874">
        <v>8</v>
      </c>
      <c r="V874">
        <v>0</v>
      </c>
      <c r="W874" s="36">
        <v>14</v>
      </c>
    </row>
    <row r="875" spans="1:23">
      <c r="A875" s="37">
        <v>10140</v>
      </c>
      <c r="B875">
        <v>0</v>
      </c>
      <c r="C875" s="36">
        <v>16</v>
      </c>
      <c r="E875">
        <v>848</v>
      </c>
      <c r="F875">
        <v>12.487095260441111</v>
      </c>
      <c r="G875">
        <v>7.5129047395588895</v>
      </c>
      <c r="H875">
        <v>1.0431181505169735</v>
      </c>
      <c r="J875">
        <v>37.834821428571431</v>
      </c>
      <c r="K875">
        <v>8</v>
      </c>
      <c r="V875">
        <v>0</v>
      </c>
      <c r="W875" s="36">
        <v>7</v>
      </c>
    </row>
    <row r="876" spans="1:23">
      <c r="A876" s="37">
        <v>9353</v>
      </c>
      <c r="B876">
        <v>0</v>
      </c>
      <c r="C876" s="36">
        <v>14</v>
      </c>
      <c r="E876">
        <v>849</v>
      </c>
      <c r="F876">
        <v>12.487095260441111</v>
      </c>
      <c r="G876">
        <v>-3.4870952604411105</v>
      </c>
      <c r="H876">
        <v>-0.48416058566468706</v>
      </c>
      <c r="J876">
        <v>37.879464285714292</v>
      </c>
      <c r="K876">
        <v>8</v>
      </c>
      <c r="V876">
        <v>0</v>
      </c>
      <c r="W876" s="36">
        <v>8</v>
      </c>
    </row>
    <row r="877" spans="1:23">
      <c r="A877" s="37">
        <v>3623</v>
      </c>
      <c r="B877">
        <v>0</v>
      </c>
      <c r="C877" s="36">
        <v>7</v>
      </c>
      <c r="E877">
        <v>850</v>
      </c>
      <c r="F877">
        <v>12.487095260441111</v>
      </c>
      <c r="G877">
        <v>-5.4870952604411105</v>
      </c>
      <c r="H877">
        <v>-0.7618476286068071</v>
      </c>
      <c r="J877">
        <v>37.924107142857146</v>
      </c>
      <c r="K877">
        <v>8</v>
      </c>
      <c r="V877">
        <v>0</v>
      </c>
      <c r="W877" s="36">
        <v>22</v>
      </c>
    </row>
    <row r="878" spans="1:23">
      <c r="A878" s="37">
        <v>738</v>
      </c>
      <c r="B878">
        <v>0</v>
      </c>
      <c r="C878" s="36">
        <v>8</v>
      </c>
      <c r="E878">
        <v>851</v>
      </c>
      <c r="F878">
        <v>12.487095260441111</v>
      </c>
      <c r="G878">
        <v>-1.4870952604411105</v>
      </c>
      <c r="H878">
        <v>-0.20647354272256696</v>
      </c>
      <c r="J878">
        <v>37.96875</v>
      </c>
      <c r="K878">
        <v>8</v>
      </c>
      <c r="V878">
        <v>0</v>
      </c>
      <c r="W878" s="36">
        <v>17</v>
      </c>
    </row>
    <row r="879" spans="1:23">
      <c r="A879" s="37">
        <v>7631</v>
      </c>
      <c r="B879">
        <v>0</v>
      </c>
      <c r="C879" s="36">
        <v>22</v>
      </c>
      <c r="E879">
        <v>852</v>
      </c>
      <c r="F879">
        <v>12.487095260441111</v>
      </c>
      <c r="G879">
        <v>4.5129047395588895</v>
      </c>
      <c r="H879">
        <v>0.62658758610379328</v>
      </c>
      <c r="J879">
        <v>38.013392857142861</v>
      </c>
      <c r="K879">
        <v>8</v>
      </c>
      <c r="V879">
        <v>0</v>
      </c>
      <c r="W879" s="36">
        <v>16</v>
      </c>
    </row>
    <row r="880" spans="1:23">
      <c r="A880" s="37">
        <v>4789</v>
      </c>
      <c r="B880">
        <v>0</v>
      </c>
      <c r="C880" s="36">
        <v>17</v>
      </c>
      <c r="E880">
        <v>853</v>
      </c>
      <c r="F880">
        <v>12.487095260441111</v>
      </c>
      <c r="G880">
        <v>11.512904739558889</v>
      </c>
      <c r="H880">
        <v>1.5984922364012137</v>
      </c>
      <c r="J880">
        <v>38.058035714285715</v>
      </c>
      <c r="K880">
        <v>8</v>
      </c>
      <c r="V880">
        <v>0</v>
      </c>
      <c r="W880" s="36">
        <v>7</v>
      </c>
    </row>
    <row r="881" spans="1:23">
      <c r="A881" s="37">
        <v>773</v>
      </c>
      <c r="B881">
        <v>0</v>
      </c>
      <c r="C881" s="36">
        <v>16</v>
      </c>
      <c r="E881">
        <v>854</v>
      </c>
      <c r="F881">
        <v>12.487095260441111</v>
      </c>
      <c r="G881">
        <v>-8.4870952604411105</v>
      </c>
      <c r="H881">
        <v>-1.1783781930199873</v>
      </c>
      <c r="J881">
        <v>38.102678571428577</v>
      </c>
      <c r="K881">
        <v>8</v>
      </c>
      <c r="V881">
        <v>0</v>
      </c>
      <c r="W881" s="36">
        <v>27</v>
      </c>
    </row>
    <row r="882" spans="1:23">
      <c r="A882" s="37">
        <v>10602</v>
      </c>
      <c r="B882">
        <v>0</v>
      </c>
      <c r="C882" s="36">
        <v>7</v>
      </c>
      <c r="E882">
        <v>855</v>
      </c>
      <c r="F882">
        <v>12.487095260441111</v>
      </c>
      <c r="G882">
        <v>2.5129047395588895</v>
      </c>
      <c r="H882">
        <v>0.34890054316167324</v>
      </c>
      <c r="J882">
        <v>38.147321428571431</v>
      </c>
      <c r="K882">
        <v>8</v>
      </c>
      <c r="V882">
        <v>0</v>
      </c>
      <c r="W882" s="36">
        <v>7</v>
      </c>
    </row>
    <row r="883" spans="1:23">
      <c r="A883" s="37">
        <v>1446</v>
      </c>
      <c r="B883">
        <v>0</v>
      </c>
      <c r="C883" s="36">
        <v>27</v>
      </c>
      <c r="E883">
        <v>856</v>
      </c>
      <c r="F883">
        <v>12.487095260441111</v>
      </c>
      <c r="G883">
        <v>11.512904739558889</v>
      </c>
      <c r="H883">
        <v>1.5984922364012137</v>
      </c>
      <c r="J883">
        <v>38.191964285714292</v>
      </c>
      <c r="K883">
        <v>8</v>
      </c>
      <c r="V883">
        <v>0</v>
      </c>
      <c r="W883" s="36">
        <v>6</v>
      </c>
    </row>
    <row r="884" spans="1:23">
      <c r="A884" s="37">
        <v>3270</v>
      </c>
      <c r="B884">
        <v>0</v>
      </c>
      <c r="C884" s="36">
        <v>7</v>
      </c>
      <c r="E884">
        <v>857</v>
      </c>
      <c r="F884">
        <v>12.487095260441111</v>
      </c>
      <c r="G884">
        <v>-8.4870952604411105</v>
      </c>
      <c r="H884">
        <v>-1.1783781930199873</v>
      </c>
      <c r="J884">
        <v>38.236607142857146</v>
      </c>
      <c r="K884">
        <v>8</v>
      </c>
      <c r="V884">
        <v>0</v>
      </c>
      <c r="W884" s="36">
        <v>5</v>
      </c>
    </row>
    <row r="885" spans="1:23">
      <c r="A885" s="37">
        <v>8443</v>
      </c>
      <c r="B885">
        <v>0</v>
      </c>
      <c r="C885" s="36">
        <v>6</v>
      </c>
      <c r="E885">
        <v>858</v>
      </c>
      <c r="F885">
        <v>12.487095260441111</v>
      </c>
      <c r="G885">
        <v>6.5129047395588895</v>
      </c>
      <c r="H885">
        <v>0.90427462904591338</v>
      </c>
      <c r="J885">
        <v>38.28125</v>
      </c>
      <c r="K885">
        <v>8</v>
      </c>
      <c r="V885">
        <v>0</v>
      </c>
      <c r="W885" s="36">
        <v>3</v>
      </c>
    </row>
    <row r="886" spans="1:23">
      <c r="A886" s="37">
        <v>9653</v>
      </c>
      <c r="B886">
        <v>0</v>
      </c>
      <c r="C886" s="36">
        <v>5</v>
      </c>
      <c r="E886">
        <v>859</v>
      </c>
      <c r="F886">
        <v>12.487095260441111</v>
      </c>
      <c r="G886">
        <v>-8.4870952604411105</v>
      </c>
      <c r="H886">
        <v>-1.1783781930199873</v>
      </c>
      <c r="J886">
        <v>38.325892857142861</v>
      </c>
      <c r="K886">
        <v>8</v>
      </c>
      <c r="V886">
        <v>0</v>
      </c>
      <c r="W886" s="36">
        <v>5</v>
      </c>
    </row>
    <row r="887" spans="1:23">
      <c r="A887" s="37">
        <v>8916</v>
      </c>
      <c r="B887">
        <v>0</v>
      </c>
      <c r="C887" s="36">
        <v>3</v>
      </c>
      <c r="E887">
        <v>860</v>
      </c>
      <c r="F887">
        <v>12.487095260441111</v>
      </c>
      <c r="G887">
        <v>12.512904739558889</v>
      </c>
      <c r="H887">
        <v>1.7373357578722737</v>
      </c>
      <c r="J887">
        <v>38.370535714285715</v>
      </c>
      <c r="K887">
        <v>8</v>
      </c>
      <c r="V887">
        <v>0</v>
      </c>
      <c r="W887" s="36">
        <v>21</v>
      </c>
    </row>
    <row r="888" spans="1:23">
      <c r="A888" s="37">
        <v>8017</v>
      </c>
      <c r="B888">
        <v>0</v>
      </c>
      <c r="C888" s="36">
        <v>5</v>
      </c>
      <c r="E888">
        <v>861</v>
      </c>
      <c r="F888">
        <v>12.487095260441111</v>
      </c>
      <c r="G888">
        <v>-7.4870952604411105</v>
      </c>
      <c r="H888">
        <v>-1.0395346715489273</v>
      </c>
      <c r="J888">
        <v>38.415178571428577</v>
      </c>
      <c r="K888">
        <v>8</v>
      </c>
      <c r="V888">
        <v>0</v>
      </c>
      <c r="W888" s="36">
        <v>18</v>
      </c>
    </row>
    <row r="889" spans="1:23">
      <c r="A889" s="37">
        <v>5830</v>
      </c>
      <c r="B889">
        <v>0</v>
      </c>
      <c r="C889" s="36">
        <v>21</v>
      </c>
      <c r="E889">
        <v>862</v>
      </c>
      <c r="F889">
        <v>12.487095260441111</v>
      </c>
      <c r="G889">
        <v>-1.4870952604411105</v>
      </c>
      <c r="H889">
        <v>-0.20647354272256696</v>
      </c>
      <c r="J889">
        <v>38.459821428571431</v>
      </c>
      <c r="K889">
        <v>8</v>
      </c>
      <c r="V889">
        <v>0</v>
      </c>
      <c r="W889" s="36">
        <v>11</v>
      </c>
    </row>
    <row r="890" spans="1:23">
      <c r="A890" s="37">
        <v>4597</v>
      </c>
      <c r="B890">
        <v>0</v>
      </c>
      <c r="C890" s="36">
        <v>18</v>
      </c>
      <c r="E890">
        <v>863</v>
      </c>
      <c r="F890">
        <v>12.487095260441111</v>
      </c>
      <c r="G890">
        <v>-9.4870952604411105</v>
      </c>
      <c r="H890">
        <v>-1.3172217144910474</v>
      </c>
      <c r="J890">
        <v>38.504464285714292</v>
      </c>
      <c r="K890">
        <v>8</v>
      </c>
      <c r="V890">
        <v>0</v>
      </c>
      <c r="W890" s="36">
        <v>5</v>
      </c>
    </row>
    <row r="891" spans="1:23">
      <c r="A891" s="37">
        <v>7023</v>
      </c>
      <c r="B891">
        <v>0</v>
      </c>
      <c r="C891" s="36">
        <v>11</v>
      </c>
      <c r="E891">
        <v>864</v>
      </c>
      <c r="F891">
        <v>12.487095260441111</v>
      </c>
      <c r="G891">
        <v>-1.4870952604411105</v>
      </c>
      <c r="H891">
        <v>-0.20647354272256696</v>
      </c>
      <c r="J891">
        <v>38.549107142857146</v>
      </c>
      <c r="K891">
        <v>8</v>
      </c>
      <c r="V891">
        <v>0</v>
      </c>
      <c r="W891" s="36">
        <v>16</v>
      </c>
    </row>
    <row r="892" spans="1:23">
      <c r="A892" s="37">
        <v>8086</v>
      </c>
      <c r="B892">
        <v>0</v>
      </c>
      <c r="C892" s="36">
        <v>5</v>
      </c>
      <c r="E892">
        <v>865</v>
      </c>
      <c r="F892">
        <v>12.487095260441111</v>
      </c>
      <c r="G892">
        <v>-1.4870952604411105</v>
      </c>
      <c r="H892">
        <v>-0.20647354272256696</v>
      </c>
      <c r="J892">
        <v>38.59375</v>
      </c>
      <c r="K892">
        <v>8</v>
      </c>
      <c r="V892">
        <v>0</v>
      </c>
      <c r="W892" s="36">
        <v>18</v>
      </c>
    </row>
    <row r="893" spans="1:23">
      <c r="A893" s="37">
        <v>8825</v>
      </c>
      <c r="B893">
        <v>0</v>
      </c>
      <c r="C893" s="36">
        <v>16</v>
      </c>
      <c r="E893">
        <v>866</v>
      </c>
      <c r="F893">
        <v>12.487095260441111</v>
      </c>
      <c r="G893">
        <v>1.5129047395588895</v>
      </c>
      <c r="H893">
        <v>0.21005702169061319</v>
      </c>
      <c r="J893">
        <v>38.638392857142861</v>
      </c>
      <c r="K893">
        <v>8</v>
      </c>
      <c r="V893">
        <v>0</v>
      </c>
      <c r="W893" s="36">
        <v>5</v>
      </c>
    </row>
    <row r="894" spans="1:23">
      <c r="A894" s="37">
        <v>2930</v>
      </c>
      <c r="B894">
        <v>0</v>
      </c>
      <c r="C894" s="36">
        <v>18</v>
      </c>
      <c r="E894">
        <v>867</v>
      </c>
      <c r="F894">
        <v>12.487095260441111</v>
      </c>
      <c r="G894">
        <v>1.5129047395588895</v>
      </c>
      <c r="H894">
        <v>0.21005702169061319</v>
      </c>
      <c r="J894">
        <v>38.683035714285715</v>
      </c>
      <c r="K894">
        <v>8</v>
      </c>
      <c r="V894">
        <v>0</v>
      </c>
      <c r="W894" s="36">
        <v>12</v>
      </c>
    </row>
    <row r="895" spans="1:23">
      <c r="A895" s="37">
        <v>1928</v>
      </c>
      <c r="B895">
        <v>0</v>
      </c>
      <c r="C895" s="36">
        <v>5</v>
      </c>
      <c r="E895">
        <v>868</v>
      </c>
      <c r="F895">
        <v>12.487095260441111</v>
      </c>
      <c r="G895">
        <v>-9.4870952604411105</v>
      </c>
      <c r="H895">
        <v>-1.3172217144910474</v>
      </c>
      <c r="J895">
        <v>38.727678571428577</v>
      </c>
      <c r="K895">
        <v>8</v>
      </c>
      <c r="V895">
        <v>0</v>
      </c>
      <c r="W895" s="36">
        <v>24</v>
      </c>
    </row>
    <row r="896" spans="1:23">
      <c r="A896" s="37">
        <v>7108</v>
      </c>
      <c r="B896">
        <v>0</v>
      </c>
      <c r="C896" s="36">
        <v>12</v>
      </c>
      <c r="E896">
        <v>869</v>
      </c>
      <c r="F896">
        <v>12.487095260441111</v>
      </c>
      <c r="G896">
        <v>0.51290473955888949</v>
      </c>
      <c r="H896">
        <v>7.1213500219553139E-2</v>
      </c>
      <c r="J896">
        <v>38.772321428571431</v>
      </c>
      <c r="K896">
        <v>8</v>
      </c>
      <c r="V896">
        <v>0</v>
      </c>
      <c r="W896" s="36">
        <v>3</v>
      </c>
    </row>
    <row r="897" spans="1:23">
      <c r="A897" s="37">
        <v>10925</v>
      </c>
      <c r="B897">
        <v>0</v>
      </c>
      <c r="C897" s="36">
        <v>24</v>
      </c>
      <c r="E897">
        <v>870</v>
      </c>
      <c r="F897">
        <v>12.487095260441111</v>
      </c>
      <c r="G897">
        <v>-7.4870952604411105</v>
      </c>
      <c r="H897">
        <v>-1.0395346715489273</v>
      </c>
      <c r="J897">
        <v>38.816964285714292</v>
      </c>
      <c r="K897">
        <v>8</v>
      </c>
      <c r="V897">
        <v>0</v>
      </c>
      <c r="W897" s="36">
        <v>22</v>
      </c>
    </row>
    <row r="898" spans="1:23">
      <c r="A898" s="37">
        <v>9960</v>
      </c>
      <c r="B898">
        <v>0</v>
      </c>
      <c r="C898" s="36">
        <v>3</v>
      </c>
      <c r="E898">
        <v>871</v>
      </c>
      <c r="F898">
        <v>12.487095260441111</v>
      </c>
      <c r="G898">
        <v>3.5129047395588895</v>
      </c>
      <c r="H898">
        <v>0.48774406463273329</v>
      </c>
      <c r="J898">
        <v>38.861607142857146</v>
      </c>
      <c r="K898">
        <v>8</v>
      </c>
      <c r="V898">
        <v>0</v>
      </c>
      <c r="W898" s="36">
        <v>23</v>
      </c>
    </row>
    <row r="899" spans="1:23">
      <c r="A899" s="37">
        <v>8800</v>
      </c>
      <c r="B899">
        <v>0</v>
      </c>
      <c r="C899" s="36">
        <v>22</v>
      </c>
      <c r="E899">
        <v>872</v>
      </c>
      <c r="F899">
        <v>12.487095260441111</v>
      </c>
      <c r="G899">
        <v>1.5129047395588895</v>
      </c>
      <c r="H899">
        <v>0.21005702169061319</v>
      </c>
      <c r="J899">
        <v>38.90625</v>
      </c>
      <c r="K899">
        <v>8</v>
      </c>
      <c r="V899">
        <v>0</v>
      </c>
      <c r="W899" s="36">
        <v>19</v>
      </c>
    </row>
    <row r="900" spans="1:23">
      <c r="A900" s="37">
        <v>9224</v>
      </c>
      <c r="B900">
        <v>0</v>
      </c>
      <c r="C900" s="36">
        <v>23</v>
      </c>
      <c r="E900">
        <v>873</v>
      </c>
      <c r="F900">
        <v>12.487095260441111</v>
      </c>
      <c r="G900">
        <v>-5.4870952604411105</v>
      </c>
      <c r="H900">
        <v>-0.7618476286068071</v>
      </c>
      <c r="J900">
        <v>38.950892857142861</v>
      </c>
      <c r="K900">
        <v>8</v>
      </c>
      <c r="V900">
        <v>0</v>
      </c>
      <c r="W900" s="36">
        <v>23</v>
      </c>
    </row>
    <row r="901" spans="1:23">
      <c r="A901" s="37">
        <v>5519</v>
      </c>
      <c r="B901">
        <v>0</v>
      </c>
      <c r="C901" s="36">
        <v>19</v>
      </c>
      <c r="E901">
        <v>874</v>
      </c>
      <c r="F901">
        <v>12.487095260441111</v>
      </c>
      <c r="G901">
        <v>-4.4870952604411105</v>
      </c>
      <c r="H901">
        <v>-0.62300410713574705</v>
      </c>
      <c r="J901">
        <v>38.995535714285715</v>
      </c>
      <c r="K901">
        <v>8</v>
      </c>
      <c r="V901">
        <v>0</v>
      </c>
      <c r="W901" s="36">
        <v>14</v>
      </c>
    </row>
    <row r="902" spans="1:23">
      <c r="A902" s="37">
        <v>5046</v>
      </c>
      <c r="B902">
        <v>0</v>
      </c>
      <c r="C902" s="36">
        <v>23</v>
      </c>
      <c r="E902">
        <v>875</v>
      </c>
      <c r="F902">
        <v>12.487095260441111</v>
      </c>
      <c r="G902">
        <v>9.5129047395588895</v>
      </c>
      <c r="H902">
        <v>1.3208051934590936</v>
      </c>
      <c r="J902">
        <v>39.040178571428577</v>
      </c>
      <c r="K902">
        <v>8</v>
      </c>
      <c r="V902">
        <v>0</v>
      </c>
      <c r="W902" s="36">
        <v>7</v>
      </c>
    </row>
    <row r="903" spans="1:23">
      <c r="A903" s="37">
        <v>7037</v>
      </c>
      <c r="B903">
        <v>0</v>
      </c>
      <c r="C903" s="36">
        <v>14</v>
      </c>
      <c r="E903">
        <v>876</v>
      </c>
      <c r="F903">
        <v>12.487095260441111</v>
      </c>
      <c r="G903">
        <v>4.5129047395588895</v>
      </c>
      <c r="H903">
        <v>0.62658758610379328</v>
      </c>
      <c r="J903">
        <v>39.084821428571431</v>
      </c>
      <c r="K903">
        <v>8</v>
      </c>
      <c r="V903">
        <v>0</v>
      </c>
      <c r="W903" s="36">
        <v>17</v>
      </c>
    </row>
    <row r="904" spans="1:23">
      <c r="A904" s="37">
        <v>905</v>
      </c>
      <c r="B904">
        <v>0</v>
      </c>
      <c r="C904" s="36">
        <v>7</v>
      </c>
      <c r="E904">
        <v>877</v>
      </c>
      <c r="F904">
        <v>12.487095260441111</v>
      </c>
      <c r="G904">
        <v>3.5129047395588895</v>
      </c>
      <c r="H904">
        <v>0.48774406463273329</v>
      </c>
      <c r="J904">
        <v>39.129464285714292</v>
      </c>
      <c r="K904">
        <v>8</v>
      </c>
      <c r="V904">
        <v>0</v>
      </c>
      <c r="W904" s="36">
        <v>9</v>
      </c>
    </row>
    <row r="905" spans="1:23">
      <c r="A905" s="37">
        <v>8624</v>
      </c>
      <c r="B905">
        <v>0</v>
      </c>
      <c r="C905" s="36">
        <v>17</v>
      </c>
      <c r="E905">
        <v>878</v>
      </c>
      <c r="F905">
        <v>12.487095260441111</v>
      </c>
      <c r="G905">
        <v>-5.4870952604411105</v>
      </c>
      <c r="H905">
        <v>-0.7618476286068071</v>
      </c>
      <c r="J905">
        <v>39.174107142857146</v>
      </c>
      <c r="K905">
        <v>8</v>
      </c>
      <c r="V905">
        <v>0</v>
      </c>
      <c r="W905" s="36">
        <v>15</v>
      </c>
    </row>
    <row r="906" spans="1:23">
      <c r="A906" s="37">
        <v>8945</v>
      </c>
      <c r="B906">
        <v>0</v>
      </c>
      <c r="C906" s="36">
        <v>9</v>
      </c>
      <c r="E906">
        <v>879</v>
      </c>
      <c r="F906">
        <v>12.487095260441111</v>
      </c>
      <c r="G906">
        <v>14.512904739558889</v>
      </c>
      <c r="H906">
        <v>2.015022800814394</v>
      </c>
      <c r="J906">
        <v>39.21875</v>
      </c>
      <c r="K906">
        <v>8</v>
      </c>
      <c r="V906">
        <v>0</v>
      </c>
      <c r="W906" s="36">
        <v>12</v>
      </c>
    </row>
    <row r="907" spans="1:23">
      <c r="A907" s="37">
        <v>6445</v>
      </c>
      <c r="B907">
        <v>0</v>
      </c>
      <c r="C907" s="36">
        <v>15</v>
      </c>
      <c r="E907">
        <v>880</v>
      </c>
      <c r="F907">
        <v>12.487095260441111</v>
      </c>
      <c r="G907">
        <v>-5.4870952604411105</v>
      </c>
      <c r="H907">
        <v>-0.7618476286068071</v>
      </c>
      <c r="J907">
        <v>39.263392857142861</v>
      </c>
      <c r="K907">
        <v>8</v>
      </c>
      <c r="V907">
        <v>0</v>
      </c>
      <c r="W907" s="36">
        <v>11</v>
      </c>
    </row>
    <row r="908" spans="1:23">
      <c r="A908" s="37">
        <v>2727</v>
      </c>
      <c r="B908">
        <v>0</v>
      </c>
      <c r="C908" s="36">
        <v>12</v>
      </c>
      <c r="E908">
        <v>881</v>
      </c>
      <c r="F908">
        <v>12.487095260441111</v>
      </c>
      <c r="G908">
        <v>-6.4870952604411105</v>
      </c>
      <c r="H908">
        <v>-0.90069115007786715</v>
      </c>
      <c r="J908">
        <v>39.308035714285715</v>
      </c>
      <c r="K908">
        <v>8</v>
      </c>
      <c r="V908">
        <v>0</v>
      </c>
      <c r="W908" s="36">
        <v>17</v>
      </c>
    </row>
    <row r="909" spans="1:23">
      <c r="A909" s="37">
        <v>6404</v>
      </c>
      <c r="B909">
        <v>0</v>
      </c>
      <c r="C909" s="36">
        <v>11</v>
      </c>
      <c r="E909">
        <v>882</v>
      </c>
      <c r="F909">
        <v>12.487095260441111</v>
      </c>
      <c r="G909">
        <v>-7.4870952604411105</v>
      </c>
      <c r="H909">
        <v>-1.0395346715489273</v>
      </c>
      <c r="J909">
        <v>39.352678571428577</v>
      </c>
      <c r="K909">
        <v>8</v>
      </c>
      <c r="V909">
        <v>0</v>
      </c>
      <c r="W909" s="36">
        <v>18</v>
      </c>
    </row>
    <row r="910" spans="1:23">
      <c r="A910" s="37">
        <v>11074</v>
      </c>
      <c r="B910">
        <v>0</v>
      </c>
      <c r="C910" s="36">
        <v>17</v>
      </c>
      <c r="E910">
        <v>883</v>
      </c>
      <c r="F910">
        <v>12.487095260441111</v>
      </c>
      <c r="G910">
        <v>-9.4870952604411105</v>
      </c>
      <c r="H910">
        <v>-1.3172217144910474</v>
      </c>
      <c r="J910">
        <v>39.397321428571431</v>
      </c>
      <c r="K910">
        <v>8</v>
      </c>
      <c r="V910">
        <v>0</v>
      </c>
      <c r="W910" s="36">
        <v>3</v>
      </c>
    </row>
    <row r="911" spans="1:23">
      <c r="A911" s="37">
        <v>10150</v>
      </c>
      <c r="B911">
        <v>0</v>
      </c>
      <c r="C911" s="36">
        <v>18</v>
      </c>
      <c r="E911">
        <v>884</v>
      </c>
      <c r="F911">
        <v>12.487095260441111</v>
      </c>
      <c r="G911">
        <v>-7.4870952604411105</v>
      </c>
      <c r="H911">
        <v>-1.0395346715489273</v>
      </c>
      <c r="J911">
        <v>39.441964285714292</v>
      </c>
      <c r="K911">
        <v>8</v>
      </c>
      <c r="V911">
        <v>0</v>
      </c>
      <c r="W911" s="36">
        <v>5</v>
      </c>
    </row>
    <row r="912" spans="1:23">
      <c r="A912" s="37">
        <v>1968</v>
      </c>
      <c r="B912">
        <v>0</v>
      </c>
      <c r="C912" s="36">
        <v>3</v>
      </c>
      <c r="E912">
        <v>885</v>
      </c>
      <c r="F912">
        <v>12.487095260441111</v>
      </c>
      <c r="G912">
        <v>8.5129047395588895</v>
      </c>
      <c r="H912">
        <v>1.1819616719880335</v>
      </c>
      <c r="J912">
        <v>39.486607142857146</v>
      </c>
      <c r="K912">
        <v>8</v>
      </c>
      <c r="V912">
        <v>0</v>
      </c>
      <c r="W912" s="36">
        <v>9</v>
      </c>
    </row>
    <row r="913" spans="1:23">
      <c r="A913" s="37">
        <v>6534</v>
      </c>
      <c r="B913">
        <v>0</v>
      </c>
      <c r="C913" s="36">
        <v>5</v>
      </c>
      <c r="E913">
        <v>886</v>
      </c>
      <c r="F913">
        <v>12.487095260441111</v>
      </c>
      <c r="G913">
        <v>5.5129047395588895</v>
      </c>
      <c r="H913">
        <v>0.76543110757485333</v>
      </c>
      <c r="J913">
        <v>39.53125</v>
      </c>
      <c r="K913">
        <v>8</v>
      </c>
      <c r="V913">
        <v>0</v>
      </c>
      <c r="W913" s="36">
        <v>21</v>
      </c>
    </row>
    <row r="914" spans="1:23">
      <c r="A914" s="37">
        <v>9485</v>
      </c>
      <c r="B914">
        <v>0</v>
      </c>
      <c r="C914" s="36">
        <v>9</v>
      </c>
      <c r="E914">
        <v>887</v>
      </c>
      <c r="F914">
        <v>12.487095260441111</v>
      </c>
      <c r="G914">
        <v>-1.4870952604411105</v>
      </c>
      <c r="H914">
        <v>-0.20647354272256696</v>
      </c>
      <c r="J914">
        <v>39.575892857142861</v>
      </c>
      <c r="K914">
        <v>8</v>
      </c>
      <c r="V914">
        <v>0</v>
      </c>
      <c r="W914" s="36">
        <v>18</v>
      </c>
    </row>
    <row r="915" spans="1:23">
      <c r="A915" s="37">
        <v>7053</v>
      </c>
      <c r="B915">
        <v>0</v>
      </c>
      <c r="C915" s="36">
        <v>21</v>
      </c>
      <c r="E915">
        <v>888</v>
      </c>
      <c r="F915">
        <v>12.487095260441111</v>
      </c>
      <c r="G915">
        <v>-7.4870952604411105</v>
      </c>
      <c r="H915">
        <v>-1.0395346715489273</v>
      </c>
      <c r="J915">
        <v>39.620535714285715</v>
      </c>
      <c r="K915">
        <v>8</v>
      </c>
      <c r="V915">
        <v>0</v>
      </c>
      <c r="W915" s="36">
        <v>25</v>
      </c>
    </row>
    <row r="916" spans="1:23">
      <c r="A916" s="37">
        <v>4654</v>
      </c>
      <c r="B916">
        <v>0</v>
      </c>
      <c r="C916" s="36">
        <v>18</v>
      </c>
      <c r="E916">
        <v>889</v>
      </c>
      <c r="F916">
        <v>12.487095260441111</v>
      </c>
      <c r="G916">
        <v>3.5129047395588895</v>
      </c>
      <c r="H916">
        <v>0.48774406463273329</v>
      </c>
      <c r="J916">
        <v>39.665178571428577</v>
      </c>
      <c r="K916">
        <v>8</v>
      </c>
      <c r="V916">
        <v>0</v>
      </c>
      <c r="W916" s="36">
        <v>8</v>
      </c>
    </row>
    <row r="917" spans="1:23">
      <c r="A917" s="37">
        <v>9760</v>
      </c>
      <c r="B917">
        <v>0</v>
      </c>
      <c r="C917" s="36">
        <v>25</v>
      </c>
      <c r="E917">
        <v>890</v>
      </c>
      <c r="F917">
        <v>12.487095260441111</v>
      </c>
      <c r="G917">
        <v>5.5129047395588895</v>
      </c>
      <c r="H917">
        <v>0.76543110757485333</v>
      </c>
      <c r="J917">
        <v>39.709821428571431</v>
      </c>
      <c r="K917">
        <v>8</v>
      </c>
      <c r="V917">
        <v>0</v>
      </c>
      <c r="W917" s="36">
        <v>17</v>
      </c>
    </row>
    <row r="918" spans="1:23">
      <c r="A918" s="37">
        <v>1048</v>
      </c>
      <c r="B918">
        <v>0</v>
      </c>
      <c r="C918" s="36">
        <v>8</v>
      </c>
      <c r="E918">
        <v>891</v>
      </c>
      <c r="F918">
        <v>12.487095260441111</v>
      </c>
      <c r="G918">
        <v>-7.4870952604411105</v>
      </c>
      <c r="H918">
        <v>-1.0395346715489273</v>
      </c>
      <c r="J918">
        <v>39.754464285714292</v>
      </c>
      <c r="K918">
        <v>8</v>
      </c>
      <c r="V918">
        <v>0</v>
      </c>
      <c r="W918" s="36">
        <v>13</v>
      </c>
    </row>
    <row r="919" spans="1:23">
      <c r="A919" s="37">
        <v>10619</v>
      </c>
      <c r="B919">
        <v>0</v>
      </c>
      <c r="C919" s="36">
        <v>17</v>
      </c>
      <c r="E919">
        <v>892</v>
      </c>
      <c r="F919">
        <v>12.487095260441111</v>
      </c>
      <c r="G919">
        <v>-0.48709526044111051</v>
      </c>
      <c r="H919">
        <v>-6.7630021251506911E-2</v>
      </c>
      <c r="J919">
        <v>39.799107142857146</v>
      </c>
      <c r="K919">
        <v>8</v>
      </c>
      <c r="V919">
        <v>0</v>
      </c>
      <c r="W919" s="36">
        <v>14</v>
      </c>
    </row>
    <row r="920" spans="1:23">
      <c r="A920" s="37">
        <v>9308</v>
      </c>
      <c r="B920">
        <v>0</v>
      </c>
      <c r="C920" s="36">
        <v>13</v>
      </c>
      <c r="E920">
        <v>893</v>
      </c>
      <c r="F920">
        <v>12.487095260441111</v>
      </c>
      <c r="G920">
        <v>11.512904739558889</v>
      </c>
      <c r="H920">
        <v>1.5984922364012137</v>
      </c>
      <c r="J920">
        <v>39.84375</v>
      </c>
      <c r="K920">
        <v>8</v>
      </c>
      <c r="V920">
        <v>0</v>
      </c>
      <c r="W920" s="36">
        <v>19</v>
      </c>
    </row>
    <row r="921" spans="1:23">
      <c r="A921" s="37">
        <v>10505</v>
      </c>
      <c r="B921">
        <v>0</v>
      </c>
      <c r="C921" s="36">
        <v>14</v>
      </c>
      <c r="E921">
        <v>894</v>
      </c>
      <c r="F921">
        <v>12.487095260441111</v>
      </c>
      <c r="G921">
        <v>-9.4870952604411105</v>
      </c>
      <c r="H921">
        <v>-1.3172217144910474</v>
      </c>
      <c r="J921">
        <v>39.888392857142861</v>
      </c>
      <c r="K921">
        <v>8</v>
      </c>
      <c r="V921">
        <v>0</v>
      </c>
      <c r="W921" s="36">
        <v>12</v>
      </c>
    </row>
    <row r="922" spans="1:23">
      <c r="A922" s="37">
        <v>8362</v>
      </c>
      <c r="B922">
        <v>0</v>
      </c>
      <c r="C922" s="36">
        <v>19</v>
      </c>
      <c r="E922">
        <v>895</v>
      </c>
      <c r="F922">
        <v>12.487095260441111</v>
      </c>
      <c r="G922">
        <v>9.5129047395588895</v>
      </c>
      <c r="H922">
        <v>1.3208051934590936</v>
      </c>
      <c r="J922">
        <v>39.933035714285715</v>
      </c>
      <c r="K922">
        <v>9</v>
      </c>
      <c r="V922">
        <v>0</v>
      </c>
      <c r="W922" s="36">
        <v>24</v>
      </c>
    </row>
    <row r="923" spans="1:23">
      <c r="A923" s="37">
        <v>2625</v>
      </c>
      <c r="B923">
        <v>0</v>
      </c>
      <c r="C923" s="36">
        <v>12</v>
      </c>
      <c r="E923">
        <v>896</v>
      </c>
      <c r="F923">
        <v>12.487095260441111</v>
      </c>
      <c r="G923">
        <v>10.512904739558889</v>
      </c>
      <c r="H923">
        <v>1.4596487149301536</v>
      </c>
      <c r="J923">
        <v>39.977678571428577</v>
      </c>
      <c r="K923">
        <v>9</v>
      </c>
      <c r="V923">
        <v>0</v>
      </c>
      <c r="W923" s="36">
        <v>4</v>
      </c>
    </row>
    <row r="924" spans="1:23">
      <c r="A924" s="37">
        <v>4637</v>
      </c>
      <c r="B924">
        <v>0</v>
      </c>
      <c r="C924" s="36">
        <v>24</v>
      </c>
      <c r="E924">
        <v>897</v>
      </c>
      <c r="F924">
        <v>12.487095260441111</v>
      </c>
      <c r="G924">
        <v>6.5129047395588895</v>
      </c>
      <c r="H924">
        <v>0.90427462904591338</v>
      </c>
      <c r="J924">
        <v>40.022321428571431</v>
      </c>
      <c r="K924">
        <v>9</v>
      </c>
      <c r="V924">
        <v>0</v>
      </c>
      <c r="W924" s="36">
        <v>18</v>
      </c>
    </row>
    <row r="925" spans="1:23">
      <c r="A925" s="37">
        <v>9972</v>
      </c>
      <c r="B925">
        <v>0</v>
      </c>
      <c r="C925" s="36">
        <v>4</v>
      </c>
      <c r="E925">
        <v>898</v>
      </c>
      <c r="F925">
        <v>12.487095260441111</v>
      </c>
      <c r="G925">
        <v>10.512904739558889</v>
      </c>
      <c r="H925">
        <v>1.4596487149301536</v>
      </c>
      <c r="J925">
        <v>40.066964285714292</v>
      </c>
      <c r="K925">
        <v>9</v>
      </c>
      <c r="V925">
        <v>0</v>
      </c>
      <c r="W925" s="36">
        <v>6</v>
      </c>
    </row>
    <row r="926" spans="1:23">
      <c r="A926" s="37">
        <v>4483</v>
      </c>
      <c r="B926">
        <v>0</v>
      </c>
      <c r="C926" s="36">
        <v>18</v>
      </c>
      <c r="E926">
        <v>899</v>
      </c>
      <c r="F926">
        <v>12.487095260441111</v>
      </c>
      <c r="G926">
        <v>1.5129047395588895</v>
      </c>
      <c r="H926">
        <v>0.21005702169061319</v>
      </c>
      <c r="J926">
        <v>40.111607142857146</v>
      </c>
      <c r="K926">
        <v>9</v>
      </c>
      <c r="V926">
        <v>0</v>
      </c>
      <c r="W926" s="36">
        <v>6</v>
      </c>
    </row>
    <row r="927" spans="1:23">
      <c r="A927" s="37">
        <v>4487</v>
      </c>
      <c r="B927">
        <v>0</v>
      </c>
      <c r="C927" s="36">
        <v>6</v>
      </c>
      <c r="E927">
        <v>900</v>
      </c>
      <c r="F927">
        <v>12.487095260441111</v>
      </c>
      <c r="G927">
        <v>-5.4870952604411105</v>
      </c>
      <c r="H927">
        <v>-0.7618476286068071</v>
      </c>
      <c r="J927">
        <v>40.15625</v>
      </c>
      <c r="K927">
        <v>9</v>
      </c>
      <c r="V927">
        <v>0</v>
      </c>
      <c r="W927" s="36">
        <v>25</v>
      </c>
    </row>
    <row r="928" spans="1:23">
      <c r="A928" s="37">
        <v>4988</v>
      </c>
      <c r="B928">
        <v>0</v>
      </c>
      <c r="C928" s="36">
        <v>6</v>
      </c>
      <c r="E928">
        <v>901</v>
      </c>
      <c r="F928">
        <v>12.487095260441111</v>
      </c>
      <c r="G928">
        <v>4.5129047395588895</v>
      </c>
      <c r="H928">
        <v>0.62658758610379328</v>
      </c>
      <c r="J928">
        <v>40.200892857142861</v>
      </c>
      <c r="K928">
        <v>9</v>
      </c>
      <c r="V928">
        <v>0</v>
      </c>
      <c r="W928" s="36">
        <v>13</v>
      </c>
    </row>
    <row r="929" spans="1:23">
      <c r="A929" s="37">
        <v>8931</v>
      </c>
      <c r="B929">
        <v>0</v>
      </c>
      <c r="C929" s="36">
        <v>25</v>
      </c>
      <c r="E929">
        <v>902</v>
      </c>
      <c r="F929">
        <v>12.487095260441111</v>
      </c>
      <c r="G929">
        <v>-3.4870952604411105</v>
      </c>
      <c r="H929">
        <v>-0.48416058566468706</v>
      </c>
      <c r="J929">
        <v>40.245535714285715</v>
      </c>
      <c r="K929">
        <v>9</v>
      </c>
      <c r="V929">
        <v>0</v>
      </c>
      <c r="W929" s="36">
        <v>18</v>
      </c>
    </row>
    <row r="930" spans="1:23">
      <c r="A930" s="37">
        <v>5871</v>
      </c>
      <c r="B930">
        <v>0</v>
      </c>
      <c r="C930" s="36">
        <v>13</v>
      </c>
      <c r="E930">
        <v>903</v>
      </c>
      <c r="F930">
        <v>12.487095260441111</v>
      </c>
      <c r="G930">
        <v>2.5129047395588895</v>
      </c>
      <c r="H930">
        <v>0.34890054316167324</v>
      </c>
      <c r="J930">
        <v>40.290178571428577</v>
      </c>
      <c r="K930">
        <v>9</v>
      </c>
      <c r="V930">
        <v>0</v>
      </c>
      <c r="W930" s="36">
        <v>18</v>
      </c>
    </row>
    <row r="931" spans="1:23">
      <c r="A931" s="37">
        <v>2008</v>
      </c>
      <c r="B931">
        <v>0</v>
      </c>
      <c r="C931" s="36">
        <v>18</v>
      </c>
      <c r="E931">
        <v>904</v>
      </c>
      <c r="F931">
        <v>12.487095260441111</v>
      </c>
      <c r="G931">
        <v>-0.48709526044111051</v>
      </c>
      <c r="H931">
        <v>-6.7630021251506911E-2</v>
      </c>
      <c r="J931">
        <v>40.334821428571431</v>
      </c>
      <c r="K931">
        <v>9</v>
      </c>
      <c r="V931">
        <v>0</v>
      </c>
      <c r="W931" s="36">
        <v>15</v>
      </c>
    </row>
    <row r="932" spans="1:23">
      <c r="A932" s="37">
        <v>3139</v>
      </c>
      <c r="B932">
        <v>0</v>
      </c>
      <c r="C932" s="36">
        <v>18</v>
      </c>
      <c r="E932">
        <v>905</v>
      </c>
      <c r="F932">
        <v>12.487095260441111</v>
      </c>
      <c r="G932">
        <v>-1.4870952604411105</v>
      </c>
      <c r="H932">
        <v>-0.20647354272256696</v>
      </c>
      <c r="J932">
        <v>40.379464285714292</v>
      </c>
      <c r="K932">
        <v>9</v>
      </c>
      <c r="V932">
        <v>0</v>
      </c>
      <c r="W932" s="36">
        <v>20</v>
      </c>
    </row>
    <row r="933" spans="1:23">
      <c r="A933" s="37">
        <v>10037</v>
      </c>
      <c r="B933">
        <v>0</v>
      </c>
      <c r="C933" s="36">
        <v>15</v>
      </c>
      <c r="E933">
        <v>906</v>
      </c>
      <c r="F933">
        <v>12.487095260441111</v>
      </c>
      <c r="G933">
        <v>4.5129047395588895</v>
      </c>
      <c r="H933">
        <v>0.62658758610379328</v>
      </c>
      <c r="J933">
        <v>40.424107142857146</v>
      </c>
      <c r="K933">
        <v>9</v>
      </c>
      <c r="V933">
        <v>0</v>
      </c>
      <c r="W933" s="36">
        <v>19</v>
      </c>
    </row>
    <row r="934" spans="1:23">
      <c r="A934" s="37">
        <v>10673</v>
      </c>
      <c r="B934">
        <v>0</v>
      </c>
      <c r="C934" s="36">
        <v>20</v>
      </c>
      <c r="E934">
        <v>907</v>
      </c>
      <c r="F934">
        <v>12.487095260441111</v>
      </c>
      <c r="G934">
        <v>5.5129047395588895</v>
      </c>
      <c r="H934">
        <v>0.76543110757485333</v>
      </c>
      <c r="J934">
        <v>40.46875</v>
      </c>
      <c r="K934">
        <v>9</v>
      </c>
      <c r="V934">
        <v>0</v>
      </c>
      <c r="W934" s="36">
        <v>6</v>
      </c>
    </row>
    <row r="935" spans="1:23">
      <c r="A935" s="37">
        <v>5303</v>
      </c>
      <c r="B935">
        <v>0</v>
      </c>
      <c r="C935" s="36">
        <v>19</v>
      </c>
      <c r="E935">
        <v>908</v>
      </c>
      <c r="F935">
        <v>12.487095260441111</v>
      </c>
      <c r="G935">
        <v>-9.4870952604411105</v>
      </c>
      <c r="H935">
        <v>-1.3172217144910474</v>
      </c>
      <c r="J935">
        <v>40.513392857142861</v>
      </c>
      <c r="K935">
        <v>9</v>
      </c>
      <c r="V935">
        <v>0</v>
      </c>
      <c r="W935" s="36">
        <v>23</v>
      </c>
    </row>
    <row r="936" spans="1:23">
      <c r="A936" s="37">
        <v>538</v>
      </c>
      <c r="B936">
        <v>0</v>
      </c>
      <c r="C936" s="36">
        <v>6</v>
      </c>
      <c r="E936">
        <v>909</v>
      </c>
      <c r="F936">
        <v>12.487095260441111</v>
      </c>
      <c r="G936">
        <v>-7.4870952604411105</v>
      </c>
      <c r="H936">
        <v>-1.0395346715489273</v>
      </c>
      <c r="J936">
        <v>40.558035714285715</v>
      </c>
      <c r="K936">
        <v>9</v>
      </c>
      <c r="V936">
        <v>0</v>
      </c>
      <c r="W936" s="36">
        <v>4</v>
      </c>
    </row>
    <row r="937" spans="1:23">
      <c r="A937" s="37">
        <v>7922</v>
      </c>
      <c r="B937">
        <v>0</v>
      </c>
      <c r="C937" s="36">
        <v>23</v>
      </c>
      <c r="E937">
        <v>910</v>
      </c>
      <c r="F937">
        <v>12.487095260441111</v>
      </c>
      <c r="G937">
        <v>-3.4870952604411105</v>
      </c>
      <c r="H937">
        <v>-0.48416058566468706</v>
      </c>
      <c r="J937">
        <v>40.602678571428577</v>
      </c>
      <c r="K937">
        <v>9</v>
      </c>
      <c r="V937">
        <v>0</v>
      </c>
      <c r="W937" s="36">
        <v>18</v>
      </c>
    </row>
    <row r="938" spans="1:23">
      <c r="A938" s="37">
        <v>5692</v>
      </c>
      <c r="B938">
        <v>0</v>
      </c>
      <c r="C938" s="36">
        <v>4</v>
      </c>
      <c r="E938">
        <v>911</v>
      </c>
      <c r="F938">
        <v>12.487095260441111</v>
      </c>
      <c r="G938">
        <v>8.5129047395588895</v>
      </c>
      <c r="H938">
        <v>1.1819616719880335</v>
      </c>
      <c r="J938">
        <v>40.647321428571431</v>
      </c>
      <c r="K938">
        <v>9</v>
      </c>
      <c r="V938">
        <v>0</v>
      </c>
      <c r="W938" s="36">
        <v>6</v>
      </c>
    </row>
    <row r="939" spans="1:23">
      <c r="A939" s="37">
        <v>4843</v>
      </c>
      <c r="B939">
        <v>0</v>
      </c>
      <c r="C939" s="36">
        <v>18</v>
      </c>
      <c r="E939">
        <v>912</v>
      </c>
      <c r="F939">
        <v>12.487095260441111</v>
      </c>
      <c r="G939">
        <v>5.5129047395588895</v>
      </c>
      <c r="H939">
        <v>0.76543110757485333</v>
      </c>
      <c r="J939">
        <v>40.691964285714292</v>
      </c>
      <c r="K939">
        <v>9</v>
      </c>
      <c r="V939">
        <v>0</v>
      </c>
      <c r="W939" s="36">
        <v>16</v>
      </c>
    </row>
    <row r="940" spans="1:23">
      <c r="A940" s="37">
        <v>6383</v>
      </c>
      <c r="B940">
        <v>0</v>
      </c>
      <c r="C940" s="36">
        <v>6</v>
      </c>
      <c r="E940">
        <v>913</v>
      </c>
      <c r="F940">
        <v>12.487095260441111</v>
      </c>
      <c r="G940">
        <v>12.512904739558889</v>
      </c>
      <c r="H940">
        <v>1.7373357578722737</v>
      </c>
      <c r="J940">
        <v>40.736607142857146</v>
      </c>
      <c r="K940">
        <v>9</v>
      </c>
      <c r="V940">
        <v>0</v>
      </c>
      <c r="W940" s="36">
        <v>27</v>
      </c>
    </row>
    <row r="941" spans="1:23">
      <c r="A941" s="37">
        <v>1628</v>
      </c>
      <c r="B941">
        <v>0</v>
      </c>
      <c r="C941" s="36">
        <v>16</v>
      </c>
      <c r="E941">
        <v>914</v>
      </c>
      <c r="F941">
        <v>12.487095260441111</v>
      </c>
      <c r="G941">
        <v>-4.4870952604411105</v>
      </c>
      <c r="H941">
        <v>-0.62300410713574705</v>
      </c>
      <c r="J941">
        <v>40.78125</v>
      </c>
      <c r="K941">
        <v>9</v>
      </c>
      <c r="V941">
        <v>0</v>
      </c>
      <c r="W941" s="36">
        <v>23</v>
      </c>
    </row>
    <row r="942" spans="1:23">
      <c r="A942" s="37">
        <v>1204</v>
      </c>
      <c r="B942">
        <v>0</v>
      </c>
      <c r="C942" s="36">
        <v>27</v>
      </c>
      <c r="E942">
        <v>915</v>
      </c>
      <c r="F942">
        <v>12.487095260441111</v>
      </c>
      <c r="G942">
        <v>4.5129047395588895</v>
      </c>
      <c r="H942">
        <v>0.62658758610379328</v>
      </c>
      <c r="J942">
        <v>40.825892857142861</v>
      </c>
      <c r="K942">
        <v>9</v>
      </c>
      <c r="V942">
        <v>0</v>
      </c>
      <c r="W942" s="36">
        <v>21</v>
      </c>
    </row>
    <row r="943" spans="1:23">
      <c r="A943" s="37">
        <v>3673</v>
      </c>
      <c r="B943">
        <v>0</v>
      </c>
      <c r="C943" s="36">
        <v>23</v>
      </c>
      <c r="E943">
        <v>916</v>
      </c>
      <c r="F943">
        <v>12.487095260441111</v>
      </c>
      <c r="G943">
        <v>0.51290473955888949</v>
      </c>
      <c r="H943">
        <v>7.1213500219553139E-2</v>
      </c>
      <c r="J943">
        <v>40.870535714285715</v>
      </c>
      <c r="K943">
        <v>9</v>
      </c>
      <c r="V943">
        <v>0</v>
      </c>
      <c r="W943" s="36">
        <v>14</v>
      </c>
    </row>
    <row r="944" spans="1:23">
      <c r="A944" s="37">
        <v>760</v>
      </c>
      <c r="B944">
        <v>0</v>
      </c>
      <c r="C944" s="36">
        <v>21</v>
      </c>
      <c r="E944">
        <v>917</v>
      </c>
      <c r="F944">
        <v>12.487095260441111</v>
      </c>
      <c r="G944">
        <v>1.5129047395588895</v>
      </c>
      <c r="H944">
        <v>0.21005702169061319</v>
      </c>
      <c r="J944">
        <v>40.915178571428577</v>
      </c>
      <c r="K944">
        <v>9</v>
      </c>
      <c r="V944">
        <v>0</v>
      </c>
      <c r="W944" s="36">
        <v>18</v>
      </c>
    </row>
    <row r="945" spans="1:23">
      <c r="A945" s="37">
        <v>8957</v>
      </c>
      <c r="B945">
        <v>0</v>
      </c>
      <c r="C945" s="36">
        <v>14</v>
      </c>
      <c r="E945">
        <v>918</v>
      </c>
      <c r="F945">
        <v>12.487095260441111</v>
      </c>
      <c r="G945">
        <v>6.5129047395588895</v>
      </c>
      <c r="H945">
        <v>0.90427462904591338</v>
      </c>
      <c r="J945">
        <v>40.959821428571431</v>
      </c>
      <c r="K945">
        <v>9</v>
      </c>
      <c r="V945">
        <v>0</v>
      </c>
      <c r="W945" s="36">
        <v>11</v>
      </c>
    </row>
    <row r="946" spans="1:23">
      <c r="A946" s="37">
        <v>4128</v>
      </c>
      <c r="B946">
        <v>0</v>
      </c>
      <c r="C946" s="36">
        <v>18</v>
      </c>
      <c r="E946">
        <v>919</v>
      </c>
      <c r="F946">
        <v>12.487095260441111</v>
      </c>
      <c r="G946">
        <v>-0.48709526044111051</v>
      </c>
      <c r="H946">
        <v>-6.7630021251506911E-2</v>
      </c>
      <c r="J946">
        <v>41.004464285714292</v>
      </c>
      <c r="K946">
        <v>9</v>
      </c>
      <c r="V946">
        <v>0</v>
      </c>
      <c r="W946" s="36">
        <v>18</v>
      </c>
    </row>
    <row r="947" spans="1:23">
      <c r="A947" s="37">
        <v>6810</v>
      </c>
      <c r="B947">
        <v>0</v>
      </c>
      <c r="C947" s="36">
        <v>11</v>
      </c>
      <c r="E947">
        <v>920</v>
      </c>
      <c r="F947">
        <v>12.487095260441111</v>
      </c>
      <c r="G947">
        <v>11.512904739558889</v>
      </c>
      <c r="H947">
        <v>1.5984922364012137</v>
      </c>
      <c r="J947">
        <v>41.049107142857146</v>
      </c>
      <c r="K947">
        <v>9</v>
      </c>
      <c r="V947">
        <v>0</v>
      </c>
      <c r="W947" s="36">
        <v>6</v>
      </c>
    </row>
    <row r="948" spans="1:23">
      <c r="A948" s="37">
        <v>5386</v>
      </c>
      <c r="B948">
        <v>0</v>
      </c>
      <c r="C948" s="36">
        <v>18</v>
      </c>
      <c r="E948">
        <v>921</v>
      </c>
      <c r="F948">
        <v>12.487095260441111</v>
      </c>
      <c r="G948">
        <v>-8.4870952604411105</v>
      </c>
      <c r="H948">
        <v>-1.1783781930199873</v>
      </c>
      <c r="J948">
        <v>41.09375</v>
      </c>
      <c r="K948">
        <v>9</v>
      </c>
      <c r="V948">
        <v>0</v>
      </c>
      <c r="W948" s="36">
        <v>18</v>
      </c>
    </row>
    <row r="949" spans="1:23">
      <c r="A949" s="37">
        <v>8700</v>
      </c>
      <c r="B949">
        <v>0</v>
      </c>
      <c r="C949" s="36">
        <v>6</v>
      </c>
      <c r="E949">
        <v>922</v>
      </c>
      <c r="F949">
        <v>12.487095260441111</v>
      </c>
      <c r="G949">
        <v>5.5129047395588895</v>
      </c>
      <c r="H949">
        <v>0.76543110757485333</v>
      </c>
      <c r="J949">
        <v>41.138392857142861</v>
      </c>
      <c r="K949">
        <v>9</v>
      </c>
      <c r="V949">
        <v>0</v>
      </c>
      <c r="W949" s="36">
        <v>17</v>
      </c>
    </row>
    <row r="950" spans="1:23">
      <c r="A950" s="37">
        <v>3202</v>
      </c>
      <c r="B950">
        <v>0</v>
      </c>
      <c r="C950" s="36">
        <v>18</v>
      </c>
      <c r="E950">
        <v>923</v>
      </c>
      <c r="F950">
        <v>12.487095260441111</v>
      </c>
      <c r="G950">
        <v>-6.4870952604411105</v>
      </c>
      <c r="H950">
        <v>-0.90069115007786715</v>
      </c>
      <c r="J950">
        <v>41.183035714285715</v>
      </c>
      <c r="K950">
        <v>9</v>
      </c>
      <c r="V950">
        <v>0</v>
      </c>
      <c r="W950" s="36">
        <v>11</v>
      </c>
    </row>
    <row r="951" spans="1:23">
      <c r="A951" s="37">
        <v>1328</v>
      </c>
      <c r="B951">
        <v>0</v>
      </c>
      <c r="C951" s="36">
        <v>17</v>
      </c>
      <c r="E951">
        <v>924</v>
      </c>
      <c r="F951">
        <v>12.487095260441111</v>
      </c>
      <c r="G951">
        <v>-6.4870952604411105</v>
      </c>
      <c r="H951">
        <v>-0.90069115007786715</v>
      </c>
      <c r="J951">
        <v>41.227678571428577</v>
      </c>
      <c r="K951">
        <v>9</v>
      </c>
      <c r="V951">
        <v>0</v>
      </c>
      <c r="W951" s="36">
        <v>5</v>
      </c>
    </row>
    <row r="952" spans="1:23">
      <c r="A952" s="37">
        <v>8405</v>
      </c>
      <c r="B952">
        <v>0</v>
      </c>
      <c r="C952" s="36">
        <v>11</v>
      </c>
      <c r="E952">
        <v>925</v>
      </c>
      <c r="F952">
        <v>12.487095260441111</v>
      </c>
      <c r="G952">
        <v>12.512904739558889</v>
      </c>
      <c r="H952">
        <v>1.7373357578722737</v>
      </c>
      <c r="J952">
        <v>41.272321428571431</v>
      </c>
      <c r="K952">
        <v>9</v>
      </c>
      <c r="V952">
        <v>0</v>
      </c>
      <c r="W952" s="36">
        <v>14</v>
      </c>
    </row>
    <row r="953" spans="1:23">
      <c r="A953" s="37">
        <v>6515</v>
      </c>
      <c r="B953">
        <v>0</v>
      </c>
      <c r="C953" s="36">
        <v>5</v>
      </c>
      <c r="E953">
        <v>926</v>
      </c>
      <c r="F953">
        <v>12.487095260441111</v>
      </c>
      <c r="G953">
        <v>0.51290473955888949</v>
      </c>
      <c r="H953">
        <v>7.1213500219553139E-2</v>
      </c>
      <c r="J953">
        <v>41.316964285714292</v>
      </c>
      <c r="K953">
        <v>9</v>
      </c>
      <c r="V953">
        <v>0</v>
      </c>
      <c r="W953" s="36">
        <v>5</v>
      </c>
    </row>
    <row r="954" spans="1:23">
      <c r="A954" s="37">
        <v>2882</v>
      </c>
      <c r="B954">
        <v>0</v>
      </c>
      <c r="C954" s="36">
        <v>14</v>
      </c>
      <c r="E954">
        <v>927</v>
      </c>
      <c r="F954">
        <v>12.487095260441111</v>
      </c>
      <c r="G954">
        <v>5.5129047395588895</v>
      </c>
      <c r="H954">
        <v>0.76543110757485333</v>
      </c>
      <c r="J954">
        <v>41.361607142857146</v>
      </c>
      <c r="K954">
        <v>9</v>
      </c>
      <c r="V954">
        <v>0</v>
      </c>
      <c r="W954" s="36">
        <v>6</v>
      </c>
    </row>
    <row r="955" spans="1:23">
      <c r="A955" s="37">
        <v>7574</v>
      </c>
      <c r="B955">
        <v>0</v>
      </c>
      <c r="C955" s="36">
        <v>5</v>
      </c>
      <c r="E955">
        <v>928</v>
      </c>
      <c r="F955">
        <v>12.487095260441111</v>
      </c>
      <c r="G955">
        <v>5.5129047395588895</v>
      </c>
      <c r="H955">
        <v>0.76543110757485333</v>
      </c>
      <c r="J955">
        <v>41.40625</v>
      </c>
      <c r="K955">
        <v>9</v>
      </c>
      <c r="V955">
        <v>0</v>
      </c>
      <c r="W955" s="36">
        <v>8</v>
      </c>
    </row>
    <row r="956" spans="1:23">
      <c r="A956" s="37">
        <v>6387</v>
      </c>
      <c r="B956">
        <v>0</v>
      </c>
      <c r="C956" s="36">
        <v>6</v>
      </c>
      <c r="E956">
        <v>929</v>
      </c>
      <c r="F956">
        <v>12.487095260441111</v>
      </c>
      <c r="G956">
        <v>2.5129047395588895</v>
      </c>
      <c r="H956">
        <v>0.34890054316167324</v>
      </c>
      <c r="J956">
        <v>41.450892857142861</v>
      </c>
      <c r="K956">
        <v>9</v>
      </c>
      <c r="V956">
        <v>0</v>
      </c>
      <c r="W956" s="36">
        <v>6</v>
      </c>
    </row>
    <row r="957" spans="1:23">
      <c r="A957" s="37">
        <v>5320</v>
      </c>
      <c r="B957">
        <v>0</v>
      </c>
      <c r="C957" s="36">
        <v>8</v>
      </c>
      <c r="E957">
        <v>930</v>
      </c>
      <c r="F957">
        <v>12.487095260441111</v>
      </c>
      <c r="G957">
        <v>7.5129047395588895</v>
      </c>
      <c r="H957">
        <v>1.0431181505169735</v>
      </c>
      <c r="J957">
        <v>41.495535714285715</v>
      </c>
      <c r="K957">
        <v>9</v>
      </c>
      <c r="V957">
        <v>0</v>
      </c>
      <c r="W957" s="36">
        <v>4</v>
      </c>
    </row>
    <row r="958" spans="1:23">
      <c r="A958" s="37">
        <v>5048</v>
      </c>
      <c r="B958">
        <v>0</v>
      </c>
      <c r="C958" s="36">
        <v>6</v>
      </c>
      <c r="E958">
        <v>931</v>
      </c>
      <c r="F958">
        <v>12.487095260441111</v>
      </c>
      <c r="G958">
        <v>6.5129047395588895</v>
      </c>
      <c r="H958">
        <v>0.90427462904591338</v>
      </c>
      <c r="J958">
        <v>41.540178571428577</v>
      </c>
      <c r="K958">
        <v>9</v>
      </c>
      <c r="V958">
        <v>0</v>
      </c>
      <c r="W958" s="36">
        <v>7</v>
      </c>
    </row>
    <row r="959" spans="1:23">
      <c r="A959" s="37">
        <v>8146</v>
      </c>
      <c r="B959">
        <v>0</v>
      </c>
      <c r="C959" s="36">
        <v>4</v>
      </c>
      <c r="E959">
        <v>932</v>
      </c>
      <c r="F959">
        <v>12.487095260441111</v>
      </c>
      <c r="G959">
        <v>-6.4870952604411105</v>
      </c>
      <c r="H959">
        <v>-0.90069115007786715</v>
      </c>
      <c r="J959">
        <v>41.584821428571431</v>
      </c>
      <c r="K959">
        <v>9</v>
      </c>
      <c r="V959">
        <v>0</v>
      </c>
      <c r="W959" s="36">
        <v>13</v>
      </c>
    </row>
    <row r="960" spans="1:23">
      <c r="A960" s="37">
        <v>10031</v>
      </c>
      <c r="B960">
        <v>0</v>
      </c>
      <c r="C960" s="36">
        <v>7</v>
      </c>
      <c r="E960">
        <v>933</v>
      </c>
      <c r="F960">
        <v>12.487095260441111</v>
      </c>
      <c r="G960">
        <v>10.512904739558889</v>
      </c>
      <c r="H960">
        <v>1.4596487149301536</v>
      </c>
      <c r="J960">
        <v>41.629464285714292</v>
      </c>
      <c r="K960">
        <v>9</v>
      </c>
      <c r="V960">
        <v>0</v>
      </c>
      <c r="W960" s="36">
        <v>18</v>
      </c>
    </row>
    <row r="961" spans="1:23">
      <c r="A961" s="37">
        <v>5748</v>
      </c>
      <c r="B961">
        <v>0</v>
      </c>
      <c r="C961" s="36">
        <v>13</v>
      </c>
      <c r="E961">
        <v>934</v>
      </c>
      <c r="F961">
        <v>12.487095260441111</v>
      </c>
      <c r="G961">
        <v>-8.4870952604411105</v>
      </c>
      <c r="H961">
        <v>-1.1783781930199873</v>
      </c>
      <c r="J961">
        <v>41.674107142857146</v>
      </c>
      <c r="K961">
        <v>9</v>
      </c>
      <c r="V961">
        <v>0</v>
      </c>
      <c r="W961" s="36">
        <v>6</v>
      </c>
    </row>
    <row r="962" spans="1:23">
      <c r="A962" s="37">
        <v>2134</v>
      </c>
      <c r="B962">
        <v>0</v>
      </c>
      <c r="C962" s="36">
        <v>18</v>
      </c>
      <c r="E962">
        <v>935</v>
      </c>
      <c r="F962">
        <v>12.487095260441111</v>
      </c>
      <c r="G962">
        <v>5.5129047395588895</v>
      </c>
      <c r="H962">
        <v>0.76543110757485333</v>
      </c>
      <c r="J962">
        <v>41.71875</v>
      </c>
      <c r="K962">
        <v>9</v>
      </c>
      <c r="V962">
        <v>0</v>
      </c>
      <c r="W962" s="36">
        <v>12</v>
      </c>
    </row>
    <row r="963" spans="1:23">
      <c r="A963" s="37">
        <v>1523</v>
      </c>
      <c r="B963">
        <v>0</v>
      </c>
      <c r="C963" s="36">
        <v>6</v>
      </c>
      <c r="E963">
        <v>936</v>
      </c>
      <c r="F963">
        <v>12.487095260441111</v>
      </c>
      <c r="G963">
        <v>-6.4870952604411105</v>
      </c>
      <c r="H963">
        <v>-0.90069115007786715</v>
      </c>
      <c r="J963">
        <v>41.763392857142861</v>
      </c>
      <c r="K963">
        <v>9</v>
      </c>
      <c r="V963">
        <v>0</v>
      </c>
      <c r="W963" s="36">
        <v>24</v>
      </c>
    </row>
    <row r="964" spans="1:23">
      <c r="A964" s="37">
        <v>9665</v>
      </c>
      <c r="B964">
        <v>0</v>
      </c>
      <c r="C964" s="36">
        <v>12</v>
      </c>
      <c r="E964">
        <v>937</v>
      </c>
      <c r="F964">
        <v>12.487095260441111</v>
      </c>
      <c r="G964">
        <v>3.5129047395588895</v>
      </c>
      <c r="H964">
        <v>0.48774406463273329</v>
      </c>
      <c r="J964">
        <v>41.808035714285715</v>
      </c>
      <c r="K964">
        <v>9</v>
      </c>
      <c r="V964">
        <v>0</v>
      </c>
      <c r="W964" s="36">
        <v>17</v>
      </c>
    </row>
    <row r="965" spans="1:23">
      <c r="A965" s="37">
        <v>4640</v>
      </c>
      <c r="B965">
        <v>0</v>
      </c>
      <c r="C965" s="36">
        <v>24</v>
      </c>
      <c r="E965">
        <v>938</v>
      </c>
      <c r="F965">
        <v>12.487095260441111</v>
      </c>
      <c r="G965">
        <v>14.512904739558889</v>
      </c>
      <c r="H965">
        <v>2.015022800814394</v>
      </c>
      <c r="J965">
        <v>41.852678571428577</v>
      </c>
      <c r="K965">
        <v>9</v>
      </c>
      <c r="V965">
        <v>0</v>
      </c>
      <c r="W965" s="36">
        <v>5</v>
      </c>
    </row>
    <row r="966" spans="1:23">
      <c r="A966" s="37">
        <v>3635</v>
      </c>
      <c r="B966">
        <v>0</v>
      </c>
      <c r="C966" s="36">
        <v>17</v>
      </c>
      <c r="E966">
        <v>939</v>
      </c>
      <c r="F966">
        <v>12.487095260441111</v>
      </c>
      <c r="G966">
        <v>10.512904739558889</v>
      </c>
      <c r="H966">
        <v>1.4596487149301536</v>
      </c>
      <c r="J966">
        <v>41.897321428571431</v>
      </c>
      <c r="K966">
        <v>9</v>
      </c>
      <c r="V966">
        <v>0</v>
      </c>
      <c r="W966" s="36">
        <v>8</v>
      </c>
    </row>
    <row r="967" spans="1:23">
      <c r="A967" s="37">
        <v>3547</v>
      </c>
      <c r="B967">
        <v>0</v>
      </c>
      <c r="C967" s="36">
        <v>5</v>
      </c>
      <c r="E967">
        <v>940</v>
      </c>
      <c r="F967">
        <v>12.487095260441111</v>
      </c>
      <c r="G967">
        <v>8.5129047395588895</v>
      </c>
      <c r="H967">
        <v>1.1819616719880335</v>
      </c>
      <c r="J967">
        <v>41.941964285714292</v>
      </c>
      <c r="K967">
        <v>10</v>
      </c>
      <c r="V967">
        <v>0</v>
      </c>
      <c r="W967" s="36">
        <v>10</v>
      </c>
    </row>
    <row r="968" spans="1:23">
      <c r="A968" s="37">
        <v>2456</v>
      </c>
      <c r="B968">
        <v>0</v>
      </c>
      <c r="C968" s="36">
        <v>8</v>
      </c>
      <c r="E968">
        <v>941</v>
      </c>
      <c r="F968">
        <v>12.487095260441111</v>
      </c>
      <c r="G968">
        <v>1.5129047395588895</v>
      </c>
      <c r="H968">
        <v>0.21005702169061319</v>
      </c>
      <c r="J968">
        <v>41.986607142857146</v>
      </c>
      <c r="K968">
        <v>10</v>
      </c>
      <c r="V968">
        <v>0</v>
      </c>
      <c r="W968" s="36">
        <v>18</v>
      </c>
    </row>
    <row r="969" spans="1:23">
      <c r="A969" s="37">
        <v>5633</v>
      </c>
      <c r="B969">
        <v>0</v>
      </c>
      <c r="C969" s="36">
        <v>10</v>
      </c>
      <c r="E969">
        <v>942</v>
      </c>
      <c r="F969">
        <v>12.487095260441111</v>
      </c>
      <c r="G969">
        <v>5.5129047395588895</v>
      </c>
      <c r="H969">
        <v>0.76543110757485333</v>
      </c>
      <c r="J969">
        <v>42.03125</v>
      </c>
      <c r="K969">
        <v>10</v>
      </c>
      <c r="V969">
        <v>0</v>
      </c>
      <c r="W969" s="36">
        <v>22</v>
      </c>
    </row>
    <row r="970" spans="1:23">
      <c r="A970" s="37">
        <v>7801</v>
      </c>
      <c r="B970">
        <v>0</v>
      </c>
      <c r="C970" s="36">
        <v>18</v>
      </c>
      <c r="E970">
        <v>943</v>
      </c>
      <c r="F970">
        <v>12.487095260441111</v>
      </c>
      <c r="G970">
        <v>-1.4870952604411105</v>
      </c>
      <c r="H970">
        <v>-0.20647354272256696</v>
      </c>
      <c r="J970">
        <v>42.075892857142861</v>
      </c>
      <c r="K970">
        <v>10</v>
      </c>
      <c r="V970">
        <v>0</v>
      </c>
      <c r="W970" s="36">
        <v>7</v>
      </c>
    </row>
    <row r="971" spans="1:23">
      <c r="A971" s="37">
        <v>10489</v>
      </c>
      <c r="B971">
        <v>0</v>
      </c>
      <c r="C971" s="36">
        <v>22</v>
      </c>
      <c r="E971">
        <v>944</v>
      </c>
      <c r="F971">
        <v>12.487095260441111</v>
      </c>
      <c r="G971">
        <v>5.5129047395588895</v>
      </c>
      <c r="H971">
        <v>0.76543110757485333</v>
      </c>
      <c r="J971">
        <v>42.120535714285715</v>
      </c>
      <c r="K971">
        <v>10</v>
      </c>
      <c r="V971">
        <v>0</v>
      </c>
      <c r="W971" s="36">
        <v>3</v>
      </c>
    </row>
    <row r="972" spans="1:23">
      <c r="A972" s="37">
        <v>7011</v>
      </c>
      <c r="B972">
        <v>0</v>
      </c>
      <c r="C972" s="36">
        <v>7</v>
      </c>
      <c r="E972">
        <v>945</v>
      </c>
      <c r="F972">
        <v>12.487095260441111</v>
      </c>
      <c r="G972">
        <v>-6.4870952604411105</v>
      </c>
      <c r="H972">
        <v>-0.90069115007786715</v>
      </c>
      <c r="J972">
        <v>42.165178571428577</v>
      </c>
      <c r="K972">
        <v>10</v>
      </c>
      <c r="V972">
        <v>0</v>
      </c>
      <c r="W972" s="36">
        <v>18</v>
      </c>
    </row>
    <row r="973" spans="1:23">
      <c r="A973" s="37">
        <v>2620</v>
      </c>
      <c r="B973">
        <v>0</v>
      </c>
      <c r="C973" s="36">
        <v>3</v>
      </c>
      <c r="E973">
        <v>946</v>
      </c>
      <c r="F973">
        <v>12.487095260441111</v>
      </c>
      <c r="G973">
        <v>5.5129047395588895</v>
      </c>
      <c r="H973">
        <v>0.76543110757485333</v>
      </c>
      <c r="J973">
        <v>42.209821428571431</v>
      </c>
      <c r="K973">
        <v>10</v>
      </c>
      <c r="V973">
        <v>0</v>
      </c>
      <c r="W973" s="36">
        <v>17</v>
      </c>
    </row>
    <row r="974" spans="1:23">
      <c r="A974" s="37">
        <v>3933</v>
      </c>
      <c r="B974">
        <v>0</v>
      </c>
      <c r="C974" s="36">
        <v>18</v>
      </c>
      <c r="E974">
        <v>947</v>
      </c>
      <c r="F974">
        <v>12.487095260441111</v>
      </c>
      <c r="G974">
        <v>4.5129047395588895</v>
      </c>
      <c r="H974">
        <v>0.62658758610379328</v>
      </c>
      <c r="J974">
        <v>42.254464285714292</v>
      </c>
      <c r="K974">
        <v>10</v>
      </c>
      <c r="V974">
        <v>0</v>
      </c>
      <c r="W974" s="36">
        <v>7</v>
      </c>
    </row>
    <row r="975" spans="1:23">
      <c r="A975" s="37">
        <v>10981</v>
      </c>
      <c r="B975">
        <v>0</v>
      </c>
      <c r="C975" s="36">
        <v>17</v>
      </c>
      <c r="E975">
        <v>948</v>
      </c>
      <c r="F975">
        <v>12.487095260441111</v>
      </c>
      <c r="G975">
        <v>-1.4870952604411105</v>
      </c>
      <c r="H975">
        <v>-0.20647354272256696</v>
      </c>
      <c r="J975">
        <v>42.299107142857146</v>
      </c>
      <c r="K975">
        <v>10</v>
      </c>
      <c r="V975">
        <v>0</v>
      </c>
      <c r="W975" s="36">
        <v>7</v>
      </c>
    </row>
    <row r="976" spans="1:23">
      <c r="A976" s="37">
        <v>1734</v>
      </c>
      <c r="B976">
        <v>0</v>
      </c>
      <c r="C976" s="36">
        <v>7</v>
      </c>
      <c r="E976">
        <v>949</v>
      </c>
      <c r="F976">
        <v>12.487095260441111</v>
      </c>
      <c r="G976">
        <v>-7.4870952604411105</v>
      </c>
      <c r="H976">
        <v>-1.0395346715489273</v>
      </c>
      <c r="J976">
        <v>42.34375</v>
      </c>
      <c r="K976">
        <v>10</v>
      </c>
      <c r="V976">
        <v>0</v>
      </c>
      <c r="W976" s="36">
        <v>15</v>
      </c>
    </row>
    <row r="977" spans="1:23">
      <c r="A977" s="37">
        <v>10995</v>
      </c>
      <c r="B977">
        <v>0</v>
      </c>
      <c r="C977" s="36">
        <v>7</v>
      </c>
      <c r="E977">
        <v>950</v>
      </c>
      <c r="F977">
        <v>12.487095260441111</v>
      </c>
      <c r="G977">
        <v>1.5129047395588895</v>
      </c>
      <c r="H977">
        <v>0.21005702169061319</v>
      </c>
      <c r="J977">
        <v>42.388392857142861</v>
      </c>
      <c r="K977">
        <v>10</v>
      </c>
      <c r="V977">
        <v>0</v>
      </c>
      <c r="W977" s="36">
        <v>23</v>
      </c>
    </row>
    <row r="978" spans="1:23">
      <c r="A978" s="37">
        <v>6357</v>
      </c>
      <c r="B978">
        <v>0</v>
      </c>
      <c r="C978" s="36">
        <v>15</v>
      </c>
      <c r="E978">
        <v>951</v>
      </c>
      <c r="F978">
        <v>12.487095260441111</v>
      </c>
      <c r="G978">
        <v>-7.4870952604411105</v>
      </c>
      <c r="H978">
        <v>-1.0395346715489273</v>
      </c>
      <c r="J978">
        <v>42.433035714285715</v>
      </c>
      <c r="K978">
        <v>10</v>
      </c>
      <c r="V978">
        <v>0</v>
      </c>
      <c r="W978" s="36">
        <v>23</v>
      </c>
    </row>
    <row r="979" spans="1:23">
      <c r="A979" s="37">
        <v>9209</v>
      </c>
      <c r="B979">
        <v>0</v>
      </c>
      <c r="C979" s="36">
        <v>23</v>
      </c>
      <c r="E979">
        <v>952</v>
      </c>
      <c r="F979">
        <v>12.487095260441111</v>
      </c>
      <c r="G979">
        <v>-6.4870952604411105</v>
      </c>
      <c r="H979">
        <v>-0.90069115007786715</v>
      </c>
      <c r="J979">
        <v>42.477678571428577</v>
      </c>
      <c r="K979">
        <v>10</v>
      </c>
      <c r="V979">
        <v>0</v>
      </c>
      <c r="W979" s="36">
        <v>18</v>
      </c>
    </row>
    <row r="980" spans="1:23">
      <c r="A980" s="37">
        <v>10286</v>
      </c>
      <c r="B980">
        <v>0</v>
      </c>
      <c r="C980" s="36">
        <v>23</v>
      </c>
      <c r="E980">
        <v>953</v>
      </c>
      <c r="F980">
        <v>12.487095260441111</v>
      </c>
      <c r="G980">
        <v>-4.4870952604411105</v>
      </c>
      <c r="H980">
        <v>-0.62300410713574705</v>
      </c>
      <c r="J980">
        <v>42.522321428571431</v>
      </c>
      <c r="K980">
        <v>10</v>
      </c>
      <c r="V980">
        <v>0</v>
      </c>
      <c r="W980" s="36">
        <v>14</v>
      </c>
    </row>
    <row r="981" spans="1:23">
      <c r="A981" s="37">
        <v>2611</v>
      </c>
      <c r="B981">
        <v>0</v>
      </c>
      <c r="C981" s="36">
        <v>18</v>
      </c>
      <c r="E981">
        <v>954</v>
      </c>
      <c r="F981">
        <v>12.487095260441111</v>
      </c>
      <c r="G981">
        <v>-6.4870952604411105</v>
      </c>
      <c r="H981">
        <v>-0.90069115007786715</v>
      </c>
      <c r="J981">
        <v>42.566964285714292</v>
      </c>
      <c r="K981">
        <v>10</v>
      </c>
      <c r="V981">
        <v>0</v>
      </c>
      <c r="W981" s="36">
        <v>6</v>
      </c>
    </row>
    <row r="982" spans="1:23">
      <c r="A982" s="37">
        <v>1600</v>
      </c>
      <c r="B982">
        <v>0</v>
      </c>
      <c r="C982" s="36">
        <v>14</v>
      </c>
      <c r="E982">
        <v>955</v>
      </c>
      <c r="F982">
        <v>12.487095260441111</v>
      </c>
      <c r="G982">
        <v>-8.4870952604411105</v>
      </c>
      <c r="H982">
        <v>-1.1783781930199873</v>
      </c>
      <c r="J982">
        <v>42.611607142857146</v>
      </c>
      <c r="K982">
        <v>10</v>
      </c>
      <c r="V982">
        <v>0</v>
      </c>
      <c r="W982" s="36">
        <v>23</v>
      </c>
    </row>
    <row r="983" spans="1:23">
      <c r="A983" s="37">
        <v>3308</v>
      </c>
      <c r="B983">
        <v>0</v>
      </c>
      <c r="C983" s="36">
        <v>6</v>
      </c>
      <c r="E983">
        <v>956</v>
      </c>
      <c r="F983">
        <v>12.487095260441111</v>
      </c>
      <c r="G983">
        <v>-5.4870952604411105</v>
      </c>
      <c r="H983">
        <v>-0.7618476286068071</v>
      </c>
      <c r="J983">
        <v>42.65625</v>
      </c>
      <c r="K983">
        <v>10</v>
      </c>
      <c r="V983">
        <v>0</v>
      </c>
      <c r="W983" s="36">
        <v>3</v>
      </c>
    </row>
    <row r="984" spans="1:23">
      <c r="A984" s="37">
        <v>5407</v>
      </c>
      <c r="B984">
        <v>0</v>
      </c>
      <c r="C984" s="36">
        <v>23</v>
      </c>
      <c r="E984">
        <v>957</v>
      </c>
      <c r="F984">
        <v>12.487095260441111</v>
      </c>
      <c r="G984">
        <v>0.51290473955888949</v>
      </c>
      <c r="H984">
        <v>7.1213500219553139E-2</v>
      </c>
      <c r="J984">
        <v>42.700892857142861</v>
      </c>
      <c r="K984">
        <v>10</v>
      </c>
      <c r="V984">
        <v>0</v>
      </c>
      <c r="W984" s="36">
        <v>0</v>
      </c>
    </row>
    <row r="985" spans="1:23">
      <c r="A985" s="37">
        <v>2166</v>
      </c>
      <c r="B985">
        <v>0</v>
      </c>
      <c r="C985" s="36">
        <v>3</v>
      </c>
      <c r="E985">
        <v>958</v>
      </c>
      <c r="F985">
        <v>12.487095260441111</v>
      </c>
      <c r="G985">
        <v>5.5129047395588895</v>
      </c>
      <c r="H985">
        <v>0.76543110757485333</v>
      </c>
      <c r="J985">
        <v>42.745535714285715</v>
      </c>
      <c r="K985">
        <v>10</v>
      </c>
      <c r="V985">
        <v>0</v>
      </c>
      <c r="W985" s="36">
        <v>5</v>
      </c>
    </row>
    <row r="986" spans="1:23">
      <c r="A986" s="37">
        <v>3955</v>
      </c>
      <c r="B986">
        <v>0</v>
      </c>
      <c r="C986" s="36">
        <v>0</v>
      </c>
      <c r="E986">
        <v>959</v>
      </c>
      <c r="F986">
        <v>12.487095260441111</v>
      </c>
      <c r="G986">
        <v>-6.4870952604411105</v>
      </c>
      <c r="H986">
        <v>-0.90069115007786715</v>
      </c>
      <c r="J986">
        <v>42.790178571428577</v>
      </c>
      <c r="K986">
        <v>10</v>
      </c>
      <c r="V986">
        <v>0</v>
      </c>
      <c r="W986" s="36">
        <v>26</v>
      </c>
    </row>
    <row r="987" spans="1:23">
      <c r="A987" s="37">
        <v>6634</v>
      </c>
      <c r="B987">
        <v>0</v>
      </c>
      <c r="C987" s="36">
        <v>5</v>
      </c>
      <c r="E987">
        <v>960</v>
      </c>
      <c r="F987">
        <v>12.487095260441111</v>
      </c>
      <c r="G987">
        <v>-0.48709526044111051</v>
      </c>
      <c r="H987">
        <v>-6.7630021251506911E-2</v>
      </c>
      <c r="J987">
        <v>42.834821428571431</v>
      </c>
      <c r="K987">
        <v>10</v>
      </c>
      <c r="V987">
        <v>0</v>
      </c>
      <c r="W987" s="36">
        <v>22</v>
      </c>
    </row>
    <row r="988" spans="1:23">
      <c r="A988" s="37">
        <v>3056</v>
      </c>
      <c r="B988">
        <v>0</v>
      </c>
      <c r="C988" s="36">
        <v>26</v>
      </c>
      <c r="E988">
        <v>961</v>
      </c>
      <c r="F988">
        <v>12.487095260441111</v>
      </c>
      <c r="G988">
        <v>11.512904739558889</v>
      </c>
      <c r="H988">
        <v>1.5984922364012137</v>
      </c>
      <c r="J988">
        <v>42.879464285714292</v>
      </c>
      <c r="K988">
        <v>10</v>
      </c>
      <c r="V988">
        <v>0</v>
      </c>
      <c r="W988" s="36">
        <v>14</v>
      </c>
    </row>
    <row r="989" spans="1:23">
      <c r="A989" s="37">
        <v>5718</v>
      </c>
      <c r="B989">
        <v>0</v>
      </c>
      <c r="C989" s="36">
        <v>22</v>
      </c>
      <c r="E989">
        <v>962</v>
      </c>
      <c r="F989">
        <v>12.487095260441111</v>
      </c>
      <c r="G989">
        <v>4.5129047395588895</v>
      </c>
      <c r="H989">
        <v>0.62658758610379328</v>
      </c>
      <c r="J989">
        <v>42.924107142857146</v>
      </c>
      <c r="K989">
        <v>10</v>
      </c>
      <c r="V989">
        <v>0</v>
      </c>
      <c r="W989" s="36">
        <v>18</v>
      </c>
    </row>
    <row r="990" spans="1:23">
      <c r="A990" s="37">
        <v>6872</v>
      </c>
      <c r="B990">
        <v>0</v>
      </c>
      <c r="C990" s="36">
        <v>14</v>
      </c>
      <c r="E990">
        <v>963</v>
      </c>
      <c r="F990">
        <v>12.487095260441111</v>
      </c>
      <c r="G990">
        <v>-7.4870952604411105</v>
      </c>
      <c r="H990">
        <v>-1.0395346715489273</v>
      </c>
      <c r="J990">
        <v>42.96875</v>
      </c>
      <c r="K990">
        <v>10</v>
      </c>
      <c r="V990">
        <v>0</v>
      </c>
      <c r="W990" s="36">
        <v>25</v>
      </c>
    </row>
    <row r="991" spans="1:23">
      <c r="A991" s="37">
        <v>8164</v>
      </c>
      <c r="B991">
        <v>0</v>
      </c>
      <c r="C991" s="36">
        <v>18</v>
      </c>
      <c r="E991">
        <v>964</v>
      </c>
      <c r="F991">
        <v>12.487095260441111</v>
      </c>
      <c r="G991">
        <v>-4.4870952604411105</v>
      </c>
      <c r="H991">
        <v>-0.62300410713574705</v>
      </c>
      <c r="J991">
        <v>43.013392857142861</v>
      </c>
      <c r="K991">
        <v>10</v>
      </c>
      <c r="V991">
        <v>0</v>
      </c>
      <c r="W991" s="36">
        <v>26</v>
      </c>
    </row>
    <row r="992" spans="1:23">
      <c r="A992" s="37">
        <v>4580</v>
      </c>
      <c r="B992">
        <v>0</v>
      </c>
      <c r="C992" s="36">
        <v>25</v>
      </c>
      <c r="E992">
        <v>965</v>
      </c>
      <c r="F992">
        <v>12.487095260441111</v>
      </c>
      <c r="G992">
        <v>-2.4870952604411105</v>
      </c>
      <c r="H992">
        <v>-0.34531706419362701</v>
      </c>
      <c r="J992">
        <v>43.058035714285715</v>
      </c>
      <c r="K992">
        <v>10</v>
      </c>
      <c r="V992">
        <v>0</v>
      </c>
      <c r="W992" s="36">
        <v>5</v>
      </c>
    </row>
    <row r="993" spans="1:23">
      <c r="A993" s="37">
        <v>9305</v>
      </c>
      <c r="B993">
        <v>0</v>
      </c>
      <c r="C993" s="36">
        <v>26</v>
      </c>
      <c r="E993">
        <v>966</v>
      </c>
      <c r="F993">
        <v>12.487095260441111</v>
      </c>
      <c r="G993">
        <v>5.5129047395588895</v>
      </c>
      <c r="H993">
        <v>0.76543110757485333</v>
      </c>
      <c r="J993">
        <v>43.102678571428577</v>
      </c>
      <c r="K993">
        <v>10</v>
      </c>
      <c r="V993">
        <v>0</v>
      </c>
      <c r="W993" s="36">
        <v>16</v>
      </c>
    </row>
    <row r="994" spans="1:23">
      <c r="A994" s="37">
        <v>453</v>
      </c>
      <c r="B994">
        <v>0</v>
      </c>
      <c r="C994" s="36">
        <v>5</v>
      </c>
      <c r="E994">
        <v>967</v>
      </c>
      <c r="F994">
        <v>12.487095260441111</v>
      </c>
      <c r="G994">
        <v>9.5129047395588895</v>
      </c>
      <c r="H994">
        <v>1.3208051934590936</v>
      </c>
      <c r="J994">
        <v>43.147321428571431</v>
      </c>
      <c r="K994">
        <v>10</v>
      </c>
      <c r="V994">
        <v>0</v>
      </c>
      <c r="W994" s="36">
        <v>3</v>
      </c>
    </row>
    <row r="995" spans="1:23">
      <c r="A995" s="37">
        <v>8545</v>
      </c>
      <c r="B995">
        <v>0</v>
      </c>
      <c r="C995" s="36">
        <v>16</v>
      </c>
      <c r="E995">
        <v>968</v>
      </c>
      <c r="F995">
        <v>12.487095260441111</v>
      </c>
      <c r="G995">
        <v>-5.4870952604411105</v>
      </c>
      <c r="H995">
        <v>-0.7618476286068071</v>
      </c>
      <c r="J995">
        <v>43.191964285714292</v>
      </c>
      <c r="K995">
        <v>10</v>
      </c>
      <c r="V995">
        <v>0</v>
      </c>
      <c r="W995" s="36">
        <v>17</v>
      </c>
    </row>
    <row r="996" spans="1:23">
      <c r="A996" s="37">
        <v>9850</v>
      </c>
      <c r="B996">
        <v>0</v>
      </c>
      <c r="C996" s="36">
        <v>3</v>
      </c>
      <c r="E996">
        <v>969</v>
      </c>
      <c r="F996">
        <v>12.487095260441111</v>
      </c>
      <c r="G996">
        <v>-9.4870952604411105</v>
      </c>
      <c r="H996">
        <v>-1.3172217144910474</v>
      </c>
      <c r="J996">
        <v>43.236607142857146</v>
      </c>
      <c r="K996">
        <v>10</v>
      </c>
      <c r="V996">
        <v>0</v>
      </c>
      <c r="W996" s="36">
        <v>20</v>
      </c>
    </row>
    <row r="997" spans="1:23">
      <c r="A997" s="37">
        <v>7378</v>
      </c>
      <c r="B997">
        <v>0</v>
      </c>
      <c r="C997" s="36">
        <v>17</v>
      </c>
      <c r="E997">
        <v>970</v>
      </c>
      <c r="F997">
        <v>12.487095260441111</v>
      </c>
      <c r="G997">
        <v>5.5129047395588895</v>
      </c>
      <c r="H997">
        <v>0.76543110757485333</v>
      </c>
      <c r="J997">
        <v>43.28125</v>
      </c>
      <c r="K997">
        <v>10</v>
      </c>
      <c r="V997">
        <v>0</v>
      </c>
      <c r="W997" s="36">
        <v>6</v>
      </c>
    </row>
    <row r="998" spans="1:23">
      <c r="A998" s="37">
        <v>7646</v>
      </c>
      <c r="B998">
        <v>0</v>
      </c>
      <c r="C998" s="36">
        <v>20</v>
      </c>
      <c r="E998">
        <v>971</v>
      </c>
      <c r="F998">
        <v>12.487095260441111</v>
      </c>
      <c r="G998">
        <v>4.5129047395588895</v>
      </c>
      <c r="H998">
        <v>0.62658758610379328</v>
      </c>
      <c r="J998">
        <v>43.325892857142861</v>
      </c>
      <c r="K998">
        <v>10</v>
      </c>
      <c r="V998">
        <v>0</v>
      </c>
      <c r="W998" s="36">
        <v>3</v>
      </c>
    </row>
    <row r="999" spans="1:23">
      <c r="A999" s="37">
        <v>1640</v>
      </c>
      <c r="B999">
        <v>0</v>
      </c>
      <c r="C999" s="36">
        <v>6</v>
      </c>
      <c r="E999">
        <v>972</v>
      </c>
      <c r="F999">
        <v>12.487095260441111</v>
      </c>
      <c r="G999">
        <v>-5.4870952604411105</v>
      </c>
      <c r="H999">
        <v>-0.7618476286068071</v>
      </c>
      <c r="J999">
        <v>43.370535714285715</v>
      </c>
      <c r="K999">
        <v>10</v>
      </c>
      <c r="V999">
        <v>0</v>
      </c>
      <c r="W999" s="36">
        <v>22</v>
      </c>
    </row>
    <row r="1000" spans="1:23">
      <c r="A1000" s="37">
        <v>5184</v>
      </c>
      <c r="B1000">
        <v>0</v>
      </c>
      <c r="C1000" s="36">
        <v>3</v>
      </c>
      <c r="E1000">
        <v>973</v>
      </c>
      <c r="F1000">
        <v>12.487095260441111</v>
      </c>
      <c r="G1000">
        <v>-5.4870952604411105</v>
      </c>
      <c r="H1000">
        <v>-0.7618476286068071</v>
      </c>
      <c r="J1000">
        <v>43.415178571428577</v>
      </c>
      <c r="K1000">
        <v>10</v>
      </c>
      <c r="V1000">
        <v>0</v>
      </c>
      <c r="W1000" s="36">
        <v>6</v>
      </c>
    </row>
    <row r="1001" spans="1:23">
      <c r="A1001" s="37">
        <v>8492</v>
      </c>
      <c r="B1001">
        <v>0</v>
      </c>
      <c r="C1001" s="36">
        <v>22</v>
      </c>
      <c r="E1001">
        <v>974</v>
      </c>
      <c r="F1001">
        <v>12.487095260441111</v>
      </c>
      <c r="G1001">
        <v>2.5129047395588895</v>
      </c>
      <c r="H1001">
        <v>0.34890054316167324</v>
      </c>
      <c r="J1001">
        <v>43.459821428571431</v>
      </c>
      <c r="K1001">
        <v>10</v>
      </c>
      <c r="V1001">
        <v>0</v>
      </c>
      <c r="W1001" s="36">
        <v>22</v>
      </c>
    </row>
    <row r="1002" spans="1:23">
      <c r="A1002" s="37">
        <v>11188</v>
      </c>
      <c r="B1002">
        <v>0</v>
      </c>
      <c r="C1002" s="36">
        <v>6</v>
      </c>
      <c r="E1002">
        <v>975</v>
      </c>
      <c r="F1002">
        <v>12.487095260441111</v>
      </c>
      <c r="G1002">
        <v>10.512904739558889</v>
      </c>
      <c r="H1002">
        <v>1.4596487149301536</v>
      </c>
      <c r="J1002">
        <v>43.504464285714292</v>
      </c>
      <c r="K1002">
        <v>10</v>
      </c>
      <c r="V1002">
        <v>0</v>
      </c>
      <c r="W1002" s="36">
        <v>12</v>
      </c>
    </row>
    <row r="1003" spans="1:23">
      <c r="A1003" s="37">
        <v>1212</v>
      </c>
      <c r="B1003">
        <v>0</v>
      </c>
      <c r="C1003" s="36">
        <v>22</v>
      </c>
      <c r="E1003">
        <v>976</v>
      </c>
      <c r="F1003">
        <v>12.487095260441111</v>
      </c>
      <c r="G1003">
        <v>10.512904739558889</v>
      </c>
      <c r="H1003">
        <v>1.4596487149301536</v>
      </c>
      <c r="J1003">
        <v>43.549107142857146</v>
      </c>
      <c r="K1003">
        <v>10</v>
      </c>
      <c r="V1003">
        <v>0</v>
      </c>
      <c r="W1003" s="36">
        <v>19</v>
      </c>
    </row>
    <row r="1004" spans="1:23">
      <c r="A1004" s="37">
        <v>9097</v>
      </c>
      <c r="B1004">
        <v>0</v>
      </c>
      <c r="C1004" s="36">
        <v>12</v>
      </c>
      <c r="E1004">
        <v>977</v>
      </c>
      <c r="F1004">
        <v>12.487095260441111</v>
      </c>
      <c r="G1004">
        <v>5.5129047395588895</v>
      </c>
      <c r="H1004">
        <v>0.76543110757485333</v>
      </c>
      <c r="J1004">
        <v>43.59375</v>
      </c>
      <c r="K1004">
        <v>10</v>
      </c>
      <c r="V1004">
        <v>0</v>
      </c>
      <c r="W1004" s="36">
        <v>11</v>
      </c>
    </row>
    <row r="1005" spans="1:23">
      <c r="A1005" s="37">
        <v>10473</v>
      </c>
      <c r="B1005">
        <v>0</v>
      </c>
      <c r="C1005" s="36">
        <v>19</v>
      </c>
      <c r="E1005">
        <v>978</v>
      </c>
      <c r="F1005">
        <v>12.487095260441111</v>
      </c>
      <c r="G1005">
        <v>1.5129047395588895</v>
      </c>
      <c r="H1005">
        <v>0.21005702169061319</v>
      </c>
      <c r="J1005">
        <v>43.638392857142861</v>
      </c>
      <c r="K1005">
        <v>10</v>
      </c>
      <c r="V1005">
        <v>0</v>
      </c>
      <c r="W1005" s="36">
        <v>17</v>
      </c>
    </row>
    <row r="1006" spans="1:23">
      <c r="A1006" s="37">
        <v>7962</v>
      </c>
      <c r="B1006">
        <v>0</v>
      </c>
      <c r="C1006" s="36">
        <v>11</v>
      </c>
      <c r="E1006">
        <v>979</v>
      </c>
      <c r="F1006">
        <v>12.487095260441111</v>
      </c>
      <c r="G1006">
        <v>-6.4870952604411105</v>
      </c>
      <c r="H1006">
        <v>-0.90069115007786715</v>
      </c>
      <c r="J1006">
        <v>43.683035714285715</v>
      </c>
      <c r="K1006">
        <v>10</v>
      </c>
      <c r="V1006">
        <v>0</v>
      </c>
      <c r="W1006" s="36">
        <v>5</v>
      </c>
    </row>
    <row r="1007" spans="1:23">
      <c r="A1007" s="37">
        <v>9984</v>
      </c>
      <c r="B1007">
        <v>0</v>
      </c>
      <c r="C1007" s="36">
        <v>17</v>
      </c>
      <c r="E1007">
        <v>980</v>
      </c>
      <c r="F1007">
        <v>12.487095260441111</v>
      </c>
      <c r="G1007">
        <v>10.512904739558889</v>
      </c>
      <c r="H1007">
        <v>1.4596487149301536</v>
      </c>
      <c r="J1007">
        <v>43.727678571428577</v>
      </c>
      <c r="K1007">
        <v>10</v>
      </c>
      <c r="V1007">
        <v>0</v>
      </c>
      <c r="W1007" s="36">
        <v>11</v>
      </c>
    </row>
    <row r="1008" spans="1:23">
      <c r="A1008" s="37">
        <v>5527</v>
      </c>
      <c r="B1008">
        <v>0</v>
      </c>
      <c r="C1008" s="36">
        <v>5</v>
      </c>
      <c r="E1008">
        <v>981</v>
      </c>
      <c r="F1008">
        <v>12.487095260441111</v>
      </c>
      <c r="G1008">
        <v>-9.4870952604411105</v>
      </c>
      <c r="H1008">
        <v>-1.3172217144910474</v>
      </c>
      <c r="J1008">
        <v>43.772321428571431</v>
      </c>
      <c r="K1008">
        <v>10</v>
      </c>
      <c r="V1008">
        <v>0</v>
      </c>
      <c r="W1008" s="36">
        <v>15</v>
      </c>
    </row>
    <row r="1009" spans="1:23">
      <c r="A1009" s="37">
        <v>6374</v>
      </c>
      <c r="B1009">
        <v>0</v>
      </c>
      <c r="C1009" s="36">
        <v>11</v>
      </c>
      <c r="E1009">
        <v>982</v>
      </c>
      <c r="F1009">
        <v>12.487095260441111</v>
      </c>
      <c r="G1009">
        <v>-12.487095260441111</v>
      </c>
      <c r="H1009">
        <v>-1.7337522789042275</v>
      </c>
      <c r="J1009">
        <v>43.816964285714292</v>
      </c>
      <c r="K1009">
        <v>10</v>
      </c>
      <c r="V1009">
        <v>0</v>
      </c>
      <c r="W1009" s="36">
        <v>21</v>
      </c>
    </row>
    <row r="1010" spans="1:23">
      <c r="A1010" s="37">
        <v>7453</v>
      </c>
      <c r="B1010">
        <v>0</v>
      </c>
      <c r="C1010" s="36">
        <v>15</v>
      </c>
      <c r="E1010">
        <v>983</v>
      </c>
      <c r="F1010">
        <v>12.487095260441111</v>
      </c>
      <c r="G1010">
        <v>-7.4870952604411105</v>
      </c>
      <c r="H1010">
        <v>-1.0395346715489273</v>
      </c>
      <c r="J1010">
        <v>43.861607142857146</v>
      </c>
      <c r="K1010">
        <v>10</v>
      </c>
      <c r="V1010">
        <v>0</v>
      </c>
      <c r="W1010" s="36">
        <v>19</v>
      </c>
    </row>
    <row r="1011" spans="1:23">
      <c r="A1011" s="37">
        <v>8952</v>
      </c>
      <c r="B1011">
        <v>0</v>
      </c>
      <c r="C1011" s="36">
        <v>21</v>
      </c>
      <c r="E1011">
        <v>984</v>
      </c>
      <c r="F1011">
        <v>12.487095260441111</v>
      </c>
      <c r="G1011">
        <v>13.512904739558889</v>
      </c>
      <c r="H1011">
        <v>1.8761792793433338</v>
      </c>
      <c r="J1011">
        <v>43.90625</v>
      </c>
      <c r="K1011">
        <v>10</v>
      </c>
      <c r="V1011">
        <v>0</v>
      </c>
      <c r="W1011" s="36">
        <v>6</v>
      </c>
    </row>
    <row r="1012" spans="1:23">
      <c r="A1012" s="37">
        <v>241</v>
      </c>
      <c r="B1012">
        <v>0</v>
      </c>
      <c r="C1012" s="36">
        <v>19</v>
      </c>
      <c r="E1012">
        <v>985</v>
      </c>
      <c r="F1012">
        <v>12.487095260441111</v>
      </c>
      <c r="G1012">
        <v>9.5129047395588895</v>
      </c>
      <c r="H1012">
        <v>1.3208051934590936</v>
      </c>
      <c r="J1012">
        <v>43.950892857142861</v>
      </c>
      <c r="K1012">
        <v>10</v>
      </c>
      <c r="V1012">
        <v>0</v>
      </c>
      <c r="W1012" s="36">
        <v>3</v>
      </c>
    </row>
    <row r="1013" spans="1:23">
      <c r="A1013" s="37">
        <v>8975</v>
      </c>
      <c r="B1013">
        <v>0</v>
      </c>
      <c r="C1013" s="36">
        <v>6</v>
      </c>
      <c r="E1013">
        <v>986</v>
      </c>
      <c r="F1013">
        <v>12.487095260441111</v>
      </c>
      <c r="G1013">
        <v>1.5129047395588895</v>
      </c>
      <c r="H1013">
        <v>0.21005702169061319</v>
      </c>
      <c r="J1013">
        <v>43.995535714285715</v>
      </c>
      <c r="K1013">
        <v>10</v>
      </c>
      <c r="V1013">
        <v>0</v>
      </c>
      <c r="W1013" s="36">
        <v>20</v>
      </c>
    </row>
    <row r="1014" spans="1:23">
      <c r="A1014" s="37">
        <v>6119</v>
      </c>
      <c r="B1014">
        <v>0</v>
      </c>
      <c r="C1014" s="36">
        <v>3</v>
      </c>
      <c r="E1014">
        <v>987</v>
      </c>
      <c r="F1014">
        <v>12.487095260441111</v>
      </c>
      <c r="G1014">
        <v>5.5129047395588895</v>
      </c>
      <c r="H1014">
        <v>0.76543110757485333</v>
      </c>
      <c r="J1014">
        <v>44.040178571428577</v>
      </c>
      <c r="K1014">
        <v>10</v>
      </c>
      <c r="V1014">
        <v>0</v>
      </c>
      <c r="W1014" s="36">
        <v>7</v>
      </c>
    </row>
    <row r="1015" spans="1:23">
      <c r="A1015" s="37">
        <v>5236</v>
      </c>
      <c r="B1015">
        <v>0</v>
      </c>
      <c r="C1015" s="36">
        <v>20</v>
      </c>
      <c r="E1015">
        <v>988</v>
      </c>
      <c r="F1015">
        <v>12.487095260441111</v>
      </c>
      <c r="G1015">
        <v>12.512904739558889</v>
      </c>
      <c r="H1015">
        <v>1.7373357578722737</v>
      </c>
      <c r="J1015">
        <v>44.084821428571431</v>
      </c>
      <c r="K1015">
        <v>10</v>
      </c>
      <c r="V1015">
        <v>0</v>
      </c>
      <c r="W1015" s="36">
        <v>11</v>
      </c>
    </row>
    <row r="1016" spans="1:23">
      <c r="A1016" s="37">
        <v>5723</v>
      </c>
      <c r="B1016">
        <v>0</v>
      </c>
      <c r="C1016" s="36">
        <v>7</v>
      </c>
      <c r="E1016">
        <v>989</v>
      </c>
      <c r="F1016">
        <v>12.487095260441111</v>
      </c>
      <c r="G1016">
        <v>13.512904739558889</v>
      </c>
      <c r="H1016">
        <v>1.8761792793433338</v>
      </c>
      <c r="J1016">
        <v>44.129464285714292</v>
      </c>
      <c r="K1016">
        <v>10</v>
      </c>
      <c r="V1016">
        <v>0</v>
      </c>
      <c r="W1016" s="36">
        <v>6</v>
      </c>
    </row>
    <row r="1017" spans="1:23">
      <c r="A1017" s="37">
        <v>1710</v>
      </c>
      <c r="B1017">
        <v>0</v>
      </c>
      <c r="C1017" s="36">
        <v>11</v>
      </c>
      <c r="E1017">
        <v>990</v>
      </c>
      <c r="F1017">
        <v>12.487095260441111</v>
      </c>
      <c r="G1017">
        <v>-7.4870952604411105</v>
      </c>
      <c r="H1017">
        <v>-1.0395346715489273</v>
      </c>
      <c r="J1017">
        <v>44.174107142857146</v>
      </c>
      <c r="K1017">
        <v>10</v>
      </c>
      <c r="V1017">
        <v>0</v>
      </c>
      <c r="W1017" s="36">
        <v>6</v>
      </c>
    </row>
    <row r="1018" spans="1:23">
      <c r="A1018" s="37">
        <v>1970</v>
      </c>
      <c r="B1018">
        <v>0</v>
      </c>
      <c r="C1018" s="36">
        <v>6</v>
      </c>
      <c r="E1018">
        <v>991</v>
      </c>
      <c r="F1018">
        <v>12.487095260441111</v>
      </c>
      <c r="G1018">
        <v>3.5129047395588895</v>
      </c>
      <c r="H1018">
        <v>0.48774406463273329</v>
      </c>
      <c r="J1018">
        <v>44.21875</v>
      </c>
      <c r="K1018">
        <v>10</v>
      </c>
      <c r="V1018">
        <v>0</v>
      </c>
      <c r="W1018" s="36">
        <v>14</v>
      </c>
    </row>
    <row r="1019" spans="1:23">
      <c r="A1019" s="37">
        <v>5313</v>
      </c>
      <c r="B1019">
        <v>0</v>
      </c>
      <c r="C1019" s="36">
        <v>6</v>
      </c>
      <c r="E1019">
        <v>992</v>
      </c>
      <c r="F1019">
        <v>12.487095260441111</v>
      </c>
      <c r="G1019">
        <v>-9.4870952604411105</v>
      </c>
      <c r="H1019">
        <v>-1.3172217144910474</v>
      </c>
      <c r="J1019">
        <v>44.263392857142861</v>
      </c>
      <c r="K1019">
        <v>10</v>
      </c>
      <c r="V1019">
        <v>0</v>
      </c>
      <c r="W1019" s="36">
        <v>19</v>
      </c>
    </row>
    <row r="1020" spans="1:23">
      <c r="A1020" s="37">
        <v>10634</v>
      </c>
      <c r="B1020">
        <v>0</v>
      </c>
      <c r="C1020" s="36">
        <v>14</v>
      </c>
      <c r="E1020">
        <v>993</v>
      </c>
      <c r="F1020">
        <v>12.487095260441111</v>
      </c>
      <c r="G1020">
        <v>4.5129047395588895</v>
      </c>
      <c r="H1020">
        <v>0.62658758610379328</v>
      </c>
      <c r="J1020">
        <v>44.308035714285715</v>
      </c>
      <c r="K1020">
        <v>10</v>
      </c>
      <c r="V1020">
        <v>0</v>
      </c>
      <c r="W1020" s="36">
        <v>10</v>
      </c>
    </row>
    <row r="1021" spans="1:23">
      <c r="A1021" s="37">
        <v>7010</v>
      </c>
      <c r="B1021">
        <v>0</v>
      </c>
      <c r="C1021" s="36">
        <v>19</v>
      </c>
      <c r="E1021">
        <v>994</v>
      </c>
      <c r="F1021">
        <v>12.487095260441111</v>
      </c>
      <c r="G1021">
        <v>7.5129047395588895</v>
      </c>
      <c r="H1021">
        <v>1.0431181505169735</v>
      </c>
      <c r="J1021">
        <v>44.352678571428577</v>
      </c>
      <c r="K1021">
        <v>11</v>
      </c>
      <c r="V1021">
        <v>0</v>
      </c>
      <c r="W1021" s="36">
        <v>4</v>
      </c>
    </row>
    <row r="1022" spans="1:23">
      <c r="A1022" s="37">
        <v>8562</v>
      </c>
      <c r="B1022">
        <v>0</v>
      </c>
      <c r="C1022" s="36">
        <v>10</v>
      </c>
      <c r="E1022">
        <v>995</v>
      </c>
      <c r="F1022">
        <v>12.487095260441111</v>
      </c>
      <c r="G1022">
        <v>-6.4870952604411105</v>
      </c>
      <c r="H1022">
        <v>-0.90069115007786715</v>
      </c>
      <c r="J1022">
        <v>44.397321428571431</v>
      </c>
      <c r="K1022">
        <v>11</v>
      </c>
      <c r="V1022">
        <v>0</v>
      </c>
      <c r="W1022" s="36">
        <v>7</v>
      </c>
    </row>
    <row r="1023" spans="1:23">
      <c r="A1023" s="37">
        <v>3158</v>
      </c>
      <c r="B1023">
        <v>0</v>
      </c>
      <c r="C1023" s="36">
        <v>4</v>
      </c>
      <c r="E1023">
        <v>996</v>
      </c>
      <c r="F1023">
        <v>12.487095260441111</v>
      </c>
      <c r="G1023">
        <v>-9.4870952604411105</v>
      </c>
      <c r="H1023">
        <v>-1.3172217144910474</v>
      </c>
      <c r="J1023">
        <v>44.441964285714292</v>
      </c>
      <c r="K1023">
        <v>11</v>
      </c>
      <c r="V1023">
        <v>0</v>
      </c>
      <c r="W1023" s="36">
        <v>7</v>
      </c>
    </row>
    <row r="1024" spans="1:23">
      <c r="A1024" s="37">
        <v>4436</v>
      </c>
      <c r="B1024">
        <v>0</v>
      </c>
      <c r="C1024" s="36">
        <v>7</v>
      </c>
      <c r="E1024">
        <v>997</v>
      </c>
      <c r="F1024">
        <v>12.487095260441111</v>
      </c>
      <c r="G1024">
        <v>9.5129047395588895</v>
      </c>
      <c r="H1024">
        <v>1.3208051934590936</v>
      </c>
      <c r="J1024">
        <v>44.486607142857146</v>
      </c>
      <c r="K1024">
        <v>11</v>
      </c>
      <c r="V1024">
        <v>0</v>
      </c>
      <c r="W1024" s="36">
        <v>5</v>
      </c>
    </row>
    <row r="1025" spans="1:23">
      <c r="A1025" s="37">
        <v>5287</v>
      </c>
      <c r="B1025">
        <v>0</v>
      </c>
      <c r="C1025" s="36">
        <v>7</v>
      </c>
      <c r="E1025">
        <v>998</v>
      </c>
      <c r="F1025">
        <v>12.487095260441111</v>
      </c>
      <c r="G1025">
        <v>-6.4870952604411105</v>
      </c>
      <c r="H1025">
        <v>-0.90069115007786715</v>
      </c>
      <c r="J1025">
        <v>44.53125</v>
      </c>
      <c r="K1025">
        <v>11</v>
      </c>
      <c r="V1025">
        <v>0</v>
      </c>
      <c r="W1025" s="36">
        <v>18</v>
      </c>
    </row>
    <row r="1026" spans="1:23">
      <c r="A1026" s="37">
        <v>2445</v>
      </c>
      <c r="B1026">
        <v>0</v>
      </c>
      <c r="C1026" s="36">
        <v>5</v>
      </c>
      <c r="E1026">
        <v>999</v>
      </c>
      <c r="F1026">
        <v>12.487095260441111</v>
      </c>
      <c r="G1026">
        <v>9.5129047395588895</v>
      </c>
      <c r="H1026">
        <v>1.3208051934590936</v>
      </c>
      <c r="J1026">
        <v>44.575892857142861</v>
      </c>
      <c r="K1026">
        <v>11</v>
      </c>
      <c r="V1026">
        <v>0</v>
      </c>
      <c r="W1026" s="36">
        <v>5</v>
      </c>
    </row>
    <row r="1027" spans="1:23">
      <c r="A1027" s="37">
        <v>6059</v>
      </c>
      <c r="B1027">
        <v>0</v>
      </c>
      <c r="C1027" s="36">
        <v>18</v>
      </c>
      <c r="E1027">
        <v>1000</v>
      </c>
      <c r="F1027">
        <v>12.487095260441111</v>
      </c>
      <c r="G1027">
        <v>-0.48709526044111051</v>
      </c>
      <c r="H1027">
        <v>-6.7630021251506911E-2</v>
      </c>
      <c r="J1027">
        <v>44.620535714285715</v>
      </c>
      <c r="K1027">
        <v>11</v>
      </c>
      <c r="V1027">
        <v>0</v>
      </c>
      <c r="W1027" s="36">
        <v>5</v>
      </c>
    </row>
    <row r="1028" spans="1:23">
      <c r="A1028" s="37">
        <v>4550</v>
      </c>
      <c r="B1028">
        <v>0</v>
      </c>
      <c r="C1028" s="36">
        <v>5</v>
      </c>
      <c r="E1028">
        <v>1001</v>
      </c>
      <c r="F1028">
        <v>12.487095260441111</v>
      </c>
      <c r="G1028">
        <v>6.5129047395588895</v>
      </c>
      <c r="H1028">
        <v>0.90427462904591338</v>
      </c>
      <c r="J1028">
        <v>44.665178571428577</v>
      </c>
      <c r="K1028">
        <v>11</v>
      </c>
      <c r="V1028">
        <v>0</v>
      </c>
      <c r="W1028" s="36">
        <v>18</v>
      </c>
    </row>
    <row r="1029" spans="1:23">
      <c r="A1029" s="37">
        <v>4240</v>
      </c>
      <c r="B1029">
        <v>0</v>
      </c>
      <c r="C1029" s="36">
        <v>5</v>
      </c>
      <c r="E1029">
        <v>1002</v>
      </c>
      <c r="F1029">
        <v>12.487095260441111</v>
      </c>
      <c r="G1029">
        <v>-1.4870952604411105</v>
      </c>
      <c r="H1029">
        <v>-0.20647354272256696</v>
      </c>
      <c r="J1029">
        <v>44.709821428571431</v>
      </c>
      <c r="K1029">
        <v>11</v>
      </c>
      <c r="V1029">
        <v>0</v>
      </c>
      <c r="W1029" s="36">
        <v>6</v>
      </c>
    </row>
    <row r="1030" spans="1:23">
      <c r="A1030" s="37">
        <v>8911</v>
      </c>
      <c r="B1030">
        <v>0</v>
      </c>
      <c r="C1030" s="36">
        <v>18</v>
      </c>
      <c r="E1030">
        <v>1003</v>
      </c>
      <c r="F1030">
        <v>12.487095260441111</v>
      </c>
      <c r="G1030">
        <v>4.5129047395588895</v>
      </c>
      <c r="H1030">
        <v>0.62658758610379328</v>
      </c>
      <c r="J1030">
        <v>44.754464285714292</v>
      </c>
      <c r="K1030">
        <v>11</v>
      </c>
      <c r="V1030">
        <v>0</v>
      </c>
      <c r="W1030" s="36">
        <v>5</v>
      </c>
    </row>
    <row r="1031" spans="1:23">
      <c r="A1031" s="37">
        <v>3706</v>
      </c>
      <c r="B1031">
        <v>0</v>
      </c>
      <c r="C1031" s="36">
        <v>6</v>
      </c>
      <c r="E1031">
        <v>1004</v>
      </c>
      <c r="F1031">
        <v>12.487095260441111</v>
      </c>
      <c r="G1031">
        <v>-7.4870952604411105</v>
      </c>
      <c r="H1031">
        <v>-1.0395346715489273</v>
      </c>
      <c r="J1031">
        <v>44.799107142857146</v>
      </c>
      <c r="K1031">
        <v>11</v>
      </c>
      <c r="V1031">
        <v>0</v>
      </c>
      <c r="W1031" s="36">
        <v>4</v>
      </c>
    </row>
    <row r="1032" spans="1:23">
      <c r="A1032" s="37">
        <v>3628</v>
      </c>
      <c r="B1032">
        <v>0</v>
      </c>
      <c r="C1032" s="36">
        <v>5</v>
      </c>
      <c r="E1032">
        <v>1005</v>
      </c>
      <c r="F1032">
        <v>12.487095260441111</v>
      </c>
      <c r="G1032">
        <v>-1.4870952604411105</v>
      </c>
      <c r="H1032">
        <v>-0.20647354272256696</v>
      </c>
      <c r="J1032">
        <v>44.84375</v>
      </c>
      <c r="K1032">
        <v>11</v>
      </c>
      <c r="V1032">
        <v>0</v>
      </c>
      <c r="W1032" s="36">
        <v>27</v>
      </c>
    </row>
    <row r="1033" spans="1:23">
      <c r="A1033" s="37">
        <v>10175</v>
      </c>
      <c r="B1033">
        <v>0</v>
      </c>
      <c r="C1033" s="36">
        <v>4</v>
      </c>
      <c r="E1033">
        <v>1006</v>
      </c>
      <c r="F1033">
        <v>12.487095260441111</v>
      </c>
      <c r="G1033">
        <v>2.5129047395588895</v>
      </c>
      <c r="H1033">
        <v>0.34890054316167324</v>
      </c>
      <c r="J1033">
        <v>44.888392857142861</v>
      </c>
      <c r="K1033">
        <v>11</v>
      </c>
      <c r="V1033">
        <v>0</v>
      </c>
      <c r="W1033" s="36">
        <v>21</v>
      </c>
    </row>
    <row r="1034" spans="1:23">
      <c r="A1034" s="37">
        <v>8985</v>
      </c>
      <c r="B1034">
        <v>0</v>
      </c>
      <c r="C1034" s="36">
        <v>27</v>
      </c>
      <c r="E1034">
        <v>1007</v>
      </c>
      <c r="F1034">
        <v>12.487095260441111</v>
      </c>
      <c r="G1034">
        <v>8.5129047395588895</v>
      </c>
      <c r="H1034">
        <v>1.1819616719880335</v>
      </c>
      <c r="J1034">
        <v>44.933035714285715</v>
      </c>
      <c r="K1034">
        <v>11</v>
      </c>
      <c r="V1034">
        <v>0</v>
      </c>
      <c r="W1034" s="36">
        <v>19</v>
      </c>
    </row>
    <row r="1035" spans="1:23">
      <c r="A1035" s="37">
        <v>5204</v>
      </c>
      <c r="B1035">
        <v>0</v>
      </c>
      <c r="C1035" s="36">
        <v>21</v>
      </c>
      <c r="E1035">
        <v>1008</v>
      </c>
      <c r="F1035">
        <v>12.487095260441111</v>
      </c>
      <c r="G1035">
        <v>6.5129047395588895</v>
      </c>
      <c r="H1035">
        <v>0.90427462904591338</v>
      </c>
      <c r="J1035">
        <v>44.977678571428577</v>
      </c>
      <c r="K1035">
        <v>11</v>
      </c>
      <c r="V1035">
        <v>0</v>
      </c>
      <c r="W1035" s="36">
        <v>15</v>
      </c>
    </row>
    <row r="1036" spans="1:23">
      <c r="A1036" s="37">
        <v>9220</v>
      </c>
      <c r="B1036">
        <v>0</v>
      </c>
      <c r="C1036" s="36">
        <v>19</v>
      </c>
      <c r="E1036">
        <v>1009</v>
      </c>
      <c r="F1036">
        <v>12.487095260441111</v>
      </c>
      <c r="G1036">
        <v>-6.4870952604411105</v>
      </c>
      <c r="H1036">
        <v>-0.90069115007786715</v>
      </c>
      <c r="J1036">
        <v>45.022321428571431</v>
      </c>
      <c r="K1036">
        <v>11</v>
      </c>
      <c r="V1036">
        <v>0</v>
      </c>
      <c r="W1036" s="36">
        <v>4</v>
      </c>
    </row>
    <row r="1037" spans="1:23">
      <c r="A1037" s="37">
        <v>9888</v>
      </c>
      <c r="B1037">
        <v>0</v>
      </c>
      <c r="C1037" s="36">
        <v>15</v>
      </c>
      <c r="E1037">
        <v>1010</v>
      </c>
      <c r="F1037">
        <v>12.487095260441111</v>
      </c>
      <c r="G1037">
        <v>-9.4870952604411105</v>
      </c>
      <c r="H1037">
        <v>-1.3172217144910474</v>
      </c>
      <c r="J1037">
        <v>45.066964285714292</v>
      </c>
      <c r="K1037">
        <v>11</v>
      </c>
      <c r="V1037">
        <v>0</v>
      </c>
      <c r="W1037" s="36">
        <v>18</v>
      </c>
    </row>
    <row r="1038" spans="1:23">
      <c r="A1038" s="37">
        <v>5263</v>
      </c>
      <c r="B1038">
        <v>0</v>
      </c>
      <c r="C1038" s="36">
        <v>4</v>
      </c>
      <c r="E1038">
        <v>1011</v>
      </c>
      <c r="F1038">
        <v>12.487095260441111</v>
      </c>
      <c r="G1038">
        <v>7.5129047395588895</v>
      </c>
      <c r="H1038">
        <v>1.0431181505169735</v>
      </c>
      <c r="J1038">
        <v>45.111607142857146</v>
      </c>
      <c r="K1038">
        <v>11</v>
      </c>
      <c r="V1038">
        <v>0</v>
      </c>
      <c r="W1038" s="36">
        <v>11</v>
      </c>
    </row>
    <row r="1039" spans="1:23">
      <c r="A1039" s="37">
        <v>1020</v>
      </c>
      <c r="B1039">
        <v>0</v>
      </c>
      <c r="C1039" s="36">
        <v>18</v>
      </c>
      <c r="E1039">
        <v>1012</v>
      </c>
      <c r="F1039">
        <v>12.487095260441111</v>
      </c>
      <c r="G1039">
        <v>-5.4870952604411105</v>
      </c>
      <c r="H1039">
        <v>-0.7618476286068071</v>
      </c>
      <c r="J1039">
        <v>45.15625</v>
      </c>
      <c r="K1039">
        <v>11</v>
      </c>
      <c r="V1039">
        <v>0</v>
      </c>
      <c r="W1039" s="36">
        <v>7</v>
      </c>
    </row>
    <row r="1040" spans="1:23">
      <c r="A1040" s="37">
        <v>9503</v>
      </c>
      <c r="B1040">
        <v>0</v>
      </c>
      <c r="C1040" s="36">
        <v>11</v>
      </c>
      <c r="E1040">
        <v>1013</v>
      </c>
      <c r="F1040">
        <v>12.487095260441111</v>
      </c>
      <c r="G1040">
        <v>-1.4870952604411105</v>
      </c>
      <c r="H1040">
        <v>-0.20647354272256696</v>
      </c>
      <c r="J1040">
        <v>45.200892857142861</v>
      </c>
      <c r="K1040">
        <v>11</v>
      </c>
      <c r="V1040">
        <v>0</v>
      </c>
      <c r="W1040" s="36">
        <v>6</v>
      </c>
    </row>
    <row r="1041" spans="1:23">
      <c r="A1041" s="37">
        <v>10613</v>
      </c>
      <c r="B1041">
        <v>0</v>
      </c>
      <c r="C1041" s="36">
        <v>7</v>
      </c>
      <c r="E1041">
        <v>1014</v>
      </c>
      <c r="F1041">
        <v>12.487095260441111</v>
      </c>
      <c r="G1041">
        <v>-6.4870952604411105</v>
      </c>
      <c r="H1041">
        <v>-0.90069115007786715</v>
      </c>
      <c r="J1041">
        <v>45.245535714285715</v>
      </c>
      <c r="K1041">
        <v>11</v>
      </c>
      <c r="V1041">
        <v>0</v>
      </c>
      <c r="W1041" s="36">
        <v>5</v>
      </c>
    </row>
    <row r="1042" spans="1:23">
      <c r="A1042" s="37">
        <v>67</v>
      </c>
      <c r="B1042">
        <v>0</v>
      </c>
      <c r="C1042" s="36">
        <v>6</v>
      </c>
      <c r="E1042">
        <v>1015</v>
      </c>
      <c r="F1042">
        <v>12.487095260441111</v>
      </c>
      <c r="G1042">
        <v>-6.4870952604411105</v>
      </c>
      <c r="H1042">
        <v>-0.90069115007786715</v>
      </c>
      <c r="J1042">
        <v>45.290178571428577</v>
      </c>
      <c r="K1042">
        <v>11</v>
      </c>
      <c r="V1042">
        <v>0</v>
      </c>
      <c r="W1042" s="36">
        <v>17</v>
      </c>
    </row>
    <row r="1043" spans="1:23">
      <c r="A1043" s="37">
        <v>6019</v>
      </c>
      <c r="B1043">
        <v>0</v>
      </c>
      <c r="C1043" s="36">
        <v>5</v>
      </c>
      <c r="E1043">
        <v>1016</v>
      </c>
      <c r="F1043">
        <v>12.487095260441111</v>
      </c>
      <c r="G1043">
        <v>1.5129047395588895</v>
      </c>
      <c r="H1043">
        <v>0.21005702169061319</v>
      </c>
      <c r="J1043">
        <v>45.334821428571431</v>
      </c>
      <c r="K1043">
        <v>11</v>
      </c>
      <c r="V1043">
        <v>0</v>
      </c>
      <c r="W1043" s="36">
        <v>16</v>
      </c>
    </row>
    <row r="1044" spans="1:23">
      <c r="A1044" s="37">
        <v>5863</v>
      </c>
      <c r="B1044">
        <v>0</v>
      </c>
      <c r="C1044" s="36">
        <v>17</v>
      </c>
      <c r="E1044">
        <v>1017</v>
      </c>
      <c r="F1044">
        <v>12.487095260441111</v>
      </c>
      <c r="G1044">
        <v>6.5129047395588895</v>
      </c>
      <c r="H1044">
        <v>0.90427462904591338</v>
      </c>
      <c r="J1044">
        <v>45.379464285714292</v>
      </c>
      <c r="K1044">
        <v>11</v>
      </c>
      <c r="V1044">
        <v>0</v>
      </c>
      <c r="W1044" s="36">
        <v>5</v>
      </c>
    </row>
    <row r="1045" spans="1:23">
      <c r="A1045" s="37">
        <v>3717</v>
      </c>
      <c r="B1045">
        <v>0</v>
      </c>
      <c r="C1045" s="36">
        <v>16</v>
      </c>
      <c r="E1045">
        <v>1018</v>
      </c>
      <c r="F1045">
        <v>12.487095260441111</v>
      </c>
      <c r="G1045">
        <v>-2.4870952604411105</v>
      </c>
      <c r="H1045">
        <v>-0.34531706419362701</v>
      </c>
      <c r="J1045">
        <v>45.424107142857146</v>
      </c>
      <c r="K1045">
        <v>11</v>
      </c>
      <c r="V1045">
        <v>0</v>
      </c>
      <c r="W1045" s="36">
        <v>1</v>
      </c>
    </row>
    <row r="1046" spans="1:23">
      <c r="A1046" s="37">
        <v>6730</v>
      </c>
      <c r="B1046">
        <v>0</v>
      </c>
      <c r="C1046" s="36">
        <v>5</v>
      </c>
      <c r="E1046">
        <v>1019</v>
      </c>
      <c r="F1046">
        <v>12.487095260441111</v>
      </c>
      <c r="G1046">
        <v>-8.4870952604411105</v>
      </c>
      <c r="H1046">
        <v>-1.1783781930199873</v>
      </c>
      <c r="J1046">
        <v>45.46875</v>
      </c>
      <c r="K1046">
        <v>11</v>
      </c>
      <c r="V1046">
        <v>0</v>
      </c>
      <c r="W1046" s="36">
        <v>13</v>
      </c>
    </row>
    <row r="1047" spans="1:23">
      <c r="A1047" s="37">
        <v>10749</v>
      </c>
      <c r="B1047">
        <v>0</v>
      </c>
      <c r="C1047" s="36">
        <v>1</v>
      </c>
      <c r="E1047">
        <v>1020</v>
      </c>
      <c r="F1047">
        <v>12.487095260441111</v>
      </c>
      <c r="G1047">
        <v>-5.4870952604411105</v>
      </c>
      <c r="H1047">
        <v>-0.7618476286068071</v>
      </c>
      <c r="J1047">
        <v>45.513392857142861</v>
      </c>
      <c r="K1047">
        <v>11</v>
      </c>
      <c r="V1047">
        <v>0</v>
      </c>
      <c r="W1047" s="36">
        <v>4</v>
      </c>
    </row>
    <row r="1048" spans="1:23">
      <c r="A1048" s="37">
        <v>4998</v>
      </c>
      <c r="B1048">
        <v>0</v>
      </c>
      <c r="C1048" s="36">
        <v>13</v>
      </c>
      <c r="E1048">
        <v>1021</v>
      </c>
      <c r="F1048">
        <v>12.487095260441111</v>
      </c>
      <c r="G1048">
        <v>-5.4870952604411105</v>
      </c>
      <c r="H1048">
        <v>-0.7618476286068071</v>
      </c>
      <c r="J1048">
        <v>45.558035714285715</v>
      </c>
      <c r="K1048">
        <v>11</v>
      </c>
      <c r="V1048">
        <v>0</v>
      </c>
      <c r="W1048" s="36">
        <v>7</v>
      </c>
    </row>
    <row r="1049" spans="1:23">
      <c r="A1049" s="37">
        <v>6287</v>
      </c>
      <c r="B1049">
        <v>0</v>
      </c>
      <c r="C1049" s="36">
        <v>4</v>
      </c>
      <c r="E1049">
        <v>1022</v>
      </c>
      <c r="F1049">
        <v>12.487095260441111</v>
      </c>
      <c r="G1049">
        <v>-7.4870952604411105</v>
      </c>
      <c r="H1049">
        <v>-1.0395346715489273</v>
      </c>
      <c r="J1049">
        <v>45.602678571428577</v>
      </c>
      <c r="K1049">
        <v>11</v>
      </c>
      <c r="V1049">
        <v>0</v>
      </c>
      <c r="W1049" s="36">
        <v>6</v>
      </c>
    </row>
    <row r="1050" spans="1:23">
      <c r="A1050" s="37">
        <v>5985</v>
      </c>
      <c r="B1050">
        <v>0</v>
      </c>
      <c r="C1050" s="36">
        <v>7</v>
      </c>
      <c r="E1050">
        <v>1023</v>
      </c>
      <c r="F1050">
        <v>12.487095260441111</v>
      </c>
      <c r="G1050">
        <v>5.5129047395588895</v>
      </c>
      <c r="H1050">
        <v>0.76543110757485333</v>
      </c>
      <c r="J1050">
        <v>45.647321428571431</v>
      </c>
      <c r="K1050">
        <v>11</v>
      </c>
      <c r="V1050">
        <v>0</v>
      </c>
      <c r="W1050" s="36">
        <v>26</v>
      </c>
    </row>
    <row r="1051" spans="1:23">
      <c r="A1051" s="37">
        <v>4754</v>
      </c>
      <c r="B1051">
        <v>0</v>
      </c>
      <c r="C1051" s="36">
        <v>6</v>
      </c>
      <c r="E1051">
        <v>1024</v>
      </c>
      <c r="F1051">
        <v>12.487095260441111</v>
      </c>
      <c r="G1051">
        <v>-7.4870952604411105</v>
      </c>
      <c r="H1051">
        <v>-1.0395346715489273</v>
      </c>
      <c r="J1051">
        <v>45.691964285714292</v>
      </c>
      <c r="K1051">
        <v>11</v>
      </c>
      <c r="V1051">
        <v>0</v>
      </c>
      <c r="W1051" s="36">
        <v>12</v>
      </c>
    </row>
    <row r="1052" spans="1:23">
      <c r="A1052" s="37">
        <v>4002</v>
      </c>
      <c r="B1052">
        <v>0</v>
      </c>
      <c r="C1052" s="36">
        <v>26</v>
      </c>
      <c r="E1052">
        <v>1025</v>
      </c>
      <c r="F1052">
        <v>12.487095260441111</v>
      </c>
      <c r="G1052">
        <v>-7.4870952604411105</v>
      </c>
      <c r="H1052">
        <v>-1.0395346715489273</v>
      </c>
      <c r="J1052">
        <v>45.736607142857146</v>
      </c>
      <c r="K1052">
        <v>11</v>
      </c>
      <c r="V1052">
        <v>0</v>
      </c>
      <c r="W1052" s="36">
        <v>19</v>
      </c>
    </row>
    <row r="1053" spans="1:23">
      <c r="A1053" s="37">
        <v>8870</v>
      </c>
      <c r="B1053">
        <v>0</v>
      </c>
      <c r="C1053" s="36">
        <v>12</v>
      </c>
      <c r="E1053">
        <v>1026</v>
      </c>
      <c r="F1053">
        <v>12.487095260441111</v>
      </c>
      <c r="G1053">
        <v>5.5129047395588895</v>
      </c>
      <c r="H1053">
        <v>0.76543110757485333</v>
      </c>
      <c r="J1053">
        <v>45.78125</v>
      </c>
      <c r="K1053">
        <v>11</v>
      </c>
      <c r="V1053">
        <v>0</v>
      </c>
      <c r="W1053" s="36">
        <v>19</v>
      </c>
    </row>
    <row r="1054" spans="1:23">
      <c r="A1054" s="37">
        <v>966</v>
      </c>
      <c r="B1054">
        <v>0</v>
      </c>
      <c r="C1054" s="36">
        <v>19</v>
      </c>
      <c r="E1054">
        <v>1027</v>
      </c>
      <c r="F1054">
        <v>12.487095260441111</v>
      </c>
      <c r="G1054">
        <v>-6.4870952604411105</v>
      </c>
      <c r="H1054">
        <v>-0.90069115007786715</v>
      </c>
      <c r="J1054">
        <v>45.825892857142861</v>
      </c>
      <c r="K1054">
        <v>11</v>
      </c>
      <c r="V1054">
        <v>0</v>
      </c>
      <c r="W1054" s="36">
        <v>3</v>
      </c>
    </row>
    <row r="1055" spans="1:23">
      <c r="A1055" s="37">
        <v>4767</v>
      </c>
      <c r="B1055">
        <v>0</v>
      </c>
      <c r="C1055" s="36">
        <v>19</v>
      </c>
      <c r="E1055">
        <v>1028</v>
      </c>
      <c r="F1055">
        <v>12.487095260441111</v>
      </c>
      <c r="G1055">
        <v>-7.4870952604411105</v>
      </c>
      <c r="H1055">
        <v>-1.0395346715489273</v>
      </c>
      <c r="J1055">
        <v>45.870535714285715</v>
      </c>
      <c r="K1055">
        <v>11</v>
      </c>
      <c r="V1055">
        <v>0</v>
      </c>
      <c r="W1055" s="36">
        <v>24</v>
      </c>
    </row>
    <row r="1056" spans="1:23">
      <c r="A1056" s="37">
        <v>9725</v>
      </c>
      <c r="B1056">
        <v>0</v>
      </c>
      <c r="C1056" s="36">
        <v>3</v>
      </c>
      <c r="E1056">
        <v>1029</v>
      </c>
      <c r="F1056">
        <v>12.487095260441111</v>
      </c>
      <c r="G1056">
        <v>-8.4870952604411105</v>
      </c>
      <c r="H1056">
        <v>-1.1783781930199873</v>
      </c>
      <c r="J1056">
        <v>45.915178571428577</v>
      </c>
      <c r="K1056">
        <v>11</v>
      </c>
      <c r="V1056">
        <v>0</v>
      </c>
      <c r="W1056" s="36">
        <v>5</v>
      </c>
    </row>
    <row r="1057" spans="1:23">
      <c r="A1057" s="37">
        <v>4475</v>
      </c>
      <c r="B1057">
        <v>0</v>
      </c>
      <c r="C1057" s="36">
        <v>24</v>
      </c>
      <c r="E1057">
        <v>1030</v>
      </c>
      <c r="F1057">
        <v>12.487095260441111</v>
      </c>
      <c r="G1057">
        <v>14.512904739558889</v>
      </c>
      <c r="H1057">
        <v>2.015022800814394</v>
      </c>
      <c r="J1057">
        <v>45.959821428571431</v>
      </c>
      <c r="K1057">
        <v>11</v>
      </c>
      <c r="V1057">
        <v>0</v>
      </c>
      <c r="W1057" s="36">
        <v>4</v>
      </c>
    </row>
    <row r="1058" spans="1:23">
      <c r="A1058" s="37">
        <v>5740</v>
      </c>
      <c r="B1058">
        <v>0</v>
      </c>
      <c r="C1058" s="36">
        <v>5</v>
      </c>
      <c r="E1058">
        <v>1031</v>
      </c>
      <c r="F1058">
        <v>12.487095260441111</v>
      </c>
      <c r="G1058">
        <v>8.5129047395588895</v>
      </c>
      <c r="H1058">
        <v>1.1819616719880335</v>
      </c>
      <c r="J1058">
        <v>46.004464285714292</v>
      </c>
      <c r="K1058">
        <v>11</v>
      </c>
      <c r="V1058">
        <v>0</v>
      </c>
      <c r="W1058" s="36">
        <v>20</v>
      </c>
    </row>
    <row r="1059" spans="1:23">
      <c r="A1059" s="37">
        <v>5731</v>
      </c>
      <c r="B1059">
        <v>0</v>
      </c>
      <c r="C1059" s="36">
        <v>4</v>
      </c>
      <c r="E1059">
        <v>1032</v>
      </c>
      <c r="F1059">
        <v>12.487095260441111</v>
      </c>
      <c r="G1059">
        <v>6.5129047395588895</v>
      </c>
      <c r="H1059">
        <v>0.90427462904591338</v>
      </c>
      <c r="J1059">
        <v>46.049107142857146</v>
      </c>
      <c r="K1059">
        <v>11</v>
      </c>
      <c r="V1059">
        <v>0</v>
      </c>
      <c r="W1059" s="36">
        <v>11</v>
      </c>
    </row>
    <row r="1060" spans="1:23">
      <c r="A1060" s="37">
        <v>7290</v>
      </c>
      <c r="B1060">
        <v>0</v>
      </c>
      <c r="C1060" s="36">
        <v>20</v>
      </c>
      <c r="E1060">
        <v>1033</v>
      </c>
      <c r="F1060">
        <v>12.487095260441111</v>
      </c>
      <c r="G1060">
        <v>2.5129047395588895</v>
      </c>
      <c r="H1060">
        <v>0.34890054316167324</v>
      </c>
      <c r="J1060">
        <v>46.09375</v>
      </c>
      <c r="K1060">
        <v>11</v>
      </c>
      <c r="V1060">
        <v>0</v>
      </c>
      <c r="W1060" s="36">
        <v>11</v>
      </c>
    </row>
    <row r="1061" spans="1:23">
      <c r="A1061" s="37">
        <v>3846</v>
      </c>
      <c r="B1061">
        <v>0</v>
      </c>
      <c r="C1061" s="36">
        <v>11</v>
      </c>
      <c r="E1061">
        <v>1034</v>
      </c>
      <c r="F1061">
        <v>12.487095260441111</v>
      </c>
      <c r="G1061">
        <v>-8.4870952604411105</v>
      </c>
      <c r="H1061">
        <v>-1.1783781930199873</v>
      </c>
      <c r="J1061">
        <v>46.138392857142861</v>
      </c>
      <c r="K1061">
        <v>11</v>
      </c>
      <c r="V1061">
        <v>0</v>
      </c>
      <c r="W1061" s="36">
        <v>21</v>
      </c>
    </row>
    <row r="1062" spans="1:23">
      <c r="A1062" s="37">
        <v>8104</v>
      </c>
      <c r="B1062">
        <v>0</v>
      </c>
      <c r="C1062" s="36">
        <v>11</v>
      </c>
      <c r="E1062">
        <v>1035</v>
      </c>
      <c r="F1062">
        <v>12.487095260441111</v>
      </c>
      <c r="G1062">
        <v>5.5129047395588895</v>
      </c>
      <c r="H1062">
        <v>0.76543110757485333</v>
      </c>
      <c r="J1062">
        <v>46.183035714285715</v>
      </c>
      <c r="K1062">
        <v>11</v>
      </c>
      <c r="V1062">
        <v>0</v>
      </c>
      <c r="W1062" s="36">
        <v>16</v>
      </c>
    </row>
    <row r="1063" spans="1:23">
      <c r="A1063" s="37">
        <v>4507</v>
      </c>
      <c r="B1063">
        <v>0</v>
      </c>
      <c r="C1063" s="36">
        <v>21</v>
      </c>
      <c r="E1063">
        <v>1036</v>
      </c>
      <c r="F1063">
        <v>12.487095260441111</v>
      </c>
      <c r="G1063">
        <v>-1.4870952604411105</v>
      </c>
      <c r="H1063">
        <v>-0.20647354272256696</v>
      </c>
      <c r="J1063">
        <v>46.227678571428577</v>
      </c>
      <c r="K1063">
        <v>11</v>
      </c>
      <c r="V1063">
        <v>0</v>
      </c>
      <c r="W1063" s="36">
        <v>17</v>
      </c>
    </row>
    <row r="1064" spans="1:23">
      <c r="A1064" s="37">
        <v>11013</v>
      </c>
      <c r="B1064">
        <v>0</v>
      </c>
      <c r="C1064" s="36">
        <v>16</v>
      </c>
      <c r="E1064">
        <v>1037</v>
      </c>
      <c r="F1064">
        <v>12.487095260441111</v>
      </c>
      <c r="G1064">
        <v>-5.4870952604411105</v>
      </c>
      <c r="H1064">
        <v>-0.7618476286068071</v>
      </c>
      <c r="J1064">
        <v>46.272321428571431</v>
      </c>
      <c r="K1064">
        <v>11</v>
      </c>
      <c r="V1064">
        <v>0</v>
      </c>
      <c r="W1064" s="36">
        <v>24</v>
      </c>
    </row>
    <row r="1065" spans="1:23">
      <c r="A1065" s="37">
        <v>4491</v>
      </c>
      <c r="B1065">
        <v>0</v>
      </c>
      <c r="C1065" s="36">
        <v>17</v>
      </c>
      <c r="E1065">
        <v>1038</v>
      </c>
      <c r="F1065">
        <v>12.487095260441111</v>
      </c>
      <c r="G1065">
        <v>-6.4870952604411105</v>
      </c>
      <c r="H1065">
        <v>-0.90069115007786715</v>
      </c>
      <c r="J1065">
        <v>46.316964285714292</v>
      </c>
      <c r="K1065">
        <v>11</v>
      </c>
      <c r="V1065">
        <v>0</v>
      </c>
      <c r="W1065" s="36">
        <v>18</v>
      </c>
    </row>
    <row r="1066" spans="1:23">
      <c r="A1066" s="37">
        <v>3759</v>
      </c>
      <c r="B1066">
        <v>0</v>
      </c>
      <c r="C1066" s="36">
        <v>24</v>
      </c>
      <c r="E1066">
        <v>1039</v>
      </c>
      <c r="F1066">
        <v>12.487095260441111</v>
      </c>
      <c r="G1066">
        <v>-7.4870952604411105</v>
      </c>
      <c r="H1066">
        <v>-1.0395346715489273</v>
      </c>
      <c r="J1066">
        <v>46.361607142857146</v>
      </c>
      <c r="K1066">
        <v>11</v>
      </c>
      <c r="V1066">
        <v>0</v>
      </c>
      <c r="W1066" s="36">
        <v>4</v>
      </c>
    </row>
    <row r="1067" spans="1:23">
      <c r="A1067" s="37">
        <v>1162</v>
      </c>
      <c r="B1067">
        <v>0</v>
      </c>
      <c r="C1067" s="36">
        <v>18</v>
      </c>
      <c r="E1067">
        <v>1040</v>
      </c>
      <c r="F1067">
        <v>12.487095260441111</v>
      </c>
      <c r="G1067">
        <v>4.5129047395588895</v>
      </c>
      <c r="H1067">
        <v>0.62658758610379328</v>
      </c>
      <c r="J1067">
        <v>46.40625</v>
      </c>
      <c r="K1067">
        <v>11</v>
      </c>
      <c r="V1067">
        <v>0</v>
      </c>
      <c r="W1067" s="36">
        <v>16</v>
      </c>
    </row>
    <row r="1068" spans="1:23">
      <c r="A1068" s="37">
        <v>2055</v>
      </c>
      <c r="B1068">
        <v>0</v>
      </c>
      <c r="C1068" s="36">
        <v>4</v>
      </c>
      <c r="E1068">
        <v>1041</v>
      </c>
      <c r="F1068">
        <v>12.487095260441111</v>
      </c>
      <c r="G1068">
        <v>3.5129047395588895</v>
      </c>
      <c r="H1068">
        <v>0.48774406463273329</v>
      </c>
      <c r="J1068">
        <v>46.450892857142861</v>
      </c>
      <c r="K1068">
        <v>11</v>
      </c>
      <c r="V1068">
        <v>0</v>
      </c>
      <c r="W1068" s="36">
        <v>5</v>
      </c>
    </row>
    <row r="1069" spans="1:23">
      <c r="A1069" s="37">
        <v>10766</v>
      </c>
      <c r="B1069">
        <v>0</v>
      </c>
      <c r="C1069" s="36">
        <v>16</v>
      </c>
      <c r="E1069">
        <v>1042</v>
      </c>
      <c r="F1069">
        <v>12.487095260441111</v>
      </c>
      <c r="G1069">
        <v>-7.4870952604411105</v>
      </c>
      <c r="H1069">
        <v>-1.0395346715489273</v>
      </c>
      <c r="J1069">
        <v>46.495535714285715</v>
      </c>
      <c r="K1069">
        <v>11</v>
      </c>
      <c r="V1069">
        <v>0</v>
      </c>
      <c r="W1069" s="36">
        <v>22</v>
      </c>
    </row>
    <row r="1070" spans="1:23">
      <c r="A1070" s="37">
        <v>4415</v>
      </c>
      <c r="B1070">
        <v>0</v>
      </c>
      <c r="C1070" s="36">
        <v>5</v>
      </c>
      <c r="E1070">
        <v>1043</v>
      </c>
      <c r="F1070">
        <v>12.487095260441111</v>
      </c>
      <c r="G1070">
        <v>-11.487095260441111</v>
      </c>
      <c r="H1070">
        <v>-1.5949087574331675</v>
      </c>
      <c r="J1070">
        <v>46.540178571428577</v>
      </c>
      <c r="K1070">
        <v>11</v>
      </c>
      <c r="V1070">
        <v>0</v>
      </c>
      <c r="W1070" s="36">
        <v>25</v>
      </c>
    </row>
    <row r="1071" spans="1:23">
      <c r="A1071" s="37">
        <v>3005</v>
      </c>
      <c r="B1071">
        <v>0</v>
      </c>
      <c r="C1071" s="36">
        <v>22</v>
      </c>
      <c r="E1071">
        <v>1044</v>
      </c>
      <c r="F1071">
        <v>12.487095260441111</v>
      </c>
      <c r="G1071">
        <v>0.51290473955888949</v>
      </c>
      <c r="H1071">
        <v>7.1213500219553139E-2</v>
      </c>
      <c r="J1071">
        <v>46.584821428571431</v>
      </c>
      <c r="K1071">
        <v>11</v>
      </c>
      <c r="V1071">
        <v>0</v>
      </c>
      <c r="W1071" s="36">
        <v>3</v>
      </c>
    </row>
    <row r="1072" spans="1:23">
      <c r="A1072" s="37">
        <v>2223</v>
      </c>
      <c r="B1072">
        <v>0</v>
      </c>
      <c r="C1072" s="36">
        <v>25</v>
      </c>
      <c r="E1072">
        <v>1045</v>
      </c>
      <c r="F1072">
        <v>12.487095260441111</v>
      </c>
      <c r="G1072">
        <v>-8.4870952604411105</v>
      </c>
      <c r="H1072">
        <v>-1.1783781930199873</v>
      </c>
      <c r="J1072">
        <v>46.629464285714292</v>
      </c>
      <c r="K1072">
        <v>11</v>
      </c>
      <c r="V1072">
        <v>0</v>
      </c>
      <c r="W1072" s="36">
        <v>23</v>
      </c>
    </row>
    <row r="1073" spans="1:23">
      <c r="A1073" s="37">
        <v>4817</v>
      </c>
      <c r="B1073">
        <v>0</v>
      </c>
      <c r="C1073" s="36">
        <v>3</v>
      </c>
      <c r="E1073">
        <v>1046</v>
      </c>
      <c r="F1073">
        <v>12.487095260441111</v>
      </c>
      <c r="G1073">
        <v>-5.4870952604411105</v>
      </c>
      <c r="H1073">
        <v>-0.7618476286068071</v>
      </c>
      <c r="J1073">
        <v>46.674107142857146</v>
      </c>
      <c r="K1073">
        <v>11</v>
      </c>
      <c r="V1073">
        <v>0</v>
      </c>
      <c r="W1073" s="36">
        <v>6</v>
      </c>
    </row>
    <row r="1074" spans="1:23">
      <c r="A1074" s="37">
        <v>2875</v>
      </c>
      <c r="B1074">
        <v>0</v>
      </c>
      <c r="C1074" s="36">
        <v>23</v>
      </c>
      <c r="E1074">
        <v>1047</v>
      </c>
      <c r="F1074">
        <v>12.487095260441111</v>
      </c>
      <c r="G1074">
        <v>-6.4870952604411105</v>
      </c>
      <c r="H1074">
        <v>-0.90069115007786715</v>
      </c>
      <c r="J1074">
        <v>46.71875</v>
      </c>
      <c r="K1074">
        <v>11</v>
      </c>
      <c r="V1074">
        <v>0</v>
      </c>
      <c r="W1074" s="36">
        <v>19</v>
      </c>
    </row>
    <row r="1075" spans="1:23">
      <c r="A1075" s="37">
        <v>10536</v>
      </c>
      <c r="B1075">
        <v>0</v>
      </c>
      <c r="C1075" s="36">
        <v>6</v>
      </c>
      <c r="E1075">
        <v>1048</v>
      </c>
      <c r="F1075">
        <v>12.487095260441111</v>
      </c>
      <c r="G1075">
        <v>13.512904739558889</v>
      </c>
      <c r="H1075">
        <v>1.8761792793433338</v>
      </c>
      <c r="J1075">
        <v>46.763392857142861</v>
      </c>
      <c r="K1075">
        <v>11</v>
      </c>
      <c r="V1075">
        <v>0</v>
      </c>
      <c r="W1075" s="36">
        <v>20</v>
      </c>
    </row>
    <row r="1076" spans="1:23">
      <c r="A1076" s="37">
        <v>11112</v>
      </c>
      <c r="B1076">
        <v>0</v>
      </c>
      <c r="C1076" s="36">
        <v>19</v>
      </c>
      <c r="E1076">
        <v>1049</v>
      </c>
      <c r="F1076">
        <v>12.487095260441111</v>
      </c>
      <c r="G1076">
        <v>-0.48709526044111051</v>
      </c>
      <c r="H1076">
        <v>-6.7630021251506911E-2</v>
      </c>
      <c r="J1076">
        <v>46.808035714285715</v>
      </c>
      <c r="K1076">
        <v>11</v>
      </c>
      <c r="V1076">
        <v>0</v>
      </c>
      <c r="W1076" s="36">
        <v>5</v>
      </c>
    </row>
    <row r="1077" spans="1:23">
      <c r="A1077" s="37">
        <v>3807</v>
      </c>
      <c r="B1077">
        <v>0</v>
      </c>
      <c r="C1077" s="36">
        <v>20</v>
      </c>
      <c r="E1077">
        <v>1050</v>
      </c>
      <c r="F1077">
        <v>12.487095260441111</v>
      </c>
      <c r="G1077">
        <v>6.5129047395588895</v>
      </c>
      <c r="H1077">
        <v>0.90427462904591338</v>
      </c>
      <c r="J1077">
        <v>46.852678571428577</v>
      </c>
      <c r="K1077">
        <v>11</v>
      </c>
      <c r="V1077">
        <v>0</v>
      </c>
      <c r="W1077" s="36">
        <v>13</v>
      </c>
    </row>
    <row r="1078" spans="1:23">
      <c r="A1078" s="37">
        <v>9197</v>
      </c>
      <c r="B1078">
        <v>0</v>
      </c>
      <c r="C1078" s="36">
        <v>5</v>
      </c>
      <c r="E1078">
        <v>1051</v>
      </c>
      <c r="F1078">
        <v>12.487095260441111</v>
      </c>
      <c r="G1078">
        <v>6.5129047395588895</v>
      </c>
      <c r="H1078">
        <v>0.90427462904591338</v>
      </c>
      <c r="J1078">
        <v>46.897321428571431</v>
      </c>
      <c r="K1078">
        <v>11</v>
      </c>
      <c r="V1078">
        <v>0</v>
      </c>
      <c r="W1078" s="36">
        <v>20</v>
      </c>
    </row>
    <row r="1079" spans="1:23">
      <c r="A1079" s="37">
        <v>10832</v>
      </c>
      <c r="B1079">
        <v>0</v>
      </c>
      <c r="C1079" s="36">
        <v>13</v>
      </c>
      <c r="E1079">
        <v>1052</v>
      </c>
      <c r="F1079">
        <v>12.487095260441111</v>
      </c>
      <c r="G1079">
        <v>-9.4870952604411105</v>
      </c>
      <c r="H1079">
        <v>-1.3172217144910474</v>
      </c>
      <c r="J1079">
        <v>46.941964285714292</v>
      </c>
      <c r="K1079">
        <v>11</v>
      </c>
      <c r="V1079">
        <v>0</v>
      </c>
      <c r="W1079" s="36">
        <v>24</v>
      </c>
    </row>
    <row r="1080" spans="1:23">
      <c r="A1080" s="37">
        <v>6421</v>
      </c>
      <c r="B1080">
        <v>0</v>
      </c>
      <c r="C1080" s="36">
        <v>20</v>
      </c>
      <c r="E1080">
        <v>1053</v>
      </c>
      <c r="F1080">
        <v>12.487095260441111</v>
      </c>
      <c r="G1080">
        <v>11.512904739558889</v>
      </c>
      <c r="H1080">
        <v>1.5984922364012137</v>
      </c>
      <c r="J1080">
        <v>46.986607142857146</v>
      </c>
      <c r="K1080">
        <v>11</v>
      </c>
      <c r="V1080">
        <v>0</v>
      </c>
      <c r="W1080" s="36">
        <v>4</v>
      </c>
    </row>
    <row r="1081" spans="1:23">
      <c r="A1081" s="37">
        <v>4207</v>
      </c>
      <c r="B1081">
        <v>0</v>
      </c>
      <c r="C1081" s="36">
        <v>24</v>
      </c>
      <c r="E1081">
        <v>1054</v>
      </c>
      <c r="F1081">
        <v>12.487095260441111</v>
      </c>
      <c r="G1081">
        <v>-7.4870952604411105</v>
      </c>
      <c r="H1081">
        <v>-1.0395346715489273</v>
      </c>
      <c r="J1081">
        <v>47.03125</v>
      </c>
      <c r="K1081">
        <v>11</v>
      </c>
      <c r="V1081">
        <v>0</v>
      </c>
      <c r="W1081" s="36">
        <v>13</v>
      </c>
    </row>
    <row r="1082" spans="1:23">
      <c r="A1082" s="37">
        <v>577</v>
      </c>
      <c r="B1082">
        <v>0</v>
      </c>
      <c r="C1082" s="36">
        <v>4</v>
      </c>
      <c r="E1082">
        <v>1055</v>
      </c>
      <c r="F1082">
        <v>12.487095260441111</v>
      </c>
      <c r="G1082">
        <v>-8.4870952604411105</v>
      </c>
      <c r="H1082">
        <v>-1.1783781930199873</v>
      </c>
      <c r="J1082">
        <v>47.075892857142861</v>
      </c>
      <c r="K1082">
        <v>11</v>
      </c>
      <c r="V1082">
        <v>0</v>
      </c>
      <c r="W1082" s="36">
        <v>3</v>
      </c>
    </row>
    <row r="1083" spans="1:23">
      <c r="A1083" s="37">
        <v>10855</v>
      </c>
      <c r="B1083">
        <v>0</v>
      </c>
      <c r="C1083" s="36">
        <v>13</v>
      </c>
      <c r="E1083">
        <v>1056</v>
      </c>
      <c r="F1083">
        <v>12.487095260441111</v>
      </c>
      <c r="G1083">
        <v>7.5129047395588895</v>
      </c>
      <c r="H1083">
        <v>1.0431181505169735</v>
      </c>
      <c r="J1083">
        <v>47.120535714285715</v>
      </c>
      <c r="K1083">
        <v>11</v>
      </c>
      <c r="V1083">
        <v>0</v>
      </c>
      <c r="W1083" s="36">
        <v>12</v>
      </c>
    </row>
    <row r="1084" spans="1:23">
      <c r="A1084" s="37">
        <v>3081</v>
      </c>
      <c r="B1084">
        <v>0</v>
      </c>
      <c r="C1084" s="36">
        <v>3</v>
      </c>
      <c r="E1084">
        <v>1057</v>
      </c>
      <c r="F1084">
        <v>12.487095260441111</v>
      </c>
      <c r="G1084">
        <v>-1.4870952604411105</v>
      </c>
      <c r="H1084">
        <v>-0.20647354272256696</v>
      </c>
      <c r="J1084">
        <v>47.165178571428577</v>
      </c>
      <c r="K1084">
        <v>11</v>
      </c>
      <c r="V1084">
        <v>0</v>
      </c>
      <c r="W1084" s="36">
        <v>13</v>
      </c>
    </row>
    <row r="1085" spans="1:23">
      <c r="A1085" s="37">
        <v>3535</v>
      </c>
      <c r="B1085">
        <v>0</v>
      </c>
      <c r="C1085" s="36">
        <v>12</v>
      </c>
      <c r="E1085">
        <v>1058</v>
      </c>
      <c r="F1085">
        <v>12.487095260441111</v>
      </c>
      <c r="G1085">
        <v>-1.4870952604411105</v>
      </c>
      <c r="H1085">
        <v>-0.20647354272256696</v>
      </c>
      <c r="J1085">
        <v>47.209821428571431</v>
      </c>
      <c r="K1085">
        <v>11</v>
      </c>
      <c r="V1085">
        <v>0</v>
      </c>
      <c r="W1085" s="36">
        <v>15</v>
      </c>
    </row>
    <row r="1086" spans="1:23">
      <c r="A1086" s="37">
        <v>247</v>
      </c>
      <c r="B1086">
        <v>0</v>
      </c>
      <c r="C1086" s="36">
        <v>13</v>
      </c>
      <c r="E1086">
        <v>1059</v>
      </c>
      <c r="F1086">
        <v>12.487095260441111</v>
      </c>
      <c r="G1086">
        <v>8.5129047395588895</v>
      </c>
      <c r="H1086">
        <v>1.1819616719880335</v>
      </c>
      <c r="J1086">
        <v>47.254464285714292</v>
      </c>
      <c r="K1086">
        <v>11</v>
      </c>
      <c r="V1086">
        <v>0</v>
      </c>
      <c r="W1086" s="36">
        <v>3</v>
      </c>
    </row>
    <row r="1087" spans="1:23">
      <c r="A1087" s="37">
        <v>8707</v>
      </c>
      <c r="B1087">
        <v>0</v>
      </c>
      <c r="C1087" s="36">
        <v>15</v>
      </c>
      <c r="E1087">
        <v>1060</v>
      </c>
      <c r="F1087">
        <v>12.487095260441111</v>
      </c>
      <c r="G1087">
        <v>3.5129047395588895</v>
      </c>
      <c r="H1087">
        <v>0.48774406463273329</v>
      </c>
      <c r="J1087">
        <v>47.299107142857146</v>
      </c>
      <c r="K1087">
        <v>11</v>
      </c>
      <c r="V1087">
        <v>0</v>
      </c>
      <c r="W1087" s="36">
        <v>19</v>
      </c>
    </row>
    <row r="1088" spans="1:23">
      <c r="A1088" s="37">
        <v>9523</v>
      </c>
      <c r="B1088">
        <v>0</v>
      </c>
      <c r="C1088" s="36">
        <v>3</v>
      </c>
      <c r="E1088">
        <v>1061</v>
      </c>
      <c r="F1088">
        <v>12.487095260441111</v>
      </c>
      <c r="G1088">
        <v>4.5129047395588895</v>
      </c>
      <c r="H1088">
        <v>0.62658758610379328</v>
      </c>
      <c r="J1088">
        <v>47.34375</v>
      </c>
      <c r="K1088">
        <v>11</v>
      </c>
      <c r="V1088">
        <v>0</v>
      </c>
      <c r="W1088" s="36">
        <v>22</v>
      </c>
    </row>
    <row r="1089" spans="1:23">
      <c r="A1089" s="37">
        <v>6072</v>
      </c>
      <c r="B1089">
        <v>0</v>
      </c>
      <c r="C1089" s="36">
        <v>19</v>
      </c>
      <c r="E1089">
        <v>1062</v>
      </c>
      <c r="F1089">
        <v>12.487095260441111</v>
      </c>
      <c r="G1089">
        <v>11.512904739558889</v>
      </c>
      <c r="H1089">
        <v>1.5984922364012137</v>
      </c>
      <c r="J1089">
        <v>47.388392857142861</v>
      </c>
      <c r="K1089">
        <v>11</v>
      </c>
      <c r="V1089">
        <v>0</v>
      </c>
      <c r="W1089" s="36">
        <v>4</v>
      </c>
    </row>
    <row r="1090" spans="1:23">
      <c r="A1090" s="37">
        <v>6295</v>
      </c>
      <c r="B1090">
        <v>0</v>
      </c>
      <c r="C1090" s="36">
        <v>22</v>
      </c>
      <c r="E1090">
        <v>1063</v>
      </c>
      <c r="F1090">
        <v>12.487095260441111</v>
      </c>
      <c r="G1090">
        <v>5.5129047395588895</v>
      </c>
      <c r="H1090">
        <v>0.76543110757485333</v>
      </c>
      <c r="J1090">
        <v>47.433035714285715</v>
      </c>
      <c r="K1090">
        <v>11</v>
      </c>
      <c r="V1090">
        <v>0</v>
      </c>
      <c r="W1090" s="36">
        <v>22</v>
      </c>
    </row>
    <row r="1091" spans="1:23">
      <c r="A1091" s="37">
        <v>10914</v>
      </c>
      <c r="B1091">
        <v>0</v>
      </c>
      <c r="C1091" s="36">
        <v>4</v>
      </c>
      <c r="E1091">
        <v>1064</v>
      </c>
      <c r="F1091">
        <v>12.487095260441111</v>
      </c>
      <c r="G1091">
        <v>-8.4870952604411105</v>
      </c>
      <c r="H1091">
        <v>-1.1783781930199873</v>
      </c>
      <c r="J1091">
        <v>47.477678571428577</v>
      </c>
      <c r="K1091">
        <v>11</v>
      </c>
      <c r="V1091">
        <v>0</v>
      </c>
      <c r="W1091" s="36">
        <v>3</v>
      </c>
    </row>
    <row r="1092" spans="1:23">
      <c r="A1092" s="37">
        <v>1509</v>
      </c>
      <c r="B1092">
        <v>0</v>
      </c>
      <c r="C1092" s="36">
        <v>22</v>
      </c>
      <c r="E1092">
        <v>1065</v>
      </c>
      <c r="F1092">
        <v>12.487095260441111</v>
      </c>
      <c r="G1092">
        <v>3.5129047395588895</v>
      </c>
      <c r="H1092">
        <v>0.48774406463273329</v>
      </c>
      <c r="J1092">
        <v>47.522321428571431</v>
      </c>
      <c r="K1092">
        <v>11</v>
      </c>
      <c r="V1092">
        <v>0</v>
      </c>
      <c r="W1092" s="36">
        <v>16</v>
      </c>
    </row>
    <row r="1093" spans="1:23">
      <c r="A1093" s="37">
        <v>5577</v>
      </c>
      <c r="B1093">
        <v>0</v>
      </c>
      <c r="C1093" s="36">
        <v>3</v>
      </c>
      <c r="E1093">
        <v>1066</v>
      </c>
      <c r="F1093">
        <v>12.487095260441111</v>
      </c>
      <c r="G1093">
        <v>-7.4870952604411105</v>
      </c>
      <c r="H1093">
        <v>-1.0395346715489273</v>
      </c>
      <c r="J1093">
        <v>47.566964285714292</v>
      </c>
      <c r="K1093">
        <v>11</v>
      </c>
      <c r="V1093">
        <v>0</v>
      </c>
      <c r="W1093" s="36">
        <v>19</v>
      </c>
    </row>
    <row r="1094" spans="1:23">
      <c r="A1094" s="37">
        <v>7348</v>
      </c>
      <c r="B1094">
        <v>0</v>
      </c>
      <c r="C1094" s="36">
        <v>16</v>
      </c>
      <c r="E1094">
        <v>1067</v>
      </c>
      <c r="F1094">
        <v>12.487095260441111</v>
      </c>
      <c r="G1094">
        <v>9.5129047395588895</v>
      </c>
      <c r="H1094">
        <v>1.3208051934590936</v>
      </c>
      <c r="J1094">
        <v>47.611607142857146</v>
      </c>
      <c r="K1094">
        <v>11</v>
      </c>
      <c r="V1094">
        <v>0</v>
      </c>
      <c r="W1094" s="36">
        <v>7</v>
      </c>
    </row>
    <row r="1095" spans="1:23">
      <c r="A1095" s="37">
        <v>1127</v>
      </c>
      <c r="B1095">
        <v>0</v>
      </c>
      <c r="C1095" s="36">
        <v>19</v>
      </c>
      <c r="E1095">
        <v>1068</v>
      </c>
      <c r="F1095">
        <v>12.487095260441111</v>
      </c>
      <c r="G1095">
        <v>12.512904739558889</v>
      </c>
      <c r="H1095">
        <v>1.7373357578722737</v>
      </c>
      <c r="J1095">
        <v>47.65625</v>
      </c>
      <c r="K1095">
        <v>11</v>
      </c>
      <c r="V1095">
        <v>0</v>
      </c>
      <c r="W1095" s="36">
        <v>16</v>
      </c>
    </row>
    <row r="1096" spans="1:23">
      <c r="A1096" s="37">
        <v>1833</v>
      </c>
      <c r="B1096">
        <v>0</v>
      </c>
      <c r="C1096" s="36">
        <v>7</v>
      </c>
      <c r="E1096">
        <v>1069</v>
      </c>
      <c r="F1096">
        <v>12.487095260441111</v>
      </c>
      <c r="G1096">
        <v>-9.4870952604411105</v>
      </c>
      <c r="H1096">
        <v>-1.3172217144910474</v>
      </c>
      <c r="J1096">
        <v>47.700892857142861</v>
      </c>
      <c r="K1096">
        <v>11</v>
      </c>
      <c r="V1096">
        <v>0</v>
      </c>
      <c r="W1096" s="36">
        <v>6</v>
      </c>
    </row>
    <row r="1097" spans="1:23">
      <c r="A1097" s="37">
        <v>4944</v>
      </c>
      <c r="B1097">
        <v>0</v>
      </c>
      <c r="C1097" s="36">
        <v>16</v>
      </c>
      <c r="E1097">
        <v>1070</v>
      </c>
      <c r="F1097">
        <v>12.487095260441111</v>
      </c>
      <c r="G1097">
        <v>10.512904739558889</v>
      </c>
      <c r="H1097">
        <v>1.4596487149301536</v>
      </c>
      <c r="J1097">
        <v>47.745535714285715</v>
      </c>
      <c r="K1097">
        <v>11</v>
      </c>
      <c r="V1097">
        <v>0</v>
      </c>
      <c r="W1097" s="36">
        <v>7</v>
      </c>
    </row>
    <row r="1098" spans="1:23">
      <c r="A1098" s="37">
        <v>9080</v>
      </c>
      <c r="B1098">
        <v>0</v>
      </c>
      <c r="C1098" s="36">
        <v>6</v>
      </c>
      <c r="E1098">
        <v>1071</v>
      </c>
      <c r="F1098">
        <v>12.487095260441111</v>
      </c>
      <c r="G1098">
        <v>-6.4870952604411105</v>
      </c>
      <c r="H1098">
        <v>-0.90069115007786715</v>
      </c>
      <c r="J1098">
        <v>47.790178571428577</v>
      </c>
      <c r="K1098">
        <v>12</v>
      </c>
      <c r="V1098">
        <v>0</v>
      </c>
      <c r="W1098" s="36">
        <v>14</v>
      </c>
    </row>
    <row r="1099" spans="1:23">
      <c r="A1099" s="37">
        <v>6466</v>
      </c>
      <c r="B1099">
        <v>0</v>
      </c>
      <c r="C1099" s="36">
        <v>7</v>
      </c>
      <c r="E1099">
        <v>1072</v>
      </c>
      <c r="F1099">
        <v>12.487095260441111</v>
      </c>
      <c r="G1099">
        <v>6.5129047395588895</v>
      </c>
      <c r="H1099">
        <v>0.90427462904591338</v>
      </c>
      <c r="J1099">
        <v>47.834821428571431</v>
      </c>
      <c r="K1099">
        <v>12</v>
      </c>
      <c r="V1099">
        <v>0</v>
      </c>
      <c r="W1099" s="36">
        <v>12</v>
      </c>
    </row>
    <row r="1100" spans="1:23">
      <c r="A1100" s="37">
        <v>9964</v>
      </c>
      <c r="B1100">
        <v>0</v>
      </c>
      <c r="C1100" s="36">
        <v>14</v>
      </c>
      <c r="E1100">
        <v>1073</v>
      </c>
      <c r="F1100">
        <v>12.487095260441111</v>
      </c>
      <c r="G1100">
        <v>7.5129047395588895</v>
      </c>
      <c r="H1100">
        <v>1.0431181505169735</v>
      </c>
      <c r="J1100">
        <v>47.879464285714292</v>
      </c>
      <c r="K1100">
        <v>12</v>
      </c>
      <c r="V1100">
        <v>0</v>
      </c>
      <c r="W1100" s="36">
        <v>14</v>
      </c>
    </row>
    <row r="1101" spans="1:23">
      <c r="A1101" s="37">
        <v>4790</v>
      </c>
      <c r="B1101">
        <v>0</v>
      </c>
      <c r="C1101" s="36">
        <v>12</v>
      </c>
      <c r="E1101">
        <v>1074</v>
      </c>
      <c r="F1101">
        <v>12.487095260441111</v>
      </c>
      <c r="G1101">
        <v>-7.4870952604411105</v>
      </c>
      <c r="H1101">
        <v>-1.0395346715489273</v>
      </c>
      <c r="J1101">
        <v>47.924107142857146</v>
      </c>
      <c r="K1101">
        <v>12</v>
      </c>
      <c r="V1101">
        <v>0</v>
      </c>
      <c r="W1101" s="36">
        <v>3</v>
      </c>
    </row>
    <row r="1102" spans="1:23">
      <c r="A1102" s="37">
        <v>10245</v>
      </c>
      <c r="B1102">
        <v>0</v>
      </c>
      <c r="C1102" s="36">
        <v>14</v>
      </c>
      <c r="E1102">
        <v>1075</v>
      </c>
      <c r="F1102">
        <v>12.487095260441111</v>
      </c>
      <c r="G1102">
        <v>0.51290473955888949</v>
      </c>
      <c r="H1102">
        <v>7.1213500219553139E-2</v>
      </c>
      <c r="J1102">
        <v>47.96875</v>
      </c>
      <c r="K1102">
        <v>12</v>
      </c>
      <c r="V1102">
        <v>0</v>
      </c>
      <c r="W1102" s="36">
        <v>23</v>
      </c>
    </row>
    <row r="1103" spans="1:23">
      <c r="A1103" s="37">
        <v>1109</v>
      </c>
      <c r="B1103">
        <v>0</v>
      </c>
      <c r="C1103" s="36">
        <v>3</v>
      </c>
      <c r="E1103">
        <v>1076</v>
      </c>
      <c r="F1103">
        <v>12.487095260441111</v>
      </c>
      <c r="G1103">
        <v>7.5129047395588895</v>
      </c>
      <c r="H1103">
        <v>1.0431181505169735</v>
      </c>
      <c r="J1103">
        <v>48.013392857142861</v>
      </c>
      <c r="K1103">
        <v>12</v>
      </c>
      <c r="V1103">
        <v>0</v>
      </c>
      <c r="W1103" s="36">
        <v>17</v>
      </c>
    </row>
    <row r="1104" spans="1:23">
      <c r="A1104" s="37">
        <v>6001</v>
      </c>
      <c r="B1104">
        <v>0</v>
      </c>
      <c r="C1104" s="36">
        <v>23</v>
      </c>
      <c r="E1104">
        <v>1077</v>
      </c>
      <c r="F1104">
        <v>12.487095260441111</v>
      </c>
      <c r="G1104">
        <v>11.512904739558889</v>
      </c>
      <c r="H1104">
        <v>1.5984922364012137</v>
      </c>
      <c r="J1104">
        <v>48.058035714285715</v>
      </c>
      <c r="K1104">
        <v>12</v>
      </c>
      <c r="V1104">
        <v>0</v>
      </c>
      <c r="W1104" s="36">
        <v>12</v>
      </c>
    </row>
    <row r="1105" spans="1:23">
      <c r="A1105" s="37">
        <v>5538</v>
      </c>
      <c r="B1105">
        <v>0</v>
      </c>
      <c r="C1105" s="36">
        <v>17</v>
      </c>
      <c r="E1105">
        <v>1078</v>
      </c>
      <c r="F1105">
        <v>12.487095260441111</v>
      </c>
      <c r="G1105">
        <v>-8.4870952604411105</v>
      </c>
      <c r="H1105">
        <v>-1.1783781930199873</v>
      </c>
      <c r="J1105">
        <v>48.102678571428577</v>
      </c>
      <c r="K1105">
        <v>12</v>
      </c>
      <c r="V1105">
        <v>0</v>
      </c>
      <c r="W1105" s="36">
        <v>14</v>
      </c>
    </row>
    <row r="1106" spans="1:23">
      <c r="A1106" s="37">
        <v>10552</v>
      </c>
      <c r="B1106">
        <v>0</v>
      </c>
      <c r="C1106" s="36">
        <v>12</v>
      </c>
      <c r="E1106">
        <v>1079</v>
      </c>
      <c r="F1106">
        <v>12.487095260441111</v>
      </c>
      <c r="G1106">
        <v>0.51290473955888949</v>
      </c>
      <c r="H1106">
        <v>7.1213500219553139E-2</v>
      </c>
      <c r="J1106">
        <v>48.147321428571431</v>
      </c>
      <c r="K1106">
        <v>12</v>
      </c>
      <c r="V1106">
        <v>0</v>
      </c>
      <c r="W1106" s="36">
        <v>11</v>
      </c>
    </row>
    <row r="1107" spans="1:23">
      <c r="A1107" s="37">
        <v>1545</v>
      </c>
      <c r="B1107">
        <v>0</v>
      </c>
      <c r="C1107" s="36">
        <v>14</v>
      </c>
      <c r="E1107">
        <v>1080</v>
      </c>
      <c r="F1107">
        <v>12.487095260441111</v>
      </c>
      <c r="G1107">
        <v>-9.4870952604411105</v>
      </c>
      <c r="H1107">
        <v>-1.3172217144910474</v>
      </c>
      <c r="J1107">
        <v>48.191964285714292</v>
      </c>
      <c r="K1107">
        <v>12</v>
      </c>
      <c r="V1107">
        <v>0</v>
      </c>
      <c r="W1107" s="36">
        <v>5</v>
      </c>
    </row>
    <row r="1108" spans="1:23">
      <c r="A1108" s="37">
        <v>7409</v>
      </c>
      <c r="B1108">
        <v>0</v>
      </c>
      <c r="C1108" s="36">
        <v>11</v>
      </c>
      <c r="E1108">
        <v>1081</v>
      </c>
      <c r="F1108">
        <v>12.487095260441111</v>
      </c>
      <c r="G1108">
        <v>-0.48709526044111051</v>
      </c>
      <c r="H1108">
        <v>-6.7630021251506911E-2</v>
      </c>
      <c r="J1108">
        <v>48.236607142857146</v>
      </c>
      <c r="K1108">
        <v>12</v>
      </c>
      <c r="V1108">
        <v>0</v>
      </c>
      <c r="W1108" s="36">
        <v>20</v>
      </c>
    </row>
    <row r="1109" spans="1:23">
      <c r="A1109" s="37">
        <v>4444</v>
      </c>
      <c r="B1109">
        <v>0</v>
      </c>
      <c r="C1109" s="36">
        <v>5</v>
      </c>
      <c r="E1109">
        <v>1082</v>
      </c>
      <c r="F1109">
        <v>12.487095260441111</v>
      </c>
      <c r="G1109">
        <v>0.51290473955888949</v>
      </c>
      <c r="H1109">
        <v>7.1213500219553139E-2</v>
      </c>
      <c r="J1109">
        <v>48.28125</v>
      </c>
      <c r="K1109">
        <v>12</v>
      </c>
      <c r="V1109">
        <v>0</v>
      </c>
      <c r="W1109" s="36">
        <v>5</v>
      </c>
    </row>
    <row r="1110" spans="1:23">
      <c r="A1110" s="37">
        <v>146</v>
      </c>
      <c r="B1110">
        <v>0</v>
      </c>
      <c r="C1110" s="36">
        <v>20</v>
      </c>
      <c r="E1110">
        <v>1083</v>
      </c>
      <c r="F1110">
        <v>12.487095260441111</v>
      </c>
      <c r="G1110">
        <v>2.5129047395588895</v>
      </c>
      <c r="H1110">
        <v>0.34890054316167324</v>
      </c>
      <c r="J1110">
        <v>48.325892857142861</v>
      </c>
      <c r="K1110">
        <v>12</v>
      </c>
      <c r="V1110">
        <v>0</v>
      </c>
      <c r="W1110" s="36">
        <v>6</v>
      </c>
    </row>
    <row r="1111" spans="1:23">
      <c r="A1111" s="37">
        <v>6271</v>
      </c>
      <c r="B1111">
        <v>0</v>
      </c>
      <c r="C1111" s="36">
        <v>5</v>
      </c>
      <c r="E1111">
        <v>1084</v>
      </c>
      <c r="F1111">
        <v>12.487095260441111</v>
      </c>
      <c r="G1111">
        <v>-9.4870952604411105</v>
      </c>
      <c r="H1111">
        <v>-1.3172217144910474</v>
      </c>
      <c r="J1111">
        <v>48.370535714285715</v>
      </c>
      <c r="K1111">
        <v>12</v>
      </c>
      <c r="V1111">
        <v>0</v>
      </c>
      <c r="W1111" s="36">
        <v>17</v>
      </c>
    </row>
    <row r="1112" spans="1:23">
      <c r="A1112" s="37">
        <v>10065</v>
      </c>
      <c r="B1112">
        <v>0</v>
      </c>
      <c r="C1112" s="36">
        <v>6</v>
      </c>
      <c r="E1112">
        <v>1085</v>
      </c>
      <c r="F1112">
        <v>12.487095260441111</v>
      </c>
      <c r="G1112">
        <v>6.5129047395588895</v>
      </c>
      <c r="H1112">
        <v>0.90427462904591338</v>
      </c>
      <c r="J1112">
        <v>48.415178571428577</v>
      </c>
      <c r="K1112">
        <v>12</v>
      </c>
      <c r="V1112">
        <v>0</v>
      </c>
      <c r="W1112" s="36">
        <v>12</v>
      </c>
    </row>
    <row r="1113" spans="1:23">
      <c r="A1113" s="37">
        <v>4741</v>
      </c>
      <c r="B1113">
        <v>0</v>
      </c>
      <c r="C1113" s="36">
        <v>17</v>
      </c>
      <c r="E1113">
        <v>1086</v>
      </c>
      <c r="F1113">
        <v>12.487095260441111</v>
      </c>
      <c r="G1113">
        <v>9.5129047395588895</v>
      </c>
      <c r="H1113">
        <v>1.3208051934590936</v>
      </c>
      <c r="J1113">
        <v>48.459821428571431</v>
      </c>
      <c r="K1113">
        <v>12</v>
      </c>
      <c r="V1113">
        <v>0</v>
      </c>
      <c r="W1113" s="36">
        <v>15</v>
      </c>
    </row>
    <row r="1114" spans="1:23">
      <c r="A1114" s="37">
        <v>246</v>
      </c>
      <c r="B1114">
        <v>0</v>
      </c>
      <c r="C1114" s="36">
        <v>12</v>
      </c>
      <c r="E1114">
        <v>1087</v>
      </c>
      <c r="F1114">
        <v>12.487095260441111</v>
      </c>
      <c r="G1114">
        <v>-8.4870952604411105</v>
      </c>
      <c r="H1114">
        <v>-1.1783781930199873</v>
      </c>
      <c r="J1114">
        <v>48.504464285714292</v>
      </c>
      <c r="K1114">
        <v>12</v>
      </c>
      <c r="V1114">
        <v>0</v>
      </c>
      <c r="W1114" s="36">
        <v>15</v>
      </c>
    </row>
    <row r="1115" spans="1:23">
      <c r="A1115" s="37">
        <v>375</v>
      </c>
      <c r="B1115">
        <v>0</v>
      </c>
      <c r="C1115" s="36">
        <v>15</v>
      </c>
      <c r="E1115">
        <v>1088</v>
      </c>
      <c r="F1115">
        <v>12.487095260441111</v>
      </c>
      <c r="G1115">
        <v>9.5129047395588895</v>
      </c>
      <c r="H1115">
        <v>1.3208051934590936</v>
      </c>
      <c r="J1115">
        <v>48.549107142857146</v>
      </c>
      <c r="K1115">
        <v>12</v>
      </c>
      <c r="V1115">
        <v>0</v>
      </c>
      <c r="W1115" s="36">
        <v>3</v>
      </c>
    </row>
    <row r="1116" spans="1:23">
      <c r="A1116" s="37">
        <v>1524</v>
      </c>
      <c r="B1116">
        <v>0</v>
      </c>
      <c r="C1116" s="36">
        <v>15</v>
      </c>
      <c r="E1116">
        <v>1089</v>
      </c>
      <c r="F1116">
        <v>12.487095260441111</v>
      </c>
      <c r="G1116">
        <v>-9.4870952604411105</v>
      </c>
      <c r="H1116">
        <v>-1.3172217144910474</v>
      </c>
      <c r="J1116">
        <v>48.59375</v>
      </c>
      <c r="K1116">
        <v>12</v>
      </c>
      <c r="V1116">
        <v>0</v>
      </c>
      <c r="W1116" s="36">
        <v>19</v>
      </c>
    </row>
    <row r="1117" spans="1:23">
      <c r="A1117" s="37">
        <v>10022</v>
      </c>
      <c r="B1117">
        <v>0</v>
      </c>
      <c r="C1117" s="36">
        <v>3</v>
      </c>
      <c r="E1117">
        <v>1090</v>
      </c>
      <c r="F1117">
        <v>12.487095260441111</v>
      </c>
      <c r="G1117">
        <v>3.5129047395588895</v>
      </c>
      <c r="H1117">
        <v>0.48774406463273329</v>
      </c>
      <c r="J1117">
        <v>48.638392857142861</v>
      </c>
      <c r="K1117">
        <v>12</v>
      </c>
      <c r="V1117">
        <v>0</v>
      </c>
      <c r="W1117" s="36">
        <v>6</v>
      </c>
    </row>
    <row r="1118" spans="1:23">
      <c r="A1118" s="37">
        <v>7451</v>
      </c>
      <c r="B1118">
        <v>0</v>
      </c>
      <c r="C1118" s="36">
        <v>19</v>
      </c>
      <c r="E1118">
        <v>1091</v>
      </c>
      <c r="F1118">
        <v>12.487095260441111</v>
      </c>
      <c r="G1118">
        <v>6.5129047395588895</v>
      </c>
      <c r="H1118">
        <v>0.90427462904591338</v>
      </c>
      <c r="J1118">
        <v>48.683035714285715</v>
      </c>
      <c r="K1118">
        <v>12</v>
      </c>
      <c r="V1118">
        <v>0</v>
      </c>
      <c r="W1118" s="36">
        <v>11</v>
      </c>
    </row>
    <row r="1119" spans="1:23">
      <c r="A1119" s="37">
        <v>11010</v>
      </c>
      <c r="B1119">
        <v>0</v>
      </c>
      <c r="C1119" s="36">
        <v>6</v>
      </c>
      <c r="E1119">
        <v>1092</v>
      </c>
      <c r="F1119">
        <v>12.487095260441111</v>
      </c>
      <c r="G1119">
        <v>-5.4870952604411105</v>
      </c>
      <c r="H1119">
        <v>-0.7618476286068071</v>
      </c>
      <c r="J1119">
        <v>48.727678571428577</v>
      </c>
      <c r="K1119">
        <v>12</v>
      </c>
      <c r="V1119">
        <v>0</v>
      </c>
      <c r="W1119" s="36">
        <v>4</v>
      </c>
    </row>
    <row r="1120" spans="1:23">
      <c r="A1120" s="37">
        <v>4356</v>
      </c>
      <c r="B1120">
        <v>0</v>
      </c>
      <c r="C1120" s="36">
        <v>11</v>
      </c>
      <c r="E1120">
        <v>1093</v>
      </c>
      <c r="F1120">
        <v>12.487095260441111</v>
      </c>
      <c r="G1120">
        <v>3.5129047395588895</v>
      </c>
      <c r="H1120">
        <v>0.48774406463273329</v>
      </c>
      <c r="J1120">
        <v>48.772321428571431</v>
      </c>
      <c r="K1120">
        <v>12</v>
      </c>
      <c r="V1120">
        <v>0</v>
      </c>
      <c r="W1120" s="36">
        <v>11</v>
      </c>
    </row>
    <row r="1121" spans="1:23">
      <c r="A1121" s="37">
        <v>3885</v>
      </c>
      <c r="B1121">
        <v>0</v>
      </c>
      <c r="C1121" s="36">
        <v>4</v>
      </c>
      <c r="E1121">
        <v>1094</v>
      </c>
      <c r="F1121">
        <v>12.487095260441111</v>
      </c>
      <c r="G1121">
        <v>-6.4870952604411105</v>
      </c>
      <c r="H1121">
        <v>-0.90069115007786715</v>
      </c>
      <c r="J1121">
        <v>48.816964285714292</v>
      </c>
      <c r="K1121">
        <v>12</v>
      </c>
      <c r="V1121">
        <v>0</v>
      </c>
      <c r="W1121" s="36">
        <v>5</v>
      </c>
    </row>
    <row r="1122" spans="1:23">
      <c r="A1122" s="37">
        <v>1175</v>
      </c>
      <c r="B1122">
        <v>0</v>
      </c>
      <c r="C1122" s="36">
        <v>11</v>
      </c>
      <c r="E1122">
        <v>1095</v>
      </c>
      <c r="F1122">
        <v>12.487095260441111</v>
      </c>
      <c r="G1122">
        <v>-5.4870952604411105</v>
      </c>
      <c r="H1122">
        <v>-0.7618476286068071</v>
      </c>
      <c r="J1122">
        <v>48.861607142857146</v>
      </c>
      <c r="K1122">
        <v>12</v>
      </c>
      <c r="V1122">
        <v>0</v>
      </c>
      <c r="W1122" s="36">
        <v>18</v>
      </c>
    </row>
    <row r="1123" spans="1:23">
      <c r="A1123" s="37">
        <v>880</v>
      </c>
      <c r="B1123">
        <v>0</v>
      </c>
      <c r="C1123" s="36">
        <v>5</v>
      </c>
      <c r="E1123">
        <v>1096</v>
      </c>
      <c r="F1123">
        <v>12.487095260441111</v>
      </c>
      <c r="G1123">
        <v>1.5129047395588895</v>
      </c>
      <c r="H1123">
        <v>0.21005702169061319</v>
      </c>
      <c r="J1123">
        <v>48.90625</v>
      </c>
      <c r="K1123">
        <v>12</v>
      </c>
      <c r="V1123">
        <v>0</v>
      </c>
      <c r="W1123" s="36">
        <v>20</v>
      </c>
    </row>
    <row r="1124" spans="1:23">
      <c r="A1124" s="37">
        <v>2320</v>
      </c>
      <c r="B1124">
        <v>0</v>
      </c>
      <c r="C1124" s="36">
        <v>18</v>
      </c>
      <c r="E1124">
        <v>1097</v>
      </c>
      <c r="F1124">
        <v>12.487095260441111</v>
      </c>
      <c r="G1124">
        <v>-0.48709526044111051</v>
      </c>
      <c r="H1124">
        <v>-6.7630021251506911E-2</v>
      </c>
      <c r="J1124">
        <v>48.950892857142861</v>
      </c>
      <c r="K1124">
        <v>12</v>
      </c>
      <c r="V1124">
        <v>0</v>
      </c>
      <c r="W1124" s="36">
        <v>7</v>
      </c>
    </row>
    <row r="1125" spans="1:23">
      <c r="A1125" s="37">
        <v>850</v>
      </c>
      <c r="B1125">
        <v>0</v>
      </c>
      <c r="C1125" s="36">
        <v>20</v>
      </c>
      <c r="E1125">
        <v>1098</v>
      </c>
      <c r="F1125">
        <v>12.487095260441111</v>
      </c>
      <c r="G1125">
        <v>1.5129047395588895</v>
      </c>
      <c r="H1125">
        <v>0.21005702169061319</v>
      </c>
      <c r="J1125">
        <v>48.995535714285715</v>
      </c>
      <c r="K1125">
        <v>12</v>
      </c>
      <c r="V1125">
        <v>0</v>
      </c>
      <c r="W1125" s="36">
        <v>11</v>
      </c>
    </row>
    <row r="1126" spans="1:23">
      <c r="A1126" s="37">
        <v>4713</v>
      </c>
      <c r="B1126">
        <v>0</v>
      </c>
      <c r="C1126" s="36">
        <v>7</v>
      </c>
      <c r="E1126">
        <v>1099</v>
      </c>
      <c r="F1126">
        <v>12.487095260441111</v>
      </c>
      <c r="G1126">
        <v>-9.4870952604411105</v>
      </c>
      <c r="H1126">
        <v>-1.3172217144910474</v>
      </c>
      <c r="J1126">
        <v>49.040178571428577</v>
      </c>
      <c r="K1126">
        <v>12</v>
      </c>
      <c r="V1126">
        <v>0</v>
      </c>
      <c r="W1126" s="36">
        <v>7</v>
      </c>
    </row>
    <row r="1127" spans="1:23">
      <c r="A1127" s="37">
        <v>675</v>
      </c>
      <c r="B1127">
        <v>0</v>
      </c>
      <c r="C1127" s="36">
        <v>11</v>
      </c>
      <c r="E1127">
        <v>1100</v>
      </c>
      <c r="F1127">
        <v>12.487095260441111</v>
      </c>
      <c r="G1127">
        <v>10.512904739558889</v>
      </c>
      <c r="H1127">
        <v>1.4596487149301536</v>
      </c>
      <c r="J1127">
        <v>49.084821428571431</v>
      </c>
      <c r="K1127">
        <v>12</v>
      </c>
      <c r="V1127">
        <v>0</v>
      </c>
      <c r="W1127" s="36">
        <v>12</v>
      </c>
    </row>
    <row r="1128" spans="1:23">
      <c r="A1128" s="37">
        <v>5025</v>
      </c>
      <c r="B1128">
        <v>0</v>
      </c>
      <c r="C1128" s="36">
        <v>7</v>
      </c>
      <c r="E1128">
        <v>1101</v>
      </c>
      <c r="F1128">
        <v>12.487095260441111</v>
      </c>
      <c r="G1128">
        <v>4.5129047395588895</v>
      </c>
      <c r="H1128">
        <v>0.62658758610379328</v>
      </c>
      <c r="J1128">
        <v>49.129464285714292</v>
      </c>
      <c r="K1128">
        <v>12</v>
      </c>
      <c r="V1128">
        <v>0</v>
      </c>
      <c r="W1128" s="36">
        <v>13</v>
      </c>
    </row>
    <row r="1129" spans="1:23">
      <c r="A1129" s="37">
        <v>2308</v>
      </c>
      <c r="B1129">
        <v>0</v>
      </c>
      <c r="C1129" s="36">
        <v>12</v>
      </c>
      <c r="E1129">
        <v>1102</v>
      </c>
      <c r="F1129">
        <v>12.487095260441111</v>
      </c>
      <c r="G1129">
        <v>-0.48709526044111051</v>
      </c>
      <c r="H1129">
        <v>-6.7630021251506911E-2</v>
      </c>
      <c r="J1129">
        <v>49.174107142857146</v>
      </c>
      <c r="K1129">
        <v>12</v>
      </c>
      <c r="V1129">
        <v>0</v>
      </c>
      <c r="W1129" s="36">
        <v>14</v>
      </c>
    </row>
    <row r="1130" spans="1:23">
      <c r="A1130" s="37">
        <v>5995</v>
      </c>
      <c r="B1130">
        <v>0</v>
      </c>
      <c r="C1130" s="36">
        <v>13</v>
      </c>
      <c r="E1130">
        <v>1103</v>
      </c>
      <c r="F1130">
        <v>12.487095260441111</v>
      </c>
      <c r="G1130">
        <v>1.5129047395588895</v>
      </c>
      <c r="H1130">
        <v>0.21005702169061319</v>
      </c>
      <c r="J1130">
        <v>49.21875</v>
      </c>
      <c r="K1130">
        <v>12</v>
      </c>
      <c r="V1130">
        <v>0</v>
      </c>
      <c r="W1130" s="36">
        <v>5</v>
      </c>
    </row>
    <row r="1131" spans="1:23">
      <c r="A1131" s="37">
        <v>6749</v>
      </c>
      <c r="B1131">
        <v>0</v>
      </c>
      <c r="C1131" s="36">
        <v>14</v>
      </c>
      <c r="E1131">
        <v>1104</v>
      </c>
      <c r="F1131">
        <v>12.487095260441111</v>
      </c>
      <c r="G1131">
        <v>-1.4870952604411105</v>
      </c>
      <c r="H1131">
        <v>-0.20647354272256696</v>
      </c>
      <c r="J1131">
        <v>49.263392857142861</v>
      </c>
      <c r="K1131">
        <v>12</v>
      </c>
      <c r="V1131">
        <v>0</v>
      </c>
      <c r="W1131" s="36">
        <v>3</v>
      </c>
    </row>
    <row r="1132" spans="1:23">
      <c r="A1132" s="37">
        <v>1010</v>
      </c>
      <c r="B1132">
        <v>0</v>
      </c>
      <c r="C1132" s="36">
        <v>5</v>
      </c>
      <c r="E1132">
        <v>1105</v>
      </c>
      <c r="F1132">
        <v>12.487095260441111</v>
      </c>
      <c r="G1132">
        <v>-7.4870952604411105</v>
      </c>
      <c r="H1132">
        <v>-1.0395346715489273</v>
      </c>
      <c r="J1132">
        <v>49.308035714285715</v>
      </c>
      <c r="K1132">
        <v>12</v>
      </c>
      <c r="V1132">
        <v>0</v>
      </c>
      <c r="W1132" s="36">
        <v>24</v>
      </c>
    </row>
    <row r="1133" spans="1:23">
      <c r="A1133" s="37">
        <v>8977</v>
      </c>
      <c r="B1133">
        <v>0</v>
      </c>
      <c r="C1133" s="36">
        <v>3</v>
      </c>
      <c r="E1133">
        <v>1106</v>
      </c>
      <c r="F1133">
        <v>12.487095260441111</v>
      </c>
      <c r="G1133">
        <v>7.5129047395588895</v>
      </c>
      <c r="H1133">
        <v>1.0431181505169735</v>
      </c>
      <c r="J1133">
        <v>49.352678571428577</v>
      </c>
      <c r="K1133">
        <v>12</v>
      </c>
      <c r="V1133">
        <v>0</v>
      </c>
      <c r="W1133" s="36">
        <v>13</v>
      </c>
    </row>
    <row r="1134" spans="1:23">
      <c r="A1134" s="37">
        <v>4756</v>
      </c>
      <c r="B1134">
        <v>0</v>
      </c>
      <c r="C1134" s="36">
        <v>24</v>
      </c>
      <c r="E1134">
        <v>1107</v>
      </c>
      <c r="F1134">
        <v>12.487095260441111</v>
      </c>
      <c r="G1134">
        <v>-7.4870952604411105</v>
      </c>
      <c r="H1134">
        <v>-1.0395346715489273</v>
      </c>
      <c r="J1134">
        <v>49.397321428571431</v>
      </c>
      <c r="K1134">
        <v>12</v>
      </c>
      <c r="V1134">
        <v>0</v>
      </c>
      <c r="W1134" s="36">
        <v>3</v>
      </c>
    </row>
    <row r="1135" spans="1:23">
      <c r="A1135" s="37">
        <v>3412</v>
      </c>
      <c r="B1135">
        <v>0</v>
      </c>
      <c r="C1135" s="36">
        <v>13</v>
      </c>
      <c r="E1135">
        <v>1108</v>
      </c>
      <c r="F1135">
        <v>12.487095260441111</v>
      </c>
      <c r="G1135">
        <v>-6.4870952604411105</v>
      </c>
      <c r="H1135">
        <v>-0.90069115007786715</v>
      </c>
      <c r="J1135">
        <v>49.441964285714292</v>
      </c>
      <c r="K1135">
        <v>12</v>
      </c>
      <c r="V1135">
        <v>0</v>
      </c>
      <c r="W1135" s="36">
        <v>4</v>
      </c>
    </row>
    <row r="1136" spans="1:23">
      <c r="A1136" s="37">
        <v>606</v>
      </c>
      <c r="B1136">
        <v>0</v>
      </c>
      <c r="C1136" s="36">
        <v>3</v>
      </c>
      <c r="E1136">
        <v>1109</v>
      </c>
      <c r="F1136">
        <v>12.487095260441111</v>
      </c>
      <c r="G1136">
        <v>4.5129047395588895</v>
      </c>
      <c r="H1136">
        <v>0.62658758610379328</v>
      </c>
      <c r="J1136">
        <v>49.486607142857146</v>
      </c>
      <c r="K1136">
        <v>12</v>
      </c>
      <c r="V1136">
        <v>0</v>
      </c>
      <c r="W1136" s="36">
        <v>22</v>
      </c>
    </row>
    <row r="1137" spans="1:23">
      <c r="A1137" s="37">
        <v>5961</v>
      </c>
      <c r="B1137">
        <v>0</v>
      </c>
      <c r="C1137" s="36">
        <v>4</v>
      </c>
      <c r="E1137">
        <v>1110</v>
      </c>
      <c r="F1137">
        <v>12.487095260441111</v>
      </c>
      <c r="G1137">
        <v>-0.48709526044111051</v>
      </c>
      <c r="H1137">
        <v>-6.7630021251506911E-2</v>
      </c>
      <c r="J1137">
        <v>49.53125</v>
      </c>
      <c r="K1137">
        <v>12</v>
      </c>
      <c r="V1137">
        <v>0</v>
      </c>
      <c r="W1137" s="36">
        <v>20</v>
      </c>
    </row>
    <row r="1138" spans="1:23">
      <c r="A1138" s="37">
        <v>2975</v>
      </c>
      <c r="B1138">
        <v>0</v>
      </c>
      <c r="C1138" s="36">
        <v>22</v>
      </c>
      <c r="E1138">
        <v>1111</v>
      </c>
      <c r="F1138">
        <v>12.487095260441111</v>
      </c>
      <c r="G1138">
        <v>2.5129047395588895</v>
      </c>
      <c r="H1138">
        <v>0.34890054316167324</v>
      </c>
      <c r="J1138">
        <v>49.575892857142861</v>
      </c>
      <c r="K1138">
        <v>12</v>
      </c>
      <c r="V1138">
        <v>0</v>
      </c>
      <c r="W1138" s="36">
        <v>12</v>
      </c>
    </row>
    <row r="1139" spans="1:23">
      <c r="A1139" s="37">
        <v>2894</v>
      </c>
      <c r="B1139">
        <v>0</v>
      </c>
      <c r="C1139" s="36">
        <v>20</v>
      </c>
      <c r="E1139">
        <v>1112</v>
      </c>
      <c r="F1139">
        <v>12.487095260441111</v>
      </c>
      <c r="G1139">
        <v>2.5129047395588895</v>
      </c>
      <c r="H1139">
        <v>0.34890054316167324</v>
      </c>
      <c r="J1139">
        <v>49.620535714285715</v>
      </c>
      <c r="K1139">
        <v>12</v>
      </c>
      <c r="V1139">
        <v>0</v>
      </c>
      <c r="W1139" s="36">
        <v>6</v>
      </c>
    </row>
    <row r="1140" spans="1:23">
      <c r="A1140" s="37">
        <v>7613</v>
      </c>
      <c r="B1140">
        <v>0</v>
      </c>
      <c r="C1140" s="36">
        <v>12</v>
      </c>
      <c r="E1140">
        <v>1113</v>
      </c>
      <c r="F1140">
        <v>12.487095260441111</v>
      </c>
      <c r="G1140">
        <v>-9.4870952604411105</v>
      </c>
      <c r="H1140">
        <v>-1.3172217144910474</v>
      </c>
      <c r="J1140">
        <v>49.665178571428577</v>
      </c>
      <c r="K1140">
        <v>12</v>
      </c>
      <c r="V1140">
        <v>0</v>
      </c>
      <c r="W1140" s="36">
        <v>19</v>
      </c>
    </row>
    <row r="1141" spans="1:23">
      <c r="A1141" s="37">
        <v>10542</v>
      </c>
      <c r="B1141">
        <v>0</v>
      </c>
      <c r="C1141" s="36">
        <v>6</v>
      </c>
      <c r="E1141">
        <v>1114</v>
      </c>
      <c r="F1141">
        <v>12.487095260441111</v>
      </c>
      <c r="G1141">
        <v>6.5129047395588895</v>
      </c>
      <c r="H1141">
        <v>0.90427462904591338</v>
      </c>
      <c r="J1141">
        <v>49.709821428571431</v>
      </c>
      <c r="K1141">
        <v>12</v>
      </c>
      <c r="V1141">
        <v>0</v>
      </c>
      <c r="W1141" s="36">
        <v>6</v>
      </c>
    </row>
    <row r="1142" spans="1:23">
      <c r="A1142" s="37">
        <v>8015</v>
      </c>
      <c r="B1142">
        <v>0</v>
      </c>
      <c r="C1142" s="36">
        <v>19</v>
      </c>
      <c r="E1142">
        <v>1115</v>
      </c>
      <c r="F1142">
        <v>12.487095260441111</v>
      </c>
      <c r="G1142">
        <v>-6.4870952604411105</v>
      </c>
      <c r="H1142">
        <v>-0.90069115007786715</v>
      </c>
      <c r="J1142">
        <v>49.754464285714292</v>
      </c>
      <c r="K1142">
        <v>12</v>
      </c>
      <c r="V1142">
        <v>0</v>
      </c>
      <c r="W1142" s="36">
        <v>12</v>
      </c>
    </row>
    <row r="1143" spans="1:23">
      <c r="A1143" s="37">
        <v>10617</v>
      </c>
      <c r="B1143">
        <v>0</v>
      </c>
      <c r="C1143" s="36">
        <v>6</v>
      </c>
      <c r="E1143">
        <v>1116</v>
      </c>
      <c r="F1143">
        <v>12.487095260441111</v>
      </c>
      <c r="G1143">
        <v>-1.4870952604411105</v>
      </c>
      <c r="H1143">
        <v>-0.20647354272256696</v>
      </c>
      <c r="J1143">
        <v>49.799107142857146</v>
      </c>
      <c r="K1143">
        <v>12</v>
      </c>
      <c r="V1143">
        <v>0</v>
      </c>
      <c r="W1143" s="36">
        <v>18</v>
      </c>
    </row>
    <row r="1144" spans="1:23">
      <c r="A1144" s="37">
        <v>11166</v>
      </c>
      <c r="B1144">
        <v>0</v>
      </c>
      <c r="C1144" s="36">
        <v>12</v>
      </c>
      <c r="E1144">
        <v>1117</v>
      </c>
      <c r="F1144">
        <v>12.487095260441111</v>
      </c>
      <c r="G1144">
        <v>-8.4870952604411105</v>
      </c>
      <c r="H1144">
        <v>-1.1783781930199873</v>
      </c>
      <c r="J1144">
        <v>49.84375</v>
      </c>
      <c r="K1144">
        <v>12</v>
      </c>
      <c r="V1144">
        <v>0</v>
      </c>
      <c r="W1144" s="36">
        <v>6</v>
      </c>
    </row>
    <row r="1145" spans="1:23">
      <c r="A1145" s="37">
        <v>849</v>
      </c>
      <c r="B1145">
        <v>0</v>
      </c>
      <c r="C1145" s="36">
        <v>18</v>
      </c>
      <c r="E1145">
        <v>1118</v>
      </c>
      <c r="F1145">
        <v>12.487095260441111</v>
      </c>
      <c r="G1145">
        <v>-1.4870952604411105</v>
      </c>
      <c r="H1145">
        <v>-0.20647354272256696</v>
      </c>
      <c r="J1145">
        <v>49.888392857142861</v>
      </c>
      <c r="K1145">
        <v>12</v>
      </c>
      <c r="V1145">
        <v>0</v>
      </c>
      <c r="W1145" s="36">
        <v>5</v>
      </c>
    </row>
    <row r="1146" spans="1:23">
      <c r="A1146" s="37">
        <v>523</v>
      </c>
      <c r="B1146">
        <v>0</v>
      </c>
      <c r="C1146" s="36">
        <v>6</v>
      </c>
      <c r="E1146">
        <v>1119</v>
      </c>
      <c r="F1146">
        <v>12.487095260441111</v>
      </c>
      <c r="G1146">
        <v>-7.4870952604411105</v>
      </c>
      <c r="H1146">
        <v>-1.0395346715489273</v>
      </c>
      <c r="J1146">
        <v>49.933035714285715</v>
      </c>
      <c r="K1146">
        <v>12</v>
      </c>
      <c r="V1146">
        <v>0</v>
      </c>
      <c r="W1146" s="36">
        <v>6</v>
      </c>
    </row>
    <row r="1147" spans="1:23">
      <c r="A1147" s="37">
        <v>4066</v>
      </c>
      <c r="B1147">
        <v>0</v>
      </c>
      <c r="C1147" s="36">
        <v>5</v>
      </c>
      <c r="E1147">
        <v>1120</v>
      </c>
      <c r="F1147">
        <v>12.487095260441111</v>
      </c>
      <c r="G1147">
        <v>5.5129047395588895</v>
      </c>
      <c r="H1147">
        <v>0.76543110757485333</v>
      </c>
      <c r="J1147">
        <v>49.977678571428577</v>
      </c>
      <c r="K1147">
        <v>12</v>
      </c>
      <c r="V1147">
        <v>0</v>
      </c>
      <c r="W1147" s="36">
        <v>24</v>
      </c>
    </row>
    <row r="1148" spans="1:23">
      <c r="A1148" s="37">
        <v>8414</v>
      </c>
      <c r="B1148">
        <v>0</v>
      </c>
      <c r="C1148" s="36">
        <v>6</v>
      </c>
      <c r="E1148">
        <v>1121</v>
      </c>
      <c r="F1148">
        <v>12.487095260441111</v>
      </c>
      <c r="G1148">
        <v>7.5129047395588895</v>
      </c>
      <c r="H1148">
        <v>1.0431181505169735</v>
      </c>
      <c r="J1148">
        <v>50.022321428571431</v>
      </c>
      <c r="K1148">
        <v>12</v>
      </c>
      <c r="V1148">
        <v>0</v>
      </c>
      <c r="W1148" s="36">
        <v>7</v>
      </c>
    </row>
    <row r="1149" spans="1:23">
      <c r="A1149" s="37">
        <v>819</v>
      </c>
      <c r="B1149">
        <v>0</v>
      </c>
      <c r="C1149" s="36">
        <v>24</v>
      </c>
      <c r="E1149">
        <v>1122</v>
      </c>
      <c r="F1149">
        <v>12.487095260441111</v>
      </c>
      <c r="G1149">
        <v>-5.4870952604411105</v>
      </c>
      <c r="H1149">
        <v>-0.7618476286068071</v>
      </c>
      <c r="J1149">
        <v>50.066964285714292</v>
      </c>
      <c r="K1149">
        <v>12</v>
      </c>
      <c r="V1149">
        <v>0</v>
      </c>
      <c r="W1149" s="36">
        <v>7</v>
      </c>
    </row>
    <row r="1150" spans="1:23">
      <c r="A1150" s="37">
        <v>4961</v>
      </c>
      <c r="B1150">
        <v>0</v>
      </c>
      <c r="C1150" s="36">
        <v>7</v>
      </c>
      <c r="E1150">
        <v>1123</v>
      </c>
      <c r="F1150">
        <v>12.487095260441111</v>
      </c>
      <c r="G1150">
        <v>-1.4870952604411105</v>
      </c>
      <c r="H1150">
        <v>-0.20647354272256696</v>
      </c>
      <c r="J1150">
        <v>50.111607142857146</v>
      </c>
      <c r="K1150">
        <v>12</v>
      </c>
      <c r="V1150">
        <v>0</v>
      </c>
      <c r="W1150" s="36">
        <v>19</v>
      </c>
    </row>
    <row r="1151" spans="1:23">
      <c r="A1151" s="37">
        <v>749</v>
      </c>
      <c r="B1151">
        <v>0</v>
      </c>
      <c r="C1151" s="36">
        <v>7</v>
      </c>
      <c r="E1151">
        <v>1124</v>
      </c>
      <c r="F1151">
        <v>12.487095260441111</v>
      </c>
      <c r="G1151">
        <v>-5.4870952604411105</v>
      </c>
      <c r="H1151">
        <v>-0.7618476286068071</v>
      </c>
      <c r="J1151">
        <v>50.15625</v>
      </c>
      <c r="K1151">
        <v>12</v>
      </c>
      <c r="V1151">
        <v>0</v>
      </c>
      <c r="W1151" s="36">
        <v>14</v>
      </c>
    </row>
    <row r="1152" spans="1:23">
      <c r="A1152" s="37">
        <v>5430</v>
      </c>
      <c r="B1152">
        <v>0</v>
      </c>
      <c r="C1152" s="36">
        <v>19</v>
      </c>
      <c r="E1152">
        <v>1125</v>
      </c>
      <c r="F1152">
        <v>12.487095260441111</v>
      </c>
      <c r="G1152">
        <v>-0.48709526044111051</v>
      </c>
      <c r="H1152">
        <v>-6.7630021251506911E-2</v>
      </c>
      <c r="J1152">
        <v>50.200892857142861</v>
      </c>
      <c r="K1152">
        <v>12</v>
      </c>
      <c r="V1152">
        <v>0</v>
      </c>
      <c r="W1152" s="36">
        <v>3</v>
      </c>
    </row>
    <row r="1153" spans="1:23">
      <c r="A1153" s="37">
        <v>7755</v>
      </c>
      <c r="B1153">
        <v>0</v>
      </c>
      <c r="C1153" s="36">
        <v>14</v>
      </c>
      <c r="E1153">
        <v>1126</v>
      </c>
      <c r="F1153">
        <v>12.487095260441111</v>
      </c>
      <c r="G1153">
        <v>0.51290473955888949</v>
      </c>
      <c r="H1153">
        <v>7.1213500219553139E-2</v>
      </c>
      <c r="J1153">
        <v>50.245535714285715</v>
      </c>
      <c r="K1153">
        <v>12</v>
      </c>
      <c r="V1153">
        <v>0</v>
      </c>
      <c r="W1153" s="36">
        <v>25</v>
      </c>
    </row>
    <row r="1154" spans="1:23">
      <c r="A1154" s="37">
        <v>10525</v>
      </c>
      <c r="B1154">
        <v>0</v>
      </c>
      <c r="C1154" s="36">
        <v>3</v>
      </c>
      <c r="E1154">
        <v>1127</v>
      </c>
      <c r="F1154">
        <v>12.487095260441111</v>
      </c>
      <c r="G1154">
        <v>1.5129047395588895</v>
      </c>
      <c r="H1154">
        <v>0.21005702169061319</v>
      </c>
      <c r="J1154">
        <v>50.290178571428577</v>
      </c>
      <c r="K1154">
        <v>12</v>
      </c>
      <c r="V1154">
        <v>0</v>
      </c>
      <c r="W1154" s="36">
        <v>21</v>
      </c>
    </row>
    <row r="1155" spans="1:23">
      <c r="A1155" s="37">
        <v>1453</v>
      </c>
      <c r="B1155">
        <v>0</v>
      </c>
      <c r="C1155" s="36">
        <v>25</v>
      </c>
      <c r="E1155">
        <v>1128</v>
      </c>
      <c r="F1155">
        <v>12.487095260441111</v>
      </c>
      <c r="G1155">
        <v>-7.4870952604411105</v>
      </c>
      <c r="H1155">
        <v>-1.0395346715489273</v>
      </c>
      <c r="J1155">
        <v>50.334821428571431</v>
      </c>
      <c r="K1155">
        <v>12</v>
      </c>
      <c r="V1155">
        <v>0</v>
      </c>
      <c r="W1155" s="36">
        <v>3</v>
      </c>
    </row>
    <row r="1156" spans="1:23">
      <c r="A1156" s="37">
        <v>8310</v>
      </c>
      <c r="B1156">
        <v>0</v>
      </c>
      <c r="C1156" s="36">
        <v>21</v>
      </c>
      <c r="E1156">
        <v>1129</v>
      </c>
      <c r="F1156">
        <v>12.487095260441111</v>
      </c>
      <c r="G1156">
        <v>-9.4870952604411105</v>
      </c>
      <c r="H1156">
        <v>-1.3172217144910474</v>
      </c>
      <c r="J1156">
        <v>50.379464285714292</v>
      </c>
      <c r="K1156">
        <v>12</v>
      </c>
      <c r="V1156">
        <v>0</v>
      </c>
      <c r="W1156" s="36">
        <v>25</v>
      </c>
    </row>
    <row r="1157" spans="1:23">
      <c r="A1157" s="37">
        <v>10710</v>
      </c>
      <c r="B1157">
        <v>0</v>
      </c>
      <c r="C1157" s="36">
        <v>3</v>
      </c>
      <c r="E1157">
        <v>1130</v>
      </c>
      <c r="F1157">
        <v>12.487095260441111</v>
      </c>
      <c r="G1157">
        <v>11.512904739558889</v>
      </c>
      <c r="H1157">
        <v>1.5984922364012137</v>
      </c>
      <c r="J1157">
        <v>50.424107142857146</v>
      </c>
      <c r="K1157">
        <v>12</v>
      </c>
      <c r="V1157">
        <v>0</v>
      </c>
      <c r="W1157" s="36">
        <v>10</v>
      </c>
    </row>
    <row r="1158" spans="1:23">
      <c r="A1158" s="37">
        <v>5031</v>
      </c>
      <c r="B1158">
        <v>0</v>
      </c>
      <c r="C1158" s="36">
        <v>25</v>
      </c>
      <c r="E1158">
        <v>1131</v>
      </c>
      <c r="F1158">
        <v>12.487095260441111</v>
      </c>
      <c r="G1158">
        <v>0.51290473955888949</v>
      </c>
      <c r="H1158">
        <v>7.1213500219553139E-2</v>
      </c>
      <c r="J1158">
        <v>50.46875</v>
      </c>
      <c r="K1158">
        <v>12</v>
      </c>
      <c r="V1158">
        <v>0</v>
      </c>
      <c r="W1158" s="36">
        <v>6</v>
      </c>
    </row>
    <row r="1159" spans="1:23">
      <c r="A1159" s="37">
        <v>2613</v>
      </c>
      <c r="B1159">
        <v>0</v>
      </c>
      <c r="C1159" s="36">
        <v>10</v>
      </c>
      <c r="E1159">
        <v>1132</v>
      </c>
      <c r="F1159">
        <v>12.487095260441111</v>
      </c>
      <c r="G1159">
        <v>-9.4870952604411105</v>
      </c>
      <c r="H1159">
        <v>-1.3172217144910474</v>
      </c>
      <c r="J1159">
        <v>50.513392857142861</v>
      </c>
      <c r="K1159">
        <v>12</v>
      </c>
      <c r="V1159">
        <v>0</v>
      </c>
      <c r="W1159" s="36">
        <v>16</v>
      </c>
    </row>
    <row r="1160" spans="1:23">
      <c r="A1160" s="37">
        <v>213</v>
      </c>
      <c r="B1160">
        <v>0</v>
      </c>
      <c r="C1160" s="36">
        <v>6</v>
      </c>
      <c r="E1160">
        <v>1133</v>
      </c>
      <c r="F1160">
        <v>12.487095260441111</v>
      </c>
      <c r="G1160">
        <v>-8.4870952604411105</v>
      </c>
      <c r="H1160">
        <v>-1.1783781930199873</v>
      </c>
      <c r="J1160">
        <v>50.558035714285715</v>
      </c>
      <c r="K1160">
        <v>12</v>
      </c>
      <c r="V1160">
        <v>0</v>
      </c>
      <c r="W1160" s="36">
        <v>14</v>
      </c>
    </row>
    <row r="1161" spans="1:23">
      <c r="A1161" s="37">
        <v>967</v>
      </c>
      <c r="B1161">
        <v>0</v>
      </c>
      <c r="C1161" s="36">
        <v>16</v>
      </c>
      <c r="E1161">
        <v>1134</v>
      </c>
      <c r="F1161">
        <v>12.487095260441111</v>
      </c>
      <c r="G1161">
        <v>9.5129047395588895</v>
      </c>
      <c r="H1161">
        <v>1.3208051934590936</v>
      </c>
      <c r="J1161">
        <v>50.602678571428577</v>
      </c>
      <c r="K1161">
        <v>12</v>
      </c>
      <c r="V1161">
        <v>0</v>
      </c>
      <c r="W1161" s="36">
        <v>10</v>
      </c>
    </row>
    <row r="1162" spans="1:23">
      <c r="A1162" s="37">
        <v>1077</v>
      </c>
      <c r="B1162">
        <v>0</v>
      </c>
      <c r="C1162" s="36">
        <v>14</v>
      </c>
      <c r="E1162">
        <v>1135</v>
      </c>
      <c r="F1162">
        <v>12.487095260441111</v>
      </c>
      <c r="G1162">
        <v>7.5129047395588895</v>
      </c>
      <c r="H1162">
        <v>1.0431181505169735</v>
      </c>
      <c r="J1162">
        <v>50.647321428571431</v>
      </c>
      <c r="K1162">
        <v>13</v>
      </c>
      <c r="V1162">
        <v>0</v>
      </c>
      <c r="W1162" s="36">
        <v>23</v>
      </c>
    </row>
    <row r="1163" spans="1:23">
      <c r="A1163" s="37">
        <v>7959</v>
      </c>
      <c r="B1163">
        <v>0</v>
      </c>
      <c r="C1163" s="36">
        <v>10</v>
      </c>
      <c r="E1163">
        <v>1136</v>
      </c>
      <c r="F1163">
        <v>12.487095260441111</v>
      </c>
      <c r="G1163">
        <v>-0.48709526044111051</v>
      </c>
      <c r="H1163">
        <v>-6.7630021251506911E-2</v>
      </c>
      <c r="J1163">
        <v>50.691964285714292</v>
      </c>
      <c r="K1163">
        <v>13</v>
      </c>
      <c r="V1163">
        <v>0</v>
      </c>
      <c r="W1163" s="36">
        <v>11</v>
      </c>
    </row>
    <row r="1164" spans="1:23">
      <c r="A1164" s="37">
        <v>640</v>
      </c>
      <c r="B1164">
        <v>0</v>
      </c>
      <c r="C1164" s="36">
        <v>23</v>
      </c>
      <c r="E1164">
        <v>1137</v>
      </c>
      <c r="F1164">
        <v>12.487095260441111</v>
      </c>
      <c r="G1164">
        <v>-6.4870952604411105</v>
      </c>
      <c r="H1164">
        <v>-0.90069115007786715</v>
      </c>
      <c r="J1164">
        <v>50.736607142857146</v>
      </c>
      <c r="K1164">
        <v>13</v>
      </c>
      <c r="V1164">
        <v>0</v>
      </c>
      <c r="W1164" s="36">
        <v>19</v>
      </c>
    </row>
    <row r="1165" spans="1:23">
      <c r="A1165" s="37">
        <v>4252</v>
      </c>
      <c r="B1165">
        <v>0</v>
      </c>
      <c r="C1165" s="36">
        <v>11</v>
      </c>
      <c r="E1165">
        <v>1138</v>
      </c>
      <c r="F1165">
        <v>12.487095260441111</v>
      </c>
      <c r="G1165">
        <v>6.5129047395588895</v>
      </c>
      <c r="H1165">
        <v>0.90427462904591338</v>
      </c>
      <c r="J1165">
        <v>50.78125</v>
      </c>
      <c r="K1165">
        <v>13</v>
      </c>
      <c r="V1165">
        <v>0</v>
      </c>
      <c r="W1165" s="36">
        <v>16</v>
      </c>
    </row>
    <row r="1166" spans="1:23">
      <c r="A1166" s="37">
        <v>8432</v>
      </c>
      <c r="B1166">
        <v>0</v>
      </c>
      <c r="C1166" s="36">
        <v>19</v>
      </c>
      <c r="E1166">
        <v>1139</v>
      </c>
      <c r="F1166">
        <v>12.487095260441111</v>
      </c>
      <c r="G1166">
        <v>-6.4870952604411105</v>
      </c>
      <c r="H1166">
        <v>-0.90069115007786715</v>
      </c>
      <c r="J1166">
        <v>50.825892857142861</v>
      </c>
      <c r="K1166">
        <v>13</v>
      </c>
      <c r="V1166">
        <v>0</v>
      </c>
      <c r="W1166" s="36">
        <v>20</v>
      </c>
    </row>
    <row r="1167" spans="1:23">
      <c r="A1167" s="37">
        <v>6218</v>
      </c>
      <c r="B1167">
        <v>0</v>
      </c>
      <c r="C1167" s="36">
        <v>16</v>
      </c>
      <c r="E1167">
        <v>1140</v>
      </c>
      <c r="F1167">
        <v>12.487095260441111</v>
      </c>
      <c r="G1167">
        <v>-0.48709526044111051</v>
      </c>
      <c r="H1167">
        <v>-6.7630021251506911E-2</v>
      </c>
      <c r="J1167">
        <v>50.870535714285715</v>
      </c>
      <c r="K1167">
        <v>13</v>
      </c>
      <c r="V1167">
        <v>0</v>
      </c>
      <c r="W1167" s="36">
        <v>10</v>
      </c>
    </row>
    <row r="1168" spans="1:23">
      <c r="A1168" s="37">
        <v>6905</v>
      </c>
      <c r="B1168">
        <v>0</v>
      </c>
      <c r="C1168" s="36">
        <v>20</v>
      </c>
      <c r="E1168">
        <v>1141</v>
      </c>
      <c r="F1168">
        <v>12.487095260441111</v>
      </c>
      <c r="G1168">
        <v>5.5129047395588895</v>
      </c>
      <c r="H1168">
        <v>0.76543110757485333</v>
      </c>
      <c r="J1168">
        <v>50.915178571428577</v>
      </c>
      <c r="K1168">
        <v>13</v>
      </c>
      <c r="V1168">
        <v>0</v>
      </c>
      <c r="W1168" s="36">
        <v>18</v>
      </c>
    </row>
    <row r="1169" spans="1:23">
      <c r="A1169" s="37">
        <v>5922</v>
      </c>
      <c r="B1169">
        <v>0</v>
      </c>
      <c r="C1169" s="36">
        <v>10</v>
      </c>
      <c r="E1169">
        <v>1142</v>
      </c>
      <c r="F1169">
        <v>12.487095260441111</v>
      </c>
      <c r="G1169">
        <v>-6.4870952604411105</v>
      </c>
      <c r="H1169">
        <v>-0.90069115007786715</v>
      </c>
      <c r="J1169">
        <v>50.959821428571431</v>
      </c>
      <c r="K1169">
        <v>13</v>
      </c>
      <c r="V1169">
        <v>0</v>
      </c>
      <c r="W1169" s="36">
        <v>5</v>
      </c>
    </row>
    <row r="1170" spans="1:23">
      <c r="A1170" s="37">
        <v>3598</v>
      </c>
      <c r="B1170">
        <v>0</v>
      </c>
      <c r="C1170" s="36">
        <v>18</v>
      </c>
      <c r="E1170">
        <v>1143</v>
      </c>
      <c r="F1170">
        <v>12.487095260441111</v>
      </c>
      <c r="G1170">
        <v>-7.4870952604411105</v>
      </c>
      <c r="H1170">
        <v>-1.0395346715489273</v>
      </c>
      <c r="J1170">
        <v>51.004464285714292</v>
      </c>
      <c r="K1170">
        <v>13</v>
      </c>
      <c r="V1170">
        <v>0</v>
      </c>
      <c r="W1170" s="36">
        <v>6</v>
      </c>
    </row>
    <row r="1171" spans="1:23">
      <c r="A1171" s="37">
        <v>6116</v>
      </c>
      <c r="B1171">
        <v>0</v>
      </c>
      <c r="C1171" s="36">
        <v>5</v>
      </c>
      <c r="E1171">
        <v>1144</v>
      </c>
      <c r="F1171">
        <v>12.487095260441111</v>
      </c>
      <c r="G1171">
        <v>-6.4870952604411105</v>
      </c>
      <c r="H1171">
        <v>-0.90069115007786715</v>
      </c>
      <c r="J1171">
        <v>51.049107142857146</v>
      </c>
      <c r="K1171">
        <v>13</v>
      </c>
      <c r="V1171">
        <v>0</v>
      </c>
      <c r="W1171" s="36">
        <v>16</v>
      </c>
    </row>
    <row r="1172" spans="1:23">
      <c r="A1172" s="37">
        <v>6263</v>
      </c>
      <c r="B1172">
        <v>0</v>
      </c>
      <c r="C1172" s="36">
        <v>6</v>
      </c>
      <c r="E1172">
        <v>1145</v>
      </c>
      <c r="F1172">
        <v>12.487095260441111</v>
      </c>
      <c r="G1172">
        <v>11.512904739558889</v>
      </c>
      <c r="H1172">
        <v>1.5984922364012137</v>
      </c>
      <c r="J1172">
        <v>51.09375</v>
      </c>
      <c r="K1172">
        <v>13</v>
      </c>
      <c r="V1172">
        <v>0</v>
      </c>
      <c r="W1172" s="36">
        <v>15</v>
      </c>
    </row>
    <row r="1173" spans="1:23">
      <c r="A1173" s="37">
        <v>10486</v>
      </c>
      <c r="B1173">
        <v>0</v>
      </c>
      <c r="C1173" s="36">
        <v>16</v>
      </c>
      <c r="E1173">
        <v>1146</v>
      </c>
      <c r="F1173">
        <v>12.487095260441111</v>
      </c>
      <c r="G1173">
        <v>-5.4870952604411105</v>
      </c>
      <c r="H1173">
        <v>-0.7618476286068071</v>
      </c>
      <c r="J1173">
        <v>51.138392857142861</v>
      </c>
      <c r="K1173">
        <v>13</v>
      </c>
      <c r="V1173">
        <v>0</v>
      </c>
      <c r="W1173" s="36">
        <v>3</v>
      </c>
    </row>
    <row r="1174" spans="1:23">
      <c r="A1174" s="37">
        <v>2410</v>
      </c>
      <c r="B1174">
        <v>0</v>
      </c>
      <c r="C1174" s="36">
        <v>15</v>
      </c>
      <c r="E1174">
        <v>1147</v>
      </c>
      <c r="F1174">
        <v>12.487095260441111</v>
      </c>
      <c r="G1174">
        <v>-5.4870952604411105</v>
      </c>
      <c r="H1174">
        <v>-0.7618476286068071</v>
      </c>
      <c r="J1174">
        <v>51.183035714285715</v>
      </c>
      <c r="K1174">
        <v>13</v>
      </c>
      <c r="V1174">
        <v>0</v>
      </c>
      <c r="W1174" s="36">
        <v>4</v>
      </c>
    </row>
    <row r="1175" spans="1:23">
      <c r="A1175" s="37">
        <v>193</v>
      </c>
      <c r="B1175">
        <v>0</v>
      </c>
      <c r="C1175" s="36">
        <v>3</v>
      </c>
      <c r="E1175">
        <v>1148</v>
      </c>
      <c r="F1175">
        <v>12.487095260441111</v>
      </c>
      <c r="G1175">
        <v>6.5129047395588895</v>
      </c>
      <c r="H1175">
        <v>0.90427462904591338</v>
      </c>
      <c r="J1175">
        <v>51.227678571428577</v>
      </c>
      <c r="K1175">
        <v>13</v>
      </c>
      <c r="V1175">
        <v>0</v>
      </c>
      <c r="W1175" s="36">
        <v>15</v>
      </c>
    </row>
    <row r="1176" spans="1:23">
      <c r="A1176" s="37">
        <v>3363</v>
      </c>
      <c r="B1176">
        <v>0</v>
      </c>
      <c r="C1176" s="36">
        <v>4</v>
      </c>
      <c r="E1176">
        <v>1149</v>
      </c>
      <c r="F1176">
        <v>12.487095260441111</v>
      </c>
      <c r="G1176">
        <v>1.5129047395588895</v>
      </c>
      <c r="H1176">
        <v>0.21005702169061319</v>
      </c>
      <c r="J1176">
        <v>51.272321428571431</v>
      </c>
      <c r="K1176">
        <v>13</v>
      </c>
      <c r="V1176">
        <v>0</v>
      </c>
      <c r="W1176" s="36">
        <v>14</v>
      </c>
    </row>
    <row r="1177" spans="1:23">
      <c r="A1177" s="37">
        <v>8278</v>
      </c>
      <c r="B1177">
        <v>0</v>
      </c>
      <c r="C1177" s="36">
        <v>15</v>
      </c>
      <c r="E1177">
        <v>1150</v>
      </c>
      <c r="F1177">
        <v>12.487095260441111</v>
      </c>
      <c r="G1177">
        <v>-9.4870952604411105</v>
      </c>
      <c r="H1177">
        <v>-1.3172217144910474</v>
      </c>
      <c r="J1177">
        <v>51.316964285714292</v>
      </c>
      <c r="K1177">
        <v>13</v>
      </c>
      <c r="V1177">
        <v>0</v>
      </c>
      <c r="W1177" s="36">
        <v>5</v>
      </c>
    </row>
    <row r="1178" spans="1:23">
      <c r="A1178" s="37">
        <v>10660</v>
      </c>
      <c r="B1178">
        <v>0</v>
      </c>
      <c r="C1178" s="36">
        <v>14</v>
      </c>
      <c r="E1178">
        <v>1151</v>
      </c>
      <c r="F1178">
        <v>12.487095260441111</v>
      </c>
      <c r="G1178">
        <v>12.512904739558889</v>
      </c>
      <c r="H1178">
        <v>1.7373357578722737</v>
      </c>
      <c r="J1178">
        <v>51.361607142857146</v>
      </c>
      <c r="K1178">
        <v>13</v>
      </c>
      <c r="V1178">
        <v>0</v>
      </c>
      <c r="W1178" s="36">
        <v>10</v>
      </c>
    </row>
    <row r="1179" spans="1:23">
      <c r="A1179" s="37">
        <v>8686</v>
      </c>
      <c r="B1179">
        <v>0</v>
      </c>
      <c r="C1179" s="36">
        <v>5</v>
      </c>
      <c r="E1179">
        <v>1152</v>
      </c>
      <c r="F1179">
        <v>12.487095260441111</v>
      </c>
      <c r="G1179">
        <v>8.5129047395588895</v>
      </c>
      <c r="H1179">
        <v>1.1819616719880335</v>
      </c>
      <c r="J1179">
        <v>51.40625</v>
      </c>
      <c r="K1179">
        <v>13</v>
      </c>
      <c r="V1179">
        <v>0</v>
      </c>
      <c r="W1179" s="36">
        <v>3</v>
      </c>
    </row>
    <row r="1180" spans="1:23">
      <c r="A1180" s="37">
        <v>1604</v>
      </c>
      <c r="B1180">
        <v>0</v>
      </c>
      <c r="C1180" s="36">
        <v>10</v>
      </c>
      <c r="E1180">
        <v>1153</v>
      </c>
      <c r="F1180">
        <v>12.487095260441111</v>
      </c>
      <c r="G1180">
        <v>-9.4870952604411105</v>
      </c>
      <c r="H1180">
        <v>-1.3172217144910474</v>
      </c>
      <c r="J1180">
        <v>51.450892857142861</v>
      </c>
      <c r="K1180">
        <v>13</v>
      </c>
      <c r="V1180">
        <v>0</v>
      </c>
      <c r="W1180" s="36">
        <v>15</v>
      </c>
    </row>
    <row r="1181" spans="1:23">
      <c r="A1181" s="37">
        <v>5907</v>
      </c>
      <c r="B1181">
        <v>0</v>
      </c>
      <c r="C1181" s="36">
        <v>3</v>
      </c>
      <c r="E1181">
        <v>1154</v>
      </c>
      <c r="F1181">
        <v>12.487095260441111</v>
      </c>
      <c r="G1181">
        <v>12.512904739558889</v>
      </c>
      <c r="H1181">
        <v>1.7373357578722737</v>
      </c>
      <c r="J1181">
        <v>51.495535714285715</v>
      </c>
      <c r="K1181">
        <v>13</v>
      </c>
      <c r="V1181">
        <v>0</v>
      </c>
      <c r="W1181" s="36">
        <v>6</v>
      </c>
    </row>
    <row r="1182" spans="1:23">
      <c r="A1182" s="37">
        <v>10669</v>
      </c>
      <c r="B1182">
        <v>0</v>
      </c>
      <c r="C1182" s="36">
        <v>15</v>
      </c>
      <c r="E1182">
        <v>1155</v>
      </c>
      <c r="F1182">
        <v>12.487095260441111</v>
      </c>
      <c r="G1182">
        <v>-2.4870952604411105</v>
      </c>
      <c r="H1182">
        <v>-0.34531706419362701</v>
      </c>
      <c r="J1182">
        <v>51.540178571428577</v>
      </c>
      <c r="K1182">
        <v>13</v>
      </c>
      <c r="V1182">
        <v>0</v>
      </c>
      <c r="W1182" s="36">
        <v>17</v>
      </c>
    </row>
    <row r="1183" spans="1:23">
      <c r="A1183" s="37">
        <v>2918</v>
      </c>
      <c r="B1183">
        <v>0</v>
      </c>
      <c r="C1183" s="36">
        <v>6</v>
      </c>
      <c r="E1183">
        <v>1156</v>
      </c>
      <c r="F1183">
        <v>12.487095260441111</v>
      </c>
      <c r="G1183">
        <v>-6.4870952604411105</v>
      </c>
      <c r="H1183">
        <v>-0.90069115007786715</v>
      </c>
      <c r="J1183">
        <v>51.584821428571431</v>
      </c>
      <c r="K1183">
        <v>13</v>
      </c>
      <c r="V1183">
        <v>0</v>
      </c>
      <c r="W1183" s="36">
        <v>16</v>
      </c>
    </row>
    <row r="1184" spans="1:23">
      <c r="A1184" s="37">
        <v>5735</v>
      </c>
      <c r="B1184">
        <v>0</v>
      </c>
      <c r="C1184" s="36">
        <v>17</v>
      </c>
      <c r="E1184">
        <v>1157</v>
      </c>
      <c r="F1184">
        <v>12.487095260441111</v>
      </c>
      <c r="G1184">
        <v>3.5129047395588895</v>
      </c>
      <c r="H1184">
        <v>0.48774406463273329</v>
      </c>
      <c r="J1184">
        <v>51.629464285714292</v>
      </c>
      <c r="K1184">
        <v>13</v>
      </c>
      <c r="V1184">
        <v>0</v>
      </c>
      <c r="W1184" s="36">
        <v>10</v>
      </c>
    </row>
    <row r="1185" spans="1:23">
      <c r="A1185" s="37">
        <v>359</v>
      </c>
      <c r="B1185">
        <v>0</v>
      </c>
      <c r="C1185" s="36">
        <v>16</v>
      </c>
      <c r="E1185">
        <v>1158</v>
      </c>
      <c r="F1185">
        <v>12.487095260441111</v>
      </c>
      <c r="G1185">
        <v>1.5129047395588895</v>
      </c>
      <c r="H1185">
        <v>0.21005702169061319</v>
      </c>
      <c r="J1185">
        <v>51.674107142857146</v>
      </c>
      <c r="K1185">
        <v>13</v>
      </c>
      <c r="V1185">
        <v>0</v>
      </c>
      <c r="W1185" s="36">
        <v>18</v>
      </c>
    </row>
    <row r="1186" spans="1:23">
      <c r="A1186" s="37">
        <v>8387</v>
      </c>
      <c r="B1186">
        <v>0</v>
      </c>
      <c r="C1186" s="36">
        <v>10</v>
      </c>
      <c r="E1186">
        <v>1159</v>
      </c>
      <c r="F1186">
        <v>12.487095260441111</v>
      </c>
      <c r="G1186">
        <v>-2.4870952604411105</v>
      </c>
      <c r="H1186">
        <v>-0.34531706419362701</v>
      </c>
      <c r="J1186">
        <v>51.71875</v>
      </c>
      <c r="K1186">
        <v>13</v>
      </c>
      <c r="V1186">
        <v>0</v>
      </c>
      <c r="W1186" s="36">
        <v>7</v>
      </c>
    </row>
    <row r="1187" spans="1:23">
      <c r="A1187" s="37">
        <v>1829</v>
      </c>
      <c r="B1187">
        <v>0</v>
      </c>
      <c r="C1187" s="36">
        <v>18</v>
      </c>
      <c r="E1187">
        <v>1160</v>
      </c>
      <c r="F1187">
        <v>12.487095260441111</v>
      </c>
      <c r="G1187">
        <v>10.512904739558889</v>
      </c>
      <c r="H1187">
        <v>1.4596487149301536</v>
      </c>
      <c r="J1187">
        <v>51.763392857142861</v>
      </c>
      <c r="K1187">
        <v>13</v>
      </c>
      <c r="V1187">
        <v>0</v>
      </c>
      <c r="W1187" s="36">
        <v>3</v>
      </c>
    </row>
    <row r="1188" spans="1:23">
      <c r="A1188" s="37">
        <v>3839</v>
      </c>
      <c r="B1188">
        <v>0</v>
      </c>
      <c r="C1188" s="36">
        <v>7</v>
      </c>
      <c r="E1188">
        <v>1161</v>
      </c>
      <c r="F1188">
        <v>12.487095260441111</v>
      </c>
      <c r="G1188">
        <v>-1.4870952604411105</v>
      </c>
      <c r="H1188">
        <v>-0.20647354272256696</v>
      </c>
      <c r="J1188">
        <v>51.808035714285715</v>
      </c>
      <c r="K1188">
        <v>13</v>
      </c>
      <c r="V1188">
        <v>0</v>
      </c>
      <c r="W1188" s="36">
        <v>4</v>
      </c>
    </row>
    <row r="1189" spans="1:23">
      <c r="A1189" s="37">
        <v>9392</v>
      </c>
      <c r="B1189">
        <v>0</v>
      </c>
      <c r="C1189" s="36">
        <v>3</v>
      </c>
      <c r="E1189">
        <v>1162</v>
      </c>
      <c r="F1189">
        <v>12.487095260441111</v>
      </c>
      <c r="G1189">
        <v>6.5129047395588895</v>
      </c>
      <c r="H1189">
        <v>0.90427462904591338</v>
      </c>
      <c r="J1189">
        <v>51.852678571428577</v>
      </c>
      <c r="K1189">
        <v>13</v>
      </c>
      <c r="V1189">
        <v>0</v>
      </c>
      <c r="W1189" s="36">
        <v>5</v>
      </c>
    </row>
    <row r="1190" spans="1:23">
      <c r="A1190" s="37">
        <v>2292</v>
      </c>
      <c r="B1190">
        <v>0</v>
      </c>
      <c r="C1190" s="36">
        <v>4</v>
      </c>
      <c r="E1190">
        <v>1163</v>
      </c>
      <c r="F1190">
        <v>12.487095260441111</v>
      </c>
      <c r="G1190">
        <v>3.5129047395588895</v>
      </c>
      <c r="H1190">
        <v>0.48774406463273329</v>
      </c>
      <c r="J1190">
        <v>51.897321428571431</v>
      </c>
      <c r="K1190">
        <v>13</v>
      </c>
      <c r="V1190">
        <v>0</v>
      </c>
      <c r="W1190" s="36">
        <v>25</v>
      </c>
    </row>
    <row r="1191" spans="1:23">
      <c r="A1191" s="37">
        <v>10466</v>
      </c>
      <c r="B1191">
        <v>0</v>
      </c>
      <c r="C1191" s="36">
        <v>5</v>
      </c>
      <c r="E1191">
        <v>1164</v>
      </c>
      <c r="F1191">
        <v>12.487095260441111</v>
      </c>
      <c r="G1191">
        <v>7.5129047395588895</v>
      </c>
      <c r="H1191">
        <v>1.0431181505169735</v>
      </c>
      <c r="J1191">
        <v>51.941964285714292</v>
      </c>
      <c r="K1191">
        <v>13</v>
      </c>
      <c r="V1191">
        <v>0</v>
      </c>
      <c r="W1191" s="36">
        <v>8</v>
      </c>
    </row>
    <row r="1192" spans="1:23">
      <c r="A1192" s="37">
        <v>9855</v>
      </c>
      <c r="B1192">
        <v>0</v>
      </c>
      <c r="C1192" s="36">
        <v>25</v>
      </c>
      <c r="E1192">
        <v>1165</v>
      </c>
      <c r="F1192">
        <v>12.487095260441111</v>
      </c>
      <c r="G1192">
        <v>-2.4870952604411105</v>
      </c>
      <c r="H1192">
        <v>-0.34531706419362701</v>
      </c>
      <c r="J1192">
        <v>51.986607142857146</v>
      </c>
      <c r="K1192">
        <v>13</v>
      </c>
      <c r="V1192">
        <v>0</v>
      </c>
      <c r="W1192" s="36">
        <v>4</v>
      </c>
    </row>
    <row r="1193" spans="1:23">
      <c r="A1193" s="37">
        <v>4088</v>
      </c>
      <c r="B1193">
        <v>0</v>
      </c>
      <c r="C1193" s="36">
        <v>8</v>
      </c>
      <c r="E1193">
        <v>1166</v>
      </c>
      <c r="F1193">
        <v>12.487095260441111</v>
      </c>
      <c r="G1193">
        <v>5.5129047395588895</v>
      </c>
      <c r="H1193">
        <v>0.76543110757485333</v>
      </c>
      <c r="J1193">
        <v>52.03125</v>
      </c>
      <c r="K1193">
        <v>13</v>
      </c>
      <c r="V1193">
        <v>0</v>
      </c>
      <c r="W1193" s="36">
        <v>15</v>
      </c>
    </row>
    <row r="1194" spans="1:23">
      <c r="A1194" s="37">
        <v>5231</v>
      </c>
      <c r="B1194">
        <v>0</v>
      </c>
      <c r="C1194" s="36">
        <v>4</v>
      </c>
      <c r="E1194">
        <v>1167</v>
      </c>
      <c r="F1194">
        <v>12.487095260441111</v>
      </c>
      <c r="G1194">
        <v>-7.4870952604411105</v>
      </c>
      <c r="H1194">
        <v>-1.0395346715489273</v>
      </c>
      <c r="J1194">
        <v>52.075892857142861</v>
      </c>
      <c r="K1194">
        <v>13</v>
      </c>
      <c r="V1194">
        <v>0</v>
      </c>
      <c r="W1194" s="36">
        <v>21</v>
      </c>
    </row>
    <row r="1195" spans="1:23">
      <c r="A1195" s="37">
        <v>590</v>
      </c>
      <c r="B1195">
        <v>0</v>
      </c>
      <c r="C1195" s="36">
        <v>15</v>
      </c>
      <c r="E1195">
        <v>1168</v>
      </c>
      <c r="F1195">
        <v>12.487095260441111</v>
      </c>
      <c r="G1195">
        <v>-6.4870952604411105</v>
      </c>
      <c r="H1195">
        <v>-0.90069115007786715</v>
      </c>
      <c r="J1195">
        <v>52.120535714285715</v>
      </c>
      <c r="K1195">
        <v>13</v>
      </c>
      <c r="V1195">
        <v>0</v>
      </c>
      <c r="W1195" s="36">
        <v>5</v>
      </c>
    </row>
    <row r="1196" spans="1:23">
      <c r="A1196" s="37">
        <v>8732</v>
      </c>
      <c r="B1196">
        <v>0</v>
      </c>
      <c r="C1196" s="36">
        <v>21</v>
      </c>
      <c r="E1196">
        <v>1169</v>
      </c>
      <c r="F1196">
        <v>12.487095260441111</v>
      </c>
      <c r="G1196">
        <v>3.5129047395588895</v>
      </c>
      <c r="H1196">
        <v>0.48774406463273329</v>
      </c>
      <c r="J1196">
        <v>52.165178571428577</v>
      </c>
      <c r="K1196">
        <v>13</v>
      </c>
      <c r="V1196">
        <v>0</v>
      </c>
      <c r="W1196" s="36">
        <v>8</v>
      </c>
    </row>
    <row r="1197" spans="1:23">
      <c r="A1197" s="37">
        <v>2315</v>
      </c>
      <c r="B1197">
        <v>0</v>
      </c>
      <c r="C1197" s="36">
        <v>5</v>
      </c>
      <c r="E1197">
        <v>1170</v>
      </c>
      <c r="F1197">
        <v>12.487095260441111</v>
      </c>
      <c r="G1197">
        <v>2.5129047395588895</v>
      </c>
      <c r="H1197">
        <v>0.34890054316167324</v>
      </c>
      <c r="J1197">
        <v>52.209821428571431</v>
      </c>
      <c r="K1197">
        <v>13</v>
      </c>
      <c r="V1197">
        <v>0</v>
      </c>
      <c r="W1197" s="36">
        <v>7</v>
      </c>
    </row>
    <row r="1198" spans="1:23">
      <c r="A1198" s="37">
        <v>3515</v>
      </c>
      <c r="B1198">
        <v>0</v>
      </c>
      <c r="C1198" s="36">
        <v>8</v>
      </c>
      <c r="E1198">
        <v>1171</v>
      </c>
      <c r="F1198">
        <v>12.487095260441111</v>
      </c>
      <c r="G1198">
        <v>-9.4870952604411105</v>
      </c>
      <c r="H1198">
        <v>-1.3172217144910474</v>
      </c>
      <c r="J1198">
        <v>52.254464285714292</v>
      </c>
      <c r="K1198">
        <v>13</v>
      </c>
      <c r="V1198">
        <v>0</v>
      </c>
      <c r="W1198" s="36">
        <v>21</v>
      </c>
    </row>
    <row r="1199" spans="1:23">
      <c r="A1199" s="37">
        <v>2245</v>
      </c>
      <c r="B1199">
        <v>0</v>
      </c>
      <c r="C1199" s="36">
        <v>7</v>
      </c>
      <c r="E1199">
        <v>1172</v>
      </c>
      <c r="F1199">
        <v>12.487095260441111</v>
      </c>
      <c r="G1199">
        <v>-8.4870952604411105</v>
      </c>
      <c r="H1199">
        <v>-1.1783781930199873</v>
      </c>
      <c r="J1199">
        <v>52.299107142857146</v>
      </c>
      <c r="K1199">
        <v>13</v>
      </c>
      <c r="V1199">
        <v>0</v>
      </c>
      <c r="W1199" s="36">
        <v>7</v>
      </c>
    </row>
    <row r="1200" spans="1:23">
      <c r="A1200" s="37">
        <v>6283</v>
      </c>
      <c r="B1200">
        <v>0</v>
      </c>
      <c r="C1200" s="36">
        <v>21</v>
      </c>
      <c r="E1200">
        <v>1173</v>
      </c>
      <c r="F1200">
        <v>12.487095260441111</v>
      </c>
      <c r="G1200">
        <v>2.5129047395588895</v>
      </c>
      <c r="H1200">
        <v>0.34890054316167324</v>
      </c>
      <c r="J1200">
        <v>52.34375</v>
      </c>
      <c r="K1200">
        <v>13</v>
      </c>
      <c r="V1200">
        <v>0</v>
      </c>
      <c r="W1200" s="36">
        <v>17</v>
      </c>
    </row>
    <row r="1201" spans="1:23">
      <c r="A1201" s="37">
        <v>2246</v>
      </c>
      <c r="B1201">
        <v>0</v>
      </c>
      <c r="C1201" s="36">
        <v>7</v>
      </c>
      <c r="E1201">
        <v>1174</v>
      </c>
      <c r="F1201">
        <v>12.487095260441111</v>
      </c>
      <c r="G1201">
        <v>1.5129047395588895</v>
      </c>
      <c r="H1201">
        <v>0.21005702169061319</v>
      </c>
      <c r="J1201">
        <v>52.388392857142861</v>
      </c>
      <c r="K1201">
        <v>13</v>
      </c>
      <c r="V1201">
        <v>0</v>
      </c>
      <c r="W1201" s="36">
        <v>13</v>
      </c>
    </row>
    <row r="1202" spans="1:23">
      <c r="A1202" s="37">
        <v>6606</v>
      </c>
      <c r="B1202">
        <v>0</v>
      </c>
      <c r="C1202" s="36">
        <v>17</v>
      </c>
      <c r="E1202">
        <v>1175</v>
      </c>
      <c r="F1202">
        <v>12.487095260441111</v>
      </c>
      <c r="G1202">
        <v>-7.4870952604411105</v>
      </c>
      <c r="H1202">
        <v>-1.0395346715489273</v>
      </c>
      <c r="J1202">
        <v>52.433035714285715</v>
      </c>
      <c r="K1202">
        <v>13</v>
      </c>
      <c r="V1202">
        <v>0</v>
      </c>
      <c r="W1202" s="36">
        <v>24</v>
      </c>
    </row>
    <row r="1203" spans="1:23">
      <c r="A1203" s="37">
        <v>5545</v>
      </c>
      <c r="B1203">
        <v>0</v>
      </c>
      <c r="C1203" s="36">
        <v>13</v>
      </c>
      <c r="E1203">
        <v>1176</v>
      </c>
      <c r="F1203">
        <v>12.487095260441111</v>
      </c>
      <c r="G1203">
        <v>-2.4870952604411105</v>
      </c>
      <c r="H1203">
        <v>-0.34531706419362701</v>
      </c>
      <c r="J1203">
        <v>52.477678571428577</v>
      </c>
      <c r="K1203">
        <v>13</v>
      </c>
      <c r="V1203">
        <v>0</v>
      </c>
      <c r="W1203" s="36">
        <v>8</v>
      </c>
    </row>
    <row r="1204" spans="1:23">
      <c r="A1204" s="37">
        <v>7342</v>
      </c>
      <c r="B1204">
        <v>0</v>
      </c>
      <c r="C1204" s="36">
        <v>24</v>
      </c>
      <c r="E1204">
        <v>1177</v>
      </c>
      <c r="F1204">
        <v>12.487095260441111</v>
      </c>
      <c r="G1204">
        <v>-9.4870952604411105</v>
      </c>
      <c r="H1204">
        <v>-1.3172217144910474</v>
      </c>
      <c r="J1204">
        <v>52.522321428571431</v>
      </c>
      <c r="K1204">
        <v>13</v>
      </c>
      <c r="V1204">
        <v>0</v>
      </c>
      <c r="W1204" s="36">
        <v>19</v>
      </c>
    </row>
    <row r="1205" spans="1:23">
      <c r="A1205" s="37">
        <v>837</v>
      </c>
      <c r="B1205">
        <v>0</v>
      </c>
      <c r="C1205" s="36">
        <v>8</v>
      </c>
      <c r="E1205">
        <v>1178</v>
      </c>
      <c r="F1205">
        <v>12.487095260441111</v>
      </c>
      <c r="G1205">
        <v>2.5129047395588895</v>
      </c>
      <c r="H1205">
        <v>0.34890054316167324</v>
      </c>
      <c r="J1205">
        <v>52.566964285714292</v>
      </c>
      <c r="K1205">
        <v>13</v>
      </c>
      <c r="V1205">
        <v>0</v>
      </c>
      <c r="W1205" s="36">
        <v>9</v>
      </c>
    </row>
    <row r="1206" spans="1:23">
      <c r="A1206" s="37">
        <v>9500</v>
      </c>
      <c r="B1206">
        <v>0</v>
      </c>
      <c r="C1206" s="36">
        <v>19</v>
      </c>
      <c r="E1206">
        <v>1179</v>
      </c>
      <c r="F1206">
        <v>12.487095260441111</v>
      </c>
      <c r="G1206">
        <v>-6.4870952604411105</v>
      </c>
      <c r="H1206">
        <v>-0.90069115007786715</v>
      </c>
      <c r="J1206">
        <v>52.611607142857146</v>
      </c>
      <c r="K1206">
        <v>13</v>
      </c>
      <c r="V1206">
        <v>0</v>
      </c>
      <c r="W1206" s="36">
        <v>4</v>
      </c>
    </row>
    <row r="1207" spans="1:23">
      <c r="A1207" s="37">
        <v>3602</v>
      </c>
      <c r="B1207">
        <v>0</v>
      </c>
      <c r="C1207" s="36">
        <v>9</v>
      </c>
      <c r="E1207">
        <v>1180</v>
      </c>
      <c r="F1207">
        <v>12.487095260441111</v>
      </c>
      <c r="G1207">
        <v>4.5129047395588895</v>
      </c>
      <c r="H1207">
        <v>0.62658758610379328</v>
      </c>
      <c r="J1207">
        <v>52.65625</v>
      </c>
      <c r="K1207">
        <v>13</v>
      </c>
      <c r="V1207">
        <v>0</v>
      </c>
      <c r="W1207" s="36">
        <v>16</v>
      </c>
    </row>
    <row r="1208" spans="1:23">
      <c r="A1208" s="37">
        <v>234</v>
      </c>
      <c r="B1208">
        <v>0</v>
      </c>
      <c r="C1208" s="36">
        <v>4</v>
      </c>
      <c r="E1208">
        <v>1181</v>
      </c>
      <c r="F1208">
        <v>12.487095260441111</v>
      </c>
      <c r="G1208">
        <v>3.5129047395588895</v>
      </c>
      <c r="H1208">
        <v>0.48774406463273329</v>
      </c>
      <c r="J1208">
        <v>52.700892857142861</v>
      </c>
      <c r="K1208">
        <v>13</v>
      </c>
      <c r="V1208">
        <v>0</v>
      </c>
      <c r="W1208" s="36">
        <v>19</v>
      </c>
    </row>
    <row r="1209" spans="1:23">
      <c r="A1209" s="37">
        <v>2995</v>
      </c>
      <c r="B1209">
        <v>0</v>
      </c>
      <c r="C1209" s="36">
        <v>16</v>
      </c>
      <c r="E1209">
        <v>1182</v>
      </c>
      <c r="F1209">
        <v>12.487095260441111</v>
      </c>
      <c r="G1209">
        <v>-2.4870952604411105</v>
      </c>
      <c r="H1209">
        <v>-0.34531706419362701</v>
      </c>
      <c r="J1209">
        <v>52.745535714285715</v>
      </c>
      <c r="K1209">
        <v>13</v>
      </c>
      <c r="V1209">
        <v>0</v>
      </c>
      <c r="W1209" s="36">
        <v>25</v>
      </c>
    </row>
    <row r="1210" spans="1:23">
      <c r="A1210" s="37">
        <v>1118</v>
      </c>
      <c r="B1210">
        <v>0</v>
      </c>
      <c r="C1210" s="36">
        <v>19</v>
      </c>
      <c r="E1210">
        <v>1183</v>
      </c>
      <c r="F1210">
        <v>12.487095260441111</v>
      </c>
      <c r="G1210">
        <v>5.5129047395588895</v>
      </c>
      <c r="H1210">
        <v>0.76543110757485333</v>
      </c>
      <c r="J1210">
        <v>52.790178571428577</v>
      </c>
      <c r="K1210">
        <v>13</v>
      </c>
      <c r="V1210">
        <v>0</v>
      </c>
      <c r="W1210" s="36">
        <v>5</v>
      </c>
    </row>
    <row r="1211" spans="1:23">
      <c r="A1211" s="37">
        <v>7789</v>
      </c>
      <c r="B1211">
        <v>0</v>
      </c>
      <c r="C1211" s="36">
        <v>25</v>
      </c>
      <c r="E1211">
        <v>1184</v>
      </c>
      <c r="F1211">
        <v>12.487095260441111</v>
      </c>
      <c r="G1211">
        <v>-5.4870952604411105</v>
      </c>
      <c r="H1211">
        <v>-0.7618476286068071</v>
      </c>
      <c r="J1211">
        <v>52.834821428571431</v>
      </c>
      <c r="K1211">
        <v>13</v>
      </c>
      <c r="V1211">
        <v>0</v>
      </c>
      <c r="W1211" s="36">
        <v>4</v>
      </c>
    </row>
    <row r="1212" spans="1:23">
      <c r="A1212" s="37">
        <v>3068</v>
      </c>
      <c r="B1212">
        <v>0</v>
      </c>
      <c r="C1212" s="36">
        <v>5</v>
      </c>
      <c r="E1212">
        <v>1185</v>
      </c>
      <c r="F1212">
        <v>12.487095260441111</v>
      </c>
      <c r="G1212">
        <v>-9.4870952604411105</v>
      </c>
      <c r="H1212">
        <v>-1.3172217144910474</v>
      </c>
      <c r="J1212">
        <v>52.879464285714292</v>
      </c>
      <c r="K1212">
        <v>13</v>
      </c>
      <c r="V1212">
        <v>0</v>
      </c>
      <c r="W1212" s="36">
        <v>7</v>
      </c>
    </row>
    <row r="1213" spans="1:23">
      <c r="A1213" s="37">
        <v>8955</v>
      </c>
      <c r="B1213">
        <v>0</v>
      </c>
      <c r="C1213" s="36">
        <v>4</v>
      </c>
      <c r="E1213">
        <v>1186</v>
      </c>
      <c r="F1213">
        <v>12.487095260441111</v>
      </c>
      <c r="G1213">
        <v>-8.4870952604411105</v>
      </c>
      <c r="H1213">
        <v>-1.1783781930199873</v>
      </c>
      <c r="J1213">
        <v>52.924107142857146</v>
      </c>
      <c r="K1213">
        <v>13</v>
      </c>
      <c r="V1213">
        <v>0</v>
      </c>
      <c r="W1213" s="36">
        <v>13</v>
      </c>
    </row>
    <row r="1214" spans="1:23">
      <c r="A1214" s="37">
        <v>945</v>
      </c>
      <c r="B1214">
        <v>0</v>
      </c>
      <c r="C1214" s="36">
        <v>7</v>
      </c>
      <c r="E1214">
        <v>1187</v>
      </c>
      <c r="F1214">
        <v>12.487095260441111</v>
      </c>
      <c r="G1214">
        <v>-7.4870952604411105</v>
      </c>
      <c r="H1214">
        <v>-1.0395346715489273</v>
      </c>
      <c r="J1214">
        <v>52.96875</v>
      </c>
      <c r="K1214">
        <v>13</v>
      </c>
      <c r="V1214">
        <v>0</v>
      </c>
      <c r="W1214" s="36">
        <v>16</v>
      </c>
    </row>
    <row r="1215" spans="1:23">
      <c r="A1215" s="37">
        <v>5644</v>
      </c>
      <c r="B1215">
        <v>0</v>
      </c>
      <c r="C1215" s="36">
        <v>13</v>
      </c>
      <c r="E1215">
        <v>1188</v>
      </c>
      <c r="F1215">
        <v>12.487095260441111</v>
      </c>
      <c r="G1215">
        <v>12.512904739558889</v>
      </c>
      <c r="H1215">
        <v>1.7373357578722737</v>
      </c>
      <c r="J1215">
        <v>53.013392857142861</v>
      </c>
      <c r="K1215">
        <v>13</v>
      </c>
      <c r="V1215">
        <v>0</v>
      </c>
      <c r="W1215" s="36">
        <v>29</v>
      </c>
    </row>
    <row r="1216" spans="1:23">
      <c r="A1216" s="37">
        <v>7192</v>
      </c>
      <c r="B1216">
        <v>0</v>
      </c>
      <c r="C1216" s="36">
        <v>16</v>
      </c>
      <c r="E1216">
        <v>1189</v>
      </c>
      <c r="F1216">
        <v>12.487095260441111</v>
      </c>
      <c r="G1216">
        <v>-4.4870952604411105</v>
      </c>
      <c r="H1216">
        <v>-0.62300410713574705</v>
      </c>
      <c r="J1216">
        <v>53.058035714285715</v>
      </c>
      <c r="K1216">
        <v>13</v>
      </c>
      <c r="V1216">
        <v>0</v>
      </c>
      <c r="W1216" s="36">
        <v>20</v>
      </c>
    </row>
    <row r="1217" spans="1:23">
      <c r="A1217" s="37">
        <v>2324</v>
      </c>
      <c r="B1217">
        <v>0</v>
      </c>
      <c r="C1217" s="36">
        <v>29</v>
      </c>
      <c r="E1217">
        <v>1190</v>
      </c>
      <c r="F1217">
        <v>12.487095260441111</v>
      </c>
      <c r="G1217">
        <v>-8.4870952604411105</v>
      </c>
      <c r="H1217">
        <v>-1.1783781930199873</v>
      </c>
      <c r="J1217">
        <v>53.102678571428577</v>
      </c>
      <c r="K1217">
        <v>13</v>
      </c>
      <c r="V1217">
        <v>0</v>
      </c>
      <c r="W1217" s="36">
        <v>10</v>
      </c>
    </row>
    <row r="1218" spans="1:23">
      <c r="A1218" s="37">
        <v>697</v>
      </c>
      <c r="B1218">
        <v>0</v>
      </c>
      <c r="C1218" s="36">
        <v>20</v>
      </c>
      <c r="E1218">
        <v>1191</v>
      </c>
      <c r="F1218">
        <v>12.487095260441111</v>
      </c>
      <c r="G1218">
        <v>2.5129047395588895</v>
      </c>
      <c r="H1218">
        <v>0.34890054316167324</v>
      </c>
      <c r="J1218">
        <v>53.147321428571431</v>
      </c>
      <c r="K1218">
        <v>13</v>
      </c>
      <c r="V1218">
        <v>0</v>
      </c>
      <c r="W1218" s="36">
        <v>7</v>
      </c>
    </row>
    <row r="1219" spans="1:23">
      <c r="A1219" s="37">
        <v>3439</v>
      </c>
      <c r="B1219">
        <v>0</v>
      </c>
      <c r="C1219" s="36">
        <v>10</v>
      </c>
      <c r="E1219">
        <v>1192</v>
      </c>
      <c r="F1219">
        <v>12.487095260441111</v>
      </c>
      <c r="G1219">
        <v>8.5129047395588895</v>
      </c>
      <c r="H1219">
        <v>1.1819616719880335</v>
      </c>
      <c r="J1219">
        <v>53.191964285714292</v>
      </c>
      <c r="K1219">
        <v>13</v>
      </c>
      <c r="V1219">
        <v>0</v>
      </c>
      <c r="W1219" s="36">
        <v>16</v>
      </c>
    </row>
    <row r="1220" spans="1:23">
      <c r="A1220" s="37">
        <v>1506</v>
      </c>
      <c r="B1220">
        <v>0</v>
      </c>
      <c r="C1220" s="36">
        <v>7</v>
      </c>
      <c r="E1220">
        <v>1193</v>
      </c>
      <c r="F1220">
        <v>12.487095260441111</v>
      </c>
      <c r="G1220">
        <v>-7.4870952604411105</v>
      </c>
      <c r="H1220">
        <v>-1.0395346715489273</v>
      </c>
      <c r="J1220">
        <v>53.236607142857146</v>
      </c>
      <c r="K1220">
        <v>13</v>
      </c>
      <c r="V1220">
        <v>0</v>
      </c>
      <c r="W1220" s="36">
        <v>8</v>
      </c>
    </row>
    <row r="1221" spans="1:23">
      <c r="A1221" s="37">
        <v>232</v>
      </c>
      <c r="B1221">
        <v>0</v>
      </c>
      <c r="C1221" s="36">
        <v>16</v>
      </c>
      <c r="E1221">
        <v>1194</v>
      </c>
      <c r="F1221">
        <v>12.487095260441111</v>
      </c>
      <c r="G1221">
        <v>-4.4870952604411105</v>
      </c>
      <c r="H1221">
        <v>-0.62300410713574705</v>
      </c>
      <c r="J1221">
        <v>53.28125</v>
      </c>
      <c r="K1221">
        <v>13</v>
      </c>
      <c r="V1221">
        <v>0</v>
      </c>
      <c r="W1221" s="36">
        <v>23</v>
      </c>
    </row>
    <row r="1222" spans="1:23">
      <c r="A1222" s="37">
        <v>8876</v>
      </c>
      <c r="B1222">
        <v>0</v>
      </c>
      <c r="C1222" s="36">
        <v>8</v>
      </c>
      <c r="E1222">
        <v>1195</v>
      </c>
      <c r="F1222">
        <v>12.487095260441111</v>
      </c>
      <c r="G1222">
        <v>-5.4870952604411105</v>
      </c>
      <c r="H1222">
        <v>-0.7618476286068071</v>
      </c>
      <c r="J1222">
        <v>53.325892857142861</v>
      </c>
      <c r="K1222">
        <v>13</v>
      </c>
      <c r="V1222">
        <v>0</v>
      </c>
      <c r="W1222" s="36">
        <v>6</v>
      </c>
    </row>
    <row r="1223" spans="1:23">
      <c r="A1223" s="37">
        <v>4500</v>
      </c>
      <c r="B1223">
        <v>0</v>
      </c>
      <c r="C1223" s="36">
        <v>23</v>
      </c>
      <c r="E1223">
        <v>1196</v>
      </c>
      <c r="F1223">
        <v>12.487095260441111</v>
      </c>
      <c r="G1223">
        <v>8.5129047395588895</v>
      </c>
      <c r="H1223">
        <v>1.1819616719880335</v>
      </c>
      <c r="J1223">
        <v>53.370535714285715</v>
      </c>
      <c r="K1223">
        <v>13</v>
      </c>
      <c r="V1223">
        <v>0</v>
      </c>
      <c r="W1223" s="36">
        <v>7</v>
      </c>
    </row>
    <row r="1224" spans="1:23">
      <c r="A1224" s="37">
        <v>9739</v>
      </c>
      <c r="B1224">
        <v>0</v>
      </c>
      <c r="C1224" s="36">
        <v>6</v>
      </c>
      <c r="E1224">
        <v>1197</v>
      </c>
      <c r="F1224">
        <v>12.487095260441111</v>
      </c>
      <c r="G1224">
        <v>-5.4870952604411105</v>
      </c>
      <c r="H1224">
        <v>-0.7618476286068071</v>
      </c>
      <c r="J1224">
        <v>53.415178571428577</v>
      </c>
      <c r="K1224">
        <v>13</v>
      </c>
      <c r="V1224">
        <v>0</v>
      </c>
      <c r="W1224" s="36">
        <v>3</v>
      </c>
    </row>
    <row r="1225" spans="1:23">
      <c r="A1225" s="37">
        <v>10395</v>
      </c>
      <c r="B1225">
        <v>0</v>
      </c>
      <c r="C1225" s="36">
        <v>7</v>
      </c>
      <c r="E1225">
        <v>1198</v>
      </c>
      <c r="F1225">
        <v>12.487095260441111</v>
      </c>
      <c r="G1225">
        <v>4.5129047395588895</v>
      </c>
      <c r="H1225">
        <v>0.62658758610379328</v>
      </c>
      <c r="J1225">
        <v>53.459821428571431</v>
      </c>
      <c r="K1225">
        <v>13</v>
      </c>
      <c r="V1225">
        <v>0</v>
      </c>
      <c r="W1225" s="36">
        <v>21</v>
      </c>
    </row>
    <row r="1226" spans="1:23">
      <c r="A1226" s="37">
        <v>1176</v>
      </c>
      <c r="B1226">
        <v>0</v>
      </c>
      <c r="C1226" s="36">
        <v>3</v>
      </c>
      <c r="E1226">
        <v>1199</v>
      </c>
      <c r="F1226">
        <v>12.487095260441111</v>
      </c>
      <c r="G1226">
        <v>0.51290473955888949</v>
      </c>
      <c r="H1226">
        <v>7.1213500219553139E-2</v>
      </c>
      <c r="J1226">
        <v>53.504464285714292</v>
      </c>
      <c r="K1226">
        <v>13</v>
      </c>
      <c r="V1226">
        <v>0</v>
      </c>
      <c r="W1226" s="36">
        <v>5</v>
      </c>
    </row>
    <row r="1227" spans="1:23">
      <c r="A1227" s="37">
        <v>1627</v>
      </c>
      <c r="B1227">
        <v>0</v>
      </c>
      <c r="C1227" s="36">
        <v>21</v>
      </c>
      <c r="E1227">
        <v>1200</v>
      </c>
      <c r="F1227">
        <v>12.487095260441111</v>
      </c>
      <c r="G1227">
        <v>11.512904739558889</v>
      </c>
      <c r="H1227">
        <v>1.5984922364012137</v>
      </c>
      <c r="J1227">
        <v>53.549107142857146</v>
      </c>
      <c r="K1227">
        <v>13</v>
      </c>
      <c r="V1227">
        <v>0</v>
      </c>
      <c r="W1227" s="36">
        <v>7</v>
      </c>
    </row>
    <row r="1228" spans="1:23">
      <c r="A1228" s="37">
        <v>938</v>
      </c>
      <c r="B1228">
        <v>0</v>
      </c>
      <c r="C1228" s="36">
        <v>5</v>
      </c>
      <c r="E1228">
        <v>1201</v>
      </c>
      <c r="F1228">
        <v>12.487095260441111</v>
      </c>
      <c r="G1228">
        <v>-4.4870952604411105</v>
      </c>
      <c r="H1228">
        <v>-0.62300410713574705</v>
      </c>
      <c r="J1228">
        <v>53.59375</v>
      </c>
      <c r="K1228">
        <v>13</v>
      </c>
      <c r="V1228">
        <v>0</v>
      </c>
      <c r="W1228" s="36">
        <v>18</v>
      </c>
    </row>
    <row r="1229" spans="1:23">
      <c r="A1229" s="37">
        <v>2740</v>
      </c>
      <c r="B1229">
        <v>0</v>
      </c>
      <c r="C1229" s="36">
        <v>7</v>
      </c>
      <c r="E1229">
        <v>1202</v>
      </c>
      <c r="F1229">
        <v>12.487095260441111</v>
      </c>
      <c r="G1229">
        <v>6.5129047395588895</v>
      </c>
      <c r="H1229">
        <v>0.90427462904591338</v>
      </c>
      <c r="J1229">
        <v>53.638392857142861</v>
      </c>
      <c r="K1229">
        <v>13</v>
      </c>
      <c r="V1229">
        <v>0</v>
      </c>
      <c r="W1229" s="36">
        <v>21</v>
      </c>
    </row>
    <row r="1230" spans="1:23">
      <c r="A1230" s="37">
        <v>257</v>
      </c>
      <c r="B1230">
        <v>0</v>
      </c>
      <c r="C1230" s="36">
        <v>18</v>
      </c>
      <c r="E1230">
        <v>1203</v>
      </c>
      <c r="F1230">
        <v>12.487095260441111</v>
      </c>
      <c r="G1230">
        <v>-3.4870952604411105</v>
      </c>
      <c r="H1230">
        <v>-0.48416058566468706</v>
      </c>
      <c r="J1230">
        <v>53.683035714285715</v>
      </c>
      <c r="K1230">
        <v>13</v>
      </c>
      <c r="V1230">
        <v>0</v>
      </c>
      <c r="W1230" s="36">
        <v>5</v>
      </c>
    </row>
    <row r="1231" spans="1:23">
      <c r="A1231" s="37">
        <v>4058</v>
      </c>
      <c r="B1231">
        <v>0</v>
      </c>
      <c r="C1231" s="36">
        <v>21</v>
      </c>
      <c r="E1231">
        <v>1204</v>
      </c>
      <c r="F1231">
        <v>12.487095260441111</v>
      </c>
      <c r="G1231">
        <v>-8.4870952604411105</v>
      </c>
      <c r="H1231">
        <v>-1.1783781930199873</v>
      </c>
      <c r="J1231">
        <v>53.727678571428577</v>
      </c>
      <c r="K1231">
        <v>13</v>
      </c>
      <c r="V1231">
        <v>0</v>
      </c>
      <c r="W1231" s="36">
        <v>13</v>
      </c>
    </row>
    <row r="1232" spans="1:23">
      <c r="A1232" s="37">
        <v>7736</v>
      </c>
      <c r="B1232">
        <v>0</v>
      </c>
      <c r="C1232" s="36">
        <v>5</v>
      </c>
      <c r="E1232">
        <v>1205</v>
      </c>
      <c r="F1232">
        <v>12.487095260441111</v>
      </c>
      <c r="G1232">
        <v>3.5129047395588895</v>
      </c>
      <c r="H1232">
        <v>0.48774406463273329</v>
      </c>
      <c r="J1232">
        <v>53.772321428571431</v>
      </c>
      <c r="K1232">
        <v>13</v>
      </c>
      <c r="V1232">
        <v>0</v>
      </c>
      <c r="W1232" s="36">
        <v>6</v>
      </c>
    </row>
    <row r="1233" spans="1:23">
      <c r="A1233" s="37">
        <v>8210</v>
      </c>
      <c r="B1233">
        <v>0</v>
      </c>
      <c r="C1233" s="36">
        <v>13</v>
      </c>
      <c r="E1233">
        <v>1206</v>
      </c>
      <c r="F1233">
        <v>12.487095260441111</v>
      </c>
      <c r="G1233">
        <v>6.5129047395588895</v>
      </c>
      <c r="H1233">
        <v>0.90427462904591338</v>
      </c>
      <c r="J1233">
        <v>53.816964285714292</v>
      </c>
      <c r="K1233">
        <v>13</v>
      </c>
      <c r="V1233">
        <v>0</v>
      </c>
      <c r="W1233" s="36">
        <v>9</v>
      </c>
    </row>
    <row r="1234" spans="1:23">
      <c r="A1234" s="37">
        <v>833</v>
      </c>
      <c r="B1234">
        <v>0</v>
      </c>
      <c r="C1234" s="36">
        <v>6</v>
      </c>
      <c r="E1234">
        <v>1207</v>
      </c>
      <c r="F1234">
        <v>12.487095260441111</v>
      </c>
      <c r="G1234">
        <v>12.512904739558889</v>
      </c>
      <c r="H1234">
        <v>1.7373357578722737</v>
      </c>
      <c r="J1234">
        <v>53.861607142857146</v>
      </c>
      <c r="K1234">
        <v>13</v>
      </c>
      <c r="V1234">
        <v>0</v>
      </c>
      <c r="W1234" s="36">
        <v>4</v>
      </c>
    </row>
    <row r="1235" spans="1:23">
      <c r="A1235" s="37">
        <v>6230</v>
      </c>
      <c r="B1235">
        <v>0</v>
      </c>
      <c r="C1235" s="36">
        <v>9</v>
      </c>
      <c r="E1235">
        <v>1208</v>
      </c>
      <c r="F1235">
        <v>12.487095260441111</v>
      </c>
      <c r="G1235">
        <v>-7.4870952604411105</v>
      </c>
      <c r="H1235">
        <v>-1.0395346715489273</v>
      </c>
      <c r="J1235">
        <v>53.90625</v>
      </c>
      <c r="K1235">
        <v>13</v>
      </c>
      <c r="V1235">
        <v>0</v>
      </c>
      <c r="W1235" s="36">
        <v>7</v>
      </c>
    </row>
    <row r="1236" spans="1:23">
      <c r="A1236" s="37">
        <v>7325</v>
      </c>
      <c r="B1236">
        <v>0</v>
      </c>
      <c r="C1236" s="36">
        <v>4</v>
      </c>
      <c r="E1236">
        <v>1209</v>
      </c>
      <c r="F1236">
        <v>12.487095260441111</v>
      </c>
      <c r="G1236">
        <v>-8.4870952604411105</v>
      </c>
      <c r="H1236">
        <v>-1.1783781930199873</v>
      </c>
      <c r="J1236">
        <v>53.950892857142861</v>
      </c>
      <c r="K1236">
        <v>13</v>
      </c>
      <c r="V1236">
        <v>0</v>
      </c>
      <c r="W1236" s="36">
        <v>5</v>
      </c>
    </row>
    <row r="1237" spans="1:23">
      <c r="A1237" s="37">
        <v>1307</v>
      </c>
      <c r="B1237">
        <v>0</v>
      </c>
      <c r="C1237" s="36">
        <v>7</v>
      </c>
      <c r="E1237">
        <v>1210</v>
      </c>
      <c r="F1237">
        <v>12.487095260441111</v>
      </c>
      <c r="G1237">
        <v>-5.4870952604411105</v>
      </c>
      <c r="H1237">
        <v>-0.7618476286068071</v>
      </c>
      <c r="J1237">
        <v>53.995535714285715</v>
      </c>
      <c r="K1237">
        <v>14</v>
      </c>
      <c r="V1237">
        <v>0</v>
      </c>
      <c r="W1237" s="36">
        <v>4</v>
      </c>
    </row>
    <row r="1238" spans="1:23">
      <c r="A1238" s="37">
        <v>1502</v>
      </c>
      <c r="B1238">
        <v>0</v>
      </c>
      <c r="C1238" s="36">
        <v>5</v>
      </c>
      <c r="E1238">
        <v>1211</v>
      </c>
      <c r="F1238">
        <v>12.487095260441111</v>
      </c>
      <c r="G1238">
        <v>0.51290473955888949</v>
      </c>
      <c r="H1238">
        <v>7.1213500219553139E-2</v>
      </c>
      <c r="J1238">
        <v>54.040178571428577</v>
      </c>
      <c r="K1238">
        <v>14</v>
      </c>
      <c r="V1238">
        <v>0</v>
      </c>
      <c r="W1238" s="36">
        <v>21</v>
      </c>
    </row>
    <row r="1239" spans="1:23">
      <c r="A1239" s="37">
        <v>6211</v>
      </c>
      <c r="B1239">
        <v>0</v>
      </c>
      <c r="C1239" s="36">
        <v>4</v>
      </c>
      <c r="E1239">
        <v>1212</v>
      </c>
      <c r="F1239">
        <v>12.487095260441111</v>
      </c>
      <c r="G1239">
        <v>3.5129047395588895</v>
      </c>
      <c r="H1239">
        <v>0.48774406463273329</v>
      </c>
      <c r="J1239">
        <v>54.084821428571431</v>
      </c>
      <c r="K1239">
        <v>14</v>
      </c>
      <c r="V1239">
        <v>0</v>
      </c>
      <c r="W1239" s="36">
        <v>7</v>
      </c>
    </row>
    <row r="1240" spans="1:23">
      <c r="A1240" s="37">
        <v>843</v>
      </c>
      <c r="B1240">
        <v>0</v>
      </c>
      <c r="C1240" s="36">
        <v>21</v>
      </c>
      <c r="E1240">
        <v>1213</v>
      </c>
      <c r="F1240">
        <v>12.487095260441111</v>
      </c>
      <c r="G1240">
        <v>16.512904739558891</v>
      </c>
      <c r="H1240">
        <v>2.2927098437565143</v>
      </c>
      <c r="J1240">
        <v>54.129464285714292</v>
      </c>
      <c r="K1240">
        <v>14</v>
      </c>
      <c r="V1240">
        <v>0</v>
      </c>
      <c r="W1240" s="36">
        <v>23</v>
      </c>
    </row>
    <row r="1241" spans="1:23">
      <c r="A1241" s="37">
        <v>4174</v>
      </c>
      <c r="B1241">
        <v>0</v>
      </c>
      <c r="C1241" s="36">
        <v>7</v>
      </c>
      <c r="E1241">
        <v>1214</v>
      </c>
      <c r="F1241">
        <v>12.487095260441111</v>
      </c>
      <c r="G1241">
        <v>7.5129047395588895</v>
      </c>
      <c r="H1241">
        <v>1.0431181505169735</v>
      </c>
      <c r="J1241">
        <v>54.174107142857146</v>
      </c>
      <c r="K1241">
        <v>14</v>
      </c>
      <c r="V1241">
        <v>0</v>
      </c>
      <c r="W1241" s="36">
        <v>4</v>
      </c>
    </row>
    <row r="1242" spans="1:23">
      <c r="A1242" s="37">
        <v>9757</v>
      </c>
      <c r="B1242">
        <v>0</v>
      </c>
      <c r="C1242" s="36">
        <v>23</v>
      </c>
      <c r="E1242">
        <v>1215</v>
      </c>
      <c r="F1242">
        <v>12.487095260441111</v>
      </c>
      <c r="G1242">
        <v>-2.4870952604411105</v>
      </c>
      <c r="H1242">
        <v>-0.34531706419362701</v>
      </c>
      <c r="J1242">
        <v>54.21875</v>
      </c>
      <c r="K1242">
        <v>14</v>
      </c>
      <c r="V1242">
        <v>0</v>
      </c>
      <c r="W1242" s="36">
        <v>8</v>
      </c>
    </row>
    <row r="1243" spans="1:23">
      <c r="A1243" s="37">
        <v>6918</v>
      </c>
      <c r="B1243">
        <v>0</v>
      </c>
      <c r="C1243" s="36">
        <v>4</v>
      </c>
      <c r="E1243">
        <v>1216</v>
      </c>
      <c r="F1243">
        <v>12.487095260441111</v>
      </c>
      <c r="G1243">
        <v>-5.4870952604411105</v>
      </c>
      <c r="H1243">
        <v>-0.7618476286068071</v>
      </c>
      <c r="J1243">
        <v>54.263392857142861</v>
      </c>
      <c r="K1243">
        <v>14</v>
      </c>
      <c r="V1243">
        <v>0</v>
      </c>
      <c r="W1243" s="36">
        <v>4</v>
      </c>
    </row>
    <row r="1244" spans="1:23">
      <c r="A1244" s="37">
        <v>286</v>
      </c>
      <c r="B1244">
        <v>0</v>
      </c>
      <c r="C1244" s="36">
        <v>8</v>
      </c>
      <c r="E1244">
        <v>1217</v>
      </c>
      <c r="F1244">
        <v>12.487095260441111</v>
      </c>
      <c r="G1244">
        <v>3.5129047395588895</v>
      </c>
      <c r="H1244">
        <v>0.48774406463273329</v>
      </c>
      <c r="J1244">
        <v>54.308035714285715</v>
      </c>
      <c r="K1244">
        <v>14</v>
      </c>
      <c r="V1244">
        <v>0</v>
      </c>
      <c r="W1244" s="36">
        <v>5</v>
      </c>
    </row>
    <row r="1245" spans="1:23">
      <c r="A1245" s="37">
        <v>11086</v>
      </c>
      <c r="B1245">
        <v>0</v>
      </c>
      <c r="C1245" s="36">
        <v>4</v>
      </c>
      <c r="E1245">
        <v>1218</v>
      </c>
      <c r="F1245">
        <v>12.487095260441111</v>
      </c>
      <c r="G1245">
        <v>-4.4870952604411105</v>
      </c>
      <c r="H1245">
        <v>-0.62300410713574705</v>
      </c>
      <c r="J1245">
        <v>54.352678571428577</v>
      </c>
      <c r="K1245">
        <v>14</v>
      </c>
      <c r="V1245">
        <v>0</v>
      </c>
      <c r="W1245" s="36">
        <v>22</v>
      </c>
    </row>
    <row r="1246" spans="1:23">
      <c r="A1246" s="37">
        <v>1921</v>
      </c>
      <c r="B1246">
        <v>0</v>
      </c>
      <c r="C1246" s="36">
        <v>5</v>
      </c>
      <c r="E1246">
        <v>1219</v>
      </c>
      <c r="F1246">
        <v>12.487095260441111</v>
      </c>
      <c r="G1246">
        <v>10.512904739558889</v>
      </c>
      <c r="H1246">
        <v>1.4596487149301536</v>
      </c>
      <c r="J1246">
        <v>54.397321428571431</v>
      </c>
      <c r="K1246">
        <v>14</v>
      </c>
      <c r="V1246">
        <v>0</v>
      </c>
      <c r="W1246" s="36">
        <v>9</v>
      </c>
    </row>
    <row r="1247" spans="1:23">
      <c r="A1247" s="37">
        <v>4138</v>
      </c>
      <c r="B1247">
        <v>0</v>
      </c>
      <c r="C1247" s="36">
        <v>22</v>
      </c>
      <c r="E1247">
        <v>1220</v>
      </c>
      <c r="F1247">
        <v>12.487095260441111</v>
      </c>
      <c r="G1247">
        <v>-6.4870952604411105</v>
      </c>
      <c r="H1247">
        <v>-0.90069115007786715</v>
      </c>
      <c r="J1247">
        <v>54.441964285714292</v>
      </c>
      <c r="K1247">
        <v>14</v>
      </c>
      <c r="V1247">
        <v>0</v>
      </c>
      <c r="W1247" s="36">
        <v>12</v>
      </c>
    </row>
    <row r="1248" spans="1:23">
      <c r="A1248" s="37">
        <v>7718</v>
      </c>
      <c r="B1248">
        <v>0</v>
      </c>
      <c r="C1248" s="36">
        <v>9</v>
      </c>
      <c r="E1248">
        <v>1221</v>
      </c>
      <c r="F1248">
        <v>12.487095260441111</v>
      </c>
      <c r="G1248">
        <v>-5.4870952604411105</v>
      </c>
      <c r="H1248">
        <v>-0.7618476286068071</v>
      </c>
      <c r="J1248">
        <v>54.486607142857146</v>
      </c>
      <c r="K1248">
        <v>14</v>
      </c>
      <c r="V1248">
        <v>0</v>
      </c>
      <c r="W1248" s="36">
        <v>0</v>
      </c>
    </row>
    <row r="1249" spans="1:23">
      <c r="A1249" s="37">
        <v>1291</v>
      </c>
      <c r="B1249">
        <v>0</v>
      </c>
      <c r="C1249" s="36">
        <v>12</v>
      </c>
      <c r="E1249">
        <v>1222</v>
      </c>
      <c r="F1249">
        <v>12.487095260441111</v>
      </c>
      <c r="G1249">
        <v>-9.4870952604411105</v>
      </c>
      <c r="H1249">
        <v>-1.3172217144910474</v>
      </c>
      <c r="J1249">
        <v>54.53125</v>
      </c>
      <c r="K1249">
        <v>14</v>
      </c>
      <c r="V1249">
        <v>0</v>
      </c>
      <c r="W1249" s="36">
        <v>7</v>
      </c>
    </row>
    <row r="1250" spans="1:23">
      <c r="A1250" s="37">
        <v>6862</v>
      </c>
      <c r="B1250">
        <v>0</v>
      </c>
      <c r="C1250" s="36">
        <v>0</v>
      </c>
      <c r="E1250">
        <v>1223</v>
      </c>
      <c r="F1250">
        <v>12.487095260441111</v>
      </c>
      <c r="G1250">
        <v>8.5129047395588895</v>
      </c>
      <c r="H1250">
        <v>1.1819616719880335</v>
      </c>
      <c r="J1250">
        <v>54.575892857142861</v>
      </c>
      <c r="K1250">
        <v>14</v>
      </c>
      <c r="V1250">
        <v>0</v>
      </c>
      <c r="W1250" s="36">
        <v>3</v>
      </c>
    </row>
    <row r="1251" spans="1:23">
      <c r="A1251" s="37">
        <v>4136</v>
      </c>
      <c r="B1251">
        <v>0</v>
      </c>
      <c r="C1251" s="36">
        <v>7</v>
      </c>
      <c r="E1251">
        <v>1224</v>
      </c>
      <c r="F1251">
        <v>12.487095260441111</v>
      </c>
      <c r="G1251">
        <v>-7.4870952604411105</v>
      </c>
      <c r="H1251">
        <v>-1.0395346715489273</v>
      </c>
      <c r="J1251">
        <v>54.620535714285715</v>
      </c>
      <c r="K1251">
        <v>14</v>
      </c>
      <c r="V1251">
        <v>0</v>
      </c>
      <c r="W1251" s="36">
        <v>3</v>
      </c>
    </row>
    <row r="1252" spans="1:23">
      <c r="A1252" s="37">
        <v>803</v>
      </c>
      <c r="B1252">
        <v>0</v>
      </c>
      <c r="C1252" s="36">
        <v>3</v>
      </c>
      <c r="E1252">
        <v>1225</v>
      </c>
      <c r="F1252">
        <v>12.487095260441111</v>
      </c>
      <c r="G1252">
        <v>-5.4870952604411105</v>
      </c>
      <c r="H1252">
        <v>-0.7618476286068071</v>
      </c>
      <c r="J1252">
        <v>54.665178571428577</v>
      </c>
      <c r="K1252">
        <v>14</v>
      </c>
      <c r="V1252">
        <v>0</v>
      </c>
      <c r="W1252" s="36">
        <v>24</v>
      </c>
    </row>
    <row r="1253" spans="1:23">
      <c r="A1253" s="37">
        <v>4298</v>
      </c>
      <c r="B1253">
        <v>0</v>
      </c>
      <c r="C1253" s="36">
        <v>3</v>
      </c>
      <c r="E1253">
        <v>1226</v>
      </c>
      <c r="F1253">
        <v>12.487095260441111</v>
      </c>
      <c r="G1253">
        <v>5.5129047395588895</v>
      </c>
      <c r="H1253">
        <v>0.76543110757485333</v>
      </c>
      <c r="J1253">
        <v>54.709821428571431</v>
      </c>
      <c r="K1253">
        <v>14</v>
      </c>
      <c r="V1253">
        <v>0</v>
      </c>
      <c r="W1253" s="36">
        <v>12</v>
      </c>
    </row>
    <row r="1254" spans="1:23">
      <c r="A1254" s="37">
        <v>10833</v>
      </c>
      <c r="B1254">
        <v>0</v>
      </c>
      <c r="C1254" s="36">
        <v>24</v>
      </c>
      <c r="E1254">
        <v>1227</v>
      </c>
      <c r="F1254">
        <v>12.487095260441111</v>
      </c>
      <c r="G1254">
        <v>8.5129047395588895</v>
      </c>
      <c r="H1254">
        <v>1.1819616719880335</v>
      </c>
      <c r="J1254">
        <v>54.754464285714292</v>
      </c>
      <c r="K1254">
        <v>14</v>
      </c>
      <c r="V1254">
        <v>0</v>
      </c>
      <c r="W1254" s="36">
        <v>24</v>
      </c>
    </row>
    <row r="1255" spans="1:23">
      <c r="A1255" s="37">
        <v>9606</v>
      </c>
      <c r="B1255">
        <v>0</v>
      </c>
      <c r="C1255" s="36">
        <v>12</v>
      </c>
      <c r="E1255">
        <v>1228</v>
      </c>
      <c r="F1255">
        <v>12.487095260441111</v>
      </c>
      <c r="G1255">
        <v>-7.4870952604411105</v>
      </c>
      <c r="H1255">
        <v>-1.0395346715489273</v>
      </c>
      <c r="J1255">
        <v>54.799107142857146</v>
      </c>
      <c r="K1255">
        <v>14</v>
      </c>
      <c r="V1255">
        <v>0</v>
      </c>
      <c r="W1255" s="36">
        <v>32</v>
      </c>
    </row>
    <row r="1256" spans="1:23">
      <c r="A1256" s="37">
        <v>8534</v>
      </c>
      <c r="B1256">
        <v>0</v>
      </c>
      <c r="C1256" s="36">
        <v>24</v>
      </c>
      <c r="E1256">
        <v>1229</v>
      </c>
      <c r="F1256">
        <v>12.487095260441111</v>
      </c>
      <c r="G1256">
        <v>0.51290473955888949</v>
      </c>
      <c r="H1256">
        <v>7.1213500219553139E-2</v>
      </c>
      <c r="J1256">
        <v>54.84375</v>
      </c>
      <c r="K1256">
        <v>14</v>
      </c>
      <c r="V1256">
        <v>0</v>
      </c>
      <c r="W1256" s="36">
        <v>15</v>
      </c>
    </row>
    <row r="1257" spans="1:23">
      <c r="A1257" s="37">
        <v>5153</v>
      </c>
      <c r="B1257">
        <v>0</v>
      </c>
      <c r="C1257" s="36">
        <v>32</v>
      </c>
      <c r="E1257">
        <v>1230</v>
      </c>
      <c r="F1257">
        <v>12.487095260441111</v>
      </c>
      <c r="G1257">
        <v>-6.4870952604411105</v>
      </c>
      <c r="H1257">
        <v>-0.90069115007786715</v>
      </c>
      <c r="J1257">
        <v>54.888392857142861</v>
      </c>
      <c r="K1257">
        <v>14</v>
      </c>
      <c r="V1257">
        <v>0</v>
      </c>
      <c r="W1257" s="36">
        <v>21</v>
      </c>
    </row>
    <row r="1258" spans="1:23">
      <c r="A1258" s="37">
        <v>961</v>
      </c>
      <c r="B1258">
        <v>0</v>
      </c>
      <c r="C1258" s="36">
        <v>15</v>
      </c>
      <c r="E1258">
        <v>1231</v>
      </c>
      <c r="F1258">
        <v>12.487095260441111</v>
      </c>
      <c r="G1258">
        <v>-3.4870952604411105</v>
      </c>
      <c r="H1258">
        <v>-0.48416058566468706</v>
      </c>
      <c r="J1258">
        <v>54.933035714285715</v>
      </c>
      <c r="K1258">
        <v>14</v>
      </c>
      <c r="V1258">
        <v>0</v>
      </c>
      <c r="W1258" s="36">
        <v>14</v>
      </c>
    </row>
    <row r="1259" spans="1:23">
      <c r="A1259" s="37">
        <v>5011</v>
      </c>
      <c r="B1259">
        <v>0</v>
      </c>
      <c r="C1259" s="36">
        <v>21</v>
      </c>
      <c r="E1259">
        <v>1232</v>
      </c>
      <c r="F1259">
        <v>12.487095260441111</v>
      </c>
      <c r="G1259">
        <v>-8.4870952604411105</v>
      </c>
      <c r="H1259">
        <v>-1.1783781930199873</v>
      </c>
      <c r="J1259">
        <v>54.977678571428577</v>
      </c>
      <c r="K1259">
        <v>14</v>
      </c>
      <c r="V1259">
        <v>0</v>
      </c>
      <c r="W1259" s="36">
        <v>14</v>
      </c>
    </row>
    <row r="1260" spans="1:23">
      <c r="A1260" s="37">
        <v>6653</v>
      </c>
      <c r="B1260">
        <v>0</v>
      </c>
      <c r="C1260" s="36">
        <v>14</v>
      </c>
      <c r="E1260">
        <v>1233</v>
      </c>
      <c r="F1260">
        <v>12.487095260441111</v>
      </c>
      <c r="G1260">
        <v>-5.4870952604411105</v>
      </c>
      <c r="H1260">
        <v>-0.7618476286068071</v>
      </c>
      <c r="J1260">
        <v>55.022321428571431</v>
      </c>
      <c r="K1260">
        <v>14</v>
      </c>
      <c r="V1260">
        <v>0</v>
      </c>
      <c r="W1260" s="36">
        <v>17</v>
      </c>
    </row>
    <row r="1261" spans="1:23">
      <c r="A1261" s="37">
        <v>9094</v>
      </c>
      <c r="B1261">
        <v>0</v>
      </c>
      <c r="C1261" s="36">
        <v>14</v>
      </c>
      <c r="E1261">
        <v>1234</v>
      </c>
      <c r="F1261">
        <v>12.487095260441111</v>
      </c>
      <c r="G1261">
        <v>-7.4870952604411105</v>
      </c>
      <c r="H1261">
        <v>-1.0395346715489273</v>
      </c>
      <c r="J1261">
        <v>55.066964285714292</v>
      </c>
      <c r="K1261">
        <v>14</v>
      </c>
      <c r="V1261">
        <v>0</v>
      </c>
      <c r="W1261" s="36">
        <v>3</v>
      </c>
    </row>
    <row r="1262" spans="1:23">
      <c r="A1262" s="37">
        <v>810</v>
      </c>
      <c r="B1262">
        <v>0</v>
      </c>
      <c r="C1262" s="36">
        <v>17</v>
      </c>
      <c r="E1262">
        <v>1235</v>
      </c>
      <c r="F1262">
        <v>12.487095260441111</v>
      </c>
      <c r="G1262">
        <v>-8.4870952604411105</v>
      </c>
      <c r="H1262">
        <v>-1.1783781930199873</v>
      </c>
      <c r="J1262">
        <v>55.111607142857146</v>
      </c>
      <c r="K1262">
        <v>14</v>
      </c>
      <c r="V1262">
        <v>0</v>
      </c>
      <c r="W1262" s="36">
        <v>22</v>
      </c>
    </row>
    <row r="1263" spans="1:23">
      <c r="A1263" s="37">
        <v>5493</v>
      </c>
      <c r="B1263">
        <v>0</v>
      </c>
      <c r="C1263" s="36">
        <v>3</v>
      </c>
      <c r="E1263">
        <v>1236</v>
      </c>
      <c r="F1263">
        <v>12.487095260441111</v>
      </c>
      <c r="G1263">
        <v>8.5129047395588895</v>
      </c>
      <c r="H1263">
        <v>1.1819616719880335</v>
      </c>
      <c r="J1263">
        <v>55.15625</v>
      </c>
      <c r="K1263">
        <v>14</v>
      </c>
      <c r="V1263">
        <v>0</v>
      </c>
      <c r="W1263" s="36">
        <v>4</v>
      </c>
    </row>
    <row r="1264" spans="1:23">
      <c r="A1264" s="37">
        <v>2147</v>
      </c>
      <c r="B1264">
        <v>0</v>
      </c>
      <c r="C1264" s="36">
        <v>22</v>
      </c>
      <c r="E1264">
        <v>1237</v>
      </c>
      <c r="F1264">
        <v>12.487095260441111</v>
      </c>
      <c r="G1264">
        <v>-5.4870952604411105</v>
      </c>
      <c r="H1264">
        <v>-0.7618476286068071</v>
      </c>
      <c r="J1264">
        <v>55.200892857142861</v>
      </c>
      <c r="K1264">
        <v>14</v>
      </c>
      <c r="V1264">
        <v>0</v>
      </c>
      <c r="W1264" s="36">
        <v>16</v>
      </c>
    </row>
    <row r="1265" spans="1:23">
      <c r="A1265" s="37">
        <v>5107</v>
      </c>
      <c r="B1265">
        <v>0</v>
      </c>
      <c r="C1265" s="36">
        <v>4</v>
      </c>
      <c r="E1265">
        <v>1238</v>
      </c>
      <c r="F1265">
        <v>12.487095260441111</v>
      </c>
      <c r="G1265">
        <v>10.512904739558889</v>
      </c>
      <c r="H1265">
        <v>1.4596487149301536</v>
      </c>
      <c r="J1265">
        <v>55.245535714285715</v>
      </c>
      <c r="K1265">
        <v>14</v>
      </c>
      <c r="V1265">
        <v>0</v>
      </c>
      <c r="W1265" s="36">
        <v>26</v>
      </c>
    </row>
    <row r="1266" spans="1:23">
      <c r="A1266" s="37">
        <v>3979</v>
      </c>
      <c r="B1266">
        <v>0</v>
      </c>
      <c r="C1266" s="36">
        <v>16</v>
      </c>
      <c r="E1266">
        <v>1239</v>
      </c>
      <c r="F1266">
        <v>12.487095260441111</v>
      </c>
      <c r="G1266">
        <v>-8.4870952604411105</v>
      </c>
      <c r="H1266">
        <v>-1.1783781930199873</v>
      </c>
      <c r="J1266">
        <v>55.290178571428577</v>
      </c>
      <c r="K1266">
        <v>14</v>
      </c>
      <c r="V1266">
        <v>0</v>
      </c>
      <c r="W1266" s="36">
        <v>5</v>
      </c>
    </row>
    <row r="1267" spans="1:23">
      <c r="A1267" s="37">
        <v>6049</v>
      </c>
      <c r="B1267">
        <v>0</v>
      </c>
      <c r="C1267" s="36">
        <v>26</v>
      </c>
      <c r="E1267">
        <v>1240</v>
      </c>
      <c r="F1267">
        <v>12.487095260441111</v>
      </c>
      <c r="G1267">
        <v>-4.4870952604411105</v>
      </c>
      <c r="H1267">
        <v>-0.62300410713574705</v>
      </c>
      <c r="J1267">
        <v>55.334821428571431</v>
      </c>
      <c r="K1267">
        <v>14</v>
      </c>
      <c r="V1267">
        <v>0</v>
      </c>
      <c r="W1267" s="36">
        <v>5</v>
      </c>
    </row>
    <row r="1268" spans="1:23">
      <c r="A1268" s="37">
        <v>8147</v>
      </c>
      <c r="B1268">
        <v>0</v>
      </c>
      <c r="C1268" s="36">
        <v>5</v>
      </c>
      <c r="E1268">
        <v>1241</v>
      </c>
      <c r="F1268">
        <v>12.487095260441111</v>
      </c>
      <c r="G1268">
        <v>-8.4870952604411105</v>
      </c>
      <c r="H1268">
        <v>-1.1783781930199873</v>
      </c>
      <c r="J1268">
        <v>55.379464285714292</v>
      </c>
      <c r="K1268">
        <v>14</v>
      </c>
      <c r="V1268">
        <v>0</v>
      </c>
      <c r="W1268" s="36">
        <v>17</v>
      </c>
    </row>
    <row r="1269" spans="1:23">
      <c r="A1269" s="37">
        <v>1857</v>
      </c>
      <c r="B1269">
        <v>0</v>
      </c>
      <c r="C1269" s="36">
        <v>5</v>
      </c>
      <c r="E1269">
        <v>1242</v>
      </c>
      <c r="F1269">
        <v>12.487095260441111</v>
      </c>
      <c r="G1269">
        <v>-7.4870952604411105</v>
      </c>
      <c r="H1269">
        <v>-1.0395346715489273</v>
      </c>
      <c r="J1269">
        <v>55.424107142857146</v>
      </c>
      <c r="K1269">
        <v>14</v>
      </c>
      <c r="V1269">
        <v>0</v>
      </c>
      <c r="W1269" s="36">
        <v>19</v>
      </c>
    </row>
    <row r="1270" spans="1:23">
      <c r="A1270" s="37">
        <v>3910</v>
      </c>
      <c r="B1270">
        <v>0</v>
      </c>
      <c r="C1270" s="36">
        <v>17</v>
      </c>
      <c r="E1270">
        <v>1243</v>
      </c>
      <c r="F1270">
        <v>12.487095260441111</v>
      </c>
      <c r="G1270">
        <v>9.5129047395588895</v>
      </c>
      <c r="H1270">
        <v>1.3208051934590936</v>
      </c>
      <c r="J1270">
        <v>55.46875</v>
      </c>
      <c r="K1270">
        <v>14</v>
      </c>
      <c r="V1270">
        <v>0</v>
      </c>
      <c r="W1270" s="36">
        <v>6</v>
      </c>
    </row>
    <row r="1271" spans="1:23">
      <c r="A1271" s="37">
        <v>5207</v>
      </c>
      <c r="B1271">
        <v>0</v>
      </c>
      <c r="C1271" s="36">
        <v>19</v>
      </c>
      <c r="E1271">
        <v>1244</v>
      </c>
      <c r="F1271">
        <v>12.487095260441111</v>
      </c>
      <c r="G1271">
        <v>-3.4870952604411105</v>
      </c>
      <c r="H1271">
        <v>-0.48416058566468706</v>
      </c>
      <c r="J1271">
        <v>55.513392857142861</v>
      </c>
      <c r="K1271">
        <v>14</v>
      </c>
      <c r="V1271">
        <v>0</v>
      </c>
      <c r="W1271" s="36">
        <v>9</v>
      </c>
    </row>
    <row r="1272" spans="1:23">
      <c r="A1272" s="37">
        <v>11114</v>
      </c>
      <c r="B1272">
        <v>0</v>
      </c>
      <c r="C1272" s="36">
        <v>6</v>
      </c>
      <c r="E1272">
        <v>1245</v>
      </c>
      <c r="F1272">
        <v>12.487095260441111</v>
      </c>
      <c r="G1272">
        <v>-0.48709526044111051</v>
      </c>
      <c r="H1272">
        <v>-6.7630021251506911E-2</v>
      </c>
      <c r="J1272">
        <v>55.558035714285715</v>
      </c>
      <c r="K1272">
        <v>14</v>
      </c>
      <c r="V1272">
        <v>0</v>
      </c>
      <c r="W1272" s="36">
        <v>18</v>
      </c>
    </row>
    <row r="1273" spans="1:23">
      <c r="A1273" s="37">
        <v>5429</v>
      </c>
      <c r="B1273">
        <v>0</v>
      </c>
      <c r="C1273" s="36">
        <v>9</v>
      </c>
      <c r="E1273">
        <v>1246</v>
      </c>
      <c r="F1273">
        <v>12.487095260441111</v>
      </c>
      <c r="G1273">
        <v>-12.487095260441111</v>
      </c>
      <c r="H1273">
        <v>-1.7337522789042275</v>
      </c>
      <c r="J1273">
        <v>55.602678571428577</v>
      </c>
      <c r="K1273">
        <v>14</v>
      </c>
      <c r="V1273">
        <v>0</v>
      </c>
      <c r="W1273" s="36">
        <v>14</v>
      </c>
    </row>
    <row r="1274" spans="1:23">
      <c r="A1274" s="37">
        <v>9400</v>
      </c>
      <c r="B1274">
        <v>0</v>
      </c>
      <c r="C1274" s="36">
        <v>18</v>
      </c>
      <c r="E1274">
        <v>1247</v>
      </c>
      <c r="F1274">
        <v>12.487095260441111</v>
      </c>
      <c r="G1274">
        <v>-5.4870952604411105</v>
      </c>
      <c r="H1274">
        <v>-0.7618476286068071</v>
      </c>
      <c r="J1274">
        <v>55.647321428571431</v>
      </c>
      <c r="K1274">
        <v>14</v>
      </c>
      <c r="V1274">
        <v>0</v>
      </c>
      <c r="W1274" s="36">
        <v>21</v>
      </c>
    </row>
    <row r="1275" spans="1:23">
      <c r="A1275" s="37">
        <v>1740</v>
      </c>
      <c r="B1275">
        <v>0</v>
      </c>
      <c r="C1275" s="36">
        <v>14</v>
      </c>
      <c r="E1275">
        <v>1248</v>
      </c>
      <c r="F1275">
        <v>12.487095260441111</v>
      </c>
      <c r="G1275">
        <v>-9.4870952604411105</v>
      </c>
      <c r="H1275">
        <v>-1.3172217144910474</v>
      </c>
      <c r="J1275">
        <v>55.691964285714292</v>
      </c>
      <c r="K1275">
        <v>14</v>
      </c>
      <c r="V1275">
        <v>0</v>
      </c>
      <c r="W1275" s="36">
        <v>10</v>
      </c>
    </row>
    <row r="1276" spans="1:23">
      <c r="A1276" s="37">
        <v>7488</v>
      </c>
      <c r="B1276">
        <v>0</v>
      </c>
      <c r="C1276" s="36">
        <v>21</v>
      </c>
      <c r="E1276">
        <v>1249</v>
      </c>
      <c r="F1276">
        <v>12.487095260441111</v>
      </c>
      <c r="G1276">
        <v>-9.4870952604411105</v>
      </c>
      <c r="H1276">
        <v>-1.3172217144910474</v>
      </c>
      <c r="J1276">
        <v>55.736607142857146</v>
      </c>
      <c r="K1276">
        <v>14</v>
      </c>
      <c r="V1276">
        <v>0</v>
      </c>
      <c r="W1276" s="36">
        <v>17</v>
      </c>
    </row>
    <row r="1277" spans="1:23">
      <c r="A1277" s="37">
        <v>195</v>
      </c>
      <c r="B1277">
        <v>0</v>
      </c>
      <c r="C1277" s="36">
        <v>10</v>
      </c>
      <c r="E1277">
        <v>1250</v>
      </c>
      <c r="F1277">
        <v>12.487095260441111</v>
      </c>
      <c r="G1277">
        <v>11.512904739558889</v>
      </c>
      <c r="H1277">
        <v>1.5984922364012137</v>
      </c>
      <c r="J1277">
        <v>55.78125</v>
      </c>
      <c r="K1277">
        <v>14</v>
      </c>
      <c r="V1277">
        <v>0</v>
      </c>
      <c r="W1277" s="36">
        <v>6</v>
      </c>
    </row>
    <row r="1278" spans="1:23">
      <c r="A1278" s="37">
        <v>635</v>
      </c>
      <c r="B1278">
        <v>0</v>
      </c>
      <c r="C1278" s="36">
        <v>17</v>
      </c>
      <c r="E1278">
        <v>1251</v>
      </c>
      <c r="F1278">
        <v>12.487095260441111</v>
      </c>
      <c r="G1278">
        <v>-0.48709526044111051</v>
      </c>
      <c r="H1278">
        <v>-6.7630021251506911E-2</v>
      </c>
      <c r="J1278">
        <v>55.825892857142861</v>
      </c>
      <c r="K1278">
        <v>14</v>
      </c>
      <c r="V1278">
        <v>0</v>
      </c>
      <c r="W1278" s="36">
        <v>18</v>
      </c>
    </row>
    <row r="1279" spans="1:23">
      <c r="A1279" s="37">
        <v>7527</v>
      </c>
      <c r="B1279">
        <v>0</v>
      </c>
      <c r="C1279" s="36">
        <v>6</v>
      </c>
      <c r="E1279">
        <v>1252</v>
      </c>
      <c r="F1279">
        <v>12.487095260441111</v>
      </c>
      <c r="G1279">
        <v>11.512904739558889</v>
      </c>
      <c r="H1279">
        <v>1.5984922364012137</v>
      </c>
      <c r="J1279">
        <v>55.870535714285715</v>
      </c>
      <c r="K1279">
        <v>14</v>
      </c>
      <c r="V1279">
        <v>0</v>
      </c>
      <c r="W1279" s="36">
        <v>3</v>
      </c>
    </row>
    <row r="1280" spans="1:23">
      <c r="A1280" s="37">
        <v>10319</v>
      </c>
      <c r="B1280">
        <v>0</v>
      </c>
      <c r="C1280" s="36">
        <v>18</v>
      </c>
      <c r="E1280">
        <v>1253</v>
      </c>
      <c r="F1280">
        <v>12.487095260441111</v>
      </c>
      <c r="G1280">
        <v>19.512904739558891</v>
      </c>
      <c r="H1280">
        <v>2.7092404081696944</v>
      </c>
      <c r="J1280">
        <v>55.915178571428577</v>
      </c>
      <c r="K1280">
        <v>14</v>
      </c>
      <c r="V1280">
        <v>0</v>
      </c>
      <c r="W1280" s="36">
        <v>6</v>
      </c>
    </row>
    <row r="1281" spans="1:23">
      <c r="A1281" s="37">
        <v>2296</v>
      </c>
      <c r="B1281">
        <v>0</v>
      </c>
      <c r="C1281" s="36">
        <v>3</v>
      </c>
      <c r="E1281">
        <v>1254</v>
      </c>
      <c r="F1281">
        <v>12.487095260441111</v>
      </c>
      <c r="G1281">
        <v>2.5129047395588895</v>
      </c>
      <c r="H1281">
        <v>0.34890054316167324</v>
      </c>
      <c r="J1281">
        <v>55.959821428571431</v>
      </c>
      <c r="K1281">
        <v>14</v>
      </c>
      <c r="V1281">
        <v>0</v>
      </c>
      <c r="W1281" s="36">
        <v>22</v>
      </c>
    </row>
    <row r="1282" spans="1:23">
      <c r="A1282" s="37">
        <v>10637</v>
      </c>
      <c r="B1282">
        <v>0</v>
      </c>
      <c r="C1282" s="36">
        <v>6</v>
      </c>
      <c r="E1282">
        <v>1255</v>
      </c>
      <c r="F1282">
        <v>12.487095260441111</v>
      </c>
      <c r="G1282">
        <v>8.5129047395588895</v>
      </c>
      <c r="H1282">
        <v>1.1819616719880335</v>
      </c>
      <c r="J1282">
        <v>56.004464285714292</v>
      </c>
      <c r="K1282">
        <v>14</v>
      </c>
      <c r="V1282">
        <v>0</v>
      </c>
      <c r="W1282" s="36">
        <v>13</v>
      </c>
    </row>
    <row r="1283" spans="1:23">
      <c r="A1283" s="37">
        <v>2931</v>
      </c>
      <c r="B1283">
        <v>0</v>
      </c>
      <c r="C1283" s="36">
        <v>22</v>
      </c>
      <c r="E1283">
        <v>1256</v>
      </c>
      <c r="F1283">
        <v>12.487095260441111</v>
      </c>
      <c r="G1283">
        <v>1.5129047395588895</v>
      </c>
      <c r="H1283">
        <v>0.21005702169061319</v>
      </c>
      <c r="J1283">
        <v>56.049107142857146</v>
      </c>
      <c r="K1283">
        <v>14</v>
      </c>
      <c r="V1283">
        <v>0</v>
      </c>
      <c r="W1283" s="36">
        <v>18</v>
      </c>
    </row>
    <row r="1284" spans="1:23">
      <c r="A1284" s="37">
        <v>907</v>
      </c>
      <c r="B1284">
        <v>0</v>
      </c>
      <c r="C1284" s="36">
        <v>13</v>
      </c>
      <c r="E1284">
        <v>1257</v>
      </c>
      <c r="F1284">
        <v>12.487095260441111</v>
      </c>
      <c r="G1284">
        <v>1.5129047395588895</v>
      </c>
      <c r="H1284">
        <v>0.21005702169061319</v>
      </c>
      <c r="J1284">
        <v>56.09375</v>
      </c>
      <c r="K1284">
        <v>14</v>
      </c>
      <c r="V1284">
        <v>0</v>
      </c>
      <c r="W1284" s="36">
        <v>26</v>
      </c>
    </row>
    <row r="1285" spans="1:23">
      <c r="A1285" s="37">
        <v>3698</v>
      </c>
      <c r="B1285">
        <v>0</v>
      </c>
      <c r="C1285" s="36">
        <v>18</v>
      </c>
      <c r="E1285">
        <v>1258</v>
      </c>
      <c r="F1285">
        <v>12.487095260441111</v>
      </c>
      <c r="G1285">
        <v>4.5129047395588895</v>
      </c>
      <c r="H1285">
        <v>0.62658758610379328</v>
      </c>
      <c r="J1285">
        <v>56.138392857142861</v>
      </c>
      <c r="K1285">
        <v>14</v>
      </c>
      <c r="V1285">
        <v>0</v>
      </c>
      <c r="W1285" s="36">
        <v>4</v>
      </c>
    </row>
    <row r="1286" spans="1:23">
      <c r="A1286" s="37">
        <v>9516</v>
      </c>
      <c r="B1286">
        <v>0</v>
      </c>
      <c r="C1286" s="36">
        <v>26</v>
      </c>
      <c r="E1286">
        <v>1259</v>
      </c>
      <c r="F1286">
        <v>12.487095260441111</v>
      </c>
      <c r="G1286">
        <v>-9.4870952604411105</v>
      </c>
      <c r="H1286">
        <v>-1.3172217144910474</v>
      </c>
      <c r="J1286">
        <v>56.183035714285715</v>
      </c>
      <c r="K1286">
        <v>14</v>
      </c>
      <c r="V1286">
        <v>0</v>
      </c>
      <c r="W1286" s="36">
        <v>15</v>
      </c>
    </row>
    <row r="1287" spans="1:23">
      <c r="A1287" s="37">
        <v>679</v>
      </c>
      <c r="B1287">
        <v>0</v>
      </c>
      <c r="C1287" s="36">
        <v>4</v>
      </c>
      <c r="E1287">
        <v>1260</v>
      </c>
      <c r="F1287">
        <v>12.487095260441111</v>
      </c>
      <c r="G1287">
        <v>9.5129047395588895</v>
      </c>
      <c r="H1287">
        <v>1.3208051934590936</v>
      </c>
      <c r="J1287">
        <v>56.227678571428577</v>
      </c>
      <c r="K1287">
        <v>14</v>
      </c>
      <c r="V1287">
        <v>0</v>
      </c>
      <c r="W1287" s="36">
        <v>11</v>
      </c>
    </row>
    <row r="1288" spans="1:23">
      <c r="A1288" s="37">
        <v>7384</v>
      </c>
      <c r="B1288">
        <v>0</v>
      </c>
      <c r="C1288" s="36">
        <v>15</v>
      </c>
      <c r="E1288">
        <v>1261</v>
      </c>
      <c r="F1288">
        <v>12.487095260441111</v>
      </c>
      <c r="G1288">
        <v>-8.4870952604411105</v>
      </c>
      <c r="H1288">
        <v>-1.1783781930199873</v>
      </c>
      <c r="J1288">
        <v>56.272321428571431</v>
      </c>
      <c r="K1288">
        <v>14</v>
      </c>
      <c r="V1288">
        <v>0</v>
      </c>
      <c r="W1288" s="36">
        <v>4</v>
      </c>
    </row>
    <row r="1289" spans="1:23">
      <c r="A1289" s="37">
        <v>5043</v>
      </c>
      <c r="B1289">
        <v>0</v>
      </c>
      <c r="C1289" s="36">
        <v>11</v>
      </c>
      <c r="E1289">
        <v>1262</v>
      </c>
      <c r="F1289">
        <v>12.487095260441111</v>
      </c>
      <c r="G1289">
        <v>3.5129047395588895</v>
      </c>
      <c r="H1289">
        <v>0.48774406463273329</v>
      </c>
      <c r="J1289">
        <v>56.316964285714292</v>
      </c>
      <c r="K1289">
        <v>14</v>
      </c>
      <c r="V1289">
        <v>0</v>
      </c>
      <c r="W1289" s="36">
        <v>16</v>
      </c>
    </row>
    <row r="1290" spans="1:23">
      <c r="A1290" s="37">
        <v>5267</v>
      </c>
      <c r="B1290">
        <v>0</v>
      </c>
      <c r="C1290" s="36">
        <v>4</v>
      </c>
      <c r="E1290">
        <v>1263</v>
      </c>
      <c r="F1290">
        <v>12.487095260441111</v>
      </c>
      <c r="G1290">
        <v>13.512904739558889</v>
      </c>
      <c r="H1290">
        <v>1.8761792793433338</v>
      </c>
      <c r="J1290">
        <v>56.361607142857146</v>
      </c>
      <c r="K1290">
        <v>14</v>
      </c>
      <c r="V1290">
        <v>0</v>
      </c>
      <c r="W1290" s="36">
        <v>5</v>
      </c>
    </row>
    <row r="1291" spans="1:23">
      <c r="A1291" s="37">
        <v>339</v>
      </c>
      <c r="B1291">
        <v>0</v>
      </c>
      <c r="C1291" s="36">
        <v>16</v>
      </c>
      <c r="E1291">
        <v>1264</v>
      </c>
      <c r="F1291">
        <v>12.487095260441111</v>
      </c>
      <c r="G1291">
        <v>-7.4870952604411105</v>
      </c>
      <c r="H1291">
        <v>-1.0395346715489273</v>
      </c>
      <c r="J1291">
        <v>56.40625</v>
      </c>
      <c r="K1291">
        <v>14</v>
      </c>
      <c r="V1291">
        <v>0</v>
      </c>
      <c r="W1291" s="36">
        <v>22</v>
      </c>
    </row>
    <row r="1292" spans="1:23">
      <c r="A1292" s="37">
        <v>2516</v>
      </c>
      <c r="B1292">
        <v>0</v>
      </c>
      <c r="C1292" s="36">
        <v>5</v>
      </c>
      <c r="E1292">
        <v>1265</v>
      </c>
      <c r="F1292">
        <v>12.487095260441111</v>
      </c>
      <c r="G1292">
        <v>-7.4870952604411105</v>
      </c>
      <c r="H1292">
        <v>-1.0395346715489273</v>
      </c>
      <c r="J1292">
        <v>56.450892857142861</v>
      </c>
      <c r="K1292">
        <v>14</v>
      </c>
      <c r="V1292">
        <v>0</v>
      </c>
      <c r="W1292" s="36">
        <v>19</v>
      </c>
    </row>
    <row r="1293" spans="1:23">
      <c r="A1293" s="37">
        <v>9010</v>
      </c>
      <c r="B1293">
        <v>0</v>
      </c>
      <c r="C1293" s="36">
        <v>22</v>
      </c>
      <c r="E1293">
        <v>1266</v>
      </c>
      <c r="F1293">
        <v>12.487095260441111</v>
      </c>
      <c r="G1293">
        <v>4.5129047395588895</v>
      </c>
      <c r="H1293">
        <v>0.62658758610379328</v>
      </c>
      <c r="J1293">
        <v>56.495535714285715</v>
      </c>
      <c r="K1293">
        <v>14</v>
      </c>
      <c r="V1293">
        <v>0</v>
      </c>
      <c r="W1293" s="36">
        <v>3</v>
      </c>
    </row>
    <row r="1294" spans="1:23">
      <c r="A1294" s="37">
        <v>378</v>
      </c>
      <c r="B1294">
        <v>0</v>
      </c>
      <c r="C1294" s="36">
        <v>19</v>
      </c>
      <c r="E1294">
        <v>1267</v>
      </c>
      <c r="F1294">
        <v>12.487095260441111</v>
      </c>
      <c r="G1294">
        <v>6.5129047395588895</v>
      </c>
      <c r="H1294">
        <v>0.90427462904591338</v>
      </c>
      <c r="J1294">
        <v>56.540178571428577</v>
      </c>
      <c r="K1294">
        <v>14</v>
      </c>
      <c r="V1294">
        <v>0</v>
      </c>
      <c r="W1294" s="36">
        <v>4</v>
      </c>
    </row>
    <row r="1295" spans="1:23">
      <c r="A1295" s="37">
        <v>4808</v>
      </c>
      <c r="B1295">
        <v>0</v>
      </c>
      <c r="C1295" s="36">
        <v>3</v>
      </c>
      <c r="E1295">
        <v>1268</v>
      </c>
      <c r="F1295">
        <v>12.487095260441111</v>
      </c>
      <c r="G1295">
        <v>-6.4870952604411105</v>
      </c>
      <c r="H1295">
        <v>-0.90069115007786715</v>
      </c>
      <c r="J1295">
        <v>56.584821428571431</v>
      </c>
      <c r="K1295">
        <v>14</v>
      </c>
      <c r="V1295">
        <v>0</v>
      </c>
      <c r="W1295" s="36">
        <v>6</v>
      </c>
    </row>
    <row r="1296" spans="1:23">
      <c r="A1296" s="37">
        <v>5068</v>
      </c>
      <c r="B1296">
        <v>0</v>
      </c>
      <c r="C1296" s="36">
        <v>4</v>
      </c>
      <c r="E1296">
        <v>1269</v>
      </c>
      <c r="F1296">
        <v>12.487095260441111</v>
      </c>
      <c r="G1296">
        <v>-3.4870952604411105</v>
      </c>
      <c r="H1296">
        <v>-0.48416058566468706</v>
      </c>
      <c r="J1296">
        <v>56.629464285714292</v>
      </c>
      <c r="K1296">
        <v>14</v>
      </c>
      <c r="V1296">
        <v>0</v>
      </c>
      <c r="W1296" s="36">
        <v>3</v>
      </c>
    </row>
    <row r="1297" spans="1:23">
      <c r="A1297" s="37">
        <v>7628</v>
      </c>
      <c r="B1297">
        <v>0</v>
      </c>
      <c r="C1297" s="36">
        <v>6</v>
      </c>
      <c r="E1297">
        <v>1270</v>
      </c>
      <c r="F1297">
        <v>12.487095260441111</v>
      </c>
      <c r="G1297">
        <v>5.5129047395588895</v>
      </c>
      <c r="H1297">
        <v>0.76543110757485333</v>
      </c>
      <c r="J1297">
        <v>56.674107142857146</v>
      </c>
      <c r="K1297">
        <v>14</v>
      </c>
      <c r="V1297">
        <v>0</v>
      </c>
      <c r="W1297" s="36">
        <v>5</v>
      </c>
    </row>
    <row r="1298" spans="1:23">
      <c r="A1298" s="37">
        <v>7128</v>
      </c>
      <c r="B1298">
        <v>0</v>
      </c>
      <c r="C1298" s="36">
        <v>3</v>
      </c>
      <c r="E1298">
        <v>1271</v>
      </c>
      <c r="F1298">
        <v>12.487095260441111</v>
      </c>
      <c r="G1298">
        <v>1.5129047395588895</v>
      </c>
      <c r="H1298">
        <v>0.21005702169061319</v>
      </c>
      <c r="J1298">
        <v>56.71875</v>
      </c>
      <c r="K1298">
        <v>14</v>
      </c>
      <c r="V1298">
        <v>0</v>
      </c>
      <c r="W1298" s="36">
        <v>8</v>
      </c>
    </row>
    <row r="1299" spans="1:23">
      <c r="A1299" s="37">
        <v>2811</v>
      </c>
      <c r="B1299">
        <v>0</v>
      </c>
      <c r="C1299" s="36">
        <v>5</v>
      </c>
      <c r="E1299">
        <v>1272</v>
      </c>
      <c r="F1299">
        <v>12.487095260441111</v>
      </c>
      <c r="G1299">
        <v>8.5129047395588895</v>
      </c>
      <c r="H1299">
        <v>1.1819616719880335</v>
      </c>
      <c r="J1299">
        <v>56.763392857142861</v>
      </c>
      <c r="K1299">
        <v>14</v>
      </c>
      <c r="V1299">
        <v>0</v>
      </c>
      <c r="W1299" s="36">
        <v>4</v>
      </c>
    </row>
    <row r="1300" spans="1:23">
      <c r="A1300" s="37">
        <v>3551</v>
      </c>
      <c r="B1300">
        <v>0</v>
      </c>
      <c r="C1300" s="36">
        <v>8</v>
      </c>
      <c r="E1300">
        <v>1273</v>
      </c>
      <c r="F1300">
        <v>12.487095260441111</v>
      </c>
      <c r="G1300">
        <v>-2.4870952604411105</v>
      </c>
      <c r="H1300">
        <v>-0.34531706419362701</v>
      </c>
      <c r="J1300">
        <v>56.808035714285715</v>
      </c>
      <c r="K1300">
        <v>14</v>
      </c>
      <c r="V1300">
        <v>0</v>
      </c>
      <c r="W1300" s="36">
        <v>20</v>
      </c>
    </row>
    <row r="1301" spans="1:23">
      <c r="A1301" s="37">
        <v>1663</v>
      </c>
      <c r="B1301">
        <v>0</v>
      </c>
      <c r="C1301" s="36">
        <v>4</v>
      </c>
      <c r="E1301">
        <v>1274</v>
      </c>
      <c r="F1301">
        <v>12.487095260441111</v>
      </c>
      <c r="G1301">
        <v>4.5129047395588895</v>
      </c>
      <c r="H1301">
        <v>0.62658758610379328</v>
      </c>
      <c r="J1301">
        <v>56.852678571428577</v>
      </c>
      <c r="K1301">
        <v>14</v>
      </c>
      <c r="V1301">
        <v>0</v>
      </c>
      <c r="W1301" s="36">
        <v>14</v>
      </c>
    </row>
    <row r="1302" spans="1:23">
      <c r="A1302" s="37">
        <v>5543</v>
      </c>
      <c r="B1302">
        <v>0</v>
      </c>
      <c r="C1302" s="36">
        <v>20</v>
      </c>
      <c r="E1302">
        <v>1275</v>
      </c>
      <c r="F1302">
        <v>12.487095260441111</v>
      </c>
      <c r="G1302">
        <v>-6.4870952604411105</v>
      </c>
      <c r="H1302">
        <v>-0.90069115007786715</v>
      </c>
      <c r="J1302">
        <v>56.897321428571431</v>
      </c>
      <c r="K1302">
        <v>14</v>
      </c>
      <c r="V1302">
        <v>0</v>
      </c>
      <c r="W1302" s="36">
        <v>6</v>
      </c>
    </row>
    <row r="1303" spans="1:23">
      <c r="A1303" s="37">
        <v>1577</v>
      </c>
      <c r="B1303">
        <v>0</v>
      </c>
      <c r="C1303" s="36">
        <v>14</v>
      </c>
      <c r="E1303">
        <v>1276</v>
      </c>
      <c r="F1303">
        <v>12.487095260441111</v>
      </c>
      <c r="G1303">
        <v>5.5129047395588895</v>
      </c>
      <c r="H1303">
        <v>0.76543110757485333</v>
      </c>
      <c r="J1303">
        <v>56.941964285714292</v>
      </c>
      <c r="K1303">
        <v>14</v>
      </c>
      <c r="V1303">
        <v>0</v>
      </c>
      <c r="W1303" s="36">
        <v>2</v>
      </c>
    </row>
    <row r="1304" spans="1:23">
      <c r="A1304" s="37">
        <v>10641</v>
      </c>
      <c r="B1304">
        <v>0</v>
      </c>
      <c r="C1304" s="36">
        <v>6</v>
      </c>
      <c r="E1304">
        <v>1277</v>
      </c>
      <c r="F1304">
        <v>12.487095260441111</v>
      </c>
      <c r="G1304">
        <v>-9.4870952604411105</v>
      </c>
      <c r="H1304">
        <v>-1.3172217144910474</v>
      </c>
      <c r="J1304">
        <v>56.986607142857146</v>
      </c>
      <c r="K1304">
        <v>14</v>
      </c>
      <c r="V1304">
        <v>0</v>
      </c>
      <c r="W1304" s="36">
        <v>18</v>
      </c>
    </row>
    <row r="1305" spans="1:23">
      <c r="A1305" s="37">
        <v>5336</v>
      </c>
      <c r="B1305">
        <v>0</v>
      </c>
      <c r="C1305" s="36">
        <v>2</v>
      </c>
      <c r="E1305">
        <v>1278</v>
      </c>
      <c r="F1305">
        <v>12.487095260441111</v>
      </c>
      <c r="G1305">
        <v>-6.4870952604411105</v>
      </c>
      <c r="H1305">
        <v>-0.90069115007786715</v>
      </c>
      <c r="J1305">
        <v>57.03125</v>
      </c>
      <c r="K1305">
        <v>14</v>
      </c>
      <c r="V1305">
        <v>0</v>
      </c>
      <c r="W1305" s="36">
        <v>5</v>
      </c>
    </row>
    <row r="1306" spans="1:23">
      <c r="A1306" s="37">
        <v>6024</v>
      </c>
      <c r="B1306">
        <v>0</v>
      </c>
      <c r="C1306" s="36">
        <v>18</v>
      </c>
      <c r="E1306">
        <v>1279</v>
      </c>
      <c r="F1306">
        <v>12.487095260441111</v>
      </c>
      <c r="G1306">
        <v>9.5129047395588895</v>
      </c>
      <c r="H1306">
        <v>1.3208051934590936</v>
      </c>
      <c r="J1306">
        <v>57.075892857142861</v>
      </c>
      <c r="K1306">
        <v>14</v>
      </c>
      <c r="V1306">
        <v>0</v>
      </c>
      <c r="W1306" s="36">
        <v>11</v>
      </c>
    </row>
    <row r="1307" spans="1:23">
      <c r="A1307" s="37">
        <v>1878</v>
      </c>
      <c r="B1307">
        <v>0</v>
      </c>
      <c r="C1307" s="36">
        <v>5</v>
      </c>
      <c r="E1307">
        <v>1280</v>
      </c>
      <c r="F1307">
        <v>12.487095260441111</v>
      </c>
      <c r="G1307">
        <v>0.51290473955888949</v>
      </c>
      <c r="H1307">
        <v>7.1213500219553139E-2</v>
      </c>
      <c r="J1307">
        <v>57.120535714285715</v>
      </c>
      <c r="K1307">
        <v>14</v>
      </c>
      <c r="V1307">
        <v>0</v>
      </c>
      <c r="W1307" s="36">
        <v>18</v>
      </c>
    </row>
    <row r="1308" spans="1:23">
      <c r="A1308" s="37">
        <v>3099</v>
      </c>
      <c r="B1308">
        <v>0</v>
      </c>
      <c r="C1308" s="36">
        <v>11</v>
      </c>
      <c r="E1308">
        <v>1281</v>
      </c>
      <c r="F1308">
        <v>12.487095260441111</v>
      </c>
      <c r="G1308">
        <v>5.5129047395588895</v>
      </c>
      <c r="H1308">
        <v>0.76543110757485333</v>
      </c>
      <c r="J1308">
        <v>57.165178571428577</v>
      </c>
      <c r="K1308">
        <v>14</v>
      </c>
      <c r="V1308">
        <v>0</v>
      </c>
      <c r="W1308" s="36">
        <v>21</v>
      </c>
    </row>
    <row r="1309" spans="1:23">
      <c r="A1309" s="37">
        <v>6055</v>
      </c>
      <c r="B1309">
        <v>0</v>
      </c>
      <c r="C1309" s="36">
        <v>18</v>
      </c>
      <c r="E1309">
        <v>1282</v>
      </c>
      <c r="F1309">
        <v>12.487095260441111</v>
      </c>
      <c r="G1309">
        <v>13.512904739558889</v>
      </c>
      <c r="H1309">
        <v>1.8761792793433338</v>
      </c>
      <c r="J1309">
        <v>57.209821428571431</v>
      </c>
      <c r="K1309">
        <v>14</v>
      </c>
      <c r="V1309">
        <v>0</v>
      </c>
      <c r="W1309" s="36">
        <v>13</v>
      </c>
    </row>
    <row r="1310" spans="1:23">
      <c r="A1310" s="37">
        <v>5841</v>
      </c>
      <c r="B1310">
        <v>0</v>
      </c>
      <c r="C1310" s="36">
        <v>21</v>
      </c>
      <c r="E1310">
        <v>1283</v>
      </c>
      <c r="F1310">
        <v>12.487095260441111</v>
      </c>
      <c r="G1310">
        <v>-8.4870952604411105</v>
      </c>
      <c r="H1310">
        <v>-1.1783781930199873</v>
      </c>
      <c r="J1310">
        <v>57.254464285714292</v>
      </c>
      <c r="K1310">
        <v>14</v>
      </c>
      <c r="V1310">
        <v>0</v>
      </c>
      <c r="W1310" s="36">
        <v>22</v>
      </c>
    </row>
    <row r="1311" spans="1:23">
      <c r="A1311" s="37">
        <v>3972</v>
      </c>
      <c r="B1311">
        <v>0</v>
      </c>
      <c r="C1311" s="36">
        <v>13</v>
      </c>
      <c r="E1311">
        <v>1284</v>
      </c>
      <c r="F1311">
        <v>12.487095260441111</v>
      </c>
      <c r="G1311">
        <v>2.5129047395588895</v>
      </c>
      <c r="H1311">
        <v>0.34890054316167324</v>
      </c>
      <c r="J1311">
        <v>57.299107142857146</v>
      </c>
      <c r="K1311">
        <v>14</v>
      </c>
      <c r="V1311">
        <v>0</v>
      </c>
      <c r="W1311" s="36">
        <v>27</v>
      </c>
    </row>
    <row r="1312" spans="1:23">
      <c r="A1312" s="37">
        <v>4394</v>
      </c>
      <c r="B1312">
        <v>0</v>
      </c>
      <c r="C1312" s="36">
        <v>22</v>
      </c>
      <c r="E1312">
        <v>1285</v>
      </c>
      <c r="F1312">
        <v>12.487095260441111</v>
      </c>
      <c r="G1312">
        <v>-1.4870952604411105</v>
      </c>
      <c r="H1312">
        <v>-0.20647354272256696</v>
      </c>
      <c r="J1312">
        <v>57.34375</v>
      </c>
      <c r="K1312">
        <v>14</v>
      </c>
      <c r="V1312">
        <v>0</v>
      </c>
      <c r="W1312" s="36">
        <v>25</v>
      </c>
    </row>
    <row r="1313" spans="1:23">
      <c r="A1313" s="37">
        <v>5758</v>
      </c>
      <c r="B1313">
        <v>0</v>
      </c>
      <c r="C1313" s="36">
        <v>27</v>
      </c>
      <c r="E1313">
        <v>1286</v>
      </c>
      <c r="F1313">
        <v>12.487095260441111</v>
      </c>
      <c r="G1313">
        <v>-8.4870952604411105</v>
      </c>
      <c r="H1313">
        <v>-1.1783781930199873</v>
      </c>
      <c r="J1313">
        <v>57.388392857142861</v>
      </c>
      <c r="K1313">
        <v>14</v>
      </c>
      <c r="V1313">
        <v>0</v>
      </c>
      <c r="W1313" s="36">
        <v>19</v>
      </c>
    </row>
    <row r="1314" spans="1:23">
      <c r="A1314" s="37">
        <v>6658</v>
      </c>
      <c r="B1314">
        <v>0</v>
      </c>
      <c r="C1314" s="36">
        <v>25</v>
      </c>
      <c r="E1314">
        <v>1287</v>
      </c>
      <c r="F1314">
        <v>12.487095260441111</v>
      </c>
      <c r="G1314">
        <v>3.5129047395588895</v>
      </c>
      <c r="H1314">
        <v>0.48774406463273329</v>
      </c>
      <c r="J1314">
        <v>57.433035714285715</v>
      </c>
      <c r="K1314">
        <v>14</v>
      </c>
      <c r="V1314">
        <v>0</v>
      </c>
      <c r="W1314" s="36">
        <v>22</v>
      </c>
    </row>
    <row r="1315" spans="1:23">
      <c r="A1315" s="37">
        <v>4603</v>
      </c>
      <c r="B1315">
        <v>0</v>
      </c>
      <c r="C1315" s="36">
        <v>19</v>
      </c>
      <c r="E1315">
        <v>1288</v>
      </c>
      <c r="F1315">
        <v>12.487095260441111</v>
      </c>
      <c r="G1315">
        <v>-7.4870952604411105</v>
      </c>
      <c r="H1315">
        <v>-1.0395346715489273</v>
      </c>
      <c r="J1315">
        <v>57.477678571428577</v>
      </c>
      <c r="K1315">
        <v>14</v>
      </c>
      <c r="V1315">
        <v>0</v>
      </c>
      <c r="W1315" s="36">
        <v>12</v>
      </c>
    </row>
    <row r="1316" spans="1:23">
      <c r="A1316" s="37">
        <v>8427</v>
      </c>
      <c r="B1316">
        <v>0</v>
      </c>
      <c r="C1316" s="36">
        <v>22</v>
      </c>
      <c r="E1316">
        <v>1289</v>
      </c>
      <c r="F1316">
        <v>12.487095260441111</v>
      </c>
      <c r="G1316">
        <v>9.5129047395588895</v>
      </c>
      <c r="H1316">
        <v>1.3208051934590936</v>
      </c>
      <c r="J1316">
        <v>57.522321428571431</v>
      </c>
      <c r="K1316">
        <v>14</v>
      </c>
      <c r="V1316">
        <v>0</v>
      </c>
      <c r="W1316" s="36">
        <v>21</v>
      </c>
    </row>
    <row r="1317" spans="1:23">
      <c r="A1317" s="37">
        <v>10260</v>
      </c>
      <c r="B1317">
        <v>0</v>
      </c>
      <c r="C1317" s="36">
        <v>12</v>
      </c>
      <c r="E1317">
        <v>1290</v>
      </c>
      <c r="F1317">
        <v>12.487095260441111</v>
      </c>
      <c r="G1317">
        <v>6.5129047395588895</v>
      </c>
      <c r="H1317">
        <v>0.90427462904591338</v>
      </c>
      <c r="J1317">
        <v>57.566964285714292</v>
      </c>
      <c r="K1317">
        <v>14</v>
      </c>
      <c r="V1317">
        <v>0</v>
      </c>
      <c r="W1317" s="36">
        <v>11</v>
      </c>
    </row>
    <row r="1318" spans="1:23">
      <c r="A1318" s="37">
        <v>7143</v>
      </c>
      <c r="B1318">
        <v>0</v>
      </c>
      <c r="C1318" s="36">
        <v>21</v>
      </c>
      <c r="E1318">
        <v>1291</v>
      </c>
      <c r="F1318">
        <v>12.487095260441111</v>
      </c>
      <c r="G1318">
        <v>-9.4870952604411105</v>
      </c>
      <c r="H1318">
        <v>-1.3172217144910474</v>
      </c>
      <c r="J1318">
        <v>57.611607142857146</v>
      </c>
      <c r="K1318">
        <v>14</v>
      </c>
      <c r="V1318">
        <v>0</v>
      </c>
      <c r="W1318" s="36">
        <v>6</v>
      </c>
    </row>
    <row r="1319" spans="1:23">
      <c r="A1319" s="37">
        <v>8789</v>
      </c>
      <c r="B1319">
        <v>0</v>
      </c>
      <c r="C1319" s="36">
        <v>11</v>
      </c>
      <c r="E1319">
        <v>1292</v>
      </c>
      <c r="F1319">
        <v>12.487095260441111</v>
      </c>
      <c r="G1319">
        <v>-8.4870952604411105</v>
      </c>
      <c r="H1319">
        <v>-1.1783781930199873</v>
      </c>
      <c r="J1319">
        <v>57.65625</v>
      </c>
      <c r="K1319">
        <v>14</v>
      </c>
      <c r="V1319">
        <v>0</v>
      </c>
      <c r="W1319" s="36">
        <v>13</v>
      </c>
    </row>
    <row r="1320" spans="1:23">
      <c r="A1320" s="37">
        <v>6197</v>
      </c>
      <c r="B1320">
        <v>0</v>
      </c>
      <c r="C1320" s="36">
        <v>6</v>
      </c>
      <c r="E1320">
        <v>1293</v>
      </c>
      <c r="F1320">
        <v>12.487095260441111</v>
      </c>
      <c r="G1320">
        <v>-6.4870952604411105</v>
      </c>
      <c r="H1320">
        <v>-0.90069115007786715</v>
      </c>
      <c r="J1320">
        <v>57.700892857142861</v>
      </c>
      <c r="K1320">
        <v>14</v>
      </c>
      <c r="V1320">
        <v>0</v>
      </c>
      <c r="W1320" s="36">
        <v>4</v>
      </c>
    </row>
    <row r="1321" spans="1:23">
      <c r="A1321" s="37">
        <v>4554</v>
      </c>
      <c r="B1321">
        <v>0</v>
      </c>
      <c r="C1321" s="36">
        <v>13</v>
      </c>
      <c r="E1321">
        <v>1294</v>
      </c>
      <c r="F1321">
        <v>12.487095260441111</v>
      </c>
      <c r="G1321">
        <v>-9.4870952604411105</v>
      </c>
      <c r="H1321">
        <v>-1.3172217144910474</v>
      </c>
      <c r="J1321">
        <v>57.745535714285715</v>
      </c>
      <c r="K1321">
        <v>14</v>
      </c>
      <c r="V1321">
        <v>0</v>
      </c>
      <c r="W1321" s="36">
        <v>6</v>
      </c>
    </row>
    <row r="1322" spans="1:23">
      <c r="A1322" s="37">
        <v>4937</v>
      </c>
      <c r="B1322">
        <v>0</v>
      </c>
      <c r="C1322" s="36">
        <v>4</v>
      </c>
      <c r="E1322">
        <v>1295</v>
      </c>
      <c r="F1322">
        <v>12.487095260441111</v>
      </c>
      <c r="G1322">
        <v>-7.4870952604411105</v>
      </c>
      <c r="H1322">
        <v>-1.0395346715489273</v>
      </c>
      <c r="J1322">
        <v>57.790178571428577</v>
      </c>
      <c r="K1322">
        <v>14</v>
      </c>
      <c r="V1322">
        <v>0</v>
      </c>
      <c r="W1322" s="36">
        <v>4</v>
      </c>
    </row>
    <row r="1323" spans="1:23">
      <c r="A1323" s="37">
        <v>1920</v>
      </c>
      <c r="B1323">
        <v>0</v>
      </c>
      <c r="C1323" s="36">
        <v>6</v>
      </c>
      <c r="E1323">
        <v>1296</v>
      </c>
      <c r="F1323">
        <v>12.487095260441111</v>
      </c>
      <c r="G1323">
        <v>-4.4870952604411105</v>
      </c>
      <c r="H1323">
        <v>-0.62300410713574705</v>
      </c>
      <c r="J1323">
        <v>57.834821428571431</v>
      </c>
      <c r="K1323">
        <v>14</v>
      </c>
      <c r="V1323">
        <v>0</v>
      </c>
      <c r="W1323" s="36">
        <v>26</v>
      </c>
    </row>
    <row r="1324" spans="1:23">
      <c r="A1324" s="37">
        <v>8749</v>
      </c>
      <c r="B1324">
        <v>0</v>
      </c>
      <c r="C1324" s="36">
        <v>4</v>
      </c>
      <c r="E1324">
        <v>1297</v>
      </c>
      <c r="F1324">
        <v>12.487095260441111</v>
      </c>
      <c r="G1324">
        <v>-8.4870952604411105</v>
      </c>
      <c r="H1324">
        <v>-1.1783781930199873</v>
      </c>
      <c r="J1324">
        <v>57.879464285714292</v>
      </c>
      <c r="K1324">
        <v>14</v>
      </c>
      <c r="V1324">
        <v>0</v>
      </c>
      <c r="W1324" s="36">
        <v>12</v>
      </c>
    </row>
    <row r="1325" spans="1:23">
      <c r="A1325" s="37">
        <v>1650</v>
      </c>
      <c r="B1325">
        <v>0</v>
      </c>
      <c r="C1325" s="36">
        <v>26</v>
      </c>
      <c r="E1325">
        <v>1298</v>
      </c>
      <c r="F1325">
        <v>12.487095260441111</v>
      </c>
      <c r="G1325">
        <v>7.5129047395588895</v>
      </c>
      <c r="H1325">
        <v>1.0431181505169735</v>
      </c>
      <c r="J1325">
        <v>57.924107142857146</v>
      </c>
      <c r="K1325">
        <v>14</v>
      </c>
      <c r="V1325">
        <v>0</v>
      </c>
      <c r="W1325" s="36">
        <v>24</v>
      </c>
    </row>
    <row r="1326" spans="1:23">
      <c r="A1326" s="37">
        <v>10377</v>
      </c>
      <c r="B1326">
        <v>0</v>
      </c>
      <c r="C1326" s="36">
        <v>12</v>
      </c>
      <c r="E1326">
        <v>1299</v>
      </c>
      <c r="F1326">
        <v>12.487095260441111</v>
      </c>
      <c r="G1326">
        <v>1.5129047395588895</v>
      </c>
      <c r="H1326">
        <v>0.21005702169061319</v>
      </c>
      <c r="J1326">
        <v>57.96875</v>
      </c>
      <c r="K1326">
        <v>14</v>
      </c>
      <c r="V1326">
        <v>0</v>
      </c>
      <c r="W1326" s="36">
        <v>12</v>
      </c>
    </row>
    <row r="1327" spans="1:23">
      <c r="A1327" s="37">
        <v>9206</v>
      </c>
      <c r="B1327">
        <v>0</v>
      </c>
      <c r="C1327" s="36">
        <v>24</v>
      </c>
      <c r="E1327">
        <v>1300</v>
      </c>
      <c r="F1327">
        <v>12.487095260441111</v>
      </c>
      <c r="G1327">
        <v>-6.4870952604411105</v>
      </c>
      <c r="H1327">
        <v>-0.90069115007786715</v>
      </c>
      <c r="J1327">
        <v>58.013392857142861</v>
      </c>
      <c r="K1327">
        <v>14</v>
      </c>
      <c r="V1327">
        <v>0</v>
      </c>
      <c r="W1327" s="36">
        <v>6</v>
      </c>
    </row>
    <row r="1328" spans="1:23">
      <c r="A1328" s="37">
        <v>10971</v>
      </c>
      <c r="B1328">
        <v>0</v>
      </c>
      <c r="C1328" s="36">
        <v>12</v>
      </c>
      <c r="E1328">
        <v>1301</v>
      </c>
      <c r="F1328">
        <v>12.487095260441111</v>
      </c>
      <c r="G1328">
        <v>-10.487095260441111</v>
      </c>
      <c r="H1328">
        <v>-1.4560652359621074</v>
      </c>
      <c r="J1328">
        <v>58.058035714285715</v>
      </c>
      <c r="K1328">
        <v>14</v>
      </c>
      <c r="V1328">
        <v>0</v>
      </c>
      <c r="W1328" s="36">
        <v>22</v>
      </c>
    </row>
    <row r="1329" spans="1:23">
      <c r="A1329" s="37">
        <v>6398</v>
      </c>
      <c r="B1329">
        <v>0</v>
      </c>
      <c r="C1329" s="36">
        <v>6</v>
      </c>
      <c r="E1329">
        <v>1302</v>
      </c>
      <c r="F1329">
        <v>12.487095260441111</v>
      </c>
      <c r="G1329">
        <v>5.5129047395588895</v>
      </c>
      <c r="H1329">
        <v>0.76543110757485333</v>
      </c>
      <c r="J1329">
        <v>58.102678571428577</v>
      </c>
      <c r="K1329">
        <v>14</v>
      </c>
      <c r="V1329">
        <v>0</v>
      </c>
      <c r="W1329" s="36">
        <v>6</v>
      </c>
    </row>
    <row r="1330" spans="1:23">
      <c r="A1330" s="37">
        <v>9212</v>
      </c>
      <c r="B1330">
        <v>0</v>
      </c>
      <c r="C1330" s="36">
        <v>22</v>
      </c>
      <c r="E1330">
        <v>1303</v>
      </c>
      <c r="F1330">
        <v>12.487095260441111</v>
      </c>
      <c r="G1330">
        <v>-7.4870952604411105</v>
      </c>
      <c r="H1330">
        <v>-1.0395346715489273</v>
      </c>
      <c r="J1330">
        <v>58.147321428571431</v>
      </c>
      <c r="K1330">
        <v>14</v>
      </c>
      <c r="V1330">
        <v>0</v>
      </c>
      <c r="W1330" s="36">
        <v>8</v>
      </c>
    </row>
    <row r="1331" spans="1:23">
      <c r="A1331" s="37">
        <v>7937</v>
      </c>
      <c r="B1331">
        <v>0</v>
      </c>
      <c r="C1331" s="36">
        <v>6</v>
      </c>
      <c r="E1331">
        <v>1304</v>
      </c>
      <c r="F1331">
        <v>12.487095260441111</v>
      </c>
      <c r="G1331">
        <v>-1.4870952604411105</v>
      </c>
      <c r="H1331">
        <v>-0.20647354272256696</v>
      </c>
      <c r="J1331">
        <v>58.191964285714292</v>
      </c>
      <c r="K1331">
        <v>14</v>
      </c>
      <c r="V1331">
        <v>0</v>
      </c>
      <c r="W1331" s="36">
        <v>2</v>
      </c>
    </row>
    <row r="1332" spans="1:23">
      <c r="A1332" s="37">
        <v>839</v>
      </c>
      <c r="B1332">
        <v>0</v>
      </c>
      <c r="C1332" s="36">
        <v>8</v>
      </c>
      <c r="E1332">
        <v>1305</v>
      </c>
      <c r="F1332">
        <v>12.487095260441111</v>
      </c>
      <c r="G1332">
        <v>5.5129047395588895</v>
      </c>
      <c r="H1332">
        <v>0.76543110757485333</v>
      </c>
      <c r="J1332">
        <v>58.236607142857146</v>
      </c>
      <c r="K1332">
        <v>14</v>
      </c>
      <c r="V1332">
        <v>0</v>
      </c>
      <c r="W1332" s="36">
        <v>16</v>
      </c>
    </row>
    <row r="1333" spans="1:23">
      <c r="A1333" s="37">
        <v>4246</v>
      </c>
      <c r="B1333">
        <v>0</v>
      </c>
      <c r="C1333" s="36">
        <v>2</v>
      </c>
      <c r="E1333">
        <v>1306</v>
      </c>
      <c r="F1333">
        <v>12.487095260441111</v>
      </c>
      <c r="G1333">
        <v>8.5129047395588895</v>
      </c>
      <c r="H1333">
        <v>1.1819616719880335</v>
      </c>
      <c r="J1333">
        <v>58.28125</v>
      </c>
      <c r="K1333">
        <v>14</v>
      </c>
      <c r="V1333">
        <v>0</v>
      </c>
      <c r="W1333" s="36">
        <v>6</v>
      </c>
    </row>
    <row r="1334" spans="1:23">
      <c r="A1334" s="37">
        <v>158</v>
      </c>
      <c r="B1334">
        <v>0</v>
      </c>
      <c r="C1334" s="36">
        <v>16</v>
      </c>
      <c r="E1334">
        <v>1307</v>
      </c>
      <c r="F1334">
        <v>12.487095260441111</v>
      </c>
      <c r="G1334">
        <v>0.51290473955888949</v>
      </c>
      <c r="H1334">
        <v>7.1213500219553139E-2</v>
      </c>
      <c r="J1334">
        <v>58.325892857142861</v>
      </c>
      <c r="K1334">
        <v>14</v>
      </c>
      <c r="V1334">
        <v>0</v>
      </c>
      <c r="W1334" s="36">
        <v>12</v>
      </c>
    </row>
    <row r="1335" spans="1:23">
      <c r="A1335" s="37">
        <v>4832</v>
      </c>
      <c r="B1335">
        <v>0</v>
      </c>
      <c r="C1335" s="36">
        <v>6</v>
      </c>
      <c r="E1335">
        <v>1308</v>
      </c>
      <c r="F1335">
        <v>12.487095260441111</v>
      </c>
      <c r="G1335">
        <v>9.5129047395588895</v>
      </c>
      <c r="H1335">
        <v>1.3208051934590936</v>
      </c>
      <c r="J1335">
        <v>58.370535714285715</v>
      </c>
      <c r="K1335">
        <v>14</v>
      </c>
      <c r="V1335">
        <v>0</v>
      </c>
      <c r="W1335" s="36">
        <v>18</v>
      </c>
    </row>
    <row r="1336" spans="1:23">
      <c r="A1336" s="37">
        <v>5621</v>
      </c>
      <c r="B1336">
        <v>0</v>
      </c>
      <c r="C1336" s="36">
        <v>12</v>
      </c>
      <c r="E1336">
        <v>1309</v>
      </c>
      <c r="F1336">
        <v>12.487095260441111</v>
      </c>
      <c r="G1336">
        <v>14.512904739558889</v>
      </c>
      <c r="H1336">
        <v>2.015022800814394</v>
      </c>
      <c r="J1336">
        <v>58.415178571428577</v>
      </c>
      <c r="K1336">
        <v>14</v>
      </c>
      <c r="V1336">
        <v>0</v>
      </c>
      <c r="W1336" s="36">
        <v>26</v>
      </c>
    </row>
    <row r="1337" spans="1:23">
      <c r="A1337" s="37">
        <v>1945</v>
      </c>
      <c r="B1337">
        <v>0</v>
      </c>
      <c r="C1337" s="36">
        <v>18</v>
      </c>
      <c r="E1337">
        <v>1310</v>
      </c>
      <c r="F1337">
        <v>12.487095260441111</v>
      </c>
      <c r="G1337">
        <v>12.512904739558889</v>
      </c>
      <c r="H1337">
        <v>1.7373357578722737</v>
      </c>
      <c r="J1337">
        <v>58.459821428571431</v>
      </c>
      <c r="K1337">
        <v>15</v>
      </c>
      <c r="V1337">
        <v>0</v>
      </c>
      <c r="W1337" s="36">
        <v>19</v>
      </c>
    </row>
    <row r="1338" spans="1:23">
      <c r="A1338" s="37">
        <v>5147</v>
      </c>
      <c r="B1338">
        <v>0</v>
      </c>
      <c r="C1338" s="36">
        <v>26</v>
      </c>
      <c r="E1338">
        <v>1311</v>
      </c>
      <c r="F1338">
        <v>12.487095260441111</v>
      </c>
      <c r="G1338">
        <v>6.5129047395588895</v>
      </c>
      <c r="H1338">
        <v>0.90427462904591338</v>
      </c>
      <c r="J1338">
        <v>58.504464285714292</v>
      </c>
      <c r="K1338">
        <v>15</v>
      </c>
      <c r="V1338">
        <v>0</v>
      </c>
      <c r="W1338" s="36">
        <v>11</v>
      </c>
    </row>
    <row r="1339" spans="1:23">
      <c r="A1339" s="37">
        <v>2535</v>
      </c>
      <c r="B1339">
        <v>0</v>
      </c>
      <c r="C1339" s="36">
        <v>19</v>
      </c>
      <c r="E1339">
        <v>1312</v>
      </c>
      <c r="F1339">
        <v>12.487095260441111</v>
      </c>
      <c r="G1339">
        <v>9.5129047395588895</v>
      </c>
      <c r="H1339">
        <v>1.3208051934590936</v>
      </c>
      <c r="J1339">
        <v>58.549107142857146</v>
      </c>
      <c r="K1339">
        <v>15</v>
      </c>
      <c r="V1339">
        <v>0</v>
      </c>
      <c r="W1339" s="36">
        <v>16</v>
      </c>
    </row>
    <row r="1340" spans="1:23">
      <c r="A1340" s="37">
        <v>11039</v>
      </c>
      <c r="B1340">
        <v>0</v>
      </c>
      <c r="C1340" s="36">
        <v>11</v>
      </c>
      <c r="E1340">
        <v>1313</v>
      </c>
      <c r="F1340">
        <v>12.487095260441111</v>
      </c>
      <c r="G1340">
        <v>-0.48709526044111051</v>
      </c>
      <c r="H1340">
        <v>-6.7630021251506911E-2</v>
      </c>
      <c r="J1340">
        <v>58.59375</v>
      </c>
      <c r="K1340">
        <v>15</v>
      </c>
      <c r="V1340">
        <v>0</v>
      </c>
      <c r="W1340" s="36">
        <v>7</v>
      </c>
    </row>
    <row r="1341" spans="1:23">
      <c r="A1341" s="37">
        <v>9495</v>
      </c>
      <c r="B1341">
        <v>0</v>
      </c>
      <c r="C1341" s="36">
        <v>16</v>
      </c>
      <c r="E1341">
        <v>1314</v>
      </c>
      <c r="F1341">
        <v>12.487095260441111</v>
      </c>
      <c r="G1341">
        <v>8.5129047395588895</v>
      </c>
      <c r="H1341">
        <v>1.1819616719880335</v>
      </c>
      <c r="J1341">
        <v>58.638392857142861</v>
      </c>
      <c r="K1341">
        <v>15</v>
      </c>
      <c r="V1341">
        <v>0</v>
      </c>
      <c r="W1341" s="36">
        <v>4</v>
      </c>
    </row>
    <row r="1342" spans="1:23">
      <c r="A1342" s="37">
        <v>9635</v>
      </c>
      <c r="B1342">
        <v>0</v>
      </c>
      <c r="C1342" s="36">
        <v>7</v>
      </c>
      <c r="E1342">
        <v>1315</v>
      </c>
      <c r="F1342">
        <v>12.487095260441111</v>
      </c>
      <c r="G1342">
        <v>-1.4870952604411105</v>
      </c>
      <c r="H1342">
        <v>-0.20647354272256696</v>
      </c>
      <c r="J1342">
        <v>58.683035714285715</v>
      </c>
      <c r="K1342">
        <v>15</v>
      </c>
      <c r="V1342">
        <v>0</v>
      </c>
      <c r="W1342" s="36">
        <v>11</v>
      </c>
    </row>
    <row r="1343" spans="1:23">
      <c r="A1343" s="37">
        <v>2173</v>
      </c>
      <c r="B1343">
        <v>0</v>
      </c>
      <c r="C1343" s="36">
        <v>4</v>
      </c>
      <c r="E1343">
        <v>1316</v>
      </c>
      <c r="F1343">
        <v>12.487095260441111</v>
      </c>
      <c r="G1343">
        <v>-6.4870952604411105</v>
      </c>
      <c r="H1343">
        <v>-0.90069115007786715</v>
      </c>
      <c r="J1343">
        <v>58.727678571428577</v>
      </c>
      <c r="K1343">
        <v>15</v>
      </c>
      <c r="V1343">
        <v>0</v>
      </c>
      <c r="W1343" s="36">
        <v>12</v>
      </c>
    </row>
    <row r="1344" spans="1:23">
      <c r="A1344" s="37">
        <v>942</v>
      </c>
      <c r="B1344">
        <v>0</v>
      </c>
      <c r="C1344" s="36">
        <v>11</v>
      </c>
      <c r="E1344">
        <v>1317</v>
      </c>
      <c r="F1344">
        <v>12.487095260441111</v>
      </c>
      <c r="G1344">
        <v>0.51290473955888949</v>
      </c>
      <c r="H1344">
        <v>7.1213500219553139E-2</v>
      </c>
      <c r="J1344">
        <v>58.772321428571431</v>
      </c>
      <c r="K1344">
        <v>15</v>
      </c>
      <c r="V1344">
        <v>0</v>
      </c>
      <c r="W1344" s="36">
        <v>13</v>
      </c>
    </row>
    <row r="1345" spans="1:23">
      <c r="A1345" s="37">
        <v>9386</v>
      </c>
      <c r="B1345">
        <v>0</v>
      </c>
      <c r="C1345" s="36">
        <v>12</v>
      </c>
      <c r="E1345">
        <v>1318</v>
      </c>
      <c r="F1345">
        <v>12.487095260441111</v>
      </c>
      <c r="G1345">
        <v>-8.4870952604411105</v>
      </c>
      <c r="H1345">
        <v>-1.1783781930199873</v>
      </c>
      <c r="J1345">
        <v>58.816964285714292</v>
      </c>
      <c r="K1345">
        <v>15</v>
      </c>
      <c r="V1345">
        <v>0</v>
      </c>
      <c r="W1345" s="36">
        <v>17</v>
      </c>
    </row>
    <row r="1346" spans="1:23">
      <c r="A1346" s="37">
        <v>5510</v>
      </c>
      <c r="B1346">
        <v>0</v>
      </c>
      <c r="C1346" s="36">
        <v>13</v>
      </c>
      <c r="E1346">
        <v>1319</v>
      </c>
      <c r="F1346">
        <v>12.487095260441111</v>
      </c>
      <c r="G1346">
        <v>-6.4870952604411105</v>
      </c>
      <c r="H1346">
        <v>-0.90069115007786715</v>
      </c>
      <c r="J1346">
        <v>58.861607142857146</v>
      </c>
      <c r="K1346">
        <v>15</v>
      </c>
      <c r="V1346">
        <v>0</v>
      </c>
      <c r="W1346" s="36">
        <v>5</v>
      </c>
    </row>
    <row r="1347" spans="1:23">
      <c r="A1347" s="37">
        <v>873</v>
      </c>
      <c r="B1347">
        <v>0</v>
      </c>
      <c r="C1347" s="36">
        <v>17</v>
      </c>
      <c r="E1347">
        <v>1320</v>
      </c>
      <c r="F1347">
        <v>12.487095260441111</v>
      </c>
      <c r="G1347">
        <v>-8.4870952604411105</v>
      </c>
      <c r="H1347">
        <v>-1.1783781930199873</v>
      </c>
      <c r="J1347">
        <v>58.90625</v>
      </c>
      <c r="K1347">
        <v>15</v>
      </c>
      <c r="V1347">
        <v>0</v>
      </c>
      <c r="W1347" s="36">
        <v>3</v>
      </c>
    </row>
    <row r="1348" spans="1:23">
      <c r="A1348" s="37">
        <v>2253</v>
      </c>
      <c r="B1348">
        <v>0</v>
      </c>
      <c r="C1348" s="36">
        <v>5</v>
      </c>
      <c r="E1348">
        <v>1321</v>
      </c>
      <c r="F1348">
        <v>12.487095260441111</v>
      </c>
      <c r="G1348">
        <v>13.512904739558889</v>
      </c>
      <c r="H1348">
        <v>1.8761792793433338</v>
      </c>
      <c r="J1348">
        <v>58.950892857142861</v>
      </c>
      <c r="K1348">
        <v>15</v>
      </c>
      <c r="V1348">
        <v>0</v>
      </c>
      <c r="W1348" s="36">
        <v>6</v>
      </c>
    </row>
    <row r="1349" spans="1:23">
      <c r="A1349" s="37">
        <v>5181</v>
      </c>
      <c r="B1349">
        <v>0</v>
      </c>
      <c r="C1349" s="36">
        <v>3</v>
      </c>
      <c r="E1349">
        <v>1322</v>
      </c>
      <c r="F1349">
        <v>12.487095260441111</v>
      </c>
      <c r="G1349">
        <v>-0.48709526044111051</v>
      </c>
      <c r="H1349">
        <v>-6.7630021251506911E-2</v>
      </c>
      <c r="J1349">
        <v>58.995535714285715</v>
      </c>
      <c r="K1349">
        <v>15</v>
      </c>
      <c r="V1349">
        <v>0</v>
      </c>
      <c r="W1349" s="36">
        <v>4</v>
      </c>
    </row>
    <row r="1350" spans="1:23">
      <c r="A1350" s="37">
        <v>979</v>
      </c>
      <c r="B1350">
        <v>0</v>
      </c>
      <c r="C1350" s="36">
        <v>6</v>
      </c>
      <c r="E1350">
        <v>1323</v>
      </c>
      <c r="F1350">
        <v>12.487095260441111</v>
      </c>
      <c r="G1350">
        <v>11.512904739558889</v>
      </c>
      <c r="H1350">
        <v>1.5984922364012137</v>
      </c>
      <c r="J1350">
        <v>59.040178571428577</v>
      </c>
      <c r="K1350">
        <v>15</v>
      </c>
      <c r="V1350">
        <v>0</v>
      </c>
      <c r="W1350" s="36">
        <v>14</v>
      </c>
    </row>
    <row r="1351" spans="1:23">
      <c r="A1351" s="37">
        <v>10390</v>
      </c>
      <c r="B1351">
        <v>0</v>
      </c>
      <c r="C1351" s="36">
        <v>4</v>
      </c>
      <c r="E1351">
        <v>1324</v>
      </c>
      <c r="F1351">
        <v>12.487095260441111</v>
      </c>
      <c r="G1351">
        <v>-0.48709526044111051</v>
      </c>
      <c r="H1351">
        <v>-6.7630021251506911E-2</v>
      </c>
      <c r="J1351">
        <v>59.084821428571431</v>
      </c>
      <c r="K1351">
        <v>15</v>
      </c>
      <c r="V1351">
        <v>0</v>
      </c>
      <c r="W1351" s="36">
        <v>21</v>
      </c>
    </row>
    <row r="1352" spans="1:23">
      <c r="A1352" s="37">
        <v>4698</v>
      </c>
      <c r="B1352">
        <v>0</v>
      </c>
      <c r="C1352" s="36">
        <v>14</v>
      </c>
      <c r="E1352">
        <v>1325</v>
      </c>
      <c r="F1352">
        <v>12.487095260441111</v>
      </c>
      <c r="G1352">
        <v>-6.4870952604411105</v>
      </c>
      <c r="H1352">
        <v>-0.90069115007786715</v>
      </c>
      <c r="J1352">
        <v>59.129464285714292</v>
      </c>
      <c r="K1352">
        <v>15</v>
      </c>
      <c r="V1352">
        <v>0</v>
      </c>
      <c r="W1352" s="36">
        <v>19</v>
      </c>
    </row>
    <row r="1353" spans="1:23">
      <c r="A1353" s="37">
        <v>7793</v>
      </c>
      <c r="B1353">
        <v>0</v>
      </c>
      <c r="C1353" s="36">
        <v>21</v>
      </c>
      <c r="E1353">
        <v>1326</v>
      </c>
      <c r="F1353">
        <v>12.487095260441111</v>
      </c>
      <c r="G1353">
        <v>9.5129047395588895</v>
      </c>
      <c r="H1353">
        <v>1.3208051934590936</v>
      </c>
      <c r="J1353">
        <v>59.174107142857146</v>
      </c>
      <c r="K1353">
        <v>15</v>
      </c>
      <c r="V1353">
        <v>0</v>
      </c>
      <c r="W1353" s="36">
        <v>22</v>
      </c>
    </row>
    <row r="1354" spans="1:23">
      <c r="A1354" s="37">
        <v>1745</v>
      </c>
      <c r="B1354">
        <v>0</v>
      </c>
      <c r="C1354" s="36">
        <v>19</v>
      </c>
      <c r="E1354">
        <v>1327</v>
      </c>
      <c r="F1354">
        <v>12.487095260441111</v>
      </c>
      <c r="G1354">
        <v>-6.4870952604411105</v>
      </c>
      <c r="H1354">
        <v>-0.90069115007786715</v>
      </c>
      <c r="J1354">
        <v>59.21875</v>
      </c>
      <c r="K1354">
        <v>15</v>
      </c>
      <c r="V1354">
        <v>0</v>
      </c>
      <c r="W1354" s="36">
        <v>16</v>
      </c>
    </row>
    <row r="1355" spans="1:23">
      <c r="A1355" s="37">
        <v>10590</v>
      </c>
      <c r="B1355">
        <v>0</v>
      </c>
      <c r="C1355" s="36">
        <v>22</v>
      </c>
      <c r="E1355">
        <v>1328</v>
      </c>
      <c r="F1355">
        <v>12.487095260441111</v>
      </c>
      <c r="G1355">
        <v>-4.4870952604411105</v>
      </c>
      <c r="H1355">
        <v>-0.62300410713574705</v>
      </c>
      <c r="J1355">
        <v>59.263392857142861</v>
      </c>
      <c r="K1355">
        <v>15</v>
      </c>
      <c r="V1355">
        <v>0</v>
      </c>
      <c r="W1355" s="36">
        <v>3</v>
      </c>
    </row>
    <row r="1356" spans="1:23">
      <c r="A1356" s="37">
        <v>5080</v>
      </c>
      <c r="B1356">
        <v>0</v>
      </c>
      <c r="C1356" s="36">
        <v>16</v>
      </c>
      <c r="E1356">
        <v>1329</v>
      </c>
      <c r="F1356">
        <v>12.487095260441111</v>
      </c>
      <c r="G1356">
        <v>-10.487095260441111</v>
      </c>
      <c r="H1356">
        <v>-1.4560652359621074</v>
      </c>
      <c r="J1356">
        <v>59.308035714285715</v>
      </c>
      <c r="K1356">
        <v>15</v>
      </c>
      <c r="V1356">
        <v>0</v>
      </c>
      <c r="W1356" s="36">
        <v>10</v>
      </c>
    </row>
    <row r="1357" spans="1:23">
      <c r="A1357" s="37">
        <v>8369</v>
      </c>
      <c r="B1357">
        <v>0</v>
      </c>
      <c r="C1357" s="36">
        <v>3</v>
      </c>
      <c r="E1357">
        <v>1330</v>
      </c>
      <c r="F1357">
        <v>12.487095260441111</v>
      </c>
      <c r="G1357">
        <v>3.5129047395588895</v>
      </c>
      <c r="H1357">
        <v>0.48774406463273329</v>
      </c>
      <c r="J1357">
        <v>59.352678571428577</v>
      </c>
      <c r="K1357">
        <v>15</v>
      </c>
      <c r="V1357">
        <v>1</v>
      </c>
      <c r="W1357" s="36">
        <v>19</v>
      </c>
    </row>
    <row r="1358" spans="1:23">
      <c r="A1358" s="37">
        <v>5232</v>
      </c>
      <c r="B1358">
        <v>0</v>
      </c>
      <c r="C1358" s="36">
        <v>10</v>
      </c>
      <c r="E1358">
        <v>1331</v>
      </c>
      <c r="F1358">
        <v>12.487095260441111</v>
      </c>
      <c r="G1358">
        <v>-6.4870952604411105</v>
      </c>
      <c r="H1358">
        <v>-0.90069115007786715</v>
      </c>
      <c r="J1358">
        <v>59.397321428571431</v>
      </c>
      <c r="K1358">
        <v>15</v>
      </c>
      <c r="V1358">
        <v>1</v>
      </c>
      <c r="W1358" s="36">
        <v>21</v>
      </c>
    </row>
    <row r="1359" spans="1:23">
      <c r="A1359" s="37">
        <v>2407</v>
      </c>
      <c r="B1359">
        <v>1</v>
      </c>
      <c r="C1359" s="36">
        <v>19</v>
      </c>
      <c r="E1359">
        <v>1332</v>
      </c>
      <c r="F1359">
        <v>12.487095260441111</v>
      </c>
      <c r="G1359">
        <v>-0.48709526044111051</v>
      </c>
      <c r="H1359">
        <v>-6.7630021251506911E-2</v>
      </c>
      <c r="J1359">
        <v>59.441964285714292</v>
      </c>
      <c r="K1359">
        <v>15</v>
      </c>
      <c r="V1359">
        <v>1</v>
      </c>
      <c r="W1359" s="36">
        <v>6</v>
      </c>
    </row>
    <row r="1360" spans="1:23">
      <c r="A1360" s="37">
        <v>3834</v>
      </c>
      <c r="B1360">
        <v>1</v>
      </c>
      <c r="C1360" s="36">
        <v>21</v>
      </c>
      <c r="E1360">
        <v>1333</v>
      </c>
      <c r="F1360">
        <v>12.487095260441111</v>
      </c>
      <c r="G1360">
        <v>5.5129047395588895</v>
      </c>
      <c r="H1360">
        <v>0.76543110757485333</v>
      </c>
      <c r="J1360">
        <v>59.486607142857146</v>
      </c>
      <c r="K1360">
        <v>15</v>
      </c>
      <c r="V1360">
        <v>1</v>
      </c>
      <c r="W1360" s="36">
        <v>18</v>
      </c>
    </row>
    <row r="1361" spans="1:23">
      <c r="A1361" s="37">
        <v>7912</v>
      </c>
      <c r="B1361">
        <v>1</v>
      </c>
      <c r="C1361" s="36">
        <v>6</v>
      </c>
      <c r="E1361">
        <v>1334</v>
      </c>
      <c r="F1361">
        <v>12.487095260441111</v>
      </c>
      <c r="G1361">
        <v>13.512904739558889</v>
      </c>
      <c r="H1361">
        <v>1.8761792793433338</v>
      </c>
      <c r="J1361">
        <v>59.53125</v>
      </c>
      <c r="K1361">
        <v>15</v>
      </c>
      <c r="V1361">
        <v>1</v>
      </c>
      <c r="W1361" s="36">
        <v>18</v>
      </c>
    </row>
    <row r="1362" spans="1:23">
      <c r="A1362" s="37">
        <v>7712</v>
      </c>
      <c r="B1362">
        <v>1</v>
      </c>
      <c r="C1362" s="36">
        <v>18</v>
      </c>
      <c r="E1362">
        <v>1335</v>
      </c>
      <c r="F1362">
        <v>12.487095260441111</v>
      </c>
      <c r="G1362">
        <v>6.5129047395588895</v>
      </c>
      <c r="H1362">
        <v>0.90427462904591338</v>
      </c>
      <c r="J1362">
        <v>59.575892857142861</v>
      </c>
      <c r="K1362">
        <v>15</v>
      </c>
      <c r="V1362">
        <v>1</v>
      </c>
      <c r="W1362" s="36">
        <v>7</v>
      </c>
    </row>
    <row r="1363" spans="1:23">
      <c r="A1363" s="37">
        <v>1065</v>
      </c>
      <c r="B1363">
        <v>1</v>
      </c>
      <c r="C1363" s="36">
        <v>18</v>
      </c>
      <c r="E1363">
        <v>1336</v>
      </c>
      <c r="F1363">
        <v>12.487095260441111</v>
      </c>
      <c r="G1363">
        <v>-1.4870952604411105</v>
      </c>
      <c r="H1363">
        <v>-0.20647354272256696</v>
      </c>
      <c r="J1363">
        <v>59.620535714285715</v>
      </c>
      <c r="K1363">
        <v>15</v>
      </c>
      <c r="V1363">
        <v>1</v>
      </c>
      <c r="W1363" s="36">
        <v>16</v>
      </c>
    </row>
    <row r="1364" spans="1:23">
      <c r="A1364" s="37">
        <v>7275</v>
      </c>
      <c r="B1364">
        <v>1</v>
      </c>
      <c r="C1364" s="36">
        <v>7</v>
      </c>
      <c r="E1364">
        <v>1337</v>
      </c>
      <c r="F1364">
        <v>12.487095260441111</v>
      </c>
      <c r="G1364">
        <v>3.5129047395588895</v>
      </c>
      <c r="H1364">
        <v>0.48774406463273329</v>
      </c>
      <c r="J1364">
        <v>59.665178571428577</v>
      </c>
      <c r="K1364">
        <v>15</v>
      </c>
      <c r="V1364">
        <v>1</v>
      </c>
      <c r="W1364" s="36">
        <v>5</v>
      </c>
    </row>
    <row r="1365" spans="1:23">
      <c r="A1365" s="37">
        <v>1343</v>
      </c>
      <c r="B1365">
        <v>1</v>
      </c>
      <c r="C1365" s="36">
        <v>16</v>
      </c>
      <c r="E1365">
        <v>1338</v>
      </c>
      <c r="F1365">
        <v>12.487095260441111</v>
      </c>
      <c r="G1365">
        <v>-5.4870952604411105</v>
      </c>
      <c r="H1365">
        <v>-0.7618476286068071</v>
      </c>
      <c r="J1365">
        <v>59.709821428571431</v>
      </c>
      <c r="K1365">
        <v>15</v>
      </c>
      <c r="V1365">
        <v>1</v>
      </c>
      <c r="W1365" s="36">
        <v>14</v>
      </c>
    </row>
    <row r="1366" spans="1:23">
      <c r="A1366" s="37">
        <v>1384</v>
      </c>
      <c r="B1366">
        <v>1</v>
      </c>
      <c r="C1366" s="36">
        <v>5</v>
      </c>
      <c r="E1366">
        <v>1339</v>
      </c>
      <c r="F1366">
        <v>12.487095260441111</v>
      </c>
      <c r="G1366">
        <v>-8.4870952604411105</v>
      </c>
      <c r="H1366">
        <v>-1.1783781930199873</v>
      </c>
      <c r="J1366">
        <v>59.754464285714292</v>
      </c>
      <c r="K1366">
        <v>15</v>
      </c>
      <c r="V1366">
        <v>1</v>
      </c>
      <c r="W1366" s="36">
        <v>26</v>
      </c>
    </row>
    <row r="1367" spans="1:23">
      <c r="A1367" s="37">
        <v>9967</v>
      </c>
      <c r="B1367">
        <v>1</v>
      </c>
      <c r="C1367" s="36">
        <v>14</v>
      </c>
      <c r="E1367">
        <v>1340</v>
      </c>
      <c r="F1367">
        <v>12.487095260441111</v>
      </c>
      <c r="G1367">
        <v>-1.4870952604411105</v>
      </c>
      <c r="H1367">
        <v>-0.20647354272256696</v>
      </c>
      <c r="J1367">
        <v>59.799107142857146</v>
      </c>
      <c r="K1367">
        <v>15</v>
      </c>
      <c r="V1367">
        <v>1</v>
      </c>
      <c r="W1367" s="36">
        <v>11</v>
      </c>
    </row>
    <row r="1368" spans="1:23">
      <c r="A1368" s="37">
        <v>6181</v>
      </c>
      <c r="B1368">
        <v>1</v>
      </c>
      <c r="C1368" s="36">
        <v>26</v>
      </c>
      <c r="E1368">
        <v>1341</v>
      </c>
      <c r="F1368">
        <v>12.487095260441111</v>
      </c>
      <c r="G1368">
        <v>-0.48709526044111051</v>
      </c>
      <c r="H1368">
        <v>-6.7630021251506911E-2</v>
      </c>
      <c r="J1368">
        <v>59.84375</v>
      </c>
      <c r="K1368">
        <v>15</v>
      </c>
      <c r="V1368">
        <v>1</v>
      </c>
      <c r="W1368" s="36">
        <v>15</v>
      </c>
    </row>
    <row r="1369" spans="1:23">
      <c r="A1369" s="37">
        <v>10507</v>
      </c>
      <c r="B1369">
        <v>1</v>
      </c>
      <c r="C1369" s="36">
        <v>11</v>
      </c>
      <c r="E1369">
        <v>1342</v>
      </c>
      <c r="F1369">
        <v>12.487095260441111</v>
      </c>
      <c r="G1369">
        <v>0.51290473955888949</v>
      </c>
      <c r="H1369">
        <v>7.1213500219553139E-2</v>
      </c>
      <c r="J1369">
        <v>59.888392857142861</v>
      </c>
      <c r="K1369">
        <v>15</v>
      </c>
      <c r="V1369">
        <v>1</v>
      </c>
      <c r="W1369" s="36">
        <v>14</v>
      </c>
    </row>
    <row r="1370" spans="1:23">
      <c r="A1370" s="37">
        <v>2674</v>
      </c>
      <c r="B1370">
        <v>1</v>
      </c>
      <c r="C1370" s="36">
        <v>15</v>
      </c>
      <c r="E1370">
        <v>1343</v>
      </c>
      <c r="F1370">
        <v>12.487095260441111</v>
      </c>
      <c r="G1370">
        <v>4.5129047395588895</v>
      </c>
      <c r="H1370">
        <v>0.62658758610379328</v>
      </c>
      <c r="J1370">
        <v>59.933035714285715</v>
      </c>
      <c r="K1370">
        <v>15</v>
      </c>
      <c r="V1370">
        <v>1</v>
      </c>
      <c r="W1370" s="36">
        <v>4</v>
      </c>
    </row>
    <row r="1371" spans="1:23">
      <c r="A1371" s="37">
        <v>2698</v>
      </c>
      <c r="B1371">
        <v>1</v>
      </c>
      <c r="C1371" s="36">
        <v>14</v>
      </c>
      <c r="E1371">
        <v>1344</v>
      </c>
      <c r="F1371">
        <v>12.487095260441111</v>
      </c>
      <c r="G1371">
        <v>-7.4870952604411105</v>
      </c>
      <c r="H1371">
        <v>-1.0395346715489273</v>
      </c>
      <c r="J1371">
        <v>59.977678571428577</v>
      </c>
      <c r="K1371">
        <v>15</v>
      </c>
      <c r="V1371">
        <v>1</v>
      </c>
      <c r="W1371" s="36">
        <v>9</v>
      </c>
    </row>
    <row r="1372" spans="1:23">
      <c r="A1372" s="37">
        <v>3231</v>
      </c>
      <c r="B1372">
        <v>1</v>
      </c>
      <c r="C1372" s="36">
        <v>4</v>
      </c>
      <c r="E1372">
        <v>1345</v>
      </c>
      <c r="F1372">
        <v>12.487095260441111</v>
      </c>
      <c r="G1372">
        <v>-9.4870952604411105</v>
      </c>
      <c r="H1372">
        <v>-1.3172217144910474</v>
      </c>
      <c r="J1372">
        <v>60.022321428571431</v>
      </c>
      <c r="K1372">
        <v>15</v>
      </c>
      <c r="V1372">
        <v>1</v>
      </c>
      <c r="W1372" s="36">
        <v>10</v>
      </c>
    </row>
    <row r="1373" spans="1:23">
      <c r="A1373" s="37">
        <v>4096</v>
      </c>
      <c r="B1373">
        <v>1</v>
      </c>
      <c r="C1373" s="36">
        <v>9</v>
      </c>
      <c r="E1373">
        <v>1346</v>
      </c>
      <c r="F1373">
        <v>12.487095260441111</v>
      </c>
      <c r="G1373">
        <v>-6.4870952604411105</v>
      </c>
      <c r="H1373">
        <v>-0.90069115007786715</v>
      </c>
      <c r="J1373">
        <v>60.066964285714292</v>
      </c>
      <c r="K1373">
        <v>15</v>
      </c>
      <c r="V1373">
        <v>1</v>
      </c>
      <c r="W1373" s="36">
        <v>10</v>
      </c>
    </row>
    <row r="1374" spans="1:23">
      <c r="A1374" s="37">
        <v>10476</v>
      </c>
      <c r="B1374">
        <v>1</v>
      </c>
      <c r="C1374" s="36">
        <v>10</v>
      </c>
      <c r="E1374">
        <v>1347</v>
      </c>
      <c r="F1374">
        <v>12.487095260441111</v>
      </c>
      <c r="G1374">
        <v>-8.4870952604411105</v>
      </c>
      <c r="H1374">
        <v>-1.1783781930199873</v>
      </c>
      <c r="J1374">
        <v>60.111607142857146</v>
      </c>
      <c r="K1374">
        <v>15</v>
      </c>
      <c r="V1374">
        <v>1</v>
      </c>
      <c r="W1374" s="36">
        <v>6</v>
      </c>
    </row>
    <row r="1375" spans="1:23">
      <c r="A1375" s="37">
        <v>5948</v>
      </c>
      <c r="B1375">
        <v>1</v>
      </c>
      <c r="C1375" s="36">
        <v>10</v>
      </c>
      <c r="E1375">
        <v>1348</v>
      </c>
      <c r="F1375">
        <v>12.487095260441111</v>
      </c>
      <c r="G1375">
        <v>1.5129047395588895</v>
      </c>
      <c r="H1375">
        <v>0.21005702169061319</v>
      </c>
      <c r="J1375">
        <v>60.15625</v>
      </c>
      <c r="K1375">
        <v>15</v>
      </c>
      <c r="V1375">
        <v>1</v>
      </c>
      <c r="W1375" s="36">
        <v>4</v>
      </c>
    </row>
    <row r="1376" spans="1:23">
      <c r="A1376" s="37">
        <v>9140</v>
      </c>
      <c r="B1376">
        <v>1</v>
      </c>
      <c r="C1376" s="36">
        <v>6</v>
      </c>
      <c r="E1376">
        <v>1349</v>
      </c>
      <c r="F1376">
        <v>12.487095260441111</v>
      </c>
      <c r="G1376">
        <v>8.5129047395588895</v>
      </c>
      <c r="H1376">
        <v>1.1819616719880335</v>
      </c>
      <c r="J1376">
        <v>60.200892857142861</v>
      </c>
      <c r="K1376">
        <v>15</v>
      </c>
      <c r="V1376">
        <v>1</v>
      </c>
      <c r="W1376" s="36">
        <v>16</v>
      </c>
    </row>
    <row r="1377" spans="1:23">
      <c r="A1377" s="37">
        <v>10258</v>
      </c>
      <c r="B1377">
        <v>1</v>
      </c>
      <c r="C1377" s="36">
        <v>4</v>
      </c>
      <c r="E1377">
        <v>1350</v>
      </c>
      <c r="F1377">
        <v>12.487095260441111</v>
      </c>
      <c r="G1377">
        <v>6.5129047395588895</v>
      </c>
      <c r="H1377">
        <v>0.90427462904591338</v>
      </c>
      <c r="J1377">
        <v>60.245535714285715</v>
      </c>
      <c r="K1377">
        <v>15</v>
      </c>
      <c r="V1377">
        <v>1</v>
      </c>
      <c r="W1377" s="36">
        <v>23</v>
      </c>
    </row>
    <row r="1378" spans="1:23">
      <c r="A1378" s="37">
        <v>5675</v>
      </c>
      <c r="B1378">
        <v>1</v>
      </c>
      <c r="C1378" s="36">
        <v>16</v>
      </c>
      <c r="E1378">
        <v>1351</v>
      </c>
      <c r="F1378">
        <v>12.487095260441111</v>
      </c>
      <c r="G1378">
        <v>9.5129047395588895</v>
      </c>
      <c r="H1378">
        <v>1.3208051934590936</v>
      </c>
      <c r="J1378">
        <v>60.290178571428577</v>
      </c>
      <c r="K1378">
        <v>15</v>
      </c>
      <c r="V1378">
        <v>1</v>
      </c>
      <c r="W1378" s="36">
        <v>13</v>
      </c>
    </row>
    <row r="1379" spans="1:23">
      <c r="A1379" s="37">
        <v>4743</v>
      </c>
      <c r="B1379">
        <v>1</v>
      </c>
      <c r="C1379" s="36">
        <v>23</v>
      </c>
      <c r="E1379">
        <v>1352</v>
      </c>
      <c r="F1379">
        <v>12.487095260441111</v>
      </c>
      <c r="G1379">
        <v>3.5129047395588895</v>
      </c>
      <c r="H1379">
        <v>0.48774406463273329</v>
      </c>
      <c r="J1379">
        <v>60.334821428571431</v>
      </c>
      <c r="K1379">
        <v>15</v>
      </c>
      <c r="V1379">
        <v>1</v>
      </c>
      <c r="W1379" s="36">
        <v>14</v>
      </c>
    </row>
    <row r="1380" spans="1:23">
      <c r="A1380" s="37">
        <v>8805</v>
      </c>
      <c r="B1380">
        <v>1</v>
      </c>
      <c r="C1380" s="36">
        <v>13</v>
      </c>
      <c r="E1380">
        <v>1353</v>
      </c>
      <c r="F1380">
        <v>12.487095260441111</v>
      </c>
      <c r="G1380">
        <v>-9.4870952604411105</v>
      </c>
      <c r="H1380">
        <v>-1.3172217144910474</v>
      </c>
      <c r="J1380">
        <v>60.379464285714292</v>
      </c>
      <c r="K1380">
        <v>15</v>
      </c>
      <c r="V1380">
        <v>1</v>
      </c>
      <c r="W1380" s="36">
        <v>5</v>
      </c>
    </row>
    <row r="1381" spans="1:23">
      <c r="A1381" s="37">
        <v>1542</v>
      </c>
      <c r="B1381">
        <v>1</v>
      </c>
      <c r="C1381" s="36">
        <v>14</v>
      </c>
      <c r="E1381">
        <v>1354</v>
      </c>
      <c r="F1381">
        <v>12.487095260441111</v>
      </c>
      <c r="G1381">
        <v>-2.4870952604411105</v>
      </c>
      <c r="H1381">
        <v>-0.34531706419362701</v>
      </c>
      <c r="J1381">
        <v>60.424107142857146</v>
      </c>
      <c r="K1381">
        <v>15</v>
      </c>
      <c r="V1381">
        <v>1</v>
      </c>
      <c r="W1381" s="36">
        <v>12</v>
      </c>
    </row>
    <row r="1382" spans="1:23">
      <c r="A1382" s="37">
        <v>6770</v>
      </c>
      <c r="B1382">
        <v>1</v>
      </c>
      <c r="C1382" s="36">
        <v>5</v>
      </c>
      <c r="E1382">
        <v>1355</v>
      </c>
      <c r="F1382">
        <v>13.513761467889871</v>
      </c>
      <c r="G1382">
        <v>5.4862385321101286</v>
      </c>
      <c r="H1382">
        <v>0.76172867742838957</v>
      </c>
      <c r="J1382">
        <v>60.46875</v>
      </c>
      <c r="K1382">
        <v>15</v>
      </c>
      <c r="V1382">
        <v>1</v>
      </c>
      <c r="W1382" s="36">
        <v>12</v>
      </c>
    </row>
    <row r="1383" spans="1:23">
      <c r="A1383" s="37">
        <v>8773</v>
      </c>
      <c r="B1383">
        <v>1</v>
      </c>
      <c r="C1383" s="36">
        <v>12</v>
      </c>
      <c r="E1383">
        <v>1356</v>
      </c>
      <c r="F1383">
        <v>13.513761467889871</v>
      </c>
      <c r="G1383">
        <v>7.4862385321101286</v>
      </c>
      <c r="H1383">
        <v>1.0394157203705097</v>
      </c>
      <c r="J1383">
        <v>60.513392857142861</v>
      </c>
      <c r="K1383">
        <v>15</v>
      </c>
      <c r="V1383">
        <v>1</v>
      </c>
      <c r="W1383" s="36">
        <v>9</v>
      </c>
    </row>
    <row r="1384" spans="1:23">
      <c r="A1384" s="37">
        <v>10475</v>
      </c>
      <c r="B1384">
        <v>1</v>
      </c>
      <c r="C1384" s="36">
        <v>12</v>
      </c>
      <c r="E1384">
        <v>1357</v>
      </c>
      <c r="F1384">
        <v>13.513761467889871</v>
      </c>
      <c r="G1384">
        <v>-7.5137614678898714</v>
      </c>
      <c r="H1384">
        <v>-1.043237101695391</v>
      </c>
      <c r="J1384">
        <v>60.558035714285715</v>
      </c>
      <c r="K1384">
        <v>15</v>
      </c>
      <c r="V1384">
        <v>0</v>
      </c>
      <c r="W1384" s="36">
        <v>8</v>
      </c>
    </row>
    <row r="1385" spans="1:23">
      <c r="A1385" s="37">
        <v>10420</v>
      </c>
      <c r="B1385">
        <v>1</v>
      </c>
      <c r="C1385" s="36">
        <v>9</v>
      </c>
      <c r="E1385">
        <v>1358</v>
      </c>
      <c r="F1385">
        <v>13.513761467889871</v>
      </c>
      <c r="G1385">
        <v>4.4862385321101286</v>
      </c>
      <c r="H1385">
        <v>0.62288515595732952</v>
      </c>
      <c r="J1385">
        <v>60.602678571428577</v>
      </c>
      <c r="K1385">
        <v>15</v>
      </c>
      <c r="V1385">
        <v>0</v>
      </c>
      <c r="W1385" s="36">
        <v>4</v>
      </c>
    </row>
    <row r="1386" spans="1:23">
      <c r="A1386" s="37">
        <v>7514</v>
      </c>
      <c r="B1386">
        <v>0</v>
      </c>
      <c r="C1386" s="36">
        <v>8</v>
      </c>
      <c r="E1386">
        <v>1359</v>
      </c>
      <c r="F1386">
        <v>13.513761467889871</v>
      </c>
      <c r="G1386">
        <v>4.4862385321101286</v>
      </c>
      <c r="H1386">
        <v>0.62288515595732952</v>
      </c>
      <c r="J1386">
        <v>60.647321428571431</v>
      </c>
      <c r="K1386">
        <v>15</v>
      </c>
      <c r="V1386">
        <v>0</v>
      </c>
      <c r="W1386" s="36">
        <v>3</v>
      </c>
    </row>
    <row r="1387" spans="1:23">
      <c r="A1387" s="37">
        <v>2902</v>
      </c>
      <c r="B1387">
        <v>0</v>
      </c>
      <c r="C1387" s="36">
        <v>4</v>
      </c>
      <c r="E1387">
        <v>1360</v>
      </c>
      <c r="F1387">
        <v>13.513761467889871</v>
      </c>
      <c r="G1387">
        <v>-6.5137614678898714</v>
      </c>
      <c r="H1387">
        <v>-0.90439358022433092</v>
      </c>
      <c r="J1387">
        <v>60.691964285714292</v>
      </c>
      <c r="K1387">
        <v>15</v>
      </c>
      <c r="V1387">
        <v>0</v>
      </c>
      <c r="W1387" s="36">
        <v>5</v>
      </c>
    </row>
    <row r="1388" spans="1:23">
      <c r="A1388" s="37">
        <v>4345</v>
      </c>
      <c r="B1388">
        <v>0</v>
      </c>
      <c r="C1388" s="36">
        <v>3</v>
      </c>
      <c r="E1388">
        <v>1361</v>
      </c>
      <c r="F1388">
        <v>13.513761467889871</v>
      </c>
      <c r="G1388">
        <v>2.4862385321101286</v>
      </c>
      <c r="H1388">
        <v>0.34519811301520947</v>
      </c>
      <c r="J1388">
        <v>60.736607142857146</v>
      </c>
      <c r="K1388">
        <v>15</v>
      </c>
      <c r="V1388">
        <v>0</v>
      </c>
      <c r="W1388" s="36">
        <v>20</v>
      </c>
    </row>
    <row r="1389" spans="1:23">
      <c r="A1389" s="37">
        <v>793</v>
      </c>
      <c r="B1389">
        <v>0</v>
      </c>
      <c r="C1389" s="36">
        <v>5</v>
      </c>
      <c r="E1389">
        <v>1362</v>
      </c>
      <c r="F1389">
        <v>13.513761467889871</v>
      </c>
      <c r="G1389">
        <v>-8.5137614678898714</v>
      </c>
      <c r="H1389">
        <v>-1.1820806231664511</v>
      </c>
      <c r="J1389">
        <v>60.78125</v>
      </c>
      <c r="K1389">
        <v>15</v>
      </c>
      <c r="V1389">
        <v>0</v>
      </c>
      <c r="W1389" s="36">
        <v>4</v>
      </c>
    </row>
    <row r="1390" spans="1:23">
      <c r="A1390" s="37">
        <v>10909</v>
      </c>
      <c r="B1390">
        <v>0</v>
      </c>
      <c r="C1390" s="36">
        <v>20</v>
      </c>
      <c r="E1390">
        <v>1363</v>
      </c>
      <c r="F1390">
        <v>13.513761467889871</v>
      </c>
      <c r="G1390">
        <v>0.48623853211012857</v>
      </c>
      <c r="H1390">
        <v>6.751107007308936E-2</v>
      </c>
      <c r="J1390">
        <v>60.825892857142861</v>
      </c>
      <c r="K1390">
        <v>15</v>
      </c>
      <c r="V1390">
        <v>0</v>
      </c>
      <c r="W1390" s="36">
        <v>4</v>
      </c>
    </row>
    <row r="1391" spans="1:23">
      <c r="A1391" s="37">
        <v>3769</v>
      </c>
      <c r="B1391">
        <v>0</v>
      </c>
      <c r="C1391" s="36">
        <v>4</v>
      </c>
      <c r="E1391">
        <v>1364</v>
      </c>
      <c r="F1391">
        <v>13.513761467889871</v>
      </c>
      <c r="G1391">
        <v>12.486238532110129</v>
      </c>
      <c r="H1391">
        <v>1.73363332772581</v>
      </c>
      <c r="J1391">
        <v>60.870535714285715</v>
      </c>
      <c r="K1391">
        <v>15</v>
      </c>
      <c r="V1391">
        <v>0</v>
      </c>
      <c r="W1391" s="36">
        <v>4</v>
      </c>
    </row>
    <row r="1392" spans="1:23">
      <c r="A1392" s="37">
        <v>8702</v>
      </c>
      <c r="B1392">
        <v>0</v>
      </c>
      <c r="C1392" s="36">
        <v>4</v>
      </c>
      <c r="E1392">
        <v>1365</v>
      </c>
      <c r="F1392">
        <v>13.513761467889871</v>
      </c>
      <c r="G1392">
        <v>-2.5137614678898714</v>
      </c>
      <c r="H1392">
        <v>-0.34901949434009077</v>
      </c>
      <c r="J1392">
        <v>60.915178571428577</v>
      </c>
      <c r="K1392">
        <v>15</v>
      </c>
      <c r="V1392">
        <v>0</v>
      </c>
      <c r="W1392" s="36">
        <v>20</v>
      </c>
    </row>
    <row r="1393" spans="1:23">
      <c r="A1393" s="37">
        <v>4791</v>
      </c>
      <c r="B1393">
        <v>0</v>
      </c>
      <c r="C1393" s="36">
        <v>4</v>
      </c>
      <c r="E1393">
        <v>1366</v>
      </c>
      <c r="F1393">
        <v>13.513761467889871</v>
      </c>
      <c r="G1393">
        <v>1.4862385321101286</v>
      </c>
      <c r="H1393">
        <v>0.2063545915441494</v>
      </c>
      <c r="J1393">
        <v>60.959821428571431</v>
      </c>
      <c r="K1393">
        <v>15</v>
      </c>
      <c r="V1393">
        <v>0</v>
      </c>
      <c r="W1393" s="36">
        <v>11</v>
      </c>
    </row>
    <row r="1394" spans="1:23">
      <c r="A1394" s="37">
        <v>2963</v>
      </c>
      <c r="B1394">
        <v>0</v>
      </c>
      <c r="C1394" s="36">
        <v>20</v>
      </c>
      <c r="E1394">
        <v>1367</v>
      </c>
      <c r="F1394">
        <v>13.513761467889871</v>
      </c>
      <c r="G1394">
        <v>0.48623853211012857</v>
      </c>
      <c r="H1394">
        <v>6.751107007308936E-2</v>
      </c>
      <c r="J1394">
        <v>61.004464285714292</v>
      </c>
      <c r="K1394">
        <v>15</v>
      </c>
      <c r="V1394">
        <v>0</v>
      </c>
      <c r="W1394" s="36">
        <v>7</v>
      </c>
    </row>
    <row r="1395" spans="1:23">
      <c r="A1395" s="37">
        <v>8216</v>
      </c>
      <c r="B1395">
        <v>0</v>
      </c>
      <c r="C1395" s="36">
        <v>11</v>
      </c>
      <c r="E1395">
        <v>1368</v>
      </c>
      <c r="F1395">
        <v>13.513761467889871</v>
      </c>
      <c r="G1395">
        <v>-9.5137614678898714</v>
      </c>
      <c r="H1395">
        <v>-1.3209241446375111</v>
      </c>
      <c r="J1395">
        <v>61.049107142857146</v>
      </c>
      <c r="K1395">
        <v>15</v>
      </c>
      <c r="V1395">
        <v>0</v>
      </c>
      <c r="W1395" s="36">
        <v>4</v>
      </c>
    </row>
    <row r="1396" spans="1:23">
      <c r="A1396" s="37">
        <v>8140</v>
      </c>
      <c r="B1396">
        <v>0</v>
      </c>
      <c r="C1396" s="36">
        <v>7</v>
      </c>
      <c r="E1396">
        <v>1369</v>
      </c>
      <c r="F1396">
        <v>13.513761467889871</v>
      </c>
      <c r="G1396">
        <v>-4.5137614678898714</v>
      </c>
      <c r="H1396">
        <v>-0.62670653728221093</v>
      </c>
      <c r="J1396">
        <v>61.09375</v>
      </c>
      <c r="K1396">
        <v>15</v>
      </c>
      <c r="V1396">
        <v>0</v>
      </c>
      <c r="W1396" s="36">
        <v>4</v>
      </c>
    </row>
    <row r="1397" spans="1:23">
      <c r="A1397" s="37">
        <v>10146</v>
      </c>
      <c r="B1397">
        <v>0</v>
      </c>
      <c r="C1397" s="36">
        <v>4</v>
      </c>
      <c r="E1397">
        <v>1370</v>
      </c>
      <c r="F1397">
        <v>13.513761467889871</v>
      </c>
      <c r="G1397">
        <v>-3.5137614678898714</v>
      </c>
      <c r="H1397">
        <v>-0.48786301581115082</v>
      </c>
      <c r="J1397">
        <v>61.138392857142861</v>
      </c>
      <c r="K1397">
        <v>15</v>
      </c>
      <c r="V1397">
        <v>0</v>
      </c>
      <c r="W1397" s="36">
        <v>5</v>
      </c>
    </row>
    <row r="1398" spans="1:23">
      <c r="A1398" s="37">
        <v>5289</v>
      </c>
      <c r="B1398">
        <v>0</v>
      </c>
      <c r="C1398" s="36">
        <v>4</v>
      </c>
      <c r="E1398">
        <v>1371</v>
      </c>
      <c r="F1398">
        <v>13.513761467889871</v>
      </c>
      <c r="G1398">
        <v>-3.5137614678898714</v>
      </c>
      <c r="H1398">
        <v>-0.48786301581115082</v>
      </c>
      <c r="J1398">
        <v>61.183035714285715</v>
      </c>
      <c r="K1398">
        <v>15</v>
      </c>
      <c r="V1398">
        <v>0</v>
      </c>
      <c r="W1398" s="36">
        <v>21</v>
      </c>
    </row>
    <row r="1399" spans="1:23">
      <c r="A1399" s="37">
        <v>2587</v>
      </c>
      <c r="B1399">
        <v>0</v>
      </c>
      <c r="C1399" s="36">
        <v>5</v>
      </c>
      <c r="E1399">
        <v>1372</v>
      </c>
      <c r="F1399">
        <v>13.513761467889871</v>
      </c>
      <c r="G1399">
        <v>-7.5137614678898714</v>
      </c>
      <c r="H1399">
        <v>-1.043237101695391</v>
      </c>
      <c r="J1399">
        <v>61.227678571428577</v>
      </c>
      <c r="K1399">
        <v>15</v>
      </c>
      <c r="V1399">
        <v>0</v>
      </c>
      <c r="W1399" s="36">
        <v>3</v>
      </c>
    </row>
    <row r="1400" spans="1:23">
      <c r="A1400" s="37">
        <v>4405</v>
      </c>
      <c r="B1400">
        <v>0</v>
      </c>
      <c r="C1400" s="36">
        <v>21</v>
      </c>
      <c r="E1400">
        <v>1373</v>
      </c>
      <c r="F1400">
        <v>13.513761467889871</v>
      </c>
      <c r="G1400">
        <v>-9.5137614678898714</v>
      </c>
      <c r="H1400">
        <v>-1.3209241446375111</v>
      </c>
      <c r="J1400">
        <v>61.272321428571431</v>
      </c>
      <c r="K1400">
        <v>15</v>
      </c>
      <c r="V1400">
        <v>0</v>
      </c>
      <c r="W1400" s="36">
        <v>6</v>
      </c>
    </row>
    <row r="1401" spans="1:23">
      <c r="A1401" s="37">
        <v>8663</v>
      </c>
      <c r="B1401">
        <v>0</v>
      </c>
      <c r="C1401" s="36">
        <v>3</v>
      </c>
      <c r="E1401">
        <v>1374</v>
      </c>
      <c r="F1401">
        <v>13.513761467889871</v>
      </c>
      <c r="G1401">
        <v>2.4862385321101286</v>
      </c>
      <c r="H1401">
        <v>0.34519811301520947</v>
      </c>
      <c r="J1401">
        <v>61.316964285714292</v>
      </c>
      <c r="K1401">
        <v>15</v>
      </c>
      <c r="V1401">
        <v>0</v>
      </c>
      <c r="W1401" s="36">
        <v>21</v>
      </c>
    </row>
    <row r="1402" spans="1:23">
      <c r="A1402" s="37">
        <v>2589</v>
      </c>
      <c r="B1402">
        <v>0</v>
      </c>
      <c r="C1402" s="36">
        <v>6</v>
      </c>
      <c r="E1402">
        <v>1375</v>
      </c>
      <c r="F1402">
        <v>13.513761467889871</v>
      </c>
      <c r="G1402">
        <v>9.4862385321101286</v>
      </c>
      <c r="H1402">
        <v>1.3171027633126298</v>
      </c>
      <c r="J1402">
        <v>61.361607142857146</v>
      </c>
      <c r="K1402">
        <v>15</v>
      </c>
      <c r="V1402">
        <v>0</v>
      </c>
      <c r="W1402" s="36">
        <v>12</v>
      </c>
    </row>
    <row r="1403" spans="1:23">
      <c r="A1403" s="37">
        <v>3421</v>
      </c>
      <c r="B1403">
        <v>0</v>
      </c>
      <c r="C1403" s="36">
        <v>21</v>
      </c>
      <c r="E1403">
        <v>1376</v>
      </c>
      <c r="F1403">
        <v>13.513761467889871</v>
      </c>
      <c r="G1403">
        <v>-0.51376146788987143</v>
      </c>
      <c r="H1403">
        <v>-7.1332451397970689E-2</v>
      </c>
      <c r="J1403">
        <v>61.40625</v>
      </c>
      <c r="K1403">
        <v>15</v>
      </c>
      <c r="V1403">
        <v>0</v>
      </c>
      <c r="W1403" s="36">
        <v>11</v>
      </c>
    </row>
    <row r="1404" spans="1:23">
      <c r="A1404" s="37">
        <v>10490</v>
      </c>
      <c r="B1404">
        <v>0</v>
      </c>
      <c r="C1404" s="36">
        <v>12</v>
      </c>
      <c r="E1404">
        <v>1377</v>
      </c>
      <c r="F1404">
        <v>13.513761467889871</v>
      </c>
      <c r="G1404">
        <v>0.48623853211012857</v>
      </c>
      <c r="H1404">
        <v>6.751107007308936E-2</v>
      </c>
      <c r="J1404">
        <v>61.450892857142861</v>
      </c>
      <c r="K1404">
        <v>15</v>
      </c>
      <c r="V1404">
        <v>0</v>
      </c>
      <c r="W1404" s="36">
        <v>20</v>
      </c>
    </row>
    <row r="1405" spans="1:23">
      <c r="A1405" s="37">
        <v>4094</v>
      </c>
      <c r="B1405">
        <v>0</v>
      </c>
      <c r="C1405" s="36">
        <v>11</v>
      </c>
      <c r="E1405">
        <v>1378</v>
      </c>
      <c r="F1405">
        <v>13.513761467889871</v>
      </c>
      <c r="G1405">
        <v>-8.5137614678898714</v>
      </c>
      <c r="H1405">
        <v>-1.1820806231664511</v>
      </c>
      <c r="J1405">
        <v>61.495535714285715</v>
      </c>
      <c r="K1405">
        <v>15</v>
      </c>
      <c r="V1405">
        <v>0</v>
      </c>
      <c r="W1405" s="36">
        <v>8</v>
      </c>
    </row>
    <row r="1406" spans="1:23">
      <c r="A1406" s="37">
        <v>9958</v>
      </c>
      <c r="B1406">
        <v>0</v>
      </c>
      <c r="C1406" s="36">
        <v>20</v>
      </c>
      <c r="E1406">
        <v>1379</v>
      </c>
      <c r="F1406">
        <v>13.513761467889871</v>
      </c>
      <c r="G1406">
        <v>-1.5137614678898714</v>
      </c>
      <c r="H1406">
        <v>-0.21017597286903072</v>
      </c>
      <c r="J1406">
        <v>61.540178571428577</v>
      </c>
      <c r="K1406">
        <v>15</v>
      </c>
      <c r="V1406">
        <v>0</v>
      </c>
      <c r="W1406" s="36">
        <v>11</v>
      </c>
    </row>
    <row r="1407" spans="1:23">
      <c r="A1407" s="37">
        <v>2534</v>
      </c>
      <c r="B1407">
        <v>0</v>
      </c>
      <c r="C1407" s="36">
        <v>8</v>
      </c>
      <c r="E1407">
        <v>1380</v>
      </c>
      <c r="F1407">
        <v>13.513761467889871</v>
      </c>
      <c r="G1407">
        <v>-1.5137614678898714</v>
      </c>
      <c r="H1407">
        <v>-0.21017597286903072</v>
      </c>
      <c r="J1407">
        <v>61.584821428571431</v>
      </c>
      <c r="K1407">
        <v>15</v>
      </c>
      <c r="V1407">
        <v>0</v>
      </c>
      <c r="W1407" s="36">
        <v>20</v>
      </c>
    </row>
    <row r="1408" spans="1:23">
      <c r="A1408" s="37">
        <v>4188</v>
      </c>
      <c r="B1408">
        <v>0</v>
      </c>
      <c r="C1408" s="36">
        <v>11</v>
      </c>
      <c r="E1408">
        <v>1381</v>
      </c>
      <c r="F1408">
        <v>13.513761467889871</v>
      </c>
      <c r="G1408">
        <v>-4.5137614678898714</v>
      </c>
      <c r="H1408">
        <v>-0.62670653728221093</v>
      </c>
      <c r="J1408">
        <v>61.629464285714292</v>
      </c>
      <c r="K1408">
        <v>15</v>
      </c>
      <c r="V1408">
        <v>0</v>
      </c>
      <c r="W1408" s="36">
        <v>7</v>
      </c>
    </row>
    <row r="1409" spans="1:23">
      <c r="A1409" s="37">
        <v>6613</v>
      </c>
      <c r="B1409">
        <v>0</v>
      </c>
      <c r="C1409" s="36">
        <v>20</v>
      </c>
      <c r="E1409">
        <v>1382</v>
      </c>
      <c r="F1409">
        <v>12.487095260441111</v>
      </c>
      <c r="G1409">
        <v>-4.4870952604411105</v>
      </c>
      <c r="H1409">
        <v>-0.62300410713574705</v>
      </c>
      <c r="J1409">
        <v>61.674107142857146</v>
      </c>
      <c r="K1409">
        <v>15</v>
      </c>
      <c r="V1409">
        <v>0</v>
      </c>
      <c r="W1409" s="36">
        <v>12</v>
      </c>
    </row>
    <row r="1410" spans="1:23">
      <c r="A1410" s="37">
        <v>10827</v>
      </c>
      <c r="B1410">
        <v>0</v>
      </c>
      <c r="C1410" s="36">
        <v>7</v>
      </c>
      <c r="E1410">
        <v>1383</v>
      </c>
      <c r="F1410">
        <v>12.487095260441111</v>
      </c>
      <c r="G1410">
        <v>-8.4870952604411105</v>
      </c>
      <c r="H1410">
        <v>-1.1783781930199873</v>
      </c>
      <c r="J1410">
        <v>61.71875</v>
      </c>
      <c r="K1410">
        <v>15</v>
      </c>
      <c r="V1410">
        <v>0</v>
      </c>
      <c r="W1410" s="36">
        <v>20</v>
      </c>
    </row>
    <row r="1411" spans="1:23">
      <c r="A1411" s="37">
        <v>5491</v>
      </c>
      <c r="B1411">
        <v>0</v>
      </c>
      <c r="C1411" s="36">
        <v>12</v>
      </c>
      <c r="E1411">
        <v>1384</v>
      </c>
      <c r="F1411">
        <v>12.487095260441111</v>
      </c>
      <c r="G1411">
        <v>-9.4870952604411105</v>
      </c>
      <c r="H1411">
        <v>-1.3172217144910474</v>
      </c>
      <c r="J1411">
        <v>61.763392857142861</v>
      </c>
      <c r="K1411">
        <v>15</v>
      </c>
      <c r="V1411">
        <v>0</v>
      </c>
      <c r="W1411" s="36">
        <v>15</v>
      </c>
    </row>
    <row r="1412" spans="1:23">
      <c r="A1412" s="37">
        <v>8402</v>
      </c>
      <c r="B1412">
        <v>0</v>
      </c>
      <c r="C1412" s="36">
        <v>20</v>
      </c>
      <c r="E1412">
        <v>1385</v>
      </c>
      <c r="F1412">
        <v>12.487095260441111</v>
      </c>
      <c r="G1412">
        <v>-7.4870952604411105</v>
      </c>
      <c r="H1412">
        <v>-1.0395346715489273</v>
      </c>
      <c r="J1412">
        <v>61.808035714285715</v>
      </c>
      <c r="K1412">
        <v>15</v>
      </c>
      <c r="V1412">
        <v>0</v>
      </c>
      <c r="W1412" s="36">
        <v>7</v>
      </c>
    </row>
    <row r="1413" spans="1:23">
      <c r="A1413" s="37">
        <v>8783</v>
      </c>
      <c r="B1413">
        <v>0</v>
      </c>
      <c r="C1413" s="36">
        <v>15</v>
      </c>
      <c r="E1413">
        <v>1386</v>
      </c>
      <c r="F1413">
        <v>12.487095260441111</v>
      </c>
      <c r="G1413">
        <v>7.5129047395588895</v>
      </c>
      <c r="H1413">
        <v>1.0431181505169735</v>
      </c>
      <c r="J1413">
        <v>61.852678571428577</v>
      </c>
      <c r="K1413">
        <v>15</v>
      </c>
      <c r="V1413">
        <v>0</v>
      </c>
      <c r="W1413" s="36">
        <v>21</v>
      </c>
    </row>
    <row r="1414" spans="1:23">
      <c r="A1414" s="37">
        <v>10010</v>
      </c>
      <c r="B1414">
        <v>0</v>
      </c>
      <c r="C1414" s="36">
        <v>7</v>
      </c>
      <c r="E1414">
        <v>1387</v>
      </c>
      <c r="F1414">
        <v>12.487095260441111</v>
      </c>
      <c r="G1414">
        <v>-8.4870952604411105</v>
      </c>
      <c r="H1414">
        <v>-1.1783781930199873</v>
      </c>
      <c r="J1414">
        <v>61.897321428571431</v>
      </c>
      <c r="K1414">
        <v>15</v>
      </c>
      <c r="V1414">
        <v>0</v>
      </c>
      <c r="W1414" s="36">
        <v>14</v>
      </c>
    </row>
    <row r="1415" spans="1:23">
      <c r="A1415" s="37">
        <v>618</v>
      </c>
      <c r="B1415">
        <v>0</v>
      </c>
      <c r="C1415" s="36">
        <v>21</v>
      </c>
      <c r="E1415">
        <v>1388</v>
      </c>
      <c r="F1415">
        <v>12.487095260441111</v>
      </c>
      <c r="G1415">
        <v>-8.4870952604411105</v>
      </c>
      <c r="H1415">
        <v>-1.1783781930199873</v>
      </c>
      <c r="J1415">
        <v>61.941964285714292</v>
      </c>
      <c r="K1415">
        <v>15</v>
      </c>
      <c r="V1415">
        <v>0</v>
      </c>
      <c r="W1415" s="36">
        <v>3</v>
      </c>
    </row>
    <row r="1416" spans="1:23">
      <c r="A1416" s="37">
        <v>9121</v>
      </c>
      <c r="B1416">
        <v>0</v>
      </c>
      <c r="C1416" s="36">
        <v>14</v>
      </c>
      <c r="E1416">
        <v>1389</v>
      </c>
      <c r="F1416">
        <v>12.487095260441111</v>
      </c>
      <c r="G1416">
        <v>-8.4870952604411105</v>
      </c>
      <c r="H1416">
        <v>-1.1783781930199873</v>
      </c>
      <c r="J1416">
        <v>61.986607142857146</v>
      </c>
      <c r="K1416">
        <v>15</v>
      </c>
      <c r="V1416">
        <v>0</v>
      </c>
      <c r="W1416" s="36">
        <v>20</v>
      </c>
    </row>
    <row r="1417" spans="1:23">
      <c r="A1417" s="37">
        <v>361</v>
      </c>
      <c r="B1417">
        <v>0</v>
      </c>
      <c r="C1417" s="36">
        <v>3</v>
      </c>
      <c r="E1417">
        <v>1390</v>
      </c>
      <c r="F1417">
        <v>12.487095260441111</v>
      </c>
      <c r="G1417">
        <v>7.5129047395588895</v>
      </c>
      <c r="H1417">
        <v>1.0431181505169735</v>
      </c>
      <c r="J1417">
        <v>62.03125</v>
      </c>
      <c r="K1417">
        <v>15</v>
      </c>
      <c r="V1417">
        <v>0</v>
      </c>
      <c r="W1417" s="36">
        <v>8</v>
      </c>
    </row>
    <row r="1418" spans="1:23">
      <c r="A1418" s="37">
        <v>4310</v>
      </c>
      <c r="B1418">
        <v>0</v>
      </c>
      <c r="C1418" s="36">
        <v>20</v>
      </c>
      <c r="E1418">
        <v>1391</v>
      </c>
      <c r="F1418">
        <v>12.487095260441111</v>
      </c>
      <c r="G1418">
        <v>-1.4870952604411105</v>
      </c>
      <c r="H1418">
        <v>-0.20647354272256696</v>
      </c>
      <c r="J1418">
        <v>62.075892857142861</v>
      </c>
      <c r="K1418">
        <v>15</v>
      </c>
      <c r="V1418">
        <v>0</v>
      </c>
      <c r="W1418" s="36">
        <v>15</v>
      </c>
    </row>
    <row r="1419" spans="1:23">
      <c r="A1419" s="37">
        <v>2678</v>
      </c>
      <c r="B1419">
        <v>0</v>
      </c>
      <c r="C1419" s="36">
        <v>8</v>
      </c>
      <c r="E1419">
        <v>1392</v>
      </c>
      <c r="F1419">
        <v>12.487095260441111</v>
      </c>
      <c r="G1419">
        <v>-5.4870952604411105</v>
      </c>
      <c r="H1419">
        <v>-0.7618476286068071</v>
      </c>
      <c r="J1419">
        <v>62.120535714285715</v>
      </c>
      <c r="K1419">
        <v>15</v>
      </c>
      <c r="V1419">
        <v>0</v>
      </c>
      <c r="W1419" s="36">
        <v>5</v>
      </c>
    </row>
    <row r="1420" spans="1:23">
      <c r="A1420" s="37">
        <v>6376</v>
      </c>
      <c r="B1420">
        <v>0</v>
      </c>
      <c r="C1420" s="36">
        <v>15</v>
      </c>
      <c r="E1420">
        <v>1393</v>
      </c>
      <c r="F1420">
        <v>12.487095260441111</v>
      </c>
      <c r="G1420">
        <v>-8.4870952604411105</v>
      </c>
      <c r="H1420">
        <v>-1.1783781930199873</v>
      </c>
      <c r="J1420">
        <v>62.165178571428577</v>
      </c>
      <c r="K1420">
        <v>15</v>
      </c>
      <c r="V1420">
        <v>0</v>
      </c>
      <c r="W1420" s="36">
        <v>9</v>
      </c>
    </row>
    <row r="1421" spans="1:23">
      <c r="A1421" s="37">
        <v>524</v>
      </c>
      <c r="B1421">
        <v>0</v>
      </c>
      <c r="C1421" s="36">
        <v>5</v>
      </c>
      <c r="E1421">
        <v>1394</v>
      </c>
      <c r="F1421">
        <v>12.487095260441111</v>
      </c>
      <c r="G1421">
        <v>-8.4870952604411105</v>
      </c>
      <c r="H1421">
        <v>-1.1783781930199873</v>
      </c>
      <c r="J1421">
        <v>62.209821428571431</v>
      </c>
      <c r="K1421">
        <v>16</v>
      </c>
      <c r="V1421">
        <v>0</v>
      </c>
      <c r="W1421" s="36">
        <v>5</v>
      </c>
    </row>
    <row r="1422" spans="1:23">
      <c r="A1422" s="37">
        <v>10341</v>
      </c>
      <c r="B1422">
        <v>0</v>
      </c>
      <c r="C1422" s="36">
        <v>9</v>
      </c>
      <c r="E1422">
        <v>1395</v>
      </c>
      <c r="F1422">
        <v>12.487095260441111</v>
      </c>
      <c r="G1422">
        <v>-7.4870952604411105</v>
      </c>
      <c r="H1422">
        <v>-1.0395346715489273</v>
      </c>
      <c r="J1422">
        <v>62.254464285714292</v>
      </c>
      <c r="K1422">
        <v>16</v>
      </c>
      <c r="V1422">
        <v>0</v>
      </c>
      <c r="W1422" s="36">
        <v>6</v>
      </c>
    </row>
    <row r="1423" spans="1:23">
      <c r="A1423" s="37">
        <v>5654</v>
      </c>
      <c r="B1423">
        <v>0</v>
      </c>
      <c r="C1423" s="36">
        <v>5</v>
      </c>
      <c r="E1423">
        <v>1396</v>
      </c>
      <c r="F1423">
        <v>12.487095260441111</v>
      </c>
      <c r="G1423">
        <v>8.5129047395588895</v>
      </c>
      <c r="H1423">
        <v>1.1819616719880335</v>
      </c>
      <c r="J1423">
        <v>62.299107142857146</v>
      </c>
      <c r="K1423">
        <v>16</v>
      </c>
      <c r="V1423">
        <v>0</v>
      </c>
      <c r="W1423" s="36">
        <v>3</v>
      </c>
    </row>
    <row r="1424" spans="1:23">
      <c r="A1424" s="37">
        <v>4098</v>
      </c>
      <c r="B1424">
        <v>0</v>
      </c>
      <c r="C1424" s="36">
        <v>6</v>
      </c>
      <c r="E1424">
        <v>1397</v>
      </c>
      <c r="F1424">
        <v>12.487095260441111</v>
      </c>
      <c r="G1424">
        <v>-9.4870952604411105</v>
      </c>
      <c r="H1424">
        <v>-1.3172217144910474</v>
      </c>
      <c r="J1424">
        <v>62.34375</v>
      </c>
      <c r="K1424">
        <v>16</v>
      </c>
      <c r="V1424">
        <v>0</v>
      </c>
      <c r="W1424" s="36">
        <v>22</v>
      </c>
    </row>
    <row r="1425" spans="1:23">
      <c r="A1425" s="37">
        <v>5824</v>
      </c>
      <c r="B1425">
        <v>0</v>
      </c>
      <c r="C1425" s="36">
        <v>3</v>
      </c>
      <c r="E1425">
        <v>1398</v>
      </c>
      <c r="F1425">
        <v>12.487095260441111</v>
      </c>
      <c r="G1425">
        <v>-6.4870952604411105</v>
      </c>
      <c r="H1425">
        <v>-0.90069115007786715</v>
      </c>
      <c r="J1425">
        <v>62.388392857142861</v>
      </c>
      <c r="K1425">
        <v>16</v>
      </c>
      <c r="V1425">
        <v>0</v>
      </c>
      <c r="W1425" s="36">
        <v>19</v>
      </c>
    </row>
    <row r="1426" spans="1:23">
      <c r="A1426" s="37">
        <v>7000</v>
      </c>
      <c r="B1426">
        <v>0</v>
      </c>
      <c r="C1426" s="36">
        <v>22</v>
      </c>
      <c r="E1426">
        <v>1399</v>
      </c>
      <c r="F1426">
        <v>12.487095260441111</v>
      </c>
      <c r="G1426">
        <v>8.5129047395588895</v>
      </c>
      <c r="H1426">
        <v>1.1819616719880335</v>
      </c>
      <c r="J1426">
        <v>62.433035714285715</v>
      </c>
      <c r="K1426">
        <v>16</v>
      </c>
      <c r="V1426">
        <v>0</v>
      </c>
      <c r="W1426" s="36">
        <v>4</v>
      </c>
    </row>
    <row r="1427" spans="1:23">
      <c r="A1427" s="37">
        <v>2561</v>
      </c>
      <c r="B1427">
        <v>0</v>
      </c>
      <c r="C1427" s="36">
        <v>19</v>
      </c>
      <c r="E1427">
        <v>1400</v>
      </c>
      <c r="F1427">
        <v>12.487095260441111</v>
      </c>
      <c r="G1427">
        <v>-0.48709526044111051</v>
      </c>
      <c r="H1427">
        <v>-6.7630021251506911E-2</v>
      </c>
      <c r="J1427">
        <v>62.477678571428577</v>
      </c>
      <c r="K1427">
        <v>16</v>
      </c>
      <c r="V1427">
        <v>0</v>
      </c>
      <c r="W1427" s="36">
        <v>4</v>
      </c>
    </row>
    <row r="1428" spans="1:23">
      <c r="A1428" s="37">
        <v>5229</v>
      </c>
      <c r="B1428">
        <v>0</v>
      </c>
      <c r="C1428" s="36">
        <v>4</v>
      </c>
      <c r="E1428">
        <v>1401</v>
      </c>
      <c r="F1428">
        <v>12.487095260441111</v>
      </c>
      <c r="G1428">
        <v>-1.4870952604411105</v>
      </c>
      <c r="H1428">
        <v>-0.20647354272256696</v>
      </c>
      <c r="J1428">
        <v>62.522321428571431</v>
      </c>
      <c r="K1428">
        <v>16</v>
      </c>
      <c r="V1428">
        <v>0</v>
      </c>
      <c r="W1428" s="36">
        <v>6</v>
      </c>
    </row>
    <row r="1429" spans="1:23">
      <c r="A1429" s="37">
        <v>4086</v>
      </c>
      <c r="B1429">
        <v>0</v>
      </c>
      <c r="C1429" s="36">
        <v>4</v>
      </c>
      <c r="E1429">
        <v>1402</v>
      </c>
      <c r="F1429">
        <v>12.487095260441111</v>
      </c>
      <c r="G1429">
        <v>7.5129047395588895</v>
      </c>
      <c r="H1429">
        <v>1.0431181505169735</v>
      </c>
      <c r="J1429">
        <v>62.566964285714292</v>
      </c>
      <c r="K1429">
        <v>16</v>
      </c>
      <c r="V1429">
        <v>0</v>
      </c>
      <c r="W1429" s="36">
        <v>3</v>
      </c>
    </row>
    <row r="1430" spans="1:23">
      <c r="A1430" s="37">
        <v>2428</v>
      </c>
      <c r="B1430">
        <v>0</v>
      </c>
      <c r="C1430" s="36">
        <v>6</v>
      </c>
      <c r="E1430">
        <v>1403</v>
      </c>
      <c r="F1430">
        <v>12.487095260441111</v>
      </c>
      <c r="G1430">
        <v>-4.4870952604411105</v>
      </c>
      <c r="H1430">
        <v>-0.62300410713574705</v>
      </c>
      <c r="J1430">
        <v>62.611607142857146</v>
      </c>
      <c r="K1430">
        <v>16</v>
      </c>
      <c r="V1430">
        <v>0</v>
      </c>
      <c r="W1430" s="36">
        <v>3</v>
      </c>
    </row>
    <row r="1431" spans="1:23">
      <c r="A1431" s="37">
        <v>8254</v>
      </c>
      <c r="B1431">
        <v>0</v>
      </c>
      <c r="C1431" s="36">
        <v>3</v>
      </c>
      <c r="E1431">
        <v>1404</v>
      </c>
      <c r="F1431">
        <v>12.487095260441111</v>
      </c>
      <c r="G1431">
        <v>-1.4870952604411105</v>
      </c>
      <c r="H1431">
        <v>-0.20647354272256696</v>
      </c>
      <c r="J1431">
        <v>62.65625</v>
      </c>
      <c r="K1431">
        <v>16</v>
      </c>
      <c r="V1431">
        <v>0</v>
      </c>
      <c r="W1431" s="36">
        <v>5</v>
      </c>
    </row>
    <row r="1432" spans="1:23">
      <c r="A1432" s="37">
        <v>2836</v>
      </c>
      <c r="B1432">
        <v>0</v>
      </c>
      <c r="C1432" s="36">
        <v>3</v>
      </c>
      <c r="E1432">
        <v>1405</v>
      </c>
      <c r="F1432">
        <v>12.487095260441111</v>
      </c>
      <c r="G1432">
        <v>7.5129047395588895</v>
      </c>
      <c r="H1432">
        <v>1.0431181505169735</v>
      </c>
      <c r="J1432">
        <v>62.700892857142861</v>
      </c>
      <c r="K1432">
        <v>16</v>
      </c>
      <c r="V1432">
        <v>0</v>
      </c>
      <c r="W1432" s="36">
        <v>13</v>
      </c>
    </row>
    <row r="1433" spans="1:23">
      <c r="A1433" s="37">
        <v>8418</v>
      </c>
      <c r="B1433">
        <v>0</v>
      </c>
      <c r="C1433" s="36">
        <v>5</v>
      </c>
      <c r="E1433">
        <v>1406</v>
      </c>
      <c r="F1433">
        <v>12.487095260441111</v>
      </c>
      <c r="G1433">
        <v>-5.4870952604411105</v>
      </c>
      <c r="H1433">
        <v>-0.7618476286068071</v>
      </c>
      <c r="J1433">
        <v>62.745535714285715</v>
      </c>
      <c r="K1433">
        <v>16</v>
      </c>
      <c r="V1433">
        <v>0</v>
      </c>
      <c r="W1433" s="36">
        <v>4</v>
      </c>
    </row>
    <row r="1434" spans="1:23">
      <c r="A1434" s="37">
        <v>1362</v>
      </c>
      <c r="B1434">
        <v>0</v>
      </c>
      <c r="C1434" s="36">
        <v>13</v>
      </c>
      <c r="E1434">
        <v>1407</v>
      </c>
      <c r="F1434">
        <v>12.487095260441111</v>
      </c>
      <c r="G1434">
        <v>-0.48709526044111051</v>
      </c>
      <c r="H1434">
        <v>-6.7630021251506911E-2</v>
      </c>
      <c r="J1434">
        <v>62.790178571428577</v>
      </c>
      <c r="K1434">
        <v>16</v>
      </c>
      <c r="V1434">
        <v>0</v>
      </c>
      <c r="W1434" s="36">
        <v>4</v>
      </c>
    </row>
    <row r="1435" spans="1:23">
      <c r="A1435" s="37">
        <v>7152</v>
      </c>
      <c r="B1435">
        <v>0</v>
      </c>
      <c r="C1435" s="36">
        <v>4</v>
      </c>
      <c r="E1435">
        <v>1408</v>
      </c>
      <c r="F1435">
        <v>12.487095260441111</v>
      </c>
      <c r="G1435">
        <v>7.5129047395588895</v>
      </c>
      <c r="H1435">
        <v>1.0431181505169735</v>
      </c>
      <c r="J1435">
        <v>62.834821428571431</v>
      </c>
      <c r="K1435">
        <v>16</v>
      </c>
      <c r="V1435">
        <v>0</v>
      </c>
      <c r="W1435" s="36">
        <v>22</v>
      </c>
    </row>
    <row r="1436" spans="1:23">
      <c r="A1436" s="37">
        <v>10033</v>
      </c>
      <c r="B1436">
        <v>0</v>
      </c>
      <c r="C1436" s="36">
        <v>4</v>
      </c>
      <c r="E1436">
        <v>1409</v>
      </c>
      <c r="F1436">
        <v>12.487095260441111</v>
      </c>
      <c r="G1436">
        <v>2.5129047395588895</v>
      </c>
      <c r="H1436">
        <v>0.34890054316167324</v>
      </c>
      <c r="J1436">
        <v>62.879464285714292</v>
      </c>
      <c r="K1436">
        <v>16</v>
      </c>
      <c r="V1436">
        <v>0</v>
      </c>
      <c r="W1436" s="36">
        <v>5</v>
      </c>
    </row>
    <row r="1437" spans="1:23">
      <c r="A1437" s="37">
        <v>9349</v>
      </c>
      <c r="B1437">
        <v>0</v>
      </c>
      <c r="C1437" s="36">
        <v>22</v>
      </c>
      <c r="E1437">
        <v>1410</v>
      </c>
      <c r="F1437">
        <v>12.487095260441111</v>
      </c>
      <c r="G1437">
        <v>-5.4870952604411105</v>
      </c>
      <c r="H1437">
        <v>-0.7618476286068071</v>
      </c>
      <c r="J1437">
        <v>62.924107142857146</v>
      </c>
      <c r="K1437">
        <v>16</v>
      </c>
      <c r="V1437">
        <v>0</v>
      </c>
      <c r="W1437" s="36">
        <v>12</v>
      </c>
    </row>
    <row r="1438" spans="1:23">
      <c r="A1438" s="37">
        <v>274</v>
      </c>
      <c r="B1438">
        <v>0</v>
      </c>
      <c r="C1438" s="36">
        <v>5</v>
      </c>
      <c r="E1438">
        <v>1411</v>
      </c>
      <c r="F1438">
        <v>12.487095260441111</v>
      </c>
      <c r="G1438">
        <v>8.5129047395588895</v>
      </c>
      <c r="H1438">
        <v>1.1819616719880335</v>
      </c>
      <c r="J1438">
        <v>62.96875</v>
      </c>
      <c r="K1438">
        <v>16</v>
      </c>
      <c r="V1438">
        <v>0</v>
      </c>
      <c r="W1438" s="36">
        <v>4</v>
      </c>
    </row>
    <row r="1439" spans="1:23">
      <c r="A1439" s="37">
        <v>3388</v>
      </c>
      <c r="B1439">
        <v>0</v>
      </c>
      <c r="C1439" s="36">
        <v>12</v>
      </c>
      <c r="E1439">
        <v>1412</v>
      </c>
      <c r="F1439">
        <v>12.487095260441111</v>
      </c>
      <c r="G1439">
        <v>1.5129047395588895</v>
      </c>
      <c r="H1439">
        <v>0.21005702169061319</v>
      </c>
      <c r="J1439">
        <v>63.013392857142861</v>
      </c>
      <c r="K1439">
        <v>16</v>
      </c>
      <c r="V1439">
        <v>0</v>
      </c>
      <c r="W1439" s="36">
        <v>11</v>
      </c>
    </row>
    <row r="1440" spans="1:23">
      <c r="A1440" s="37">
        <v>922</v>
      </c>
      <c r="B1440">
        <v>0</v>
      </c>
      <c r="C1440" s="36">
        <v>4</v>
      </c>
      <c r="E1440">
        <v>1413</v>
      </c>
      <c r="F1440">
        <v>12.487095260441111</v>
      </c>
      <c r="G1440">
        <v>-9.4870952604411105</v>
      </c>
      <c r="H1440">
        <v>-1.3172217144910474</v>
      </c>
      <c r="J1440">
        <v>63.058035714285715</v>
      </c>
      <c r="K1440">
        <v>16</v>
      </c>
      <c r="V1440">
        <v>0</v>
      </c>
      <c r="W1440" s="36">
        <v>3</v>
      </c>
    </row>
    <row r="1441" spans="1:23">
      <c r="A1441" s="37">
        <v>8588</v>
      </c>
      <c r="B1441">
        <v>0</v>
      </c>
      <c r="C1441" s="36">
        <v>11</v>
      </c>
      <c r="E1441">
        <v>1414</v>
      </c>
      <c r="F1441">
        <v>12.487095260441111</v>
      </c>
      <c r="G1441">
        <v>7.5129047395588895</v>
      </c>
      <c r="H1441">
        <v>1.0431181505169735</v>
      </c>
      <c r="J1441">
        <v>63.102678571428577</v>
      </c>
      <c r="K1441">
        <v>16</v>
      </c>
      <c r="V1441">
        <v>0</v>
      </c>
      <c r="W1441" s="36">
        <v>6</v>
      </c>
    </row>
    <row r="1442" spans="1:23">
      <c r="A1442" s="37">
        <v>2518</v>
      </c>
      <c r="B1442">
        <v>0</v>
      </c>
      <c r="C1442" s="36">
        <v>3</v>
      </c>
      <c r="E1442">
        <v>1415</v>
      </c>
      <c r="F1442">
        <v>12.487095260441111</v>
      </c>
      <c r="G1442">
        <v>-4.4870952604411105</v>
      </c>
      <c r="H1442">
        <v>-0.62300410713574705</v>
      </c>
      <c r="J1442">
        <v>63.147321428571431</v>
      </c>
      <c r="K1442">
        <v>16</v>
      </c>
      <c r="V1442">
        <v>0</v>
      </c>
      <c r="W1442" s="36">
        <v>7</v>
      </c>
    </row>
    <row r="1443" spans="1:23">
      <c r="A1443" s="37">
        <v>574</v>
      </c>
      <c r="B1443">
        <v>0</v>
      </c>
      <c r="C1443" s="36">
        <v>6</v>
      </c>
      <c r="E1443">
        <v>1416</v>
      </c>
      <c r="F1443">
        <v>12.487095260441111</v>
      </c>
      <c r="G1443">
        <v>2.5129047395588895</v>
      </c>
      <c r="H1443">
        <v>0.34890054316167324</v>
      </c>
      <c r="J1443">
        <v>63.191964285714292</v>
      </c>
      <c r="K1443">
        <v>16</v>
      </c>
      <c r="V1443">
        <v>0</v>
      </c>
      <c r="W1443" s="36">
        <v>6</v>
      </c>
    </row>
    <row r="1444" spans="1:23">
      <c r="A1444" s="37">
        <v>3220</v>
      </c>
      <c r="B1444">
        <v>0</v>
      </c>
      <c r="C1444" s="36">
        <v>7</v>
      </c>
      <c r="E1444">
        <v>1417</v>
      </c>
      <c r="F1444">
        <v>12.487095260441111</v>
      </c>
      <c r="G1444">
        <v>-7.4870952604411105</v>
      </c>
      <c r="H1444">
        <v>-1.0395346715489273</v>
      </c>
      <c r="J1444">
        <v>63.236607142857146</v>
      </c>
      <c r="K1444">
        <v>16</v>
      </c>
      <c r="V1444">
        <v>0</v>
      </c>
      <c r="W1444" s="36">
        <v>3</v>
      </c>
    </row>
    <row r="1445" spans="1:23">
      <c r="A1445" s="37">
        <v>5967</v>
      </c>
      <c r="B1445">
        <v>0</v>
      </c>
      <c r="C1445" s="36">
        <v>6</v>
      </c>
      <c r="E1445">
        <v>1418</v>
      </c>
      <c r="F1445">
        <v>12.487095260441111</v>
      </c>
      <c r="G1445">
        <v>-3.4870952604411105</v>
      </c>
      <c r="H1445">
        <v>-0.48416058566468706</v>
      </c>
      <c r="J1445">
        <v>63.28125</v>
      </c>
      <c r="K1445">
        <v>16</v>
      </c>
      <c r="V1445">
        <v>0</v>
      </c>
      <c r="W1445" s="36">
        <v>6</v>
      </c>
    </row>
    <row r="1446" spans="1:23">
      <c r="A1446" s="37">
        <v>1183</v>
      </c>
      <c r="B1446">
        <v>0</v>
      </c>
      <c r="C1446" s="36">
        <v>3</v>
      </c>
      <c r="E1446">
        <v>1419</v>
      </c>
      <c r="F1446">
        <v>12.487095260441111</v>
      </c>
      <c r="G1446">
        <v>-7.4870952604411105</v>
      </c>
      <c r="H1446">
        <v>-1.0395346715489273</v>
      </c>
      <c r="J1446">
        <v>63.325892857142861</v>
      </c>
      <c r="K1446">
        <v>16</v>
      </c>
      <c r="V1446">
        <v>0</v>
      </c>
      <c r="W1446" s="36">
        <v>20</v>
      </c>
    </row>
    <row r="1447" spans="1:23">
      <c r="A1447" s="37">
        <v>6856</v>
      </c>
      <c r="B1447">
        <v>0</v>
      </c>
      <c r="C1447" s="36">
        <v>6</v>
      </c>
      <c r="E1447">
        <v>1420</v>
      </c>
      <c r="F1447">
        <v>12.487095260441111</v>
      </c>
      <c r="G1447">
        <v>-6.4870952604411105</v>
      </c>
      <c r="H1447">
        <v>-0.90069115007786715</v>
      </c>
      <c r="J1447">
        <v>63.370535714285715</v>
      </c>
      <c r="K1447">
        <v>16</v>
      </c>
      <c r="V1447">
        <v>0</v>
      </c>
      <c r="W1447" s="36">
        <v>22</v>
      </c>
    </row>
    <row r="1448" spans="1:23">
      <c r="A1448" s="37">
        <v>4530</v>
      </c>
      <c r="B1448">
        <v>0</v>
      </c>
      <c r="C1448" s="36">
        <v>20</v>
      </c>
      <c r="E1448">
        <v>1421</v>
      </c>
      <c r="F1448">
        <v>12.487095260441111</v>
      </c>
      <c r="G1448">
        <v>-9.4870952604411105</v>
      </c>
      <c r="H1448">
        <v>-1.3172217144910474</v>
      </c>
      <c r="J1448">
        <v>63.415178571428577</v>
      </c>
      <c r="K1448">
        <v>16</v>
      </c>
      <c r="V1448">
        <v>0</v>
      </c>
      <c r="W1448" s="36">
        <v>12</v>
      </c>
    </row>
    <row r="1449" spans="1:23">
      <c r="A1449" s="37">
        <v>1553</v>
      </c>
      <c r="B1449">
        <v>0</v>
      </c>
      <c r="C1449" s="36">
        <v>22</v>
      </c>
      <c r="E1449">
        <v>1422</v>
      </c>
      <c r="F1449">
        <v>12.487095260441111</v>
      </c>
      <c r="G1449">
        <v>9.5129047395588895</v>
      </c>
      <c r="H1449">
        <v>1.3208051934590936</v>
      </c>
      <c r="J1449">
        <v>63.459821428571431</v>
      </c>
      <c r="K1449">
        <v>16</v>
      </c>
      <c r="V1449">
        <v>0</v>
      </c>
      <c r="W1449" s="36">
        <v>17</v>
      </c>
    </row>
    <row r="1450" spans="1:23">
      <c r="A1450" s="37">
        <v>4682</v>
      </c>
      <c r="B1450">
        <v>0</v>
      </c>
      <c r="C1450" s="36">
        <v>12</v>
      </c>
      <c r="E1450">
        <v>1423</v>
      </c>
      <c r="F1450">
        <v>12.487095260441111</v>
      </c>
      <c r="G1450">
        <v>6.5129047395588895</v>
      </c>
      <c r="H1450">
        <v>0.90427462904591338</v>
      </c>
      <c r="J1450">
        <v>63.504464285714292</v>
      </c>
      <c r="K1450">
        <v>16</v>
      </c>
      <c r="V1450">
        <v>0</v>
      </c>
      <c r="W1450" s="36">
        <v>22</v>
      </c>
    </row>
    <row r="1451" spans="1:23">
      <c r="A1451" s="37">
        <v>8204</v>
      </c>
      <c r="B1451">
        <v>0</v>
      </c>
      <c r="C1451" s="36">
        <v>17</v>
      </c>
      <c r="E1451">
        <v>1424</v>
      </c>
      <c r="F1451">
        <v>12.487095260441111</v>
      </c>
      <c r="G1451">
        <v>-8.4870952604411105</v>
      </c>
      <c r="H1451">
        <v>-1.1783781930199873</v>
      </c>
      <c r="J1451">
        <v>63.549107142857146</v>
      </c>
      <c r="K1451">
        <v>16</v>
      </c>
      <c r="V1451">
        <v>0</v>
      </c>
      <c r="W1451" s="36">
        <v>16</v>
      </c>
    </row>
    <row r="1452" spans="1:23">
      <c r="A1452" s="37">
        <v>5221</v>
      </c>
      <c r="B1452">
        <v>0</v>
      </c>
      <c r="C1452" s="36">
        <v>22</v>
      </c>
      <c r="E1452">
        <v>1425</v>
      </c>
      <c r="F1452">
        <v>12.487095260441111</v>
      </c>
      <c r="G1452">
        <v>-8.4870952604411105</v>
      </c>
      <c r="H1452">
        <v>-1.1783781930199873</v>
      </c>
      <c r="J1452">
        <v>63.59375</v>
      </c>
      <c r="K1452">
        <v>16</v>
      </c>
      <c r="V1452">
        <v>0</v>
      </c>
      <c r="W1452" s="36">
        <v>13</v>
      </c>
    </row>
    <row r="1453" spans="1:23">
      <c r="A1453" s="37">
        <v>1232</v>
      </c>
      <c r="B1453">
        <v>0</v>
      </c>
      <c r="C1453" s="36">
        <v>16</v>
      </c>
      <c r="E1453">
        <v>1426</v>
      </c>
      <c r="F1453">
        <v>12.487095260441111</v>
      </c>
      <c r="G1453">
        <v>-6.4870952604411105</v>
      </c>
      <c r="H1453">
        <v>-0.90069115007786715</v>
      </c>
      <c r="J1453">
        <v>63.638392857142861</v>
      </c>
      <c r="K1453">
        <v>16</v>
      </c>
      <c r="V1453">
        <v>0</v>
      </c>
      <c r="W1453" s="36">
        <v>9</v>
      </c>
    </row>
    <row r="1454" spans="1:23">
      <c r="A1454" s="37">
        <v>1927</v>
      </c>
      <c r="B1454">
        <v>0</v>
      </c>
      <c r="C1454" s="36">
        <v>13</v>
      </c>
      <c r="E1454">
        <v>1427</v>
      </c>
      <c r="F1454">
        <v>12.487095260441111</v>
      </c>
      <c r="G1454">
        <v>-9.4870952604411105</v>
      </c>
      <c r="H1454">
        <v>-1.3172217144910474</v>
      </c>
      <c r="J1454">
        <v>63.683035714285715</v>
      </c>
      <c r="K1454">
        <v>16</v>
      </c>
      <c r="V1454">
        <v>0</v>
      </c>
      <c r="W1454" s="36">
        <v>16</v>
      </c>
    </row>
    <row r="1455" spans="1:23">
      <c r="A1455" s="37">
        <v>5788</v>
      </c>
      <c r="B1455">
        <v>0</v>
      </c>
      <c r="C1455" s="36">
        <v>9</v>
      </c>
      <c r="E1455">
        <v>1428</v>
      </c>
      <c r="F1455">
        <v>12.487095260441111</v>
      </c>
      <c r="G1455">
        <v>-9.4870952604411105</v>
      </c>
      <c r="H1455">
        <v>-1.3172217144910474</v>
      </c>
      <c r="J1455">
        <v>63.727678571428577</v>
      </c>
      <c r="K1455">
        <v>16</v>
      </c>
      <c r="V1455">
        <v>0</v>
      </c>
      <c r="W1455" s="36">
        <v>22</v>
      </c>
    </row>
    <row r="1456" spans="1:23">
      <c r="A1456" s="37">
        <v>6652</v>
      </c>
      <c r="B1456">
        <v>0</v>
      </c>
      <c r="C1456" s="36">
        <v>16</v>
      </c>
      <c r="E1456">
        <v>1429</v>
      </c>
      <c r="F1456">
        <v>12.487095260441111</v>
      </c>
      <c r="G1456">
        <v>-7.4870952604411105</v>
      </c>
      <c r="H1456">
        <v>-1.0395346715489273</v>
      </c>
      <c r="J1456">
        <v>63.772321428571431</v>
      </c>
      <c r="K1456">
        <v>16</v>
      </c>
      <c r="V1456">
        <v>0</v>
      </c>
      <c r="W1456" s="36">
        <v>5</v>
      </c>
    </row>
    <row r="1457" spans="1:23">
      <c r="A1457" s="37">
        <v>6246</v>
      </c>
      <c r="B1457">
        <v>0</v>
      </c>
      <c r="C1457" s="36">
        <v>22</v>
      </c>
      <c r="E1457">
        <v>1430</v>
      </c>
      <c r="F1457">
        <v>12.487095260441111</v>
      </c>
      <c r="G1457">
        <v>0.51290473955888949</v>
      </c>
      <c r="H1457">
        <v>7.1213500219553139E-2</v>
      </c>
      <c r="J1457">
        <v>63.816964285714292</v>
      </c>
      <c r="K1457">
        <v>16</v>
      </c>
      <c r="V1457">
        <v>0</v>
      </c>
      <c r="W1457" s="36">
        <v>15</v>
      </c>
    </row>
    <row r="1458" spans="1:23">
      <c r="A1458" s="37">
        <v>5975</v>
      </c>
      <c r="B1458">
        <v>0</v>
      </c>
      <c r="C1458" s="36">
        <v>5</v>
      </c>
      <c r="E1458">
        <v>1431</v>
      </c>
      <c r="F1458">
        <v>12.487095260441111</v>
      </c>
      <c r="G1458">
        <v>-8.4870952604411105</v>
      </c>
      <c r="H1458">
        <v>-1.1783781930199873</v>
      </c>
      <c r="J1458">
        <v>63.861607142857146</v>
      </c>
      <c r="K1458">
        <v>16</v>
      </c>
      <c r="V1458">
        <v>0</v>
      </c>
      <c r="W1458" s="36">
        <v>15</v>
      </c>
    </row>
    <row r="1459" spans="1:23">
      <c r="A1459" s="37">
        <v>6875</v>
      </c>
      <c r="B1459">
        <v>0</v>
      </c>
      <c r="C1459" s="36">
        <v>15</v>
      </c>
      <c r="E1459">
        <v>1432</v>
      </c>
      <c r="F1459">
        <v>12.487095260441111</v>
      </c>
      <c r="G1459">
        <v>-8.4870952604411105</v>
      </c>
      <c r="H1459">
        <v>-1.1783781930199873</v>
      </c>
      <c r="J1459">
        <v>63.90625</v>
      </c>
      <c r="K1459">
        <v>16</v>
      </c>
      <c r="V1459">
        <v>0</v>
      </c>
      <c r="W1459" s="36">
        <v>8</v>
      </c>
    </row>
    <row r="1460" spans="1:23">
      <c r="A1460" s="37">
        <v>4399</v>
      </c>
      <c r="B1460">
        <v>0</v>
      </c>
      <c r="C1460" s="36">
        <v>15</v>
      </c>
      <c r="E1460">
        <v>1433</v>
      </c>
      <c r="F1460">
        <v>12.487095260441111</v>
      </c>
      <c r="G1460">
        <v>9.5129047395588895</v>
      </c>
      <c r="H1460">
        <v>1.3208051934590936</v>
      </c>
      <c r="J1460">
        <v>63.950892857142861</v>
      </c>
      <c r="K1460">
        <v>16</v>
      </c>
      <c r="V1460">
        <v>0</v>
      </c>
      <c r="W1460" s="36">
        <v>6</v>
      </c>
    </row>
    <row r="1461" spans="1:23">
      <c r="A1461" s="37">
        <v>4042</v>
      </c>
      <c r="B1461">
        <v>0</v>
      </c>
      <c r="C1461" s="36">
        <v>8</v>
      </c>
      <c r="E1461">
        <v>1434</v>
      </c>
      <c r="F1461">
        <v>12.487095260441111</v>
      </c>
      <c r="G1461">
        <v>-7.4870952604411105</v>
      </c>
      <c r="H1461">
        <v>-1.0395346715489273</v>
      </c>
      <c r="J1461">
        <v>63.995535714285715</v>
      </c>
      <c r="K1461">
        <v>16</v>
      </c>
      <c r="V1461">
        <v>0</v>
      </c>
      <c r="W1461" s="36">
        <v>25</v>
      </c>
    </row>
    <row r="1462" spans="1:23">
      <c r="A1462" s="37">
        <v>2157</v>
      </c>
      <c r="B1462">
        <v>0</v>
      </c>
      <c r="C1462" s="36">
        <v>6</v>
      </c>
      <c r="E1462">
        <v>1435</v>
      </c>
      <c r="F1462">
        <v>12.487095260441111</v>
      </c>
      <c r="G1462">
        <v>-0.48709526044111051</v>
      </c>
      <c r="H1462">
        <v>-6.7630021251506911E-2</v>
      </c>
      <c r="J1462">
        <v>64.040178571428569</v>
      </c>
      <c r="K1462">
        <v>16</v>
      </c>
      <c r="V1462">
        <v>0</v>
      </c>
      <c r="W1462" s="36">
        <v>16</v>
      </c>
    </row>
    <row r="1463" spans="1:23">
      <c r="A1463" s="37">
        <v>10133</v>
      </c>
      <c r="B1463">
        <v>0</v>
      </c>
      <c r="C1463" s="36">
        <v>25</v>
      </c>
      <c r="E1463">
        <v>1436</v>
      </c>
      <c r="F1463">
        <v>12.487095260441111</v>
      </c>
      <c r="G1463">
        <v>-8.4870952604411105</v>
      </c>
      <c r="H1463">
        <v>-1.1783781930199873</v>
      </c>
      <c r="J1463">
        <v>64.084821428571431</v>
      </c>
      <c r="K1463">
        <v>16</v>
      </c>
      <c r="V1463">
        <v>0</v>
      </c>
      <c r="W1463" s="36">
        <v>17</v>
      </c>
    </row>
    <row r="1464" spans="1:23">
      <c r="A1464" s="37">
        <v>2525</v>
      </c>
      <c r="B1464">
        <v>0</v>
      </c>
      <c r="C1464" s="36">
        <v>16</v>
      </c>
      <c r="E1464">
        <v>1437</v>
      </c>
      <c r="F1464">
        <v>12.487095260441111</v>
      </c>
      <c r="G1464">
        <v>-1.4870952604411105</v>
      </c>
      <c r="H1464">
        <v>-0.20647354272256696</v>
      </c>
      <c r="J1464">
        <v>64.129464285714292</v>
      </c>
      <c r="K1464">
        <v>16</v>
      </c>
      <c r="V1464">
        <v>0</v>
      </c>
      <c r="W1464" s="36">
        <v>18</v>
      </c>
    </row>
    <row r="1465" spans="1:23">
      <c r="A1465" s="37">
        <v>8233</v>
      </c>
      <c r="B1465">
        <v>0</v>
      </c>
      <c r="C1465" s="36">
        <v>17</v>
      </c>
      <c r="E1465">
        <v>1438</v>
      </c>
      <c r="F1465">
        <v>12.487095260441111</v>
      </c>
      <c r="G1465">
        <v>-9.4870952604411105</v>
      </c>
      <c r="H1465">
        <v>-1.3172217144910474</v>
      </c>
      <c r="J1465">
        <v>64.174107142857153</v>
      </c>
      <c r="K1465">
        <v>16</v>
      </c>
      <c r="V1465">
        <v>0</v>
      </c>
      <c r="W1465" s="36">
        <v>4</v>
      </c>
    </row>
    <row r="1466" spans="1:23">
      <c r="A1466" s="37">
        <v>9483</v>
      </c>
      <c r="B1466">
        <v>0</v>
      </c>
      <c r="C1466" s="36">
        <v>18</v>
      </c>
      <c r="E1466">
        <v>1439</v>
      </c>
      <c r="F1466">
        <v>12.487095260441111</v>
      </c>
      <c r="G1466">
        <v>-6.4870952604411105</v>
      </c>
      <c r="H1466">
        <v>-0.90069115007786715</v>
      </c>
      <c r="J1466">
        <v>64.21875</v>
      </c>
      <c r="K1466">
        <v>16</v>
      </c>
      <c r="V1466">
        <v>0</v>
      </c>
      <c r="W1466" s="36">
        <v>6</v>
      </c>
    </row>
    <row r="1467" spans="1:23">
      <c r="A1467" s="37">
        <v>2945</v>
      </c>
      <c r="B1467">
        <v>0</v>
      </c>
      <c r="C1467" s="36">
        <v>4</v>
      </c>
      <c r="E1467">
        <v>1440</v>
      </c>
      <c r="F1467">
        <v>12.487095260441111</v>
      </c>
      <c r="G1467">
        <v>-5.4870952604411105</v>
      </c>
      <c r="H1467">
        <v>-0.7618476286068071</v>
      </c>
      <c r="J1467">
        <v>64.263392857142861</v>
      </c>
      <c r="K1467">
        <v>16</v>
      </c>
      <c r="V1467">
        <v>0</v>
      </c>
      <c r="W1467" s="36">
        <v>4</v>
      </c>
    </row>
    <row r="1468" spans="1:23">
      <c r="A1468" s="37">
        <v>10403</v>
      </c>
      <c r="B1468">
        <v>0</v>
      </c>
      <c r="C1468" s="36">
        <v>6</v>
      </c>
      <c r="E1468">
        <v>1441</v>
      </c>
      <c r="F1468">
        <v>12.487095260441111</v>
      </c>
      <c r="G1468">
        <v>-6.4870952604411105</v>
      </c>
      <c r="H1468">
        <v>-0.90069115007786715</v>
      </c>
      <c r="J1468">
        <v>64.308035714285722</v>
      </c>
      <c r="K1468">
        <v>16</v>
      </c>
      <c r="V1468">
        <v>0</v>
      </c>
      <c r="W1468" s="36">
        <v>18</v>
      </c>
    </row>
    <row r="1469" spans="1:23">
      <c r="A1469" s="37">
        <v>5074</v>
      </c>
      <c r="B1469">
        <v>0</v>
      </c>
      <c r="C1469" s="36">
        <v>4</v>
      </c>
      <c r="E1469">
        <v>1442</v>
      </c>
      <c r="F1469">
        <v>12.487095260441111</v>
      </c>
      <c r="G1469">
        <v>-9.4870952604411105</v>
      </c>
      <c r="H1469">
        <v>-1.3172217144910474</v>
      </c>
      <c r="J1469">
        <v>64.352678571428569</v>
      </c>
      <c r="K1469">
        <v>16</v>
      </c>
      <c r="V1469">
        <v>0</v>
      </c>
      <c r="W1469" s="36">
        <v>17</v>
      </c>
    </row>
    <row r="1470" spans="1:23">
      <c r="A1470" s="37">
        <v>10524</v>
      </c>
      <c r="B1470">
        <v>0</v>
      </c>
      <c r="C1470" s="36">
        <v>18</v>
      </c>
      <c r="E1470">
        <v>1443</v>
      </c>
      <c r="F1470">
        <v>12.487095260441111</v>
      </c>
      <c r="G1470">
        <v>-6.4870952604411105</v>
      </c>
      <c r="H1470">
        <v>-0.90069115007786715</v>
      </c>
      <c r="J1470">
        <v>64.397321428571431</v>
      </c>
      <c r="K1470">
        <v>16</v>
      </c>
      <c r="V1470">
        <v>0</v>
      </c>
      <c r="W1470" s="36">
        <v>19</v>
      </c>
    </row>
    <row r="1471" spans="1:23">
      <c r="A1471" s="37">
        <v>4690</v>
      </c>
      <c r="B1471">
        <v>0</v>
      </c>
      <c r="C1471" s="36">
        <v>17</v>
      </c>
      <c r="E1471">
        <v>1444</v>
      </c>
      <c r="F1471">
        <v>12.487095260441111</v>
      </c>
      <c r="G1471">
        <v>7.5129047395588895</v>
      </c>
      <c r="H1471">
        <v>1.0431181505169735</v>
      </c>
      <c r="J1471">
        <v>64.441964285714292</v>
      </c>
      <c r="K1471">
        <v>16</v>
      </c>
      <c r="V1471">
        <v>0</v>
      </c>
      <c r="W1471" s="36">
        <v>3</v>
      </c>
    </row>
    <row r="1472" spans="1:23">
      <c r="A1472" s="37">
        <v>7521</v>
      </c>
      <c r="B1472">
        <v>0</v>
      </c>
      <c r="C1472" s="36">
        <v>19</v>
      </c>
      <c r="E1472">
        <v>1445</v>
      </c>
      <c r="F1472">
        <v>12.487095260441111</v>
      </c>
      <c r="G1472">
        <v>9.5129047395588895</v>
      </c>
      <c r="H1472">
        <v>1.3208051934590936</v>
      </c>
      <c r="J1472">
        <v>64.486607142857153</v>
      </c>
      <c r="K1472">
        <v>16</v>
      </c>
      <c r="V1472">
        <v>0</v>
      </c>
      <c r="W1472" s="36">
        <v>21</v>
      </c>
    </row>
    <row r="1473" spans="1:23">
      <c r="A1473" s="37">
        <v>7196</v>
      </c>
      <c r="B1473">
        <v>0</v>
      </c>
      <c r="C1473" s="36">
        <v>3</v>
      </c>
      <c r="E1473">
        <v>1446</v>
      </c>
      <c r="F1473">
        <v>12.487095260441111</v>
      </c>
      <c r="G1473">
        <v>-0.48709526044111051</v>
      </c>
      <c r="H1473">
        <v>-6.7630021251506911E-2</v>
      </c>
      <c r="J1473">
        <v>64.53125</v>
      </c>
      <c r="K1473">
        <v>16</v>
      </c>
      <c r="V1473">
        <v>0</v>
      </c>
      <c r="W1473" s="36">
        <v>5</v>
      </c>
    </row>
    <row r="1474" spans="1:23">
      <c r="A1474" s="37">
        <v>4406</v>
      </c>
      <c r="B1474">
        <v>0</v>
      </c>
      <c r="C1474" s="36">
        <v>21</v>
      </c>
      <c r="E1474">
        <v>1447</v>
      </c>
      <c r="F1474">
        <v>12.487095260441111</v>
      </c>
      <c r="G1474">
        <v>4.5129047395588895</v>
      </c>
      <c r="H1474">
        <v>0.62658758610379328</v>
      </c>
      <c r="J1474">
        <v>64.575892857142861</v>
      </c>
      <c r="K1474">
        <v>16</v>
      </c>
      <c r="V1474">
        <v>0</v>
      </c>
      <c r="W1474" s="36">
        <v>8</v>
      </c>
    </row>
    <row r="1475" spans="1:23">
      <c r="A1475" s="37">
        <v>9672</v>
      </c>
      <c r="B1475">
        <v>0</v>
      </c>
      <c r="C1475" s="36">
        <v>5</v>
      </c>
      <c r="E1475">
        <v>1448</v>
      </c>
      <c r="F1475">
        <v>12.487095260441111</v>
      </c>
      <c r="G1475">
        <v>9.5129047395588895</v>
      </c>
      <c r="H1475">
        <v>1.3208051934590936</v>
      </c>
      <c r="J1475">
        <v>64.620535714285722</v>
      </c>
      <c r="K1475">
        <v>16</v>
      </c>
      <c r="V1475">
        <v>0</v>
      </c>
      <c r="W1475" s="36">
        <v>4</v>
      </c>
    </row>
    <row r="1476" spans="1:23">
      <c r="A1476" s="37">
        <v>4864</v>
      </c>
      <c r="B1476">
        <v>0</v>
      </c>
      <c r="C1476" s="36">
        <v>8</v>
      </c>
      <c r="E1476">
        <v>1449</v>
      </c>
      <c r="F1476">
        <v>12.487095260441111</v>
      </c>
      <c r="G1476">
        <v>3.5129047395588895</v>
      </c>
      <c r="H1476">
        <v>0.48774406463273329</v>
      </c>
      <c r="J1476">
        <v>64.665178571428569</v>
      </c>
      <c r="K1476">
        <v>16</v>
      </c>
      <c r="V1476">
        <v>0</v>
      </c>
      <c r="W1476" s="36">
        <v>17</v>
      </c>
    </row>
    <row r="1477" spans="1:23">
      <c r="A1477" s="37">
        <v>4706</v>
      </c>
      <c r="B1477">
        <v>0</v>
      </c>
      <c r="C1477" s="36">
        <v>4</v>
      </c>
      <c r="E1477">
        <v>1450</v>
      </c>
      <c r="F1477">
        <v>12.487095260441111</v>
      </c>
      <c r="G1477">
        <v>0.51290473955888949</v>
      </c>
      <c r="H1477">
        <v>7.1213500219553139E-2</v>
      </c>
      <c r="J1477">
        <v>64.709821428571431</v>
      </c>
      <c r="K1477">
        <v>16</v>
      </c>
      <c r="V1477">
        <v>0</v>
      </c>
      <c r="W1477" s="36">
        <v>19</v>
      </c>
    </row>
    <row r="1478" spans="1:23">
      <c r="A1478" s="37">
        <v>4070</v>
      </c>
      <c r="B1478">
        <v>0</v>
      </c>
      <c r="C1478" s="36">
        <v>17</v>
      </c>
      <c r="E1478">
        <v>1451</v>
      </c>
      <c r="F1478">
        <v>12.487095260441111</v>
      </c>
      <c r="G1478">
        <v>-3.4870952604411105</v>
      </c>
      <c r="H1478">
        <v>-0.48416058566468706</v>
      </c>
      <c r="J1478">
        <v>64.754464285714292</v>
      </c>
      <c r="K1478">
        <v>16</v>
      </c>
      <c r="V1478">
        <v>0</v>
      </c>
      <c r="W1478" s="36">
        <v>7</v>
      </c>
    </row>
    <row r="1479" spans="1:23">
      <c r="A1479" s="37">
        <v>25</v>
      </c>
      <c r="B1479">
        <v>0</v>
      </c>
      <c r="C1479" s="36">
        <v>19</v>
      </c>
      <c r="E1479">
        <v>1452</v>
      </c>
      <c r="F1479">
        <v>12.487095260441111</v>
      </c>
      <c r="G1479">
        <v>3.5129047395588895</v>
      </c>
      <c r="H1479">
        <v>0.48774406463273329</v>
      </c>
      <c r="J1479">
        <v>64.799107142857153</v>
      </c>
      <c r="K1479">
        <v>16</v>
      </c>
      <c r="V1479">
        <v>0</v>
      </c>
      <c r="W1479" s="36">
        <v>22</v>
      </c>
    </row>
    <row r="1480" spans="1:23">
      <c r="A1480" s="37">
        <v>3697</v>
      </c>
      <c r="B1480">
        <v>0</v>
      </c>
      <c r="C1480" s="36">
        <v>7</v>
      </c>
      <c r="E1480">
        <v>1453</v>
      </c>
      <c r="F1480">
        <v>12.487095260441111</v>
      </c>
      <c r="G1480">
        <v>9.5129047395588895</v>
      </c>
      <c r="H1480">
        <v>1.3208051934590936</v>
      </c>
      <c r="J1480">
        <v>64.84375</v>
      </c>
      <c r="K1480">
        <v>16</v>
      </c>
      <c r="V1480">
        <v>0</v>
      </c>
      <c r="W1480" s="36">
        <v>6</v>
      </c>
    </row>
    <row r="1481" spans="1:23">
      <c r="A1481" s="37">
        <v>217</v>
      </c>
      <c r="B1481">
        <v>0</v>
      </c>
      <c r="C1481" s="36">
        <v>22</v>
      </c>
      <c r="E1481">
        <v>1454</v>
      </c>
      <c r="F1481">
        <v>12.487095260441111</v>
      </c>
      <c r="G1481">
        <v>-7.4870952604411105</v>
      </c>
      <c r="H1481">
        <v>-1.0395346715489273</v>
      </c>
      <c r="J1481">
        <v>64.888392857142861</v>
      </c>
      <c r="K1481">
        <v>16</v>
      </c>
      <c r="V1481">
        <v>0</v>
      </c>
      <c r="W1481" s="36">
        <v>9</v>
      </c>
    </row>
    <row r="1482" spans="1:23">
      <c r="A1482" s="37">
        <v>4220</v>
      </c>
      <c r="B1482">
        <v>0</v>
      </c>
      <c r="C1482" s="36">
        <v>6</v>
      </c>
      <c r="E1482">
        <v>1455</v>
      </c>
      <c r="F1482">
        <v>12.487095260441111</v>
      </c>
      <c r="G1482">
        <v>2.5129047395588895</v>
      </c>
      <c r="H1482">
        <v>0.34890054316167324</v>
      </c>
      <c r="J1482">
        <v>64.933035714285722</v>
      </c>
      <c r="K1482">
        <v>16</v>
      </c>
      <c r="V1482">
        <v>0</v>
      </c>
      <c r="W1482" s="36">
        <v>25</v>
      </c>
    </row>
    <row r="1483" spans="1:23">
      <c r="A1483" s="37">
        <v>5286</v>
      </c>
      <c r="B1483">
        <v>0</v>
      </c>
      <c r="C1483" s="36">
        <v>9</v>
      </c>
      <c r="E1483">
        <v>1456</v>
      </c>
      <c r="F1483">
        <v>12.487095260441111</v>
      </c>
      <c r="G1483">
        <v>2.5129047395588895</v>
      </c>
      <c r="H1483">
        <v>0.34890054316167324</v>
      </c>
      <c r="J1483">
        <v>64.977678571428569</v>
      </c>
      <c r="K1483">
        <v>16</v>
      </c>
      <c r="V1483">
        <v>0</v>
      </c>
      <c r="W1483" s="36">
        <v>24</v>
      </c>
    </row>
    <row r="1484" spans="1:23">
      <c r="A1484" s="37">
        <v>9559</v>
      </c>
      <c r="B1484">
        <v>0</v>
      </c>
      <c r="C1484" s="36">
        <v>25</v>
      </c>
      <c r="E1484">
        <v>1457</v>
      </c>
      <c r="F1484">
        <v>12.487095260441111</v>
      </c>
      <c r="G1484">
        <v>-4.4870952604411105</v>
      </c>
      <c r="H1484">
        <v>-0.62300410713574705</v>
      </c>
      <c r="J1484">
        <v>65.022321428571431</v>
      </c>
      <c r="K1484">
        <v>16</v>
      </c>
      <c r="V1484">
        <v>0</v>
      </c>
      <c r="W1484" s="36">
        <v>20</v>
      </c>
    </row>
    <row r="1485" spans="1:23">
      <c r="A1485" s="37">
        <v>2849</v>
      </c>
      <c r="B1485">
        <v>0</v>
      </c>
      <c r="C1485" s="36">
        <v>24</v>
      </c>
      <c r="E1485">
        <v>1458</v>
      </c>
      <c r="F1485">
        <v>12.487095260441111</v>
      </c>
      <c r="G1485">
        <v>-6.4870952604411105</v>
      </c>
      <c r="H1485">
        <v>-0.90069115007786715</v>
      </c>
      <c r="J1485">
        <v>65.066964285714292</v>
      </c>
      <c r="K1485">
        <v>16</v>
      </c>
      <c r="V1485">
        <v>0</v>
      </c>
      <c r="W1485" s="36">
        <v>4</v>
      </c>
    </row>
    <row r="1486" spans="1:23">
      <c r="A1486" s="37">
        <v>7787</v>
      </c>
      <c r="B1486">
        <v>0</v>
      </c>
      <c r="C1486" s="36">
        <v>20</v>
      </c>
      <c r="E1486">
        <v>1459</v>
      </c>
      <c r="F1486">
        <v>12.487095260441111</v>
      </c>
      <c r="G1486">
        <v>12.512904739558889</v>
      </c>
      <c r="H1486">
        <v>1.7373357578722737</v>
      </c>
      <c r="J1486">
        <v>65.111607142857153</v>
      </c>
      <c r="K1486">
        <v>16</v>
      </c>
      <c r="V1486">
        <v>0</v>
      </c>
      <c r="W1486" s="36">
        <v>4</v>
      </c>
    </row>
    <row r="1487" spans="1:23">
      <c r="A1487" s="37">
        <v>3102</v>
      </c>
      <c r="B1487">
        <v>0</v>
      </c>
      <c r="C1487" s="36">
        <v>4</v>
      </c>
      <c r="E1487">
        <v>1460</v>
      </c>
      <c r="F1487">
        <v>12.487095260441111</v>
      </c>
      <c r="G1487">
        <v>3.5129047395588895</v>
      </c>
      <c r="H1487">
        <v>0.48774406463273329</v>
      </c>
      <c r="J1487">
        <v>65.15625</v>
      </c>
      <c r="K1487">
        <v>16</v>
      </c>
      <c r="V1487">
        <v>0</v>
      </c>
      <c r="W1487" s="36">
        <v>16</v>
      </c>
    </row>
    <row r="1488" spans="1:23">
      <c r="A1488" s="37">
        <v>5868</v>
      </c>
      <c r="B1488">
        <v>0</v>
      </c>
      <c r="C1488" s="36">
        <v>4</v>
      </c>
      <c r="E1488">
        <v>1461</v>
      </c>
      <c r="F1488">
        <v>12.487095260441111</v>
      </c>
      <c r="G1488">
        <v>4.5129047395588895</v>
      </c>
      <c r="H1488">
        <v>0.62658758610379328</v>
      </c>
      <c r="J1488">
        <v>65.200892857142861</v>
      </c>
      <c r="K1488">
        <v>16</v>
      </c>
      <c r="V1488">
        <v>0</v>
      </c>
      <c r="W1488" s="36">
        <v>22</v>
      </c>
    </row>
    <row r="1489" spans="1:23">
      <c r="A1489" s="37">
        <v>8370</v>
      </c>
      <c r="B1489">
        <v>0</v>
      </c>
      <c r="C1489" s="36">
        <v>16</v>
      </c>
      <c r="E1489">
        <v>1462</v>
      </c>
      <c r="F1489">
        <v>12.487095260441111</v>
      </c>
      <c r="G1489">
        <v>5.5129047395588895</v>
      </c>
      <c r="H1489">
        <v>0.76543110757485333</v>
      </c>
      <c r="J1489">
        <v>65.245535714285722</v>
      </c>
      <c r="K1489">
        <v>16</v>
      </c>
      <c r="V1489">
        <v>0</v>
      </c>
      <c r="W1489" s="36">
        <v>14</v>
      </c>
    </row>
    <row r="1490" spans="1:23">
      <c r="A1490" s="37">
        <v>9988</v>
      </c>
      <c r="B1490">
        <v>0</v>
      </c>
      <c r="C1490" s="36">
        <v>22</v>
      </c>
      <c r="E1490">
        <v>1463</v>
      </c>
      <c r="F1490">
        <v>12.487095260441111</v>
      </c>
      <c r="G1490">
        <v>-8.4870952604411105</v>
      </c>
      <c r="H1490">
        <v>-1.1783781930199873</v>
      </c>
      <c r="J1490">
        <v>65.290178571428569</v>
      </c>
      <c r="K1490">
        <v>16</v>
      </c>
      <c r="V1490">
        <v>0</v>
      </c>
      <c r="W1490" s="36">
        <v>15</v>
      </c>
    </row>
    <row r="1491" spans="1:23">
      <c r="A1491" s="37">
        <v>2939</v>
      </c>
      <c r="B1491">
        <v>0</v>
      </c>
      <c r="C1491" s="36">
        <v>14</v>
      </c>
      <c r="E1491">
        <v>1464</v>
      </c>
      <c r="F1491">
        <v>12.487095260441111</v>
      </c>
      <c r="G1491">
        <v>-6.4870952604411105</v>
      </c>
      <c r="H1491">
        <v>-0.90069115007786715</v>
      </c>
      <c r="J1491">
        <v>65.334821428571431</v>
      </c>
      <c r="K1491">
        <v>16</v>
      </c>
      <c r="V1491">
        <v>0</v>
      </c>
      <c r="W1491" s="36">
        <v>27</v>
      </c>
    </row>
    <row r="1492" spans="1:23">
      <c r="A1492" s="37">
        <v>5529</v>
      </c>
      <c r="B1492">
        <v>0</v>
      </c>
      <c r="C1492" s="36">
        <v>15</v>
      </c>
      <c r="E1492">
        <v>1465</v>
      </c>
      <c r="F1492">
        <v>12.487095260441111</v>
      </c>
      <c r="G1492">
        <v>-8.4870952604411105</v>
      </c>
      <c r="H1492">
        <v>-1.1783781930199873</v>
      </c>
      <c r="J1492">
        <v>65.379464285714292</v>
      </c>
      <c r="K1492">
        <v>16</v>
      </c>
      <c r="V1492">
        <v>0</v>
      </c>
      <c r="W1492" s="36">
        <v>13</v>
      </c>
    </row>
    <row r="1493" spans="1:23">
      <c r="A1493" s="37">
        <v>9743</v>
      </c>
      <c r="B1493">
        <v>0</v>
      </c>
      <c r="C1493" s="36">
        <v>27</v>
      </c>
      <c r="E1493">
        <v>1466</v>
      </c>
      <c r="F1493">
        <v>12.487095260441111</v>
      </c>
      <c r="G1493">
        <v>5.5129047395588895</v>
      </c>
      <c r="H1493">
        <v>0.76543110757485333</v>
      </c>
      <c r="J1493">
        <v>65.424107142857153</v>
      </c>
      <c r="K1493">
        <v>16</v>
      </c>
      <c r="V1493">
        <v>0</v>
      </c>
      <c r="W1493" s="36">
        <v>20</v>
      </c>
    </row>
    <row r="1494" spans="1:23">
      <c r="A1494" s="37">
        <v>5763</v>
      </c>
      <c r="B1494">
        <v>0</v>
      </c>
      <c r="C1494" s="36">
        <v>13</v>
      </c>
      <c r="E1494">
        <v>1467</v>
      </c>
      <c r="F1494">
        <v>12.487095260441111</v>
      </c>
      <c r="G1494">
        <v>4.5129047395588895</v>
      </c>
      <c r="H1494">
        <v>0.62658758610379328</v>
      </c>
      <c r="J1494">
        <v>65.46875</v>
      </c>
      <c r="K1494">
        <v>16</v>
      </c>
      <c r="V1494">
        <v>0</v>
      </c>
      <c r="W1494" s="36">
        <v>11</v>
      </c>
    </row>
    <row r="1495" spans="1:23">
      <c r="A1495" s="37">
        <v>3478</v>
      </c>
      <c r="B1495">
        <v>0</v>
      </c>
      <c r="C1495" s="36">
        <v>20</v>
      </c>
      <c r="E1495">
        <v>1468</v>
      </c>
      <c r="F1495">
        <v>12.487095260441111</v>
      </c>
      <c r="G1495">
        <v>6.5129047395588895</v>
      </c>
      <c r="H1495">
        <v>0.90427462904591338</v>
      </c>
      <c r="J1495">
        <v>65.513392857142861</v>
      </c>
      <c r="K1495">
        <v>16</v>
      </c>
      <c r="V1495">
        <v>0</v>
      </c>
      <c r="W1495" s="36">
        <v>28</v>
      </c>
    </row>
    <row r="1496" spans="1:23">
      <c r="A1496" s="37">
        <v>7494</v>
      </c>
      <c r="B1496">
        <v>0</v>
      </c>
      <c r="C1496" s="36">
        <v>11</v>
      </c>
      <c r="E1496">
        <v>1469</v>
      </c>
      <c r="F1496">
        <v>12.487095260441111</v>
      </c>
      <c r="G1496">
        <v>-9.4870952604411105</v>
      </c>
      <c r="H1496">
        <v>-1.3172217144910474</v>
      </c>
      <c r="J1496">
        <v>65.558035714285722</v>
      </c>
      <c r="K1496">
        <v>16</v>
      </c>
      <c r="V1496">
        <v>0</v>
      </c>
      <c r="W1496" s="36">
        <v>18</v>
      </c>
    </row>
    <row r="1497" spans="1:23">
      <c r="A1497" s="37">
        <v>1763</v>
      </c>
      <c r="B1497">
        <v>0</v>
      </c>
      <c r="C1497" s="36">
        <v>28</v>
      </c>
      <c r="E1497">
        <v>1470</v>
      </c>
      <c r="F1497">
        <v>12.487095260441111</v>
      </c>
      <c r="G1497">
        <v>8.5129047395588895</v>
      </c>
      <c r="H1497">
        <v>1.1819616719880335</v>
      </c>
      <c r="J1497">
        <v>65.602678571428569</v>
      </c>
      <c r="K1497">
        <v>16</v>
      </c>
      <c r="V1497">
        <v>0</v>
      </c>
      <c r="W1497" s="36">
        <v>6</v>
      </c>
    </row>
    <row r="1498" spans="1:23">
      <c r="A1498" s="37">
        <v>7250</v>
      </c>
      <c r="B1498">
        <v>0</v>
      </c>
      <c r="C1498" s="36">
        <v>18</v>
      </c>
      <c r="E1498">
        <v>1471</v>
      </c>
      <c r="F1498">
        <v>12.487095260441111</v>
      </c>
      <c r="G1498">
        <v>-7.4870952604411105</v>
      </c>
      <c r="H1498">
        <v>-1.0395346715489273</v>
      </c>
      <c r="J1498">
        <v>65.647321428571431</v>
      </c>
      <c r="K1498">
        <v>16</v>
      </c>
      <c r="V1498">
        <v>0</v>
      </c>
      <c r="W1498" s="36">
        <v>24</v>
      </c>
    </row>
    <row r="1499" spans="1:23">
      <c r="A1499" s="37">
        <v>2005</v>
      </c>
      <c r="B1499">
        <v>0</v>
      </c>
      <c r="C1499" s="36">
        <v>6</v>
      </c>
      <c r="E1499">
        <v>1472</v>
      </c>
      <c r="F1499">
        <v>12.487095260441111</v>
      </c>
      <c r="G1499">
        <v>-4.4870952604411105</v>
      </c>
      <c r="H1499">
        <v>-0.62300410713574705</v>
      </c>
      <c r="J1499">
        <v>65.691964285714292</v>
      </c>
      <c r="K1499">
        <v>16</v>
      </c>
      <c r="V1499">
        <v>0</v>
      </c>
      <c r="W1499" s="36">
        <v>5</v>
      </c>
    </row>
    <row r="1500" spans="1:23">
      <c r="A1500" s="37">
        <v>10770</v>
      </c>
      <c r="B1500">
        <v>0</v>
      </c>
      <c r="C1500" s="36">
        <v>24</v>
      </c>
      <c r="E1500">
        <v>1473</v>
      </c>
      <c r="F1500">
        <v>12.487095260441111</v>
      </c>
      <c r="G1500">
        <v>-8.4870952604411105</v>
      </c>
      <c r="H1500">
        <v>-1.1783781930199873</v>
      </c>
      <c r="J1500">
        <v>65.736607142857153</v>
      </c>
      <c r="K1500">
        <v>16</v>
      </c>
      <c r="V1500">
        <v>0</v>
      </c>
      <c r="W1500" s="36">
        <v>15</v>
      </c>
    </row>
    <row r="1501" spans="1:23">
      <c r="A1501" s="37">
        <v>6885</v>
      </c>
      <c r="B1501">
        <v>0</v>
      </c>
      <c r="C1501" s="36">
        <v>5</v>
      </c>
      <c r="E1501">
        <v>1474</v>
      </c>
      <c r="F1501">
        <v>12.487095260441111</v>
      </c>
      <c r="G1501">
        <v>4.5129047395588895</v>
      </c>
      <c r="H1501">
        <v>0.62658758610379328</v>
      </c>
      <c r="J1501">
        <v>65.78125</v>
      </c>
      <c r="K1501">
        <v>16</v>
      </c>
      <c r="V1501">
        <v>0</v>
      </c>
      <c r="W1501" s="36">
        <v>21</v>
      </c>
    </row>
    <row r="1502" spans="1:23">
      <c r="A1502" s="37">
        <v>2072</v>
      </c>
      <c r="B1502">
        <v>0</v>
      </c>
      <c r="C1502" s="36">
        <v>15</v>
      </c>
      <c r="E1502">
        <v>1475</v>
      </c>
      <c r="F1502">
        <v>12.487095260441111</v>
      </c>
      <c r="G1502">
        <v>6.5129047395588895</v>
      </c>
      <c r="H1502">
        <v>0.90427462904591338</v>
      </c>
      <c r="J1502">
        <v>65.825892857142861</v>
      </c>
      <c r="K1502">
        <v>16</v>
      </c>
      <c r="V1502">
        <v>0</v>
      </c>
      <c r="W1502" s="36">
        <v>29</v>
      </c>
    </row>
    <row r="1503" spans="1:23">
      <c r="A1503" s="37">
        <v>9463</v>
      </c>
      <c r="B1503">
        <v>0</v>
      </c>
      <c r="C1503" s="36">
        <v>21</v>
      </c>
      <c r="E1503">
        <v>1476</v>
      </c>
      <c r="F1503">
        <v>12.487095260441111</v>
      </c>
      <c r="G1503">
        <v>-5.4870952604411105</v>
      </c>
      <c r="H1503">
        <v>-0.7618476286068071</v>
      </c>
      <c r="J1503">
        <v>65.870535714285722</v>
      </c>
      <c r="K1503">
        <v>16</v>
      </c>
      <c r="V1503">
        <v>0</v>
      </c>
      <c r="W1503" s="36">
        <v>12</v>
      </c>
    </row>
    <row r="1504" spans="1:23">
      <c r="A1504" s="37">
        <v>6318</v>
      </c>
      <c r="B1504">
        <v>0</v>
      </c>
      <c r="C1504" s="36">
        <v>29</v>
      </c>
      <c r="E1504">
        <v>1477</v>
      </c>
      <c r="F1504">
        <v>12.487095260441111</v>
      </c>
      <c r="G1504">
        <v>9.5129047395588895</v>
      </c>
      <c r="H1504">
        <v>1.3208051934590936</v>
      </c>
      <c r="J1504">
        <v>65.915178571428569</v>
      </c>
      <c r="K1504">
        <v>16</v>
      </c>
      <c r="V1504">
        <v>0</v>
      </c>
      <c r="W1504" s="36">
        <v>4</v>
      </c>
    </row>
    <row r="1505" spans="1:23">
      <c r="A1505" s="37">
        <v>4093</v>
      </c>
      <c r="B1505">
        <v>0</v>
      </c>
      <c r="C1505" s="36">
        <v>12</v>
      </c>
      <c r="E1505">
        <v>1478</v>
      </c>
      <c r="F1505">
        <v>12.487095260441111</v>
      </c>
      <c r="G1505">
        <v>-6.4870952604411105</v>
      </c>
      <c r="H1505">
        <v>-0.90069115007786715</v>
      </c>
      <c r="J1505">
        <v>65.959821428571431</v>
      </c>
      <c r="K1505">
        <v>16</v>
      </c>
      <c r="V1505">
        <v>0</v>
      </c>
      <c r="W1505" s="36">
        <v>14</v>
      </c>
    </row>
    <row r="1506" spans="1:23">
      <c r="A1506" s="37">
        <v>5751</v>
      </c>
      <c r="B1506">
        <v>0</v>
      </c>
      <c r="C1506" s="36">
        <v>4</v>
      </c>
      <c r="E1506">
        <v>1479</v>
      </c>
      <c r="F1506">
        <v>12.487095260441111</v>
      </c>
      <c r="G1506">
        <v>-3.4870952604411105</v>
      </c>
      <c r="H1506">
        <v>-0.48416058566468706</v>
      </c>
      <c r="J1506">
        <v>66.004464285714292</v>
      </c>
      <c r="K1506">
        <v>16</v>
      </c>
      <c r="V1506">
        <v>0</v>
      </c>
      <c r="W1506" s="36">
        <v>19</v>
      </c>
    </row>
    <row r="1507" spans="1:23">
      <c r="A1507" s="37">
        <v>3340</v>
      </c>
      <c r="B1507">
        <v>0</v>
      </c>
      <c r="C1507" s="36">
        <v>14</v>
      </c>
      <c r="E1507">
        <v>1480</v>
      </c>
      <c r="F1507">
        <v>12.487095260441111</v>
      </c>
      <c r="G1507">
        <v>12.512904739558889</v>
      </c>
      <c r="H1507">
        <v>1.7373357578722737</v>
      </c>
      <c r="J1507">
        <v>66.049107142857153</v>
      </c>
      <c r="K1507">
        <v>16</v>
      </c>
      <c r="V1507">
        <v>0</v>
      </c>
      <c r="W1507" s="36">
        <v>20</v>
      </c>
    </row>
    <row r="1508" spans="1:23">
      <c r="A1508" s="37">
        <v>3594</v>
      </c>
      <c r="B1508">
        <v>0</v>
      </c>
      <c r="C1508" s="36">
        <v>19</v>
      </c>
      <c r="E1508">
        <v>1481</v>
      </c>
      <c r="F1508">
        <v>12.487095260441111</v>
      </c>
      <c r="G1508">
        <v>11.512904739558889</v>
      </c>
      <c r="H1508">
        <v>1.5984922364012137</v>
      </c>
      <c r="J1508">
        <v>66.09375</v>
      </c>
      <c r="K1508">
        <v>16</v>
      </c>
      <c r="V1508">
        <v>0</v>
      </c>
      <c r="W1508" s="36">
        <v>13</v>
      </c>
    </row>
    <row r="1509" spans="1:23">
      <c r="A1509" s="37">
        <v>3584</v>
      </c>
      <c r="B1509">
        <v>0</v>
      </c>
      <c r="C1509" s="36">
        <v>20</v>
      </c>
      <c r="E1509">
        <v>1482</v>
      </c>
      <c r="F1509">
        <v>12.487095260441111</v>
      </c>
      <c r="G1509">
        <v>7.5129047395588895</v>
      </c>
      <c r="H1509">
        <v>1.0431181505169735</v>
      </c>
      <c r="J1509">
        <v>66.138392857142861</v>
      </c>
      <c r="K1509">
        <v>16</v>
      </c>
      <c r="V1509">
        <v>0</v>
      </c>
      <c r="W1509" s="36">
        <v>17</v>
      </c>
    </row>
    <row r="1510" spans="1:23">
      <c r="A1510" s="37">
        <v>3643</v>
      </c>
      <c r="B1510">
        <v>0</v>
      </c>
      <c r="C1510" s="36">
        <v>13</v>
      </c>
      <c r="E1510">
        <v>1483</v>
      </c>
      <c r="F1510">
        <v>12.487095260441111</v>
      </c>
      <c r="G1510">
        <v>-8.4870952604411105</v>
      </c>
      <c r="H1510">
        <v>-1.1783781930199873</v>
      </c>
      <c r="J1510">
        <v>66.183035714285722</v>
      </c>
      <c r="K1510">
        <v>16</v>
      </c>
      <c r="V1510">
        <v>0</v>
      </c>
      <c r="W1510" s="36">
        <v>24</v>
      </c>
    </row>
    <row r="1511" spans="1:23">
      <c r="A1511" s="37">
        <v>851</v>
      </c>
      <c r="B1511">
        <v>0</v>
      </c>
      <c r="C1511" s="36">
        <v>17</v>
      </c>
      <c r="E1511">
        <v>1484</v>
      </c>
      <c r="F1511">
        <v>12.487095260441111</v>
      </c>
      <c r="G1511">
        <v>-8.4870952604411105</v>
      </c>
      <c r="H1511">
        <v>-1.1783781930199873</v>
      </c>
      <c r="J1511">
        <v>66.227678571428569</v>
      </c>
      <c r="K1511">
        <v>16</v>
      </c>
      <c r="V1511">
        <v>0</v>
      </c>
      <c r="W1511" s="36">
        <v>23</v>
      </c>
    </row>
    <row r="1512" spans="1:23">
      <c r="A1512" s="37">
        <v>7706</v>
      </c>
      <c r="B1512">
        <v>0</v>
      </c>
      <c r="C1512" s="36">
        <v>24</v>
      </c>
      <c r="E1512">
        <v>1485</v>
      </c>
      <c r="F1512">
        <v>12.487095260441111</v>
      </c>
      <c r="G1512">
        <v>3.5129047395588895</v>
      </c>
      <c r="H1512">
        <v>0.48774406463273329</v>
      </c>
      <c r="J1512">
        <v>66.272321428571431</v>
      </c>
      <c r="K1512">
        <v>16</v>
      </c>
      <c r="V1512">
        <v>0</v>
      </c>
      <c r="W1512" s="36">
        <v>22</v>
      </c>
    </row>
    <row r="1513" spans="1:23">
      <c r="A1513" s="37">
        <v>3967</v>
      </c>
      <c r="B1513">
        <v>0</v>
      </c>
      <c r="C1513" s="36">
        <v>23</v>
      </c>
      <c r="E1513">
        <v>1486</v>
      </c>
      <c r="F1513">
        <v>12.487095260441111</v>
      </c>
      <c r="G1513">
        <v>9.5129047395588895</v>
      </c>
      <c r="H1513">
        <v>1.3208051934590936</v>
      </c>
      <c r="J1513">
        <v>66.316964285714292</v>
      </c>
      <c r="K1513">
        <v>16</v>
      </c>
      <c r="V1513">
        <v>0</v>
      </c>
      <c r="W1513" s="36">
        <v>17</v>
      </c>
    </row>
    <row r="1514" spans="1:23">
      <c r="A1514" s="37">
        <v>10128</v>
      </c>
      <c r="B1514">
        <v>0</v>
      </c>
      <c r="C1514" s="36">
        <v>22</v>
      </c>
      <c r="E1514">
        <v>1487</v>
      </c>
      <c r="F1514">
        <v>12.487095260441111</v>
      </c>
      <c r="G1514">
        <v>1.5129047395588895</v>
      </c>
      <c r="H1514">
        <v>0.21005702169061319</v>
      </c>
      <c r="J1514">
        <v>66.361607142857153</v>
      </c>
      <c r="K1514">
        <v>16</v>
      </c>
      <c r="V1514">
        <v>0</v>
      </c>
      <c r="W1514" s="36">
        <v>7</v>
      </c>
    </row>
    <row r="1515" spans="1:23">
      <c r="A1515" s="37">
        <v>486</v>
      </c>
      <c r="B1515">
        <v>0</v>
      </c>
      <c r="C1515" s="36">
        <v>17</v>
      </c>
      <c r="E1515">
        <v>1488</v>
      </c>
      <c r="F1515">
        <v>12.487095260441111</v>
      </c>
      <c r="G1515">
        <v>2.5129047395588895</v>
      </c>
      <c r="H1515">
        <v>0.34890054316167324</v>
      </c>
      <c r="J1515">
        <v>66.40625</v>
      </c>
      <c r="K1515">
        <v>16</v>
      </c>
      <c r="V1515">
        <v>0</v>
      </c>
      <c r="W1515" s="36">
        <v>23</v>
      </c>
    </row>
    <row r="1516" spans="1:23">
      <c r="A1516" s="37">
        <v>9</v>
      </c>
      <c r="B1516">
        <v>0</v>
      </c>
      <c r="C1516" s="36">
        <v>7</v>
      </c>
      <c r="E1516">
        <v>1489</v>
      </c>
      <c r="F1516">
        <v>12.487095260441111</v>
      </c>
      <c r="G1516">
        <v>14.512904739558889</v>
      </c>
      <c r="H1516">
        <v>2.015022800814394</v>
      </c>
      <c r="J1516">
        <v>66.450892857142861</v>
      </c>
      <c r="K1516">
        <v>16</v>
      </c>
      <c r="V1516">
        <v>0</v>
      </c>
      <c r="W1516" s="36">
        <v>21</v>
      </c>
    </row>
    <row r="1517" spans="1:23">
      <c r="A1517" s="37">
        <v>9451</v>
      </c>
      <c r="B1517">
        <v>0</v>
      </c>
      <c r="C1517" s="36">
        <v>23</v>
      </c>
      <c r="E1517">
        <v>1490</v>
      </c>
      <c r="F1517">
        <v>12.487095260441111</v>
      </c>
      <c r="G1517">
        <v>0.51290473955888949</v>
      </c>
      <c r="H1517">
        <v>7.1213500219553139E-2</v>
      </c>
      <c r="J1517">
        <v>66.495535714285722</v>
      </c>
      <c r="K1517">
        <v>16</v>
      </c>
      <c r="V1517">
        <v>0</v>
      </c>
      <c r="W1517" s="36">
        <v>6</v>
      </c>
    </row>
    <row r="1518" spans="1:23">
      <c r="A1518" s="37">
        <v>9264</v>
      </c>
      <c r="B1518">
        <v>0</v>
      </c>
      <c r="C1518" s="36">
        <v>21</v>
      </c>
      <c r="E1518">
        <v>1491</v>
      </c>
      <c r="F1518">
        <v>12.487095260441111</v>
      </c>
      <c r="G1518">
        <v>7.5129047395588895</v>
      </c>
      <c r="H1518">
        <v>1.0431181505169735</v>
      </c>
      <c r="J1518">
        <v>66.540178571428569</v>
      </c>
      <c r="K1518">
        <v>16</v>
      </c>
      <c r="V1518">
        <v>0</v>
      </c>
      <c r="W1518" s="36">
        <v>10</v>
      </c>
    </row>
    <row r="1519" spans="1:23">
      <c r="A1519" s="37">
        <v>3865</v>
      </c>
      <c r="B1519">
        <v>0</v>
      </c>
      <c r="C1519" s="36">
        <v>6</v>
      </c>
      <c r="E1519">
        <v>1492</v>
      </c>
      <c r="F1519">
        <v>12.487095260441111</v>
      </c>
      <c r="G1519">
        <v>-1.4870952604411105</v>
      </c>
      <c r="H1519">
        <v>-0.20647354272256696</v>
      </c>
      <c r="J1519">
        <v>66.584821428571431</v>
      </c>
      <c r="K1519">
        <v>17</v>
      </c>
      <c r="V1519">
        <v>0</v>
      </c>
      <c r="W1519" s="36">
        <v>21</v>
      </c>
    </row>
    <row r="1520" spans="1:23">
      <c r="A1520" s="37">
        <v>2853</v>
      </c>
      <c r="B1520">
        <v>0</v>
      </c>
      <c r="C1520" s="36">
        <v>10</v>
      </c>
      <c r="E1520">
        <v>1493</v>
      </c>
      <c r="F1520">
        <v>12.487095260441111</v>
      </c>
      <c r="G1520">
        <v>15.512904739558889</v>
      </c>
      <c r="H1520">
        <v>2.1538663222854537</v>
      </c>
      <c r="J1520">
        <v>66.629464285714292</v>
      </c>
      <c r="K1520">
        <v>17</v>
      </c>
      <c r="V1520">
        <v>0</v>
      </c>
      <c r="W1520" s="36">
        <v>6</v>
      </c>
    </row>
    <row r="1521" spans="1:23">
      <c r="A1521" s="37">
        <v>1490</v>
      </c>
      <c r="B1521">
        <v>0</v>
      </c>
      <c r="C1521" s="36">
        <v>21</v>
      </c>
      <c r="E1521">
        <v>1494</v>
      </c>
      <c r="F1521">
        <v>12.487095260441111</v>
      </c>
      <c r="G1521">
        <v>5.5129047395588895</v>
      </c>
      <c r="H1521">
        <v>0.76543110757485333</v>
      </c>
      <c r="J1521">
        <v>66.674107142857153</v>
      </c>
      <c r="K1521">
        <v>17</v>
      </c>
      <c r="V1521">
        <v>0</v>
      </c>
      <c r="W1521" s="36">
        <v>6</v>
      </c>
    </row>
    <row r="1522" spans="1:23">
      <c r="A1522" s="37">
        <v>6310</v>
      </c>
      <c r="B1522">
        <v>0</v>
      </c>
      <c r="C1522" s="36">
        <v>6</v>
      </c>
      <c r="E1522">
        <v>1495</v>
      </c>
      <c r="F1522">
        <v>12.487095260441111</v>
      </c>
      <c r="G1522">
        <v>-6.4870952604411105</v>
      </c>
      <c r="H1522">
        <v>-0.90069115007786715</v>
      </c>
      <c r="J1522">
        <v>66.71875</v>
      </c>
      <c r="K1522">
        <v>17</v>
      </c>
      <c r="V1522">
        <v>0</v>
      </c>
      <c r="W1522" s="36">
        <v>5</v>
      </c>
    </row>
    <row r="1523" spans="1:23">
      <c r="A1523" s="37">
        <v>10380</v>
      </c>
      <c r="B1523">
        <v>0</v>
      </c>
      <c r="C1523" s="36">
        <v>6</v>
      </c>
      <c r="E1523">
        <v>1496</v>
      </c>
      <c r="F1523">
        <v>12.487095260441111</v>
      </c>
      <c r="G1523">
        <v>11.512904739558889</v>
      </c>
      <c r="H1523">
        <v>1.5984922364012137</v>
      </c>
      <c r="J1523">
        <v>66.763392857142861</v>
      </c>
      <c r="K1523">
        <v>17</v>
      </c>
      <c r="V1523">
        <v>0</v>
      </c>
      <c r="W1523" s="36">
        <v>18</v>
      </c>
    </row>
    <row r="1524" spans="1:23">
      <c r="A1524" s="37">
        <v>3887</v>
      </c>
      <c r="B1524">
        <v>0</v>
      </c>
      <c r="C1524" s="36">
        <v>5</v>
      </c>
      <c r="E1524">
        <v>1497</v>
      </c>
      <c r="F1524">
        <v>12.487095260441111</v>
      </c>
      <c r="G1524">
        <v>-7.4870952604411105</v>
      </c>
      <c r="H1524">
        <v>-1.0395346715489273</v>
      </c>
      <c r="J1524">
        <v>66.808035714285722</v>
      </c>
      <c r="K1524">
        <v>17</v>
      </c>
      <c r="V1524">
        <v>0</v>
      </c>
      <c r="W1524" s="36">
        <v>21</v>
      </c>
    </row>
    <row r="1525" spans="1:23">
      <c r="A1525" s="37">
        <v>4278</v>
      </c>
      <c r="B1525">
        <v>0</v>
      </c>
      <c r="C1525" s="36">
        <v>18</v>
      </c>
      <c r="E1525">
        <v>1498</v>
      </c>
      <c r="F1525">
        <v>12.487095260441111</v>
      </c>
      <c r="G1525">
        <v>2.5129047395588895</v>
      </c>
      <c r="H1525">
        <v>0.34890054316167324</v>
      </c>
      <c r="J1525">
        <v>66.852678571428569</v>
      </c>
      <c r="K1525">
        <v>17</v>
      </c>
      <c r="V1525">
        <v>0</v>
      </c>
      <c r="W1525" s="36">
        <v>6</v>
      </c>
    </row>
    <row r="1526" spans="1:23">
      <c r="A1526" s="37">
        <v>8643</v>
      </c>
      <c r="B1526">
        <v>0</v>
      </c>
      <c r="C1526" s="36">
        <v>21</v>
      </c>
      <c r="E1526">
        <v>1499</v>
      </c>
      <c r="F1526">
        <v>12.487095260441111</v>
      </c>
      <c r="G1526">
        <v>8.5129047395588895</v>
      </c>
      <c r="H1526">
        <v>1.1819616719880335</v>
      </c>
      <c r="J1526">
        <v>66.897321428571431</v>
      </c>
      <c r="K1526">
        <v>17</v>
      </c>
      <c r="V1526">
        <v>0</v>
      </c>
      <c r="W1526" s="36">
        <v>5</v>
      </c>
    </row>
    <row r="1527" spans="1:23">
      <c r="A1527" s="37">
        <v>1998</v>
      </c>
      <c r="B1527">
        <v>0</v>
      </c>
      <c r="C1527" s="36">
        <v>6</v>
      </c>
      <c r="E1527">
        <v>1500</v>
      </c>
      <c r="F1527">
        <v>12.487095260441111</v>
      </c>
      <c r="G1527">
        <v>16.512904739558891</v>
      </c>
      <c r="H1527">
        <v>2.2927098437565143</v>
      </c>
      <c r="J1527">
        <v>66.941964285714292</v>
      </c>
      <c r="K1527">
        <v>17</v>
      </c>
      <c r="V1527">
        <v>0</v>
      </c>
      <c r="W1527" s="36">
        <v>0</v>
      </c>
    </row>
    <row r="1528" spans="1:23">
      <c r="A1528" s="37">
        <v>10795</v>
      </c>
      <c r="B1528">
        <v>0</v>
      </c>
      <c r="C1528" s="36">
        <v>5</v>
      </c>
      <c r="E1528">
        <v>1501</v>
      </c>
      <c r="F1528">
        <v>12.487095260441111</v>
      </c>
      <c r="G1528">
        <v>-0.48709526044111051</v>
      </c>
      <c r="H1528">
        <v>-6.7630021251506911E-2</v>
      </c>
      <c r="J1528">
        <v>66.986607142857153</v>
      </c>
      <c r="K1528">
        <v>17</v>
      </c>
      <c r="V1528">
        <v>0</v>
      </c>
      <c r="W1528" s="36">
        <v>20</v>
      </c>
    </row>
    <row r="1529" spans="1:23">
      <c r="A1529" s="37">
        <v>11110</v>
      </c>
      <c r="B1529">
        <v>0</v>
      </c>
      <c r="C1529" s="36">
        <v>0</v>
      </c>
      <c r="E1529">
        <v>1502</v>
      </c>
      <c r="F1529">
        <v>12.487095260441111</v>
      </c>
      <c r="G1529">
        <v>-8.4870952604411105</v>
      </c>
      <c r="H1529">
        <v>-1.1783781930199873</v>
      </c>
      <c r="J1529">
        <v>67.03125</v>
      </c>
      <c r="K1529">
        <v>17</v>
      </c>
      <c r="V1529">
        <v>0</v>
      </c>
      <c r="W1529" s="36">
        <v>17</v>
      </c>
    </row>
    <row r="1530" spans="1:23">
      <c r="A1530" s="37">
        <v>2408</v>
      </c>
      <c r="B1530">
        <v>0</v>
      </c>
      <c r="C1530" s="36">
        <v>20</v>
      </c>
      <c r="E1530">
        <v>1503</v>
      </c>
      <c r="F1530">
        <v>12.487095260441111</v>
      </c>
      <c r="G1530">
        <v>1.5129047395588895</v>
      </c>
      <c r="H1530">
        <v>0.21005702169061319</v>
      </c>
      <c r="J1530">
        <v>67.075892857142861</v>
      </c>
      <c r="K1530">
        <v>17</v>
      </c>
      <c r="V1530">
        <v>0</v>
      </c>
      <c r="W1530" s="36">
        <v>6</v>
      </c>
    </row>
    <row r="1531" spans="1:23">
      <c r="A1531" s="37">
        <v>202</v>
      </c>
      <c r="B1531">
        <v>0</v>
      </c>
      <c r="C1531" s="36">
        <v>17</v>
      </c>
      <c r="E1531">
        <v>1504</v>
      </c>
      <c r="F1531">
        <v>12.487095260441111</v>
      </c>
      <c r="G1531">
        <v>6.5129047395588895</v>
      </c>
      <c r="H1531">
        <v>0.90427462904591338</v>
      </c>
      <c r="J1531">
        <v>67.120535714285722</v>
      </c>
      <c r="K1531">
        <v>17</v>
      </c>
      <c r="V1531">
        <v>0</v>
      </c>
      <c r="W1531" s="36">
        <v>14</v>
      </c>
    </row>
    <row r="1532" spans="1:23">
      <c r="A1532" s="37">
        <v>7998</v>
      </c>
      <c r="B1532">
        <v>0</v>
      </c>
      <c r="C1532" s="36">
        <v>6</v>
      </c>
      <c r="E1532">
        <v>1505</v>
      </c>
      <c r="F1532">
        <v>12.487095260441111</v>
      </c>
      <c r="G1532">
        <v>7.5129047395588895</v>
      </c>
      <c r="H1532">
        <v>1.0431181505169735</v>
      </c>
      <c r="J1532">
        <v>67.165178571428569</v>
      </c>
      <c r="K1532">
        <v>17</v>
      </c>
      <c r="V1532">
        <v>0</v>
      </c>
      <c r="W1532" s="36">
        <v>5</v>
      </c>
    </row>
    <row r="1533" spans="1:23">
      <c r="A1533" s="37">
        <v>830</v>
      </c>
      <c r="B1533">
        <v>0</v>
      </c>
      <c r="C1533" s="36">
        <v>14</v>
      </c>
      <c r="E1533">
        <v>1506</v>
      </c>
      <c r="F1533">
        <v>12.487095260441111</v>
      </c>
      <c r="G1533">
        <v>0.51290473955888949</v>
      </c>
      <c r="H1533">
        <v>7.1213500219553139E-2</v>
      </c>
      <c r="J1533">
        <v>67.209821428571431</v>
      </c>
      <c r="K1533">
        <v>17</v>
      </c>
      <c r="V1533">
        <v>0</v>
      </c>
      <c r="W1533" s="36">
        <v>22</v>
      </c>
    </row>
    <row r="1534" spans="1:23">
      <c r="A1534" s="37">
        <v>3536</v>
      </c>
      <c r="B1534">
        <v>0</v>
      </c>
      <c r="C1534" s="36">
        <v>5</v>
      </c>
      <c r="E1534">
        <v>1507</v>
      </c>
      <c r="F1534">
        <v>12.487095260441111</v>
      </c>
      <c r="G1534">
        <v>4.5129047395588895</v>
      </c>
      <c r="H1534">
        <v>0.62658758610379328</v>
      </c>
      <c r="J1534">
        <v>67.254464285714292</v>
      </c>
      <c r="K1534">
        <v>17</v>
      </c>
      <c r="V1534">
        <v>0</v>
      </c>
      <c r="W1534" s="36">
        <v>11</v>
      </c>
    </row>
    <row r="1535" spans="1:23">
      <c r="A1535" s="37">
        <v>6050</v>
      </c>
      <c r="B1535">
        <v>0</v>
      </c>
      <c r="C1535" s="36">
        <v>22</v>
      </c>
      <c r="E1535">
        <v>1508</v>
      </c>
      <c r="F1535">
        <v>12.487095260441111</v>
      </c>
      <c r="G1535">
        <v>11.512904739558889</v>
      </c>
      <c r="H1535">
        <v>1.5984922364012137</v>
      </c>
      <c r="J1535">
        <v>67.299107142857153</v>
      </c>
      <c r="K1535">
        <v>17</v>
      </c>
      <c r="V1535">
        <v>0</v>
      </c>
      <c r="W1535" s="36">
        <v>23</v>
      </c>
    </row>
    <row r="1536" spans="1:23">
      <c r="A1536" s="37">
        <v>125</v>
      </c>
      <c r="B1536">
        <v>0</v>
      </c>
      <c r="C1536" s="36">
        <v>11</v>
      </c>
      <c r="E1536">
        <v>1509</v>
      </c>
      <c r="F1536">
        <v>12.487095260441111</v>
      </c>
      <c r="G1536">
        <v>10.512904739558889</v>
      </c>
      <c r="H1536">
        <v>1.4596487149301536</v>
      </c>
      <c r="J1536">
        <v>67.34375</v>
      </c>
      <c r="K1536">
        <v>17</v>
      </c>
      <c r="V1536">
        <v>0</v>
      </c>
      <c r="W1536" s="36">
        <v>7</v>
      </c>
    </row>
    <row r="1537" spans="1:23">
      <c r="A1537" s="37">
        <v>3463</v>
      </c>
      <c r="B1537">
        <v>0</v>
      </c>
      <c r="C1537" s="36">
        <v>23</v>
      </c>
      <c r="E1537">
        <v>1510</v>
      </c>
      <c r="F1537">
        <v>12.487095260441111</v>
      </c>
      <c r="G1537">
        <v>9.5129047395588895</v>
      </c>
      <c r="H1537">
        <v>1.3208051934590936</v>
      </c>
      <c r="J1537">
        <v>67.388392857142861</v>
      </c>
      <c r="K1537">
        <v>17</v>
      </c>
      <c r="V1537">
        <v>0</v>
      </c>
      <c r="W1537" s="36">
        <v>6</v>
      </c>
    </row>
    <row r="1538" spans="1:23">
      <c r="A1538" s="37">
        <v>2804</v>
      </c>
      <c r="B1538">
        <v>0</v>
      </c>
      <c r="C1538" s="36">
        <v>7</v>
      </c>
      <c r="E1538">
        <v>1511</v>
      </c>
      <c r="F1538">
        <v>12.487095260441111</v>
      </c>
      <c r="G1538">
        <v>4.5129047395588895</v>
      </c>
      <c r="H1538">
        <v>0.62658758610379328</v>
      </c>
      <c r="J1538">
        <v>67.433035714285722</v>
      </c>
      <c r="K1538">
        <v>17</v>
      </c>
      <c r="V1538">
        <v>0</v>
      </c>
      <c r="W1538" s="36">
        <v>11</v>
      </c>
    </row>
    <row r="1539" spans="1:23">
      <c r="A1539" s="37">
        <v>3745</v>
      </c>
      <c r="B1539">
        <v>0</v>
      </c>
      <c r="C1539" s="36">
        <v>6</v>
      </c>
      <c r="E1539">
        <v>1512</v>
      </c>
      <c r="F1539">
        <v>12.487095260441111</v>
      </c>
      <c r="G1539">
        <v>-5.4870952604411105</v>
      </c>
      <c r="H1539">
        <v>-0.7618476286068071</v>
      </c>
      <c r="J1539">
        <v>67.477678571428569</v>
      </c>
      <c r="K1539">
        <v>17</v>
      </c>
      <c r="V1539">
        <v>0</v>
      </c>
      <c r="W1539" s="36">
        <v>4</v>
      </c>
    </row>
    <row r="1540" spans="1:23">
      <c r="A1540" s="37">
        <v>9771</v>
      </c>
      <c r="B1540">
        <v>0</v>
      </c>
      <c r="C1540" s="36">
        <v>11</v>
      </c>
      <c r="E1540">
        <v>1513</v>
      </c>
      <c r="F1540">
        <v>12.487095260441111</v>
      </c>
      <c r="G1540">
        <v>10.512904739558889</v>
      </c>
      <c r="H1540">
        <v>1.4596487149301536</v>
      </c>
      <c r="J1540">
        <v>67.522321428571431</v>
      </c>
      <c r="K1540">
        <v>17</v>
      </c>
      <c r="V1540">
        <v>0</v>
      </c>
      <c r="W1540" s="36">
        <v>15</v>
      </c>
    </row>
    <row r="1541" spans="1:23">
      <c r="A1541" s="37">
        <v>451</v>
      </c>
      <c r="B1541">
        <v>0</v>
      </c>
      <c r="C1541" s="36">
        <v>4</v>
      </c>
      <c r="E1541">
        <v>1514</v>
      </c>
      <c r="F1541">
        <v>12.487095260441111</v>
      </c>
      <c r="G1541">
        <v>8.5129047395588895</v>
      </c>
      <c r="H1541">
        <v>1.1819616719880335</v>
      </c>
      <c r="J1541">
        <v>67.566964285714292</v>
      </c>
      <c r="K1541">
        <v>17</v>
      </c>
      <c r="V1541">
        <v>0</v>
      </c>
      <c r="W1541" s="36">
        <v>16</v>
      </c>
    </row>
    <row r="1542" spans="1:23">
      <c r="A1542" s="37">
        <v>10530</v>
      </c>
      <c r="B1542">
        <v>0</v>
      </c>
      <c r="C1542" s="36">
        <v>15</v>
      </c>
      <c r="E1542">
        <v>1515</v>
      </c>
      <c r="F1542">
        <v>12.487095260441111</v>
      </c>
      <c r="G1542">
        <v>-6.4870952604411105</v>
      </c>
      <c r="H1542">
        <v>-0.90069115007786715</v>
      </c>
      <c r="J1542">
        <v>67.611607142857153</v>
      </c>
      <c r="K1542">
        <v>17</v>
      </c>
      <c r="V1542">
        <v>0</v>
      </c>
      <c r="W1542" s="36">
        <v>25</v>
      </c>
    </row>
    <row r="1543" spans="1:23">
      <c r="A1543" s="37">
        <v>1079</v>
      </c>
      <c r="B1543">
        <v>0</v>
      </c>
      <c r="C1543" s="36">
        <v>16</v>
      </c>
      <c r="E1543">
        <v>1516</v>
      </c>
      <c r="F1543">
        <v>12.487095260441111</v>
      </c>
      <c r="G1543">
        <v>-2.4870952604411105</v>
      </c>
      <c r="H1543">
        <v>-0.34531706419362701</v>
      </c>
      <c r="J1543">
        <v>67.65625</v>
      </c>
      <c r="K1543">
        <v>17</v>
      </c>
      <c r="V1543">
        <v>0</v>
      </c>
      <c r="W1543" s="36">
        <v>7</v>
      </c>
    </row>
    <row r="1544" spans="1:23">
      <c r="A1544" s="37">
        <v>8920</v>
      </c>
      <c r="B1544">
        <v>0</v>
      </c>
      <c r="C1544" s="36">
        <v>25</v>
      </c>
      <c r="E1544">
        <v>1517</v>
      </c>
      <c r="F1544">
        <v>12.487095260441111</v>
      </c>
      <c r="G1544">
        <v>8.5129047395588895</v>
      </c>
      <c r="H1544">
        <v>1.1819616719880335</v>
      </c>
      <c r="J1544">
        <v>67.700892857142861</v>
      </c>
      <c r="K1544">
        <v>17</v>
      </c>
      <c r="V1544">
        <v>0</v>
      </c>
      <c r="W1544" s="36">
        <v>23</v>
      </c>
    </row>
    <row r="1545" spans="1:23">
      <c r="A1545" s="37">
        <v>6678</v>
      </c>
      <c r="B1545">
        <v>0</v>
      </c>
      <c r="C1545" s="36">
        <v>7</v>
      </c>
      <c r="E1545">
        <v>1518</v>
      </c>
      <c r="F1545">
        <v>12.487095260441111</v>
      </c>
      <c r="G1545">
        <v>-6.4870952604411105</v>
      </c>
      <c r="H1545">
        <v>-0.90069115007786715</v>
      </c>
      <c r="J1545">
        <v>67.745535714285722</v>
      </c>
      <c r="K1545">
        <v>17</v>
      </c>
      <c r="V1545">
        <v>0</v>
      </c>
      <c r="W1545" s="36">
        <v>19</v>
      </c>
    </row>
    <row r="1546" spans="1:23">
      <c r="A1546" s="37">
        <v>3852</v>
      </c>
      <c r="B1546">
        <v>0</v>
      </c>
      <c r="C1546" s="36">
        <v>23</v>
      </c>
      <c r="E1546">
        <v>1519</v>
      </c>
      <c r="F1546">
        <v>12.487095260441111</v>
      </c>
      <c r="G1546">
        <v>-6.4870952604411105</v>
      </c>
      <c r="H1546">
        <v>-0.90069115007786715</v>
      </c>
      <c r="J1546">
        <v>67.790178571428569</v>
      </c>
      <c r="K1546">
        <v>17</v>
      </c>
      <c r="V1546">
        <v>0</v>
      </c>
      <c r="W1546" s="36">
        <v>3</v>
      </c>
    </row>
    <row r="1547" spans="1:23">
      <c r="A1547" s="37">
        <v>528</v>
      </c>
      <c r="B1547">
        <v>0</v>
      </c>
      <c r="C1547" s="36">
        <v>19</v>
      </c>
      <c r="E1547">
        <v>1520</v>
      </c>
      <c r="F1547">
        <v>12.487095260441111</v>
      </c>
      <c r="G1547">
        <v>-7.4870952604411105</v>
      </c>
      <c r="H1547">
        <v>-1.0395346715489273</v>
      </c>
      <c r="J1547">
        <v>67.834821428571431</v>
      </c>
      <c r="K1547">
        <v>17</v>
      </c>
      <c r="V1547">
        <v>0</v>
      </c>
      <c r="W1547" s="36">
        <v>21</v>
      </c>
    </row>
    <row r="1548" spans="1:23">
      <c r="A1548" s="37">
        <v>73</v>
      </c>
      <c r="B1548">
        <v>0</v>
      </c>
      <c r="C1548" s="36">
        <v>3</v>
      </c>
      <c r="E1548">
        <v>1521</v>
      </c>
      <c r="F1548">
        <v>12.487095260441111</v>
      </c>
      <c r="G1548">
        <v>5.5129047395588895</v>
      </c>
      <c r="H1548">
        <v>0.76543110757485333</v>
      </c>
      <c r="J1548">
        <v>67.879464285714292</v>
      </c>
      <c r="K1548">
        <v>17</v>
      </c>
      <c r="V1548">
        <v>0</v>
      </c>
      <c r="W1548" s="36">
        <v>6</v>
      </c>
    </row>
    <row r="1549" spans="1:23">
      <c r="A1549" s="37">
        <v>5589</v>
      </c>
      <c r="B1549">
        <v>0</v>
      </c>
      <c r="C1549" s="36">
        <v>21</v>
      </c>
      <c r="E1549">
        <v>1522</v>
      </c>
      <c r="F1549">
        <v>12.487095260441111</v>
      </c>
      <c r="G1549">
        <v>8.5129047395588895</v>
      </c>
      <c r="H1549">
        <v>1.1819616719880335</v>
      </c>
      <c r="J1549">
        <v>67.924107142857153</v>
      </c>
      <c r="K1549">
        <v>17</v>
      </c>
      <c r="V1549">
        <v>0</v>
      </c>
      <c r="W1549" s="36">
        <v>5</v>
      </c>
    </row>
    <row r="1550" spans="1:23">
      <c r="A1550" s="37">
        <v>10212</v>
      </c>
      <c r="B1550">
        <v>0</v>
      </c>
      <c r="C1550" s="36">
        <v>6</v>
      </c>
      <c r="E1550">
        <v>1523</v>
      </c>
      <c r="F1550">
        <v>12.487095260441111</v>
      </c>
      <c r="G1550">
        <v>-6.4870952604411105</v>
      </c>
      <c r="H1550">
        <v>-0.90069115007786715</v>
      </c>
      <c r="J1550">
        <v>67.96875</v>
      </c>
      <c r="K1550">
        <v>17</v>
      </c>
      <c r="V1550">
        <v>0</v>
      </c>
      <c r="W1550" s="36">
        <v>7</v>
      </c>
    </row>
    <row r="1551" spans="1:23">
      <c r="A1551" s="37">
        <v>6365</v>
      </c>
      <c r="B1551">
        <v>0</v>
      </c>
      <c r="C1551" s="36">
        <v>5</v>
      </c>
      <c r="E1551">
        <v>1524</v>
      </c>
      <c r="F1551">
        <v>12.487095260441111</v>
      </c>
      <c r="G1551">
        <v>-7.4870952604411105</v>
      </c>
      <c r="H1551">
        <v>-1.0395346715489273</v>
      </c>
      <c r="J1551">
        <v>68.013392857142861</v>
      </c>
      <c r="K1551">
        <v>17</v>
      </c>
      <c r="V1551">
        <v>0</v>
      </c>
      <c r="W1551" s="36">
        <v>18</v>
      </c>
    </row>
    <row r="1552" spans="1:23">
      <c r="A1552" s="37">
        <v>5636</v>
      </c>
      <c r="B1552">
        <v>0</v>
      </c>
      <c r="C1552" s="36">
        <v>7</v>
      </c>
      <c r="E1552">
        <v>1525</v>
      </c>
      <c r="F1552">
        <v>12.487095260441111</v>
      </c>
      <c r="G1552">
        <v>-12.487095260441111</v>
      </c>
      <c r="H1552">
        <v>-1.7337522789042275</v>
      </c>
      <c r="J1552">
        <v>68.058035714285722</v>
      </c>
      <c r="K1552">
        <v>17</v>
      </c>
      <c r="V1552">
        <v>0</v>
      </c>
      <c r="W1552" s="36">
        <v>3</v>
      </c>
    </row>
    <row r="1553" spans="1:23">
      <c r="A1553" s="37">
        <v>591</v>
      </c>
      <c r="B1553">
        <v>0</v>
      </c>
      <c r="C1553" s="36">
        <v>18</v>
      </c>
      <c r="E1553">
        <v>1526</v>
      </c>
      <c r="F1553">
        <v>12.487095260441111</v>
      </c>
      <c r="G1553">
        <v>7.5129047395588895</v>
      </c>
      <c r="H1553">
        <v>1.0431181505169735</v>
      </c>
      <c r="J1553">
        <v>68.102678571428569</v>
      </c>
      <c r="K1553">
        <v>17</v>
      </c>
      <c r="V1553">
        <v>0</v>
      </c>
      <c r="W1553" s="36">
        <v>6</v>
      </c>
    </row>
    <row r="1554" spans="1:23">
      <c r="A1554" s="37">
        <v>2217</v>
      </c>
      <c r="B1554">
        <v>0</v>
      </c>
      <c r="C1554" s="36">
        <v>3</v>
      </c>
      <c r="E1554">
        <v>1527</v>
      </c>
      <c r="F1554">
        <v>12.487095260441111</v>
      </c>
      <c r="G1554">
        <v>4.5129047395588895</v>
      </c>
      <c r="H1554">
        <v>0.62658758610379328</v>
      </c>
      <c r="J1554">
        <v>68.147321428571431</v>
      </c>
      <c r="K1554">
        <v>17</v>
      </c>
      <c r="V1554">
        <v>0</v>
      </c>
      <c r="W1554" s="36">
        <v>15</v>
      </c>
    </row>
    <row r="1555" spans="1:23">
      <c r="A1555" s="37">
        <v>2544</v>
      </c>
      <c r="B1555">
        <v>0</v>
      </c>
      <c r="C1555" s="36">
        <v>6</v>
      </c>
      <c r="E1555">
        <v>1528</v>
      </c>
      <c r="F1555">
        <v>12.487095260441111</v>
      </c>
      <c r="G1555">
        <v>-6.4870952604411105</v>
      </c>
      <c r="H1555">
        <v>-0.90069115007786715</v>
      </c>
      <c r="J1555">
        <v>68.191964285714292</v>
      </c>
      <c r="K1555">
        <v>17</v>
      </c>
      <c r="V1555">
        <v>0</v>
      </c>
      <c r="W1555" s="36">
        <v>16</v>
      </c>
    </row>
    <row r="1556" spans="1:23">
      <c r="A1556" s="37">
        <v>7725</v>
      </c>
      <c r="B1556">
        <v>0</v>
      </c>
      <c r="C1556" s="36">
        <v>15</v>
      </c>
      <c r="E1556">
        <v>1529</v>
      </c>
      <c r="F1556">
        <v>12.487095260441111</v>
      </c>
      <c r="G1556">
        <v>1.5129047395588895</v>
      </c>
      <c r="H1556">
        <v>0.21005702169061319</v>
      </c>
      <c r="J1556">
        <v>68.236607142857153</v>
      </c>
      <c r="K1556">
        <v>17</v>
      </c>
      <c r="V1556">
        <v>0</v>
      </c>
      <c r="W1556" s="36">
        <v>13</v>
      </c>
    </row>
    <row r="1557" spans="1:23">
      <c r="A1557" s="37">
        <v>8091</v>
      </c>
      <c r="B1557">
        <v>0</v>
      </c>
      <c r="C1557" s="36">
        <v>16</v>
      </c>
      <c r="E1557">
        <v>1530</v>
      </c>
      <c r="F1557">
        <v>12.487095260441111</v>
      </c>
      <c r="G1557">
        <v>-7.4870952604411105</v>
      </c>
      <c r="H1557">
        <v>-1.0395346715489273</v>
      </c>
      <c r="J1557">
        <v>68.28125</v>
      </c>
      <c r="K1557">
        <v>17</v>
      </c>
      <c r="V1557">
        <v>0</v>
      </c>
      <c r="W1557" s="36">
        <v>27</v>
      </c>
    </row>
    <row r="1558" spans="1:23">
      <c r="A1558" s="37">
        <v>7321</v>
      </c>
      <c r="B1558">
        <v>0</v>
      </c>
      <c r="C1558" s="36">
        <v>13</v>
      </c>
      <c r="E1558">
        <v>1531</v>
      </c>
      <c r="F1558">
        <v>12.487095260441111</v>
      </c>
      <c r="G1558">
        <v>9.5129047395588895</v>
      </c>
      <c r="H1558">
        <v>1.3208051934590936</v>
      </c>
      <c r="J1558">
        <v>68.325892857142861</v>
      </c>
      <c r="K1558">
        <v>17</v>
      </c>
      <c r="V1558">
        <v>0</v>
      </c>
      <c r="W1558" s="36">
        <v>4</v>
      </c>
    </row>
    <row r="1559" spans="1:23">
      <c r="A1559" s="37">
        <v>5462</v>
      </c>
      <c r="B1559">
        <v>0</v>
      </c>
      <c r="C1559" s="36">
        <v>27</v>
      </c>
      <c r="E1559">
        <v>1532</v>
      </c>
      <c r="F1559">
        <v>12.487095260441111</v>
      </c>
      <c r="G1559">
        <v>-1.4870952604411105</v>
      </c>
      <c r="H1559">
        <v>-0.20647354272256696</v>
      </c>
      <c r="J1559">
        <v>68.370535714285722</v>
      </c>
      <c r="K1559">
        <v>17</v>
      </c>
      <c r="V1559">
        <v>0</v>
      </c>
      <c r="W1559" s="36">
        <v>10</v>
      </c>
    </row>
    <row r="1560" spans="1:23">
      <c r="A1560" s="37">
        <v>7791</v>
      </c>
      <c r="B1560">
        <v>0</v>
      </c>
      <c r="C1560" s="36">
        <v>4</v>
      </c>
      <c r="E1560">
        <v>1533</v>
      </c>
      <c r="F1560">
        <v>12.487095260441111</v>
      </c>
      <c r="G1560">
        <v>10.512904739558889</v>
      </c>
      <c r="H1560">
        <v>1.4596487149301536</v>
      </c>
      <c r="J1560">
        <v>68.415178571428569</v>
      </c>
      <c r="K1560">
        <v>17</v>
      </c>
      <c r="V1560">
        <v>0</v>
      </c>
      <c r="W1560" s="36">
        <v>3</v>
      </c>
    </row>
    <row r="1561" spans="1:23">
      <c r="A1561" s="37">
        <v>955</v>
      </c>
      <c r="B1561">
        <v>0</v>
      </c>
      <c r="C1561" s="36">
        <v>10</v>
      </c>
      <c r="E1561">
        <v>1534</v>
      </c>
      <c r="F1561">
        <v>12.487095260441111</v>
      </c>
      <c r="G1561">
        <v>-5.4870952604411105</v>
      </c>
      <c r="H1561">
        <v>-0.7618476286068071</v>
      </c>
      <c r="J1561">
        <v>68.459821428571431</v>
      </c>
      <c r="K1561">
        <v>17</v>
      </c>
      <c r="V1561">
        <v>0</v>
      </c>
      <c r="W1561" s="36">
        <v>7</v>
      </c>
    </row>
    <row r="1562" spans="1:23">
      <c r="A1562" s="37">
        <v>4037</v>
      </c>
      <c r="B1562">
        <v>0</v>
      </c>
      <c r="C1562" s="36">
        <v>3</v>
      </c>
      <c r="E1562">
        <v>1535</v>
      </c>
      <c r="F1562">
        <v>12.487095260441111</v>
      </c>
      <c r="G1562">
        <v>-6.4870952604411105</v>
      </c>
      <c r="H1562">
        <v>-0.90069115007786715</v>
      </c>
      <c r="J1562">
        <v>68.504464285714292</v>
      </c>
      <c r="K1562">
        <v>17</v>
      </c>
      <c r="V1562">
        <v>0</v>
      </c>
      <c r="W1562" s="36">
        <v>23</v>
      </c>
    </row>
    <row r="1563" spans="1:23">
      <c r="A1563" s="37">
        <v>6642</v>
      </c>
      <c r="B1563">
        <v>0</v>
      </c>
      <c r="C1563" s="36">
        <v>7</v>
      </c>
      <c r="E1563">
        <v>1536</v>
      </c>
      <c r="F1563">
        <v>12.487095260441111</v>
      </c>
      <c r="G1563">
        <v>-1.4870952604411105</v>
      </c>
      <c r="H1563">
        <v>-0.20647354272256696</v>
      </c>
      <c r="J1563">
        <v>68.549107142857153</v>
      </c>
      <c r="K1563">
        <v>17</v>
      </c>
      <c r="V1563">
        <v>0</v>
      </c>
      <c r="W1563" s="36">
        <v>7</v>
      </c>
    </row>
    <row r="1564" spans="1:23">
      <c r="A1564" s="37">
        <v>2793</v>
      </c>
      <c r="B1564">
        <v>0</v>
      </c>
      <c r="C1564" s="36">
        <v>23</v>
      </c>
      <c r="E1564">
        <v>1537</v>
      </c>
      <c r="F1564">
        <v>12.487095260441111</v>
      </c>
      <c r="G1564">
        <v>-8.4870952604411105</v>
      </c>
      <c r="H1564">
        <v>-1.1783781930199873</v>
      </c>
      <c r="J1564">
        <v>68.59375</v>
      </c>
      <c r="K1564">
        <v>17</v>
      </c>
      <c r="V1564">
        <v>0</v>
      </c>
      <c r="W1564" s="36">
        <v>15</v>
      </c>
    </row>
    <row r="1565" spans="1:23">
      <c r="A1565" s="37">
        <v>5424</v>
      </c>
      <c r="B1565">
        <v>0</v>
      </c>
      <c r="C1565" s="36">
        <v>7</v>
      </c>
      <c r="E1565">
        <v>1538</v>
      </c>
      <c r="F1565">
        <v>12.487095260441111</v>
      </c>
      <c r="G1565">
        <v>2.5129047395588895</v>
      </c>
      <c r="H1565">
        <v>0.34890054316167324</v>
      </c>
      <c r="J1565">
        <v>68.638392857142861</v>
      </c>
      <c r="K1565">
        <v>17</v>
      </c>
      <c r="V1565">
        <v>0</v>
      </c>
      <c r="W1565" s="36">
        <v>3</v>
      </c>
    </row>
    <row r="1566" spans="1:23">
      <c r="A1566" s="37">
        <v>879</v>
      </c>
      <c r="B1566">
        <v>0</v>
      </c>
      <c r="C1566" s="36">
        <v>15</v>
      </c>
      <c r="E1566">
        <v>1539</v>
      </c>
      <c r="F1566">
        <v>12.487095260441111</v>
      </c>
      <c r="G1566">
        <v>3.5129047395588895</v>
      </c>
      <c r="H1566">
        <v>0.48774406463273329</v>
      </c>
      <c r="J1566">
        <v>68.683035714285722</v>
      </c>
      <c r="K1566">
        <v>17</v>
      </c>
      <c r="V1566">
        <v>0</v>
      </c>
      <c r="W1566" s="36">
        <v>20</v>
      </c>
    </row>
    <row r="1567" spans="1:23">
      <c r="A1567" s="37">
        <v>9530</v>
      </c>
      <c r="B1567">
        <v>0</v>
      </c>
      <c r="C1567" s="36">
        <v>3</v>
      </c>
      <c r="E1567">
        <v>1540</v>
      </c>
      <c r="F1567">
        <v>12.487095260441111</v>
      </c>
      <c r="G1567">
        <v>12.512904739558889</v>
      </c>
      <c r="H1567">
        <v>1.7373357578722737</v>
      </c>
      <c r="J1567">
        <v>68.727678571428569</v>
      </c>
      <c r="K1567">
        <v>17</v>
      </c>
      <c r="V1567">
        <v>0</v>
      </c>
      <c r="W1567" s="36">
        <v>6</v>
      </c>
    </row>
    <row r="1568" spans="1:23">
      <c r="A1568" s="37">
        <v>4828</v>
      </c>
      <c r="B1568">
        <v>0</v>
      </c>
      <c r="C1568" s="36">
        <v>20</v>
      </c>
      <c r="E1568">
        <v>1541</v>
      </c>
      <c r="F1568">
        <v>12.487095260441111</v>
      </c>
      <c r="G1568">
        <v>-5.4870952604411105</v>
      </c>
      <c r="H1568">
        <v>-0.7618476286068071</v>
      </c>
      <c r="J1568">
        <v>68.772321428571431</v>
      </c>
      <c r="K1568">
        <v>17</v>
      </c>
      <c r="V1568">
        <v>0</v>
      </c>
      <c r="W1568" s="36">
        <v>14</v>
      </c>
    </row>
    <row r="1569" spans="1:23">
      <c r="A1569" s="37">
        <v>10699</v>
      </c>
      <c r="B1569">
        <v>0</v>
      </c>
      <c r="C1569" s="36">
        <v>6</v>
      </c>
      <c r="E1569">
        <v>1542</v>
      </c>
      <c r="F1569">
        <v>12.487095260441111</v>
      </c>
      <c r="G1569">
        <v>10.512904739558889</v>
      </c>
      <c r="H1569">
        <v>1.4596487149301536</v>
      </c>
      <c r="J1569">
        <v>68.816964285714292</v>
      </c>
      <c r="K1569">
        <v>17</v>
      </c>
      <c r="V1569">
        <v>0</v>
      </c>
      <c r="W1569" s="36">
        <v>19</v>
      </c>
    </row>
    <row r="1570" spans="1:23">
      <c r="A1570" s="37">
        <v>1497</v>
      </c>
      <c r="B1570">
        <v>0</v>
      </c>
      <c r="C1570" s="36">
        <v>14</v>
      </c>
      <c r="E1570">
        <v>1543</v>
      </c>
      <c r="F1570">
        <v>12.487095260441111</v>
      </c>
      <c r="G1570">
        <v>6.5129047395588895</v>
      </c>
      <c r="H1570">
        <v>0.90427462904591338</v>
      </c>
      <c r="J1570">
        <v>68.861607142857153</v>
      </c>
      <c r="K1570">
        <v>17</v>
      </c>
      <c r="V1570">
        <v>0</v>
      </c>
      <c r="W1570" s="36">
        <v>21</v>
      </c>
    </row>
    <row r="1571" spans="1:23">
      <c r="A1571" s="37">
        <v>7476</v>
      </c>
      <c r="B1571">
        <v>0</v>
      </c>
      <c r="C1571" s="36">
        <v>19</v>
      </c>
      <c r="E1571">
        <v>1544</v>
      </c>
      <c r="F1571">
        <v>12.487095260441111</v>
      </c>
      <c r="G1571">
        <v>-9.4870952604411105</v>
      </c>
      <c r="H1571">
        <v>-1.3172217144910474</v>
      </c>
      <c r="J1571">
        <v>68.90625</v>
      </c>
      <c r="K1571">
        <v>17</v>
      </c>
      <c r="V1571">
        <v>0</v>
      </c>
      <c r="W1571" s="36">
        <v>18</v>
      </c>
    </row>
    <row r="1572" spans="1:23">
      <c r="A1572" s="37">
        <v>4390</v>
      </c>
      <c r="B1572">
        <v>0</v>
      </c>
      <c r="C1572" s="36">
        <v>21</v>
      </c>
      <c r="E1572">
        <v>1545</v>
      </c>
      <c r="F1572">
        <v>12.487095260441111</v>
      </c>
      <c r="G1572">
        <v>8.5129047395588895</v>
      </c>
      <c r="H1572">
        <v>1.1819616719880335</v>
      </c>
      <c r="J1572">
        <v>68.950892857142861</v>
      </c>
      <c r="K1572">
        <v>17</v>
      </c>
      <c r="V1572">
        <v>0</v>
      </c>
      <c r="W1572" s="36">
        <v>14</v>
      </c>
    </row>
    <row r="1573" spans="1:23">
      <c r="A1573" s="37">
        <v>10478</v>
      </c>
      <c r="B1573">
        <v>0</v>
      </c>
      <c r="C1573" s="36">
        <v>18</v>
      </c>
      <c r="E1573">
        <v>1546</v>
      </c>
      <c r="F1573">
        <v>12.487095260441111</v>
      </c>
      <c r="G1573">
        <v>-6.4870952604411105</v>
      </c>
      <c r="H1573">
        <v>-0.90069115007786715</v>
      </c>
      <c r="J1573">
        <v>68.995535714285722</v>
      </c>
      <c r="K1573">
        <v>17</v>
      </c>
      <c r="V1573">
        <v>0</v>
      </c>
      <c r="W1573" s="36">
        <v>25</v>
      </c>
    </row>
    <row r="1574" spans="1:23">
      <c r="A1574" s="37">
        <v>1081</v>
      </c>
      <c r="B1574">
        <v>0</v>
      </c>
      <c r="C1574" s="36">
        <v>14</v>
      </c>
      <c r="E1574">
        <v>1547</v>
      </c>
      <c r="F1574">
        <v>12.487095260441111</v>
      </c>
      <c r="G1574">
        <v>-7.4870952604411105</v>
      </c>
      <c r="H1574">
        <v>-1.0395346715489273</v>
      </c>
      <c r="J1574">
        <v>69.040178571428569</v>
      </c>
      <c r="K1574">
        <v>17</v>
      </c>
      <c r="V1574">
        <v>0</v>
      </c>
      <c r="W1574" s="36">
        <v>5</v>
      </c>
    </row>
    <row r="1575" spans="1:23">
      <c r="A1575" s="37">
        <v>4261</v>
      </c>
      <c r="B1575">
        <v>0</v>
      </c>
      <c r="C1575" s="36">
        <v>25</v>
      </c>
      <c r="E1575">
        <v>1548</v>
      </c>
      <c r="F1575">
        <v>12.487095260441111</v>
      </c>
      <c r="G1575">
        <v>-5.4870952604411105</v>
      </c>
      <c r="H1575">
        <v>-0.7618476286068071</v>
      </c>
      <c r="J1575">
        <v>69.084821428571431</v>
      </c>
      <c r="K1575">
        <v>17</v>
      </c>
      <c r="V1575">
        <v>0</v>
      </c>
      <c r="W1575" s="36">
        <v>17</v>
      </c>
    </row>
    <row r="1576" spans="1:23">
      <c r="A1576" s="37">
        <v>9916</v>
      </c>
      <c r="B1576">
        <v>0</v>
      </c>
      <c r="C1576" s="36">
        <v>5</v>
      </c>
      <c r="E1576">
        <v>1549</v>
      </c>
      <c r="F1576">
        <v>12.487095260441111</v>
      </c>
      <c r="G1576">
        <v>5.5129047395588895</v>
      </c>
      <c r="H1576">
        <v>0.76543110757485333</v>
      </c>
      <c r="J1576">
        <v>69.129464285714292</v>
      </c>
      <c r="K1576">
        <v>17</v>
      </c>
      <c r="V1576">
        <v>0</v>
      </c>
      <c r="W1576" s="36">
        <v>4</v>
      </c>
    </row>
    <row r="1577" spans="1:23">
      <c r="A1577" s="37">
        <v>5350</v>
      </c>
      <c r="B1577">
        <v>0</v>
      </c>
      <c r="C1577" s="36">
        <v>17</v>
      </c>
      <c r="E1577">
        <v>1550</v>
      </c>
      <c r="F1577">
        <v>12.487095260441111</v>
      </c>
      <c r="G1577">
        <v>-9.4870952604411105</v>
      </c>
      <c r="H1577">
        <v>-1.3172217144910474</v>
      </c>
      <c r="J1577">
        <v>69.174107142857153</v>
      </c>
      <c r="K1577">
        <v>17</v>
      </c>
      <c r="V1577">
        <v>0</v>
      </c>
      <c r="W1577" s="36">
        <v>14</v>
      </c>
    </row>
    <row r="1578" spans="1:23">
      <c r="A1578" s="37">
        <v>8135</v>
      </c>
      <c r="B1578">
        <v>0</v>
      </c>
      <c r="C1578" s="36">
        <v>4</v>
      </c>
      <c r="E1578">
        <v>1551</v>
      </c>
      <c r="F1578">
        <v>12.487095260441111</v>
      </c>
      <c r="G1578">
        <v>-6.4870952604411105</v>
      </c>
      <c r="H1578">
        <v>-0.90069115007786715</v>
      </c>
      <c r="J1578">
        <v>69.21875</v>
      </c>
      <c r="K1578">
        <v>17</v>
      </c>
      <c r="V1578">
        <v>0</v>
      </c>
      <c r="W1578" s="36">
        <v>11</v>
      </c>
    </row>
    <row r="1579" spans="1:23">
      <c r="A1579" s="37">
        <v>8685</v>
      </c>
      <c r="B1579">
        <v>0</v>
      </c>
      <c r="C1579" s="36">
        <v>14</v>
      </c>
      <c r="E1579">
        <v>1552</v>
      </c>
      <c r="F1579">
        <v>12.487095260441111</v>
      </c>
      <c r="G1579">
        <v>2.5129047395588895</v>
      </c>
      <c r="H1579">
        <v>0.34890054316167324</v>
      </c>
      <c r="J1579">
        <v>69.263392857142861</v>
      </c>
      <c r="K1579">
        <v>17</v>
      </c>
      <c r="V1579">
        <v>0</v>
      </c>
      <c r="W1579" s="36">
        <v>7</v>
      </c>
    </row>
    <row r="1580" spans="1:23">
      <c r="A1580" s="37">
        <v>4967</v>
      </c>
      <c r="B1580">
        <v>0</v>
      </c>
      <c r="C1580" s="36">
        <v>11</v>
      </c>
      <c r="E1580">
        <v>1553</v>
      </c>
      <c r="F1580">
        <v>12.487095260441111</v>
      </c>
      <c r="G1580">
        <v>3.5129047395588895</v>
      </c>
      <c r="H1580">
        <v>0.48774406463273329</v>
      </c>
      <c r="J1580">
        <v>69.308035714285722</v>
      </c>
      <c r="K1580">
        <v>17</v>
      </c>
      <c r="V1580">
        <v>0</v>
      </c>
      <c r="W1580" s="36">
        <v>17</v>
      </c>
    </row>
    <row r="1581" spans="1:23">
      <c r="A1581" s="37">
        <v>2130</v>
      </c>
      <c r="B1581">
        <v>0</v>
      </c>
      <c r="C1581" s="36">
        <v>7</v>
      </c>
      <c r="E1581">
        <v>1554</v>
      </c>
      <c r="F1581">
        <v>12.487095260441111</v>
      </c>
      <c r="G1581">
        <v>0.51290473955888949</v>
      </c>
      <c r="H1581">
        <v>7.1213500219553139E-2</v>
      </c>
      <c r="J1581">
        <v>69.352678571428569</v>
      </c>
      <c r="K1581">
        <v>17</v>
      </c>
      <c r="V1581">
        <v>0</v>
      </c>
      <c r="W1581" s="36">
        <v>7</v>
      </c>
    </row>
    <row r="1582" spans="1:23">
      <c r="A1582" s="37">
        <v>9298</v>
      </c>
      <c r="B1582">
        <v>0</v>
      </c>
      <c r="C1582" s="36">
        <v>17</v>
      </c>
      <c r="E1582">
        <v>1555</v>
      </c>
      <c r="F1582">
        <v>12.487095260441111</v>
      </c>
      <c r="G1582">
        <v>14.512904739558889</v>
      </c>
      <c r="H1582">
        <v>2.015022800814394</v>
      </c>
      <c r="J1582">
        <v>69.397321428571431</v>
      </c>
      <c r="K1582">
        <v>17</v>
      </c>
      <c r="V1582">
        <v>0</v>
      </c>
      <c r="W1582" s="36">
        <v>16</v>
      </c>
    </row>
    <row r="1583" spans="1:23">
      <c r="A1583" s="37">
        <v>8175</v>
      </c>
      <c r="B1583">
        <v>0</v>
      </c>
      <c r="C1583" s="36">
        <v>7</v>
      </c>
      <c r="E1583">
        <v>1556</v>
      </c>
      <c r="F1583">
        <v>12.487095260441111</v>
      </c>
      <c r="G1583">
        <v>-8.4870952604411105</v>
      </c>
      <c r="H1583">
        <v>-1.1783781930199873</v>
      </c>
      <c r="J1583">
        <v>69.441964285714292</v>
      </c>
      <c r="K1583">
        <v>17</v>
      </c>
      <c r="V1583">
        <v>0</v>
      </c>
      <c r="W1583" s="36">
        <v>3</v>
      </c>
    </row>
    <row r="1584" spans="1:23">
      <c r="A1584" s="37">
        <v>6257</v>
      </c>
      <c r="B1584">
        <v>0</v>
      </c>
      <c r="C1584" s="36">
        <v>16</v>
      </c>
      <c r="E1584">
        <v>1557</v>
      </c>
      <c r="F1584">
        <v>12.487095260441111</v>
      </c>
      <c r="G1584">
        <v>-2.4870952604411105</v>
      </c>
      <c r="H1584">
        <v>-0.34531706419362701</v>
      </c>
      <c r="J1584">
        <v>69.486607142857153</v>
      </c>
      <c r="K1584">
        <v>17</v>
      </c>
      <c r="V1584">
        <v>0</v>
      </c>
      <c r="W1584" s="36">
        <v>16</v>
      </c>
    </row>
    <row r="1585" spans="1:23">
      <c r="A1585" s="37">
        <v>3790</v>
      </c>
      <c r="B1585">
        <v>0</v>
      </c>
      <c r="C1585" s="36">
        <v>3</v>
      </c>
      <c r="E1585">
        <v>1558</v>
      </c>
      <c r="F1585">
        <v>12.487095260441111</v>
      </c>
      <c r="G1585">
        <v>-9.4870952604411105</v>
      </c>
      <c r="H1585">
        <v>-1.3172217144910474</v>
      </c>
      <c r="J1585">
        <v>69.53125</v>
      </c>
      <c r="K1585">
        <v>17</v>
      </c>
      <c r="V1585">
        <v>0</v>
      </c>
      <c r="W1585" s="36">
        <v>14</v>
      </c>
    </row>
    <row r="1586" spans="1:23">
      <c r="A1586" s="37">
        <v>9952</v>
      </c>
      <c r="B1586">
        <v>0</v>
      </c>
      <c r="C1586" s="36">
        <v>16</v>
      </c>
      <c r="E1586">
        <v>1559</v>
      </c>
      <c r="F1586">
        <v>12.487095260441111</v>
      </c>
      <c r="G1586">
        <v>-5.4870952604411105</v>
      </c>
      <c r="H1586">
        <v>-0.7618476286068071</v>
      </c>
      <c r="J1586">
        <v>69.575892857142861</v>
      </c>
      <c r="K1586">
        <v>17</v>
      </c>
      <c r="V1586">
        <v>0</v>
      </c>
      <c r="W1586" s="36">
        <v>6</v>
      </c>
    </row>
    <row r="1587" spans="1:23">
      <c r="A1587" s="37">
        <v>3503</v>
      </c>
      <c r="B1587">
        <v>0</v>
      </c>
      <c r="C1587" s="36">
        <v>14</v>
      </c>
      <c r="E1587">
        <v>1560</v>
      </c>
      <c r="F1587">
        <v>12.487095260441111</v>
      </c>
      <c r="G1587">
        <v>10.512904739558889</v>
      </c>
      <c r="H1587">
        <v>1.4596487149301536</v>
      </c>
      <c r="J1587">
        <v>69.620535714285722</v>
      </c>
      <c r="K1587">
        <v>17</v>
      </c>
      <c r="V1587">
        <v>0</v>
      </c>
      <c r="W1587" s="36">
        <v>26</v>
      </c>
    </row>
    <row r="1588" spans="1:23">
      <c r="A1588" s="37">
        <v>5223</v>
      </c>
      <c r="B1588">
        <v>0</v>
      </c>
      <c r="C1588" s="36">
        <v>6</v>
      </c>
      <c r="E1588">
        <v>1561</v>
      </c>
      <c r="F1588">
        <v>12.487095260441111</v>
      </c>
      <c r="G1588">
        <v>-5.4870952604411105</v>
      </c>
      <c r="H1588">
        <v>-0.7618476286068071</v>
      </c>
      <c r="J1588">
        <v>69.665178571428569</v>
      </c>
      <c r="K1588">
        <v>17</v>
      </c>
      <c r="V1588">
        <v>0</v>
      </c>
      <c r="W1588" s="36">
        <v>4</v>
      </c>
    </row>
    <row r="1589" spans="1:23">
      <c r="A1589" s="37">
        <v>4608</v>
      </c>
      <c r="B1589">
        <v>0</v>
      </c>
      <c r="C1589" s="36">
        <v>26</v>
      </c>
      <c r="E1589">
        <v>1562</v>
      </c>
      <c r="F1589">
        <v>12.487095260441111</v>
      </c>
      <c r="G1589">
        <v>2.5129047395588895</v>
      </c>
      <c r="H1589">
        <v>0.34890054316167324</v>
      </c>
      <c r="J1589">
        <v>69.709821428571431</v>
      </c>
      <c r="K1589">
        <v>17</v>
      </c>
      <c r="V1589">
        <v>0</v>
      </c>
      <c r="W1589" s="36">
        <v>8</v>
      </c>
    </row>
    <row r="1590" spans="1:23">
      <c r="A1590" s="37">
        <v>1626</v>
      </c>
      <c r="B1590">
        <v>0</v>
      </c>
      <c r="C1590" s="36">
        <v>4</v>
      </c>
      <c r="E1590">
        <v>1563</v>
      </c>
      <c r="F1590">
        <v>12.487095260441111</v>
      </c>
      <c r="G1590">
        <v>-9.4870952604411105</v>
      </c>
      <c r="H1590">
        <v>-1.3172217144910474</v>
      </c>
      <c r="J1590">
        <v>69.754464285714292</v>
      </c>
      <c r="K1590">
        <v>17</v>
      </c>
      <c r="V1590">
        <v>0</v>
      </c>
      <c r="W1590" s="36">
        <v>11</v>
      </c>
    </row>
    <row r="1591" spans="1:23">
      <c r="A1591" s="37">
        <v>4764</v>
      </c>
      <c r="B1591">
        <v>0</v>
      </c>
      <c r="C1591" s="36">
        <v>8</v>
      </c>
      <c r="E1591">
        <v>1564</v>
      </c>
      <c r="F1591">
        <v>12.487095260441111</v>
      </c>
      <c r="G1591">
        <v>7.5129047395588895</v>
      </c>
      <c r="H1591">
        <v>1.0431181505169735</v>
      </c>
      <c r="J1591">
        <v>69.799107142857153</v>
      </c>
      <c r="K1591">
        <v>17</v>
      </c>
      <c r="V1591">
        <v>0</v>
      </c>
      <c r="W1591" s="36">
        <v>10</v>
      </c>
    </row>
    <row r="1592" spans="1:23">
      <c r="A1592" s="37">
        <v>2471</v>
      </c>
      <c r="B1592">
        <v>0</v>
      </c>
      <c r="C1592" s="36">
        <v>11</v>
      </c>
      <c r="E1592">
        <v>1565</v>
      </c>
      <c r="F1592">
        <v>12.487095260441111</v>
      </c>
      <c r="G1592">
        <v>-6.4870952604411105</v>
      </c>
      <c r="H1592">
        <v>-0.90069115007786715</v>
      </c>
      <c r="J1592">
        <v>69.84375</v>
      </c>
      <c r="K1592">
        <v>17</v>
      </c>
      <c r="V1592">
        <v>0</v>
      </c>
      <c r="W1592" s="36">
        <v>24</v>
      </c>
    </row>
    <row r="1593" spans="1:23">
      <c r="A1593" s="37">
        <v>5892</v>
      </c>
      <c r="B1593">
        <v>0</v>
      </c>
      <c r="C1593" s="36">
        <v>10</v>
      </c>
      <c r="E1593">
        <v>1566</v>
      </c>
      <c r="F1593">
        <v>12.487095260441111</v>
      </c>
      <c r="G1593">
        <v>1.5129047395588895</v>
      </c>
      <c r="H1593">
        <v>0.21005702169061319</v>
      </c>
      <c r="J1593">
        <v>69.888392857142861</v>
      </c>
      <c r="K1593">
        <v>17</v>
      </c>
      <c r="V1593">
        <v>0</v>
      </c>
      <c r="W1593" s="36">
        <v>8</v>
      </c>
    </row>
    <row r="1594" spans="1:23">
      <c r="A1594" s="37">
        <v>2612</v>
      </c>
      <c r="B1594">
        <v>0</v>
      </c>
      <c r="C1594" s="36">
        <v>24</v>
      </c>
      <c r="E1594">
        <v>1567</v>
      </c>
      <c r="F1594">
        <v>12.487095260441111</v>
      </c>
      <c r="G1594">
        <v>6.5129047395588895</v>
      </c>
      <c r="H1594">
        <v>0.90427462904591338</v>
      </c>
      <c r="J1594">
        <v>69.933035714285722</v>
      </c>
      <c r="K1594">
        <v>17</v>
      </c>
      <c r="V1594">
        <v>0</v>
      </c>
      <c r="W1594" s="36">
        <v>12</v>
      </c>
    </row>
    <row r="1595" spans="1:23">
      <c r="A1595" s="37">
        <v>4971</v>
      </c>
      <c r="B1595">
        <v>0</v>
      </c>
      <c r="C1595" s="36">
        <v>8</v>
      </c>
      <c r="E1595">
        <v>1568</v>
      </c>
      <c r="F1595">
        <v>12.487095260441111</v>
      </c>
      <c r="G1595">
        <v>8.5129047395588895</v>
      </c>
      <c r="H1595">
        <v>1.1819616719880335</v>
      </c>
      <c r="J1595">
        <v>69.977678571428569</v>
      </c>
      <c r="K1595">
        <v>17</v>
      </c>
      <c r="V1595">
        <v>0</v>
      </c>
      <c r="W1595" s="36">
        <v>4</v>
      </c>
    </row>
    <row r="1596" spans="1:23">
      <c r="A1596" s="37">
        <v>5185</v>
      </c>
      <c r="B1596">
        <v>0</v>
      </c>
      <c r="C1596" s="36">
        <v>12</v>
      </c>
      <c r="E1596">
        <v>1569</v>
      </c>
      <c r="F1596">
        <v>12.487095260441111</v>
      </c>
      <c r="G1596">
        <v>5.5129047395588895</v>
      </c>
      <c r="H1596">
        <v>0.76543110757485333</v>
      </c>
      <c r="J1596">
        <v>70.022321428571431</v>
      </c>
      <c r="K1596">
        <v>17</v>
      </c>
      <c r="V1596">
        <v>0</v>
      </c>
      <c r="W1596" s="36">
        <v>12</v>
      </c>
    </row>
    <row r="1597" spans="1:23">
      <c r="A1597" s="37">
        <v>10069</v>
      </c>
      <c r="B1597">
        <v>0</v>
      </c>
      <c r="C1597" s="36">
        <v>4</v>
      </c>
      <c r="E1597">
        <v>1570</v>
      </c>
      <c r="F1597">
        <v>12.487095260441111</v>
      </c>
      <c r="G1597">
        <v>1.5129047395588895</v>
      </c>
      <c r="H1597">
        <v>0.21005702169061319</v>
      </c>
      <c r="J1597">
        <v>70.066964285714292</v>
      </c>
      <c r="K1597">
        <v>17</v>
      </c>
      <c r="V1597">
        <v>0</v>
      </c>
      <c r="W1597" s="36">
        <v>6</v>
      </c>
    </row>
    <row r="1598" spans="1:23">
      <c r="A1598" s="37">
        <v>2262</v>
      </c>
      <c r="B1598">
        <v>0</v>
      </c>
      <c r="C1598" s="36">
        <v>12</v>
      </c>
      <c r="E1598">
        <v>1571</v>
      </c>
      <c r="F1598">
        <v>12.487095260441111</v>
      </c>
      <c r="G1598">
        <v>12.512904739558889</v>
      </c>
      <c r="H1598">
        <v>1.7373357578722737</v>
      </c>
      <c r="J1598">
        <v>70.111607142857153</v>
      </c>
      <c r="K1598">
        <v>17</v>
      </c>
      <c r="V1598">
        <v>0</v>
      </c>
      <c r="W1598" s="36">
        <v>14</v>
      </c>
    </row>
    <row r="1599" spans="1:23">
      <c r="A1599" s="37">
        <v>1131</v>
      </c>
      <c r="B1599">
        <v>0</v>
      </c>
      <c r="C1599" s="36">
        <v>6</v>
      </c>
      <c r="E1599">
        <v>1572</v>
      </c>
      <c r="F1599">
        <v>12.487095260441111</v>
      </c>
      <c r="G1599">
        <v>-7.4870952604411105</v>
      </c>
      <c r="H1599">
        <v>-1.0395346715489273</v>
      </c>
      <c r="J1599">
        <v>70.15625</v>
      </c>
      <c r="K1599">
        <v>17</v>
      </c>
      <c r="V1599">
        <v>0</v>
      </c>
      <c r="W1599" s="36">
        <v>7</v>
      </c>
    </row>
    <row r="1600" spans="1:23">
      <c r="A1600" s="37">
        <v>1041</v>
      </c>
      <c r="B1600">
        <v>0</v>
      </c>
      <c r="C1600" s="36">
        <v>14</v>
      </c>
      <c r="E1600">
        <v>1573</v>
      </c>
      <c r="F1600">
        <v>12.487095260441111</v>
      </c>
      <c r="G1600">
        <v>4.5129047395588895</v>
      </c>
      <c r="H1600">
        <v>0.62658758610379328</v>
      </c>
      <c r="J1600">
        <v>70.200892857142861</v>
      </c>
      <c r="K1600">
        <v>17</v>
      </c>
      <c r="V1600">
        <v>0</v>
      </c>
      <c r="W1600" s="36">
        <v>12</v>
      </c>
    </row>
    <row r="1601" spans="1:23">
      <c r="A1601" s="37">
        <v>24</v>
      </c>
      <c r="B1601">
        <v>0</v>
      </c>
      <c r="C1601" s="36">
        <v>7</v>
      </c>
      <c r="E1601">
        <v>1574</v>
      </c>
      <c r="F1601">
        <v>12.487095260441111</v>
      </c>
      <c r="G1601">
        <v>-8.4870952604411105</v>
      </c>
      <c r="H1601">
        <v>-1.1783781930199873</v>
      </c>
      <c r="J1601">
        <v>70.245535714285722</v>
      </c>
      <c r="K1601">
        <v>17</v>
      </c>
      <c r="V1601">
        <v>0</v>
      </c>
      <c r="W1601" s="36">
        <v>20</v>
      </c>
    </row>
    <row r="1602" spans="1:23">
      <c r="A1602" s="37">
        <v>3409</v>
      </c>
      <c r="B1602">
        <v>0</v>
      </c>
      <c r="C1602" s="36">
        <v>12</v>
      </c>
      <c r="E1602">
        <v>1575</v>
      </c>
      <c r="F1602">
        <v>12.487095260441111</v>
      </c>
      <c r="G1602">
        <v>1.5129047395588895</v>
      </c>
      <c r="H1602">
        <v>0.21005702169061319</v>
      </c>
      <c r="J1602">
        <v>70.290178571428569</v>
      </c>
      <c r="K1602">
        <v>17</v>
      </c>
      <c r="V1602">
        <v>0</v>
      </c>
      <c r="W1602" s="36">
        <v>5</v>
      </c>
    </row>
    <row r="1603" spans="1:23">
      <c r="A1603" s="37">
        <v>7022</v>
      </c>
      <c r="B1603">
        <v>0</v>
      </c>
      <c r="C1603" s="36">
        <v>20</v>
      </c>
      <c r="E1603">
        <v>1576</v>
      </c>
      <c r="F1603">
        <v>12.487095260441111</v>
      </c>
      <c r="G1603">
        <v>-1.4870952604411105</v>
      </c>
      <c r="H1603">
        <v>-0.20647354272256696</v>
      </c>
      <c r="J1603">
        <v>70.334821428571431</v>
      </c>
      <c r="K1603">
        <v>17</v>
      </c>
      <c r="V1603">
        <v>0</v>
      </c>
      <c r="W1603" s="36">
        <v>16</v>
      </c>
    </row>
    <row r="1604" spans="1:23">
      <c r="A1604" s="37">
        <v>7943</v>
      </c>
      <c r="B1604">
        <v>0</v>
      </c>
      <c r="C1604" s="36">
        <v>5</v>
      </c>
      <c r="E1604">
        <v>1577</v>
      </c>
      <c r="F1604">
        <v>12.487095260441111</v>
      </c>
      <c r="G1604">
        <v>-5.4870952604411105</v>
      </c>
      <c r="H1604">
        <v>-0.7618476286068071</v>
      </c>
      <c r="J1604">
        <v>70.379464285714292</v>
      </c>
      <c r="K1604">
        <v>17</v>
      </c>
      <c r="V1604">
        <v>0</v>
      </c>
      <c r="W1604" s="36">
        <v>23</v>
      </c>
    </row>
    <row r="1605" spans="1:23">
      <c r="A1605" s="37">
        <v>5272</v>
      </c>
      <c r="B1605">
        <v>0</v>
      </c>
      <c r="C1605" s="36">
        <v>16</v>
      </c>
      <c r="E1605">
        <v>1578</v>
      </c>
      <c r="F1605">
        <v>12.487095260441111</v>
      </c>
      <c r="G1605">
        <v>4.5129047395588895</v>
      </c>
      <c r="H1605">
        <v>0.62658758610379328</v>
      </c>
      <c r="J1605">
        <v>70.424107142857153</v>
      </c>
      <c r="K1605">
        <v>17</v>
      </c>
      <c r="V1605">
        <v>0</v>
      </c>
      <c r="W1605" s="36">
        <v>19</v>
      </c>
    </row>
    <row r="1606" spans="1:23">
      <c r="A1606" s="37">
        <v>5453</v>
      </c>
      <c r="B1606">
        <v>0</v>
      </c>
      <c r="C1606" s="36">
        <v>23</v>
      </c>
      <c r="E1606">
        <v>1579</v>
      </c>
      <c r="F1606">
        <v>12.487095260441111</v>
      </c>
      <c r="G1606">
        <v>-5.4870952604411105</v>
      </c>
      <c r="H1606">
        <v>-0.7618476286068071</v>
      </c>
      <c r="J1606">
        <v>70.46875</v>
      </c>
      <c r="K1606">
        <v>17</v>
      </c>
      <c r="V1606">
        <v>0</v>
      </c>
      <c r="W1606" s="36">
        <v>4</v>
      </c>
    </row>
    <row r="1607" spans="1:23">
      <c r="A1607" s="37">
        <v>2565</v>
      </c>
      <c r="B1607">
        <v>0</v>
      </c>
      <c r="C1607" s="36">
        <v>19</v>
      </c>
      <c r="E1607">
        <v>1580</v>
      </c>
      <c r="F1607">
        <v>12.487095260441111</v>
      </c>
      <c r="G1607">
        <v>3.5129047395588895</v>
      </c>
      <c r="H1607">
        <v>0.48774406463273329</v>
      </c>
      <c r="J1607">
        <v>70.513392857142861</v>
      </c>
      <c r="K1607">
        <v>17</v>
      </c>
      <c r="V1607">
        <v>0</v>
      </c>
      <c r="W1607" s="36">
        <v>5</v>
      </c>
    </row>
    <row r="1608" spans="1:23">
      <c r="A1608" s="37">
        <v>800</v>
      </c>
      <c r="B1608">
        <v>0</v>
      </c>
      <c r="C1608" s="36">
        <v>4</v>
      </c>
      <c r="E1608">
        <v>1581</v>
      </c>
      <c r="F1608">
        <v>12.487095260441111</v>
      </c>
      <c r="G1608">
        <v>-9.4870952604411105</v>
      </c>
      <c r="H1608">
        <v>-1.3172217144910474</v>
      </c>
      <c r="J1608">
        <v>70.558035714285722</v>
      </c>
      <c r="K1608">
        <v>18</v>
      </c>
      <c r="V1608">
        <v>0</v>
      </c>
      <c r="W1608" s="36">
        <v>4</v>
      </c>
    </row>
    <row r="1609" spans="1:23">
      <c r="A1609" s="37">
        <v>11092</v>
      </c>
      <c r="B1609">
        <v>0</v>
      </c>
      <c r="C1609" s="36">
        <v>5</v>
      </c>
      <c r="E1609">
        <v>1582</v>
      </c>
      <c r="F1609">
        <v>12.487095260441111</v>
      </c>
      <c r="G1609">
        <v>3.5129047395588895</v>
      </c>
      <c r="H1609">
        <v>0.48774406463273329</v>
      </c>
      <c r="J1609">
        <v>70.602678571428569</v>
      </c>
      <c r="K1609">
        <v>18</v>
      </c>
      <c r="V1609">
        <v>0</v>
      </c>
      <c r="W1609" s="36">
        <v>21</v>
      </c>
    </row>
    <row r="1610" spans="1:23">
      <c r="A1610" s="37">
        <v>5062</v>
      </c>
      <c r="B1610">
        <v>0</v>
      </c>
      <c r="C1610" s="36">
        <v>4</v>
      </c>
      <c r="E1610">
        <v>1583</v>
      </c>
      <c r="F1610">
        <v>12.487095260441111</v>
      </c>
      <c r="G1610">
        <v>1.5129047395588895</v>
      </c>
      <c r="H1610">
        <v>0.21005702169061319</v>
      </c>
      <c r="J1610">
        <v>70.647321428571431</v>
      </c>
      <c r="K1610">
        <v>18</v>
      </c>
      <c r="V1610">
        <v>0</v>
      </c>
      <c r="W1610" s="36">
        <v>19</v>
      </c>
    </row>
    <row r="1611" spans="1:23">
      <c r="A1611" s="37">
        <v>8969</v>
      </c>
      <c r="B1611">
        <v>0</v>
      </c>
      <c r="C1611" s="36">
        <v>21</v>
      </c>
      <c r="E1611">
        <v>1584</v>
      </c>
      <c r="F1611">
        <v>12.487095260441111</v>
      </c>
      <c r="G1611">
        <v>-6.4870952604411105</v>
      </c>
      <c r="H1611">
        <v>-0.90069115007786715</v>
      </c>
      <c r="J1611">
        <v>70.691964285714292</v>
      </c>
      <c r="K1611">
        <v>18</v>
      </c>
      <c r="V1611">
        <v>0</v>
      </c>
      <c r="W1611" s="36">
        <v>14</v>
      </c>
    </row>
    <row r="1612" spans="1:23">
      <c r="A1612" s="37">
        <v>4656</v>
      </c>
      <c r="B1612">
        <v>0</v>
      </c>
      <c r="C1612" s="36">
        <v>19</v>
      </c>
      <c r="E1612">
        <v>1585</v>
      </c>
      <c r="F1612">
        <v>12.487095260441111</v>
      </c>
      <c r="G1612">
        <v>13.512904739558889</v>
      </c>
      <c r="H1612">
        <v>1.8761792793433338</v>
      </c>
      <c r="J1612">
        <v>70.736607142857153</v>
      </c>
      <c r="K1612">
        <v>18</v>
      </c>
      <c r="V1612">
        <v>0</v>
      </c>
      <c r="W1612" s="36">
        <v>16</v>
      </c>
    </row>
    <row r="1613" spans="1:23">
      <c r="A1613" s="37">
        <v>4480</v>
      </c>
      <c r="B1613">
        <v>0</v>
      </c>
      <c r="C1613" s="36">
        <v>14</v>
      </c>
      <c r="E1613">
        <v>1586</v>
      </c>
      <c r="F1613">
        <v>12.487095260441111</v>
      </c>
      <c r="G1613">
        <v>-8.4870952604411105</v>
      </c>
      <c r="H1613">
        <v>-1.1783781930199873</v>
      </c>
      <c r="J1613">
        <v>70.78125</v>
      </c>
      <c r="K1613">
        <v>18</v>
      </c>
      <c r="V1613">
        <v>0</v>
      </c>
      <c r="W1613" s="36">
        <v>20</v>
      </c>
    </row>
    <row r="1614" spans="1:23">
      <c r="A1614" s="37">
        <v>9971</v>
      </c>
      <c r="B1614">
        <v>0</v>
      </c>
      <c r="C1614" s="36">
        <v>16</v>
      </c>
      <c r="E1614">
        <v>1587</v>
      </c>
      <c r="F1614">
        <v>12.487095260441111</v>
      </c>
      <c r="G1614">
        <v>-4.4870952604411105</v>
      </c>
      <c r="H1614">
        <v>-0.62300410713574705</v>
      </c>
      <c r="J1614">
        <v>70.825892857142861</v>
      </c>
      <c r="K1614">
        <v>18</v>
      </c>
      <c r="V1614">
        <v>0</v>
      </c>
      <c r="W1614" s="36">
        <v>5</v>
      </c>
    </row>
    <row r="1615" spans="1:23">
      <c r="A1615" s="37">
        <v>6729</v>
      </c>
      <c r="B1615">
        <v>0</v>
      </c>
      <c r="C1615" s="36">
        <v>20</v>
      </c>
      <c r="E1615">
        <v>1588</v>
      </c>
      <c r="F1615">
        <v>12.487095260441111</v>
      </c>
      <c r="G1615">
        <v>-1.4870952604411105</v>
      </c>
      <c r="H1615">
        <v>-0.20647354272256696</v>
      </c>
      <c r="J1615">
        <v>70.870535714285722</v>
      </c>
      <c r="K1615">
        <v>18</v>
      </c>
      <c r="V1615">
        <v>0</v>
      </c>
      <c r="W1615" s="36">
        <v>18</v>
      </c>
    </row>
    <row r="1616" spans="1:23">
      <c r="A1616" s="37">
        <v>1773</v>
      </c>
      <c r="B1616">
        <v>0</v>
      </c>
      <c r="C1616" s="36">
        <v>5</v>
      </c>
      <c r="E1616">
        <v>1589</v>
      </c>
      <c r="F1616">
        <v>12.487095260441111</v>
      </c>
      <c r="G1616">
        <v>-2.4870952604411105</v>
      </c>
      <c r="H1616">
        <v>-0.34531706419362701</v>
      </c>
      <c r="J1616">
        <v>70.915178571428569</v>
      </c>
      <c r="K1616">
        <v>18</v>
      </c>
      <c r="V1616">
        <v>0</v>
      </c>
      <c r="W1616" s="36">
        <v>11</v>
      </c>
    </row>
    <row r="1617" spans="1:23">
      <c r="A1617" s="37">
        <v>9242</v>
      </c>
      <c r="B1617">
        <v>0</v>
      </c>
      <c r="C1617" s="36">
        <v>18</v>
      </c>
      <c r="E1617">
        <v>1590</v>
      </c>
      <c r="F1617">
        <v>12.487095260441111</v>
      </c>
      <c r="G1617">
        <v>11.512904739558889</v>
      </c>
      <c r="H1617">
        <v>1.5984922364012137</v>
      </c>
      <c r="J1617">
        <v>70.959821428571431</v>
      </c>
      <c r="K1617">
        <v>18</v>
      </c>
      <c r="V1617">
        <v>0</v>
      </c>
      <c r="W1617" s="36">
        <v>4</v>
      </c>
    </row>
    <row r="1618" spans="1:23">
      <c r="A1618" s="37">
        <v>1764</v>
      </c>
      <c r="B1618">
        <v>0</v>
      </c>
      <c r="C1618" s="36">
        <v>11</v>
      </c>
      <c r="E1618">
        <v>1591</v>
      </c>
      <c r="F1618">
        <v>12.487095260441111</v>
      </c>
      <c r="G1618">
        <v>-4.4870952604411105</v>
      </c>
      <c r="H1618">
        <v>-0.62300410713574705</v>
      </c>
      <c r="J1618">
        <v>71.004464285714292</v>
      </c>
      <c r="K1618">
        <v>18</v>
      </c>
      <c r="V1618">
        <v>0</v>
      </c>
      <c r="W1618" s="36">
        <v>21</v>
      </c>
    </row>
    <row r="1619" spans="1:23">
      <c r="A1619" s="37">
        <v>6215</v>
      </c>
      <c r="B1619">
        <v>0</v>
      </c>
      <c r="C1619" s="36">
        <v>4</v>
      </c>
      <c r="E1619">
        <v>1592</v>
      </c>
      <c r="F1619">
        <v>12.487095260441111</v>
      </c>
      <c r="G1619">
        <v>-0.48709526044111051</v>
      </c>
      <c r="H1619">
        <v>-6.7630021251506911E-2</v>
      </c>
      <c r="J1619">
        <v>71.049107142857153</v>
      </c>
      <c r="K1619">
        <v>18</v>
      </c>
      <c r="V1619">
        <v>0</v>
      </c>
      <c r="W1619" s="36">
        <v>3</v>
      </c>
    </row>
    <row r="1620" spans="1:23">
      <c r="A1620" s="37">
        <v>10099</v>
      </c>
      <c r="B1620">
        <v>0</v>
      </c>
      <c r="C1620" s="36">
        <v>21</v>
      </c>
      <c r="E1620">
        <v>1593</v>
      </c>
      <c r="F1620">
        <v>12.487095260441111</v>
      </c>
      <c r="G1620">
        <v>-8.4870952604411105</v>
      </c>
      <c r="H1620">
        <v>-1.1783781930199873</v>
      </c>
      <c r="J1620">
        <v>71.09375</v>
      </c>
      <c r="K1620">
        <v>18</v>
      </c>
      <c r="V1620">
        <v>0</v>
      </c>
      <c r="W1620" s="36">
        <v>12</v>
      </c>
    </row>
    <row r="1621" spans="1:23">
      <c r="A1621" s="37">
        <v>5423</v>
      </c>
      <c r="B1621">
        <v>0</v>
      </c>
      <c r="C1621" s="36">
        <v>3</v>
      </c>
      <c r="E1621">
        <v>1594</v>
      </c>
      <c r="F1621">
        <v>12.487095260441111</v>
      </c>
      <c r="G1621">
        <v>-0.48709526044111051</v>
      </c>
      <c r="H1621">
        <v>-6.7630021251506911E-2</v>
      </c>
      <c r="J1621">
        <v>71.138392857142861</v>
      </c>
      <c r="K1621">
        <v>18</v>
      </c>
      <c r="V1621">
        <v>0</v>
      </c>
      <c r="W1621" s="36">
        <v>10</v>
      </c>
    </row>
    <row r="1622" spans="1:23">
      <c r="A1622" s="37">
        <v>940</v>
      </c>
      <c r="B1622">
        <v>0</v>
      </c>
      <c r="C1622" s="36">
        <v>12</v>
      </c>
      <c r="E1622">
        <v>1595</v>
      </c>
      <c r="F1622">
        <v>12.487095260441111</v>
      </c>
      <c r="G1622">
        <v>-6.4870952604411105</v>
      </c>
      <c r="H1622">
        <v>-0.90069115007786715</v>
      </c>
      <c r="J1622">
        <v>71.183035714285722</v>
      </c>
      <c r="K1622">
        <v>18</v>
      </c>
      <c r="V1622">
        <v>0</v>
      </c>
      <c r="W1622" s="36">
        <v>24</v>
      </c>
    </row>
    <row r="1623" spans="1:23">
      <c r="A1623" s="37">
        <v>3011</v>
      </c>
      <c r="B1623">
        <v>0</v>
      </c>
      <c r="C1623" s="36">
        <v>10</v>
      </c>
      <c r="E1623">
        <v>1596</v>
      </c>
      <c r="F1623">
        <v>12.487095260441111</v>
      </c>
      <c r="G1623">
        <v>1.5129047395588895</v>
      </c>
      <c r="H1623">
        <v>0.21005702169061319</v>
      </c>
      <c r="J1623">
        <v>71.227678571428569</v>
      </c>
      <c r="K1623">
        <v>18</v>
      </c>
      <c r="V1623">
        <v>0</v>
      </c>
      <c r="W1623" s="36">
        <v>7</v>
      </c>
    </row>
    <row r="1624" spans="1:23">
      <c r="A1624" s="37">
        <v>3298</v>
      </c>
      <c r="B1624">
        <v>0</v>
      </c>
      <c r="C1624" s="36">
        <v>24</v>
      </c>
      <c r="E1624">
        <v>1597</v>
      </c>
      <c r="F1624">
        <v>12.487095260441111</v>
      </c>
      <c r="G1624">
        <v>-5.4870952604411105</v>
      </c>
      <c r="H1624">
        <v>-0.7618476286068071</v>
      </c>
      <c r="J1624">
        <v>71.272321428571431</v>
      </c>
      <c r="K1624">
        <v>18</v>
      </c>
      <c r="V1624">
        <v>0</v>
      </c>
      <c r="W1624" s="36">
        <v>6</v>
      </c>
    </row>
    <row r="1625" spans="1:23">
      <c r="A1625" s="37">
        <v>8286</v>
      </c>
      <c r="B1625">
        <v>0</v>
      </c>
      <c r="C1625" s="36">
        <v>7</v>
      </c>
      <c r="E1625">
        <v>1598</v>
      </c>
      <c r="F1625">
        <v>12.487095260441111</v>
      </c>
      <c r="G1625">
        <v>-0.48709526044111051</v>
      </c>
      <c r="H1625">
        <v>-6.7630021251506911E-2</v>
      </c>
      <c r="J1625">
        <v>71.316964285714292</v>
      </c>
      <c r="K1625">
        <v>18</v>
      </c>
      <c r="V1625">
        <v>0</v>
      </c>
      <c r="W1625" s="36">
        <v>18</v>
      </c>
    </row>
    <row r="1626" spans="1:23">
      <c r="A1626" s="37">
        <v>9668</v>
      </c>
      <c r="B1626">
        <v>0</v>
      </c>
      <c r="C1626" s="36">
        <v>6</v>
      </c>
      <c r="E1626">
        <v>1599</v>
      </c>
      <c r="F1626">
        <v>12.487095260441111</v>
      </c>
      <c r="G1626">
        <v>7.5129047395588895</v>
      </c>
      <c r="H1626">
        <v>1.0431181505169735</v>
      </c>
      <c r="J1626">
        <v>71.361607142857153</v>
      </c>
      <c r="K1626">
        <v>18</v>
      </c>
      <c r="V1626">
        <v>0</v>
      </c>
      <c r="W1626" s="36">
        <v>15</v>
      </c>
    </row>
    <row r="1627" spans="1:23">
      <c r="A1627" s="37">
        <v>5120</v>
      </c>
      <c r="B1627">
        <v>0</v>
      </c>
      <c r="C1627" s="36">
        <v>18</v>
      </c>
      <c r="E1627">
        <v>1600</v>
      </c>
      <c r="F1627">
        <v>12.487095260441111</v>
      </c>
      <c r="G1627">
        <v>-7.4870952604411105</v>
      </c>
      <c r="H1627">
        <v>-1.0395346715489273</v>
      </c>
      <c r="J1627">
        <v>71.40625</v>
      </c>
      <c r="K1627">
        <v>18</v>
      </c>
      <c r="V1627">
        <v>0</v>
      </c>
      <c r="W1627" s="36">
        <v>9</v>
      </c>
    </row>
    <row r="1628" spans="1:23">
      <c r="A1628" s="37">
        <v>6097</v>
      </c>
      <c r="B1628">
        <v>0</v>
      </c>
      <c r="C1628" s="36">
        <v>15</v>
      </c>
      <c r="E1628">
        <v>1601</v>
      </c>
      <c r="F1628">
        <v>12.487095260441111</v>
      </c>
      <c r="G1628">
        <v>3.5129047395588895</v>
      </c>
      <c r="H1628">
        <v>0.48774406463273329</v>
      </c>
      <c r="J1628">
        <v>71.450892857142861</v>
      </c>
      <c r="K1628">
        <v>18</v>
      </c>
      <c r="V1628">
        <v>0</v>
      </c>
      <c r="W1628" s="36">
        <v>10</v>
      </c>
    </row>
    <row r="1629" spans="1:23">
      <c r="A1629" s="37">
        <v>7019</v>
      </c>
      <c r="B1629">
        <v>0</v>
      </c>
      <c r="C1629" s="36">
        <v>9</v>
      </c>
      <c r="E1629">
        <v>1602</v>
      </c>
      <c r="F1629">
        <v>12.487095260441111</v>
      </c>
      <c r="G1629">
        <v>10.512904739558889</v>
      </c>
      <c r="H1629">
        <v>1.4596487149301536</v>
      </c>
      <c r="J1629">
        <v>71.495535714285722</v>
      </c>
      <c r="K1629">
        <v>18</v>
      </c>
      <c r="V1629">
        <v>0</v>
      </c>
      <c r="W1629" s="36">
        <v>15</v>
      </c>
    </row>
    <row r="1630" spans="1:23">
      <c r="A1630" s="37">
        <v>7408</v>
      </c>
      <c r="B1630">
        <v>0</v>
      </c>
      <c r="C1630" s="36">
        <v>10</v>
      </c>
      <c r="E1630">
        <v>1603</v>
      </c>
      <c r="F1630">
        <v>12.487095260441111</v>
      </c>
      <c r="G1630">
        <v>6.5129047395588895</v>
      </c>
      <c r="H1630">
        <v>0.90427462904591338</v>
      </c>
      <c r="J1630">
        <v>71.540178571428569</v>
      </c>
      <c r="K1630">
        <v>18</v>
      </c>
      <c r="V1630">
        <v>0</v>
      </c>
      <c r="W1630" s="36">
        <v>16</v>
      </c>
    </row>
    <row r="1631" spans="1:23">
      <c r="A1631" s="37">
        <v>8041</v>
      </c>
      <c r="B1631">
        <v>0</v>
      </c>
      <c r="C1631" s="36">
        <v>15</v>
      </c>
      <c r="E1631">
        <v>1604</v>
      </c>
      <c r="F1631">
        <v>12.487095260441111</v>
      </c>
      <c r="G1631">
        <v>-8.4870952604411105</v>
      </c>
      <c r="H1631">
        <v>-1.1783781930199873</v>
      </c>
      <c r="J1631">
        <v>71.584821428571431</v>
      </c>
      <c r="K1631">
        <v>18</v>
      </c>
      <c r="V1631">
        <v>0</v>
      </c>
      <c r="W1631" s="36">
        <v>7</v>
      </c>
    </row>
    <row r="1632" spans="1:23">
      <c r="A1632" s="37">
        <v>252</v>
      </c>
      <c r="B1632">
        <v>0</v>
      </c>
      <c r="C1632" s="36">
        <v>16</v>
      </c>
      <c r="E1632">
        <v>1605</v>
      </c>
      <c r="F1632">
        <v>12.487095260441111</v>
      </c>
      <c r="G1632">
        <v>-7.4870952604411105</v>
      </c>
      <c r="H1632">
        <v>-1.0395346715489273</v>
      </c>
      <c r="J1632">
        <v>71.629464285714292</v>
      </c>
      <c r="K1632">
        <v>18</v>
      </c>
      <c r="V1632">
        <v>0</v>
      </c>
      <c r="W1632" s="36">
        <v>6</v>
      </c>
    </row>
    <row r="1633" spans="1:23">
      <c r="A1633" s="37">
        <v>9986</v>
      </c>
      <c r="B1633">
        <v>0</v>
      </c>
      <c r="C1633" s="36">
        <v>7</v>
      </c>
      <c r="E1633">
        <v>1606</v>
      </c>
      <c r="F1633">
        <v>12.487095260441111</v>
      </c>
      <c r="G1633">
        <v>-8.4870952604411105</v>
      </c>
      <c r="H1633">
        <v>-1.1783781930199873</v>
      </c>
      <c r="J1633">
        <v>71.674107142857153</v>
      </c>
      <c r="K1633">
        <v>18</v>
      </c>
      <c r="V1633">
        <v>0</v>
      </c>
      <c r="W1633" s="36">
        <v>25</v>
      </c>
    </row>
    <row r="1634" spans="1:23">
      <c r="A1634" s="37">
        <v>3276</v>
      </c>
      <c r="B1634">
        <v>0</v>
      </c>
      <c r="C1634" s="36">
        <v>6</v>
      </c>
      <c r="E1634">
        <v>1607</v>
      </c>
      <c r="F1634">
        <v>12.487095260441111</v>
      </c>
      <c r="G1634">
        <v>8.5129047395588895</v>
      </c>
      <c r="H1634">
        <v>1.1819616719880335</v>
      </c>
      <c r="J1634">
        <v>71.71875</v>
      </c>
      <c r="K1634">
        <v>18</v>
      </c>
      <c r="V1634">
        <v>0</v>
      </c>
      <c r="W1634" s="36">
        <v>10</v>
      </c>
    </row>
    <row r="1635" spans="1:23">
      <c r="A1635" s="37">
        <v>3859</v>
      </c>
      <c r="B1635">
        <v>0</v>
      </c>
      <c r="C1635" s="36">
        <v>25</v>
      </c>
      <c r="E1635">
        <v>1608</v>
      </c>
      <c r="F1635">
        <v>12.487095260441111</v>
      </c>
      <c r="G1635">
        <v>6.5129047395588895</v>
      </c>
      <c r="H1635">
        <v>0.90427462904591338</v>
      </c>
      <c r="J1635">
        <v>71.763392857142861</v>
      </c>
      <c r="K1635">
        <v>18</v>
      </c>
      <c r="V1635">
        <v>0</v>
      </c>
      <c r="W1635" s="36">
        <v>7</v>
      </c>
    </row>
    <row r="1636" spans="1:23">
      <c r="A1636" s="37">
        <v>3570</v>
      </c>
      <c r="B1636">
        <v>0</v>
      </c>
      <c r="C1636" s="36">
        <v>10</v>
      </c>
      <c r="E1636">
        <v>1609</v>
      </c>
      <c r="F1636">
        <v>12.487095260441111</v>
      </c>
      <c r="G1636">
        <v>1.5129047395588895</v>
      </c>
      <c r="H1636">
        <v>0.21005702169061319</v>
      </c>
      <c r="J1636">
        <v>71.808035714285722</v>
      </c>
      <c r="K1636">
        <v>18</v>
      </c>
      <c r="V1636">
        <v>0</v>
      </c>
      <c r="W1636" s="36">
        <v>3</v>
      </c>
    </row>
    <row r="1637" spans="1:23">
      <c r="A1637" s="37">
        <v>3783</v>
      </c>
      <c r="B1637">
        <v>0</v>
      </c>
      <c r="C1637" s="36">
        <v>7</v>
      </c>
      <c r="E1637">
        <v>1610</v>
      </c>
      <c r="F1637">
        <v>12.487095260441111</v>
      </c>
      <c r="G1637">
        <v>3.5129047395588895</v>
      </c>
      <c r="H1637">
        <v>0.48774406463273329</v>
      </c>
      <c r="J1637">
        <v>71.852678571428569</v>
      </c>
      <c r="K1637">
        <v>18</v>
      </c>
      <c r="V1637">
        <v>0</v>
      </c>
      <c r="W1637" s="36">
        <v>14</v>
      </c>
    </row>
    <row r="1638" spans="1:23">
      <c r="A1638" s="37">
        <v>10207</v>
      </c>
      <c r="B1638">
        <v>0</v>
      </c>
      <c r="C1638" s="36">
        <v>3</v>
      </c>
      <c r="E1638">
        <v>1611</v>
      </c>
      <c r="F1638">
        <v>12.487095260441111</v>
      </c>
      <c r="G1638">
        <v>7.5129047395588895</v>
      </c>
      <c r="H1638">
        <v>1.0431181505169735</v>
      </c>
      <c r="J1638">
        <v>71.897321428571431</v>
      </c>
      <c r="K1638">
        <v>18</v>
      </c>
      <c r="V1638">
        <v>0</v>
      </c>
      <c r="W1638" s="36">
        <v>20</v>
      </c>
    </row>
    <row r="1639" spans="1:23">
      <c r="A1639" s="37">
        <v>10906</v>
      </c>
      <c r="B1639">
        <v>0</v>
      </c>
      <c r="C1639" s="36">
        <v>14</v>
      </c>
      <c r="E1639">
        <v>1612</v>
      </c>
      <c r="F1639">
        <v>12.487095260441111</v>
      </c>
      <c r="G1639">
        <v>-7.4870952604411105</v>
      </c>
      <c r="H1639">
        <v>-1.0395346715489273</v>
      </c>
      <c r="J1639">
        <v>71.941964285714292</v>
      </c>
      <c r="K1639">
        <v>18</v>
      </c>
      <c r="V1639">
        <v>0</v>
      </c>
      <c r="W1639" s="36">
        <v>17</v>
      </c>
    </row>
    <row r="1640" spans="1:23">
      <c r="A1640" s="37">
        <v>3427</v>
      </c>
      <c r="B1640">
        <v>0</v>
      </c>
      <c r="C1640" s="36">
        <v>20</v>
      </c>
      <c r="E1640">
        <v>1613</v>
      </c>
      <c r="F1640">
        <v>12.487095260441111</v>
      </c>
      <c r="G1640">
        <v>5.5129047395588895</v>
      </c>
      <c r="H1640">
        <v>0.76543110757485333</v>
      </c>
      <c r="J1640">
        <v>71.986607142857153</v>
      </c>
      <c r="K1640">
        <v>18</v>
      </c>
      <c r="V1640">
        <v>0</v>
      </c>
      <c r="W1640" s="36">
        <v>21</v>
      </c>
    </row>
    <row r="1641" spans="1:23">
      <c r="A1641" s="37">
        <v>5209</v>
      </c>
      <c r="B1641">
        <v>0</v>
      </c>
      <c r="C1641" s="36">
        <v>17</v>
      </c>
      <c r="E1641">
        <v>1614</v>
      </c>
      <c r="F1641">
        <v>12.487095260441111</v>
      </c>
      <c r="G1641">
        <v>-1.4870952604411105</v>
      </c>
      <c r="H1641">
        <v>-0.20647354272256696</v>
      </c>
      <c r="J1641">
        <v>72.03125</v>
      </c>
      <c r="K1641">
        <v>18</v>
      </c>
      <c r="V1641">
        <v>0</v>
      </c>
      <c r="W1641" s="36">
        <v>5</v>
      </c>
    </row>
    <row r="1642" spans="1:23">
      <c r="A1642" s="37">
        <v>10711</v>
      </c>
      <c r="B1642">
        <v>0</v>
      </c>
      <c r="C1642" s="36">
        <v>21</v>
      </c>
      <c r="E1642">
        <v>1615</v>
      </c>
      <c r="F1642">
        <v>12.487095260441111</v>
      </c>
      <c r="G1642">
        <v>-8.4870952604411105</v>
      </c>
      <c r="H1642">
        <v>-1.1783781930199873</v>
      </c>
      <c r="J1642">
        <v>72.075892857142861</v>
      </c>
      <c r="K1642">
        <v>18</v>
      </c>
      <c r="V1642">
        <v>0</v>
      </c>
      <c r="W1642" s="36">
        <v>4</v>
      </c>
    </row>
    <row r="1643" spans="1:23">
      <c r="A1643" s="37">
        <v>10785</v>
      </c>
      <c r="B1643">
        <v>0</v>
      </c>
      <c r="C1643" s="36">
        <v>5</v>
      </c>
      <c r="E1643">
        <v>1616</v>
      </c>
      <c r="F1643">
        <v>12.487095260441111</v>
      </c>
      <c r="G1643">
        <v>8.5129047395588895</v>
      </c>
      <c r="H1643">
        <v>1.1819616719880335</v>
      </c>
      <c r="J1643">
        <v>72.120535714285722</v>
      </c>
      <c r="K1643">
        <v>18</v>
      </c>
      <c r="V1643">
        <v>0</v>
      </c>
      <c r="W1643" s="36">
        <v>4</v>
      </c>
    </row>
    <row r="1644" spans="1:23">
      <c r="A1644" s="37">
        <v>2814</v>
      </c>
      <c r="B1644">
        <v>0</v>
      </c>
      <c r="C1644" s="36">
        <v>4</v>
      </c>
      <c r="E1644">
        <v>1617</v>
      </c>
      <c r="F1644">
        <v>12.487095260441111</v>
      </c>
      <c r="G1644">
        <v>-9.4870952604411105</v>
      </c>
      <c r="H1644">
        <v>-1.3172217144910474</v>
      </c>
      <c r="J1644">
        <v>72.165178571428569</v>
      </c>
      <c r="K1644">
        <v>18</v>
      </c>
      <c r="V1644">
        <v>0</v>
      </c>
      <c r="W1644" s="36">
        <v>13</v>
      </c>
    </row>
    <row r="1645" spans="1:23">
      <c r="A1645" s="37">
        <v>6866</v>
      </c>
      <c r="B1645">
        <v>0</v>
      </c>
      <c r="C1645" s="36">
        <v>4</v>
      </c>
      <c r="E1645">
        <v>1618</v>
      </c>
      <c r="F1645">
        <v>12.487095260441111</v>
      </c>
      <c r="G1645">
        <v>-0.48709526044111051</v>
      </c>
      <c r="H1645">
        <v>-6.7630021251506911E-2</v>
      </c>
      <c r="J1645">
        <v>72.209821428571431</v>
      </c>
      <c r="K1645">
        <v>18</v>
      </c>
      <c r="V1645">
        <v>0</v>
      </c>
      <c r="W1645" s="36">
        <v>17</v>
      </c>
    </row>
    <row r="1646" spans="1:23">
      <c r="A1646" s="37">
        <v>1665</v>
      </c>
      <c r="B1646">
        <v>0</v>
      </c>
      <c r="C1646" s="36">
        <v>13</v>
      </c>
      <c r="E1646">
        <v>1619</v>
      </c>
      <c r="F1646">
        <v>12.487095260441111</v>
      </c>
      <c r="G1646">
        <v>-2.4870952604411105</v>
      </c>
      <c r="H1646">
        <v>-0.34531706419362701</v>
      </c>
      <c r="J1646">
        <v>72.254464285714292</v>
      </c>
      <c r="K1646">
        <v>18</v>
      </c>
      <c r="V1646">
        <v>0</v>
      </c>
      <c r="W1646" s="36">
        <v>4</v>
      </c>
    </row>
    <row r="1647" spans="1:23">
      <c r="A1647" s="37">
        <v>6575</v>
      </c>
      <c r="B1647">
        <v>0</v>
      </c>
      <c r="C1647" s="36">
        <v>17</v>
      </c>
      <c r="E1647">
        <v>1620</v>
      </c>
      <c r="F1647">
        <v>12.487095260441111</v>
      </c>
      <c r="G1647">
        <v>11.512904739558889</v>
      </c>
      <c r="H1647">
        <v>1.5984922364012137</v>
      </c>
      <c r="J1647">
        <v>72.299107142857153</v>
      </c>
      <c r="K1647">
        <v>18</v>
      </c>
      <c r="V1647">
        <v>0</v>
      </c>
      <c r="W1647" s="36">
        <v>20</v>
      </c>
    </row>
    <row r="1648" spans="1:23">
      <c r="A1648" s="37">
        <v>3829</v>
      </c>
      <c r="B1648">
        <v>0</v>
      </c>
      <c r="C1648" s="36">
        <v>4</v>
      </c>
      <c r="E1648">
        <v>1621</v>
      </c>
      <c r="F1648">
        <v>12.487095260441111</v>
      </c>
      <c r="G1648">
        <v>-5.4870952604411105</v>
      </c>
      <c r="H1648">
        <v>-0.7618476286068071</v>
      </c>
      <c r="J1648">
        <v>72.34375</v>
      </c>
      <c r="K1648">
        <v>18</v>
      </c>
      <c r="V1648">
        <v>0</v>
      </c>
      <c r="W1648" s="36">
        <v>3</v>
      </c>
    </row>
    <row r="1649" spans="1:23">
      <c r="A1649" s="37">
        <v>3091</v>
      </c>
      <c r="B1649">
        <v>0</v>
      </c>
      <c r="C1649" s="36">
        <v>20</v>
      </c>
      <c r="E1649">
        <v>1622</v>
      </c>
      <c r="F1649">
        <v>12.487095260441111</v>
      </c>
      <c r="G1649">
        <v>-6.4870952604411105</v>
      </c>
      <c r="H1649">
        <v>-0.90069115007786715</v>
      </c>
      <c r="J1649">
        <v>72.388392857142861</v>
      </c>
      <c r="K1649">
        <v>18</v>
      </c>
      <c r="V1649">
        <v>0</v>
      </c>
      <c r="W1649" s="36">
        <v>14</v>
      </c>
    </row>
    <row r="1650" spans="1:23">
      <c r="A1650" s="37">
        <v>10141</v>
      </c>
      <c r="B1650">
        <v>0</v>
      </c>
      <c r="C1650" s="36">
        <v>3</v>
      </c>
      <c r="E1650">
        <v>1623</v>
      </c>
      <c r="F1650">
        <v>12.487095260441111</v>
      </c>
      <c r="G1650">
        <v>5.5129047395588895</v>
      </c>
      <c r="H1650">
        <v>0.76543110757485333</v>
      </c>
      <c r="J1650">
        <v>72.433035714285722</v>
      </c>
      <c r="K1650">
        <v>18</v>
      </c>
      <c r="V1650">
        <v>0</v>
      </c>
      <c r="W1650" s="36">
        <v>20</v>
      </c>
    </row>
    <row r="1651" spans="1:23">
      <c r="A1651" s="37">
        <v>5177</v>
      </c>
      <c r="B1651">
        <v>0</v>
      </c>
      <c r="C1651" s="36">
        <v>14</v>
      </c>
      <c r="E1651">
        <v>1624</v>
      </c>
      <c r="F1651">
        <v>12.487095260441111</v>
      </c>
      <c r="G1651">
        <v>2.5129047395588895</v>
      </c>
      <c r="H1651">
        <v>0.34890054316167324</v>
      </c>
      <c r="J1651">
        <v>72.477678571428569</v>
      </c>
      <c r="K1651">
        <v>18</v>
      </c>
      <c r="V1651">
        <v>0</v>
      </c>
      <c r="W1651" s="36">
        <v>19</v>
      </c>
    </row>
    <row r="1652" spans="1:23">
      <c r="A1652" s="37">
        <v>7005</v>
      </c>
      <c r="B1652">
        <v>0</v>
      </c>
      <c r="C1652" s="36">
        <v>20</v>
      </c>
      <c r="E1652">
        <v>1625</v>
      </c>
      <c r="F1652">
        <v>12.487095260441111</v>
      </c>
      <c r="G1652">
        <v>-3.4870952604411105</v>
      </c>
      <c r="H1652">
        <v>-0.48416058566468706</v>
      </c>
      <c r="J1652">
        <v>72.522321428571431</v>
      </c>
      <c r="K1652">
        <v>18</v>
      </c>
      <c r="V1652">
        <v>0</v>
      </c>
      <c r="W1652" s="36">
        <v>7</v>
      </c>
    </row>
    <row r="1653" spans="1:23">
      <c r="A1653" s="37">
        <v>6409</v>
      </c>
      <c r="B1653">
        <v>0</v>
      </c>
      <c r="C1653" s="36">
        <v>19</v>
      </c>
      <c r="E1653">
        <v>1626</v>
      </c>
      <c r="F1653">
        <v>12.487095260441111</v>
      </c>
      <c r="G1653">
        <v>-2.4870952604411105</v>
      </c>
      <c r="H1653">
        <v>-0.34531706419362701</v>
      </c>
      <c r="J1653">
        <v>72.566964285714292</v>
      </c>
      <c r="K1653">
        <v>18</v>
      </c>
      <c r="V1653">
        <v>0</v>
      </c>
      <c r="W1653" s="36">
        <v>6</v>
      </c>
    </row>
    <row r="1654" spans="1:23">
      <c r="A1654" s="37">
        <v>7485</v>
      </c>
      <c r="B1654">
        <v>0</v>
      </c>
      <c r="C1654" s="36">
        <v>7</v>
      </c>
      <c r="E1654">
        <v>1627</v>
      </c>
      <c r="F1654">
        <v>12.487095260441111</v>
      </c>
      <c r="G1654">
        <v>2.5129047395588895</v>
      </c>
      <c r="H1654">
        <v>0.34890054316167324</v>
      </c>
      <c r="J1654">
        <v>72.611607142857153</v>
      </c>
      <c r="K1654">
        <v>18</v>
      </c>
      <c r="V1654">
        <v>0</v>
      </c>
      <c r="W1654" s="36">
        <v>21</v>
      </c>
    </row>
    <row r="1655" spans="1:23">
      <c r="A1655" s="37">
        <v>8079</v>
      </c>
      <c r="B1655">
        <v>0</v>
      </c>
      <c r="C1655" s="36">
        <v>6</v>
      </c>
      <c r="E1655">
        <v>1628</v>
      </c>
      <c r="F1655">
        <v>12.487095260441111</v>
      </c>
      <c r="G1655">
        <v>3.5129047395588895</v>
      </c>
      <c r="H1655">
        <v>0.48774406463273329</v>
      </c>
      <c r="J1655">
        <v>72.65625</v>
      </c>
      <c r="K1655">
        <v>18</v>
      </c>
      <c r="V1655">
        <v>0</v>
      </c>
      <c r="W1655" s="36">
        <v>6</v>
      </c>
    </row>
    <row r="1656" spans="1:23">
      <c r="A1656" s="37">
        <v>8395</v>
      </c>
      <c r="B1656">
        <v>0</v>
      </c>
      <c r="C1656" s="36">
        <v>21</v>
      </c>
      <c r="E1656">
        <v>1629</v>
      </c>
      <c r="F1656">
        <v>12.487095260441111</v>
      </c>
      <c r="G1656">
        <v>-5.4870952604411105</v>
      </c>
      <c r="H1656">
        <v>-0.7618476286068071</v>
      </c>
      <c r="J1656">
        <v>72.700892857142861</v>
      </c>
      <c r="K1656">
        <v>18</v>
      </c>
      <c r="V1656">
        <v>0</v>
      </c>
      <c r="W1656" s="36">
        <v>28</v>
      </c>
    </row>
    <row r="1657" spans="1:23">
      <c r="A1657" s="37">
        <v>10352</v>
      </c>
      <c r="B1657">
        <v>0</v>
      </c>
      <c r="C1657" s="36">
        <v>6</v>
      </c>
      <c r="E1657">
        <v>1630</v>
      </c>
      <c r="F1657">
        <v>12.487095260441111</v>
      </c>
      <c r="G1657">
        <v>-6.4870952604411105</v>
      </c>
      <c r="H1657">
        <v>-0.90069115007786715</v>
      </c>
      <c r="J1657">
        <v>72.745535714285722</v>
      </c>
      <c r="K1657">
        <v>18</v>
      </c>
      <c r="V1657">
        <v>0</v>
      </c>
      <c r="W1657" s="36">
        <v>4</v>
      </c>
    </row>
    <row r="1658" spans="1:23">
      <c r="A1658" s="37">
        <v>4931</v>
      </c>
      <c r="B1658">
        <v>0</v>
      </c>
      <c r="C1658" s="36">
        <v>28</v>
      </c>
      <c r="E1658">
        <v>1631</v>
      </c>
      <c r="F1658">
        <v>12.487095260441111</v>
      </c>
      <c r="G1658">
        <v>12.512904739558889</v>
      </c>
      <c r="H1658">
        <v>1.7373357578722737</v>
      </c>
      <c r="J1658">
        <v>72.790178571428569</v>
      </c>
      <c r="K1658">
        <v>18</v>
      </c>
      <c r="V1658">
        <v>0</v>
      </c>
      <c r="W1658" s="36">
        <v>5</v>
      </c>
    </row>
    <row r="1659" spans="1:23">
      <c r="A1659" s="37">
        <v>13</v>
      </c>
      <c r="B1659">
        <v>0</v>
      </c>
      <c r="C1659" s="36">
        <v>4</v>
      </c>
      <c r="E1659">
        <v>1632</v>
      </c>
      <c r="F1659">
        <v>12.487095260441111</v>
      </c>
      <c r="G1659">
        <v>-2.4870952604411105</v>
      </c>
      <c r="H1659">
        <v>-0.34531706419362701</v>
      </c>
      <c r="J1659">
        <v>72.834821428571431</v>
      </c>
      <c r="K1659">
        <v>18</v>
      </c>
      <c r="V1659">
        <v>0</v>
      </c>
      <c r="W1659" s="36">
        <v>12</v>
      </c>
    </row>
    <row r="1660" spans="1:23">
      <c r="A1660" s="37">
        <v>1834</v>
      </c>
      <c r="B1660">
        <v>0</v>
      </c>
      <c r="C1660" s="36">
        <v>5</v>
      </c>
      <c r="E1660">
        <v>1633</v>
      </c>
      <c r="F1660">
        <v>12.487095260441111</v>
      </c>
      <c r="G1660">
        <v>-5.4870952604411105</v>
      </c>
      <c r="H1660">
        <v>-0.7618476286068071</v>
      </c>
      <c r="J1660">
        <v>72.879464285714292</v>
      </c>
      <c r="K1660">
        <v>18</v>
      </c>
      <c r="V1660">
        <v>0</v>
      </c>
      <c r="W1660" s="36">
        <v>21</v>
      </c>
    </row>
    <row r="1661" spans="1:23">
      <c r="A1661" s="37">
        <v>2285</v>
      </c>
      <c r="B1661">
        <v>0</v>
      </c>
      <c r="C1661" s="36">
        <v>12</v>
      </c>
      <c r="E1661">
        <v>1634</v>
      </c>
      <c r="F1661">
        <v>12.487095260441111</v>
      </c>
      <c r="G1661">
        <v>-9.4870952604411105</v>
      </c>
      <c r="H1661">
        <v>-1.3172217144910474</v>
      </c>
      <c r="J1661">
        <v>72.924107142857153</v>
      </c>
      <c r="K1661">
        <v>18</v>
      </c>
      <c r="V1661">
        <v>0</v>
      </c>
      <c r="W1661" s="36">
        <v>17</v>
      </c>
    </row>
    <row r="1662" spans="1:23">
      <c r="A1662" s="37">
        <v>2295</v>
      </c>
      <c r="B1662">
        <v>0</v>
      </c>
      <c r="C1662" s="36">
        <v>21</v>
      </c>
      <c r="E1662">
        <v>1635</v>
      </c>
      <c r="F1662">
        <v>12.487095260441111</v>
      </c>
      <c r="G1662">
        <v>1.5129047395588895</v>
      </c>
      <c r="H1662">
        <v>0.21005702169061319</v>
      </c>
      <c r="J1662">
        <v>72.96875</v>
      </c>
      <c r="K1662">
        <v>18</v>
      </c>
      <c r="V1662">
        <v>0</v>
      </c>
      <c r="W1662" s="36">
        <v>16</v>
      </c>
    </row>
    <row r="1663" spans="1:23">
      <c r="A1663" s="37">
        <v>1378</v>
      </c>
      <c r="B1663">
        <v>0</v>
      </c>
      <c r="C1663" s="36">
        <v>17</v>
      </c>
      <c r="E1663">
        <v>1636</v>
      </c>
      <c r="F1663">
        <v>12.487095260441111</v>
      </c>
      <c r="G1663">
        <v>7.5129047395588895</v>
      </c>
      <c r="H1663">
        <v>1.0431181505169735</v>
      </c>
      <c r="J1663">
        <v>73.013392857142861</v>
      </c>
      <c r="K1663">
        <v>18</v>
      </c>
      <c r="V1663">
        <v>0</v>
      </c>
      <c r="W1663" s="36">
        <v>15</v>
      </c>
    </row>
    <row r="1664" spans="1:23">
      <c r="A1664" s="37">
        <v>2781</v>
      </c>
      <c r="B1664">
        <v>0</v>
      </c>
      <c r="C1664" s="36">
        <v>16</v>
      </c>
      <c r="E1664">
        <v>1637</v>
      </c>
      <c r="F1664">
        <v>12.487095260441111</v>
      </c>
      <c r="G1664">
        <v>4.5129047395588895</v>
      </c>
      <c r="H1664">
        <v>0.62658758610379328</v>
      </c>
      <c r="J1664">
        <v>73.058035714285722</v>
      </c>
      <c r="K1664">
        <v>18</v>
      </c>
      <c r="V1664">
        <v>0</v>
      </c>
      <c r="W1664" s="36">
        <v>9</v>
      </c>
    </row>
    <row r="1665" spans="1:23">
      <c r="A1665" s="37">
        <v>1165</v>
      </c>
      <c r="B1665">
        <v>0</v>
      </c>
      <c r="C1665" s="36">
        <v>15</v>
      </c>
      <c r="E1665">
        <v>1638</v>
      </c>
      <c r="F1665">
        <v>12.487095260441111</v>
      </c>
      <c r="G1665">
        <v>8.5129047395588895</v>
      </c>
      <c r="H1665">
        <v>1.1819616719880335</v>
      </c>
      <c r="J1665">
        <v>73.102678571428569</v>
      </c>
      <c r="K1665">
        <v>18</v>
      </c>
      <c r="V1665">
        <v>0</v>
      </c>
      <c r="W1665" s="36">
        <v>22</v>
      </c>
    </row>
    <row r="1666" spans="1:23">
      <c r="A1666" s="37">
        <v>1404</v>
      </c>
      <c r="B1666">
        <v>0</v>
      </c>
      <c r="C1666" s="36">
        <v>9</v>
      </c>
      <c r="E1666">
        <v>1639</v>
      </c>
      <c r="F1666">
        <v>12.487095260441111</v>
      </c>
      <c r="G1666">
        <v>-7.4870952604411105</v>
      </c>
      <c r="H1666">
        <v>-1.0395346715489273</v>
      </c>
      <c r="J1666">
        <v>73.147321428571431</v>
      </c>
      <c r="K1666">
        <v>18</v>
      </c>
      <c r="V1666">
        <v>0</v>
      </c>
      <c r="W1666" s="36">
        <v>6</v>
      </c>
    </row>
    <row r="1667" spans="1:23">
      <c r="A1667" s="37">
        <v>6457</v>
      </c>
      <c r="B1667">
        <v>0</v>
      </c>
      <c r="C1667" s="36">
        <v>22</v>
      </c>
      <c r="E1667">
        <v>1640</v>
      </c>
      <c r="F1667">
        <v>12.487095260441111</v>
      </c>
      <c r="G1667">
        <v>-8.4870952604411105</v>
      </c>
      <c r="H1667">
        <v>-1.1783781930199873</v>
      </c>
      <c r="J1667">
        <v>73.191964285714292</v>
      </c>
      <c r="K1667">
        <v>18</v>
      </c>
      <c r="V1667">
        <v>0</v>
      </c>
      <c r="W1667" s="36">
        <v>5</v>
      </c>
    </row>
    <row r="1668" spans="1:23">
      <c r="A1668" s="37">
        <v>2639</v>
      </c>
      <c r="B1668">
        <v>0</v>
      </c>
      <c r="C1668" s="36">
        <v>6</v>
      </c>
      <c r="E1668">
        <v>1641</v>
      </c>
      <c r="F1668">
        <v>12.487095260441111</v>
      </c>
      <c r="G1668">
        <v>-8.4870952604411105</v>
      </c>
      <c r="H1668">
        <v>-1.1783781930199873</v>
      </c>
      <c r="J1668">
        <v>73.236607142857153</v>
      </c>
      <c r="K1668">
        <v>18</v>
      </c>
      <c r="V1668">
        <v>0</v>
      </c>
      <c r="W1668" s="36">
        <v>5</v>
      </c>
    </row>
    <row r="1669" spans="1:23">
      <c r="A1669" s="37">
        <v>8299</v>
      </c>
      <c r="B1669">
        <v>0</v>
      </c>
      <c r="C1669" s="36">
        <v>5</v>
      </c>
      <c r="E1669">
        <v>1642</v>
      </c>
      <c r="F1669">
        <v>12.487095260441111</v>
      </c>
      <c r="G1669">
        <v>0.51290473955888949</v>
      </c>
      <c r="H1669">
        <v>7.1213500219553139E-2</v>
      </c>
      <c r="J1669">
        <v>73.28125</v>
      </c>
      <c r="K1669">
        <v>18</v>
      </c>
      <c r="V1669">
        <v>0</v>
      </c>
      <c r="W1669" s="36">
        <v>21</v>
      </c>
    </row>
    <row r="1670" spans="1:23">
      <c r="A1670" s="37">
        <v>6437</v>
      </c>
      <c r="B1670">
        <v>0</v>
      </c>
      <c r="C1670" s="36">
        <v>5</v>
      </c>
      <c r="E1670">
        <v>1643</v>
      </c>
      <c r="F1670">
        <v>12.487095260441111</v>
      </c>
      <c r="G1670">
        <v>4.5129047395588895</v>
      </c>
      <c r="H1670">
        <v>0.62658758610379328</v>
      </c>
      <c r="J1670">
        <v>73.325892857142861</v>
      </c>
      <c r="K1670">
        <v>18</v>
      </c>
      <c r="V1670">
        <v>0</v>
      </c>
      <c r="W1670" s="36">
        <v>6</v>
      </c>
    </row>
    <row r="1671" spans="1:23">
      <c r="A1671" s="37">
        <v>6912</v>
      </c>
      <c r="B1671">
        <v>0</v>
      </c>
      <c r="C1671" s="36">
        <v>21</v>
      </c>
      <c r="E1671">
        <v>1644</v>
      </c>
      <c r="F1671">
        <v>12.487095260441111</v>
      </c>
      <c r="G1671">
        <v>-8.4870952604411105</v>
      </c>
      <c r="H1671">
        <v>-1.1783781930199873</v>
      </c>
      <c r="J1671">
        <v>73.370535714285722</v>
      </c>
      <c r="K1671">
        <v>18</v>
      </c>
      <c r="V1671">
        <v>0</v>
      </c>
      <c r="W1671" s="36">
        <v>23</v>
      </c>
    </row>
    <row r="1672" spans="1:23">
      <c r="A1672" s="37">
        <v>7327</v>
      </c>
      <c r="B1672">
        <v>0</v>
      </c>
      <c r="C1672" s="36">
        <v>6</v>
      </c>
      <c r="E1672">
        <v>1645</v>
      </c>
      <c r="F1672">
        <v>12.487095260441111</v>
      </c>
      <c r="G1672">
        <v>7.5129047395588895</v>
      </c>
      <c r="H1672">
        <v>1.0431181505169735</v>
      </c>
      <c r="J1672">
        <v>73.415178571428569</v>
      </c>
      <c r="K1672">
        <v>18</v>
      </c>
      <c r="V1672">
        <v>0</v>
      </c>
      <c r="W1672" s="36">
        <v>32</v>
      </c>
    </row>
    <row r="1673" spans="1:23">
      <c r="A1673" s="37">
        <v>5299</v>
      </c>
      <c r="B1673">
        <v>0</v>
      </c>
      <c r="C1673" s="36">
        <v>23</v>
      </c>
      <c r="E1673">
        <v>1646</v>
      </c>
      <c r="F1673">
        <v>12.487095260441111</v>
      </c>
      <c r="G1673">
        <v>-9.4870952604411105</v>
      </c>
      <c r="H1673">
        <v>-1.3172217144910474</v>
      </c>
      <c r="J1673">
        <v>73.459821428571431</v>
      </c>
      <c r="K1673">
        <v>18</v>
      </c>
      <c r="V1673">
        <v>0</v>
      </c>
      <c r="W1673" s="36">
        <v>11</v>
      </c>
    </row>
    <row r="1674" spans="1:23">
      <c r="A1674" s="37">
        <v>4127</v>
      </c>
      <c r="B1674">
        <v>0</v>
      </c>
      <c r="C1674" s="36">
        <v>32</v>
      </c>
      <c r="E1674">
        <v>1647</v>
      </c>
      <c r="F1674">
        <v>12.487095260441111</v>
      </c>
      <c r="G1674">
        <v>1.5129047395588895</v>
      </c>
      <c r="H1674">
        <v>0.21005702169061319</v>
      </c>
      <c r="J1674">
        <v>73.504464285714292</v>
      </c>
      <c r="K1674">
        <v>18</v>
      </c>
      <c r="V1674">
        <v>0</v>
      </c>
      <c r="W1674" s="36">
        <v>17</v>
      </c>
    </row>
    <row r="1675" spans="1:23">
      <c r="A1675" s="37">
        <v>8143</v>
      </c>
      <c r="B1675">
        <v>0</v>
      </c>
      <c r="C1675" s="36">
        <v>11</v>
      </c>
      <c r="E1675">
        <v>1648</v>
      </c>
      <c r="F1675">
        <v>12.487095260441111</v>
      </c>
      <c r="G1675">
        <v>7.5129047395588895</v>
      </c>
      <c r="H1675">
        <v>1.0431181505169735</v>
      </c>
      <c r="J1675">
        <v>73.549107142857153</v>
      </c>
      <c r="K1675">
        <v>18</v>
      </c>
      <c r="V1675">
        <v>0</v>
      </c>
      <c r="W1675" s="36">
        <v>21</v>
      </c>
    </row>
    <row r="1676" spans="1:23">
      <c r="A1676" s="37">
        <v>1964</v>
      </c>
      <c r="B1676">
        <v>0</v>
      </c>
      <c r="C1676" s="36">
        <v>17</v>
      </c>
      <c r="E1676">
        <v>1649</v>
      </c>
      <c r="F1676">
        <v>12.487095260441111</v>
      </c>
      <c r="G1676">
        <v>6.5129047395588895</v>
      </c>
      <c r="H1676">
        <v>0.90427462904591338</v>
      </c>
      <c r="J1676">
        <v>73.59375</v>
      </c>
      <c r="K1676">
        <v>18</v>
      </c>
      <c r="V1676">
        <v>0</v>
      </c>
      <c r="W1676" s="36">
        <v>20</v>
      </c>
    </row>
    <row r="1677" spans="1:23">
      <c r="A1677" s="37">
        <v>3690</v>
      </c>
      <c r="B1677">
        <v>0</v>
      </c>
      <c r="C1677" s="36">
        <v>21</v>
      </c>
      <c r="E1677">
        <v>1650</v>
      </c>
      <c r="F1677">
        <v>12.487095260441111</v>
      </c>
      <c r="G1677">
        <v>-5.4870952604411105</v>
      </c>
      <c r="H1677">
        <v>-0.7618476286068071</v>
      </c>
      <c r="J1677">
        <v>73.638392857142861</v>
      </c>
      <c r="K1677">
        <v>18</v>
      </c>
      <c r="V1677">
        <v>0</v>
      </c>
      <c r="W1677" s="36">
        <v>30</v>
      </c>
    </row>
    <row r="1678" spans="1:23">
      <c r="A1678" s="37">
        <v>3433</v>
      </c>
      <c r="B1678">
        <v>0</v>
      </c>
      <c r="C1678" s="36">
        <v>20</v>
      </c>
      <c r="E1678">
        <v>1651</v>
      </c>
      <c r="F1678">
        <v>12.487095260441111</v>
      </c>
      <c r="G1678">
        <v>-6.4870952604411105</v>
      </c>
      <c r="H1678">
        <v>-0.90069115007786715</v>
      </c>
      <c r="J1678">
        <v>73.683035714285722</v>
      </c>
      <c r="K1678">
        <v>18</v>
      </c>
      <c r="V1678">
        <v>0</v>
      </c>
      <c r="W1678" s="36">
        <v>6</v>
      </c>
    </row>
    <row r="1679" spans="1:23">
      <c r="A1679" s="37">
        <v>3389</v>
      </c>
      <c r="B1679">
        <v>0</v>
      </c>
      <c r="C1679" s="36">
        <v>30</v>
      </c>
      <c r="E1679">
        <v>1652</v>
      </c>
      <c r="F1679">
        <v>12.487095260441111</v>
      </c>
      <c r="G1679">
        <v>8.5129047395588895</v>
      </c>
      <c r="H1679">
        <v>1.1819616719880335</v>
      </c>
      <c r="J1679">
        <v>73.727678571428569</v>
      </c>
      <c r="K1679">
        <v>18</v>
      </c>
      <c r="V1679">
        <v>0</v>
      </c>
      <c r="W1679" s="36">
        <v>10</v>
      </c>
    </row>
    <row r="1680" spans="1:23">
      <c r="A1680" s="37">
        <v>4712</v>
      </c>
      <c r="B1680">
        <v>0</v>
      </c>
      <c r="C1680" s="36">
        <v>6</v>
      </c>
      <c r="E1680">
        <v>1653</v>
      </c>
      <c r="F1680">
        <v>12.487095260441111</v>
      </c>
      <c r="G1680">
        <v>-6.4870952604411105</v>
      </c>
      <c r="H1680">
        <v>-0.90069115007786715</v>
      </c>
      <c r="J1680">
        <v>73.772321428571431</v>
      </c>
      <c r="K1680">
        <v>18</v>
      </c>
      <c r="V1680">
        <v>0</v>
      </c>
      <c r="W1680" s="36">
        <v>4</v>
      </c>
    </row>
    <row r="1681" spans="1:23">
      <c r="A1681" s="37">
        <v>1170</v>
      </c>
      <c r="B1681">
        <v>0</v>
      </c>
      <c r="C1681" s="36">
        <v>10</v>
      </c>
      <c r="E1681">
        <v>1654</v>
      </c>
      <c r="F1681">
        <v>12.487095260441111</v>
      </c>
      <c r="G1681">
        <v>15.512904739558889</v>
      </c>
      <c r="H1681">
        <v>2.1538663222854537</v>
      </c>
      <c r="J1681">
        <v>73.816964285714292</v>
      </c>
      <c r="K1681">
        <v>18</v>
      </c>
      <c r="V1681">
        <v>0</v>
      </c>
      <c r="W1681" s="36">
        <v>14</v>
      </c>
    </row>
    <row r="1682" spans="1:23">
      <c r="A1682" s="37">
        <v>6347</v>
      </c>
      <c r="B1682">
        <v>0</v>
      </c>
      <c r="C1682" s="36">
        <v>4</v>
      </c>
      <c r="E1682">
        <v>1655</v>
      </c>
      <c r="F1682">
        <v>12.487095260441111</v>
      </c>
      <c r="G1682">
        <v>-8.4870952604411105</v>
      </c>
      <c r="H1682">
        <v>-1.1783781930199873</v>
      </c>
      <c r="J1682">
        <v>73.861607142857153</v>
      </c>
      <c r="K1682">
        <v>18</v>
      </c>
      <c r="V1682">
        <v>0</v>
      </c>
      <c r="W1682" s="36">
        <v>5</v>
      </c>
    </row>
    <row r="1683" spans="1:23">
      <c r="A1683" s="37">
        <v>4065</v>
      </c>
      <c r="B1683">
        <v>0</v>
      </c>
      <c r="C1683" s="36">
        <v>14</v>
      </c>
      <c r="E1683">
        <v>1656</v>
      </c>
      <c r="F1683">
        <v>12.487095260441111</v>
      </c>
      <c r="G1683">
        <v>-7.4870952604411105</v>
      </c>
      <c r="H1683">
        <v>-1.0395346715489273</v>
      </c>
      <c r="J1683">
        <v>73.90625</v>
      </c>
      <c r="K1683">
        <v>18</v>
      </c>
      <c r="V1683">
        <v>0</v>
      </c>
      <c r="W1683" s="36">
        <v>22</v>
      </c>
    </row>
    <row r="1684" spans="1:23">
      <c r="A1684" s="37">
        <v>8230</v>
      </c>
      <c r="B1684">
        <v>0</v>
      </c>
      <c r="C1684" s="36">
        <v>5</v>
      </c>
      <c r="E1684">
        <v>1657</v>
      </c>
      <c r="F1684">
        <v>12.487095260441111</v>
      </c>
      <c r="G1684">
        <v>-0.48709526044111051</v>
      </c>
      <c r="H1684">
        <v>-6.7630021251506911E-2</v>
      </c>
      <c r="J1684">
        <v>73.950892857142861</v>
      </c>
      <c r="K1684">
        <v>18</v>
      </c>
      <c r="V1684">
        <v>0</v>
      </c>
      <c r="W1684" s="36">
        <v>7</v>
      </c>
    </row>
    <row r="1685" spans="1:23">
      <c r="A1685" s="37">
        <v>1215</v>
      </c>
      <c r="B1685">
        <v>0</v>
      </c>
      <c r="C1685" s="36">
        <v>22</v>
      </c>
      <c r="E1685">
        <v>1658</v>
      </c>
      <c r="F1685">
        <v>12.487095260441111</v>
      </c>
      <c r="G1685">
        <v>8.5129047395588895</v>
      </c>
      <c r="H1685">
        <v>1.1819616719880335</v>
      </c>
      <c r="J1685">
        <v>73.995535714285722</v>
      </c>
      <c r="K1685">
        <v>18</v>
      </c>
      <c r="V1685">
        <v>0</v>
      </c>
      <c r="W1685" s="36">
        <v>6</v>
      </c>
    </row>
    <row r="1686" spans="1:23">
      <c r="A1686" s="37">
        <v>5939</v>
      </c>
      <c r="B1686">
        <v>0</v>
      </c>
      <c r="C1686" s="36">
        <v>7</v>
      </c>
      <c r="E1686">
        <v>1659</v>
      </c>
      <c r="F1686">
        <v>12.487095260441111</v>
      </c>
      <c r="G1686">
        <v>4.5129047395588895</v>
      </c>
      <c r="H1686">
        <v>0.62658758610379328</v>
      </c>
      <c r="J1686">
        <v>74.040178571428569</v>
      </c>
      <c r="K1686">
        <v>18</v>
      </c>
      <c r="V1686">
        <v>0</v>
      </c>
      <c r="W1686" s="36">
        <v>3</v>
      </c>
    </row>
    <row r="1687" spans="1:23">
      <c r="A1687" s="37">
        <v>2156</v>
      </c>
      <c r="B1687">
        <v>0</v>
      </c>
      <c r="C1687" s="36">
        <v>6</v>
      </c>
      <c r="E1687">
        <v>1660</v>
      </c>
      <c r="F1687">
        <v>12.487095260441111</v>
      </c>
      <c r="G1687">
        <v>3.5129047395588895</v>
      </c>
      <c r="H1687">
        <v>0.48774406463273329</v>
      </c>
      <c r="J1687">
        <v>74.084821428571431</v>
      </c>
      <c r="K1687">
        <v>18</v>
      </c>
      <c r="V1687">
        <v>0</v>
      </c>
      <c r="W1687" s="36">
        <v>11</v>
      </c>
    </row>
    <row r="1688" spans="1:23">
      <c r="A1688" s="37">
        <v>7788</v>
      </c>
      <c r="B1688">
        <v>0</v>
      </c>
      <c r="C1688" s="36">
        <v>3</v>
      </c>
      <c r="E1688">
        <v>1661</v>
      </c>
      <c r="F1688">
        <v>12.487095260441111</v>
      </c>
      <c r="G1688">
        <v>2.5129047395588895</v>
      </c>
      <c r="H1688">
        <v>0.34890054316167324</v>
      </c>
      <c r="J1688">
        <v>74.129464285714292</v>
      </c>
      <c r="K1688">
        <v>18</v>
      </c>
      <c r="V1688">
        <v>0</v>
      </c>
      <c r="W1688" s="36">
        <v>4</v>
      </c>
    </row>
    <row r="1689" spans="1:23">
      <c r="A1689" s="37">
        <v>10323</v>
      </c>
      <c r="B1689">
        <v>0</v>
      </c>
      <c r="C1689" s="36">
        <v>11</v>
      </c>
      <c r="E1689">
        <v>1662</v>
      </c>
      <c r="F1689">
        <v>12.487095260441111</v>
      </c>
      <c r="G1689">
        <v>-3.4870952604411105</v>
      </c>
      <c r="H1689">
        <v>-0.48416058566468706</v>
      </c>
      <c r="J1689">
        <v>74.174107142857153</v>
      </c>
      <c r="K1689">
        <v>18</v>
      </c>
      <c r="V1689">
        <v>0</v>
      </c>
      <c r="W1689" s="36">
        <v>15</v>
      </c>
    </row>
    <row r="1690" spans="1:23">
      <c r="A1690" s="37">
        <v>7947</v>
      </c>
      <c r="B1690">
        <v>0</v>
      </c>
      <c r="C1690" s="36">
        <v>4</v>
      </c>
      <c r="E1690">
        <v>1663</v>
      </c>
      <c r="F1690">
        <v>12.487095260441111</v>
      </c>
      <c r="G1690">
        <v>9.5129047395588895</v>
      </c>
      <c r="H1690">
        <v>1.3208051934590936</v>
      </c>
      <c r="J1690">
        <v>74.21875</v>
      </c>
      <c r="K1690">
        <v>18</v>
      </c>
      <c r="V1690">
        <v>0</v>
      </c>
      <c r="W1690" s="36">
        <v>21</v>
      </c>
    </row>
    <row r="1691" spans="1:23">
      <c r="A1691" s="37">
        <v>1891</v>
      </c>
      <c r="B1691">
        <v>0</v>
      </c>
      <c r="C1691" s="36">
        <v>15</v>
      </c>
      <c r="E1691">
        <v>1664</v>
      </c>
      <c r="F1691">
        <v>12.487095260441111</v>
      </c>
      <c r="G1691">
        <v>-6.4870952604411105</v>
      </c>
      <c r="H1691">
        <v>-0.90069115007786715</v>
      </c>
      <c r="J1691">
        <v>74.263392857142861</v>
      </c>
      <c r="K1691">
        <v>18</v>
      </c>
      <c r="V1691">
        <v>0</v>
      </c>
      <c r="W1691" s="36">
        <v>23</v>
      </c>
    </row>
    <row r="1692" spans="1:23">
      <c r="A1692" s="37">
        <v>2570</v>
      </c>
      <c r="B1692">
        <v>0</v>
      </c>
      <c r="C1692" s="36">
        <v>21</v>
      </c>
      <c r="E1692">
        <v>1665</v>
      </c>
      <c r="F1692">
        <v>12.487095260441111</v>
      </c>
      <c r="G1692">
        <v>-7.4870952604411105</v>
      </c>
      <c r="H1692">
        <v>-1.0395346715489273</v>
      </c>
      <c r="J1692">
        <v>74.308035714285722</v>
      </c>
      <c r="K1692">
        <v>18</v>
      </c>
      <c r="V1692">
        <v>0</v>
      </c>
      <c r="W1692" s="36">
        <v>21</v>
      </c>
    </row>
    <row r="1693" spans="1:23">
      <c r="A1693" s="37">
        <v>9256</v>
      </c>
      <c r="B1693">
        <v>0</v>
      </c>
      <c r="C1693" s="36">
        <v>23</v>
      </c>
      <c r="E1693">
        <v>1666</v>
      </c>
      <c r="F1693">
        <v>12.487095260441111</v>
      </c>
      <c r="G1693">
        <v>-7.4870952604411105</v>
      </c>
      <c r="H1693">
        <v>-1.0395346715489273</v>
      </c>
      <c r="J1693">
        <v>74.352678571428569</v>
      </c>
      <c r="K1693">
        <v>18</v>
      </c>
      <c r="V1693">
        <v>0</v>
      </c>
      <c r="W1693" s="36">
        <v>18</v>
      </c>
    </row>
    <row r="1694" spans="1:23">
      <c r="A1694" s="37">
        <v>295</v>
      </c>
      <c r="B1694">
        <v>0</v>
      </c>
      <c r="C1694" s="36">
        <v>21</v>
      </c>
      <c r="E1694">
        <v>1667</v>
      </c>
      <c r="F1694">
        <v>12.487095260441111</v>
      </c>
      <c r="G1694">
        <v>8.5129047395588895</v>
      </c>
      <c r="H1694">
        <v>1.1819616719880335</v>
      </c>
      <c r="J1694">
        <v>74.397321428571431</v>
      </c>
      <c r="K1694">
        <v>18</v>
      </c>
      <c r="V1694">
        <v>0</v>
      </c>
      <c r="W1694" s="36">
        <v>18</v>
      </c>
    </row>
    <row r="1695" spans="1:23">
      <c r="A1695" s="37">
        <v>7397</v>
      </c>
      <c r="B1695">
        <v>0</v>
      </c>
      <c r="C1695" s="36">
        <v>18</v>
      </c>
      <c r="E1695">
        <v>1668</v>
      </c>
      <c r="F1695">
        <v>12.487095260441111</v>
      </c>
      <c r="G1695">
        <v>-6.4870952604411105</v>
      </c>
      <c r="H1695">
        <v>-0.90069115007786715</v>
      </c>
      <c r="J1695">
        <v>74.441964285714292</v>
      </c>
      <c r="K1695">
        <v>18</v>
      </c>
      <c r="V1695">
        <v>0</v>
      </c>
      <c r="W1695" s="36">
        <v>3</v>
      </c>
    </row>
    <row r="1696" spans="1:23">
      <c r="A1696" s="37">
        <v>6349</v>
      </c>
      <c r="B1696">
        <v>0</v>
      </c>
      <c r="C1696" s="36">
        <v>18</v>
      </c>
      <c r="E1696">
        <v>1669</v>
      </c>
      <c r="F1696">
        <v>12.487095260441111</v>
      </c>
      <c r="G1696">
        <v>10.512904739558889</v>
      </c>
      <c r="H1696">
        <v>1.4596487149301536</v>
      </c>
      <c r="J1696">
        <v>74.486607142857153</v>
      </c>
      <c r="K1696">
        <v>18</v>
      </c>
      <c r="V1696">
        <v>0</v>
      </c>
      <c r="W1696" s="36">
        <v>3</v>
      </c>
    </row>
    <row r="1697" spans="1:23">
      <c r="A1697" s="37">
        <v>10790</v>
      </c>
      <c r="B1697">
        <v>0</v>
      </c>
      <c r="C1697" s="36">
        <v>3</v>
      </c>
      <c r="E1697">
        <v>1670</v>
      </c>
      <c r="F1697">
        <v>12.487095260441111</v>
      </c>
      <c r="G1697">
        <v>19.512904739558891</v>
      </c>
      <c r="H1697">
        <v>2.7092404081696944</v>
      </c>
      <c r="J1697">
        <v>74.53125</v>
      </c>
      <c r="K1697">
        <v>18</v>
      </c>
      <c r="V1697">
        <v>0</v>
      </c>
      <c r="W1697" s="36">
        <v>5</v>
      </c>
    </row>
    <row r="1698" spans="1:23">
      <c r="A1698" s="37">
        <v>10398</v>
      </c>
      <c r="B1698">
        <v>0</v>
      </c>
      <c r="C1698" s="36">
        <v>3</v>
      </c>
      <c r="E1698">
        <v>1671</v>
      </c>
      <c r="F1698">
        <v>12.487095260441111</v>
      </c>
      <c r="G1698">
        <v>-1.4870952604411105</v>
      </c>
      <c r="H1698">
        <v>-0.20647354272256696</v>
      </c>
      <c r="J1698">
        <v>74.575892857142861</v>
      </c>
      <c r="K1698">
        <v>18</v>
      </c>
      <c r="V1698">
        <v>0</v>
      </c>
      <c r="W1698" s="36">
        <v>19</v>
      </c>
    </row>
    <row r="1699" spans="1:23">
      <c r="A1699" s="37">
        <v>2431</v>
      </c>
      <c r="B1699">
        <v>0</v>
      </c>
      <c r="C1699" s="36">
        <v>5</v>
      </c>
      <c r="E1699">
        <v>1672</v>
      </c>
      <c r="F1699">
        <v>12.487095260441111</v>
      </c>
      <c r="G1699">
        <v>4.5129047395588895</v>
      </c>
      <c r="H1699">
        <v>0.62658758610379328</v>
      </c>
      <c r="J1699">
        <v>74.620535714285722</v>
      </c>
      <c r="K1699">
        <v>18</v>
      </c>
      <c r="V1699">
        <v>0</v>
      </c>
      <c r="W1699" s="36">
        <v>3</v>
      </c>
    </row>
    <row r="1700" spans="1:23">
      <c r="A1700" s="37">
        <v>550</v>
      </c>
      <c r="B1700">
        <v>0</v>
      </c>
      <c r="C1700" s="36">
        <v>19</v>
      </c>
      <c r="E1700">
        <v>1673</v>
      </c>
      <c r="F1700">
        <v>12.487095260441111</v>
      </c>
      <c r="G1700">
        <v>8.5129047395588895</v>
      </c>
      <c r="H1700">
        <v>1.1819616719880335</v>
      </c>
      <c r="J1700">
        <v>74.665178571428569</v>
      </c>
      <c r="K1700">
        <v>18</v>
      </c>
      <c r="V1700">
        <v>0</v>
      </c>
      <c r="W1700" s="36">
        <v>11</v>
      </c>
    </row>
    <row r="1701" spans="1:23">
      <c r="A1701" s="37">
        <v>1890</v>
      </c>
      <c r="B1701">
        <v>0</v>
      </c>
      <c r="C1701" s="36">
        <v>3</v>
      </c>
      <c r="E1701">
        <v>1674</v>
      </c>
      <c r="F1701">
        <v>12.487095260441111</v>
      </c>
      <c r="G1701">
        <v>7.5129047395588895</v>
      </c>
      <c r="H1701">
        <v>1.0431181505169735</v>
      </c>
      <c r="J1701">
        <v>74.709821428571431</v>
      </c>
      <c r="K1701">
        <v>18</v>
      </c>
      <c r="V1701">
        <v>0</v>
      </c>
      <c r="W1701" s="36">
        <v>4</v>
      </c>
    </row>
    <row r="1702" spans="1:23">
      <c r="A1702" s="37">
        <v>10742</v>
      </c>
      <c r="B1702">
        <v>0</v>
      </c>
      <c r="C1702" s="36">
        <v>11</v>
      </c>
      <c r="E1702">
        <v>1675</v>
      </c>
      <c r="F1702">
        <v>12.487095260441111</v>
      </c>
      <c r="G1702">
        <v>17.512904739558891</v>
      </c>
      <c r="H1702">
        <v>2.431553365227574</v>
      </c>
      <c r="J1702">
        <v>74.754464285714292</v>
      </c>
      <c r="K1702">
        <v>18</v>
      </c>
      <c r="V1702">
        <v>0</v>
      </c>
      <c r="W1702" s="36">
        <v>23</v>
      </c>
    </row>
    <row r="1703" spans="1:23">
      <c r="A1703" s="37">
        <v>10356</v>
      </c>
      <c r="B1703">
        <v>0</v>
      </c>
      <c r="C1703" s="36">
        <v>4</v>
      </c>
      <c r="E1703">
        <v>1676</v>
      </c>
      <c r="F1703">
        <v>12.487095260441111</v>
      </c>
      <c r="G1703">
        <v>-6.4870952604411105</v>
      </c>
      <c r="H1703">
        <v>-0.90069115007786715</v>
      </c>
      <c r="J1703">
        <v>74.799107142857153</v>
      </c>
      <c r="K1703">
        <v>18</v>
      </c>
      <c r="V1703">
        <v>0</v>
      </c>
      <c r="W1703" s="36">
        <v>23</v>
      </c>
    </row>
    <row r="1704" spans="1:23">
      <c r="A1704" s="37">
        <v>4676</v>
      </c>
      <c r="B1704">
        <v>0</v>
      </c>
      <c r="C1704" s="36">
        <v>23</v>
      </c>
      <c r="E1704">
        <v>1677</v>
      </c>
      <c r="F1704">
        <v>12.487095260441111</v>
      </c>
      <c r="G1704">
        <v>-2.4870952604411105</v>
      </c>
      <c r="H1704">
        <v>-0.34531706419362701</v>
      </c>
      <c r="J1704">
        <v>74.84375</v>
      </c>
      <c r="K1704">
        <v>18</v>
      </c>
      <c r="V1704">
        <v>0</v>
      </c>
      <c r="W1704" s="36">
        <v>6</v>
      </c>
    </row>
    <row r="1705" spans="1:23">
      <c r="A1705" s="37">
        <v>8852</v>
      </c>
      <c r="B1705">
        <v>0</v>
      </c>
      <c r="C1705" s="36">
        <v>23</v>
      </c>
      <c r="E1705">
        <v>1678</v>
      </c>
      <c r="F1705">
        <v>12.487095260441111</v>
      </c>
      <c r="G1705">
        <v>-8.4870952604411105</v>
      </c>
      <c r="H1705">
        <v>-1.1783781930199873</v>
      </c>
      <c r="J1705">
        <v>74.888392857142861</v>
      </c>
      <c r="K1705">
        <v>18</v>
      </c>
      <c r="V1705">
        <v>0</v>
      </c>
      <c r="W1705" s="36">
        <v>7</v>
      </c>
    </row>
    <row r="1706" spans="1:23">
      <c r="A1706" s="37">
        <v>3565</v>
      </c>
      <c r="B1706">
        <v>0</v>
      </c>
      <c r="C1706" s="36">
        <v>6</v>
      </c>
      <c r="E1706">
        <v>1679</v>
      </c>
      <c r="F1706">
        <v>12.487095260441111</v>
      </c>
      <c r="G1706">
        <v>1.5129047395588895</v>
      </c>
      <c r="H1706">
        <v>0.21005702169061319</v>
      </c>
      <c r="J1706">
        <v>74.933035714285722</v>
      </c>
      <c r="K1706">
        <v>18</v>
      </c>
      <c r="V1706">
        <v>0</v>
      </c>
      <c r="W1706" s="36">
        <v>19</v>
      </c>
    </row>
    <row r="1707" spans="1:23">
      <c r="A1707" s="37">
        <v>5294</v>
      </c>
      <c r="B1707">
        <v>0</v>
      </c>
      <c r="C1707" s="36">
        <v>7</v>
      </c>
      <c r="E1707">
        <v>1680</v>
      </c>
      <c r="F1707">
        <v>12.487095260441111</v>
      </c>
      <c r="G1707">
        <v>-7.4870952604411105</v>
      </c>
      <c r="H1707">
        <v>-1.0395346715489273</v>
      </c>
      <c r="J1707">
        <v>74.977678571428569</v>
      </c>
      <c r="K1707">
        <v>18</v>
      </c>
      <c r="V1707">
        <v>0</v>
      </c>
      <c r="W1707" s="36">
        <v>7</v>
      </c>
    </row>
    <row r="1708" spans="1:23">
      <c r="A1708" s="37">
        <v>1958</v>
      </c>
      <c r="B1708">
        <v>0</v>
      </c>
      <c r="C1708" s="36">
        <v>19</v>
      </c>
      <c r="E1708">
        <v>1681</v>
      </c>
      <c r="F1708">
        <v>12.487095260441111</v>
      </c>
      <c r="G1708">
        <v>9.5129047395588895</v>
      </c>
      <c r="H1708">
        <v>1.3208051934590936</v>
      </c>
      <c r="J1708">
        <v>75.022321428571431</v>
      </c>
      <c r="K1708">
        <v>18</v>
      </c>
      <c r="V1708">
        <v>0</v>
      </c>
      <c r="W1708" s="36">
        <v>8</v>
      </c>
    </row>
    <row r="1709" spans="1:23">
      <c r="A1709" s="37">
        <v>7349</v>
      </c>
      <c r="B1709">
        <v>0</v>
      </c>
      <c r="C1709" s="36">
        <v>7</v>
      </c>
      <c r="E1709">
        <v>1682</v>
      </c>
      <c r="F1709">
        <v>12.487095260441111</v>
      </c>
      <c r="G1709">
        <v>-5.4870952604411105</v>
      </c>
      <c r="H1709">
        <v>-0.7618476286068071</v>
      </c>
      <c r="J1709">
        <v>75.066964285714292</v>
      </c>
      <c r="K1709">
        <v>18</v>
      </c>
      <c r="V1709">
        <v>0</v>
      </c>
      <c r="W1709" s="36">
        <v>28</v>
      </c>
    </row>
    <row r="1710" spans="1:23">
      <c r="A1710" s="37">
        <v>8799</v>
      </c>
      <c r="B1710">
        <v>0</v>
      </c>
      <c r="C1710" s="36">
        <v>8</v>
      </c>
      <c r="E1710">
        <v>1683</v>
      </c>
      <c r="F1710">
        <v>12.487095260441111</v>
      </c>
      <c r="G1710">
        <v>-6.4870952604411105</v>
      </c>
      <c r="H1710">
        <v>-0.90069115007786715</v>
      </c>
      <c r="J1710">
        <v>75.111607142857153</v>
      </c>
      <c r="K1710">
        <v>18</v>
      </c>
      <c r="V1710">
        <v>0</v>
      </c>
      <c r="W1710" s="36">
        <v>11</v>
      </c>
    </row>
    <row r="1711" spans="1:23">
      <c r="A1711" s="37">
        <v>1351</v>
      </c>
      <c r="B1711">
        <v>0</v>
      </c>
      <c r="C1711" s="36">
        <v>28</v>
      </c>
      <c r="E1711">
        <v>1684</v>
      </c>
      <c r="F1711">
        <v>12.487095260441111</v>
      </c>
      <c r="G1711">
        <v>-9.4870952604411105</v>
      </c>
      <c r="H1711">
        <v>-1.3172217144910474</v>
      </c>
      <c r="J1711">
        <v>75.15625</v>
      </c>
      <c r="K1711">
        <v>18</v>
      </c>
      <c r="V1711">
        <v>0</v>
      </c>
      <c r="W1711" s="36">
        <v>19</v>
      </c>
    </row>
    <row r="1712" spans="1:23">
      <c r="A1712" s="37">
        <v>1045</v>
      </c>
      <c r="B1712">
        <v>0</v>
      </c>
      <c r="C1712" s="36">
        <v>11</v>
      </c>
      <c r="E1712">
        <v>1685</v>
      </c>
      <c r="F1712">
        <v>12.487095260441111</v>
      </c>
      <c r="G1712">
        <v>-1.4870952604411105</v>
      </c>
      <c r="H1712">
        <v>-0.20647354272256696</v>
      </c>
      <c r="J1712">
        <v>75.200892857142861</v>
      </c>
      <c r="K1712">
        <v>19</v>
      </c>
      <c r="V1712">
        <v>0</v>
      </c>
      <c r="W1712" s="36">
        <v>11</v>
      </c>
    </row>
    <row r="1713" spans="1:23">
      <c r="A1713" s="37">
        <v>7732</v>
      </c>
      <c r="B1713">
        <v>0</v>
      </c>
      <c r="C1713" s="36">
        <v>19</v>
      </c>
      <c r="E1713">
        <v>1686</v>
      </c>
      <c r="F1713">
        <v>12.487095260441111</v>
      </c>
      <c r="G1713">
        <v>-8.4870952604411105</v>
      </c>
      <c r="H1713">
        <v>-1.1783781930199873</v>
      </c>
      <c r="J1713">
        <v>75.245535714285722</v>
      </c>
      <c r="K1713">
        <v>19</v>
      </c>
      <c r="V1713">
        <v>0</v>
      </c>
      <c r="W1713" s="36">
        <v>21</v>
      </c>
    </row>
    <row r="1714" spans="1:23">
      <c r="A1714" s="37">
        <v>8070</v>
      </c>
      <c r="B1714">
        <v>0</v>
      </c>
      <c r="C1714" s="36">
        <v>11</v>
      </c>
      <c r="E1714">
        <v>1687</v>
      </c>
      <c r="F1714">
        <v>12.487095260441111</v>
      </c>
      <c r="G1714">
        <v>2.5129047395588895</v>
      </c>
      <c r="H1714">
        <v>0.34890054316167324</v>
      </c>
      <c r="J1714">
        <v>75.290178571428569</v>
      </c>
      <c r="K1714">
        <v>19</v>
      </c>
      <c r="V1714">
        <v>0</v>
      </c>
      <c r="W1714" s="36">
        <v>22</v>
      </c>
    </row>
    <row r="1715" spans="1:23">
      <c r="A1715" s="37">
        <v>477</v>
      </c>
      <c r="B1715">
        <v>0</v>
      </c>
      <c r="C1715" s="36">
        <v>21</v>
      </c>
      <c r="E1715">
        <v>1688</v>
      </c>
      <c r="F1715">
        <v>12.487095260441111</v>
      </c>
      <c r="G1715">
        <v>8.5129047395588895</v>
      </c>
      <c r="H1715">
        <v>1.1819616719880335</v>
      </c>
      <c r="J1715">
        <v>75.334821428571431</v>
      </c>
      <c r="K1715">
        <v>19</v>
      </c>
      <c r="V1715">
        <v>0</v>
      </c>
      <c r="W1715" s="36">
        <v>5</v>
      </c>
    </row>
    <row r="1716" spans="1:23">
      <c r="A1716" s="37">
        <v>7832</v>
      </c>
      <c r="B1716">
        <v>0</v>
      </c>
      <c r="C1716" s="36">
        <v>22</v>
      </c>
      <c r="E1716">
        <v>1689</v>
      </c>
      <c r="F1716">
        <v>12.487095260441111</v>
      </c>
      <c r="G1716">
        <v>10.512904739558889</v>
      </c>
      <c r="H1716">
        <v>1.4596487149301536</v>
      </c>
      <c r="J1716">
        <v>75.379464285714292</v>
      </c>
      <c r="K1716">
        <v>19</v>
      </c>
      <c r="V1716">
        <v>0</v>
      </c>
      <c r="W1716" s="36">
        <v>25</v>
      </c>
    </row>
    <row r="1717" spans="1:23">
      <c r="A1717" s="37">
        <v>2202</v>
      </c>
      <c r="B1717">
        <v>0</v>
      </c>
      <c r="C1717" s="36">
        <v>5</v>
      </c>
      <c r="E1717">
        <v>1690</v>
      </c>
      <c r="F1717">
        <v>12.487095260441111</v>
      </c>
      <c r="G1717">
        <v>8.5129047395588895</v>
      </c>
      <c r="H1717">
        <v>1.1819616719880335</v>
      </c>
      <c r="J1717">
        <v>75.424107142857153</v>
      </c>
      <c r="K1717">
        <v>19</v>
      </c>
      <c r="V1717">
        <v>0</v>
      </c>
      <c r="W1717" s="36">
        <v>6</v>
      </c>
    </row>
    <row r="1718" spans="1:23">
      <c r="A1718" s="37">
        <v>7396</v>
      </c>
      <c r="B1718">
        <v>0</v>
      </c>
      <c r="C1718" s="36">
        <v>25</v>
      </c>
      <c r="E1718">
        <v>1691</v>
      </c>
      <c r="F1718">
        <v>12.487095260441111</v>
      </c>
      <c r="G1718">
        <v>5.5129047395588895</v>
      </c>
      <c r="H1718">
        <v>0.76543110757485333</v>
      </c>
      <c r="J1718">
        <v>75.46875</v>
      </c>
      <c r="K1718">
        <v>19</v>
      </c>
      <c r="V1718">
        <v>0</v>
      </c>
      <c r="W1718" s="36">
        <v>12</v>
      </c>
    </row>
    <row r="1719" spans="1:23">
      <c r="A1719" s="37">
        <v>4055</v>
      </c>
      <c r="B1719">
        <v>0</v>
      </c>
      <c r="C1719" s="36">
        <v>6</v>
      </c>
      <c r="E1719">
        <v>1692</v>
      </c>
      <c r="F1719">
        <v>12.487095260441111</v>
      </c>
      <c r="G1719">
        <v>5.5129047395588895</v>
      </c>
      <c r="H1719">
        <v>0.76543110757485333</v>
      </c>
      <c r="J1719">
        <v>75.513392857142861</v>
      </c>
      <c r="K1719">
        <v>19</v>
      </c>
      <c r="V1719">
        <v>0</v>
      </c>
      <c r="W1719" s="36">
        <v>15</v>
      </c>
    </row>
    <row r="1720" spans="1:23">
      <c r="A1720" s="37">
        <v>10340</v>
      </c>
      <c r="B1720">
        <v>0</v>
      </c>
      <c r="C1720" s="36">
        <v>12</v>
      </c>
      <c r="E1720">
        <v>1693</v>
      </c>
      <c r="F1720">
        <v>12.487095260441111</v>
      </c>
      <c r="G1720">
        <v>-9.4870952604411105</v>
      </c>
      <c r="H1720">
        <v>-1.3172217144910474</v>
      </c>
      <c r="J1720">
        <v>75.558035714285722</v>
      </c>
      <c r="K1720">
        <v>19</v>
      </c>
      <c r="V1720">
        <v>0</v>
      </c>
      <c r="W1720" s="36">
        <v>5</v>
      </c>
    </row>
    <row r="1721" spans="1:23">
      <c r="A1721" s="37">
        <v>10091</v>
      </c>
      <c r="B1721">
        <v>0</v>
      </c>
      <c r="C1721" s="36">
        <v>15</v>
      </c>
      <c r="E1721">
        <v>1694</v>
      </c>
      <c r="F1721">
        <v>12.487095260441111</v>
      </c>
      <c r="G1721">
        <v>-9.4870952604411105</v>
      </c>
      <c r="H1721">
        <v>-1.3172217144910474</v>
      </c>
      <c r="J1721">
        <v>75.602678571428569</v>
      </c>
      <c r="K1721">
        <v>19</v>
      </c>
      <c r="V1721">
        <v>0</v>
      </c>
      <c r="W1721" s="36">
        <v>9</v>
      </c>
    </row>
    <row r="1722" spans="1:23">
      <c r="A1722" s="37">
        <v>7629</v>
      </c>
      <c r="B1722">
        <v>0</v>
      </c>
      <c r="C1722" s="36">
        <v>5</v>
      </c>
      <c r="E1722">
        <v>1695</v>
      </c>
      <c r="F1722">
        <v>12.487095260441111</v>
      </c>
      <c r="G1722">
        <v>-7.4870952604411105</v>
      </c>
      <c r="H1722">
        <v>-1.0395346715489273</v>
      </c>
      <c r="J1722">
        <v>75.647321428571431</v>
      </c>
      <c r="K1722">
        <v>19</v>
      </c>
      <c r="V1722">
        <v>0</v>
      </c>
      <c r="W1722" s="36">
        <v>21</v>
      </c>
    </row>
    <row r="1723" spans="1:23">
      <c r="A1723" s="37">
        <v>10640</v>
      </c>
      <c r="B1723">
        <v>0</v>
      </c>
      <c r="C1723" s="36">
        <v>9</v>
      </c>
      <c r="E1723">
        <v>1696</v>
      </c>
      <c r="F1723">
        <v>12.487095260441111</v>
      </c>
      <c r="G1723">
        <v>6.5129047395588895</v>
      </c>
      <c r="H1723">
        <v>0.90427462904591338</v>
      </c>
      <c r="J1723">
        <v>75.691964285714292</v>
      </c>
      <c r="K1723">
        <v>19</v>
      </c>
      <c r="V1723">
        <v>0</v>
      </c>
      <c r="W1723" s="36">
        <v>3</v>
      </c>
    </row>
    <row r="1724" spans="1:23">
      <c r="A1724" s="37">
        <v>3498</v>
      </c>
      <c r="B1724">
        <v>0</v>
      </c>
      <c r="C1724" s="36">
        <v>21</v>
      </c>
      <c r="E1724">
        <v>1697</v>
      </c>
      <c r="F1724">
        <v>12.487095260441111</v>
      </c>
      <c r="G1724">
        <v>-9.4870952604411105</v>
      </c>
      <c r="H1724">
        <v>-1.3172217144910474</v>
      </c>
      <c r="J1724">
        <v>75.736607142857153</v>
      </c>
      <c r="K1724">
        <v>19</v>
      </c>
      <c r="V1724">
        <v>0</v>
      </c>
      <c r="W1724" s="36">
        <v>24</v>
      </c>
    </row>
    <row r="1725" spans="1:23">
      <c r="A1725" s="37">
        <v>6742</v>
      </c>
      <c r="B1725">
        <v>0</v>
      </c>
      <c r="C1725" s="36">
        <v>3</v>
      </c>
      <c r="E1725">
        <v>1698</v>
      </c>
      <c r="F1725">
        <v>12.487095260441111</v>
      </c>
      <c r="G1725">
        <v>-1.4870952604411105</v>
      </c>
      <c r="H1725">
        <v>-0.20647354272256696</v>
      </c>
      <c r="J1725">
        <v>75.78125</v>
      </c>
      <c r="K1725">
        <v>19</v>
      </c>
      <c r="V1725">
        <v>0</v>
      </c>
      <c r="W1725" s="36">
        <v>18</v>
      </c>
    </row>
    <row r="1726" spans="1:23">
      <c r="A1726" s="37">
        <v>1172</v>
      </c>
      <c r="B1726">
        <v>0</v>
      </c>
      <c r="C1726" s="36">
        <v>24</v>
      </c>
      <c r="E1726">
        <v>1699</v>
      </c>
      <c r="F1726">
        <v>12.487095260441111</v>
      </c>
      <c r="G1726">
        <v>-8.4870952604411105</v>
      </c>
      <c r="H1726">
        <v>-1.1783781930199873</v>
      </c>
      <c r="J1726">
        <v>75.825892857142861</v>
      </c>
      <c r="K1726">
        <v>19</v>
      </c>
      <c r="V1726">
        <v>0</v>
      </c>
      <c r="W1726" s="36">
        <v>24</v>
      </c>
    </row>
    <row r="1727" spans="1:23">
      <c r="A1727" s="37">
        <v>569</v>
      </c>
      <c r="B1727">
        <v>0</v>
      </c>
      <c r="C1727" s="36">
        <v>18</v>
      </c>
      <c r="E1727">
        <v>1700</v>
      </c>
      <c r="F1727">
        <v>12.487095260441111</v>
      </c>
      <c r="G1727">
        <v>10.512904739558889</v>
      </c>
      <c r="H1727">
        <v>1.4596487149301536</v>
      </c>
      <c r="J1727">
        <v>75.870535714285722</v>
      </c>
      <c r="K1727">
        <v>19</v>
      </c>
      <c r="V1727">
        <v>0</v>
      </c>
      <c r="W1727" s="36">
        <v>12</v>
      </c>
    </row>
    <row r="1728" spans="1:23">
      <c r="A1728" s="37">
        <v>4686</v>
      </c>
      <c r="B1728">
        <v>0</v>
      </c>
      <c r="C1728" s="36">
        <v>24</v>
      </c>
      <c r="E1728">
        <v>1701</v>
      </c>
      <c r="F1728">
        <v>12.487095260441111</v>
      </c>
      <c r="G1728">
        <v>10.512904739558889</v>
      </c>
      <c r="H1728">
        <v>1.4596487149301536</v>
      </c>
      <c r="J1728">
        <v>75.915178571428569</v>
      </c>
      <c r="K1728">
        <v>19</v>
      </c>
      <c r="V1728">
        <v>0</v>
      </c>
      <c r="W1728" s="36">
        <v>6</v>
      </c>
    </row>
    <row r="1729" spans="1:23">
      <c r="A1729" s="37">
        <v>1381</v>
      </c>
      <c r="B1729">
        <v>0</v>
      </c>
      <c r="C1729" s="36">
        <v>12</v>
      </c>
      <c r="E1729">
        <v>1702</v>
      </c>
      <c r="F1729">
        <v>12.487095260441111</v>
      </c>
      <c r="G1729">
        <v>-6.4870952604411105</v>
      </c>
      <c r="H1729">
        <v>-0.90069115007786715</v>
      </c>
      <c r="J1729">
        <v>75.959821428571431</v>
      </c>
      <c r="K1729">
        <v>19</v>
      </c>
      <c r="V1729">
        <v>0</v>
      </c>
      <c r="W1729" s="36">
        <v>11</v>
      </c>
    </row>
    <row r="1730" spans="1:23">
      <c r="A1730" s="37">
        <v>2634</v>
      </c>
      <c r="B1730">
        <v>0</v>
      </c>
      <c r="C1730" s="36">
        <v>6</v>
      </c>
      <c r="E1730">
        <v>1703</v>
      </c>
      <c r="F1730">
        <v>12.487095260441111</v>
      </c>
      <c r="G1730">
        <v>-5.4870952604411105</v>
      </c>
      <c r="H1730">
        <v>-0.7618476286068071</v>
      </c>
      <c r="J1730">
        <v>76.004464285714292</v>
      </c>
      <c r="K1730">
        <v>19</v>
      </c>
      <c r="V1730">
        <v>0</v>
      </c>
      <c r="W1730" s="36">
        <v>4</v>
      </c>
    </row>
    <row r="1731" spans="1:23">
      <c r="A1731" s="37">
        <v>10905</v>
      </c>
      <c r="B1731">
        <v>0</v>
      </c>
      <c r="C1731" s="36">
        <v>11</v>
      </c>
      <c r="E1731">
        <v>1704</v>
      </c>
      <c r="F1731">
        <v>12.487095260441111</v>
      </c>
      <c r="G1731">
        <v>6.5129047395588895</v>
      </c>
      <c r="H1731">
        <v>0.90427462904591338</v>
      </c>
      <c r="J1731">
        <v>76.049107142857153</v>
      </c>
      <c r="K1731">
        <v>19</v>
      </c>
      <c r="V1731">
        <v>0</v>
      </c>
      <c r="W1731" s="36">
        <v>23</v>
      </c>
    </row>
    <row r="1732" spans="1:23">
      <c r="A1732" s="37">
        <v>1744</v>
      </c>
      <c r="B1732">
        <v>0</v>
      </c>
      <c r="C1732" s="36">
        <v>4</v>
      </c>
      <c r="E1732">
        <v>1705</v>
      </c>
      <c r="F1732">
        <v>12.487095260441111</v>
      </c>
      <c r="G1732">
        <v>-5.4870952604411105</v>
      </c>
      <c r="H1732">
        <v>-0.7618476286068071</v>
      </c>
      <c r="J1732">
        <v>76.09375</v>
      </c>
      <c r="K1732">
        <v>19</v>
      </c>
      <c r="V1732">
        <v>0</v>
      </c>
      <c r="W1732" s="36">
        <v>26</v>
      </c>
    </row>
    <row r="1733" spans="1:23">
      <c r="A1733" s="37">
        <v>1000</v>
      </c>
      <c r="B1733">
        <v>0</v>
      </c>
      <c r="C1733" s="36">
        <v>23</v>
      </c>
      <c r="E1733">
        <v>1706</v>
      </c>
      <c r="F1733">
        <v>12.487095260441111</v>
      </c>
      <c r="G1733">
        <v>-4.4870952604411105</v>
      </c>
      <c r="H1733">
        <v>-0.62300410713574705</v>
      </c>
      <c r="J1733">
        <v>76.138392857142861</v>
      </c>
      <c r="K1733">
        <v>19</v>
      </c>
      <c r="V1733">
        <v>0</v>
      </c>
      <c r="W1733" s="36">
        <v>5</v>
      </c>
    </row>
    <row r="1734" spans="1:23">
      <c r="A1734" s="37">
        <v>3828</v>
      </c>
      <c r="B1734">
        <v>0</v>
      </c>
      <c r="C1734" s="36">
        <v>26</v>
      </c>
      <c r="E1734">
        <v>1707</v>
      </c>
      <c r="F1734">
        <v>12.487095260441111</v>
      </c>
      <c r="G1734">
        <v>15.512904739558889</v>
      </c>
      <c r="H1734">
        <v>2.1538663222854537</v>
      </c>
      <c r="J1734">
        <v>76.183035714285722</v>
      </c>
      <c r="K1734">
        <v>19</v>
      </c>
      <c r="V1734">
        <v>0</v>
      </c>
      <c r="W1734" s="36">
        <v>4</v>
      </c>
    </row>
    <row r="1735" spans="1:23">
      <c r="A1735" s="37">
        <v>8605</v>
      </c>
      <c r="B1735">
        <v>0</v>
      </c>
      <c r="C1735" s="36">
        <v>5</v>
      </c>
      <c r="E1735">
        <v>1708</v>
      </c>
      <c r="F1735">
        <v>12.487095260441111</v>
      </c>
      <c r="G1735">
        <v>-1.4870952604411105</v>
      </c>
      <c r="H1735">
        <v>-0.20647354272256696</v>
      </c>
      <c r="J1735">
        <v>76.227678571428569</v>
      </c>
      <c r="K1735">
        <v>19</v>
      </c>
      <c r="V1735">
        <v>0</v>
      </c>
      <c r="W1735" s="36">
        <v>4</v>
      </c>
    </row>
    <row r="1736" spans="1:23">
      <c r="A1736" s="37">
        <v>10304</v>
      </c>
      <c r="B1736">
        <v>0</v>
      </c>
      <c r="C1736" s="36">
        <v>4</v>
      </c>
      <c r="E1736">
        <v>1709</v>
      </c>
      <c r="F1736">
        <v>12.487095260441111</v>
      </c>
      <c r="G1736">
        <v>6.5129047395588895</v>
      </c>
      <c r="H1736">
        <v>0.90427462904591338</v>
      </c>
      <c r="J1736">
        <v>76.272321428571431</v>
      </c>
      <c r="K1736">
        <v>19</v>
      </c>
      <c r="V1736">
        <v>0</v>
      </c>
      <c r="W1736" s="36">
        <v>20</v>
      </c>
    </row>
    <row r="1737" spans="1:23">
      <c r="A1737" s="37">
        <v>4351</v>
      </c>
      <c r="B1737">
        <v>0</v>
      </c>
      <c r="C1737" s="36">
        <v>4</v>
      </c>
      <c r="E1737">
        <v>1710</v>
      </c>
      <c r="F1737">
        <v>12.487095260441111</v>
      </c>
      <c r="G1737">
        <v>-1.4870952604411105</v>
      </c>
      <c r="H1737">
        <v>-0.20647354272256696</v>
      </c>
      <c r="J1737">
        <v>76.316964285714292</v>
      </c>
      <c r="K1737">
        <v>19</v>
      </c>
      <c r="V1737">
        <v>0</v>
      </c>
      <c r="W1737" s="36">
        <v>17</v>
      </c>
    </row>
    <row r="1738" spans="1:23">
      <c r="A1738" s="37">
        <v>10129</v>
      </c>
      <c r="B1738">
        <v>0</v>
      </c>
      <c r="C1738" s="36">
        <v>20</v>
      </c>
      <c r="E1738">
        <v>1711</v>
      </c>
      <c r="F1738">
        <v>12.487095260441111</v>
      </c>
      <c r="G1738">
        <v>8.5129047395588895</v>
      </c>
      <c r="H1738">
        <v>1.1819616719880335</v>
      </c>
      <c r="J1738">
        <v>76.361607142857153</v>
      </c>
      <c r="K1738">
        <v>19</v>
      </c>
      <c r="V1738">
        <v>0</v>
      </c>
      <c r="W1738" s="36">
        <v>22</v>
      </c>
    </row>
    <row r="1739" spans="1:23">
      <c r="A1739" s="37">
        <v>2499</v>
      </c>
      <c r="B1739">
        <v>0</v>
      </c>
      <c r="C1739" s="36">
        <v>17</v>
      </c>
      <c r="E1739">
        <v>1712</v>
      </c>
      <c r="F1739">
        <v>12.487095260441111</v>
      </c>
      <c r="G1739">
        <v>9.5129047395588895</v>
      </c>
      <c r="H1739">
        <v>1.3208051934590936</v>
      </c>
      <c r="J1739">
        <v>76.40625</v>
      </c>
      <c r="K1739">
        <v>19</v>
      </c>
      <c r="V1739">
        <v>0</v>
      </c>
      <c r="W1739" s="36">
        <v>17</v>
      </c>
    </row>
    <row r="1740" spans="1:23">
      <c r="A1740" s="37">
        <v>10092</v>
      </c>
      <c r="B1740">
        <v>0</v>
      </c>
      <c r="C1740" s="36">
        <v>22</v>
      </c>
      <c r="E1740">
        <v>1713</v>
      </c>
      <c r="F1740">
        <v>12.487095260441111</v>
      </c>
      <c r="G1740">
        <v>-7.4870952604411105</v>
      </c>
      <c r="H1740">
        <v>-1.0395346715489273</v>
      </c>
      <c r="J1740">
        <v>76.450892857142861</v>
      </c>
      <c r="K1740">
        <v>19</v>
      </c>
      <c r="V1740">
        <v>0</v>
      </c>
      <c r="W1740" s="36">
        <v>22</v>
      </c>
    </row>
    <row r="1741" spans="1:23">
      <c r="A1741" s="37">
        <v>7500</v>
      </c>
      <c r="B1741">
        <v>0</v>
      </c>
      <c r="C1741" s="36">
        <v>17</v>
      </c>
      <c r="E1741">
        <v>1714</v>
      </c>
      <c r="F1741">
        <v>12.487095260441111</v>
      </c>
      <c r="G1741">
        <v>12.512904739558889</v>
      </c>
      <c r="H1741">
        <v>1.7373357578722737</v>
      </c>
      <c r="J1741">
        <v>76.495535714285722</v>
      </c>
      <c r="K1741">
        <v>19</v>
      </c>
      <c r="V1741">
        <v>0</v>
      </c>
      <c r="W1741" s="36">
        <v>13</v>
      </c>
    </row>
    <row r="1742" spans="1:23">
      <c r="A1742" s="37">
        <v>5796</v>
      </c>
      <c r="B1742">
        <v>0</v>
      </c>
      <c r="C1742" s="36">
        <v>22</v>
      </c>
      <c r="E1742">
        <v>1715</v>
      </c>
      <c r="F1742">
        <v>12.487095260441111</v>
      </c>
      <c r="G1742">
        <v>-6.4870952604411105</v>
      </c>
      <c r="H1742">
        <v>-0.90069115007786715</v>
      </c>
      <c r="J1742">
        <v>76.540178571428569</v>
      </c>
      <c r="K1742">
        <v>19</v>
      </c>
      <c r="V1742">
        <v>0</v>
      </c>
      <c r="W1742" s="36">
        <v>4</v>
      </c>
    </row>
    <row r="1743" spans="1:23">
      <c r="A1743" s="37">
        <v>10556</v>
      </c>
      <c r="B1743">
        <v>0</v>
      </c>
      <c r="C1743" s="36">
        <v>13</v>
      </c>
      <c r="E1743">
        <v>1716</v>
      </c>
      <c r="F1743">
        <v>12.487095260441111</v>
      </c>
      <c r="G1743">
        <v>-0.48709526044111051</v>
      </c>
      <c r="H1743">
        <v>-6.7630021251506911E-2</v>
      </c>
      <c r="J1743">
        <v>76.584821428571431</v>
      </c>
      <c r="K1743">
        <v>19</v>
      </c>
      <c r="V1743">
        <v>0</v>
      </c>
      <c r="W1743" s="36">
        <v>8</v>
      </c>
    </row>
    <row r="1744" spans="1:23">
      <c r="A1744" s="37">
        <v>1064</v>
      </c>
      <c r="B1744">
        <v>0</v>
      </c>
      <c r="C1744" s="36">
        <v>4</v>
      </c>
      <c r="E1744">
        <v>1717</v>
      </c>
      <c r="F1744">
        <v>12.487095260441111</v>
      </c>
      <c r="G1744">
        <v>2.5129047395588895</v>
      </c>
      <c r="H1744">
        <v>0.34890054316167324</v>
      </c>
      <c r="J1744">
        <v>76.629464285714292</v>
      </c>
      <c r="K1744">
        <v>19</v>
      </c>
      <c r="V1744">
        <v>0</v>
      </c>
      <c r="W1744" s="36">
        <v>14</v>
      </c>
    </row>
    <row r="1745" spans="1:23">
      <c r="A1745" s="37">
        <v>48</v>
      </c>
      <c r="B1745">
        <v>0</v>
      </c>
      <c r="C1745" s="36">
        <v>8</v>
      </c>
      <c r="E1745">
        <v>1718</v>
      </c>
      <c r="F1745">
        <v>12.487095260441111</v>
      </c>
      <c r="G1745">
        <v>-7.4870952604411105</v>
      </c>
      <c r="H1745">
        <v>-1.0395346715489273</v>
      </c>
      <c r="J1745">
        <v>76.674107142857153</v>
      </c>
      <c r="K1745">
        <v>19</v>
      </c>
      <c r="V1745">
        <v>0</v>
      </c>
      <c r="W1745" s="36">
        <v>7</v>
      </c>
    </row>
    <row r="1746" spans="1:23">
      <c r="A1746" s="37">
        <v>7610</v>
      </c>
      <c r="B1746">
        <v>0</v>
      </c>
      <c r="C1746" s="36">
        <v>14</v>
      </c>
      <c r="E1746">
        <v>1719</v>
      </c>
      <c r="F1746">
        <v>12.487095260441111</v>
      </c>
      <c r="G1746">
        <v>-3.4870952604411105</v>
      </c>
      <c r="H1746">
        <v>-0.48416058566468706</v>
      </c>
      <c r="J1746">
        <v>76.71875</v>
      </c>
      <c r="K1746">
        <v>19</v>
      </c>
      <c r="V1746">
        <v>0</v>
      </c>
      <c r="W1746" s="36">
        <v>24</v>
      </c>
    </row>
    <row r="1747" spans="1:23">
      <c r="A1747" s="37">
        <v>263</v>
      </c>
      <c r="B1747">
        <v>0</v>
      </c>
      <c r="C1747" s="36">
        <v>7</v>
      </c>
      <c r="E1747">
        <v>1720</v>
      </c>
      <c r="F1747">
        <v>12.487095260441111</v>
      </c>
      <c r="G1747">
        <v>8.5129047395588895</v>
      </c>
      <c r="H1747">
        <v>1.1819616719880335</v>
      </c>
      <c r="J1747">
        <v>76.763392857142861</v>
      </c>
      <c r="K1747">
        <v>19</v>
      </c>
      <c r="V1747">
        <v>0</v>
      </c>
      <c r="W1747" s="36">
        <v>21</v>
      </c>
    </row>
    <row r="1748" spans="1:23">
      <c r="A1748" s="37">
        <v>10814</v>
      </c>
      <c r="B1748">
        <v>0</v>
      </c>
      <c r="C1748" s="36">
        <v>24</v>
      </c>
      <c r="E1748">
        <v>1721</v>
      </c>
      <c r="F1748">
        <v>12.487095260441111</v>
      </c>
      <c r="G1748">
        <v>-9.4870952604411105</v>
      </c>
      <c r="H1748">
        <v>-1.3172217144910474</v>
      </c>
      <c r="J1748">
        <v>76.808035714285722</v>
      </c>
      <c r="K1748">
        <v>19</v>
      </c>
      <c r="V1748">
        <v>0</v>
      </c>
      <c r="W1748" s="36">
        <v>22</v>
      </c>
    </row>
    <row r="1749" spans="1:23">
      <c r="A1749" s="37">
        <v>9710</v>
      </c>
      <c r="B1749">
        <v>0</v>
      </c>
      <c r="C1749" s="36">
        <v>21</v>
      </c>
      <c r="E1749">
        <v>1722</v>
      </c>
      <c r="F1749">
        <v>12.487095260441111</v>
      </c>
      <c r="G1749">
        <v>11.512904739558889</v>
      </c>
      <c r="H1749">
        <v>1.5984922364012137</v>
      </c>
      <c r="J1749">
        <v>76.852678571428569</v>
      </c>
      <c r="K1749">
        <v>19</v>
      </c>
      <c r="V1749">
        <v>0</v>
      </c>
      <c r="W1749" s="36">
        <v>3</v>
      </c>
    </row>
    <row r="1750" spans="1:23">
      <c r="A1750" s="37">
        <v>9292</v>
      </c>
      <c r="B1750">
        <v>0</v>
      </c>
      <c r="C1750" s="36">
        <v>22</v>
      </c>
      <c r="E1750">
        <v>1723</v>
      </c>
      <c r="F1750">
        <v>12.487095260441111</v>
      </c>
      <c r="G1750">
        <v>5.5129047395588895</v>
      </c>
      <c r="H1750">
        <v>0.76543110757485333</v>
      </c>
      <c r="J1750">
        <v>76.897321428571431</v>
      </c>
      <c r="K1750">
        <v>19</v>
      </c>
      <c r="V1750">
        <v>0</v>
      </c>
      <c r="W1750" s="36">
        <v>23</v>
      </c>
    </row>
    <row r="1751" spans="1:23">
      <c r="A1751" s="37">
        <v>10250</v>
      </c>
      <c r="B1751">
        <v>0</v>
      </c>
      <c r="C1751" s="36">
        <v>3</v>
      </c>
      <c r="E1751">
        <v>1724</v>
      </c>
      <c r="F1751">
        <v>12.487095260441111</v>
      </c>
      <c r="G1751">
        <v>11.512904739558889</v>
      </c>
      <c r="H1751">
        <v>1.5984922364012137</v>
      </c>
      <c r="J1751">
        <v>76.941964285714292</v>
      </c>
      <c r="K1751">
        <v>19</v>
      </c>
      <c r="V1751">
        <v>0</v>
      </c>
      <c r="W1751" s="36">
        <v>20</v>
      </c>
    </row>
    <row r="1752" spans="1:23">
      <c r="A1752" s="37">
        <v>7881</v>
      </c>
      <c r="B1752">
        <v>0</v>
      </c>
      <c r="C1752" s="36">
        <v>23</v>
      </c>
      <c r="E1752">
        <v>1725</v>
      </c>
      <c r="F1752">
        <v>12.487095260441111</v>
      </c>
      <c r="G1752">
        <v>-0.48709526044111051</v>
      </c>
      <c r="H1752">
        <v>-6.7630021251506911E-2</v>
      </c>
      <c r="J1752">
        <v>76.986607142857153</v>
      </c>
      <c r="K1752">
        <v>19</v>
      </c>
      <c r="V1752">
        <v>0</v>
      </c>
      <c r="W1752" s="36">
        <v>13</v>
      </c>
    </row>
    <row r="1753" spans="1:23">
      <c r="A1753" s="37">
        <v>5847</v>
      </c>
      <c r="B1753">
        <v>0</v>
      </c>
      <c r="C1753" s="36">
        <v>20</v>
      </c>
      <c r="E1753">
        <v>1726</v>
      </c>
      <c r="F1753">
        <v>12.487095260441111</v>
      </c>
      <c r="G1753">
        <v>-6.4870952604411105</v>
      </c>
      <c r="H1753">
        <v>-0.90069115007786715</v>
      </c>
      <c r="J1753">
        <v>77.03125</v>
      </c>
      <c r="K1753">
        <v>19</v>
      </c>
      <c r="V1753">
        <v>0</v>
      </c>
      <c r="W1753" s="36">
        <v>16</v>
      </c>
    </row>
    <row r="1754" spans="1:23">
      <c r="A1754" s="37">
        <v>737</v>
      </c>
      <c r="B1754">
        <v>0</v>
      </c>
      <c r="C1754" s="36">
        <v>13</v>
      </c>
      <c r="E1754">
        <v>1727</v>
      </c>
      <c r="F1754">
        <v>12.487095260441111</v>
      </c>
      <c r="G1754">
        <v>-1.4870952604411105</v>
      </c>
      <c r="H1754">
        <v>-0.20647354272256696</v>
      </c>
      <c r="J1754">
        <v>77.075892857142861</v>
      </c>
      <c r="K1754">
        <v>19</v>
      </c>
      <c r="V1754">
        <v>0</v>
      </c>
      <c r="W1754" s="36">
        <v>11</v>
      </c>
    </row>
    <row r="1755" spans="1:23">
      <c r="A1755" s="37">
        <v>3571</v>
      </c>
      <c r="B1755">
        <v>0</v>
      </c>
      <c r="C1755" s="36">
        <v>16</v>
      </c>
      <c r="E1755">
        <v>1728</v>
      </c>
      <c r="F1755">
        <v>12.487095260441111</v>
      </c>
      <c r="G1755">
        <v>-8.4870952604411105</v>
      </c>
      <c r="H1755">
        <v>-1.1783781930199873</v>
      </c>
      <c r="J1755">
        <v>77.120535714285722</v>
      </c>
      <c r="K1755">
        <v>19</v>
      </c>
      <c r="V1755">
        <v>0</v>
      </c>
      <c r="W1755" s="36">
        <v>4</v>
      </c>
    </row>
    <row r="1756" spans="1:23">
      <c r="A1756" s="37">
        <v>7807</v>
      </c>
      <c r="B1756">
        <v>0</v>
      </c>
      <c r="C1756" s="36">
        <v>11</v>
      </c>
      <c r="E1756">
        <v>1729</v>
      </c>
      <c r="F1756">
        <v>12.487095260441111</v>
      </c>
      <c r="G1756">
        <v>10.512904739558889</v>
      </c>
      <c r="H1756">
        <v>1.4596487149301536</v>
      </c>
      <c r="J1756">
        <v>77.165178571428569</v>
      </c>
      <c r="K1756">
        <v>19</v>
      </c>
      <c r="V1756">
        <v>0</v>
      </c>
      <c r="W1756" s="36">
        <v>15</v>
      </c>
    </row>
    <row r="1757" spans="1:23">
      <c r="A1757" s="37">
        <v>3878</v>
      </c>
      <c r="B1757">
        <v>0</v>
      </c>
      <c r="C1757" s="36">
        <v>4</v>
      </c>
      <c r="E1757">
        <v>1730</v>
      </c>
      <c r="F1757">
        <v>12.487095260441111</v>
      </c>
      <c r="G1757">
        <v>13.512904739558889</v>
      </c>
      <c r="H1757">
        <v>1.8761792793433338</v>
      </c>
      <c r="J1757">
        <v>77.209821428571431</v>
      </c>
      <c r="K1757">
        <v>19</v>
      </c>
      <c r="V1757">
        <v>0</v>
      </c>
      <c r="W1757" s="36">
        <v>5</v>
      </c>
    </row>
    <row r="1758" spans="1:23">
      <c r="A1758" s="37">
        <v>5092</v>
      </c>
      <c r="B1758">
        <v>0</v>
      </c>
      <c r="C1758" s="36">
        <v>15</v>
      </c>
      <c r="E1758">
        <v>1731</v>
      </c>
      <c r="F1758">
        <v>12.487095260441111</v>
      </c>
      <c r="G1758">
        <v>-7.4870952604411105</v>
      </c>
      <c r="H1758">
        <v>-1.0395346715489273</v>
      </c>
      <c r="J1758">
        <v>77.254464285714292</v>
      </c>
      <c r="K1758">
        <v>19</v>
      </c>
      <c r="V1758">
        <v>0</v>
      </c>
      <c r="W1758" s="36">
        <v>6</v>
      </c>
    </row>
    <row r="1759" spans="1:23">
      <c r="A1759" s="37">
        <v>2154</v>
      </c>
      <c r="B1759">
        <v>0</v>
      </c>
      <c r="C1759" s="36">
        <v>5</v>
      </c>
      <c r="E1759">
        <v>1732</v>
      </c>
      <c r="F1759">
        <v>12.487095260441111</v>
      </c>
      <c r="G1759">
        <v>-8.4870952604411105</v>
      </c>
      <c r="H1759">
        <v>-1.1783781930199873</v>
      </c>
      <c r="J1759">
        <v>77.299107142857153</v>
      </c>
      <c r="K1759">
        <v>19</v>
      </c>
      <c r="V1759">
        <v>0</v>
      </c>
      <c r="W1759" s="36">
        <v>6</v>
      </c>
    </row>
    <row r="1760" spans="1:23">
      <c r="A1760" s="37">
        <v>5394</v>
      </c>
      <c r="B1760">
        <v>0</v>
      </c>
      <c r="C1760" s="36">
        <v>6</v>
      </c>
      <c r="E1760">
        <v>1733</v>
      </c>
      <c r="F1760">
        <v>12.487095260441111</v>
      </c>
      <c r="G1760">
        <v>-8.4870952604411105</v>
      </c>
      <c r="H1760">
        <v>-1.1783781930199873</v>
      </c>
      <c r="J1760">
        <v>77.34375</v>
      </c>
      <c r="K1760">
        <v>19</v>
      </c>
      <c r="V1760">
        <v>0</v>
      </c>
      <c r="W1760" s="36">
        <v>8</v>
      </c>
    </row>
    <row r="1761" spans="1:23">
      <c r="A1761" s="37">
        <v>3798</v>
      </c>
      <c r="B1761">
        <v>0</v>
      </c>
      <c r="C1761" s="36">
        <v>6</v>
      </c>
      <c r="E1761">
        <v>1734</v>
      </c>
      <c r="F1761">
        <v>12.487095260441111</v>
      </c>
      <c r="G1761">
        <v>7.5129047395588895</v>
      </c>
      <c r="H1761">
        <v>1.0431181505169735</v>
      </c>
      <c r="J1761">
        <v>77.388392857142861</v>
      </c>
      <c r="K1761">
        <v>19</v>
      </c>
      <c r="V1761">
        <v>0</v>
      </c>
      <c r="W1761" s="36">
        <v>5</v>
      </c>
    </row>
    <row r="1762" spans="1:23">
      <c r="A1762" s="37">
        <v>3524</v>
      </c>
      <c r="B1762">
        <v>0</v>
      </c>
      <c r="C1762" s="36">
        <v>8</v>
      </c>
      <c r="E1762">
        <v>1735</v>
      </c>
      <c r="F1762">
        <v>12.487095260441111</v>
      </c>
      <c r="G1762">
        <v>4.5129047395588895</v>
      </c>
      <c r="H1762">
        <v>0.62658758610379328</v>
      </c>
      <c r="J1762">
        <v>77.433035714285722</v>
      </c>
      <c r="K1762">
        <v>19</v>
      </c>
      <c r="V1762">
        <v>0</v>
      </c>
      <c r="W1762" s="36">
        <v>18</v>
      </c>
    </row>
    <row r="1763" spans="1:23">
      <c r="A1763" s="37">
        <v>5247</v>
      </c>
      <c r="B1763">
        <v>0</v>
      </c>
      <c r="C1763" s="36">
        <v>5</v>
      </c>
      <c r="E1763">
        <v>1736</v>
      </c>
      <c r="F1763">
        <v>12.487095260441111</v>
      </c>
      <c r="G1763">
        <v>9.5129047395588895</v>
      </c>
      <c r="H1763">
        <v>1.3208051934590936</v>
      </c>
      <c r="J1763">
        <v>77.477678571428569</v>
      </c>
      <c r="K1763">
        <v>19</v>
      </c>
      <c r="V1763">
        <v>0</v>
      </c>
      <c r="W1763" s="36">
        <v>17</v>
      </c>
    </row>
    <row r="1764" spans="1:23">
      <c r="A1764" s="37">
        <v>5883</v>
      </c>
      <c r="B1764">
        <v>0</v>
      </c>
      <c r="C1764" s="36">
        <v>18</v>
      </c>
      <c r="E1764">
        <v>1737</v>
      </c>
      <c r="F1764">
        <v>12.487095260441111</v>
      </c>
      <c r="G1764">
        <v>4.5129047395588895</v>
      </c>
      <c r="H1764">
        <v>0.62658758610379328</v>
      </c>
      <c r="J1764">
        <v>77.522321428571431</v>
      </c>
      <c r="K1764">
        <v>19</v>
      </c>
      <c r="V1764">
        <v>0</v>
      </c>
      <c r="W1764" s="36">
        <v>5</v>
      </c>
    </row>
    <row r="1765" spans="1:23">
      <c r="A1765" s="37">
        <v>2118</v>
      </c>
      <c r="B1765">
        <v>0</v>
      </c>
      <c r="C1765" s="36">
        <v>17</v>
      </c>
      <c r="E1765">
        <v>1738</v>
      </c>
      <c r="F1765">
        <v>12.487095260441111</v>
      </c>
      <c r="G1765">
        <v>9.5129047395588895</v>
      </c>
      <c r="H1765">
        <v>1.3208051934590936</v>
      </c>
      <c r="J1765">
        <v>77.566964285714292</v>
      </c>
      <c r="K1765">
        <v>19</v>
      </c>
      <c r="V1765">
        <v>0</v>
      </c>
      <c r="W1765" s="36">
        <v>14</v>
      </c>
    </row>
    <row r="1766" spans="1:23">
      <c r="A1766" s="37">
        <v>8812</v>
      </c>
      <c r="B1766">
        <v>0</v>
      </c>
      <c r="C1766" s="36">
        <v>5</v>
      </c>
      <c r="E1766">
        <v>1739</v>
      </c>
      <c r="F1766">
        <v>12.487095260441111</v>
      </c>
      <c r="G1766">
        <v>0.51290473955888949</v>
      </c>
      <c r="H1766">
        <v>7.1213500219553139E-2</v>
      </c>
      <c r="J1766">
        <v>77.611607142857153</v>
      </c>
      <c r="K1766">
        <v>19</v>
      </c>
      <c r="V1766">
        <v>0</v>
      </c>
      <c r="W1766" s="36">
        <v>25</v>
      </c>
    </row>
    <row r="1767" spans="1:23">
      <c r="A1767" s="37">
        <v>6616</v>
      </c>
      <c r="B1767">
        <v>0</v>
      </c>
      <c r="C1767" s="36">
        <v>14</v>
      </c>
      <c r="E1767">
        <v>1740</v>
      </c>
      <c r="F1767">
        <v>12.487095260441111</v>
      </c>
      <c r="G1767">
        <v>-8.4870952604411105</v>
      </c>
      <c r="H1767">
        <v>-1.1783781930199873</v>
      </c>
      <c r="J1767">
        <v>77.65625</v>
      </c>
      <c r="K1767">
        <v>19</v>
      </c>
      <c r="V1767">
        <v>0</v>
      </c>
      <c r="W1767" s="36">
        <v>6</v>
      </c>
    </row>
    <row r="1768" spans="1:23">
      <c r="A1768" s="37">
        <v>2797</v>
      </c>
      <c r="B1768">
        <v>0</v>
      </c>
      <c r="C1768" s="36">
        <v>25</v>
      </c>
      <c r="E1768">
        <v>1741</v>
      </c>
      <c r="F1768">
        <v>12.487095260441111</v>
      </c>
      <c r="G1768">
        <v>-4.4870952604411105</v>
      </c>
      <c r="H1768">
        <v>-0.62300410713574705</v>
      </c>
      <c r="J1768">
        <v>77.700892857142861</v>
      </c>
      <c r="K1768">
        <v>19</v>
      </c>
      <c r="V1768">
        <v>0</v>
      </c>
      <c r="W1768" s="36">
        <v>23</v>
      </c>
    </row>
    <row r="1769" spans="1:23">
      <c r="A1769" s="37">
        <v>4328</v>
      </c>
      <c r="B1769">
        <v>0</v>
      </c>
      <c r="C1769" s="36">
        <v>6</v>
      </c>
      <c r="E1769">
        <v>1742</v>
      </c>
      <c r="F1769">
        <v>12.487095260441111</v>
      </c>
      <c r="G1769">
        <v>1.5129047395588895</v>
      </c>
      <c r="H1769">
        <v>0.21005702169061319</v>
      </c>
      <c r="J1769">
        <v>77.745535714285722</v>
      </c>
      <c r="K1769">
        <v>19</v>
      </c>
      <c r="V1769">
        <v>0</v>
      </c>
      <c r="W1769" s="36">
        <v>4</v>
      </c>
    </row>
    <row r="1770" spans="1:23">
      <c r="A1770" s="37">
        <v>9167</v>
      </c>
      <c r="B1770">
        <v>0</v>
      </c>
      <c r="C1770" s="36">
        <v>23</v>
      </c>
      <c r="E1770">
        <v>1743</v>
      </c>
      <c r="F1770">
        <v>12.487095260441111</v>
      </c>
      <c r="G1770">
        <v>-5.4870952604411105</v>
      </c>
      <c r="H1770">
        <v>-0.7618476286068071</v>
      </c>
      <c r="J1770">
        <v>77.790178571428569</v>
      </c>
      <c r="K1770">
        <v>19</v>
      </c>
      <c r="V1770">
        <v>0</v>
      </c>
      <c r="W1770" s="36">
        <v>16</v>
      </c>
    </row>
    <row r="1771" spans="1:23">
      <c r="A1771" s="37">
        <v>10560</v>
      </c>
      <c r="B1771">
        <v>0</v>
      </c>
      <c r="C1771" s="36">
        <v>4</v>
      </c>
      <c r="E1771">
        <v>1744</v>
      </c>
      <c r="F1771">
        <v>12.487095260441111</v>
      </c>
      <c r="G1771">
        <v>11.512904739558889</v>
      </c>
      <c r="H1771">
        <v>1.5984922364012137</v>
      </c>
      <c r="J1771">
        <v>77.834821428571431</v>
      </c>
      <c r="K1771">
        <v>19</v>
      </c>
      <c r="V1771">
        <v>0</v>
      </c>
      <c r="W1771" s="36">
        <v>5</v>
      </c>
    </row>
    <row r="1772" spans="1:23">
      <c r="A1772" s="37">
        <v>2631</v>
      </c>
      <c r="B1772">
        <v>0</v>
      </c>
      <c r="C1772" s="36">
        <v>16</v>
      </c>
      <c r="E1772">
        <v>1745</v>
      </c>
      <c r="F1772">
        <v>12.487095260441111</v>
      </c>
      <c r="G1772">
        <v>8.5129047395588895</v>
      </c>
      <c r="H1772">
        <v>1.1819616719880335</v>
      </c>
      <c r="J1772">
        <v>77.879464285714292</v>
      </c>
      <c r="K1772">
        <v>19</v>
      </c>
      <c r="V1772">
        <v>0</v>
      </c>
      <c r="W1772" s="36">
        <v>8</v>
      </c>
    </row>
    <row r="1773" spans="1:23">
      <c r="A1773" s="37">
        <v>8312</v>
      </c>
      <c r="B1773">
        <v>0</v>
      </c>
      <c r="C1773" s="36">
        <v>5</v>
      </c>
      <c r="E1773">
        <v>1746</v>
      </c>
      <c r="F1773">
        <v>12.487095260441111</v>
      </c>
      <c r="G1773">
        <v>9.5129047395588895</v>
      </c>
      <c r="H1773">
        <v>1.3208051934590936</v>
      </c>
      <c r="J1773">
        <v>77.924107142857153</v>
      </c>
      <c r="K1773">
        <v>19</v>
      </c>
      <c r="V1773">
        <v>0</v>
      </c>
      <c r="W1773" s="36">
        <v>6</v>
      </c>
    </row>
    <row r="1774" spans="1:23">
      <c r="A1774" s="37">
        <v>5534</v>
      </c>
      <c r="B1774">
        <v>0</v>
      </c>
      <c r="C1774" s="36">
        <v>8</v>
      </c>
      <c r="E1774">
        <v>1747</v>
      </c>
      <c r="F1774">
        <v>12.487095260441111</v>
      </c>
      <c r="G1774">
        <v>-9.4870952604411105</v>
      </c>
      <c r="H1774">
        <v>-1.3172217144910474</v>
      </c>
      <c r="J1774">
        <v>77.96875</v>
      </c>
      <c r="K1774">
        <v>19</v>
      </c>
      <c r="V1774">
        <v>0</v>
      </c>
      <c r="W1774" s="36">
        <v>9</v>
      </c>
    </row>
    <row r="1775" spans="1:23">
      <c r="A1775" s="37">
        <v>5093</v>
      </c>
      <c r="B1775">
        <v>0</v>
      </c>
      <c r="C1775" s="36">
        <v>6</v>
      </c>
      <c r="E1775">
        <v>1748</v>
      </c>
      <c r="F1775">
        <v>12.487095260441111</v>
      </c>
      <c r="G1775">
        <v>10.512904739558889</v>
      </c>
      <c r="H1775">
        <v>1.4596487149301536</v>
      </c>
      <c r="J1775">
        <v>78.013392857142861</v>
      </c>
      <c r="K1775">
        <v>19</v>
      </c>
      <c r="V1775">
        <v>0</v>
      </c>
      <c r="W1775" s="36">
        <v>20</v>
      </c>
    </row>
    <row r="1776" spans="1:23">
      <c r="A1776" s="37">
        <v>7592</v>
      </c>
      <c r="B1776">
        <v>0</v>
      </c>
      <c r="C1776" s="36">
        <v>9</v>
      </c>
      <c r="E1776">
        <v>1749</v>
      </c>
      <c r="F1776">
        <v>12.487095260441111</v>
      </c>
      <c r="G1776">
        <v>7.5129047395588895</v>
      </c>
      <c r="H1776">
        <v>1.0431181505169735</v>
      </c>
      <c r="J1776">
        <v>78.058035714285722</v>
      </c>
      <c r="K1776">
        <v>19</v>
      </c>
      <c r="V1776">
        <v>0</v>
      </c>
      <c r="W1776" s="36">
        <v>16</v>
      </c>
    </row>
    <row r="1777" spans="1:23">
      <c r="A1777" s="37">
        <v>8895</v>
      </c>
      <c r="B1777">
        <v>0</v>
      </c>
      <c r="C1777" s="36">
        <v>20</v>
      </c>
      <c r="E1777">
        <v>1750</v>
      </c>
      <c r="F1777">
        <v>12.487095260441111</v>
      </c>
      <c r="G1777">
        <v>0.51290473955888949</v>
      </c>
      <c r="H1777">
        <v>7.1213500219553139E-2</v>
      </c>
      <c r="J1777">
        <v>78.102678571428569</v>
      </c>
      <c r="K1777">
        <v>19</v>
      </c>
      <c r="V1777">
        <v>0</v>
      </c>
      <c r="W1777" s="36">
        <v>4</v>
      </c>
    </row>
    <row r="1778" spans="1:23">
      <c r="A1778" s="37">
        <v>8584</v>
      </c>
      <c r="B1778">
        <v>0</v>
      </c>
      <c r="C1778" s="36">
        <v>16</v>
      </c>
      <c r="E1778">
        <v>1751</v>
      </c>
      <c r="F1778">
        <v>12.487095260441111</v>
      </c>
      <c r="G1778">
        <v>3.5129047395588895</v>
      </c>
      <c r="H1778">
        <v>0.48774406463273329</v>
      </c>
      <c r="J1778">
        <v>78.147321428571431</v>
      </c>
      <c r="K1778">
        <v>19</v>
      </c>
      <c r="V1778">
        <v>0</v>
      </c>
      <c r="W1778" s="36">
        <v>11</v>
      </c>
    </row>
    <row r="1779" spans="1:23">
      <c r="A1779" s="37">
        <v>2694</v>
      </c>
      <c r="B1779">
        <v>0</v>
      </c>
      <c r="C1779" s="36">
        <v>4</v>
      </c>
      <c r="E1779">
        <v>1752</v>
      </c>
      <c r="F1779">
        <v>12.487095260441111</v>
      </c>
      <c r="G1779">
        <v>-1.4870952604411105</v>
      </c>
      <c r="H1779">
        <v>-0.20647354272256696</v>
      </c>
      <c r="J1779">
        <v>78.191964285714292</v>
      </c>
      <c r="K1779">
        <v>19</v>
      </c>
      <c r="V1779">
        <v>0</v>
      </c>
      <c r="W1779" s="36">
        <v>8</v>
      </c>
    </row>
    <row r="1780" spans="1:23">
      <c r="A1780" s="37">
        <v>8910</v>
      </c>
      <c r="B1780">
        <v>0</v>
      </c>
      <c r="C1780" s="36">
        <v>11</v>
      </c>
      <c r="E1780">
        <v>1753</v>
      </c>
      <c r="F1780">
        <v>12.487095260441111</v>
      </c>
      <c r="G1780">
        <v>-8.4870952604411105</v>
      </c>
      <c r="H1780">
        <v>-1.1783781930199873</v>
      </c>
      <c r="J1780">
        <v>78.236607142857153</v>
      </c>
      <c r="K1780">
        <v>19</v>
      </c>
      <c r="V1780">
        <v>0</v>
      </c>
      <c r="W1780" s="36">
        <v>11</v>
      </c>
    </row>
    <row r="1781" spans="1:23">
      <c r="A1781" s="37">
        <v>7433</v>
      </c>
      <c r="B1781">
        <v>0</v>
      </c>
      <c r="C1781" s="36">
        <v>8</v>
      </c>
      <c r="E1781">
        <v>1754</v>
      </c>
      <c r="F1781">
        <v>12.487095260441111</v>
      </c>
      <c r="G1781">
        <v>2.5129047395588895</v>
      </c>
      <c r="H1781">
        <v>0.34890054316167324</v>
      </c>
      <c r="J1781">
        <v>78.28125</v>
      </c>
      <c r="K1781">
        <v>19</v>
      </c>
      <c r="V1781">
        <v>0</v>
      </c>
      <c r="W1781" s="36">
        <v>6</v>
      </c>
    </row>
    <row r="1782" spans="1:23">
      <c r="A1782" s="37">
        <v>164</v>
      </c>
      <c r="B1782">
        <v>0</v>
      </c>
      <c r="C1782" s="36">
        <v>11</v>
      </c>
      <c r="E1782">
        <v>1755</v>
      </c>
      <c r="F1782">
        <v>12.487095260441111</v>
      </c>
      <c r="G1782">
        <v>-7.4870952604411105</v>
      </c>
      <c r="H1782">
        <v>-1.0395346715489273</v>
      </c>
      <c r="J1782">
        <v>78.325892857142861</v>
      </c>
      <c r="K1782">
        <v>19</v>
      </c>
      <c r="V1782">
        <v>0</v>
      </c>
      <c r="W1782" s="36">
        <v>18</v>
      </c>
    </row>
    <row r="1783" spans="1:23">
      <c r="A1783" s="37">
        <v>10477</v>
      </c>
      <c r="B1783">
        <v>0</v>
      </c>
      <c r="C1783" s="36">
        <v>6</v>
      </c>
      <c r="E1783">
        <v>1756</v>
      </c>
      <c r="F1783">
        <v>12.487095260441111</v>
      </c>
      <c r="G1783">
        <v>-6.4870952604411105</v>
      </c>
      <c r="H1783">
        <v>-0.90069115007786715</v>
      </c>
      <c r="J1783">
        <v>78.370535714285722</v>
      </c>
      <c r="K1783">
        <v>19</v>
      </c>
      <c r="V1783">
        <v>0</v>
      </c>
      <c r="W1783" s="36">
        <v>5</v>
      </c>
    </row>
    <row r="1784" spans="1:23">
      <c r="A1784" s="37">
        <v>2681</v>
      </c>
      <c r="B1784">
        <v>0</v>
      </c>
      <c r="C1784" s="36">
        <v>18</v>
      </c>
      <c r="E1784">
        <v>1757</v>
      </c>
      <c r="F1784">
        <v>12.487095260441111</v>
      </c>
      <c r="G1784">
        <v>-6.4870952604411105</v>
      </c>
      <c r="H1784">
        <v>-0.90069115007786715</v>
      </c>
      <c r="J1784">
        <v>78.415178571428569</v>
      </c>
      <c r="K1784">
        <v>19</v>
      </c>
      <c r="V1784">
        <v>0</v>
      </c>
      <c r="W1784" s="36">
        <v>7</v>
      </c>
    </row>
    <row r="1785" spans="1:23">
      <c r="A1785" s="37">
        <v>5150</v>
      </c>
      <c r="B1785">
        <v>0</v>
      </c>
      <c r="C1785" s="36">
        <v>5</v>
      </c>
      <c r="E1785">
        <v>1758</v>
      </c>
      <c r="F1785">
        <v>12.487095260441111</v>
      </c>
      <c r="G1785">
        <v>-4.4870952604411105</v>
      </c>
      <c r="H1785">
        <v>-0.62300410713574705</v>
      </c>
      <c r="J1785">
        <v>78.459821428571431</v>
      </c>
      <c r="K1785">
        <v>19</v>
      </c>
      <c r="V1785">
        <v>0</v>
      </c>
      <c r="W1785" s="36">
        <v>23</v>
      </c>
    </row>
    <row r="1786" spans="1:23">
      <c r="A1786" s="37">
        <v>5283</v>
      </c>
      <c r="B1786">
        <v>0</v>
      </c>
      <c r="C1786" s="36">
        <v>7</v>
      </c>
      <c r="E1786">
        <v>1759</v>
      </c>
      <c r="F1786">
        <v>12.487095260441111</v>
      </c>
      <c r="G1786">
        <v>-7.4870952604411105</v>
      </c>
      <c r="H1786">
        <v>-1.0395346715489273</v>
      </c>
      <c r="J1786">
        <v>78.504464285714292</v>
      </c>
      <c r="K1786">
        <v>19</v>
      </c>
      <c r="V1786">
        <v>0</v>
      </c>
      <c r="W1786" s="36">
        <v>23</v>
      </c>
    </row>
    <row r="1787" spans="1:23">
      <c r="A1787" s="37">
        <v>9645</v>
      </c>
      <c r="B1787">
        <v>0</v>
      </c>
      <c r="C1787" s="36">
        <v>23</v>
      </c>
      <c r="E1787">
        <v>1760</v>
      </c>
      <c r="F1787">
        <v>12.487095260441111</v>
      </c>
      <c r="G1787">
        <v>5.5129047395588895</v>
      </c>
      <c r="H1787">
        <v>0.76543110757485333</v>
      </c>
      <c r="J1787">
        <v>78.549107142857153</v>
      </c>
      <c r="K1787">
        <v>19</v>
      </c>
      <c r="V1787">
        <v>0</v>
      </c>
      <c r="W1787" s="36">
        <v>12</v>
      </c>
    </row>
    <row r="1788" spans="1:23">
      <c r="A1788" s="37">
        <v>10678</v>
      </c>
      <c r="B1788">
        <v>0</v>
      </c>
      <c r="C1788" s="36">
        <v>23</v>
      </c>
      <c r="E1788">
        <v>1761</v>
      </c>
      <c r="F1788">
        <v>12.487095260441111</v>
      </c>
      <c r="G1788">
        <v>4.5129047395588895</v>
      </c>
      <c r="H1788">
        <v>0.62658758610379328</v>
      </c>
      <c r="J1788">
        <v>78.59375</v>
      </c>
      <c r="K1788">
        <v>19</v>
      </c>
      <c r="V1788">
        <v>0</v>
      </c>
      <c r="W1788" s="36">
        <v>10</v>
      </c>
    </row>
    <row r="1789" spans="1:23">
      <c r="A1789" s="37">
        <v>7261</v>
      </c>
      <c r="B1789">
        <v>0</v>
      </c>
      <c r="C1789" s="36">
        <v>12</v>
      </c>
      <c r="E1789">
        <v>1762</v>
      </c>
      <c r="F1789">
        <v>12.487095260441111</v>
      </c>
      <c r="G1789">
        <v>-7.4870952604411105</v>
      </c>
      <c r="H1789">
        <v>-1.0395346715489273</v>
      </c>
      <c r="J1789">
        <v>78.638392857142861</v>
      </c>
      <c r="K1789">
        <v>19</v>
      </c>
      <c r="V1789">
        <v>0</v>
      </c>
      <c r="W1789" s="36">
        <v>15</v>
      </c>
    </row>
    <row r="1790" spans="1:23">
      <c r="A1790" s="37">
        <v>9648</v>
      </c>
      <c r="B1790">
        <v>0</v>
      </c>
      <c r="C1790" s="36">
        <v>10</v>
      </c>
      <c r="E1790">
        <v>1763</v>
      </c>
      <c r="F1790">
        <v>12.487095260441111</v>
      </c>
      <c r="G1790">
        <v>1.5129047395588895</v>
      </c>
      <c r="H1790">
        <v>0.21005702169061319</v>
      </c>
      <c r="J1790">
        <v>78.683035714285722</v>
      </c>
      <c r="K1790">
        <v>19</v>
      </c>
      <c r="V1790">
        <v>0</v>
      </c>
      <c r="W1790" s="36">
        <v>6</v>
      </c>
    </row>
    <row r="1791" spans="1:23">
      <c r="A1791" s="37">
        <v>2870</v>
      </c>
      <c r="B1791">
        <v>0</v>
      </c>
      <c r="C1791" s="36">
        <v>15</v>
      </c>
      <c r="E1791">
        <v>1764</v>
      </c>
      <c r="F1791">
        <v>12.487095260441111</v>
      </c>
      <c r="G1791">
        <v>12.512904739558889</v>
      </c>
      <c r="H1791">
        <v>1.7373357578722737</v>
      </c>
      <c r="J1791">
        <v>78.727678571428569</v>
      </c>
      <c r="K1791">
        <v>19</v>
      </c>
      <c r="V1791">
        <v>0</v>
      </c>
      <c r="W1791" s="36">
        <v>16</v>
      </c>
    </row>
    <row r="1792" spans="1:23">
      <c r="A1792" s="37">
        <v>8008</v>
      </c>
      <c r="B1792">
        <v>0</v>
      </c>
      <c r="C1792" s="36">
        <v>6</v>
      </c>
      <c r="E1792">
        <v>1765</v>
      </c>
      <c r="F1792">
        <v>12.487095260441111</v>
      </c>
      <c r="G1792">
        <v>-6.4870952604411105</v>
      </c>
      <c r="H1792">
        <v>-0.90069115007786715</v>
      </c>
      <c r="J1792">
        <v>78.772321428571431</v>
      </c>
      <c r="K1792">
        <v>19</v>
      </c>
      <c r="V1792">
        <v>0</v>
      </c>
      <c r="W1792" s="36">
        <v>23</v>
      </c>
    </row>
    <row r="1793" spans="1:23">
      <c r="A1793" s="37">
        <v>1513</v>
      </c>
      <c r="B1793">
        <v>0</v>
      </c>
      <c r="C1793" s="36">
        <v>16</v>
      </c>
      <c r="E1793">
        <v>1766</v>
      </c>
      <c r="F1793">
        <v>12.487095260441111</v>
      </c>
      <c r="G1793">
        <v>10.512904739558889</v>
      </c>
      <c r="H1793">
        <v>1.4596487149301536</v>
      </c>
      <c r="J1793">
        <v>78.816964285714292</v>
      </c>
      <c r="K1793">
        <v>19</v>
      </c>
      <c r="V1793">
        <v>0</v>
      </c>
      <c r="W1793" s="36">
        <v>6</v>
      </c>
    </row>
    <row r="1794" spans="1:23">
      <c r="A1794" s="37">
        <v>6173</v>
      </c>
      <c r="B1794">
        <v>0</v>
      </c>
      <c r="C1794" s="36">
        <v>23</v>
      </c>
      <c r="E1794">
        <v>1767</v>
      </c>
      <c r="F1794">
        <v>12.487095260441111</v>
      </c>
      <c r="G1794">
        <v>-8.4870952604411105</v>
      </c>
      <c r="H1794">
        <v>-1.1783781930199873</v>
      </c>
      <c r="J1794">
        <v>78.861607142857153</v>
      </c>
      <c r="K1794">
        <v>19</v>
      </c>
      <c r="V1794">
        <v>0</v>
      </c>
      <c r="W1794" s="36">
        <v>5</v>
      </c>
    </row>
    <row r="1795" spans="1:23">
      <c r="A1795" s="37">
        <v>1419</v>
      </c>
      <c r="B1795">
        <v>0</v>
      </c>
      <c r="C1795" s="36">
        <v>6</v>
      </c>
      <c r="E1795">
        <v>1768</v>
      </c>
      <c r="F1795">
        <v>12.487095260441111</v>
      </c>
      <c r="G1795">
        <v>3.5129047395588895</v>
      </c>
      <c r="H1795">
        <v>0.48774406463273329</v>
      </c>
      <c r="J1795">
        <v>78.90625</v>
      </c>
      <c r="K1795">
        <v>19</v>
      </c>
      <c r="V1795">
        <v>0</v>
      </c>
      <c r="W1795" s="36">
        <v>25</v>
      </c>
    </row>
    <row r="1796" spans="1:23">
      <c r="A1796" s="37">
        <v>9150</v>
      </c>
      <c r="B1796">
        <v>0</v>
      </c>
      <c r="C1796" s="36">
        <v>5</v>
      </c>
      <c r="E1796">
        <v>1769</v>
      </c>
      <c r="F1796">
        <v>12.487095260441111</v>
      </c>
      <c r="G1796">
        <v>-7.4870952604411105</v>
      </c>
      <c r="H1796">
        <v>-1.0395346715489273</v>
      </c>
      <c r="J1796">
        <v>78.950892857142861</v>
      </c>
      <c r="K1796">
        <v>19</v>
      </c>
      <c r="V1796">
        <v>0</v>
      </c>
      <c r="W1796" s="36">
        <v>6</v>
      </c>
    </row>
    <row r="1797" spans="1:23">
      <c r="A1797" s="37">
        <v>7960</v>
      </c>
      <c r="B1797">
        <v>0</v>
      </c>
      <c r="C1797" s="36">
        <v>25</v>
      </c>
      <c r="E1797">
        <v>1770</v>
      </c>
      <c r="F1797">
        <v>12.487095260441111</v>
      </c>
      <c r="G1797">
        <v>-4.4870952604411105</v>
      </c>
      <c r="H1797">
        <v>-0.62300410713574705</v>
      </c>
      <c r="J1797">
        <v>78.995535714285722</v>
      </c>
      <c r="K1797">
        <v>20</v>
      </c>
      <c r="V1797">
        <v>0</v>
      </c>
      <c r="W1797" s="36">
        <v>9</v>
      </c>
    </row>
    <row r="1798" spans="1:23">
      <c r="A1798" s="37">
        <v>1250</v>
      </c>
      <c r="B1798">
        <v>0</v>
      </c>
      <c r="C1798" s="36">
        <v>6</v>
      </c>
      <c r="E1798">
        <v>1771</v>
      </c>
      <c r="F1798">
        <v>12.487095260441111</v>
      </c>
      <c r="G1798">
        <v>-6.4870952604411105</v>
      </c>
      <c r="H1798">
        <v>-0.90069115007786715</v>
      </c>
      <c r="J1798">
        <v>79.040178571428569</v>
      </c>
      <c r="K1798">
        <v>20</v>
      </c>
      <c r="V1798">
        <v>0</v>
      </c>
      <c r="W1798" s="36">
        <v>4</v>
      </c>
    </row>
    <row r="1799" spans="1:23">
      <c r="A1799" s="37">
        <v>9905</v>
      </c>
      <c r="B1799">
        <v>0</v>
      </c>
      <c r="C1799" s="36">
        <v>9</v>
      </c>
      <c r="E1799">
        <v>1772</v>
      </c>
      <c r="F1799">
        <v>12.487095260441111</v>
      </c>
      <c r="G1799">
        <v>-3.4870952604411105</v>
      </c>
      <c r="H1799">
        <v>-0.48416058566468706</v>
      </c>
      <c r="J1799">
        <v>79.084821428571431</v>
      </c>
      <c r="K1799">
        <v>20</v>
      </c>
      <c r="V1799">
        <v>0</v>
      </c>
      <c r="W1799" s="36">
        <v>13</v>
      </c>
    </row>
    <row r="1800" spans="1:23">
      <c r="A1800" s="37">
        <v>10691</v>
      </c>
      <c r="B1800">
        <v>0</v>
      </c>
      <c r="C1800" s="36">
        <v>4</v>
      </c>
      <c r="E1800">
        <v>1773</v>
      </c>
      <c r="F1800">
        <v>12.487095260441111</v>
      </c>
      <c r="G1800">
        <v>7.5129047395588895</v>
      </c>
      <c r="H1800">
        <v>1.0431181505169735</v>
      </c>
      <c r="J1800">
        <v>79.129464285714292</v>
      </c>
      <c r="K1800">
        <v>20</v>
      </c>
      <c r="V1800">
        <v>0</v>
      </c>
      <c r="W1800" s="36">
        <v>6</v>
      </c>
    </row>
    <row r="1801" spans="1:23">
      <c r="A1801" s="37">
        <v>7002</v>
      </c>
      <c r="B1801">
        <v>0</v>
      </c>
      <c r="C1801" s="36">
        <v>13</v>
      </c>
      <c r="E1801">
        <v>1774</v>
      </c>
      <c r="F1801">
        <v>12.487095260441111</v>
      </c>
      <c r="G1801">
        <v>3.5129047395588895</v>
      </c>
      <c r="H1801">
        <v>0.48774406463273329</v>
      </c>
      <c r="J1801">
        <v>79.174107142857153</v>
      </c>
      <c r="K1801">
        <v>20</v>
      </c>
      <c r="V1801">
        <v>0</v>
      </c>
      <c r="W1801" s="36">
        <v>13</v>
      </c>
    </row>
    <row r="1802" spans="1:23">
      <c r="A1802" s="37">
        <v>2952</v>
      </c>
      <c r="B1802">
        <v>0</v>
      </c>
      <c r="C1802" s="36">
        <v>6</v>
      </c>
      <c r="E1802">
        <v>1775</v>
      </c>
      <c r="F1802">
        <v>12.487095260441111</v>
      </c>
      <c r="G1802">
        <v>-8.4870952604411105</v>
      </c>
      <c r="H1802">
        <v>-1.1783781930199873</v>
      </c>
      <c r="J1802">
        <v>79.21875</v>
      </c>
      <c r="K1802">
        <v>20</v>
      </c>
      <c r="V1802">
        <v>0</v>
      </c>
      <c r="W1802" s="36">
        <v>20</v>
      </c>
    </row>
    <row r="1803" spans="1:23">
      <c r="A1803" s="37">
        <v>8439</v>
      </c>
      <c r="B1803">
        <v>0</v>
      </c>
      <c r="C1803" s="36">
        <v>13</v>
      </c>
      <c r="E1803">
        <v>1776</v>
      </c>
      <c r="F1803">
        <v>12.487095260441111</v>
      </c>
      <c r="G1803">
        <v>-1.4870952604411105</v>
      </c>
      <c r="H1803">
        <v>-0.20647354272256696</v>
      </c>
      <c r="J1803">
        <v>79.263392857142861</v>
      </c>
      <c r="K1803">
        <v>20</v>
      </c>
      <c r="V1803">
        <v>0</v>
      </c>
      <c r="W1803" s="36">
        <v>24</v>
      </c>
    </row>
    <row r="1804" spans="1:23">
      <c r="A1804" s="37">
        <v>762</v>
      </c>
      <c r="B1804">
        <v>0</v>
      </c>
      <c r="C1804" s="36">
        <v>20</v>
      </c>
      <c r="E1804">
        <v>1777</v>
      </c>
      <c r="F1804">
        <v>12.487095260441111</v>
      </c>
      <c r="G1804">
        <v>-4.4870952604411105</v>
      </c>
      <c r="H1804">
        <v>-0.62300410713574705</v>
      </c>
      <c r="J1804">
        <v>79.308035714285722</v>
      </c>
      <c r="K1804">
        <v>20</v>
      </c>
      <c r="V1804">
        <v>0</v>
      </c>
      <c r="W1804" s="36">
        <v>28</v>
      </c>
    </row>
    <row r="1805" spans="1:23">
      <c r="A1805" s="37">
        <v>2831</v>
      </c>
      <c r="B1805">
        <v>0</v>
      </c>
      <c r="C1805" s="36">
        <v>24</v>
      </c>
      <c r="E1805">
        <v>1778</v>
      </c>
      <c r="F1805">
        <v>12.487095260441111</v>
      </c>
      <c r="G1805">
        <v>-1.4870952604411105</v>
      </c>
      <c r="H1805">
        <v>-0.20647354272256696</v>
      </c>
      <c r="J1805">
        <v>79.352678571428569</v>
      </c>
      <c r="K1805">
        <v>20</v>
      </c>
      <c r="V1805">
        <v>0</v>
      </c>
      <c r="W1805" s="36">
        <v>8</v>
      </c>
    </row>
    <row r="1806" spans="1:23">
      <c r="A1806" s="37">
        <v>6977</v>
      </c>
      <c r="B1806">
        <v>0</v>
      </c>
      <c r="C1806" s="36">
        <v>28</v>
      </c>
      <c r="E1806">
        <v>1779</v>
      </c>
      <c r="F1806">
        <v>12.487095260441111</v>
      </c>
      <c r="G1806">
        <v>-6.4870952604411105</v>
      </c>
      <c r="H1806">
        <v>-0.90069115007786715</v>
      </c>
      <c r="J1806">
        <v>79.397321428571431</v>
      </c>
      <c r="K1806">
        <v>20</v>
      </c>
      <c r="V1806">
        <v>0</v>
      </c>
      <c r="W1806" s="36">
        <v>14</v>
      </c>
    </row>
    <row r="1807" spans="1:23">
      <c r="A1807" s="37">
        <v>6289</v>
      </c>
      <c r="B1807">
        <v>0</v>
      </c>
      <c r="C1807" s="36">
        <v>8</v>
      </c>
      <c r="E1807">
        <v>1780</v>
      </c>
      <c r="F1807">
        <v>12.487095260441111</v>
      </c>
      <c r="G1807">
        <v>5.5129047395588895</v>
      </c>
      <c r="H1807">
        <v>0.76543110757485333</v>
      </c>
      <c r="J1807">
        <v>79.441964285714292</v>
      </c>
      <c r="K1807">
        <v>20</v>
      </c>
      <c r="V1807">
        <v>0</v>
      </c>
      <c r="W1807" s="36">
        <v>4</v>
      </c>
    </row>
    <row r="1808" spans="1:23">
      <c r="A1808" s="37">
        <v>4168</v>
      </c>
      <c r="B1808">
        <v>0</v>
      </c>
      <c r="C1808" s="36">
        <v>14</v>
      </c>
      <c r="E1808">
        <v>1781</v>
      </c>
      <c r="F1808">
        <v>12.487095260441111</v>
      </c>
      <c r="G1808">
        <v>-7.4870952604411105</v>
      </c>
      <c r="H1808">
        <v>-1.0395346715489273</v>
      </c>
      <c r="J1808">
        <v>79.486607142857153</v>
      </c>
      <c r="K1808">
        <v>20</v>
      </c>
      <c r="V1808">
        <v>0</v>
      </c>
      <c r="W1808" s="36">
        <v>22</v>
      </c>
    </row>
    <row r="1809" spans="1:23">
      <c r="A1809" s="37">
        <v>8397</v>
      </c>
      <c r="B1809">
        <v>0</v>
      </c>
      <c r="C1809" s="36">
        <v>4</v>
      </c>
      <c r="E1809">
        <v>1782</v>
      </c>
      <c r="F1809">
        <v>12.487095260441111</v>
      </c>
      <c r="G1809">
        <v>-5.4870952604411105</v>
      </c>
      <c r="H1809">
        <v>-0.7618476286068071</v>
      </c>
      <c r="J1809">
        <v>79.53125</v>
      </c>
      <c r="K1809">
        <v>20</v>
      </c>
      <c r="V1809">
        <v>0</v>
      </c>
      <c r="W1809" s="36">
        <v>25</v>
      </c>
    </row>
    <row r="1810" spans="1:23">
      <c r="A1810" s="37">
        <v>9284</v>
      </c>
      <c r="B1810">
        <v>0</v>
      </c>
      <c r="C1810" s="36">
        <v>22</v>
      </c>
      <c r="E1810">
        <v>1783</v>
      </c>
      <c r="F1810">
        <v>12.487095260441111</v>
      </c>
      <c r="G1810">
        <v>10.512904739558889</v>
      </c>
      <c r="H1810">
        <v>1.4596487149301536</v>
      </c>
      <c r="J1810">
        <v>79.575892857142861</v>
      </c>
      <c r="K1810">
        <v>20</v>
      </c>
      <c r="V1810">
        <v>0</v>
      </c>
      <c r="W1810" s="36">
        <v>6</v>
      </c>
    </row>
    <row r="1811" spans="1:23">
      <c r="A1811" s="37">
        <v>6237</v>
      </c>
      <c r="B1811">
        <v>0</v>
      </c>
      <c r="C1811" s="36">
        <v>25</v>
      </c>
      <c r="E1811">
        <v>1784</v>
      </c>
      <c r="F1811">
        <v>12.487095260441111</v>
      </c>
      <c r="G1811">
        <v>10.512904739558889</v>
      </c>
      <c r="H1811">
        <v>1.4596487149301536</v>
      </c>
      <c r="J1811">
        <v>79.620535714285722</v>
      </c>
      <c r="K1811">
        <v>20</v>
      </c>
      <c r="V1811">
        <v>0</v>
      </c>
      <c r="W1811" s="36">
        <v>16</v>
      </c>
    </row>
    <row r="1812" spans="1:23">
      <c r="A1812" s="37">
        <v>3130</v>
      </c>
      <c r="B1812">
        <v>0</v>
      </c>
      <c r="C1812" s="36">
        <v>6</v>
      </c>
      <c r="E1812">
        <v>1785</v>
      </c>
      <c r="F1812">
        <v>12.487095260441111</v>
      </c>
      <c r="G1812">
        <v>-0.48709526044111051</v>
      </c>
      <c r="H1812">
        <v>-6.7630021251506911E-2</v>
      </c>
      <c r="J1812">
        <v>79.665178571428569</v>
      </c>
      <c r="K1812">
        <v>20</v>
      </c>
      <c r="V1812">
        <v>0</v>
      </c>
      <c r="W1812" s="36">
        <v>16</v>
      </c>
    </row>
    <row r="1813" spans="1:23">
      <c r="A1813" s="37">
        <v>1619</v>
      </c>
      <c r="B1813">
        <v>0</v>
      </c>
      <c r="C1813" s="36">
        <v>16</v>
      </c>
      <c r="E1813">
        <v>1786</v>
      </c>
      <c r="F1813">
        <v>12.487095260441111</v>
      </c>
      <c r="G1813">
        <v>-2.4870952604411105</v>
      </c>
      <c r="H1813">
        <v>-0.34531706419362701</v>
      </c>
      <c r="J1813">
        <v>79.709821428571431</v>
      </c>
      <c r="K1813">
        <v>20</v>
      </c>
      <c r="V1813">
        <v>0</v>
      </c>
      <c r="W1813" s="36">
        <v>4</v>
      </c>
    </row>
    <row r="1814" spans="1:23">
      <c r="A1814" s="37">
        <v>1990</v>
      </c>
      <c r="B1814">
        <v>0</v>
      </c>
      <c r="C1814" s="36">
        <v>16</v>
      </c>
      <c r="E1814">
        <v>1787</v>
      </c>
      <c r="F1814">
        <v>12.487095260441111</v>
      </c>
      <c r="G1814">
        <v>2.5129047395588895</v>
      </c>
      <c r="H1814">
        <v>0.34890054316167324</v>
      </c>
      <c r="J1814">
        <v>79.754464285714292</v>
      </c>
      <c r="K1814">
        <v>20</v>
      </c>
      <c r="V1814">
        <v>0</v>
      </c>
      <c r="W1814" s="36">
        <v>15</v>
      </c>
    </row>
    <row r="1815" spans="1:23">
      <c r="A1815" s="37">
        <v>5513</v>
      </c>
      <c r="B1815">
        <v>0</v>
      </c>
      <c r="C1815" s="36">
        <v>4</v>
      </c>
      <c r="E1815">
        <v>1788</v>
      </c>
      <c r="F1815">
        <v>12.487095260441111</v>
      </c>
      <c r="G1815">
        <v>-6.4870952604411105</v>
      </c>
      <c r="H1815">
        <v>-0.90069115007786715</v>
      </c>
      <c r="J1815">
        <v>79.799107142857153</v>
      </c>
      <c r="K1815">
        <v>20</v>
      </c>
      <c r="V1815">
        <v>0</v>
      </c>
      <c r="W1815" s="36">
        <v>13</v>
      </c>
    </row>
    <row r="1816" spans="1:23">
      <c r="A1816" s="37">
        <v>269</v>
      </c>
      <c r="B1816">
        <v>0</v>
      </c>
      <c r="C1816" s="36">
        <v>15</v>
      </c>
      <c r="E1816">
        <v>1789</v>
      </c>
      <c r="F1816">
        <v>12.487095260441111</v>
      </c>
      <c r="G1816">
        <v>3.5129047395588895</v>
      </c>
      <c r="H1816">
        <v>0.48774406463273329</v>
      </c>
      <c r="J1816">
        <v>79.84375</v>
      </c>
      <c r="K1816">
        <v>20</v>
      </c>
      <c r="V1816">
        <v>0</v>
      </c>
      <c r="W1816" s="36">
        <v>11</v>
      </c>
    </row>
    <row r="1817" spans="1:23">
      <c r="A1817" s="37">
        <v>8093</v>
      </c>
      <c r="B1817">
        <v>0</v>
      </c>
      <c r="C1817" s="36">
        <v>13</v>
      </c>
      <c r="E1817">
        <v>1790</v>
      </c>
      <c r="F1817">
        <v>12.487095260441111</v>
      </c>
      <c r="G1817">
        <v>10.512904739558889</v>
      </c>
      <c r="H1817">
        <v>1.4596487149301536</v>
      </c>
      <c r="J1817">
        <v>79.888392857142861</v>
      </c>
      <c r="K1817">
        <v>20</v>
      </c>
      <c r="V1817">
        <v>0</v>
      </c>
      <c r="W1817" s="36">
        <v>17</v>
      </c>
    </row>
    <row r="1818" spans="1:23">
      <c r="A1818" s="37">
        <v>10513</v>
      </c>
      <c r="B1818">
        <v>0</v>
      </c>
      <c r="C1818" s="36">
        <v>11</v>
      </c>
      <c r="E1818">
        <v>1791</v>
      </c>
      <c r="F1818">
        <v>12.487095260441111</v>
      </c>
      <c r="G1818">
        <v>-6.4870952604411105</v>
      </c>
      <c r="H1818">
        <v>-0.90069115007786715</v>
      </c>
      <c r="J1818">
        <v>79.933035714285722</v>
      </c>
      <c r="K1818">
        <v>20</v>
      </c>
      <c r="V1818">
        <v>0</v>
      </c>
      <c r="W1818" s="36">
        <v>4</v>
      </c>
    </row>
    <row r="1819" spans="1:23">
      <c r="A1819" s="37">
        <v>10177</v>
      </c>
      <c r="B1819">
        <v>0</v>
      </c>
      <c r="C1819" s="36">
        <v>17</v>
      </c>
      <c r="E1819">
        <v>1792</v>
      </c>
      <c r="F1819">
        <v>12.487095260441111</v>
      </c>
      <c r="G1819">
        <v>-7.4870952604411105</v>
      </c>
      <c r="H1819">
        <v>-1.0395346715489273</v>
      </c>
      <c r="J1819">
        <v>79.977678571428569</v>
      </c>
      <c r="K1819">
        <v>20</v>
      </c>
      <c r="V1819">
        <v>0</v>
      </c>
      <c r="W1819" s="36">
        <v>20</v>
      </c>
    </row>
    <row r="1820" spans="1:23">
      <c r="A1820" s="37">
        <v>2549</v>
      </c>
      <c r="B1820">
        <v>0</v>
      </c>
      <c r="C1820" s="36">
        <v>4</v>
      </c>
      <c r="E1820">
        <v>1793</v>
      </c>
      <c r="F1820">
        <v>12.487095260441111</v>
      </c>
      <c r="G1820">
        <v>12.512904739558889</v>
      </c>
      <c r="H1820">
        <v>1.7373357578722737</v>
      </c>
      <c r="J1820">
        <v>80.022321428571431</v>
      </c>
      <c r="K1820">
        <v>20</v>
      </c>
      <c r="V1820">
        <v>0</v>
      </c>
      <c r="W1820" s="36">
        <v>21</v>
      </c>
    </row>
    <row r="1821" spans="1:23">
      <c r="A1821" s="37">
        <v>5782</v>
      </c>
      <c r="B1821">
        <v>0</v>
      </c>
      <c r="C1821" s="36">
        <v>20</v>
      </c>
      <c r="E1821">
        <v>1794</v>
      </c>
      <c r="F1821">
        <v>12.487095260441111</v>
      </c>
      <c r="G1821">
        <v>-6.4870952604411105</v>
      </c>
      <c r="H1821">
        <v>-0.90069115007786715</v>
      </c>
      <c r="J1821">
        <v>80.066964285714292</v>
      </c>
      <c r="K1821">
        <v>20</v>
      </c>
      <c r="V1821">
        <v>0</v>
      </c>
      <c r="W1821" s="36">
        <v>16</v>
      </c>
    </row>
    <row r="1822" spans="1:23">
      <c r="A1822" s="37">
        <v>10057</v>
      </c>
      <c r="B1822">
        <v>0</v>
      </c>
      <c r="C1822" s="36">
        <v>21</v>
      </c>
      <c r="E1822">
        <v>1795</v>
      </c>
      <c r="F1822">
        <v>12.487095260441111</v>
      </c>
      <c r="G1822">
        <v>-3.4870952604411105</v>
      </c>
      <c r="H1822">
        <v>-0.48416058566468706</v>
      </c>
      <c r="J1822">
        <v>80.111607142857153</v>
      </c>
      <c r="K1822">
        <v>20</v>
      </c>
      <c r="V1822">
        <v>0</v>
      </c>
      <c r="W1822" s="36">
        <v>3</v>
      </c>
    </row>
    <row r="1823" spans="1:23">
      <c r="A1823" s="37">
        <v>10307</v>
      </c>
      <c r="B1823">
        <v>0</v>
      </c>
      <c r="C1823" s="36">
        <v>16</v>
      </c>
      <c r="E1823">
        <v>1796</v>
      </c>
      <c r="F1823">
        <v>12.487095260441111</v>
      </c>
      <c r="G1823">
        <v>-8.4870952604411105</v>
      </c>
      <c r="H1823">
        <v>-1.1783781930199873</v>
      </c>
      <c r="J1823">
        <v>80.15625</v>
      </c>
      <c r="K1823">
        <v>20</v>
      </c>
      <c r="V1823">
        <v>0</v>
      </c>
      <c r="W1823" s="36">
        <v>13</v>
      </c>
    </row>
    <row r="1824" spans="1:23">
      <c r="A1824" s="37">
        <v>8566</v>
      </c>
      <c r="B1824">
        <v>0</v>
      </c>
      <c r="C1824" s="36">
        <v>3</v>
      </c>
      <c r="E1824">
        <v>1797</v>
      </c>
      <c r="F1824">
        <v>12.487095260441111</v>
      </c>
      <c r="G1824">
        <v>0.51290473955888949</v>
      </c>
      <c r="H1824">
        <v>7.1213500219553139E-2</v>
      </c>
      <c r="J1824">
        <v>80.200892857142861</v>
      </c>
      <c r="K1824">
        <v>20</v>
      </c>
      <c r="V1824">
        <v>0</v>
      </c>
      <c r="W1824" s="36">
        <v>5</v>
      </c>
    </row>
    <row r="1825" spans="1:23">
      <c r="A1825" s="37">
        <v>2415</v>
      </c>
      <c r="B1825">
        <v>0</v>
      </c>
      <c r="C1825" s="36">
        <v>13</v>
      </c>
      <c r="E1825">
        <v>1798</v>
      </c>
      <c r="F1825">
        <v>12.487095260441111</v>
      </c>
      <c r="G1825">
        <v>-6.4870952604411105</v>
      </c>
      <c r="H1825">
        <v>-0.90069115007786715</v>
      </c>
      <c r="J1825">
        <v>80.245535714285722</v>
      </c>
      <c r="K1825">
        <v>20</v>
      </c>
      <c r="V1825">
        <v>0</v>
      </c>
      <c r="W1825" s="36">
        <v>7</v>
      </c>
    </row>
    <row r="1826" spans="1:23">
      <c r="A1826" s="37">
        <v>5684</v>
      </c>
      <c r="B1826">
        <v>0</v>
      </c>
      <c r="C1826" s="36">
        <v>5</v>
      </c>
      <c r="E1826">
        <v>1799</v>
      </c>
      <c r="F1826">
        <v>12.487095260441111</v>
      </c>
      <c r="G1826">
        <v>0.51290473955888949</v>
      </c>
      <c r="H1826">
        <v>7.1213500219553139E-2</v>
      </c>
      <c r="J1826">
        <v>80.290178571428569</v>
      </c>
      <c r="K1826">
        <v>20</v>
      </c>
      <c r="V1826">
        <v>0</v>
      </c>
      <c r="W1826" s="36">
        <v>20</v>
      </c>
    </row>
    <row r="1827" spans="1:23">
      <c r="A1827" s="37">
        <v>8334</v>
      </c>
      <c r="B1827">
        <v>0</v>
      </c>
      <c r="C1827" s="36">
        <v>7</v>
      </c>
      <c r="E1827">
        <v>1800</v>
      </c>
      <c r="F1827">
        <v>12.487095260441111</v>
      </c>
      <c r="G1827">
        <v>7.5129047395588895</v>
      </c>
      <c r="H1827">
        <v>1.0431181505169735</v>
      </c>
      <c r="J1827">
        <v>80.334821428571431</v>
      </c>
      <c r="K1827">
        <v>20</v>
      </c>
      <c r="V1827">
        <v>0</v>
      </c>
      <c r="W1827" s="36">
        <v>23</v>
      </c>
    </row>
    <row r="1828" spans="1:23">
      <c r="A1828" s="37">
        <v>9166</v>
      </c>
      <c r="B1828">
        <v>0</v>
      </c>
      <c r="C1828" s="36">
        <v>20</v>
      </c>
      <c r="E1828">
        <v>1801</v>
      </c>
      <c r="F1828">
        <v>12.487095260441111</v>
      </c>
      <c r="G1828">
        <v>11.512904739558889</v>
      </c>
      <c r="H1828">
        <v>1.5984922364012137</v>
      </c>
      <c r="J1828">
        <v>80.379464285714292</v>
      </c>
      <c r="K1828">
        <v>20</v>
      </c>
      <c r="V1828">
        <v>0</v>
      </c>
      <c r="W1828" s="36">
        <v>4</v>
      </c>
    </row>
    <row r="1829" spans="1:23">
      <c r="A1829" s="37">
        <v>1440</v>
      </c>
      <c r="B1829">
        <v>0</v>
      </c>
      <c r="C1829" s="36">
        <v>23</v>
      </c>
      <c r="E1829">
        <v>1802</v>
      </c>
      <c r="F1829">
        <v>12.487095260441111</v>
      </c>
      <c r="G1829">
        <v>15.512904739558889</v>
      </c>
      <c r="H1829">
        <v>2.1538663222854537</v>
      </c>
      <c r="J1829">
        <v>80.424107142857153</v>
      </c>
      <c r="K1829">
        <v>20</v>
      </c>
      <c r="V1829">
        <v>0</v>
      </c>
      <c r="W1829" s="36">
        <v>13</v>
      </c>
    </row>
    <row r="1830" spans="1:23">
      <c r="A1830" s="37">
        <v>78</v>
      </c>
      <c r="B1830">
        <v>0</v>
      </c>
      <c r="C1830" s="36">
        <v>4</v>
      </c>
      <c r="E1830">
        <v>1803</v>
      </c>
      <c r="F1830">
        <v>12.487095260441111</v>
      </c>
      <c r="G1830">
        <v>-4.4870952604411105</v>
      </c>
      <c r="H1830">
        <v>-0.62300410713574705</v>
      </c>
      <c r="J1830">
        <v>80.46875</v>
      </c>
      <c r="K1830">
        <v>20</v>
      </c>
      <c r="V1830">
        <v>0</v>
      </c>
      <c r="W1830" s="36">
        <v>15</v>
      </c>
    </row>
    <row r="1831" spans="1:23">
      <c r="A1831" s="37">
        <v>5441</v>
      </c>
      <c r="B1831">
        <v>0</v>
      </c>
      <c r="C1831" s="36">
        <v>13</v>
      </c>
      <c r="E1831">
        <v>1804</v>
      </c>
      <c r="F1831">
        <v>12.487095260441111</v>
      </c>
      <c r="G1831">
        <v>1.5129047395588895</v>
      </c>
      <c r="H1831">
        <v>0.21005702169061319</v>
      </c>
      <c r="J1831">
        <v>80.513392857142861</v>
      </c>
      <c r="K1831">
        <v>20</v>
      </c>
      <c r="V1831">
        <v>0</v>
      </c>
      <c r="W1831" s="36">
        <v>23</v>
      </c>
    </row>
    <row r="1832" spans="1:23">
      <c r="A1832" s="37">
        <v>5302</v>
      </c>
      <c r="B1832">
        <v>0</v>
      </c>
      <c r="C1832" s="36">
        <v>15</v>
      </c>
      <c r="E1832">
        <v>1805</v>
      </c>
      <c r="F1832">
        <v>12.487095260441111</v>
      </c>
      <c r="G1832">
        <v>-8.4870952604411105</v>
      </c>
      <c r="H1832">
        <v>-1.1783781930199873</v>
      </c>
      <c r="J1832">
        <v>80.558035714285722</v>
      </c>
      <c r="K1832">
        <v>20</v>
      </c>
      <c r="V1832">
        <v>0</v>
      </c>
      <c r="W1832" s="36">
        <v>7</v>
      </c>
    </row>
    <row r="1833" spans="1:23">
      <c r="A1833" s="37">
        <v>4687</v>
      </c>
      <c r="B1833">
        <v>0</v>
      </c>
      <c r="C1833" s="36">
        <v>23</v>
      </c>
      <c r="E1833">
        <v>1806</v>
      </c>
      <c r="F1833">
        <v>12.487095260441111</v>
      </c>
      <c r="G1833">
        <v>9.5129047395588895</v>
      </c>
      <c r="H1833">
        <v>1.3208051934590936</v>
      </c>
      <c r="J1833">
        <v>80.602678571428569</v>
      </c>
      <c r="K1833">
        <v>20</v>
      </c>
      <c r="V1833">
        <v>0</v>
      </c>
      <c r="W1833" s="36">
        <v>7</v>
      </c>
    </row>
    <row r="1834" spans="1:23">
      <c r="A1834" s="37">
        <v>1087</v>
      </c>
      <c r="B1834">
        <v>0</v>
      </c>
      <c r="C1834" s="36">
        <v>7</v>
      </c>
      <c r="E1834">
        <v>1807</v>
      </c>
      <c r="F1834">
        <v>12.487095260441111</v>
      </c>
      <c r="G1834">
        <v>12.512904739558889</v>
      </c>
      <c r="H1834">
        <v>1.7373357578722737</v>
      </c>
      <c r="J1834">
        <v>80.647321428571431</v>
      </c>
      <c r="K1834">
        <v>20</v>
      </c>
      <c r="V1834">
        <v>0</v>
      </c>
      <c r="W1834" s="36">
        <v>9</v>
      </c>
    </row>
    <row r="1835" spans="1:23">
      <c r="A1835" s="37">
        <v>6859</v>
      </c>
      <c r="B1835">
        <v>0</v>
      </c>
      <c r="C1835" s="36">
        <v>7</v>
      </c>
      <c r="E1835">
        <v>1808</v>
      </c>
      <c r="F1835">
        <v>12.487095260441111</v>
      </c>
      <c r="G1835">
        <v>-6.4870952604411105</v>
      </c>
      <c r="H1835">
        <v>-0.90069115007786715</v>
      </c>
      <c r="J1835">
        <v>80.691964285714292</v>
      </c>
      <c r="K1835">
        <v>20</v>
      </c>
      <c r="V1835">
        <v>0</v>
      </c>
      <c r="W1835" s="36">
        <v>23</v>
      </c>
    </row>
    <row r="1836" spans="1:23">
      <c r="A1836" s="37">
        <v>9860</v>
      </c>
      <c r="B1836">
        <v>0</v>
      </c>
      <c r="C1836" s="36">
        <v>9</v>
      </c>
      <c r="E1836">
        <v>1809</v>
      </c>
      <c r="F1836">
        <v>12.487095260441111</v>
      </c>
      <c r="G1836">
        <v>3.5129047395588895</v>
      </c>
      <c r="H1836">
        <v>0.48774406463273329</v>
      </c>
      <c r="J1836">
        <v>80.736607142857153</v>
      </c>
      <c r="K1836">
        <v>20</v>
      </c>
      <c r="V1836">
        <v>0</v>
      </c>
      <c r="W1836" s="36">
        <v>9</v>
      </c>
    </row>
    <row r="1837" spans="1:23">
      <c r="A1837" s="37">
        <v>7129</v>
      </c>
      <c r="B1837">
        <v>0</v>
      </c>
      <c r="C1837" s="36">
        <v>23</v>
      </c>
      <c r="E1837">
        <v>1810</v>
      </c>
      <c r="F1837">
        <v>12.487095260441111</v>
      </c>
      <c r="G1837">
        <v>3.5129047395588895</v>
      </c>
      <c r="H1837">
        <v>0.48774406463273329</v>
      </c>
      <c r="J1837">
        <v>80.78125</v>
      </c>
      <c r="K1837">
        <v>20</v>
      </c>
      <c r="V1837">
        <v>0</v>
      </c>
      <c r="W1837" s="36">
        <v>8</v>
      </c>
    </row>
    <row r="1838" spans="1:23">
      <c r="A1838" s="37">
        <v>5866</v>
      </c>
      <c r="B1838">
        <v>0</v>
      </c>
      <c r="C1838" s="36">
        <v>9</v>
      </c>
      <c r="E1838">
        <v>1811</v>
      </c>
      <c r="F1838">
        <v>12.487095260441111</v>
      </c>
      <c r="G1838">
        <v>-8.4870952604411105</v>
      </c>
      <c r="H1838">
        <v>-1.1783781930199873</v>
      </c>
      <c r="J1838">
        <v>80.825892857142861</v>
      </c>
      <c r="K1838">
        <v>20</v>
      </c>
      <c r="V1838">
        <v>0</v>
      </c>
      <c r="W1838" s="36">
        <v>6</v>
      </c>
    </row>
    <row r="1839" spans="1:23">
      <c r="A1839" s="37">
        <v>10521</v>
      </c>
      <c r="B1839">
        <v>0</v>
      </c>
      <c r="C1839" s="36">
        <v>8</v>
      </c>
      <c r="E1839">
        <v>1812</v>
      </c>
      <c r="F1839">
        <v>12.487095260441111</v>
      </c>
      <c r="G1839">
        <v>2.5129047395588895</v>
      </c>
      <c r="H1839">
        <v>0.34890054316167324</v>
      </c>
      <c r="J1839">
        <v>80.870535714285722</v>
      </c>
      <c r="K1839">
        <v>20</v>
      </c>
      <c r="V1839">
        <v>0</v>
      </c>
      <c r="W1839" s="36">
        <v>24</v>
      </c>
    </row>
    <row r="1840" spans="1:23">
      <c r="A1840" s="37">
        <v>7393</v>
      </c>
      <c r="B1840">
        <v>0</v>
      </c>
      <c r="C1840" s="36">
        <v>6</v>
      </c>
      <c r="E1840">
        <v>1813</v>
      </c>
      <c r="F1840">
        <v>12.487095260441111</v>
      </c>
      <c r="G1840">
        <v>0.51290473955888949</v>
      </c>
      <c r="H1840">
        <v>7.1213500219553139E-2</v>
      </c>
      <c r="J1840">
        <v>80.915178571428569</v>
      </c>
      <c r="K1840">
        <v>20</v>
      </c>
      <c r="V1840">
        <v>0</v>
      </c>
      <c r="W1840" s="36">
        <v>11</v>
      </c>
    </row>
    <row r="1841" spans="1:23">
      <c r="A1841" s="37">
        <v>7849</v>
      </c>
      <c r="B1841">
        <v>0</v>
      </c>
      <c r="C1841" s="36">
        <v>24</v>
      </c>
      <c r="E1841">
        <v>1814</v>
      </c>
      <c r="F1841">
        <v>12.487095260441111</v>
      </c>
      <c r="G1841">
        <v>-1.4870952604411105</v>
      </c>
      <c r="H1841">
        <v>-0.20647354272256696</v>
      </c>
      <c r="J1841">
        <v>80.959821428571431</v>
      </c>
      <c r="K1841">
        <v>20</v>
      </c>
      <c r="V1841">
        <v>0</v>
      </c>
      <c r="W1841" s="36">
        <v>14</v>
      </c>
    </row>
    <row r="1842" spans="1:23">
      <c r="A1842" s="37">
        <v>332</v>
      </c>
      <c r="B1842">
        <v>0</v>
      </c>
      <c r="C1842" s="36">
        <v>11</v>
      </c>
      <c r="E1842">
        <v>1815</v>
      </c>
      <c r="F1842">
        <v>12.487095260441111</v>
      </c>
      <c r="G1842">
        <v>4.5129047395588895</v>
      </c>
      <c r="H1842">
        <v>0.62658758610379328</v>
      </c>
      <c r="J1842">
        <v>81.004464285714292</v>
      </c>
      <c r="K1842">
        <v>20</v>
      </c>
      <c r="V1842">
        <v>0</v>
      </c>
      <c r="W1842" s="36">
        <v>22</v>
      </c>
    </row>
    <row r="1843" spans="1:23">
      <c r="A1843" s="37">
        <v>9847</v>
      </c>
      <c r="B1843">
        <v>0</v>
      </c>
      <c r="C1843" s="36">
        <v>14</v>
      </c>
      <c r="E1843">
        <v>1816</v>
      </c>
      <c r="F1843">
        <v>12.487095260441111</v>
      </c>
      <c r="G1843">
        <v>-8.4870952604411105</v>
      </c>
      <c r="H1843">
        <v>-1.1783781930199873</v>
      </c>
      <c r="J1843">
        <v>81.049107142857153</v>
      </c>
      <c r="K1843">
        <v>20</v>
      </c>
      <c r="V1843">
        <v>0</v>
      </c>
      <c r="W1843" s="36">
        <v>8</v>
      </c>
    </row>
    <row r="1844" spans="1:23">
      <c r="A1844" s="37">
        <v>531</v>
      </c>
      <c r="B1844">
        <v>0</v>
      </c>
      <c r="C1844" s="36">
        <v>22</v>
      </c>
      <c r="E1844">
        <v>1817</v>
      </c>
      <c r="F1844">
        <v>12.487095260441111</v>
      </c>
      <c r="G1844">
        <v>7.5129047395588895</v>
      </c>
      <c r="H1844">
        <v>1.0431181505169735</v>
      </c>
      <c r="J1844">
        <v>81.09375</v>
      </c>
      <c r="K1844">
        <v>20</v>
      </c>
      <c r="V1844">
        <v>0</v>
      </c>
      <c r="W1844" s="36">
        <v>17</v>
      </c>
    </row>
    <row r="1845" spans="1:23">
      <c r="A1845" s="37">
        <v>9576</v>
      </c>
      <c r="B1845">
        <v>0</v>
      </c>
      <c r="C1845" s="36">
        <v>8</v>
      </c>
      <c r="E1845">
        <v>1818</v>
      </c>
      <c r="F1845">
        <v>12.487095260441111</v>
      </c>
      <c r="G1845">
        <v>8.5129047395588895</v>
      </c>
      <c r="H1845">
        <v>1.1819616719880335</v>
      </c>
      <c r="J1845">
        <v>81.138392857142861</v>
      </c>
      <c r="K1845">
        <v>20</v>
      </c>
      <c r="V1845">
        <v>0</v>
      </c>
      <c r="W1845" s="36">
        <v>5</v>
      </c>
    </row>
    <row r="1846" spans="1:23">
      <c r="A1846" s="37">
        <v>6906</v>
      </c>
      <c r="B1846">
        <v>0</v>
      </c>
      <c r="C1846" s="36">
        <v>17</v>
      </c>
      <c r="E1846">
        <v>1819</v>
      </c>
      <c r="F1846">
        <v>12.487095260441111</v>
      </c>
      <c r="G1846">
        <v>3.5129047395588895</v>
      </c>
      <c r="H1846">
        <v>0.48774406463273329</v>
      </c>
      <c r="J1846">
        <v>81.183035714285722</v>
      </c>
      <c r="K1846">
        <v>20</v>
      </c>
      <c r="V1846">
        <v>0</v>
      </c>
      <c r="W1846" s="36">
        <v>14</v>
      </c>
    </row>
    <row r="1847" spans="1:23">
      <c r="A1847" s="37">
        <v>7419</v>
      </c>
      <c r="B1847">
        <v>0</v>
      </c>
      <c r="C1847" s="36">
        <v>5</v>
      </c>
      <c r="E1847">
        <v>1820</v>
      </c>
      <c r="F1847">
        <v>12.487095260441111</v>
      </c>
      <c r="G1847">
        <v>-9.4870952604411105</v>
      </c>
      <c r="H1847">
        <v>-1.3172217144910474</v>
      </c>
      <c r="J1847">
        <v>81.227678571428569</v>
      </c>
      <c r="K1847">
        <v>20</v>
      </c>
      <c r="V1847">
        <v>0</v>
      </c>
      <c r="W1847" s="36">
        <v>14</v>
      </c>
    </row>
    <row r="1848" spans="1:23">
      <c r="A1848" s="37">
        <v>3170</v>
      </c>
      <c r="B1848">
        <v>0</v>
      </c>
      <c r="C1848" s="36">
        <v>14</v>
      </c>
      <c r="E1848">
        <v>1821</v>
      </c>
      <c r="F1848">
        <v>12.487095260441111</v>
      </c>
      <c r="G1848">
        <v>0.51290473955888949</v>
      </c>
      <c r="H1848">
        <v>7.1213500219553139E-2</v>
      </c>
      <c r="J1848">
        <v>81.272321428571431</v>
      </c>
      <c r="K1848">
        <v>20</v>
      </c>
      <c r="V1848">
        <v>0</v>
      </c>
      <c r="W1848" s="36">
        <v>22</v>
      </c>
    </row>
    <row r="1849" spans="1:23">
      <c r="A1849" s="37">
        <v>8527</v>
      </c>
      <c r="B1849">
        <v>0</v>
      </c>
      <c r="C1849" s="36">
        <v>14</v>
      </c>
      <c r="E1849">
        <v>1822</v>
      </c>
      <c r="F1849">
        <v>12.487095260441111</v>
      </c>
      <c r="G1849">
        <v>-7.4870952604411105</v>
      </c>
      <c r="H1849">
        <v>-1.0395346715489273</v>
      </c>
      <c r="J1849">
        <v>81.316964285714292</v>
      </c>
      <c r="K1849">
        <v>20</v>
      </c>
      <c r="V1849">
        <v>0</v>
      </c>
      <c r="W1849" s="36">
        <v>0</v>
      </c>
    </row>
    <row r="1850" spans="1:23">
      <c r="A1850" s="37">
        <v>7872</v>
      </c>
      <c r="B1850">
        <v>0</v>
      </c>
      <c r="C1850" s="36">
        <v>22</v>
      </c>
      <c r="E1850">
        <v>1823</v>
      </c>
      <c r="F1850">
        <v>12.487095260441111</v>
      </c>
      <c r="G1850">
        <v>-5.4870952604411105</v>
      </c>
      <c r="H1850">
        <v>-0.7618476286068071</v>
      </c>
      <c r="J1850">
        <v>81.361607142857153</v>
      </c>
      <c r="K1850">
        <v>20</v>
      </c>
      <c r="V1850">
        <v>0</v>
      </c>
      <c r="W1850" s="36">
        <v>5</v>
      </c>
    </row>
    <row r="1851" spans="1:23">
      <c r="A1851" s="37">
        <v>9931</v>
      </c>
      <c r="B1851">
        <v>0</v>
      </c>
      <c r="C1851" s="36">
        <v>0</v>
      </c>
      <c r="E1851">
        <v>1824</v>
      </c>
      <c r="F1851">
        <v>12.487095260441111</v>
      </c>
      <c r="G1851">
        <v>7.5129047395588895</v>
      </c>
      <c r="H1851">
        <v>1.0431181505169735</v>
      </c>
      <c r="J1851">
        <v>81.40625</v>
      </c>
      <c r="K1851">
        <v>20</v>
      </c>
      <c r="V1851">
        <v>0</v>
      </c>
      <c r="W1851" s="36">
        <v>15</v>
      </c>
    </row>
    <row r="1852" spans="1:23">
      <c r="A1852" s="37">
        <v>10595</v>
      </c>
      <c r="B1852">
        <v>0</v>
      </c>
      <c r="C1852" s="36">
        <v>5</v>
      </c>
      <c r="E1852">
        <v>1825</v>
      </c>
      <c r="F1852">
        <v>12.487095260441111</v>
      </c>
      <c r="G1852">
        <v>10.512904739558889</v>
      </c>
      <c r="H1852">
        <v>1.4596487149301536</v>
      </c>
      <c r="J1852">
        <v>81.450892857142861</v>
      </c>
      <c r="K1852">
        <v>20</v>
      </c>
      <c r="V1852">
        <v>0</v>
      </c>
      <c r="W1852" s="36">
        <v>4</v>
      </c>
    </row>
    <row r="1853" spans="1:23">
      <c r="A1853" s="37">
        <v>4609</v>
      </c>
      <c r="B1853">
        <v>0</v>
      </c>
      <c r="C1853" s="36">
        <v>15</v>
      </c>
      <c r="E1853">
        <v>1826</v>
      </c>
      <c r="F1853">
        <v>12.487095260441111</v>
      </c>
      <c r="G1853">
        <v>-8.4870952604411105</v>
      </c>
      <c r="H1853">
        <v>-1.1783781930199873</v>
      </c>
      <c r="J1853">
        <v>81.495535714285722</v>
      </c>
      <c r="K1853">
        <v>20</v>
      </c>
      <c r="V1853">
        <v>0</v>
      </c>
      <c r="W1853" s="36">
        <v>27</v>
      </c>
    </row>
    <row r="1854" spans="1:23">
      <c r="A1854" s="37">
        <v>5010</v>
      </c>
      <c r="B1854">
        <v>0</v>
      </c>
      <c r="C1854" s="36">
        <v>4</v>
      </c>
      <c r="E1854">
        <v>1827</v>
      </c>
      <c r="F1854">
        <v>12.487095260441111</v>
      </c>
      <c r="G1854">
        <v>0.51290473955888949</v>
      </c>
      <c r="H1854">
        <v>7.1213500219553139E-2</v>
      </c>
      <c r="J1854">
        <v>81.540178571428569</v>
      </c>
      <c r="K1854">
        <v>20</v>
      </c>
      <c r="V1854">
        <v>0</v>
      </c>
      <c r="W1854" s="36">
        <v>3</v>
      </c>
    </row>
    <row r="1855" spans="1:23">
      <c r="A1855" s="37">
        <v>4427</v>
      </c>
      <c r="B1855">
        <v>0</v>
      </c>
      <c r="C1855" s="36">
        <v>27</v>
      </c>
      <c r="E1855">
        <v>1828</v>
      </c>
      <c r="F1855">
        <v>12.487095260441111</v>
      </c>
      <c r="G1855">
        <v>2.5129047395588895</v>
      </c>
      <c r="H1855">
        <v>0.34890054316167324</v>
      </c>
      <c r="J1855">
        <v>81.584821428571431</v>
      </c>
      <c r="K1855">
        <v>20</v>
      </c>
      <c r="V1855">
        <v>0</v>
      </c>
      <c r="W1855" s="36">
        <v>20</v>
      </c>
    </row>
    <row r="1856" spans="1:23">
      <c r="A1856" s="37">
        <v>11148</v>
      </c>
      <c r="B1856">
        <v>0</v>
      </c>
      <c r="C1856" s="36">
        <v>3</v>
      </c>
      <c r="E1856">
        <v>1829</v>
      </c>
      <c r="F1856">
        <v>12.487095260441111</v>
      </c>
      <c r="G1856">
        <v>10.512904739558889</v>
      </c>
      <c r="H1856">
        <v>1.4596487149301536</v>
      </c>
      <c r="J1856">
        <v>81.629464285714292</v>
      </c>
      <c r="K1856">
        <v>20</v>
      </c>
      <c r="V1856">
        <v>0</v>
      </c>
      <c r="W1856" s="36">
        <v>13</v>
      </c>
    </row>
    <row r="1857" spans="1:23">
      <c r="A1857" s="37">
        <v>1168</v>
      </c>
      <c r="B1857">
        <v>0</v>
      </c>
      <c r="C1857" s="36">
        <v>20</v>
      </c>
      <c r="E1857">
        <v>1830</v>
      </c>
      <c r="F1857">
        <v>12.487095260441111</v>
      </c>
      <c r="G1857">
        <v>-5.4870952604411105</v>
      </c>
      <c r="H1857">
        <v>-0.7618476286068071</v>
      </c>
      <c r="J1857">
        <v>81.674107142857153</v>
      </c>
      <c r="K1857">
        <v>20</v>
      </c>
      <c r="V1857">
        <v>0</v>
      </c>
      <c r="W1857" s="36">
        <v>19</v>
      </c>
    </row>
    <row r="1858" spans="1:23">
      <c r="A1858" s="37">
        <v>9595</v>
      </c>
      <c r="B1858">
        <v>0</v>
      </c>
      <c r="C1858" s="36">
        <v>13</v>
      </c>
      <c r="E1858">
        <v>1831</v>
      </c>
      <c r="F1858">
        <v>12.487095260441111</v>
      </c>
      <c r="G1858">
        <v>-5.4870952604411105</v>
      </c>
      <c r="H1858">
        <v>-0.7618476286068071</v>
      </c>
      <c r="J1858">
        <v>81.71875</v>
      </c>
      <c r="K1858">
        <v>20</v>
      </c>
      <c r="V1858">
        <v>0</v>
      </c>
      <c r="W1858" s="36">
        <v>28</v>
      </c>
    </row>
    <row r="1859" spans="1:23">
      <c r="A1859" s="37">
        <v>10163</v>
      </c>
      <c r="B1859">
        <v>0</v>
      </c>
      <c r="C1859" s="36">
        <v>19</v>
      </c>
      <c r="E1859">
        <v>1832</v>
      </c>
      <c r="F1859">
        <v>12.487095260441111</v>
      </c>
      <c r="G1859">
        <v>-3.4870952604411105</v>
      </c>
      <c r="H1859">
        <v>-0.48416058566468706</v>
      </c>
      <c r="J1859">
        <v>81.763392857142861</v>
      </c>
      <c r="K1859">
        <v>20</v>
      </c>
      <c r="V1859">
        <v>0</v>
      </c>
      <c r="W1859" s="36">
        <v>6</v>
      </c>
    </row>
    <row r="1860" spans="1:23">
      <c r="A1860" s="37">
        <v>2886</v>
      </c>
      <c r="B1860">
        <v>0</v>
      </c>
      <c r="C1860" s="36">
        <v>28</v>
      </c>
      <c r="E1860">
        <v>1833</v>
      </c>
      <c r="F1860">
        <v>12.487095260441111</v>
      </c>
      <c r="G1860">
        <v>10.512904739558889</v>
      </c>
      <c r="H1860">
        <v>1.4596487149301536</v>
      </c>
      <c r="J1860">
        <v>81.808035714285722</v>
      </c>
      <c r="K1860">
        <v>20</v>
      </c>
      <c r="V1860">
        <v>0</v>
      </c>
      <c r="W1860" s="36">
        <v>6</v>
      </c>
    </row>
    <row r="1861" spans="1:23">
      <c r="A1861" s="37">
        <v>6710</v>
      </c>
      <c r="B1861">
        <v>0</v>
      </c>
      <c r="C1861" s="36">
        <v>6</v>
      </c>
      <c r="E1861">
        <v>1834</v>
      </c>
      <c r="F1861">
        <v>12.487095260441111</v>
      </c>
      <c r="G1861">
        <v>-3.4870952604411105</v>
      </c>
      <c r="H1861">
        <v>-0.48416058566468706</v>
      </c>
      <c r="J1861">
        <v>81.852678571428569</v>
      </c>
      <c r="K1861">
        <v>20</v>
      </c>
      <c r="V1861">
        <v>0</v>
      </c>
      <c r="W1861" s="36">
        <v>22</v>
      </c>
    </row>
    <row r="1862" spans="1:23">
      <c r="A1862" s="37">
        <v>5316</v>
      </c>
      <c r="B1862">
        <v>0</v>
      </c>
      <c r="C1862" s="36">
        <v>6</v>
      </c>
      <c r="E1862">
        <v>1835</v>
      </c>
      <c r="F1862">
        <v>12.487095260441111</v>
      </c>
      <c r="G1862">
        <v>-4.4870952604411105</v>
      </c>
      <c r="H1862">
        <v>-0.62300410713574705</v>
      </c>
      <c r="J1862">
        <v>81.897321428571431</v>
      </c>
      <c r="K1862">
        <v>20</v>
      </c>
      <c r="V1862">
        <v>0</v>
      </c>
      <c r="W1862" s="36">
        <v>16</v>
      </c>
    </row>
    <row r="1863" spans="1:23">
      <c r="A1863" s="37">
        <v>9029</v>
      </c>
      <c r="B1863">
        <v>0</v>
      </c>
      <c r="C1863" s="36">
        <v>22</v>
      </c>
      <c r="E1863">
        <v>1836</v>
      </c>
      <c r="F1863">
        <v>12.487095260441111</v>
      </c>
      <c r="G1863">
        <v>-6.4870952604411105</v>
      </c>
      <c r="H1863">
        <v>-0.90069115007786715</v>
      </c>
      <c r="J1863">
        <v>81.941964285714292</v>
      </c>
      <c r="K1863">
        <v>20</v>
      </c>
      <c r="V1863">
        <v>0</v>
      </c>
      <c r="W1863" s="36">
        <v>13</v>
      </c>
    </row>
    <row r="1864" spans="1:23">
      <c r="A1864" s="37">
        <v>521</v>
      </c>
      <c r="B1864">
        <v>0</v>
      </c>
      <c r="C1864" s="36">
        <v>16</v>
      </c>
      <c r="E1864">
        <v>1837</v>
      </c>
      <c r="F1864">
        <v>12.487095260441111</v>
      </c>
      <c r="G1864">
        <v>11.512904739558889</v>
      </c>
      <c r="H1864">
        <v>1.5984922364012137</v>
      </c>
      <c r="J1864">
        <v>81.986607142857153</v>
      </c>
      <c r="K1864">
        <v>20</v>
      </c>
      <c r="V1864">
        <v>0</v>
      </c>
      <c r="W1864" s="36">
        <v>3</v>
      </c>
    </row>
    <row r="1865" spans="1:23">
      <c r="A1865" s="37">
        <v>1459</v>
      </c>
      <c r="B1865">
        <v>0</v>
      </c>
      <c r="C1865" s="36">
        <v>13</v>
      </c>
      <c r="E1865">
        <v>1838</v>
      </c>
      <c r="F1865">
        <v>12.487095260441111</v>
      </c>
      <c r="G1865">
        <v>-1.4870952604411105</v>
      </c>
      <c r="H1865">
        <v>-0.20647354272256696</v>
      </c>
      <c r="J1865">
        <v>82.03125</v>
      </c>
      <c r="K1865">
        <v>20</v>
      </c>
      <c r="V1865">
        <v>0</v>
      </c>
      <c r="W1865" s="36">
        <v>14</v>
      </c>
    </row>
    <row r="1866" spans="1:23">
      <c r="A1866" s="37">
        <v>10241</v>
      </c>
      <c r="B1866">
        <v>0</v>
      </c>
      <c r="C1866" s="36">
        <v>3</v>
      </c>
      <c r="E1866">
        <v>1839</v>
      </c>
      <c r="F1866">
        <v>12.487095260441111</v>
      </c>
      <c r="G1866">
        <v>1.5129047395588895</v>
      </c>
      <c r="H1866">
        <v>0.21005702169061319</v>
      </c>
      <c r="J1866">
        <v>82.075892857142861</v>
      </c>
      <c r="K1866">
        <v>20</v>
      </c>
      <c r="V1866">
        <v>0</v>
      </c>
      <c r="W1866" s="36">
        <v>13</v>
      </c>
    </row>
    <row r="1867" spans="1:23">
      <c r="A1867" s="37">
        <v>1630</v>
      </c>
      <c r="B1867">
        <v>0</v>
      </c>
      <c r="C1867" s="36">
        <v>14</v>
      </c>
      <c r="E1867">
        <v>1840</v>
      </c>
      <c r="F1867">
        <v>12.487095260441111</v>
      </c>
      <c r="G1867">
        <v>9.5129047395588895</v>
      </c>
      <c r="H1867">
        <v>1.3208051934590936</v>
      </c>
      <c r="J1867">
        <v>82.120535714285722</v>
      </c>
      <c r="K1867">
        <v>20</v>
      </c>
      <c r="V1867">
        <v>0</v>
      </c>
      <c r="W1867" s="36">
        <v>19</v>
      </c>
    </row>
    <row r="1868" spans="1:23">
      <c r="A1868" s="37">
        <v>3254</v>
      </c>
      <c r="B1868">
        <v>0</v>
      </c>
      <c r="C1868" s="36">
        <v>13</v>
      </c>
      <c r="E1868">
        <v>1841</v>
      </c>
      <c r="F1868">
        <v>12.487095260441111</v>
      </c>
      <c r="G1868">
        <v>-4.4870952604411105</v>
      </c>
      <c r="H1868">
        <v>-0.62300410713574705</v>
      </c>
      <c r="J1868">
        <v>82.165178571428569</v>
      </c>
      <c r="K1868">
        <v>20</v>
      </c>
      <c r="V1868">
        <v>0</v>
      </c>
      <c r="W1868" s="36">
        <v>18</v>
      </c>
    </row>
    <row r="1869" spans="1:23">
      <c r="A1869" s="37">
        <v>9064</v>
      </c>
      <c r="B1869">
        <v>0</v>
      </c>
      <c r="C1869" s="36">
        <v>19</v>
      </c>
      <c r="E1869">
        <v>1842</v>
      </c>
      <c r="F1869">
        <v>12.487095260441111</v>
      </c>
      <c r="G1869">
        <v>4.5129047395588895</v>
      </c>
      <c r="H1869">
        <v>0.62658758610379328</v>
      </c>
      <c r="J1869">
        <v>82.209821428571431</v>
      </c>
      <c r="K1869">
        <v>20</v>
      </c>
      <c r="V1869">
        <v>0</v>
      </c>
      <c r="W1869" s="36">
        <v>6</v>
      </c>
    </row>
    <row r="1870" spans="1:23">
      <c r="A1870" s="37">
        <v>3678</v>
      </c>
      <c r="B1870">
        <v>0</v>
      </c>
      <c r="C1870" s="36">
        <v>18</v>
      </c>
      <c r="E1870">
        <v>1843</v>
      </c>
      <c r="F1870">
        <v>12.487095260441111</v>
      </c>
      <c r="G1870">
        <v>-7.4870952604411105</v>
      </c>
      <c r="H1870">
        <v>-1.0395346715489273</v>
      </c>
      <c r="J1870">
        <v>82.254464285714292</v>
      </c>
      <c r="K1870">
        <v>20</v>
      </c>
      <c r="V1870">
        <v>0</v>
      </c>
      <c r="W1870" s="36">
        <v>4</v>
      </c>
    </row>
    <row r="1871" spans="1:23">
      <c r="A1871" s="37">
        <v>4227</v>
      </c>
      <c r="B1871">
        <v>0</v>
      </c>
      <c r="C1871" s="36">
        <v>6</v>
      </c>
      <c r="E1871">
        <v>1844</v>
      </c>
      <c r="F1871">
        <v>12.487095260441111</v>
      </c>
      <c r="G1871">
        <v>1.5129047395588895</v>
      </c>
      <c r="H1871">
        <v>0.21005702169061319</v>
      </c>
      <c r="J1871">
        <v>82.299107142857153</v>
      </c>
      <c r="K1871">
        <v>20</v>
      </c>
      <c r="V1871">
        <v>0</v>
      </c>
      <c r="W1871" s="36">
        <v>13</v>
      </c>
    </row>
    <row r="1872" spans="1:23">
      <c r="A1872" s="37">
        <v>9467</v>
      </c>
      <c r="B1872">
        <v>0</v>
      </c>
      <c r="C1872" s="36">
        <v>4</v>
      </c>
      <c r="E1872">
        <v>1845</v>
      </c>
      <c r="F1872">
        <v>12.487095260441111</v>
      </c>
      <c r="G1872">
        <v>1.5129047395588895</v>
      </c>
      <c r="H1872">
        <v>0.21005702169061319</v>
      </c>
      <c r="J1872">
        <v>82.34375</v>
      </c>
      <c r="K1872">
        <v>20</v>
      </c>
      <c r="V1872">
        <v>0</v>
      </c>
      <c r="W1872" s="36">
        <v>21</v>
      </c>
    </row>
    <row r="1873" spans="1:23">
      <c r="A1873" s="37">
        <v>8486</v>
      </c>
      <c r="B1873">
        <v>0</v>
      </c>
      <c r="C1873" s="36">
        <v>13</v>
      </c>
      <c r="E1873">
        <v>1846</v>
      </c>
      <c r="F1873">
        <v>12.487095260441111</v>
      </c>
      <c r="G1873">
        <v>9.5129047395588895</v>
      </c>
      <c r="H1873">
        <v>1.3208051934590936</v>
      </c>
      <c r="J1873">
        <v>82.388392857142861</v>
      </c>
      <c r="K1873">
        <v>20</v>
      </c>
      <c r="V1873">
        <v>0</v>
      </c>
      <c r="W1873" s="36">
        <v>5</v>
      </c>
    </row>
    <row r="1874" spans="1:23">
      <c r="A1874" s="37">
        <v>2186</v>
      </c>
      <c r="B1874">
        <v>0</v>
      </c>
      <c r="C1874" s="36">
        <v>21</v>
      </c>
      <c r="E1874">
        <v>1847</v>
      </c>
      <c r="F1874">
        <v>12.487095260441111</v>
      </c>
      <c r="G1874">
        <v>-12.487095260441111</v>
      </c>
      <c r="H1874">
        <v>-1.7337522789042275</v>
      </c>
      <c r="J1874">
        <v>82.433035714285722</v>
      </c>
      <c r="K1874">
        <v>20</v>
      </c>
      <c r="V1874">
        <v>0</v>
      </c>
      <c r="W1874" s="36">
        <v>24</v>
      </c>
    </row>
    <row r="1875" spans="1:23">
      <c r="A1875" s="37">
        <v>3286</v>
      </c>
      <c r="B1875">
        <v>0</v>
      </c>
      <c r="C1875" s="36">
        <v>5</v>
      </c>
      <c r="E1875">
        <v>1848</v>
      </c>
      <c r="F1875">
        <v>12.487095260441111</v>
      </c>
      <c r="G1875">
        <v>-7.4870952604411105</v>
      </c>
      <c r="H1875">
        <v>-1.0395346715489273</v>
      </c>
      <c r="J1875">
        <v>82.477678571428569</v>
      </c>
      <c r="K1875">
        <v>20</v>
      </c>
      <c r="V1875">
        <v>0</v>
      </c>
      <c r="W1875" s="36">
        <v>5</v>
      </c>
    </row>
    <row r="1876" spans="1:23">
      <c r="A1876" s="37">
        <v>8602</v>
      </c>
      <c r="B1876">
        <v>0</v>
      </c>
      <c r="C1876" s="36">
        <v>24</v>
      </c>
      <c r="E1876">
        <v>1849</v>
      </c>
      <c r="F1876">
        <v>12.487095260441111</v>
      </c>
      <c r="G1876">
        <v>2.5129047395588895</v>
      </c>
      <c r="H1876">
        <v>0.34890054316167324</v>
      </c>
      <c r="J1876">
        <v>82.522321428571431</v>
      </c>
      <c r="K1876">
        <v>20</v>
      </c>
      <c r="V1876">
        <v>0</v>
      </c>
      <c r="W1876" s="36">
        <v>19</v>
      </c>
    </row>
    <row r="1877" spans="1:23">
      <c r="A1877" s="37">
        <v>3722</v>
      </c>
      <c r="B1877">
        <v>0</v>
      </c>
      <c r="C1877" s="36">
        <v>5</v>
      </c>
      <c r="E1877">
        <v>1850</v>
      </c>
      <c r="F1877">
        <v>12.487095260441111</v>
      </c>
      <c r="G1877">
        <v>-8.4870952604411105</v>
      </c>
      <c r="H1877">
        <v>-1.1783781930199873</v>
      </c>
      <c r="J1877">
        <v>82.566964285714292</v>
      </c>
      <c r="K1877">
        <v>20</v>
      </c>
      <c r="V1877">
        <v>0</v>
      </c>
      <c r="W1877" s="36">
        <v>4</v>
      </c>
    </row>
    <row r="1878" spans="1:23">
      <c r="A1878" s="37">
        <v>6715</v>
      </c>
      <c r="B1878">
        <v>0</v>
      </c>
      <c r="C1878" s="36">
        <v>19</v>
      </c>
      <c r="E1878">
        <v>1851</v>
      </c>
      <c r="F1878">
        <v>12.487095260441111</v>
      </c>
      <c r="G1878">
        <v>14.512904739558889</v>
      </c>
      <c r="H1878">
        <v>2.015022800814394</v>
      </c>
      <c r="J1878">
        <v>82.611607142857153</v>
      </c>
      <c r="K1878">
        <v>20</v>
      </c>
      <c r="V1878">
        <v>0</v>
      </c>
      <c r="W1878" s="36">
        <v>4</v>
      </c>
    </row>
    <row r="1879" spans="1:23">
      <c r="A1879" s="37">
        <v>4796</v>
      </c>
      <c r="B1879">
        <v>0</v>
      </c>
      <c r="C1879" s="36">
        <v>4</v>
      </c>
      <c r="E1879">
        <v>1852</v>
      </c>
      <c r="F1879">
        <v>12.487095260441111</v>
      </c>
      <c r="G1879">
        <v>-9.4870952604411105</v>
      </c>
      <c r="H1879">
        <v>-1.3172217144910474</v>
      </c>
      <c r="J1879">
        <v>82.65625</v>
      </c>
      <c r="K1879">
        <v>20</v>
      </c>
      <c r="V1879">
        <v>0</v>
      </c>
      <c r="W1879" s="36">
        <v>18</v>
      </c>
    </row>
    <row r="1880" spans="1:23">
      <c r="A1880" s="37">
        <v>9612</v>
      </c>
      <c r="B1880">
        <v>0</v>
      </c>
      <c r="C1880" s="36">
        <v>4</v>
      </c>
      <c r="E1880">
        <v>1853</v>
      </c>
      <c r="F1880">
        <v>12.487095260441111</v>
      </c>
      <c r="G1880">
        <v>7.5129047395588895</v>
      </c>
      <c r="H1880">
        <v>1.0431181505169735</v>
      </c>
      <c r="J1880">
        <v>82.700892857142861</v>
      </c>
      <c r="K1880">
        <v>20</v>
      </c>
      <c r="V1880">
        <v>0</v>
      </c>
      <c r="W1880" s="36">
        <v>19</v>
      </c>
    </row>
    <row r="1881" spans="1:23">
      <c r="A1881" s="37">
        <v>3766</v>
      </c>
      <c r="B1881">
        <v>0</v>
      </c>
      <c r="C1881" s="36">
        <v>18</v>
      </c>
      <c r="E1881">
        <v>1854</v>
      </c>
      <c r="F1881">
        <v>12.487095260441111</v>
      </c>
      <c r="G1881">
        <v>0.51290473955888949</v>
      </c>
      <c r="H1881">
        <v>7.1213500219553139E-2</v>
      </c>
      <c r="J1881">
        <v>82.745535714285722</v>
      </c>
      <c r="K1881">
        <v>20</v>
      </c>
      <c r="V1881">
        <v>0</v>
      </c>
      <c r="W1881" s="36">
        <v>24</v>
      </c>
    </row>
    <row r="1882" spans="1:23">
      <c r="A1882" s="37">
        <v>1399</v>
      </c>
      <c r="B1882">
        <v>0</v>
      </c>
      <c r="C1882" s="36">
        <v>19</v>
      </c>
      <c r="E1882">
        <v>1855</v>
      </c>
      <c r="F1882">
        <v>12.487095260441111</v>
      </c>
      <c r="G1882">
        <v>6.5129047395588895</v>
      </c>
      <c r="H1882">
        <v>0.90427462904591338</v>
      </c>
      <c r="J1882">
        <v>82.790178571428569</v>
      </c>
      <c r="K1882">
        <v>21</v>
      </c>
      <c r="V1882">
        <v>0</v>
      </c>
      <c r="W1882" s="36">
        <v>23</v>
      </c>
    </row>
    <row r="1883" spans="1:23">
      <c r="A1883" s="37">
        <v>1570</v>
      </c>
      <c r="B1883">
        <v>0</v>
      </c>
      <c r="C1883" s="36">
        <v>24</v>
      </c>
      <c r="E1883">
        <v>1856</v>
      </c>
      <c r="F1883">
        <v>12.487095260441111</v>
      </c>
      <c r="G1883">
        <v>15.512904739558889</v>
      </c>
      <c r="H1883">
        <v>2.1538663222854537</v>
      </c>
      <c r="J1883">
        <v>82.834821428571431</v>
      </c>
      <c r="K1883">
        <v>21</v>
      </c>
      <c r="V1883">
        <v>0</v>
      </c>
      <c r="W1883" s="36">
        <v>17</v>
      </c>
    </row>
    <row r="1884" spans="1:23">
      <c r="A1884" s="37">
        <v>3426</v>
      </c>
      <c r="B1884">
        <v>0</v>
      </c>
      <c r="C1884" s="36">
        <v>23</v>
      </c>
      <c r="E1884">
        <v>1857</v>
      </c>
      <c r="F1884">
        <v>12.487095260441111</v>
      </c>
      <c r="G1884">
        <v>-6.4870952604411105</v>
      </c>
      <c r="H1884">
        <v>-0.90069115007786715</v>
      </c>
      <c r="J1884">
        <v>82.879464285714292</v>
      </c>
      <c r="K1884">
        <v>21</v>
      </c>
      <c r="V1884">
        <v>0</v>
      </c>
      <c r="W1884" s="36">
        <v>4</v>
      </c>
    </row>
    <row r="1885" spans="1:23">
      <c r="A1885" s="37">
        <v>3074</v>
      </c>
      <c r="B1885">
        <v>0</v>
      </c>
      <c r="C1885" s="36">
        <v>17</v>
      </c>
      <c r="E1885">
        <v>1858</v>
      </c>
      <c r="F1885">
        <v>12.487095260441111</v>
      </c>
      <c r="G1885">
        <v>-6.4870952604411105</v>
      </c>
      <c r="H1885">
        <v>-0.90069115007786715</v>
      </c>
      <c r="J1885">
        <v>82.924107142857153</v>
      </c>
      <c r="K1885">
        <v>21</v>
      </c>
      <c r="V1885">
        <v>0</v>
      </c>
      <c r="W1885" s="36">
        <v>8</v>
      </c>
    </row>
    <row r="1886" spans="1:23">
      <c r="A1886" s="37">
        <v>8341</v>
      </c>
      <c r="B1886">
        <v>0</v>
      </c>
      <c r="C1886" s="36">
        <v>4</v>
      </c>
      <c r="E1886">
        <v>1859</v>
      </c>
      <c r="F1886">
        <v>12.487095260441111</v>
      </c>
      <c r="G1886">
        <v>9.5129047395588895</v>
      </c>
      <c r="H1886">
        <v>1.3208051934590936</v>
      </c>
      <c r="J1886">
        <v>82.96875</v>
      </c>
      <c r="K1886">
        <v>21</v>
      </c>
      <c r="V1886">
        <v>0</v>
      </c>
      <c r="W1886" s="36">
        <v>22</v>
      </c>
    </row>
    <row r="1887" spans="1:23">
      <c r="A1887" s="37">
        <v>5180</v>
      </c>
      <c r="B1887">
        <v>0</v>
      </c>
      <c r="C1887" s="36">
        <v>8</v>
      </c>
      <c r="E1887">
        <v>1860</v>
      </c>
      <c r="F1887">
        <v>12.487095260441111</v>
      </c>
      <c r="G1887">
        <v>3.5129047395588895</v>
      </c>
      <c r="H1887">
        <v>0.48774406463273329</v>
      </c>
      <c r="J1887">
        <v>83.013392857142861</v>
      </c>
      <c r="K1887">
        <v>21</v>
      </c>
      <c r="V1887">
        <v>0</v>
      </c>
      <c r="W1887" s="36">
        <v>5</v>
      </c>
    </row>
    <row r="1888" spans="1:23">
      <c r="A1888" s="37">
        <v>6461</v>
      </c>
      <c r="B1888">
        <v>0</v>
      </c>
      <c r="C1888" s="36">
        <v>22</v>
      </c>
      <c r="E1888">
        <v>1861</v>
      </c>
      <c r="F1888">
        <v>12.487095260441111</v>
      </c>
      <c r="G1888">
        <v>0.51290473955888949</v>
      </c>
      <c r="H1888">
        <v>7.1213500219553139E-2</v>
      </c>
      <c r="J1888">
        <v>83.058035714285722</v>
      </c>
      <c r="K1888">
        <v>21</v>
      </c>
      <c r="V1888">
        <v>0</v>
      </c>
      <c r="W1888" s="36">
        <v>15</v>
      </c>
    </row>
    <row r="1889" spans="1:23">
      <c r="A1889" s="37">
        <v>7679</v>
      </c>
      <c r="B1889">
        <v>0</v>
      </c>
      <c r="C1889" s="36">
        <v>5</v>
      </c>
      <c r="E1889">
        <v>1862</v>
      </c>
      <c r="F1889">
        <v>12.487095260441111</v>
      </c>
      <c r="G1889">
        <v>-9.4870952604411105</v>
      </c>
      <c r="H1889">
        <v>-1.3172217144910474</v>
      </c>
      <c r="J1889">
        <v>83.102678571428569</v>
      </c>
      <c r="K1889">
        <v>21</v>
      </c>
      <c r="V1889">
        <v>0</v>
      </c>
      <c r="W1889" s="36">
        <v>4</v>
      </c>
    </row>
    <row r="1890" spans="1:23">
      <c r="A1890" s="37">
        <v>10702</v>
      </c>
      <c r="B1890">
        <v>0</v>
      </c>
      <c r="C1890" s="36">
        <v>15</v>
      </c>
      <c r="E1890">
        <v>1863</v>
      </c>
      <c r="F1890">
        <v>12.487095260441111</v>
      </c>
      <c r="G1890">
        <v>1.5129047395588895</v>
      </c>
      <c r="H1890">
        <v>0.21005702169061319</v>
      </c>
      <c r="J1890">
        <v>83.147321428571431</v>
      </c>
      <c r="K1890">
        <v>21</v>
      </c>
      <c r="V1890">
        <v>0</v>
      </c>
      <c r="W1890" s="36">
        <v>15</v>
      </c>
    </row>
    <row r="1891" spans="1:23">
      <c r="A1891" s="37">
        <v>7505</v>
      </c>
      <c r="B1891">
        <v>0</v>
      </c>
      <c r="C1891" s="36">
        <v>4</v>
      </c>
      <c r="E1891">
        <v>1864</v>
      </c>
      <c r="F1891">
        <v>12.487095260441111</v>
      </c>
      <c r="G1891">
        <v>0.51290473955888949</v>
      </c>
      <c r="H1891">
        <v>7.1213500219553139E-2</v>
      </c>
      <c r="J1891">
        <v>83.191964285714292</v>
      </c>
      <c r="K1891">
        <v>21</v>
      </c>
      <c r="V1891">
        <v>0</v>
      </c>
      <c r="W1891" s="36">
        <v>21</v>
      </c>
    </row>
    <row r="1892" spans="1:23">
      <c r="A1892" s="37">
        <v>5113</v>
      </c>
      <c r="B1892">
        <v>0</v>
      </c>
      <c r="C1892" s="36">
        <v>15</v>
      </c>
      <c r="E1892">
        <v>1865</v>
      </c>
      <c r="F1892">
        <v>12.487095260441111</v>
      </c>
      <c r="G1892">
        <v>6.5129047395588895</v>
      </c>
      <c r="H1892">
        <v>0.90427462904591338</v>
      </c>
      <c r="J1892">
        <v>83.236607142857153</v>
      </c>
      <c r="K1892">
        <v>21</v>
      </c>
      <c r="V1892">
        <v>0</v>
      </c>
      <c r="W1892" s="36">
        <v>13</v>
      </c>
    </row>
    <row r="1893" spans="1:23">
      <c r="A1893" s="37">
        <v>10858</v>
      </c>
      <c r="B1893">
        <v>0</v>
      </c>
      <c r="C1893" s="36">
        <v>21</v>
      </c>
      <c r="E1893">
        <v>1866</v>
      </c>
      <c r="F1893">
        <v>12.487095260441111</v>
      </c>
      <c r="G1893">
        <v>5.5129047395588895</v>
      </c>
      <c r="H1893">
        <v>0.76543110757485333</v>
      </c>
      <c r="J1893">
        <v>83.28125</v>
      </c>
      <c r="K1893">
        <v>21</v>
      </c>
      <c r="V1893">
        <v>0</v>
      </c>
      <c r="W1893" s="36">
        <v>19</v>
      </c>
    </row>
    <row r="1894" spans="1:23">
      <c r="A1894" s="37">
        <v>2961</v>
      </c>
      <c r="B1894">
        <v>0</v>
      </c>
      <c r="C1894" s="36">
        <v>13</v>
      </c>
      <c r="E1894">
        <v>1867</v>
      </c>
      <c r="F1894">
        <v>12.487095260441111</v>
      </c>
      <c r="G1894">
        <v>-6.4870952604411105</v>
      </c>
      <c r="H1894">
        <v>-0.90069115007786715</v>
      </c>
      <c r="J1894">
        <v>83.325892857142861</v>
      </c>
      <c r="K1894">
        <v>21</v>
      </c>
      <c r="V1894">
        <v>0</v>
      </c>
      <c r="W1894" s="36">
        <v>19</v>
      </c>
    </row>
    <row r="1895" spans="1:23">
      <c r="A1895" s="37">
        <v>2747</v>
      </c>
      <c r="B1895">
        <v>0</v>
      </c>
      <c r="C1895" s="36">
        <v>19</v>
      </c>
      <c r="E1895">
        <v>1868</v>
      </c>
      <c r="F1895">
        <v>12.487095260441111</v>
      </c>
      <c r="G1895">
        <v>-8.4870952604411105</v>
      </c>
      <c r="H1895">
        <v>-1.1783781930199873</v>
      </c>
      <c r="J1895">
        <v>83.370535714285722</v>
      </c>
      <c r="K1895">
        <v>21</v>
      </c>
      <c r="V1895">
        <v>0</v>
      </c>
      <c r="W1895" s="36">
        <v>5</v>
      </c>
    </row>
    <row r="1896" spans="1:23">
      <c r="A1896" s="37">
        <v>3010</v>
      </c>
      <c r="B1896">
        <v>0</v>
      </c>
      <c r="C1896" s="36">
        <v>19</v>
      </c>
      <c r="E1896">
        <v>1869</v>
      </c>
      <c r="F1896">
        <v>12.487095260441111</v>
      </c>
      <c r="G1896">
        <v>0.51290473955888949</v>
      </c>
      <c r="H1896">
        <v>7.1213500219553139E-2</v>
      </c>
      <c r="J1896">
        <v>83.415178571428569</v>
      </c>
      <c r="K1896">
        <v>21</v>
      </c>
      <c r="V1896">
        <v>0</v>
      </c>
      <c r="W1896" s="36">
        <v>20</v>
      </c>
    </row>
    <row r="1897" spans="1:23">
      <c r="A1897" s="37">
        <v>5790</v>
      </c>
      <c r="B1897">
        <v>0</v>
      </c>
      <c r="C1897" s="36">
        <v>5</v>
      </c>
      <c r="E1897">
        <v>1870</v>
      </c>
      <c r="F1897">
        <v>12.487095260441111</v>
      </c>
      <c r="G1897">
        <v>8.5129047395588895</v>
      </c>
      <c r="H1897">
        <v>1.1819616719880335</v>
      </c>
      <c r="J1897">
        <v>83.459821428571431</v>
      </c>
      <c r="K1897">
        <v>21</v>
      </c>
      <c r="V1897">
        <v>0</v>
      </c>
      <c r="W1897" s="36">
        <v>10</v>
      </c>
    </row>
    <row r="1898" spans="1:23">
      <c r="A1898" s="37">
        <v>6892</v>
      </c>
      <c r="B1898">
        <v>0</v>
      </c>
      <c r="C1898" s="36">
        <v>20</v>
      </c>
      <c r="E1898">
        <v>1871</v>
      </c>
      <c r="F1898">
        <v>12.487095260441111</v>
      </c>
      <c r="G1898">
        <v>-7.4870952604411105</v>
      </c>
      <c r="H1898">
        <v>-1.0395346715489273</v>
      </c>
      <c r="J1898">
        <v>83.504464285714292</v>
      </c>
      <c r="K1898">
        <v>21</v>
      </c>
      <c r="V1898">
        <v>0</v>
      </c>
      <c r="W1898" s="36">
        <v>10</v>
      </c>
    </row>
    <row r="1899" spans="1:23">
      <c r="A1899" s="37">
        <v>1743</v>
      </c>
      <c r="B1899">
        <v>0</v>
      </c>
      <c r="C1899" s="36">
        <v>10</v>
      </c>
      <c r="E1899">
        <v>1872</v>
      </c>
      <c r="F1899">
        <v>12.487095260441111</v>
      </c>
      <c r="G1899">
        <v>11.512904739558889</v>
      </c>
      <c r="H1899">
        <v>1.5984922364012137</v>
      </c>
      <c r="J1899">
        <v>83.549107142857153</v>
      </c>
      <c r="K1899">
        <v>21</v>
      </c>
      <c r="V1899">
        <v>0</v>
      </c>
      <c r="W1899" s="36">
        <v>4</v>
      </c>
    </row>
    <row r="1900" spans="1:23">
      <c r="A1900" s="37">
        <v>3578</v>
      </c>
      <c r="B1900">
        <v>0</v>
      </c>
      <c r="C1900" s="36">
        <v>10</v>
      </c>
      <c r="E1900">
        <v>1873</v>
      </c>
      <c r="F1900">
        <v>12.487095260441111</v>
      </c>
      <c r="G1900">
        <v>-7.4870952604411105</v>
      </c>
      <c r="H1900">
        <v>-1.0395346715489273</v>
      </c>
      <c r="J1900">
        <v>83.59375</v>
      </c>
      <c r="K1900">
        <v>21</v>
      </c>
      <c r="V1900">
        <v>0</v>
      </c>
      <c r="W1900" s="36">
        <v>14</v>
      </c>
    </row>
    <row r="1901" spans="1:23">
      <c r="A1901" s="37">
        <v>8462</v>
      </c>
      <c r="B1901">
        <v>0</v>
      </c>
      <c r="C1901" s="36">
        <v>4</v>
      </c>
      <c r="E1901">
        <v>1874</v>
      </c>
      <c r="F1901">
        <v>12.487095260441111</v>
      </c>
      <c r="G1901">
        <v>6.5129047395588895</v>
      </c>
      <c r="H1901">
        <v>0.90427462904591338</v>
      </c>
      <c r="J1901">
        <v>83.638392857142861</v>
      </c>
      <c r="K1901">
        <v>21</v>
      </c>
      <c r="V1901">
        <v>0</v>
      </c>
      <c r="W1901" s="36">
        <v>27</v>
      </c>
    </row>
    <row r="1902" spans="1:23">
      <c r="A1902" s="37">
        <v>5558</v>
      </c>
      <c r="B1902">
        <v>0</v>
      </c>
      <c r="C1902" s="36">
        <v>14</v>
      </c>
      <c r="E1902">
        <v>1875</v>
      </c>
      <c r="F1902">
        <v>12.487095260441111</v>
      </c>
      <c r="G1902">
        <v>-8.4870952604411105</v>
      </c>
      <c r="H1902">
        <v>-1.1783781930199873</v>
      </c>
      <c r="J1902">
        <v>83.683035714285722</v>
      </c>
      <c r="K1902">
        <v>21</v>
      </c>
      <c r="V1902">
        <v>0</v>
      </c>
      <c r="W1902" s="36">
        <v>16</v>
      </c>
    </row>
    <row r="1903" spans="1:23">
      <c r="A1903" s="37">
        <v>4619</v>
      </c>
      <c r="B1903">
        <v>0</v>
      </c>
      <c r="C1903" s="36">
        <v>27</v>
      </c>
      <c r="E1903">
        <v>1876</v>
      </c>
      <c r="F1903">
        <v>12.487095260441111</v>
      </c>
      <c r="G1903">
        <v>-8.4870952604411105</v>
      </c>
      <c r="H1903">
        <v>-1.1783781930199873</v>
      </c>
      <c r="J1903">
        <v>83.727678571428569</v>
      </c>
      <c r="K1903">
        <v>21</v>
      </c>
      <c r="V1903">
        <v>0</v>
      </c>
      <c r="W1903" s="36">
        <v>5</v>
      </c>
    </row>
    <row r="1904" spans="1:23">
      <c r="A1904" s="37">
        <v>8780</v>
      </c>
      <c r="B1904">
        <v>0</v>
      </c>
      <c r="C1904" s="36">
        <v>16</v>
      </c>
      <c r="E1904">
        <v>1877</v>
      </c>
      <c r="F1904">
        <v>12.487095260441111</v>
      </c>
      <c r="G1904">
        <v>5.5129047395588895</v>
      </c>
      <c r="H1904">
        <v>0.76543110757485333</v>
      </c>
      <c r="J1904">
        <v>83.772321428571431</v>
      </c>
      <c r="K1904">
        <v>21</v>
      </c>
      <c r="V1904">
        <v>0</v>
      </c>
      <c r="W1904" s="36">
        <v>4</v>
      </c>
    </row>
    <row r="1905" spans="1:23">
      <c r="A1905" s="37">
        <v>10789</v>
      </c>
      <c r="B1905">
        <v>0</v>
      </c>
      <c r="C1905" s="36">
        <v>5</v>
      </c>
      <c r="E1905">
        <v>1878</v>
      </c>
      <c r="F1905">
        <v>12.487095260441111</v>
      </c>
      <c r="G1905">
        <v>6.5129047395588895</v>
      </c>
      <c r="H1905">
        <v>0.90427462904591338</v>
      </c>
      <c r="J1905">
        <v>83.816964285714292</v>
      </c>
      <c r="K1905">
        <v>21</v>
      </c>
      <c r="V1905">
        <v>0</v>
      </c>
      <c r="W1905" s="36">
        <v>14</v>
      </c>
    </row>
    <row r="1906" spans="1:23">
      <c r="A1906" s="37">
        <v>10779</v>
      </c>
      <c r="B1906">
        <v>0</v>
      </c>
      <c r="C1906" s="36">
        <v>4</v>
      </c>
      <c r="E1906">
        <v>1879</v>
      </c>
      <c r="F1906">
        <v>12.487095260441111</v>
      </c>
      <c r="G1906">
        <v>11.512904739558889</v>
      </c>
      <c r="H1906">
        <v>1.5984922364012137</v>
      </c>
      <c r="J1906">
        <v>83.861607142857153</v>
      </c>
      <c r="K1906">
        <v>21</v>
      </c>
      <c r="V1906">
        <v>0</v>
      </c>
      <c r="W1906" s="36">
        <v>6</v>
      </c>
    </row>
    <row r="1907" spans="1:23">
      <c r="A1907" s="37">
        <v>5896</v>
      </c>
      <c r="B1907">
        <v>0</v>
      </c>
      <c r="C1907" s="36">
        <v>14</v>
      </c>
      <c r="E1907">
        <v>1880</v>
      </c>
      <c r="F1907">
        <v>12.487095260441111</v>
      </c>
      <c r="G1907">
        <v>10.512904739558889</v>
      </c>
      <c r="H1907">
        <v>1.4596487149301536</v>
      </c>
      <c r="J1907">
        <v>83.90625</v>
      </c>
      <c r="K1907">
        <v>21</v>
      </c>
      <c r="V1907">
        <v>0</v>
      </c>
      <c r="W1907" s="36">
        <v>12</v>
      </c>
    </row>
    <row r="1908" spans="1:23">
      <c r="A1908" s="37">
        <v>2337</v>
      </c>
      <c r="B1908">
        <v>0</v>
      </c>
      <c r="C1908" s="36">
        <v>6</v>
      </c>
      <c r="E1908">
        <v>1881</v>
      </c>
      <c r="F1908">
        <v>12.487095260441111</v>
      </c>
      <c r="G1908">
        <v>4.5129047395588895</v>
      </c>
      <c r="H1908">
        <v>0.62658758610379328</v>
      </c>
      <c r="J1908">
        <v>83.950892857142861</v>
      </c>
      <c r="K1908">
        <v>21</v>
      </c>
      <c r="V1908">
        <v>0</v>
      </c>
      <c r="W1908" s="36">
        <v>13</v>
      </c>
    </row>
    <row r="1909" spans="1:23">
      <c r="A1909" s="37">
        <v>10951</v>
      </c>
      <c r="B1909">
        <v>0</v>
      </c>
      <c r="C1909" s="36">
        <v>12</v>
      </c>
      <c r="E1909">
        <v>1882</v>
      </c>
      <c r="F1909">
        <v>12.487095260441111</v>
      </c>
      <c r="G1909">
        <v>-8.4870952604411105</v>
      </c>
      <c r="H1909">
        <v>-1.1783781930199873</v>
      </c>
      <c r="J1909">
        <v>83.995535714285722</v>
      </c>
      <c r="K1909">
        <v>21</v>
      </c>
      <c r="V1909">
        <v>0</v>
      </c>
      <c r="W1909" s="36">
        <v>24</v>
      </c>
    </row>
    <row r="1910" spans="1:23">
      <c r="A1910" s="37">
        <v>544</v>
      </c>
      <c r="B1910">
        <v>0</v>
      </c>
      <c r="C1910" s="36">
        <v>13</v>
      </c>
      <c r="E1910">
        <v>1883</v>
      </c>
      <c r="F1910">
        <v>12.487095260441111</v>
      </c>
      <c r="G1910">
        <v>-4.4870952604411105</v>
      </c>
      <c r="H1910">
        <v>-0.62300410713574705</v>
      </c>
      <c r="J1910">
        <v>84.040178571428569</v>
      </c>
      <c r="K1910">
        <v>21</v>
      </c>
      <c r="V1910">
        <v>0</v>
      </c>
      <c r="W1910" s="36">
        <v>6</v>
      </c>
    </row>
    <row r="1911" spans="1:23">
      <c r="A1911" s="37">
        <v>17</v>
      </c>
      <c r="B1911">
        <v>0</v>
      </c>
      <c r="C1911" s="36">
        <v>24</v>
      </c>
      <c r="E1911">
        <v>1884</v>
      </c>
      <c r="F1911">
        <v>12.487095260441111</v>
      </c>
      <c r="G1911">
        <v>9.5129047395588895</v>
      </c>
      <c r="H1911">
        <v>1.3208051934590936</v>
      </c>
      <c r="J1911">
        <v>84.084821428571431</v>
      </c>
      <c r="K1911">
        <v>21</v>
      </c>
      <c r="V1911">
        <v>0</v>
      </c>
      <c r="W1911" s="36">
        <v>4</v>
      </c>
    </row>
    <row r="1912" spans="1:23">
      <c r="A1912" s="37">
        <v>10680</v>
      </c>
      <c r="B1912">
        <v>0</v>
      </c>
      <c r="C1912" s="36">
        <v>6</v>
      </c>
      <c r="E1912">
        <v>1885</v>
      </c>
      <c r="F1912">
        <v>12.487095260441111</v>
      </c>
      <c r="G1912">
        <v>-7.4870952604411105</v>
      </c>
      <c r="H1912">
        <v>-1.0395346715489273</v>
      </c>
      <c r="J1912">
        <v>84.129464285714292</v>
      </c>
      <c r="K1912">
        <v>21</v>
      </c>
      <c r="V1912">
        <v>0</v>
      </c>
      <c r="W1912" s="36">
        <v>4</v>
      </c>
    </row>
    <row r="1913" spans="1:23">
      <c r="A1913" s="37">
        <v>3265</v>
      </c>
      <c r="B1913">
        <v>0</v>
      </c>
      <c r="C1913" s="36">
        <v>4</v>
      </c>
      <c r="E1913">
        <v>1886</v>
      </c>
      <c r="F1913">
        <v>12.487095260441111</v>
      </c>
      <c r="G1913">
        <v>2.5129047395588895</v>
      </c>
      <c r="H1913">
        <v>0.34890054316167324</v>
      </c>
      <c r="J1913">
        <v>84.174107142857153</v>
      </c>
      <c r="K1913">
        <v>21</v>
      </c>
      <c r="V1913">
        <v>0</v>
      </c>
      <c r="W1913" s="36">
        <v>21</v>
      </c>
    </row>
    <row r="1914" spans="1:23">
      <c r="A1914" s="37">
        <v>5623</v>
      </c>
      <c r="B1914">
        <v>0</v>
      </c>
      <c r="C1914" s="36">
        <v>4</v>
      </c>
      <c r="E1914">
        <v>1887</v>
      </c>
      <c r="F1914">
        <v>12.487095260441111</v>
      </c>
      <c r="G1914">
        <v>-8.4870952604411105</v>
      </c>
      <c r="H1914">
        <v>-1.1783781930199873</v>
      </c>
      <c r="J1914">
        <v>84.21875</v>
      </c>
      <c r="K1914">
        <v>21</v>
      </c>
      <c r="V1914">
        <v>0</v>
      </c>
      <c r="W1914" s="36">
        <v>20</v>
      </c>
    </row>
    <row r="1915" spans="1:23">
      <c r="A1915" s="37">
        <v>5832</v>
      </c>
      <c r="B1915">
        <v>0</v>
      </c>
      <c r="C1915" s="36">
        <v>21</v>
      </c>
      <c r="E1915">
        <v>1888</v>
      </c>
      <c r="F1915">
        <v>12.487095260441111</v>
      </c>
      <c r="G1915">
        <v>2.5129047395588895</v>
      </c>
      <c r="H1915">
        <v>0.34890054316167324</v>
      </c>
      <c r="J1915">
        <v>84.263392857142861</v>
      </c>
      <c r="K1915">
        <v>21</v>
      </c>
      <c r="V1915">
        <v>0</v>
      </c>
      <c r="W1915" s="36">
        <v>23</v>
      </c>
    </row>
    <row r="1916" spans="1:23">
      <c r="A1916" s="37">
        <v>5544</v>
      </c>
      <c r="B1916">
        <v>0</v>
      </c>
      <c r="C1916" s="36">
        <v>20</v>
      </c>
      <c r="E1916">
        <v>1889</v>
      </c>
      <c r="F1916">
        <v>12.487095260441111</v>
      </c>
      <c r="G1916">
        <v>8.5129047395588895</v>
      </c>
      <c r="H1916">
        <v>1.1819616719880335</v>
      </c>
      <c r="J1916">
        <v>84.308035714285722</v>
      </c>
      <c r="K1916">
        <v>21</v>
      </c>
      <c r="V1916">
        <v>0</v>
      </c>
      <c r="W1916" s="36">
        <v>15</v>
      </c>
    </row>
    <row r="1917" spans="1:23">
      <c r="A1917" s="37">
        <v>6417</v>
      </c>
      <c r="B1917">
        <v>0</v>
      </c>
      <c r="C1917" s="36">
        <v>23</v>
      </c>
      <c r="E1917">
        <v>1890</v>
      </c>
      <c r="F1917">
        <v>12.487095260441111</v>
      </c>
      <c r="G1917">
        <v>0.51290473955888949</v>
      </c>
      <c r="H1917">
        <v>7.1213500219553139E-2</v>
      </c>
      <c r="J1917">
        <v>84.352678571428569</v>
      </c>
      <c r="K1917">
        <v>21</v>
      </c>
      <c r="V1917">
        <v>0</v>
      </c>
      <c r="W1917" s="36">
        <v>25</v>
      </c>
    </row>
    <row r="1918" spans="1:23">
      <c r="A1918" s="37">
        <v>5831</v>
      </c>
      <c r="B1918">
        <v>0</v>
      </c>
      <c r="C1918" s="36">
        <v>15</v>
      </c>
      <c r="E1918">
        <v>1891</v>
      </c>
      <c r="F1918">
        <v>12.487095260441111</v>
      </c>
      <c r="G1918">
        <v>6.5129047395588895</v>
      </c>
      <c r="H1918">
        <v>0.90427462904591338</v>
      </c>
      <c r="J1918">
        <v>84.397321428571431</v>
      </c>
      <c r="K1918">
        <v>21</v>
      </c>
      <c r="V1918">
        <v>0</v>
      </c>
      <c r="W1918" s="36">
        <v>16</v>
      </c>
    </row>
    <row r="1919" spans="1:23">
      <c r="A1919" s="37">
        <v>7101</v>
      </c>
      <c r="B1919">
        <v>0</v>
      </c>
      <c r="C1919" s="36">
        <v>25</v>
      </c>
      <c r="E1919">
        <v>1892</v>
      </c>
      <c r="F1919">
        <v>12.487095260441111</v>
      </c>
      <c r="G1919">
        <v>6.5129047395588895</v>
      </c>
      <c r="H1919">
        <v>0.90427462904591338</v>
      </c>
      <c r="J1919">
        <v>84.441964285714292</v>
      </c>
      <c r="K1919">
        <v>21</v>
      </c>
      <c r="V1919">
        <v>0</v>
      </c>
      <c r="W1919" s="36">
        <v>5</v>
      </c>
    </row>
    <row r="1920" spans="1:23">
      <c r="A1920" s="37">
        <v>10176</v>
      </c>
      <c r="B1920">
        <v>0</v>
      </c>
      <c r="C1920" s="36">
        <v>16</v>
      </c>
      <c r="E1920">
        <v>1893</v>
      </c>
      <c r="F1920">
        <v>12.487095260441111</v>
      </c>
      <c r="G1920">
        <v>-7.4870952604411105</v>
      </c>
      <c r="H1920">
        <v>-1.0395346715489273</v>
      </c>
      <c r="J1920">
        <v>84.486607142857153</v>
      </c>
      <c r="K1920">
        <v>21</v>
      </c>
      <c r="V1920">
        <v>0</v>
      </c>
      <c r="W1920" s="36">
        <v>6</v>
      </c>
    </row>
    <row r="1921" spans="1:23">
      <c r="A1921" s="37">
        <v>2326</v>
      </c>
      <c r="B1921">
        <v>0</v>
      </c>
      <c r="C1921" s="36">
        <v>5</v>
      </c>
      <c r="E1921">
        <v>1894</v>
      </c>
      <c r="F1921">
        <v>12.487095260441111</v>
      </c>
      <c r="G1921">
        <v>7.5129047395588895</v>
      </c>
      <c r="H1921">
        <v>1.0431181505169735</v>
      </c>
      <c r="J1921">
        <v>84.53125</v>
      </c>
      <c r="K1921">
        <v>21</v>
      </c>
      <c r="V1921">
        <v>0</v>
      </c>
      <c r="W1921" s="36">
        <v>7</v>
      </c>
    </row>
    <row r="1922" spans="1:23">
      <c r="A1922" s="37">
        <v>4385</v>
      </c>
      <c r="B1922">
        <v>0</v>
      </c>
      <c r="C1922" s="36">
        <v>6</v>
      </c>
      <c r="E1922">
        <v>1895</v>
      </c>
      <c r="F1922">
        <v>12.487095260441111</v>
      </c>
      <c r="G1922">
        <v>-2.4870952604411105</v>
      </c>
      <c r="H1922">
        <v>-0.34531706419362701</v>
      </c>
      <c r="J1922">
        <v>84.575892857142861</v>
      </c>
      <c r="K1922">
        <v>21</v>
      </c>
      <c r="V1922">
        <v>0</v>
      </c>
      <c r="W1922" s="36">
        <v>3</v>
      </c>
    </row>
    <row r="1923" spans="1:23">
      <c r="A1923" s="37">
        <v>2929</v>
      </c>
      <c r="B1923">
        <v>0</v>
      </c>
      <c r="C1923" s="36">
        <v>7</v>
      </c>
      <c r="E1923">
        <v>1896</v>
      </c>
      <c r="F1923">
        <v>12.487095260441111</v>
      </c>
      <c r="G1923">
        <v>-2.4870952604411105</v>
      </c>
      <c r="H1923">
        <v>-0.34531706419362701</v>
      </c>
      <c r="J1923">
        <v>84.620535714285722</v>
      </c>
      <c r="K1923">
        <v>21</v>
      </c>
      <c r="V1923">
        <v>0</v>
      </c>
      <c r="W1923" s="36">
        <v>5</v>
      </c>
    </row>
    <row r="1924" spans="1:23">
      <c r="A1924" s="37">
        <v>10686</v>
      </c>
      <c r="B1924">
        <v>0</v>
      </c>
      <c r="C1924" s="36">
        <v>3</v>
      </c>
      <c r="E1924">
        <v>1897</v>
      </c>
      <c r="F1924">
        <v>12.487095260441111</v>
      </c>
      <c r="G1924">
        <v>-8.4870952604411105</v>
      </c>
      <c r="H1924">
        <v>-1.1783781930199873</v>
      </c>
      <c r="J1924">
        <v>84.665178571428569</v>
      </c>
      <c r="K1924">
        <v>21</v>
      </c>
      <c r="V1924">
        <v>0</v>
      </c>
      <c r="W1924" s="36">
        <v>20</v>
      </c>
    </row>
    <row r="1925" spans="1:23">
      <c r="A1925" s="37">
        <v>2546</v>
      </c>
      <c r="B1925">
        <v>0</v>
      </c>
      <c r="C1925" s="36">
        <v>5</v>
      </c>
      <c r="E1925">
        <v>1898</v>
      </c>
      <c r="F1925">
        <v>12.487095260441111</v>
      </c>
      <c r="G1925">
        <v>1.5129047395588895</v>
      </c>
      <c r="H1925">
        <v>0.21005702169061319</v>
      </c>
      <c r="J1925">
        <v>84.709821428571431</v>
      </c>
      <c r="K1925">
        <v>21</v>
      </c>
      <c r="V1925">
        <v>0</v>
      </c>
      <c r="W1925" s="36">
        <v>22</v>
      </c>
    </row>
    <row r="1926" spans="1:23">
      <c r="A1926" s="37">
        <v>3283</v>
      </c>
      <c r="B1926">
        <v>0</v>
      </c>
      <c r="C1926" s="36">
        <v>20</v>
      </c>
      <c r="E1926">
        <v>1899</v>
      </c>
      <c r="F1926">
        <v>12.487095260441111</v>
      </c>
      <c r="G1926">
        <v>14.512904739558889</v>
      </c>
      <c r="H1926">
        <v>2.015022800814394</v>
      </c>
      <c r="J1926">
        <v>84.754464285714292</v>
      </c>
      <c r="K1926">
        <v>21</v>
      </c>
      <c r="V1926">
        <v>0</v>
      </c>
      <c r="W1926" s="36">
        <v>25</v>
      </c>
    </row>
    <row r="1927" spans="1:23">
      <c r="A1927" s="37">
        <v>3138</v>
      </c>
      <c r="B1927">
        <v>0</v>
      </c>
      <c r="C1927" s="36">
        <v>22</v>
      </c>
      <c r="E1927">
        <v>1900</v>
      </c>
      <c r="F1927">
        <v>12.487095260441111</v>
      </c>
      <c r="G1927">
        <v>3.5129047395588895</v>
      </c>
      <c r="H1927">
        <v>0.48774406463273329</v>
      </c>
      <c r="J1927">
        <v>84.799107142857153</v>
      </c>
      <c r="K1927">
        <v>21</v>
      </c>
      <c r="V1927">
        <v>0</v>
      </c>
      <c r="W1927" s="36">
        <v>27</v>
      </c>
    </row>
    <row r="1928" spans="1:23">
      <c r="A1928" s="37">
        <v>4994</v>
      </c>
      <c r="B1928">
        <v>0</v>
      </c>
      <c r="C1928" s="36">
        <v>25</v>
      </c>
      <c r="E1928">
        <v>1901</v>
      </c>
      <c r="F1928">
        <v>12.487095260441111</v>
      </c>
      <c r="G1928">
        <v>-7.4870952604411105</v>
      </c>
      <c r="H1928">
        <v>-1.0395346715489273</v>
      </c>
      <c r="J1928">
        <v>84.84375</v>
      </c>
      <c r="K1928">
        <v>21</v>
      </c>
      <c r="V1928">
        <v>0</v>
      </c>
      <c r="W1928" s="36">
        <v>4</v>
      </c>
    </row>
    <row r="1929" spans="1:23">
      <c r="A1929" s="37">
        <v>7966</v>
      </c>
      <c r="B1929">
        <v>0</v>
      </c>
      <c r="C1929" s="36">
        <v>27</v>
      </c>
      <c r="E1929">
        <v>1902</v>
      </c>
      <c r="F1929">
        <v>12.487095260441111</v>
      </c>
      <c r="G1929">
        <v>-8.4870952604411105</v>
      </c>
      <c r="H1929">
        <v>-1.1783781930199873</v>
      </c>
      <c r="J1929">
        <v>84.888392857142861</v>
      </c>
      <c r="K1929">
        <v>21</v>
      </c>
      <c r="V1929">
        <v>0</v>
      </c>
      <c r="W1929" s="36">
        <v>17</v>
      </c>
    </row>
    <row r="1930" spans="1:23">
      <c r="A1930" s="37">
        <v>3112</v>
      </c>
      <c r="B1930">
        <v>0</v>
      </c>
      <c r="C1930" s="36">
        <v>4</v>
      </c>
      <c r="E1930">
        <v>1903</v>
      </c>
      <c r="F1930">
        <v>12.487095260441111</v>
      </c>
      <c r="G1930">
        <v>1.5129047395588895</v>
      </c>
      <c r="H1930">
        <v>0.21005702169061319</v>
      </c>
      <c r="J1930">
        <v>84.933035714285722</v>
      </c>
      <c r="K1930">
        <v>21</v>
      </c>
      <c r="V1930">
        <v>0</v>
      </c>
      <c r="W1930" s="36">
        <v>13</v>
      </c>
    </row>
    <row r="1931" spans="1:23">
      <c r="A1931" s="37">
        <v>10872</v>
      </c>
      <c r="B1931">
        <v>0</v>
      </c>
      <c r="C1931" s="36">
        <v>17</v>
      </c>
      <c r="E1931">
        <v>1904</v>
      </c>
      <c r="F1931">
        <v>12.487095260441111</v>
      </c>
      <c r="G1931">
        <v>-6.4870952604411105</v>
      </c>
      <c r="H1931">
        <v>-0.90069115007786715</v>
      </c>
      <c r="J1931">
        <v>84.977678571428569</v>
      </c>
      <c r="K1931">
        <v>21</v>
      </c>
      <c r="V1931">
        <v>0</v>
      </c>
      <c r="W1931" s="36">
        <v>18</v>
      </c>
    </row>
    <row r="1932" spans="1:23">
      <c r="A1932" s="37">
        <v>2181</v>
      </c>
      <c r="B1932">
        <v>0</v>
      </c>
      <c r="C1932" s="36">
        <v>13</v>
      </c>
      <c r="E1932">
        <v>1905</v>
      </c>
      <c r="F1932">
        <v>12.487095260441111</v>
      </c>
      <c r="G1932">
        <v>-0.48709526044111051</v>
      </c>
      <c r="H1932">
        <v>-6.7630021251506911E-2</v>
      </c>
      <c r="J1932">
        <v>85.022321428571431</v>
      </c>
      <c r="K1932">
        <v>21</v>
      </c>
      <c r="V1932">
        <v>0</v>
      </c>
      <c r="W1932" s="36">
        <v>19</v>
      </c>
    </row>
    <row r="1933" spans="1:23">
      <c r="A1933" s="37">
        <v>1867</v>
      </c>
      <c r="B1933">
        <v>0</v>
      </c>
      <c r="C1933" s="36">
        <v>18</v>
      </c>
      <c r="E1933">
        <v>1906</v>
      </c>
      <c r="F1933">
        <v>12.487095260441111</v>
      </c>
      <c r="G1933">
        <v>0.51290473955888949</v>
      </c>
      <c r="H1933">
        <v>7.1213500219553139E-2</v>
      </c>
      <c r="J1933">
        <v>85.066964285714292</v>
      </c>
      <c r="K1933">
        <v>21</v>
      </c>
      <c r="V1933">
        <v>0</v>
      </c>
      <c r="W1933" s="36">
        <v>6</v>
      </c>
    </row>
    <row r="1934" spans="1:23">
      <c r="A1934" s="37">
        <v>1518</v>
      </c>
      <c r="B1934">
        <v>0</v>
      </c>
      <c r="C1934" s="36">
        <v>19</v>
      </c>
      <c r="E1934">
        <v>1907</v>
      </c>
      <c r="F1934">
        <v>12.487095260441111</v>
      </c>
      <c r="G1934">
        <v>11.512904739558889</v>
      </c>
      <c r="H1934">
        <v>1.5984922364012137</v>
      </c>
      <c r="J1934">
        <v>85.111607142857153</v>
      </c>
      <c r="K1934">
        <v>21</v>
      </c>
      <c r="V1934">
        <v>0</v>
      </c>
      <c r="W1934" s="36">
        <v>13</v>
      </c>
    </row>
    <row r="1935" spans="1:23">
      <c r="A1935" s="37">
        <v>5734</v>
      </c>
      <c r="B1935">
        <v>0</v>
      </c>
      <c r="C1935" s="36">
        <v>6</v>
      </c>
      <c r="E1935">
        <v>1908</v>
      </c>
      <c r="F1935">
        <v>12.487095260441111</v>
      </c>
      <c r="G1935">
        <v>-6.4870952604411105</v>
      </c>
      <c r="H1935">
        <v>-0.90069115007786715</v>
      </c>
      <c r="J1935">
        <v>85.15625</v>
      </c>
      <c r="K1935">
        <v>21</v>
      </c>
      <c r="V1935">
        <v>0</v>
      </c>
      <c r="W1935" s="36">
        <v>6</v>
      </c>
    </row>
    <row r="1936" spans="1:23">
      <c r="A1936" s="37">
        <v>2878</v>
      </c>
      <c r="B1936">
        <v>0</v>
      </c>
      <c r="C1936" s="36">
        <v>13</v>
      </c>
      <c r="E1936">
        <v>1909</v>
      </c>
      <c r="F1936">
        <v>12.487095260441111</v>
      </c>
      <c r="G1936">
        <v>-8.4870952604411105</v>
      </c>
      <c r="H1936">
        <v>-1.1783781930199873</v>
      </c>
      <c r="J1936">
        <v>85.200892857142861</v>
      </c>
      <c r="K1936">
        <v>21</v>
      </c>
      <c r="V1936">
        <v>0</v>
      </c>
      <c r="W1936" s="36">
        <v>6</v>
      </c>
    </row>
    <row r="1937" spans="1:23">
      <c r="A1937" s="37">
        <v>1458</v>
      </c>
      <c r="B1937">
        <v>0</v>
      </c>
      <c r="C1937" s="36">
        <v>6</v>
      </c>
      <c r="E1937">
        <v>1910</v>
      </c>
      <c r="F1937">
        <v>12.487095260441111</v>
      </c>
      <c r="G1937">
        <v>-8.4870952604411105</v>
      </c>
      <c r="H1937">
        <v>-1.1783781930199873</v>
      </c>
      <c r="J1937">
        <v>85.245535714285722</v>
      </c>
      <c r="K1937">
        <v>21</v>
      </c>
      <c r="V1937">
        <v>0</v>
      </c>
      <c r="W1937" s="36">
        <v>21</v>
      </c>
    </row>
    <row r="1938" spans="1:23">
      <c r="A1938" s="37">
        <v>7007</v>
      </c>
      <c r="B1938">
        <v>0</v>
      </c>
      <c r="C1938" s="36">
        <v>6</v>
      </c>
      <c r="E1938">
        <v>1911</v>
      </c>
      <c r="F1938">
        <v>12.487095260441111</v>
      </c>
      <c r="G1938">
        <v>8.5129047395588895</v>
      </c>
      <c r="H1938">
        <v>1.1819616719880335</v>
      </c>
      <c r="J1938">
        <v>85.290178571428569</v>
      </c>
      <c r="K1938">
        <v>21</v>
      </c>
      <c r="V1938">
        <v>0</v>
      </c>
      <c r="W1938" s="36">
        <v>4</v>
      </c>
    </row>
    <row r="1939" spans="1:23">
      <c r="A1939" s="37">
        <v>6200</v>
      </c>
      <c r="B1939">
        <v>0</v>
      </c>
      <c r="C1939" s="36">
        <v>21</v>
      </c>
      <c r="E1939">
        <v>1912</v>
      </c>
      <c r="F1939">
        <v>12.487095260441111</v>
      </c>
      <c r="G1939">
        <v>7.5129047395588895</v>
      </c>
      <c r="H1939">
        <v>1.0431181505169735</v>
      </c>
      <c r="J1939">
        <v>85.334821428571431</v>
      </c>
      <c r="K1939">
        <v>21</v>
      </c>
      <c r="V1939">
        <v>0</v>
      </c>
      <c r="W1939" s="36">
        <v>15</v>
      </c>
    </row>
    <row r="1940" spans="1:23">
      <c r="A1940" s="37">
        <v>1403</v>
      </c>
      <c r="B1940">
        <v>0</v>
      </c>
      <c r="C1940" s="36">
        <v>4</v>
      </c>
      <c r="E1940">
        <v>1913</v>
      </c>
      <c r="F1940">
        <v>12.487095260441111</v>
      </c>
      <c r="G1940">
        <v>10.512904739558889</v>
      </c>
      <c r="H1940">
        <v>1.4596487149301536</v>
      </c>
      <c r="J1940">
        <v>85.379464285714292</v>
      </c>
      <c r="K1940">
        <v>21</v>
      </c>
      <c r="V1940">
        <v>0</v>
      </c>
      <c r="W1940" s="36">
        <v>21</v>
      </c>
    </row>
    <row r="1941" spans="1:23">
      <c r="A1941" s="37">
        <v>4827</v>
      </c>
      <c r="B1941">
        <v>0</v>
      </c>
      <c r="C1941" s="36">
        <v>15</v>
      </c>
      <c r="E1941">
        <v>1914</v>
      </c>
      <c r="F1941">
        <v>12.487095260441111</v>
      </c>
      <c r="G1941">
        <v>2.5129047395588895</v>
      </c>
      <c r="H1941">
        <v>0.34890054316167324</v>
      </c>
      <c r="J1941">
        <v>85.424107142857153</v>
      </c>
      <c r="K1941">
        <v>21</v>
      </c>
      <c r="V1941">
        <v>0</v>
      </c>
      <c r="W1941" s="36">
        <v>3</v>
      </c>
    </row>
    <row r="1942" spans="1:23">
      <c r="A1942" s="37">
        <v>6250</v>
      </c>
      <c r="B1942">
        <v>0</v>
      </c>
      <c r="C1942" s="36">
        <v>21</v>
      </c>
      <c r="E1942">
        <v>1915</v>
      </c>
      <c r="F1942">
        <v>12.487095260441111</v>
      </c>
      <c r="G1942">
        <v>12.512904739558889</v>
      </c>
      <c r="H1942">
        <v>1.7373357578722737</v>
      </c>
      <c r="J1942">
        <v>85.46875</v>
      </c>
      <c r="K1942">
        <v>21</v>
      </c>
      <c r="V1942">
        <v>0</v>
      </c>
      <c r="W1942" s="36">
        <v>5</v>
      </c>
    </row>
    <row r="1943" spans="1:23">
      <c r="A1943" s="37">
        <v>9291</v>
      </c>
      <c r="B1943">
        <v>0</v>
      </c>
      <c r="C1943" s="36">
        <v>3</v>
      </c>
      <c r="E1943">
        <v>1916</v>
      </c>
      <c r="F1943">
        <v>12.487095260441111</v>
      </c>
      <c r="G1943">
        <v>3.5129047395588895</v>
      </c>
      <c r="H1943">
        <v>0.48774406463273329</v>
      </c>
      <c r="J1943">
        <v>85.513392857142861</v>
      </c>
      <c r="K1943">
        <v>21</v>
      </c>
      <c r="V1943">
        <v>0</v>
      </c>
      <c r="W1943" s="36">
        <v>21</v>
      </c>
    </row>
    <row r="1944" spans="1:23">
      <c r="A1944" s="37">
        <v>2478</v>
      </c>
      <c r="B1944">
        <v>0</v>
      </c>
      <c r="C1944" s="36">
        <v>5</v>
      </c>
      <c r="E1944">
        <v>1917</v>
      </c>
      <c r="F1944">
        <v>12.487095260441111</v>
      </c>
      <c r="G1944">
        <v>-7.4870952604411105</v>
      </c>
      <c r="H1944">
        <v>-1.0395346715489273</v>
      </c>
      <c r="J1944">
        <v>85.558035714285722</v>
      </c>
      <c r="K1944">
        <v>21</v>
      </c>
      <c r="V1944">
        <v>0</v>
      </c>
      <c r="W1944" s="36">
        <v>4</v>
      </c>
    </row>
    <row r="1945" spans="1:23">
      <c r="A1945" s="37">
        <v>1139</v>
      </c>
      <c r="B1945">
        <v>0</v>
      </c>
      <c r="C1945" s="36">
        <v>21</v>
      </c>
      <c r="E1945">
        <v>1918</v>
      </c>
      <c r="F1945">
        <v>12.487095260441111</v>
      </c>
      <c r="G1945">
        <v>-6.4870952604411105</v>
      </c>
      <c r="H1945">
        <v>-0.90069115007786715</v>
      </c>
      <c r="J1945">
        <v>85.602678571428569</v>
      </c>
      <c r="K1945">
        <v>21</v>
      </c>
      <c r="V1945">
        <v>0</v>
      </c>
      <c r="W1945" s="36">
        <v>4</v>
      </c>
    </row>
    <row r="1946" spans="1:23">
      <c r="A1946" s="37">
        <v>5138</v>
      </c>
      <c r="B1946">
        <v>0</v>
      </c>
      <c r="C1946" s="36">
        <v>4</v>
      </c>
      <c r="E1946">
        <v>1919</v>
      </c>
      <c r="F1946">
        <v>12.487095260441111</v>
      </c>
      <c r="G1946">
        <v>-5.4870952604411105</v>
      </c>
      <c r="H1946">
        <v>-0.7618476286068071</v>
      </c>
      <c r="J1946">
        <v>85.647321428571431</v>
      </c>
      <c r="K1946">
        <v>21</v>
      </c>
      <c r="V1946">
        <v>0</v>
      </c>
      <c r="W1946" s="36">
        <v>22</v>
      </c>
    </row>
    <row r="1947" spans="1:23">
      <c r="A1947" s="37">
        <v>5393</v>
      </c>
      <c r="B1947">
        <v>0</v>
      </c>
      <c r="C1947" s="36">
        <v>4</v>
      </c>
      <c r="E1947">
        <v>1920</v>
      </c>
      <c r="F1947">
        <v>12.487095260441111</v>
      </c>
      <c r="G1947">
        <v>-9.4870952604411105</v>
      </c>
      <c r="H1947">
        <v>-1.3172217144910474</v>
      </c>
      <c r="J1947">
        <v>85.691964285714292</v>
      </c>
      <c r="K1947">
        <v>21</v>
      </c>
      <c r="V1947">
        <v>0</v>
      </c>
      <c r="W1947" s="36">
        <v>7</v>
      </c>
    </row>
    <row r="1948" spans="1:23">
      <c r="A1948" s="37">
        <v>10413</v>
      </c>
      <c r="B1948">
        <v>0</v>
      </c>
      <c r="C1948" s="36">
        <v>22</v>
      </c>
      <c r="E1948">
        <v>1921</v>
      </c>
      <c r="F1948">
        <v>12.487095260441111</v>
      </c>
      <c r="G1948">
        <v>-7.4870952604411105</v>
      </c>
      <c r="H1948">
        <v>-1.0395346715489273</v>
      </c>
      <c r="J1948">
        <v>85.736607142857153</v>
      </c>
      <c r="K1948">
        <v>21</v>
      </c>
      <c r="V1948">
        <v>0</v>
      </c>
      <c r="W1948" s="36">
        <v>17</v>
      </c>
    </row>
    <row r="1949" spans="1:23">
      <c r="A1949" s="37">
        <v>5015</v>
      </c>
      <c r="B1949">
        <v>0</v>
      </c>
      <c r="C1949" s="36">
        <v>7</v>
      </c>
      <c r="E1949">
        <v>1922</v>
      </c>
      <c r="F1949">
        <v>12.487095260441111</v>
      </c>
      <c r="G1949">
        <v>7.5129047395588895</v>
      </c>
      <c r="H1949">
        <v>1.0431181505169735</v>
      </c>
      <c r="J1949">
        <v>85.78125</v>
      </c>
      <c r="K1949">
        <v>21</v>
      </c>
      <c r="V1949">
        <v>0</v>
      </c>
      <c r="W1949" s="36">
        <v>18</v>
      </c>
    </row>
    <row r="1950" spans="1:23">
      <c r="A1950" s="37">
        <v>10868</v>
      </c>
      <c r="B1950">
        <v>0</v>
      </c>
      <c r="C1950" s="36">
        <v>17</v>
      </c>
      <c r="E1950">
        <v>1923</v>
      </c>
      <c r="F1950">
        <v>12.487095260441111</v>
      </c>
      <c r="G1950">
        <v>9.5129047395588895</v>
      </c>
      <c r="H1950">
        <v>1.3208051934590936</v>
      </c>
      <c r="J1950">
        <v>85.825892857142861</v>
      </c>
      <c r="K1950">
        <v>21</v>
      </c>
      <c r="V1950">
        <v>0</v>
      </c>
      <c r="W1950" s="36">
        <v>21</v>
      </c>
    </row>
    <row r="1951" spans="1:23">
      <c r="A1951" s="37">
        <v>10676</v>
      </c>
      <c r="B1951">
        <v>0</v>
      </c>
      <c r="C1951" s="36">
        <v>18</v>
      </c>
      <c r="E1951">
        <v>1924</v>
      </c>
      <c r="F1951">
        <v>12.487095260441111</v>
      </c>
      <c r="G1951">
        <v>12.512904739558889</v>
      </c>
      <c r="H1951">
        <v>1.7373357578722737</v>
      </c>
      <c r="J1951">
        <v>85.870535714285722</v>
      </c>
      <c r="K1951">
        <v>21</v>
      </c>
      <c r="V1951">
        <v>0</v>
      </c>
      <c r="W1951" s="36">
        <v>6</v>
      </c>
    </row>
    <row r="1952" spans="1:23">
      <c r="A1952" s="37">
        <v>2495</v>
      </c>
      <c r="B1952">
        <v>0</v>
      </c>
      <c r="C1952" s="36">
        <v>21</v>
      </c>
      <c r="E1952">
        <v>1925</v>
      </c>
      <c r="F1952">
        <v>12.487095260441111</v>
      </c>
      <c r="G1952">
        <v>14.512904739558889</v>
      </c>
      <c r="H1952">
        <v>2.015022800814394</v>
      </c>
      <c r="J1952">
        <v>85.915178571428569</v>
      </c>
      <c r="K1952">
        <v>21</v>
      </c>
      <c r="V1952">
        <v>0</v>
      </c>
      <c r="W1952" s="36">
        <v>7</v>
      </c>
    </row>
    <row r="1953" spans="1:23">
      <c r="A1953" s="37">
        <v>7842</v>
      </c>
      <c r="B1953">
        <v>0</v>
      </c>
      <c r="C1953" s="36">
        <v>6</v>
      </c>
      <c r="E1953">
        <v>1926</v>
      </c>
      <c r="F1953">
        <v>12.487095260441111</v>
      </c>
      <c r="G1953">
        <v>-8.4870952604411105</v>
      </c>
      <c r="H1953">
        <v>-1.1783781930199873</v>
      </c>
      <c r="J1953">
        <v>85.959821428571431</v>
      </c>
      <c r="K1953">
        <v>21</v>
      </c>
      <c r="V1953">
        <v>0</v>
      </c>
      <c r="W1953" s="36">
        <v>8</v>
      </c>
    </row>
    <row r="1954" spans="1:23">
      <c r="A1954" s="37">
        <v>9955</v>
      </c>
      <c r="B1954">
        <v>0</v>
      </c>
      <c r="C1954" s="36">
        <v>7</v>
      </c>
      <c r="E1954">
        <v>1927</v>
      </c>
      <c r="F1954">
        <v>12.487095260441111</v>
      </c>
      <c r="G1954">
        <v>4.5129047395588895</v>
      </c>
      <c r="H1954">
        <v>0.62658758610379328</v>
      </c>
      <c r="J1954">
        <v>86.004464285714292</v>
      </c>
      <c r="K1954">
        <v>21</v>
      </c>
      <c r="V1954">
        <v>0</v>
      </c>
      <c r="W1954" s="36">
        <v>16</v>
      </c>
    </row>
    <row r="1955" spans="1:23">
      <c r="A1955" s="37">
        <v>6663</v>
      </c>
      <c r="B1955">
        <v>0</v>
      </c>
      <c r="C1955" s="36">
        <v>8</v>
      </c>
      <c r="E1955">
        <v>1928</v>
      </c>
      <c r="F1955">
        <v>12.487095260441111</v>
      </c>
      <c r="G1955">
        <v>0.51290473955888949</v>
      </c>
      <c r="H1955">
        <v>7.1213500219553139E-2</v>
      </c>
      <c r="J1955">
        <v>86.049107142857153</v>
      </c>
      <c r="K1955">
        <v>21</v>
      </c>
      <c r="V1955">
        <v>0</v>
      </c>
      <c r="W1955" s="36">
        <v>18</v>
      </c>
    </row>
    <row r="1956" spans="1:23">
      <c r="A1956" s="37">
        <v>2162</v>
      </c>
      <c r="B1956">
        <v>0</v>
      </c>
      <c r="C1956" s="36">
        <v>16</v>
      </c>
      <c r="E1956">
        <v>1929</v>
      </c>
      <c r="F1956">
        <v>12.487095260441111</v>
      </c>
      <c r="G1956">
        <v>5.5129047395588895</v>
      </c>
      <c r="H1956">
        <v>0.76543110757485333</v>
      </c>
      <c r="J1956">
        <v>86.09375</v>
      </c>
      <c r="K1956">
        <v>21</v>
      </c>
      <c r="V1956">
        <v>0</v>
      </c>
      <c r="W1956" s="36">
        <v>22</v>
      </c>
    </row>
    <row r="1957" spans="1:23">
      <c r="A1957" s="37">
        <v>3434</v>
      </c>
      <c r="B1957">
        <v>0</v>
      </c>
      <c r="C1957" s="36">
        <v>18</v>
      </c>
      <c r="E1957">
        <v>1930</v>
      </c>
      <c r="F1957">
        <v>12.487095260441111</v>
      </c>
      <c r="G1957">
        <v>6.5129047395588895</v>
      </c>
      <c r="H1957">
        <v>0.90427462904591338</v>
      </c>
      <c r="J1957">
        <v>86.138392857142861</v>
      </c>
      <c r="K1957">
        <v>21</v>
      </c>
      <c r="V1957">
        <v>0</v>
      </c>
      <c r="W1957" s="36">
        <v>15</v>
      </c>
    </row>
    <row r="1958" spans="1:23">
      <c r="A1958" s="37">
        <v>7919</v>
      </c>
      <c r="B1958">
        <v>0</v>
      </c>
      <c r="C1958" s="36">
        <v>22</v>
      </c>
      <c r="E1958">
        <v>1931</v>
      </c>
      <c r="F1958">
        <v>12.487095260441111</v>
      </c>
      <c r="G1958">
        <v>-6.4870952604411105</v>
      </c>
      <c r="H1958">
        <v>-0.90069115007786715</v>
      </c>
      <c r="J1958">
        <v>86.183035714285722</v>
      </c>
      <c r="K1958">
        <v>21</v>
      </c>
      <c r="V1958">
        <v>0</v>
      </c>
      <c r="W1958" s="36">
        <v>16</v>
      </c>
    </row>
    <row r="1959" spans="1:23">
      <c r="A1959" s="37">
        <v>5626</v>
      </c>
      <c r="B1959">
        <v>0</v>
      </c>
      <c r="C1959" s="36">
        <v>15</v>
      </c>
      <c r="E1959">
        <v>1932</v>
      </c>
      <c r="F1959">
        <v>12.487095260441111</v>
      </c>
      <c r="G1959">
        <v>0.51290473955888949</v>
      </c>
      <c r="H1959">
        <v>7.1213500219553139E-2</v>
      </c>
      <c r="J1959">
        <v>86.227678571428569</v>
      </c>
      <c r="K1959">
        <v>21</v>
      </c>
      <c r="V1959">
        <v>0</v>
      </c>
      <c r="W1959" s="36">
        <v>4</v>
      </c>
    </row>
    <row r="1960" spans="1:23">
      <c r="A1960" s="37">
        <v>6428</v>
      </c>
      <c r="B1960">
        <v>0</v>
      </c>
      <c r="C1960" s="36">
        <v>16</v>
      </c>
      <c r="E1960">
        <v>1933</v>
      </c>
      <c r="F1960">
        <v>12.487095260441111</v>
      </c>
      <c r="G1960">
        <v>-6.4870952604411105</v>
      </c>
      <c r="H1960">
        <v>-0.90069115007786715</v>
      </c>
      <c r="J1960">
        <v>86.272321428571431</v>
      </c>
      <c r="K1960">
        <v>21</v>
      </c>
      <c r="V1960">
        <v>0</v>
      </c>
      <c r="W1960" s="36">
        <v>13</v>
      </c>
    </row>
    <row r="1961" spans="1:23">
      <c r="A1961" s="37">
        <v>8514</v>
      </c>
      <c r="B1961">
        <v>0</v>
      </c>
      <c r="C1961" s="36">
        <v>4</v>
      </c>
      <c r="E1961">
        <v>1934</v>
      </c>
      <c r="F1961">
        <v>12.487095260441111</v>
      </c>
      <c r="G1961">
        <v>-6.4870952604411105</v>
      </c>
      <c r="H1961">
        <v>-0.90069115007786715</v>
      </c>
      <c r="J1961">
        <v>86.316964285714292</v>
      </c>
      <c r="K1961">
        <v>21</v>
      </c>
      <c r="V1961">
        <v>0</v>
      </c>
      <c r="W1961" s="36">
        <v>27</v>
      </c>
    </row>
    <row r="1962" spans="1:23">
      <c r="A1962" s="37">
        <v>10448</v>
      </c>
      <c r="B1962">
        <v>0</v>
      </c>
      <c r="C1962" s="36">
        <v>13</v>
      </c>
      <c r="E1962">
        <v>1935</v>
      </c>
      <c r="F1962">
        <v>12.487095260441111</v>
      </c>
      <c r="G1962">
        <v>8.5129047395588895</v>
      </c>
      <c r="H1962">
        <v>1.1819616719880335</v>
      </c>
      <c r="J1962">
        <v>86.361607142857153</v>
      </c>
      <c r="K1962">
        <v>21</v>
      </c>
      <c r="V1962">
        <v>0</v>
      </c>
      <c r="W1962" s="36">
        <v>7</v>
      </c>
    </row>
    <row r="1963" spans="1:23">
      <c r="A1963" s="37">
        <v>2109</v>
      </c>
      <c r="B1963">
        <v>0</v>
      </c>
      <c r="C1963" s="36">
        <v>27</v>
      </c>
      <c r="E1963">
        <v>1936</v>
      </c>
      <c r="F1963">
        <v>12.487095260441111</v>
      </c>
      <c r="G1963">
        <v>-8.4870952604411105</v>
      </c>
      <c r="H1963">
        <v>-1.1783781930199873</v>
      </c>
      <c r="J1963">
        <v>86.40625</v>
      </c>
      <c r="K1963">
        <v>21</v>
      </c>
      <c r="V1963">
        <v>0</v>
      </c>
      <c r="W1963" s="36">
        <v>23</v>
      </c>
    </row>
    <row r="1964" spans="1:23">
      <c r="A1964" s="37">
        <v>7530</v>
      </c>
      <c r="B1964">
        <v>0</v>
      </c>
      <c r="C1964" s="36">
        <v>7</v>
      </c>
      <c r="E1964">
        <v>1937</v>
      </c>
      <c r="F1964">
        <v>12.487095260441111</v>
      </c>
      <c r="G1964">
        <v>2.5129047395588895</v>
      </c>
      <c r="H1964">
        <v>0.34890054316167324</v>
      </c>
      <c r="J1964">
        <v>86.450892857142861</v>
      </c>
      <c r="K1964">
        <v>21</v>
      </c>
      <c r="V1964">
        <v>0</v>
      </c>
      <c r="W1964" s="36">
        <v>14</v>
      </c>
    </row>
    <row r="1965" spans="1:23">
      <c r="A1965" s="37">
        <v>8925</v>
      </c>
      <c r="B1965">
        <v>0</v>
      </c>
      <c r="C1965" s="36">
        <v>23</v>
      </c>
      <c r="E1965">
        <v>1938</v>
      </c>
      <c r="F1965">
        <v>12.487095260441111</v>
      </c>
      <c r="G1965">
        <v>8.5129047395588895</v>
      </c>
      <c r="H1965">
        <v>1.1819616719880335</v>
      </c>
      <c r="J1965">
        <v>86.495535714285722</v>
      </c>
      <c r="K1965">
        <v>21</v>
      </c>
      <c r="V1965">
        <v>0</v>
      </c>
      <c r="W1965" s="36">
        <v>6</v>
      </c>
    </row>
    <row r="1966" spans="1:23">
      <c r="A1966" s="37">
        <v>3009</v>
      </c>
      <c r="B1966">
        <v>0</v>
      </c>
      <c r="C1966" s="36">
        <v>14</v>
      </c>
      <c r="E1966">
        <v>1939</v>
      </c>
      <c r="F1966">
        <v>12.487095260441111</v>
      </c>
      <c r="G1966">
        <v>-9.4870952604411105</v>
      </c>
      <c r="H1966">
        <v>-1.3172217144910474</v>
      </c>
      <c r="J1966">
        <v>86.540178571428569</v>
      </c>
      <c r="K1966">
        <v>21</v>
      </c>
      <c r="V1966">
        <v>0</v>
      </c>
      <c r="W1966" s="36">
        <v>7</v>
      </c>
    </row>
    <row r="1967" spans="1:23">
      <c r="A1967" s="37">
        <v>6355</v>
      </c>
      <c r="B1967">
        <v>0</v>
      </c>
      <c r="C1967" s="36">
        <v>6</v>
      </c>
      <c r="E1967">
        <v>1940</v>
      </c>
      <c r="F1967">
        <v>12.487095260441111</v>
      </c>
      <c r="G1967">
        <v>-7.4870952604411105</v>
      </c>
      <c r="H1967">
        <v>-1.0395346715489273</v>
      </c>
      <c r="J1967">
        <v>86.584821428571431</v>
      </c>
      <c r="K1967">
        <v>21</v>
      </c>
      <c r="V1967">
        <v>0</v>
      </c>
      <c r="W1967" s="36">
        <v>7</v>
      </c>
    </row>
    <row r="1968" spans="1:23">
      <c r="A1968" s="37">
        <v>3517</v>
      </c>
      <c r="B1968">
        <v>0</v>
      </c>
      <c r="C1968" s="36">
        <v>7</v>
      </c>
      <c r="E1968">
        <v>1941</v>
      </c>
      <c r="F1968">
        <v>12.487095260441111</v>
      </c>
      <c r="G1968">
        <v>8.5129047395588895</v>
      </c>
      <c r="H1968">
        <v>1.1819616719880335</v>
      </c>
      <c r="J1968">
        <v>86.629464285714292</v>
      </c>
      <c r="K1968">
        <v>22</v>
      </c>
      <c r="V1968">
        <v>0</v>
      </c>
      <c r="W1968" s="36">
        <v>25</v>
      </c>
    </row>
    <row r="1969" spans="1:23">
      <c r="A1969" s="37">
        <v>1158</v>
      </c>
      <c r="B1969">
        <v>0</v>
      </c>
      <c r="C1969" s="36">
        <v>7</v>
      </c>
      <c r="E1969">
        <v>1942</v>
      </c>
      <c r="F1969">
        <v>12.487095260441111</v>
      </c>
      <c r="G1969">
        <v>-8.4870952604411105</v>
      </c>
      <c r="H1969">
        <v>-1.1783781930199873</v>
      </c>
      <c r="J1969">
        <v>86.674107142857153</v>
      </c>
      <c r="K1969">
        <v>22</v>
      </c>
      <c r="V1969">
        <v>0</v>
      </c>
      <c r="W1969" s="36">
        <v>20</v>
      </c>
    </row>
    <row r="1970" spans="1:23">
      <c r="A1970" s="37">
        <v>6203</v>
      </c>
      <c r="B1970">
        <v>0</v>
      </c>
      <c r="C1970" s="36">
        <v>25</v>
      </c>
      <c r="E1970">
        <v>1943</v>
      </c>
      <c r="F1970">
        <v>12.487095260441111</v>
      </c>
      <c r="G1970">
        <v>-8.4870952604411105</v>
      </c>
      <c r="H1970">
        <v>-1.1783781930199873</v>
      </c>
      <c r="J1970">
        <v>86.71875</v>
      </c>
      <c r="K1970">
        <v>22</v>
      </c>
      <c r="V1970">
        <v>0</v>
      </c>
      <c r="W1970" s="36">
        <v>26</v>
      </c>
    </row>
    <row r="1971" spans="1:23">
      <c r="A1971" s="37">
        <v>7165</v>
      </c>
      <c r="B1971">
        <v>0</v>
      </c>
      <c r="C1971" s="36">
        <v>20</v>
      </c>
      <c r="E1971">
        <v>1944</v>
      </c>
      <c r="F1971">
        <v>12.487095260441111</v>
      </c>
      <c r="G1971">
        <v>9.5129047395588895</v>
      </c>
      <c r="H1971">
        <v>1.3208051934590936</v>
      </c>
      <c r="J1971">
        <v>86.763392857142861</v>
      </c>
      <c r="K1971">
        <v>22</v>
      </c>
      <c r="V1971">
        <v>0</v>
      </c>
      <c r="W1971" s="36">
        <v>20</v>
      </c>
    </row>
    <row r="1972" spans="1:23">
      <c r="A1972" s="37">
        <v>3595</v>
      </c>
      <c r="B1972">
        <v>0</v>
      </c>
      <c r="C1972" s="36">
        <v>26</v>
      </c>
      <c r="E1972">
        <v>1945</v>
      </c>
      <c r="F1972">
        <v>12.487095260441111</v>
      </c>
      <c r="G1972">
        <v>-5.4870952604411105</v>
      </c>
      <c r="H1972">
        <v>-0.7618476286068071</v>
      </c>
      <c r="J1972">
        <v>86.808035714285722</v>
      </c>
      <c r="K1972">
        <v>22</v>
      </c>
      <c r="V1972">
        <v>0</v>
      </c>
      <c r="W1972" s="36">
        <v>20</v>
      </c>
    </row>
    <row r="1973" spans="1:23">
      <c r="A1973" s="37">
        <v>8537</v>
      </c>
      <c r="B1973">
        <v>0</v>
      </c>
      <c r="C1973" s="36">
        <v>20</v>
      </c>
      <c r="E1973">
        <v>1946</v>
      </c>
      <c r="F1973">
        <v>12.487095260441111</v>
      </c>
      <c r="G1973">
        <v>4.5129047395588895</v>
      </c>
      <c r="H1973">
        <v>0.62658758610379328</v>
      </c>
      <c r="J1973">
        <v>86.852678571428569</v>
      </c>
      <c r="K1973">
        <v>22</v>
      </c>
      <c r="V1973">
        <v>0</v>
      </c>
      <c r="W1973" s="36">
        <v>14</v>
      </c>
    </row>
    <row r="1974" spans="1:23">
      <c r="A1974" s="37">
        <v>4331</v>
      </c>
      <c r="B1974">
        <v>0</v>
      </c>
      <c r="C1974" s="36">
        <v>20</v>
      </c>
      <c r="E1974">
        <v>1947</v>
      </c>
      <c r="F1974">
        <v>12.487095260441111</v>
      </c>
      <c r="G1974">
        <v>5.5129047395588895</v>
      </c>
      <c r="H1974">
        <v>0.76543110757485333</v>
      </c>
      <c r="J1974">
        <v>86.897321428571431</v>
      </c>
      <c r="K1974">
        <v>22</v>
      </c>
      <c r="V1974">
        <v>0</v>
      </c>
      <c r="W1974" s="36">
        <v>4</v>
      </c>
    </row>
    <row r="1975" spans="1:23">
      <c r="A1975" s="37">
        <v>6281</v>
      </c>
      <c r="B1975">
        <v>0</v>
      </c>
      <c r="C1975" s="36">
        <v>14</v>
      </c>
      <c r="E1975">
        <v>1948</v>
      </c>
      <c r="F1975">
        <v>12.487095260441111</v>
      </c>
      <c r="G1975">
        <v>8.5129047395588895</v>
      </c>
      <c r="H1975">
        <v>1.1819616719880335</v>
      </c>
      <c r="J1975">
        <v>86.941964285714292</v>
      </c>
      <c r="K1975">
        <v>22</v>
      </c>
      <c r="V1975">
        <v>0</v>
      </c>
      <c r="W1975" s="36">
        <v>12</v>
      </c>
    </row>
    <row r="1976" spans="1:23">
      <c r="A1976" s="37">
        <v>4338</v>
      </c>
      <c r="B1976">
        <v>0</v>
      </c>
      <c r="C1976" s="36">
        <v>4</v>
      </c>
      <c r="E1976">
        <v>1949</v>
      </c>
      <c r="F1976">
        <v>12.487095260441111</v>
      </c>
      <c r="G1976">
        <v>-6.4870952604411105</v>
      </c>
      <c r="H1976">
        <v>-0.90069115007786715</v>
      </c>
      <c r="J1976">
        <v>86.986607142857153</v>
      </c>
      <c r="K1976">
        <v>22</v>
      </c>
      <c r="V1976">
        <v>0</v>
      </c>
      <c r="W1976" s="36">
        <v>14</v>
      </c>
    </row>
    <row r="1977" spans="1:23">
      <c r="A1977" s="37">
        <v>2452</v>
      </c>
      <c r="B1977">
        <v>0</v>
      </c>
      <c r="C1977" s="36">
        <v>12</v>
      </c>
      <c r="E1977">
        <v>1950</v>
      </c>
      <c r="F1977">
        <v>12.487095260441111</v>
      </c>
      <c r="G1977">
        <v>-5.4870952604411105</v>
      </c>
      <c r="H1977">
        <v>-0.7618476286068071</v>
      </c>
      <c r="J1977">
        <v>87.03125</v>
      </c>
      <c r="K1977">
        <v>22</v>
      </c>
      <c r="V1977">
        <v>0</v>
      </c>
      <c r="W1977" s="36">
        <v>9</v>
      </c>
    </row>
    <row r="1978" spans="1:23">
      <c r="A1978" s="37">
        <v>9507</v>
      </c>
      <c r="B1978">
        <v>0</v>
      </c>
      <c r="C1978" s="36">
        <v>14</v>
      </c>
      <c r="E1978">
        <v>1951</v>
      </c>
      <c r="F1978">
        <v>12.487095260441111</v>
      </c>
      <c r="G1978">
        <v>-4.4870952604411105</v>
      </c>
      <c r="H1978">
        <v>-0.62300410713574705</v>
      </c>
      <c r="J1978">
        <v>87.075892857142861</v>
      </c>
      <c r="K1978">
        <v>22</v>
      </c>
      <c r="V1978">
        <v>0</v>
      </c>
      <c r="W1978" s="36">
        <v>25</v>
      </c>
    </row>
    <row r="1979" spans="1:23">
      <c r="A1979" s="37">
        <v>8360</v>
      </c>
      <c r="B1979">
        <v>0</v>
      </c>
      <c r="C1979" s="36">
        <v>9</v>
      </c>
      <c r="E1979">
        <v>1952</v>
      </c>
      <c r="F1979">
        <v>12.487095260441111</v>
      </c>
      <c r="G1979">
        <v>3.5129047395588895</v>
      </c>
      <c r="H1979">
        <v>0.48774406463273329</v>
      </c>
      <c r="J1979">
        <v>87.120535714285722</v>
      </c>
      <c r="K1979">
        <v>22</v>
      </c>
      <c r="V1979">
        <v>0</v>
      </c>
      <c r="W1979" s="36">
        <v>16</v>
      </c>
    </row>
    <row r="1980" spans="1:23">
      <c r="A1980" s="37">
        <v>10311</v>
      </c>
      <c r="B1980">
        <v>0</v>
      </c>
      <c r="C1980" s="36">
        <v>25</v>
      </c>
      <c r="E1980">
        <v>1953</v>
      </c>
      <c r="F1980">
        <v>12.487095260441111</v>
      </c>
      <c r="G1980">
        <v>5.5129047395588895</v>
      </c>
      <c r="H1980">
        <v>0.76543110757485333</v>
      </c>
      <c r="J1980">
        <v>87.165178571428569</v>
      </c>
      <c r="K1980">
        <v>22</v>
      </c>
      <c r="V1980">
        <v>0</v>
      </c>
      <c r="W1980" s="36">
        <v>7</v>
      </c>
    </row>
    <row r="1981" spans="1:23">
      <c r="A1981" s="37">
        <v>5117</v>
      </c>
      <c r="B1981">
        <v>0</v>
      </c>
      <c r="C1981" s="36">
        <v>16</v>
      </c>
      <c r="E1981">
        <v>1954</v>
      </c>
      <c r="F1981">
        <v>12.487095260441111</v>
      </c>
      <c r="G1981">
        <v>9.5129047395588895</v>
      </c>
      <c r="H1981">
        <v>1.3208051934590936</v>
      </c>
      <c r="J1981">
        <v>87.209821428571431</v>
      </c>
      <c r="K1981">
        <v>22</v>
      </c>
      <c r="V1981">
        <v>0</v>
      </c>
      <c r="W1981" s="36">
        <v>5</v>
      </c>
    </row>
    <row r="1982" spans="1:23">
      <c r="A1982" s="37">
        <v>4867</v>
      </c>
      <c r="B1982">
        <v>0</v>
      </c>
      <c r="C1982" s="36">
        <v>7</v>
      </c>
      <c r="E1982">
        <v>1955</v>
      </c>
      <c r="F1982">
        <v>12.487095260441111</v>
      </c>
      <c r="G1982">
        <v>2.5129047395588895</v>
      </c>
      <c r="H1982">
        <v>0.34890054316167324</v>
      </c>
      <c r="J1982">
        <v>87.254464285714292</v>
      </c>
      <c r="K1982">
        <v>22</v>
      </c>
      <c r="V1982">
        <v>0</v>
      </c>
      <c r="W1982" s="36">
        <v>3</v>
      </c>
    </row>
    <row r="1983" spans="1:23">
      <c r="A1983" s="37">
        <v>9289</v>
      </c>
      <c r="B1983">
        <v>0</v>
      </c>
      <c r="C1983" s="36">
        <v>5</v>
      </c>
      <c r="E1983">
        <v>1956</v>
      </c>
      <c r="F1983">
        <v>12.487095260441111</v>
      </c>
      <c r="G1983">
        <v>3.5129047395588895</v>
      </c>
      <c r="H1983">
        <v>0.48774406463273329</v>
      </c>
      <c r="J1983">
        <v>87.299107142857153</v>
      </c>
      <c r="K1983">
        <v>22</v>
      </c>
      <c r="V1983">
        <v>0</v>
      </c>
      <c r="W1983" s="36">
        <v>8</v>
      </c>
    </row>
    <row r="1984" spans="1:23">
      <c r="A1984" s="37">
        <v>10913</v>
      </c>
      <c r="B1984">
        <v>0</v>
      </c>
      <c r="C1984" s="36">
        <v>3</v>
      </c>
      <c r="E1984">
        <v>1957</v>
      </c>
      <c r="F1984">
        <v>12.487095260441111</v>
      </c>
      <c r="G1984">
        <v>-8.4870952604411105</v>
      </c>
      <c r="H1984">
        <v>-1.1783781930199873</v>
      </c>
      <c r="J1984">
        <v>87.34375</v>
      </c>
      <c r="K1984">
        <v>22</v>
      </c>
      <c r="V1984">
        <v>0</v>
      </c>
      <c r="W1984" s="36">
        <v>6</v>
      </c>
    </row>
    <row r="1985" spans="1:23">
      <c r="A1985" s="37">
        <v>3032</v>
      </c>
      <c r="B1985">
        <v>0</v>
      </c>
      <c r="C1985" s="36">
        <v>8</v>
      </c>
      <c r="E1985">
        <v>1958</v>
      </c>
      <c r="F1985">
        <v>12.487095260441111</v>
      </c>
      <c r="G1985">
        <v>0.51290473955888949</v>
      </c>
      <c r="H1985">
        <v>7.1213500219553139E-2</v>
      </c>
      <c r="J1985">
        <v>87.388392857142861</v>
      </c>
      <c r="K1985">
        <v>22</v>
      </c>
      <c r="V1985">
        <v>0</v>
      </c>
      <c r="W1985" s="36">
        <v>21</v>
      </c>
    </row>
    <row r="1986" spans="1:23">
      <c r="A1986" s="37">
        <v>8524</v>
      </c>
      <c r="B1986">
        <v>0</v>
      </c>
      <c r="C1986" s="36">
        <v>6</v>
      </c>
      <c r="E1986">
        <v>1959</v>
      </c>
      <c r="F1986">
        <v>12.487095260441111</v>
      </c>
      <c r="G1986">
        <v>14.512904739558889</v>
      </c>
      <c r="H1986">
        <v>2.015022800814394</v>
      </c>
      <c r="J1986">
        <v>87.433035714285722</v>
      </c>
      <c r="K1986">
        <v>22</v>
      </c>
      <c r="V1986">
        <v>0</v>
      </c>
      <c r="W1986" s="36">
        <v>7</v>
      </c>
    </row>
    <row r="1987" spans="1:23">
      <c r="A1987" s="37">
        <v>3334</v>
      </c>
      <c r="B1987">
        <v>0</v>
      </c>
      <c r="C1987" s="36">
        <v>21</v>
      </c>
      <c r="E1987">
        <v>1960</v>
      </c>
      <c r="F1987">
        <v>12.487095260441111</v>
      </c>
      <c r="G1987">
        <v>-5.4870952604411105</v>
      </c>
      <c r="H1987">
        <v>-0.7618476286068071</v>
      </c>
      <c r="J1987">
        <v>87.477678571428569</v>
      </c>
      <c r="K1987">
        <v>22</v>
      </c>
      <c r="V1987">
        <v>0</v>
      </c>
      <c r="W1987" s="36">
        <v>14</v>
      </c>
    </row>
    <row r="1988" spans="1:23">
      <c r="A1988" s="37">
        <v>4470</v>
      </c>
      <c r="B1988">
        <v>0</v>
      </c>
      <c r="C1988" s="36">
        <v>7</v>
      </c>
      <c r="E1988">
        <v>1961</v>
      </c>
      <c r="F1988">
        <v>12.487095260441111</v>
      </c>
      <c r="G1988">
        <v>10.512904739558889</v>
      </c>
      <c r="H1988">
        <v>1.4596487149301536</v>
      </c>
      <c r="J1988">
        <v>87.522321428571431</v>
      </c>
      <c r="K1988">
        <v>22</v>
      </c>
      <c r="V1988">
        <v>0</v>
      </c>
      <c r="W1988" s="36">
        <v>3</v>
      </c>
    </row>
    <row r="1989" spans="1:23">
      <c r="A1989" s="37">
        <v>1406</v>
      </c>
      <c r="B1989">
        <v>0</v>
      </c>
      <c r="C1989" s="36">
        <v>14</v>
      </c>
      <c r="E1989">
        <v>1962</v>
      </c>
      <c r="F1989">
        <v>12.487095260441111</v>
      </c>
      <c r="G1989">
        <v>1.5129047395588895</v>
      </c>
      <c r="H1989">
        <v>0.21005702169061319</v>
      </c>
      <c r="J1989">
        <v>87.566964285714292</v>
      </c>
      <c r="K1989">
        <v>22</v>
      </c>
      <c r="V1989">
        <v>0</v>
      </c>
      <c r="W1989" s="36">
        <v>10</v>
      </c>
    </row>
    <row r="1990" spans="1:23">
      <c r="A1990" s="37">
        <v>8619</v>
      </c>
      <c r="B1990">
        <v>0</v>
      </c>
      <c r="C1990" s="36">
        <v>3</v>
      </c>
      <c r="E1990">
        <v>1963</v>
      </c>
      <c r="F1990">
        <v>12.487095260441111</v>
      </c>
      <c r="G1990">
        <v>-6.4870952604411105</v>
      </c>
      <c r="H1990">
        <v>-0.90069115007786715</v>
      </c>
      <c r="J1990">
        <v>87.611607142857153</v>
      </c>
      <c r="K1990">
        <v>22</v>
      </c>
      <c r="V1990">
        <v>0</v>
      </c>
      <c r="W1990" s="36">
        <v>11</v>
      </c>
    </row>
    <row r="1991" spans="1:23">
      <c r="A1991" s="37">
        <v>10821</v>
      </c>
      <c r="B1991">
        <v>0</v>
      </c>
      <c r="C1991" s="36">
        <v>10</v>
      </c>
      <c r="E1991">
        <v>1964</v>
      </c>
      <c r="F1991">
        <v>12.487095260441111</v>
      </c>
      <c r="G1991">
        <v>-5.4870952604411105</v>
      </c>
      <c r="H1991">
        <v>-0.7618476286068071</v>
      </c>
      <c r="J1991">
        <v>87.65625</v>
      </c>
      <c r="K1991">
        <v>22</v>
      </c>
      <c r="V1991">
        <v>0</v>
      </c>
      <c r="W1991" s="36">
        <v>7</v>
      </c>
    </row>
    <row r="1992" spans="1:23">
      <c r="A1992" s="37">
        <v>4552</v>
      </c>
      <c r="B1992">
        <v>0</v>
      </c>
      <c r="C1992" s="36">
        <v>11</v>
      </c>
      <c r="E1992">
        <v>1965</v>
      </c>
      <c r="F1992">
        <v>12.487095260441111</v>
      </c>
      <c r="G1992">
        <v>-5.4870952604411105</v>
      </c>
      <c r="H1992">
        <v>-0.7618476286068071</v>
      </c>
      <c r="J1992">
        <v>87.700892857142861</v>
      </c>
      <c r="K1992">
        <v>22</v>
      </c>
      <c r="V1992">
        <v>0</v>
      </c>
      <c r="W1992" s="36">
        <v>14</v>
      </c>
    </row>
    <row r="1993" spans="1:23">
      <c r="A1993" s="37">
        <v>898</v>
      </c>
      <c r="B1993">
        <v>0</v>
      </c>
      <c r="C1993" s="36">
        <v>7</v>
      </c>
      <c r="E1993">
        <v>1966</v>
      </c>
      <c r="F1993">
        <v>12.487095260441111</v>
      </c>
      <c r="G1993">
        <v>12.512904739558889</v>
      </c>
      <c r="H1993">
        <v>1.7373357578722737</v>
      </c>
      <c r="J1993">
        <v>87.745535714285722</v>
      </c>
      <c r="K1993">
        <v>22</v>
      </c>
      <c r="V1993">
        <v>0</v>
      </c>
      <c r="W1993" s="36">
        <v>18</v>
      </c>
    </row>
    <row r="1994" spans="1:23">
      <c r="A1994" s="37">
        <v>9797</v>
      </c>
      <c r="B1994">
        <v>0</v>
      </c>
      <c r="C1994" s="36">
        <v>14</v>
      </c>
      <c r="E1994">
        <v>1967</v>
      </c>
      <c r="F1994">
        <v>12.487095260441111</v>
      </c>
      <c r="G1994">
        <v>7.5129047395588895</v>
      </c>
      <c r="H1994">
        <v>1.0431181505169735</v>
      </c>
      <c r="J1994">
        <v>87.790178571428569</v>
      </c>
      <c r="K1994">
        <v>22</v>
      </c>
      <c r="V1994">
        <v>0</v>
      </c>
      <c r="W1994" s="36">
        <v>8</v>
      </c>
    </row>
    <row r="1995" spans="1:23">
      <c r="A1995" s="37">
        <v>10949</v>
      </c>
      <c r="B1995">
        <v>0</v>
      </c>
      <c r="C1995" s="36">
        <v>18</v>
      </c>
      <c r="E1995">
        <v>1968</v>
      </c>
      <c r="F1995">
        <v>12.487095260441111</v>
      </c>
      <c r="G1995">
        <v>13.512904739558889</v>
      </c>
      <c r="H1995">
        <v>1.8761792793433338</v>
      </c>
      <c r="J1995">
        <v>87.834821428571431</v>
      </c>
      <c r="K1995">
        <v>22</v>
      </c>
      <c r="V1995">
        <v>0</v>
      </c>
      <c r="W1995" s="36">
        <v>27</v>
      </c>
    </row>
    <row r="1996" spans="1:23">
      <c r="A1996" s="37">
        <v>8212</v>
      </c>
      <c r="B1996">
        <v>0</v>
      </c>
      <c r="C1996" s="36">
        <v>8</v>
      </c>
      <c r="E1996">
        <v>1969</v>
      </c>
      <c r="F1996">
        <v>12.487095260441111</v>
      </c>
      <c r="G1996">
        <v>7.5129047395588895</v>
      </c>
      <c r="H1996">
        <v>1.0431181505169735</v>
      </c>
      <c r="J1996">
        <v>87.879464285714292</v>
      </c>
      <c r="K1996">
        <v>22</v>
      </c>
      <c r="V1996">
        <v>0</v>
      </c>
      <c r="W1996" s="36">
        <v>15</v>
      </c>
    </row>
    <row r="1997" spans="1:23">
      <c r="A1997" s="37">
        <v>6248</v>
      </c>
      <c r="B1997">
        <v>0</v>
      </c>
      <c r="C1997" s="36">
        <v>27</v>
      </c>
      <c r="E1997">
        <v>1970</v>
      </c>
      <c r="F1997">
        <v>12.487095260441111</v>
      </c>
      <c r="G1997">
        <v>7.5129047395588895</v>
      </c>
      <c r="H1997">
        <v>1.0431181505169735</v>
      </c>
      <c r="J1997">
        <v>87.924107142857153</v>
      </c>
      <c r="K1997">
        <v>22</v>
      </c>
      <c r="V1997">
        <v>0</v>
      </c>
      <c r="W1997" s="36">
        <v>4</v>
      </c>
    </row>
    <row r="1998" spans="1:23">
      <c r="A1998" s="37">
        <v>10164</v>
      </c>
      <c r="B1998">
        <v>0</v>
      </c>
      <c r="C1998" s="36">
        <v>15</v>
      </c>
      <c r="E1998">
        <v>1971</v>
      </c>
      <c r="F1998">
        <v>12.487095260441111</v>
      </c>
      <c r="G1998">
        <v>1.5129047395588895</v>
      </c>
      <c r="H1998">
        <v>0.21005702169061319</v>
      </c>
      <c r="J1998">
        <v>87.96875</v>
      </c>
      <c r="K1998">
        <v>22</v>
      </c>
      <c r="V1998">
        <v>0</v>
      </c>
      <c r="W1998" s="36">
        <v>21</v>
      </c>
    </row>
    <row r="1999" spans="1:23">
      <c r="A1999" s="37">
        <v>4547</v>
      </c>
      <c r="B1999">
        <v>0</v>
      </c>
      <c r="C1999" s="36">
        <v>4</v>
      </c>
      <c r="E1999">
        <v>1972</v>
      </c>
      <c r="F1999">
        <v>12.487095260441111</v>
      </c>
      <c r="G1999">
        <v>-8.4870952604411105</v>
      </c>
      <c r="H1999">
        <v>-1.1783781930199873</v>
      </c>
      <c r="J1999">
        <v>88.013392857142861</v>
      </c>
      <c r="K1999">
        <v>22</v>
      </c>
      <c r="V1999">
        <v>0</v>
      </c>
      <c r="W1999" s="36">
        <v>15</v>
      </c>
    </row>
    <row r="2000" spans="1:23">
      <c r="A2000" s="37">
        <v>6815</v>
      </c>
      <c r="B2000">
        <v>0</v>
      </c>
      <c r="C2000" s="36">
        <v>21</v>
      </c>
      <c r="E2000">
        <v>1973</v>
      </c>
      <c r="F2000">
        <v>12.487095260441111</v>
      </c>
      <c r="G2000">
        <v>-0.48709526044111051</v>
      </c>
      <c r="H2000">
        <v>-6.7630021251506911E-2</v>
      </c>
      <c r="J2000">
        <v>88.058035714285722</v>
      </c>
      <c r="K2000">
        <v>22</v>
      </c>
      <c r="V2000">
        <v>0</v>
      </c>
      <c r="W2000" s="36">
        <v>15</v>
      </c>
    </row>
    <row r="2001" spans="1:23">
      <c r="A2001" s="37">
        <v>4122</v>
      </c>
      <c r="B2001">
        <v>0</v>
      </c>
      <c r="C2001" s="36">
        <v>15</v>
      </c>
      <c r="E2001">
        <v>1974</v>
      </c>
      <c r="F2001">
        <v>12.487095260441111</v>
      </c>
      <c r="G2001">
        <v>1.5129047395588895</v>
      </c>
      <c r="H2001">
        <v>0.21005702169061319</v>
      </c>
      <c r="J2001">
        <v>88.102678571428569</v>
      </c>
      <c r="K2001">
        <v>22</v>
      </c>
      <c r="V2001">
        <v>0</v>
      </c>
      <c r="W2001" s="36">
        <v>14</v>
      </c>
    </row>
    <row r="2002" spans="1:23">
      <c r="A2002" s="37">
        <v>10841</v>
      </c>
      <c r="B2002">
        <v>0</v>
      </c>
      <c r="C2002" s="36">
        <v>15</v>
      </c>
      <c r="E2002">
        <v>1975</v>
      </c>
      <c r="F2002">
        <v>12.487095260441111</v>
      </c>
      <c r="G2002">
        <v>-3.4870952604411105</v>
      </c>
      <c r="H2002">
        <v>-0.48416058566468706</v>
      </c>
      <c r="J2002">
        <v>88.147321428571431</v>
      </c>
      <c r="K2002">
        <v>22</v>
      </c>
      <c r="V2002">
        <v>0</v>
      </c>
      <c r="W2002" s="36">
        <v>11</v>
      </c>
    </row>
    <row r="2003" spans="1:23">
      <c r="A2003" s="37">
        <v>5370</v>
      </c>
      <c r="B2003">
        <v>0</v>
      </c>
      <c r="C2003" s="36">
        <v>14</v>
      </c>
      <c r="E2003">
        <v>1976</v>
      </c>
      <c r="F2003">
        <v>12.487095260441111</v>
      </c>
      <c r="G2003">
        <v>12.512904739558889</v>
      </c>
      <c r="H2003">
        <v>1.7373357578722737</v>
      </c>
      <c r="J2003">
        <v>88.191964285714292</v>
      </c>
      <c r="K2003">
        <v>22</v>
      </c>
      <c r="V2003">
        <v>0</v>
      </c>
      <c r="W2003" s="36">
        <v>4</v>
      </c>
    </row>
    <row r="2004" spans="1:23">
      <c r="A2004" s="37">
        <v>176</v>
      </c>
      <c r="B2004">
        <v>0</v>
      </c>
      <c r="C2004" s="36">
        <v>11</v>
      </c>
      <c r="E2004">
        <v>1977</v>
      </c>
      <c r="F2004">
        <v>12.487095260441111</v>
      </c>
      <c r="G2004">
        <v>3.5129047395588895</v>
      </c>
      <c r="H2004">
        <v>0.48774406463273329</v>
      </c>
      <c r="J2004">
        <v>88.236607142857153</v>
      </c>
      <c r="K2004">
        <v>22</v>
      </c>
      <c r="V2004">
        <v>0</v>
      </c>
      <c r="W2004" s="36">
        <v>3</v>
      </c>
    </row>
    <row r="2005" spans="1:23">
      <c r="A2005" s="37">
        <v>4860</v>
      </c>
      <c r="B2005">
        <v>0</v>
      </c>
      <c r="C2005" s="36">
        <v>4</v>
      </c>
      <c r="E2005">
        <v>1978</v>
      </c>
      <c r="F2005">
        <v>12.487095260441111</v>
      </c>
      <c r="G2005">
        <v>-5.4870952604411105</v>
      </c>
      <c r="H2005">
        <v>-0.7618476286068071</v>
      </c>
      <c r="J2005">
        <v>88.28125</v>
      </c>
      <c r="K2005">
        <v>22</v>
      </c>
      <c r="V2005">
        <v>0</v>
      </c>
      <c r="W2005" s="36">
        <v>7</v>
      </c>
    </row>
    <row r="2006" spans="1:23">
      <c r="A2006" s="37">
        <v>10757</v>
      </c>
      <c r="B2006">
        <v>0</v>
      </c>
      <c r="C2006" s="36">
        <v>3</v>
      </c>
      <c r="E2006">
        <v>1979</v>
      </c>
      <c r="F2006">
        <v>12.487095260441111</v>
      </c>
      <c r="G2006">
        <v>-7.4870952604411105</v>
      </c>
      <c r="H2006">
        <v>-1.0395346715489273</v>
      </c>
      <c r="J2006">
        <v>88.325892857142861</v>
      </c>
      <c r="K2006">
        <v>22</v>
      </c>
      <c r="V2006">
        <v>0</v>
      </c>
      <c r="W2006" s="36">
        <v>3</v>
      </c>
    </row>
    <row r="2007" spans="1:23">
      <c r="A2007" s="37">
        <v>4023</v>
      </c>
      <c r="B2007">
        <v>0</v>
      </c>
      <c r="C2007" s="36">
        <v>7</v>
      </c>
      <c r="E2007">
        <v>1980</v>
      </c>
      <c r="F2007">
        <v>12.487095260441111</v>
      </c>
      <c r="G2007">
        <v>-9.4870952604411105</v>
      </c>
      <c r="H2007">
        <v>-1.3172217144910474</v>
      </c>
      <c r="J2007">
        <v>88.370535714285722</v>
      </c>
      <c r="K2007">
        <v>22</v>
      </c>
      <c r="V2007">
        <v>0</v>
      </c>
      <c r="W2007" s="36">
        <v>6</v>
      </c>
    </row>
    <row r="2008" spans="1:23">
      <c r="A2008" s="37">
        <v>6679</v>
      </c>
      <c r="B2008">
        <v>0</v>
      </c>
      <c r="C2008" s="36">
        <v>3</v>
      </c>
      <c r="E2008">
        <v>1981</v>
      </c>
      <c r="F2008">
        <v>12.487095260441111</v>
      </c>
      <c r="G2008">
        <v>-4.4870952604411105</v>
      </c>
      <c r="H2008">
        <v>-0.62300410713574705</v>
      </c>
      <c r="J2008">
        <v>88.415178571428569</v>
      </c>
      <c r="K2008">
        <v>22</v>
      </c>
      <c r="V2008">
        <v>0</v>
      </c>
      <c r="W2008" s="36">
        <v>5</v>
      </c>
    </row>
    <row r="2009" spans="1:23">
      <c r="A2009" s="37">
        <v>9923</v>
      </c>
      <c r="B2009">
        <v>0</v>
      </c>
      <c r="C2009" s="36">
        <v>6</v>
      </c>
      <c r="E2009">
        <v>1982</v>
      </c>
      <c r="F2009">
        <v>12.487095260441111</v>
      </c>
      <c r="G2009">
        <v>-6.4870952604411105</v>
      </c>
      <c r="H2009">
        <v>-0.90069115007786715</v>
      </c>
      <c r="J2009">
        <v>88.459821428571431</v>
      </c>
      <c r="K2009">
        <v>22</v>
      </c>
      <c r="V2009">
        <v>0</v>
      </c>
      <c r="W2009" s="36">
        <v>20</v>
      </c>
    </row>
    <row r="2010" spans="1:23">
      <c r="A2010" s="37">
        <v>7181</v>
      </c>
      <c r="B2010">
        <v>0</v>
      </c>
      <c r="C2010" s="36">
        <v>5</v>
      </c>
      <c r="E2010">
        <v>1983</v>
      </c>
      <c r="F2010">
        <v>12.487095260441111</v>
      </c>
      <c r="G2010">
        <v>8.5129047395588895</v>
      </c>
      <c r="H2010">
        <v>1.1819616719880335</v>
      </c>
      <c r="J2010">
        <v>88.504464285714292</v>
      </c>
      <c r="K2010">
        <v>22</v>
      </c>
      <c r="V2010">
        <v>0</v>
      </c>
      <c r="W2010" s="36">
        <v>13</v>
      </c>
    </row>
    <row r="2011" spans="1:23">
      <c r="A2011" s="37">
        <v>3599</v>
      </c>
      <c r="B2011">
        <v>0</v>
      </c>
      <c r="C2011" s="36">
        <v>20</v>
      </c>
      <c r="E2011">
        <v>1984</v>
      </c>
      <c r="F2011">
        <v>12.487095260441111</v>
      </c>
      <c r="G2011">
        <v>-5.4870952604411105</v>
      </c>
      <c r="H2011">
        <v>-0.7618476286068071</v>
      </c>
      <c r="J2011">
        <v>88.549107142857153</v>
      </c>
      <c r="K2011">
        <v>22</v>
      </c>
      <c r="V2011">
        <v>0</v>
      </c>
      <c r="W2011" s="36">
        <v>11</v>
      </c>
    </row>
    <row r="2012" spans="1:23">
      <c r="A2012" s="37">
        <v>405</v>
      </c>
      <c r="B2012">
        <v>0</v>
      </c>
      <c r="C2012" s="36">
        <v>13</v>
      </c>
      <c r="E2012">
        <v>1985</v>
      </c>
      <c r="F2012">
        <v>12.487095260441111</v>
      </c>
      <c r="G2012">
        <v>1.5129047395588895</v>
      </c>
      <c r="H2012">
        <v>0.21005702169061319</v>
      </c>
      <c r="J2012">
        <v>88.59375</v>
      </c>
      <c r="K2012">
        <v>22</v>
      </c>
      <c r="V2012">
        <v>0</v>
      </c>
      <c r="W2012" s="36">
        <v>20</v>
      </c>
    </row>
    <row r="2013" spans="1:23">
      <c r="A2013" s="37">
        <v>6870</v>
      </c>
      <c r="B2013">
        <v>0</v>
      </c>
      <c r="C2013" s="36">
        <v>11</v>
      </c>
      <c r="E2013">
        <v>1986</v>
      </c>
      <c r="F2013">
        <v>12.487095260441111</v>
      </c>
      <c r="G2013">
        <v>-9.4870952604411105</v>
      </c>
      <c r="H2013">
        <v>-1.3172217144910474</v>
      </c>
      <c r="J2013">
        <v>88.638392857142861</v>
      </c>
      <c r="K2013">
        <v>22</v>
      </c>
      <c r="V2013">
        <v>0</v>
      </c>
      <c r="W2013" s="36">
        <v>16</v>
      </c>
    </row>
    <row r="2014" spans="1:23">
      <c r="A2014" s="37">
        <v>832</v>
      </c>
      <c r="B2014">
        <v>0</v>
      </c>
      <c r="C2014" s="36">
        <v>20</v>
      </c>
      <c r="E2014">
        <v>1987</v>
      </c>
      <c r="F2014">
        <v>12.487095260441111</v>
      </c>
      <c r="G2014">
        <v>-2.4870952604411105</v>
      </c>
      <c r="H2014">
        <v>-0.34531706419362701</v>
      </c>
      <c r="J2014">
        <v>88.683035714285722</v>
      </c>
      <c r="K2014">
        <v>22</v>
      </c>
      <c r="V2014">
        <v>0</v>
      </c>
      <c r="W2014" s="36">
        <v>8</v>
      </c>
    </row>
    <row r="2015" spans="1:23">
      <c r="A2015" s="37">
        <v>2002</v>
      </c>
      <c r="B2015">
        <v>0</v>
      </c>
      <c r="C2015" s="36">
        <v>16</v>
      </c>
      <c r="E2015">
        <v>1988</v>
      </c>
      <c r="F2015">
        <v>12.487095260441111</v>
      </c>
      <c r="G2015">
        <v>-1.4870952604411105</v>
      </c>
      <c r="H2015">
        <v>-0.20647354272256696</v>
      </c>
      <c r="J2015">
        <v>88.727678571428569</v>
      </c>
      <c r="K2015">
        <v>22</v>
      </c>
      <c r="V2015">
        <v>0</v>
      </c>
      <c r="W2015" s="36">
        <v>23</v>
      </c>
    </row>
    <row r="2016" spans="1:23">
      <c r="A2016" s="37">
        <v>3657</v>
      </c>
      <c r="B2016">
        <v>0</v>
      </c>
      <c r="C2016" s="36">
        <v>8</v>
      </c>
      <c r="E2016">
        <v>1989</v>
      </c>
      <c r="F2016">
        <v>12.487095260441111</v>
      </c>
      <c r="G2016">
        <v>-5.4870952604411105</v>
      </c>
      <c r="H2016">
        <v>-0.7618476286068071</v>
      </c>
      <c r="J2016">
        <v>88.772321428571431</v>
      </c>
      <c r="K2016">
        <v>22</v>
      </c>
      <c r="V2016">
        <v>0</v>
      </c>
      <c r="W2016" s="36">
        <v>21</v>
      </c>
    </row>
    <row r="2017" spans="1:23">
      <c r="A2017" s="37">
        <v>500</v>
      </c>
      <c r="B2017">
        <v>0</v>
      </c>
      <c r="C2017" s="36">
        <v>23</v>
      </c>
      <c r="E2017">
        <v>1990</v>
      </c>
      <c r="F2017">
        <v>12.487095260441111</v>
      </c>
      <c r="G2017">
        <v>1.5129047395588895</v>
      </c>
      <c r="H2017">
        <v>0.21005702169061319</v>
      </c>
      <c r="J2017">
        <v>88.816964285714292</v>
      </c>
      <c r="K2017">
        <v>22</v>
      </c>
      <c r="V2017">
        <v>0</v>
      </c>
      <c r="W2017" s="36">
        <v>24</v>
      </c>
    </row>
    <row r="2018" spans="1:23">
      <c r="A2018" s="37">
        <v>1951</v>
      </c>
      <c r="B2018">
        <v>0</v>
      </c>
      <c r="C2018" s="36">
        <v>21</v>
      </c>
      <c r="E2018">
        <v>1991</v>
      </c>
      <c r="F2018">
        <v>12.487095260441111</v>
      </c>
      <c r="G2018">
        <v>5.5129047395588895</v>
      </c>
      <c r="H2018">
        <v>0.76543110757485333</v>
      </c>
      <c r="J2018">
        <v>88.861607142857153</v>
      </c>
      <c r="K2018">
        <v>22</v>
      </c>
      <c r="V2018">
        <v>0</v>
      </c>
      <c r="W2018" s="36">
        <v>3</v>
      </c>
    </row>
    <row r="2019" spans="1:23">
      <c r="A2019" s="37">
        <v>3262</v>
      </c>
      <c r="B2019">
        <v>0</v>
      </c>
      <c r="C2019" s="36">
        <v>24</v>
      </c>
      <c r="E2019">
        <v>1992</v>
      </c>
      <c r="F2019">
        <v>12.487095260441111</v>
      </c>
      <c r="G2019">
        <v>-4.4870952604411105</v>
      </c>
      <c r="H2019">
        <v>-0.62300410713574705</v>
      </c>
      <c r="J2019">
        <v>88.90625</v>
      </c>
      <c r="K2019">
        <v>22</v>
      </c>
      <c r="V2019">
        <v>0</v>
      </c>
      <c r="W2019" s="36">
        <v>5</v>
      </c>
    </row>
    <row r="2020" spans="1:23">
      <c r="A2020" s="37">
        <v>4102</v>
      </c>
      <c r="B2020">
        <v>0</v>
      </c>
      <c r="C2020" s="36">
        <v>3</v>
      </c>
      <c r="E2020">
        <v>1993</v>
      </c>
      <c r="F2020">
        <v>12.487095260441111</v>
      </c>
      <c r="G2020">
        <v>14.512904739558889</v>
      </c>
      <c r="H2020">
        <v>2.015022800814394</v>
      </c>
      <c r="J2020">
        <v>88.950892857142861</v>
      </c>
      <c r="K2020">
        <v>22</v>
      </c>
      <c r="V2020">
        <v>0</v>
      </c>
      <c r="W2020" s="36">
        <v>5</v>
      </c>
    </row>
    <row r="2021" spans="1:23">
      <c r="A2021" s="37">
        <v>7042</v>
      </c>
      <c r="B2021">
        <v>0</v>
      </c>
      <c r="C2021" s="36">
        <v>5</v>
      </c>
      <c r="E2021">
        <v>1994</v>
      </c>
      <c r="F2021">
        <v>12.487095260441111</v>
      </c>
      <c r="G2021">
        <v>2.5129047395588895</v>
      </c>
      <c r="H2021">
        <v>0.34890054316167324</v>
      </c>
      <c r="J2021">
        <v>88.995535714285722</v>
      </c>
      <c r="K2021">
        <v>22</v>
      </c>
      <c r="V2021">
        <v>0</v>
      </c>
      <c r="W2021" s="36">
        <v>4</v>
      </c>
    </row>
    <row r="2022" spans="1:23">
      <c r="A2022" s="37">
        <v>10598</v>
      </c>
      <c r="B2022">
        <v>0</v>
      </c>
      <c r="C2022" s="36">
        <v>5</v>
      </c>
      <c r="E2022">
        <v>1995</v>
      </c>
      <c r="F2022">
        <v>12.487095260441111</v>
      </c>
      <c r="G2022">
        <v>-8.4870952604411105</v>
      </c>
      <c r="H2022">
        <v>-1.1783781930199873</v>
      </c>
      <c r="J2022">
        <v>89.040178571428569</v>
      </c>
      <c r="K2022">
        <v>22</v>
      </c>
      <c r="V2022">
        <v>0</v>
      </c>
      <c r="W2022" s="36">
        <v>3</v>
      </c>
    </row>
    <row r="2023" spans="1:23">
      <c r="A2023" s="37">
        <v>255</v>
      </c>
      <c r="B2023">
        <v>0</v>
      </c>
      <c r="C2023" s="36">
        <v>4</v>
      </c>
      <c r="E2023">
        <v>1996</v>
      </c>
      <c r="F2023">
        <v>12.487095260441111</v>
      </c>
      <c r="G2023">
        <v>8.5129047395588895</v>
      </c>
      <c r="H2023">
        <v>1.1819616719880335</v>
      </c>
      <c r="J2023">
        <v>89.084821428571431</v>
      </c>
      <c r="K2023">
        <v>22</v>
      </c>
      <c r="V2023">
        <v>0</v>
      </c>
      <c r="W2023" s="36">
        <v>6</v>
      </c>
    </row>
    <row r="2024" spans="1:23">
      <c r="A2024" s="37">
        <v>2375</v>
      </c>
      <c r="B2024">
        <v>0</v>
      </c>
      <c r="C2024" s="36">
        <v>3</v>
      </c>
      <c r="E2024">
        <v>1997</v>
      </c>
      <c r="F2024">
        <v>12.487095260441111</v>
      </c>
      <c r="G2024">
        <v>2.5129047395588895</v>
      </c>
      <c r="H2024">
        <v>0.34890054316167324</v>
      </c>
      <c r="J2024">
        <v>89.129464285714292</v>
      </c>
      <c r="K2024">
        <v>22</v>
      </c>
      <c r="V2024">
        <v>0</v>
      </c>
      <c r="W2024" s="36">
        <v>5</v>
      </c>
    </row>
    <row r="2025" spans="1:23">
      <c r="A2025" s="37">
        <v>9829</v>
      </c>
      <c r="B2025">
        <v>0</v>
      </c>
      <c r="C2025" s="36">
        <v>6</v>
      </c>
      <c r="E2025">
        <v>1998</v>
      </c>
      <c r="F2025">
        <v>12.487095260441111</v>
      </c>
      <c r="G2025">
        <v>2.5129047395588895</v>
      </c>
      <c r="H2025">
        <v>0.34890054316167324</v>
      </c>
      <c r="J2025">
        <v>89.174107142857153</v>
      </c>
      <c r="K2025">
        <v>22</v>
      </c>
      <c r="V2025">
        <v>0</v>
      </c>
      <c r="W2025" s="36">
        <v>11</v>
      </c>
    </row>
    <row r="2026" spans="1:23">
      <c r="A2026" s="37">
        <v>6214</v>
      </c>
      <c r="B2026">
        <v>0</v>
      </c>
      <c r="C2026" s="36">
        <v>5</v>
      </c>
      <c r="E2026">
        <v>1999</v>
      </c>
      <c r="F2026">
        <v>12.487095260441111</v>
      </c>
      <c r="G2026">
        <v>1.5129047395588895</v>
      </c>
      <c r="H2026">
        <v>0.21005702169061319</v>
      </c>
      <c r="J2026">
        <v>89.21875</v>
      </c>
      <c r="K2026">
        <v>22</v>
      </c>
      <c r="V2026">
        <v>0</v>
      </c>
      <c r="W2026" s="36">
        <v>17</v>
      </c>
    </row>
    <row r="2027" spans="1:23">
      <c r="A2027" s="37">
        <v>4954</v>
      </c>
      <c r="B2027">
        <v>0</v>
      </c>
      <c r="C2027" s="36">
        <v>11</v>
      </c>
      <c r="E2027">
        <v>2000</v>
      </c>
      <c r="F2027">
        <v>12.487095260441111</v>
      </c>
      <c r="G2027">
        <v>-1.4870952604411105</v>
      </c>
      <c r="H2027">
        <v>-0.20647354272256696</v>
      </c>
      <c r="J2027">
        <v>89.263392857142861</v>
      </c>
      <c r="K2027">
        <v>22</v>
      </c>
      <c r="V2027">
        <v>0</v>
      </c>
      <c r="W2027" s="36">
        <v>26</v>
      </c>
    </row>
    <row r="2028" spans="1:23">
      <c r="A2028" s="37">
        <v>7861</v>
      </c>
      <c r="B2028">
        <v>0</v>
      </c>
      <c r="C2028" s="36">
        <v>17</v>
      </c>
      <c r="E2028">
        <v>2001</v>
      </c>
      <c r="F2028">
        <v>12.487095260441111</v>
      </c>
      <c r="G2028">
        <v>-8.4870952604411105</v>
      </c>
      <c r="H2028">
        <v>-1.1783781930199873</v>
      </c>
      <c r="J2028">
        <v>89.308035714285722</v>
      </c>
      <c r="K2028">
        <v>22</v>
      </c>
      <c r="V2028">
        <v>0</v>
      </c>
      <c r="W2028" s="36">
        <v>6</v>
      </c>
    </row>
    <row r="2029" spans="1:23">
      <c r="A2029" s="37">
        <v>4837</v>
      </c>
      <c r="B2029">
        <v>0</v>
      </c>
      <c r="C2029" s="36">
        <v>26</v>
      </c>
      <c r="E2029">
        <v>2002</v>
      </c>
      <c r="F2029">
        <v>12.487095260441111</v>
      </c>
      <c r="G2029">
        <v>-9.4870952604411105</v>
      </c>
      <c r="H2029">
        <v>-1.3172217144910474</v>
      </c>
      <c r="J2029">
        <v>89.352678571428569</v>
      </c>
      <c r="K2029">
        <v>22</v>
      </c>
      <c r="V2029">
        <v>0</v>
      </c>
      <c r="W2029" s="36">
        <v>3</v>
      </c>
    </row>
    <row r="2030" spans="1:23">
      <c r="A2030" s="37">
        <v>9423</v>
      </c>
      <c r="B2030">
        <v>0</v>
      </c>
      <c r="C2030" s="36">
        <v>6</v>
      </c>
      <c r="E2030">
        <v>2003</v>
      </c>
      <c r="F2030">
        <v>12.487095260441111</v>
      </c>
      <c r="G2030">
        <v>-5.4870952604411105</v>
      </c>
      <c r="H2030">
        <v>-0.7618476286068071</v>
      </c>
      <c r="J2030">
        <v>89.397321428571431</v>
      </c>
      <c r="K2030">
        <v>22</v>
      </c>
      <c r="V2030">
        <v>0</v>
      </c>
      <c r="W2030" s="36">
        <v>4</v>
      </c>
    </row>
    <row r="2031" spans="1:23">
      <c r="A2031" s="37">
        <v>4198</v>
      </c>
      <c r="B2031">
        <v>0</v>
      </c>
      <c r="C2031" s="36">
        <v>3</v>
      </c>
      <c r="E2031">
        <v>2004</v>
      </c>
      <c r="F2031">
        <v>12.487095260441111</v>
      </c>
      <c r="G2031">
        <v>-9.4870952604411105</v>
      </c>
      <c r="H2031">
        <v>-1.3172217144910474</v>
      </c>
      <c r="J2031">
        <v>89.441964285714292</v>
      </c>
      <c r="K2031">
        <v>22</v>
      </c>
      <c r="V2031">
        <v>0</v>
      </c>
      <c r="W2031" s="36">
        <v>22</v>
      </c>
    </row>
    <row r="2032" spans="1:23">
      <c r="A2032" s="37">
        <v>153</v>
      </c>
      <c r="B2032">
        <v>0</v>
      </c>
      <c r="C2032" s="36">
        <v>4</v>
      </c>
      <c r="E2032">
        <v>2005</v>
      </c>
      <c r="F2032">
        <v>12.487095260441111</v>
      </c>
      <c r="G2032">
        <v>-6.4870952604411105</v>
      </c>
      <c r="H2032">
        <v>-0.90069115007786715</v>
      </c>
      <c r="J2032">
        <v>89.486607142857153</v>
      </c>
      <c r="K2032">
        <v>22</v>
      </c>
      <c r="V2032">
        <v>0</v>
      </c>
      <c r="W2032" s="36">
        <v>6</v>
      </c>
    </row>
    <row r="2033" spans="1:23">
      <c r="A2033" s="37">
        <v>9323</v>
      </c>
      <c r="B2033">
        <v>0</v>
      </c>
      <c r="C2033" s="36">
        <v>22</v>
      </c>
      <c r="E2033">
        <v>2006</v>
      </c>
      <c r="F2033">
        <v>12.487095260441111</v>
      </c>
      <c r="G2033">
        <v>-7.4870952604411105</v>
      </c>
      <c r="H2033">
        <v>-1.0395346715489273</v>
      </c>
      <c r="J2033">
        <v>89.53125</v>
      </c>
      <c r="K2033">
        <v>22</v>
      </c>
      <c r="V2033">
        <v>0</v>
      </c>
      <c r="W2033" s="36">
        <v>23</v>
      </c>
    </row>
    <row r="2034" spans="1:23">
      <c r="A2034" s="37">
        <v>10001</v>
      </c>
      <c r="B2034">
        <v>0</v>
      </c>
      <c r="C2034" s="36">
        <v>6</v>
      </c>
      <c r="E2034">
        <v>2007</v>
      </c>
      <c r="F2034">
        <v>12.487095260441111</v>
      </c>
      <c r="G2034">
        <v>7.5129047395588895</v>
      </c>
      <c r="H2034">
        <v>1.0431181505169735</v>
      </c>
      <c r="J2034">
        <v>89.575892857142861</v>
      </c>
      <c r="K2034">
        <v>22</v>
      </c>
      <c r="V2034">
        <v>1</v>
      </c>
      <c r="W2034" s="36">
        <v>20</v>
      </c>
    </row>
    <row r="2035" spans="1:23">
      <c r="A2035" s="37">
        <v>3945</v>
      </c>
      <c r="B2035">
        <v>0</v>
      </c>
      <c r="C2035" s="36">
        <v>23</v>
      </c>
      <c r="E2035">
        <v>2008</v>
      </c>
      <c r="F2035">
        <v>12.487095260441111</v>
      </c>
      <c r="G2035">
        <v>0.51290473955888949</v>
      </c>
      <c r="H2035">
        <v>7.1213500219553139E-2</v>
      </c>
      <c r="J2035">
        <v>89.620535714285722</v>
      </c>
      <c r="K2035">
        <v>22</v>
      </c>
      <c r="V2035">
        <v>1</v>
      </c>
      <c r="W2035" s="36">
        <v>6</v>
      </c>
    </row>
    <row r="2036" spans="1:23">
      <c r="A2036" s="37">
        <v>3799</v>
      </c>
      <c r="B2036">
        <v>1</v>
      </c>
      <c r="C2036" s="36">
        <v>20</v>
      </c>
      <c r="E2036">
        <v>2009</v>
      </c>
      <c r="F2036">
        <v>12.487095260441111</v>
      </c>
      <c r="G2036">
        <v>-1.4870952604411105</v>
      </c>
      <c r="H2036">
        <v>-0.20647354272256696</v>
      </c>
      <c r="J2036">
        <v>89.665178571428569</v>
      </c>
      <c r="K2036">
        <v>22</v>
      </c>
      <c r="V2036">
        <v>1</v>
      </c>
      <c r="W2036" s="36">
        <v>25</v>
      </c>
    </row>
    <row r="2037" spans="1:23">
      <c r="A2037" s="37">
        <v>8625</v>
      </c>
      <c r="B2037">
        <v>1</v>
      </c>
      <c r="C2037" s="36">
        <v>6</v>
      </c>
      <c r="E2037">
        <v>2010</v>
      </c>
      <c r="F2037">
        <v>12.487095260441111</v>
      </c>
      <c r="G2037">
        <v>7.5129047395588895</v>
      </c>
      <c r="H2037">
        <v>1.0431181505169735</v>
      </c>
      <c r="J2037">
        <v>89.709821428571431</v>
      </c>
      <c r="K2037">
        <v>22</v>
      </c>
      <c r="V2037">
        <v>1</v>
      </c>
      <c r="W2037" s="36">
        <v>11</v>
      </c>
    </row>
    <row r="2038" spans="1:23">
      <c r="A2038" s="37">
        <v>3491</v>
      </c>
      <c r="B2038">
        <v>1</v>
      </c>
      <c r="C2038" s="36">
        <v>25</v>
      </c>
      <c r="E2038">
        <v>2011</v>
      </c>
      <c r="F2038">
        <v>12.487095260441111</v>
      </c>
      <c r="G2038">
        <v>3.5129047395588895</v>
      </c>
      <c r="H2038">
        <v>0.48774406463273329</v>
      </c>
      <c r="J2038">
        <v>89.754464285714292</v>
      </c>
      <c r="K2038">
        <v>22</v>
      </c>
      <c r="V2038">
        <v>1</v>
      </c>
      <c r="W2038" s="36">
        <v>13</v>
      </c>
    </row>
    <row r="2039" spans="1:23">
      <c r="A2039" s="37">
        <v>983</v>
      </c>
      <c r="B2039">
        <v>1</v>
      </c>
      <c r="C2039" s="36">
        <v>11</v>
      </c>
      <c r="E2039">
        <v>2012</v>
      </c>
      <c r="F2039">
        <v>12.487095260441111</v>
      </c>
      <c r="G2039">
        <v>-4.4870952604411105</v>
      </c>
      <c r="H2039">
        <v>-0.62300410713574705</v>
      </c>
      <c r="J2039">
        <v>89.799107142857153</v>
      </c>
      <c r="K2039">
        <v>22</v>
      </c>
      <c r="V2039">
        <v>1</v>
      </c>
      <c r="W2039" s="36">
        <v>25</v>
      </c>
    </row>
    <row r="2040" spans="1:23">
      <c r="A2040" s="37">
        <v>9119</v>
      </c>
      <c r="B2040">
        <v>1</v>
      </c>
      <c r="C2040" s="36">
        <v>13</v>
      </c>
      <c r="E2040">
        <v>2013</v>
      </c>
      <c r="F2040">
        <v>12.487095260441111</v>
      </c>
      <c r="G2040">
        <v>10.512904739558889</v>
      </c>
      <c r="H2040">
        <v>1.4596487149301536</v>
      </c>
      <c r="J2040">
        <v>89.84375</v>
      </c>
      <c r="K2040">
        <v>22</v>
      </c>
      <c r="V2040">
        <v>1</v>
      </c>
      <c r="W2040" s="36">
        <v>18</v>
      </c>
    </row>
    <row r="2041" spans="1:23">
      <c r="A2041" s="37">
        <v>4786</v>
      </c>
      <c r="B2041">
        <v>1</v>
      </c>
      <c r="C2041" s="36">
        <v>25</v>
      </c>
      <c r="E2041">
        <v>2014</v>
      </c>
      <c r="F2041">
        <v>12.487095260441111</v>
      </c>
      <c r="G2041">
        <v>8.5129047395588895</v>
      </c>
      <c r="H2041">
        <v>1.1819616719880335</v>
      </c>
      <c r="J2041">
        <v>89.888392857142861</v>
      </c>
      <c r="K2041">
        <v>22</v>
      </c>
      <c r="V2041">
        <v>1</v>
      </c>
      <c r="W2041" s="36">
        <v>5</v>
      </c>
    </row>
    <row r="2042" spans="1:23">
      <c r="A2042" s="37">
        <v>5872</v>
      </c>
      <c r="B2042">
        <v>1</v>
      </c>
      <c r="C2042" s="36">
        <v>18</v>
      </c>
      <c r="E2042">
        <v>2015</v>
      </c>
      <c r="F2042">
        <v>12.487095260441111</v>
      </c>
      <c r="G2042">
        <v>11.512904739558889</v>
      </c>
      <c r="H2042">
        <v>1.5984922364012137</v>
      </c>
      <c r="J2042">
        <v>89.933035714285722</v>
      </c>
      <c r="K2042">
        <v>22</v>
      </c>
      <c r="V2042">
        <v>1</v>
      </c>
      <c r="W2042" s="36">
        <v>23</v>
      </c>
    </row>
    <row r="2043" spans="1:23">
      <c r="A2043" s="37">
        <v>6568</v>
      </c>
      <c r="B2043">
        <v>1</v>
      </c>
      <c r="C2043" s="36">
        <v>5</v>
      </c>
      <c r="E2043">
        <v>2016</v>
      </c>
      <c r="F2043">
        <v>12.487095260441111</v>
      </c>
      <c r="G2043">
        <v>-9.4870952604411105</v>
      </c>
      <c r="H2043">
        <v>-1.3172217144910474</v>
      </c>
      <c r="J2043">
        <v>89.977678571428569</v>
      </c>
      <c r="K2043">
        <v>23</v>
      </c>
      <c r="V2043">
        <v>1</v>
      </c>
      <c r="W2043" s="36">
        <v>17</v>
      </c>
    </row>
    <row r="2044" spans="1:23">
      <c r="A2044" s="37">
        <v>5628</v>
      </c>
      <c r="B2044">
        <v>1</v>
      </c>
      <c r="C2044" s="36">
        <v>23</v>
      </c>
      <c r="E2044">
        <v>2017</v>
      </c>
      <c r="F2044">
        <v>12.487095260441111</v>
      </c>
      <c r="G2044">
        <v>-7.4870952604411105</v>
      </c>
      <c r="H2044">
        <v>-1.0395346715489273</v>
      </c>
      <c r="J2044">
        <v>90.022321428571431</v>
      </c>
      <c r="K2044">
        <v>23</v>
      </c>
      <c r="V2044">
        <v>1</v>
      </c>
      <c r="W2044" s="36">
        <v>19</v>
      </c>
    </row>
    <row r="2045" spans="1:23">
      <c r="A2045" s="37">
        <v>5631</v>
      </c>
      <c r="B2045">
        <v>1</v>
      </c>
      <c r="C2045" s="36">
        <v>17</v>
      </c>
      <c r="E2045">
        <v>2018</v>
      </c>
      <c r="F2045">
        <v>12.487095260441111</v>
      </c>
      <c r="G2045">
        <v>-7.4870952604411105</v>
      </c>
      <c r="H2045">
        <v>-1.0395346715489273</v>
      </c>
      <c r="J2045">
        <v>90.066964285714292</v>
      </c>
      <c r="K2045">
        <v>23</v>
      </c>
      <c r="V2045">
        <v>1</v>
      </c>
      <c r="W2045" s="36">
        <v>5</v>
      </c>
    </row>
    <row r="2046" spans="1:23">
      <c r="A2046" s="37">
        <v>4974</v>
      </c>
      <c r="B2046">
        <v>1</v>
      </c>
      <c r="C2046" s="36">
        <v>19</v>
      </c>
      <c r="E2046">
        <v>2019</v>
      </c>
      <c r="F2046">
        <v>12.487095260441111</v>
      </c>
      <c r="G2046">
        <v>-8.4870952604411105</v>
      </c>
      <c r="H2046">
        <v>-1.1783781930199873</v>
      </c>
      <c r="J2046">
        <v>90.111607142857153</v>
      </c>
      <c r="K2046">
        <v>23</v>
      </c>
      <c r="V2046">
        <v>1</v>
      </c>
      <c r="W2046" s="36">
        <v>5</v>
      </c>
    </row>
    <row r="2047" spans="1:23">
      <c r="A2047" s="37">
        <v>8416</v>
      </c>
      <c r="B2047">
        <v>1</v>
      </c>
      <c r="C2047" s="36">
        <v>5</v>
      </c>
      <c r="E2047">
        <v>2020</v>
      </c>
      <c r="F2047">
        <v>12.487095260441111</v>
      </c>
      <c r="G2047">
        <v>-9.4870952604411105</v>
      </c>
      <c r="H2047">
        <v>-1.3172217144910474</v>
      </c>
      <c r="J2047">
        <v>90.15625</v>
      </c>
      <c r="K2047">
        <v>23</v>
      </c>
      <c r="V2047">
        <v>1</v>
      </c>
      <c r="W2047" s="36">
        <v>13</v>
      </c>
    </row>
    <row r="2048" spans="1:23">
      <c r="A2048" s="37">
        <v>5454</v>
      </c>
      <c r="B2048">
        <v>1</v>
      </c>
      <c r="C2048" s="36">
        <v>5</v>
      </c>
      <c r="E2048">
        <v>2021</v>
      </c>
      <c r="F2048">
        <v>12.487095260441111</v>
      </c>
      <c r="G2048">
        <v>-6.4870952604411105</v>
      </c>
      <c r="H2048">
        <v>-0.90069115007786715</v>
      </c>
      <c r="J2048">
        <v>90.200892857142861</v>
      </c>
      <c r="K2048">
        <v>23</v>
      </c>
      <c r="V2048">
        <v>1</v>
      </c>
      <c r="W2048" s="36">
        <v>9</v>
      </c>
    </row>
    <row r="2049" spans="1:23">
      <c r="A2049" s="37">
        <v>4095</v>
      </c>
      <c r="B2049">
        <v>1</v>
      </c>
      <c r="C2049" s="36">
        <v>13</v>
      </c>
      <c r="E2049">
        <v>2022</v>
      </c>
      <c r="F2049">
        <v>12.487095260441111</v>
      </c>
      <c r="G2049">
        <v>-7.4870952604411105</v>
      </c>
      <c r="H2049">
        <v>-1.0395346715489273</v>
      </c>
      <c r="J2049">
        <v>90.245535714285722</v>
      </c>
      <c r="K2049">
        <v>23</v>
      </c>
      <c r="V2049">
        <v>1</v>
      </c>
      <c r="W2049" s="36">
        <v>8</v>
      </c>
    </row>
    <row r="2050" spans="1:23">
      <c r="A2050" s="37">
        <v>5474</v>
      </c>
      <c r="B2050">
        <v>1</v>
      </c>
      <c r="C2050" s="36">
        <v>9</v>
      </c>
      <c r="E2050">
        <v>2023</v>
      </c>
      <c r="F2050">
        <v>12.487095260441111</v>
      </c>
      <c r="G2050">
        <v>-1.4870952604411105</v>
      </c>
      <c r="H2050">
        <v>-0.20647354272256696</v>
      </c>
      <c r="J2050">
        <v>90.290178571428569</v>
      </c>
      <c r="K2050">
        <v>23</v>
      </c>
      <c r="V2050">
        <v>1</v>
      </c>
      <c r="W2050" s="36">
        <v>27</v>
      </c>
    </row>
    <row r="2051" spans="1:23">
      <c r="A2051" s="37">
        <v>4268</v>
      </c>
      <c r="B2051">
        <v>1</v>
      </c>
      <c r="C2051" s="36">
        <v>8</v>
      </c>
      <c r="E2051">
        <v>2024</v>
      </c>
      <c r="F2051">
        <v>12.487095260441111</v>
      </c>
      <c r="G2051">
        <v>4.5129047395588895</v>
      </c>
      <c r="H2051">
        <v>0.62658758610379328</v>
      </c>
      <c r="J2051">
        <v>90.334821428571431</v>
      </c>
      <c r="K2051">
        <v>23</v>
      </c>
      <c r="V2051">
        <v>1</v>
      </c>
      <c r="W2051" s="36">
        <v>12</v>
      </c>
    </row>
    <row r="2052" spans="1:23">
      <c r="A2052" s="37">
        <v>10701</v>
      </c>
      <c r="B2052">
        <v>1</v>
      </c>
      <c r="C2052" s="36">
        <v>27</v>
      </c>
      <c r="E2052">
        <v>2025</v>
      </c>
      <c r="F2052">
        <v>12.487095260441111</v>
      </c>
      <c r="G2052">
        <v>13.512904739558889</v>
      </c>
      <c r="H2052">
        <v>1.8761792793433338</v>
      </c>
      <c r="J2052">
        <v>90.379464285714292</v>
      </c>
      <c r="K2052">
        <v>23</v>
      </c>
      <c r="V2052">
        <v>1</v>
      </c>
      <c r="W2052" s="36">
        <v>21</v>
      </c>
    </row>
    <row r="2053" spans="1:23">
      <c r="A2053" s="37">
        <v>3507</v>
      </c>
      <c r="B2053">
        <v>1</v>
      </c>
      <c r="C2053" s="36">
        <v>12</v>
      </c>
      <c r="E2053">
        <v>2026</v>
      </c>
      <c r="F2053">
        <v>12.487095260441111</v>
      </c>
      <c r="G2053">
        <v>-6.4870952604411105</v>
      </c>
      <c r="H2053">
        <v>-0.90069115007786715</v>
      </c>
      <c r="J2053">
        <v>90.424107142857153</v>
      </c>
      <c r="K2053">
        <v>23</v>
      </c>
      <c r="V2053">
        <v>1</v>
      </c>
      <c r="W2053" s="36">
        <v>4</v>
      </c>
    </row>
    <row r="2054" spans="1:23">
      <c r="A2054" s="37">
        <v>2079</v>
      </c>
      <c r="B2054">
        <v>1</v>
      </c>
      <c r="C2054" s="36">
        <v>21</v>
      </c>
      <c r="E2054">
        <v>2027</v>
      </c>
      <c r="F2054">
        <v>12.487095260441111</v>
      </c>
      <c r="G2054">
        <v>-9.4870952604411105</v>
      </c>
      <c r="H2054">
        <v>-1.3172217144910474</v>
      </c>
      <c r="J2054">
        <v>90.46875</v>
      </c>
      <c r="K2054">
        <v>23</v>
      </c>
      <c r="V2054">
        <v>1</v>
      </c>
      <c r="W2054" s="36">
        <v>15</v>
      </c>
    </row>
    <row r="2055" spans="1:23">
      <c r="A2055" s="37">
        <v>626</v>
      </c>
      <c r="B2055">
        <v>1</v>
      </c>
      <c r="C2055" s="36">
        <v>4</v>
      </c>
      <c r="E2055">
        <v>2028</v>
      </c>
      <c r="F2055">
        <v>12.487095260441111</v>
      </c>
      <c r="G2055">
        <v>-8.4870952604411105</v>
      </c>
      <c r="H2055">
        <v>-1.1783781930199873</v>
      </c>
      <c r="J2055">
        <v>90.513392857142861</v>
      </c>
      <c r="K2055">
        <v>23</v>
      </c>
      <c r="V2055">
        <v>1</v>
      </c>
      <c r="W2055" s="36">
        <v>13</v>
      </c>
    </row>
    <row r="2056" spans="1:23">
      <c r="A2056" s="37">
        <v>4426</v>
      </c>
      <c r="B2056">
        <v>1</v>
      </c>
      <c r="C2056" s="36">
        <v>15</v>
      </c>
      <c r="E2056">
        <v>2029</v>
      </c>
      <c r="F2056">
        <v>12.487095260441111</v>
      </c>
      <c r="G2056">
        <v>9.5129047395588895</v>
      </c>
      <c r="H2056">
        <v>1.3208051934590936</v>
      </c>
      <c r="J2056">
        <v>90.558035714285722</v>
      </c>
      <c r="K2056">
        <v>23</v>
      </c>
      <c r="V2056">
        <v>1</v>
      </c>
      <c r="W2056" s="36">
        <v>6</v>
      </c>
    </row>
    <row r="2057" spans="1:23">
      <c r="A2057" s="37">
        <v>2591</v>
      </c>
      <c r="B2057">
        <v>1</v>
      </c>
      <c r="C2057" s="36">
        <v>13</v>
      </c>
      <c r="E2057">
        <v>2030</v>
      </c>
      <c r="F2057">
        <v>12.487095260441111</v>
      </c>
      <c r="G2057">
        <v>-6.4870952604411105</v>
      </c>
      <c r="H2057">
        <v>-0.90069115007786715</v>
      </c>
      <c r="J2057">
        <v>90.602678571428569</v>
      </c>
      <c r="K2057">
        <v>23</v>
      </c>
      <c r="V2057">
        <v>1</v>
      </c>
      <c r="W2057" s="36">
        <v>4</v>
      </c>
    </row>
    <row r="2058" spans="1:23">
      <c r="A2058" s="37">
        <v>10509</v>
      </c>
      <c r="B2058">
        <v>1</v>
      </c>
      <c r="C2058" s="36">
        <v>6</v>
      </c>
      <c r="E2058">
        <v>2031</v>
      </c>
      <c r="F2058">
        <v>12.487095260441111</v>
      </c>
      <c r="G2058">
        <v>10.512904739558889</v>
      </c>
      <c r="H2058">
        <v>1.4596487149301536</v>
      </c>
      <c r="J2058">
        <v>90.647321428571431</v>
      </c>
      <c r="K2058">
        <v>23</v>
      </c>
      <c r="V2058">
        <v>1</v>
      </c>
      <c r="W2058" s="36">
        <v>6</v>
      </c>
    </row>
    <row r="2059" spans="1:23">
      <c r="A2059" s="37">
        <v>6382</v>
      </c>
      <c r="B2059">
        <v>1</v>
      </c>
      <c r="C2059" s="36">
        <v>4</v>
      </c>
      <c r="E2059">
        <v>2032</v>
      </c>
      <c r="F2059">
        <v>13.513761467889871</v>
      </c>
      <c r="G2059">
        <v>6.4862385321101286</v>
      </c>
      <c r="H2059">
        <v>0.90057219889944962</v>
      </c>
      <c r="J2059">
        <v>90.691964285714292</v>
      </c>
      <c r="K2059">
        <v>23</v>
      </c>
      <c r="V2059">
        <v>1</v>
      </c>
      <c r="W2059" s="36">
        <v>24</v>
      </c>
    </row>
    <row r="2060" spans="1:23">
      <c r="A2060" s="37">
        <v>6673</v>
      </c>
      <c r="B2060">
        <v>1</v>
      </c>
      <c r="C2060" s="36">
        <v>6</v>
      </c>
      <c r="E2060">
        <v>2033</v>
      </c>
      <c r="F2060">
        <v>13.513761467889871</v>
      </c>
      <c r="G2060">
        <v>-7.5137614678898714</v>
      </c>
      <c r="H2060">
        <v>-1.043237101695391</v>
      </c>
      <c r="J2060">
        <v>90.736607142857153</v>
      </c>
      <c r="K2060">
        <v>23</v>
      </c>
      <c r="V2060">
        <v>1</v>
      </c>
      <c r="W2060" s="36">
        <v>23</v>
      </c>
    </row>
    <row r="2061" spans="1:23">
      <c r="A2061" s="37">
        <v>7441</v>
      </c>
      <c r="B2061">
        <v>1</v>
      </c>
      <c r="C2061" s="36">
        <v>24</v>
      </c>
      <c r="E2061">
        <v>2034</v>
      </c>
      <c r="F2061">
        <v>13.513761467889871</v>
      </c>
      <c r="G2061">
        <v>11.486238532110129</v>
      </c>
      <c r="H2061">
        <v>1.5947898062547499</v>
      </c>
      <c r="J2061">
        <v>90.78125</v>
      </c>
      <c r="K2061">
        <v>23</v>
      </c>
      <c r="V2061">
        <v>1</v>
      </c>
      <c r="W2061" s="36">
        <v>23</v>
      </c>
    </row>
    <row r="2062" spans="1:23">
      <c r="A2062" s="37">
        <v>1071</v>
      </c>
      <c r="B2062">
        <v>1</v>
      </c>
      <c r="C2062" s="36">
        <v>23</v>
      </c>
      <c r="E2062">
        <v>2035</v>
      </c>
      <c r="F2062">
        <v>13.513761467889871</v>
      </c>
      <c r="G2062">
        <v>-2.5137614678898714</v>
      </c>
      <c r="H2062">
        <v>-0.34901949434009077</v>
      </c>
      <c r="J2062">
        <v>90.825892857142861</v>
      </c>
      <c r="K2062">
        <v>23</v>
      </c>
      <c r="V2062">
        <v>0</v>
      </c>
      <c r="W2062" s="36">
        <v>18</v>
      </c>
    </row>
    <row r="2063" spans="1:23">
      <c r="A2063" s="37">
        <v>10061</v>
      </c>
      <c r="B2063">
        <v>1</v>
      </c>
      <c r="C2063" s="36">
        <v>23</v>
      </c>
      <c r="E2063">
        <v>2036</v>
      </c>
      <c r="F2063">
        <v>13.513761467889871</v>
      </c>
      <c r="G2063">
        <v>-0.51376146788987143</v>
      </c>
      <c r="H2063">
        <v>-7.1332451397970689E-2</v>
      </c>
      <c r="J2063">
        <v>90.870535714285722</v>
      </c>
      <c r="K2063">
        <v>23</v>
      </c>
      <c r="V2063">
        <v>0</v>
      </c>
      <c r="W2063" s="36">
        <v>7</v>
      </c>
    </row>
    <row r="2064" spans="1:23">
      <c r="A2064" s="37">
        <v>7187</v>
      </c>
      <c r="B2064">
        <v>0</v>
      </c>
      <c r="C2064" s="36">
        <v>18</v>
      </c>
      <c r="E2064">
        <v>2037</v>
      </c>
      <c r="F2064">
        <v>13.513761467889871</v>
      </c>
      <c r="G2064">
        <v>11.486238532110129</v>
      </c>
      <c r="H2064">
        <v>1.5947898062547499</v>
      </c>
      <c r="J2064">
        <v>90.915178571428569</v>
      </c>
      <c r="K2064">
        <v>23</v>
      </c>
      <c r="V2064">
        <v>0</v>
      </c>
      <c r="W2064" s="36">
        <v>6</v>
      </c>
    </row>
    <row r="2065" spans="1:23">
      <c r="A2065" s="37">
        <v>8775</v>
      </c>
      <c r="B2065">
        <v>0</v>
      </c>
      <c r="C2065" s="36">
        <v>7</v>
      </c>
      <c r="E2065">
        <v>2038</v>
      </c>
      <c r="F2065">
        <v>13.513761467889871</v>
      </c>
      <c r="G2065">
        <v>4.4862385321101286</v>
      </c>
      <c r="H2065">
        <v>0.62288515595732952</v>
      </c>
      <c r="J2065">
        <v>90.959821428571431</v>
      </c>
      <c r="K2065">
        <v>23</v>
      </c>
      <c r="V2065">
        <v>0</v>
      </c>
      <c r="W2065" s="36">
        <v>16</v>
      </c>
    </row>
    <row r="2066" spans="1:23">
      <c r="A2066" s="37">
        <v>1612</v>
      </c>
      <c r="B2066">
        <v>0</v>
      </c>
      <c r="C2066" s="36">
        <v>6</v>
      </c>
      <c r="E2066">
        <v>2039</v>
      </c>
      <c r="F2066">
        <v>13.513761467889871</v>
      </c>
      <c r="G2066">
        <v>-8.5137614678898714</v>
      </c>
      <c r="H2066">
        <v>-1.1820806231664511</v>
      </c>
      <c r="J2066">
        <v>91.004464285714292</v>
      </c>
      <c r="K2066">
        <v>23</v>
      </c>
      <c r="V2066">
        <v>0</v>
      </c>
      <c r="W2066" s="36">
        <v>5</v>
      </c>
    </row>
    <row r="2067" spans="1:23">
      <c r="A2067" s="37">
        <v>2345</v>
      </c>
      <c r="B2067">
        <v>0</v>
      </c>
      <c r="C2067" s="36">
        <v>16</v>
      </c>
      <c r="E2067">
        <v>2040</v>
      </c>
      <c r="F2067">
        <v>13.513761467889871</v>
      </c>
      <c r="G2067">
        <v>9.4862385321101286</v>
      </c>
      <c r="H2067">
        <v>1.3171027633126298</v>
      </c>
      <c r="J2067">
        <v>91.049107142857153</v>
      </c>
      <c r="K2067">
        <v>23</v>
      </c>
      <c r="V2067">
        <v>0</v>
      </c>
      <c r="W2067" s="36">
        <v>27</v>
      </c>
    </row>
    <row r="2068" spans="1:23">
      <c r="A2068" s="37">
        <v>322</v>
      </c>
      <c r="B2068">
        <v>0</v>
      </c>
      <c r="C2068" s="36">
        <v>5</v>
      </c>
      <c r="E2068">
        <v>2041</v>
      </c>
      <c r="F2068">
        <v>13.513761467889871</v>
      </c>
      <c r="G2068">
        <v>3.4862385321101286</v>
      </c>
      <c r="H2068">
        <v>0.48404163448626952</v>
      </c>
      <c r="J2068">
        <v>91.09375</v>
      </c>
      <c r="K2068">
        <v>23</v>
      </c>
      <c r="V2068">
        <v>0</v>
      </c>
      <c r="W2068" s="36">
        <v>13</v>
      </c>
    </row>
    <row r="2069" spans="1:23">
      <c r="A2069" s="37">
        <v>10897</v>
      </c>
      <c r="B2069">
        <v>0</v>
      </c>
      <c r="C2069" s="36">
        <v>27</v>
      </c>
      <c r="E2069">
        <v>2042</v>
      </c>
      <c r="F2069">
        <v>13.513761467889871</v>
      </c>
      <c r="G2069">
        <v>5.4862385321101286</v>
      </c>
      <c r="H2069">
        <v>0.76172867742838957</v>
      </c>
      <c r="J2069">
        <v>91.138392857142861</v>
      </c>
      <c r="K2069">
        <v>23</v>
      </c>
      <c r="V2069">
        <v>0</v>
      </c>
      <c r="W2069" s="36">
        <v>6</v>
      </c>
    </row>
    <row r="2070" spans="1:23">
      <c r="A2070" s="37">
        <v>123</v>
      </c>
      <c r="B2070">
        <v>0</v>
      </c>
      <c r="C2070" s="36">
        <v>13</v>
      </c>
      <c r="E2070">
        <v>2043</v>
      </c>
      <c r="F2070">
        <v>13.513761467889871</v>
      </c>
      <c r="G2070">
        <v>-8.5137614678898714</v>
      </c>
      <c r="H2070">
        <v>-1.1820806231664511</v>
      </c>
      <c r="J2070">
        <v>91.183035714285722</v>
      </c>
      <c r="K2070">
        <v>23</v>
      </c>
      <c r="V2070">
        <v>0</v>
      </c>
      <c r="W2070" s="36">
        <v>15</v>
      </c>
    </row>
    <row r="2071" spans="1:23">
      <c r="A2071" s="37">
        <v>6103</v>
      </c>
      <c r="B2071">
        <v>0</v>
      </c>
      <c r="C2071" s="36">
        <v>6</v>
      </c>
      <c r="E2071">
        <v>2044</v>
      </c>
      <c r="F2071">
        <v>13.513761467889871</v>
      </c>
      <c r="G2071">
        <v>-8.5137614678898714</v>
      </c>
      <c r="H2071">
        <v>-1.1820806231664511</v>
      </c>
      <c r="J2071">
        <v>91.227678571428569</v>
      </c>
      <c r="K2071">
        <v>23</v>
      </c>
      <c r="V2071">
        <v>0</v>
      </c>
      <c r="W2071" s="36">
        <v>7</v>
      </c>
    </row>
    <row r="2072" spans="1:23">
      <c r="A2072" s="37">
        <v>7899</v>
      </c>
      <c r="B2072">
        <v>0</v>
      </c>
      <c r="C2072" s="36">
        <v>15</v>
      </c>
      <c r="E2072">
        <v>2045</v>
      </c>
      <c r="F2072">
        <v>13.513761467889871</v>
      </c>
      <c r="G2072">
        <v>-0.51376146788987143</v>
      </c>
      <c r="H2072">
        <v>-7.1332451397970689E-2</v>
      </c>
      <c r="J2072">
        <v>91.272321428571431</v>
      </c>
      <c r="K2072">
        <v>23</v>
      </c>
      <c r="V2072">
        <v>0</v>
      </c>
      <c r="W2072" s="36">
        <v>4</v>
      </c>
    </row>
    <row r="2073" spans="1:23">
      <c r="A2073" s="37">
        <v>10500</v>
      </c>
      <c r="B2073">
        <v>0</v>
      </c>
      <c r="C2073" s="36">
        <v>7</v>
      </c>
      <c r="E2073">
        <v>2046</v>
      </c>
      <c r="F2073">
        <v>13.513761467889871</v>
      </c>
      <c r="G2073">
        <v>-4.5137614678898714</v>
      </c>
      <c r="H2073">
        <v>-0.62670653728221093</v>
      </c>
      <c r="J2073">
        <v>91.316964285714292</v>
      </c>
      <c r="K2073">
        <v>23</v>
      </c>
      <c r="V2073">
        <v>0</v>
      </c>
      <c r="W2073" s="36">
        <v>16</v>
      </c>
    </row>
    <row r="2074" spans="1:23">
      <c r="A2074" s="37">
        <v>1655</v>
      </c>
      <c r="B2074">
        <v>0</v>
      </c>
      <c r="C2074" s="36">
        <v>4</v>
      </c>
      <c r="E2074">
        <v>2047</v>
      </c>
      <c r="F2074">
        <v>13.513761467889871</v>
      </c>
      <c r="G2074">
        <v>-5.5137614678898714</v>
      </c>
      <c r="H2074">
        <v>-0.76555005875327098</v>
      </c>
      <c r="J2074">
        <v>91.361607142857153</v>
      </c>
      <c r="K2074">
        <v>23</v>
      </c>
      <c r="V2074">
        <v>0</v>
      </c>
      <c r="W2074" s="36">
        <v>19</v>
      </c>
    </row>
    <row r="2075" spans="1:23">
      <c r="A2075" s="37">
        <v>2406</v>
      </c>
      <c r="B2075">
        <v>0</v>
      </c>
      <c r="C2075" s="36">
        <v>16</v>
      </c>
      <c r="E2075">
        <v>2048</v>
      </c>
      <c r="F2075">
        <v>13.513761467889871</v>
      </c>
      <c r="G2075">
        <v>13.486238532110129</v>
      </c>
      <c r="H2075">
        <v>1.87247684919687</v>
      </c>
      <c r="J2075">
        <v>91.40625</v>
      </c>
      <c r="K2075">
        <v>23</v>
      </c>
      <c r="V2075">
        <v>0</v>
      </c>
      <c r="W2075" s="36">
        <v>4</v>
      </c>
    </row>
    <row r="2076" spans="1:23">
      <c r="A2076" s="37">
        <v>2712</v>
      </c>
      <c r="B2076">
        <v>0</v>
      </c>
      <c r="C2076" s="36">
        <v>19</v>
      </c>
      <c r="E2076">
        <v>2049</v>
      </c>
      <c r="F2076">
        <v>13.513761467889871</v>
      </c>
      <c r="G2076">
        <v>-1.5137614678898714</v>
      </c>
      <c r="H2076">
        <v>-0.21017597286903072</v>
      </c>
      <c r="J2076">
        <v>91.450892857142861</v>
      </c>
      <c r="K2076">
        <v>23</v>
      </c>
      <c r="V2076">
        <v>0</v>
      </c>
      <c r="W2076" s="36">
        <v>18</v>
      </c>
    </row>
    <row r="2077" spans="1:23">
      <c r="A2077" s="37">
        <v>5517</v>
      </c>
      <c r="B2077">
        <v>0</v>
      </c>
      <c r="C2077" s="36">
        <v>4</v>
      </c>
      <c r="E2077">
        <v>2050</v>
      </c>
      <c r="F2077">
        <v>13.513761467889871</v>
      </c>
      <c r="G2077">
        <v>7.4862385321101286</v>
      </c>
      <c r="H2077">
        <v>1.0394157203705097</v>
      </c>
      <c r="J2077">
        <v>91.495535714285722</v>
      </c>
      <c r="K2077">
        <v>23</v>
      </c>
      <c r="V2077">
        <v>0</v>
      </c>
      <c r="W2077" s="36">
        <v>20</v>
      </c>
    </row>
    <row r="2078" spans="1:23">
      <c r="A2078" s="37">
        <v>10643</v>
      </c>
      <c r="B2078">
        <v>0</v>
      </c>
      <c r="C2078" s="36">
        <v>18</v>
      </c>
      <c r="E2078">
        <v>2051</v>
      </c>
      <c r="F2078">
        <v>13.513761467889871</v>
      </c>
      <c r="G2078">
        <v>-9.5137614678898714</v>
      </c>
      <c r="H2078">
        <v>-1.3209241446375111</v>
      </c>
      <c r="J2078">
        <v>91.540178571428569</v>
      </c>
      <c r="K2078">
        <v>23</v>
      </c>
      <c r="V2078">
        <v>0</v>
      </c>
      <c r="W2078" s="36">
        <v>17</v>
      </c>
    </row>
    <row r="2079" spans="1:23">
      <c r="A2079" s="37">
        <v>2254</v>
      </c>
      <c r="B2079">
        <v>0</v>
      </c>
      <c r="C2079" s="36">
        <v>20</v>
      </c>
      <c r="E2079">
        <v>2052</v>
      </c>
      <c r="F2079">
        <v>13.513761467889871</v>
      </c>
      <c r="G2079">
        <v>1.4862385321101286</v>
      </c>
      <c r="H2079">
        <v>0.2063545915441494</v>
      </c>
      <c r="J2079">
        <v>91.584821428571431</v>
      </c>
      <c r="K2079">
        <v>23</v>
      </c>
      <c r="V2079">
        <v>0</v>
      </c>
      <c r="W2079" s="36">
        <v>4</v>
      </c>
    </row>
    <row r="2080" spans="1:23">
      <c r="A2080" s="37">
        <v>10281</v>
      </c>
      <c r="B2080">
        <v>0</v>
      </c>
      <c r="C2080" s="36">
        <v>17</v>
      </c>
      <c r="E2080">
        <v>2053</v>
      </c>
      <c r="F2080">
        <v>13.513761467889871</v>
      </c>
      <c r="G2080">
        <v>-0.51376146788987143</v>
      </c>
      <c r="H2080">
        <v>-7.1332451397970689E-2</v>
      </c>
      <c r="J2080">
        <v>91.629464285714292</v>
      </c>
      <c r="K2080">
        <v>23</v>
      </c>
      <c r="V2080">
        <v>0</v>
      </c>
      <c r="W2080" s="36">
        <v>6</v>
      </c>
    </row>
    <row r="2081" spans="1:23">
      <c r="A2081" s="37">
        <v>6958</v>
      </c>
      <c r="B2081">
        <v>0</v>
      </c>
      <c r="C2081" s="36">
        <v>4</v>
      </c>
      <c r="E2081">
        <v>2054</v>
      </c>
      <c r="F2081">
        <v>13.513761467889871</v>
      </c>
      <c r="G2081">
        <v>-7.5137614678898714</v>
      </c>
      <c r="H2081">
        <v>-1.043237101695391</v>
      </c>
      <c r="J2081">
        <v>91.674107142857153</v>
      </c>
      <c r="K2081">
        <v>23</v>
      </c>
      <c r="V2081">
        <v>0</v>
      </c>
      <c r="W2081" s="36">
        <v>6</v>
      </c>
    </row>
    <row r="2082" spans="1:23">
      <c r="A2082" s="37">
        <v>954</v>
      </c>
      <c r="B2082">
        <v>0</v>
      </c>
      <c r="C2082" s="36">
        <v>6</v>
      </c>
      <c r="E2082">
        <v>2055</v>
      </c>
      <c r="F2082">
        <v>13.513761467889871</v>
      </c>
      <c r="G2082">
        <v>-9.5137614678898714</v>
      </c>
      <c r="H2082">
        <v>-1.3209241446375111</v>
      </c>
      <c r="J2082">
        <v>91.71875</v>
      </c>
      <c r="K2082">
        <v>23</v>
      </c>
      <c r="V2082">
        <v>0</v>
      </c>
      <c r="W2082" s="36">
        <v>9</v>
      </c>
    </row>
    <row r="2083" spans="1:23">
      <c r="A2083" s="37">
        <v>5079</v>
      </c>
      <c r="B2083">
        <v>0</v>
      </c>
      <c r="C2083" s="36">
        <v>6</v>
      </c>
      <c r="E2083">
        <v>2056</v>
      </c>
      <c r="F2083">
        <v>13.513761467889871</v>
      </c>
      <c r="G2083">
        <v>-7.5137614678898714</v>
      </c>
      <c r="H2083">
        <v>-1.043237101695391</v>
      </c>
      <c r="J2083">
        <v>91.763392857142861</v>
      </c>
      <c r="K2083">
        <v>23</v>
      </c>
      <c r="V2083">
        <v>0</v>
      </c>
      <c r="W2083" s="36">
        <v>7</v>
      </c>
    </row>
    <row r="2084" spans="1:23">
      <c r="A2084" s="37">
        <v>10339</v>
      </c>
      <c r="B2084">
        <v>0</v>
      </c>
      <c r="C2084" s="36">
        <v>9</v>
      </c>
      <c r="E2084">
        <v>2057</v>
      </c>
      <c r="F2084">
        <v>13.513761467889871</v>
      </c>
      <c r="G2084">
        <v>10.486238532110129</v>
      </c>
      <c r="H2084">
        <v>1.4559462847836899</v>
      </c>
      <c r="J2084">
        <v>91.808035714285722</v>
      </c>
      <c r="K2084">
        <v>23</v>
      </c>
      <c r="V2084">
        <v>0</v>
      </c>
      <c r="W2084" s="36">
        <v>12</v>
      </c>
    </row>
    <row r="2085" spans="1:23">
      <c r="A2085" s="37">
        <v>4643</v>
      </c>
      <c r="B2085">
        <v>0</v>
      </c>
      <c r="C2085" s="36">
        <v>7</v>
      </c>
      <c r="E2085">
        <v>2058</v>
      </c>
      <c r="F2085">
        <v>13.513761467889871</v>
      </c>
      <c r="G2085">
        <v>9.4862385321101286</v>
      </c>
      <c r="H2085">
        <v>1.3171027633126298</v>
      </c>
      <c r="J2085">
        <v>91.852678571428569</v>
      </c>
      <c r="K2085">
        <v>23</v>
      </c>
      <c r="V2085">
        <v>0</v>
      </c>
      <c r="W2085" s="36">
        <v>13</v>
      </c>
    </row>
    <row r="2086" spans="1:23">
      <c r="A2086" s="37">
        <v>3117</v>
      </c>
      <c r="B2086">
        <v>0</v>
      </c>
      <c r="C2086" s="36">
        <v>12</v>
      </c>
      <c r="E2086">
        <v>2059</v>
      </c>
      <c r="F2086">
        <v>13.513761467889871</v>
      </c>
      <c r="G2086">
        <v>9.4862385321101286</v>
      </c>
      <c r="H2086">
        <v>1.3171027633126298</v>
      </c>
      <c r="J2086">
        <v>91.897321428571431</v>
      </c>
      <c r="K2086">
        <v>23</v>
      </c>
      <c r="V2086">
        <v>0</v>
      </c>
      <c r="W2086" s="36">
        <v>29</v>
      </c>
    </row>
    <row r="2087" spans="1:23">
      <c r="A2087" s="37">
        <v>6497</v>
      </c>
      <c r="B2087">
        <v>0</v>
      </c>
      <c r="C2087" s="36">
        <v>13</v>
      </c>
      <c r="E2087">
        <v>2060</v>
      </c>
      <c r="F2087">
        <v>12.487095260441111</v>
      </c>
      <c r="G2087">
        <v>5.5129047395588895</v>
      </c>
      <c r="H2087">
        <v>0.76543110757485333</v>
      </c>
      <c r="J2087">
        <v>91.941964285714292</v>
      </c>
      <c r="K2087">
        <v>23</v>
      </c>
      <c r="V2087">
        <v>0</v>
      </c>
      <c r="W2087" s="36">
        <v>21</v>
      </c>
    </row>
    <row r="2088" spans="1:23">
      <c r="A2088" s="37">
        <v>5396</v>
      </c>
      <c r="B2088">
        <v>0</v>
      </c>
      <c r="C2088" s="36">
        <v>29</v>
      </c>
      <c r="E2088">
        <v>2061</v>
      </c>
      <c r="F2088">
        <v>12.487095260441111</v>
      </c>
      <c r="G2088">
        <v>-5.4870952604411105</v>
      </c>
      <c r="H2088">
        <v>-0.7618476286068071</v>
      </c>
      <c r="J2088">
        <v>91.986607142857153</v>
      </c>
      <c r="K2088">
        <v>23</v>
      </c>
      <c r="V2088">
        <v>0</v>
      </c>
      <c r="W2088" s="36">
        <v>24</v>
      </c>
    </row>
    <row r="2089" spans="1:23">
      <c r="A2089" s="37">
        <v>5250</v>
      </c>
      <c r="B2089">
        <v>0</v>
      </c>
      <c r="C2089" s="36">
        <v>21</v>
      </c>
      <c r="E2089">
        <v>2062</v>
      </c>
      <c r="F2089">
        <v>12.487095260441111</v>
      </c>
      <c r="G2089">
        <v>-6.4870952604411105</v>
      </c>
      <c r="H2089">
        <v>-0.90069115007786715</v>
      </c>
      <c r="J2089">
        <v>92.03125</v>
      </c>
      <c r="K2089">
        <v>23</v>
      </c>
      <c r="V2089">
        <v>0</v>
      </c>
      <c r="W2089" s="36">
        <v>17</v>
      </c>
    </row>
    <row r="2090" spans="1:23">
      <c r="A2090" s="37">
        <v>1052</v>
      </c>
      <c r="B2090">
        <v>0</v>
      </c>
      <c r="C2090" s="36">
        <v>24</v>
      </c>
      <c r="E2090">
        <v>2063</v>
      </c>
      <c r="F2090">
        <v>12.487095260441111</v>
      </c>
      <c r="G2090">
        <v>3.5129047395588895</v>
      </c>
      <c r="H2090">
        <v>0.48774406463273329</v>
      </c>
      <c r="J2090">
        <v>92.075892857142861</v>
      </c>
      <c r="K2090">
        <v>23</v>
      </c>
      <c r="V2090">
        <v>0</v>
      </c>
      <c r="W2090" s="36">
        <v>22</v>
      </c>
    </row>
    <row r="2091" spans="1:23">
      <c r="A2091" s="37">
        <v>2802</v>
      </c>
      <c r="B2091">
        <v>0</v>
      </c>
      <c r="C2091" s="36">
        <v>17</v>
      </c>
      <c r="E2091">
        <v>2064</v>
      </c>
      <c r="F2091">
        <v>12.487095260441111</v>
      </c>
      <c r="G2091">
        <v>-7.4870952604411105</v>
      </c>
      <c r="H2091">
        <v>-1.0395346715489273</v>
      </c>
      <c r="J2091">
        <v>92.120535714285722</v>
      </c>
      <c r="K2091">
        <v>23</v>
      </c>
      <c r="V2091">
        <v>0</v>
      </c>
      <c r="W2091" s="36">
        <v>6</v>
      </c>
    </row>
    <row r="2092" spans="1:23">
      <c r="A2092" s="37">
        <v>6343</v>
      </c>
      <c r="B2092">
        <v>0</v>
      </c>
      <c r="C2092" s="36">
        <v>22</v>
      </c>
      <c r="E2092">
        <v>2065</v>
      </c>
      <c r="F2092">
        <v>12.487095260441111</v>
      </c>
      <c r="G2092">
        <v>14.512904739558889</v>
      </c>
      <c r="H2092">
        <v>2.015022800814394</v>
      </c>
      <c r="J2092">
        <v>92.165178571428569</v>
      </c>
      <c r="K2092">
        <v>23</v>
      </c>
      <c r="V2092">
        <v>0</v>
      </c>
      <c r="W2092" s="36">
        <v>3</v>
      </c>
    </row>
    <row r="2093" spans="1:23">
      <c r="A2093" s="37">
        <v>6507</v>
      </c>
      <c r="B2093">
        <v>0</v>
      </c>
      <c r="C2093" s="36">
        <v>6</v>
      </c>
      <c r="E2093">
        <v>2066</v>
      </c>
      <c r="F2093">
        <v>12.487095260441111</v>
      </c>
      <c r="G2093">
        <v>0.51290473955888949</v>
      </c>
      <c r="H2093">
        <v>7.1213500219553139E-2</v>
      </c>
      <c r="J2093">
        <v>92.209821428571431</v>
      </c>
      <c r="K2093">
        <v>23</v>
      </c>
      <c r="V2093">
        <v>0</v>
      </c>
      <c r="W2093" s="36">
        <v>14</v>
      </c>
    </row>
    <row r="2094" spans="1:23">
      <c r="A2094" s="37">
        <v>7901</v>
      </c>
      <c r="B2094">
        <v>0</v>
      </c>
      <c r="C2094" s="36">
        <v>3</v>
      </c>
      <c r="E2094">
        <v>2067</v>
      </c>
      <c r="F2094">
        <v>12.487095260441111</v>
      </c>
      <c r="G2094">
        <v>-6.4870952604411105</v>
      </c>
      <c r="H2094">
        <v>-0.90069115007786715</v>
      </c>
      <c r="J2094">
        <v>92.254464285714292</v>
      </c>
      <c r="K2094">
        <v>23</v>
      </c>
      <c r="V2094">
        <v>0</v>
      </c>
      <c r="W2094" s="36">
        <v>3</v>
      </c>
    </row>
    <row r="2095" spans="1:23">
      <c r="A2095" s="37">
        <v>4865</v>
      </c>
      <c r="B2095">
        <v>0</v>
      </c>
      <c r="C2095" s="36">
        <v>14</v>
      </c>
      <c r="E2095">
        <v>2068</v>
      </c>
      <c r="F2095">
        <v>12.487095260441111</v>
      </c>
      <c r="G2095">
        <v>2.5129047395588895</v>
      </c>
      <c r="H2095">
        <v>0.34890054316167324</v>
      </c>
      <c r="J2095">
        <v>92.299107142857153</v>
      </c>
      <c r="K2095">
        <v>23</v>
      </c>
      <c r="V2095">
        <v>0</v>
      </c>
      <c r="W2095" s="36">
        <v>12</v>
      </c>
    </row>
    <row r="2096" spans="1:23">
      <c r="A2096" s="37">
        <v>2686</v>
      </c>
      <c r="B2096">
        <v>0</v>
      </c>
      <c r="C2096" s="36">
        <v>3</v>
      </c>
      <c r="E2096">
        <v>2069</v>
      </c>
      <c r="F2096">
        <v>12.487095260441111</v>
      </c>
      <c r="G2096">
        <v>-5.4870952604411105</v>
      </c>
      <c r="H2096">
        <v>-0.7618476286068071</v>
      </c>
      <c r="J2096">
        <v>92.34375</v>
      </c>
      <c r="K2096">
        <v>23</v>
      </c>
      <c r="V2096">
        <v>0</v>
      </c>
      <c r="W2096" s="36">
        <v>21</v>
      </c>
    </row>
    <row r="2097" spans="1:23">
      <c r="A2097" s="37">
        <v>3107</v>
      </c>
      <c r="B2097">
        <v>0</v>
      </c>
      <c r="C2097" s="36">
        <v>12</v>
      </c>
      <c r="E2097">
        <v>2070</v>
      </c>
      <c r="F2097">
        <v>12.487095260441111</v>
      </c>
      <c r="G2097">
        <v>-8.4870952604411105</v>
      </c>
      <c r="H2097">
        <v>-1.1783781930199873</v>
      </c>
      <c r="J2097">
        <v>92.388392857142861</v>
      </c>
      <c r="K2097">
        <v>23</v>
      </c>
      <c r="V2097">
        <v>0</v>
      </c>
      <c r="W2097" s="36">
        <v>22</v>
      </c>
    </row>
    <row r="2098" spans="1:23">
      <c r="A2098" s="37">
        <v>7734</v>
      </c>
      <c r="B2098">
        <v>0</v>
      </c>
      <c r="C2098" s="36">
        <v>21</v>
      </c>
      <c r="E2098">
        <v>2071</v>
      </c>
      <c r="F2098">
        <v>12.487095260441111</v>
      </c>
      <c r="G2098">
        <v>3.5129047395588895</v>
      </c>
      <c r="H2098">
        <v>0.48774406463273329</v>
      </c>
      <c r="J2098">
        <v>92.433035714285722</v>
      </c>
      <c r="K2098">
        <v>23</v>
      </c>
      <c r="V2098">
        <v>0</v>
      </c>
      <c r="W2098" s="36">
        <v>4</v>
      </c>
    </row>
    <row r="2099" spans="1:23">
      <c r="A2099" s="37">
        <v>1146</v>
      </c>
      <c r="B2099">
        <v>0</v>
      </c>
      <c r="C2099" s="36">
        <v>22</v>
      </c>
      <c r="E2099">
        <v>2072</v>
      </c>
      <c r="F2099">
        <v>12.487095260441111</v>
      </c>
      <c r="G2099">
        <v>6.5129047395588895</v>
      </c>
      <c r="H2099">
        <v>0.90427462904591338</v>
      </c>
      <c r="J2099">
        <v>92.477678571428569</v>
      </c>
      <c r="K2099">
        <v>23</v>
      </c>
      <c r="V2099">
        <v>0</v>
      </c>
      <c r="W2099" s="36">
        <v>18</v>
      </c>
    </row>
    <row r="2100" spans="1:23">
      <c r="A2100" s="37">
        <v>11031</v>
      </c>
      <c r="B2100">
        <v>0</v>
      </c>
      <c r="C2100" s="36">
        <v>4</v>
      </c>
      <c r="E2100">
        <v>2073</v>
      </c>
      <c r="F2100">
        <v>12.487095260441111</v>
      </c>
      <c r="G2100">
        <v>-8.4870952604411105</v>
      </c>
      <c r="H2100">
        <v>-1.1783781930199873</v>
      </c>
      <c r="J2100">
        <v>92.522321428571431</v>
      </c>
      <c r="K2100">
        <v>23</v>
      </c>
      <c r="V2100">
        <v>0</v>
      </c>
      <c r="W2100" s="36">
        <v>10</v>
      </c>
    </row>
    <row r="2101" spans="1:23">
      <c r="A2101" s="37">
        <v>7428</v>
      </c>
      <c r="B2101">
        <v>0</v>
      </c>
      <c r="C2101" s="36">
        <v>18</v>
      </c>
      <c r="E2101">
        <v>2074</v>
      </c>
      <c r="F2101">
        <v>12.487095260441111</v>
      </c>
      <c r="G2101">
        <v>5.5129047395588895</v>
      </c>
      <c r="H2101">
        <v>0.76543110757485333</v>
      </c>
      <c r="J2101">
        <v>92.566964285714292</v>
      </c>
      <c r="K2101">
        <v>23</v>
      </c>
      <c r="V2101">
        <v>0</v>
      </c>
      <c r="W2101" s="36">
        <v>18</v>
      </c>
    </row>
    <row r="2102" spans="1:23">
      <c r="A2102" s="37">
        <v>975</v>
      </c>
      <c r="B2102">
        <v>0</v>
      </c>
      <c r="C2102" s="36">
        <v>10</v>
      </c>
      <c r="E2102">
        <v>2075</v>
      </c>
      <c r="F2102">
        <v>12.487095260441111</v>
      </c>
      <c r="G2102">
        <v>7.5129047395588895</v>
      </c>
      <c r="H2102">
        <v>1.0431181505169735</v>
      </c>
      <c r="J2102">
        <v>92.611607142857153</v>
      </c>
      <c r="K2102">
        <v>23</v>
      </c>
      <c r="V2102">
        <v>0</v>
      </c>
      <c r="W2102" s="36">
        <v>9</v>
      </c>
    </row>
    <row r="2103" spans="1:23">
      <c r="A2103" s="37">
        <v>1103</v>
      </c>
      <c r="B2103">
        <v>0</v>
      </c>
      <c r="C2103" s="36">
        <v>18</v>
      </c>
      <c r="E2103">
        <v>2076</v>
      </c>
      <c r="F2103">
        <v>12.487095260441111</v>
      </c>
      <c r="G2103">
        <v>4.5129047395588895</v>
      </c>
      <c r="H2103">
        <v>0.62658758610379328</v>
      </c>
      <c r="J2103">
        <v>92.65625</v>
      </c>
      <c r="K2103">
        <v>23</v>
      </c>
      <c r="V2103">
        <v>0</v>
      </c>
      <c r="W2103" s="36">
        <v>4</v>
      </c>
    </row>
    <row r="2104" spans="1:23">
      <c r="A2104" s="37">
        <v>3422</v>
      </c>
      <c r="B2104">
        <v>0</v>
      </c>
      <c r="C2104" s="36">
        <v>9</v>
      </c>
      <c r="E2104">
        <v>2077</v>
      </c>
      <c r="F2104">
        <v>12.487095260441111</v>
      </c>
      <c r="G2104">
        <v>-8.4870952604411105</v>
      </c>
      <c r="H2104">
        <v>-1.1783781930199873</v>
      </c>
      <c r="J2104">
        <v>92.700892857142861</v>
      </c>
      <c r="K2104">
        <v>23</v>
      </c>
      <c r="V2104">
        <v>0</v>
      </c>
      <c r="W2104" s="36">
        <v>24</v>
      </c>
    </row>
    <row r="2105" spans="1:23">
      <c r="A2105" s="37">
        <v>1055</v>
      </c>
      <c r="B2105">
        <v>0</v>
      </c>
      <c r="C2105" s="36">
        <v>4</v>
      </c>
      <c r="E2105">
        <v>2078</v>
      </c>
      <c r="F2105">
        <v>12.487095260441111</v>
      </c>
      <c r="G2105">
        <v>-6.4870952604411105</v>
      </c>
      <c r="H2105">
        <v>-0.90069115007786715</v>
      </c>
      <c r="J2105">
        <v>92.745535714285722</v>
      </c>
      <c r="K2105">
        <v>23</v>
      </c>
      <c r="V2105">
        <v>0</v>
      </c>
      <c r="W2105" s="36">
        <v>4</v>
      </c>
    </row>
    <row r="2106" spans="1:23">
      <c r="A2106" s="37">
        <v>6544</v>
      </c>
      <c r="B2106">
        <v>0</v>
      </c>
      <c r="C2106" s="36">
        <v>24</v>
      </c>
      <c r="E2106">
        <v>2079</v>
      </c>
      <c r="F2106">
        <v>12.487095260441111</v>
      </c>
      <c r="G2106">
        <v>-6.4870952604411105</v>
      </c>
      <c r="H2106">
        <v>-0.90069115007786715</v>
      </c>
      <c r="J2106">
        <v>92.790178571428569</v>
      </c>
      <c r="K2106">
        <v>23</v>
      </c>
      <c r="V2106">
        <v>0</v>
      </c>
      <c r="W2106" s="36">
        <v>18</v>
      </c>
    </row>
    <row r="2107" spans="1:23">
      <c r="A2107" s="37">
        <v>1241</v>
      </c>
      <c r="B2107">
        <v>0</v>
      </c>
      <c r="C2107" s="36">
        <v>4</v>
      </c>
      <c r="E2107">
        <v>2080</v>
      </c>
      <c r="F2107">
        <v>12.487095260441111</v>
      </c>
      <c r="G2107">
        <v>-3.4870952604411105</v>
      </c>
      <c r="H2107">
        <v>-0.48416058566468706</v>
      </c>
      <c r="J2107">
        <v>92.834821428571431</v>
      </c>
      <c r="K2107">
        <v>24</v>
      </c>
      <c r="V2107">
        <v>0</v>
      </c>
      <c r="W2107" s="36">
        <v>6</v>
      </c>
    </row>
    <row r="2108" spans="1:23">
      <c r="A2108" s="37">
        <v>2909</v>
      </c>
      <c r="B2108">
        <v>0</v>
      </c>
      <c r="C2108" s="36">
        <v>18</v>
      </c>
      <c r="E2108">
        <v>2081</v>
      </c>
      <c r="F2108">
        <v>12.487095260441111</v>
      </c>
      <c r="G2108">
        <v>-5.4870952604411105</v>
      </c>
      <c r="H2108">
        <v>-0.7618476286068071</v>
      </c>
      <c r="J2108">
        <v>92.879464285714292</v>
      </c>
      <c r="K2108">
        <v>24</v>
      </c>
      <c r="V2108">
        <v>0</v>
      </c>
      <c r="W2108" s="36">
        <v>5</v>
      </c>
    </row>
    <row r="2109" spans="1:23">
      <c r="A2109" s="37">
        <v>5802</v>
      </c>
      <c r="B2109">
        <v>0</v>
      </c>
      <c r="C2109" s="36">
        <v>6</v>
      </c>
      <c r="E2109">
        <v>2082</v>
      </c>
      <c r="F2109">
        <v>12.487095260441111</v>
      </c>
      <c r="G2109">
        <v>-0.48709526044111051</v>
      </c>
      <c r="H2109">
        <v>-6.7630021251506911E-2</v>
      </c>
      <c r="J2109">
        <v>92.924107142857153</v>
      </c>
      <c r="K2109">
        <v>24</v>
      </c>
      <c r="V2109">
        <v>0</v>
      </c>
      <c r="W2109" s="36">
        <v>7</v>
      </c>
    </row>
    <row r="2110" spans="1:23">
      <c r="A2110" s="37">
        <v>1407</v>
      </c>
      <c r="B2110">
        <v>0</v>
      </c>
      <c r="C2110" s="36">
        <v>5</v>
      </c>
      <c r="E2110">
        <v>2083</v>
      </c>
      <c r="F2110">
        <v>12.487095260441111</v>
      </c>
      <c r="G2110">
        <v>0.51290473955888949</v>
      </c>
      <c r="H2110">
        <v>7.1213500219553139E-2</v>
      </c>
      <c r="J2110">
        <v>92.96875</v>
      </c>
      <c r="K2110">
        <v>24</v>
      </c>
      <c r="V2110">
        <v>0</v>
      </c>
      <c r="W2110" s="36">
        <v>17</v>
      </c>
    </row>
    <row r="2111" spans="1:23">
      <c r="A2111" s="37">
        <v>6183</v>
      </c>
      <c r="B2111">
        <v>0</v>
      </c>
      <c r="C2111" s="36">
        <v>7</v>
      </c>
      <c r="E2111">
        <v>2084</v>
      </c>
      <c r="F2111">
        <v>12.487095260441111</v>
      </c>
      <c r="G2111">
        <v>16.512904739558891</v>
      </c>
      <c r="H2111">
        <v>2.2927098437565143</v>
      </c>
      <c r="J2111">
        <v>93.013392857142861</v>
      </c>
      <c r="K2111">
        <v>24</v>
      </c>
      <c r="V2111">
        <v>0</v>
      </c>
      <c r="W2111" s="36">
        <v>10</v>
      </c>
    </row>
    <row r="2112" spans="1:23">
      <c r="A2112" s="37">
        <v>340</v>
      </c>
      <c r="B2112">
        <v>0</v>
      </c>
      <c r="C2112" s="36">
        <v>17</v>
      </c>
      <c r="E2112">
        <v>2085</v>
      </c>
      <c r="F2112">
        <v>12.487095260441111</v>
      </c>
      <c r="G2112">
        <v>8.5129047395588895</v>
      </c>
      <c r="H2112">
        <v>1.1819616719880335</v>
      </c>
      <c r="J2112">
        <v>93.058035714285722</v>
      </c>
      <c r="K2112">
        <v>24</v>
      </c>
      <c r="V2112">
        <v>0</v>
      </c>
      <c r="W2112" s="36">
        <v>20</v>
      </c>
    </row>
    <row r="2113" spans="1:23">
      <c r="A2113" s="37">
        <v>5991</v>
      </c>
      <c r="B2113">
        <v>0</v>
      </c>
      <c r="C2113" s="36">
        <v>10</v>
      </c>
      <c r="E2113">
        <v>2086</v>
      </c>
      <c r="F2113">
        <v>12.487095260441111</v>
      </c>
      <c r="G2113">
        <v>11.512904739558889</v>
      </c>
      <c r="H2113">
        <v>1.5984922364012137</v>
      </c>
      <c r="J2113">
        <v>93.102678571428569</v>
      </c>
      <c r="K2113">
        <v>24</v>
      </c>
      <c r="V2113">
        <v>0</v>
      </c>
      <c r="W2113" s="36">
        <v>17</v>
      </c>
    </row>
    <row r="2114" spans="1:23">
      <c r="A2114" s="37">
        <v>3104</v>
      </c>
      <c r="B2114">
        <v>0</v>
      </c>
      <c r="C2114" s="36">
        <v>20</v>
      </c>
      <c r="E2114">
        <v>2087</v>
      </c>
      <c r="F2114">
        <v>12.487095260441111</v>
      </c>
      <c r="G2114">
        <v>4.5129047395588895</v>
      </c>
      <c r="H2114">
        <v>0.62658758610379328</v>
      </c>
      <c r="J2114">
        <v>93.147321428571431</v>
      </c>
      <c r="K2114">
        <v>24</v>
      </c>
      <c r="V2114">
        <v>0</v>
      </c>
      <c r="W2114" s="36">
        <v>23</v>
      </c>
    </row>
    <row r="2115" spans="1:23">
      <c r="A2115" s="37">
        <v>9729</v>
      </c>
      <c r="B2115">
        <v>0</v>
      </c>
      <c r="C2115" s="36">
        <v>17</v>
      </c>
      <c r="E2115">
        <v>2088</v>
      </c>
      <c r="F2115">
        <v>12.487095260441111</v>
      </c>
      <c r="G2115">
        <v>9.5129047395588895</v>
      </c>
      <c r="H2115">
        <v>1.3208051934590936</v>
      </c>
      <c r="J2115">
        <v>93.191964285714292</v>
      </c>
      <c r="K2115">
        <v>24</v>
      </c>
      <c r="V2115">
        <v>0</v>
      </c>
      <c r="W2115" s="36">
        <v>4</v>
      </c>
    </row>
    <row r="2116" spans="1:23">
      <c r="A2116" s="37">
        <v>1008</v>
      </c>
      <c r="B2116">
        <v>0</v>
      </c>
      <c r="C2116" s="36">
        <v>23</v>
      </c>
      <c r="E2116">
        <v>2089</v>
      </c>
      <c r="F2116">
        <v>12.487095260441111</v>
      </c>
      <c r="G2116">
        <v>-6.4870952604411105</v>
      </c>
      <c r="H2116">
        <v>-0.90069115007786715</v>
      </c>
      <c r="J2116">
        <v>93.236607142857153</v>
      </c>
      <c r="K2116">
        <v>24</v>
      </c>
      <c r="V2116">
        <v>0</v>
      </c>
      <c r="W2116" s="36">
        <v>6</v>
      </c>
    </row>
    <row r="2117" spans="1:23">
      <c r="A2117" s="37">
        <v>11091</v>
      </c>
      <c r="B2117">
        <v>0</v>
      </c>
      <c r="C2117" s="36">
        <v>4</v>
      </c>
      <c r="E2117">
        <v>2090</v>
      </c>
      <c r="F2117">
        <v>12.487095260441111</v>
      </c>
      <c r="G2117">
        <v>-9.4870952604411105</v>
      </c>
      <c r="H2117">
        <v>-1.3172217144910474</v>
      </c>
      <c r="J2117">
        <v>93.28125</v>
      </c>
      <c r="K2117">
        <v>24</v>
      </c>
      <c r="V2117">
        <v>0</v>
      </c>
      <c r="W2117" s="36">
        <v>14</v>
      </c>
    </row>
    <row r="2118" spans="1:23">
      <c r="A2118" s="37">
        <v>3969</v>
      </c>
      <c r="B2118">
        <v>0</v>
      </c>
      <c r="C2118" s="36">
        <v>6</v>
      </c>
      <c r="E2118">
        <v>2091</v>
      </c>
      <c r="F2118">
        <v>12.487095260441111</v>
      </c>
      <c r="G2118">
        <v>1.5129047395588895</v>
      </c>
      <c r="H2118">
        <v>0.21005702169061319</v>
      </c>
      <c r="J2118">
        <v>93.325892857142861</v>
      </c>
      <c r="K2118">
        <v>24</v>
      </c>
      <c r="V2118">
        <v>0</v>
      </c>
      <c r="W2118" s="36">
        <v>24</v>
      </c>
    </row>
    <row r="2119" spans="1:23">
      <c r="A2119" s="37">
        <v>1916</v>
      </c>
      <c r="B2119">
        <v>0</v>
      </c>
      <c r="C2119" s="36">
        <v>14</v>
      </c>
      <c r="E2119">
        <v>2092</v>
      </c>
      <c r="F2119">
        <v>12.487095260441111</v>
      </c>
      <c r="G2119">
        <v>-9.4870952604411105</v>
      </c>
      <c r="H2119">
        <v>-1.3172217144910474</v>
      </c>
      <c r="J2119">
        <v>93.370535714285722</v>
      </c>
      <c r="K2119">
        <v>24</v>
      </c>
      <c r="V2119">
        <v>0</v>
      </c>
      <c r="W2119" s="36">
        <v>5</v>
      </c>
    </row>
    <row r="2120" spans="1:23">
      <c r="A2120" s="37">
        <v>9907</v>
      </c>
      <c r="B2120">
        <v>0</v>
      </c>
      <c r="C2120" s="36">
        <v>24</v>
      </c>
      <c r="E2120">
        <v>2093</v>
      </c>
      <c r="F2120">
        <v>12.487095260441111</v>
      </c>
      <c r="G2120">
        <v>-0.48709526044111051</v>
      </c>
      <c r="H2120">
        <v>-6.7630021251506911E-2</v>
      </c>
      <c r="J2120">
        <v>93.415178571428569</v>
      </c>
      <c r="K2120">
        <v>24</v>
      </c>
      <c r="V2120">
        <v>0</v>
      </c>
      <c r="W2120" s="36">
        <v>25</v>
      </c>
    </row>
    <row r="2121" spans="1:23">
      <c r="A2121" s="37">
        <v>87</v>
      </c>
      <c r="B2121">
        <v>0</v>
      </c>
      <c r="C2121" s="36">
        <v>5</v>
      </c>
      <c r="E2121">
        <v>2094</v>
      </c>
      <c r="F2121">
        <v>12.487095260441111</v>
      </c>
      <c r="G2121">
        <v>8.5129047395588895</v>
      </c>
      <c r="H2121">
        <v>1.1819616719880335</v>
      </c>
      <c r="J2121">
        <v>93.459821428571431</v>
      </c>
      <c r="K2121">
        <v>24</v>
      </c>
      <c r="V2121">
        <v>0</v>
      </c>
      <c r="W2121" s="36">
        <v>21</v>
      </c>
    </row>
    <row r="2122" spans="1:23">
      <c r="A2122" s="37">
        <v>8659</v>
      </c>
      <c r="B2122">
        <v>0</v>
      </c>
      <c r="C2122" s="36">
        <v>25</v>
      </c>
      <c r="E2122">
        <v>2095</v>
      </c>
      <c r="F2122">
        <v>12.487095260441111</v>
      </c>
      <c r="G2122">
        <v>9.5129047395588895</v>
      </c>
      <c r="H2122">
        <v>1.3208051934590936</v>
      </c>
      <c r="J2122">
        <v>93.504464285714292</v>
      </c>
      <c r="K2122">
        <v>24</v>
      </c>
      <c r="V2122">
        <v>0</v>
      </c>
      <c r="W2122" s="36">
        <v>3</v>
      </c>
    </row>
    <row r="2123" spans="1:23">
      <c r="A2123" s="37">
        <v>6262</v>
      </c>
      <c r="B2123">
        <v>0</v>
      </c>
      <c r="C2123" s="36">
        <v>21</v>
      </c>
      <c r="E2123">
        <v>2096</v>
      </c>
      <c r="F2123">
        <v>12.487095260441111</v>
      </c>
      <c r="G2123">
        <v>-8.4870952604411105</v>
      </c>
      <c r="H2123">
        <v>-1.1783781930199873</v>
      </c>
      <c r="J2123">
        <v>93.549107142857153</v>
      </c>
      <c r="K2123">
        <v>24</v>
      </c>
      <c r="V2123">
        <v>0</v>
      </c>
      <c r="W2123" s="36">
        <v>7</v>
      </c>
    </row>
    <row r="2124" spans="1:23">
      <c r="A2124" s="37">
        <v>6147</v>
      </c>
      <c r="B2124">
        <v>0</v>
      </c>
      <c r="C2124" s="36">
        <v>3</v>
      </c>
      <c r="E2124">
        <v>2097</v>
      </c>
      <c r="F2124">
        <v>12.487095260441111</v>
      </c>
      <c r="G2124">
        <v>5.5129047395588895</v>
      </c>
      <c r="H2124">
        <v>0.76543110757485333</v>
      </c>
      <c r="J2124">
        <v>93.59375</v>
      </c>
      <c r="K2124">
        <v>24</v>
      </c>
      <c r="V2124">
        <v>0</v>
      </c>
      <c r="W2124" s="36">
        <v>3</v>
      </c>
    </row>
    <row r="2125" spans="1:23">
      <c r="A2125" s="37">
        <v>8832</v>
      </c>
      <c r="B2125">
        <v>0</v>
      </c>
      <c r="C2125" s="36">
        <v>7</v>
      </c>
      <c r="E2125">
        <v>2098</v>
      </c>
      <c r="F2125">
        <v>12.487095260441111</v>
      </c>
      <c r="G2125">
        <v>-2.4870952604411105</v>
      </c>
      <c r="H2125">
        <v>-0.34531706419362701</v>
      </c>
      <c r="J2125">
        <v>93.638392857142861</v>
      </c>
      <c r="K2125">
        <v>24</v>
      </c>
      <c r="V2125">
        <v>0</v>
      </c>
      <c r="W2125" s="36">
        <v>7</v>
      </c>
    </row>
    <row r="2126" spans="1:23">
      <c r="A2126" s="37">
        <v>10067</v>
      </c>
      <c r="B2126">
        <v>0</v>
      </c>
      <c r="C2126" s="36">
        <v>3</v>
      </c>
      <c r="E2126">
        <v>2099</v>
      </c>
      <c r="F2126">
        <v>12.487095260441111</v>
      </c>
      <c r="G2126">
        <v>5.5129047395588895</v>
      </c>
      <c r="H2126">
        <v>0.76543110757485333</v>
      </c>
      <c r="J2126">
        <v>93.683035714285722</v>
      </c>
      <c r="K2126">
        <v>24</v>
      </c>
      <c r="V2126">
        <v>0</v>
      </c>
      <c r="W2126" s="36">
        <v>19</v>
      </c>
    </row>
    <row r="2127" spans="1:23">
      <c r="A2127" s="37">
        <v>7532</v>
      </c>
      <c r="B2127">
        <v>0</v>
      </c>
      <c r="C2127" s="36">
        <v>7</v>
      </c>
      <c r="E2127">
        <v>2100</v>
      </c>
      <c r="F2127">
        <v>12.487095260441111</v>
      </c>
      <c r="G2127">
        <v>-3.4870952604411105</v>
      </c>
      <c r="H2127">
        <v>-0.48416058566468706</v>
      </c>
      <c r="J2127">
        <v>93.727678571428569</v>
      </c>
      <c r="K2127">
        <v>24</v>
      </c>
      <c r="V2127">
        <v>0</v>
      </c>
      <c r="W2127" s="36">
        <v>5</v>
      </c>
    </row>
    <row r="2128" spans="1:23">
      <c r="A2128" s="37">
        <v>4915</v>
      </c>
      <c r="B2128">
        <v>0</v>
      </c>
      <c r="C2128" s="36">
        <v>19</v>
      </c>
      <c r="E2128">
        <v>2101</v>
      </c>
      <c r="F2128">
        <v>12.487095260441111</v>
      </c>
      <c r="G2128">
        <v>-8.4870952604411105</v>
      </c>
      <c r="H2128">
        <v>-1.1783781930199873</v>
      </c>
      <c r="J2128">
        <v>93.772321428571431</v>
      </c>
      <c r="K2128">
        <v>24</v>
      </c>
      <c r="V2128">
        <v>0</v>
      </c>
      <c r="W2128" s="36">
        <v>23</v>
      </c>
    </row>
    <row r="2129" spans="1:23">
      <c r="A2129" s="37">
        <v>2115</v>
      </c>
      <c r="B2129">
        <v>0</v>
      </c>
      <c r="C2129" s="36">
        <v>5</v>
      </c>
      <c r="E2129">
        <v>2102</v>
      </c>
      <c r="F2129">
        <v>12.487095260441111</v>
      </c>
      <c r="G2129">
        <v>11.512904739558889</v>
      </c>
      <c r="H2129">
        <v>1.5984922364012137</v>
      </c>
      <c r="J2129">
        <v>93.816964285714292</v>
      </c>
      <c r="K2129">
        <v>24</v>
      </c>
      <c r="V2129">
        <v>0</v>
      </c>
      <c r="W2129" s="36">
        <v>16</v>
      </c>
    </row>
    <row r="2130" spans="1:23">
      <c r="A2130" s="37">
        <v>2088</v>
      </c>
      <c r="B2130">
        <v>0</v>
      </c>
      <c r="C2130" s="36">
        <v>23</v>
      </c>
      <c r="E2130">
        <v>2103</v>
      </c>
      <c r="F2130">
        <v>12.487095260441111</v>
      </c>
      <c r="G2130">
        <v>-8.4870952604411105</v>
      </c>
      <c r="H2130">
        <v>-1.1783781930199873</v>
      </c>
      <c r="J2130">
        <v>93.861607142857153</v>
      </c>
      <c r="K2130">
        <v>24</v>
      </c>
      <c r="V2130">
        <v>0</v>
      </c>
      <c r="W2130" s="36">
        <v>17</v>
      </c>
    </row>
    <row r="2131" spans="1:23">
      <c r="A2131" s="37">
        <v>2493</v>
      </c>
      <c r="B2131">
        <v>0</v>
      </c>
      <c r="C2131" s="36">
        <v>16</v>
      </c>
      <c r="E2131">
        <v>2104</v>
      </c>
      <c r="F2131">
        <v>12.487095260441111</v>
      </c>
      <c r="G2131">
        <v>5.5129047395588895</v>
      </c>
      <c r="H2131">
        <v>0.76543110757485333</v>
      </c>
      <c r="J2131">
        <v>93.90625</v>
      </c>
      <c r="K2131">
        <v>24</v>
      </c>
      <c r="V2131">
        <v>0</v>
      </c>
      <c r="W2131" s="36">
        <v>19</v>
      </c>
    </row>
    <row r="2132" spans="1:23">
      <c r="A2132" s="37">
        <v>6292</v>
      </c>
      <c r="B2132">
        <v>0</v>
      </c>
      <c r="C2132" s="36">
        <v>17</v>
      </c>
      <c r="E2132">
        <v>2105</v>
      </c>
      <c r="F2132">
        <v>12.487095260441111</v>
      </c>
      <c r="G2132">
        <v>-6.4870952604411105</v>
      </c>
      <c r="H2132">
        <v>-0.90069115007786715</v>
      </c>
      <c r="J2132">
        <v>93.950892857142861</v>
      </c>
      <c r="K2132">
        <v>24</v>
      </c>
      <c r="V2132">
        <v>0</v>
      </c>
      <c r="W2132" s="36">
        <v>3</v>
      </c>
    </row>
    <row r="2133" spans="1:23">
      <c r="A2133" s="37">
        <v>1631</v>
      </c>
      <c r="B2133">
        <v>0</v>
      </c>
      <c r="C2133" s="36">
        <v>19</v>
      </c>
      <c r="E2133">
        <v>2106</v>
      </c>
      <c r="F2133">
        <v>12.487095260441111</v>
      </c>
      <c r="G2133">
        <v>-7.4870952604411105</v>
      </c>
      <c r="H2133">
        <v>-1.0395346715489273</v>
      </c>
      <c r="J2133">
        <v>93.995535714285722</v>
      </c>
      <c r="K2133">
        <v>24</v>
      </c>
      <c r="V2133">
        <v>0</v>
      </c>
      <c r="W2133" s="36">
        <v>4</v>
      </c>
    </row>
    <row r="2134" spans="1:23">
      <c r="A2134" s="37">
        <v>10104</v>
      </c>
      <c r="B2134">
        <v>0</v>
      </c>
      <c r="C2134" s="36">
        <v>3</v>
      </c>
      <c r="E2134">
        <v>2107</v>
      </c>
      <c r="F2134">
        <v>12.487095260441111</v>
      </c>
      <c r="G2134">
        <v>-5.4870952604411105</v>
      </c>
      <c r="H2134">
        <v>-0.7618476286068071</v>
      </c>
      <c r="J2134">
        <v>94.040178571428569</v>
      </c>
      <c r="K2134">
        <v>24</v>
      </c>
      <c r="V2134">
        <v>0</v>
      </c>
      <c r="W2134" s="36">
        <v>19</v>
      </c>
    </row>
    <row r="2135" spans="1:23">
      <c r="A2135" s="37">
        <v>3006</v>
      </c>
      <c r="B2135">
        <v>0</v>
      </c>
      <c r="C2135" s="36">
        <v>4</v>
      </c>
      <c r="E2135">
        <v>2108</v>
      </c>
      <c r="F2135">
        <v>12.487095260441111</v>
      </c>
      <c r="G2135">
        <v>4.5129047395588895</v>
      </c>
      <c r="H2135">
        <v>0.62658758610379328</v>
      </c>
      <c r="J2135">
        <v>94.084821428571431</v>
      </c>
      <c r="K2135">
        <v>24</v>
      </c>
      <c r="V2135">
        <v>0</v>
      </c>
      <c r="W2135" s="36">
        <v>0</v>
      </c>
    </row>
    <row r="2136" spans="1:23">
      <c r="A2136" s="37">
        <v>3919</v>
      </c>
      <c r="B2136">
        <v>0</v>
      </c>
      <c r="C2136" s="36">
        <v>19</v>
      </c>
      <c r="E2136">
        <v>2109</v>
      </c>
      <c r="F2136">
        <v>12.487095260441111</v>
      </c>
      <c r="G2136">
        <v>-2.4870952604411105</v>
      </c>
      <c r="H2136">
        <v>-0.34531706419362701</v>
      </c>
      <c r="J2136">
        <v>94.129464285714292</v>
      </c>
      <c r="K2136">
        <v>24</v>
      </c>
      <c r="V2136">
        <v>0</v>
      </c>
      <c r="W2136" s="36">
        <v>5</v>
      </c>
    </row>
    <row r="2137" spans="1:23">
      <c r="A2137" s="37">
        <v>11181</v>
      </c>
      <c r="B2137">
        <v>0</v>
      </c>
      <c r="C2137" s="36">
        <v>0</v>
      </c>
      <c r="E2137">
        <v>2110</v>
      </c>
      <c r="F2137">
        <v>12.487095260441111</v>
      </c>
      <c r="G2137">
        <v>7.5129047395588895</v>
      </c>
      <c r="H2137">
        <v>1.0431181505169735</v>
      </c>
      <c r="J2137">
        <v>94.174107142857153</v>
      </c>
      <c r="K2137">
        <v>24</v>
      </c>
      <c r="V2137">
        <v>0</v>
      </c>
      <c r="W2137" s="36">
        <v>14</v>
      </c>
    </row>
    <row r="2138" spans="1:23">
      <c r="A2138" s="37">
        <v>642</v>
      </c>
      <c r="B2138">
        <v>0</v>
      </c>
      <c r="C2138" s="36">
        <v>5</v>
      </c>
      <c r="E2138">
        <v>2111</v>
      </c>
      <c r="F2138">
        <v>12.487095260441111</v>
      </c>
      <c r="G2138">
        <v>4.5129047395588895</v>
      </c>
      <c r="H2138">
        <v>0.62658758610379328</v>
      </c>
      <c r="J2138">
        <v>94.21875</v>
      </c>
      <c r="K2138">
        <v>24</v>
      </c>
      <c r="V2138">
        <v>0</v>
      </c>
      <c r="W2138" s="36">
        <v>14</v>
      </c>
    </row>
    <row r="2139" spans="1:23">
      <c r="A2139" s="37">
        <v>4369</v>
      </c>
      <c r="B2139">
        <v>0</v>
      </c>
      <c r="C2139" s="36">
        <v>14</v>
      </c>
      <c r="E2139">
        <v>2112</v>
      </c>
      <c r="F2139">
        <v>12.487095260441111</v>
      </c>
      <c r="G2139">
        <v>10.512904739558889</v>
      </c>
      <c r="H2139">
        <v>1.4596487149301536</v>
      </c>
      <c r="J2139">
        <v>94.263392857142861</v>
      </c>
      <c r="K2139">
        <v>24</v>
      </c>
      <c r="V2139">
        <v>0</v>
      </c>
      <c r="W2139" s="36">
        <v>10</v>
      </c>
    </row>
    <row r="2140" spans="1:23">
      <c r="A2140" s="37">
        <v>10127</v>
      </c>
      <c r="B2140">
        <v>0</v>
      </c>
      <c r="C2140" s="36">
        <v>14</v>
      </c>
      <c r="E2140">
        <v>2113</v>
      </c>
      <c r="F2140">
        <v>12.487095260441111</v>
      </c>
      <c r="G2140">
        <v>-8.4870952604411105</v>
      </c>
      <c r="H2140">
        <v>-1.1783781930199873</v>
      </c>
      <c r="J2140">
        <v>94.308035714285722</v>
      </c>
      <c r="K2140">
        <v>24</v>
      </c>
      <c r="V2140">
        <v>0</v>
      </c>
      <c r="W2140" s="36">
        <v>4</v>
      </c>
    </row>
    <row r="2141" spans="1:23">
      <c r="A2141" s="37">
        <v>271</v>
      </c>
      <c r="B2141">
        <v>0</v>
      </c>
      <c r="C2141" s="36">
        <v>10</v>
      </c>
      <c r="E2141">
        <v>2114</v>
      </c>
      <c r="F2141">
        <v>12.487095260441111</v>
      </c>
      <c r="G2141">
        <v>-6.4870952604411105</v>
      </c>
      <c r="H2141">
        <v>-0.90069115007786715</v>
      </c>
      <c r="J2141">
        <v>94.352678571428569</v>
      </c>
      <c r="K2141">
        <v>24</v>
      </c>
      <c r="V2141">
        <v>0</v>
      </c>
      <c r="W2141" s="36">
        <v>9</v>
      </c>
    </row>
    <row r="2142" spans="1:23">
      <c r="A2142" s="37">
        <v>4973</v>
      </c>
      <c r="B2142">
        <v>0</v>
      </c>
      <c r="C2142" s="36">
        <v>4</v>
      </c>
      <c r="E2142">
        <v>2115</v>
      </c>
      <c r="F2142">
        <v>12.487095260441111</v>
      </c>
      <c r="G2142">
        <v>1.5129047395588895</v>
      </c>
      <c r="H2142">
        <v>0.21005702169061319</v>
      </c>
      <c r="J2142">
        <v>94.397321428571431</v>
      </c>
      <c r="K2142">
        <v>24</v>
      </c>
      <c r="V2142">
        <v>0</v>
      </c>
      <c r="W2142" s="36">
        <v>7</v>
      </c>
    </row>
    <row r="2143" spans="1:23">
      <c r="A2143" s="37">
        <v>2948</v>
      </c>
      <c r="B2143">
        <v>0</v>
      </c>
      <c r="C2143" s="36">
        <v>9</v>
      </c>
      <c r="E2143">
        <v>2116</v>
      </c>
      <c r="F2143">
        <v>12.487095260441111</v>
      </c>
      <c r="G2143">
        <v>11.512904739558889</v>
      </c>
      <c r="H2143">
        <v>1.5984922364012137</v>
      </c>
      <c r="J2143">
        <v>94.441964285714292</v>
      </c>
      <c r="K2143">
        <v>24</v>
      </c>
      <c r="V2143">
        <v>0</v>
      </c>
      <c r="W2143" s="36">
        <v>4</v>
      </c>
    </row>
    <row r="2144" spans="1:23">
      <c r="A2144" s="37">
        <v>2715</v>
      </c>
      <c r="B2144">
        <v>0</v>
      </c>
      <c r="C2144" s="36">
        <v>7</v>
      </c>
      <c r="E2144">
        <v>2117</v>
      </c>
      <c r="F2144">
        <v>12.487095260441111</v>
      </c>
      <c r="G2144">
        <v>-7.4870952604411105</v>
      </c>
      <c r="H2144">
        <v>-1.0395346715489273</v>
      </c>
      <c r="J2144">
        <v>94.486607142857153</v>
      </c>
      <c r="K2144">
        <v>24</v>
      </c>
      <c r="V2144">
        <v>0</v>
      </c>
      <c r="W2144" s="36">
        <v>5</v>
      </c>
    </row>
    <row r="2145" spans="1:23">
      <c r="A2145" s="37">
        <v>10432</v>
      </c>
      <c r="B2145">
        <v>0</v>
      </c>
      <c r="C2145" s="36">
        <v>4</v>
      </c>
      <c r="E2145">
        <v>2118</v>
      </c>
      <c r="F2145">
        <v>12.487095260441111</v>
      </c>
      <c r="G2145">
        <v>12.512904739558889</v>
      </c>
      <c r="H2145">
        <v>1.7373357578722737</v>
      </c>
      <c r="J2145">
        <v>94.53125</v>
      </c>
      <c r="K2145">
        <v>24</v>
      </c>
      <c r="V2145">
        <v>0</v>
      </c>
      <c r="W2145" s="36">
        <v>7</v>
      </c>
    </row>
    <row r="2146" spans="1:23">
      <c r="A2146" s="37">
        <v>9216</v>
      </c>
      <c r="B2146">
        <v>0</v>
      </c>
      <c r="C2146" s="36">
        <v>5</v>
      </c>
      <c r="E2146">
        <v>2119</v>
      </c>
      <c r="F2146">
        <v>12.487095260441111</v>
      </c>
      <c r="G2146">
        <v>8.5129047395588895</v>
      </c>
      <c r="H2146">
        <v>1.1819616719880335</v>
      </c>
      <c r="J2146">
        <v>94.575892857142861</v>
      </c>
      <c r="K2146">
        <v>24</v>
      </c>
      <c r="V2146">
        <v>0</v>
      </c>
      <c r="W2146" s="36">
        <v>6</v>
      </c>
    </row>
    <row r="2147" spans="1:23">
      <c r="A2147" s="37">
        <v>7124</v>
      </c>
      <c r="B2147">
        <v>0</v>
      </c>
      <c r="C2147" s="36">
        <v>7</v>
      </c>
      <c r="E2147">
        <v>2120</v>
      </c>
      <c r="F2147">
        <v>12.487095260441111</v>
      </c>
      <c r="G2147">
        <v>-9.4870952604411105</v>
      </c>
      <c r="H2147">
        <v>-1.3172217144910474</v>
      </c>
      <c r="J2147">
        <v>94.620535714285722</v>
      </c>
      <c r="K2147">
        <v>24</v>
      </c>
      <c r="V2147">
        <v>0</v>
      </c>
      <c r="W2147" s="36">
        <v>21</v>
      </c>
    </row>
    <row r="2148" spans="1:23">
      <c r="A2148" s="37">
        <v>9727</v>
      </c>
      <c r="B2148">
        <v>0</v>
      </c>
      <c r="C2148" s="36">
        <v>6</v>
      </c>
      <c r="E2148">
        <v>2121</v>
      </c>
      <c r="F2148">
        <v>12.487095260441111</v>
      </c>
      <c r="G2148">
        <v>-5.4870952604411105</v>
      </c>
      <c r="H2148">
        <v>-0.7618476286068071</v>
      </c>
      <c r="J2148">
        <v>94.665178571428569</v>
      </c>
      <c r="K2148">
        <v>24</v>
      </c>
      <c r="V2148">
        <v>0</v>
      </c>
      <c r="W2148" s="36">
        <v>18</v>
      </c>
    </row>
    <row r="2149" spans="1:23">
      <c r="A2149" s="37">
        <v>5136</v>
      </c>
      <c r="B2149">
        <v>0</v>
      </c>
      <c r="C2149" s="36">
        <v>21</v>
      </c>
      <c r="E2149">
        <v>2122</v>
      </c>
      <c r="F2149">
        <v>12.487095260441111</v>
      </c>
      <c r="G2149">
        <v>-9.4870952604411105</v>
      </c>
      <c r="H2149">
        <v>-1.3172217144910474</v>
      </c>
      <c r="J2149">
        <v>94.709821428571431</v>
      </c>
      <c r="K2149">
        <v>24</v>
      </c>
      <c r="V2149">
        <v>0</v>
      </c>
      <c r="W2149" s="36">
        <v>4</v>
      </c>
    </row>
    <row r="2150" spans="1:23">
      <c r="A2150" s="37">
        <v>9790</v>
      </c>
      <c r="B2150">
        <v>0</v>
      </c>
      <c r="C2150" s="36">
        <v>18</v>
      </c>
      <c r="E2150">
        <v>2123</v>
      </c>
      <c r="F2150">
        <v>12.487095260441111</v>
      </c>
      <c r="G2150">
        <v>-5.4870952604411105</v>
      </c>
      <c r="H2150">
        <v>-0.7618476286068071</v>
      </c>
      <c r="J2150">
        <v>94.754464285714292</v>
      </c>
      <c r="K2150">
        <v>24</v>
      </c>
      <c r="V2150">
        <v>0</v>
      </c>
      <c r="W2150" s="36">
        <v>7</v>
      </c>
    </row>
    <row r="2151" spans="1:23">
      <c r="A2151" s="37">
        <v>1818</v>
      </c>
      <c r="B2151">
        <v>0</v>
      </c>
      <c r="C2151" s="36">
        <v>4</v>
      </c>
      <c r="E2151">
        <v>2124</v>
      </c>
      <c r="F2151">
        <v>12.487095260441111</v>
      </c>
      <c r="G2151">
        <v>6.5129047395588895</v>
      </c>
      <c r="H2151">
        <v>0.90427462904591338</v>
      </c>
      <c r="J2151">
        <v>94.799107142857153</v>
      </c>
      <c r="K2151">
        <v>24</v>
      </c>
      <c r="V2151">
        <v>0</v>
      </c>
      <c r="W2151" s="36">
        <v>12</v>
      </c>
    </row>
    <row r="2152" spans="1:23">
      <c r="A2152" s="37">
        <v>1100</v>
      </c>
      <c r="B2152">
        <v>0</v>
      </c>
      <c r="C2152" s="36">
        <v>7</v>
      </c>
      <c r="E2152">
        <v>2125</v>
      </c>
      <c r="F2152">
        <v>12.487095260441111</v>
      </c>
      <c r="G2152">
        <v>-7.4870952604411105</v>
      </c>
      <c r="H2152">
        <v>-1.0395346715489273</v>
      </c>
      <c r="J2152">
        <v>94.84375</v>
      </c>
      <c r="K2152">
        <v>24</v>
      </c>
      <c r="V2152">
        <v>0</v>
      </c>
      <c r="W2152" s="36">
        <v>6</v>
      </c>
    </row>
    <row r="2153" spans="1:23">
      <c r="A2153" s="37">
        <v>7873</v>
      </c>
      <c r="B2153">
        <v>0</v>
      </c>
      <c r="C2153" s="36">
        <v>12</v>
      </c>
      <c r="E2153">
        <v>2126</v>
      </c>
      <c r="F2153">
        <v>12.487095260441111</v>
      </c>
      <c r="G2153">
        <v>10.512904739558889</v>
      </c>
      <c r="H2153">
        <v>1.4596487149301536</v>
      </c>
      <c r="J2153">
        <v>94.888392857142861</v>
      </c>
      <c r="K2153">
        <v>24</v>
      </c>
      <c r="V2153">
        <v>0</v>
      </c>
      <c r="W2153" s="36">
        <v>5</v>
      </c>
    </row>
    <row r="2154" spans="1:23">
      <c r="A2154" s="37">
        <v>10609</v>
      </c>
      <c r="B2154">
        <v>0</v>
      </c>
      <c r="C2154" s="36">
        <v>6</v>
      </c>
      <c r="E2154">
        <v>2127</v>
      </c>
      <c r="F2154">
        <v>12.487095260441111</v>
      </c>
      <c r="G2154">
        <v>3.5129047395588895</v>
      </c>
      <c r="H2154">
        <v>0.48774406463273329</v>
      </c>
      <c r="J2154">
        <v>94.933035714285722</v>
      </c>
      <c r="K2154">
        <v>24</v>
      </c>
      <c r="V2154">
        <v>0</v>
      </c>
      <c r="W2154" s="36">
        <v>14</v>
      </c>
    </row>
    <row r="2155" spans="1:23">
      <c r="A2155" s="37">
        <v>6950</v>
      </c>
      <c r="B2155">
        <v>0</v>
      </c>
      <c r="C2155" s="36">
        <v>5</v>
      </c>
      <c r="E2155">
        <v>2128</v>
      </c>
      <c r="F2155">
        <v>12.487095260441111</v>
      </c>
      <c r="G2155">
        <v>4.5129047395588895</v>
      </c>
      <c r="H2155">
        <v>0.62658758610379328</v>
      </c>
      <c r="J2155">
        <v>94.977678571428569</v>
      </c>
      <c r="K2155">
        <v>24</v>
      </c>
      <c r="V2155">
        <v>0</v>
      </c>
      <c r="W2155" s="36">
        <v>7</v>
      </c>
    </row>
    <row r="2156" spans="1:23">
      <c r="A2156" s="37">
        <v>7233</v>
      </c>
      <c r="B2156">
        <v>0</v>
      </c>
      <c r="C2156" s="36">
        <v>14</v>
      </c>
      <c r="E2156">
        <v>2129</v>
      </c>
      <c r="F2156">
        <v>12.487095260441111</v>
      </c>
      <c r="G2156">
        <v>6.5129047395588895</v>
      </c>
      <c r="H2156">
        <v>0.90427462904591338</v>
      </c>
      <c r="J2156">
        <v>95.022321428571431</v>
      </c>
      <c r="K2156">
        <v>24</v>
      </c>
      <c r="V2156">
        <v>0</v>
      </c>
      <c r="W2156" s="36">
        <v>10</v>
      </c>
    </row>
    <row r="2157" spans="1:23">
      <c r="A2157" s="37">
        <v>9481</v>
      </c>
      <c r="B2157">
        <v>0</v>
      </c>
      <c r="C2157" s="36">
        <v>7</v>
      </c>
      <c r="E2157">
        <v>2130</v>
      </c>
      <c r="F2157">
        <v>12.487095260441111</v>
      </c>
      <c r="G2157">
        <v>-9.4870952604411105</v>
      </c>
      <c r="H2157">
        <v>-1.3172217144910474</v>
      </c>
      <c r="J2157">
        <v>95.066964285714292</v>
      </c>
      <c r="K2157">
        <v>24</v>
      </c>
      <c r="V2157">
        <v>0</v>
      </c>
      <c r="W2157" s="36">
        <v>4</v>
      </c>
    </row>
    <row r="2158" spans="1:23">
      <c r="A2158" s="37">
        <v>7699</v>
      </c>
      <c r="B2158">
        <v>0</v>
      </c>
      <c r="C2158" s="36">
        <v>10</v>
      </c>
      <c r="E2158">
        <v>2131</v>
      </c>
      <c r="F2158">
        <v>12.487095260441111</v>
      </c>
      <c r="G2158">
        <v>-8.4870952604411105</v>
      </c>
      <c r="H2158">
        <v>-1.1783781930199873</v>
      </c>
      <c r="J2158">
        <v>95.111607142857153</v>
      </c>
      <c r="K2158">
        <v>24</v>
      </c>
      <c r="V2158">
        <v>0</v>
      </c>
      <c r="W2158" s="36">
        <v>6</v>
      </c>
    </row>
    <row r="2159" spans="1:23">
      <c r="A2159" s="37">
        <v>2711</v>
      </c>
      <c r="B2159">
        <v>0</v>
      </c>
      <c r="C2159" s="36">
        <v>4</v>
      </c>
      <c r="E2159">
        <v>2132</v>
      </c>
      <c r="F2159">
        <v>12.487095260441111</v>
      </c>
      <c r="G2159">
        <v>6.5129047395588895</v>
      </c>
      <c r="H2159">
        <v>0.90427462904591338</v>
      </c>
      <c r="J2159">
        <v>95.15625</v>
      </c>
      <c r="K2159">
        <v>25</v>
      </c>
      <c r="V2159">
        <v>0</v>
      </c>
      <c r="W2159" s="36">
        <v>8</v>
      </c>
    </row>
    <row r="2160" spans="1:23">
      <c r="A2160" s="37">
        <v>8933</v>
      </c>
      <c r="B2160">
        <v>0</v>
      </c>
      <c r="C2160" s="36">
        <v>6</v>
      </c>
      <c r="E2160">
        <v>2133</v>
      </c>
      <c r="F2160">
        <v>12.487095260441111</v>
      </c>
      <c r="G2160">
        <v>-12.487095260441111</v>
      </c>
      <c r="H2160">
        <v>-1.7337522789042275</v>
      </c>
      <c r="J2160">
        <v>95.200892857142861</v>
      </c>
      <c r="K2160">
        <v>25</v>
      </c>
      <c r="V2160">
        <v>0</v>
      </c>
      <c r="W2160" s="36">
        <v>4</v>
      </c>
    </row>
    <row r="2161" spans="1:23">
      <c r="A2161" s="37">
        <v>8726</v>
      </c>
      <c r="B2161">
        <v>0</v>
      </c>
      <c r="C2161" s="36">
        <v>8</v>
      </c>
      <c r="E2161">
        <v>2134</v>
      </c>
      <c r="F2161">
        <v>12.487095260441111</v>
      </c>
      <c r="G2161">
        <v>-7.4870952604411105</v>
      </c>
      <c r="H2161">
        <v>-1.0395346715489273</v>
      </c>
      <c r="J2161">
        <v>95.245535714285722</v>
      </c>
      <c r="K2161">
        <v>25</v>
      </c>
      <c r="V2161">
        <v>0</v>
      </c>
      <c r="W2161" s="36">
        <v>20</v>
      </c>
    </row>
    <row r="2162" spans="1:23">
      <c r="A2162" s="37">
        <v>1515</v>
      </c>
      <c r="B2162">
        <v>0</v>
      </c>
      <c r="C2162" s="36">
        <v>4</v>
      </c>
      <c r="E2162">
        <v>2135</v>
      </c>
      <c r="F2162">
        <v>12.487095260441111</v>
      </c>
      <c r="G2162">
        <v>1.5129047395588895</v>
      </c>
      <c r="H2162">
        <v>0.21005702169061319</v>
      </c>
      <c r="J2162">
        <v>95.290178571428569</v>
      </c>
      <c r="K2162">
        <v>25</v>
      </c>
      <c r="V2162">
        <v>0</v>
      </c>
      <c r="W2162" s="36">
        <v>11</v>
      </c>
    </row>
    <row r="2163" spans="1:23">
      <c r="A2163" s="37">
        <v>5186</v>
      </c>
      <c r="B2163">
        <v>0</v>
      </c>
      <c r="C2163" s="36">
        <v>20</v>
      </c>
      <c r="E2163">
        <v>2136</v>
      </c>
      <c r="F2163">
        <v>12.487095260441111</v>
      </c>
      <c r="G2163">
        <v>1.5129047395588895</v>
      </c>
      <c r="H2163">
        <v>0.21005702169061319</v>
      </c>
      <c r="J2163">
        <v>95.334821428571431</v>
      </c>
      <c r="K2163">
        <v>25</v>
      </c>
      <c r="V2163">
        <v>0</v>
      </c>
      <c r="W2163" s="36">
        <v>23</v>
      </c>
    </row>
    <row r="2164" spans="1:23">
      <c r="A2164" s="37">
        <v>10157</v>
      </c>
      <c r="B2164">
        <v>0</v>
      </c>
      <c r="C2164" s="36">
        <v>11</v>
      </c>
      <c r="E2164">
        <v>2137</v>
      </c>
      <c r="F2164">
        <v>12.487095260441111</v>
      </c>
      <c r="G2164">
        <v>-2.4870952604411105</v>
      </c>
      <c r="H2164">
        <v>-0.34531706419362701</v>
      </c>
      <c r="J2164">
        <v>95.379464285714292</v>
      </c>
      <c r="K2164">
        <v>25</v>
      </c>
      <c r="V2164">
        <v>0</v>
      </c>
      <c r="W2164" s="36">
        <v>12</v>
      </c>
    </row>
    <row r="2165" spans="1:23">
      <c r="A2165" s="37">
        <v>5667</v>
      </c>
      <c r="B2165">
        <v>0</v>
      </c>
      <c r="C2165" s="36">
        <v>23</v>
      </c>
      <c r="E2165">
        <v>2138</v>
      </c>
      <c r="F2165">
        <v>12.487095260441111</v>
      </c>
      <c r="G2165">
        <v>-8.4870952604411105</v>
      </c>
      <c r="H2165">
        <v>-1.1783781930199873</v>
      </c>
      <c r="J2165">
        <v>95.424107142857153</v>
      </c>
      <c r="K2165">
        <v>25</v>
      </c>
      <c r="V2165">
        <v>0</v>
      </c>
      <c r="W2165" s="36">
        <v>14</v>
      </c>
    </row>
    <row r="2166" spans="1:23">
      <c r="A2166" s="37">
        <v>902</v>
      </c>
      <c r="B2166">
        <v>0</v>
      </c>
      <c r="C2166" s="36">
        <v>12</v>
      </c>
      <c r="E2166">
        <v>2139</v>
      </c>
      <c r="F2166">
        <v>12.487095260441111</v>
      </c>
      <c r="G2166">
        <v>-3.4870952604411105</v>
      </c>
      <c r="H2166">
        <v>-0.48416058566468706</v>
      </c>
      <c r="J2166">
        <v>95.46875</v>
      </c>
      <c r="K2166">
        <v>25</v>
      </c>
      <c r="V2166">
        <v>0</v>
      </c>
      <c r="W2166" s="36">
        <v>22</v>
      </c>
    </row>
    <row r="2167" spans="1:23">
      <c r="A2167" s="37">
        <v>977</v>
      </c>
      <c r="B2167">
        <v>0</v>
      </c>
      <c r="C2167" s="36">
        <v>14</v>
      </c>
      <c r="E2167">
        <v>2140</v>
      </c>
      <c r="F2167">
        <v>12.487095260441111</v>
      </c>
      <c r="G2167">
        <v>-5.4870952604411105</v>
      </c>
      <c r="H2167">
        <v>-0.7618476286068071</v>
      </c>
      <c r="J2167">
        <v>95.513392857142861</v>
      </c>
      <c r="K2167">
        <v>25</v>
      </c>
      <c r="V2167">
        <v>0</v>
      </c>
      <c r="W2167" s="36">
        <v>4</v>
      </c>
    </row>
    <row r="2168" spans="1:23">
      <c r="A2168" s="37">
        <v>7313</v>
      </c>
      <c r="B2168">
        <v>0</v>
      </c>
      <c r="C2168" s="36">
        <v>22</v>
      </c>
      <c r="E2168">
        <v>2141</v>
      </c>
      <c r="F2168">
        <v>12.487095260441111</v>
      </c>
      <c r="G2168">
        <v>-8.4870952604411105</v>
      </c>
      <c r="H2168">
        <v>-1.1783781930199873</v>
      </c>
      <c r="J2168">
        <v>95.558035714285722</v>
      </c>
      <c r="K2168">
        <v>25</v>
      </c>
      <c r="V2168">
        <v>0</v>
      </c>
      <c r="W2168" s="36">
        <v>6</v>
      </c>
    </row>
    <row r="2169" spans="1:23">
      <c r="A2169" s="37">
        <v>7600</v>
      </c>
      <c r="B2169">
        <v>0</v>
      </c>
      <c r="C2169" s="36">
        <v>4</v>
      </c>
      <c r="E2169">
        <v>2142</v>
      </c>
      <c r="F2169">
        <v>12.487095260441111</v>
      </c>
      <c r="G2169">
        <v>-7.4870952604411105</v>
      </c>
      <c r="H2169">
        <v>-1.0395346715489273</v>
      </c>
      <c r="J2169">
        <v>95.602678571428569</v>
      </c>
      <c r="K2169">
        <v>25</v>
      </c>
      <c r="V2169">
        <v>0</v>
      </c>
      <c r="W2169" s="36">
        <v>17</v>
      </c>
    </row>
    <row r="2170" spans="1:23">
      <c r="A2170" s="37">
        <v>9706</v>
      </c>
      <c r="B2170">
        <v>0</v>
      </c>
      <c r="C2170" s="36">
        <v>6</v>
      </c>
      <c r="E2170">
        <v>2143</v>
      </c>
      <c r="F2170">
        <v>12.487095260441111</v>
      </c>
      <c r="G2170">
        <v>-5.4870952604411105</v>
      </c>
      <c r="H2170">
        <v>-0.7618476286068071</v>
      </c>
      <c r="J2170">
        <v>95.647321428571431</v>
      </c>
      <c r="K2170">
        <v>25</v>
      </c>
      <c r="V2170">
        <v>0</v>
      </c>
      <c r="W2170" s="36">
        <v>14</v>
      </c>
    </row>
    <row r="2171" spans="1:23">
      <c r="A2171" s="37">
        <v>2429</v>
      </c>
      <c r="B2171">
        <v>0</v>
      </c>
      <c r="C2171" s="36">
        <v>17</v>
      </c>
      <c r="E2171">
        <v>2144</v>
      </c>
      <c r="F2171">
        <v>12.487095260441111</v>
      </c>
      <c r="G2171">
        <v>-6.4870952604411105</v>
      </c>
      <c r="H2171">
        <v>-0.90069115007786715</v>
      </c>
      <c r="J2171">
        <v>95.691964285714292</v>
      </c>
      <c r="K2171">
        <v>25</v>
      </c>
      <c r="V2171">
        <v>0</v>
      </c>
      <c r="W2171" s="36">
        <v>17</v>
      </c>
    </row>
    <row r="2172" spans="1:23">
      <c r="A2172" s="37">
        <v>3520</v>
      </c>
      <c r="B2172">
        <v>0</v>
      </c>
      <c r="C2172" s="36">
        <v>14</v>
      </c>
      <c r="E2172">
        <v>2145</v>
      </c>
      <c r="F2172">
        <v>12.487095260441111</v>
      </c>
      <c r="G2172">
        <v>8.5129047395588895</v>
      </c>
      <c r="H2172">
        <v>1.1819616719880335</v>
      </c>
      <c r="J2172">
        <v>95.736607142857153</v>
      </c>
      <c r="K2172">
        <v>25</v>
      </c>
      <c r="V2172">
        <v>0</v>
      </c>
      <c r="W2172" s="36">
        <v>4</v>
      </c>
    </row>
    <row r="2173" spans="1:23">
      <c r="A2173" s="37">
        <v>10394</v>
      </c>
      <c r="B2173">
        <v>0</v>
      </c>
      <c r="C2173" s="36">
        <v>17</v>
      </c>
      <c r="E2173">
        <v>2146</v>
      </c>
      <c r="F2173">
        <v>12.487095260441111</v>
      </c>
      <c r="G2173">
        <v>5.5129047395588895</v>
      </c>
      <c r="H2173">
        <v>0.76543110757485333</v>
      </c>
      <c r="J2173">
        <v>95.78125</v>
      </c>
      <c r="K2173">
        <v>25</v>
      </c>
      <c r="V2173">
        <v>0</v>
      </c>
      <c r="W2173" s="36">
        <v>17</v>
      </c>
    </row>
    <row r="2174" spans="1:23">
      <c r="A2174" s="37">
        <v>4548</v>
      </c>
      <c r="B2174">
        <v>0</v>
      </c>
      <c r="C2174" s="36">
        <v>4</v>
      </c>
      <c r="E2174">
        <v>2147</v>
      </c>
      <c r="F2174">
        <v>12.487095260441111</v>
      </c>
      <c r="G2174">
        <v>-8.4870952604411105</v>
      </c>
      <c r="H2174">
        <v>-1.1783781930199873</v>
      </c>
      <c r="J2174">
        <v>95.825892857142861</v>
      </c>
      <c r="K2174">
        <v>25</v>
      </c>
      <c r="V2174">
        <v>0</v>
      </c>
      <c r="W2174" s="36">
        <v>26</v>
      </c>
    </row>
    <row r="2175" spans="1:23">
      <c r="A2175" s="37">
        <v>9362</v>
      </c>
      <c r="B2175">
        <v>0</v>
      </c>
      <c r="C2175" s="36">
        <v>17</v>
      </c>
      <c r="E2175">
        <v>2148</v>
      </c>
      <c r="F2175">
        <v>12.487095260441111</v>
      </c>
      <c r="G2175">
        <v>-5.4870952604411105</v>
      </c>
      <c r="H2175">
        <v>-0.7618476286068071</v>
      </c>
      <c r="J2175">
        <v>95.870535714285722</v>
      </c>
      <c r="K2175">
        <v>25</v>
      </c>
      <c r="V2175">
        <v>0</v>
      </c>
      <c r="W2175" s="36">
        <v>21</v>
      </c>
    </row>
    <row r="2176" spans="1:23">
      <c r="A2176" s="37">
        <v>3968</v>
      </c>
      <c r="B2176">
        <v>0</v>
      </c>
      <c r="C2176" s="36">
        <v>26</v>
      </c>
      <c r="E2176">
        <v>2149</v>
      </c>
      <c r="F2176">
        <v>12.487095260441111</v>
      </c>
      <c r="G2176">
        <v>-0.48709526044111051</v>
      </c>
      <c r="H2176">
        <v>-6.7630021251506911E-2</v>
      </c>
      <c r="J2176">
        <v>95.915178571428569</v>
      </c>
      <c r="K2176">
        <v>25</v>
      </c>
      <c r="V2176">
        <v>0</v>
      </c>
      <c r="W2176" s="36">
        <v>14</v>
      </c>
    </row>
    <row r="2177" spans="1:23">
      <c r="A2177" s="37">
        <v>4084</v>
      </c>
      <c r="B2177">
        <v>0</v>
      </c>
      <c r="C2177" s="36">
        <v>21</v>
      </c>
      <c r="E2177">
        <v>2150</v>
      </c>
      <c r="F2177">
        <v>12.487095260441111</v>
      </c>
      <c r="G2177">
        <v>-6.4870952604411105</v>
      </c>
      <c r="H2177">
        <v>-0.90069115007786715</v>
      </c>
      <c r="J2177">
        <v>95.959821428571431</v>
      </c>
      <c r="K2177">
        <v>25</v>
      </c>
      <c r="V2177">
        <v>0</v>
      </c>
      <c r="W2177" s="36">
        <v>20</v>
      </c>
    </row>
    <row r="2178" spans="1:23">
      <c r="A2178" s="37">
        <v>6721</v>
      </c>
      <c r="B2178">
        <v>0</v>
      </c>
      <c r="C2178" s="36">
        <v>14</v>
      </c>
      <c r="E2178">
        <v>2151</v>
      </c>
      <c r="F2178">
        <v>12.487095260441111</v>
      </c>
      <c r="G2178">
        <v>-7.4870952604411105</v>
      </c>
      <c r="H2178">
        <v>-1.0395346715489273</v>
      </c>
      <c r="J2178">
        <v>96.004464285714292</v>
      </c>
      <c r="K2178">
        <v>25</v>
      </c>
      <c r="V2178">
        <v>0</v>
      </c>
      <c r="W2178" s="36">
        <v>18</v>
      </c>
    </row>
    <row r="2179" spans="1:23">
      <c r="A2179" s="37">
        <v>2829</v>
      </c>
      <c r="B2179">
        <v>0</v>
      </c>
      <c r="C2179" s="36">
        <v>20</v>
      </c>
      <c r="E2179">
        <v>2152</v>
      </c>
      <c r="F2179">
        <v>12.487095260441111</v>
      </c>
      <c r="G2179">
        <v>1.5129047395588895</v>
      </c>
      <c r="H2179">
        <v>0.21005702169061319</v>
      </c>
      <c r="J2179">
        <v>96.049107142857153</v>
      </c>
      <c r="K2179">
        <v>25</v>
      </c>
      <c r="V2179">
        <v>0</v>
      </c>
      <c r="W2179" s="36">
        <v>16</v>
      </c>
    </row>
    <row r="2180" spans="1:23">
      <c r="A2180" s="37">
        <v>1772</v>
      </c>
      <c r="B2180">
        <v>0</v>
      </c>
      <c r="C2180" s="36">
        <v>18</v>
      </c>
      <c r="E2180">
        <v>2153</v>
      </c>
      <c r="F2180">
        <v>12.487095260441111</v>
      </c>
      <c r="G2180">
        <v>-5.4870952604411105</v>
      </c>
      <c r="H2180">
        <v>-0.7618476286068071</v>
      </c>
      <c r="J2180">
        <v>96.09375</v>
      </c>
      <c r="K2180">
        <v>25</v>
      </c>
      <c r="V2180">
        <v>0</v>
      </c>
      <c r="W2180" s="36">
        <v>14</v>
      </c>
    </row>
    <row r="2181" spans="1:23">
      <c r="A2181" s="37">
        <v>1544</v>
      </c>
      <c r="B2181">
        <v>0</v>
      </c>
      <c r="C2181" s="36">
        <v>16</v>
      </c>
      <c r="E2181">
        <v>2154</v>
      </c>
      <c r="F2181">
        <v>12.487095260441111</v>
      </c>
      <c r="G2181">
        <v>-2.4870952604411105</v>
      </c>
      <c r="H2181">
        <v>-0.34531706419362701</v>
      </c>
      <c r="J2181">
        <v>96.138392857142861</v>
      </c>
      <c r="K2181">
        <v>25</v>
      </c>
      <c r="V2181">
        <v>0</v>
      </c>
      <c r="W2181" s="36">
        <v>13</v>
      </c>
    </row>
    <row r="2182" spans="1:23">
      <c r="A2182" s="37">
        <v>492</v>
      </c>
      <c r="B2182">
        <v>0</v>
      </c>
      <c r="C2182" s="36">
        <v>14</v>
      </c>
      <c r="E2182">
        <v>2155</v>
      </c>
      <c r="F2182">
        <v>12.487095260441111</v>
      </c>
      <c r="G2182">
        <v>-8.4870952604411105</v>
      </c>
      <c r="H2182">
        <v>-1.1783781930199873</v>
      </c>
      <c r="J2182">
        <v>96.183035714285722</v>
      </c>
      <c r="K2182">
        <v>25</v>
      </c>
      <c r="V2182">
        <v>0</v>
      </c>
      <c r="W2182" s="36">
        <v>10</v>
      </c>
    </row>
    <row r="2183" spans="1:23">
      <c r="A2183" s="37">
        <v>4377</v>
      </c>
      <c r="B2183">
        <v>0</v>
      </c>
      <c r="C2183" s="36">
        <v>13</v>
      </c>
      <c r="E2183">
        <v>2156</v>
      </c>
      <c r="F2183">
        <v>12.487095260441111</v>
      </c>
      <c r="G2183">
        <v>-6.4870952604411105</v>
      </c>
      <c r="H2183">
        <v>-0.90069115007786715</v>
      </c>
      <c r="J2183">
        <v>96.227678571428569</v>
      </c>
      <c r="K2183">
        <v>25</v>
      </c>
      <c r="V2183">
        <v>0</v>
      </c>
      <c r="W2183" s="36">
        <v>6</v>
      </c>
    </row>
    <row r="2184" spans="1:23">
      <c r="A2184" s="37">
        <v>4541</v>
      </c>
      <c r="B2184">
        <v>0</v>
      </c>
      <c r="C2184" s="36">
        <v>10</v>
      </c>
      <c r="E2184">
        <v>2157</v>
      </c>
      <c r="F2184">
        <v>12.487095260441111</v>
      </c>
      <c r="G2184">
        <v>-4.4870952604411105</v>
      </c>
      <c r="H2184">
        <v>-0.62300410713574705</v>
      </c>
      <c r="J2184">
        <v>96.272321428571431</v>
      </c>
      <c r="K2184">
        <v>25</v>
      </c>
      <c r="V2184">
        <v>0</v>
      </c>
      <c r="W2184" s="36">
        <v>17</v>
      </c>
    </row>
    <row r="2185" spans="1:23">
      <c r="A2185" s="37">
        <v>1321</v>
      </c>
      <c r="B2185">
        <v>0</v>
      </c>
      <c r="C2185" s="36">
        <v>6</v>
      </c>
      <c r="E2185">
        <v>2158</v>
      </c>
      <c r="F2185">
        <v>12.487095260441111</v>
      </c>
      <c r="G2185">
        <v>-8.4870952604411105</v>
      </c>
      <c r="H2185">
        <v>-1.1783781930199873</v>
      </c>
      <c r="J2185">
        <v>96.316964285714292</v>
      </c>
      <c r="K2185">
        <v>25</v>
      </c>
      <c r="V2185">
        <v>0</v>
      </c>
      <c r="W2185" s="36">
        <v>6</v>
      </c>
    </row>
    <row r="2186" spans="1:23">
      <c r="A2186" s="37">
        <v>8858</v>
      </c>
      <c r="B2186">
        <v>0</v>
      </c>
      <c r="C2186" s="36">
        <v>17</v>
      </c>
      <c r="E2186">
        <v>2159</v>
      </c>
      <c r="F2186">
        <v>12.487095260441111</v>
      </c>
      <c r="G2186">
        <v>7.5129047395588895</v>
      </c>
      <c r="H2186">
        <v>1.0431181505169735</v>
      </c>
      <c r="J2186">
        <v>96.361607142857153</v>
      </c>
      <c r="K2186">
        <v>25</v>
      </c>
      <c r="V2186">
        <v>0</v>
      </c>
      <c r="W2186" s="36">
        <v>6</v>
      </c>
    </row>
    <row r="2187" spans="1:23">
      <c r="A2187" s="37">
        <v>3266</v>
      </c>
      <c r="B2187">
        <v>0</v>
      </c>
      <c r="C2187" s="36">
        <v>6</v>
      </c>
      <c r="E2187">
        <v>2160</v>
      </c>
      <c r="F2187">
        <v>12.487095260441111</v>
      </c>
      <c r="G2187">
        <v>-1.4870952604411105</v>
      </c>
      <c r="H2187">
        <v>-0.20647354272256696</v>
      </c>
      <c r="J2187">
        <v>96.40625</v>
      </c>
      <c r="K2187">
        <v>25</v>
      </c>
      <c r="V2187">
        <v>0</v>
      </c>
      <c r="W2187" s="36">
        <v>4</v>
      </c>
    </row>
    <row r="2188" spans="1:23">
      <c r="A2188" s="37">
        <v>11187</v>
      </c>
      <c r="B2188">
        <v>0</v>
      </c>
      <c r="C2188" s="36">
        <v>6</v>
      </c>
      <c r="E2188">
        <v>2161</v>
      </c>
      <c r="F2188">
        <v>12.487095260441111</v>
      </c>
      <c r="G2188">
        <v>10.512904739558889</v>
      </c>
      <c r="H2188">
        <v>1.4596487149301536</v>
      </c>
      <c r="J2188">
        <v>96.450892857142861</v>
      </c>
      <c r="K2188">
        <v>25</v>
      </c>
      <c r="V2188">
        <v>0</v>
      </c>
      <c r="W2188" s="36">
        <v>24</v>
      </c>
    </row>
    <row r="2189" spans="1:23">
      <c r="A2189" s="37">
        <v>8207</v>
      </c>
      <c r="B2189">
        <v>0</v>
      </c>
      <c r="C2189" s="36">
        <v>4</v>
      </c>
      <c r="E2189">
        <v>2162</v>
      </c>
      <c r="F2189">
        <v>12.487095260441111</v>
      </c>
      <c r="G2189">
        <v>-0.48709526044111051</v>
      </c>
      <c r="H2189">
        <v>-6.7630021251506911E-2</v>
      </c>
      <c r="J2189">
        <v>96.495535714285722</v>
      </c>
      <c r="K2189">
        <v>25</v>
      </c>
      <c r="V2189">
        <v>0</v>
      </c>
      <c r="W2189" s="36">
        <v>22</v>
      </c>
    </row>
    <row r="2190" spans="1:23">
      <c r="A2190" s="37">
        <v>9723</v>
      </c>
      <c r="B2190">
        <v>0</v>
      </c>
      <c r="C2190" s="36">
        <v>24</v>
      </c>
      <c r="E2190">
        <v>2163</v>
      </c>
      <c r="F2190">
        <v>12.487095260441111</v>
      </c>
      <c r="G2190">
        <v>1.5129047395588895</v>
      </c>
      <c r="H2190">
        <v>0.21005702169061319</v>
      </c>
      <c r="J2190">
        <v>96.540178571428569</v>
      </c>
      <c r="K2190">
        <v>25</v>
      </c>
      <c r="V2190">
        <v>0</v>
      </c>
      <c r="W2190" s="36">
        <v>23</v>
      </c>
    </row>
    <row r="2191" spans="1:23">
      <c r="A2191" s="37">
        <v>2666</v>
      </c>
      <c r="B2191">
        <v>0</v>
      </c>
      <c r="C2191" s="36">
        <v>22</v>
      </c>
      <c r="E2191">
        <v>2164</v>
      </c>
      <c r="F2191">
        <v>12.487095260441111</v>
      </c>
      <c r="G2191">
        <v>9.5129047395588895</v>
      </c>
      <c r="H2191">
        <v>1.3208051934590936</v>
      </c>
      <c r="J2191">
        <v>96.584821428571431</v>
      </c>
      <c r="K2191">
        <v>25</v>
      </c>
      <c r="V2191">
        <v>0</v>
      </c>
      <c r="W2191" s="36">
        <v>14</v>
      </c>
    </row>
    <row r="2192" spans="1:23">
      <c r="A2192" s="37">
        <v>5721</v>
      </c>
      <c r="B2192">
        <v>0</v>
      </c>
      <c r="C2192" s="36">
        <v>23</v>
      </c>
      <c r="E2192">
        <v>2165</v>
      </c>
      <c r="F2192">
        <v>12.487095260441111</v>
      </c>
      <c r="G2192">
        <v>-8.4870952604411105</v>
      </c>
      <c r="H2192">
        <v>-1.1783781930199873</v>
      </c>
      <c r="J2192">
        <v>96.629464285714292</v>
      </c>
      <c r="K2192">
        <v>25</v>
      </c>
      <c r="V2192">
        <v>0</v>
      </c>
      <c r="W2192" s="36">
        <v>5</v>
      </c>
    </row>
    <row r="2193" spans="1:23">
      <c r="A2193" s="37">
        <v>10652</v>
      </c>
      <c r="B2193">
        <v>0</v>
      </c>
      <c r="C2193" s="36">
        <v>14</v>
      </c>
      <c r="E2193">
        <v>2166</v>
      </c>
      <c r="F2193">
        <v>12.487095260441111</v>
      </c>
      <c r="G2193">
        <v>-6.4870952604411105</v>
      </c>
      <c r="H2193">
        <v>-0.90069115007786715</v>
      </c>
      <c r="J2193">
        <v>96.674107142857153</v>
      </c>
      <c r="K2193">
        <v>25</v>
      </c>
      <c r="V2193">
        <v>0</v>
      </c>
      <c r="W2193" s="36">
        <v>24</v>
      </c>
    </row>
    <row r="2194" spans="1:23">
      <c r="A2194" s="37">
        <v>1646</v>
      </c>
      <c r="B2194">
        <v>0</v>
      </c>
      <c r="C2194" s="36">
        <v>5</v>
      </c>
      <c r="E2194">
        <v>2167</v>
      </c>
      <c r="F2194">
        <v>12.487095260441111</v>
      </c>
      <c r="G2194">
        <v>4.5129047395588895</v>
      </c>
      <c r="H2194">
        <v>0.62658758610379328</v>
      </c>
      <c r="J2194">
        <v>96.71875</v>
      </c>
      <c r="K2194">
        <v>25</v>
      </c>
      <c r="V2194">
        <v>0</v>
      </c>
      <c r="W2194" s="36">
        <v>4</v>
      </c>
    </row>
    <row r="2195" spans="1:23">
      <c r="A2195" s="37">
        <v>4418</v>
      </c>
      <c r="B2195">
        <v>0</v>
      </c>
      <c r="C2195" s="36">
        <v>24</v>
      </c>
      <c r="E2195">
        <v>2168</v>
      </c>
      <c r="F2195">
        <v>12.487095260441111</v>
      </c>
      <c r="G2195">
        <v>1.5129047395588895</v>
      </c>
      <c r="H2195">
        <v>0.21005702169061319</v>
      </c>
      <c r="J2195">
        <v>96.763392857142861</v>
      </c>
      <c r="K2195">
        <v>25</v>
      </c>
      <c r="V2195">
        <v>0</v>
      </c>
      <c r="W2195" s="36">
        <v>3</v>
      </c>
    </row>
    <row r="2196" spans="1:23">
      <c r="A2196" s="37">
        <v>2656</v>
      </c>
      <c r="B2196">
        <v>0</v>
      </c>
      <c r="C2196" s="36">
        <v>4</v>
      </c>
      <c r="E2196">
        <v>2169</v>
      </c>
      <c r="F2196">
        <v>12.487095260441111</v>
      </c>
      <c r="G2196">
        <v>4.5129047395588895</v>
      </c>
      <c r="H2196">
        <v>0.62658758610379328</v>
      </c>
      <c r="J2196">
        <v>96.808035714285722</v>
      </c>
      <c r="K2196">
        <v>25</v>
      </c>
      <c r="V2196">
        <v>0</v>
      </c>
      <c r="W2196" s="36">
        <v>24</v>
      </c>
    </row>
    <row r="2197" spans="1:23">
      <c r="A2197" s="37">
        <v>7990</v>
      </c>
      <c r="B2197">
        <v>0</v>
      </c>
      <c r="C2197" s="36">
        <v>3</v>
      </c>
      <c r="E2197">
        <v>2170</v>
      </c>
      <c r="F2197">
        <v>12.487095260441111</v>
      </c>
      <c r="G2197">
        <v>-8.4870952604411105</v>
      </c>
      <c r="H2197">
        <v>-1.1783781930199873</v>
      </c>
      <c r="J2197">
        <v>96.852678571428569</v>
      </c>
      <c r="K2197">
        <v>25</v>
      </c>
      <c r="V2197">
        <v>0</v>
      </c>
      <c r="W2197" s="36">
        <v>20</v>
      </c>
    </row>
    <row r="2198" spans="1:23">
      <c r="A2198" s="37">
        <v>8722</v>
      </c>
      <c r="B2198">
        <v>0</v>
      </c>
      <c r="C2198" s="36">
        <v>24</v>
      </c>
      <c r="E2198">
        <v>2171</v>
      </c>
      <c r="F2198">
        <v>12.487095260441111</v>
      </c>
      <c r="G2198">
        <v>4.5129047395588895</v>
      </c>
      <c r="H2198">
        <v>0.62658758610379328</v>
      </c>
      <c r="J2198">
        <v>96.897321428571431</v>
      </c>
      <c r="K2198">
        <v>26</v>
      </c>
      <c r="V2198">
        <v>0</v>
      </c>
      <c r="W2198" s="36">
        <v>6</v>
      </c>
    </row>
    <row r="2199" spans="1:23">
      <c r="A2199" s="37">
        <v>7118</v>
      </c>
      <c r="B2199">
        <v>0</v>
      </c>
      <c r="C2199" s="36">
        <v>20</v>
      </c>
      <c r="E2199">
        <v>2172</v>
      </c>
      <c r="F2199">
        <v>12.487095260441111</v>
      </c>
      <c r="G2199">
        <v>13.512904739558889</v>
      </c>
      <c r="H2199">
        <v>1.8761792793433338</v>
      </c>
      <c r="J2199">
        <v>96.941964285714292</v>
      </c>
      <c r="K2199">
        <v>26</v>
      </c>
      <c r="V2199">
        <v>0</v>
      </c>
      <c r="W2199" s="36">
        <v>7</v>
      </c>
    </row>
    <row r="2200" spans="1:23">
      <c r="A2200" s="37">
        <v>2980</v>
      </c>
      <c r="B2200">
        <v>0</v>
      </c>
      <c r="C2200" s="36">
        <v>6</v>
      </c>
      <c r="E2200">
        <v>2173</v>
      </c>
      <c r="F2200">
        <v>12.487095260441111</v>
      </c>
      <c r="G2200">
        <v>8.5129047395588895</v>
      </c>
      <c r="H2200">
        <v>1.1819616719880335</v>
      </c>
      <c r="J2200">
        <v>96.986607142857153</v>
      </c>
      <c r="K2200">
        <v>26</v>
      </c>
      <c r="V2200">
        <v>0</v>
      </c>
      <c r="W2200" s="36">
        <v>15</v>
      </c>
    </row>
    <row r="2201" spans="1:23">
      <c r="A2201" s="37">
        <v>1839</v>
      </c>
      <c r="B2201">
        <v>0</v>
      </c>
      <c r="C2201" s="36">
        <v>7</v>
      </c>
      <c r="E2201">
        <v>2174</v>
      </c>
      <c r="F2201">
        <v>12.487095260441111</v>
      </c>
      <c r="G2201">
        <v>1.5129047395588895</v>
      </c>
      <c r="H2201">
        <v>0.21005702169061319</v>
      </c>
      <c r="J2201">
        <v>97.03125</v>
      </c>
      <c r="K2201">
        <v>26</v>
      </c>
      <c r="V2201">
        <v>0</v>
      </c>
      <c r="W2201" s="36">
        <v>13</v>
      </c>
    </row>
    <row r="2202" spans="1:23">
      <c r="A2202" s="37">
        <v>10722</v>
      </c>
      <c r="B2202">
        <v>0</v>
      </c>
      <c r="C2202" s="36">
        <v>15</v>
      </c>
      <c r="E2202">
        <v>2175</v>
      </c>
      <c r="F2202">
        <v>12.487095260441111</v>
      </c>
      <c r="G2202">
        <v>7.5129047395588895</v>
      </c>
      <c r="H2202">
        <v>1.0431181505169735</v>
      </c>
      <c r="J2202">
        <v>97.075892857142861</v>
      </c>
      <c r="K2202">
        <v>26</v>
      </c>
      <c r="V2202">
        <v>0</v>
      </c>
      <c r="W2202" s="36">
        <v>6</v>
      </c>
    </row>
    <row r="2203" spans="1:23">
      <c r="A2203" s="37">
        <v>2632</v>
      </c>
      <c r="B2203">
        <v>0</v>
      </c>
      <c r="C2203" s="36">
        <v>13</v>
      </c>
      <c r="E2203">
        <v>2176</v>
      </c>
      <c r="F2203">
        <v>12.487095260441111</v>
      </c>
      <c r="G2203">
        <v>5.5129047395588895</v>
      </c>
      <c r="H2203">
        <v>0.76543110757485333</v>
      </c>
      <c r="J2203">
        <v>97.120535714285722</v>
      </c>
      <c r="K2203">
        <v>26</v>
      </c>
      <c r="V2203">
        <v>0</v>
      </c>
      <c r="W2203" s="36">
        <v>6</v>
      </c>
    </row>
    <row r="2204" spans="1:23">
      <c r="A2204" s="37">
        <v>9014</v>
      </c>
      <c r="B2204">
        <v>0</v>
      </c>
      <c r="C2204" s="36">
        <v>6</v>
      </c>
      <c r="E2204">
        <v>2177</v>
      </c>
      <c r="F2204">
        <v>12.487095260441111</v>
      </c>
      <c r="G2204">
        <v>3.5129047395588895</v>
      </c>
      <c r="H2204">
        <v>0.48774406463273329</v>
      </c>
      <c r="J2204">
        <v>97.165178571428569</v>
      </c>
      <c r="K2204">
        <v>26</v>
      </c>
      <c r="V2204">
        <v>0</v>
      </c>
      <c r="W2204" s="36">
        <v>22</v>
      </c>
    </row>
    <row r="2205" spans="1:23">
      <c r="A2205" s="37">
        <v>7620</v>
      </c>
      <c r="B2205">
        <v>0</v>
      </c>
      <c r="C2205" s="36">
        <v>6</v>
      </c>
      <c r="E2205">
        <v>2178</v>
      </c>
      <c r="F2205">
        <v>12.487095260441111</v>
      </c>
      <c r="G2205">
        <v>1.5129047395588895</v>
      </c>
      <c r="H2205">
        <v>0.21005702169061319</v>
      </c>
      <c r="J2205">
        <v>97.209821428571431</v>
      </c>
      <c r="K2205">
        <v>26</v>
      </c>
      <c r="V2205">
        <v>0</v>
      </c>
      <c r="W2205" s="36">
        <v>14</v>
      </c>
    </row>
    <row r="2206" spans="1:23">
      <c r="A2206" s="37">
        <v>10968</v>
      </c>
      <c r="B2206">
        <v>0</v>
      </c>
      <c r="C2206" s="36">
        <v>22</v>
      </c>
      <c r="E2206">
        <v>2179</v>
      </c>
      <c r="F2206">
        <v>12.487095260441111</v>
      </c>
      <c r="G2206">
        <v>0.51290473955888949</v>
      </c>
      <c r="H2206">
        <v>7.1213500219553139E-2</v>
      </c>
      <c r="J2206">
        <v>97.254464285714292</v>
      </c>
      <c r="K2206">
        <v>26</v>
      </c>
      <c r="V2206">
        <v>0</v>
      </c>
      <c r="W2206" s="36">
        <v>21</v>
      </c>
    </row>
    <row r="2207" spans="1:23">
      <c r="A2207" s="37">
        <v>11133</v>
      </c>
      <c r="B2207">
        <v>0</v>
      </c>
      <c r="C2207" s="36">
        <v>14</v>
      </c>
      <c r="E2207">
        <v>2180</v>
      </c>
      <c r="F2207">
        <v>12.487095260441111</v>
      </c>
      <c r="G2207">
        <v>-2.4870952604411105</v>
      </c>
      <c r="H2207">
        <v>-0.34531706419362701</v>
      </c>
      <c r="J2207">
        <v>97.299107142857153</v>
      </c>
      <c r="K2207">
        <v>26</v>
      </c>
      <c r="V2207">
        <v>0</v>
      </c>
      <c r="W2207" s="36">
        <v>5</v>
      </c>
    </row>
    <row r="2208" spans="1:23">
      <c r="A2208" s="37">
        <v>2736</v>
      </c>
      <c r="B2208">
        <v>0</v>
      </c>
      <c r="C2208" s="36">
        <v>21</v>
      </c>
      <c r="E2208">
        <v>2181</v>
      </c>
      <c r="F2208">
        <v>12.487095260441111</v>
      </c>
      <c r="G2208">
        <v>-6.4870952604411105</v>
      </c>
      <c r="H2208">
        <v>-0.90069115007786715</v>
      </c>
      <c r="J2208">
        <v>97.34375</v>
      </c>
      <c r="K2208">
        <v>26</v>
      </c>
      <c r="V2208">
        <v>0</v>
      </c>
      <c r="W2208" s="36">
        <v>9</v>
      </c>
    </row>
    <row r="2209" spans="1:23">
      <c r="A2209" s="37">
        <v>1876</v>
      </c>
      <c r="B2209">
        <v>0</v>
      </c>
      <c r="C2209" s="36">
        <v>5</v>
      </c>
      <c r="E2209">
        <v>2182</v>
      </c>
      <c r="F2209">
        <v>12.487095260441111</v>
      </c>
      <c r="G2209">
        <v>4.5129047395588895</v>
      </c>
      <c r="H2209">
        <v>0.62658758610379328</v>
      </c>
      <c r="J2209">
        <v>97.388392857142861</v>
      </c>
      <c r="K2209">
        <v>26</v>
      </c>
      <c r="V2209">
        <v>0</v>
      </c>
      <c r="W2209" s="36">
        <v>16</v>
      </c>
    </row>
    <row r="2210" spans="1:23">
      <c r="A2210" s="37">
        <v>5959</v>
      </c>
      <c r="B2210">
        <v>0</v>
      </c>
      <c r="C2210" s="36">
        <v>9</v>
      </c>
      <c r="E2210">
        <v>2183</v>
      </c>
      <c r="F2210">
        <v>12.487095260441111</v>
      </c>
      <c r="G2210">
        <v>-6.4870952604411105</v>
      </c>
      <c r="H2210">
        <v>-0.90069115007786715</v>
      </c>
      <c r="J2210">
        <v>97.433035714285722</v>
      </c>
      <c r="K2210">
        <v>26</v>
      </c>
      <c r="V2210">
        <v>0</v>
      </c>
      <c r="W2210" s="36">
        <v>6</v>
      </c>
    </row>
    <row r="2211" spans="1:23">
      <c r="A2211" s="37">
        <v>1092</v>
      </c>
      <c r="B2211">
        <v>0</v>
      </c>
      <c r="C2211" s="36">
        <v>16</v>
      </c>
      <c r="E2211">
        <v>2184</v>
      </c>
      <c r="F2211">
        <v>12.487095260441111</v>
      </c>
      <c r="G2211">
        <v>-6.4870952604411105</v>
      </c>
      <c r="H2211">
        <v>-0.90069115007786715</v>
      </c>
      <c r="J2211">
        <v>97.477678571428569</v>
      </c>
      <c r="K2211">
        <v>26</v>
      </c>
      <c r="V2211">
        <v>0</v>
      </c>
      <c r="W2211" s="36">
        <v>4</v>
      </c>
    </row>
    <row r="2212" spans="1:23">
      <c r="A2212" s="37">
        <v>4333</v>
      </c>
      <c r="B2212">
        <v>0</v>
      </c>
      <c r="C2212" s="36">
        <v>6</v>
      </c>
      <c r="E2212">
        <v>2185</v>
      </c>
      <c r="F2212">
        <v>12.487095260441111</v>
      </c>
      <c r="G2212">
        <v>-8.4870952604411105</v>
      </c>
      <c r="H2212">
        <v>-1.1783781930199873</v>
      </c>
      <c r="J2212">
        <v>97.522321428571431</v>
      </c>
      <c r="K2212">
        <v>26</v>
      </c>
      <c r="V2212">
        <v>0</v>
      </c>
      <c r="W2212" s="36">
        <v>4</v>
      </c>
    </row>
    <row r="2213" spans="1:23">
      <c r="A2213" s="37">
        <v>3850</v>
      </c>
      <c r="B2213">
        <v>0</v>
      </c>
      <c r="C2213" s="36">
        <v>4</v>
      </c>
      <c r="E2213">
        <v>2186</v>
      </c>
      <c r="F2213">
        <v>12.487095260441111</v>
      </c>
      <c r="G2213">
        <v>11.512904739558889</v>
      </c>
      <c r="H2213">
        <v>1.5984922364012137</v>
      </c>
      <c r="J2213">
        <v>97.566964285714292</v>
      </c>
      <c r="K2213">
        <v>26</v>
      </c>
      <c r="V2213">
        <v>0</v>
      </c>
      <c r="W2213" s="36">
        <v>16</v>
      </c>
    </row>
    <row r="2214" spans="1:23">
      <c r="A2214" s="37">
        <v>6168</v>
      </c>
      <c r="B2214">
        <v>0</v>
      </c>
      <c r="C2214" s="36">
        <v>4</v>
      </c>
      <c r="E2214">
        <v>2187</v>
      </c>
      <c r="F2214">
        <v>12.487095260441111</v>
      </c>
      <c r="G2214">
        <v>9.5129047395588895</v>
      </c>
      <c r="H2214">
        <v>1.3208051934590936</v>
      </c>
      <c r="J2214">
        <v>97.611607142857153</v>
      </c>
      <c r="K2214">
        <v>26</v>
      </c>
      <c r="V2214">
        <v>0</v>
      </c>
      <c r="W2214" s="36">
        <v>17</v>
      </c>
    </row>
    <row r="2215" spans="1:23">
      <c r="A2215" s="37">
        <v>607</v>
      </c>
      <c r="B2215">
        <v>0</v>
      </c>
      <c r="C2215" s="36">
        <v>16</v>
      </c>
      <c r="E2215">
        <v>2188</v>
      </c>
      <c r="F2215">
        <v>12.487095260441111</v>
      </c>
      <c r="G2215">
        <v>10.512904739558889</v>
      </c>
      <c r="H2215">
        <v>1.4596487149301536</v>
      </c>
      <c r="J2215">
        <v>97.65625</v>
      </c>
      <c r="K2215">
        <v>26</v>
      </c>
      <c r="V2215">
        <v>0</v>
      </c>
      <c r="W2215" s="36">
        <v>5</v>
      </c>
    </row>
    <row r="2216" spans="1:23">
      <c r="A2216" s="37">
        <v>10469</v>
      </c>
      <c r="B2216">
        <v>0</v>
      </c>
      <c r="C2216" s="36">
        <v>17</v>
      </c>
      <c r="E2216">
        <v>2189</v>
      </c>
      <c r="F2216">
        <v>12.487095260441111</v>
      </c>
      <c r="G2216">
        <v>1.5129047395588895</v>
      </c>
      <c r="H2216">
        <v>0.21005702169061319</v>
      </c>
      <c r="J2216">
        <v>97.700892857142861</v>
      </c>
      <c r="K2216">
        <v>26</v>
      </c>
      <c r="V2216">
        <v>0</v>
      </c>
      <c r="W2216" s="36">
        <v>18</v>
      </c>
    </row>
    <row r="2217" spans="1:23">
      <c r="A2217" s="37">
        <v>6983</v>
      </c>
      <c r="B2217">
        <v>0</v>
      </c>
      <c r="C2217" s="36">
        <v>5</v>
      </c>
      <c r="E2217">
        <v>2190</v>
      </c>
      <c r="F2217">
        <v>12.487095260441111</v>
      </c>
      <c r="G2217">
        <v>-7.4870952604411105</v>
      </c>
      <c r="H2217">
        <v>-1.0395346715489273</v>
      </c>
      <c r="J2217">
        <v>97.745535714285722</v>
      </c>
      <c r="K2217">
        <v>26</v>
      </c>
      <c r="V2217">
        <v>0</v>
      </c>
      <c r="W2217" s="36">
        <v>1</v>
      </c>
    </row>
    <row r="2218" spans="1:23">
      <c r="A2218" s="37">
        <v>3661</v>
      </c>
      <c r="B2218">
        <v>0</v>
      </c>
      <c r="C2218" s="36">
        <v>18</v>
      </c>
      <c r="E2218">
        <v>2191</v>
      </c>
      <c r="F2218">
        <v>12.487095260441111</v>
      </c>
      <c r="G2218">
        <v>11.512904739558889</v>
      </c>
      <c r="H2218">
        <v>1.5984922364012137</v>
      </c>
      <c r="J2218">
        <v>97.790178571428569</v>
      </c>
      <c r="K2218">
        <v>26</v>
      </c>
      <c r="V2218">
        <v>0</v>
      </c>
      <c r="W2218" s="36">
        <v>3</v>
      </c>
    </row>
    <row r="2219" spans="1:23">
      <c r="A2219" s="37">
        <v>9303</v>
      </c>
      <c r="B2219">
        <v>0</v>
      </c>
      <c r="C2219" s="36">
        <v>1</v>
      </c>
      <c r="E2219">
        <v>2192</v>
      </c>
      <c r="F2219">
        <v>12.487095260441111</v>
      </c>
      <c r="G2219">
        <v>-8.4870952604411105</v>
      </c>
      <c r="H2219">
        <v>-1.1783781930199873</v>
      </c>
      <c r="J2219">
        <v>97.834821428571431</v>
      </c>
      <c r="K2219">
        <v>26</v>
      </c>
      <c r="V2219">
        <v>0</v>
      </c>
      <c r="W2219" s="36">
        <v>5</v>
      </c>
    </row>
    <row r="2220" spans="1:23">
      <c r="A2220" s="37">
        <v>692</v>
      </c>
      <c r="B2220">
        <v>0</v>
      </c>
      <c r="C2220" s="36">
        <v>3</v>
      </c>
      <c r="E2220">
        <v>2193</v>
      </c>
      <c r="F2220">
        <v>12.487095260441111</v>
      </c>
      <c r="G2220">
        <v>-9.4870952604411105</v>
      </c>
      <c r="H2220">
        <v>-1.3172217144910474</v>
      </c>
      <c r="J2220">
        <v>97.879464285714292</v>
      </c>
      <c r="K2220">
        <v>26</v>
      </c>
      <c r="V2220">
        <v>0</v>
      </c>
      <c r="W2220" s="36">
        <v>17</v>
      </c>
    </row>
    <row r="2221" spans="1:23">
      <c r="A2221" s="37">
        <v>736</v>
      </c>
      <c r="B2221">
        <v>0</v>
      </c>
      <c r="C2221" s="36">
        <v>5</v>
      </c>
      <c r="E2221">
        <v>2194</v>
      </c>
      <c r="F2221">
        <v>12.487095260441111</v>
      </c>
      <c r="G2221">
        <v>11.512904739558889</v>
      </c>
      <c r="H2221">
        <v>1.5984922364012137</v>
      </c>
      <c r="J2221">
        <v>97.924107142857153</v>
      </c>
      <c r="K2221">
        <v>26</v>
      </c>
      <c r="V2221">
        <v>0</v>
      </c>
      <c r="W2221" s="36">
        <v>3</v>
      </c>
    </row>
    <row r="2222" spans="1:23">
      <c r="A2222" s="37">
        <v>9589</v>
      </c>
      <c r="B2222">
        <v>0</v>
      </c>
      <c r="C2222" s="36">
        <v>17</v>
      </c>
      <c r="E2222">
        <v>2195</v>
      </c>
      <c r="F2222">
        <v>12.487095260441111</v>
      </c>
      <c r="G2222">
        <v>7.5129047395588895</v>
      </c>
      <c r="H2222">
        <v>1.0431181505169735</v>
      </c>
      <c r="J2222">
        <v>97.96875</v>
      </c>
      <c r="K2222">
        <v>27</v>
      </c>
      <c r="V2222">
        <v>0</v>
      </c>
      <c r="W2222" s="36">
        <v>13</v>
      </c>
    </row>
    <row r="2223" spans="1:23">
      <c r="A2223" s="37">
        <v>4838</v>
      </c>
      <c r="B2223">
        <v>0</v>
      </c>
      <c r="C2223" s="36">
        <v>3</v>
      </c>
      <c r="E2223">
        <v>2196</v>
      </c>
      <c r="F2223">
        <v>12.487095260441111</v>
      </c>
      <c r="G2223">
        <v>-6.4870952604411105</v>
      </c>
      <c r="H2223">
        <v>-0.90069115007786715</v>
      </c>
      <c r="J2223">
        <v>98.013392857142861</v>
      </c>
      <c r="K2223">
        <v>27</v>
      </c>
      <c r="V2223">
        <v>0</v>
      </c>
      <c r="W2223" s="36">
        <v>15</v>
      </c>
    </row>
    <row r="2224" spans="1:23">
      <c r="A2224" s="37">
        <v>9246</v>
      </c>
      <c r="B2224">
        <v>0</v>
      </c>
      <c r="C2224" s="36">
        <v>13</v>
      </c>
      <c r="E2224">
        <v>2197</v>
      </c>
      <c r="F2224">
        <v>12.487095260441111</v>
      </c>
      <c r="G2224">
        <v>-5.4870952604411105</v>
      </c>
      <c r="H2224">
        <v>-0.7618476286068071</v>
      </c>
      <c r="J2224">
        <v>98.058035714285722</v>
      </c>
      <c r="K2224">
        <v>27</v>
      </c>
      <c r="V2224">
        <v>0</v>
      </c>
      <c r="W2224" s="36">
        <v>20</v>
      </c>
    </row>
    <row r="2225" spans="1:23">
      <c r="A2225" s="37">
        <v>6261</v>
      </c>
      <c r="B2225">
        <v>0</v>
      </c>
      <c r="C2225" s="36">
        <v>15</v>
      </c>
      <c r="E2225">
        <v>2198</v>
      </c>
      <c r="F2225">
        <v>12.487095260441111</v>
      </c>
      <c r="G2225">
        <v>2.5129047395588895</v>
      </c>
      <c r="H2225">
        <v>0.34890054316167324</v>
      </c>
      <c r="J2225">
        <v>98.102678571428569</v>
      </c>
      <c r="K2225">
        <v>27</v>
      </c>
      <c r="V2225">
        <v>0</v>
      </c>
      <c r="W2225" s="36">
        <v>7</v>
      </c>
    </row>
    <row r="2226" spans="1:23">
      <c r="A2226" s="37">
        <v>7366</v>
      </c>
      <c r="B2226">
        <v>0</v>
      </c>
      <c r="C2226" s="36">
        <v>20</v>
      </c>
      <c r="E2226">
        <v>2199</v>
      </c>
      <c r="F2226">
        <v>12.487095260441111</v>
      </c>
      <c r="G2226">
        <v>0.51290473955888949</v>
      </c>
      <c r="H2226">
        <v>7.1213500219553139E-2</v>
      </c>
      <c r="J2226">
        <v>98.147321428571431</v>
      </c>
      <c r="K2226">
        <v>27</v>
      </c>
      <c r="V2226">
        <v>0</v>
      </c>
      <c r="W2226" s="36">
        <v>6</v>
      </c>
    </row>
    <row r="2227" spans="1:23">
      <c r="A2227" s="37">
        <v>10659</v>
      </c>
      <c r="B2227">
        <v>0</v>
      </c>
      <c r="C2227" s="36">
        <v>7</v>
      </c>
      <c r="E2227">
        <v>2200</v>
      </c>
      <c r="F2227">
        <v>12.487095260441111</v>
      </c>
      <c r="G2227">
        <v>-6.4870952604411105</v>
      </c>
      <c r="H2227">
        <v>-0.90069115007786715</v>
      </c>
      <c r="J2227">
        <v>98.191964285714292</v>
      </c>
      <c r="K2227">
        <v>27</v>
      </c>
      <c r="V2227">
        <v>0</v>
      </c>
      <c r="W2227" s="36">
        <v>19</v>
      </c>
    </row>
    <row r="2228" spans="1:23">
      <c r="A2228" s="37">
        <v>1448</v>
      </c>
      <c r="B2228">
        <v>0</v>
      </c>
      <c r="C2228" s="36">
        <v>6</v>
      </c>
      <c r="E2228">
        <v>2201</v>
      </c>
      <c r="F2228">
        <v>12.487095260441111</v>
      </c>
      <c r="G2228">
        <v>-6.4870952604411105</v>
      </c>
      <c r="H2228">
        <v>-0.90069115007786715</v>
      </c>
      <c r="J2228">
        <v>98.236607142857153</v>
      </c>
      <c r="K2228">
        <v>27</v>
      </c>
      <c r="V2228">
        <v>0</v>
      </c>
      <c r="W2228" s="36">
        <v>16</v>
      </c>
    </row>
    <row r="2229" spans="1:23">
      <c r="A2229" s="37">
        <v>4286</v>
      </c>
      <c r="B2229">
        <v>0</v>
      </c>
      <c r="C2229" s="36">
        <v>19</v>
      </c>
      <c r="E2229">
        <v>2202</v>
      </c>
      <c r="F2229">
        <v>12.487095260441111</v>
      </c>
      <c r="G2229">
        <v>9.5129047395588895</v>
      </c>
      <c r="H2229">
        <v>1.3208051934590936</v>
      </c>
      <c r="J2229">
        <v>98.28125</v>
      </c>
      <c r="K2229">
        <v>27</v>
      </c>
      <c r="V2229">
        <v>0</v>
      </c>
      <c r="W2229" s="36">
        <v>18</v>
      </c>
    </row>
    <row r="2230" spans="1:23">
      <c r="A2230" s="37">
        <v>4749</v>
      </c>
      <c r="B2230">
        <v>0</v>
      </c>
      <c r="C2230" s="36">
        <v>16</v>
      </c>
      <c r="E2230">
        <v>2203</v>
      </c>
      <c r="F2230">
        <v>12.487095260441111</v>
      </c>
      <c r="G2230">
        <v>1.5129047395588895</v>
      </c>
      <c r="H2230">
        <v>0.21005702169061319</v>
      </c>
      <c r="J2230">
        <v>98.325892857142861</v>
      </c>
      <c r="K2230">
        <v>27</v>
      </c>
      <c r="V2230">
        <v>0</v>
      </c>
      <c r="W2230" s="36">
        <v>14</v>
      </c>
    </row>
    <row r="2231" spans="1:23">
      <c r="A2231" s="37">
        <v>4478</v>
      </c>
      <c r="B2231">
        <v>0</v>
      </c>
      <c r="C2231" s="36">
        <v>18</v>
      </c>
      <c r="E2231">
        <v>2204</v>
      </c>
      <c r="F2231">
        <v>12.487095260441111</v>
      </c>
      <c r="G2231">
        <v>8.5129047395588895</v>
      </c>
      <c r="H2231">
        <v>1.1819616719880335</v>
      </c>
      <c r="J2231">
        <v>98.370535714285722</v>
      </c>
      <c r="K2231">
        <v>27</v>
      </c>
      <c r="V2231">
        <v>0</v>
      </c>
      <c r="W2231" s="36">
        <v>1</v>
      </c>
    </row>
    <row r="2232" spans="1:23">
      <c r="A2232" s="37">
        <v>4201</v>
      </c>
      <c r="B2232">
        <v>0</v>
      </c>
      <c r="C2232" s="36">
        <v>14</v>
      </c>
      <c r="E2232">
        <v>2205</v>
      </c>
      <c r="F2232">
        <v>12.487095260441111</v>
      </c>
      <c r="G2232">
        <v>-7.4870952604411105</v>
      </c>
      <c r="H2232">
        <v>-1.0395346715489273</v>
      </c>
      <c r="J2232">
        <v>98.415178571428569</v>
      </c>
      <c r="K2232">
        <v>27</v>
      </c>
      <c r="V2232">
        <v>0</v>
      </c>
      <c r="W2232" s="36">
        <v>5</v>
      </c>
    </row>
    <row r="2233" spans="1:23">
      <c r="A2233" s="37">
        <v>8720</v>
      </c>
      <c r="B2233">
        <v>0</v>
      </c>
      <c r="C2233" s="36">
        <v>1</v>
      </c>
      <c r="E2233">
        <v>2206</v>
      </c>
      <c r="F2233">
        <v>12.487095260441111</v>
      </c>
      <c r="G2233">
        <v>-3.4870952604411105</v>
      </c>
      <c r="H2233">
        <v>-0.48416058566468706</v>
      </c>
      <c r="J2233">
        <v>98.459821428571431</v>
      </c>
      <c r="K2233">
        <v>27</v>
      </c>
      <c r="V2233">
        <v>0</v>
      </c>
      <c r="W2233" s="36">
        <v>6</v>
      </c>
    </row>
    <row r="2234" spans="1:23">
      <c r="A2234" s="37">
        <v>10084</v>
      </c>
      <c r="B2234">
        <v>0</v>
      </c>
      <c r="C2234" s="36">
        <v>5</v>
      </c>
      <c r="E2234">
        <v>2207</v>
      </c>
      <c r="F2234">
        <v>12.487095260441111</v>
      </c>
      <c r="G2234">
        <v>3.5129047395588895</v>
      </c>
      <c r="H2234">
        <v>0.48774406463273329</v>
      </c>
      <c r="J2234">
        <v>98.504464285714292</v>
      </c>
      <c r="K2234">
        <v>27</v>
      </c>
      <c r="V2234">
        <v>0</v>
      </c>
      <c r="W2234" s="36">
        <v>25</v>
      </c>
    </row>
    <row r="2235" spans="1:23">
      <c r="A2235" s="37">
        <v>7004</v>
      </c>
      <c r="B2235">
        <v>0</v>
      </c>
      <c r="C2235" s="36">
        <v>6</v>
      </c>
      <c r="E2235">
        <v>2208</v>
      </c>
      <c r="F2235">
        <v>12.487095260441111</v>
      </c>
      <c r="G2235">
        <v>-6.4870952604411105</v>
      </c>
      <c r="H2235">
        <v>-0.90069115007786715</v>
      </c>
      <c r="J2235">
        <v>98.549107142857153</v>
      </c>
      <c r="K2235">
        <v>27</v>
      </c>
      <c r="V2235">
        <v>0</v>
      </c>
      <c r="W2235" s="36">
        <v>3</v>
      </c>
    </row>
    <row r="2236" spans="1:23">
      <c r="A2236" s="37">
        <v>9817</v>
      </c>
      <c r="B2236">
        <v>0</v>
      </c>
      <c r="C2236" s="36">
        <v>25</v>
      </c>
      <c r="E2236">
        <v>2209</v>
      </c>
      <c r="F2236">
        <v>12.487095260441111</v>
      </c>
      <c r="G2236">
        <v>-8.4870952604411105</v>
      </c>
      <c r="H2236">
        <v>-1.1783781930199873</v>
      </c>
      <c r="J2236">
        <v>98.59375</v>
      </c>
      <c r="K2236">
        <v>27</v>
      </c>
      <c r="V2236">
        <v>0</v>
      </c>
      <c r="W2236" s="36">
        <v>7</v>
      </c>
    </row>
    <row r="2237" spans="1:23">
      <c r="A2237" s="37">
        <v>8080</v>
      </c>
      <c r="B2237">
        <v>0</v>
      </c>
      <c r="C2237" s="36">
        <v>3</v>
      </c>
      <c r="E2237">
        <v>2210</v>
      </c>
      <c r="F2237">
        <v>12.487095260441111</v>
      </c>
      <c r="G2237">
        <v>-8.4870952604411105</v>
      </c>
      <c r="H2237">
        <v>-1.1783781930199873</v>
      </c>
      <c r="J2237">
        <v>98.638392857142861</v>
      </c>
      <c r="K2237">
        <v>27</v>
      </c>
      <c r="V2237">
        <v>0</v>
      </c>
      <c r="W2237" s="36">
        <v>3</v>
      </c>
    </row>
    <row r="2238" spans="1:23">
      <c r="A2238" s="38">
        <v>9432</v>
      </c>
      <c r="B2238">
        <v>0</v>
      </c>
      <c r="C2238" s="36">
        <v>7</v>
      </c>
      <c r="E2238">
        <v>2211</v>
      </c>
      <c r="F2238">
        <v>12.487095260441111</v>
      </c>
      <c r="G2238">
        <v>3.5129047395588895</v>
      </c>
      <c r="H2238">
        <v>0.48774406463273329</v>
      </c>
      <c r="J2238">
        <v>98.683035714285722</v>
      </c>
      <c r="K2238">
        <v>27</v>
      </c>
      <c r="V2238">
        <v>0</v>
      </c>
      <c r="W2238" s="36">
        <v>16</v>
      </c>
    </row>
    <row r="2239" spans="1:23">
      <c r="A2239" s="37">
        <v>8372</v>
      </c>
      <c r="B2239">
        <v>0</v>
      </c>
      <c r="C2239" s="36">
        <v>3</v>
      </c>
      <c r="E2239">
        <v>2212</v>
      </c>
      <c r="F2239">
        <v>12.487095260441111</v>
      </c>
      <c r="G2239">
        <v>4.5129047395588895</v>
      </c>
      <c r="H2239">
        <v>0.62658758610379328</v>
      </c>
      <c r="J2239">
        <v>98.727678571428569</v>
      </c>
      <c r="K2239">
        <v>27</v>
      </c>
      <c r="V2239">
        <v>0</v>
      </c>
      <c r="W2239" s="36">
        <v>15</v>
      </c>
    </row>
    <row r="2240" spans="1:23">
      <c r="A2240" s="37">
        <v>10870</v>
      </c>
      <c r="B2240">
        <v>0</v>
      </c>
      <c r="C2240" s="36">
        <v>16</v>
      </c>
      <c r="E2240">
        <v>2213</v>
      </c>
      <c r="F2240">
        <v>12.487095260441111</v>
      </c>
      <c r="G2240">
        <v>-7.4870952604411105</v>
      </c>
      <c r="H2240">
        <v>-1.0395346715489273</v>
      </c>
      <c r="J2240">
        <v>98.772321428571431</v>
      </c>
      <c r="K2240">
        <v>27</v>
      </c>
      <c r="V2240">
        <v>0</v>
      </c>
      <c r="W2240" s="36">
        <v>18</v>
      </c>
    </row>
    <row r="2241" spans="1:23">
      <c r="A2241" s="37">
        <v>4001</v>
      </c>
      <c r="B2241">
        <v>0</v>
      </c>
      <c r="C2241" s="36">
        <v>15</v>
      </c>
      <c r="E2241">
        <v>2214</v>
      </c>
      <c r="F2241">
        <v>12.487095260441111</v>
      </c>
      <c r="G2241">
        <v>5.5129047395588895</v>
      </c>
      <c r="H2241">
        <v>0.76543110757485333</v>
      </c>
      <c r="J2241">
        <v>98.816964285714292</v>
      </c>
      <c r="K2241">
        <v>27</v>
      </c>
      <c r="V2241">
        <v>0</v>
      </c>
      <c r="W2241" s="36">
        <v>21</v>
      </c>
    </row>
    <row r="2242" spans="1:23" ht="16" thickBot="1">
      <c r="A2242" s="37">
        <v>7270</v>
      </c>
      <c r="B2242">
        <v>0</v>
      </c>
      <c r="C2242" s="36">
        <v>18</v>
      </c>
      <c r="E2242">
        <v>2215</v>
      </c>
      <c r="F2242">
        <v>12.487095260441111</v>
      </c>
      <c r="G2242">
        <v>-11.487095260441111</v>
      </c>
      <c r="H2242">
        <v>-1.5949087574331675</v>
      </c>
      <c r="J2242">
        <v>98.861607142857153</v>
      </c>
      <c r="K2242">
        <v>27</v>
      </c>
      <c r="V2242" s="25">
        <v>0</v>
      </c>
      <c r="W2242" s="34">
        <v>8</v>
      </c>
    </row>
    <row r="2243" spans="1:23">
      <c r="A2243" s="37">
        <v>8235</v>
      </c>
      <c r="B2243">
        <v>0</v>
      </c>
      <c r="C2243" s="36">
        <v>21</v>
      </c>
      <c r="E2243">
        <v>2216</v>
      </c>
      <c r="F2243">
        <v>12.487095260441111</v>
      </c>
      <c r="G2243">
        <v>-9.4870952604411105</v>
      </c>
      <c r="H2243">
        <v>-1.3172217144910474</v>
      </c>
      <c r="J2243">
        <v>98.90625</v>
      </c>
      <c r="K2243">
        <v>27</v>
      </c>
    </row>
    <row r="2244" spans="1:23" ht="16" thickBot="1">
      <c r="A2244" s="35">
        <v>9405</v>
      </c>
      <c r="B2244" s="25">
        <v>0</v>
      </c>
      <c r="C2244" s="34">
        <v>8</v>
      </c>
      <c r="E2244">
        <v>2217</v>
      </c>
      <c r="F2244">
        <v>12.487095260441111</v>
      </c>
      <c r="G2244">
        <v>-7.4870952604411105</v>
      </c>
      <c r="H2244">
        <v>-1.0395346715489273</v>
      </c>
      <c r="J2244">
        <v>98.950892857142861</v>
      </c>
      <c r="K2244">
        <v>27</v>
      </c>
    </row>
    <row r="2245" spans="1:23">
      <c r="E2245">
        <v>2218</v>
      </c>
      <c r="F2245">
        <v>12.487095260441111</v>
      </c>
      <c r="G2245">
        <v>4.5129047395588895</v>
      </c>
      <c r="H2245">
        <v>0.62658758610379328</v>
      </c>
      <c r="J2245">
        <v>98.995535714285722</v>
      </c>
      <c r="K2245">
        <v>28</v>
      </c>
    </row>
    <row r="2246" spans="1:23">
      <c r="E2246">
        <v>2219</v>
      </c>
      <c r="F2246">
        <v>12.487095260441111</v>
      </c>
      <c r="G2246">
        <v>-9.4870952604411105</v>
      </c>
      <c r="H2246">
        <v>-1.3172217144910474</v>
      </c>
      <c r="J2246">
        <v>99.040178571428569</v>
      </c>
      <c r="K2246">
        <v>28</v>
      </c>
    </row>
    <row r="2247" spans="1:23">
      <c r="E2247">
        <v>2220</v>
      </c>
      <c r="F2247">
        <v>12.487095260441111</v>
      </c>
      <c r="G2247">
        <v>0.51290473955888949</v>
      </c>
      <c r="H2247">
        <v>7.1213500219553139E-2</v>
      </c>
      <c r="J2247">
        <v>99.084821428571431</v>
      </c>
      <c r="K2247">
        <v>28</v>
      </c>
    </row>
    <row r="2248" spans="1:23">
      <c r="E2248">
        <v>2221</v>
      </c>
      <c r="F2248">
        <v>12.487095260441111</v>
      </c>
      <c r="G2248">
        <v>2.5129047395588895</v>
      </c>
      <c r="H2248">
        <v>0.34890054316167324</v>
      </c>
      <c r="J2248">
        <v>99.129464285714292</v>
      </c>
      <c r="K2248">
        <v>28</v>
      </c>
    </row>
    <row r="2249" spans="1:23">
      <c r="E2249">
        <v>2222</v>
      </c>
      <c r="F2249">
        <v>12.487095260441111</v>
      </c>
      <c r="G2249">
        <v>7.5129047395588895</v>
      </c>
      <c r="H2249">
        <v>1.0431181505169735</v>
      </c>
      <c r="J2249">
        <v>99.174107142857153</v>
      </c>
      <c r="K2249">
        <v>28</v>
      </c>
    </row>
    <row r="2250" spans="1:23">
      <c r="E2250">
        <v>2223</v>
      </c>
      <c r="F2250">
        <v>12.487095260441111</v>
      </c>
      <c r="G2250">
        <v>-5.4870952604411105</v>
      </c>
      <c r="H2250">
        <v>-0.7618476286068071</v>
      </c>
      <c r="J2250">
        <v>99.21875</v>
      </c>
      <c r="K2250">
        <v>28</v>
      </c>
    </row>
    <row r="2251" spans="1:23">
      <c r="E2251">
        <v>2224</v>
      </c>
      <c r="F2251">
        <v>12.487095260441111</v>
      </c>
      <c r="G2251">
        <v>-6.4870952604411105</v>
      </c>
      <c r="H2251">
        <v>-0.90069115007786715</v>
      </c>
      <c r="J2251">
        <v>99.263392857142861</v>
      </c>
      <c r="K2251">
        <v>28</v>
      </c>
    </row>
    <row r="2252" spans="1:23">
      <c r="E2252">
        <v>2225</v>
      </c>
      <c r="F2252">
        <v>12.487095260441111</v>
      </c>
      <c r="G2252">
        <v>6.5129047395588895</v>
      </c>
      <c r="H2252">
        <v>0.90427462904591338</v>
      </c>
      <c r="J2252">
        <v>99.308035714285722</v>
      </c>
      <c r="K2252">
        <v>28</v>
      </c>
    </row>
    <row r="2253" spans="1:23">
      <c r="E2253">
        <v>2226</v>
      </c>
      <c r="F2253">
        <v>12.487095260441111</v>
      </c>
      <c r="G2253">
        <v>3.5129047395588895</v>
      </c>
      <c r="H2253">
        <v>0.48774406463273329</v>
      </c>
      <c r="J2253">
        <v>99.352678571428569</v>
      </c>
      <c r="K2253">
        <v>28</v>
      </c>
    </row>
    <row r="2254" spans="1:23">
      <c r="E2254">
        <v>2227</v>
      </c>
      <c r="F2254">
        <v>12.487095260441111</v>
      </c>
      <c r="G2254">
        <v>5.5129047395588895</v>
      </c>
      <c r="H2254">
        <v>0.76543110757485333</v>
      </c>
      <c r="J2254">
        <v>99.397321428571431</v>
      </c>
      <c r="K2254">
        <v>28</v>
      </c>
    </row>
    <row r="2255" spans="1:23">
      <c r="E2255">
        <v>2228</v>
      </c>
      <c r="F2255">
        <v>12.487095260441111</v>
      </c>
      <c r="G2255">
        <v>1.5129047395588895</v>
      </c>
      <c r="H2255">
        <v>0.21005702169061319</v>
      </c>
      <c r="J2255">
        <v>99.441964285714292</v>
      </c>
      <c r="K2255">
        <v>29</v>
      </c>
    </row>
    <row r="2256" spans="1:23">
      <c r="E2256">
        <v>2229</v>
      </c>
      <c r="F2256">
        <v>12.487095260441111</v>
      </c>
      <c r="G2256">
        <v>-11.487095260441111</v>
      </c>
      <c r="H2256">
        <v>-1.5949087574331675</v>
      </c>
      <c r="J2256">
        <v>99.486607142857153</v>
      </c>
      <c r="K2256">
        <v>29</v>
      </c>
    </row>
    <row r="2257" spans="5:11">
      <c r="E2257">
        <v>2230</v>
      </c>
      <c r="F2257">
        <v>12.487095260441111</v>
      </c>
      <c r="G2257">
        <v>-7.4870952604411105</v>
      </c>
      <c r="H2257">
        <v>-1.0395346715489273</v>
      </c>
      <c r="J2257">
        <v>99.53125</v>
      </c>
      <c r="K2257">
        <v>29</v>
      </c>
    </row>
    <row r="2258" spans="5:11">
      <c r="E2258">
        <v>2231</v>
      </c>
      <c r="F2258">
        <v>12.487095260441111</v>
      </c>
      <c r="G2258">
        <v>-6.4870952604411105</v>
      </c>
      <c r="H2258">
        <v>-0.90069115007786715</v>
      </c>
      <c r="J2258">
        <v>99.575892857142861</v>
      </c>
      <c r="K2258">
        <v>29</v>
      </c>
    </row>
    <row r="2259" spans="5:11">
      <c r="E2259">
        <v>2232</v>
      </c>
      <c r="F2259">
        <v>12.487095260441111</v>
      </c>
      <c r="G2259">
        <v>12.512904739558889</v>
      </c>
      <c r="H2259">
        <v>1.7373357578722737</v>
      </c>
      <c r="J2259">
        <v>99.620535714285722</v>
      </c>
      <c r="K2259">
        <v>29</v>
      </c>
    </row>
    <row r="2260" spans="5:11">
      <c r="E2260">
        <v>2233</v>
      </c>
      <c r="F2260">
        <v>12.487095260441111</v>
      </c>
      <c r="G2260">
        <v>-9.4870952604411105</v>
      </c>
      <c r="H2260">
        <v>-1.3172217144910474</v>
      </c>
      <c r="J2260">
        <v>99.665178571428569</v>
      </c>
      <c r="K2260">
        <v>29</v>
      </c>
    </row>
    <row r="2261" spans="5:11">
      <c r="E2261">
        <v>2234</v>
      </c>
      <c r="F2261">
        <v>12.487095260441111</v>
      </c>
      <c r="G2261">
        <v>-5.4870952604411105</v>
      </c>
      <c r="H2261">
        <v>-0.7618476286068071</v>
      </c>
      <c r="J2261">
        <v>99.709821428571431</v>
      </c>
      <c r="K2261">
        <v>30</v>
      </c>
    </row>
    <row r="2262" spans="5:11">
      <c r="E2262">
        <v>2235</v>
      </c>
      <c r="F2262">
        <v>12.487095260441111</v>
      </c>
      <c r="G2262">
        <v>-9.4870952604411105</v>
      </c>
      <c r="H2262">
        <v>-1.3172217144910474</v>
      </c>
      <c r="J2262">
        <v>99.754464285714292</v>
      </c>
      <c r="K2262">
        <v>30</v>
      </c>
    </row>
    <row r="2263" spans="5:11">
      <c r="E2263">
        <v>2236</v>
      </c>
      <c r="F2263">
        <v>12.487095260441111</v>
      </c>
      <c r="G2263">
        <v>3.5129047395588895</v>
      </c>
      <c r="H2263">
        <v>0.48774406463273329</v>
      </c>
      <c r="J2263">
        <v>99.799107142857153</v>
      </c>
      <c r="K2263">
        <v>31</v>
      </c>
    </row>
    <row r="2264" spans="5:11">
      <c r="E2264">
        <v>2237</v>
      </c>
      <c r="F2264">
        <v>12.487095260441111</v>
      </c>
      <c r="G2264">
        <v>2.5129047395588895</v>
      </c>
      <c r="H2264">
        <v>0.34890054316167324</v>
      </c>
      <c r="J2264">
        <v>99.84375</v>
      </c>
      <c r="K2264">
        <v>31</v>
      </c>
    </row>
    <row r="2265" spans="5:11">
      <c r="E2265">
        <v>2238</v>
      </c>
      <c r="F2265">
        <v>12.487095260441111</v>
      </c>
      <c r="G2265">
        <v>5.5129047395588895</v>
      </c>
      <c r="H2265">
        <v>0.76543110757485333</v>
      </c>
      <c r="J2265">
        <v>99.888392857142861</v>
      </c>
      <c r="K2265">
        <v>32</v>
      </c>
    </row>
    <row r="2266" spans="5:11">
      <c r="E2266">
        <v>2239</v>
      </c>
      <c r="F2266">
        <v>12.487095260441111</v>
      </c>
      <c r="G2266">
        <v>8.5129047395588895</v>
      </c>
      <c r="H2266">
        <v>1.1819616719880335</v>
      </c>
      <c r="J2266">
        <v>99.933035714285722</v>
      </c>
      <c r="K2266">
        <v>32</v>
      </c>
    </row>
    <row r="2267" spans="5:11" ht="16" thickBot="1">
      <c r="E2267" s="25">
        <v>2240</v>
      </c>
      <c r="F2267" s="25">
        <v>12.487095260441111</v>
      </c>
      <c r="G2267" s="25">
        <v>-4.4870952604411105</v>
      </c>
      <c r="H2267" s="25">
        <v>-0.62300410713574705</v>
      </c>
      <c r="J2267" s="25">
        <v>99.977678571428569</v>
      </c>
      <c r="K2267" s="25">
        <v>32</v>
      </c>
    </row>
  </sheetData>
  <mergeCells count="2">
    <mergeCell ref="G8:G9"/>
    <mergeCell ref="A1:M2"/>
  </mergeCells>
  <conditionalFormatting sqref="I20:I21">
    <cfRule type="cellIs" dxfId="1" priority="1" operator="lessThan">
      <formula>0.05</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1AC38-D830-684D-A84C-6C5D2235EAE6}">
  <dimension ref="A1:P2265"/>
  <sheetViews>
    <sheetView workbookViewId="0">
      <selection activeCell="K22" sqref="K22"/>
    </sheetView>
  </sheetViews>
  <sheetFormatPr baseColWidth="10" defaultRowHeight="15"/>
  <cols>
    <col min="1" max="1" width="6.1640625" bestFit="1" customWidth="1"/>
    <col min="2" max="2" width="9.5" bestFit="1" customWidth="1"/>
    <col min="3" max="3" width="7.83203125" customWidth="1"/>
    <col min="4" max="4" width="13" bestFit="1" customWidth="1"/>
  </cols>
  <sheetData>
    <row r="1" spans="1:16" ht="16" thickBot="1">
      <c r="A1" s="49" t="s">
        <v>0</v>
      </c>
      <c r="B1" s="45" t="s">
        <v>804</v>
      </c>
      <c r="C1" s="44" t="s">
        <v>4</v>
      </c>
      <c r="D1" s="43" t="s">
        <v>802</v>
      </c>
      <c r="G1" t="s">
        <v>733</v>
      </c>
    </row>
    <row r="2" spans="1:16" ht="16" thickBot="1">
      <c r="A2" s="42">
        <v>5524</v>
      </c>
      <c r="B2">
        <v>1</v>
      </c>
      <c r="C2">
        <v>58138</v>
      </c>
      <c r="D2" s="36">
        <v>22</v>
      </c>
    </row>
    <row r="3" spans="1:16">
      <c r="A3" s="37">
        <v>2174</v>
      </c>
      <c r="B3">
        <v>1</v>
      </c>
      <c r="C3">
        <v>46344</v>
      </c>
      <c r="D3" s="36">
        <v>4</v>
      </c>
      <c r="G3" s="41" t="s">
        <v>734</v>
      </c>
      <c r="H3" s="41"/>
    </row>
    <row r="4" spans="1:16">
      <c r="A4" s="37">
        <v>4141</v>
      </c>
      <c r="B4">
        <v>1</v>
      </c>
      <c r="C4">
        <v>71613</v>
      </c>
      <c r="D4" s="36">
        <v>20</v>
      </c>
      <c r="G4" t="s">
        <v>735</v>
      </c>
      <c r="H4">
        <v>0.62290200645274352</v>
      </c>
      <c r="P4" s="4" t="s">
        <v>810</v>
      </c>
    </row>
    <row r="5" spans="1:16">
      <c r="A5" s="37">
        <v>6182</v>
      </c>
      <c r="B5">
        <v>1</v>
      </c>
      <c r="C5">
        <v>26646</v>
      </c>
      <c r="D5" s="36">
        <v>6</v>
      </c>
      <c r="G5" t="s">
        <v>736</v>
      </c>
      <c r="H5" s="40">
        <v>0.38800690964285378</v>
      </c>
    </row>
    <row r="6" spans="1:16">
      <c r="A6" s="37">
        <v>5324</v>
      </c>
      <c r="B6">
        <v>1</v>
      </c>
      <c r="C6">
        <v>58293</v>
      </c>
      <c r="D6" s="36">
        <v>14</v>
      </c>
      <c r="G6" t="s">
        <v>737</v>
      </c>
      <c r="H6" s="40">
        <v>0.38745975444360731</v>
      </c>
    </row>
    <row r="7" spans="1:16">
      <c r="A7" s="37">
        <v>7446</v>
      </c>
      <c r="B7">
        <v>1</v>
      </c>
      <c r="C7">
        <v>62513</v>
      </c>
      <c r="D7" s="36">
        <v>20</v>
      </c>
      <c r="G7" t="s">
        <v>738</v>
      </c>
      <c r="H7">
        <v>5.6395694165197456</v>
      </c>
    </row>
    <row r="8" spans="1:16" ht="16" thickBot="1">
      <c r="A8" s="37">
        <v>965</v>
      </c>
      <c r="B8">
        <v>1</v>
      </c>
      <c r="C8">
        <v>55635</v>
      </c>
      <c r="D8" s="36">
        <v>17</v>
      </c>
      <c r="G8" s="25" t="s">
        <v>739</v>
      </c>
      <c r="H8" s="25">
        <v>2240</v>
      </c>
    </row>
    <row r="9" spans="1:16">
      <c r="A9" s="37">
        <v>6177</v>
      </c>
      <c r="B9">
        <v>1</v>
      </c>
      <c r="C9">
        <v>33454</v>
      </c>
      <c r="D9" s="36">
        <v>8</v>
      </c>
    </row>
    <row r="10" spans="1:16" ht="16" thickBot="1">
      <c r="A10" s="37">
        <v>4855</v>
      </c>
      <c r="B10">
        <v>1</v>
      </c>
      <c r="C10">
        <v>30351</v>
      </c>
      <c r="D10" s="36">
        <v>5</v>
      </c>
      <c r="G10" t="s">
        <v>740</v>
      </c>
    </row>
    <row r="11" spans="1:16">
      <c r="A11" s="37">
        <v>5899</v>
      </c>
      <c r="B11">
        <v>1</v>
      </c>
      <c r="C11">
        <v>5648</v>
      </c>
      <c r="D11" s="36">
        <v>1</v>
      </c>
      <c r="G11" s="26"/>
      <c r="H11" s="26" t="s">
        <v>745</v>
      </c>
      <c r="I11" s="26" t="s">
        <v>746</v>
      </c>
      <c r="J11" s="26" t="s">
        <v>747</v>
      </c>
      <c r="K11" s="26" t="s">
        <v>748</v>
      </c>
      <c r="L11" s="26" t="s">
        <v>749</v>
      </c>
    </row>
    <row r="12" spans="1:16">
      <c r="A12" s="37">
        <v>1994</v>
      </c>
      <c r="B12">
        <v>1</v>
      </c>
      <c r="C12">
        <v>51382</v>
      </c>
      <c r="D12" s="36">
        <v>3</v>
      </c>
      <c r="G12" t="s">
        <v>741</v>
      </c>
      <c r="H12">
        <v>2</v>
      </c>
      <c r="I12">
        <v>45107.7140067945</v>
      </c>
      <c r="J12">
        <v>22553.85700339725</v>
      </c>
      <c r="K12">
        <v>709.13501357060602</v>
      </c>
      <c r="L12" s="40">
        <v>2.9921357802174678E-239</v>
      </c>
    </row>
    <row r="13" spans="1:16">
      <c r="A13" s="37">
        <v>387</v>
      </c>
      <c r="B13">
        <v>1</v>
      </c>
      <c r="C13">
        <v>7500</v>
      </c>
      <c r="D13" s="36">
        <v>5</v>
      </c>
      <c r="G13" t="s">
        <v>742</v>
      </c>
      <c r="H13">
        <v>2237</v>
      </c>
      <c r="I13">
        <v>71147.210546777249</v>
      </c>
      <c r="J13">
        <v>31.804743203744859</v>
      </c>
    </row>
    <row r="14" spans="1:16" ht="16" thickBot="1">
      <c r="A14" s="37">
        <v>2125</v>
      </c>
      <c r="B14">
        <v>1</v>
      </c>
      <c r="C14">
        <v>63033</v>
      </c>
      <c r="D14" s="36">
        <v>15</v>
      </c>
      <c r="G14" s="25" t="s">
        <v>743</v>
      </c>
      <c r="H14" s="25">
        <v>2239</v>
      </c>
      <c r="I14" s="25">
        <v>116254.92455357175</v>
      </c>
      <c r="J14" s="25"/>
      <c r="K14" s="25"/>
      <c r="L14" s="25"/>
    </row>
    <row r="15" spans="1:16" ht="16" thickBot="1">
      <c r="A15" s="37">
        <v>8180</v>
      </c>
      <c r="B15">
        <v>1</v>
      </c>
      <c r="C15">
        <v>59354</v>
      </c>
      <c r="D15" s="36">
        <v>12</v>
      </c>
    </row>
    <row r="16" spans="1:16">
      <c r="A16" s="37">
        <v>2569</v>
      </c>
      <c r="B16">
        <v>1</v>
      </c>
      <c r="C16">
        <v>17323</v>
      </c>
      <c r="D16" s="36">
        <v>4</v>
      </c>
      <c r="G16" s="26"/>
      <c r="H16" s="26" t="s">
        <v>750</v>
      </c>
      <c r="I16" s="26" t="s">
        <v>738</v>
      </c>
      <c r="J16" s="26" t="s">
        <v>751</v>
      </c>
      <c r="K16" s="26" t="s">
        <v>752</v>
      </c>
      <c r="L16" s="26" t="s">
        <v>753</v>
      </c>
      <c r="M16" s="26" t="s">
        <v>754</v>
      </c>
      <c r="N16" s="26" t="s">
        <v>755</v>
      </c>
      <c r="O16" s="26" t="s">
        <v>756</v>
      </c>
    </row>
    <row r="17" spans="1:15">
      <c r="A17" s="37">
        <v>2114</v>
      </c>
      <c r="B17">
        <v>1</v>
      </c>
      <c r="C17">
        <v>82800</v>
      </c>
      <c r="D17" s="36">
        <v>25</v>
      </c>
      <c r="G17" t="s">
        <v>744</v>
      </c>
      <c r="H17" s="40">
        <v>3.1422483572667055</v>
      </c>
      <c r="I17">
        <v>0.27685134344969731</v>
      </c>
      <c r="J17">
        <v>11.349948019441843</v>
      </c>
      <c r="K17" s="4">
        <v>4.5535719732572059E-29</v>
      </c>
      <c r="L17">
        <v>2.5993359462938299</v>
      </c>
      <c r="M17">
        <v>3.6851607682395811</v>
      </c>
      <c r="N17">
        <v>2.5993359462938299</v>
      </c>
      <c r="O17">
        <v>3.6851607682395811</v>
      </c>
    </row>
    <row r="18" spans="1:15">
      <c r="A18" s="37">
        <v>9736</v>
      </c>
      <c r="B18">
        <v>1</v>
      </c>
      <c r="C18">
        <v>41850</v>
      </c>
      <c r="D18" s="36">
        <v>6</v>
      </c>
      <c r="G18" t="s">
        <v>804</v>
      </c>
      <c r="H18" s="40">
        <v>0.84848387145684656</v>
      </c>
      <c r="I18">
        <v>0.55383560045293601</v>
      </c>
      <c r="J18">
        <v>1.5320139600324398</v>
      </c>
      <c r="K18">
        <v>0.12566038911580013</v>
      </c>
      <c r="L18">
        <v>-0.23760159729272723</v>
      </c>
      <c r="M18">
        <v>1.9345693402064204</v>
      </c>
      <c r="N18">
        <v>-0.23760159729272723</v>
      </c>
      <c r="O18">
        <v>1.9345693402064204</v>
      </c>
    </row>
    <row r="19" spans="1:15" ht="16" thickBot="1">
      <c r="A19" s="37">
        <v>4939</v>
      </c>
      <c r="B19">
        <v>1</v>
      </c>
      <c r="C19">
        <v>37760</v>
      </c>
      <c r="D19" s="36">
        <v>11</v>
      </c>
      <c r="G19" s="25" t="s">
        <v>4</v>
      </c>
      <c r="H19" s="39">
        <v>1.7905587541923869E-4</v>
      </c>
      <c r="I19" s="25">
        <v>4.760317497835411E-6</v>
      </c>
      <c r="J19" s="25">
        <v>37.614271632230022</v>
      </c>
      <c r="K19" s="48">
        <v>2.320329407440902E-240</v>
      </c>
      <c r="L19" s="25">
        <v>1.6972077370890233E-4</v>
      </c>
      <c r="M19" s="25">
        <v>1.8839097712957504E-4</v>
      </c>
      <c r="N19" s="25">
        <v>1.6972077370890233E-4</v>
      </c>
      <c r="O19" s="25">
        <v>1.8839097712957504E-4</v>
      </c>
    </row>
    <row r="20" spans="1:15">
      <c r="A20" s="37">
        <v>6565</v>
      </c>
      <c r="B20">
        <v>1</v>
      </c>
      <c r="C20">
        <v>76995</v>
      </c>
      <c r="D20" s="36">
        <v>24</v>
      </c>
    </row>
    <row r="21" spans="1:15">
      <c r="A21" s="37">
        <v>2278</v>
      </c>
      <c r="B21">
        <v>1</v>
      </c>
      <c r="C21">
        <v>33812</v>
      </c>
      <c r="D21" s="36">
        <v>6</v>
      </c>
    </row>
    <row r="22" spans="1:15">
      <c r="A22" s="37">
        <v>9360</v>
      </c>
      <c r="B22">
        <v>1</v>
      </c>
      <c r="C22">
        <v>37040</v>
      </c>
      <c r="D22" s="36">
        <v>11</v>
      </c>
    </row>
    <row r="23" spans="1:15">
      <c r="A23" s="37">
        <v>5376</v>
      </c>
      <c r="B23">
        <v>1</v>
      </c>
      <c r="C23">
        <v>2447</v>
      </c>
      <c r="D23" s="36">
        <v>28</v>
      </c>
      <c r="G23" t="s">
        <v>761</v>
      </c>
      <c r="L23" t="s">
        <v>766</v>
      </c>
    </row>
    <row r="24" spans="1:15" ht="16" thickBot="1">
      <c r="A24" s="37">
        <v>1993</v>
      </c>
      <c r="B24">
        <v>1</v>
      </c>
      <c r="C24">
        <v>58607</v>
      </c>
      <c r="D24" s="36">
        <v>14</v>
      </c>
    </row>
    <row r="25" spans="1:15">
      <c r="A25" s="37">
        <v>4047</v>
      </c>
      <c r="B25">
        <v>1</v>
      </c>
      <c r="C25">
        <v>65324</v>
      </c>
      <c r="D25" s="36">
        <v>17</v>
      </c>
      <c r="G25" s="26" t="s">
        <v>762</v>
      </c>
      <c r="H25" s="26" t="s">
        <v>803</v>
      </c>
      <c r="I25" s="26" t="s">
        <v>764</v>
      </c>
      <c r="J25" s="26" t="s">
        <v>765</v>
      </c>
      <c r="L25" s="26" t="s">
        <v>767</v>
      </c>
      <c r="M25" s="26" t="s">
        <v>802</v>
      </c>
    </row>
    <row r="26" spans="1:15">
      <c r="A26" s="37">
        <v>1409</v>
      </c>
      <c r="B26">
        <v>1</v>
      </c>
      <c r="C26">
        <v>40689</v>
      </c>
      <c r="D26" s="36">
        <v>13</v>
      </c>
      <c r="G26">
        <v>1</v>
      </c>
      <c r="H26">
        <v>14.40068271384725</v>
      </c>
      <c r="I26">
        <v>7.5993172861527505</v>
      </c>
      <c r="J26">
        <v>1.348101790709977</v>
      </c>
      <c r="L26">
        <v>2.2321428571428572E-2</v>
      </c>
      <c r="M26">
        <v>0</v>
      </c>
    </row>
    <row r="27" spans="1:15">
      <c r="A27" s="37">
        <v>7892</v>
      </c>
      <c r="B27">
        <v>1</v>
      </c>
      <c r="C27">
        <v>18589</v>
      </c>
      <c r="D27" s="36">
        <v>6</v>
      </c>
      <c r="G27">
        <v>2</v>
      </c>
      <c r="H27">
        <v>12.288897719152748</v>
      </c>
      <c r="I27">
        <v>-8.2888977191527484</v>
      </c>
      <c r="J27">
        <v>-1.470431808205074</v>
      </c>
      <c r="L27">
        <v>6.6964285714285712E-2</v>
      </c>
      <c r="M27">
        <v>0</v>
      </c>
    </row>
    <row r="28" spans="1:15">
      <c r="A28" s="37">
        <v>2404</v>
      </c>
      <c r="B28">
        <v>1</v>
      </c>
      <c r="C28">
        <v>53359</v>
      </c>
      <c r="D28" s="36">
        <v>10</v>
      </c>
      <c r="G28">
        <v>3</v>
      </c>
      <c r="H28">
        <v>16.813460635121494</v>
      </c>
      <c r="I28">
        <v>3.1865393648785059</v>
      </c>
      <c r="J28">
        <v>0.56528491471045539</v>
      </c>
      <c r="L28">
        <v>0.11160714285714286</v>
      </c>
      <c r="M28">
        <v>0</v>
      </c>
    </row>
    <row r="29" spans="1:15">
      <c r="A29" s="37">
        <v>5255</v>
      </c>
      <c r="B29">
        <v>0</v>
      </c>
      <c r="C29">
        <v>51382</v>
      </c>
      <c r="D29" s="36">
        <v>27</v>
      </c>
      <c r="G29">
        <v>4</v>
      </c>
      <c r="H29">
        <v>8.7618550851445853</v>
      </c>
      <c r="I29">
        <v>-2.7618550851445853</v>
      </c>
      <c r="J29">
        <v>-0.4899468788794078</v>
      </c>
      <c r="L29">
        <v>0.15625</v>
      </c>
      <c r="M29">
        <v>0</v>
      </c>
    </row>
    <row r="30" spans="1:15">
      <c r="A30" s="37">
        <v>9422</v>
      </c>
      <c r="B30">
        <v>0</v>
      </c>
      <c r="C30">
        <v>38360</v>
      </c>
      <c r="D30" s="36">
        <v>7</v>
      </c>
      <c r="G30">
        <v>5</v>
      </c>
      <c r="H30">
        <v>14.428436374537233</v>
      </c>
      <c r="I30">
        <v>-0.42843637453723282</v>
      </c>
      <c r="J30">
        <v>-7.6003649008230714E-2</v>
      </c>
      <c r="L30">
        <v>0.20089285714285715</v>
      </c>
      <c r="M30">
        <v>0</v>
      </c>
    </row>
    <row r="31" spans="1:15">
      <c r="A31" s="37">
        <v>1966</v>
      </c>
      <c r="B31">
        <v>0</v>
      </c>
      <c r="C31">
        <v>84618</v>
      </c>
      <c r="D31" s="36">
        <v>25</v>
      </c>
      <c r="G31">
        <v>6</v>
      </c>
      <c r="H31">
        <v>15.184052168806419</v>
      </c>
      <c r="I31">
        <v>4.8159478311935811</v>
      </c>
      <c r="J31">
        <v>0.85433831102540392</v>
      </c>
      <c r="L31">
        <v>0.2455357142857143</v>
      </c>
      <c r="M31">
        <v>0</v>
      </c>
    </row>
    <row r="32" spans="1:15">
      <c r="A32" s="37">
        <v>6864</v>
      </c>
      <c r="B32">
        <v>0</v>
      </c>
      <c r="C32">
        <v>10979</v>
      </c>
      <c r="D32" s="36">
        <v>6</v>
      </c>
      <c r="G32">
        <v>7</v>
      </c>
      <c r="H32">
        <v>13.952505857672897</v>
      </c>
      <c r="I32">
        <v>3.0474941423271034</v>
      </c>
      <c r="J32">
        <v>0.54061860503382519</v>
      </c>
      <c r="L32">
        <v>0.2901785714285714</v>
      </c>
      <c r="M32">
        <v>1</v>
      </c>
    </row>
    <row r="33" spans="1:13">
      <c r="A33" s="37">
        <v>3033</v>
      </c>
      <c r="B33">
        <v>0</v>
      </c>
      <c r="C33">
        <v>38620</v>
      </c>
      <c r="D33" s="36">
        <v>10</v>
      </c>
      <c r="G33">
        <v>8</v>
      </c>
      <c r="H33">
        <v>9.9808674849987629</v>
      </c>
      <c r="I33">
        <v>-1.9808674849987629</v>
      </c>
      <c r="J33">
        <v>-0.35140143556736925</v>
      </c>
      <c r="L33">
        <v>0.33482142857142855</v>
      </c>
      <c r="M33">
        <v>1</v>
      </c>
    </row>
    <row r="34" spans="1:13">
      <c r="A34" s="37">
        <v>5710</v>
      </c>
      <c r="B34">
        <v>0</v>
      </c>
      <c r="C34">
        <v>40548</v>
      </c>
      <c r="D34" s="36">
        <v>7</v>
      </c>
      <c r="G34">
        <v>9</v>
      </c>
      <c r="H34">
        <v>9.4252571035728661</v>
      </c>
      <c r="I34">
        <v>-4.4252571035728661</v>
      </c>
      <c r="J34">
        <v>-0.78503065486542356</v>
      </c>
      <c r="L34">
        <v>0.3794642857142857</v>
      </c>
      <c r="M34">
        <v>1</v>
      </c>
    </row>
    <row r="35" spans="1:13">
      <c r="A35" s="37">
        <v>7373</v>
      </c>
      <c r="B35">
        <v>0</v>
      </c>
      <c r="C35">
        <v>46610</v>
      </c>
      <c r="D35" s="36">
        <v>11</v>
      </c>
      <c r="G35">
        <v>10</v>
      </c>
      <c r="H35">
        <v>5.0020398130914119</v>
      </c>
      <c r="I35">
        <v>-4.0020398130914119</v>
      </c>
      <c r="J35">
        <v>-0.70995285962754162</v>
      </c>
      <c r="L35">
        <v>0.42410714285714285</v>
      </c>
      <c r="M35">
        <v>1</v>
      </c>
    </row>
    <row r="36" spans="1:13">
      <c r="A36" s="37">
        <v>8755</v>
      </c>
      <c r="B36">
        <v>0</v>
      </c>
      <c r="C36">
        <v>68657</v>
      </c>
      <c r="D36" s="36">
        <v>17</v>
      </c>
      <c r="G36">
        <v>11</v>
      </c>
      <c r="H36">
        <v>13.190981219514875</v>
      </c>
      <c r="I36">
        <v>-10.190981219514875</v>
      </c>
      <c r="J36">
        <v>-1.8078571421348071</v>
      </c>
      <c r="L36">
        <v>0.46875</v>
      </c>
      <c r="M36">
        <v>1</v>
      </c>
    </row>
    <row r="37" spans="1:13">
      <c r="A37" s="37">
        <v>10738</v>
      </c>
      <c r="B37">
        <v>0</v>
      </c>
      <c r="C37">
        <v>49389</v>
      </c>
      <c r="D37" s="36">
        <v>5</v>
      </c>
      <c r="G37">
        <v>12</v>
      </c>
      <c r="H37">
        <v>5.3336512943678418</v>
      </c>
      <c r="I37">
        <v>-0.3336512943678418</v>
      </c>
      <c r="J37">
        <v>-5.918898902005236E-2</v>
      </c>
      <c r="L37">
        <v>0.51339285714285721</v>
      </c>
      <c r="M37">
        <v>1</v>
      </c>
    </row>
    <row r="38" spans="1:13">
      <c r="A38" s="37">
        <v>4339</v>
      </c>
      <c r="B38">
        <v>0</v>
      </c>
      <c r="C38">
        <v>67353</v>
      </c>
      <c r="D38" s="36">
        <v>23</v>
      </c>
      <c r="G38">
        <v>13</v>
      </c>
      <c r="H38">
        <v>15.277161224024423</v>
      </c>
      <c r="I38">
        <v>-0.27716122402442345</v>
      </c>
      <c r="J38">
        <v>-4.9167777624383818E-2</v>
      </c>
      <c r="L38">
        <v>0.5580357142857143</v>
      </c>
      <c r="M38">
        <v>2</v>
      </c>
    </row>
    <row r="39" spans="1:13">
      <c r="A39" s="37">
        <v>10755</v>
      </c>
      <c r="B39">
        <v>0</v>
      </c>
      <c r="C39">
        <v>23718</v>
      </c>
      <c r="D39" s="36">
        <v>6</v>
      </c>
      <c r="G39">
        <v>14</v>
      </c>
      <c r="H39">
        <v>14.618414658357045</v>
      </c>
      <c r="I39">
        <v>-2.6184146583570449</v>
      </c>
      <c r="J39">
        <v>-0.46450086985898648</v>
      </c>
      <c r="L39">
        <v>0.60267857142857151</v>
      </c>
      <c r="M39">
        <v>2</v>
      </c>
    </row>
    <row r="40" spans="1:13">
      <c r="A40" s="37">
        <v>8595</v>
      </c>
      <c r="B40">
        <v>0</v>
      </c>
      <c r="C40">
        <v>42429</v>
      </c>
      <c r="D40" s="36">
        <v>5</v>
      </c>
      <c r="G40">
        <v>15</v>
      </c>
      <c r="H40">
        <v>7.0925171586110238</v>
      </c>
      <c r="I40">
        <v>-3.0925171586110238</v>
      </c>
      <c r="J40">
        <v>-0.54860558683627147</v>
      </c>
      <c r="L40">
        <v>0.6473214285714286</v>
      </c>
      <c r="M40">
        <v>3</v>
      </c>
    </row>
    <row r="41" spans="1:13">
      <c r="A41" s="37">
        <v>2968</v>
      </c>
      <c r="B41">
        <v>0</v>
      </c>
      <c r="C41">
        <v>48948</v>
      </c>
      <c r="D41" s="36">
        <v>22</v>
      </c>
      <c r="G41">
        <v>16</v>
      </c>
      <c r="H41">
        <v>18.816558713436514</v>
      </c>
      <c r="I41">
        <v>6.183441286563486</v>
      </c>
      <c r="J41">
        <v>1.0969285736174859</v>
      </c>
      <c r="L41">
        <v>0.69196428571428581</v>
      </c>
      <c r="M41">
        <v>3</v>
      </c>
    </row>
    <row r="42" spans="1:13">
      <c r="A42" s="37">
        <v>8601</v>
      </c>
      <c r="B42">
        <v>0</v>
      </c>
      <c r="C42">
        <v>80011</v>
      </c>
      <c r="D42" s="36">
        <v>19</v>
      </c>
      <c r="G42">
        <v>17</v>
      </c>
      <c r="H42">
        <v>11.484220615018691</v>
      </c>
      <c r="I42">
        <v>-5.4842206150186907</v>
      </c>
      <c r="J42">
        <v>-0.9728883994917672</v>
      </c>
      <c r="L42">
        <v>0.7366071428571429</v>
      </c>
      <c r="M42">
        <v>3</v>
      </c>
    </row>
    <row r="43" spans="1:13">
      <c r="A43" s="37">
        <v>503</v>
      </c>
      <c r="B43">
        <v>0</v>
      </c>
      <c r="C43">
        <v>20559</v>
      </c>
      <c r="D43" s="36">
        <v>5</v>
      </c>
      <c r="G43">
        <v>18</v>
      </c>
      <c r="H43">
        <v>10.751882084554005</v>
      </c>
      <c r="I43">
        <v>0.24811791544599515</v>
      </c>
      <c r="J43">
        <v>4.4015560020038536E-2</v>
      </c>
      <c r="L43">
        <v>0.78125</v>
      </c>
      <c r="M43">
        <v>3</v>
      </c>
    </row>
    <row r="44" spans="1:13">
      <c r="A44" s="37">
        <v>8430</v>
      </c>
      <c r="B44">
        <v>0</v>
      </c>
      <c r="C44">
        <v>21994</v>
      </c>
      <c r="D44" s="36">
        <v>3</v>
      </c>
      <c r="G44">
        <v>19</v>
      </c>
      <c r="H44">
        <v>17.777139356627835</v>
      </c>
      <c r="I44">
        <v>6.2228606433721652</v>
      </c>
      <c r="J44">
        <v>1.1039214788353333</v>
      </c>
      <c r="L44">
        <v>0.82589285714285721</v>
      </c>
      <c r="M44">
        <v>3</v>
      </c>
    </row>
    <row r="45" spans="1:13">
      <c r="A45" s="37">
        <v>7281</v>
      </c>
      <c r="B45">
        <v>0</v>
      </c>
      <c r="C45">
        <v>51382</v>
      </c>
      <c r="D45" s="36">
        <v>8</v>
      </c>
      <c r="G45">
        <v>20</v>
      </c>
      <c r="H45">
        <v>10.04496948839885</v>
      </c>
      <c r="I45">
        <v>-4.0449694883988503</v>
      </c>
      <c r="J45">
        <v>-0.71756848745005819</v>
      </c>
      <c r="L45">
        <v>0.8705357142857143</v>
      </c>
      <c r="M45">
        <v>3</v>
      </c>
    </row>
    <row r="46" spans="1:13">
      <c r="A46" s="37">
        <v>2139</v>
      </c>
      <c r="B46">
        <v>0</v>
      </c>
      <c r="C46">
        <v>7500</v>
      </c>
      <c r="D46" s="36">
        <v>5</v>
      </c>
      <c r="G46">
        <v>21</v>
      </c>
      <c r="H46">
        <v>10.622961854252154</v>
      </c>
      <c r="I46">
        <v>0.37703814574784644</v>
      </c>
      <c r="J46">
        <v>6.6885718849353001E-2</v>
      </c>
      <c r="L46">
        <v>0.91517857142857151</v>
      </c>
      <c r="M46">
        <v>3</v>
      </c>
    </row>
    <row r="47" spans="1:13">
      <c r="A47" s="37">
        <v>1371</v>
      </c>
      <c r="B47">
        <v>0</v>
      </c>
      <c r="C47">
        <v>79941</v>
      </c>
      <c r="D47" s="36">
        <v>15</v>
      </c>
      <c r="G47">
        <v>22</v>
      </c>
      <c r="H47">
        <v>4.428881955874429</v>
      </c>
      <c r="I47">
        <v>23.571118044125569</v>
      </c>
      <c r="J47">
        <v>4.1814633141089788</v>
      </c>
      <c r="L47">
        <v>0.9598214285714286</v>
      </c>
      <c r="M47">
        <v>3</v>
      </c>
    </row>
    <row r="48" spans="1:13">
      <c r="A48" s="37">
        <v>9909</v>
      </c>
      <c r="B48">
        <v>0</v>
      </c>
      <c r="C48">
        <v>7500</v>
      </c>
      <c r="D48" s="36">
        <v>7</v>
      </c>
      <c r="G48">
        <v>23</v>
      </c>
      <c r="H48">
        <v>14.484659919418874</v>
      </c>
      <c r="I48">
        <v>-0.4846599194188741</v>
      </c>
      <c r="J48">
        <v>-8.5977579386570732E-2</v>
      </c>
      <c r="L48">
        <v>1.0044642857142858</v>
      </c>
      <c r="M48">
        <v>3</v>
      </c>
    </row>
    <row r="49" spans="1:13">
      <c r="A49" s="37">
        <v>7286</v>
      </c>
      <c r="B49">
        <v>0</v>
      </c>
      <c r="C49">
        <v>41728</v>
      </c>
      <c r="D49" s="36">
        <v>4</v>
      </c>
      <c r="G49">
        <v>24</v>
      </c>
      <c r="H49">
        <v>15.6873782346099</v>
      </c>
      <c r="I49">
        <v>1.3126217653900998</v>
      </c>
      <c r="J49">
        <v>0.23285614823211845</v>
      </c>
      <c r="L49">
        <v>1.049107142857143</v>
      </c>
      <c r="M49">
        <v>3</v>
      </c>
    </row>
    <row r="50" spans="1:13">
      <c r="A50" s="37">
        <v>7244</v>
      </c>
      <c r="B50">
        <v>0</v>
      </c>
      <c r="C50">
        <v>51382</v>
      </c>
      <c r="D50" s="36">
        <v>7</v>
      </c>
      <c r="G50">
        <v>25</v>
      </c>
      <c r="H50">
        <v>11.276336743656955</v>
      </c>
      <c r="I50">
        <v>1.7236632563430447</v>
      </c>
      <c r="J50">
        <v>0.30577398402500938</v>
      </c>
      <c r="L50">
        <v>1.09375</v>
      </c>
      <c r="M50">
        <v>3</v>
      </c>
    </row>
    <row r="51" spans="1:13">
      <c r="A51" s="37">
        <v>6566</v>
      </c>
      <c r="B51">
        <v>0</v>
      </c>
      <c r="C51">
        <v>72550</v>
      </c>
      <c r="D51" s="36">
        <v>19</v>
      </c>
      <c r="G51">
        <v>26</v>
      </c>
      <c r="H51">
        <v>7.31920189689178</v>
      </c>
      <c r="I51">
        <v>-1.31920189689178</v>
      </c>
      <c r="J51">
        <v>-0.23402344875748093</v>
      </c>
      <c r="L51">
        <v>1.1383928571428572</v>
      </c>
      <c r="M51">
        <v>3</v>
      </c>
    </row>
    <row r="52" spans="1:13">
      <c r="A52" s="37">
        <v>8614</v>
      </c>
      <c r="B52">
        <v>0</v>
      </c>
      <c r="C52">
        <v>65486</v>
      </c>
      <c r="D52" s="36">
        <v>16</v>
      </c>
      <c r="G52">
        <v>27</v>
      </c>
      <c r="H52">
        <v>13.544974685218708</v>
      </c>
      <c r="I52">
        <v>-3.5449746852187083</v>
      </c>
      <c r="J52">
        <v>-0.62887053418245942</v>
      </c>
      <c r="L52">
        <v>1.1830357142857144</v>
      </c>
      <c r="M52">
        <v>3</v>
      </c>
    </row>
    <row r="53" spans="1:13">
      <c r="A53" s="37">
        <v>4114</v>
      </c>
      <c r="B53">
        <v>0</v>
      </c>
      <c r="C53">
        <v>79143</v>
      </c>
      <c r="D53" s="36">
        <v>28</v>
      </c>
      <c r="G53">
        <v>28</v>
      </c>
      <c r="H53">
        <v>12.342497348058028</v>
      </c>
      <c r="I53">
        <v>14.657502651941972</v>
      </c>
      <c r="J53">
        <v>2.6002079961084057</v>
      </c>
      <c r="L53">
        <v>1.2276785714285714</v>
      </c>
      <c r="M53">
        <v>3</v>
      </c>
    </row>
    <row r="54" spans="1:13">
      <c r="A54" s="37">
        <v>1331</v>
      </c>
      <c r="B54">
        <v>0</v>
      </c>
      <c r="C54">
        <v>35790</v>
      </c>
      <c r="D54" s="36">
        <v>5</v>
      </c>
      <c r="G54">
        <v>29</v>
      </c>
      <c r="H54">
        <v>10.010831738348703</v>
      </c>
      <c r="I54">
        <v>-3.0108317383487027</v>
      </c>
      <c r="J54">
        <v>-0.53411477704587229</v>
      </c>
      <c r="L54">
        <v>1.2723214285714286</v>
      </c>
      <c r="M54">
        <v>3</v>
      </c>
    </row>
    <row r="55" spans="1:13">
      <c r="A55" s="37">
        <v>2225</v>
      </c>
      <c r="B55">
        <v>0</v>
      </c>
      <c r="C55">
        <v>82582</v>
      </c>
      <c r="D55" s="36">
        <v>20</v>
      </c>
      <c r="G55">
        <v>30</v>
      </c>
      <c r="H55">
        <v>18.293598423491844</v>
      </c>
      <c r="I55">
        <v>6.7064015765081564</v>
      </c>
      <c r="J55">
        <v>1.1897005525726554</v>
      </c>
      <c r="L55">
        <v>1.3169642857142858</v>
      </c>
      <c r="M55">
        <v>3</v>
      </c>
    </row>
    <row r="56" spans="1:13">
      <c r="A56" s="37">
        <v>9381</v>
      </c>
      <c r="B56">
        <v>0</v>
      </c>
      <c r="C56">
        <v>66373</v>
      </c>
      <c r="D56" s="36">
        <v>16</v>
      </c>
      <c r="G56">
        <v>31</v>
      </c>
      <c r="H56">
        <v>5.1081028134945274</v>
      </c>
      <c r="I56">
        <v>0.89189718650547256</v>
      </c>
      <c r="J56">
        <v>0.15822055442376876</v>
      </c>
      <c r="L56">
        <v>1.361607142857143</v>
      </c>
      <c r="M56">
        <v>3</v>
      </c>
    </row>
    <row r="57" spans="1:13">
      <c r="A57" s="37">
        <v>6260</v>
      </c>
      <c r="B57">
        <v>0</v>
      </c>
      <c r="C57">
        <v>82384</v>
      </c>
      <c r="D57" s="36">
        <v>26</v>
      </c>
      <c r="G57">
        <v>32</v>
      </c>
      <c r="H57">
        <v>10.057386265957703</v>
      </c>
      <c r="I57">
        <v>-5.7386265957703131E-2</v>
      </c>
      <c r="J57">
        <v>-1.018019448151037E-2</v>
      </c>
      <c r="L57">
        <v>1.40625</v>
      </c>
      <c r="M57">
        <v>3</v>
      </c>
    </row>
    <row r="58" spans="1:13">
      <c r="A58" s="37">
        <v>10383</v>
      </c>
      <c r="B58">
        <v>0</v>
      </c>
      <c r="C58">
        <v>70287</v>
      </c>
      <c r="D58" s="36">
        <v>20</v>
      </c>
      <c r="G58">
        <v>33</v>
      </c>
      <c r="H58">
        <v>10.402605993765995</v>
      </c>
      <c r="I58">
        <v>-3.4026059937659952</v>
      </c>
      <c r="J58">
        <v>-0.60361464859940006</v>
      </c>
      <c r="L58">
        <v>1.4508928571428572</v>
      </c>
      <c r="M58">
        <v>3</v>
      </c>
    </row>
    <row r="59" spans="1:13">
      <c r="A59" s="37">
        <v>7437</v>
      </c>
      <c r="B59">
        <v>0</v>
      </c>
      <c r="C59">
        <v>27938</v>
      </c>
      <c r="D59" s="36">
        <v>5</v>
      </c>
      <c r="G59">
        <v>34</v>
      </c>
      <c r="H59">
        <v>11.488042710557421</v>
      </c>
      <c r="I59">
        <v>-0.48804271055742099</v>
      </c>
      <c r="J59">
        <v>-8.6577678924430884E-2</v>
      </c>
      <c r="L59">
        <v>1.4955357142857144</v>
      </c>
      <c r="M59">
        <v>3</v>
      </c>
    </row>
    <row r="60" spans="1:13">
      <c r="A60" s="37">
        <v>8557</v>
      </c>
      <c r="B60">
        <v>0</v>
      </c>
      <c r="C60">
        <v>51382</v>
      </c>
      <c r="D60" s="36">
        <v>5</v>
      </c>
      <c r="G60">
        <v>35</v>
      </c>
      <c r="H60">
        <v>15.435687595925376</v>
      </c>
      <c r="I60">
        <v>1.5643124040746237</v>
      </c>
      <c r="J60">
        <v>0.27750550131727192</v>
      </c>
      <c r="L60">
        <v>1.5401785714285714</v>
      </c>
      <c r="M60">
        <v>3</v>
      </c>
    </row>
    <row r="61" spans="1:13">
      <c r="A61" s="37">
        <v>8375</v>
      </c>
      <c r="B61">
        <v>0</v>
      </c>
      <c r="C61">
        <v>55954</v>
      </c>
      <c r="D61" s="36">
        <v>16</v>
      </c>
      <c r="G61">
        <v>36</v>
      </c>
      <c r="H61">
        <v>11.985638988347485</v>
      </c>
      <c r="I61">
        <v>-6.9856389883474854</v>
      </c>
      <c r="J61">
        <v>-1.239236641244694</v>
      </c>
      <c r="L61">
        <v>1.5848214285714286</v>
      </c>
      <c r="M61">
        <v>3</v>
      </c>
    </row>
    <row r="62" spans="1:13">
      <c r="A62" s="37">
        <v>6853</v>
      </c>
      <c r="B62">
        <v>0</v>
      </c>
      <c r="C62">
        <v>75777</v>
      </c>
      <c r="D62" s="36">
        <v>20</v>
      </c>
      <c r="G62">
        <v>37</v>
      </c>
      <c r="H62">
        <v>15.202198734378689</v>
      </c>
      <c r="I62">
        <v>7.7978012656213114</v>
      </c>
      <c r="J62">
        <v>1.3833124021469254</v>
      </c>
      <c r="L62">
        <v>1.6294642857142858</v>
      </c>
      <c r="M62">
        <v>3</v>
      </c>
    </row>
    <row r="63" spans="1:13">
      <c r="A63" s="37">
        <v>3076</v>
      </c>
      <c r="B63">
        <v>0</v>
      </c>
      <c r="C63">
        <v>66653</v>
      </c>
      <c r="D63" s="36">
        <v>18</v>
      </c>
      <c r="G63">
        <v>38</v>
      </c>
      <c r="H63">
        <v>7.3890956104602088</v>
      </c>
      <c r="I63">
        <v>-1.3890956104602088</v>
      </c>
      <c r="J63">
        <v>-0.24642243630767321</v>
      </c>
      <c r="L63">
        <v>1.674107142857143</v>
      </c>
      <c r="M63">
        <v>3</v>
      </c>
    </row>
    <row r="64" spans="1:13">
      <c r="A64" s="37">
        <v>1012</v>
      </c>
      <c r="B64">
        <v>0</v>
      </c>
      <c r="C64">
        <v>61823</v>
      </c>
      <c r="D64" s="36">
        <v>20</v>
      </c>
      <c r="G64">
        <v>39</v>
      </c>
      <c r="H64">
        <v>10.739410095429584</v>
      </c>
      <c r="I64">
        <v>-5.7394100954295837</v>
      </c>
      <c r="J64">
        <v>-1.0181584392279865</v>
      </c>
      <c r="L64">
        <v>1.71875</v>
      </c>
      <c r="M64">
        <v>3</v>
      </c>
    </row>
    <row r="65" spans="1:13">
      <c r="A65" s="37">
        <v>6518</v>
      </c>
      <c r="B65">
        <v>0</v>
      </c>
      <c r="C65">
        <v>67680</v>
      </c>
      <c r="D65" s="36">
        <v>18</v>
      </c>
      <c r="G65">
        <v>40</v>
      </c>
      <c r="H65">
        <v>11.906675347287601</v>
      </c>
      <c r="I65">
        <v>10.093324652712399</v>
      </c>
      <c r="J65">
        <v>1.790533086877778</v>
      </c>
      <c r="L65">
        <v>1.7633928571428572</v>
      </c>
      <c r="M65">
        <v>3</v>
      </c>
    </row>
    <row r="66" spans="1:13">
      <c r="A66" s="37">
        <v>4137</v>
      </c>
      <c r="B66">
        <v>0</v>
      </c>
      <c r="C66">
        <v>70666</v>
      </c>
      <c r="D66" s="36">
        <v>15</v>
      </c>
      <c r="G66">
        <v>41</v>
      </c>
      <c r="H66">
        <v>17.468688005435411</v>
      </c>
      <c r="I66">
        <v>1.5313119945645894</v>
      </c>
      <c r="J66">
        <v>0.27165130290977757</v>
      </c>
      <c r="L66">
        <v>1.8080357142857144</v>
      </c>
      <c r="M66">
        <v>3</v>
      </c>
    </row>
    <row r="67" spans="1:13">
      <c r="A67" s="37">
        <v>8082</v>
      </c>
      <c r="B67">
        <v>0</v>
      </c>
      <c r="C67">
        <v>25721</v>
      </c>
      <c r="D67" s="36">
        <v>4</v>
      </c>
      <c r="G67">
        <v>42</v>
      </c>
      <c r="H67">
        <v>6.8234581000108339</v>
      </c>
      <c r="I67">
        <v>-1.8234581000108339</v>
      </c>
      <c r="J67">
        <v>-0.32347736478755656</v>
      </c>
      <c r="L67">
        <v>1.8526785714285714</v>
      </c>
      <c r="M67">
        <v>3</v>
      </c>
    </row>
    <row r="68" spans="1:13">
      <c r="A68" s="37">
        <v>1386</v>
      </c>
      <c r="B68">
        <v>0</v>
      </c>
      <c r="C68">
        <v>32474</v>
      </c>
      <c r="D68" s="36">
        <v>3</v>
      </c>
      <c r="G68">
        <v>43</v>
      </c>
      <c r="H68">
        <v>7.0804032812374409</v>
      </c>
      <c r="I68">
        <v>-4.0804032812374409</v>
      </c>
      <c r="J68">
        <v>-0.72385436258576186</v>
      </c>
      <c r="L68">
        <v>1.8973214285714286</v>
      </c>
      <c r="M68">
        <v>3</v>
      </c>
    </row>
    <row r="69" spans="1:13">
      <c r="A69" s="37">
        <v>9369</v>
      </c>
      <c r="B69">
        <v>0</v>
      </c>
      <c r="C69">
        <v>88194</v>
      </c>
      <c r="D69" s="36">
        <v>31</v>
      </c>
      <c r="G69">
        <v>44</v>
      </c>
      <c r="H69">
        <v>12.342497348058028</v>
      </c>
      <c r="I69">
        <v>-4.3424973480580285</v>
      </c>
      <c r="J69">
        <v>-0.77034926041811325</v>
      </c>
      <c r="L69">
        <v>1.9419642857142858</v>
      </c>
      <c r="M69">
        <v>3</v>
      </c>
    </row>
    <row r="70" spans="1:13">
      <c r="A70" s="37">
        <v>4477</v>
      </c>
      <c r="B70">
        <v>0</v>
      </c>
      <c r="C70">
        <v>69096</v>
      </c>
      <c r="D70" s="36">
        <v>17</v>
      </c>
      <c r="G70">
        <v>45</v>
      </c>
      <c r="H70">
        <v>4.4851674229109957</v>
      </c>
      <c r="I70">
        <v>0.51483257708900432</v>
      </c>
      <c r="J70">
        <v>9.1330140979136415E-2</v>
      </c>
      <c r="L70">
        <v>1.986607142857143</v>
      </c>
      <c r="M70">
        <v>3</v>
      </c>
    </row>
    <row r="71" spans="1:13">
      <c r="A71" s="37">
        <v>1357</v>
      </c>
      <c r="B71">
        <v>0</v>
      </c>
      <c r="C71">
        <v>74854</v>
      </c>
      <c r="D71" s="36">
        <v>12</v>
      </c>
      <c r="G71">
        <v>46</v>
      </c>
      <c r="H71">
        <v>17.456154094156066</v>
      </c>
      <c r="I71">
        <v>-2.4561540941560658</v>
      </c>
      <c r="J71">
        <v>-0.43571621080026557</v>
      </c>
      <c r="L71">
        <v>2.03125</v>
      </c>
      <c r="M71">
        <v>3</v>
      </c>
    </row>
    <row r="72" spans="1:13">
      <c r="A72" s="37">
        <v>1402</v>
      </c>
      <c r="B72">
        <v>0</v>
      </c>
      <c r="C72">
        <v>66991</v>
      </c>
      <c r="D72" s="36">
        <v>18</v>
      </c>
      <c r="G72">
        <v>47</v>
      </c>
      <c r="H72">
        <v>4.4851674229109957</v>
      </c>
      <c r="I72">
        <v>2.5148325770890043</v>
      </c>
      <c r="J72">
        <v>0.44612564166613838</v>
      </c>
      <c r="L72">
        <v>2.0758928571428572</v>
      </c>
      <c r="M72">
        <v>3</v>
      </c>
    </row>
    <row r="73" spans="1:13">
      <c r="A73" s="37">
        <v>10629</v>
      </c>
      <c r="B73">
        <v>0</v>
      </c>
      <c r="C73">
        <v>51382</v>
      </c>
      <c r="D73" s="36">
        <v>6</v>
      </c>
      <c r="G73">
        <v>48</v>
      </c>
      <c r="H73">
        <v>10.613891926760697</v>
      </c>
      <c r="I73">
        <v>-6.6138919267606973</v>
      </c>
      <c r="J73">
        <v>-1.1732895488223909</v>
      </c>
      <c r="L73">
        <v>2.120535714285714</v>
      </c>
      <c r="M73">
        <v>3</v>
      </c>
    </row>
    <row r="74" spans="1:13">
      <c r="A74" s="37">
        <v>6312</v>
      </c>
      <c r="B74">
        <v>0</v>
      </c>
      <c r="C74">
        <v>65031</v>
      </c>
      <c r="D74" s="36">
        <v>26</v>
      </c>
      <c r="G74">
        <v>49</v>
      </c>
      <c r="H74">
        <v>12.342497348058028</v>
      </c>
      <c r="I74">
        <v>-5.3424973480580285</v>
      </c>
      <c r="J74">
        <v>-0.94774701076161427</v>
      </c>
      <c r="L74">
        <v>2.1651785714285712</v>
      </c>
      <c r="M74">
        <v>3</v>
      </c>
    </row>
    <row r="75" spans="1:13">
      <c r="A75" s="37">
        <v>8132</v>
      </c>
      <c r="B75">
        <v>0</v>
      </c>
      <c r="C75">
        <v>60631</v>
      </c>
      <c r="D75" s="36">
        <v>19</v>
      </c>
      <c r="G75">
        <v>50</v>
      </c>
      <c r="H75">
        <v>16.132752118932473</v>
      </c>
      <c r="I75">
        <v>2.8672478810675273</v>
      </c>
      <c r="J75">
        <v>0.50864332377854937</v>
      </c>
      <c r="L75">
        <v>2.2098214285714284</v>
      </c>
      <c r="M75">
        <v>3</v>
      </c>
    </row>
    <row r="76" spans="1:13">
      <c r="A76" s="37">
        <v>1050</v>
      </c>
      <c r="B76">
        <v>0</v>
      </c>
      <c r="C76">
        <v>28332</v>
      </c>
      <c r="D76" s="36">
        <v>7</v>
      </c>
      <c r="G76">
        <v>51</v>
      </c>
      <c r="H76">
        <v>14.867901414970969</v>
      </c>
      <c r="I76">
        <v>1.1320985850290306</v>
      </c>
      <c r="J76">
        <v>0.20083174215121069</v>
      </c>
      <c r="L76">
        <v>2.2544642857142856</v>
      </c>
      <c r="M76">
        <v>3</v>
      </c>
    </row>
    <row r="77" spans="1:13">
      <c r="A77" s="37">
        <v>5846</v>
      </c>
      <c r="B77">
        <v>0</v>
      </c>
      <c r="C77">
        <v>40246</v>
      </c>
      <c r="D77" s="36">
        <v>3</v>
      </c>
      <c r="G77">
        <v>52</v>
      </c>
      <c r="H77">
        <v>17.313267505571513</v>
      </c>
      <c r="I77">
        <v>10.686732494428487</v>
      </c>
      <c r="J77">
        <v>1.8958023030344042</v>
      </c>
      <c r="L77">
        <v>2.2991071428571428</v>
      </c>
      <c r="M77">
        <v>3</v>
      </c>
    </row>
    <row r="78" spans="1:13">
      <c r="A78" s="37">
        <v>1859</v>
      </c>
      <c r="B78">
        <v>0</v>
      </c>
      <c r="C78">
        <v>75251</v>
      </c>
      <c r="D78" s="36">
        <v>18</v>
      </c>
      <c r="G78">
        <v>53</v>
      </c>
      <c r="H78">
        <v>9.550658138521257</v>
      </c>
      <c r="I78">
        <v>-4.550658138521257</v>
      </c>
      <c r="J78">
        <v>-0.80727651635601494</v>
      </c>
      <c r="L78">
        <v>2.34375</v>
      </c>
      <c r="M78">
        <v>3</v>
      </c>
    </row>
    <row r="79" spans="1:13">
      <c r="A79" s="37">
        <v>7503</v>
      </c>
      <c r="B79">
        <v>0</v>
      </c>
      <c r="C79">
        <v>75825</v>
      </c>
      <c r="D79" s="36">
        <v>22</v>
      </c>
      <c r="G79">
        <v>54</v>
      </c>
      <c r="H79">
        <v>17.929040661138274</v>
      </c>
      <c r="I79">
        <v>2.0709593388617265</v>
      </c>
      <c r="J79">
        <v>0.36738352776693445</v>
      </c>
      <c r="L79">
        <v>2.3883928571428572</v>
      </c>
      <c r="M79">
        <v>3</v>
      </c>
    </row>
    <row r="80" spans="1:13">
      <c r="A80" s="37">
        <v>10401</v>
      </c>
      <c r="B80">
        <v>0</v>
      </c>
      <c r="C80">
        <v>26326</v>
      </c>
      <c r="D80" s="36">
        <v>3</v>
      </c>
      <c r="G80">
        <v>55</v>
      </c>
      <c r="H80">
        <v>15.026723976467835</v>
      </c>
      <c r="I80">
        <v>0.97327602353216491</v>
      </c>
      <c r="J80">
        <v>0.17265697703787439</v>
      </c>
      <c r="L80">
        <v>2.433035714285714</v>
      </c>
      <c r="M80">
        <v>3</v>
      </c>
    </row>
    <row r="81" spans="1:13">
      <c r="A81" s="37">
        <v>1618</v>
      </c>
      <c r="B81">
        <v>0</v>
      </c>
      <c r="C81">
        <v>56046</v>
      </c>
      <c r="D81" s="36">
        <v>19</v>
      </c>
      <c r="G81">
        <v>56</v>
      </c>
      <c r="H81">
        <v>17.893587597805265</v>
      </c>
      <c r="I81">
        <v>8.106412402194735</v>
      </c>
      <c r="J81">
        <v>1.4380593235060017</v>
      </c>
      <c r="L81">
        <v>2.4776785714285712</v>
      </c>
      <c r="M81">
        <v>3</v>
      </c>
    </row>
    <row r="82" spans="1:13">
      <c r="A82" s="37">
        <v>3332</v>
      </c>
      <c r="B82">
        <v>0</v>
      </c>
      <c r="C82">
        <v>29760</v>
      </c>
      <c r="D82" s="36">
        <v>8</v>
      </c>
      <c r="G82">
        <v>57</v>
      </c>
      <c r="H82">
        <v>15.727548672858735</v>
      </c>
      <c r="I82">
        <v>4.2724513271412654</v>
      </c>
      <c r="J82">
        <v>0.75792325388696569</v>
      </c>
      <c r="L82">
        <v>2.5223214285714284</v>
      </c>
      <c r="M82">
        <v>3</v>
      </c>
    </row>
    <row r="83" spans="1:13">
      <c r="A83" s="37">
        <v>2261</v>
      </c>
      <c r="B83">
        <v>0</v>
      </c>
      <c r="C83">
        <v>26304</v>
      </c>
      <c r="D83" s="36">
        <v>3</v>
      </c>
      <c r="G83">
        <v>58</v>
      </c>
      <c r="H83">
        <v>8.1447114047293958</v>
      </c>
      <c r="I83">
        <v>-3.1447114047293958</v>
      </c>
      <c r="J83">
        <v>-0.55786472867854564</v>
      </c>
      <c r="L83">
        <v>2.5669642857142856</v>
      </c>
      <c r="M83">
        <v>3</v>
      </c>
    </row>
    <row r="84" spans="1:13">
      <c r="A84" s="37">
        <v>5346</v>
      </c>
      <c r="B84">
        <v>0</v>
      </c>
      <c r="C84">
        <v>23559</v>
      </c>
      <c r="D84" s="36">
        <v>6</v>
      </c>
      <c r="G84">
        <v>59</v>
      </c>
      <c r="H84">
        <v>12.342497348058028</v>
      </c>
      <c r="I84">
        <v>-7.3424973480580285</v>
      </c>
      <c r="J84">
        <v>-1.3025425114486162</v>
      </c>
      <c r="L84">
        <v>2.6116071428571428</v>
      </c>
      <c r="M84">
        <v>3</v>
      </c>
    </row>
    <row r="85" spans="1:13">
      <c r="A85" s="37">
        <v>4119</v>
      </c>
      <c r="B85">
        <v>0</v>
      </c>
      <c r="C85">
        <v>38620</v>
      </c>
      <c r="D85" s="36">
        <v>10</v>
      </c>
      <c r="G85">
        <v>60</v>
      </c>
      <c r="H85">
        <v>13.161140810474787</v>
      </c>
      <c r="I85">
        <v>2.8388591895252127</v>
      </c>
      <c r="J85">
        <v>0.50360723376374728</v>
      </c>
      <c r="L85">
        <v>2.65625</v>
      </c>
      <c r="M85">
        <v>3</v>
      </c>
    </row>
    <row r="86" spans="1:13">
      <c r="A86" s="37">
        <v>535</v>
      </c>
      <c r="B86">
        <v>0</v>
      </c>
      <c r="C86">
        <v>81361</v>
      </c>
      <c r="D86" s="36">
        <v>26</v>
      </c>
      <c r="G86">
        <v>61</v>
      </c>
      <c r="H86">
        <v>16.710565428910357</v>
      </c>
      <c r="I86">
        <v>3.2894345710896431</v>
      </c>
      <c r="J86">
        <v>0.58353829281344183</v>
      </c>
      <c r="L86">
        <v>2.7008928571428572</v>
      </c>
      <c r="M86">
        <v>3</v>
      </c>
    </row>
    <row r="87" spans="1:13">
      <c r="A87" s="37">
        <v>5268</v>
      </c>
      <c r="B87">
        <v>0</v>
      </c>
      <c r="C87">
        <v>29440</v>
      </c>
      <c r="D87" s="36">
        <v>5</v>
      </c>
      <c r="G87">
        <v>62</v>
      </c>
      <c r="H87">
        <v>15.076859621585221</v>
      </c>
      <c r="I87">
        <v>2.9231403784147787</v>
      </c>
      <c r="J87">
        <v>0.51855852706903194</v>
      </c>
      <c r="L87">
        <v>2.745535714285714</v>
      </c>
      <c r="M87">
        <v>3</v>
      </c>
    </row>
    <row r="88" spans="1:13">
      <c r="A88" s="37">
        <v>273</v>
      </c>
      <c r="B88">
        <v>0</v>
      </c>
      <c r="C88">
        <v>36138</v>
      </c>
      <c r="D88" s="36">
        <v>8</v>
      </c>
      <c r="G88">
        <v>63</v>
      </c>
      <c r="H88">
        <v>14.212019743310298</v>
      </c>
      <c r="I88">
        <v>5.7879802566897016</v>
      </c>
      <c r="J88">
        <v>1.0267746765693524</v>
      </c>
      <c r="L88">
        <v>2.7901785714285712</v>
      </c>
      <c r="M88">
        <v>3</v>
      </c>
    </row>
    <row r="89" spans="1:13">
      <c r="A89" s="37">
        <v>4452</v>
      </c>
      <c r="B89">
        <v>0</v>
      </c>
      <c r="C89">
        <v>50388</v>
      </c>
      <c r="D89" s="36">
        <v>13</v>
      </c>
      <c r="G89">
        <v>64</v>
      </c>
      <c r="H89">
        <v>15.26075000564078</v>
      </c>
      <c r="I89">
        <v>2.7392499943592199</v>
      </c>
      <c r="J89">
        <v>0.4859367866277734</v>
      </c>
      <c r="L89">
        <v>2.8348214285714284</v>
      </c>
      <c r="M89">
        <v>3</v>
      </c>
    </row>
    <row r="90" spans="1:13">
      <c r="A90" s="37">
        <v>8504</v>
      </c>
      <c r="B90">
        <v>0</v>
      </c>
      <c r="C90">
        <v>79593</v>
      </c>
      <c r="D90" s="36">
        <v>18</v>
      </c>
      <c r="G90">
        <v>65</v>
      </c>
      <c r="H90">
        <v>15.795410849642627</v>
      </c>
      <c r="I90">
        <v>-0.79541084964262687</v>
      </c>
      <c r="J90">
        <v>-0.14110409532541474</v>
      </c>
      <c r="L90">
        <v>2.8794642857142856</v>
      </c>
      <c r="M90">
        <v>3</v>
      </c>
    </row>
    <row r="91" spans="1:13">
      <c r="A91" s="37">
        <v>771</v>
      </c>
      <c r="B91">
        <v>0</v>
      </c>
      <c r="C91">
        <v>54178</v>
      </c>
      <c r="D91" s="36">
        <v>9</v>
      </c>
      <c r="G91">
        <v>66</v>
      </c>
      <c r="H91">
        <v>7.7477445289249438</v>
      </c>
      <c r="I91">
        <v>-3.7477445289249438</v>
      </c>
      <c r="J91">
        <v>-0.66484144829344893</v>
      </c>
      <c r="L91">
        <v>2.9241071428571428</v>
      </c>
      <c r="M91">
        <v>3</v>
      </c>
    </row>
    <row r="92" spans="1:13">
      <c r="A92" s="37">
        <v>8996</v>
      </c>
      <c r="B92">
        <v>0</v>
      </c>
      <c r="C92">
        <v>51382</v>
      </c>
      <c r="D92" s="36">
        <v>17</v>
      </c>
      <c r="G92">
        <v>67</v>
      </c>
      <c r="H92">
        <v>8.9569088556310632</v>
      </c>
      <c r="I92">
        <v>-5.9569088556310632</v>
      </c>
      <c r="J92">
        <v>-1.0567422299902296</v>
      </c>
      <c r="L92">
        <v>2.96875</v>
      </c>
      <c r="M92">
        <v>3</v>
      </c>
    </row>
    <row r="93" spans="1:13">
      <c r="A93" s="37">
        <v>9235</v>
      </c>
      <c r="B93">
        <v>0</v>
      </c>
      <c r="C93">
        <v>51382</v>
      </c>
      <c r="D93" s="36">
        <v>3</v>
      </c>
      <c r="G93">
        <v>68</v>
      </c>
      <c r="H93">
        <v>18.933902233991041</v>
      </c>
      <c r="I93">
        <v>12.066097766008959</v>
      </c>
      <c r="J93">
        <v>2.1404985991147325</v>
      </c>
      <c r="L93">
        <v>3.0133928571428572</v>
      </c>
      <c r="M93">
        <v>3</v>
      </c>
    </row>
    <row r="94" spans="1:13">
      <c r="A94" s="37">
        <v>5798</v>
      </c>
      <c r="B94">
        <v>0</v>
      </c>
      <c r="C94">
        <v>51382</v>
      </c>
      <c r="D94" s="36">
        <v>14</v>
      </c>
      <c r="G94">
        <v>69</v>
      </c>
      <c r="H94">
        <v>15.514293125234422</v>
      </c>
      <c r="I94">
        <v>1.4857068747655777</v>
      </c>
      <c r="J94">
        <v>0.26356105725328705</v>
      </c>
      <c r="L94">
        <v>3.058035714285714</v>
      </c>
      <c r="M94">
        <v>3</v>
      </c>
    </row>
    <row r="95" spans="1:13">
      <c r="A95" s="37">
        <v>11178</v>
      </c>
      <c r="B95">
        <v>0</v>
      </c>
      <c r="C95">
        <v>42394</v>
      </c>
      <c r="D95" s="36">
        <v>4</v>
      </c>
      <c r="G95">
        <v>70</v>
      </c>
      <c r="H95">
        <v>16.5452968558984</v>
      </c>
      <c r="I95">
        <v>-4.5452968558983997</v>
      </c>
      <c r="J95">
        <v>-0.80632543687976432</v>
      </c>
      <c r="L95">
        <v>3.1026785714285712</v>
      </c>
      <c r="M95">
        <v>3</v>
      </c>
    </row>
    <row r="96" spans="1:13">
      <c r="A96" s="37">
        <v>2230</v>
      </c>
      <c r="B96">
        <v>0</v>
      </c>
      <c r="C96">
        <v>23626</v>
      </c>
      <c r="D96" s="36">
        <v>7</v>
      </c>
      <c r="G96">
        <v>71</v>
      </c>
      <c r="H96">
        <v>15.137380507476925</v>
      </c>
      <c r="I96">
        <v>2.8626194925230752</v>
      </c>
      <c r="J96">
        <v>0.50782225806304804</v>
      </c>
      <c r="L96">
        <v>3.1473214285714284</v>
      </c>
      <c r="M96">
        <v>3</v>
      </c>
    </row>
    <row r="97" spans="1:13">
      <c r="A97" s="37">
        <v>7516</v>
      </c>
      <c r="B97">
        <v>0</v>
      </c>
      <c r="C97">
        <v>30096</v>
      </c>
      <c r="D97" s="36">
        <v>5</v>
      </c>
      <c r="G97">
        <v>72</v>
      </c>
      <c r="H97">
        <v>12.342497348058028</v>
      </c>
      <c r="I97">
        <v>-6.3424973480580285</v>
      </c>
      <c r="J97">
        <v>-1.1251447611051153</v>
      </c>
      <c r="L97">
        <v>3.1919642857142856</v>
      </c>
      <c r="M97">
        <v>3</v>
      </c>
    </row>
    <row r="98" spans="1:13">
      <c r="A98" s="37">
        <v>7247</v>
      </c>
      <c r="B98">
        <v>0</v>
      </c>
      <c r="C98">
        <v>47916</v>
      </c>
      <c r="D98" s="36">
        <v>17</v>
      </c>
      <c r="G98">
        <v>73</v>
      </c>
      <c r="H98">
        <v>14.786430991655216</v>
      </c>
      <c r="I98">
        <v>11.213569008344784</v>
      </c>
      <c r="J98">
        <v>1.989261915401968</v>
      </c>
      <c r="L98">
        <v>3.2366071428571428</v>
      </c>
      <c r="M98">
        <v>3</v>
      </c>
    </row>
    <row r="99" spans="1:13">
      <c r="A99" s="37">
        <v>11100</v>
      </c>
      <c r="B99">
        <v>0</v>
      </c>
      <c r="C99">
        <v>51813</v>
      </c>
      <c r="D99" s="36">
        <v>5</v>
      </c>
      <c r="G99">
        <v>74</v>
      </c>
      <c r="H99">
        <v>13.998585139810567</v>
      </c>
      <c r="I99">
        <v>5.001414860189433</v>
      </c>
      <c r="J99">
        <v>0.88723974473216094</v>
      </c>
      <c r="L99">
        <v>3.28125</v>
      </c>
      <c r="M99">
        <v>3</v>
      </c>
    </row>
    <row r="100" spans="1:13">
      <c r="A100" s="37">
        <v>4646</v>
      </c>
      <c r="B100">
        <v>0</v>
      </c>
      <c r="C100">
        <v>78497</v>
      </c>
      <c r="D100" s="36">
        <v>24</v>
      </c>
      <c r="G100">
        <v>75</v>
      </c>
      <c r="H100">
        <v>8.2152594196445747</v>
      </c>
      <c r="I100">
        <v>-1.2152594196445747</v>
      </c>
      <c r="J100">
        <v>-0.21558428712869618</v>
      </c>
      <c r="L100">
        <v>3.3258928571428572</v>
      </c>
      <c r="M100">
        <v>3</v>
      </c>
    </row>
    <row r="101" spans="1:13">
      <c r="A101" s="37">
        <v>3037</v>
      </c>
      <c r="B101">
        <v>0</v>
      </c>
      <c r="C101">
        <v>50150</v>
      </c>
      <c r="D101" s="36">
        <v>14</v>
      </c>
      <c r="G101">
        <v>76</v>
      </c>
      <c r="H101">
        <v>10.348531119389385</v>
      </c>
      <c r="I101">
        <v>-7.348531119389385</v>
      </c>
      <c r="J101">
        <v>-1.303612888908886</v>
      </c>
      <c r="L101">
        <v>3.370535714285714</v>
      </c>
      <c r="M101">
        <v>3</v>
      </c>
    </row>
    <row r="102" spans="1:13">
      <c r="A102" s="37">
        <v>1473</v>
      </c>
      <c r="B102">
        <v>0</v>
      </c>
      <c r="C102">
        <v>47823</v>
      </c>
      <c r="D102" s="36">
        <v>5</v>
      </c>
      <c r="G102">
        <v>77</v>
      </c>
      <c r="H102">
        <v>16.616382038439838</v>
      </c>
      <c r="I102">
        <v>1.3836179615601623</v>
      </c>
      <c r="J102">
        <v>0.24545071371563343</v>
      </c>
      <c r="L102">
        <v>3.4151785714285712</v>
      </c>
      <c r="M102">
        <v>3</v>
      </c>
    </row>
    <row r="103" spans="1:13">
      <c r="A103" s="37">
        <v>1016</v>
      </c>
      <c r="B103">
        <v>0</v>
      </c>
      <c r="C103">
        <v>34554</v>
      </c>
      <c r="D103" s="36">
        <v>5</v>
      </c>
      <c r="G103">
        <v>78</v>
      </c>
      <c r="H103">
        <v>16.719160110930481</v>
      </c>
      <c r="I103">
        <v>5.2808398890695187</v>
      </c>
      <c r="J103">
        <v>0.93680911624515595</v>
      </c>
      <c r="L103">
        <v>3.4598214285714284</v>
      </c>
      <c r="M103">
        <v>3</v>
      </c>
    </row>
    <row r="104" spans="1:13">
      <c r="A104" s="37">
        <v>4518</v>
      </c>
      <c r="B104">
        <v>0</v>
      </c>
      <c r="C104">
        <v>85693</v>
      </c>
      <c r="D104" s="36">
        <v>25</v>
      </c>
      <c r="G104">
        <v>79</v>
      </c>
      <c r="H104">
        <v>7.8560733335535833</v>
      </c>
      <c r="I104">
        <v>-4.8560733335535833</v>
      </c>
      <c r="J104">
        <v>-0.86145648487547122</v>
      </c>
      <c r="L104">
        <v>3.5044642857142856</v>
      </c>
      <c r="M104">
        <v>3</v>
      </c>
    </row>
    <row r="105" spans="1:13">
      <c r="A105" s="37">
        <v>9370</v>
      </c>
      <c r="B105">
        <v>0</v>
      </c>
      <c r="C105">
        <v>65846</v>
      </c>
      <c r="D105" s="36">
        <v>15</v>
      </c>
      <c r="G105">
        <v>80</v>
      </c>
      <c r="H105">
        <v>13.177613951013356</v>
      </c>
      <c r="I105">
        <v>5.8223860489866439</v>
      </c>
      <c r="J105">
        <v>1.0328781867216157</v>
      </c>
      <c r="L105">
        <v>3.5491071428571428</v>
      </c>
      <c r="M105">
        <v>3</v>
      </c>
    </row>
    <row r="106" spans="1:13">
      <c r="A106" s="37">
        <v>8908</v>
      </c>
      <c r="B106">
        <v>0</v>
      </c>
      <c r="C106">
        <v>87195</v>
      </c>
      <c r="D106" s="36">
        <v>19</v>
      </c>
      <c r="G106">
        <v>81</v>
      </c>
      <c r="H106">
        <v>8.470951209743248</v>
      </c>
      <c r="I106">
        <v>-0.470951209743248</v>
      </c>
      <c r="J106">
        <v>-8.3545685130002476E-2</v>
      </c>
      <c r="L106">
        <v>3.59375</v>
      </c>
      <c r="M106">
        <v>3</v>
      </c>
    </row>
    <row r="107" spans="1:13">
      <c r="A107" s="37">
        <v>8373</v>
      </c>
      <c r="B107">
        <v>0</v>
      </c>
      <c r="C107">
        <v>24594</v>
      </c>
      <c r="D107" s="36">
        <v>4</v>
      </c>
      <c r="G107">
        <v>82</v>
      </c>
      <c r="H107">
        <v>7.8521341042943602</v>
      </c>
      <c r="I107">
        <v>-4.8521341042943602</v>
      </c>
      <c r="J107">
        <v>-0.86075767446679774</v>
      </c>
      <c r="L107">
        <v>3.6383928571428572</v>
      </c>
      <c r="M107">
        <v>3</v>
      </c>
    </row>
    <row r="108" spans="1:13">
      <c r="A108" s="37">
        <v>7533</v>
      </c>
      <c r="B108">
        <v>0</v>
      </c>
      <c r="C108">
        <v>49096</v>
      </c>
      <c r="D108" s="36">
        <v>9</v>
      </c>
      <c r="G108">
        <v>83</v>
      </c>
      <c r="H108">
        <v>7.3606257262685499</v>
      </c>
      <c r="I108">
        <v>-1.3606257262685499</v>
      </c>
      <c r="J108">
        <v>-0.24137194289953295</v>
      </c>
      <c r="L108">
        <v>3.683035714285714</v>
      </c>
      <c r="M108">
        <v>3</v>
      </c>
    </row>
    <row r="109" spans="1:13">
      <c r="A109" s="37">
        <v>2683</v>
      </c>
      <c r="B109">
        <v>0</v>
      </c>
      <c r="C109">
        <v>52413</v>
      </c>
      <c r="D109" s="36">
        <v>22</v>
      </c>
      <c r="G109">
        <v>84</v>
      </c>
      <c r="H109">
        <v>10.057386265957703</v>
      </c>
      <c r="I109">
        <v>-5.7386265957703131E-2</v>
      </c>
      <c r="J109">
        <v>-1.018019448151037E-2</v>
      </c>
      <c r="L109">
        <v>3.7276785714285712</v>
      </c>
      <c r="M109">
        <v>3</v>
      </c>
    </row>
    <row r="110" spans="1:13">
      <c r="A110" s="37">
        <v>3629</v>
      </c>
      <c r="B110">
        <v>0</v>
      </c>
      <c r="C110">
        <v>38557</v>
      </c>
      <c r="D110" s="36">
        <v>7</v>
      </c>
      <c r="G110">
        <v>85</v>
      </c>
      <c r="H110">
        <v>17.710413437251383</v>
      </c>
      <c r="I110">
        <v>8.2895865627486174</v>
      </c>
      <c r="J110">
        <v>1.4705540075093197</v>
      </c>
      <c r="L110">
        <v>3.7723214285714284</v>
      </c>
      <c r="M110">
        <v>3</v>
      </c>
    </row>
    <row r="111" spans="1:13">
      <c r="A111" s="37">
        <v>10991</v>
      </c>
      <c r="B111">
        <v>0</v>
      </c>
      <c r="C111">
        <v>89058</v>
      </c>
      <c r="D111" s="36">
        <v>13</v>
      </c>
      <c r="G111">
        <v>86</v>
      </c>
      <c r="H111">
        <v>8.4136533296090921</v>
      </c>
      <c r="I111">
        <v>-3.4136533296090921</v>
      </c>
      <c r="J111">
        <v>-0.60557442112525461</v>
      </c>
      <c r="L111">
        <v>3.8169642857142856</v>
      </c>
      <c r="M111">
        <v>3</v>
      </c>
    </row>
    <row r="112" spans="1:13">
      <c r="A112" s="37">
        <v>5077</v>
      </c>
      <c r="B112">
        <v>0</v>
      </c>
      <c r="C112">
        <v>77298</v>
      </c>
      <c r="D112" s="36">
        <v>23</v>
      </c>
      <c r="G112">
        <v>87</v>
      </c>
      <c r="H112">
        <v>9.6129695831671533</v>
      </c>
      <c r="I112">
        <v>-1.6129695831671533</v>
      </c>
      <c r="J112">
        <v>-0.28613717542634753</v>
      </c>
      <c r="L112">
        <v>3.8616071428571428</v>
      </c>
      <c r="M112">
        <v>3</v>
      </c>
    </row>
    <row r="113" spans="1:13">
      <c r="A113" s="37">
        <v>7431</v>
      </c>
      <c r="B113">
        <v>0</v>
      </c>
      <c r="C113">
        <v>68126</v>
      </c>
      <c r="D113" s="36">
        <v>16</v>
      </c>
      <c r="G113">
        <v>88</v>
      </c>
      <c r="H113">
        <v>12.164515807891304</v>
      </c>
      <c r="I113">
        <v>0.83548419210869618</v>
      </c>
      <c r="J113">
        <v>0.1482130161276401</v>
      </c>
      <c r="L113">
        <v>3.90625</v>
      </c>
      <c r="M113">
        <v>3</v>
      </c>
    </row>
    <row r="114" spans="1:13">
      <c r="A114" s="37">
        <v>3267</v>
      </c>
      <c r="B114">
        <v>0</v>
      </c>
      <c r="C114">
        <v>57288</v>
      </c>
      <c r="D114" s="36">
        <v>17</v>
      </c>
      <c r="G114">
        <v>89</v>
      </c>
      <c r="H114">
        <v>17.393842649510169</v>
      </c>
      <c r="I114">
        <v>0.60615735048983055</v>
      </c>
      <c r="J114">
        <v>0.10753095033107299</v>
      </c>
      <c r="L114">
        <v>3.9508928571428572</v>
      </c>
      <c r="M114">
        <v>3</v>
      </c>
    </row>
    <row r="115" spans="1:13">
      <c r="A115" s="37">
        <v>999</v>
      </c>
      <c r="B115">
        <v>0</v>
      </c>
      <c r="C115">
        <v>86037</v>
      </c>
      <c r="D115" s="36">
        <v>24</v>
      </c>
      <c r="G115">
        <v>90</v>
      </c>
      <c r="H115">
        <v>12.84313757573022</v>
      </c>
      <c r="I115">
        <v>-3.8431375757302195</v>
      </c>
      <c r="J115">
        <v>-0.68176396019511709</v>
      </c>
      <c r="L115">
        <v>3.995535714285714</v>
      </c>
      <c r="M115">
        <v>3</v>
      </c>
    </row>
    <row r="116" spans="1:13">
      <c r="A116" s="37">
        <v>9215</v>
      </c>
      <c r="B116">
        <v>0</v>
      </c>
      <c r="C116">
        <v>43974</v>
      </c>
      <c r="D116" s="36">
        <v>16</v>
      </c>
      <c r="G116">
        <v>91</v>
      </c>
      <c r="H116">
        <v>12.342497348058028</v>
      </c>
      <c r="I116">
        <v>4.6575026519419715</v>
      </c>
      <c r="J116">
        <v>0.82623049267339566</v>
      </c>
      <c r="L116">
        <v>4.0401785714285721</v>
      </c>
      <c r="M116">
        <v>3</v>
      </c>
    </row>
    <row r="117" spans="1:13">
      <c r="A117" s="37">
        <v>2286</v>
      </c>
      <c r="B117">
        <v>0</v>
      </c>
      <c r="C117">
        <v>50785</v>
      </c>
      <c r="D117" s="36">
        <v>6</v>
      </c>
      <c r="G117">
        <v>92</v>
      </c>
      <c r="H117">
        <v>12.342497348058028</v>
      </c>
      <c r="I117">
        <v>-9.3424973480580285</v>
      </c>
      <c r="J117">
        <v>-1.6573380121356183</v>
      </c>
      <c r="L117">
        <v>4.0848214285714288</v>
      </c>
      <c r="M117">
        <v>3</v>
      </c>
    </row>
    <row r="118" spans="1:13">
      <c r="A118" s="37">
        <v>1592</v>
      </c>
      <c r="B118">
        <v>0</v>
      </c>
      <c r="C118">
        <v>90765</v>
      </c>
      <c r="D118" s="36">
        <v>15</v>
      </c>
      <c r="G118">
        <v>93</v>
      </c>
      <c r="H118">
        <v>12.342497348058028</v>
      </c>
      <c r="I118">
        <v>1.6575026519419715</v>
      </c>
      <c r="J118">
        <v>0.29403724164289269</v>
      </c>
      <c r="L118">
        <v>4.1294642857142865</v>
      </c>
      <c r="M118">
        <v>3</v>
      </c>
    </row>
    <row r="119" spans="1:13">
      <c r="A119" s="37">
        <v>367</v>
      </c>
      <c r="B119">
        <v>0</v>
      </c>
      <c r="C119">
        <v>36550</v>
      </c>
      <c r="D119" s="36">
        <v>15</v>
      </c>
      <c r="G119">
        <v>94</v>
      </c>
      <c r="H119">
        <v>10.73314313978991</v>
      </c>
      <c r="I119">
        <v>-6.7331431397899095</v>
      </c>
      <c r="J119">
        <v>-1.1944444457395067</v>
      </c>
      <c r="L119">
        <v>4.1741071428571432</v>
      </c>
      <c r="M119">
        <v>3</v>
      </c>
    </row>
    <row r="120" spans="1:13">
      <c r="A120" s="37">
        <v>5234</v>
      </c>
      <c r="B120">
        <v>0</v>
      </c>
      <c r="C120">
        <v>30753</v>
      </c>
      <c r="D120" s="36">
        <v>5</v>
      </c>
      <c r="G120">
        <v>95</v>
      </c>
      <c r="H120">
        <v>7.3726224699216383</v>
      </c>
      <c r="I120">
        <v>-0.37262246992163828</v>
      </c>
      <c r="J120">
        <v>-6.6102387891537495E-2</v>
      </c>
      <c r="L120">
        <v>4.21875</v>
      </c>
      <c r="M120">
        <v>3</v>
      </c>
    </row>
    <row r="121" spans="1:13">
      <c r="A121" s="37">
        <v>9862</v>
      </c>
      <c r="B121">
        <v>0</v>
      </c>
      <c r="C121">
        <v>21918</v>
      </c>
      <c r="D121" s="36">
        <v>5</v>
      </c>
      <c r="G121">
        <v>96</v>
      </c>
      <c r="H121">
        <v>8.5311139838841132</v>
      </c>
      <c r="I121">
        <v>-3.5311139838841132</v>
      </c>
      <c r="J121">
        <v>-0.62641167694751909</v>
      </c>
      <c r="L121">
        <v>4.2633928571428577</v>
      </c>
      <c r="M121">
        <v>3</v>
      </c>
    </row>
    <row r="122" spans="1:13">
      <c r="A122" s="37">
        <v>9805</v>
      </c>
      <c r="B122">
        <v>0</v>
      </c>
      <c r="C122">
        <v>56129</v>
      </c>
      <c r="D122" s="36">
        <v>18</v>
      </c>
      <c r="G122">
        <v>97</v>
      </c>
      <c r="H122">
        <v>11.721889683854947</v>
      </c>
      <c r="I122">
        <v>5.2781103161450531</v>
      </c>
      <c r="J122">
        <v>0.9363248961489572</v>
      </c>
      <c r="L122">
        <v>4.3080357142857144</v>
      </c>
      <c r="M122">
        <v>3</v>
      </c>
    </row>
    <row r="123" spans="1:13">
      <c r="A123" s="37">
        <v>6205</v>
      </c>
      <c r="B123">
        <v>0</v>
      </c>
      <c r="C123">
        <v>32557</v>
      </c>
      <c r="D123" s="36">
        <v>6</v>
      </c>
      <c r="G123">
        <v>98</v>
      </c>
      <c r="H123">
        <v>12.41967043036372</v>
      </c>
      <c r="I123">
        <v>-7.4196704303637198</v>
      </c>
      <c r="J123">
        <v>-1.3162328426367198</v>
      </c>
      <c r="L123">
        <v>4.3526785714285721</v>
      </c>
      <c r="M123">
        <v>3</v>
      </c>
    </row>
    <row r="124" spans="1:13">
      <c r="A124" s="37">
        <v>8442</v>
      </c>
      <c r="B124">
        <v>0</v>
      </c>
      <c r="C124">
        <v>19510</v>
      </c>
      <c r="D124" s="36">
        <v>4</v>
      </c>
      <c r="G124">
        <v>99</v>
      </c>
      <c r="H124">
        <v>17.197597410050683</v>
      </c>
      <c r="I124">
        <v>6.8024025899493168</v>
      </c>
      <c r="J124">
        <v>1.2067309163878135</v>
      </c>
      <c r="L124">
        <v>4.3973214285714288</v>
      </c>
      <c r="M124">
        <v>3</v>
      </c>
    </row>
    <row r="125" spans="1:13">
      <c r="A125" s="37">
        <v>7386</v>
      </c>
      <c r="B125">
        <v>0</v>
      </c>
      <c r="C125">
        <v>30992</v>
      </c>
      <c r="D125" s="36">
        <v>4</v>
      </c>
      <c r="G125">
        <v>100</v>
      </c>
      <c r="H125">
        <v>12.121900509541526</v>
      </c>
      <c r="I125">
        <v>1.8780994904584745</v>
      </c>
      <c r="J125">
        <v>0.33317062452860885</v>
      </c>
      <c r="L125">
        <v>4.4419642857142865</v>
      </c>
      <c r="M125">
        <v>3</v>
      </c>
    </row>
    <row r="126" spans="1:13">
      <c r="A126" s="37">
        <v>7215</v>
      </c>
      <c r="B126">
        <v>0</v>
      </c>
      <c r="C126">
        <v>101970</v>
      </c>
      <c r="D126" s="36">
        <v>27</v>
      </c>
      <c r="G126">
        <v>101</v>
      </c>
      <c r="H126">
        <v>11.705237487440957</v>
      </c>
      <c r="I126">
        <v>-6.7052374874409573</v>
      </c>
      <c r="J126">
        <v>-1.1894940457909349</v>
      </c>
      <c r="L126">
        <v>4.4866071428571432</v>
      </c>
      <c r="M126">
        <v>3</v>
      </c>
    </row>
    <row r="127" spans="1:13">
      <c r="A127" s="37">
        <v>1491</v>
      </c>
      <c r="B127">
        <v>0</v>
      </c>
      <c r="C127">
        <v>71488</v>
      </c>
      <c r="D127" s="36">
        <v>14</v>
      </c>
      <c r="G127">
        <v>102</v>
      </c>
      <c r="H127">
        <v>9.3293450765030794</v>
      </c>
      <c r="I127">
        <v>-4.3293450765030794</v>
      </c>
      <c r="J127">
        <v>-0.76801607703235852</v>
      </c>
      <c r="L127">
        <v>4.53125</v>
      </c>
      <c r="M127">
        <v>3</v>
      </c>
    </row>
    <row r="128" spans="1:13">
      <c r="A128" s="37">
        <v>11071</v>
      </c>
      <c r="B128">
        <v>0</v>
      </c>
      <c r="C128">
        <v>79607</v>
      </c>
      <c r="D128" s="36">
        <v>15</v>
      </c>
      <c r="G128">
        <v>103</v>
      </c>
      <c r="H128">
        <v>18.486083489567527</v>
      </c>
      <c r="I128">
        <v>6.5139165104324732</v>
      </c>
      <c r="J128">
        <v>1.1555541348761091</v>
      </c>
      <c r="L128">
        <v>4.5758928571428577</v>
      </c>
      <c r="M128">
        <v>3</v>
      </c>
    </row>
    <row r="129" spans="1:13">
      <c r="A129" s="37">
        <v>3381</v>
      </c>
      <c r="B129">
        <v>0</v>
      </c>
      <c r="C129">
        <v>54348</v>
      </c>
      <c r="D129" s="36">
        <v>6</v>
      </c>
      <c r="G129">
        <v>104</v>
      </c>
      <c r="H129">
        <v>14.932361530121897</v>
      </c>
      <c r="I129">
        <v>6.763846987810318E-2</v>
      </c>
      <c r="J129">
        <v>1.1998912393052161E-2</v>
      </c>
      <c r="L129">
        <v>4.6205357142857144</v>
      </c>
      <c r="M129">
        <v>3</v>
      </c>
    </row>
    <row r="130" spans="1:13">
      <c r="A130" s="37">
        <v>8268</v>
      </c>
      <c r="B130">
        <v>0</v>
      </c>
      <c r="C130">
        <v>51382</v>
      </c>
      <c r="D130" s="36">
        <v>14</v>
      </c>
      <c r="G130">
        <v>105</v>
      </c>
      <c r="H130">
        <v>18.755025414447225</v>
      </c>
      <c r="I130">
        <v>0.24497458555277518</v>
      </c>
      <c r="J130">
        <v>4.3457940368393837E-2</v>
      </c>
      <c r="L130">
        <v>4.6651785714285721</v>
      </c>
      <c r="M130">
        <v>3</v>
      </c>
    </row>
    <row r="131" spans="1:13">
      <c r="A131" s="37">
        <v>11051</v>
      </c>
      <c r="B131">
        <v>0</v>
      </c>
      <c r="C131">
        <v>77376</v>
      </c>
      <c r="D131" s="36">
        <v>19</v>
      </c>
      <c r="G131">
        <v>106</v>
      </c>
      <c r="H131">
        <v>7.5459485573274616</v>
      </c>
      <c r="I131">
        <v>-3.5459485573274616</v>
      </c>
      <c r="J131">
        <v>-0.62904329690367455</v>
      </c>
      <c r="L131">
        <v>4.7098214285714288</v>
      </c>
      <c r="M131">
        <v>3</v>
      </c>
    </row>
    <row r="132" spans="1:13">
      <c r="A132" s="37">
        <v>8026</v>
      </c>
      <c r="B132">
        <v>0</v>
      </c>
      <c r="C132">
        <v>62998</v>
      </c>
      <c r="D132" s="36">
        <v>14</v>
      </c>
      <c r="G132">
        <v>107</v>
      </c>
      <c r="H132">
        <v>11.933175616849647</v>
      </c>
      <c r="I132">
        <v>-2.9331756168496472</v>
      </c>
      <c r="J132">
        <v>-0.52033875579153821</v>
      </c>
      <c r="L132">
        <v>4.7544642857142865</v>
      </c>
      <c r="M132">
        <v>3</v>
      </c>
    </row>
    <row r="133" spans="1:13">
      <c r="A133" s="37">
        <v>433</v>
      </c>
      <c r="B133">
        <v>0</v>
      </c>
      <c r="C133">
        <v>61331</v>
      </c>
      <c r="D133" s="36">
        <v>18</v>
      </c>
      <c r="G133">
        <v>108</v>
      </c>
      <c r="H133">
        <v>12.527103955615262</v>
      </c>
      <c r="I133">
        <v>9.4728960443847381</v>
      </c>
      <c r="J133">
        <v>1.6804704475117018</v>
      </c>
      <c r="L133">
        <v>4.7991071428571432</v>
      </c>
      <c r="M133">
        <v>3</v>
      </c>
    </row>
    <row r="134" spans="1:13">
      <c r="A134" s="37">
        <v>9597</v>
      </c>
      <c r="B134">
        <v>0</v>
      </c>
      <c r="C134">
        <v>73448</v>
      </c>
      <c r="D134" s="36">
        <v>18</v>
      </c>
      <c r="G134">
        <v>109</v>
      </c>
      <c r="H134">
        <v>10.04610574580629</v>
      </c>
      <c r="I134">
        <v>-3.0461057458062903</v>
      </c>
      <c r="J134">
        <v>-0.54037230661444824</v>
      </c>
      <c r="L134">
        <v>4.84375</v>
      </c>
      <c r="M134">
        <v>3</v>
      </c>
    </row>
    <row r="135" spans="1:13">
      <c r="A135" s="37">
        <v>1295</v>
      </c>
      <c r="B135">
        <v>0</v>
      </c>
      <c r="C135">
        <v>51382</v>
      </c>
      <c r="D135" s="36">
        <v>18</v>
      </c>
      <c r="G135">
        <v>110</v>
      </c>
      <c r="H135">
        <v>19.088606510353266</v>
      </c>
      <c r="I135">
        <v>-6.0886065103532658</v>
      </c>
      <c r="J135">
        <v>-1.0801050976634634</v>
      </c>
      <c r="L135">
        <v>4.8883928571428577</v>
      </c>
      <c r="M135">
        <v>3</v>
      </c>
    </row>
    <row r="136" spans="1:13">
      <c r="A136" s="37">
        <v>5290</v>
      </c>
      <c r="B136">
        <v>0</v>
      </c>
      <c r="C136">
        <v>41551</v>
      </c>
      <c r="D136" s="36">
        <v>11</v>
      </c>
      <c r="G136">
        <v>111</v>
      </c>
      <c r="H136">
        <v>16.982909415423016</v>
      </c>
      <c r="I136">
        <v>6.0170905845769838</v>
      </c>
      <c r="J136">
        <v>1.0674183333170182</v>
      </c>
      <c r="L136">
        <v>4.9330357142857144</v>
      </c>
      <c r="M136">
        <v>3</v>
      </c>
    </row>
    <row r="137" spans="1:13">
      <c r="A137" s="37">
        <v>1685</v>
      </c>
      <c r="B137">
        <v>0</v>
      </c>
      <c r="C137">
        <v>62981</v>
      </c>
      <c r="D137" s="36">
        <v>22</v>
      </c>
      <c r="G137">
        <v>112</v>
      </c>
      <c r="H137">
        <v>15.34060892607776</v>
      </c>
      <c r="I137">
        <v>0.65939107392224017</v>
      </c>
      <c r="J137">
        <v>0.11697449311039057</v>
      </c>
      <c r="L137">
        <v>4.9776785714285721</v>
      </c>
      <c r="M137">
        <v>3</v>
      </c>
    </row>
    <row r="138" spans="1:13">
      <c r="A138" s="37">
        <v>5342</v>
      </c>
      <c r="B138">
        <v>0</v>
      </c>
      <c r="C138">
        <v>9548</v>
      </c>
      <c r="D138" s="36">
        <v>4</v>
      </c>
      <c r="G138">
        <v>113</v>
      </c>
      <c r="H138">
        <v>13.400001348284052</v>
      </c>
      <c r="I138">
        <v>3.5999986517159481</v>
      </c>
      <c r="J138">
        <v>0.63863166205404598</v>
      </c>
      <c r="L138">
        <v>5.0223214285714288</v>
      </c>
      <c r="M138">
        <v>3</v>
      </c>
    </row>
    <row r="139" spans="1:13">
      <c r="A139" s="37">
        <v>9579</v>
      </c>
      <c r="B139">
        <v>0</v>
      </c>
      <c r="C139">
        <v>33762</v>
      </c>
      <c r="D139" s="36">
        <v>6</v>
      </c>
      <c r="G139">
        <v>114</v>
      </c>
      <c r="H139">
        <v>18.547678710711743</v>
      </c>
      <c r="I139">
        <v>5.4523212892882569</v>
      </c>
      <c r="J139">
        <v>0.96722953086971364</v>
      </c>
      <c r="L139">
        <v>5.0669642857142865</v>
      </c>
      <c r="M139">
        <v>3</v>
      </c>
    </row>
    <row r="140" spans="1:13">
      <c r="A140" s="37">
        <v>7660</v>
      </c>
      <c r="B140">
        <v>0</v>
      </c>
      <c r="C140">
        <v>35860</v>
      </c>
      <c r="D140" s="36">
        <v>4</v>
      </c>
      <c r="G140">
        <v>115</v>
      </c>
      <c r="H140">
        <v>11.016051422952309</v>
      </c>
      <c r="I140">
        <v>4.9839485770476912</v>
      </c>
      <c r="J140">
        <v>0.88414126539595339</v>
      </c>
      <c r="L140">
        <v>5.1116071428571432</v>
      </c>
      <c r="M140">
        <v>3</v>
      </c>
    </row>
    <row r="141" spans="1:13">
      <c r="A141" s="37">
        <v>1461</v>
      </c>
      <c r="B141">
        <v>0</v>
      </c>
      <c r="C141">
        <v>36921</v>
      </c>
      <c r="D141" s="36">
        <v>5</v>
      </c>
      <c r="G141">
        <v>116</v>
      </c>
      <c r="H141">
        <v>12.235600990432742</v>
      </c>
      <c r="I141">
        <v>-6.2356009904327419</v>
      </c>
      <c r="J141">
        <v>-1.106181587742475</v>
      </c>
      <c r="L141">
        <v>5.15625</v>
      </c>
      <c r="M141">
        <v>3</v>
      </c>
    </row>
    <row r="142" spans="1:13">
      <c r="A142" s="37">
        <v>821</v>
      </c>
      <c r="B142">
        <v>0</v>
      </c>
      <c r="C142">
        <v>92859</v>
      </c>
      <c r="D142" s="36">
        <v>21</v>
      </c>
      <c r="G142">
        <v>117</v>
      </c>
      <c r="H142">
        <v>19.394254889693904</v>
      </c>
      <c r="I142">
        <v>-4.3942548896939044</v>
      </c>
      <c r="J142">
        <v>-0.77953093186762779</v>
      </c>
      <c r="L142">
        <v>5.2008928571428577</v>
      </c>
      <c r="M142">
        <v>3</v>
      </c>
    </row>
    <row r="143" spans="1:13">
      <c r="A143" s="37">
        <v>11084</v>
      </c>
      <c r="B143">
        <v>0</v>
      </c>
      <c r="C143">
        <v>65104</v>
      </c>
      <c r="D143" s="36">
        <v>15</v>
      </c>
      <c r="G143">
        <v>118</v>
      </c>
      <c r="H143">
        <v>9.6867406038398798</v>
      </c>
      <c r="I143">
        <v>5.3132593961601202</v>
      </c>
      <c r="J143">
        <v>0.94256026387027381</v>
      </c>
      <c r="L143">
        <v>5.2455357142857144</v>
      </c>
      <c r="M143">
        <v>3</v>
      </c>
    </row>
    <row r="144" spans="1:13">
      <c r="A144" s="37">
        <v>8690</v>
      </c>
      <c r="B144">
        <v>0</v>
      </c>
      <c r="C144">
        <v>86111</v>
      </c>
      <c r="D144" s="36">
        <v>22</v>
      </c>
      <c r="G144">
        <v>119</v>
      </c>
      <c r="H144">
        <v>8.6487536940345535</v>
      </c>
      <c r="I144">
        <v>-3.6487536940345535</v>
      </c>
      <c r="J144">
        <v>-0.6472806968792687</v>
      </c>
      <c r="L144">
        <v>5.2901785714285721</v>
      </c>
      <c r="M144">
        <v>3</v>
      </c>
    </row>
    <row r="145" spans="1:13">
      <c r="A145" s="37">
        <v>2937</v>
      </c>
      <c r="B145">
        <v>0</v>
      </c>
      <c r="C145">
        <v>68352</v>
      </c>
      <c r="D145" s="36">
        <v>22</v>
      </c>
      <c r="G145">
        <v>120</v>
      </c>
      <c r="H145">
        <v>7.0667950347055788</v>
      </c>
      <c r="I145">
        <v>-2.0667950347055788</v>
      </c>
      <c r="J145">
        <v>-0.36664478957788771</v>
      </c>
      <c r="L145">
        <v>5.3348214285714288</v>
      </c>
      <c r="M145">
        <v>3</v>
      </c>
    </row>
    <row r="146" spans="1:13">
      <c r="A146" s="37">
        <v>9701</v>
      </c>
      <c r="B146">
        <v>0</v>
      </c>
      <c r="C146">
        <v>41883</v>
      </c>
      <c r="D146" s="36">
        <v>9</v>
      </c>
      <c r="G146">
        <v>121</v>
      </c>
      <c r="H146">
        <v>13.192475588673153</v>
      </c>
      <c r="I146">
        <v>4.8075244113268472</v>
      </c>
      <c r="J146">
        <v>0.85284401529084664</v>
      </c>
      <c r="L146">
        <v>5.3794642857142865</v>
      </c>
      <c r="M146">
        <v>3</v>
      </c>
    </row>
    <row r="147" spans="1:13">
      <c r="A147" s="37">
        <v>9949</v>
      </c>
      <c r="B147">
        <v>0</v>
      </c>
      <c r="C147">
        <v>59809</v>
      </c>
      <c r="D147" s="36">
        <v>12</v>
      </c>
      <c r="G147">
        <v>122</v>
      </c>
      <c r="H147">
        <v>8.9717704932908582</v>
      </c>
      <c r="I147">
        <v>-2.9717704932908582</v>
      </c>
      <c r="J147">
        <v>-0.52718540004699443</v>
      </c>
      <c r="L147">
        <v>5.4241071428571432</v>
      </c>
      <c r="M147">
        <v>3</v>
      </c>
    </row>
    <row r="148" spans="1:13">
      <c r="A148" s="37">
        <v>10837</v>
      </c>
      <c r="B148">
        <v>0</v>
      </c>
      <c r="C148">
        <v>23957</v>
      </c>
      <c r="D148" s="36">
        <v>5</v>
      </c>
      <c r="G148">
        <v>123</v>
      </c>
      <c r="H148">
        <v>6.6356284866960529</v>
      </c>
      <c r="I148">
        <v>-2.6356284866960529</v>
      </c>
      <c r="J148">
        <v>-0.46755456428112574</v>
      </c>
      <c r="L148">
        <v>5.46875</v>
      </c>
      <c r="M148">
        <v>3</v>
      </c>
    </row>
    <row r="149" spans="1:13">
      <c r="A149" s="37">
        <v>3120</v>
      </c>
      <c r="B149">
        <v>0</v>
      </c>
      <c r="C149">
        <v>38547</v>
      </c>
      <c r="D149" s="36">
        <v>3</v>
      </c>
      <c r="G149">
        <v>124</v>
      </c>
      <c r="H149">
        <v>8.6915480482597509</v>
      </c>
      <c r="I149">
        <v>-4.6915480482597509</v>
      </c>
      <c r="J149">
        <v>-0.83227006938972259</v>
      </c>
      <c r="L149">
        <v>5.5133928571428577</v>
      </c>
      <c r="M149">
        <v>3</v>
      </c>
    </row>
    <row r="150" spans="1:13">
      <c r="A150" s="37">
        <v>5885</v>
      </c>
      <c r="B150">
        <v>0</v>
      </c>
      <c r="C150">
        <v>35688</v>
      </c>
      <c r="D150" s="36">
        <v>9</v>
      </c>
      <c r="G150">
        <v>125</v>
      </c>
      <c r="H150">
        <v>21.400575973766475</v>
      </c>
      <c r="I150">
        <v>5.5994240262335246</v>
      </c>
      <c r="J150">
        <v>0.99332522547317592</v>
      </c>
      <c r="L150">
        <v>5.5580357142857144</v>
      </c>
      <c r="M150">
        <v>3</v>
      </c>
    </row>
    <row r="151" spans="1:13">
      <c r="A151" s="37">
        <v>4050</v>
      </c>
      <c r="B151">
        <v>0</v>
      </c>
      <c r="C151">
        <v>49605</v>
      </c>
      <c r="D151" s="36">
        <v>7</v>
      </c>
      <c r="G151">
        <v>126</v>
      </c>
      <c r="H151">
        <v>15.94259477923724</v>
      </c>
      <c r="I151">
        <v>-1.9425947792372398</v>
      </c>
      <c r="J151">
        <v>-0.34461194366571629</v>
      </c>
      <c r="L151">
        <v>5.6026785714285721</v>
      </c>
      <c r="M151">
        <v>3</v>
      </c>
    </row>
    <row r="152" spans="1:13">
      <c r="A152" s="37">
        <v>3830</v>
      </c>
      <c r="B152">
        <v>0</v>
      </c>
      <c r="C152">
        <v>59354</v>
      </c>
      <c r="D152" s="36">
        <v>15</v>
      </c>
      <c r="G152">
        <v>127</v>
      </c>
      <c r="H152">
        <v>17.396349431766041</v>
      </c>
      <c r="I152">
        <v>-2.3963494317660405</v>
      </c>
      <c r="J152">
        <v>-0.42510699823222253</v>
      </c>
      <c r="L152">
        <v>5.6473214285714288</v>
      </c>
      <c r="M152">
        <v>3</v>
      </c>
    </row>
    <row r="153" spans="1:13">
      <c r="A153" s="37">
        <v>7987</v>
      </c>
      <c r="B153">
        <v>0</v>
      </c>
      <c r="C153">
        <v>65747</v>
      </c>
      <c r="D153" s="36">
        <v>15</v>
      </c>
      <c r="G153">
        <v>128</v>
      </c>
      <c r="H153">
        <v>12.873577074551489</v>
      </c>
      <c r="I153">
        <v>-6.8735770745514895</v>
      </c>
      <c r="J153">
        <v>-1.2193571098380971</v>
      </c>
      <c r="L153">
        <v>5.6919642857142865</v>
      </c>
      <c r="M153">
        <v>3</v>
      </c>
    </row>
    <row r="154" spans="1:13">
      <c r="A154" s="37">
        <v>7798</v>
      </c>
      <c r="B154">
        <v>0</v>
      </c>
      <c r="C154">
        <v>46344</v>
      </c>
      <c r="D154" s="36">
        <v>13</v>
      </c>
      <c r="G154">
        <v>129</v>
      </c>
      <c r="H154">
        <v>12.342497348058028</v>
      </c>
      <c r="I154">
        <v>1.6575026519419715</v>
      </c>
      <c r="J154">
        <v>0.29403724164289269</v>
      </c>
      <c r="L154">
        <v>5.7366071428571432</v>
      </c>
      <c r="M154">
        <v>3</v>
      </c>
    </row>
    <row r="155" spans="1:13">
      <c r="A155" s="37">
        <v>92</v>
      </c>
      <c r="B155">
        <v>0</v>
      </c>
      <c r="C155">
        <v>34176</v>
      </c>
      <c r="D155" s="36">
        <v>7</v>
      </c>
      <c r="G155">
        <v>130</v>
      </c>
      <c r="H155">
        <v>16.996875773705717</v>
      </c>
      <c r="I155">
        <v>2.0031242262942826</v>
      </c>
      <c r="J155">
        <v>0.35534973140317172</v>
      </c>
      <c r="L155">
        <v>5.78125</v>
      </c>
      <c r="M155">
        <v>3</v>
      </c>
    </row>
    <row r="156" spans="1:13">
      <c r="A156" s="37">
        <v>7055</v>
      </c>
      <c r="B156">
        <v>0</v>
      </c>
      <c r="C156">
        <v>61010</v>
      </c>
      <c r="D156" s="36">
        <v>24</v>
      </c>
      <c r="G156">
        <v>131</v>
      </c>
      <c r="H156">
        <v>14.422410396927905</v>
      </c>
      <c r="I156">
        <v>-0.42241039692790494</v>
      </c>
      <c r="J156">
        <v>-7.4934654136715642E-2</v>
      </c>
      <c r="L156">
        <v>5.8258928571428577</v>
      </c>
      <c r="M156">
        <v>3</v>
      </c>
    </row>
    <row r="157" spans="1:13">
      <c r="A157" s="37">
        <v>10240</v>
      </c>
      <c r="B157">
        <v>0</v>
      </c>
      <c r="C157">
        <v>69372</v>
      </c>
      <c r="D157" s="36">
        <v>20</v>
      </c>
      <c r="G157">
        <v>132</v>
      </c>
      <c r="H157">
        <v>14.123924252604033</v>
      </c>
      <c r="I157">
        <v>3.8760757473959675</v>
      </c>
      <c r="J157">
        <v>0.68760711774904881</v>
      </c>
      <c r="L157">
        <v>5.8705357142857144</v>
      </c>
      <c r="M157">
        <v>3</v>
      </c>
    </row>
    <row r="158" spans="1:13">
      <c r="A158" s="37">
        <v>3025</v>
      </c>
      <c r="B158">
        <v>0</v>
      </c>
      <c r="C158">
        <v>49967</v>
      </c>
      <c r="D158" s="36">
        <v>12</v>
      </c>
      <c r="G158">
        <v>133</v>
      </c>
      <c r="H158">
        <v>16.29354429505895</v>
      </c>
      <c r="I158">
        <v>1.7064557049410496</v>
      </c>
      <c r="J158">
        <v>0.30272140311737533</v>
      </c>
      <c r="L158">
        <v>5.9151785714285721</v>
      </c>
      <c r="M158">
        <v>3</v>
      </c>
    </row>
    <row r="159" spans="1:13">
      <c r="A159" s="37">
        <v>9283</v>
      </c>
      <c r="B159">
        <v>0</v>
      </c>
      <c r="C159">
        <v>60199</v>
      </c>
      <c r="D159" s="36">
        <v>3</v>
      </c>
      <c r="G159">
        <v>134</v>
      </c>
      <c r="H159">
        <v>12.342497348058028</v>
      </c>
      <c r="I159">
        <v>5.6575026519419715</v>
      </c>
      <c r="J159">
        <v>1.0036282430168966</v>
      </c>
      <c r="L159">
        <v>5.9598214285714288</v>
      </c>
      <c r="M159">
        <v>3</v>
      </c>
    </row>
    <row r="160" spans="1:13">
      <c r="A160" s="37">
        <v>9970</v>
      </c>
      <c r="B160">
        <v>0</v>
      </c>
      <c r="C160">
        <v>55375</v>
      </c>
      <c r="D160" s="36">
        <v>8</v>
      </c>
      <c r="G160">
        <v>135</v>
      </c>
      <c r="H160">
        <v>10.582199036811492</v>
      </c>
      <c r="I160">
        <v>0.41780096318850823</v>
      </c>
      <c r="J160">
        <v>7.4116950960989234E-2</v>
      </c>
      <c r="L160">
        <v>6.0044642857142865</v>
      </c>
      <c r="M160">
        <v>3</v>
      </c>
    </row>
    <row r="161" spans="1:13">
      <c r="A161" s="37">
        <v>2730</v>
      </c>
      <c r="B161">
        <v>0</v>
      </c>
      <c r="C161">
        <v>80317</v>
      </c>
      <c r="D161" s="36">
        <v>17</v>
      </c>
      <c r="G161">
        <v>136</v>
      </c>
      <c r="H161">
        <v>14.419366447045777</v>
      </c>
      <c r="I161">
        <v>7.5806335529542235</v>
      </c>
      <c r="J161">
        <v>1.3447873384725402</v>
      </c>
      <c r="L161">
        <v>6.0491071428571432</v>
      </c>
      <c r="M161">
        <v>3</v>
      </c>
    </row>
    <row r="162" spans="1:13">
      <c r="A162" s="37">
        <v>2795</v>
      </c>
      <c r="B162">
        <v>0</v>
      </c>
      <c r="C162">
        <v>30523</v>
      </c>
      <c r="D162" s="36">
        <v>3</v>
      </c>
      <c r="G162">
        <v>137</v>
      </c>
      <c r="H162">
        <v>4.8518738557695968</v>
      </c>
      <c r="I162">
        <v>-0.85187385576959684</v>
      </c>
      <c r="J162">
        <v>-0.15112050558997051</v>
      </c>
      <c r="L162">
        <v>6.09375</v>
      </c>
      <c r="M162">
        <v>3</v>
      </c>
    </row>
    <row r="163" spans="1:13">
      <c r="A163" s="37">
        <v>9260</v>
      </c>
      <c r="B163">
        <v>0</v>
      </c>
      <c r="C163">
        <v>70356</v>
      </c>
      <c r="D163" s="36">
        <v>25</v>
      </c>
      <c r="G163">
        <v>138</v>
      </c>
      <c r="H163">
        <v>9.1875328231710416</v>
      </c>
      <c r="I163">
        <v>-3.1875328231710416</v>
      </c>
      <c r="J163">
        <v>-0.56546115197661129</v>
      </c>
      <c r="L163">
        <v>6.1383928571428577</v>
      </c>
      <c r="M163">
        <v>3</v>
      </c>
    </row>
    <row r="164" spans="1:13">
      <c r="A164" s="37">
        <v>8182</v>
      </c>
      <c r="B164">
        <v>0</v>
      </c>
      <c r="C164">
        <v>23228</v>
      </c>
      <c r="D164" s="36">
        <v>7</v>
      </c>
      <c r="G164">
        <v>139</v>
      </c>
      <c r="H164">
        <v>9.5631920498006053</v>
      </c>
      <c r="I164">
        <v>-5.5631920498006053</v>
      </c>
      <c r="J164">
        <v>-0.98689775436347738</v>
      </c>
      <c r="L164">
        <v>6.1830357142857144</v>
      </c>
      <c r="M164">
        <v>3</v>
      </c>
    </row>
    <row r="165" spans="1:13">
      <c r="A165" s="37">
        <v>10095</v>
      </c>
      <c r="B165">
        <v>0</v>
      </c>
      <c r="C165">
        <v>74165</v>
      </c>
      <c r="D165" s="36">
        <v>19</v>
      </c>
      <c r="G165">
        <v>140</v>
      </c>
      <c r="H165">
        <v>9.7531703336204174</v>
      </c>
      <c r="I165">
        <v>-4.7531703336204174</v>
      </c>
      <c r="J165">
        <v>-0.84320172418373018</v>
      </c>
      <c r="L165">
        <v>6.2276785714285721</v>
      </c>
      <c r="M165">
        <v>3</v>
      </c>
    </row>
    <row r="166" spans="1:13">
      <c r="A166" s="37">
        <v>8475</v>
      </c>
      <c r="B166">
        <v>0</v>
      </c>
      <c r="C166">
        <v>157243</v>
      </c>
      <c r="D166" s="36">
        <v>22</v>
      </c>
      <c r="G166">
        <v>141</v>
      </c>
      <c r="H166">
        <v>19.76919789282179</v>
      </c>
      <c r="I166">
        <v>1.23080210717821</v>
      </c>
      <c r="J166">
        <v>0.21834152493145506</v>
      </c>
      <c r="L166">
        <v>6.2723214285714288</v>
      </c>
      <c r="M166">
        <v>3</v>
      </c>
    </row>
    <row r="167" spans="1:13">
      <c r="A167" s="37">
        <v>4370</v>
      </c>
      <c r="B167">
        <v>0</v>
      </c>
      <c r="C167">
        <v>43482</v>
      </c>
      <c r="D167" s="36">
        <v>6</v>
      </c>
      <c r="G167">
        <v>142</v>
      </c>
      <c r="H167">
        <v>14.799502070560822</v>
      </c>
      <c r="I167">
        <v>0.20049792943917844</v>
      </c>
      <c r="J167">
        <v>3.5567881631040257E-2</v>
      </c>
      <c r="L167">
        <v>6.3169642857142865</v>
      </c>
      <c r="M167">
        <v>3</v>
      </c>
    </row>
    <row r="168" spans="1:13">
      <c r="A168" s="37">
        <v>10573</v>
      </c>
      <c r="B168">
        <v>0</v>
      </c>
      <c r="C168">
        <v>62551</v>
      </c>
      <c r="D168" s="36">
        <v>17</v>
      </c>
      <c r="G168">
        <v>143</v>
      </c>
      <c r="H168">
        <v>18.560928845492768</v>
      </c>
      <c r="I168">
        <v>3.4390711545072321</v>
      </c>
      <c r="J168">
        <v>0.61008348608080964</v>
      </c>
      <c r="L168">
        <v>6.3616071428571432</v>
      </c>
      <c r="M168">
        <v>4</v>
      </c>
    </row>
    <row r="169" spans="1:13">
      <c r="A169" s="37">
        <v>3712</v>
      </c>
      <c r="B169">
        <v>0</v>
      </c>
      <c r="C169">
        <v>52332</v>
      </c>
      <c r="D169" s="36">
        <v>11</v>
      </c>
      <c r="G169">
        <v>144</v>
      </c>
      <c r="H169">
        <v>15.381075553922509</v>
      </c>
      <c r="I169">
        <v>6.6189244460774912</v>
      </c>
      <c r="J169">
        <v>1.1741823064277503</v>
      </c>
      <c r="L169">
        <v>6.40625</v>
      </c>
      <c r="M169">
        <v>4</v>
      </c>
    </row>
    <row r="170" spans="1:13">
      <c r="A170" s="37">
        <v>6637</v>
      </c>
      <c r="B170">
        <v>0</v>
      </c>
      <c r="C170">
        <v>66951</v>
      </c>
      <c r="D170" s="36">
        <v>14</v>
      </c>
      <c r="G170">
        <v>145</v>
      </c>
      <c r="H170">
        <v>10.641645587450679</v>
      </c>
      <c r="I170">
        <v>-1.6416455874506788</v>
      </c>
      <c r="J170">
        <v>-0.29122423407508552</v>
      </c>
      <c r="L170">
        <v>6.4508928571428577</v>
      </c>
      <c r="M170">
        <v>4</v>
      </c>
    </row>
    <row r="171" spans="1:13">
      <c r="A171" s="37">
        <v>3152</v>
      </c>
      <c r="B171">
        <v>0</v>
      </c>
      <c r="C171">
        <v>26091</v>
      </c>
      <c r="D171" s="36">
        <v>6</v>
      </c>
      <c r="G171">
        <v>146</v>
      </c>
      <c r="H171">
        <v>13.851401210215952</v>
      </c>
      <c r="I171">
        <v>-1.8514012102159523</v>
      </c>
      <c r="J171">
        <v>-0.3284344096755451</v>
      </c>
      <c r="L171">
        <v>6.4955357142857144</v>
      </c>
      <c r="M171">
        <v>4</v>
      </c>
    </row>
    <row r="172" spans="1:13">
      <c r="A172" s="37">
        <v>5610</v>
      </c>
      <c r="B172">
        <v>0</v>
      </c>
      <c r="C172">
        <v>33456</v>
      </c>
      <c r="D172" s="36">
        <v>4</v>
      </c>
      <c r="G172">
        <v>147</v>
      </c>
      <c r="H172">
        <v>7.4318899646854071</v>
      </c>
      <c r="I172">
        <v>-2.4318899646854071</v>
      </c>
      <c r="J172">
        <v>-0.4314118088181273</v>
      </c>
      <c r="L172">
        <v>6.5401785714285721</v>
      </c>
      <c r="M172">
        <v>4</v>
      </c>
    </row>
    <row r="173" spans="1:13">
      <c r="A173" s="37">
        <v>6460</v>
      </c>
      <c r="B173">
        <v>0</v>
      </c>
      <c r="C173">
        <v>28718</v>
      </c>
      <c r="D173" s="36">
        <v>5</v>
      </c>
      <c r="G173">
        <v>148</v>
      </c>
      <c r="H173">
        <v>10.044315187052099</v>
      </c>
      <c r="I173">
        <v>-7.0443151870520992</v>
      </c>
      <c r="J173">
        <v>-1.2496456668936009</v>
      </c>
      <c r="L173">
        <v>6.5848214285714288</v>
      </c>
      <c r="M173">
        <v>4</v>
      </c>
    </row>
    <row r="174" spans="1:13">
      <c r="A174" s="37">
        <v>1349</v>
      </c>
      <c r="B174">
        <v>0</v>
      </c>
      <c r="C174">
        <v>50447</v>
      </c>
      <c r="D174" s="36">
        <v>7</v>
      </c>
      <c r="G174">
        <v>149</v>
      </c>
      <c r="H174">
        <v>9.5323944392284954</v>
      </c>
      <c r="I174">
        <v>-0.53239443922849539</v>
      </c>
      <c r="J174">
        <v>-9.444557581452484E-2</v>
      </c>
      <c r="L174">
        <v>6.6294642857142865</v>
      </c>
      <c r="M174">
        <v>4</v>
      </c>
    </row>
    <row r="175" spans="1:13">
      <c r="A175" s="37">
        <v>1880</v>
      </c>
      <c r="B175">
        <v>0</v>
      </c>
      <c r="C175">
        <v>53537</v>
      </c>
      <c r="D175" s="36">
        <v>6</v>
      </c>
      <c r="G175">
        <v>150</v>
      </c>
      <c r="H175">
        <v>12.02431505743804</v>
      </c>
      <c r="I175">
        <v>-5.0243150574380397</v>
      </c>
      <c r="J175">
        <v>-0.89130218820648621</v>
      </c>
      <c r="L175">
        <v>6.6741071428571432</v>
      </c>
      <c r="M175">
        <v>4</v>
      </c>
    </row>
    <row r="176" spans="1:13">
      <c r="A176" s="37">
        <v>641</v>
      </c>
      <c r="B176">
        <v>0</v>
      </c>
      <c r="C176">
        <v>52074</v>
      </c>
      <c r="D176" s="36">
        <v>6</v>
      </c>
      <c r="G176">
        <v>151</v>
      </c>
      <c r="H176">
        <v>13.769930786900199</v>
      </c>
      <c r="I176">
        <v>1.2300692130998012</v>
      </c>
      <c r="J176">
        <v>0.21821151117070525</v>
      </c>
      <c r="L176">
        <v>6.71875</v>
      </c>
      <c r="M176">
        <v>4</v>
      </c>
    </row>
    <row r="177" spans="1:13">
      <c r="A177" s="37">
        <v>8717</v>
      </c>
      <c r="B177">
        <v>0</v>
      </c>
      <c r="C177">
        <v>80427</v>
      </c>
      <c r="D177" s="36">
        <v>27</v>
      </c>
      <c r="G177">
        <v>152</v>
      </c>
      <c r="H177">
        <v>14.914634998455391</v>
      </c>
      <c r="I177">
        <v>8.5365001544609243E-2</v>
      </c>
      <c r="J177">
        <v>1.5143559232083168E-2</v>
      </c>
      <c r="L177">
        <v>6.7633928571428577</v>
      </c>
      <c r="M177">
        <v>4</v>
      </c>
    </row>
    <row r="178" spans="1:13">
      <c r="A178" s="37">
        <v>10314</v>
      </c>
      <c r="B178">
        <v>0</v>
      </c>
      <c r="C178">
        <v>83837</v>
      </c>
      <c r="D178" s="36">
        <v>24</v>
      </c>
      <c r="G178">
        <v>153</v>
      </c>
      <c r="H178">
        <v>11.440413847695902</v>
      </c>
      <c r="I178">
        <v>1.5595861523040977</v>
      </c>
      <c r="J178">
        <v>0.27666707488562364</v>
      </c>
      <c r="L178">
        <v>6.8080357142857144</v>
      </c>
      <c r="M178">
        <v>4</v>
      </c>
    </row>
    <row r="179" spans="1:13">
      <c r="A179" s="37">
        <v>10854</v>
      </c>
      <c r="B179">
        <v>0</v>
      </c>
      <c r="C179">
        <v>38853</v>
      </c>
      <c r="D179" s="36">
        <v>5</v>
      </c>
      <c r="G179">
        <v>154</v>
      </c>
      <c r="H179">
        <v>9.261661955594608</v>
      </c>
      <c r="I179">
        <v>-2.261661955594608</v>
      </c>
      <c r="J179">
        <v>-0.40121374295996648</v>
      </c>
      <c r="L179">
        <v>6.8526785714285721</v>
      </c>
      <c r="M179">
        <v>4</v>
      </c>
    </row>
    <row r="180" spans="1:13">
      <c r="A180" s="37">
        <v>10492</v>
      </c>
      <c r="B180">
        <v>0</v>
      </c>
      <c r="C180">
        <v>38285</v>
      </c>
      <c r="D180" s="36">
        <v>3</v>
      </c>
      <c r="G180">
        <v>155</v>
      </c>
      <c r="H180">
        <v>14.066447316594457</v>
      </c>
      <c r="I180">
        <v>9.9335526834055425</v>
      </c>
      <c r="J180">
        <v>1.7621898989547908</v>
      </c>
      <c r="L180">
        <v>6.8973214285714288</v>
      </c>
      <c r="M180">
        <v>4</v>
      </c>
    </row>
    <row r="181" spans="1:13">
      <c r="A181" s="37">
        <v>6935</v>
      </c>
      <c r="B181">
        <v>0</v>
      </c>
      <c r="C181">
        <v>78497</v>
      </c>
      <c r="D181" s="36">
        <v>24</v>
      </c>
      <c r="G181">
        <v>156</v>
      </c>
      <c r="H181">
        <v>15.563712546850132</v>
      </c>
      <c r="I181">
        <v>4.4362874531498679</v>
      </c>
      <c r="J181">
        <v>0.78698741406588613</v>
      </c>
      <c r="L181">
        <v>6.9419642857142865</v>
      </c>
      <c r="M181">
        <v>4</v>
      </c>
    </row>
    <row r="182" spans="1:13">
      <c r="A182" s="37">
        <v>7698</v>
      </c>
      <c r="B182">
        <v>0</v>
      </c>
      <c r="C182">
        <v>51650</v>
      </c>
      <c r="D182" s="36">
        <v>9</v>
      </c>
      <c r="G182">
        <v>157</v>
      </c>
      <c r="H182">
        <v>12.089133284339805</v>
      </c>
      <c r="I182">
        <v>-8.9133284339805385E-2</v>
      </c>
      <c r="J182">
        <v>-1.5812044122609083E-2</v>
      </c>
      <c r="L182">
        <v>6.9866071428571432</v>
      </c>
      <c r="M182">
        <v>4</v>
      </c>
    </row>
    <row r="183" spans="1:13">
      <c r="A183" s="37">
        <v>3559</v>
      </c>
      <c r="B183">
        <v>0</v>
      </c>
      <c r="C183">
        <v>16248</v>
      </c>
      <c r="D183" s="36">
        <v>6</v>
      </c>
      <c r="G183">
        <v>158</v>
      </c>
      <c r="H183">
        <v>13.921233001629455</v>
      </c>
      <c r="I183">
        <v>-10.921233001629455</v>
      </c>
      <c r="J183">
        <v>-1.9374021654662661</v>
      </c>
      <c r="L183">
        <v>7.03125</v>
      </c>
      <c r="M183">
        <v>4</v>
      </c>
    </row>
    <row r="184" spans="1:13">
      <c r="A184" s="37">
        <v>10562</v>
      </c>
      <c r="B184">
        <v>0</v>
      </c>
      <c r="C184">
        <v>66835</v>
      </c>
      <c r="D184" s="36">
        <v>23</v>
      </c>
      <c r="G184">
        <v>159</v>
      </c>
      <c r="H184">
        <v>13.057467458607048</v>
      </c>
      <c r="I184">
        <v>-5.0574674586070483</v>
      </c>
      <c r="J184">
        <v>-0.89718334959235357</v>
      </c>
      <c r="L184">
        <v>7.0758928571428577</v>
      </c>
      <c r="M184">
        <v>4</v>
      </c>
    </row>
    <row r="185" spans="1:13">
      <c r="A185" s="37">
        <v>10796</v>
      </c>
      <c r="B185">
        <v>0</v>
      </c>
      <c r="C185">
        <v>30477</v>
      </c>
      <c r="D185" s="36">
        <v>5</v>
      </c>
      <c r="G185">
        <v>160</v>
      </c>
      <c r="H185">
        <v>17.523479103313697</v>
      </c>
      <c r="I185">
        <v>-0.52347910331369718</v>
      </c>
      <c r="J185">
        <v>-9.2864015279683021E-2</v>
      </c>
      <c r="L185">
        <v>7.1205357142857144</v>
      </c>
      <c r="M185">
        <v>4</v>
      </c>
    </row>
    <row r="186" spans="1:13">
      <c r="A186" s="37">
        <v>2563</v>
      </c>
      <c r="B186">
        <v>0</v>
      </c>
      <c r="C186">
        <v>28249</v>
      </c>
      <c r="D186" s="36">
        <v>5</v>
      </c>
      <c r="G186">
        <v>161</v>
      </c>
      <c r="H186">
        <v>8.6075708426881281</v>
      </c>
      <c r="I186">
        <v>-5.6075708426881281</v>
      </c>
      <c r="J186">
        <v>-0.99477045238468398</v>
      </c>
      <c r="L186">
        <v>7.1651785714285721</v>
      </c>
      <c r="M186">
        <v>4</v>
      </c>
    </row>
    <row r="187" spans="1:13">
      <c r="A187" s="37">
        <v>3518</v>
      </c>
      <c r="B187">
        <v>0</v>
      </c>
      <c r="C187">
        <v>25271</v>
      </c>
      <c r="D187" s="36">
        <v>4</v>
      </c>
      <c r="G187">
        <v>162</v>
      </c>
      <c r="H187">
        <v>15.739903528262662</v>
      </c>
      <c r="I187">
        <v>9.260096471737338</v>
      </c>
      <c r="J187">
        <v>1.6427202820499947</v>
      </c>
      <c r="L187">
        <v>7.2098214285714288</v>
      </c>
      <c r="M187">
        <v>4</v>
      </c>
    </row>
    <row r="188" spans="1:13">
      <c r="A188" s="37">
        <v>5823</v>
      </c>
      <c r="B188">
        <v>0</v>
      </c>
      <c r="C188">
        <v>32303</v>
      </c>
      <c r="D188" s="36">
        <v>5</v>
      </c>
      <c r="G188">
        <v>163</v>
      </c>
      <c r="H188">
        <v>7.301358231504782</v>
      </c>
      <c r="I188">
        <v>-0.30135823150478203</v>
      </c>
      <c r="J188">
        <v>-5.3460272316444298E-2</v>
      </c>
      <c r="L188">
        <v>7.2544642857142865</v>
      </c>
      <c r="M188">
        <v>4</v>
      </c>
    </row>
    <row r="189" spans="1:13">
      <c r="A189" s="37">
        <v>3934</v>
      </c>
      <c r="B189">
        <v>0</v>
      </c>
      <c r="C189">
        <v>61286</v>
      </c>
      <c r="D189" s="36">
        <v>16</v>
      </c>
      <c r="G189">
        <v>164</v>
      </c>
      <c r="H189">
        <v>16.421927357734543</v>
      </c>
      <c r="I189">
        <v>2.5780726422654574</v>
      </c>
      <c r="J189">
        <v>0.45734428696001755</v>
      </c>
      <c r="L189">
        <v>7.2991071428571432</v>
      </c>
      <c r="M189">
        <v>4</v>
      </c>
    </row>
    <row r="190" spans="1:13">
      <c r="A190" s="37">
        <v>6982</v>
      </c>
      <c r="B190">
        <v>0</v>
      </c>
      <c r="C190">
        <v>74068</v>
      </c>
      <c r="D190" s="36">
        <v>23</v>
      </c>
      <c r="G190">
        <v>165</v>
      </c>
      <c r="H190">
        <v>31.297531375814053</v>
      </c>
      <c r="I190">
        <v>-9.297531375814053</v>
      </c>
      <c r="J190">
        <v>-1.6493611498175287</v>
      </c>
      <c r="L190">
        <v>7.34375</v>
      </c>
      <c r="M190">
        <v>4</v>
      </c>
    </row>
    <row r="191" spans="1:13">
      <c r="A191" s="37">
        <v>6431</v>
      </c>
      <c r="B191">
        <v>0</v>
      </c>
      <c r="C191">
        <v>45759</v>
      </c>
      <c r="D191" s="36">
        <v>5</v>
      </c>
      <c r="G191">
        <v>166</v>
      </c>
      <c r="H191">
        <v>10.927955932246043</v>
      </c>
      <c r="I191">
        <v>-4.9279559322460429</v>
      </c>
      <c r="J191">
        <v>-0.87420829617235818</v>
      </c>
      <c r="L191">
        <v>7.3883928571428577</v>
      </c>
      <c r="M191">
        <v>4</v>
      </c>
    </row>
    <row r="192" spans="1:13">
      <c r="A192" s="37">
        <v>9733</v>
      </c>
      <c r="B192">
        <v>0</v>
      </c>
      <c r="C192">
        <v>24882</v>
      </c>
      <c r="D192" s="36">
        <v>4</v>
      </c>
      <c r="G192">
        <v>167</v>
      </c>
      <c r="H192">
        <v>14.342372420615504</v>
      </c>
      <c r="I192">
        <v>2.6576275793844957</v>
      </c>
      <c r="J192">
        <v>0.47145715383365361</v>
      </c>
      <c r="L192">
        <v>7.4330357142857144</v>
      </c>
      <c r="M192">
        <v>4</v>
      </c>
    </row>
    <row r="193" spans="1:13">
      <c r="A193" s="37">
        <v>5602</v>
      </c>
      <c r="B193">
        <v>0</v>
      </c>
      <c r="C193">
        <v>66973</v>
      </c>
      <c r="D193" s="36">
        <v>27</v>
      </c>
      <c r="G193">
        <v>168</v>
      </c>
      <c r="H193">
        <v>12.512600429706305</v>
      </c>
      <c r="I193">
        <v>-1.5126004297063051</v>
      </c>
      <c r="J193">
        <v>-0.26833191339851142</v>
      </c>
      <c r="L193">
        <v>7.4776785714285721</v>
      </c>
      <c r="M193">
        <v>4</v>
      </c>
    </row>
    <row r="194" spans="1:13">
      <c r="A194" s="37">
        <v>7829</v>
      </c>
      <c r="B194">
        <v>0</v>
      </c>
      <c r="C194">
        <v>36640</v>
      </c>
      <c r="D194" s="36">
        <v>5</v>
      </c>
      <c r="G194">
        <v>169</v>
      </c>
      <c r="H194">
        <v>15.130218272460155</v>
      </c>
      <c r="I194">
        <v>-1.130218272460155</v>
      </c>
      <c r="J194">
        <v>-0.20049817893154956</v>
      </c>
      <c r="L194">
        <v>7.5223214285714288</v>
      </c>
      <c r="M194">
        <v>4</v>
      </c>
    </row>
    <row r="195" spans="1:13">
      <c r="A195" s="37">
        <v>1324</v>
      </c>
      <c r="B195">
        <v>0</v>
      </c>
      <c r="C195">
        <v>38872</v>
      </c>
      <c r="D195" s="36">
        <v>6</v>
      </c>
      <c r="G195">
        <v>170</v>
      </c>
      <c r="H195">
        <v>7.8139952028300623</v>
      </c>
      <c r="I195">
        <v>-1.8139952028300623</v>
      </c>
      <c r="J195">
        <v>-0.32179866811595587</v>
      </c>
      <c r="L195">
        <v>7.5669642857142865</v>
      </c>
      <c r="M195">
        <v>4</v>
      </c>
    </row>
    <row r="196" spans="1:13">
      <c r="A196" s="37">
        <v>326</v>
      </c>
      <c r="B196">
        <v>0</v>
      </c>
      <c r="C196">
        <v>51148</v>
      </c>
      <c r="D196" s="36">
        <v>12</v>
      </c>
      <c r="G196">
        <v>171</v>
      </c>
      <c r="H196">
        <v>9.132741725292755</v>
      </c>
      <c r="I196">
        <v>-5.132741725292755</v>
      </c>
      <c r="J196">
        <v>-0.91053683516115469</v>
      </c>
      <c r="L196">
        <v>7.6116071428571432</v>
      </c>
      <c r="M196">
        <v>4</v>
      </c>
    </row>
    <row r="197" spans="1:13">
      <c r="A197" s="37">
        <v>7224</v>
      </c>
      <c r="B197">
        <v>0</v>
      </c>
      <c r="C197">
        <v>31353</v>
      </c>
      <c r="D197" s="36">
        <v>4</v>
      </c>
      <c r="G197">
        <v>172</v>
      </c>
      <c r="H197">
        <v>8.2843749875564008</v>
      </c>
      <c r="I197">
        <v>-3.2843749875564008</v>
      </c>
      <c r="J197">
        <v>-0.58264073407696959</v>
      </c>
      <c r="L197">
        <v>7.65625</v>
      </c>
      <c r="M197">
        <v>4</v>
      </c>
    </row>
    <row r="198" spans="1:13">
      <c r="A198" s="37">
        <v>6999</v>
      </c>
      <c r="B198">
        <v>0</v>
      </c>
      <c r="C198">
        <v>69661</v>
      </c>
      <c r="D198" s="36">
        <v>22</v>
      </c>
      <c r="G198">
        <v>173</v>
      </c>
      <c r="H198">
        <v>12.17508010454104</v>
      </c>
      <c r="I198">
        <v>-5.1750801045410402</v>
      </c>
      <c r="J198">
        <v>-0.91804756839299051</v>
      </c>
      <c r="L198">
        <v>7.7008928571428577</v>
      </c>
      <c r="M198">
        <v>4</v>
      </c>
    </row>
    <row r="199" spans="1:13">
      <c r="A199" s="37">
        <v>9938</v>
      </c>
      <c r="B199">
        <v>0</v>
      </c>
      <c r="C199">
        <v>80067</v>
      </c>
      <c r="D199" s="36">
        <v>16</v>
      </c>
      <c r="G199">
        <v>174</v>
      </c>
      <c r="H199">
        <v>12.728362759586487</v>
      </c>
      <c r="I199">
        <v>-6.7283627595864868</v>
      </c>
      <c r="J199">
        <v>-1.193596417045633</v>
      </c>
      <c r="L199">
        <v>7.7455357142857144</v>
      </c>
      <c r="M199">
        <v>4</v>
      </c>
    </row>
    <row r="200" spans="1:13">
      <c r="A200" s="37">
        <v>6422</v>
      </c>
      <c r="B200">
        <v>0</v>
      </c>
      <c r="C200">
        <v>86718</v>
      </c>
      <c r="D200" s="36">
        <v>16</v>
      </c>
      <c r="G200">
        <v>175</v>
      </c>
      <c r="H200">
        <v>12.466404013848141</v>
      </c>
      <c r="I200">
        <v>-6.4664040138481411</v>
      </c>
      <c r="J200">
        <v>-1.1471255248688452</v>
      </c>
      <c r="L200">
        <v>7.7901785714285721</v>
      </c>
      <c r="M200">
        <v>4</v>
      </c>
    </row>
    <row r="201" spans="1:13">
      <c r="A201" s="37">
        <v>3182</v>
      </c>
      <c r="B201">
        <v>0</v>
      </c>
      <c r="C201">
        <v>46854</v>
      </c>
      <c r="D201" s="36">
        <v>9</v>
      </c>
      <c r="G201">
        <v>176</v>
      </c>
      <c r="H201">
        <v>17.543175249609817</v>
      </c>
      <c r="I201">
        <v>9.456824750390183</v>
      </c>
      <c r="J201">
        <v>1.6776194361119587</v>
      </c>
      <c r="L201">
        <v>7.8348214285714288</v>
      </c>
      <c r="M201">
        <v>4</v>
      </c>
    </row>
    <row r="202" spans="1:13">
      <c r="A202" s="37">
        <v>7300</v>
      </c>
      <c r="B202">
        <v>0</v>
      </c>
      <c r="C202">
        <v>69142</v>
      </c>
      <c r="D202" s="36">
        <v>16</v>
      </c>
      <c r="G202">
        <v>177</v>
      </c>
      <c r="H202">
        <v>18.153755784789418</v>
      </c>
      <c r="I202">
        <v>5.8462442152105822</v>
      </c>
      <c r="J202">
        <v>1.0371105717370637</v>
      </c>
      <c r="L202">
        <v>7.8794642857142865</v>
      </c>
      <c r="M202">
        <v>4</v>
      </c>
    </row>
    <row r="203" spans="1:13">
      <c r="A203" s="37">
        <v>10424</v>
      </c>
      <c r="B203">
        <v>0</v>
      </c>
      <c r="C203">
        <v>75922</v>
      </c>
      <c r="D203" s="36">
        <v>17</v>
      </c>
      <c r="G203">
        <v>178</v>
      </c>
      <c r="H203">
        <v>10.099106284930386</v>
      </c>
      <c r="I203">
        <v>-5.0991062849303859</v>
      </c>
      <c r="J203">
        <v>-0.90456998370905739</v>
      </c>
      <c r="L203">
        <v>7.9241071428571432</v>
      </c>
      <c r="M203">
        <v>4</v>
      </c>
    </row>
    <row r="204" spans="1:13">
      <c r="A204" s="37">
        <v>8727</v>
      </c>
      <c r="B204">
        <v>0</v>
      </c>
      <c r="C204">
        <v>63693</v>
      </c>
      <c r="D204" s="36">
        <v>26</v>
      </c>
      <c r="G204">
        <v>179</v>
      </c>
      <c r="H204">
        <v>9.9974025476922588</v>
      </c>
      <c r="I204">
        <v>-6.9974025476922588</v>
      </c>
      <c r="J204">
        <v>-1.2413234702084892</v>
      </c>
      <c r="L204">
        <v>7.96875</v>
      </c>
      <c r="M204">
        <v>4</v>
      </c>
    </row>
    <row r="205" spans="1:13">
      <c r="A205" s="37">
        <v>2798</v>
      </c>
      <c r="B205">
        <v>0</v>
      </c>
      <c r="C205">
        <v>102160</v>
      </c>
      <c r="D205" s="36">
        <v>26</v>
      </c>
      <c r="G205">
        <v>180</v>
      </c>
      <c r="H205">
        <v>17.197597410050683</v>
      </c>
      <c r="I205">
        <v>6.8024025899493168</v>
      </c>
      <c r="J205">
        <v>1.2067309163878135</v>
      </c>
      <c r="L205">
        <v>8.0133928571428577</v>
      </c>
      <c r="M205">
        <v>4</v>
      </c>
    </row>
    <row r="206" spans="1:13">
      <c r="A206" s="37">
        <v>1030</v>
      </c>
      <c r="B206">
        <v>0</v>
      </c>
      <c r="C206">
        <v>40637</v>
      </c>
      <c r="D206" s="36">
        <v>4</v>
      </c>
      <c r="G206">
        <v>181</v>
      </c>
      <c r="H206">
        <v>12.390484322670384</v>
      </c>
      <c r="I206">
        <v>-3.3904843226703836</v>
      </c>
      <c r="J206">
        <v>-0.60146429141663482</v>
      </c>
      <c r="L206">
        <v>8.0580357142857153</v>
      </c>
      <c r="M206">
        <v>4</v>
      </c>
    </row>
    <row r="207" spans="1:13">
      <c r="A207" s="37">
        <v>624</v>
      </c>
      <c r="B207">
        <v>0</v>
      </c>
      <c r="C207">
        <v>18890</v>
      </c>
      <c r="D207" s="36">
        <v>3</v>
      </c>
      <c r="G207">
        <v>182</v>
      </c>
      <c r="H207">
        <v>6.0515482210784954</v>
      </c>
      <c r="I207">
        <v>-5.1548221078495438E-2</v>
      </c>
      <c r="J207">
        <v>-9.1445384535345283E-3</v>
      </c>
      <c r="L207">
        <v>8.1026785714285712</v>
      </c>
      <c r="M207">
        <v>4</v>
      </c>
    </row>
    <row r="208" spans="1:13">
      <c r="A208" s="37">
        <v>5176</v>
      </c>
      <c r="B208">
        <v>0</v>
      </c>
      <c r="C208">
        <v>29604</v>
      </c>
      <c r="D208" s="36">
        <v>4</v>
      </c>
      <c r="G208">
        <v>183</v>
      </c>
      <c r="H208">
        <v>15.109447790911522</v>
      </c>
      <c r="I208">
        <v>7.8905522090884777</v>
      </c>
      <c r="J208">
        <v>1.399766210860238</v>
      </c>
      <c r="L208">
        <v>8.1473214285714288</v>
      </c>
      <c r="M208">
        <v>4</v>
      </c>
    </row>
    <row r="209" spans="1:13">
      <c r="A209" s="37">
        <v>5552</v>
      </c>
      <c r="B209">
        <v>0</v>
      </c>
      <c r="C209">
        <v>48721</v>
      </c>
      <c r="D209" s="36">
        <v>11</v>
      </c>
      <c r="G209">
        <v>184</v>
      </c>
      <c r="H209">
        <v>8.5993342724188437</v>
      </c>
      <c r="I209">
        <v>-3.5993342724188437</v>
      </c>
      <c r="J209">
        <v>-0.63851380266136482</v>
      </c>
      <c r="L209">
        <v>8.1919642857142865</v>
      </c>
      <c r="M209">
        <v>4</v>
      </c>
    </row>
    <row r="210" spans="1:13">
      <c r="A210" s="37">
        <v>868</v>
      </c>
      <c r="B210">
        <v>0</v>
      </c>
      <c r="C210">
        <v>44794</v>
      </c>
      <c r="D210" s="36">
        <v>5</v>
      </c>
      <c r="G210">
        <v>185</v>
      </c>
      <c r="H210">
        <v>8.2003977819847798</v>
      </c>
      <c r="I210">
        <v>-3.2003977819847798</v>
      </c>
      <c r="J210">
        <v>-0.56774336672843029</v>
      </c>
      <c r="L210">
        <v>8.2366071428571441</v>
      </c>
      <c r="M210">
        <v>4</v>
      </c>
    </row>
    <row r="211" spans="1:13">
      <c r="A211" s="37">
        <v>380</v>
      </c>
      <c r="B211">
        <v>0</v>
      </c>
      <c r="C211">
        <v>64497</v>
      </c>
      <c r="D211" s="36">
        <v>24</v>
      </c>
      <c r="G211">
        <v>186</v>
      </c>
      <c r="H211">
        <v>7.6671693849862868</v>
      </c>
      <c r="I211">
        <v>-3.6671693849862868</v>
      </c>
      <c r="J211">
        <v>-0.65054759902512738</v>
      </c>
      <c r="L211">
        <v>8.28125</v>
      </c>
      <c r="M211">
        <v>4</v>
      </c>
    </row>
    <row r="212" spans="1:13">
      <c r="A212" s="37">
        <v>2677</v>
      </c>
      <c r="B212">
        <v>0</v>
      </c>
      <c r="C212">
        <v>46097</v>
      </c>
      <c r="D212" s="36">
        <v>10</v>
      </c>
      <c r="G212">
        <v>187</v>
      </c>
      <c r="H212">
        <v>8.9262903009343724</v>
      </c>
      <c r="I212">
        <v>-3.9262903009343724</v>
      </c>
      <c r="J212">
        <v>-0.69651506658126516</v>
      </c>
      <c r="L212">
        <v>8.3258928571428577</v>
      </c>
      <c r="M212">
        <v>4</v>
      </c>
    </row>
    <row r="213" spans="1:13">
      <c r="A213" s="37">
        <v>6521</v>
      </c>
      <c r="B213">
        <v>0</v>
      </c>
      <c r="C213">
        <v>77972</v>
      </c>
      <c r="D213" s="36">
        <v>19</v>
      </c>
      <c r="G213">
        <v>188</v>
      </c>
      <c r="H213">
        <v>14.115866738210167</v>
      </c>
      <c r="I213">
        <v>1.8841332617898328</v>
      </c>
      <c r="J213">
        <v>0.33424100198887896</v>
      </c>
      <c r="L213">
        <v>8.3705357142857153</v>
      </c>
      <c r="M213">
        <v>4</v>
      </c>
    </row>
    <row r="214" spans="1:13">
      <c r="A214" s="37">
        <v>6927</v>
      </c>
      <c r="B214">
        <v>0</v>
      </c>
      <c r="C214">
        <v>44377</v>
      </c>
      <c r="D214" s="36">
        <v>11</v>
      </c>
      <c r="G214">
        <v>189</v>
      </c>
      <c r="H214">
        <v>16.404558937818877</v>
      </c>
      <c r="I214">
        <v>6.5954410621811235</v>
      </c>
      <c r="J214">
        <v>1.1700164069540819</v>
      </c>
      <c r="L214">
        <v>8.4151785714285712</v>
      </c>
      <c r="M214">
        <v>4</v>
      </c>
    </row>
    <row r="215" spans="1:13">
      <c r="A215" s="37">
        <v>2877</v>
      </c>
      <c r="B215">
        <v>0</v>
      </c>
      <c r="C215">
        <v>46014</v>
      </c>
      <c r="D215" s="36">
        <v>16</v>
      </c>
      <c r="G215">
        <v>190</v>
      </c>
      <c r="H215">
        <v>11.335666160575649</v>
      </c>
      <c r="I215">
        <v>-6.3356661605756486</v>
      </c>
      <c r="J215">
        <v>-1.1239329238135665</v>
      </c>
      <c r="L215">
        <v>8.4598214285714288</v>
      </c>
      <c r="M215">
        <v>4</v>
      </c>
    </row>
    <row r="216" spans="1:13">
      <c r="A216" s="37">
        <v>0</v>
      </c>
      <c r="B216">
        <v>0</v>
      </c>
      <c r="C216">
        <v>70951</v>
      </c>
      <c r="D216" s="36">
        <v>16</v>
      </c>
      <c r="G216">
        <v>191</v>
      </c>
      <c r="H216">
        <v>7.5975166494482025</v>
      </c>
      <c r="I216">
        <v>-3.5975166494482025</v>
      </c>
      <c r="J216">
        <v>-0.63819136043540037</v>
      </c>
      <c r="L216">
        <v>8.5044642857142865</v>
      </c>
      <c r="M216">
        <v>4</v>
      </c>
    </row>
    <row r="217" spans="1:13">
      <c r="A217" s="37">
        <v>1584</v>
      </c>
      <c r="B217">
        <v>0</v>
      </c>
      <c r="C217">
        <v>41443</v>
      </c>
      <c r="D217" s="36">
        <v>14</v>
      </c>
      <c r="G217">
        <v>192</v>
      </c>
      <c r="H217">
        <v>15.134157501719377</v>
      </c>
      <c r="I217">
        <v>11.865842498280623</v>
      </c>
      <c r="J217">
        <v>2.10497376512529</v>
      </c>
      <c r="L217">
        <v>8.5491071428571441</v>
      </c>
      <c r="M217">
        <v>4</v>
      </c>
    </row>
    <row r="218" spans="1:13">
      <c r="A218" s="37">
        <v>7264</v>
      </c>
      <c r="B218">
        <v>0</v>
      </c>
      <c r="C218">
        <v>52195</v>
      </c>
      <c r="D218" s="36">
        <v>3</v>
      </c>
      <c r="G218">
        <v>193</v>
      </c>
      <c r="H218">
        <v>9.7028556326276103</v>
      </c>
      <c r="I218">
        <v>-4.7028556326276103</v>
      </c>
      <c r="J218">
        <v>-0.83427600941840019</v>
      </c>
      <c r="L218">
        <v>8.59375</v>
      </c>
      <c r="M218">
        <v>4</v>
      </c>
    </row>
    <row r="219" spans="1:13">
      <c r="A219" s="37">
        <v>6274</v>
      </c>
      <c r="B219">
        <v>0</v>
      </c>
      <c r="C219">
        <v>83790</v>
      </c>
      <c r="D219" s="36">
        <v>24</v>
      </c>
      <c r="G219">
        <v>194</v>
      </c>
      <c r="H219">
        <v>10.102508346563351</v>
      </c>
      <c r="I219">
        <v>-4.1025083465633507</v>
      </c>
      <c r="J219">
        <v>-0.72777575144577433</v>
      </c>
      <c r="L219">
        <v>8.6383928571428577</v>
      </c>
      <c r="M219">
        <v>4</v>
      </c>
    </row>
    <row r="220" spans="1:13">
      <c r="A220" s="37">
        <v>1377</v>
      </c>
      <c r="B220">
        <v>0</v>
      </c>
      <c r="C220">
        <v>44551</v>
      </c>
      <c r="D220" s="36">
        <v>10</v>
      </c>
      <c r="G220">
        <v>195</v>
      </c>
      <c r="H220">
        <v>12.300598273209927</v>
      </c>
      <c r="I220">
        <v>-0.3005982732099266</v>
      </c>
      <c r="J220">
        <v>-5.3325457424582064E-2</v>
      </c>
      <c r="L220">
        <v>8.6830357142857153</v>
      </c>
      <c r="M220">
        <v>4</v>
      </c>
    </row>
    <row r="221" spans="1:13">
      <c r="A221" s="37">
        <v>454</v>
      </c>
      <c r="B221">
        <v>0</v>
      </c>
      <c r="C221">
        <v>69508</v>
      </c>
      <c r="D221" s="36">
        <v>26</v>
      </c>
      <c r="G221">
        <v>196</v>
      </c>
      <c r="H221">
        <v>8.7561872192860957</v>
      </c>
      <c r="I221">
        <v>-4.7561872192860957</v>
      </c>
      <c r="J221">
        <v>-0.84373691291386499</v>
      </c>
      <c r="L221">
        <v>8.7276785714285712</v>
      </c>
      <c r="M221">
        <v>4</v>
      </c>
    </row>
    <row r="222" spans="1:13">
      <c r="A222" s="37">
        <v>1755</v>
      </c>
      <c r="B222">
        <v>0</v>
      </c>
      <c r="C222">
        <v>45204</v>
      </c>
      <c r="D222" s="36">
        <v>6</v>
      </c>
      <c r="G222">
        <v>197</v>
      </c>
      <c r="H222">
        <v>15.615459694846292</v>
      </c>
      <c r="I222">
        <v>6.384540305153708</v>
      </c>
      <c r="J222">
        <v>1.1326030871116772</v>
      </c>
      <c r="L222">
        <v>8.7723214285714288</v>
      </c>
      <c r="M222">
        <v>4</v>
      </c>
    </row>
    <row r="223" spans="1:13">
      <c r="A223" s="37">
        <v>2075</v>
      </c>
      <c r="B223">
        <v>0</v>
      </c>
      <c r="C223">
        <v>72460</v>
      </c>
      <c r="D223" s="36">
        <v>15</v>
      </c>
      <c r="G223">
        <v>198</v>
      </c>
      <c r="H223">
        <v>17.478715134458888</v>
      </c>
      <c r="I223">
        <v>-1.4787151344588878</v>
      </c>
      <c r="J223">
        <v>-0.26232073825189428</v>
      </c>
      <c r="L223">
        <v>8.8169642857142865</v>
      </c>
      <c r="M223">
        <v>4</v>
      </c>
    </row>
    <row r="224" spans="1:13">
      <c r="A224" s="37">
        <v>4785</v>
      </c>
      <c r="B224">
        <v>0</v>
      </c>
      <c r="C224">
        <v>77622</v>
      </c>
      <c r="D224" s="36">
        <v>20</v>
      </c>
      <c r="G224">
        <v>199</v>
      </c>
      <c r="H224">
        <v>18.669615761872244</v>
      </c>
      <c r="I224">
        <v>-2.6696157618722438</v>
      </c>
      <c r="J224">
        <v>-0.47358383043768748</v>
      </c>
      <c r="L224">
        <v>8.8616071428571441</v>
      </c>
      <c r="M224">
        <v>4</v>
      </c>
    </row>
    <row r="225" spans="1:13">
      <c r="A225" s="37">
        <v>9076</v>
      </c>
      <c r="B225">
        <v>0</v>
      </c>
      <c r="C225">
        <v>30732</v>
      </c>
      <c r="D225" s="36">
        <v>9</v>
      </c>
      <c r="G225">
        <v>200</v>
      </c>
      <c r="H225">
        <v>11.531732344159716</v>
      </c>
      <c r="I225">
        <v>-2.5317323441597157</v>
      </c>
      <c r="J225">
        <v>-0.44912362232581177</v>
      </c>
      <c r="L225">
        <v>8.90625</v>
      </c>
      <c r="M225">
        <v>4</v>
      </c>
    </row>
    <row r="226" spans="1:13">
      <c r="A226" s="37">
        <v>7079</v>
      </c>
      <c r="B226">
        <v>0</v>
      </c>
      <c r="C226">
        <v>63887</v>
      </c>
      <c r="D226" s="36">
        <v>27</v>
      </c>
      <c r="G226">
        <v>201</v>
      </c>
      <c r="H226">
        <v>15.522529695503707</v>
      </c>
      <c r="I226">
        <v>0.47747030449629335</v>
      </c>
      <c r="J226">
        <v>8.4702157873468853E-2</v>
      </c>
      <c r="L226">
        <v>8.9508928571428577</v>
      </c>
      <c r="M226">
        <v>4</v>
      </c>
    </row>
    <row r="227" spans="1:13">
      <c r="A227" s="37">
        <v>4653</v>
      </c>
      <c r="B227">
        <v>0</v>
      </c>
      <c r="C227">
        <v>42011</v>
      </c>
      <c r="D227" s="36">
        <v>8</v>
      </c>
      <c r="G227">
        <v>202</v>
      </c>
      <c r="H227">
        <v>16.736528530846144</v>
      </c>
      <c r="I227">
        <v>0.26347146915385622</v>
      </c>
      <c r="J227">
        <v>4.6739245907591209E-2</v>
      </c>
      <c r="L227">
        <v>8.9955357142857153</v>
      </c>
      <c r="M227">
        <v>4</v>
      </c>
    </row>
    <row r="228" spans="1:13">
      <c r="A228" s="37">
        <v>7375</v>
      </c>
      <c r="B228">
        <v>0</v>
      </c>
      <c r="C228">
        <v>51369</v>
      </c>
      <c r="D228" s="36">
        <v>14</v>
      </c>
      <c r="G228">
        <v>203</v>
      </c>
      <c r="H228">
        <v>14.546854230344275</v>
      </c>
      <c r="I228">
        <v>11.453145769655725</v>
      </c>
      <c r="J228">
        <v>2.0317622938931108</v>
      </c>
      <c r="L228">
        <v>9.0401785714285712</v>
      </c>
      <c r="M228">
        <v>4</v>
      </c>
    </row>
    <row r="229" spans="1:13">
      <c r="A229" s="37">
        <v>709</v>
      </c>
      <c r="B229">
        <v>0</v>
      </c>
      <c r="C229">
        <v>51537</v>
      </c>
      <c r="D229" s="36">
        <v>15</v>
      </c>
      <c r="G229">
        <v>204</v>
      </c>
      <c r="H229">
        <v>21.434596590096131</v>
      </c>
      <c r="I229">
        <v>4.5654034099038689</v>
      </c>
      <c r="J229">
        <v>0.80989229432749466</v>
      </c>
      <c r="L229">
        <v>9.0848214285714288</v>
      </c>
      <c r="M229">
        <v>4</v>
      </c>
    </row>
    <row r="230" spans="1:13">
      <c r="A230" s="37">
        <v>460</v>
      </c>
      <c r="B230">
        <v>0</v>
      </c>
      <c r="C230">
        <v>79930</v>
      </c>
      <c r="D230" s="36">
        <v>16</v>
      </c>
      <c r="G230">
        <v>205</v>
      </c>
      <c r="H230">
        <v>10.418541966678308</v>
      </c>
      <c r="I230">
        <v>-6.4185419666783083</v>
      </c>
      <c r="J230">
        <v>-1.1386349053740825</v>
      </c>
      <c r="L230">
        <v>9.1294642857142865</v>
      </c>
      <c r="M230">
        <v>4</v>
      </c>
    </row>
    <row r="231" spans="1:13">
      <c r="A231" s="37">
        <v>3726</v>
      </c>
      <c r="B231">
        <v>0</v>
      </c>
      <c r="C231">
        <v>34320</v>
      </c>
      <c r="D231" s="36">
        <v>3</v>
      </c>
      <c r="G231">
        <v>206</v>
      </c>
      <c r="H231">
        <v>6.5246138439361241</v>
      </c>
      <c r="I231">
        <v>-3.5246138439361241</v>
      </c>
      <c r="J231">
        <v>-0.62525856674382796</v>
      </c>
      <c r="L231">
        <v>9.1741071428571441</v>
      </c>
      <c r="M231">
        <v>4</v>
      </c>
    </row>
    <row r="232" spans="1:13">
      <c r="A232" s="37">
        <v>6798</v>
      </c>
      <c r="B232">
        <v>0</v>
      </c>
      <c r="C232">
        <v>37070</v>
      </c>
      <c r="D232" s="36">
        <v>14</v>
      </c>
      <c r="G232">
        <v>207</v>
      </c>
      <c r="H232">
        <v>8.4430184931778474</v>
      </c>
      <c r="I232">
        <v>-4.4430184931778474</v>
      </c>
      <c r="J232">
        <v>-0.78818148542432176</v>
      </c>
      <c r="L232">
        <v>9.21875</v>
      </c>
      <c r="M232">
        <v>4</v>
      </c>
    </row>
    <row r="233" spans="1:13">
      <c r="A233" s="37">
        <v>5341</v>
      </c>
      <c r="B233">
        <v>0</v>
      </c>
      <c r="C233">
        <v>81975</v>
      </c>
      <c r="D233" s="36">
        <v>13</v>
      </c>
      <c r="G233">
        <v>208</v>
      </c>
      <c r="H233">
        <v>11.866029663567433</v>
      </c>
      <c r="I233">
        <v>-0.86602966356743316</v>
      </c>
      <c r="J233">
        <v>-0.15363171404760168</v>
      </c>
      <c r="L233">
        <v>9.2633928571428577</v>
      </c>
      <c r="M233">
        <v>4</v>
      </c>
    </row>
    <row r="234" spans="1:13">
      <c r="A234" s="37">
        <v>1606</v>
      </c>
      <c r="B234">
        <v>0</v>
      </c>
      <c r="C234">
        <v>38590</v>
      </c>
      <c r="D234" s="36">
        <v>3</v>
      </c>
      <c r="G234">
        <v>209</v>
      </c>
      <c r="H234">
        <v>11.162877240796083</v>
      </c>
      <c r="I234">
        <v>-6.1628772407960835</v>
      </c>
      <c r="J234">
        <v>-1.0932805581603879</v>
      </c>
      <c r="L234">
        <v>9.3080357142857153</v>
      </c>
      <c r="M234">
        <v>4</v>
      </c>
    </row>
    <row r="235" spans="1:13">
      <c r="A235" s="37">
        <v>9617</v>
      </c>
      <c r="B235">
        <v>0</v>
      </c>
      <c r="C235">
        <v>15033</v>
      </c>
      <c r="D235" s="36">
        <v>4</v>
      </c>
      <c r="G235">
        <v>210</v>
      </c>
      <c r="H235">
        <v>14.690815154181344</v>
      </c>
      <c r="I235">
        <v>9.3091848458186561</v>
      </c>
      <c r="J235">
        <v>1.6514284491800408</v>
      </c>
      <c r="L235">
        <v>9.3526785714285712</v>
      </c>
      <c r="M235">
        <v>4</v>
      </c>
    </row>
    <row r="236" spans="1:13">
      <c r="A236" s="37">
        <v>3233</v>
      </c>
      <c r="B236">
        <v>0</v>
      </c>
      <c r="C236">
        <v>62745</v>
      </c>
      <c r="D236" s="36">
        <v>26</v>
      </c>
      <c r="G236">
        <v>211</v>
      </c>
      <c r="H236">
        <v>11.396187046467352</v>
      </c>
      <c r="I236">
        <v>-1.396187046467352</v>
      </c>
      <c r="J236">
        <v>-0.24768044110204535</v>
      </c>
      <c r="L236">
        <v>9.3973214285714288</v>
      </c>
      <c r="M236">
        <v>4</v>
      </c>
    </row>
    <row r="237" spans="1:13">
      <c r="A237" s="37">
        <v>89</v>
      </c>
      <c r="B237">
        <v>0</v>
      </c>
      <c r="C237">
        <v>22212</v>
      </c>
      <c r="D237" s="36">
        <v>6</v>
      </c>
      <c r="G237">
        <v>212</v>
      </c>
      <c r="H237">
        <v>17.103593075455585</v>
      </c>
      <c r="I237">
        <v>1.8964069245444151</v>
      </c>
      <c r="J237">
        <v>0.33641832215001666</v>
      </c>
      <c r="L237">
        <v>9.4419642857142865</v>
      </c>
      <c r="M237">
        <v>4</v>
      </c>
    </row>
    <row r="238" spans="1:13">
      <c r="A238" s="37">
        <v>2936</v>
      </c>
      <c r="B238">
        <v>0</v>
      </c>
      <c r="C238">
        <v>23661</v>
      </c>
      <c r="D238" s="36">
        <v>4</v>
      </c>
      <c r="G238">
        <v>213</v>
      </c>
      <c r="H238">
        <v>11.088210940746261</v>
      </c>
      <c r="I238">
        <v>-8.8210940746261457E-2</v>
      </c>
      <c r="J238">
        <v>-1.564842244407065E-2</v>
      </c>
      <c r="L238">
        <v>9.4866071428571441</v>
      </c>
      <c r="M238">
        <v>4</v>
      </c>
    </row>
    <row r="239" spans="1:13">
      <c r="A239" s="37">
        <v>9449</v>
      </c>
      <c r="B239">
        <v>0</v>
      </c>
      <c r="C239">
        <v>79761</v>
      </c>
      <c r="D239" s="36">
        <v>18</v>
      </c>
      <c r="G239">
        <v>214</v>
      </c>
      <c r="H239">
        <v>11.381325408807554</v>
      </c>
      <c r="I239">
        <v>4.6186745911924465</v>
      </c>
      <c r="J239">
        <v>0.81934248204622917</v>
      </c>
      <c r="L239">
        <v>9.53125</v>
      </c>
      <c r="M239">
        <v>4</v>
      </c>
    </row>
    <row r="240" spans="1:13">
      <c r="A240" s="37">
        <v>7297</v>
      </c>
      <c r="B240">
        <v>0</v>
      </c>
      <c r="C240">
        <v>7500</v>
      </c>
      <c r="D240" s="36">
        <v>7</v>
      </c>
      <c r="G240">
        <v>215</v>
      </c>
      <c r="H240">
        <v>15.846441774137109</v>
      </c>
      <c r="I240">
        <v>0.15355822586289136</v>
      </c>
      <c r="J240">
        <v>2.7240883814816139E-2</v>
      </c>
      <c r="L240">
        <v>9.5758928571428577</v>
      </c>
      <c r="M240">
        <v>4</v>
      </c>
    </row>
    <row r="241" spans="1:13">
      <c r="A241" s="37">
        <v>11004</v>
      </c>
      <c r="B241">
        <v>0</v>
      </c>
      <c r="C241">
        <v>60182</v>
      </c>
      <c r="D241" s="36">
        <v>3</v>
      </c>
      <c r="G241">
        <v>216</v>
      </c>
      <c r="H241">
        <v>10.562861002266214</v>
      </c>
      <c r="I241">
        <v>3.4371389977337863</v>
      </c>
      <c r="J241">
        <v>0.60974072581588945</v>
      </c>
      <c r="L241">
        <v>9.6205357142857153</v>
      </c>
      <c r="M241">
        <v>4</v>
      </c>
    </row>
    <row r="242" spans="1:13">
      <c r="A242" s="37">
        <v>313</v>
      </c>
      <c r="B242">
        <v>0</v>
      </c>
      <c r="C242">
        <v>73455</v>
      </c>
      <c r="D242" s="36">
        <v>21</v>
      </c>
      <c r="G242">
        <v>217</v>
      </c>
      <c r="H242">
        <v>12.488069774773869</v>
      </c>
      <c r="I242">
        <v>-9.4880697747738694</v>
      </c>
      <c r="J242">
        <v>-1.6831622331470526</v>
      </c>
      <c r="L242">
        <v>9.6651785714285712</v>
      </c>
      <c r="M242">
        <v>4</v>
      </c>
    </row>
    <row r="243" spans="1:13">
      <c r="A243" s="37">
        <v>9940</v>
      </c>
      <c r="B243">
        <v>0</v>
      </c>
      <c r="C243">
        <v>64961</v>
      </c>
      <c r="D243" s="36">
        <v>14</v>
      </c>
      <c r="G243">
        <v>218</v>
      </c>
      <c r="H243">
        <v>18.145340158644714</v>
      </c>
      <c r="I243">
        <v>5.8546598413552857</v>
      </c>
      <c r="J243">
        <v>1.038603484882866</v>
      </c>
      <c r="L243">
        <v>9.7098214285714288</v>
      </c>
      <c r="M243">
        <v>4</v>
      </c>
    </row>
    <row r="244" spans="1:13">
      <c r="A244" s="37">
        <v>10735</v>
      </c>
      <c r="B244">
        <v>0</v>
      </c>
      <c r="C244">
        <v>22804</v>
      </c>
      <c r="D244" s="36">
        <v>4</v>
      </c>
      <c r="G244">
        <v>219</v>
      </c>
      <c r="H244">
        <v>11.119366663069208</v>
      </c>
      <c r="I244">
        <v>-1.1193666630692078</v>
      </c>
      <c r="J244">
        <v>-0.19857312783798914</v>
      </c>
      <c r="L244">
        <v>9.7544642857142865</v>
      </c>
      <c r="M244">
        <v>4</v>
      </c>
    </row>
    <row r="245" spans="1:13">
      <c r="A245" s="37">
        <v>9529</v>
      </c>
      <c r="B245">
        <v>0</v>
      </c>
      <c r="C245">
        <v>73687</v>
      </c>
      <c r="D245" s="36">
        <v>21</v>
      </c>
      <c r="G245">
        <v>220</v>
      </c>
      <c r="H245">
        <v>15.588064145907149</v>
      </c>
      <c r="I245">
        <v>10.411935854092851</v>
      </c>
      <c r="J245">
        <v>1.8470539972369104</v>
      </c>
      <c r="L245">
        <v>9.7991071428571441</v>
      </c>
      <c r="M245">
        <v>4</v>
      </c>
    </row>
    <row r="246" spans="1:13">
      <c r="A246" s="37">
        <v>6439</v>
      </c>
      <c r="B246">
        <v>0</v>
      </c>
      <c r="C246">
        <v>61074</v>
      </c>
      <c r="D246" s="36">
        <v>24</v>
      </c>
      <c r="G246">
        <v>221</v>
      </c>
      <c r="H246">
        <v>11.236290149717972</v>
      </c>
      <c r="I246">
        <v>-5.2362901497179717</v>
      </c>
      <c r="J246">
        <v>-0.92890609270580216</v>
      </c>
      <c r="L246">
        <v>9.84375</v>
      </c>
      <c r="M246">
        <v>4</v>
      </c>
    </row>
    <row r="247" spans="1:13">
      <c r="A247" s="37">
        <v>7411</v>
      </c>
      <c r="B247">
        <v>0</v>
      </c>
      <c r="C247">
        <v>31686</v>
      </c>
      <c r="D247" s="36">
        <v>4</v>
      </c>
      <c r="G247">
        <v>222</v>
      </c>
      <c r="H247">
        <v>16.116637090144742</v>
      </c>
      <c r="I247">
        <v>-1.1166370901447422</v>
      </c>
      <c r="J247">
        <v>-0.19808890774179039</v>
      </c>
      <c r="L247">
        <v>9.8883928571428577</v>
      </c>
      <c r="M247">
        <v>4</v>
      </c>
    </row>
    <row r="248" spans="1:13">
      <c r="A248" s="37">
        <v>2176</v>
      </c>
      <c r="B248">
        <v>0</v>
      </c>
      <c r="C248">
        <v>80134</v>
      </c>
      <c r="D248" s="36">
        <v>14</v>
      </c>
      <c r="G248">
        <v>223</v>
      </c>
      <c r="H248">
        <v>17.04092351905885</v>
      </c>
      <c r="I248">
        <v>2.9590764809411496</v>
      </c>
      <c r="J248">
        <v>0.52493351081332351</v>
      </c>
      <c r="L248">
        <v>9.9330357142857153</v>
      </c>
      <c r="M248">
        <v>4</v>
      </c>
    </row>
    <row r="249" spans="1:13">
      <c r="A249" s="37">
        <v>9265</v>
      </c>
      <c r="B249">
        <v>0</v>
      </c>
      <c r="C249">
        <v>75027</v>
      </c>
      <c r="D249" s="36">
        <v>19</v>
      </c>
      <c r="G249">
        <v>224</v>
      </c>
      <c r="H249">
        <v>8.6449935206507487</v>
      </c>
      <c r="I249">
        <v>0.35500647934925134</v>
      </c>
      <c r="J249">
        <v>6.2977350793923734E-2</v>
      </c>
      <c r="L249">
        <v>9.9776785714285712</v>
      </c>
      <c r="M249">
        <v>4</v>
      </c>
    </row>
    <row r="250" spans="1:13">
      <c r="A250" s="37">
        <v>8867</v>
      </c>
      <c r="B250">
        <v>0</v>
      </c>
      <c r="C250">
        <v>67546</v>
      </c>
      <c r="D250" s="36">
        <v>19</v>
      </c>
      <c r="G250">
        <v>225</v>
      </c>
      <c r="H250">
        <v>14.581591070175607</v>
      </c>
      <c r="I250">
        <v>12.418408929824393</v>
      </c>
      <c r="J250">
        <v>2.2029978069964908</v>
      </c>
      <c r="L250">
        <v>10.022321428571429</v>
      </c>
      <c r="M250">
        <v>4</v>
      </c>
    </row>
    <row r="251" spans="1:13">
      <c r="A251" s="37">
        <v>8932</v>
      </c>
      <c r="B251">
        <v>0</v>
      </c>
      <c r="C251">
        <v>65176</v>
      </c>
      <c r="D251" s="36">
        <v>21</v>
      </c>
      <c r="G251">
        <v>226</v>
      </c>
      <c r="H251">
        <v>10.664564739504343</v>
      </c>
      <c r="I251">
        <v>-2.6645647395043426</v>
      </c>
      <c r="J251">
        <v>-0.4726877904326871</v>
      </c>
      <c r="L251">
        <v>10.066964285714286</v>
      </c>
      <c r="M251">
        <v>4</v>
      </c>
    </row>
    <row r="252" spans="1:13">
      <c r="A252" s="37">
        <v>10236</v>
      </c>
      <c r="B252">
        <v>0</v>
      </c>
      <c r="C252">
        <v>31160</v>
      </c>
      <c r="D252" s="36">
        <v>5</v>
      </c>
      <c r="G252">
        <v>227</v>
      </c>
      <c r="H252">
        <v>12.340169621677578</v>
      </c>
      <c r="I252">
        <v>1.6598303783224218</v>
      </c>
      <c r="J252">
        <v>0.29445017506619975</v>
      </c>
      <c r="L252">
        <v>10.111607142857144</v>
      </c>
      <c r="M252">
        <v>4</v>
      </c>
    </row>
    <row r="253" spans="1:13">
      <c r="A253" s="37">
        <v>6340</v>
      </c>
      <c r="B253">
        <v>0</v>
      </c>
      <c r="C253">
        <v>29938</v>
      </c>
      <c r="D253" s="36">
        <v>4</v>
      </c>
      <c r="G253">
        <v>228</v>
      </c>
      <c r="H253">
        <v>12.37025100874801</v>
      </c>
      <c r="I253">
        <v>2.62974899125199</v>
      </c>
      <c r="J253">
        <v>0.46651155501619412</v>
      </c>
      <c r="L253">
        <v>10.15625</v>
      </c>
      <c r="M253">
        <v>4</v>
      </c>
    </row>
    <row r="254" spans="1:13">
      <c r="A254" s="37">
        <v>10089</v>
      </c>
      <c r="B254">
        <v>0</v>
      </c>
      <c r="C254">
        <v>102692</v>
      </c>
      <c r="D254" s="36">
        <v>28</v>
      </c>
      <c r="G254">
        <v>229</v>
      </c>
      <c r="H254">
        <v>17.454184479526454</v>
      </c>
      <c r="I254">
        <v>-1.4541844795264538</v>
      </c>
      <c r="J254">
        <v>-0.2579690552524278</v>
      </c>
      <c r="L254">
        <v>10.200892857142858</v>
      </c>
      <c r="M254">
        <v>4</v>
      </c>
    </row>
    <row r="255" spans="1:13">
      <c r="A255" s="37">
        <v>2227</v>
      </c>
      <c r="B255">
        <v>0</v>
      </c>
      <c r="C255">
        <v>26490</v>
      </c>
      <c r="D255" s="36">
        <v>9</v>
      </c>
      <c r="G255">
        <v>230</v>
      </c>
      <c r="H255">
        <v>9.2874460016549776</v>
      </c>
      <c r="I255">
        <v>-6.2874460016549776</v>
      </c>
      <c r="J255">
        <v>-1.1153787760998333</v>
      </c>
      <c r="L255">
        <v>10.245535714285715</v>
      </c>
      <c r="M255">
        <v>4</v>
      </c>
    </row>
    <row r="256" spans="1:13">
      <c r="A256" s="37">
        <v>10992</v>
      </c>
      <c r="B256">
        <v>0</v>
      </c>
      <c r="C256">
        <v>75702</v>
      </c>
      <c r="D256" s="36">
        <v>21</v>
      </c>
      <c r="G256">
        <v>231</v>
      </c>
      <c r="H256">
        <v>9.7798496590578843</v>
      </c>
      <c r="I256">
        <v>4.2201503409421157</v>
      </c>
      <c r="J256">
        <v>0.74864517659449004</v>
      </c>
      <c r="L256">
        <v>10.290178571428571</v>
      </c>
      <c r="M256">
        <v>4</v>
      </c>
    </row>
    <row r="257" spans="1:13">
      <c r="A257" s="37">
        <v>5304</v>
      </c>
      <c r="B257">
        <v>0</v>
      </c>
      <c r="C257">
        <v>30899</v>
      </c>
      <c r="D257" s="36">
        <v>4</v>
      </c>
      <c r="G257">
        <v>232</v>
      </c>
      <c r="H257">
        <v>17.820353744758798</v>
      </c>
      <c r="I257">
        <v>-4.8203537447587976</v>
      </c>
      <c r="J257">
        <v>-0.85511991018008127</v>
      </c>
      <c r="L257">
        <v>10.334821428571429</v>
      </c>
      <c r="M257">
        <v>4</v>
      </c>
    </row>
    <row r="258" spans="1:13">
      <c r="A258" s="37">
        <v>309</v>
      </c>
      <c r="B258">
        <v>0</v>
      </c>
      <c r="C258">
        <v>63342</v>
      </c>
      <c r="D258" s="36">
        <v>16</v>
      </c>
      <c r="G258">
        <v>233</v>
      </c>
      <c r="H258">
        <v>10.052014589695126</v>
      </c>
      <c r="I258">
        <v>-7.0520145896951263</v>
      </c>
      <c r="J258">
        <v>-1.2510115236014625</v>
      </c>
      <c r="L258">
        <v>10.379464285714286</v>
      </c>
      <c r="M258">
        <v>4</v>
      </c>
    </row>
    <row r="259" spans="1:13">
      <c r="A259" s="37">
        <v>3406</v>
      </c>
      <c r="B259">
        <v>0</v>
      </c>
      <c r="C259">
        <v>45989</v>
      </c>
      <c r="D259" s="36">
        <v>12</v>
      </c>
      <c r="G259">
        <v>234</v>
      </c>
      <c r="H259">
        <v>5.8339953324441201</v>
      </c>
      <c r="I259">
        <v>-1.8339953324441201</v>
      </c>
      <c r="J259">
        <v>-0.32534664611606812</v>
      </c>
      <c r="L259">
        <v>10.424107142857144</v>
      </c>
      <c r="M259">
        <v>4</v>
      </c>
    </row>
    <row r="260" spans="1:13">
      <c r="A260" s="37">
        <v>2661</v>
      </c>
      <c r="B260">
        <v>0</v>
      </c>
      <c r="C260">
        <v>18701</v>
      </c>
      <c r="D260" s="36">
        <v>6</v>
      </c>
      <c r="G260">
        <v>235</v>
      </c>
      <c r="H260">
        <v>14.377109260446836</v>
      </c>
      <c r="I260">
        <v>11.622890739553164</v>
      </c>
      <c r="J260">
        <v>2.0618746696850416</v>
      </c>
      <c r="L260">
        <v>10.46875</v>
      </c>
      <c r="M260">
        <v>4</v>
      </c>
    </row>
    <row r="261" spans="1:13">
      <c r="A261" s="37">
        <v>3153</v>
      </c>
      <c r="B261">
        <v>0</v>
      </c>
      <c r="C261">
        <v>40737</v>
      </c>
      <c r="D261" s="36">
        <v>3</v>
      </c>
      <c r="G261">
        <v>236</v>
      </c>
      <c r="H261">
        <v>7.1194374620788352</v>
      </c>
      <c r="I261">
        <v>-1.1194374620788352</v>
      </c>
      <c r="J261">
        <v>-0.19858568742302357</v>
      </c>
      <c r="L261">
        <v>10.513392857142858</v>
      </c>
      <c r="M261">
        <v>4</v>
      </c>
    </row>
    <row r="262" spans="1:13">
      <c r="A262" s="37">
        <v>10264</v>
      </c>
      <c r="B262">
        <v>0</v>
      </c>
      <c r="C262">
        <v>15287</v>
      </c>
      <c r="D262" s="36">
        <v>4</v>
      </c>
      <c r="G262">
        <v>237</v>
      </c>
      <c r="H262">
        <v>7.3788894255613124</v>
      </c>
      <c r="I262">
        <v>-3.3788894255613124</v>
      </c>
      <c r="J262">
        <v>-0.59940738275402117</v>
      </c>
      <c r="L262">
        <v>10.558035714285715</v>
      </c>
      <c r="M262">
        <v>4</v>
      </c>
    </row>
    <row r="263" spans="1:13">
      <c r="A263" s="37">
        <v>1184</v>
      </c>
      <c r="B263">
        <v>0</v>
      </c>
      <c r="C263">
        <v>69674</v>
      </c>
      <c r="D263" s="36">
        <v>22</v>
      </c>
      <c r="G263">
        <v>238</v>
      </c>
      <c r="H263">
        <v>17.423924036580601</v>
      </c>
      <c r="I263">
        <v>0.57607596341939882</v>
      </c>
      <c r="J263">
        <v>0.10219457993756632</v>
      </c>
      <c r="L263">
        <v>10.602678571428571</v>
      </c>
      <c r="M263">
        <v>4</v>
      </c>
    </row>
    <row r="264" spans="1:13">
      <c r="A264" s="37">
        <v>4200</v>
      </c>
      <c r="B264">
        <v>0</v>
      </c>
      <c r="C264">
        <v>44159</v>
      </c>
      <c r="D264" s="36">
        <v>11</v>
      </c>
      <c r="G264">
        <v>239</v>
      </c>
      <c r="H264">
        <v>4.4851674229109957</v>
      </c>
      <c r="I264">
        <v>2.5148325770890043</v>
      </c>
      <c r="J264">
        <v>0.44612564166613838</v>
      </c>
      <c r="L264">
        <v>10.647321428571429</v>
      </c>
      <c r="M264">
        <v>4</v>
      </c>
    </row>
    <row r="265" spans="1:13">
      <c r="A265" s="37">
        <v>9396</v>
      </c>
      <c r="B265">
        <v>0</v>
      </c>
      <c r="C265">
        <v>37717</v>
      </c>
      <c r="D265" s="36">
        <v>3</v>
      </c>
      <c r="G265">
        <v>240</v>
      </c>
      <c r="H265">
        <v>13.918189051747328</v>
      </c>
      <c r="I265">
        <v>-10.918189051747328</v>
      </c>
      <c r="J265">
        <v>-1.9368621756050184</v>
      </c>
      <c r="L265">
        <v>10.691964285714286</v>
      </c>
      <c r="M265">
        <v>4</v>
      </c>
    </row>
    <row r="266" spans="1:13">
      <c r="A266" s="37">
        <v>2387</v>
      </c>
      <c r="B266">
        <v>0</v>
      </c>
      <c r="C266">
        <v>43776</v>
      </c>
      <c r="D266" s="36">
        <v>11</v>
      </c>
      <c r="G266">
        <v>241</v>
      </c>
      <c r="H266">
        <v>16.294797686186882</v>
      </c>
      <c r="I266">
        <v>4.7052023138131176</v>
      </c>
      <c r="J266">
        <v>0.83469230538148265</v>
      </c>
      <c r="L266">
        <v>10.736607142857144</v>
      </c>
      <c r="M266">
        <v>4</v>
      </c>
    </row>
    <row r="267" spans="1:13">
      <c r="A267" s="37">
        <v>6690</v>
      </c>
      <c r="B267">
        <v>0</v>
      </c>
      <c r="C267">
        <v>38179</v>
      </c>
      <c r="D267" s="36">
        <v>7</v>
      </c>
      <c r="G267">
        <v>242</v>
      </c>
      <c r="H267">
        <v>14.773897080375869</v>
      </c>
      <c r="I267">
        <v>-0.77389708037586935</v>
      </c>
      <c r="J267">
        <v>-0.13728760105608279</v>
      </c>
      <c r="L267">
        <v>10.78125</v>
      </c>
      <c r="M267">
        <v>4</v>
      </c>
    </row>
    <row r="268" spans="1:13">
      <c r="A268" s="37">
        <v>1225</v>
      </c>
      <c r="B268">
        <v>0</v>
      </c>
      <c r="C268">
        <v>80124</v>
      </c>
      <c r="D268" s="36">
        <v>18</v>
      </c>
      <c r="G268">
        <v>243</v>
      </c>
      <c r="H268">
        <v>7.2254385403270245</v>
      </c>
      <c r="I268">
        <v>-3.2254385403270245</v>
      </c>
      <c r="J268">
        <v>-0.57218554092523977</v>
      </c>
      <c r="L268">
        <v>10.825892857142858</v>
      </c>
      <c r="M268">
        <v>4</v>
      </c>
    </row>
    <row r="269" spans="1:13">
      <c r="A269" s="37">
        <v>9703</v>
      </c>
      <c r="B269">
        <v>0</v>
      </c>
      <c r="C269">
        <v>38097</v>
      </c>
      <c r="D269" s="36">
        <v>7</v>
      </c>
      <c r="G269">
        <v>244</v>
      </c>
      <c r="H269">
        <v>16.336338649284144</v>
      </c>
      <c r="I269">
        <v>4.6636613507158557</v>
      </c>
      <c r="J269">
        <v>0.82732303198092605</v>
      </c>
      <c r="L269">
        <v>10.870535714285715</v>
      </c>
      <c r="M269">
        <v>4</v>
      </c>
    </row>
    <row r="270" spans="1:13">
      <c r="A270" s="37">
        <v>291</v>
      </c>
      <c r="B270">
        <v>0</v>
      </c>
      <c r="C270">
        <v>72940</v>
      </c>
      <c r="D270" s="36">
        <v>12</v>
      </c>
      <c r="G270">
        <v>245</v>
      </c>
      <c r="H270">
        <v>14.077906892621289</v>
      </c>
      <c r="I270">
        <v>9.9220931073787106</v>
      </c>
      <c r="J270">
        <v>1.7601569959477406</v>
      </c>
      <c r="L270">
        <v>10.915178571428571</v>
      </c>
      <c r="M270">
        <v>4</v>
      </c>
    </row>
    <row r="271" spans="1:13">
      <c r="A271" s="37">
        <v>4557</v>
      </c>
      <c r="B271">
        <v>0</v>
      </c>
      <c r="C271">
        <v>22070</v>
      </c>
      <c r="D271" s="36">
        <v>6</v>
      </c>
      <c r="G271">
        <v>246</v>
      </c>
      <c r="H271">
        <v>8.8158128258007018</v>
      </c>
      <c r="I271">
        <v>-4.8158128258007018</v>
      </c>
      <c r="J271">
        <v>-0.85431436137242289</v>
      </c>
      <c r="L271">
        <v>10.959821428571429</v>
      </c>
      <c r="M271">
        <v>4</v>
      </c>
    </row>
    <row r="272" spans="1:13">
      <c r="A272" s="37">
        <v>2379</v>
      </c>
      <c r="B272">
        <v>0</v>
      </c>
      <c r="C272">
        <v>69267</v>
      </c>
      <c r="D272" s="36">
        <v>12</v>
      </c>
      <c r="G272">
        <v>247</v>
      </c>
      <c r="H272">
        <v>17.490711878111981</v>
      </c>
      <c r="I272">
        <v>-3.4907118781119806</v>
      </c>
      <c r="J272">
        <v>-0.61924443427440257</v>
      </c>
      <c r="L272">
        <v>11.004464285714286</v>
      </c>
      <c r="M272">
        <v>4</v>
      </c>
    </row>
    <row r="273" spans="1:13">
      <c r="A273" s="37">
        <v>5726</v>
      </c>
      <c r="B273">
        <v>0</v>
      </c>
      <c r="C273">
        <v>31788</v>
      </c>
      <c r="D273" s="36">
        <v>7</v>
      </c>
      <c r="G273">
        <v>248</v>
      </c>
      <c r="H273">
        <v>16.576273522345929</v>
      </c>
      <c r="I273">
        <v>2.4237264776540712</v>
      </c>
      <c r="J273">
        <v>0.42996362458380999</v>
      </c>
      <c r="L273">
        <v>11.049107142857144</v>
      </c>
      <c r="M273">
        <v>4</v>
      </c>
    </row>
    <row r="274" spans="1:13">
      <c r="A274" s="37">
        <v>3066</v>
      </c>
      <c r="B274">
        <v>0</v>
      </c>
      <c r="C274">
        <v>61905</v>
      </c>
      <c r="D274" s="36">
        <v>10</v>
      </c>
      <c r="G274">
        <v>249</v>
      </c>
      <c r="H274">
        <v>15.236756518334602</v>
      </c>
      <c r="I274">
        <v>3.7632434816653983</v>
      </c>
      <c r="J274">
        <v>0.66759092764228578</v>
      </c>
      <c r="L274">
        <v>11.09375</v>
      </c>
      <c r="M274">
        <v>4</v>
      </c>
    </row>
    <row r="275" spans="1:13">
      <c r="A275" s="37">
        <v>6336</v>
      </c>
      <c r="B275">
        <v>0</v>
      </c>
      <c r="C275">
        <v>29315</v>
      </c>
      <c r="D275" s="36">
        <v>6</v>
      </c>
      <c r="G275">
        <v>250</v>
      </c>
      <c r="H275">
        <v>14.812394093591006</v>
      </c>
      <c r="I275">
        <v>6.1876059064089937</v>
      </c>
      <c r="J275">
        <v>1.0976673678091149</v>
      </c>
      <c r="L275">
        <v>11.138392857142858</v>
      </c>
      <c r="M275">
        <v>4</v>
      </c>
    </row>
    <row r="276" spans="1:13">
      <c r="A276" s="37">
        <v>10967</v>
      </c>
      <c r="B276">
        <v>0</v>
      </c>
      <c r="C276">
        <v>33378</v>
      </c>
      <c r="D276" s="36">
        <v>6</v>
      </c>
      <c r="G276">
        <v>251</v>
      </c>
      <c r="H276">
        <v>8.7216294353301826</v>
      </c>
      <c r="I276">
        <v>-3.7216294353301826</v>
      </c>
      <c r="J276">
        <v>-0.66020868943972832</v>
      </c>
      <c r="L276">
        <v>11.183035714285715</v>
      </c>
      <c r="M276">
        <v>4</v>
      </c>
    </row>
    <row r="277" spans="1:13">
      <c r="A277" s="37">
        <v>2304</v>
      </c>
      <c r="B277">
        <v>0</v>
      </c>
      <c r="C277">
        <v>66313</v>
      </c>
      <c r="D277" s="36">
        <v>21</v>
      </c>
      <c r="G277">
        <v>252</v>
      </c>
      <c r="H277">
        <v>8.5028231555678744</v>
      </c>
      <c r="I277">
        <v>-4.5028231555678744</v>
      </c>
      <c r="J277">
        <v>-0.79879069799236513</v>
      </c>
      <c r="L277">
        <v>11.227678571428571</v>
      </c>
      <c r="M277">
        <v>4</v>
      </c>
    </row>
    <row r="278" spans="1:13">
      <c r="A278" s="37">
        <v>3445</v>
      </c>
      <c r="B278">
        <v>0</v>
      </c>
      <c r="C278">
        <v>60714</v>
      </c>
      <c r="D278" s="36">
        <v>21</v>
      </c>
      <c r="G278">
        <v>253</v>
      </c>
      <c r="H278">
        <v>21.529854315819165</v>
      </c>
      <c r="I278">
        <v>6.4701456841808351</v>
      </c>
      <c r="J278">
        <v>1.1477892887683923</v>
      </c>
      <c r="L278">
        <v>11.272321428571429</v>
      </c>
      <c r="M278">
        <v>4</v>
      </c>
    </row>
    <row r="279" spans="1:13">
      <c r="A279" s="37">
        <v>7828</v>
      </c>
      <c r="B279">
        <v>0</v>
      </c>
      <c r="C279">
        <v>77882</v>
      </c>
      <c r="D279" s="36">
        <v>11</v>
      </c>
      <c r="G279">
        <v>254</v>
      </c>
      <c r="H279">
        <v>7.8854384971223386</v>
      </c>
      <c r="I279">
        <v>1.1145615028776614</v>
      </c>
      <c r="J279">
        <v>0.19772070322996865</v>
      </c>
      <c r="L279">
        <v>11.316964285714286</v>
      </c>
      <c r="M279">
        <v>4</v>
      </c>
    </row>
    <row r="280" spans="1:13">
      <c r="A280" s="37">
        <v>3762</v>
      </c>
      <c r="B280">
        <v>0</v>
      </c>
      <c r="C280">
        <v>69867</v>
      </c>
      <c r="D280" s="36">
        <v>16</v>
      </c>
      <c r="G280">
        <v>255</v>
      </c>
      <c r="H280">
        <v>16.697136238253911</v>
      </c>
      <c r="I280">
        <v>4.3028637617460888</v>
      </c>
      <c r="J280">
        <v>0.76331835136833015</v>
      </c>
      <c r="L280">
        <v>11.361607142857144</v>
      </c>
      <c r="M280">
        <v>4</v>
      </c>
    </row>
    <row r="281" spans="1:13">
      <c r="A281" s="37">
        <v>4391</v>
      </c>
      <c r="B281">
        <v>0</v>
      </c>
      <c r="C281">
        <v>63841</v>
      </c>
      <c r="D281" s="36">
        <v>21</v>
      </c>
      <c r="G281">
        <v>256</v>
      </c>
      <c r="H281">
        <v>8.6748958518457613</v>
      </c>
      <c r="I281">
        <v>-4.6748958518457613</v>
      </c>
      <c r="J281">
        <v>-0.82931600720760279</v>
      </c>
      <c r="L281">
        <v>11.40625</v>
      </c>
      <c r="M281">
        <v>4</v>
      </c>
    </row>
    <row r="282" spans="1:13">
      <c r="A282" s="37">
        <v>4669</v>
      </c>
      <c r="B282">
        <v>0</v>
      </c>
      <c r="C282">
        <v>24480</v>
      </c>
      <c r="D282" s="36">
        <v>7</v>
      </c>
      <c r="G282">
        <v>257</v>
      </c>
      <c r="H282">
        <v>14.484005618072123</v>
      </c>
      <c r="I282">
        <v>1.5159943819278769</v>
      </c>
      <c r="J282">
        <v>0.26893399288739162</v>
      </c>
      <c r="L282">
        <v>11.450892857142858</v>
      </c>
      <c r="M282">
        <v>4</v>
      </c>
    </row>
    <row r="283" spans="1:13">
      <c r="A283" s="37">
        <v>10144</v>
      </c>
      <c r="B283">
        <v>0</v>
      </c>
      <c r="C283">
        <v>51369</v>
      </c>
      <c r="D283" s="36">
        <v>14</v>
      </c>
      <c r="G283">
        <v>258</v>
      </c>
      <c r="H283">
        <v>11.376849011922074</v>
      </c>
      <c r="I283">
        <v>0.62315098807792602</v>
      </c>
      <c r="J283">
        <v>0.11054558340935389</v>
      </c>
      <c r="L283">
        <v>11.495535714285715</v>
      </c>
      <c r="M283">
        <v>4</v>
      </c>
    </row>
    <row r="284" spans="1:13">
      <c r="A284" s="37">
        <v>8652</v>
      </c>
      <c r="B284">
        <v>0</v>
      </c>
      <c r="C284">
        <v>37760</v>
      </c>
      <c r="D284" s="36">
        <v>11</v>
      </c>
      <c r="G284">
        <v>259</v>
      </c>
      <c r="H284">
        <v>6.4907722834818884</v>
      </c>
      <c r="I284">
        <v>-0.49077228348188839</v>
      </c>
      <c r="J284">
        <v>-8.7061899020629926E-2</v>
      </c>
      <c r="L284">
        <v>11.540178571428571</v>
      </c>
      <c r="M284">
        <v>4</v>
      </c>
    </row>
    <row r="285" spans="1:13">
      <c r="A285" s="37">
        <v>1672</v>
      </c>
      <c r="B285">
        <v>0</v>
      </c>
      <c r="C285">
        <v>65640</v>
      </c>
      <c r="D285" s="36">
        <v>14</v>
      </c>
      <c r="G285">
        <v>260</v>
      </c>
      <c r="H285">
        <v>10.436447554220232</v>
      </c>
      <c r="I285">
        <v>-7.4364475542202317</v>
      </c>
      <c r="J285">
        <v>-1.3192090666660992</v>
      </c>
      <c r="L285">
        <v>11.584821428571429</v>
      </c>
      <c r="M285">
        <v>4</v>
      </c>
    </row>
    <row r="286" spans="1:13">
      <c r="A286" s="37">
        <v>8962</v>
      </c>
      <c r="B286">
        <v>0</v>
      </c>
      <c r="C286">
        <v>44319</v>
      </c>
      <c r="D286" s="36">
        <v>5</v>
      </c>
      <c r="G286">
        <v>261</v>
      </c>
      <c r="H286">
        <v>5.8794755248006076</v>
      </c>
      <c r="I286">
        <v>-1.8794755248006076</v>
      </c>
      <c r="J286">
        <v>-0.33341472992529869</v>
      </c>
      <c r="L286">
        <v>11.629464285714286</v>
      </c>
      <c r="M286">
        <v>4</v>
      </c>
    </row>
    <row r="287" spans="1:13">
      <c r="A287" s="37">
        <v>9974</v>
      </c>
      <c r="B287">
        <v>0</v>
      </c>
      <c r="C287">
        <v>30631</v>
      </c>
      <c r="D287" s="36">
        <v>6</v>
      </c>
      <c r="G287">
        <v>262</v>
      </c>
      <c r="H287">
        <v>15.617787421226742</v>
      </c>
      <c r="I287">
        <v>6.3822125787732578</v>
      </c>
      <c r="J287">
        <v>1.1321901536883701</v>
      </c>
      <c r="L287">
        <v>11.674107142857144</v>
      </c>
      <c r="M287">
        <v>4</v>
      </c>
    </row>
    <row r="288" spans="1:13">
      <c r="A288" s="37">
        <v>10983</v>
      </c>
      <c r="B288">
        <v>0</v>
      </c>
      <c r="C288">
        <v>75278</v>
      </c>
      <c r="D288" s="36">
        <v>22</v>
      </c>
      <c r="G288">
        <v>263</v>
      </c>
      <c r="H288">
        <v>11.049176759904867</v>
      </c>
      <c r="I288">
        <v>-4.917675990486714E-2</v>
      </c>
      <c r="J288">
        <v>-8.7238465763059114E-3</v>
      </c>
      <c r="L288">
        <v>11.71875</v>
      </c>
      <c r="M288">
        <v>4</v>
      </c>
    </row>
    <row r="289" spans="1:13">
      <c r="A289" s="37">
        <v>8148</v>
      </c>
      <c r="B289">
        <v>0</v>
      </c>
      <c r="C289">
        <v>50898</v>
      </c>
      <c r="D289" s="36">
        <v>20</v>
      </c>
      <c r="G289">
        <v>264</v>
      </c>
      <c r="H289">
        <v>9.8956988104541317</v>
      </c>
      <c r="I289">
        <v>-6.8956988104541317</v>
      </c>
      <c r="J289">
        <v>-1.2232814560209189</v>
      </c>
      <c r="L289">
        <v>11.763392857142858</v>
      </c>
      <c r="M289">
        <v>4</v>
      </c>
    </row>
    <row r="290" spans="1:13">
      <c r="A290" s="37">
        <v>10102</v>
      </c>
      <c r="B290">
        <v>0</v>
      </c>
      <c r="C290">
        <v>79946</v>
      </c>
      <c r="D290" s="36">
        <v>21</v>
      </c>
      <c r="G290">
        <v>265</v>
      </c>
      <c r="H290">
        <v>10.980598359619298</v>
      </c>
      <c r="I290">
        <v>1.9401640380701579E-2</v>
      </c>
      <c r="J290">
        <v>3.4418073565100865E-3</v>
      </c>
      <c r="L290">
        <v>11.808035714285715</v>
      </c>
      <c r="M290">
        <v>4</v>
      </c>
    </row>
    <row r="291" spans="1:13">
      <c r="A291" s="37">
        <v>4697</v>
      </c>
      <c r="B291">
        <v>0</v>
      </c>
      <c r="C291">
        <v>35416</v>
      </c>
      <c r="D291" s="36">
        <v>13</v>
      </c>
      <c r="G291">
        <v>266</v>
      </c>
      <c r="H291">
        <v>9.9784226248978189</v>
      </c>
      <c r="I291">
        <v>-2.9784226248978189</v>
      </c>
      <c r="J291">
        <v>-0.52836547322905814</v>
      </c>
      <c r="L291">
        <v>11.852678571428571</v>
      </c>
      <c r="M291">
        <v>4</v>
      </c>
    </row>
    <row r="292" spans="1:13">
      <c r="A292" s="37">
        <v>9262</v>
      </c>
      <c r="B292">
        <v>0</v>
      </c>
      <c r="C292">
        <v>32414</v>
      </c>
      <c r="D292" s="36">
        <v>4</v>
      </c>
      <c r="G292">
        <v>267</v>
      </c>
      <c r="H292">
        <v>17.488921319357786</v>
      </c>
      <c r="I292">
        <v>0.51107868064221407</v>
      </c>
      <c r="J292">
        <v>9.0664208194453366E-2</v>
      </c>
      <c r="L292">
        <v>11.897321428571429</v>
      </c>
      <c r="M292">
        <v>4</v>
      </c>
    </row>
    <row r="293" spans="1:13">
      <c r="A293" s="37">
        <v>7254</v>
      </c>
      <c r="B293">
        <v>0</v>
      </c>
      <c r="C293">
        <v>38361</v>
      </c>
      <c r="D293" s="36">
        <v>7</v>
      </c>
      <c r="G293">
        <v>268</v>
      </c>
      <c r="H293">
        <v>9.9637400431134413</v>
      </c>
      <c r="I293">
        <v>-2.9637400431134413</v>
      </c>
      <c r="J293">
        <v>-0.52576081625127513</v>
      </c>
      <c r="L293">
        <v>11.941964285714286</v>
      </c>
      <c r="M293">
        <v>4</v>
      </c>
    </row>
    <row r="294" spans="1:13">
      <c r="A294" s="37">
        <v>4543</v>
      </c>
      <c r="B294">
        <v>0</v>
      </c>
      <c r="C294">
        <v>82497</v>
      </c>
      <c r="D294" s="36">
        <v>18</v>
      </c>
      <c r="G294">
        <v>269</v>
      </c>
      <c r="H294">
        <v>16.202583910345975</v>
      </c>
      <c r="I294">
        <v>-4.2025839103459752</v>
      </c>
      <c r="J294">
        <v>-0.74552893132516951</v>
      </c>
      <c r="L294">
        <v>11.986607142857144</v>
      </c>
      <c r="M294">
        <v>4</v>
      </c>
    </row>
    <row r="295" spans="1:13">
      <c r="A295" s="37">
        <v>4927</v>
      </c>
      <c r="B295">
        <v>0</v>
      </c>
      <c r="C295">
        <v>16626</v>
      </c>
      <c r="D295" s="36">
        <v>6</v>
      </c>
      <c r="G295">
        <v>270</v>
      </c>
      <c r="H295">
        <v>7.0940115277693039</v>
      </c>
      <c r="I295">
        <v>-1.0940115277693039</v>
      </c>
      <c r="J295">
        <v>-0.19407518387613107</v>
      </c>
      <c r="L295">
        <v>12.03125</v>
      </c>
      <c r="M295">
        <v>4</v>
      </c>
    </row>
    <row r="296" spans="1:13">
      <c r="A296" s="37">
        <v>10451</v>
      </c>
      <c r="B296">
        <v>0</v>
      </c>
      <c r="C296">
        <v>29672</v>
      </c>
      <c r="D296" s="36">
        <v>3</v>
      </c>
      <c r="G296">
        <v>271</v>
      </c>
      <c r="H296">
        <v>15.544911679931111</v>
      </c>
      <c r="I296">
        <v>-3.5449116799311113</v>
      </c>
      <c r="J296">
        <v>-0.62885935718618002</v>
      </c>
      <c r="L296">
        <v>12.075892857142858</v>
      </c>
      <c r="M296">
        <v>4</v>
      </c>
    </row>
    <row r="297" spans="1:13">
      <c r="A297" s="37">
        <v>2926</v>
      </c>
      <c r="B297">
        <v>0</v>
      </c>
      <c r="C297">
        <v>55951</v>
      </c>
      <c r="D297" s="36">
        <v>20</v>
      </c>
      <c r="G297">
        <v>272</v>
      </c>
      <c r="H297">
        <v>8.8340765250934652</v>
      </c>
      <c r="I297">
        <v>-1.8340765250934652</v>
      </c>
      <c r="J297">
        <v>-0.32536104950940636</v>
      </c>
      <c r="L297">
        <v>12.120535714285715</v>
      </c>
      <c r="M297">
        <v>4</v>
      </c>
    </row>
    <row r="298" spans="1:13">
      <c r="A298" s="37">
        <v>2874</v>
      </c>
      <c r="B298">
        <v>0</v>
      </c>
      <c r="C298">
        <v>35388</v>
      </c>
      <c r="D298" s="36">
        <v>4</v>
      </c>
      <c r="G298">
        <v>273</v>
      </c>
      <c r="H298">
        <v>14.226702325094676</v>
      </c>
      <c r="I298">
        <v>-4.226702325094676</v>
      </c>
      <c r="J298">
        <v>-0.74980748384344054</v>
      </c>
      <c r="L298">
        <v>12.165178571428571</v>
      </c>
      <c r="M298">
        <v>4</v>
      </c>
    </row>
    <row r="299" spans="1:13">
      <c r="A299" s="37">
        <v>9738</v>
      </c>
      <c r="B299">
        <v>0</v>
      </c>
      <c r="C299">
        <v>42386</v>
      </c>
      <c r="D299" s="36">
        <v>6</v>
      </c>
      <c r="G299">
        <v>274</v>
      </c>
      <c r="H299">
        <v>8.3912713451816874</v>
      </c>
      <c r="I299">
        <v>-2.3912713451816874</v>
      </c>
      <c r="J299">
        <v>-0.42420615709610876</v>
      </c>
      <c r="L299">
        <v>12.209821428571429</v>
      </c>
      <c r="M299">
        <v>4</v>
      </c>
    </row>
    <row r="300" spans="1:13">
      <c r="A300" s="37">
        <v>7119</v>
      </c>
      <c r="B300">
        <v>0</v>
      </c>
      <c r="C300">
        <v>68627</v>
      </c>
      <c r="D300" s="36">
        <v>11</v>
      </c>
      <c r="G300">
        <v>275</v>
      </c>
      <c r="H300">
        <v>9.1187753670100555</v>
      </c>
      <c r="I300">
        <v>-3.1187753670100555</v>
      </c>
      <c r="J300">
        <v>-0.5532637339343105</v>
      </c>
      <c r="L300">
        <v>12.254464285714286</v>
      </c>
      <c r="M300">
        <v>4</v>
      </c>
    </row>
    <row r="301" spans="1:13">
      <c r="A301" s="37">
        <v>3924</v>
      </c>
      <c r="B301">
        <v>0</v>
      </c>
      <c r="C301">
        <v>57912</v>
      </c>
      <c r="D301" s="36">
        <v>23</v>
      </c>
      <c r="G301">
        <v>276</v>
      </c>
      <c r="H301">
        <v>15.01598062394268</v>
      </c>
      <c r="I301">
        <v>5.9840193760573204</v>
      </c>
      <c r="J301">
        <v>1.0615515753244891</v>
      </c>
      <c r="L301">
        <v>12.299107142857144</v>
      </c>
      <c r="M301">
        <v>4</v>
      </c>
    </row>
    <row r="302" spans="1:13">
      <c r="A302" s="37">
        <v>5827</v>
      </c>
      <c r="B302">
        <v>0</v>
      </c>
      <c r="C302">
        <v>35246</v>
      </c>
      <c r="D302" s="36">
        <v>7</v>
      </c>
      <c r="G302">
        <v>277</v>
      </c>
      <c r="H302">
        <v>14.013446777470364</v>
      </c>
      <c r="I302">
        <v>6.9865532225296363</v>
      </c>
      <c r="J302">
        <v>1.2393988243318947</v>
      </c>
      <c r="L302">
        <v>12.34375</v>
      </c>
      <c r="M302">
        <v>4</v>
      </c>
    </row>
    <row r="303" spans="1:13">
      <c r="A303" s="37">
        <v>5596</v>
      </c>
      <c r="B303">
        <v>0</v>
      </c>
      <c r="C303">
        <v>58821</v>
      </c>
      <c r="D303" s="36">
        <v>20</v>
      </c>
      <c r="G303">
        <v>278</v>
      </c>
      <c r="H303">
        <v>17.087478046667854</v>
      </c>
      <c r="I303">
        <v>-6.0874780466678544</v>
      </c>
      <c r="J303">
        <v>-1.079904910744327</v>
      </c>
      <c r="L303">
        <v>12.388392857142858</v>
      </c>
      <c r="M303">
        <v>4</v>
      </c>
    </row>
    <row r="304" spans="1:13">
      <c r="A304" s="37">
        <v>10812</v>
      </c>
      <c r="B304">
        <v>0</v>
      </c>
      <c r="C304">
        <v>46377</v>
      </c>
      <c r="D304" s="36">
        <v>6</v>
      </c>
      <c r="G304">
        <v>279</v>
      </c>
      <c r="H304">
        <v>15.652345205182655</v>
      </c>
      <c r="I304">
        <v>0.34765479481734474</v>
      </c>
      <c r="J304">
        <v>6.1673178496728383E-2</v>
      </c>
      <c r="L304">
        <v>12.433035714285715</v>
      </c>
      <c r="M304">
        <v>4</v>
      </c>
    </row>
    <row r="305" spans="1:13">
      <c r="A305" s="37">
        <v>1717</v>
      </c>
      <c r="B305">
        <v>0</v>
      </c>
      <c r="C305">
        <v>39747</v>
      </c>
      <c r="D305" s="36">
        <v>10</v>
      </c>
      <c r="G305">
        <v>280</v>
      </c>
      <c r="H305">
        <v>14.573354499906323</v>
      </c>
      <c r="I305">
        <v>6.4266455000936773</v>
      </c>
      <c r="J305">
        <v>1.1400724539718023</v>
      </c>
      <c r="L305">
        <v>12.477678571428571</v>
      </c>
      <c r="M305">
        <v>4</v>
      </c>
    </row>
    <row r="306" spans="1:13">
      <c r="A306" s="37">
        <v>9491</v>
      </c>
      <c r="B306">
        <v>0</v>
      </c>
      <c r="C306">
        <v>23976</v>
      </c>
      <c r="D306" s="36">
        <v>7</v>
      </c>
      <c r="G306">
        <v>281</v>
      </c>
      <c r="H306">
        <v>7.5255361875296689</v>
      </c>
      <c r="I306">
        <v>-0.52553618752966891</v>
      </c>
      <c r="J306">
        <v>-9.3228937391863526E-2</v>
      </c>
      <c r="L306">
        <v>12.522321428571429</v>
      </c>
      <c r="M306">
        <v>4</v>
      </c>
    </row>
    <row r="307" spans="1:13">
      <c r="A307" s="37">
        <v>9274</v>
      </c>
      <c r="B307">
        <v>0</v>
      </c>
      <c r="C307">
        <v>80950</v>
      </c>
      <c r="D307" s="36">
        <v>22</v>
      </c>
      <c r="G307">
        <v>282</v>
      </c>
      <c r="H307">
        <v>12.340169621677578</v>
      </c>
      <c r="I307">
        <v>1.6598303783224218</v>
      </c>
      <c r="J307">
        <v>0.29445017506619975</v>
      </c>
      <c r="L307">
        <v>12.566964285714286</v>
      </c>
      <c r="M307">
        <v>4</v>
      </c>
    </row>
    <row r="308" spans="1:13">
      <c r="A308" s="37">
        <v>6609</v>
      </c>
      <c r="B308">
        <v>0</v>
      </c>
      <c r="C308">
        <v>27038</v>
      </c>
      <c r="D308" s="36">
        <v>6</v>
      </c>
      <c r="G308">
        <v>283</v>
      </c>
      <c r="H308">
        <v>9.9033982130971587</v>
      </c>
      <c r="I308">
        <v>1.0966017869028413</v>
      </c>
      <c r="J308">
        <v>0.19453469001922732</v>
      </c>
      <c r="L308">
        <v>12.611607142857144</v>
      </c>
      <c r="M308">
        <v>4</v>
      </c>
    </row>
    <row r="309" spans="1:13">
      <c r="A309" s="37">
        <v>6963</v>
      </c>
      <c r="B309">
        <v>0</v>
      </c>
      <c r="C309">
        <v>77457</v>
      </c>
      <c r="D309" s="36">
        <v>17</v>
      </c>
      <c r="G309">
        <v>284</v>
      </c>
      <c r="H309">
        <v>14.895476019785534</v>
      </c>
      <c r="I309">
        <v>-0.89547601978553359</v>
      </c>
      <c r="J309">
        <v>-0.15885543139650604</v>
      </c>
      <c r="L309">
        <v>12.65625</v>
      </c>
      <c r="M309">
        <v>4</v>
      </c>
    </row>
    <row r="310" spans="1:13">
      <c r="A310" s="37">
        <v>4440</v>
      </c>
      <c r="B310">
        <v>0</v>
      </c>
      <c r="C310">
        <v>64100</v>
      </c>
      <c r="D310" s="36">
        <v>17</v>
      </c>
      <c r="G310">
        <v>285</v>
      </c>
      <c r="H310">
        <v>11.077825699971946</v>
      </c>
      <c r="I310">
        <v>-6.077825699971946</v>
      </c>
      <c r="J310">
        <v>-1.0781926061549374</v>
      </c>
      <c r="L310">
        <v>12.700892857142858</v>
      </c>
      <c r="M310">
        <v>4</v>
      </c>
    </row>
    <row r="311" spans="1:13">
      <c r="A311" s="37">
        <v>1379</v>
      </c>
      <c r="B311">
        <v>0</v>
      </c>
      <c r="C311">
        <v>42670</v>
      </c>
      <c r="D311" s="36">
        <v>10</v>
      </c>
      <c r="G311">
        <v>286</v>
      </c>
      <c r="H311">
        <v>8.6269088772334044</v>
      </c>
      <c r="I311">
        <v>-2.6269088772334044</v>
      </c>
      <c r="J311">
        <v>-0.46600772517857797</v>
      </c>
      <c r="L311">
        <v>12.745535714285715</v>
      </c>
      <c r="M311">
        <v>4</v>
      </c>
    </row>
    <row r="312" spans="1:13">
      <c r="A312" s="37">
        <v>10032</v>
      </c>
      <c r="B312">
        <v>0</v>
      </c>
      <c r="C312">
        <v>12571</v>
      </c>
      <c r="D312" s="36">
        <v>7</v>
      </c>
      <c r="G312">
        <v>287</v>
      </c>
      <c r="H312">
        <v>16.621216547076155</v>
      </c>
      <c r="I312">
        <v>5.3787834529238445</v>
      </c>
      <c r="J312">
        <v>0.95418408413353839</v>
      </c>
      <c r="L312">
        <v>12.790178571428571</v>
      </c>
      <c r="M312">
        <v>4</v>
      </c>
    </row>
    <row r="313" spans="1:13">
      <c r="A313" s="37">
        <v>2826</v>
      </c>
      <c r="B313">
        <v>0</v>
      </c>
      <c r="C313">
        <v>22574</v>
      </c>
      <c r="D313" s="36">
        <v>5</v>
      </c>
      <c r="G313">
        <v>288</v>
      </c>
      <c r="H313">
        <v>12.255834304355115</v>
      </c>
      <c r="I313">
        <v>7.7441656956448846</v>
      </c>
      <c r="J313">
        <v>1.373797572694716</v>
      </c>
      <c r="L313">
        <v>12.834821428571429</v>
      </c>
      <c r="M313">
        <v>4</v>
      </c>
    </row>
    <row r="314" spans="1:13">
      <c r="A314" s="37">
        <v>2437</v>
      </c>
      <c r="B314">
        <v>0</v>
      </c>
      <c r="C314">
        <v>51382</v>
      </c>
      <c r="D314" s="36">
        <v>23</v>
      </c>
      <c r="G314">
        <v>289</v>
      </c>
      <c r="H314">
        <v>17.45704937353316</v>
      </c>
      <c r="I314">
        <v>3.5429506264668404</v>
      </c>
      <c r="J314">
        <v>0.62851147071331503</v>
      </c>
      <c r="L314">
        <v>12.879464285714286</v>
      </c>
      <c r="M314">
        <v>4</v>
      </c>
    </row>
    <row r="315" spans="1:13">
      <c r="A315" s="37">
        <v>6320</v>
      </c>
      <c r="B315">
        <v>0</v>
      </c>
      <c r="C315">
        <v>70893</v>
      </c>
      <c r="D315" s="36">
        <v>22</v>
      </c>
      <c r="G315">
        <v>290</v>
      </c>
      <c r="H315">
        <v>9.4836912411144638</v>
      </c>
      <c r="I315">
        <v>3.5163087588855362</v>
      </c>
      <c r="J315">
        <v>0.62378526333944218</v>
      </c>
      <c r="L315">
        <v>12.924107142857144</v>
      </c>
      <c r="M315">
        <v>4</v>
      </c>
    </row>
    <row r="316" spans="1:13">
      <c r="A316" s="37">
        <v>3050</v>
      </c>
      <c r="B316">
        <v>0</v>
      </c>
      <c r="C316">
        <v>54198</v>
      </c>
      <c r="D316" s="36">
        <v>10</v>
      </c>
      <c r="G316">
        <v>291</v>
      </c>
      <c r="H316">
        <v>8.9461655031059095</v>
      </c>
      <c r="I316">
        <v>-4.9461655031059095</v>
      </c>
      <c r="J316">
        <v>-0.87743863307761916</v>
      </c>
      <c r="L316">
        <v>12.96875</v>
      </c>
      <c r="M316">
        <v>4</v>
      </c>
    </row>
    <row r="317" spans="1:13">
      <c r="A317" s="37">
        <v>231</v>
      </c>
      <c r="B317">
        <v>0</v>
      </c>
      <c r="C317">
        <v>28839</v>
      </c>
      <c r="D317" s="36">
        <v>5</v>
      </c>
      <c r="G317">
        <v>292</v>
      </c>
      <c r="H317">
        <v>10.01101079422412</v>
      </c>
      <c r="I317">
        <v>-3.01101079422412</v>
      </c>
      <c r="J317">
        <v>-0.53414654115535709</v>
      </c>
      <c r="L317">
        <v>13.013392857142858</v>
      </c>
      <c r="M317">
        <v>4</v>
      </c>
    </row>
    <row r="318" spans="1:13">
      <c r="A318" s="37">
        <v>2392</v>
      </c>
      <c r="B318">
        <v>0</v>
      </c>
      <c r="C318">
        <v>40321</v>
      </c>
      <c r="D318" s="36">
        <v>6</v>
      </c>
      <c r="G318">
        <v>293</v>
      </c>
      <c r="H318">
        <v>17.91382091172764</v>
      </c>
      <c r="I318">
        <v>8.617908827235965E-2</v>
      </c>
      <c r="J318">
        <v>1.5287976386170592E-2</v>
      </c>
      <c r="L318">
        <v>13.058035714285715</v>
      </c>
      <c r="M318">
        <v>4</v>
      </c>
    </row>
    <row r="319" spans="1:13">
      <c r="A319" s="37">
        <v>9478</v>
      </c>
      <c r="B319">
        <v>0</v>
      </c>
      <c r="C319">
        <v>66503</v>
      </c>
      <c r="D319" s="36">
        <v>13</v>
      </c>
      <c r="G319">
        <v>294</v>
      </c>
      <c r="H319">
        <v>6.1192313419869677</v>
      </c>
      <c r="I319">
        <v>-0.11923134198696772</v>
      </c>
      <c r="J319">
        <v>-2.1151371838924689E-2</v>
      </c>
      <c r="L319">
        <v>13.102678571428571</v>
      </c>
      <c r="M319">
        <v>4</v>
      </c>
    </row>
    <row r="320" spans="1:13">
      <c r="A320" s="37">
        <v>113</v>
      </c>
      <c r="B320">
        <v>0</v>
      </c>
      <c r="C320">
        <v>30833</v>
      </c>
      <c r="D320" s="36">
        <v>4</v>
      </c>
      <c r="G320">
        <v>295</v>
      </c>
      <c r="H320">
        <v>8.4551942927063557</v>
      </c>
      <c r="I320">
        <v>-5.4551942927063557</v>
      </c>
      <c r="J320">
        <v>-0.9677391952128136</v>
      </c>
      <c r="L320">
        <v>13.147321428571429</v>
      </c>
      <c r="M320">
        <v>4</v>
      </c>
    </row>
    <row r="321" spans="1:13">
      <c r="A321" s="37">
        <v>2863</v>
      </c>
      <c r="B321">
        <v>0</v>
      </c>
      <c r="C321">
        <v>51382</v>
      </c>
      <c r="D321" s="36">
        <v>15</v>
      </c>
      <c r="G321">
        <v>296</v>
      </c>
      <c r="H321">
        <v>13.16060364284853</v>
      </c>
      <c r="I321">
        <v>6.83939635715147</v>
      </c>
      <c r="J321">
        <v>1.2132935274662067</v>
      </c>
      <c r="L321">
        <v>13.191964285714286</v>
      </c>
      <c r="M321">
        <v>4</v>
      </c>
    </row>
    <row r="322" spans="1:13">
      <c r="A322" s="37">
        <v>1802</v>
      </c>
      <c r="B322">
        <v>0</v>
      </c>
      <c r="C322">
        <v>64795</v>
      </c>
      <c r="D322" s="36">
        <v>18</v>
      </c>
      <c r="G322">
        <v>297</v>
      </c>
      <c r="H322">
        <v>9.4786776766027252</v>
      </c>
      <c r="I322">
        <v>-5.4786776766027252</v>
      </c>
      <c r="J322">
        <v>-0.97190509468648234</v>
      </c>
      <c r="L322">
        <v>13.236607142857144</v>
      </c>
      <c r="M322">
        <v>4</v>
      </c>
    </row>
    <row r="323" spans="1:13">
      <c r="A323" s="37">
        <v>520</v>
      </c>
      <c r="B323">
        <v>0</v>
      </c>
      <c r="C323">
        <v>34421</v>
      </c>
      <c r="D323" s="36">
        <v>3</v>
      </c>
      <c r="G323">
        <v>298</v>
      </c>
      <c r="H323">
        <v>10.731710692786557</v>
      </c>
      <c r="I323">
        <v>-4.7317106927865566</v>
      </c>
      <c r="J323">
        <v>-0.8393948321766237</v>
      </c>
      <c r="L323">
        <v>13.28125</v>
      </c>
      <c r="M323">
        <v>4</v>
      </c>
    </row>
    <row r="324" spans="1:13">
      <c r="A324" s="37">
        <v>8275</v>
      </c>
      <c r="B324">
        <v>0</v>
      </c>
      <c r="C324">
        <v>47025</v>
      </c>
      <c r="D324" s="36">
        <v>3</v>
      </c>
      <c r="G324">
        <v>299</v>
      </c>
      <c r="H324">
        <v>15.430315919662799</v>
      </c>
      <c r="I324">
        <v>-4.4303159196627995</v>
      </c>
      <c r="J324">
        <v>-0.78592807745917925</v>
      </c>
      <c r="L324">
        <v>13.325892857142858</v>
      </c>
      <c r="M324">
        <v>4</v>
      </c>
    </row>
    <row r="325" spans="1:13">
      <c r="A325" s="37">
        <v>9750</v>
      </c>
      <c r="B325">
        <v>0</v>
      </c>
      <c r="C325">
        <v>64325</v>
      </c>
      <c r="D325" s="36">
        <v>18</v>
      </c>
      <c r="G325">
        <v>300</v>
      </c>
      <c r="H325">
        <v>13.511732214545656</v>
      </c>
      <c r="I325">
        <v>9.4882677854543438</v>
      </c>
      <c r="J325">
        <v>1.6831973597963128</v>
      </c>
      <c r="L325">
        <v>13.370535714285715</v>
      </c>
      <c r="M325">
        <v>4</v>
      </c>
    </row>
    <row r="326" spans="1:13">
      <c r="A326" s="37">
        <v>2607</v>
      </c>
      <c r="B326">
        <v>0</v>
      </c>
      <c r="C326">
        <v>40464</v>
      </c>
      <c r="D326" s="36">
        <v>18</v>
      </c>
      <c r="G326">
        <v>301</v>
      </c>
      <c r="H326">
        <v>9.4532517422931921</v>
      </c>
      <c r="I326">
        <v>-2.4532517422931921</v>
      </c>
      <c r="J326">
        <v>-0.43520134010908651</v>
      </c>
      <c r="L326">
        <v>13.415178571428571</v>
      </c>
      <c r="M326">
        <v>4</v>
      </c>
    </row>
    <row r="327" spans="1:13">
      <c r="A327" s="37">
        <v>7214</v>
      </c>
      <c r="B327">
        <v>0</v>
      </c>
      <c r="C327">
        <v>62187</v>
      </c>
      <c r="D327" s="36">
        <v>17</v>
      </c>
      <c r="G327">
        <v>302</v>
      </c>
      <c r="H327">
        <v>13.674494005301744</v>
      </c>
      <c r="I327">
        <v>6.3255059946982559</v>
      </c>
      <c r="J327">
        <v>1.1221305332438001</v>
      </c>
      <c r="L327">
        <v>13.459821428571429</v>
      </c>
      <c r="M327">
        <v>4</v>
      </c>
    </row>
    <row r="328" spans="1:13">
      <c r="A328" s="37">
        <v>5835</v>
      </c>
      <c r="B328">
        <v>0</v>
      </c>
      <c r="C328">
        <v>14849</v>
      </c>
      <c r="D328" s="36">
        <v>6</v>
      </c>
      <c r="G328">
        <v>303</v>
      </c>
      <c r="H328">
        <v>11.446322691584738</v>
      </c>
      <c r="I328">
        <v>-5.4463226915847383</v>
      </c>
      <c r="J328">
        <v>-0.96616539313189376</v>
      </c>
      <c r="L328">
        <v>13.504464285714286</v>
      </c>
      <c r="M328">
        <v>4</v>
      </c>
    </row>
    <row r="329" spans="1:13">
      <c r="A329" s="37">
        <v>3896</v>
      </c>
      <c r="B329">
        <v>0</v>
      </c>
      <c r="C329">
        <v>27255</v>
      </c>
      <c r="D329" s="36">
        <v>4</v>
      </c>
      <c r="G329">
        <v>304</v>
      </c>
      <c r="H329">
        <v>10.259182237555185</v>
      </c>
      <c r="I329">
        <v>-0.25918223755518532</v>
      </c>
      <c r="J329">
        <v>-4.5978345871284736E-2</v>
      </c>
      <c r="L329">
        <v>13.549107142857144</v>
      </c>
      <c r="M329">
        <v>4</v>
      </c>
    </row>
    <row r="330" spans="1:13">
      <c r="A330" s="37">
        <v>10350</v>
      </c>
      <c r="B330">
        <v>0</v>
      </c>
      <c r="C330">
        <v>54432</v>
      </c>
      <c r="D330" s="36">
        <v>4</v>
      </c>
      <c r="G330">
        <v>305</v>
      </c>
      <c r="H330">
        <v>7.4352920263183719</v>
      </c>
      <c r="I330">
        <v>-0.43529202631837194</v>
      </c>
      <c r="J330">
        <v>-7.7219826211343212E-2</v>
      </c>
      <c r="L330">
        <v>13.59375</v>
      </c>
      <c r="M330">
        <v>4</v>
      </c>
    </row>
    <row r="331" spans="1:13">
      <c r="A331" s="37">
        <v>7786</v>
      </c>
      <c r="B331">
        <v>0</v>
      </c>
      <c r="C331">
        <v>29999</v>
      </c>
      <c r="D331" s="36">
        <v>8</v>
      </c>
      <c r="G331">
        <v>306</v>
      </c>
      <c r="H331">
        <v>17.636821472454077</v>
      </c>
      <c r="I331">
        <v>4.3631785275459229</v>
      </c>
      <c r="J331">
        <v>0.77401805513371591</v>
      </c>
      <c r="L331">
        <v>13.638392857142858</v>
      </c>
      <c r="M331">
        <v>4</v>
      </c>
    </row>
    <row r="332" spans="1:13">
      <c r="A332" s="37">
        <v>2861</v>
      </c>
      <c r="B332">
        <v>0</v>
      </c>
      <c r="C332">
        <v>24072</v>
      </c>
      <c r="D332" s="36">
        <v>3</v>
      </c>
      <c r="G332">
        <v>307</v>
      </c>
      <c r="H332">
        <v>7.9835611168520808</v>
      </c>
      <c r="I332">
        <v>-1.9835611168520808</v>
      </c>
      <c r="J332">
        <v>-0.35187927979840145</v>
      </c>
      <c r="L332">
        <v>13.683035714285715</v>
      </c>
      <c r="M332">
        <v>4</v>
      </c>
    </row>
    <row r="333" spans="1:13">
      <c r="A333" s="37">
        <v>663</v>
      </c>
      <c r="B333">
        <v>0</v>
      </c>
      <c r="C333">
        <v>33996</v>
      </c>
      <c r="D333" s="36">
        <v>5</v>
      </c>
      <c r="G333">
        <v>308</v>
      </c>
      <c r="H333">
        <v>17.011379299614674</v>
      </c>
      <c r="I333">
        <v>-1.137929961467421E-2</v>
      </c>
      <c r="J333">
        <v>-2.0186621521278724E-3</v>
      </c>
      <c r="L333">
        <v>13.727678571428571</v>
      </c>
      <c r="M333">
        <v>4</v>
      </c>
    </row>
    <row r="334" spans="1:13">
      <c r="A334" s="37">
        <v>10675</v>
      </c>
      <c r="B334">
        <v>0</v>
      </c>
      <c r="C334">
        <v>66334</v>
      </c>
      <c r="D334" s="36">
        <v>17</v>
      </c>
      <c r="G334">
        <v>309</v>
      </c>
      <c r="H334">
        <v>14.619729971639906</v>
      </c>
      <c r="I334">
        <v>2.3802700283600942</v>
      </c>
      <c r="J334">
        <v>0.422254548241142</v>
      </c>
      <c r="L334">
        <v>13.772321428571429</v>
      </c>
      <c r="M334">
        <v>4</v>
      </c>
    </row>
    <row r="335" spans="1:13">
      <c r="A335" s="37">
        <v>2521</v>
      </c>
      <c r="B335">
        <v>0</v>
      </c>
      <c r="C335">
        <v>35178</v>
      </c>
      <c r="D335" s="36">
        <v>4</v>
      </c>
      <c r="G335">
        <v>310</v>
      </c>
      <c r="H335">
        <v>10.782562561405619</v>
      </c>
      <c r="I335">
        <v>-0.78256256140561931</v>
      </c>
      <c r="J335">
        <v>-0.13882483789640471</v>
      </c>
      <c r="L335">
        <v>13.816964285714286</v>
      </c>
      <c r="M335">
        <v>4</v>
      </c>
    </row>
    <row r="336" spans="1:13">
      <c r="A336" s="37">
        <v>9592</v>
      </c>
      <c r="B336">
        <v>0</v>
      </c>
      <c r="C336">
        <v>22010</v>
      </c>
      <c r="D336" s="36">
        <v>5</v>
      </c>
      <c r="G336">
        <v>311</v>
      </c>
      <c r="H336">
        <v>5.3931597671619551</v>
      </c>
      <c r="I336">
        <v>1.6068402328380449</v>
      </c>
      <c r="J336">
        <v>0.28504984246689652</v>
      </c>
      <c r="L336">
        <v>13.861607142857144</v>
      </c>
      <c r="M336">
        <v>4</v>
      </c>
    </row>
    <row r="337" spans="1:13">
      <c r="A337" s="37">
        <v>10151</v>
      </c>
      <c r="B337">
        <v>0</v>
      </c>
      <c r="C337">
        <v>62204</v>
      </c>
      <c r="D337" s="36">
        <v>21</v>
      </c>
      <c r="G337">
        <v>312</v>
      </c>
      <c r="H337">
        <v>7.1842556889806</v>
      </c>
      <c r="I337">
        <v>-2.1842556889806</v>
      </c>
      <c r="J337">
        <v>-0.38748204540015224</v>
      </c>
      <c r="L337">
        <v>13.90625</v>
      </c>
      <c r="M337">
        <v>4</v>
      </c>
    </row>
    <row r="338" spans="1:13">
      <c r="A338" s="37">
        <v>7381</v>
      </c>
      <c r="B338">
        <v>0</v>
      </c>
      <c r="C338">
        <v>75693</v>
      </c>
      <c r="D338" s="36">
        <v>21</v>
      </c>
      <c r="G338">
        <v>313</v>
      </c>
      <c r="H338">
        <v>12.342497348058028</v>
      </c>
      <c r="I338">
        <v>10.657502651941972</v>
      </c>
      <c r="J338">
        <v>1.8906169947344016</v>
      </c>
      <c r="L338">
        <v>13.950892857142858</v>
      </c>
      <c r="M338">
        <v>4</v>
      </c>
    </row>
    <row r="339" spans="1:13">
      <c r="A339" s="37">
        <v>4099</v>
      </c>
      <c r="B339">
        <v>0</v>
      </c>
      <c r="C339">
        <v>30675</v>
      </c>
      <c r="D339" s="36">
        <v>4</v>
      </c>
      <c r="G339">
        <v>314</v>
      </c>
      <c r="H339">
        <v>15.836056533362793</v>
      </c>
      <c r="I339">
        <v>6.1639434666372068</v>
      </c>
      <c r="J339">
        <v>1.0934697042259613</v>
      </c>
      <c r="L339">
        <v>13.995535714285715</v>
      </c>
      <c r="M339">
        <v>4</v>
      </c>
    </row>
    <row r="340" spans="1:13">
      <c r="A340" s="37">
        <v>9560</v>
      </c>
      <c r="B340">
        <v>0</v>
      </c>
      <c r="C340">
        <v>83003</v>
      </c>
      <c r="D340" s="36">
        <v>21</v>
      </c>
      <c r="G340">
        <v>315</v>
      </c>
      <c r="H340">
        <v>12.846718693238603</v>
      </c>
      <c r="I340">
        <v>-2.8467186932386035</v>
      </c>
      <c r="J340">
        <v>-0.50500149204131917</v>
      </c>
      <c r="L340">
        <v>14.040178571428571</v>
      </c>
      <c r="M340">
        <v>4</v>
      </c>
    </row>
    <row r="341" spans="1:13">
      <c r="A341" s="37">
        <v>1150</v>
      </c>
      <c r="B341">
        <v>0</v>
      </c>
      <c r="C341">
        <v>83532</v>
      </c>
      <c r="D341" s="36">
        <v>14</v>
      </c>
      <c r="G341">
        <v>316</v>
      </c>
      <c r="H341">
        <v>8.306040748482129</v>
      </c>
      <c r="I341">
        <v>-3.306040748482129</v>
      </c>
      <c r="J341">
        <v>-0.58648419132467389</v>
      </c>
      <c r="L341">
        <v>14.084821428571429</v>
      </c>
      <c r="M341">
        <v>4</v>
      </c>
    </row>
    <row r="342" spans="1:13">
      <c r="A342" s="37">
        <v>10172</v>
      </c>
      <c r="B342">
        <v>0</v>
      </c>
      <c r="C342">
        <v>68655</v>
      </c>
      <c r="D342" s="36">
        <v>20</v>
      </c>
      <c r="G342">
        <v>317</v>
      </c>
      <c r="H342">
        <v>10.361960310045829</v>
      </c>
      <c r="I342">
        <v>-4.3619603100458288</v>
      </c>
      <c r="J342">
        <v>-0.77380194608977015</v>
      </c>
      <c r="L342">
        <v>14.129464285714286</v>
      </c>
      <c r="M342">
        <v>4</v>
      </c>
    </row>
    <row r="343" spans="1:13">
      <c r="A343" s="37">
        <v>11191</v>
      </c>
      <c r="B343">
        <v>0</v>
      </c>
      <c r="C343">
        <v>41411</v>
      </c>
      <c r="D343" s="36">
        <v>7</v>
      </c>
      <c r="G343">
        <v>318</v>
      </c>
      <c r="H343">
        <v>15.050001240272335</v>
      </c>
      <c r="I343">
        <v>-2.0500012402723353</v>
      </c>
      <c r="J343">
        <v>-0.36366560822569916</v>
      </c>
      <c r="L343">
        <v>14.174107142857144</v>
      </c>
      <c r="M343">
        <v>4</v>
      </c>
    </row>
    <row r="344" spans="1:13">
      <c r="A344" s="37">
        <v>9707</v>
      </c>
      <c r="B344">
        <v>0</v>
      </c>
      <c r="C344">
        <v>55212</v>
      </c>
      <c r="D344" s="36">
        <v>17</v>
      </c>
      <c r="G344">
        <v>319</v>
      </c>
      <c r="H344">
        <v>8.6630781640680929</v>
      </c>
      <c r="I344">
        <v>-4.6630781640680929</v>
      </c>
      <c r="J344">
        <v>-0.82721957598158247</v>
      </c>
      <c r="L344">
        <v>14.21875</v>
      </c>
      <c r="M344">
        <v>4</v>
      </c>
    </row>
    <row r="345" spans="1:13">
      <c r="A345" s="37">
        <v>6245</v>
      </c>
      <c r="B345">
        <v>0</v>
      </c>
      <c r="C345">
        <v>59292</v>
      </c>
      <c r="D345" s="36">
        <v>16</v>
      </c>
      <c r="G345">
        <v>320</v>
      </c>
      <c r="H345">
        <v>12.342497348058028</v>
      </c>
      <c r="I345">
        <v>2.6575026519419715</v>
      </c>
      <c r="J345">
        <v>0.47143499198639366</v>
      </c>
      <c r="L345">
        <v>14.263392857142858</v>
      </c>
      <c r="M345">
        <v>4</v>
      </c>
    </row>
    <row r="346" spans="1:13">
      <c r="A346" s="37">
        <v>8234</v>
      </c>
      <c r="B346">
        <v>0</v>
      </c>
      <c r="C346">
        <v>27190</v>
      </c>
      <c r="D346" s="36">
        <v>3</v>
      </c>
      <c r="G346">
        <v>321</v>
      </c>
      <c r="H346">
        <v>14.744173805056276</v>
      </c>
      <c r="I346">
        <v>3.2558261949437242</v>
      </c>
      <c r="J346">
        <v>0.57757624249245754</v>
      </c>
      <c r="L346">
        <v>14.308035714285715</v>
      </c>
      <c r="M346">
        <v>4</v>
      </c>
    </row>
    <row r="347" spans="1:13">
      <c r="A347" s="37">
        <v>1411</v>
      </c>
      <c r="B347">
        <v>0</v>
      </c>
      <c r="C347">
        <v>82623</v>
      </c>
      <c r="D347" s="36">
        <v>15</v>
      </c>
      <c r="G347">
        <v>322</v>
      </c>
      <c r="H347">
        <v>9.3055306450723201</v>
      </c>
      <c r="I347">
        <v>-6.3055306450723201</v>
      </c>
      <c r="J347">
        <v>-1.1185869511578341</v>
      </c>
      <c r="L347">
        <v>14.352678571428571</v>
      </c>
      <c r="M347">
        <v>4</v>
      </c>
    </row>
    <row r="348" spans="1:13">
      <c r="A348" s="37">
        <v>8553</v>
      </c>
      <c r="B348">
        <v>0</v>
      </c>
      <c r="C348">
        <v>44300</v>
      </c>
      <c r="D348" s="36">
        <v>4</v>
      </c>
      <c r="G348">
        <v>323</v>
      </c>
      <c r="H348">
        <v>11.562350898856405</v>
      </c>
      <c r="I348">
        <v>-8.5623508988564048</v>
      </c>
      <c r="J348">
        <v>-1.5189417871087798</v>
      </c>
      <c r="L348">
        <v>14.397321428571429</v>
      </c>
      <c r="M348">
        <v>4</v>
      </c>
    </row>
    <row r="349" spans="1:13">
      <c r="A349" s="37">
        <v>1826</v>
      </c>
      <c r="B349">
        <v>0</v>
      </c>
      <c r="C349">
        <v>84835</v>
      </c>
      <c r="D349" s="36">
        <v>14</v>
      </c>
      <c r="G349">
        <v>324</v>
      </c>
      <c r="H349">
        <v>14.660017543609234</v>
      </c>
      <c r="I349">
        <v>3.3399824563907661</v>
      </c>
      <c r="J349">
        <v>0.59250537395048231</v>
      </c>
      <c r="L349">
        <v>14.441964285714286</v>
      </c>
      <c r="M349">
        <v>4</v>
      </c>
    </row>
    <row r="350" spans="1:13">
      <c r="A350" s="37">
        <v>8842</v>
      </c>
      <c r="B350">
        <v>0</v>
      </c>
      <c r="C350">
        <v>30372</v>
      </c>
      <c r="D350" s="36">
        <v>5</v>
      </c>
      <c r="G350">
        <v>325</v>
      </c>
      <c r="H350">
        <v>10.387565300230779</v>
      </c>
      <c r="I350">
        <v>7.6124346997692207</v>
      </c>
      <c r="J350">
        <v>1.3504287903758641</v>
      </c>
      <c r="L350">
        <v>14.486607142857144</v>
      </c>
      <c r="M350">
        <v>4</v>
      </c>
    </row>
    <row r="351" spans="1:13">
      <c r="A351" s="37">
        <v>11030</v>
      </c>
      <c r="B351">
        <v>0</v>
      </c>
      <c r="C351">
        <v>33181</v>
      </c>
      <c r="D351" s="36">
        <v>3</v>
      </c>
      <c r="G351">
        <v>326</v>
      </c>
      <c r="H351">
        <v>14.277196081962902</v>
      </c>
      <c r="I351">
        <v>2.7228039180370978</v>
      </c>
      <c r="J351">
        <v>0.48301928968625141</v>
      </c>
      <c r="L351">
        <v>14.53125</v>
      </c>
      <c r="M351">
        <v>4</v>
      </c>
    </row>
    <row r="352" spans="1:13">
      <c r="A352" s="37">
        <v>2579</v>
      </c>
      <c r="B352">
        <v>0</v>
      </c>
      <c r="C352">
        <v>71113</v>
      </c>
      <c r="D352" s="36">
        <v>22</v>
      </c>
      <c r="G352">
        <v>327</v>
      </c>
      <c r="H352">
        <v>5.8010490513669808</v>
      </c>
      <c r="I352">
        <v>0.19895094863301921</v>
      </c>
      <c r="J352">
        <v>3.5293450716203031E-2</v>
      </c>
      <c r="L352">
        <v>14.575892857142858</v>
      </c>
      <c r="M352">
        <v>4</v>
      </c>
    </row>
    <row r="353" spans="1:13">
      <c r="A353" s="37">
        <v>175</v>
      </c>
      <c r="B353">
        <v>0</v>
      </c>
      <c r="C353">
        <v>71952</v>
      </c>
      <c r="D353" s="36">
        <v>20</v>
      </c>
      <c r="G353">
        <v>328</v>
      </c>
      <c r="H353">
        <v>8.0224162418180569</v>
      </c>
      <c r="I353">
        <v>-4.0224162418180569</v>
      </c>
      <c r="J353">
        <v>-0.71356759224368316</v>
      </c>
      <c r="L353">
        <v>14.620535714285715</v>
      </c>
      <c r="M353">
        <v>4</v>
      </c>
    </row>
    <row r="354" spans="1:13">
      <c r="A354" s="37">
        <v>9185</v>
      </c>
      <c r="B354">
        <v>0</v>
      </c>
      <c r="C354">
        <v>69759</v>
      </c>
      <c r="D354" s="36">
        <v>15</v>
      </c>
      <c r="G354">
        <v>329</v>
      </c>
      <c r="H354">
        <v>12.888617768086705</v>
      </c>
      <c r="I354">
        <v>-8.8886177680867053</v>
      </c>
      <c r="J354">
        <v>-1.5768207957218523</v>
      </c>
      <c r="L354">
        <v>14.665178571428571</v>
      </c>
      <c r="M354">
        <v>4</v>
      </c>
    </row>
    <row r="355" spans="1:13">
      <c r="A355" s="37">
        <v>11056</v>
      </c>
      <c r="B355">
        <v>0</v>
      </c>
      <c r="C355">
        <v>72099</v>
      </c>
      <c r="D355" s="36">
        <v>17</v>
      </c>
      <c r="G355">
        <v>330</v>
      </c>
      <c r="H355">
        <v>8.5137455639684472</v>
      </c>
      <c r="I355">
        <v>-0.51374556396844717</v>
      </c>
      <c r="J355">
        <v>-9.1137307296955711E-2</v>
      </c>
      <c r="L355">
        <v>14.709821428571429</v>
      </c>
      <c r="M355">
        <v>4</v>
      </c>
    </row>
    <row r="356" spans="1:13">
      <c r="A356" s="37">
        <v>9365</v>
      </c>
      <c r="B356">
        <v>0</v>
      </c>
      <c r="C356">
        <v>60000</v>
      </c>
      <c r="D356" s="36">
        <v>19</v>
      </c>
      <c r="G356">
        <v>331</v>
      </c>
      <c r="H356">
        <v>7.4524813903586189</v>
      </c>
      <c r="I356">
        <v>-4.4524813903586189</v>
      </c>
      <c r="J356">
        <v>-0.78986018209592246</v>
      </c>
      <c r="L356">
        <v>14.754464285714286</v>
      </c>
      <c r="M356">
        <v>4</v>
      </c>
    </row>
    <row r="357" spans="1:13">
      <c r="A357" s="37">
        <v>6201</v>
      </c>
      <c r="B357">
        <v>0</v>
      </c>
      <c r="C357">
        <v>38643</v>
      </c>
      <c r="D357" s="36">
        <v>5</v>
      </c>
      <c r="G357">
        <v>332</v>
      </c>
      <c r="H357">
        <v>9.2294318980191434</v>
      </c>
      <c r="I357">
        <v>-4.2294318980191434</v>
      </c>
      <c r="J357">
        <v>-0.75029170393963951</v>
      </c>
      <c r="L357">
        <v>14.799107142857144</v>
      </c>
      <c r="M357">
        <v>4</v>
      </c>
    </row>
    <row r="358" spans="1:13">
      <c r="A358" s="37">
        <v>2061</v>
      </c>
      <c r="B358">
        <v>0</v>
      </c>
      <c r="C358">
        <v>50737</v>
      </c>
      <c r="D358" s="36">
        <v>6</v>
      </c>
      <c r="G358">
        <v>333</v>
      </c>
      <c r="H358">
        <v>15.019740797326484</v>
      </c>
      <c r="I358">
        <v>1.9802592026735155</v>
      </c>
      <c r="J358">
        <v>0.35129352765129662</v>
      </c>
      <c r="L358">
        <v>14.84375</v>
      </c>
      <c r="M358">
        <v>4</v>
      </c>
    </row>
    <row r="359" spans="1:13">
      <c r="A359" s="37">
        <v>6184</v>
      </c>
      <c r="B359">
        <v>0</v>
      </c>
      <c r="C359">
        <v>68462</v>
      </c>
      <c r="D359" s="36">
        <v>14</v>
      </c>
      <c r="G359">
        <v>334</v>
      </c>
      <c r="H359">
        <v>9.4410759427646838</v>
      </c>
      <c r="I359">
        <v>-5.4410759427646838</v>
      </c>
      <c r="J359">
        <v>-0.96523463169459867</v>
      </c>
      <c r="L359">
        <v>14.888392857142858</v>
      </c>
      <c r="M359">
        <v>4</v>
      </c>
    </row>
    <row r="360" spans="1:13">
      <c r="A360" s="37">
        <v>6142</v>
      </c>
      <c r="B360">
        <v>0</v>
      </c>
      <c r="C360">
        <v>65073</v>
      </c>
      <c r="D360" s="36">
        <v>13</v>
      </c>
      <c r="G360">
        <v>335</v>
      </c>
      <c r="H360">
        <v>7.0832681752441484</v>
      </c>
      <c r="I360">
        <v>-2.0832681752441484</v>
      </c>
      <c r="J360">
        <v>-0.36956708765052232</v>
      </c>
      <c r="L360">
        <v>14.933035714285715</v>
      </c>
      <c r="M360">
        <v>4</v>
      </c>
    </row>
    <row r="361" spans="1:13">
      <c r="A361" s="37">
        <v>4107</v>
      </c>
      <c r="B361">
        <v>0</v>
      </c>
      <c r="C361">
        <v>46681</v>
      </c>
      <c r="D361" s="36">
        <v>14</v>
      </c>
      <c r="G361">
        <v>336</v>
      </c>
      <c r="H361">
        <v>14.280240031845029</v>
      </c>
      <c r="I361">
        <v>6.7197599681549711</v>
      </c>
      <c r="J361">
        <v>1.1920703011990077</v>
      </c>
      <c r="L361">
        <v>14.977678571428571</v>
      </c>
      <c r="M361">
        <v>4</v>
      </c>
    </row>
    <row r="362" spans="1:13">
      <c r="A362" s="37">
        <v>7274</v>
      </c>
      <c r="B362">
        <v>0</v>
      </c>
      <c r="C362">
        <v>78618</v>
      </c>
      <c r="D362" s="36">
        <v>21</v>
      </c>
      <c r="G362">
        <v>337</v>
      </c>
      <c r="H362">
        <v>16.695524735375137</v>
      </c>
      <c r="I362">
        <v>4.3044752646248625</v>
      </c>
      <c r="J362">
        <v>0.76360422835369668</v>
      </c>
      <c r="L362">
        <v>15.022321428571429</v>
      </c>
      <c r="M362">
        <v>4</v>
      </c>
    </row>
    <row r="363" spans="1:13">
      <c r="A363" s="37">
        <v>9336</v>
      </c>
      <c r="B363">
        <v>0</v>
      </c>
      <c r="C363">
        <v>62187</v>
      </c>
      <c r="D363" s="36">
        <v>18</v>
      </c>
      <c r="G363">
        <v>338</v>
      </c>
      <c r="H363">
        <v>8.6347873357518523</v>
      </c>
      <c r="I363">
        <v>-4.6347873357518523</v>
      </c>
      <c r="J363">
        <v>-0.82220084668292726</v>
      </c>
      <c r="L363">
        <v>15.066964285714286</v>
      </c>
      <c r="M363">
        <v>4</v>
      </c>
    </row>
    <row r="364" spans="1:13">
      <c r="A364" s="37">
        <v>2958</v>
      </c>
      <c r="B364">
        <v>0</v>
      </c>
      <c r="C364">
        <v>28442</v>
      </c>
      <c r="D364" s="36">
        <v>7</v>
      </c>
      <c r="G364">
        <v>339</v>
      </c>
      <c r="H364">
        <v>18.004423184689774</v>
      </c>
      <c r="I364">
        <v>2.9955768153102262</v>
      </c>
      <c r="J364">
        <v>0.53140858801718327</v>
      </c>
      <c r="L364">
        <v>15.111607142857144</v>
      </c>
      <c r="M364">
        <v>4</v>
      </c>
    </row>
    <row r="365" spans="1:13">
      <c r="A365" s="37">
        <v>933</v>
      </c>
      <c r="B365">
        <v>0</v>
      </c>
      <c r="C365">
        <v>37717</v>
      </c>
      <c r="D365" s="36">
        <v>3</v>
      </c>
      <c r="G365">
        <v>340</v>
      </c>
      <c r="H365">
        <v>18.099143742786552</v>
      </c>
      <c r="I365">
        <v>-4.099143742786552</v>
      </c>
      <c r="J365">
        <v>-0.72717887830497296</v>
      </c>
      <c r="L365">
        <v>15.15625</v>
      </c>
      <c r="M365">
        <v>4</v>
      </c>
    </row>
    <row r="366" spans="1:13">
      <c r="A366" s="37">
        <v>5837</v>
      </c>
      <c r="B366">
        <v>0</v>
      </c>
      <c r="C366">
        <v>51479</v>
      </c>
      <c r="D366" s="36">
        <v>15</v>
      </c>
      <c r="G366">
        <v>341</v>
      </c>
      <c r="H366">
        <v>15.435329484174538</v>
      </c>
      <c r="I366">
        <v>4.5646705158254619</v>
      </c>
      <c r="J366">
        <v>0.80976228056674515</v>
      </c>
      <c r="L366">
        <v>15.200892857142858</v>
      </c>
      <c r="M366">
        <v>4</v>
      </c>
    </row>
    <row r="367" spans="1:13">
      <c r="A367" s="37">
        <v>10704</v>
      </c>
      <c r="B367">
        <v>0</v>
      </c>
      <c r="C367">
        <v>54803</v>
      </c>
      <c r="D367" s="36">
        <v>17</v>
      </c>
      <c r="G367">
        <v>342</v>
      </c>
      <c r="H367">
        <v>10.557131214252799</v>
      </c>
      <c r="I367">
        <v>-3.5571312142527987</v>
      </c>
      <c r="J367">
        <v>-0.63102707508509248</v>
      </c>
      <c r="L367">
        <v>15.245535714285715</v>
      </c>
      <c r="M367">
        <v>4</v>
      </c>
    </row>
    <row r="368" spans="1:13">
      <c r="A368" s="37">
        <v>5125</v>
      </c>
      <c r="B368">
        <v>0</v>
      </c>
      <c r="C368">
        <v>79530</v>
      </c>
      <c r="D368" s="36">
        <v>25</v>
      </c>
      <c r="G368">
        <v>343</v>
      </c>
      <c r="H368">
        <v>13.028281350913712</v>
      </c>
      <c r="I368">
        <v>3.9717186490862879</v>
      </c>
      <c r="J368">
        <v>0.70457395334523631</v>
      </c>
      <c r="L368">
        <v>15.290178571428571</v>
      </c>
      <c r="M368">
        <v>4</v>
      </c>
    </row>
    <row r="369" spans="1:13">
      <c r="A369" s="37">
        <v>4432</v>
      </c>
      <c r="B369">
        <v>0</v>
      </c>
      <c r="C369">
        <v>31615</v>
      </c>
      <c r="D369" s="36">
        <v>5</v>
      </c>
      <c r="G369">
        <v>344</v>
      </c>
      <c r="H369">
        <v>13.758829322624205</v>
      </c>
      <c r="I369">
        <v>2.2411706773757949</v>
      </c>
      <c r="J369">
        <v>0.39757863630228629</v>
      </c>
      <c r="L369">
        <v>15.334821428571429</v>
      </c>
      <c r="M369">
        <v>4</v>
      </c>
    </row>
    <row r="370" spans="1:13">
      <c r="A370" s="37">
        <v>5955</v>
      </c>
      <c r="B370">
        <v>0</v>
      </c>
      <c r="C370">
        <v>72025</v>
      </c>
      <c r="D370" s="36">
        <v>15</v>
      </c>
      <c r="G370">
        <v>345</v>
      </c>
      <c r="H370">
        <v>8.0107776099158059</v>
      </c>
      <c r="I370">
        <v>-5.0107776099158059</v>
      </c>
      <c r="J370">
        <v>-0.88890067547064877</v>
      </c>
      <c r="L370">
        <v>15.379464285714286</v>
      </c>
      <c r="M370">
        <v>5</v>
      </c>
    </row>
    <row r="371" spans="1:13">
      <c r="A371" s="37">
        <v>2928</v>
      </c>
      <c r="B371">
        <v>0</v>
      </c>
      <c r="C371">
        <v>52614</v>
      </c>
      <c r="D371" s="36">
        <v>14</v>
      </c>
      <c r="G371">
        <v>346</v>
      </c>
      <c r="H371">
        <v>17.936381952030466</v>
      </c>
      <c r="I371">
        <v>-2.9363819520304659</v>
      </c>
      <c r="J371">
        <v>-0.52090755243946274</v>
      </c>
      <c r="L371">
        <v>15.424107142857144</v>
      </c>
      <c r="M371">
        <v>5</v>
      </c>
    </row>
    <row r="372" spans="1:13">
      <c r="A372" s="37">
        <v>5680</v>
      </c>
      <c r="B372">
        <v>0</v>
      </c>
      <c r="C372">
        <v>35684</v>
      </c>
      <c r="D372" s="36">
        <v>4</v>
      </c>
      <c r="G372">
        <v>347</v>
      </c>
      <c r="H372">
        <v>11.074423638338979</v>
      </c>
      <c r="I372">
        <v>-7.0744236383389794</v>
      </c>
      <c r="J372">
        <v>-1.2549868384182201</v>
      </c>
      <c r="L372">
        <v>15.46875</v>
      </c>
      <c r="M372">
        <v>5</v>
      </c>
    </row>
    <row r="373" spans="1:13">
      <c r="A373" s="37">
        <v>10313</v>
      </c>
      <c r="B373">
        <v>0</v>
      </c>
      <c r="C373">
        <v>48178</v>
      </c>
      <c r="D373" s="36">
        <v>10</v>
      </c>
      <c r="G373">
        <v>348</v>
      </c>
      <c r="H373">
        <v>18.332453548457821</v>
      </c>
      <c r="I373">
        <v>-4.3324535484578206</v>
      </c>
      <c r="J373">
        <v>-0.76856751296413539</v>
      </c>
      <c r="L373">
        <v>15.513392857142858</v>
      </c>
      <c r="M373">
        <v>5</v>
      </c>
    </row>
    <row r="374" spans="1:13">
      <c r="A374" s="37">
        <v>2557</v>
      </c>
      <c r="B374">
        <v>0</v>
      </c>
      <c r="C374">
        <v>29548</v>
      </c>
      <c r="D374" s="36">
        <v>4</v>
      </c>
      <c r="G374">
        <v>349</v>
      </c>
      <c r="H374">
        <v>8.580533405499823</v>
      </c>
      <c r="I374">
        <v>-3.580533405499823</v>
      </c>
      <c r="J374">
        <v>-0.63517857116542298</v>
      </c>
      <c r="L374">
        <v>15.558035714285715</v>
      </c>
      <c r="M374">
        <v>5</v>
      </c>
    </row>
    <row r="375" spans="1:13">
      <c r="A375" s="37">
        <v>1245</v>
      </c>
      <c r="B375">
        <v>0</v>
      </c>
      <c r="C375">
        <v>63810</v>
      </c>
      <c r="D375" s="36">
        <v>19</v>
      </c>
      <c r="G375">
        <v>350</v>
      </c>
      <c r="H375">
        <v>9.0835013595524643</v>
      </c>
      <c r="I375">
        <v>-6.0835013595524643</v>
      </c>
      <c r="J375">
        <v>-1.079199455396237</v>
      </c>
      <c r="L375">
        <v>15.602678571428571</v>
      </c>
      <c r="M375">
        <v>5</v>
      </c>
    </row>
    <row r="376" spans="1:13">
      <c r="A376" s="37">
        <v>1519</v>
      </c>
      <c r="B376">
        <v>0</v>
      </c>
      <c r="C376">
        <v>38578</v>
      </c>
      <c r="D376" s="36">
        <v>6</v>
      </c>
      <c r="G376">
        <v>351</v>
      </c>
      <c r="H376">
        <v>15.875448825955026</v>
      </c>
      <c r="I376">
        <v>6.1245511740449743</v>
      </c>
      <c r="J376">
        <v>1.0864816001392263</v>
      </c>
      <c r="L376">
        <v>15.647321428571429</v>
      </c>
      <c r="M376">
        <v>5</v>
      </c>
    </row>
    <row r="377" spans="1:13">
      <c r="A377" s="37">
        <v>10703</v>
      </c>
      <c r="B377">
        <v>0</v>
      </c>
      <c r="C377">
        <v>46098</v>
      </c>
      <c r="D377" s="36">
        <v>7</v>
      </c>
      <c r="G377">
        <v>352</v>
      </c>
      <c r="H377">
        <v>16.025676705431767</v>
      </c>
      <c r="I377">
        <v>3.974323294568233</v>
      </c>
      <c r="J377">
        <v>0.70503601159417573</v>
      </c>
      <c r="L377">
        <v>15.691964285714286</v>
      </c>
      <c r="M377">
        <v>5</v>
      </c>
    </row>
    <row r="378" spans="1:13">
      <c r="A378" s="37">
        <v>1726</v>
      </c>
      <c r="B378">
        <v>0</v>
      </c>
      <c r="C378">
        <v>22585</v>
      </c>
      <c r="D378" s="36">
        <v>4</v>
      </c>
      <c r="G378">
        <v>353</v>
      </c>
      <c r="H378">
        <v>15.633007170637377</v>
      </c>
      <c r="I378">
        <v>-0.63300717063737721</v>
      </c>
      <c r="J378">
        <v>-0.11229404802237537</v>
      </c>
      <c r="L378">
        <v>15.736607142857144</v>
      </c>
      <c r="M378">
        <v>5</v>
      </c>
    </row>
    <row r="379" spans="1:13">
      <c r="A379" s="37">
        <v>4459</v>
      </c>
      <c r="B379">
        <v>0</v>
      </c>
      <c r="C379">
        <v>30279</v>
      </c>
      <c r="D379" s="36">
        <v>4</v>
      </c>
      <c r="G379">
        <v>354</v>
      </c>
      <c r="H379">
        <v>16.051997919118396</v>
      </c>
      <c r="I379">
        <v>0.94800208088160431</v>
      </c>
      <c r="J379">
        <v>0.16817343646935429</v>
      </c>
      <c r="L379">
        <v>15.78125</v>
      </c>
      <c r="M379">
        <v>5</v>
      </c>
    </row>
    <row r="380" spans="1:13">
      <c r="A380" s="37">
        <v>1729</v>
      </c>
      <c r="B380">
        <v>0</v>
      </c>
      <c r="C380">
        <v>66426</v>
      </c>
      <c r="D380" s="36">
        <v>18</v>
      </c>
      <c r="G380">
        <v>355</v>
      </c>
      <c r="H380">
        <v>13.885600882421027</v>
      </c>
      <c r="I380">
        <v>5.1143991175789729</v>
      </c>
      <c r="J380">
        <v>0.90728289781729643</v>
      </c>
      <c r="L380">
        <v>15.825892857142858</v>
      </c>
      <c r="M380">
        <v>5</v>
      </c>
    </row>
    <row r="381" spans="1:13">
      <c r="A381" s="37">
        <v>1517</v>
      </c>
      <c r="B381">
        <v>0</v>
      </c>
      <c r="C381">
        <v>30822</v>
      </c>
      <c r="D381" s="36">
        <v>4</v>
      </c>
      <c r="G381">
        <v>356</v>
      </c>
      <c r="H381">
        <v>10.061504551092346</v>
      </c>
      <c r="I381">
        <v>-5.0615045510923462</v>
      </c>
      <c r="J381">
        <v>-0.89789952071717405</v>
      </c>
      <c r="L381">
        <v>15.870535714285715</v>
      </c>
      <c r="M381">
        <v>5</v>
      </c>
    </row>
    <row r="382" spans="1:13">
      <c r="A382" s="37">
        <v>2098</v>
      </c>
      <c r="B382">
        <v>0</v>
      </c>
      <c r="C382">
        <v>33581</v>
      </c>
      <c r="D382" s="36">
        <v>3</v>
      </c>
      <c r="G382">
        <v>357</v>
      </c>
      <c r="H382">
        <v>12.227006308412619</v>
      </c>
      <c r="I382">
        <v>-6.2270063084126193</v>
      </c>
      <c r="J382">
        <v>-1.1046569104871875</v>
      </c>
      <c r="L382">
        <v>15.915178571428571</v>
      </c>
      <c r="M382">
        <v>5</v>
      </c>
    </row>
    <row r="383" spans="1:13">
      <c r="A383" s="37">
        <v>9543</v>
      </c>
      <c r="B383">
        <v>0</v>
      </c>
      <c r="C383">
        <v>19986</v>
      </c>
      <c r="D383" s="36">
        <v>3</v>
      </c>
      <c r="G383">
        <v>358</v>
      </c>
      <c r="H383">
        <v>15.400771700218625</v>
      </c>
      <c r="I383">
        <v>-1.4007717002186251</v>
      </c>
      <c r="J383">
        <v>-0.24849374836362506</v>
      </c>
      <c r="L383">
        <v>15.959821428571429</v>
      </c>
      <c r="M383">
        <v>5</v>
      </c>
    </row>
    <row r="384" spans="1:13">
      <c r="A384" s="37">
        <v>6878</v>
      </c>
      <c r="B384">
        <v>0</v>
      </c>
      <c r="C384">
        <v>27421</v>
      </c>
      <c r="D384" s="36">
        <v>11</v>
      </c>
      <c r="G384">
        <v>359</v>
      </c>
      <c r="H384">
        <v>14.793951338422824</v>
      </c>
      <c r="I384">
        <v>-1.7939513384228238</v>
      </c>
      <c r="J384">
        <v>-0.31824293166192158</v>
      </c>
      <c r="L384">
        <v>16.004464285714285</v>
      </c>
      <c r="M384">
        <v>5</v>
      </c>
    </row>
    <row r="385" spans="1:13">
      <c r="A385" s="37">
        <v>3310</v>
      </c>
      <c r="B385">
        <v>0</v>
      </c>
      <c r="C385">
        <v>35688</v>
      </c>
      <c r="D385" s="36">
        <v>9</v>
      </c>
      <c r="G385">
        <v>360</v>
      </c>
      <c r="H385">
        <v>11.500755677712187</v>
      </c>
      <c r="I385">
        <v>2.4992443222878133</v>
      </c>
      <c r="J385">
        <v>0.44336032033262585</v>
      </c>
      <c r="L385">
        <v>16.049107142857142</v>
      </c>
      <c r="M385">
        <v>5</v>
      </c>
    </row>
    <row r="386" spans="1:13">
      <c r="A386" s="37">
        <v>2724</v>
      </c>
      <c r="B386">
        <v>0</v>
      </c>
      <c r="C386">
        <v>36143</v>
      </c>
      <c r="D386" s="36">
        <v>3</v>
      </c>
      <c r="G386">
        <v>361</v>
      </c>
      <c r="H386">
        <v>17.219263170976411</v>
      </c>
      <c r="I386">
        <v>3.7807368290235885</v>
      </c>
      <c r="J386">
        <v>0.67069420810960612</v>
      </c>
      <c r="L386">
        <v>16.09375</v>
      </c>
      <c r="M386">
        <v>5</v>
      </c>
    </row>
    <row r="387" spans="1:13">
      <c r="A387" s="37">
        <v>948</v>
      </c>
      <c r="B387">
        <v>0</v>
      </c>
      <c r="C387">
        <v>10245</v>
      </c>
      <c r="D387" s="36">
        <v>5</v>
      </c>
      <c r="G387">
        <v>362</v>
      </c>
      <c r="H387">
        <v>14.277196081962902</v>
      </c>
      <c r="I387">
        <v>3.7228039180370978</v>
      </c>
      <c r="J387">
        <v>0.66041704002975243</v>
      </c>
      <c r="L387">
        <v>16.138392857142858</v>
      </c>
      <c r="M387">
        <v>5</v>
      </c>
    </row>
    <row r="388" spans="1:13">
      <c r="A388" s="37">
        <v>6720</v>
      </c>
      <c r="B388">
        <v>0</v>
      </c>
      <c r="C388">
        <v>43795</v>
      </c>
      <c r="D388" s="36">
        <v>14</v>
      </c>
      <c r="G388">
        <v>363</v>
      </c>
      <c r="H388">
        <v>8.234955565940691</v>
      </c>
      <c r="I388">
        <v>-1.234955565940691</v>
      </c>
      <c r="J388">
        <v>-0.21907833917206368</v>
      </c>
      <c r="L388">
        <v>16.183035714285712</v>
      </c>
      <c r="M388">
        <v>5</v>
      </c>
    </row>
    <row r="389" spans="1:13">
      <c r="A389" s="37">
        <v>6202</v>
      </c>
      <c r="B389">
        <v>0</v>
      </c>
      <c r="C389">
        <v>63381</v>
      </c>
      <c r="D389" s="36">
        <v>22</v>
      </c>
      <c r="G389">
        <v>364</v>
      </c>
      <c r="H389">
        <v>9.8956988104541317</v>
      </c>
      <c r="I389">
        <v>-6.8956988104541317</v>
      </c>
      <c r="J389">
        <v>-1.2232814560209189</v>
      </c>
      <c r="L389">
        <v>16.227678571428569</v>
      </c>
      <c r="M389">
        <v>5</v>
      </c>
    </row>
    <row r="390" spans="1:13">
      <c r="A390" s="37">
        <v>2066</v>
      </c>
      <c r="B390">
        <v>0</v>
      </c>
      <c r="C390">
        <v>38823</v>
      </c>
      <c r="D390" s="36">
        <v>6</v>
      </c>
      <c r="G390">
        <v>365</v>
      </c>
      <c r="H390">
        <v>12.359865767973695</v>
      </c>
      <c r="I390">
        <v>2.6401342320263055</v>
      </c>
      <c r="J390">
        <v>0.46835387336633327</v>
      </c>
      <c r="L390">
        <v>16.272321428571427</v>
      </c>
      <c r="M390">
        <v>5</v>
      </c>
    </row>
    <row r="391" spans="1:13">
      <c r="A391" s="37">
        <v>9799</v>
      </c>
      <c r="B391">
        <v>0</v>
      </c>
      <c r="C391">
        <v>83664</v>
      </c>
      <c r="D391" s="36">
        <v>16</v>
      </c>
      <c r="G391">
        <v>366</v>
      </c>
      <c r="H391">
        <v>12.955047497867243</v>
      </c>
      <c r="I391">
        <v>4.044952502132757</v>
      </c>
      <c r="J391">
        <v>0.71756547412466654</v>
      </c>
      <c r="L391">
        <v>16.316964285714285</v>
      </c>
      <c r="M391">
        <v>5</v>
      </c>
    </row>
    <row r="392" spans="1:13">
      <c r="A392" s="37">
        <v>8318</v>
      </c>
      <c r="B392">
        <v>0</v>
      </c>
      <c r="C392">
        <v>90300</v>
      </c>
      <c r="D392" s="36">
        <v>19</v>
      </c>
      <c r="G392">
        <v>367</v>
      </c>
      <c r="H392">
        <v>17.38256212935876</v>
      </c>
      <c r="I392">
        <v>7.6174378706412398</v>
      </c>
      <c r="J392">
        <v>1.3513163416331444</v>
      </c>
      <c r="L392">
        <v>16.361607142857142</v>
      </c>
      <c r="M392">
        <v>5</v>
      </c>
    </row>
    <row r="393" spans="1:13">
      <c r="A393" s="37">
        <v>5642</v>
      </c>
      <c r="B393">
        <v>0</v>
      </c>
      <c r="C393">
        <v>62499</v>
      </c>
      <c r="D393" s="36">
        <v>10</v>
      </c>
      <c r="G393">
        <v>368</v>
      </c>
      <c r="H393">
        <v>8.8030998586459361</v>
      </c>
      <c r="I393">
        <v>-3.8030998586459361</v>
      </c>
      <c r="J393">
        <v>-0.67466135925547566</v>
      </c>
      <c r="L393">
        <v>16.40625</v>
      </c>
      <c r="M393">
        <v>5</v>
      </c>
    </row>
    <row r="394" spans="1:13">
      <c r="A394" s="37">
        <v>2669</v>
      </c>
      <c r="B394">
        <v>0</v>
      </c>
      <c r="C394">
        <v>74293</v>
      </c>
      <c r="D394" s="36">
        <v>15</v>
      </c>
      <c r="G394">
        <v>369</v>
      </c>
      <c r="H394">
        <v>16.038747784337374</v>
      </c>
      <c r="I394">
        <v>-1.0387477843373745</v>
      </c>
      <c r="J394">
        <v>-0.18427152011574638</v>
      </c>
      <c r="L394">
        <v>16.450892857142858</v>
      </c>
      <c r="M394">
        <v>5</v>
      </c>
    </row>
    <row r="395" spans="1:13">
      <c r="A395" s="37">
        <v>455</v>
      </c>
      <c r="B395">
        <v>0</v>
      </c>
      <c r="C395">
        <v>51012</v>
      </c>
      <c r="D395" s="36">
        <v>9</v>
      </c>
      <c r="G395">
        <v>370</v>
      </c>
      <c r="H395">
        <v>12.56309418657453</v>
      </c>
      <c r="I395">
        <v>1.4369058134254704</v>
      </c>
      <c r="J395">
        <v>0.2549038587571768</v>
      </c>
      <c r="L395">
        <v>16.495535714285712</v>
      </c>
      <c r="M395">
        <v>5</v>
      </c>
    </row>
    <row r="396" spans="1:13">
      <c r="A396" s="37">
        <v>7683</v>
      </c>
      <c r="B396">
        <v>0</v>
      </c>
      <c r="C396">
        <v>70777</v>
      </c>
      <c r="D396" s="36">
        <v>20</v>
      </c>
      <c r="G396">
        <v>371</v>
      </c>
      <c r="H396">
        <v>9.5316782157268189</v>
      </c>
      <c r="I396">
        <v>-5.5316782157268189</v>
      </c>
      <c r="J396">
        <v>-0.98130727109408922</v>
      </c>
      <c r="L396">
        <v>16.540178571428569</v>
      </c>
      <c r="M396">
        <v>5</v>
      </c>
    </row>
    <row r="397" spans="1:13">
      <c r="A397" s="37">
        <v>3428</v>
      </c>
      <c r="B397">
        <v>0</v>
      </c>
      <c r="C397">
        <v>68682</v>
      </c>
      <c r="D397" s="36">
        <v>23</v>
      </c>
      <c r="G397">
        <v>372</v>
      </c>
      <c r="H397">
        <v>11.768802323214787</v>
      </c>
      <c r="I397">
        <v>-1.7688023232147874</v>
      </c>
      <c r="J397">
        <v>-0.3137815529406614</v>
      </c>
      <c r="L397">
        <v>16.584821428571427</v>
      </c>
      <c r="M397">
        <v>5</v>
      </c>
    </row>
    <row r="398" spans="1:13">
      <c r="A398" s="37">
        <v>7414</v>
      </c>
      <c r="B398">
        <v>0</v>
      </c>
      <c r="C398">
        <v>43824</v>
      </c>
      <c r="D398" s="36">
        <v>8</v>
      </c>
      <c r="G398">
        <v>373</v>
      </c>
      <c r="H398">
        <v>8.4329913641543701</v>
      </c>
      <c r="I398">
        <v>-4.4329913641543701</v>
      </c>
      <c r="J398">
        <v>-0.78640269529315288</v>
      </c>
      <c r="L398">
        <v>16.629464285714285</v>
      </c>
      <c r="M398">
        <v>5</v>
      </c>
    </row>
    <row r="399" spans="1:13">
      <c r="A399" s="37">
        <v>6354</v>
      </c>
      <c r="B399">
        <v>0</v>
      </c>
      <c r="C399">
        <v>15345</v>
      </c>
      <c r="D399" s="36">
        <v>4</v>
      </c>
      <c r="G399">
        <v>374</v>
      </c>
      <c r="H399">
        <v>14.567803767768327</v>
      </c>
      <c r="I399">
        <v>4.4321962322316732</v>
      </c>
      <c r="J399">
        <v>0.78626164067884008</v>
      </c>
      <c r="L399">
        <v>16.674107142857142</v>
      </c>
      <c r="M399">
        <v>5</v>
      </c>
    </row>
    <row r="400" spans="1:13">
      <c r="A400" s="37">
        <v>798</v>
      </c>
      <c r="B400">
        <v>0</v>
      </c>
      <c r="C400">
        <v>23442</v>
      </c>
      <c r="D400" s="36">
        <v>4</v>
      </c>
      <c r="G400">
        <v>375</v>
      </c>
      <c r="H400">
        <v>10.049865919190095</v>
      </c>
      <c r="I400">
        <v>-4.0498659191900952</v>
      </c>
      <c r="J400">
        <v>-0.71843710325713772</v>
      </c>
      <c r="L400">
        <v>16.71875</v>
      </c>
      <c r="M400">
        <v>5</v>
      </c>
    </row>
    <row r="401" spans="1:13">
      <c r="A401" s="37">
        <v>8213</v>
      </c>
      <c r="B401">
        <v>0</v>
      </c>
      <c r="C401">
        <v>14515</v>
      </c>
      <c r="D401" s="36">
        <v>7</v>
      </c>
      <c r="G401">
        <v>376</v>
      </c>
      <c r="H401">
        <v>11.396366102342771</v>
      </c>
      <c r="I401">
        <v>-4.3963661023427711</v>
      </c>
      <c r="J401">
        <v>-0.77990545624203345</v>
      </c>
      <c r="L401">
        <v>16.763392857142858</v>
      </c>
      <c r="M401">
        <v>5</v>
      </c>
    </row>
    <row r="402" spans="1:13">
      <c r="A402" s="37">
        <v>2488</v>
      </c>
      <c r="B402">
        <v>0</v>
      </c>
      <c r="C402">
        <v>31395</v>
      </c>
      <c r="D402" s="36">
        <v>6</v>
      </c>
      <c r="G402">
        <v>377</v>
      </c>
      <c r="H402">
        <v>7.1862253036102111</v>
      </c>
      <c r="I402">
        <v>-3.1862253036102111</v>
      </c>
      <c r="J402">
        <v>-0.5652292009479899</v>
      </c>
      <c r="L402">
        <v>16.808035714285712</v>
      </c>
      <c r="M402">
        <v>5</v>
      </c>
    </row>
    <row r="403" spans="1:13">
      <c r="A403" s="37">
        <v>9999</v>
      </c>
      <c r="B403">
        <v>0</v>
      </c>
      <c r="C403">
        <v>75276</v>
      </c>
      <c r="D403" s="36">
        <v>22</v>
      </c>
      <c r="G403">
        <v>378</v>
      </c>
      <c r="H403">
        <v>8.5638812090858334</v>
      </c>
      <c r="I403">
        <v>-4.5638812090858334</v>
      </c>
      <c r="J403">
        <v>-0.80962225932680409</v>
      </c>
      <c r="L403">
        <v>16.852678571428569</v>
      </c>
      <c r="M403">
        <v>5</v>
      </c>
    </row>
    <row r="404" spans="1:13">
      <c r="A404" s="37">
        <v>7617</v>
      </c>
      <c r="B404">
        <v>0</v>
      </c>
      <c r="C404">
        <v>42373</v>
      </c>
      <c r="D404" s="36">
        <v>8</v>
      </c>
      <c r="G404">
        <v>379</v>
      </c>
      <c r="H404">
        <v>15.036213937865055</v>
      </c>
      <c r="I404">
        <v>2.963786062134945</v>
      </c>
      <c r="J404">
        <v>0.52576897992216287</v>
      </c>
      <c r="L404">
        <v>16.897321428571427</v>
      </c>
      <c r="M404">
        <v>5</v>
      </c>
    </row>
    <row r="405" spans="1:13">
      <c r="A405" s="37">
        <v>615</v>
      </c>
      <c r="B405">
        <v>0</v>
      </c>
      <c r="C405">
        <v>30507</v>
      </c>
      <c r="D405" s="36">
        <v>10</v>
      </c>
      <c r="G405">
        <v>380</v>
      </c>
      <c r="H405">
        <v>8.661108549438481</v>
      </c>
      <c r="I405">
        <v>-4.661108549438481</v>
      </c>
      <c r="J405">
        <v>-0.82687017077724567</v>
      </c>
      <c r="L405">
        <v>16.941964285714285</v>
      </c>
      <c r="M405">
        <v>5</v>
      </c>
    </row>
    <row r="406" spans="1:13">
      <c r="A406" s="37">
        <v>2552</v>
      </c>
      <c r="B406">
        <v>0</v>
      </c>
      <c r="C406">
        <v>55521</v>
      </c>
      <c r="D406" s="36">
        <v>15</v>
      </c>
      <c r="G406">
        <v>381</v>
      </c>
      <c r="H406">
        <v>9.1551237097201597</v>
      </c>
      <c r="I406">
        <v>-6.1551237097201597</v>
      </c>
      <c r="J406">
        <v>-1.0919050991903005</v>
      </c>
      <c r="L406">
        <v>16.986607142857142</v>
      </c>
      <c r="M406">
        <v>5</v>
      </c>
    </row>
    <row r="407" spans="1:13">
      <c r="A407" s="37">
        <v>194</v>
      </c>
      <c r="B407">
        <v>0</v>
      </c>
      <c r="C407">
        <v>48006</v>
      </c>
      <c r="D407" s="36">
        <v>4</v>
      </c>
      <c r="G407">
        <v>382</v>
      </c>
      <c r="H407">
        <v>6.7208590833956094</v>
      </c>
      <c r="I407">
        <v>-3.7208590833956094</v>
      </c>
      <c r="J407">
        <v>-0.66007203073956222</v>
      </c>
      <c r="L407">
        <v>17.03125</v>
      </c>
      <c r="M407">
        <v>5</v>
      </c>
    </row>
    <row r="408" spans="1:13">
      <c r="A408" s="37">
        <v>3645</v>
      </c>
      <c r="B408">
        <v>0</v>
      </c>
      <c r="C408">
        <v>27213</v>
      </c>
      <c r="D408" s="36">
        <v>6</v>
      </c>
      <c r="G408">
        <v>383</v>
      </c>
      <c r="H408">
        <v>8.0521395171376504</v>
      </c>
      <c r="I408">
        <v>2.9478604828623496</v>
      </c>
      <c r="J408">
        <v>0.52294381798628742</v>
      </c>
      <c r="L408">
        <v>17.075892857142858</v>
      </c>
      <c r="M408">
        <v>5</v>
      </c>
    </row>
    <row r="409" spans="1:13">
      <c r="A409" s="37">
        <v>8890</v>
      </c>
      <c r="B409">
        <v>0</v>
      </c>
      <c r="C409">
        <v>65808</v>
      </c>
      <c r="D409" s="36">
        <v>11</v>
      </c>
      <c r="G409">
        <v>384</v>
      </c>
      <c r="H409">
        <v>9.5323944392284954</v>
      </c>
      <c r="I409">
        <v>-0.53239443922849539</v>
      </c>
      <c r="J409">
        <v>-9.444557581452484E-2</v>
      </c>
      <c r="L409">
        <v>17.120535714285712</v>
      </c>
      <c r="M409">
        <v>5</v>
      </c>
    </row>
    <row r="410" spans="1:13">
      <c r="A410" s="37">
        <v>5049</v>
      </c>
      <c r="B410">
        <v>0</v>
      </c>
      <c r="C410">
        <v>30351</v>
      </c>
      <c r="D410" s="36">
        <v>5</v>
      </c>
      <c r="G410">
        <v>385</v>
      </c>
      <c r="H410">
        <v>9.6138648625442489</v>
      </c>
      <c r="I410">
        <v>-6.6138648625442489</v>
      </c>
      <c r="J410">
        <v>-1.1732847476912782</v>
      </c>
      <c r="L410">
        <v>17.165178571428569</v>
      </c>
      <c r="M410">
        <v>5</v>
      </c>
    </row>
    <row r="411" spans="1:13">
      <c r="A411" s="37">
        <v>9973</v>
      </c>
      <c r="B411">
        <v>0</v>
      </c>
      <c r="C411">
        <v>50437</v>
      </c>
      <c r="D411" s="36">
        <v>16</v>
      </c>
      <c r="G411">
        <v>386</v>
      </c>
      <c r="H411">
        <v>4.9766758009368059</v>
      </c>
      <c r="I411">
        <v>2.3324199063194051E-2</v>
      </c>
      <c r="J411">
        <v>4.1376604423746183E-3</v>
      </c>
      <c r="L411">
        <v>17.209821428571427</v>
      </c>
      <c r="M411">
        <v>5</v>
      </c>
    </row>
    <row r="412" spans="1:13">
      <c r="A412" s="37">
        <v>7301</v>
      </c>
      <c r="B412">
        <v>0</v>
      </c>
      <c r="C412">
        <v>23616</v>
      </c>
      <c r="D412" s="36">
        <v>6</v>
      </c>
      <c r="G412">
        <v>387</v>
      </c>
      <c r="H412">
        <v>10.984000421252263</v>
      </c>
      <c r="I412">
        <v>3.0159995787477367</v>
      </c>
      <c r="J412">
        <v>0.53503154030679512</v>
      </c>
      <c r="L412">
        <v>17.254464285714285</v>
      </c>
      <c r="M412">
        <v>5</v>
      </c>
    </row>
    <row r="413" spans="1:13">
      <c r="A413" s="37">
        <v>10882</v>
      </c>
      <c r="B413">
        <v>0</v>
      </c>
      <c r="C413">
        <v>53858</v>
      </c>
      <c r="D413" s="36">
        <v>13</v>
      </c>
      <c r="G413">
        <v>388</v>
      </c>
      <c r="H413">
        <v>14.490988797213472</v>
      </c>
      <c r="I413">
        <v>7.5090112027865281</v>
      </c>
      <c r="J413">
        <v>1.3320816946784766</v>
      </c>
      <c r="L413">
        <v>17.299107142857142</v>
      </c>
      <c r="M413">
        <v>5</v>
      </c>
    </row>
    <row r="414" spans="1:13">
      <c r="A414" s="37">
        <v>7030</v>
      </c>
      <c r="B414">
        <v>0</v>
      </c>
      <c r="C414">
        <v>66465</v>
      </c>
      <c r="D414" s="36">
        <v>32</v>
      </c>
      <c r="G414">
        <v>389</v>
      </c>
      <c r="H414">
        <v>10.093734608667809</v>
      </c>
      <c r="I414">
        <v>-4.093734608667809</v>
      </c>
      <c r="J414">
        <v>-0.72621931008100171</v>
      </c>
      <c r="L414">
        <v>17.34375</v>
      </c>
      <c r="M414">
        <v>5</v>
      </c>
    </row>
    <row r="415" spans="1:13">
      <c r="A415" s="37">
        <v>7422</v>
      </c>
      <c r="B415">
        <v>0</v>
      </c>
      <c r="C415">
        <v>46923</v>
      </c>
      <c r="D415" s="36">
        <v>13</v>
      </c>
      <c r="G415">
        <v>390</v>
      </c>
      <c r="H415">
        <v>18.122779118341889</v>
      </c>
      <c r="I415">
        <v>-2.1227791183418887</v>
      </c>
      <c r="J415">
        <v>-0.3765762400700115</v>
      </c>
      <c r="L415">
        <v>17.388392857142858</v>
      </c>
      <c r="M415">
        <v>5</v>
      </c>
    </row>
    <row r="416" spans="1:13">
      <c r="A416" s="37">
        <v>3523</v>
      </c>
      <c r="B416">
        <v>0</v>
      </c>
      <c r="C416">
        <v>75072</v>
      </c>
      <c r="D416" s="36">
        <v>17</v>
      </c>
      <c r="G416">
        <v>391</v>
      </c>
      <c r="H416">
        <v>19.31099390762396</v>
      </c>
      <c r="I416">
        <v>-0.31099390762395984</v>
      </c>
      <c r="J416">
        <v>-5.5169619583025041E-2</v>
      </c>
      <c r="L416">
        <v>17.433035714285712</v>
      </c>
      <c r="M416">
        <v>5</v>
      </c>
    </row>
    <row r="417" spans="1:13">
      <c r="A417" s="37">
        <v>7106</v>
      </c>
      <c r="B417">
        <v>0</v>
      </c>
      <c r="C417">
        <v>75865</v>
      </c>
      <c r="D417" s="36">
        <v>18</v>
      </c>
      <c r="G417">
        <v>392</v>
      </c>
      <c r="H417">
        <v>14.333061515093704</v>
      </c>
      <c r="I417">
        <v>-4.3330615150937035</v>
      </c>
      <c r="J417">
        <v>-0.768675364877625</v>
      </c>
      <c r="L417">
        <v>17.477678571428569</v>
      </c>
      <c r="M417">
        <v>5</v>
      </c>
    </row>
    <row r="418" spans="1:13">
      <c r="A418" s="37">
        <v>6504</v>
      </c>
      <c r="B418">
        <v>0</v>
      </c>
      <c r="C418">
        <v>19789</v>
      </c>
      <c r="D418" s="36">
        <v>6</v>
      </c>
      <c r="G418">
        <v>393</v>
      </c>
      <c r="H418">
        <v>16.444846509788206</v>
      </c>
      <c r="I418">
        <v>-1.4448465097882064</v>
      </c>
      <c r="J418">
        <v>-0.256312520428087</v>
      </c>
      <c r="L418">
        <v>17.522321428571427</v>
      </c>
      <c r="M418">
        <v>5</v>
      </c>
    </row>
    <row r="419" spans="1:13">
      <c r="A419" s="37">
        <v>5067</v>
      </c>
      <c r="B419">
        <v>0</v>
      </c>
      <c r="C419">
        <v>80134</v>
      </c>
      <c r="D419" s="36">
        <v>20</v>
      </c>
      <c r="G419">
        <v>394</v>
      </c>
      <c r="H419">
        <v>12.27624667415291</v>
      </c>
      <c r="I419">
        <v>-3.2762466741529099</v>
      </c>
      <c r="J419">
        <v>-0.5811987895651034</v>
      </c>
      <c r="L419">
        <v>17.566964285714285</v>
      </c>
      <c r="M419">
        <v>5</v>
      </c>
    </row>
    <row r="420" spans="1:13">
      <c r="A420" s="37">
        <v>4216</v>
      </c>
      <c r="B420">
        <v>0</v>
      </c>
      <c r="C420">
        <v>91065</v>
      </c>
      <c r="D420" s="36">
        <v>25</v>
      </c>
      <c r="G420">
        <v>395</v>
      </c>
      <c r="H420">
        <v>15.815286051814162</v>
      </c>
      <c r="I420">
        <v>4.1847139481858378</v>
      </c>
      <c r="J420">
        <v>0.74235884023923759</v>
      </c>
      <c r="L420">
        <v>17.611607142857142</v>
      </c>
      <c r="M420">
        <v>5</v>
      </c>
    </row>
    <row r="421" spans="1:13">
      <c r="A421" s="37">
        <v>8581</v>
      </c>
      <c r="B421">
        <v>0</v>
      </c>
      <c r="C421">
        <v>49505</v>
      </c>
      <c r="D421" s="36">
        <v>20</v>
      </c>
      <c r="G421">
        <v>396</v>
      </c>
      <c r="H421">
        <v>15.440163992810858</v>
      </c>
      <c r="I421">
        <v>7.5598360071891424</v>
      </c>
      <c r="J421">
        <v>1.3410979006411488</v>
      </c>
      <c r="L421">
        <v>17.65625</v>
      </c>
      <c r="M421">
        <v>5</v>
      </c>
    </row>
    <row r="422" spans="1:13">
      <c r="A422" s="37">
        <v>5929</v>
      </c>
      <c r="B422">
        <v>0</v>
      </c>
      <c r="C422">
        <v>37401</v>
      </c>
      <c r="D422" s="36">
        <v>5</v>
      </c>
      <c r="G422">
        <v>397</v>
      </c>
      <c r="H422">
        <v>10.989193041639421</v>
      </c>
      <c r="I422">
        <v>-2.989193041639421</v>
      </c>
      <c r="J422">
        <v>-0.53027612092928034</v>
      </c>
      <c r="L422">
        <v>17.700892857142858</v>
      </c>
      <c r="M422">
        <v>5</v>
      </c>
    </row>
    <row r="423" spans="1:13">
      <c r="A423" s="37">
        <v>3129</v>
      </c>
      <c r="B423">
        <v>0</v>
      </c>
      <c r="C423">
        <v>30096</v>
      </c>
      <c r="D423" s="36">
        <v>5</v>
      </c>
      <c r="G423">
        <v>398</v>
      </c>
      <c r="H423">
        <v>5.8898607655749231</v>
      </c>
      <c r="I423">
        <v>-1.8898607655749231</v>
      </c>
      <c r="J423">
        <v>-0.33525704827543784</v>
      </c>
      <c r="L423">
        <v>17.745535714285712</v>
      </c>
      <c r="M423">
        <v>5</v>
      </c>
    </row>
    <row r="424" spans="1:13">
      <c r="A424" s="37">
        <v>6528</v>
      </c>
      <c r="B424">
        <v>0</v>
      </c>
      <c r="C424">
        <v>18492</v>
      </c>
      <c r="D424" s="36">
        <v>3</v>
      </c>
      <c r="G424">
        <v>399</v>
      </c>
      <c r="H424">
        <v>7.339676188844499</v>
      </c>
      <c r="I424">
        <v>-3.339676188844499</v>
      </c>
      <c r="J424">
        <v>-0.5924510427767713</v>
      </c>
      <c r="L424">
        <v>17.790178571428569</v>
      </c>
      <c r="M424">
        <v>5</v>
      </c>
    </row>
    <row r="425" spans="1:13">
      <c r="A425" s="37">
        <v>1361</v>
      </c>
      <c r="B425">
        <v>0</v>
      </c>
      <c r="C425">
        <v>82584</v>
      </c>
      <c r="D425" s="36">
        <v>15</v>
      </c>
      <c r="G425">
        <v>400</v>
      </c>
      <c r="H425">
        <v>5.7412443889769555</v>
      </c>
      <c r="I425">
        <v>1.2587556110230445</v>
      </c>
      <c r="J425">
        <v>0.22330041362774708</v>
      </c>
      <c r="L425">
        <v>17.834821428571427</v>
      </c>
      <c r="M425">
        <v>5</v>
      </c>
    </row>
    <row r="426" spans="1:13">
      <c r="A426" s="37">
        <v>6932</v>
      </c>
      <c r="B426">
        <v>0</v>
      </c>
      <c r="C426">
        <v>93027</v>
      </c>
      <c r="D426" s="36">
        <v>22</v>
      </c>
      <c r="G426">
        <v>401</v>
      </c>
      <c r="H426">
        <v>8.7637075660537036</v>
      </c>
      <c r="I426">
        <v>-2.7637075660537036</v>
      </c>
      <c r="J426">
        <v>-0.49027550482523968</v>
      </c>
      <c r="L426">
        <v>17.879464285714285</v>
      </c>
      <c r="M426">
        <v>5</v>
      </c>
    </row>
    <row r="427" spans="1:13">
      <c r="A427" s="37">
        <v>7284</v>
      </c>
      <c r="B427">
        <v>0</v>
      </c>
      <c r="C427">
        <v>48686</v>
      </c>
      <c r="D427" s="36">
        <v>3</v>
      </c>
      <c r="G427">
        <v>402</v>
      </c>
      <c r="H427">
        <v>16.620858435325317</v>
      </c>
      <c r="I427">
        <v>5.3791415646746827</v>
      </c>
      <c r="J427">
        <v>0.95424761235250866</v>
      </c>
      <c r="L427">
        <v>17.924107142857142</v>
      </c>
      <c r="M427">
        <v>5</v>
      </c>
    </row>
    <row r="428" spans="1:13">
      <c r="A428" s="37">
        <v>1340</v>
      </c>
      <c r="B428">
        <v>0</v>
      </c>
      <c r="C428">
        <v>92910</v>
      </c>
      <c r="D428" s="36">
        <v>26</v>
      </c>
      <c r="G428">
        <v>403</v>
      </c>
      <c r="H428">
        <v>10.729382966406106</v>
      </c>
      <c r="I428">
        <v>-2.7293829664061064</v>
      </c>
      <c r="J428">
        <v>-0.48418639806631464</v>
      </c>
      <c r="L428">
        <v>17.96875</v>
      </c>
      <c r="M428">
        <v>5</v>
      </c>
    </row>
    <row r="429" spans="1:13">
      <c r="A429" s="37">
        <v>8746</v>
      </c>
      <c r="B429">
        <v>0</v>
      </c>
      <c r="C429">
        <v>75433</v>
      </c>
      <c r="D429" s="36">
        <v>17</v>
      </c>
      <c r="G429">
        <v>404</v>
      </c>
      <c r="H429">
        <v>8.6047059486814206</v>
      </c>
      <c r="I429">
        <v>1.3952940513185794</v>
      </c>
      <c r="J429">
        <v>0.24752202577158541</v>
      </c>
      <c r="L429">
        <v>18.013392857142858</v>
      </c>
      <c r="M429">
        <v>5</v>
      </c>
    </row>
    <row r="430" spans="1:13">
      <c r="A430" s="37">
        <v>5987</v>
      </c>
      <c r="B430">
        <v>0</v>
      </c>
      <c r="C430">
        <v>10404</v>
      </c>
      <c r="D430" s="36">
        <v>5</v>
      </c>
      <c r="G430">
        <v>405</v>
      </c>
      <c r="H430">
        <v>13.083609616418256</v>
      </c>
      <c r="I430">
        <v>1.916390383581744</v>
      </c>
      <c r="J430">
        <v>0.33996334282732033</v>
      </c>
      <c r="L430">
        <v>18.058035714285712</v>
      </c>
      <c r="M430">
        <v>5</v>
      </c>
    </row>
    <row r="431" spans="1:13">
      <c r="A431" s="37">
        <v>3767</v>
      </c>
      <c r="B431">
        <v>0</v>
      </c>
      <c r="C431">
        <v>61314</v>
      </c>
      <c r="D431" s="36">
        <v>22</v>
      </c>
      <c r="G431">
        <v>406</v>
      </c>
      <c r="H431">
        <v>11.738004712642677</v>
      </c>
      <c r="I431">
        <v>-7.7380047126426774</v>
      </c>
      <c r="J431">
        <v>-1.3727046281702198</v>
      </c>
      <c r="L431">
        <v>18.102678571428569</v>
      </c>
      <c r="M431">
        <v>5</v>
      </c>
    </row>
    <row r="432" spans="1:13">
      <c r="A432" s="37">
        <v>3725</v>
      </c>
      <c r="B432">
        <v>0</v>
      </c>
      <c r="C432">
        <v>84865</v>
      </c>
      <c r="D432" s="36">
        <v>15</v>
      </c>
      <c r="G432">
        <v>407</v>
      </c>
      <c r="H432">
        <v>8.0148958950504472</v>
      </c>
      <c r="I432">
        <v>-2.0148958950504472</v>
      </c>
      <c r="J432">
        <v>-0.35743799895830419</v>
      </c>
      <c r="L432">
        <v>18.147321428571427</v>
      </c>
      <c r="M432">
        <v>5</v>
      </c>
    </row>
    <row r="433" spans="1:13">
      <c r="A433" s="37">
        <v>4324</v>
      </c>
      <c r="B433">
        <v>0</v>
      </c>
      <c r="C433">
        <v>42387</v>
      </c>
      <c r="D433" s="36">
        <v>16</v>
      </c>
      <c r="G433">
        <v>408</v>
      </c>
      <c r="H433">
        <v>14.925557406855965</v>
      </c>
      <c r="I433">
        <v>-3.9255574068559653</v>
      </c>
      <c r="J433">
        <v>-0.69638505282051566</v>
      </c>
      <c r="L433">
        <v>18.191964285714285</v>
      </c>
      <c r="M433">
        <v>5</v>
      </c>
    </row>
    <row r="434" spans="1:13">
      <c r="A434" s="37">
        <v>238</v>
      </c>
      <c r="B434">
        <v>0</v>
      </c>
      <c r="C434">
        <v>67309</v>
      </c>
      <c r="D434" s="36">
        <v>24</v>
      </c>
      <c r="G434">
        <v>409</v>
      </c>
      <c r="H434">
        <v>8.5767732321160182</v>
      </c>
      <c r="I434">
        <v>-3.5767732321160182</v>
      </c>
      <c r="J434">
        <v>-0.63451152486623452</v>
      </c>
      <c r="L434">
        <v>18.236607142857142</v>
      </c>
      <c r="M434">
        <v>5</v>
      </c>
    </row>
    <row r="435" spans="1:13">
      <c r="A435" s="37">
        <v>6694</v>
      </c>
      <c r="B435">
        <v>0</v>
      </c>
      <c r="C435">
        <v>75236</v>
      </c>
      <c r="D435" s="36">
        <v>24</v>
      </c>
      <c r="G435">
        <v>410</v>
      </c>
      <c r="H435">
        <v>12.173289545786847</v>
      </c>
      <c r="I435">
        <v>3.8267104542131527</v>
      </c>
      <c r="J435">
        <v>0.67884982579337017</v>
      </c>
      <c r="L435">
        <v>18.28125</v>
      </c>
      <c r="M435">
        <v>5</v>
      </c>
    </row>
    <row r="436" spans="1:13">
      <c r="A436" s="37">
        <v>498</v>
      </c>
      <c r="B436">
        <v>0</v>
      </c>
      <c r="C436">
        <v>30015</v>
      </c>
      <c r="D436" s="36">
        <v>5</v>
      </c>
      <c r="G436">
        <v>411</v>
      </c>
      <c r="H436">
        <v>7.3708319111674463</v>
      </c>
      <c r="I436">
        <v>-1.3708319111674463</v>
      </c>
      <c r="J436">
        <v>-0.24318249714018697</v>
      </c>
      <c r="L436">
        <v>18.325892857142858</v>
      </c>
      <c r="M436">
        <v>5</v>
      </c>
    </row>
    <row r="437" spans="1:13">
      <c r="A437" s="37">
        <v>9347</v>
      </c>
      <c r="B437">
        <v>0</v>
      </c>
      <c r="C437">
        <v>50943</v>
      </c>
      <c r="D437" s="36">
        <v>4</v>
      </c>
      <c r="G437">
        <v>412</v>
      </c>
      <c r="H437">
        <v>12.785839695596062</v>
      </c>
      <c r="I437">
        <v>0.21416030440393818</v>
      </c>
      <c r="J437">
        <v>3.7991556214138002E-2</v>
      </c>
      <c r="L437">
        <v>18.370535714285712</v>
      </c>
      <c r="M437">
        <v>5</v>
      </c>
    </row>
    <row r="438" spans="1:13">
      <c r="A438" s="37">
        <v>9699</v>
      </c>
      <c r="B438">
        <v>0</v>
      </c>
      <c r="C438">
        <v>67272</v>
      </c>
      <c r="D438" s="36">
        <v>20</v>
      </c>
      <c r="G438">
        <v>413</v>
      </c>
      <c r="H438">
        <v>15.043197117006406</v>
      </c>
      <c r="I438">
        <v>16.956802882993593</v>
      </c>
      <c r="J438">
        <v>3.0080986844612552</v>
      </c>
      <c r="L438">
        <v>18.415178571428569</v>
      </c>
      <c r="M438">
        <v>5</v>
      </c>
    </row>
    <row r="439" spans="1:13">
      <c r="A439" s="37">
        <v>10664</v>
      </c>
      <c r="B439">
        <v>0</v>
      </c>
      <c r="C439">
        <v>51529</v>
      </c>
      <c r="D439" s="36">
        <v>15</v>
      </c>
      <c r="G439">
        <v>414</v>
      </c>
      <c r="H439">
        <v>11.544087199563643</v>
      </c>
      <c r="I439">
        <v>1.4559128004363568</v>
      </c>
      <c r="J439">
        <v>0.25827565549371623</v>
      </c>
      <c r="L439">
        <v>18.459821428571427</v>
      </c>
      <c r="M439">
        <v>5</v>
      </c>
    </row>
    <row r="440" spans="1:13">
      <c r="A440" s="37">
        <v>5455</v>
      </c>
      <c r="B440">
        <v>0</v>
      </c>
      <c r="C440">
        <v>32011</v>
      </c>
      <c r="D440" s="36">
        <v>7</v>
      </c>
      <c r="G440">
        <v>415</v>
      </c>
      <c r="H440">
        <v>16.58433103673979</v>
      </c>
      <c r="I440">
        <v>0.41566896326020952</v>
      </c>
      <c r="J440">
        <v>7.3738738969976542E-2</v>
      </c>
      <c r="L440">
        <v>18.504464285714285</v>
      </c>
      <c r="M440">
        <v>5</v>
      </c>
    </row>
    <row r="441" spans="1:13">
      <c r="A441" s="37">
        <v>456</v>
      </c>
      <c r="B441">
        <v>0</v>
      </c>
      <c r="C441">
        <v>7500</v>
      </c>
      <c r="D441" s="36">
        <v>5</v>
      </c>
      <c r="G441">
        <v>416</v>
      </c>
      <c r="H441">
        <v>16.726322345947249</v>
      </c>
      <c r="I441">
        <v>1.2736776540527508</v>
      </c>
      <c r="J441">
        <v>0.22594755049174592</v>
      </c>
      <c r="L441">
        <v>18.549107142857142</v>
      </c>
      <c r="M441">
        <v>5</v>
      </c>
    </row>
    <row r="442" spans="1:13">
      <c r="A442" s="37">
        <v>5012</v>
      </c>
      <c r="B442">
        <v>0</v>
      </c>
      <c r="C442">
        <v>28691</v>
      </c>
      <c r="D442" s="36">
        <v>4</v>
      </c>
      <c r="G442">
        <v>417</v>
      </c>
      <c r="H442">
        <v>6.68558507593802</v>
      </c>
      <c r="I442">
        <v>-0.68558507593801998</v>
      </c>
      <c r="J442">
        <v>-0.12162125014048304</v>
      </c>
      <c r="L442">
        <v>18.59375</v>
      </c>
      <c r="M442">
        <v>5</v>
      </c>
    </row>
    <row r="443" spans="1:13">
      <c r="A443" s="37">
        <v>7495</v>
      </c>
      <c r="B443">
        <v>0</v>
      </c>
      <c r="C443">
        <v>56223</v>
      </c>
      <c r="D443" s="36">
        <v>8</v>
      </c>
      <c r="G443">
        <v>418</v>
      </c>
      <c r="H443">
        <v>17.490711878111981</v>
      </c>
      <c r="I443">
        <v>2.5092881218880194</v>
      </c>
      <c r="J443">
        <v>0.44514206778660337</v>
      </c>
      <c r="L443">
        <v>18.638392857142858</v>
      </c>
      <c r="M443">
        <v>5</v>
      </c>
    </row>
    <row r="444" spans="1:13">
      <c r="A444" s="37">
        <v>5029</v>
      </c>
      <c r="B444">
        <v>0</v>
      </c>
      <c r="C444">
        <v>18100</v>
      </c>
      <c r="D444" s="36">
        <v>3</v>
      </c>
      <c r="G444">
        <v>419</v>
      </c>
      <c r="H444">
        <v>19.447971652319676</v>
      </c>
      <c r="I444">
        <v>5.5520283476803236</v>
      </c>
      <c r="J444">
        <v>0.9849173387218344</v>
      </c>
      <c r="L444">
        <v>18.683035714285712</v>
      </c>
      <c r="M444">
        <v>5</v>
      </c>
    </row>
    <row r="445" spans="1:13">
      <c r="A445" s="37">
        <v>10642</v>
      </c>
      <c r="B445">
        <v>0</v>
      </c>
      <c r="C445">
        <v>30279</v>
      </c>
      <c r="D445" s="36">
        <v>4</v>
      </c>
      <c r="G445">
        <v>420</v>
      </c>
      <c r="H445">
        <v>12.006409469896116</v>
      </c>
      <c r="I445">
        <v>7.9935905301038837</v>
      </c>
      <c r="J445">
        <v>1.4180449772075425</v>
      </c>
      <c r="L445">
        <v>18.727678571428569</v>
      </c>
      <c r="M445">
        <v>5</v>
      </c>
    </row>
    <row r="446" spans="1:13">
      <c r="A446" s="37">
        <v>2106</v>
      </c>
      <c r="B446">
        <v>0</v>
      </c>
      <c r="C446">
        <v>20130</v>
      </c>
      <c r="D446" s="36">
        <v>4</v>
      </c>
      <c r="G446">
        <v>421</v>
      </c>
      <c r="H446">
        <v>9.8391171538216504</v>
      </c>
      <c r="I446">
        <v>-4.8391171538216504</v>
      </c>
      <c r="J446">
        <v>-0.85844849673660628</v>
      </c>
      <c r="L446">
        <v>18.772321428571427</v>
      </c>
      <c r="M446">
        <v>5</v>
      </c>
    </row>
    <row r="447" spans="1:13">
      <c r="A447" s="37">
        <v>10364</v>
      </c>
      <c r="B447">
        <v>0</v>
      </c>
      <c r="C447">
        <v>23295</v>
      </c>
      <c r="D447" s="36">
        <v>3</v>
      </c>
      <c r="G447">
        <v>422</v>
      </c>
      <c r="H447">
        <v>8.5311139838841132</v>
      </c>
      <c r="I447">
        <v>-3.5311139838841132</v>
      </c>
      <c r="J447">
        <v>-0.62641167694751909</v>
      </c>
      <c r="L447">
        <v>18.816964285714285</v>
      </c>
      <c r="M447">
        <v>5</v>
      </c>
    </row>
    <row r="448" spans="1:13">
      <c r="A448" s="37">
        <v>5954</v>
      </c>
      <c r="B448">
        <v>0</v>
      </c>
      <c r="C448">
        <v>42618</v>
      </c>
      <c r="D448" s="36">
        <v>9</v>
      </c>
      <c r="G448">
        <v>423</v>
      </c>
      <c r="H448">
        <v>6.4533496055192678</v>
      </c>
      <c r="I448">
        <v>-3.4533496055192678</v>
      </c>
      <c r="J448">
        <v>-0.61261645116873475</v>
      </c>
      <c r="L448">
        <v>18.861607142857142</v>
      </c>
      <c r="M448">
        <v>5</v>
      </c>
    </row>
    <row r="449" spans="1:13">
      <c r="A449" s="37">
        <v>1137</v>
      </c>
      <c r="B449">
        <v>0</v>
      </c>
      <c r="C449">
        <v>81246</v>
      </c>
      <c r="D449" s="36">
        <v>16</v>
      </c>
      <c r="G449">
        <v>424</v>
      </c>
      <c r="H449">
        <v>17.929398772889115</v>
      </c>
      <c r="I449">
        <v>-2.9293987728891153</v>
      </c>
      <c r="J449">
        <v>-0.51966875216954145</v>
      </c>
      <c r="L449">
        <v>18.90625</v>
      </c>
      <c r="M449">
        <v>5</v>
      </c>
    </row>
    <row r="450" spans="1:13">
      <c r="A450" s="37">
        <v>2541</v>
      </c>
      <c r="B450">
        <v>0</v>
      </c>
      <c r="C450">
        <v>24027</v>
      </c>
      <c r="D450" s="36">
        <v>5</v>
      </c>
      <c r="G450">
        <v>425</v>
      </c>
      <c r="H450">
        <v>19.799279279892222</v>
      </c>
      <c r="I450">
        <v>2.2007207201077783</v>
      </c>
      <c r="J450">
        <v>0.39040290488144935</v>
      </c>
      <c r="L450">
        <v>18.950892857142858</v>
      </c>
      <c r="M450">
        <v>5</v>
      </c>
    </row>
    <row r="451" spans="1:13">
      <c r="A451" s="37">
        <v>1142</v>
      </c>
      <c r="B451">
        <v>0</v>
      </c>
      <c r="C451">
        <v>55707</v>
      </c>
      <c r="D451" s="36">
        <v>14</v>
      </c>
      <c r="G451">
        <v>426</v>
      </c>
      <c r="H451">
        <v>11.859762707927761</v>
      </c>
      <c r="I451">
        <v>-8.8597627079277608</v>
      </c>
      <c r="J451">
        <v>-1.5717019729636292</v>
      </c>
      <c r="L451">
        <v>18.995535714285712</v>
      </c>
      <c r="M451">
        <v>5</v>
      </c>
    </row>
    <row r="452" spans="1:13">
      <c r="A452" s="37">
        <v>2276</v>
      </c>
      <c r="B452">
        <v>0</v>
      </c>
      <c r="C452">
        <v>57959</v>
      </c>
      <c r="D452" s="36">
        <v>22</v>
      </c>
      <c r="G452">
        <v>427</v>
      </c>
      <c r="H452">
        <v>19.778329742468173</v>
      </c>
      <c r="I452">
        <v>6.2216702575318266</v>
      </c>
      <c r="J452">
        <v>1.1037103070652166</v>
      </c>
      <c r="L452">
        <v>19.040178571428569</v>
      </c>
      <c r="M452">
        <v>5</v>
      </c>
    </row>
    <row r="453" spans="1:13">
      <c r="A453" s="37">
        <v>2807</v>
      </c>
      <c r="B453">
        <v>0</v>
      </c>
      <c r="C453">
        <v>56796</v>
      </c>
      <c r="D453" s="36">
        <v>24</v>
      </c>
      <c r="G453">
        <v>428</v>
      </c>
      <c r="H453">
        <v>16.648970207766137</v>
      </c>
      <c r="I453">
        <v>0.35102979223386299</v>
      </c>
      <c r="J453">
        <v>6.227189544583385E-2</v>
      </c>
      <c r="L453">
        <v>19.084821428571427</v>
      </c>
      <c r="M453">
        <v>5</v>
      </c>
    </row>
    <row r="454" spans="1:13">
      <c r="A454" s="37">
        <v>6471</v>
      </c>
      <c r="B454">
        <v>0</v>
      </c>
      <c r="C454">
        <v>36230</v>
      </c>
      <c r="D454" s="36">
        <v>6</v>
      </c>
      <c r="G454">
        <v>429</v>
      </c>
      <c r="H454">
        <v>5.0051456851284648</v>
      </c>
      <c r="I454">
        <v>-5.1456851284648053E-3</v>
      </c>
      <c r="J454">
        <v>-9.1283296576566539E-4</v>
      </c>
      <c r="L454">
        <v>19.129464285714285</v>
      </c>
      <c r="M454">
        <v>5</v>
      </c>
    </row>
    <row r="455" spans="1:13">
      <c r="A455" s="37">
        <v>6131</v>
      </c>
      <c r="B455">
        <v>0</v>
      </c>
      <c r="C455">
        <v>70829</v>
      </c>
      <c r="D455" s="36">
        <v>14</v>
      </c>
      <c r="G455">
        <v>430</v>
      </c>
      <c r="H455">
        <v>14.120880302721906</v>
      </c>
      <c r="I455">
        <v>7.8791196972780941</v>
      </c>
      <c r="J455">
        <v>1.3977381089843004</v>
      </c>
      <c r="L455">
        <v>19.174107142857142</v>
      </c>
      <c r="M455">
        <v>5</v>
      </c>
    </row>
    <row r="456" spans="1:13">
      <c r="A456" s="37">
        <v>6233</v>
      </c>
      <c r="B456">
        <v>0</v>
      </c>
      <c r="C456">
        <v>65991</v>
      </c>
      <c r="D456" s="36">
        <v>24</v>
      </c>
      <c r="G456">
        <v>431</v>
      </c>
      <c r="H456">
        <v>18.337825224720397</v>
      </c>
      <c r="I456">
        <v>-3.3378252247203974</v>
      </c>
      <c r="J456">
        <v>-0.59212268590518913</v>
      </c>
      <c r="L456">
        <v>19.21875</v>
      </c>
      <c r="M456">
        <v>5</v>
      </c>
    </row>
    <row r="457" spans="1:13">
      <c r="A457" s="37">
        <v>4148</v>
      </c>
      <c r="B457">
        <v>0</v>
      </c>
      <c r="C457">
        <v>38988</v>
      </c>
      <c r="D457" s="36">
        <v>12</v>
      </c>
      <c r="G457">
        <v>432</v>
      </c>
      <c r="H457">
        <v>10.731889748661976</v>
      </c>
      <c r="I457">
        <v>5.2681102513380242</v>
      </c>
      <c r="J457">
        <v>0.9345509071489011</v>
      </c>
      <c r="L457">
        <v>19.263392857142858</v>
      </c>
      <c r="M457">
        <v>5</v>
      </c>
    </row>
    <row r="458" spans="1:13">
      <c r="A458" s="37">
        <v>4947</v>
      </c>
      <c r="B458">
        <v>0</v>
      </c>
      <c r="C458">
        <v>89572</v>
      </c>
      <c r="D458" s="36">
        <v>23</v>
      </c>
      <c r="G458">
        <v>433</v>
      </c>
      <c r="H458">
        <v>15.194320275860242</v>
      </c>
      <c r="I458">
        <v>8.8056797241397575</v>
      </c>
      <c r="J458">
        <v>1.5621077733077733</v>
      </c>
      <c r="L458">
        <v>19.308035714285712</v>
      </c>
      <c r="M458">
        <v>5</v>
      </c>
    </row>
    <row r="459" spans="1:13">
      <c r="A459" s="37">
        <v>3225</v>
      </c>
      <c r="B459">
        <v>0</v>
      </c>
      <c r="C459">
        <v>42207</v>
      </c>
      <c r="D459" s="36">
        <v>10</v>
      </c>
      <c r="G459">
        <v>434</v>
      </c>
      <c r="H459">
        <v>16.613696200308546</v>
      </c>
      <c r="I459">
        <v>7.3863037996914542</v>
      </c>
      <c r="J459">
        <v>1.3103136774189175</v>
      </c>
      <c r="L459">
        <v>19.352678571428569</v>
      </c>
      <c r="M459">
        <v>5</v>
      </c>
    </row>
    <row r="460" spans="1:13">
      <c r="A460" s="37">
        <v>7540</v>
      </c>
      <c r="B460">
        <v>0</v>
      </c>
      <c r="C460">
        <v>50300</v>
      </c>
      <c r="D460" s="36">
        <v>11</v>
      </c>
      <c r="G460">
        <v>435</v>
      </c>
      <c r="H460">
        <v>8.5166104579751547</v>
      </c>
      <c r="I460">
        <v>-3.5166104579751547</v>
      </c>
      <c r="J460">
        <v>-0.62383878407922122</v>
      </c>
      <c r="L460">
        <v>19.397321428571427</v>
      </c>
      <c r="M460">
        <v>5</v>
      </c>
    </row>
    <row r="461" spans="1:13">
      <c r="A461" s="37">
        <v>10648</v>
      </c>
      <c r="B461">
        <v>0</v>
      </c>
      <c r="C461">
        <v>66664</v>
      </c>
      <c r="D461" s="36">
        <v>18</v>
      </c>
      <c r="G461">
        <v>436</v>
      </c>
      <c r="H461">
        <v>12.263891818748982</v>
      </c>
      <c r="I461">
        <v>-8.2638918187489825</v>
      </c>
      <c r="J461">
        <v>-1.4659958177281323</v>
      </c>
      <c r="L461">
        <v>19.441964285714285</v>
      </c>
      <c r="M461">
        <v>5</v>
      </c>
    </row>
    <row r="462" spans="1:13">
      <c r="A462" s="37">
        <v>1992</v>
      </c>
      <c r="B462">
        <v>0</v>
      </c>
      <c r="C462">
        <v>60597</v>
      </c>
      <c r="D462" s="36">
        <v>12</v>
      </c>
      <c r="G462">
        <v>437</v>
      </c>
      <c r="H462">
        <v>15.18769520846973</v>
      </c>
      <c r="I462">
        <v>4.8123047915302699</v>
      </c>
      <c r="J462">
        <v>0.85369204398472043</v>
      </c>
      <c r="L462">
        <v>19.486607142857142</v>
      </c>
      <c r="M462">
        <v>5</v>
      </c>
    </row>
    <row r="463" spans="1:13">
      <c r="A463" s="37">
        <v>7851</v>
      </c>
      <c r="B463">
        <v>0</v>
      </c>
      <c r="C463">
        <v>70165</v>
      </c>
      <c r="D463" s="36">
        <v>21</v>
      </c>
      <c r="G463">
        <v>438</v>
      </c>
      <c r="H463">
        <v>12.368818561744655</v>
      </c>
      <c r="I463">
        <v>2.6311814382553447</v>
      </c>
      <c r="J463">
        <v>0.46676566789207552</v>
      </c>
      <c r="L463">
        <v>19.53125</v>
      </c>
      <c r="M463">
        <v>5</v>
      </c>
    </row>
    <row r="464" spans="1:13">
      <c r="A464" s="37">
        <v>8594</v>
      </c>
      <c r="B464">
        <v>0</v>
      </c>
      <c r="C464">
        <v>50520</v>
      </c>
      <c r="D464" s="36">
        <v>7</v>
      </c>
      <c r="G464">
        <v>439</v>
      </c>
      <c r="H464">
        <v>8.8740059853119551</v>
      </c>
      <c r="I464">
        <v>-1.8740059853119551</v>
      </c>
      <c r="J464">
        <v>-0.33244444592459677</v>
      </c>
      <c r="L464">
        <v>19.575892857142858</v>
      </c>
      <c r="M464">
        <v>5</v>
      </c>
    </row>
    <row r="465" spans="1:13">
      <c r="A465" s="37">
        <v>7059</v>
      </c>
      <c r="B465">
        <v>0</v>
      </c>
      <c r="C465">
        <v>80124</v>
      </c>
      <c r="D465" s="36">
        <v>18</v>
      </c>
      <c r="G465">
        <v>440</v>
      </c>
      <c r="H465">
        <v>4.4851674229109957</v>
      </c>
      <c r="I465">
        <v>0.51483257708900432</v>
      </c>
      <c r="J465">
        <v>9.1330140979136415E-2</v>
      </c>
      <c r="L465">
        <v>19.620535714285712</v>
      </c>
      <c r="M465">
        <v>5</v>
      </c>
    </row>
    <row r="466" spans="1:13">
      <c r="A466" s="37">
        <v>2815</v>
      </c>
      <c r="B466">
        <v>0</v>
      </c>
      <c r="C466">
        <v>33183</v>
      </c>
      <c r="D466" s="36">
        <v>7</v>
      </c>
      <c r="G466">
        <v>441</v>
      </c>
      <c r="H466">
        <v>8.279540478920083</v>
      </c>
      <c r="I466">
        <v>-4.279540478920083</v>
      </c>
      <c r="J466">
        <v>-0.75918085346437159</v>
      </c>
      <c r="L466">
        <v>19.665178571428569</v>
      </c>
      <c r="M466">
        <v>5</v>
      </c>
    </row>
    <row r="467" spans="1:13">
      <c r="A467" s="37">
        <v>2416</v>
      </c>
      <c r="B467">
        <v>0</v>
      </c>
      <c r="C467">
        <v>66582</v>
      </c>
      <c r="D467" s="36">
        <v>19</v>
      </c>
      <c r="G467">
        <v>442</v>
      </c>
      <c r="H467">
        <v>13.209306840962562</v>
      </c>
      <c r="I467">
        <v>-5.2093068409625616</v>
      </c>
      <c r="J467">
        <v>-0.92411931443576834</v>
      </c>
      <c r="L467">
        <v>19.709821428571427</v>
      </c>
      <c r="M467">
        <v>5</v>
      </c>
    </row>
    <row r="468" spans="1:13">
      <c r="A468" s="37">
        <v>7999</v>
      </c>
      <c r="B468">
        <v>0</v>
      </c>
      <c r="C468">
        <v>75261</v>
      </c>
      <c r="D468" s="36">
        <v>16</v>
      </c>
      <c r="G468">
        <v>443</v>
      </c>
      <c r="H468">
        <v>6.3831597023549254</v>
      </c>
      <c r="I468">
        <v>-3.3831597023549254</v>
      </c>
      <c r="J468">
        <v>-0.60016492025055213</v>
      </c>
      <c r="L468">
        <v>19.754464285714285</v>
      </c>
      <c r="M468">
        <v>5</v>
      </c>
    </row>
    <row r="469" spans="1:13">
      <c r="A469" s="37">
        <v>9213</v>
      </c>
      <c r="B469">
        <v>0</v>
      </c>
      <c r="C469">
        <v>31880</v>
      </c>
      <c r="D469" s="36">
        <v>3</v>
      </c>
      <c r="G469">
        <v>444</v>
      </c>
      <c r="H469">
        <v>8.5638812090858334</v>
      </c>
      <c r="I469">
        <v>-4.5638812090858334</v>
      </c>
      <c r="J469">
        <v>-0.80962225932680409</v>
      </c>
      <c r="L469">
        <v>19.799107142857142</v>
      </c>
      <c r="M469">
        <v>5</v>
      </c>
    </row>
    <row r="470" spans="1:13">
      <c r="A470" s="37">
        <v>9697</v>
      </c>
      <c r="B470">
        <v>0</v>
      </c>
      <c r="C470">
        <v>53790</v>
      </c>
      <c r="D470" s="36">
        <v>17</v>
      </c>
      <c r="G470">
        <v>445</v>
      </c>
      <c r="H470">
        <v>6.7466431294559808</v>
      </c>
      <c r="I470">
        <v>-2.7466431294559808</v>
      </c>
      <c r="J470">
        <v>-0.48724831216192438</v>
      </c>
      <c r="L470">
        <v>19.84375</v>
      </c>
      <c r="M470">
        <v>5</v>
      </c>
    </row>
    <row r="471" spans="1:13">
      <c r="A471" s="37">
        <v>3916</v>
      </c>
      <c r="B471">
        <v>0</v>
      </c>
      <c r="C471">
        <v>49269</v>
      </c>
      <c r="D471" s="36">
        <v>22</v>
      </c>
      <c r="G471">
        <v>446</v>
      </c>
      <c r="H471">
        <v>7.3133549751578704</v>
      </c>
      <c r="I471">
        <v>-4.3133549751578704</v>
      </c>
      <c r="J471">
        <v>-0.7651794690259538</v>
      </c>
      <c r="L471">
        <v>19.888392857142858</v>
      </c>
      <c r="M471">
        <v>5</v>
      </c>
    </row>
    <row r="472" spans="1:13">
      <c r="A472" s="37">
        <v>2021</v>
      </c>
      <c r="B472">
        <v>0</v>
      </c>
      <c r="C472">
        <v>61456</v>
      </c>
      <c r="D472" s="36">
        <v>29</v>
      </c>
      <c r="G472">
        <v>447</v>
      </c>
      <c r="H472">
        <v>10.773251655883819</v>
      </c>
      <c r="I472">
        <v>-1.7732516558838185</v>
      </c>
      <c r="J472">
        <v>-0.31457085454667738</v>
      </c>
      <c r="L472">
        <v>19.933035714285712</v>
      </c>
      <c r="M472">
        <v>5</v>
      </c>
    </row>
    <row r="473" spans="1:13">
      <c r="A473" s="37">
        <v>1581</v>
      </c>
      <c r="B473">
        <v>0</v>
      </c>
      <c r="C473">
        <v>37406</v>
      </c>
      <c r="D473" s="36">
        <v>3</v>
      </c>
      <c r="G473">
        <v>448</v>
      </c>
      <c r="H473">
        <v>17.689822011578173</v>
      </c>
      <c r="I473">
        <v>-1.6898220115781726</v>
      </c>
      <c r="J473">
        <v>-0.29977062333489729</v>
      </c>
      <c r="L473">
        <v>19.977678571428569</v>
      </c>
      <c r="M473">
        <v>5</v>
      </c>
    </row>
    <row r="474" spans="1:13">
      <c r="A474" s="37">
        <v>564</v>
      </c>
      <c r="B474">
        <v>0</v>
      </c>
      <c r="C474">
        <v>56937</v>
      </c>
      <c r="D474" s="36">
        <v>23</v>
      </c>
      <c r="G474">
        <v>449</v>
      </c>
      <c r="H474">
        <v>7.4444238759647536</v>
      </c>
      <c r="I474">
        <v>-2.4444238759647536</v>
      </c>
      <c r="J474">
        <v>-0.43363529648208843</v>
      </c>
      <c r="L474">
        <v>20.022321428571427</v>
      </c>
      <c r="M474">
        <v>5</v>
      </c>
    </row>
    <row r="475" spans="1:13">
      <c r="A475" s="37">
        <v>6619</v>
      </c>
      <c r="B475">
        <v>0</v>
      </c>
      <c r="C475">
        <v>38415</v>
      </c>
      <c r="D475" s="36">
        <v>4</v>
      </c>
      <c r="G475">
        <v>450</v>
      </c>
      <c r="H475">
        <v>13.116914009246235</v>
      </c>
      <c r="I475">
        <v>0.8830859907537647</v>
      </c>
      <c r="J475">
        <v>0.15665746811957959</v>
      </c>
      <c r="L475">
        <v>20.066964285714285</v>
      </c>
      <c r="M475">
        <v>5</v>
      </c>
    </row>
    <row r="476" spans="1:13">
      <c r="A476" s="37">
        <v>9081</v>
      </c>
      <c r="B476">
        <v>0</v>
      </c>
      <c r="C476">
        <v>20518</v>
      </c>
      <c r="D476" s="36">
        <v>4</v>
      </c>
      <c r="G476">
        <v>451</v>
      </c>
      <c r="H476">
        <v>13.52014784069036</v>
      </c>
      <c r="I476">
        <v>8.4798521593096403</v>
      </c>
      <c r="J476">
        <v>1.5043066963070093</v>
      </c>
      <c r="L476">
        <v>20.111607142857142</v>
      </c>
      <c r="M476">
        <v>5</v>
      </c>
    </row>
    <row r="477" spans="1:13">
      <c r="A477" s="37">
        <v>178</v>
      </c>
      <c r="B477">
        <v>0</v>
      </c>
      <c r="C477">
        <v>62503</v>
      </c>
      <c r="D477" s="36">
        <v>22</v>
      </c>
      <c r="G477">
        <v>452</v>
      </c>
      <c r="H477">
        <v>13.311905857577786</v>
      </c>
      <c r="I477">
        <v>10.688094142422214</v>
      </c>
      <c r="J477">
        <v>1.8960438563252513</v>
      </c>
      <c r="L477">
        <v>20.15625</v>
      </c>
      <c r="M477">
        <v>5</v>
      </c>
    </row>
    <row r="478" spans="1:13">
      <c r="A478" s="37">
        <v>916</v>
      </c>
      <c r="B478">
        <v>0</v>
      </c>
      <c r="C478">
        <v>41644</v>
      </c>
      <c r="D478" s="36">
        <v>4</v>
      </c>
      <c r="G478">
        <v>453</v>
      </c>
      <c r="H478">
        <v>9.6294427237057221</v>
      </c>
      <c r="I478">
        <v>-3.6294427237057221</v>
      </c>
      <c r="J478">
        <v>-0.64385497418598392</v>
      </c>
      <c r="L478">
        <v>20.200892857142858</v>
      </c>
      <c r="M478">
        <v>5</v>
      </c>
    </row>
    <row r="479" spans="1:13">
      <c r="A479" s="37">
        <v>5512</v>
      </c>
      <c r="B479">
        <v>0</v>
      </c>
      <c r="C479">
        <v>55842</v>
      </c>
      <c r="D479" s="36">
        <v>16</v>
      </c>
      <c r="G479">
        <v>454</v>
      </c>
      <c r="H479">
        <v>15.824596957335963</v>
      </c>
      <c r="I479">
        <v>-1.8245969573359631</v>
      </c>
      <c r="J479">
        <v>-0.32367939551499669</v>
      </c>
      <c r="L479">
        <v>20.245535714285712</v>
      </c>
      <c r="M479">
        <v>5</v>
      </c>
    </row>
    <row r="480" spans="1:13">
      <c r="A480" s="37">
        <v>8970</v>
      </c>
      <c r="B480">
        <v>0</v>
      </c>
      <c r="C480">
        <v>62010</v>
      </c>
      <c r="D480" s="36">
        <v>15</v>
      </c>
      <c r="G480">
        <v>455</v>
      </c>
      <c r="H480">
        <v>14.958324632057685</v>
      </c>
      <c r="I480">
        <v>9.0416753679423145</v>
      </c>
      <c r="J480">
        <v>1.6039728696092133</v>
      </c>
      <c r="L480">
        <v>20.290178571428569</v>
      </c>
      <c r="M480">
        <v>5</v>
      </c>
    </row>
    <row r="481" spans="1:13">
      <c r="A481" s="37">
        <v>10581</v>
      </c>
      <c r="B481">
        <v>0</v>
      </c>
      <c r="C481">
        <v>41124</v>
      </c>
      <c r="D481" s="36">
        <v>14</v>
      </c>
      <c r="G481">
        <v>456</v>
      </c>
      <c r="H481">
        <v>10.123278828111983</v>
      </c>
      <c r="I481">
        <v>1.8767211718880166</v>
      </c>
      <c r="J481">
        <v>0.33292611391495297</v>
      </c>
      <c r="L481">
        <v>20.334821428571427</v>
      </c>
      <c r="M481">
        <v>5</v>
      </c>
    </row>
    <row r="482" spans="1:13">
      <c r="A482" s="37">
        <v>5300</v>
      </c>
      <c r="B482">
        <v>0</v>
      </c>
      <c r="C482">
        <v>38961</v>
      </c>
      <c r="D482" s="36">
        <v>5</v>
      </c>
      <c r="G482">
        <v>457</v>
      </c>
      <c r="H482">
        <v>19.180641230318752</v>
      </c>
      <c r="I482">
        <v>3.8193587696812479</v>
      </c>
      <c r="J482">
        <v>0.67754565349617513</v>
      </c>
      <c r="L482">
        <v>20.379464285714285</v>
      </c>
      <c r="M482">
        <v>5</v>
      </c>
    </row>
    <row r="483" spans="1:13">
      <c r="A483" s="37">
        <v>5154</v>
      </c>
      <c r="B483">
        <v>0</v>
      </c>
      <c r="C483">
        <v>37760</v>
      </c>
      <c r="D483" s="36">
        <v>5</v>
      </c>
      <c r="G483">
        <v>458</v>
      </c>
      <c r="H483">
        <v>10.699659691086513</v>
      </c>
      <c r="I483">
        <v>-0.69965969108651294</v>
      </c>
      <c r="J483">
        <v>-0.12411805520477624</v>
      </c>
      <c r="L483">
        <v>20.424107142857142</v>
      </c>
      <c r="M483">
        <v>5</v>
      </c>
    </row>
    <row r="484" spans="1:13">
      <c r="A484" s="37">
        <v>8346</v>
      </c>
      <c r="B484">
        <v>0</v>
      </c>
      <c r="C484">
        <v>32233</v>
      </c>
      <c r="D484" s="36">
        <v>10</v>
      </c>
      <c r="G484">
        <v>459</v>
      </c>
      <c r="H484">
        <v>12.148758890854412</v>
      </c>
      <c r="I484">
        <v>-1.1487588908544115</v>
      </c>
      <c r="J484">
        <v>-0.20378724292466799</v>
      </c>
      <c r="L484">
        <v>20.46875</v>
      </c>
      <c r="M484">
        <v>5</v>
      </c>
    </row>
    <row r="485" spans="1:13">
      <c r="A485" s="37">
        <v>1676</v>
      </c>
      <c r="B485">
        <v>0</v>
      </c>
      <c r="C485">
        <v>43057</v>
      </c>
      <c r="D485" s="36">
        <v>11</v>
      </c>
      <c r="G485">
        <v>460</v>
      </c>
      <c r="H485">
        <v>15.078829236214833</v>
      </c>
      <c r="I485">
        <v>2.9211707637851667</v>
      </c>
      <c r="J485">
        <v>0.51820912186469514</v>
      </c>
      <c r="L485">
        <v>20.513392857142858</v>
      </c>
      <c r="M485">
        <v>5</v>
      </c>
    </row>
    <row r="486" spans="1:13">
      <c r="A486" s="37">
        <v>9286</v>
      </c>
      <c r="B486">
        <v>0</v>
      </c>
      <c r="C486">
        <v>83151</v>
      </c>
      <c r="D486" s="36">
        <v>18</v>
      </c>
      <c r="G486">
        <v>461</v>
      </c>
      <c r="H486">
        <v>13.992497240046312</v>
      </c>
      <c r="I486">
        <v>-1.9924972400463119</v>
      </c>
      <c r="J486">
        <v>-0.35346452794985039</v>
      </c>
      <c r="L486">
        <v>20.558035714285712</v>
      </c>
      <c r="M486">
        <v>5</v>
      </c>
    </row>
    <row r="487" spans="1:13">
      <c r="A487" s="37">
        <v>2426</v>
      </c>
      <c r="B487">
        <v>0</v>
      </c>
      <c r="C487">
        <v>78825</v>
      </c>
      <c r="D487" s="36">
        <v>28</v>
      </c>
      <c r="G487">
        <v>462</v>
      </c>
      <c r="H487">
        <v>15.705703856057587</v>
      </c>
      <c r="I487">
        <v>5.2942961439424128</v>
      </c>
      <c r="J487">
        <v>0.93919622558765614</v>
      </c>
      <c r="L487">
        <v>20.602678571428569</v>
      </c>
      <c r="M487">
        <v>5</v>
      </c>
    </row>
    <row r="488" spans="1:13">
      <c r="A488" s="37">
        <v>5172</v>
      </c>
      <c r="B488">
        <v>0</v>
      </c>
      <c r="C488">
        <v>65104</v>
      </c>
      <c r="D488" s="36">
        <v>15</v>
      </c>
      <c r="G488">
        <v>463</v>
      </c>
      <c r="H488">
        <v>12.188151183446644</v>
      </c>
      <c r="I488">
        <v>-5.1881511834466441</v>
      </c>
      <c r="J488">
        <v>-0.92036634838540698</v>
      </c>
      <c r="L488">
        <v>20.647321428571427</v>
      </c>
      <c r="M488">
        <v>5</v>
      </c>
    </row>
    <row r="489" spans="1:13">
      <c r="A489" s="37">
        <v>5562</v>
      </c>
      <c r="B489">
        <v>0</v>
      </c>
      <c r="C489">
        <v>60093</v>
      </c>
      <c r="D489" s="36">
        <v>19</v>
      </c>
      <c r="G489">
        <v>464</v>
      </c>
      <c r="H489">
        <v>17.488921319357786</v>
      </c>
      <c r="I489">
        <v>0.51107868064221407</v>
      </c>
      <c r="J489">
        <v>9.0664208194453366E-2</v>
      </c>
      <c r="L489">
        <v>20.691964285714285</v>
      </c>
      <c r="M489">
        <v>5</v>
      </c>
    </row>
    <row r="490" spans="1:13">
      <c r="A490" s="37">
        <v>3436</v>
      </c>
      <c r="B490">
        <v>0</v>
      </c>
      <c r="C490">
        <v>14045</v>
      </c>
      <c r="D490" s="36">
        <v>4</v>
      </c>
      <c r="G490">
        <v>465</v>
      </c>
      <c r="H490">
        <v>9.0838594713033025</v>
      </c>
      <c r="I490">
        <v>-2.0838594713033025</v>
      </c>
      <c r="J490">
        <v>-0.36967198224120323</v>
      </c>
      <c r="L490">
        <v>20.736607142857142</v>
      </c>
      <c r="M490">
        <v>5</v>
      </c>
    </row>
    <row r="491" spans="1:13">
      <c r="A491" s="37">
        <v>3921</v>
      </c>
      <c r="B491">
        <v>0</v>
      </c>
      <c r="C491">
        <v>28457</v>
      </c>
      <c r="D491" s="36">
        <v>9</v>
      </c>
      <c r="G491">
        <v>466</v>
      </c>
      <c r="H491">
        <v>15.064146654430456</v>
      </c>
      <c r="I491">
        <v>3.9358533455695444</v>
      </c>
      <c r="J491">
        <v>0.69821152918597917</v>
      </c>
      <c r="L491">
        <v>20.78125</v>
      </c>
      <c r="M491">
        <v>5</v>
      </c>
    </row>
    <row r="492" spans="1:13">
      <c r="A492" s="37">
        <v>3403</v>
      </c>
      <c r="B492">
        <v>0</v>
      </c>
      <c r="C492">
        <v>78952</v>
      </c>
      <c r="D492" s="36">
        <v>19</v>
      </c>
      <c r="G492">
        <v>467</v>
      </c>
      <c r="H492">
        <v>16.618172597194029</v>
      </c>
      <c r="I492">
        <v>-0.61817259719402884</v>
      </c>
      <c r="J492">
        <v>-0.10966242806621992</v>
      </c>
      <c r="L492">
        <v>20.825892857142858</v>
      </c>
      <c r="M492">
        <v>5</v>
      </c>
    </row>
    <row r="493" spans="1:13">
      <c r="A493" s="37">
        <v>22</v>
      </c>
      <c r="B493">
        <v>0</v>
      </c>
      <c r="C493">
        <v>46310</v>
      </c>
      <c r="D493" s="36">
        <v>12</v>
      </c>
      <c r="G493">
        <v>468</v>
      </c>
      <c r="H493">
        <v>8.8505496656320339</v>
      </c>
      <c r="I493">
        <v>-5.8505496656320339</v>
      </c>
      <c r="J493">
        <v>-1.0378743489560447</v>
      </c>
      <c r="L493">
        <v>20.870535714285712</v>
      </c>
      <c r="M493">
        <v>5</v>
      </c>
    </row>
    <row r="494" spans="1:13">
      <c r="A494" s="37">
        <v>10965</v>
      </c>
      <c r="B494">
        <v>0</v>
      </c>
      <c r="C494">
        <v>76005</v>
      </c>
      <c r="D494" s="36">
        <v>21</v>
      </c>
      <c r="G494">
        <v>469</v>
      </c>
      <c r="H494">
        <v>12.773663896067555</v>
      </c>
      <c r="I494">
        <v>4.2263361039324447</v>
      </c>
      <c r="J494">
        <v>0.74974251703313255</v>
      </c>
      <c r="L494">
        <v>20.915178571428569</v>
      </c>
      <c r="M494">
        <v>5</v>
      </c>
    </row>
    <row r="495" spans="1:13">
      <c r="A495" s="37">
        <v>9426</v>
      </c>
      <c r="B495">
        <v>0</v>
      </c>
      <c r="C495">
        <v>58308</v>
      </c>
      <c r="D495" s="36">
        <v>11</v>
      </c>
      <c r="G495">
        <v>470</v>
      </c>
      <c r="H495">
        <v>11.964152283297176</v>
      </c>
      <c r="I495">
        <v>10.035847716702824</v>
      </c>
      <c r="J495">
        <v>1.7803368077330419</v>
      </c>
      <c r="L495">
        <v>20.959821428571427</v>
      </c>
      <c r="M495">
        <v>5</v>
      </c>
    </row>
    <row r="496" spans="1:13">
      <c r="A496" s="37">
        <v>6605</v>
      </c>
      <c r="B496">
        <v>0</v>
      </c>
      <c r="C496">
        <v>55614</v>
      </c>
      <c r="D496" s="36">
        <v>19</v>
      </c>
      <c r="G496">
        <v>471</v>
      </c>
      <c r="H496">
        <v>14.146306237031439</v>
      </c>
      <c r="I496">
        <v>14.853693762968561</v>
      </c>
      <c r="J496">
        <v>2.6350118578419144</v>
      </c>
      <c r="L496">
        <v>21.004464285714285</v>
      </c>
      <c r="M496">
        <v>5</v>
      </c>
    </row>
    <row r="497" spans="1:13">
      <c r="A497" s="37">
        <v>3136</v>
      </c>
      <c r="B497">
        <v>0</v>
      </c>
      <c r="C497">
        <v>59432</v>
      </c>
      <c r="D497" s="36">
        <v>19</v>
      </c>
      <c r="G497">
        <v>472</v>
      </c>
      <c r="H497">
        <v>9.8400124331987477</v>
      </c>
      <c r="I497">
        <v>-6.8400124331987477</v>
      </c>
      <c r="J497">
        <v>-1.2134028179710341</v>
      </c>
      <c r="L497">
        <v>21.049107142857142</v>
      </c>
      <c r="M497">
        <v>5</v>
      </c>
    </row>
    <row r="498" spans="1:13">
      <c r="A498" s="37">
        <v>8737</v>
      </c>
      <c r="B498">
        <v>0</v>
      </c>
      <c r="C498">
        <v>55563</v>
      </c>
      <c r="D498" s="36">
        <v>5</v>
      </c>
      <c r="G498">
        <v>473</v>
      </c>
      <c r="H498">
        <v>13.337152736011898</v>
      </c>
      <c r="I498">
        <v>9.6628472639881018</v>
      </c>
      <c r="J498">
        <v>1.7141673665443429</v>
      </c>
      <c r="L498">
        <v>21.09375</v>
      </c>
      <c r="M498">
        <v>5</v>
      </c>
    </row>
    <row r="499" spans="1:13">
      <c r="A499" s="37">
        <v>11088</v>
      </c>
      <c r="B499">
        <v>0</v>
      </c>
      <c r="C499">
        <v>78642</v>
      </c>
      <c r="D499" s="36">
        <v>17</v>
      </c>
      <c r="G499">
        <v>474</v>
      </c>
      <c r="H499">
        <v>10.020679811496759</v>
      </c>
      <c r="I499">
        <v>-6.020679811496759</v>
      </c>
      <c r="J499">
        <v>-1.0680550540980587</v>
      </c>
      <c r="L499">
        <v>21.138392857142858</v>
      </c>
      <c r="M499">
        <v>5</v>
      </c>
    </row>
    <row r="500" spans="1:13">
      <c r="A500" s="37">
        <v>716</v>
      </c>
      <c r="B500">
        <v>0</v>
      </c>
      <c r="C500">
        <v>67911</v>
      </c>
      <c r="D500" s="36">
        <v>24</v>
      </c>
      <c r="G500">
        <v>475</v>
      </c>
      <c r="H500">
        <v>6.816116809118645</v>
      </c>
      <c r="I500">
        <v>-2.816116809118645</v>
      </c>
      <c r="J500">
        <v>-0.49957278664216603</v>
      </c>
      <c r="L500">
        <v>21.183035714285712</v>
      </c>
      <c r="M500">
        <v>5</v>
      </c>
    </row>
    <row r="501" spans="1:13">
      <c r="A501" s="37">
        <v>466</v>
      </c>
      <c r="B501">
        <v>0</v>
      </c>
      <c r="C501">
        <v>65275</v>
      </c>
      <c r="D501" s="36">
        <v>20</v>
      </c>
      <c r="G501">
        <v>476</v>
      </c>
      <c r="H501">
        <v>14.333777738595382</v>
      </c>
      <c r="I501">
        <v>7.6662222614046183</v>
      </c>
      <c r="J501">
        <v>1.3599705828064461</v>
      </c>
      <c r="L501">
        <v>21.227678571428569</v>
      </c>
      <c r="M501">
        <v>5</v>
      </c>
    </row>
    <row r="502" spans="1:13">
      <c r="A502" s="37">
        <v>9135</v>
      </c>
      <c r="B502">
        <v>0</v>
      </c>
      <c r="C502">
        <v>27203</v>
      </c>
      <c r="D502" s="36">
        <v>4</v>
      </c>
      <c r="G502">
        <v>477</v>
      </c>
      <c r="H502">
        <v>10.598851233225481</v>
      </c>
      <c r="I502">
        <v>-6.5988512332254814</v>
      </c>
      <c r="J502">
        <v>-1.1706213636256375</v>
      </c>
      <c r="L502">
        <v>21.272321428571427</v>
      </c>
      <c r="M502">
        <v>5</v>
      </c>
    </row>
    <row r="503" spans="1:13">
      <c r="A503" s="37">
        <v>10623</v>
      </c>
      <c r="B503">
        <v>0</v>
      </c>
      <c r="C503">
        <v>48330</v>
      </c>
      <c r="D503" s="36">
        <v>4</v>
      </c>
      <c r="G503">
        <v>478</v>
      </c>
      <c r="H503">
        <v>13.141086552427833</v>
      </c>
      <c r="I503">
        <v>2.8589134475721671</v>
      </c>
      <c r="J503">
        <v>0.50716481402608504</v>
      </c>
      <c r="L503">
        <v>21.316964285714285</v>
      </c>
      <c r="M503">
        <v>5</v>
      </c>
    </row>
    <row r="504" spans="1:13">
      <c r="A504" s="37">
        <v>8151</v>
      </c>
      <c r="B504">
        <v>0</v>
      </c>
      <c r="C504">
        <v>24279</v>
      </c>
      <c r="D504" s="36">
        <v>8</v>
      </c>
      <c r="G504">
        <v>479</v>
      </c>
      <c r="H504">
        <v>14.245503192013697</v>
      </c>
      <c r="I504">
        <v>0.75449680798630325</v>
      </c>
      <c r="J504">
        <v>0.13384603637812262</v>
      </c>
      <c r="L504">
        <v>21.361607142857142</v>
      </c>
      <c r="M504">
        <v>5</v>
      </c>
    </row>
    <row r="505" spans="1:13">
      <c r="A505" s="37">
        <v>5140</v>
      </c>
      <c r="B505">
        <v>0</v>
      </c>
      <c r="C505">
        <v>64355</v>
      </c>
      <c r="D505" s="36">
        <v>19</v>
      </c>
      <c r="G505">
        <v>480</v>
      </c>
      <c r="H505">
        <v>10.505742178007477</v>
      </c>
      <c r="I505">
        <v>3.4942578219925231</v>
      </c>
      <c r="J505">
        <v>0.61987347674165516</v>
      </c>
      <c r="L505">
        <v>21.40625</v>
      </c>
      <c r="M505">
        <v>5</v>
      </c>
    </row>
    <row r="506" spans="1:13">
      <c r="A506" s="37">
        <v>10160</v>
      </c>
      <c r="B506">
        <v>0</v>
      </c>
      <c r="C506">
        <v>50943</v>
      </c>
      <c r="D506" s="36">
        <v>4</v>
      </c>
      <c r="G506">
        <v>481</v>
      </c>
      <c r="H506">
        <v>10.118444319475664</v>
      </c>
      <c r="I506">
        <v>-5.1184443194756639</v>
      </c>
      <c r="J506">
        <v>-0.90800050753345463</v>
      </c>
      <c r="L506">
        <v>21.450892857142858</v>
      </c>
      <c r="M506">
        <v>5</v>
      </c>
    </row>
    <row r="507" spans="1:13">
      <c r="A507" s="37">
        <v>4945</v>
      </c>
      <c r="B507">
        <v>0</v>
      </c>
      <c r="C507">
        <v>53653</v>
      </c>
      <c r="D507" s="36">
        <v>26</v>
      </c>
      <c r="G507">
        <v>482</v>
      </c>
      <c r="H507">
        <v>9.9033982130971587</v>
      </c>
      <c r="I507">
        <v>-4.9033982130971587</v>
      </c>
      <c r="J507">
        <v>-0.86985181204177864</v>
      </c>
      <c r="L507">
        <v>21.495535714285712</v>
      </c>
      <c r="M507">
        <v>5</v>
      </c>
    </row>
    <row r="508" spans="1:13">
      <c r="A508" s="37">
        <v>10584</v>
      </c>
      <c r="B508">
        <v>0</v>
      </c>
      <c r="C508">
        <v>65665</v>
      </c>
      <c r="D508" s="36">
        <v>23</v>
      </c>
      <c r="G508">
        <v>483</v>
      </c>
      <c r="H508">
        <v>8.9137563896550258</v>
      </c>
      <c r="I508">
        <v>1.0862436103449742</v>
      </c>
      <c r="J508">
        <v>0.19269717280020091</v>
      </c>
      <c r="L508">
        <v>21.540178571428569</v>
      </c>
      <c r="M508">
        <v>5</v>
      </c>
    </row>
    <row r="509" spans="1:13">
      <c r="A509" s="37">
        <v>6071</v>
      </c>
      <c r="B509">
        <v>0</v>
      </c>
      <c r="C509">
        <v>81217</v>
      </c>
      <c r="D509" s="36">
        <v>21</v>
      </c>
      <c r="G509">
        <v>484</v>
      </c>
      <c r="H509">
        <v>10.851857185192866</v>
      </c>
      <c r="I509">
        <v>0.14814281480713376</v>
      </c>
      <c r="J509">
        <v>2.6280202076339416E-2</v>
      </c>
      <c r="L509">
        <v>21.584821428571427</v>
      </c>
      <c r="M509">
        <v>5</v>
      </c>
    </row>
    <row r="510" spans="1:13">
      <c r="A510" s="37">
        <v>3386</v>
      </c>
      <c r="B510">
        <v>0</v>
      </c>
      <c r="C510">
        <v>34935</v>
      </c>
      <c r="D510" s="36">
        <v>7</v>
      </c>
      <c r="G510">
        <v>485</v>
      </c>
      <c r="H510">
        <v>18.03092345425182</v>
      </c>
      <c r="I510">
        <v>-3.0923454251819749E-2</v>
      </c>
      <c r="J510">
        <v>-5.4857512171229937E-3</v>
      </c>
      <c r="L510">
        <v>21.629464285714285</v>
      </c>
      <c r="M510">
        <v>5</v>
      </c>
    </row>
    <row r="511" spans="1:13">
      <c r="A511" s="37">
        <v>8939</v>
      </c>
      <c r="B511">
        <v>0</v>
      </c>
      <c r="C511">
        <v>61250</v>
      </c>
      <c r="D511" s="36">
        <v>19</v>
      </c>
      <c r="G511">
        <v>486</v>
      </c>
      <c r="H511">
        <v>17.256327737188194</v>
      </c>
      <c r="I511">
        <v>10.743672262811806</v>
      </c>
      <c r="J511">
        <v>1.9059032898506851</v>
      </c>
      <c r="L511">
        <v>21.674107142857142</v>
      </c>
      <c r="M511">
        <v>5</v>
      </c>
    </row>
    <row r="512" spans="1:13">
      <c r="A512" s="37">
        <v>9925</v>
      </c>
      <c r="B512">
        <v>0</v>
      </c>
      <c r="C512">
        <v>39665</v>
      </c>
      <c r="D512" s="36">
        <v>9</v>
      </c>
      <c r="G512">
        <v>487</v>
      </c>
      <c r="H512">
        <v>14.799502070560822</v>
      </c>
      <c r="I512">
        <v>0.20049792943917844</v>
      </c>
      <c r="J512">
        <v>3.5567881631040257E-2</v>
      </c>
      <c r="L512">
        <v>21.71875</v>
      </c>
      <c r="M512">
        <v>5</v>
      </c>
    </row>
    <row r="513" spans="1:13">
      <c r="A513" s="37">
        <v>4320</v>
      </c>
      <c r="B513">
        <v>0</v>
      </c>
      <c r="C513">
        <v>60152</v>
      </c>
      <c r="D513" s="36">
        <v>22</v>
      </c>
      <c r="G513">
        <v>488</v>
      </c>
      <c r="H513">
        <v>13.902253078835015</v>
      </c>
      <c r="I513">
        <v>5.0977469211649851</v>
      </c>
      <c r="J513">
        <v>0.90432883563517685</v>
      </c>
      <c r="L513">
        <v>21.763392857142858</v>
      </c>
      <c r="M513">
        <v>5</v>
      </c>
    </row>
    <row r="514" spans="1:13">
      <c r="A514" s="37">
        <v>5389</v>
      </c>
      <c r="B514">
        <v>0</v>
      </c>
      <c r="C514">
        <v>48920</v>
      </c>
      <c r="D514" s="36">
        <v>13</v>
      </c>
      <c r="G514">
        <v>489</v>
      </c>
      <c r="H514">
        <v>5.6570881275299127</v>
      </c>
      <c r="I514">
        <v>-1.6570881275299127</v>
      </c>
      <c r="J514">
        <v>-0.29396370594473098</v>
      </c>
      <c r="L514">
        <v>21.808035714285712</v>
      </c>
      <c r="M514">
        <v>5</v>
      </c>
    </row>
    <row r="515" spans="1:13">
      <c r="A515" s="37">
        <v>6036</v>
      </c>
      <c r="B515">
        <v>0</v>
      </c>
      <c r="C515">
        <v>89120</v>
      </c>
      <c r="D515" s="36">
        <v>18</v>
      </c>
      <c r="G515">
        <v>490</v>
      </c>
      <c r="H515">
        <v>8.2376414040719812</v>
      </c>
      <c r="I515">
        <v>0.7623585959280188</v>
      </c>
      <c r="J515">
        <v>0.13524069987266063</v>
      </c>
      <c r="L515">
        <v>21.852678571428569</v>
      </c>
      <c r="M515">
        <v>5</v>
      </c>
    </row>
    <row r="516" spans="1:13">
      <c r="A516" s="37">
        <v>182</v>
      </c>
      <c r="B516">
        <v>0</v>
      </c>
      <c r="C516">
        <v>44124</v>
      </c>
      <c r="D516" s="36">
        <v>13</v>
      </c>
      <c r="G516">
        <v>491</v>
      </c>
      <c r="H516">
        <v>17.27906783336644</v>
      </c>
      <c r="I516">
        <v>1.7209321666335597</v>
      </c>
      <c r="J516">
        <v>0.30528949485456047</v>
      </c>
      <c r="L516">
        <v>21.897321428571427</v>
      </c>
      <c r="M516">
        <v>5</v>
      </c>
    </row>
    <row r="517" spans="1:13">
      <c r="A517" s="37">
        <v>203</v>
      </c>
      <c r="B517">
        <v>0</v>
      </c>
      <c r="C517">
        <v>81169</v>
      </c>
      <c r="D517" s="36">
        <v>21</v>
      </c>
      <c r="G517">
        <v>492</v>
      </c>
      <c r="H517">
        <v>11.434325947931649</v>
      </c>
      <c r="I517">
        <v>0.56567405206835097</v>
      </c>
      <c r="J517">
        <v>0.10034930426461791</v>
      </c>
      <c r="L517">
        <v>21.941964285714285</v>
      </c>
      <c r="M517">
        <v>5</v>
      </c>
    </row>
    <row r="518" spans="1:13">
      <c r="A518" s="37">
        <v>11025</v>
      </c>
      <c r="B518">
        <v>0</v>
      </c>
      <c r="C518">
        <v>36443</v>
      </c>
      <c r="D518" s="36">
        <v>7</v>
      </c>
      <c r="G518">
        <v>493</v>
      </c>
      <c r="H518">
        <v>16.751390168505942</v>
      </c>
      <c r="I518">
        <v>4.2486098314940577</v>
      </c>
      <c r="J518">
        <v>0.75369382619432668</v>
      </c>
      <c r="L518">
        <v>21.986607142857142</v>
      </c>
      <c r="M518">
        <v>5</v>
      </c>
    </row>
    <row r="519" spans="1:13">
      <c r="A519" s="37">
        <v>10203</v>
      </c>
      <c r="B519">
        <v>0</v>
      </c>
      <c r="C519">
        <v>26095</v>
      </c>
      <c r="D519" s="36">
        <v>4</v>
      </c>
      <c r="G519">
        <v>494</v>
      </c>
      <c r="H519">
        <v>13.582638341211675</v>
      </c>
      <c r="I519">
        <v>-2.5826383412116751</v>
      </c>
      <c r="J519">
        <v>-0.45815423168182229</v>
      </c>
      <c r="L519">
        <v>22.03125</v>
      </c>
      <c r="M519">
        <v>5</v>
      </c>
    </row>
    <row r="520" spans="1:13">
      <c r="A520" s="37">
        <v>4607</v>
      </c>
      <c r="B520">
        <v>0</v>
      </c>
      <c r="C520">
        <v>71367</v>
      </c>
      <c r="D520" s="36">
        <v>16</v>
      </c>
      <c r="G520">
        <v>495</v>
      </c>
      <c r="H520">
        <v>13.100261812832246</v>
      </c>
      <c r="I520">
        <v>5.8997381871677543</v>
      </c>
      <c r="J520">
        <v>1.0466002820192044</v>
      </c>
      <c r="L520">
        <v>22.075892857142858</v>
      </c>
      <c r="M520">
        <v>5</v>
      </c>
    </row>
    <row r="521" spans="1:13">
      <c r="A521" s="37">
        <v>3711</v>
      </c>
      <c r="B521">
        <v>0</v>
      </c>
      <c r="C521">
        <v>80184</v>
      </c>
      <c r="D521" s="36">
        <v>19</v>
      </c>
      <c r="G521">
        <v>496</v>
      </c>
      <c r="H521">
        <v>13.783897145182898</v>
      </c>
      <c r="I521">
        <v>5.2161028548171018</v>
      </c>
      <c r="J521">
        <v>0.925324912004867</v>
      </c>
      <c r="L521">
        <v>22.120535714285712</v>
      </c>
      <c r="M521">
        <v>5</v>
      </c>
    </row>
    <row r="522" spans="1:13">
      <c r="A522" s="37">
        <v>3696</v>
      </c>
      <c r="B522">
        <v>0</v>
      </c>
      <c r="C522">
        <v>30630</v>
      </c>
      <c r="D522" s="36">
        <v>5</v>
      </c>
      <c r="G522">
        <v>497</v>
      </c>
      <c r="H522">
        <v>13.091129963185864</v>
      </c>
      <c r="I522">
        <v>-8.091129963185864</v>
      </c>
      <c r="J522">
        <v>-1.4353482532060662</v>
      </c>
      <c r="L522">
        <v>22.165178571428569</v>
      </c>
      <c r="M522">
        <v>5</v>
      </c>
    </row>
    <row r="523" spans="1:13">
      <c r="A523" s="37">
        <v>2532</v>
      </c>
      <c r="B523">
        <v>0</v>
      </c>
      <c r="C523">
        <v>73454</v>
      </c>
      <c r="D523" s="36">
        <v>12</v>
      </c>
      <c r="G523">
        <v>498</v>
      </c>
      <c r="H523">
        <v>17.223560511986474</v>
      </c>
      <c r="I523">
        <v>-0.22356051198647364</v>
      </c>
      <c r="J523">
        <v>-3.9659131892041712E-2</v>
      </c>
      <c r="L523">
        <v>22.209821428571427</v>
      </c>
      <c r="M523">
        <v>5</v>
      </c>
    </row>
    <row r="524" spans="1:13">
      <c r="A524" s="37">
        <v>9214</v>
      </c>
      <c r="B524">
        <v>0</v>
      </c>
      <c r="C524">
        <v>42691</v>
      </c>
      <c r="D524" s="36">
        <v>12</v>
      </c>
      <c r="G524">
        <v>499</v>
      </c>
      <c r="H524">
        <v>15.302111912862625</v>
      </c>
      <c r="I524">
        <v>8.6978880871373754</v>
      </c>
      <c r="J524">
        <v>1.5429857793977075</v>
      </c>
      <c r="L524">
        <v>22.254464285714285</v>
      </c>
      <c r="M524">
        <v>5</v>
      </c>
    </row>
    <row r="525" spans="1:13">
      <c r="A525" s="37">
        <v>4943</v>
      </c>
      <c r="B525">
        <v>0</v>
      </c>
      <c r="C525">
        <v>70503</v>
      </c>
      <c r="D525" s="36">
        <v>15</v>
      </c>
      <c r="G525">
        <v>500</v>
      </c>
      <c r="H525">
        <v>14.830120625257511</v>
      </c>
      <c r="I525">
        <v>5.1698793747424894</v>
      </c>
      <c r="J525">
        <v>0.91712497062658316</v>
      </c>
      <c r="L525">
        <v>22.299107142857142</v>
      </c>
      <c r="M525">
        <v>5</v>
      </c>
    </row>
    <row r="526" spans="1:13">
      <c r="A526" s="37">
        <v>35</v>
      </c>
      <c r="B526">
        <v>0</v>
      </c>
      <c r="C526">
        <v>25545</v>
      </c>
      <c r="D526" s="36">
        <v>7</v>
      </c>
      <c r="G526">
        <v>501</v>
      </c>
      <c r="H526">
        <v>8.0131053362962561</v>
      </c>
      <c r="I526">
        <v>-4.0131053362962561</v>
      </c>
      <c r="J526">
        <v>-0.71191585855045481</v>
      </c>
      <c r="L526">
        <v>22.34375</v>
      </c>
      <c r="M526">
        <v>5</v>
      </c>
    </row>
    <row r="527" spans="1:13">
      <c r="A527" s="37">
        <v>2258</v>
      </c>
      <c r="B527">
        <v>0</v>
      </c>
      <c r="C527">
        <v>32880</v>
      </c>
      <c r="D527" s="36">
        <v>4</v>
      </c>
      <c r="G527">
        <v>502</v>
      </c>
      <c r="H527">
        <v>11.796018816278512</v>
      </c>
      <c r="I527">
        <v>-7.7960188162785116</v>
      </c>
      <c r="J527">
        <v>-1.3829961996434115</v>
      </c>
      <c r="L527">
        <v>22.388392857142858</v>
      </c>
      <c r="M527">
        <v>5</v>
      </c>
    </row>
    <row r="528" spans="1:13">
      <c r="A528" s="37">
        <v>4322</v>
      </c>
      <c r="B528">
        <v>0</v>
      </c>
      <c r="C528">
        <v>77863</v>
      </c>
      <c r="D528" s="36">
        <v>19</v>
      </c>
      <c r="G528">
        <v>503</v>
      </c>
      <c r="H528">
        <v>7.4895459565704012</v>
      </c>
      <c r="I528">
        <v>0.51045404342959877</v>
      </c>
      <c r="J528">
        <v>9.0553398958154577E-2</v>
      </c>
      <c r="L528">
        <v>22.433035714285712</v>
      </c>
      <c r="M528">
        <v>5</v>
      </c>
    </row>
    <row r="529" spans="1:13">
      <c r="A529" s="37">
        <v>713</v>
      </c>
      <c r="B529">
        <v>0</v>
      </c>
      <c r="C529">
        <v>50353</v>
      </c>
      <c r="D529" s="36">
        <v>14</v>
      </c>
      <c r="G529">
        <v>504</v>
      </c>
      <c r="H529">
        <v>14.665389219871811</v>
      </c>
      <c r="I529">
        <v>4.3346107801281892</v>
      </c>
      <c r="J529">
        <v>0.76895020100942857</v>
      </c>
      <c r="L529">
        <v>22.477678571428569</v>
      </c>
      <c r="M529">
        <v>5</v>
      </c>
    </row>
    <row r="530" spans="1:13">
      <c r="A530" s="37">
        <v>4702</v>
      </c>
      <c r="B530">
        <v>0</v>
      </c>
      <c r="C530">
        <v>61839</v>
      </c>
      <c r="D530" s="36">
        <v>16</v>
      </c>
      <c r="G530">
        <v>505</v>
      </c>
      <c r="H530">
        <v>12.263891818748982</v>
      </c>
      <c r="I530">
        <v>-8.2638918187489825</v>
      </c>
      <c r="J530">
        <v>-1.4659958177281323</v>
      </c>
      <c r="L530">
        <v>22.522321428571427</v>
      </c>
      <c r="M530">
        <v>5</v>
      </c>
    </row>
    <row r="531" spans="1:13">
      <c r="A531" s="37">
        <v>3281</v>
      </c>
      <c r="B531">
        <v>0</v>
      </c>
      <c r="C531">
        <v>49154</v>
      </c>
      <c r="D531" s="36">
        <v>13</v>
      </c>
      <c r="G531">
        <v>506</v>
      </c>
      <c r="H531">
        <v>12.749133241135119</v>
      </c>
      <c r="I531">
        <v>13.250866758864881</v>
      </c>
      <c r="J531">
        <v>2.3506739531241081</v>
      </c>
      <c r="L531">
        <v>22.566964285714285</v>
      </c>
      <c r="M531">
        <v>5</v>
      </c>
    </row>
    <row r="532" spans="1:13">
      <c r="A532" s="37">
        <v>702</v>
      </c>
      <c r="B532">
        <v>0</v>
      </c>
      <c r="C532">
        <v>47682</v>
      </c>
      <c r="D532" s="36">
        <v>15</v>
      </c>
      <c r="G532">
        <v>507</v>
      </c>
      <c r="H532">
        <v>14.899952416671013</v>
      </c>
      <c r="I532">
        <v>8.1000475833289869</v>
      </c>
      <c r="J532">
        <v>1.4369302189578741</v>
      </c>
      <c r="L532">
        <v>22.611607142857142</v>
      </c>
      <c r="M532">
        <v>5</v>
      </c>
    </row>
    <row r="533" spans="1:13">
      <c r="A533" s="37">
        <v>2004</v>
      </c>
      <c r="B533">
        <v>0</v>
      </c>
      <c r="C533">
        <v>72679</v>
      </c>
      <c r="D533" s="36">
        <v>16</v>
      </c>
      <c r="G533">
        <v>508</v>
      </c>
      <c r="H533">
        <v>17.684629391191013</v>
      </c>
      <c r="I533">
        <v>3.3153706088089869</v>
      </c>
      <c r="J533">
        <v>0.58813928755767753</v>
      </c>
      <c r="L533">
        <v>22.65625</v>
      </c>
      <c r="M533">
        <v>5</v>
      </c>
    </row>
    <row r="534" spans="1:13">
      <c r="A534" s="37">
        <v>4769</v>
      </c>
      <c r="B534">
        <v>0</v>
      </c>
      <c r="C534">
        <v>57954</v>
      </c>
      <c r="D534" s="36">
        <v>16</v>
      </c>
      <c r="G534">
        <v>509</v>
      </c>
      <c r="H534">
        <v>9.3975653650378099</v>
      </c>
      <c r="I534">
        <v>-2.3975653650378099</v>
      </c>
      <c r="J534">
        <v>-0.42532270205920225</v>
      </c>
      <c r="L534">
        <v>22.700892857142858</v>
      </c>
      <c r="M534">
        <v>5</v>
      </c>
    </row>
    <row r="535" spans="1:13">
      <c r="A535" s="37">
        <v>4437</v>
      </c>
      <c r="B535">
        <v>0</v>
      </c>
      <c r="C535">
        <v>65316</v>
      </c>
      <c r="D535" s="36">
        <v>10</v>
      </c>
      <c r="G535">
        <v>510</v>
      </c>
      <c r="H535">
        <v>14.109420726695076</v>
      </c>
      <c r="I535">
        <v>4.8905792733049243</v>
      </c>
      <c r="J535">
        <v>0.86757776096084749</v>
      </c>
      <c r="L535">
        <v>22.745535714285712</v>
      </c>
      <c r="M535">
        <v>5</v>
      </c>
    </row>
    <row r="536" spans="1:13">
      <c r="A536" s="37">
        <v>8724</v>
      </c>
      <c r="B536">
        <v>0</v>
      </c>
      <c r="C536">
        <v>28567</v>
      </c>
      <c r="D536" s="36">
        <v>5</v>
      </c>
      <c r="G536">
        <v>511</v>
      </c>
      <c r="H536">
        <v>10.244499655770808</v>
      </c>
      <c r="I536">
        <v>-1.2444996557708077</v>
      </c>
      <c r="J536">
        <v>-0.22077143923700265</v>
      </c>
      <c r="L536">
        <v>22.790178571428569</v>
      </c>
      <c r="M536">
        <v>5</v>
      </c>
    </row>
    <row r="537" spans="1:13">
      <c r="A537" s="37">
        <v>10741</v>
      </c>
      <c r="B537">
        <v>0</v>
      </c>
      <c r="C537">
        <v>47352</v>
      </c>
      <c r="D537" s="36">
        <v>12</v>
      </c>
      <c r="G537">
        <v>512</v>
      </c>
      <c r="H537">
        <v>13.912817375484751</v>
      </c>
      <c r="I537">
        <v>8.0871826245152487</v>
      </c>
      <c r="J537">
        <v>1.4346480042060552</v>
      </c>
      <c r="L537">
        <v>22.834821428571427</v>
      </c>
      <c r="M537">
        <v>5</v>
      </c>
    </row>
    <row r="538" spans="1:13">
      <c r="A538" s="37">
        <v>1991</v>
      </c>
      <c r="B538">
        <v>0</v>
      </c>
      <c r="C538">
        <v>44931</v>
      </c>
      <c r="D538" s="36">
        <v>6</v>
      </c>
      <c r="G538">
        <v>513</v>
      </c>
      <c r="H538">
        <v>11.901661782775863</v>
      </c>
      <c r="I538">
        <v>1.0983382172241374</v>
      </c>
      <c r="J538">
        <v>0.1948427288518535</v>
      </c>
      <c r="L538">
        <v>22.879464285714285</v>
      </c>
      <c r="M538">
        <v>5</v>
      </c>
    </row>
    <row r="539" spans="1:13">
      <c r="A539" s="37">
        <v>6931</v>
      </c>
      <c r="B539">
        <v>0</v>
      </c>
      <c r="C539">
        <v>76982</v>
      </c>
      <c r="D539" s="36">
        <v>15</v>
      </c>
      <c r="G539">
        <v>514</v>
      </c>
      <c r="H539">
        <v>19.099707974629258</v>
      </c>
      <c r="I539">
        <v>-1.0997079746292577</v>
      </c>
      <c r="J539">
        <v>-0.19508572073403818</v>
      </c>
      <c r="L539">
        <v>22.924107142857142</v>
      </c>
      <c r="M539">
        <v>5</v>
      </c>
    </row>
    <row r="540" spans="1:13">
      <c r="A540" s="37">
        <v>11096</v>
      </c>
      <c r="B540">
        <v>0</v>
      </c>
      <c r="C540">
        <v>57247</v>
      </c>
      <c r="D540" s="36">
        <v>10</v>
      </c>
      <c r="G540">
        <v>515</v>
      </c>
      <c r="H540">
        <v>11.042909804265193</v>
      </c>
      <c r="I540">
        <v>1.957090195734807</v>
      </c>
      <c r="J540">
        <v>0.34718339794267677</v>
      </c>
      <c r="L540">
        <v>22.96875</v>
      </c>
      <c r="M540">
        <v>5</v>
      </c>
    </row>
    <row r="541" spans="1:13">
      <c r="A541" s="37">
        <v>304</v>
      </c>
      <c r="B541">
        <v>0</v>
      </c>
      <c r="C541">
        <v>22944</v>
      </c>
      <c r="D541" s="36">
        <v>6</v>
      </c>
      <c r="G541">
        <v>516</v>
      </c>
      <c r="H541">
        <v>17.676034709170892</v>
      </c>
      <c r="I541">
        <v>3.3239652908291077</v>
      </c>
      <c r="J541">
        <v>0.58966396481296468</v>
      </c>
      <c r="L541">
        <v>23.013392857142858</v>
      </c>
      <c r="M541">
        <v>5</v>
      </c>
    </row>
    <row r="542" spans="1:13">
      <c r="A542" s="37">
        <v>3665</v>
      </c>
      <c r="B542">
        <v>0</v>
      </c>
      <c r="C542">
        <v>25315</v>
      </c>
      <c r="D542" s="36">
        <v>6</v>
      </c>
      <c r="G542">
        <v>517</v>
      </c>
      <c r="H542">
        <v>9.6675816251700208</v>
      </c>
      <c r="I542">
        <v>-2.6675816251700208</v>
      </c>
      <c r="J542">
        <v>-0.47322297916282202</v>
      </c>
      <c r="L542">
        <v>23.058035714285712</v>
      </c>
      <c r="M542">
        <v>5</v>
      </c>
    </row>
    <row r="543" spans="1:13">
      <c r="A543" s="37">
        <v>10591</v>
      </c>
      <c r="B543">
        <v>0</v>
      </c>
      <c r="C543">
        <v>43638</v>
      </c>
      <c r="D543" s="36">
        <v>9</v>
      </c>
      <c r="G543">
        <v>518</v>
      </c>
      <c r="H543">
        <v>7.8147114263317388</v>
      </c>
      <c r="I543">
        <v>-3.8147114263317388</v>
      </c>
      <c r="J543">
        <v>-0.67672122524089839</v>
      </c>
      <c r="L543">
        <v>23.102678571428569</v>
      </c>
      <c r="M543">
        <v>5</v>
      </c>
    </row>
    <row r="544" spans="1:13">
      <c r="A544" s="37">
        <v>5036</v>
      </c>
      <c r="B544">
        <v>0</v>
      </c>
      <c r="C544">
        <v>42710</v>
      </c>
      <c r="D544" s="36">
        <v>12</v>
      </c>
      <c r="G544">
        <v>519</v>
      </c>
      <c r="H544">
        <v>15.920929018311513</v>
      </c>
      <c r="I544">
        <v>7.9070981688486697E-2</v>
      </c>
      <c r="J544">
        <v>1.4027014268989701E-2</v>
      </c>
      <c r="L544">
        <v>23.147321428571427</v>
      </c>
      <c r="M544">
        <v>5</v>
      </c>
    </row>
    <row r="545" spans="1:13">
      <c r="A545" s="37">
        <v>5547</v>
      </c>
      <c r="B545">
        <v>0</v>
      </c>
      <c r="C545">
        <v>84169</v>
      </c>
      <c r="D545" s="36">
        <v>19</v>
      </c>
      <c r="G545">
        <v>520</v>
      </c>
      <c r="H545">
        <v>17.49966467188294</v>
      </c>
      <c r="I545">
        <v>1.5003353281170604</v>
      </c>
      <c r="J545">
        <v>0.26615611196884492</v>
      </c>
      <c r="L545">
        <v>23.191964285714285</v>
      </c>
      <c r="M545">
        <v>5</v>
      </c>
    </row>
    <row r="546" spans="1:13">
      <c r="A546" s="37">
        <v>7822</v>
      </c>
      <c r="B546">
        <v>0</v>
      </c>
      <c r="C546">
        <v>54058</v>
      </c>
      <c r="D546" s="36">
        <v>18</v>
      </c>
      <c r="G546">
        <v>521</v>
      </c>
      <c r="H546">
        <v>8.626729821357987</v>
      </c>
      <c r="I546">
        <v>-3.626729821357987</v>
      </c>
      <c r="J546">
        <v>-0.64337371141259414</v>
      </c>
      <c r="L546">
        <v>23.236607142857142</v>
      </c>
      <c r="M546">
        <v>5</v>
      </c>
    </row>
    <row r="547" spans="1:13">
      <c r="A547" s="37">
        <v>8541</v>
      </c>
      <c r="B547">
        <v>0</v>
      </c>
      <c r="C547">
        <v>24683</v>
      </c>
      <c r="D547" s="36">
        <v>6</v>
      </c>
      <c r="G547">
        <v>522</v>
      </c>
      <c r="H547">
        <v>16.294618630311462</v>
      </c>
      <c r="I547">
        <v>-4.2946186303114615</v>
      </c>
      <c r="J547">
        <v>-0.76185568360054079</v>
      </c>
      <c r="L547">
        <v>23.28125</v>
      </c>
      <c r="M547">
        <v>5</v>
      </c>
    </row>
    <row r="548" spans="1:13">
      <c r="A548" s="37">
        <v>10955</v>
      </c>
      <c r="B548">
        <v>0</v>
      </c>
      <c r="C548">
        <v>85620</v>
      </c>
      <c r="D548" s="36">
        <v>13</v>
      </c>
      <c r="G548">
        <v>523</v>
      </c>
      <c r="H548">
        <v>10.786322734789424</v>
      </c>
      <c r="I548">
        <v>1.2136772652105758</v>
      </c>
      <c r="J548">
        <v>0.21530361649140878</v>
      </c>
      <c r="L548">
        <v>23.325892857142858</v>
      </c>
      <c r="M548">
        <v>5</v>
      </c>
    </row>
    <row r="549" spans="1:13">
      <c r="A549" s="37">
        <v>4368</v>
      </c>
      <c r="B549">
        <v>0</v>
      </c>
      <c r="C549">
        <v>47850</v>
      </c>
      <c r="D549" s="36">
        <v>7</v>
      </c>
      <c r="G549">
        <v>524</v>
      </c>
      <c r="H549">
        <v>15.766224741949291</v>
      </c>
      <c r="I549">
        <v>-0.76622474194929069</v>
      </c>
      <c r="J549">
        <v>-0.13592654547933375</v>
      </c>
      <c r="L549">
        <v>23.370535714285712</v>
      </c>
      <c r="M549">
        <v>5</v>
      </c>
    </row>
    <row r="550" spans="1:13">
      <c r="A550" s="37">
        <v>9671</v>
      </c>
      <c r="B550">
        <v>0</v>
      </c>
      <c r="C550">
        <v>19514</v>
      </c>
      <c r="D550" s="36">
        <v>6</v>
      </c>
      <c r="G550">
        <v>525</v>
      </c>
      <c r="H550">
        <v>7.7162306948511574</v>
      </c>
      <c r="I550">
        <v>-0.71623069485115742</v>
      </c>
      <c r="J550">
        <v>-0.12705771399355786</v>
      </c>
      <c r="L550">
        <v>23.415178571428569</v>
      </c>
      <c r="M550">
        <v>6</v>
      </c>
    </row>
    <row r="551" spans="1:13">
      <c r="A551" s="37">
        <v>2256</v>
      </c>
      <c r="B551">
        <v>0</v>
      </c>
      <c r="C551">
        <v>27159</v>
      </c>
      <c r="D551" s="36">
        <v>4</v>
      </c>
      <c r="G551">
        <v>526</v>
      </c>
      <c r="H551">
        <v>9.0296055410512732</v>
      </c>
      <c r="I551">
        <v>-5.0296055410512732</v>
      </c>
      <c r="J551">
        <v>-0.89224070809770295</v>
      </c>
      <c r="L551">
        <v>23.459821428571427</v>
      </c>
      <c r="M551">
        <v>6</v>
      </c>
    </row>
    <row r="552" spans="1:13">
      <c r="A552" s="37">
        <v>4279</v>
      </c>
      <c r="B552">
        <v>0</v>
      </c>
      <c r="C552">
        <v>39548</v>
      </c>
      <c r="D552" s="36">
        <v>5</v>
      </c>
      <c r="G552">
        <v>527</v>
      </c>
      <c r="H552">
        <v>17.084075985034886</v>
      </c>
      <c r="I552">
        <v>1.915924014965114</v>
      </c>
      <c r="J552">
        <v>0.33988061008389936</v>
      </c>
      <c r="L552">
        <v>23.504464285714285</v>
      </c>
      <c r="M552">
        <v>6</v>
      </c>
    </row>
    <row r="553" spans="1:13">
      <c r="A553" s="37">
        <v>5371</v>
      </c>
      <c r="B553">
        <v>0</v>
      </c>
      <c r="C553">
        <v>21474</v>
      </c>
      <c r="D553" s="36">
        <v>6</v>
      </c>
      <c r="G553">
        <v>528</v>
      </c>
      <c r="H553">
        <v>12.158248852251631</v>
      </c>
      <c r="I553">
        <v>1.8417511477483686</v>
      </c>
      <c r="J553">
        <v>0.32672251030312149</v>
      </c>
      <c r="L553">
        <v>23.549107142857142</v>
      </c>
      <c r="M553">
        <v>6</v>
      </c>
    </row>
    <row r="554" spans="1:13">
      <c r="A554" s="37">
        <v>9240</v>
      </c>
      <c r="B554">
        <v>0</v>
      </c>
      <c r="C554">
        <v>60504</v>
      </c>
      <c r="D554" s="36">
        <v>16</v>
      </c>
      <c r="G554">
        <v>529</v>
      </c>
      <c r="H554">
        <v>14.214884637317006</v>
      </c>
      <c r="I554">
        <v>1.7851153626829941</v>
      </c>
      <c r="J554">
        <v>0.316675449443586</v>
      </c>
      <c r="L554">
        <v>23.59375</v>
      </c>
      <c r="M554">
        <v>6</v>
      </c>
    </row>
    <row r="555" spans="1:13">
      <c r="A555" s="37">
        <v>9460</v>
      </c>
      <c r="B555">
        <v>0</v>
      </c>
      <c r="C555">
        <v>22419</v>
      </c>
      <c r="D555" s="36">
        <v>7</v>
      </c>
      <c r="G555">
        <v>530</v>
      </c>
      <c r="H555">
        <v>11.943560857623964</v>
      </c>
      <c r="I555">
        <v>1.0564391423760355</v>
      </c>
      <c r="J555">
        <v>0.18740992723232625</v>
      </c>
      <c r="L555">
        <v>23.638392857142858</v>
      </c>
      <c r="M555">
        <v>6</v>
      </c>
    </row>
    <row r="556" spans="1:13">
      <c r="A556" s="37">
        <v>9504</v>
      </c>
      <c r="B556">
        <v>0</v>
      </c>
      <c r="C556">
        <v>81698</v>
      </c>
      <c r="D556" s="36">
        <v>24</v>
      </c>
      <c r="G556">
        <v>531</v>
      </c>
      <c r="H556">
        <v>11.679990609006845</v>
      </c>
      <c r="I556">
        <v>3.320009390993155</v>
      </c>
      <c r="J556">
        <v>0.58896219708148245</v>
      </c>
      <c r="L556">
        <v>23.683035714285712</v>
      </c>
      <c r="M556">
        <v>6</v>
      </c>
    </row>
    <row r="557" spans="1:13">
      <c r="A557" s="37">
        <v>8692</v>
      </c>
      <c r="B557">
        <v>0</v>
      </c>
      <c r="C557">
        <v>43462</v>
      </c>
      <c r="D557" s="36">
        <v>10</v>
      </c>
      <c r="G557">
        <v>532</v>
      </c>
      <c r="H557">
        <v>16.155850326861554</v>
      </c>
      <c r="I557">
        <v>-0.15585032686155387</v>
      </c>
      <c r="J557">
        <v>-2.7647497375538961E-2</v>
      </c>
      <c r="L557">
        <v>23.727678571428569</v>
      </c>
      <c r="M557">
        <v>6</v>
      </c>
    </row>
    <row r="558" spans="1:13">
      <c r="A558" s="37">
        <v>448</v>
      </c>
      <c r="B558">
        <v>0</v>
      </c>
      <c r="C558">
        <v>54880</v>
      </c>
      <c r="D558" s="36">
        <v>19</v>
      </c>
      <c r="G558">
        <v>533</v>
      </c>
      <c r="H558">
        <v>13.519252561313264</v>
      </c>
      <c r="I558">
        <v>2.4807474386867359</v>
      </c>
      <c r="J558">
        <v>0.44007901479342909</v>
      </c>
      <c r="L558">
        <v>23.772321428571427</v>
      </c>
      <c r="M558">
        <v>6</v>
      </c>
    </row>
    <row r="559" spans="1:13">
      <c r="A559" s="37">
        <v>8314</v>
      </c>
      <c r="B559">
        <v>0</v>
      </c>
      <c r="C559">
        <v>79908</v>
      </c>
      <c r="D559" s="36">
        <v>18</v>
      </c>
      <c r="G559">
        <v>534</v>
      </c>
      <c r="H559">
        <v>14.837461916149699</v>
      </c>
      <c r="I559">
        <v>-4.8374619161496994</v>
      </c>
      <c r="J559">
        <v>-0.85815486129731833</v>
      </c>
      <c r="L559">
        <v>23.816964285714285</v>
      </c>
      <c r="M559">
        <v>6</v>
      </c>
    </row>
    <row r="560" spans="1:13">
      <c r="A560" s="37">
        <v>8420</v>
      </c>
      <c r="B560">
        <v>0</v>
      </c>
      <c r="C560">
        <v>15315</v>
      </c>
      <c r="D560" s="36">
        <v>6</v>
      </c>
      <c r="G560">
        <v>535</v>
      </c>
      <c r="H560">
        <v>8.2573375503680957</v>
      </c>
      <c r="I560">
        <v>-3.2573375503680957</v>
      </c>
      <c r="J560">
        <v>-0.57784435354471053</v>
      </c>
      <c r="L560">
        <v>23.861607142857142</v>
      </c>
      <c r="M560">
        <v>6</v>
      </c>
    </row>
    <row r="561" spans="1:13">
      <c r="A561" s="37">
        <v>3174</v>
      </c>
      <c r="B561">
        <v>0</v>
      </c>
      <c r="C561">
        <v>87771</v>
      </c>
      <c r="D561" s="36">
        <v>19</v>
      </c>
      <c r="G561">
        <v>536</v>
      </c>
      <c r="H561">
        <v>11.620902170118496</v>
      </c>
      <c r="I561">
        <v>0.37909782988150376</v>
      </c>
      <c r="J561">
        <v>6.7251102181082018E-2</v>
      </c>
      <c r="L561">
        <v>23.90625</v>
      </c>
      <c r="M561">
        <v>6</v>
      </c>
    </row>
    <row r="562" spans="1:13">
      <c r="A562" s="37">
        <v>7685</v>
      </c>
      <c r="B562">
        <v>0</v>
      </c>
      <c r="C562">
        <v>33039</v>
      </c>
      <c r="D562" s="36">
        <v>6</v>
      </c>
      <c r="G562">
        <v>537</v>
      </c>
      <c r="H562">
        <v>11.187407895728519</v>
      </c>
      <c r="I562">
        <v>-5.1874078957285192</v>
      </c>
      <c r="J562">
        <v>-0.92023449081635367</v>
      </c>
      <c r="L562">
        <v>23.950892857142858</v>
      </c>
      <c r="M562">
        <v>6</v>
      </c>
    </row>
    <row r="563" spans="1:13">
      <c r="A563" s="37">
        <v>3179</v>
      </c>
      <c r="B563">
        <v>0</v>
      </c>
      <c r="C563">
        <v>81741</v>
      </c>
      <c r="D563" s="36">
        <v>19</v>
      </c>
      <c r="G563">
        <v>538</v>
      </c>
      <c r="H563">
        <v>16.926327758790539</v>
      </c>
      <c r="I563">
        <v>-1.9263277587905385</v>
      </c>
      <c r="J563">
        <v>-0.34172621083367977</v>
      </c>
      <c r="L563">
        <v>23.995535714285712</v>
      </c>
      <c r="M563">
        <v>6</v>
      </c>
    </row>
    <row r="564" spans="1:13">
      <c r="A564" s="37">
        <v>9780</v>
      </c>
      <c r="B564">
        <v>0</v>
      </c>
      <c r="C564">
        <v>71499</v>
      </c>
      <c r="D564" s="36">
        <v>24</v>
      </c>
      <c r="G564">
        <v>539</v>
      </c>
      <c r="H564">
        <v>13.392660057391863</v>
      </c>
      <c r="I564">
        <v>-3.392660057391863</v>
      </c>
      <c r="J564">
        <v>-0.60185026186156942</v>
      </c>
      <c r="L564">
        <v>24.040178571428569</v>
      </c>
      <c r="M564">
        <v>6</v>
      </c>
    </row>
    <row r="565" spans="1:13">
      <c r="A565" s="37">
        <v>10681</v>
      </c>
      <c r="B565">
        <v>0</v>
      </c>
      <c r="C565">
        <v>62466</v>
      </c>
      <c r="D565" s="36">
        <v>21</v>
      </c>
      <c r="G565">
        <v>540</v>
      </c>
      <c r="H565">
        <v>7.2505063628857176</v>
      </c>
      <c r="I565">
        <v>-1.2505063628857176</v>
      </c>
      <c r="J565">
        <v>-0.22183701556615998</v>
      </c>
      <c r="L565">
        <v>24.084821428571427</v>
      </c>
      <c r="M565">
        <v>6</v>
      </c>
    </row>
    <row r="566" spans="1:13">
      <c r="A566" s="37">
        <v>10232</v>
      </c>
      <c r="B566">
        <v>0</v>
      </c>
      <c r="C566">
        <v>48799</v>
      </c>
      <c r="D566" s="36">
        <v>12</v>
      </c>
      <c r="G566">
        <v>541</v>
      </c>
      <c r="H566">
        <v>7.6750478435047329</v>
      </c>
      <c r="I566">
        <v>-1.6750478435047329</v>
      </c>
      <c r="J566">
        <v>-0.29714971915547234</v>
      </c>
      <c r="L566">
        <v>24.129464285714285</v>
      </c>
      <c r="M566">
        <v>6</v>
      </c>
    </row>
    <row r="567" spans="1:13">
      <c r="A567" s="37">
        <v>4184</v>
      </c>
      <c r="B567">
        <v>0</v>
      </c>
      <c r="C567">
        <v>52157</v>
      </c>
      <c r="D567" s="36">
        <v>10</v>
      </c>
      <c r="G567">
        <v>542</v>
      </c>
      <c r="H567">
        <v>10.955888648811444</v>
      </c>
      <c r="I567">
        <v>-1.9558886488114435</v>
      </c>
      <c r="J567">
        <v>-0.34697024622153994</v>
      </c>
      <c r="L567">
        <v>24.174107142857142</v>
      </c>
      <c r="M567">
        <v>6</v>
      </c>
    </row>
    <row r="568" spans="1:13">
      <c r="A568" s="37">
        <v>9120</v>
      </c>
      <c r="B568">
        <v>0</v>
      </c>
      <c r="C568">
        <v>66565</v>
      </c>
      <c r="D568" s="36">
        <v>15</v>
      </c>
      <c r="G568">
        <v>543</v>
      </c>
      <c r="H568">
        <v>10.789724796422391</v>
      </c>
      <c r="I568">
        <v>1.2102752035776092</v>
      </c>
      <c r="J568">
        <v>0.21470009841119056</v>
      </c>
      <c r="L568">
        <v>24.21875</v>
      </c>
      <c r="M568">
        <v>6</v>
      </c>
    </row>
    <row r="569" spans="1:13">
      <c r="A569" s="37">
        <v>891</v>
      </c>
      <c r="B569">
        <v>0</v>
      </c>
      <c r="C569">
        <v>29298</v>
      </c>
      <c r="D569" s="36">
        <v>3</v>
      </c>
      <c r="G569">
        <v>544</v>
      </c>
      <c r="H569">
        <v>18.213202335428605</v>
      </c>
      <c r="I569">
        <v>0.78679766457139522</v>
      </c>
      <c r="J569">
        <v>0.13957613567048602</v>
      </c>
      <c r="L569">
        <v>24.263392857142858</v>
      </c>
      <c r="M569">
        <v>6</v>
      </c>
    </row>
    <row r="570" spans="1:13">
      <c r="A570" s="37">
        <v>10381</v>
      </c>
      <c r="B570">
        <v>0</v>
      </c>
      <c r="C570">
        <v>47691</v>
      </c>
      <c r="D570" s="36">
        <v>3</v>
      </c>
      <c r="G570">
        <v>545</v>
      </c>
      <c r="H570">
        <v>12.82165087067991</v>
      </c>
      <c r="I570">
        <v>5.1783491293200896</v>
      </c>
      <c r="J570">
        <v>0.91862748603461097</v>
      </c>
      <c r="L570">
        <v>24.308035714285712</v>
      </c>
      <c r="M570">
        <v>6</v>
      </c>
    </row>
    <row r="571" spans="1:13">
      <c r="A571" s="37">
        <v>3525</v>
      </c>
      <c r="B571">
        <v>0</v>
      </c>
      <c r="C571">
        <v>38200</v>
      </c>
      <c r="D571" s="36">
        <v>3</v>
      </c>
      <c r="G571">
        <v>546</v>
      </c>
      <c r="H571">
        <v>7.5618845302397739</v>
      </c>
      <c r="I571">
        <v>-1.5618845302397739</v>
      </c>
      <c r="J571">
        <v>-0.27707480196085171</v>
      </c>
      <c r="L571">
        <v>24.352678571428569</v>
      </c>
      <c r="M571">
        <v>6</v>
      </c>
    </row>
    <row r="572" spans="1:13">
      <c r="A572" s="37">
        <v>6818</v>
      </c>
      <c r="B572">
        <v>0</v>
      </c>
      <c r="C572">
        <v>44989</v>
      </c>
      <c r="D572" s="36">
        <v>11</v>
      </c>
      <c r="G572">
        <v>547</v>
      </c>
      <c r="H572">
        <v>18.473012410661923</v>
      </c>
      <c r="I572">
        <v>-5.4730124106619229</v>
      </c>
      <c r="J572">
        <v>-0.97090008925348636</v>
      </c>
      <c r="L572">
        <v>24.397321428571427</v>
      </c>
      <c r="M572">
        <v>6</v>
      </c>
    </row>
    <row r="573" spans="1:13">
      <c r="A573" s="37">
        <v>3526</v>
      </c>
      <c r="B573">
        <v>0</v>
      </c>
      <c r="C573">
        <v>38443</v>
      </c>
      <c r="D573" s="36">
        <v>4</v>
      </c>
      <c r="G573">
        <v>548</v>
      </c>
      <c r="H573">
        <v>11.710071996077277</v>
      </c>
      <c r="I573">
        <v>-4.7100719960772768</v>
      </c>
      <c r="J573">
        <v>-0.83555617606003219</v>
      </c>
      <c r="L573">
        <v>24.441964285714285</v>
      </c>
      <c r="M573">
        <v>6</v>
      </c>
    </row>
    <row r="574" spans="1:13">
      <c r="A574" s="37">
        <v>8181</v>
      </c>
      <c r="B574">
        <v>0</v>
      </c>
      <c r="C574">
        <v>38593</v>
      </c>
      <c r="D574" s="36">
        <v>8</v>
      </c>
      <c r="G574">
        <v>549</v>
      </c>
      <c r="H574">
        <v>6.6363447101977293</v>
      </c>
      <c r="I574">
        <v>-0.63634471019772931</v>
      </c>
      <c r="J574">
        <v>-0.11288612003206427</v>
      </c>
      <c r="L574">
        <v>24.486607142857142</v>
      </c>
      <c r="M574">
        <v>6</v>
      </c>
    </row>
    <row r="575" spans="1:13">
      <c r="A575" s="37">
        <v>1029</v>
      </c>
      <c r="B575">
        <v>0</v>
      </c>
      <c r="C575">
        <v>64413</v>
      </c>
      <c r="D575" s="36">
        <v>11</v>
      </c>
      <c r="G575">
        <v>550</v>
      </c>
      <c r="H575">
        <v>8.0052268777778082</v>
      </c>
      <c r="I575">
        <v>-4.0052268777778082</v>
      </c>
      <c r="J575">
        <v>-0.71051823773310763</v>
      </c>
      <c r="L575">
        <v>24.53125</v>
      </c>
      <c r="M575">
        <v>6</v>
      </c>
    </row>
    <row r="576" spans="1:13">
      <c r="A576" s="37">
        <v>7369</v>
      </c>
      <c r="B576">
        <v>0</v>
      </c>
      <c r="C576">
        <v>36959</v>
      </c>
      <c r="D576" s="36">
        <v>5</v>
      </c>
      <c r="G576">
        <v>551</v>
      </c>
      <c r="H576">
        <v>10.223550118346758</v>
      </c>
      <c r="I576">
        <v>-5.2235501183467576</v>
      </c>
      <c r="J576">
        <v>-0.92664603980124316</v>
      </c>
      <c r="L576">
        <v>24.575892857142858</v>
      </c>
      <c r="M576">
        <v>6</v>
      </c>
    </row>
    <row r="577" spans="1:13">
      <c r="A577" s="37">
        <v>2574</v>
      </c>
      <c r="B577">
        <v>0</v>
      </c>
      <c r="C577">
        <v>61996</v>
      </c>
      <c r="D577" s="36">
        <v>18</v>
      </c>
      <c r="G577">
        <v>552</v>
      </c>
      <c r="H577">
        <v>6.9872942260194364</v>
      </c>
      <c r="I577">
        <v>-0.98729422601943639</v>
      </c>
      <c r="J577">
        <v>-0.17514377462297601</v>
      </c>
      <c r="L577">
        <v>24.620535714285712</v>
      </c>
      <c r="M577">
        <v>6</v>
      </c>
    </row>
    <row r="578" spans="1:13">
      <c r="A578" s="37">
        <v>8159</v>
      </c>
      <c r="B578">
        <v>0</v>
      </c>
      <c r="C578">
        <v>51287</v>
      </c>
      <c r="D578" s="36">
        <v>8</v>
      </c>
      <c r="G578">
        <v>553</v>
      </c>
      <c r="H578">
        <v>13.975845043632322</v>
      </c>
      <c r="I578">
        <v>2.0241549563676777</v>
      </c>
      <c r="J578">
        <v>0.35908053560627345</v>
      </c>
      <c r="L578">
        <v>24.665178571428569</v>
      </c>
      <c r="M578">
        <v>6</v>
      </c>
    </row>
    <row r="579" spans="1:13">
      <c r="A579" s="37">
        <v>1160</v>
      </c>
      <c r="B579">
        <v>0</v>
      </c>
      <c r="C579">
        <v>13260</v>
      </c>
      <c r="D579" s="36">
        <v>6</v>
      </c>
      <c r="G579">
        <v>554</v>
      </c>
      <c r="H579">
        <v>7.1565020282906175</v>
      </c>
      <c r="I579">
        <v>-0.15650202829061755</v>
      </c>
      <c r="J579">
        <v>-2.7763107742950502E-2</v>
      </c>
      <c r="L579">
        <v>24.709821428571427</v>
      </c>
      <c r="M579">
        <v>6</v>
      </c>
    </row>
    <row r="580" spans="1:13">
      <c r="A580" s="37">
        <v>10242</v>
      </c>
      <c r="B580">
        <v>0</v>
      </c>
      <c r="C580">
        <v>47472</v>
      </c>
      <c r="D580" s="36">
        <v>6</v>
      </c>
      <c r="G580">
        <v>555</v>
      </c>
      <c r="H580">
        <v>17.770755267267667</v>
      </c>
      <c r="I580">
        <v>6.229244732732333</v>
      </c>
      <c r="J580">
        <v>1.105054001925819</v>
      </c>
      <c r="L580">
        <v>24.754464285714285</v>
      </c>
      <c r="M580">
        <v>6</v>
      </c>
    </row>
    <row r="581" spans="1:13">
      <c r="A581" s="37">
        <v>5253</v>
      </c>
      <c r="B581">
        <v>0</v>
      </c>
      <c r="C581">
        <v>54603</v>
      </c>
      <c r="D581" s="36">
        <v>10</v>
      </c>
      <c r="G581">
        <v>556</v>
      </c>
      <c r="H581">
        <v>10.924374814737657</v>
      </c>
      <c r="I581">
        <v>-0.92437481473765715</v>
      </c>
      <c r="J581">
        <v>-0.16398201260865089</v>
      </c>
      <c r="L581">
        <v>24.799107142857142</v>
      </c>
      <c r="M581">
        <v>6</v>
      </c>
    </row>
    <row r="582" spans="1:13">
      <c r="A582" s="37">
        <v>5966</v>
      </c>
      <c r="B582">
        <v>0</v>
      </c>
      <c r="C582">
        <v>45207</v>
      </c>
      <c r="D582" s="36">
        <v>10</v>
      </c>
      <c r="G582">
        <v>557</v>
      </c>
      <c r="H582">
        <v>12.968834800274525</v>
      </c>
      <c r="I582">
        <v>6.0311651997254749</v>
      </c>
      <c r="J582">
        <v>1.069915138381311</v>
      </c>
      <c r="L582">
        <v>24.84375</v>
      </c>
      <c r="M582">
        <v>6</v>
      </c>
    </row>
    <row r="583" spans="1:13">
      <c r="A583" s="37">
        <v>5314</v>
      </c>
      <c r="B583">
        <v>0</v>
      </c>
      <c r="C583">
        <v>40689</v>
      </c>
      <c r="D583" s="36">
        <v>13</v>
      </c>
      <c r="G583">
        <v>558</v>
      </c>
      <c r="H583">
        <v>17.45024525026723</v>
      </c>
      <c r="I583">
        <v>0.54975474973277016</v>
      </c>
      <c r="J583">
        <v>9.7525255843247824E-2</v>
      </c>
      <c r="L583">
        <v>24.888392857142858</v>
      </c>
      <c r="M583">
        <v>6</v>
      </c>
    </row>
    <row r="584" spans="1:13">
      <c r="A584" s="37">
        <v>5081</v>
      </c>
      <c r="B584">
        <v>0</v>
      </c>
      <c r="C584">
        <v>47821</v>
      </c>
      <c r="D584" s="36">
        <v>4</v>
      </c>
      <c r="G584">
        <v>559</v>
      </c>
      <c r="H584">
        <v>5.8844890893123463</v>
      </c>
      <c r="I584">
        <v>0.11551091068765373</v>
      </c>
      <c r="J584">
        <v>2.0491375696118839E-2</v>
      </c>
      <c r="L584">
        <v>24.933035714285712</v>
      </c>
      <c r="M584">
        <v>6</v>
      </c>
    </row>
    <row r="585" spans="1:13">
      <c r="A585" s="37">
        <v>5123</v>
      </c>
      <c r="B585">
        <v>0</v>
      </c>
      <c r="C585">
        <v>27450</v>
      </c>
      <c r="D585" s="36">
        <v>6</v>
      </c>
      <c r="G585">
        <v>560</v>
      </c>
      <c r="H585">
        <v>18.858161598688703</v>
      </c>
      <c r="I585">
        <v>0.14183840131129699</v>
      </c>
      <c r="J585">
        <v>2.5161813304942767E-2</v>
      </c>
      <c r="L585">
        <v>24.977678571428569</v>
      </c>
      <c r="M585">
        <v>6</v>
      </c>
    </row>
    <row r="586" spans="1:13">
      <c r="A586" s="37">
        <v>5756</v>
      </c>
      <c r="B586">
        <v>0</v>
      </c>
      <c r="C586">
        <v>39453</v>
      </c>
      <c r="D586" s="36">
        <v>5</v>
      </c>
      <c r="G586">
        <v>561</v>
      </c>
      <c r="H586">
        <v>9.058075425242933</v>
      </c>
      <c r="I586">
        <v>-3.058075425242933</v>
      </c>
      <c r="J586">
        <v>-0.54249570081884146</v>
      </c>
      <c r="L586">
        <v>25.022321428571427</v>
      </c>
      <c r="M586">
        <v>6</v>
      </c>
    </row>
    <row r="587" spans="1:13">
      <c r="A587" s="37">
        <v>8036</v>
      </c>
      <c r="B587">
        <v>0</v>
      </c>
      <c r="C587">
        <v>26850</v>
      </c>
      <c r="D587" s="36">
        <v>7</v>
      </c>
      <c r="G587">
        <v>562</v>
      </c>
      <c r="H587">
        <v>17.778454669910694</v>
      </c>
      <c r="I587">
        <v>1.221545330089306</v>
      </c>
      <c r="J587">
        <v>0.21669939350045223</v>
      </c>
      <c r="L587">
        <v>25.066964285714285</v>
      </c>
      <c r="M587">
        <v>6</v>
      </c>
    </row>
    <row r="588" spans="1:13">
      <c r="A588" s="37">
        <v>9058</v>
      </c>
      <c r="B588">
        <v>0</v>
      </c>
      <c r="C588">
        <v>79800</v>
      </c>
      <c r="D588" s="36">
        <v>21</v>
      </c>
      <c r="G588">
        <v>563</v>
      </c>
      <c r="H588">
        <v>15.944564393866852</v>
      </c>
      <c r="I588">
        <v>8.0554356061331482</v>
      </c>
      <c r="J588">
        <v>1.4290161545649569</v>
      </c>
      <c r="L588">
        <v>25.111607142857142</v>
      </c>
      <c r="M588">
        <v>6</v>
      </c>
    </row>
    <row r="589" spans="1:13">
      <c r="A589" s="37">
        <v>5057</v>
      </c>
      <c r="B589">
        <v>0</v>
      </c>
      <c r="C589">
        <v>61794</v>
      </c>
      <c r="D589" s="36">
        <v>18</v>
      </c>
      <c r="G589">
        <v>564</v>
      </c>
      <c r="H589">
        <v>14.327152671204869</v>
      </c>
      <c r="I589">
        <v>6.6728473287951307</v>
      </c>
      <c r="J589">
        <v>1.183748104513896</v>
      </c>
      <c r="L589">
        <v>25.15625</v>
      </c>
      <c r="M589">
        <v>6</v>
      </c>
    </row>
    <row r="590" spans="1:13">
      <c r="A590" s="37">
        <v>254</v>
      </c>
      <c r="B590">
        <v>0</v>
      </c>
      <c r="C590">
        <v>53863</v>
      </c>
      <c r="D590" s="36">
        <v>15</v>
      </c>
      <c r="G590">
        <v>565</v>
      </c>
      <c r="H590">
        <v>11.879996021850134</v>
      </c>
      <c r="I590">
        <v>0.12000397814986563</v>
      </c>
      <c r="J590">
        <v>2.1288435756056812E-2</v>
      </c>
      <c r="L590">
        <v>25.200892857142858</v>
      </c>
      <c r="M590">
        <v>6</v>
      </c>
    </row>
    <row r="591" spans="1:13">
      <c r="A591" s="37">
        <v>4179</v>
      </c>
      <c r="B591">
        <v>0</v>
      </c>
      <c r="C591">
        <v>24221</v>
      </c>
      <c r="D591" s="36">
        <v>5</v>
      </c>
      <c r="G591">
        <v>566</v>
      </c>
      <c r="H591">
        <v>12.481265651507938</v>
      </c>
      <c r="I591">
        <v>-2.4812656515079379</v>
      </c>
      <c r="J591">
        <v>-0.44017094458210948</v>
      </c>
      <c r="L591">
        <v>25.245535714285712</v>
      </c>
      <c r="M591">
        <v>6</v>
      </c>
    </row>
    <row r="592" spans="1:13">
      <c r="A592" s="37">
        <v>3710</v>
      </c>
      <c r="B592">
        <v>0</v>
      </c>
      <c r="C592">
        <v>39684</v>
      </c>
      <c r="D592" s="36">
        <v>5</v>
      </c>
      <c r="G592">
        <v>567</v>
      </c>
      <c r="H592">
        <v>15.061102704548329</v>
      </c>
      <c r="I592">
        <v>-6.1102704548329001E-2</v>
      </c>
      <c r="J592">
        <v>-1.0839482326777171E-2</v>
      </c>
      <c r="L592">
        <v>25.290178571428569</v>
      </c>
      <c r="M592">
        <v>6</v>
      </c>
    </row>
    <row r="593" spans="1:13">
      <c r="A593" s="37">
        <v>7627</v>
      </c>
      <c r="B593">
        <v>0</v>
      </c>
      <c r="C593">
        <v>92163</v>
      </c>
      <c r="D593" s="36">
        <v>21</v>
      </c>
      <c r="G593">
        <v>568</v>
      </c>
      <c r="H593">
        <v>8.3882273952995607</v>
      </c>
      <c r="I593">
        <v>-5.3882273952995607</v>
      </c>
      <c r="J593">
        <v>-0.95585941826536414</v>
      </c>
      <c r="L593">
        <v>25.334821428571427</v>
      </c>
      <c r="M593">
        <v>6</v>
      </c>
    </row>
    <row r="594" spans="1:13">
      <c r="A594" s="37">
        <v>4501</v>
      </c>
      <c r="B594">
        <v>0</v>
      </c>
      <c r="C594">
        <v>69882</v>
      </c>
      <c r="D594" s="36">
        <v>19</v>
      </c>
      <c r="G594">
        <v>569</v>
      </c>
      <c r="H594">
        <v>11.681602111885617</v>
      </c>
      <c r="I594">
        <v>-8.681602111885617</v>
      </c>
      <c r="J594">
        <v>-1.5400966840258956</v>
      </c>
      <c r="L594">
        <v>25.379464285714285</v>
      </c>
      <c r="M594">
        <v>6</v>
      </c>
    </row>
    <row r="595" spans="1:13">
      <c r="A595" s="37">
        <v>6424</v>
      </c>
      <c r="B595">
        <v>0</v>
      </c>
      <c r="C595">
        <v>33178</v>
      </c>
      <c r="D595" s="36">
        <v>4</v>
      </c>
      <c r="G595">
        <v>570</v>
      </c>
      <c r="H595">
        <v>9.9821827982816238</v>
      </c>
      <c r="I595">
        <v>-6.9821827982816238</v>
      </c>
      <c r="J595">
        <v>-1.2386235209022507</v>
      </c>
      <c r="L595">
        <v>25.424107142857142</v>
      </c>
      <c r="M595">
        <v>6</v>
      </c>
    </row>
    <row r="596" spans="1:13">
      <c r="A596" s="37">
        <v>3075</v>
      </c>
      <c r="B596">
        <v>0</v>
      </c>
      <c r="C596">
        <v>59973</v>
      </c>
      <c r="D596" s="36">
        <v>14</v>
      </c>
      <c r="G596">
        <v>571</v>
      </c>
      <c r="H596">
        <v>11.197793136502835</v>
      </c>
      <c r="I596">
        <v>-0.1977931365028347</v>
      </c>
      <c r="J596">
        <v>-3.508805744898788E-2</v>
      </c>
      <c r="L596">
        <v>25.46875</v>
      </c>
      <c r="M596">
        <v>6</v>
      </c>
    </row>
    <row r="597" spans="1:13">
      <c r="A597" s="37">
        <v>4992</v>
      </c>
      <c r="B597">
        <v>0</v>
      </c>
      <c r="C597">
        <v>17459</v>
      </c>
      <c r="D597" s="36">
        <v>6</v>
      </c>
      <c r="G597">
        <v>572</v>
      </c>
      <c r="H597">
        <v>10.025693376008498</v>
      </c>
      <c r="I597">
        <v>-6.0256933760084976</v>
      </c>
      <c r="J597">
        <v>-1.0689444491636431</v>
      </c>
      <c r="L597">
        <v>25.513392857142858</v>
      </c>
      <c r="M597">
        <v>6</v>
      </c>
    </row>
    <row r="598" spans="1:13">
      <c r="A598" s="37">
        <v>5252</v>
      </c>
      <c r="B598">
        <v>0</v>
      </c>
      <c r="C598">
        <v>23910</v>
      </c>
      <c r="D598" s="36">
        <v>5</v>
      </c>
      <c r="G598">
        <v>573</v>
      </c>
      <c r="H598">
        <v>10.052551757321385</v>
      </c>
      <c r="I598">
        <v>-2.0525517573213854</v>
      </c>
      <c r="J598">
        <v>-0.36411806421241338</v>
      </c>
      <c r="L598">
        <v>25.558035714285712</v>
      </c>
      <c r="M598">
        <v>6</v>
      </c>
    </row>
    <row r="599" spans="1:13">
      <c r="A599" s="37">
        <v>7444</v>
      </c>
      <c r="B599">
        <v>0</v>
      </c>
      <c r="C599">
        <v>42169</v>
      </c>
      <c r="D599" s="36">
        <v>4</v>
      </c>
      <c r="G599">
        <v>574</v>
      </c>
      <c r="H599">
        <v>14.675774460646126</v>
      </c>
      <c r="I599">
        <v>-3.6757744606461262</v>
      </c>
      <c r="J599">
        <v>-0.65207412008871857</v>
      </c>
      <c r="L599">
        <v>25.602678571428569</v>
      </c>
      <c r="M599">
        <v>6</v>
      </c>
    </row>
    <row r="600" spans="1:13">
      <c r="A600" s="37">
        <v>6919</v>
      </c>
      <c r="B600">
        <v>0</v>
      </c>
      <c r="C600">
        <v>26224</v>
      </c>
      <c r="D600" s="36">
        <v>6</v>
      </c>
      <c r="G600">
        <v>575</v>
      </c>
      <c r="H600">
        <v>9.7599744568863471</v>
      </c>
      <c r="I600">
        <v>-4.7599744568863471</v>
      </c>
      <c r="J600">
        <v>-0.8444087603441659</v>
      </c>
      <c r="L600">
        <v>25.647321428571427</v>
      </c>
      <c r="M600">
        <v>6</v>
      </c>
    </row>
    <row r="601" spans="1:13">
      <c r="A601" s="37">
        <v>3537</v>
      </c>
      <c r="B601">
        <v>0</v>
      </c>
      <c r="C601">
        <v>31089</v>
      </c>
      <c r="D601" s="36">
        <v>7</v>
      </c>
      <c r="G601">
        <v>576</v>
      </c>
      <c r="H601">
        <v>14.242996409757827</v>
      </c>
      <c r="I601">
        <v>3.7570035902421726</v>
      </c>
      <c r="J601">
        <v>0.66648398494141781</v>
      </c>
      <c r="L601">
        <v>25.691964285714285</v>
      </c>
      <c r="M601">
        <v>6</v>
      </c>
    </row>
    <row r="602" spans="1:13">
      <c r="A602" s="37">
        <v>10277</v>
      </c>
      <c r="B602">
        <v>0</v>
      </c>
      <c r="C602">
        <v>30081</v>
      </c>
      <c r="D602" s="36">
        <v>4</v>
      </c>
      <c r="G602">
        <v>577</v>
      </c>
      <c r="H602">
        <v>12.325487039893201</v>
      </c>
      <c r="I602">
        <v>-4.3254870398932006</v>
      </c>
      <c r="J602">
        <v>-0.76733167001702307</v>
      </c>
      <c r="L602">
        <v>25.736607142857142</v>
      </c>
      <c r="M602">
        <v>6</v>
      </c>
    </row>
    <row r="603" spans="1:13">
      <c r="A603" s="37">
        <v>2453</v>
      </c>
      <c r="B603">
        <v>0</v>
      </c>
      <c r="C603">
        <v>62807</v>
      </c>
      <c r="D603" s="36">
        <v>20</v>
      </c>
      <c r="G603">
        <v>578</v>
      </c>
      <c r="H603">
        <v>5.5165292653258104</v>
      </c>
      <c r="I603">
        <v>0.48347073467418955</v>
      </c>
      <c r="J603">
        <v>8.5766620688120881E-2</v>
      </c>
      <c r="L603">
        <v>25.78125</v>
      </c>
      <c r="M603">
        <v>6</v>
      </c>
    </row>
    <row r="604" spans="1:13">
      <c r="A604" s="37">
        <v>7972</v>
      </c>
      <c r="B604">
        <v>0</v>
      </c>
      <c r="C604">
        <v>72906</v>
      </c>
      <c r="D604" s="36">
        <v>16</v>
      </c>
      <c r="G604">
        <v>579</v>
      </c>
      <c r="H604">
        <v>11.642388875168804</v>
      </c>
      <c r="I604">
        <v>-5.6423888751688036</v>
      </c>
      <c r="J604">
        <v>-1.0009470930181428</v>
      </c>
      <c r="L604">
        <v>25.825892857142858</v>
      </c>
      <c r="M604">
        <v>6</v>
      </c>
    </row>
    <row r="605" spans="1:13">
      <c r="A605" s="37">
        <v>895</v>
      </c>
      <c r="B605">
        <v>0</v>
      </c>
      <c r="C605">
        <v>61467</v>
      </c>
      <c r="D605" s="36">
        <v>17</v>
      </c>
      <c r="G605">
        <v>580</v>
      </c>
      <c r="H605">
        <v>12.919236322783396</v>
      </c>
      <c r="I605">
        <v>-2.9192363227833962</v>
      </c>
      <c r="J605">
        <v>-0.51786595638280875</v>
      </c>
      <c r="L605">
        <v>25.870535714285712</v>
      </c>
      <c r="M605">
        <v>6</v>
      </c>
    </row>
    <row r="606" spans="1:13">
      <c r="A606" s="37">
        <v>1177</v>
      </c>
      <c r="B606">
        <v>0</v>
      </c>
      <c r="C606">
        <v>49618</v>
      </c>
      <c r="D606" s="36">
        <v>7</v>
      </c>
      <c r="G606">
        <v>581</v>
      </c>
      <c r="H606">
        <v>11.236827317344229</v>
      </c>
      <c r="I606">
        <v>-1.236827317344229</v>
      </c>
      <c r="J606">
        <v>-0.21941038366025362</v>
      </c>
      <c r="L606">
        <v>25.915178571428569</v>
      </c>
      <c r="M606">
        <v>6</v>
      </c>
    </row>
    <row r="607" spans="1:13">
      <c r="A607" s="37">
        <v>7141</v>
      </c>
      <c r="B607">
        <v>0</v>
      </c>
      <c r="C607">
        <v>21888</v>
      </c>
      <c r="D607" s="36">
        <v>8</v>
      </c>
      <c r="G607">
        <v>582</v>
      </c>
      <c r="H607">
        <v>10.427852872200109</v>
      </c>
      <c r="I607">
        <v>2.5721471277998909</v>
      </c>
      <c r="J607">
        <v>0.4562931140241982</v>
      </c>
      <c r="L607">
        <v>25.959821428571427</v>
      </c>
      <c r="M607">
        <v>6</v>
      </c>
    </row>
    <row r="608" spans="1:13">
      <c r="A608" s="37">
        <v>7232</v>
      </c>
      <c r="B608">
        <v>0</v>
      </c>
      <c r="C608">
        <v>42429</v>
      </c>
      <c r="D608" s="36">
        <v>5</v>
      </c>
      <c r="G608">
        <v>583</v>
      </c>
      <c r="H608">
        <v>11.704879375690119</v>
      </c>
      <c r="I608">
        <v>-7.704879375690119</v>
      </c>
      <c r="J608">
        <v>-1.3668282679154655</v>
      </c>
      <c r="L608">
        <v>26.004464285714285</v>
      </c>
      <c r="M608">
        <v>6</v>
      </c>
    </row>
    <row r="609" spans="1:13">
      <c r="A609" s="37">
        <v>8477</v>
      </c>
      <c r="B609">
        <v>0</v>
      </c>
      <c r="C609">
        <v>26150</v>
      </c>
      <c r="D609" s="36">
        <v>4</v>
      </c>
      <c r="G609">
        <v>584</v>
      </c>
      <c r="H609">
        <v>8.0573321375248064</v>
      </c>
      <c r="I609">
        <v>-2.0573321375248064</v>
      </c>
      <c r="J609">
        <v>-0.36496609290628684</v>
      </c>
      <c r="L609">
        <v>26.049107142857142</v>
      </c>
      <c r="M609">
        <v>6</v>
      </c>
    </row>
    <row r="610" spans="1:13">
      <c r="A610" s="37">
        <v>2457</v>
      </c>
      <c r="B610">
        <v>0</v>
      </c>
      <c r="C610">
        <v>30801</v>
      </c>
      <c r="D610" s="36">
        <v>4</v>
      </c>
      <c r="G610">
        <v>585</v>
      </c>
      <c r="H610">
        <v>10.20653981018193</v>
      </c>
      <c r="I610">
        <v>-5.2065398101819298</v>
      </c>
      <c r="J610">
        <v>-0.92362844940015298</v>
      </c>
      <c r="L610">
        <v>26.09375</v>
      </c>
      <c r="M610">
        <v>6</v>
      </c>
    </row>
    <row r="611" spans="1:13">
      <c r="A611" s="37">
        <v>988</v>
      </c>
      <c r="B611">
        <v>0</v>
      </c>
      <c r="C611">
        <v>81168</v>
      </c>
      <c r="D611" s="36">
        <v>17</v>
      </c>
      <c r="G611">
        <v>586</v>
      </c>
      <c r="H611">
        <v>7.9498986122732642</v>
      </c>
      <c r="I611">
        <v>-0.94989861227326422</v>
      </c>
      <c r="J611">
        <v>-0.16850987687169058</v>
      </c>
      <c r="L611">
        <v>26.138392857142858</v>
      </c>
      <c r="M611">
        <v>6</v>
      </c>
    </row>
    <row r="612" spans="1:13">
      <c r="A612" s="37">
        <v>7930</v>
      </c>
      <c r="B612">
        <v>0</v>
      </c>
      <c r="C612">
        <v>26877</v>
      </c>
      <c r="D612" s="36">
        <v>10</v>
      </c>
      <c r="G612">
        <v>587</v>
      </c>
      <c r="H612">
        <v>17.430907215721952</v>
      </c>
      <c r="I612">
        <v>3.5690927842780482</v>
      </c>
      <c r="J612">
        <v>0.63314903069814799</v>
      </c>
      <c r="L612">
        <v>26.183035714285712</v>
      </c>
      <c r="M612">
        <v>6</v>
      </c>
    </row>
    <row r="613" spans="1:13">
      <c r="A613" s="37">
        <v>4587</v>
      </c>
      <c r="B613">
        <v>0</v>
      </c>
      <c r="C613">
        <v>45006</v>
      </c>
      <c r="D613" s="36">
        <v>11</v>
      </c>
      <c r="G613">
        <v>588</v>
      </c>
      <c r="H613">
        <v>14.206827122923141</v>
      </c>
      <c r="I613">
        <v>3.7931728770768594</v>
      </c>
      <c r="J613">
        <v>0.67290033505742008</v>
      </c>
      <c r="L613">
        <v>26.227678571428569</v>
      </c>
      <c r="M613">
        <v>6</v>
      </c>
    </row>
    <row r="614" spans="1:13">
      <c r="A614" s="37">
        <v>6682</v>
      </c>
      <c r="B614">
        <v>0</v>
      </c>
      <c r="C614">
        <v>18978</v>
      </c>
      <c r="D614" s="36">
        <v>4</v>
      </c>
      <c r="G614">
        <v>589</v>
      </c>
      <c r="H614">
        <v>12.786734974973159</v>
      </c>
      <c r="I614">
        <v>2.2132650250268409</v>
      </c>
      <c r="J614">
        <v>0.39262823635371397</v>
      </c>
      <c r="L614">
        <v>26.272321428571427</v>
      </c>
      <c r="M614">
        <v>6</v>
      </c>
    </row>
    <row r="615" spans="1:13">
      <c r="A615" s="37">
        <v>6222</v>
      </c>
      <c r="B615">
        <v>0</v>
      </c>
      <c r="C615">
        <v>22574</v>
      </c>
      <c r="D615" s="36">
        <v>5</v>
      </c>
      <c r="G615">
        <v>590</v>
      </c>
      <c r="H615">
        <v>7.4791607157960858</v>
      </c>
      <c r="I615">
        <v>-2.4791607157960858</v>
      </c>
      <c r="J615">
        <v>-0.43979753372220926</v>
      </c>
      <c r="L615">
        <v>26.316964285714285</v>
      </c>
      <c r="M615">
        <v>6</v>
      </c>
    </row>
    <row r="616" spans="1:13">
      <c r="A616" s="37">
        <v>10299</v>
      </c>
      <c r="B616">
        <v>0</v>
      </c>
      <c r="C616">
        <v>48240</v>
      </c>
      <c r="D616" s="36">
        <v>22</v>
      </c>
      <c r="G616">
        <v>591</v>
      </c>
      <c r="H616">
        <v>10.247901717403774</v>
      </c>
      <c r="I616">
        <v>-5.2479017174037743</v>
      </c>
      <c r="J616">
        <v>-0.93096595869122489</v>
      </c>
      <c r="L616">
        <v>26.361607142857142</v>
      </c>
      <c r="M616">
        <v>6</v>
      </c>
    </row>
    <row r="617" spans="1:13">
      <c r="A617" s="37">
        <v>3083</v>
      </c>
      <c r="B617">
        <v>0</v>
      </c>
      <c r="C617">
        <v>45837</v>
      </c>
      <c r="D617" s="36">
        <v>13</v>
      </c>
      <c r="G617">
        <v>592</v>
      </c>
      <c r="H617">
        <v>19.644575003530001</v>
      </c>
      <c r="I617">
        <v>1.3554249964699991</v>
      </c>
      <c r="J617">
        <v>0.24044934513312563</v>
      </c>
      <c r="L617">
        <v>26.40625</v>
      </c>
      <c r="M617">
        <v>6</v>
      </c>
    </row>
    <row r="618" spans="1:13">
      <c r="A618" s="37">
        <v>8953</v>
      </c>
      <c r="B618">
        <v>0</v>
      </c>
      <c r="C618">
        <v>35791</v>
      </c>
      <c r="D618" s="36">
        <v>4</v>
      </c>
      <c r="G618">
        <v>593</v>
      </c>
      <c r="H618">
        <v>15.655031043313944</v>
      </c>
      <c r="I618">
        <v>3.3449689566860563</v>
      </c>
      <c r="J618">
        <v>0.59338996788495402</v>
      </c>
      <c r="L618">
        <v>26.450892857142858</v>
      </c>
      <c r="M618">
        <v>6</v>
      </c>
    </row>
    <row r="619" spans="1:13">
      <c r="A619" s="37">
        <v>1503</v>
      </c>
      <c r="B619">
        <v>0</v>
      </c>
      <c r="C619">
        <v>162397</v>
      </c>
      <c r="D619" s="36">
        <v>1</v>
      </c>
      <c r="G619">
        <v>594</v>
      </c>
      <c r="H619">
        <v>9.082964191926207</v>
      </c>
      <c r="I619">
        <v>-5.082964191926207</v>
      </c>
      <c r="J619">
        <v>-0.90170641272428054</v>
      </c>
      <c r="L619">
        <v>26.495535714285712</v>
      </c>
      <c r="M619">
        <v>6</v>
      </c>
    </row>
    <row r="620" spans="1:13">
      <c r="A620" s="37">
        <v>8650</v>
      </c>
      <c r="B620">
        <v>0</v>
      </c>
      <c r="C620">
        <v>54162</v>
      </c>
      <c r="D620" s="36">
        <v>4</v>
      </c>
      <c r="G620">
        <v>595</v>
      </c>
      <c r="H620">
        <v>13.880766373784708</v>
      </c>
      <c r="I620">
        <v>0.11923362621529243</v>
      </c>
      <c r="J620">
        <v>2.1151777055890761E-2</v>
      </c>
      <c r="L620">
        <v>26.540178571428569</v>
      </c>
      <c r="M620">
        <v>6</v>
      </c>
    </row>
    <row r="621" spans="1:13">
      <c r="A621" s="37">
        <v>10862</v>
      </c>
      <c r="B621">
        <v>0</v>
      </c>
      <c r="C621">
        <v>30522</v>
      </c>
      <c r="D621" s="36">
        <v>12</v>
      </c>
      <c r="G621">
        <v>596</v>
      </c>
      <c r="H621">
        <v>6.2683848862111935</v>
      </c>
      <c r="I621">
        <v>-0.2683848862111935</v>
      </c>
      <c r="J621">
        <v>-4.7610875040062228E-2</v>
      </c>
      <c r="L621">
        <v>26.584821428571427</v>
      </c>
      <c r="M621">
        <v>6</v>
      </c>
    </row>
    <row r="622" spans="1:13">
      <c r="A622" s="37">
        <v>2782</v>
      </c>
      <c r="B622">
        <v>0</v>
      </c>
      <c r="C622">
        <v>54456</v>
      </c>
      <c r="D622" s="36">
        <v>14</v>
      </c>
      <c r="G622">
        <v>597</v>
      </c>
      <c r="H622">
        <v>7.4234743385407027</v>
      </c>
      <c r="I622">
        <v>-2.4234743385407027</v>
      </c>
      <c r="J622">
        <v>-0.42991889567232477</v>
      </c>
      <c r="L622">
        <v>26.629464285714285</v>
      </c>
      <c r="M622">
        <v>6</v>
      </c>
    </row>
    <row r="623" spans="1:13">
      <c r="A623" s="37">
        <v>6941</v>
      </c>
      <c r="B623">
        <v>0</v>
      </c>
      <c r="C623">
        <v>31632</v>
      </c>
      <c r="D623" s="36">
        <v>5</v>
      </c>
      <c r="G623">
        <v>598</v>
      </c>
      <c r="H623">
        <v>10.692855567820581</v>
      </c>
      <c r="I623">
        <v>-6.6928555678205814</v>
      </c>
      <c r="J623">
        <v>-1.187297521105346</v>
      </c>
      <c r="L623">
        <v>26.674107142857142</v>
      </c>
      <c r="M623">
        <v>6</v>
      </c>
    </row>
    <row r="624" spans="1:13">
      <c r="A624" s="37">
        <v>10972</v>
      </c>
      <c r="B624">
        <v>0</v>
      </c>
      <c r="C624">
        <v>72298</v>
      </c>
      <c r="D624" s="36">
        <v>13</v>
      </c>
      <c r="G624">
        <v>599</v>
      </c>
      <c r="H624">
        <v>7.8378096342608208</v>
      </c>
      <c r="I624">
        <v>-1.8378096342608208</v>
      </c>
      <c r="J624">
        <v>-0.32602329467748198</v>
      </c>
      <c r="L624">
        <v>26.71875</v>
      </c>
      <c r="M624">
        <v>6</v>
      </c>
    </row>
    <row r="625" spans="1:13">
      <c r="A625" s="37">
        <v>10708</v>
      </c>
      <c r="B625">
        <v>0</v>
      </c>
      <c r="C625">
        <v>36975</v>
      </c>
      <c r="D625" s="36">
        <v>4</v>
      </c>
      <c r="G625">
        <v>600</v>
      </c>
      <c r="H625">
        <v>8.708916468175417</v>
      </c>
      <c r="I625">
        <v>-1.708916468175417</v>
      </c>
      <c r="J625">
        <v>-0.30315793697928006</v>
      </c>
      <c r="L625">
        <v>26.763392857142858</v>
      </c>
      <c r="M625">
        <v>6</v>
      </c>
    </row>
    <row r="626" spans="1:13">
      <c r="A626" s="37">
        <v>6583</v>
      </c>
      <c r="B626">
        <v>0</v>
      </c>
      <c r="C626">
        <v>72635</v>
      </c>
      <c r="D626" s="36">
        <v>20</v>
      </c>
      <c r="G626">
        <v>601</v>
      </c>
      <c r="H626">
        <v>8.5284281457528248</v>
      </c>
      <c r="I626">
        <v>-4.5284281457528248</v>
      </c>
      <c r="J626">
        <v>-0.80333296564874279</v>
      </c>
      <c r="L626">
        <v>26.808035714285712</v>
      </c>
      <c r="M626">
        <v>6</v>
      </c>
    </row>
    <row r="627" spans="1:13">
      <c r="A627" s="37">
        <v>3641</v>
      </c>
      <c r="B627">
        <v>0</v>
      </c>
      <c r="C627">
        <v>13624</v>
      </c>
      <c r="D627" s="36">
        <v>5</v>
      </c>
      <c r="G627">
        <v>602</v>
      </c>
      <c r="H627">
        <v>14.38821072472283</v>
      </c>
      <c r="I627">
        <v>5.6117892752771699</v>
      </c>
      <c r="J627">
        <v>0.99551879283595579</v>
      </c>
      <c r="L627">
        <v>26.852678571428569</v>
      </c>
      <c r="M627">
        <v>6</v>
      </c>
    </row>
    <row r="628" spans="1:13">
      <c r="A628" s="37">
        <v>10156</v>
      </c>
      <c r="B628">
        <v>0</v>
      </c>
      <c r="C628">
        <v>84196</v>
      </c>
      <c r="D628" s="36">
        <v>19</v>
      </c>
      <c r="G628">
        <v>603</v>
      </c>
      <c r="H628">
        <v>16.196496010581722</v>
      </c>
      <c r="I628">
        <v>-0.19649601058172195</v>
      </c>
      <c r="J628">
        <v>-3.4857950228670241E-2</v>
      </c>
      <c r="L628">
        <v>26.897321428571427</v>
      </c>
      <c r="M628">
        <v>6</v>
      </c>
    </row>
    <row r="629" spans="1:13">
      <c r="A629" s="37">
        <v>4299</v>
      </c>
      <c r="B629">
        <v>0</v>
      </c>
      <c r="C629">
        <v>70971</v>
      </c>
      <c r="D629" s="36">
        <v>27</v>
      </c>
      <c r="G629">
        <v>604</v>
      </c>
      <c r="H629">
        <v>14.148275851661049</v>
      </c>
      <c r="I629">
        <v>2.8517241483389508</v>
      </c>
      <c r="J629">
        <v>0.50588944851556616</v>
      </c>
      <c r="L629">
        <v>26.941964285714285</v>
      </c>
      <c r="M629">
        <v>6</v>
      </c>
    </row>
    <row r="630" spans="1:13">
      <c r="A630" s="37">
        <v>3469</v>
      </c>
      <c r="B630">
        <v>0</v>
      </c>
      <c r="C630">
        <v>34487</v>
      </c>
      <c r="D630" s="36">
        <v>6</v>
      </c>
      <c r="G630">
        <v>605</v>
      </c>
      <c r="H630">
        <v>12.02664278381849</v>
      </c>
      <c r="I630">
        <v>-5.0266427838184899</v>
      </c>
      <c r="J630">
        <v>-0.89171512162979327</v>
      </c>
      <c r="L630">
        <v>26.986607142857142</v>
      </c>
      <c r="M630">
        <v>6</v>
      </c>
    </row>
    <row r="631" spans="1:13">
      <c r="A631" s="37">
        <v>5063</v>
      </c>
      <c r="B631">
        <v>0</v>
      </c>
      <c r="C631">
        <v>28769</v>
      </c>
      <c r="D631" s="36">
        <v>9</v>
      </c>
      <c r="G631">
        <v>606</v>
      </c>
      <c r="H631">
        <v>7.061423358443002</v>
      </c>
      <c r="I631">
        <v>0.93857664155699805</v>
      </c>
      <c r="J631">
        <v>0.16650138473716997</v>
      </c>
      <c r="L631">
        <v>27.03125</v>
      </c>
      <c r="M631">
        <v>6</v>
      </c>
    </row>
    <row r="632" spans="1:13">
      <c r="A632" s="37">
        <v>10727</v>
      </c>
      <c r="B632">
        <v>0</v>
      </c>
      <c r="C632">
        <v>69084</v>
      </c>
      <c r="D632" s="36">
        <v>23</v>
      </c>
      <c r="G632">
        <v>607</v>
      </c>
      <c r="H632">
        <v>10.739410095429584</v>
      </c>
      <c r="I632">
        <v>-5.7394100954295837</v>
      </c>
      <c r="J632">
        <v>-1.0181584392279865</v>
      </c>
      <c r="L632">
        <v>27.075892857142858</v>
      </c>
      <c r="M632">
        <v>6</v>
      </c>
    </row>
    <row r="633" spans="1:13">
      <c r="A633" s="37">
        <v>9624</v>
      </c>
      <c r="B633">
        <v>0</v>
      </c>
      <c r="C633">
        <v>65488</v>
      </c>
      <c r="D633" s="36">
        <v>13</v>
      </c>
      <c r="G633">
        <v>608</v>
      </c>
      <c r="H633">
        <v>7.8245594994797969</v>
      </c>
      <c r="I633">
        <v>-3.8245594994797969</v>
      </c>
      <c r="J633">
        <v>-0.67846825126258214</v>
      </c>
      <c r="L633">
        <v>27.120535714285712</v>
      </c>
      <c r="M633">
        <v>6</v>
      </c>
    </row>
    <row r="634" spans="1:13">
      <c r="A634" s="37">
        <v>5156</v>
      </c>
      <c r="B634">
        <v>0</v>
      </c>
      <c r="C634">
        <v>62466</v>
      </c>
      <c r="D634" s="36">
        <v>21</v>
      </c>
      <c r="G634">
        <v>609</v>
      </c>
      <c r="H634">
        <v>8.6573483760546761</v>
      </c>
      <c r="I634">
        <v>-4.6573483760546761</v>
      </c>
      <c r="J634">
        <v>-0.82620312447805722</v>
      </c>
      <c r="L634">
        <v>27.165178571428569</v>
      </c>
      <c r="M634">
        <v>6</v>
      </c>
    </row>
    <row r="635" spans="1:13">
      <c r="A635" s="37">
        <v>4376</v>
      </c>
      <c r="B635">
        <v>0</v>
      </c>
      <c r="C635">
        <v>32218</v>
      </c>
      <c r="D635" s="36">
        <v>6</v>
      </c>
      <c r="G635">
        <v>610</v>
      </c>
      <c r="H635">
        <v>17.675855653295471</v>
      </c>
      <c r="I635">
        <v>-0.67585565329547137</v>
      </c>
      <c r="J635">
        <v>-0.11989527245155379</v>
      </c>
      <c r="L635">
        <v>27.209821428571427</v>
      </c>
      <c r="M635">
        <v>6</v>
      </c>
    </row>
    <row r="636" spans="1:13">
      <c r="A636" s="37">
        <v>8923</v>
      </c>
      <c r="B636">
        <v>0</v>
      </c>
      <c r="C636">
        <v>83917</v>
      </c>
      <c r="D636" s="36">
        <v>20</v>
      </c>
      <c r="G636">
        <v>611</v>
      </c>
      <c r="H636">
        <v>7.9547331209095837</v>
      </c>
      <c r="I636">
        <v>2.0452668790904163</v>
      </c>
      <c r="J636">
        <v>0.3628257432027131</v>
      </c>
      <c r="L636">
        <v>27.254464285714285</v>
      </c>
      <c r="M636">
        <v>6</v>
      </c>
    </row>
    <row r="637" spans="1:13">
      <c r="A637" s="37">
        <v>8461</v>
      </c>
      <c r="B637">
        <v>0</v>
      </c>
      <c r="C637">
        <v>46102</v>
      </c>
      <c r="D637" s="36">
        <v>3</v>
      </c>
      <c r="G637">
        <v>612</v>
      </c>
      <c r="H637">
        <v>11.200837086384961</v>
      </c>
      <c r="I637">
        <v>-0.20083708638496134</v>
      </c>
      <c r="J637">
        <v>-3.5628047310235514E-2</v>
      </c>
      <c r="L637">
        <v>27.299107142857142</v>
      </c>
      <c r="M637">
        <v>6</v>
      </c>
    </row>
    <row r="638" spans="1:13">
      <c r="A638" s="37">
        <v>6945</v>
      </c>
      <c r="B638">
        <v>0</v>
      </c>
      <c r="C638">
        <v>84574</v>
      </c>
      <c r="D638" s="36">
        <v>31</v>
      </c>
      <c r="G638">
        <v>613</v>
      </c>
      <c r="H638">
        <v>6.5403707609730173</v>
      </c>
      <c r="I638">
        <v>-2.5403707609730173</v>
      </c>
      <c r="J638">
        <v>-0.45065605803502096</v>
      </c>
      <c r="L638">
        <v>27.34375</v>
      </c>
      <c r="M638">
        <v>6</v>
      </c>
    </row>
    <row r="639" spans="1:13">
      <c r="A639" s="37">
        <v>944</v>
      </c>
      <c r="B639">
        <v>0</v>
      </c>
      <c r="C639">
        <v>56181</v>
      </c>
      <c r="D639" s="36">
        <v>13</v>
      </c>
      <c r="G639">
        <v>614</v>
      </c>
      <c r="H639">
        <v>7.1842556889806</v>
      </c>
      <c r="I639">
        <v>-2.1842556889806</v>
      </c>
      <c r="J639">
        <v>-0.38748204540015224</v>
      </c>
      <c r="L639">
        <v>27.388392857142858</v>
      </c>
      <c r="M639">
        <v>6</v>
      </c>
    </row>
    <row r="640" spans="1:13">
      <c r="A640" s="37">
        <v>1907</v>
      </c>
      <c r="B640">
        <v>0</v>
      </c>
      <c r="C640">
        <v>63120</v>
      </c>
      <c r="D640" s="36">
        <v>21</v>
      </c>
      <c r="G640">
        <v>615</v>
      </c>
      <c r="H640">
        <v>11.779903787490779</v>
      </c>
      <c r="I640">
        <v>10.220096212509221</v>
      </c>
      <c r="J640">
        <v>1.8130220763932707</v>
      </c>
      <c r="L640">
        <v>27.433035714285712</v>
      </c>
      <c r="M640">
        <v>6</v>
      </c>
    </row>
    <row r="641" spans="1:13">
      <c r="A641" s="37">
        <v>701</v>
      </c>
      <c r="B641">
        <v>0</v>
      </c>
      <c r="C641">
        <v>73691</v>
      </c>
      <c r="D641" s="36">
        <v>16</v>
      </c>
      <c r="G641">
        <v>616</v>
      </c>
      <c r="H641">
        <v>11.34963251885835</v>
      </c>
      <c r="I641">
        <v>1.6503674811416502</v>
      </c>
      <c r="J641">
        <v>0.29277147839459905</v>
      </c>
      <c r="L641">
        <v>27.477678571428569</v>
      </c>
      <c r="M641">
        <v>6</v>
      </c>
    </row>
    <row r="642" spans="1:13">
      <c r="A642" s="37">
        <v>3856</v>
      </c>
      <c r="B642">
        <v>0</v>
      </c>
      <c r="C642">
        <v>63381</v>
      </c>
      <c r="D642" s="36">
        <v>22</v>
      </c>
      <c r="G642">
        <v>617</v>
      </c>
      <c r="H642">
        <v>9.5508371943966779</v>
      </c>
      <c r="I642">
        <v>-5.5508371943966779</v>
      </c>
      <c r="J642">
        <v>-0.98470603080900132</v>
      </c>
      <c r="L642">
        <v>27.522321428571427</v>
      </c>
      <c r="M642">
        <v>6</v>
      </c>
    </row>
    <row r="643" spans="1:13">
      <c r="A643" s="37">
        <v>4149</v>
      </c>
      <c r="B643">
        <v>0</v>
      </c>
      <c r="C643">
        <v>76140</v>
      </c>
      <c r="D643" s="36">
        <v>20</v>
      </c>
      <c r="G643">
        <v>618</v>
      </c>
      <c r="H643">
        <v>32.220385357724808</v>
      </c>
      <c r="I643">
        <v>-31.220385357724808</v>
      </c>
      <c r="J643">
        <v>-5.5384261273175595</v>
      </c>
      <c r="L643">
        <v>27.566964285714285</v>
      </c>
      <c r="M643">
        <v>6</v>
      </c>
    </row>
    <row r="644" spans="1:13">
      <c r="A644" s="37">
        <v>2131</v>
      </c>
      <c r="B644">
        <v>0</v>
      </c>
      <c r="C644">
        <v>62859</v>
      </c>
      <c r="D644" s="36">
        <v>19</v>
      </c>
      <c r="G644">
        <v>619</v>
      </c>
      <c r="H644">
        <v>12.840272681723512</v>
      </c>
      <c r="I644">
        <v>-8.840272681723512</v>
      </c>
      <c r="J644">
        <v>-1.5682444861608595</v>
      </c>
      <c r="L644">
        <v>27.611607142857142</v>
      </c>
      <c r="M644">
        <v>6</v>
      </c>
    </row>
    <row r="645" spans="1:13">
      <c r="A645" s="37">
        <v>2942</v>
      </c>
      <c r="B645">
        <v>0</v>
      </c>
      <c r="C645">
        <v>45906</v>
      </c>
      <c r="D645" s="36">
        <v>13</v>
      </c>
      <c r="G645">
        <v>620</v>
      </c>
      <c r="H645">
        <v>8.607391786812709</v>
      </c>
      <c r="I645">
        <v>3.392608213187291</v>
      </c>
      <c r="J645">
        <v>0.60184106481631006</v>
      </c>
      <c r="L645">
        <v>27.65625</v>
      </c>
      <c r="M645">
        <v>6</v>
      </c>
    </row>
    <row r="646" spans="1:13">
      <c r="A646" s="37">
        <v>1173</v>
      </c>
      <c r="B646">
        <v>0</v>
      </c>
      <c r="C646">
        <v>77632</v>
      </c>
      <c r="D646" s="36">
        <v>12</v>
      </c>
      <c r="G646">
        <v>621</v>
      </c>
      <c r="H646">
        <v>12.892915109096768</v>
      </c>
      <c r="I646">
        <v>1.1070848909032325</v>
      </c>
      <c r="J646">
        <v>0.19639436908551366</v>
      </c>
      <c r="L646">
        <v>27.700892857142858</v>
      </c>
      <c r="M646">
        <v>6</v>
      </c>
    </row>
    <row r="647" spans="1:13">
      <c r="A647" s="37">
        <v>4381</v>
      </c>
      <c r="B647">
        <v>0</v>
      </c>
      <c r="C647">
        <v>46463</v>
      </c>
      <c r="D647" s="36">
        <v>10</v>
      </c>
      <c r="G647">
        <v>622</v>
      </c>
      <c r="H647">
        <v>8.8061438085280628</v>
      </c>
      <c r="I647">
        <v>-3.8061438085280628</v>
      </c>
      <c r="J647">
        <v>-0.67520134911672336</v>
      </c>
      <c r="L647">
        <v>27.745535714285712</v>
      </c>
      <c r="M647">
        <v>6</v>
      </c>
    </row>
    <row r="648" spans="1:13">
      <c r="A648" s="37">
        <v>4611</v>
      </c>
      <c r="B648">
        <v>0</v>
      </c>
      <c r="C648">
        <v>105471</v>
      </c>
      <c r="D648" s="36">
        <v>30</v>
      </c>
      <c r="G648">
        <v>623</v>
      </c>
      <c r="H648">
        <v>16.087630038326822</v>
      </c>
      <c r="I648">
        <v>-3.0876300383268216</v>
      </c>
      <c r="J648">
        <v>-0.54773862269219586</v>
      </c>
      <c r="L648">
        <v>27.790178571428569</v>
      </c>
      <c r="M648">
        <v>6</v>
      </c>
    </row>
    <row r="649" spans="1:13">
      <c r="A649" s="37">
        <v>3376</v>
      </c>
      <c r="B649">
        <v>0</v>
      </c>
      <c r="C649">
        <v>55282</v>
      </c>
      <c r="D649" s="36">
        <v>10</v>
      </c>
      <c r="G649">
        <v>624</v>
      </c>
      <c r="H649">
        <v>9.7628393508930564</v>
      </c>
      <c r="I649">
        <v>-5.7628393508930564</v>
      </c>
      <c r="J649">
        <v>-1.0223147364394298</v>
      </c>
      <c r="L649">
        <v>27.834821428571427</v>
      </c>
      <c r="M649">
        <v>6</v>
      </c>
    </row>
    <row r="650" spans="1:13">
      <c r="A650" s="37">
        <v>4679</v>
      </c>
      <c r="B650">
        <v>0</v>
      </c>
      <c r="C650">
        <v>78710</v>
      </c>
      <c r="D650" s="36">
        <v>25</v>
      </c>
      <c r="G650">
        <v>625</v>
      </c>
      <c r="H650">
        <v>16.147971868343106</v>
      </c>
      <c r="I650">
        <v>3.8520281316568941</v>
      </c>
      <c r="J650">
        <v>0.68334112481581222</v>
      </c>
      <c r="L650">
        <v>27.879464285714285</v>
      </c>
      <c r="M650">
        <v>6</v>
      </c>
    </row>
    <row r="651" spans="1:13">
      <c r="A651" s="37">
        <v>10928</v>
      </c>
      <c r="B651">
        <v>0</v>
      </c>
      <c r="C651">
        <v>66886</v>
      </c>
      <c r="D651" s="36">
        <v>15</v>
      </c>
      <c r="G651">
        <v>626</v>
      </c>
      <c r="H651">
        <v>5.5817056039784134</v>
      </c>
      <c r="I651">
        <v>-0.58170560397841342</v>
      </c>
      <c r="J651">
        <v>-0.10319326550797804</v>
      </c>
      <c r="L651">
        <v>27.924107142857142</v>
      </c>
      <c r="M651">
        <v>6</v>
      </c>
    </row>
    <row r="652" spans="1:13">
      <c r="A652" s="37">
        <v>4248</v>
      </c>
      <c r="B652">
        <v>0</v>
      </c>
      <c r="C652">
        <v>98777</v>
      </c>
      <c r="D652" s="36">
        <v>19</v>
      </c>
      <c r="G652">
        <v>627</v>
      </c>
      <c r="H652">
        <v>18.218036844064926</v>
      </c>
      <c r="I652">
        <v>0.78196315593507393</v>
      </c>
      <c r="J652">
        <v>0.13871850471438638</v>
      </c>
      <c r="L652">
        <v>27.96875</v>
      </c>
      <c r="M652">
        <v>6</v>
      </c>
    </row>
    <row r="653" spans="1:13">
      <c r="A653" s="37">
        <v>6728</v>
      </c>
      <c r="B653">
        <v>0</v>
      </c>
      <c r="C653">
        <v>29103</v>
      </c>
      <c r="D653" s="36">
        <v>4</v>
      </c>
      <c r="G653">
        <v>628</v>
      </c>
      <c r="H653">
        <v>15.850022891645494</v>
      </c>
      <c r="I653">
        <v>11.149977108354506</v>
      </c>
      <c r="J653">
        <v>1.9779808554036238</v>
      </c>
      <c r="L653">
        <v>28.013392857142858</v>
      </c>
      <c r="M653">
        <v>6</v>
      </c>
    </row>
    <row r="654" spans="1:13">
      <c r="A654" s="37">
        <v>6661</v>
      </c>
      <c r="B654">
        <v>0</v>
      </c>
      <c r="C654">
        <v>67445</v>
      </c>
      <c r="D654" s="36">
        <v>27</v>
      </c>
      <c r="G654">
        <v>629</v>
      </c>
      <c r="H654">
        <v>9.3173483328499902</v>
      </c>
      <c r="I654">
        <v>-3.3173483328499902</v>
      </c>
      <c r="J654">
        <v>-0.58849013135335182</v>
      </c>
      <c r="L654">
        <v>28.058035714285712</v>
      </c>
      <c r="M654">
        <v>6</v>
      </c>
    </row>
    <row r="655" spans="1:13">
      <c r="A655" s="37">
        <v>4725</v>
      </c>
      <c r="B655">
        <v>0</v>
      </c>
      <c r="C655">
        <v>50616</v>
      </c>
      <c r="D655" s="36">
        <v>6</v>
      </c>
      <c r="G655">
        <v>630</v>
      </c>
      <c r="H655">
        <v>8.2935068372027843</v>
      </c>
      <c r="I655">
        <v>0.70649316279721575</v>
      </c>
      <c r="J655">
        <v>0.12533029771329088</v>
      </c>
      <c r="L655">
        <v>28.102678571428569</v>
      </c>
      <c r="M655">
        <v>6</v>
      </c>
    </row>
    <row r="656" spans="1:13">
      <c r="A656" s="37">
        <v>3277</v>
      </c>
      <c r="B656">
        <v>0</v>
      </c>
      <c r="C656">
        <v>49431</v>
      </c>
      <c r="D656" s="36">
        <v>13</v>
      </c>
      <c r="G656">
        <v>631</v>
      </c>
      <c r="H656">
        <v>15.512144454729391</v>
      </c>
      <c r="I656">
        <v>7.4878555452706088</v>
      </c>
      <c r="J656">
        <v>1.3283287286281149</v>
      </c>
      <c r="L656">
        <v>28.147321428571427</v>
      </c>
      <c r="M656">
        <v>6</v>
      </c>
    </row>
    <row r="657" spans="1:13">
      <c r="A657" s="37">
        <v>5555</v>
      </c>
      <c r="B657">
        <v>0</v>
      </c>
      <c r="C657">
        <v>153924</v>
      </c>
      <c r="D657" s="36">
        <v>0</v>
      </c>
      <c r="G657">
        <v>632</v>
      </c>
      <c r="H657">
        <v>14.868259526721809</v>
      </c>
      <c r="I657">
        <v>-1.8682595267218094</v>
      </c>
      <c r="J657">
        <v>-0.33142503709826288</v>
      </c>
      <c r="L657">
        <v>28.191964285714285</v>
      </c>
      <c r="M657">
        <v>6</v>
      </c>
    </row>
    <row r="658" spans="1:13">
      <c r="A658" s="37">
        <v>2564</v>
      </c>
      <c r="B658">
        <v>0</v>
      </c>
      <c r="C658">
        <v>61278</v>
      </c>
      <c r="D658" s="36">
        <v>8</v>
      </c>
      <c r="G658">
        <v>633</v>
      </c>
      <c r="H658">
        <v>14.327152671204869</v>
      </c>
      <c r="I658">
        <v>6.6728473287951307</v>
      </c>
      <c r="J658">
        <v>1.183748104513896</v>
      </c>
      <c r="L658">
        <v>28.236607142857142</v>
      </c>
      <c r="M658">
        <v>6</v>
      </c>
    </row>
    <row r="659" spans="1:13">
      <c r="A659" s="37">
        <v>946</v>
      </c>
      <c r="B659">
        <v>0</v>
      </c>
      <c r="C659">
        <v>26490</v>
      </c>
      <c r="D659" s="36">
        <v>9</v>
      </c>
      <c r="G659">
        <v>634</v>
      </c>
      <c r="H659">
        <v>8.9110705515237374</v>
      </c>
      <c r="I659">
        <v>-2.9110705515237374</v>
      </c>
      <c r="J659">
        <v>-0.51641736693152573</v>
      </c>
      <c r="L659">
        <v>28.28125</v>
      </c>
      <c r="M659">
        <v>6</v>
      </c>
    </row>
    <row r="660" spans="1:13">
      <c r="A660" s="37">
        <v>3867</v>
      </c>
      <c r="B660">
        <v>0</v>
      </c>
      <c r="C660">
        <v>73059</v>
      </c>
      <c r="D660" s="36">
        <v>25</v>
      </c>
      <c r="G660">
        <v>635</v>
      </c>
      <c r="H660">
        <v>18.168080254822961</v>
      </c>
      <c r="I660">
        <v>1.8319197451770393</v>
      </c>
      <c r="J660">
        <v>0.32497844160424638</v>
      </c>
      <c r="L660">
        <v>28.325892857142858</v>
      </c>
      <c r="M660">
        <v>6</v>
      </c>
    </row>
    <row r="661" spans="1:13">
      <c r="A661" s="37">
        <v>6940</v>
      </c>
      <c r="B661">
        <v>0</v>
      </c>
      <c r="C661">
        <v>46734</v>
      </c>
      <c r="D661" s="36">
        <v>8</v>
      </c>
      <c r="G661">
        <v>636</v>
      </c>
      <c r="H661">
        <v>11.397082325844448</v>
      </c>
      <c r="I661">
        <v>-8.3970823258444476</v>
      </c>
      <c r="J661">
        <v>-1.489623514053978</v>
      </c>
      <c r="L661">
        <v>28.370535714285712</v>
      </c>
      <c r="M661">
        <v>6</v>
      </c>
    </row>
    <row r="662" spans="1:13">
      <c r="A662" s="37">
        <v>55</v>
      </c>
      <c r="B662">
        <v>0</v>
      </c>
      <c r="C662">
        <v>56253</v>
      </c>
      <c r="D662" s="36">
        <v>18</v>
      </c>
      <c r="G662">
        <v>637</v>
      </c>
      <c r="H662">
        <v>18.285719964973396</v>
      </c>
      <c r="I662">
        <v>12.714280035026604</v>
      </c>
      <c r="J662">
        <v>2.2554846754510085</v>
      </c>
      <c r="L662">
        <v>28.415178571428569</v>
      </c>
      <c r="M662">
        <v>6</v>
      </c>
    </row>
    <row r="663" spans="1:13">
      <c r="A663" s="37">
        <v>7093</v>
      </c>
      <c r="B663">
        <v>0</v>
      </c>
      <c r="C663">
        <v>19986</v>
      </c>
      <c r="D663" s="36">
        <v>3</v>
      </c>
      <c r="G663">
        <v>638</v>
      </c>
      <c r="H663">
        <v>13.201786494194954</v>
      </c>
      <c r="I663">
        <v>-0.20178649419495365</v>
      </c>
      <c r="J663">
        <v>-3.5796470119886702E-2</v>
      </c>
      <c r="L663">
        <v>28.459821428571427</v>
      </c>
      <c r="M663">
        <v>6</v>
      </c>
    </row>
    <row r="664" spans="1:13">
      <c r="A664" s="37">
        <v>5084</v>
      </c>
      <c r="B664">
        <v>0</v>
      </c>
      <c r="C664">
        <v>58330</v>
      </c>
      <c r="D664" s="36">
        <v>23</v>
      </c>
      <c r="G664">
        <v>639</v>
      </c>
      <c r="H664">
        <v>14.444255213729051</v>
      </c>
      <c r="I664">
        <v>6.5557447862709495</v>
      </c>
      <c r="J664">
        <v>1.1629743769106022</v>
      </c>
      <c r="L664">
        <v>28.504464285714285</v>
      </c>
      <c r="M664">
        <v>6</v>
      </c>
    </row>
    <row r="665" spans="1:13">
      <c r="A665" s="37">
        <v>1777</v>
      </c>
      <c r="B665">
        <v>0</v>
      </c>
      <c r="C665">
        <v>25965</v>
      </c>
      <c r="D665" s="36">
        <v>5</v>
      </c>
      <c r="G665">
        <v>640</v>
      </c>
      <c r="H665">
        <v>16.337054872785824</v>
      </c>
      <c r="I665">
        <v>-0.33705487278582424</v>
      </c>
      <c r="J665">
        <v>-5.9792776174520133E-2</v>
      </c>
      <c r="L665">
        <v>28.549107142857142</v>
      </c>
      <c r="M665">
        <v>6</v>
      </c>
    </row>
    <row r="666" spans="1:13">
      <c r="A666" s="37">
        <v>8162</v>
      </c>
      <c r="B666">
        <v>0</v>
      </c>
      <c r="C666">
        <v>14661</v>
      </c>
      <c r="D666" s="36">
        <v>4</v>
      </c>
      <c r="G666">
        <v>641</v>
      </c>
      <c r="H666">
        <v>14.490988797213472</v>
      </c>
      <c r="I666">
        <v>7.5090112027865281</v>
      </c>
      <c r="J666">
        <v>1.3320816946784766</v>
      </c>
      <c r="L666">
        <v>28.59375</v>
      </c>
      <c r="M666">
        <v>6</v>
      </c>
    </row>
    <row r="667" spans="1:13">
      <c r="A667" s="37">
        <v>10826</v>
      </c>
      <c r="B667">
        <v>0</v>
      </c>
      <c r="C667">
        <v>18690</v>
      </c>
      <c r="D667" s="36">
        <v>4</v>
      </c>
      <c r="G667">
        <v>642</v>
      </c>
      <c r="H667">
        <v>16.775562711687542</v>
      </c>
      <c r="I667">
        <v>3.2244372883124583</v>
      </c>
      <c r="J667">
        <v>0.57200792107032883</v>
      </c>
      <c r="L667">
        <v>28.638392857142858</v>
      </c>
      <c r="M667">
        <v>6</v>
      </c>
    </row>
    <row r="668" spans="1:13">
      <c r="A668" s="37">
        <v>8754</v>
      </c>
      <c r="B668">
        <v>0</v>
      </c>
      <c r="C668">
        <v>45068</v>
      </c>
      <c r="D668" s="36">
        <v>3</v>
      </c>
      <c r="G668">
        <v>643</v>
      </c>
      <c r="H668">
        <v>14.397521630244629</v>
      </c>
      <c r="I668">
        <v>4.6024783697553708</v>
      </c>
      <c r="J668">
        <v>0.81646930879922675</v>
      </c>
      <c r="L668">
        <v>28.683035714285712</v>
      </c>
      <c r="M668">
        <v>6</v>
      </c>
    </row>
    <row r="669" spans="1:13">
      <c r="A669" s="37">
        <v>1987</v>
      </c>
      <c r="B669">
        <v>0</v>
      </c>
      <c r="C669">
        <v>21063</v>
      </c>
      <c r="D669" s="36">
        <v>5</v>
      </c>
      <c r="G669">
        <v>644</v>
      </c>
      <c r="H669">
        <v>11.361987374262277</v>
      </c>
      <c r="I669">
        <v>1.6380126257377228</v>
      </c>
      <c r="J669">
        <v>0.29057975484012305</v>
      </c>
      <c r="L669">
        <v>28.727678571428569</v>
      </c>
      <c r="M669">
        <v>6</v>
      </c>
    </row>
    <row r="670" spans="1:13">
      <c r="A670" s="37">
        <v>11007</v>
      </c>
      <c r="B670">
        <v>0</v>
      </c>
      <c r="C670">
        <v>29187</v>
      </c>
      <c r="D670" s="36">
        <v>4</v>
      </c>
      <c r="G670">
        <v>645</v>
      </c>
      <c r="H670">
        <v>17.042714077813045</v>
      </c>
      <c r="I670">
        <v>-5.042714077813045</v>
      </c>
      <c r="J670">
        <v>-0.89456613302953636</v>
      </c>
      <c r="L670">
        <v>28.772321428571427</v>
      </c>
      <c r="M670">
        <v>6</v>
      </c>
    </row>
    <row r="671" spans="1:13">
      <c r="A671" s="37">
        <v>7426</v>
      </c>
      <c r="B671">
        <v>0</v>
      </c>
      <c r="C671">
        <v>54690</v>
      </c>
      <c r="D671" s="36">
        <v>9</v>
      </c>
      <c r="G671">
        <v>646</v>
      </c>
      <c r="H671">
        <v>11.461721496870792</v>
      </c>
      <c r="I671">
        <v>-1.4617214968707923</v>
      </c>
      <c r="J671">
        <v>-0.25930610517361341</v>
      </c>
      <c r="L671">
        <v>28.816964285714285</v>
      </c>
      <c r="M671">
        <v>6</v>
      </c>
    </row>
    <row r="672" spans="1:13">
      <c r="A672" s="37">
        <v>9153</v>
      </c>
      <c r="B672">
        <v>0</v>
      </c>
      <c r="C672">
        <v>59304</v>
      </c>
      <c r="D672" s="36">
        <v>25</v>
      </c>
      <c r="G672">
        <v>647</v>
      </c>
      <c r="H672">
        <v>22.027450593609228</v>
      </c>
      <c r="I672">
        <v>7.9725494063907725</v>
      </c>
      <c r="J672">
        <v>1.4143123291961373</v>
      </c>
      <c r="L672">
        <v>28.861607142857142</v>
      </c>
      <c r="M672">
        <v>6</v>
      </c>
    </row>
    <row r="673" spans="1:13">
      <c r="A673" s="37">
        <v>10379</v>
      </c>
      <c r="B673">
        <v>0</v>
      </c>
      <c r="C673">
        <v>59247</v>
      </c>
      <c r="D673" s="36">
        <v>16</v>
      </c>
      <c r="G673">
        <v>648</v>
      </c>
      <c r="H673">
        <v>13.040815262193059</v>
      </c>
      <c r="I673">
        <v>-3.0408152621930586</v>
      </c>
      <c r="J673">
        <v>-0.53943378672323172</v>
      </c>
      <c r="L673">
        <v>28.90625</v>
      </c>
      <c r="M673">
        <v>6</v>
      </c>
    </row>
    <row r="674" spans="1:13">
      <c r="A674" s="37">
        <v>9204</v>
      </c>
      <c r="B674">
        <v>0</v>
      </c>
      <c r="C674">
        <v>66731</v>
      </c>
      <c r="D674" s="36">
        <v>13</v>
      </c>
      <c r="G674">
        <v>649</v>
      </c>
      <c r="H674">
        <v>17.235736311514984</v>
      </c>
      <c r="I674">
        <v>7.7642636884850162</v>
      </c>
      <c r="J674">
        <v>1.3773629114109751</v>
      </c>
      <c r="L674">
        <v>28.950892857142858</v>
      </c>
      <c r="M674">
        <v>6</v>
      </c>
    </row>
    <row r="675" spans="1:13">
      <c r="A675" s="37">
        <v>3197</v>
      </c>
      <c r="B675">
        <v>0</v>
      </c>
      <c r="C675">
        <v>77353</v>
      </c>
      <c r="D675" s="36">
        <v>18</v>
      </c>
      <c r="G675">
        <v>650</v>
      </c>
      <c r="H675">
        <v>15.118579640557904</v>
      </c>
      <c r="I675">
        <v>-0.11857964055790404</v>
      </c>
      <c r="J675">
        <v>-2.1035761471513145E-2</v>
      </c>
      <c r="L675">
        <v>28.995535714285712</v>
      </c>
      <c r="M675">
        <v>6</v>
      </c>
    </row>
    <row r="676" spans="1:13">
      <c r="A676" s="37">
        <v>2920</v>
      </c>
      <c r="B676">
        <v>0</v>
      </c>
      <c r="C676">
        <v>52614</v>
      </c>
      <c r="D676" s="36">
        <v>14</v>
      </c>
      <c r="G676">
        <v>651</v>
      </c>
      <c r="H676">
        <v>20.828850563552844</v>
      </c>
      <c r="I676">
        <v>-1.8288505635528445</v>
      </c>
      <c r="J676">
        <v>-0.32443397568871862</v>
      </c>
      <c r="L676">
        <v>29.040178571428569</v>
      </c>
      <c r="M676">
        <v>6</v>
      </c>
    </row>
    <row r="677" spans="1:13">
      <c r="A677" s="37">
        <v>6961</v>
      </c>
      <c r="B677">
        <v>0</v>
      </c>
      <c r="C677">
        <v>26751</v>
      </c>
      <c r="D677" s="36">
        <v>3</v>
      </c>
      <c r="G677">
        <v>652</v>
      </c>
      <c r="H677">
        <v>8.3533114995928095</v>
      </c>
      <c r="I677">
        <v>-4.3533114995928095</v>
      </c>
      <c r="J677">
        <v>-0.77226766657225709</v>
      </c>
      <c r="L677">
        <v>29.084821428571427</v>
      </c>
      <c r="M677">
        <v>6</v>
      </c>
    </row>
    <row r="678" spans="1:13">
      <c r="A678" s="37">
        <v>4673</v>
      </c>
      <c r="B678">
        <v>0</v>
      </c>
      <c r="C678">
        <v>81300</v>
      </c>
      <c r="D678" s="36">
        <v>18</v>
      </c>
      <c r="G678">
        <v>653</v>
      </c>
      <c r="H678">
        <v>15.218671874917259</v>
      </c>
      <c r="I678">
        <v>11.781328125082741</v>
      </c>
      <c r="J678">
        <v>2.0899811054482949</v>
      </c>
      <c r="L678">
        <v>29.129464285714285</v>
      </c>
      <c r="M678">
        <v>6</v>
      </c>
    </row>
    <row r="679" spans="1:13">
      <c r="A679" s="37">
        <v>9937</v>
      </c>
      <c r="B679">
        <v>1</v>
      </c>
      <c r="C679">
        <v>70337</v>
      </c>
      <c r="D679" s="36">
        <v>16</v>
      </c>
      <c r="G679">
        <v>654</v>
      </c>
      <c r="H679">
        <v>12.205340547486891</v>
      </c>
      <c r="I679">
        <v>-6.205340547486891</v>
      </c>
      <c r="J679">
        <v>-1.1008134532394833</v>
      </c>
      <c r="L679">
        <v>29.174107142857142</v>
      </c>
      <c r="M679">
        <v>6</v>
      </c>
    </row>
    <row r="680" spans="1:13">
      <c r="A680" s="37">
        <v>8779</v>
      </c>
      <c r="B680">
        <v>1</v>
      </c>
      <c r="C680">
        <v>36145</v>
      </c>
      <c r="D680" s="36">
        <v>8</v>
      </c>
      <c r="G680">
        <v>655</v>
      </c>
      <c r="H680">
        <v>11.993159335115093</v>
      </c>
      <c r="I680">
        <v>1.0068406648849066</v>
      </c>
      <c r="J680">
        <v>0.17861126890493723</v>
      </c>
      <c r="L680">
        <v>29.21875</v>
      </c>
      <c r="M680">
        <v>6</v>
      </c>
    </row>
    <row r="681" spans="1:13">
      <c r="A681" s="37">
        <v>9596</v>
      </c>
      <c r="B681">
        <v>1</v>
      </c>
      <c r="C681">
        <v>65295</v>
      </c>
      <c r="D681" s="36">
        <v>19</v>
      </c>
      <c r="G681">
        <v>656</v>
      </c>
      <c r="H681">
        <v>30.7032449252976</v>
      </c>
      <c r="I681">
        <v>-30.7032449252976</v>
      </c>
      <c r="J681">
        <v>-5.4466865779933071</v>
      </c>
      <c r="L681">
        <v>29.263392857142858</v>
      </c>
      <c r="M681">
        <v>6</v>
      </c>
    </row>
    <row r="682" spans="1:13">
      <c r="A682" s="37">
        <v>2891</v>
      </c>
      <c r="B682">
        <v>1</v>
      </c>
      <c r="C682">
        <v>68118</v>
      </c>
      <c r="D682" s="36">
        <v>21</v>
      </c>
      <c r="G682">
        <v>657</v>
      </c>
      <c r="H682">
        <v>14.114434291206814</v>
      </c>
      <c r="I682">
        <v>-6.1144342912068144</v>
      </c>
      <c r="J682">
        <v>-1.0846868878832479</v>
      </c>
      <c r="L682">
        <v>29.308035714285712</v>
      </c>
      <c r="M682">
        <v>6</v>
      </c>
    </row>
    <row r="683" spans="1:13">
      <c r="A683" s="37">
        <v>4910</v>
      </c>
      <c r="B683">
        <v>1</v>
      </c>
      <c r="C683">
        <v>68743</v>
      </c>
      <c r="D683" s="36">
        <v>29</v>
      </c>
      <c r="G683">
        <v>658</v>
      </c>
      <c r="H683">
        <v>7.8854384971223386</v>
      </c>
      <c r="I683">
        <v>1.1145615028776614</v>
      </c>
      <c r="J683">
        <v>0.19772070322996865</v>
      </c>
      <c r="L683">
        <v>29.352678571428569</v>
      </c>
      <c r="M683">
        <v>6</v>
      </c>
    </row>
    <row r="684" spans="1:13">
      <c r="A684" s="37">
        <v>75</v>
      </c>
      <c r="B684">
        <v>1</v>
      </c>
      <c r="C684">
        <v>41039</v>
      </c>
      <c r="D684" s="36">
        <v>14</v>
      </c>
      <c r="G684">
        <v>659</v>
      </c>
      <c r="H684">
        <v>16.223891559520865</v>
      </c>
      <c r="I684">
        <v>8.7761084404791347</v>
      </c>
      <c r="J684">
        <v>1.5568618941116095</v>
      </c>
      <c r="L684">
        <v>29.397321428571427</v>
      </c>
      <c r="M684">
        <v>6</v>
      </c>
    </row>
    <row r="685" spans="1:13">
      <c r="A685" s="37">
        <v>10120</v>
      </c>
      <c r="B685">
        <v>1</v>
      </c>
      <c r="C685">
        <v>38946</v>
      </c>
      <c r="D685" s="36">
        <v>10</v>
      </c>
      <c r="G685">
        <v>660</v>
      </c>
      <c r="H685">
        <v>11.510245639109407</v>
      </c>
      <c r="I685">
        <v>-3.5102456391094066</v>
      </c>
      <c r="J685">
        <v>-0.62270967953109357</v>
      </c>
      <c r="L685">
        <v>29.441964285714285</v>
      </c>
      <c r="M685">
        <v>6</v>
      </c>
    </row>
    <row r="686" spans="1:13">
      <c r="A686" s="37">
        <v>6327</v>
      </c>
      <c r="B686">
        <v>1</v>
      </c>
      <c r="C686">
        <v>65777</v>
      </c>
      <c r="D686" s="36">
        <v>16</v>
      </c>
      <c r="G686">
        <v>661</v>
      </c>
      <c r="H686">
        <v>13.214678517225138</v>
      </c>
      <c r="I686">
        <v>4.7853214827748616</v>
      </c>
      <c r="J686">
        <v>0.84890526571468683</v>
      </c>
      <c r="L686">
        <v>29.486607142857142</v>
      </c>
      <c r="M686">
        <v>6</v>
      </c>
    </row>
    <row r="687" spans="1:13">
      <c r="A687" s="37">
        <v>10142</v>
      </c>
      <c r="B687">
        <v>1</v>
      </c>
      <c r="C687">
        <v>66476</v>
      </c>
      <c r="D687" s="36">
        <v>18</v>
      </c>
      <c r="G687">
        <v>662</v>
      </c>
      <c r="H687">
        <v>6.7208590833956094</v>
      </c>
      <c r="I687">
        <v>-3.7208590833956094</v>
      </c>
      <c r="J687">
        <v>-0.66007203073956222</v>
      </c>
      <c r="L687">
        <v>29.53125</v>
      </c>
      <c r="M687">
        <v>6</v>
      </c>
    </row>
    <row r="688" spans="1:13">
      <c r="A688" s="37">
        <v>9826</v>
      </c>
      <c r="B688">
        <v>1</v>
      </c>
      <c r="C688">
        <v>86857</v>
      </c>
      <c r="D688" s="36">
        <v>21</v>
      </c>
      <c r="G688">
        <v>663</v>
      </c>
      <c r="H688">
        <v>13.586577570470897</v>
      </c>
      <c r="I688">
        <v>9.4134224295291027</v>
      </c>
      <c r="J688">
        <v>1.6699199620315164</v>
      </c>
      <c r="L688">
        <v>29.575892857142858</v>
      </c>
      <c r="M688">
        <v>6</v>
      </c>
    </row>
    <row r="689" spans="1:13">
      <c r="A689" s="37">
        <v>1501</v>
      </c>
      <c r="B689">
        <v>1</v>
      </c>
      <c r="C689">
        <v>160803</v>
      </c>
      <c r="D689" s="36">
        <v>29</v>
      </c>
      <c r="G689">
        <v>664</v>
      </c>
      <c r="H689">
        <v>7.7914341625272376</v>
      </c>
      <c r="I689">
        <v>-2.7914341625272376</v>
      </c>
      <c r="J689">
        <v>-0.49519414066432665</v>
      </c>
      <c r="L689">
        <v>29.620535714285712</v>
      </c>
      <c r="M689">
        <v>6</v>
      </c>
    </row>
    <row r="690" spans="1:13">
      <c r="A690" s="37">
        <v>10767</v>
      </c>
      <c r="B690">
        <v>1</v>
      </c>
      <c r="C690">
        <v>77845</v>
      </c>
      <c r="D690" s="36">
        <v>20</v>
      </c>
      <c r="G690">
        <v>665</v>
      </c>
      <c r="H690">
        <v>5.7673865467881633</v>
      </c>
      <c r="I690">
        <v>-1.7673865467881633</v>
      </c>
      <c r="J690">
        <v>-0.31353039738758892</v>
      </c>
      <c r="L690">
        <v>29.665178571428569</v>
      </c>
      <c r="M690">
        <v>6</v>
      </c>
    </row>
    <row r="691" spans="1:13">
      <c r="A691" s="37">
        <v>7279</v>
      </c>
      <c r="B691">
        <v>1</v>
      </c>
      <c r="C691">
        <v>69476</v>
      </c>
      <c r="D691" s="36">
        <v>14</v>
      </c>
      <c r="G691">
        <v>666</v>
      </c>
      <c r="H691">
        <v>6.4888026688522764</v>
      </c>
      <c r="I691">
        <v>-2.4888026688522764</v>
      </c>
      <c r="J691">
        <v>-0.44150799450329509</v>
      </c>
      <c r="L691">
        <v>29.709821428571427</v>
      </c>
      <c r="M691">
        <v>6</v>
      </c>
    </row>
    <row r="692" spans="1:13">
      <c r="A692" s="37">
        <v>7230</v>
      </c>
      <c r="B692">
        <v>1</v>
      </c>
      <c r="C692">
        <v>50611</v>
      </c>
      <c r="D692" s="36">
        <v>16</v>
      </c>
      <c r="G692">
        <v>667</v>
      </c>
      <c r="H692">
        <v>11.211938550660955</v>
      </c>
      <c r="I692">
        <v>-8.211938550660955</v>
      </c>
      <c r="J692">
        <v>-1.4567794248463235</v>
      </c>
      <c r="L692">
        <v>29.754464285714285</v>
      </c>
      <c r="M692">
        <v>6</v>
      </c>
    </row>
    <row r="693" spans="1:13">
      <c r="A693" s="37">
        <v>143</v>
      </c>
      <c r="B693">
        <v>1</v>
      </c>
      <c r="C693">
        <v>61209</v>
      </c>
      <c r="D693" s="36">
        <v>12</v>
      </c>
      <c r="G693">
        <v>668</v>
      </c>
      <c r="H693">
        <v>6.9137022612221299</v>
      </c>
      <c r="I693">
        <v>-1.9137022612221299</v>
      </c>
      <c r="J693">
        <v>-0.33948647596807674</v>
      </c>
      <c r="L693">
        <v>29.799107142857142</v>
      </c>
      <c r="M693">
        <v>6</v>
      </c>
    </row>
    <row r="694" spans="1:13">
      <c r="A694" s="37">
        <v>450</v>
      </c>
      <c r="B694">
        <v>1</v>
      </c>
      <c r="C694">
        <v>42315</v>
      </c>
      <c r="D694" s="36">
        <v>9</v>
      </c>
      <c r="G694">
        <v>669</v>
      </c>
      <c r="H694">
        <v>8.3683521931280254</v>
      </c>
      <c r="I694">
        <v>-4.3683521931280254</v>
      </c>
      <c r="J694">
        <v>-0.77493585176901048</v>
      </c>
      <c r="L694">
        <v>29.84375</v>
      </c>
      <c r="M694">
        <v>6</v>
      </c>
    </row>
    <row r="695" spans="1:13">
      <c r="A695" s="37">
        <v>9316</v>
      </c>
      <c r="B695">
        <v>1</v>
      </c>
      <c r="C695">
        <v>13084</v>
      </c>
      <c r="D695" s="36">
        <v>4</v>
      </c>
      <c r="G695">
        <v>670</v>
      </c>
      <c r="H695">
        <v>12.934814183944869</v>
      </c>
      <c r="I695">
        <v>-3.9348141839448694</v>
      </c>
      <c r="J695">
        <v>-0.69802718425151855</v>
      </c>
      <c r="L695">
        <v>29.888392857142858</v>
      </c>
      <c r="M695">
        <v>6</v>
      </c>
    </row>
    <row r="696" spans="1:13">
      <c r="A696" s="37">
        <v>6379</v>
      </c>
      <c r="B696">
        <v>1</v>
      </c>
      <c r="C696">
        <v>47570</v>
      </c>
      <c r="D696" s="36">
        <v>6</v>
      </c>
      <c r="G696">
        <v>671</v>
      </c>
      <c r="H696">
        <v>13.760977993129236</v>
      </c>
      <c r="I696">
        <v>11.239022006870764</v>
      </c>
      <c r="J696">
        <v>1.9937772200799733</v>
      </c>
      <c r="L696">
        <v>29.933035714285712</v>
      </c>
      <c r="M696">
        <v>6</v>
      </c>
    </row>
    <row r="697" spans="1:13">
      <c r="A697" s="37">
        <v>9239</v>
      </c>
      <c r="B697">
        <v>1</v>
      </c>
      <c r="C697">
        <v>61923</v>
      </c>
      <c r="D697" s="36">
        <v>7</v>
      </c>
      <c r="G697">
        <v>672</v>
      </c>
      <c r="H697">
        <v>13.75077180823034</v>
      </c>
      <c r="I697">
        <v>2.2492281917696602</v>
      </c>
      <c r="J697">
        <v>0.39900802122911833</v>
      </c>
      <c r="L697">
        <v>29.977678571428569</v>
      </c>
      <c r="M697">
        <v>6</v>
      </c>
    </row>
    <row r="698" spans="1:13">
      <c r="A698" s="37">
        <v>8315</v>
      </c>
      <c r="B698">
        <v>1</v>
      </c>
      <c r="C698">
        <v>34824</v>
      </c>
      <c r="D698" s="36">
        <v>3</v>
      </c>
      <c r="G698">
        <v>673</v>
      </c>
      <c r="H698">
        <v>15.090825979867923</v>
      </c>
      <c r="I698">
        <v>-2.0908259798679225</v>
      </c>
      <c r="J698">
        <v>-0.37090782518831555</v>
      </c>
      <c r="L698">
        <v>30.022321428571427</v>
      </c>
      <c r="M698">
        <v>6</v>
      </c>
    </row>
    <row r="699" spans="1:13">
      <c r="A699" s="37">
        <v>2868</v>
      </c>
      <c r="B699">
        <v>1</v>
      </c>
      <c r="C699">
        <v>26518</v>
      </c>
      <c r="D699" s="36">
        <v>5</v>
      </c>
      <c r="G699">
        <v>674</v>
      </c>
      <c r="H699">
        <v>16.992757488571076</v>
      </c>
      <c r="I699">
        <v>1.0072425114289238</v>
      </c>
      <c r="J699">
        <v>0.17868255557782917</v>
      </c>
      <c r="L699">
        <v>30.066964285714285</v>
      </c>
      <c r="M699">
        <v>6</v>
      </c>
    </row>
    <row r="700" spans="1:13">
      <c r="A700" s="37">
        <v>10888</v>
      </c>
      <c r="B700">
        <v>1</v>
      </c>
      <c r="C700">
        <v>45938</v>
      </c>
      <c r="D700" s="36">
        <v>18</v>
      </c>
      <c r="G700">
        <v>675</v>
      </c>
      <c r="H700">
        <v>12.56309418657453</v>
      </c>
      <c r="I700">
        <v>1.4369058134254704</v>
      </c>
      <c r="J700">
        <v>0.2549038587571768</v>
      </c>
      <c r="L700">
        <v>30.111607142857142</v>
      </c>
      <c r="M700">
        <v>6</v>
      </c>
    </row>
    <row r="701" spans="1:13">
      <c r="A701" s="37">
        <v>1277</v>
      </c>
      <c r="B701">
        <v>1</v>
      </c>
      <c r="C701">
        <v>78468</v>
      </c>
      <c r="D701" s="36">
        <v>27</v>
      </c>
      <c r="G701">
        <v>676</v>
      </c>
      <c r="H701">
        <v>7.9321720806067599</v>
      </c>
      <c r="I701">
        <v>-4.9321720806067599</v>
      </c>
      <c r="J701">
        <v>-0.8749562314066639</v>
      </c>
      <c r="L701">
        <v>30.15625</v>
      </c>
      <c r="M701">
        <v>6</v>
      </c>
    </row>
    <row r="702" spans="1:13">
      <c r="A702" s="37">
        <v>9977</v>
      </c>
      <c r="B702">
        <v>1</v>
      </c>
      <c r="C702">
        <v>78901</v>
      </c>
      <c r="D702" s="36">
        <v>17</v>
      </c>
      <c r="G702">
        <v>677</v>
      </c>
      <c r="H702">
        <v>17.699491028850808</v>
      </c>
      <c r="I702">
        <v>0.30050897114919195</v>
      </c>
      <c r="J702">
        <v>5.3309615439906699E-2</v>
      </c>
      <c r="L702">
        <v>30.200892857142858</v>
      </c>
      <c r="M702">
        <v>6</v>
      </c>
    </row>
    <row r="703" spans="1:13">
      <c r="A703" s="37">
        <v>10196</v>
      </c>
      <c r="B703">
        <v>1</v>
      </c>
      <c r="C703">
        <v>71427</v>
      </c>
      <c r="D703" s="36">
        <v>18</v>
      </c>
      <c r="G703">
        <v>678</v>
      </c>
      <c r="H703">
        <v>16.584985338086543</v>
      </c>
      <c r="I703">
        <v>-0.58498533808654329</v>
      </c>
      <c r="J703">
        <v>-0.10377508296048513</v>
      </c>
      <c r="L703">
        <v>30.245535714285712</v>
      </c>
      <c r="M703">
        <v>6</v>
      </c>
    </row>
    <row r="704" spans="1:13">
      <c r="A704" s="37">
        <v>6384</v>
      </c>
      <c r="B704">
        <v>1</v>
      </c>
      <c r="C704">
        <v>71022</v>
      </c>
      <c r="D704" s="36">
        <v>18</v>
      </c>
      <c r="G704">
        <v>679</v>
      </c>
      <c r="H704">
        <v>10.462706845751935</v>
      </c>
      <c r="I704">
        <v>-2.462706845751935</v>
      </c>
      <c r="J704">
        <v>-0.43687865419193256</v>
      </c>
      <c r="L704">
        <v>30.290178571428569</v>
      </c>
      <c r="M704">
        <v>6</v>
      </c>
    </row>
    <row r="705" spans="1:13">
      <c r="A705" s="37">
        <v>8029</v>
      </c>
      <c r="B705">
        <v>1</v>
      </c>
      <c r="C705">
        <v>90247</v>
      </c>
      <c r="D705" s="36">
        <v>14</v>
      </c>
      <c r="G705">
        <v>680</v>
      </c>
      <c r="H705">
        <v>15.682185614222741</v>
      </c>
      <c r="I705">
        <v>3.3178143857772593</v>
      </c>
      <c r="J705">
        <v>0.58857280809419033</v>
      </c>
      <c r="L705">
        <v>30.334821428571427</v>
      </c>
      <c r="M705">
        <v>6</v>
      </c>
    </row>
    <row r="706" spans="1:13">
      <c r="A706" s="37">
        <v>968</v>
      </c>
      <c r="B706">
        <v>0</v>
      </c>
      <c r="C706">
        <v>41335</v>
      </c>
      <c r="D706" s="36">
        <v>9</v>
      </c>
      <c r="G706">
        <v>681</v>
      </c>
      <c r="H706">
        <v>16.187660350531253</v>
      </c>
      <c r="I706">
        <v>4.8123396494687469</v>
      </c>
      <c r="J706">
        <v>0.85369822770458781</v>
      </c>
      <c r="L706">
        <v>30.379464285714285</v>
      </c>
      <c r="M706">
        <v>6</v>
      </c>
    </row>
    <row r="707" spans="1:13">
      <c r="A707" s="37">
        <v>6988</v>
      </c>
      <c r="B707">
        <v>0</v>
      </c>
      <c r="C707">
        <v>71952</v>
      </c>
      <c r="D707" s="36">
        <v>20</v>
      </c>
      <c r="G707">
        <v>682</v>
      </c>
      <c r="H707">
        <v>16.299570272668277</v>
      </c>
      <c r="I707">
        <v>12.700429727331723</v>
      </c>
      <c r="J707">
        <v>2.2530276620243717</v>
      </c>
      <c r="L707">
        <v>30.424107142857142</v>
      </c>
      <c r="M707">
        <v>6</v>
      </c>
    </row>
    <row r="708" spans="1:13">
      <c r="A708" s="37">
        <v>4472</v>
      </c>
      <c r="B708">
        <v>0</v>
      </c>
      <c r="C708">
        <v>35682</v>
      </c>
      <c r="D708" s="36">
        <v>5</v>
      </c>
      <c r="G708">
        <v>683</v>
      </c>
      <c r="H708">
        <v>11.339006300053688</v>
      </c>
      <c r="I708">
        <v>2.660993699946312</v>
      </c>
      <c r="J708">
        <v>0.47205429604870486</v>
      </c>
      <c r="L708">
        <v>30.46875</v>
      </c>
      <c r="M708">
        <v>6</v>
      </c>
    </row>
    <row r="709" spans="1:13">
      <c r="A709" s="37">
        <v>6991</v>
      </c>
      <c r="B709">
        <v>0</v>
      </c>
      <c r="C709">
        <v>43185</v>
      </c>
      <c r="D709" s="36">
        <v>18</v>
      </c>
      <c r="G709">
        <v>684</v>
      </c>
      <c r="H709">
        <v>10.964242352801222</v>
      </c>
      <c r="I709">
        <v>-0.96424235280122161</v>
      </c>
      <c r="J709">
        <v>-0.17105442417286112</v>
      </c>
      <c r="L709">
        <v>30.513392857142858</v>
      </c>
      <c r="M709">
        <v>6</v>
      </c>
    </row>
    <row r="710" spans="1:13">
      <c r="A710" s="37">
        <v>3336</v>
      </c>
      <c r="B710">
        <v>0</v>
      </c>
      <c r="C710">
        <v>66375</v>
      </c>
      <c r="D710" s="36">
        <v>11</v>
      </c>
      <c r="G710">
        <v>685</v>
      </c>
      <c r="H710">
        <v>15.768490546174815</v>
      </c>
      <c r="I710">
        <v>0.23150945382518451</v>
      </c>
      <c r="J710">
        <v>4.1069256291840349E-2</v>
      </c>
      <c r="L710">
        <v>30.558035714285712</v>
      </c>
      <c r="M710">
        <v>6</v>
      </c>
    </row>
    <row r="711" spans="1:13">
      <c r="A711" s="37">
        <v>4301</v>
      </c>
      <c r="B711">
        <v>0</v>
      </c>
      <c r="C711">
        <v>35178</v>
      </c>
      <c r="D711" s="36">
        <v>4</v>
      </c>
      <c r="G711">
        <v>686</v>
      </c>
      <c r="H711">
        <v>15.893650603092862</v>
      </c>
      <c r="I711">
        <v>2.1063493969071381</v>
      </c>
      <c r="J711">
        <v>0.37366164444871636</v>
      </c>
      <c r="L711">
        <v>30.602678571428569</v>
      </c>
      <c r="M711">
        <v>6</v>
      </c>
    </row>
    <row r="712" spans="1:13">
      <c r="A712" s="37">
        <v>1940</v>
      </c>
      <c r="B712">
        <v>0</v>
      </c>
      <c r="C712">
        <v>25252</v>
      </c>
      <c r="D712" s="36">
        <v>3</v>
      </c>
      <c r="G712">
        <v>687</v>
      </c>
      <c r="H712">
        <v>19.542988400012366</v>
      </c>
      <c r="I712">
        <v>1.4570115999876343</v>
      </c>
      <c r="J712">
        <v>0.25847058006219126</v>
      </c>
      <c r="L712">
        <v>30.647321428571427</v>
      </c>
      <c r="M712">
        <v>6</v>
      </c>
    </row>
    <row r="713" spans="1:13">
      <c r="A713" s="37">
        <v>1272</v>
      </c>
      <c r="B713">
        <v>0</v>
      </c>
      <c r="C713">
        <v>55250</v>
      </c>
      <c r="D713" s="36">
        <v>22</v>
      </c>
      <c r="G713">
        <v>688</v>
      </c>
      <c r="H713">
        <v>32.783454163763395</v>
      </c>
      <c r="I713">
        <v>-3.7834541637633947</v>
      </c>
      <c r="J713">
        <v>-0.67117625717937801</v>
      </c>
      <c r="L713">
        <v>30.691964285714285</v>
      </c>
      <c r="M713">
        <v>6</v>
      </c>
    </row>
    <row r="714" spans="1:13">
      <c r="A714" s="37">
        <v>1388</v>
      </c>
      <c r="B714">
        <v>0</v>
      </c>
      <c r="C714">
        <v>33249</v>
      </c>
      <c r="D714" s="36">
        <v>6</v>
      </c>
      <c r="G714">
        <v>689</v>
      </c>
      <c r="H714">
        <v>17.929336850734188</v>
      </c>
      <c r="I714">
        <v>2.0706631492658119</v>
      </c>
      <c r="J714">
        <v>0.36733098439894402</v>
      </c>
      <c r="L714">
        <v>30.736607142857142</v>
      </c>
      <c r="M714">
        <v>6</v>
      </c>
    </row>
    <row r="715" spans="1:13">
      <c r="A715" s="37">
        <v>1044</v>
      </c>
      <c r="B715">
        <v>0</v>
      </c>
      <c r="C715">
        <v>58398</v>
      </c>
      <c r="D715" s="36">
        <v>17</v>
      </c>
      <c r="G715">
        <v>690</v>
      </c>
      <c r="H715">
        <v>16.430818229350578</v>
      </c>
      <c r="I715">
        <v>-2.430818229350578</v>
      </c>
      <c r="J715">
        <v>-0.431221685380765</v>
      </c>
      <c r="L715">
        <v>30.78125</v>
      </c>
      <c r="M715">
        <v>6</v>
      </c>
    </row>
    <row r="716" spans="1:13">
      <c r="A716" s="37">
        <v>6969</v>
      </c>
      <c r="B716">
        <v>0</v>
      </c>
      <c r="C716">
        <v>50272</v>
      </c>
      <c r="D716" s="36">
        <v>10</v>
      </c>
      <c r="G716">
        <v>691</v>
      </c>
      <c r="H716">
        <v>13.052929139566642</v>
      </c>
      <c r="I716">
        <v>2.9470708604333584</v>
      </c>
      <c r="J716">
        <v>0.52280374074376357</v>
      </c>
      <c r="L716">
        <v>30.825892857142858</v>
      </c>
      <c r="M716">
        <v>6</v>
      </c>
    </row>
    <row r="717" spans="1:13">
      <c r="A717" s="37">
        <v>10479</v>
      </c>
      <c r="B717">
        <v>0</v>
      </c>
      <c r="C717">
        <v>76618</v>
      </c>
      <c r="D717" s="36">
        <v>10</v>
      </c>
      <c r="G717">
        <v>692</v>
      </c>
      <c r="H717">
        <v>14.950563307259733</v>
      </c>
      <c r="I717">
        <v>-2.950563307259733</v>
      </c>
      <c r="J717">
        <v>-0.52342329295395673</v>
      </c>
      <c r="L717">
        <v>30.870535714285712</v>
      </c>
      <c r="M717">
        <v>6</v>
      </c>
    </row>
    <row r="718" spans="1:13">
      <c r="A718" s="37">
        <v>3619</v>
      </c>
      <c r="B718">
        <v>0</v>
      </c>
      <c r="C718">
        <v>87305</v>
      </c>
      <c r="D718" s="36">
        <v>16</v>
      </c>
      <c r="G718">
        <v>693</v>
      </c>
      <c r="H718">
        <v>11.567481597088637</v>
      </c>
      <c r="I718">
        <v>-2.5674815970886371</v>
      </c>
      <c r="J718">
        <v>-0.45546545937186322</v>
      </c>
      <c r="L718">
        <v>30.915178571428569</v>
      </c>
      <c r="M718">
        <v>6</v>
      </c>
    </row>
    <row r="719" spans="1:13">
      <c r="A719" s="37">
        <v>1715</v>
      </c>
      <c r="B719">
        <v>0</v>
      </c>
      <c r="C719">
        <v>25851</v>
      </c>
      <c r="D719" s="36">
        <v>5</v>
      </c>
      <c r="G719">
        <v>694</v>
      </c>
      <c r="H719">
        <v>6.3334993027088711</v>
      </c>
      <c r="I719">
        <v>-2.3334993027088711</v>
      </c>
      <c r="J719">
        <v>-0.41395752672868197</v>
      </c>
      <c r="L719">
        <v>30.959821428571427</v>
      </c>
      <c r="M719">
        <v>6</v>
      </c>
    </row>
    <row r="720" spans="1:13">
      <c r="A720" s="37">
        <v>10159</v>
      </c>
      <c r="B720">
        <v>0</v>
      </c>
      <c r="C720">
        <v>58710</v>
      </c>
      <c r="D720" s="36">
        <v>25</v>
      </c>
      <c r="G720">
        <v>695</v>
      </c>
      <c r="H720">
        <v>12.508420222416737</v>
      </c>
      <c r="I720">
        <v>-6.5084202224167367</v>
      </c>
      <c r="J720">
        <v>-1.1545791057468775</v>
      </c>
      <c r="L720">
        <v>31.004464285714285</v>
      </c>
      <c r="M720">
        <v>6</v>
      </c>
    </row>
    <row r="721" spans="1:13">
      <c r="A721" s="37">
        <v>1463</v>
      </c>
      <c r="B721">
        <v>0</v>
      </c>
      <c r="C721">
        <v>45160</v>
      </c>
      <c r="D721" s="36">
        <v>3</v>
      </c>
      <c r="G721">
        <v>696</v>
      </c>
      <c r="H721">
        <v>15.078409202309068</v>
      </c>
      <c r="I721">
        <v>-8.0784092023090679</v>
      </c>
      <c r="J721">
        <v>-1.4330916188438649</v>
      </c>
      <c r="L721">
        <v>31.049107142857142</v>
      </c>
      <c r="M721">
        <v>6</v>
      </c>
    </row>
    <row r="722" spans="1:13">
      <c r="A722" s="37">
        <v>5114</v>
      </c>
      <c r="B722">
        <v>0</v>
      </c>
      <c r="C722">
        <v>74806</v>
      </c>
      <c r="D722" s="36">
        <v>14</v>
      </c>
      <c r="G722">
        <v>697</v>
      </c>
      <c r="H722">
        <v>10.226174034323121</v>
      </c>
      <c r="I722">
        <v>-7.2261740343231207</v>
      </c>
      <c r="J722">
        <v>-1.2819070172795424</v>
      </c>
      <c r="L722">
        <v>31.09375</v>
      </c>
      <c r="M722">
        <v>6</v>
      </c>
    </row>
    <row r="723" spans="1:13">
      <c r="A723" s="37">
        <v>4990</v>
      </c>
      <c r="B723">
        <v>0</v>
      </c>
      <c r="C723">
        <v>59111</v>
      </c>
      <c r="D723" s="36">
        <v>20</v>
      </c>
      <c r="G723">
        <v>698</v>
      </c>
      <c r="H723">
        <v>8.7389359330909233</v>
      </c>
      <c r="I723">
        <v>-3.7389359330909233</v>
      </c>
      <c r="J723">
        <v>-0.6632788232088086</v>
      </c>
      <c r="L723">
        <v>31.138392857142858</v>
      </c>
      <c r="M723">
        <v>6</v>
      </c>
    </row>
    <row r="724" spans="1:13">
      <c r="A724" s="37">
        <v>4329</v>
      </c>
      <c r="B724">
        <v>0</v>
      </c>
      <c r="C724">
        <v>18988</v>
      </c>
      <c r="D724" s="36">
        <v>4</v>
      </c>
      <c r="G724">
        <v>699</v>
      </c>
      <c r="H724">
        <v>12.216201033732538</v>
      </c>
      <c r="I724">
        <v>5.7837989662674616</v>
      </c>
      <c r="J724">
        <v>1.0260329250549143</v>
      </c>
      <c r="L724">
        <v>31.183035714285712</v>
      </c>
      <c r="M724">
        <v>6</v>
      </c>
    </row>
    <row r="725" spans="1:13">
      <c r="A725" s="37">
        <v>10936</v>
      </c>
      <c r="B725">
        <v>0</v>
      </c>
      <c r="C725">
        <v>72190</v>
      </c>
      <c r="D725" s="36">
        <v>15</v>
      </c>
      <c r="G725">
        <v>700</v>
      </c>
      <c r="H725">
        <v>18.040888661120373</v>
      </c>
      <c r="I725">
        <v>8.9591113388796266</v>
      </c>
      <c r="J725">
        <v>1.5893261965941969</v>
      </c>
      <c r="L725">
        <v>31.227678571428569</v>
      </c>
      <c r="M725">
        <v>6</v>
      </c>
    </row>
    <row r="726" spans="1:13">
      <c r="A726" s="37">
        <v>4692</v>
      </c>
      <c r="B726">
        <v>0</v>
      </c>
      <c r="C726">
        <v>7500</v>
      </c>
      <c r="D726" s="36">
        <v>7</v>
      </c>
      <c r="G726">
        <v>701</v>
      </c>
      <c r="H726">
        <v>18.118419855176903</v>
      </c>
      <c r="I726">
        <v>-1.1184198551769029</v>
      </c>
      <c r="J726">
        <v>-0.19840516624788676</v>
      </c>
      <c r="L726">
        <v>31.272321428571427</v>
      </c>
      <c r="M726">
        <v>6</v>
      </c>
    </row>
    <row r="727" spans="1:13">
      <c r="A727" s="37">
        <v>7212</v>
      </c>
      <c r="B727">
        <v>0</v>
      </c>
      <c r="C727">
        <v>44794</v>
      </c>
      <c r="D727" s="36">
        <v>5</v>
      </c>
      <c r="G727">
        <v>702</v>
      </c>
      <c r="H727">
        <v>16.780156242293515</v>
      </c>
      <c r="I727">
        <v>1.2198437577064851</v>
      </c>
      <c r="J727">
        <v>0.21639753838769316</v>
      </c>
      <c r="L727">
        <v>31.316964285714285</v>
      </c>
      <c r="M727">
        <v>6</v>
      </c>
    </row>
    <row r="728" spans="1:13">
      <c r="A728" s="37">
        <v>6086</v>
      </c>
      <c r="B728">
        <v>0</v>
      </c>
      <c r="C728">
        <v>80395</v>
      </c>
      <c r="D728" s="36">
        <v>23</v>
      </c>
      <c r="G728">
        <v>703</v>
      </c>
      <c r="H728">
        <v>16.707638612748724</v>
      </c>
      <c r="I728">
        <v>1.292361387251276</v>
      </c>
      <c r="J728">
        <v>0.22926200272918248</v>
      </c>
      <c r="L728">
        <v>31.361607142857142</v>
      </c>
      <c r="M728">
        <v>6</v>
      </c>
    </row>
    <row r="729" spans="1:13">
      <c r="A729" s="37">
        <v>437</v>
      </c>
      <c r="B729">
        <v>0</v>
      </c>
      <c r="C729">
        <v>75012</v>
      </c>
      <c r="D729" s="36">
        <v>22</v>
      </c>
      <c r="G729">
        <v>704</v>
      </c>
      <c r="H729">
        <v>20.149987817683584</v>
      </c>
      <c r="I729">
        <v>-6.1499878176835843</v>
      </c>
      <c r="J729">
        <v>-1.0909940034970049</v>
      </c>
      <c r="L729">
        <v>31.40625</v>
      </c>
      <c r="M729">
        <v>6</v>
      </c>
    </row>
    <row r="730" spans="1:13">
      <c r="A730" s="37">
        <v>11171</v>
      </c>
      <c r="B730">
        <v>0</v>
      </c>
      <c r="C730">
        <v>56962</v>
      </c>
      <c r="D730" s="36">
        <v>14</v>
      </c>
      <c r="G730">
        <v>705</v>
      </c>
      <c r="H730">
        <v>10.543522967720936</v>
      </c>
      <c r="I730">
        <v>-1.5435229677209357</v>
      </c>
      <c r="J730">
        <v>-0.27381750207721828</v>
      </c>
      <c r="L730">
        <v>31.450892857142858</v>
      </c>
      <c r="M730">
        <v>6</v>
      </c>
    </row>
    <row r="731" spans="1:13">
      <c r="A731" s="37">
        <v>11101</v>
      </c>
      <c r="B731">
        <v>0</v>
      </c>
      <c r="C731">
        <v>89891</v>
      </c>
      <c r="D731" s="36">
        <v>25</v>
      </c>
      <c r="G731">
        <v>706</v>
      </c>
      <c r="H731">
        <v>16.025676705431767</v>
      </c>
      <c r="I731">
        <v>3.974323294568233</v>
      </c>
      <c r="J731">
        <v>0.70503601159417573</v>
      </c>
      <c r="L731">
        <v>31.495535714285712</v>
      </c>
      <c r="M731">
        <v>6</v>
      </c>
    </row>
    <row r="732" spans="1:13">
      <c r="A732" s="37">
        <v>5329</v>
      </c>
      <c r="B732">
        <v>0</v>
      </c>
      <c r="C732">
        <v>35946</v>
      </c>
      <c r="D732" s="36">
        <v>3</v>
      </c>
      <c r="G732">
        <v>707</v>
      </c>
      <c r="H732">
        <v>9.531320103975979</v>
      </c>
      <c r="I732">
        <v>-4.531320103975979</v>
      </c>
      <c r="J732">
        <v>-0.8038459925316177</v>
      </c>
      <c r="L732">
        <v>31.540178571428569</v>
      </c>
      <c r="M732">
        <v>6</v>
      </c>
    </row>
    <row r="733" spans="1:13">
      <c r="A733" s="37">
        <v>610</v>
      </c>
      <c r="B733">
        <v>0</v>
      </c>
      <c r="C733">
        <v>53593</v>
      </c>
      <c r="D733" s="36">
        <v>15</v>
      </c>
      <c r="G733">
        <v>708</v>
      </c>
      <c r="H733">
        <v>10.874776337246528</v>
      </c>
      <c r="I733">
        <v>7.1252236627534717</v>
      </c>
      <c r="J733">
        <v>1.263998648466746</v>
      </c>
      <c r="L733">
        <v>31.584821428571427</v>
      </c>
      <c r="M733">
        <v>6</v>
      </c>
    </row>
    <row r="734" spans="1:13">
      <c r="A734" s="37">
        <v>9384</v>
      </c>
      <c r="B734">
        <v>0</v>
      </c>
      <c r="C734">
        <v>66373</v>
      </c>
      <c r="D734" s="36">
        <v>16</v>
      </c>
      <c r="G734">
        <v>709</v>
      </c>
      <c r="H734">
        <v>15.027082088218673</v>
      </c>
      <c r="I734">
        <v>-4.0270820882186733</v>
      </c>
      <c r="J734">
        <v>-0.71439530289860087</v>
      </c>
      <c r="L734">
        <v>31.629464285714285</v>
      </c>
      <c r="M734">
        <v>6</v>
      </c>
    </row>
    <row r="735" spans="1:13">
      <c r="A735" s="37">
        <v>5956</v>
      </c>
      <c r="B735">
        <v>0</v>
      </c>
      <c r="C735">
        <v>45072</v>
      </c>
      <c r="D735" s="36">
        <v>11</v>
      </c>
      <c r="G735">
        <v>710</v>
      </c>
      <c r="H735">
        <v>9.4410759427646838</v>
      </c>
      <c r="I735">
        <v>-5.4410759427646838</v>
      </c>
      <c r="J735">
        <v>-0.96523463169459867</v>
      </c>
      <c r="L735">
        <v>31.674107142857142</v>
      </c>
      <c r="M735">
        <v>6</v>
      </c>
    </row>
    <row r="736" spans="1:13">
      <c r="A736" s="37">
        <v>10430</v>
      </c>
      <c r="B736">
        <v>0</v>
      </c>
      <c r="C736">
        <v>89694</v>
      </c>
      <c r="D736" s="36">
        <v>11</v>
      </c>
      <c r="G736">
        <v>711</v>
      </c>
      <c r="H736">
        <v>7.663767323353321</v>
      </c>
      <c r="I736">
        <v>-4.663767323353321</v>
      </c>
      <c r="J736">
        <v>-0.82734183128841032</v>
      </c>
      <c r="L736">
        <v>31.71875</v>
      </c>
      <c r="M736">
        <v>6</v>
      </c>
    </row>
    <row r="737" spans="1:13">
      <c r="A737" s="37">
        <v>7875</v>
      </c>
      <c r="B737">
        <v>0</v>
      </c>
      <c r="C737">
        <v>72025</v>
      </c>
      <c r="D737" s="36">
        <v>25</v>
      </c>
      <c r="G737">
        <v>712</v>
      </c>
      <c r="H737">
        <v>13.035085474179644</v>
      </c>
      <c r="I737">
        <v>8.9649145258203564</v>
      </c>
      <c r="J737">
        <v>1.5903556689023051</v>
      </c>
      <c r="L737">
        <v>31.763392857142858</v>
      </c>
      <c r="M737">
        <v>6</v>
      </c>
    </row>
    <row r="738" spans="1:13">
      <c r="A738" s="37">
        <v>7072</v>
      </c>
      <c r="B738">
        <v>0</v>
      </c>
      <c r="C738">
        <v>67432</v>
      </c>
      <c r="D738" s="36">
        <v>17</v>
      </c>
      <c r="G738">
        <v>713</v>
      </c>
      <c r="H738">
        <v>9.0956771590809726</v>
      </c>
      <c r="I738">
        <v>-3.0956771590809726</v>
      </c>
      <c r="J738">
        <v>-0.54916616381072481</v>
      </c>
      <c r="L738">
        <v>31.808035714285712</v>
      </c>
      <c r="M738">
        <v>6</v>
      </c>
    </row>
    <row r="739" spans="1:13">
      <c r="A739" s="37">
        <v>6255</v>
      </c>
      <c r="B739">
        <v>0</v>
      </c>
      <c r="C739">
        <v>70545</v>
      </c>
      <c r="D739" s="36">
        <v>12</v>
      </c>
      <c r="G739">
        <v>714</v>
      </c>
      <c r="H739">
        <v>13.598753369999406</v>
      </c>
      <c r="I739">
        <v>3.4012466300005944</v>
      </c>
      <c r="J739">
        <v>0.60337350052551952</v>
      </c>
      <c r="L739">
        <v>31.852678571428569</v>
      </c>
      <c r="M739">
        <v>6</v>
      </c>
    </row>
    <row r="740" spans="1:13">
      <c r="A740" s="37">
        <v>6516</v>
      </c>
      <c r="B740">
        <v>0</v>
      </c>
      <c r="C740">
        <v>17487</v>
      </c>
      <c r="D740" s="36">
        <v>3</v>
      </c>
      <c r="G740">
        <v>715</v>
      </c>
      <c r="H740">
        <v>12.143745326342673</v>
      </c>
      <c r="I740">
        <v>-2.1437453263426729</v>
      </c>
      <c r="J740">
        <v>-0.38029559820258457</v>
      </c>
      <c r="L740">
        <v>31.897321428571427</v>
      </c>
      <c r="M740">
        <v>6</v>
      </c>
    </row>
    <row r="741" spans="1:13">
      <c r="A741" s="37">
        <v>5564</v>
      </c>
      <c r="B741">
        <v>0</v>
      </c>
      <c r="C741">
        <v>62882</v>
      </c>
      <c r="D741" s="36">
        <v>18</v>
      </c>
      <c r="G741">
        <v>716</v>
      </c>
      <c r="H741">
        <v>16.861151420137936</v>
      </c>
      <c r="I741">
        <v>-6.8611514201379364</v>
      </c>
      <c r="J741">
        <v>-1.2171528266985869</v>
      </c>
      <c r="L741">
        <v>31.941964285714285</v>
      </c>
      <c r="M741">
        <v>7</v>
      </c>
    </row>
    <row r="742" spans="1:13">
      <c r="A742" s="37">
        <v>5682</v>
      </c>
      <c r="B742">
        <v>0</v>
      </c>
      <c r="C742">
        <v>64108</v>
      </c>
      <c r="D742" s="36">
        <v>26</v>
      </c>
      <c r="G742">
        <v>717</v>
      </c>
      <c r="H742">
        <v>18.774721560743338</v>
      </c>
      <c r="I742">
        <v>-2.7747215607433375</v>
      </c>
      <c r="J742">
        <v>-0.49222936270547601</v>
      </c>
      <c r="L742">
        <v>31.986607142857142</v>
      </c>
      <c r="M742">
        <v>7</v>
      </c>
    </row>
    <row r="743" spans="1:13">
      <c r="A743" s="37">
        <v>7458</v>
      </c>
      <c r="B743">
        <v>0</v>
      </c>
      <c r="C743">
        <v>34941</v>
      </c>
      <c r="D743" s="36">
        <v>6</v>
      </c>
      <c r="G743">
        <v>718</v>
      </c>
      <c r="H743">
        <v>7.7710217927294449</v>
      </c>
      <c r="I743">
        <v>-2.7710217927294449</v>
      </c>
      <c r="J743">
        <v>-0.49157303218301862</v>
      </c>
      <c r="L743">
        <v>32.03125</v>
      </c>
      <c r="M743">
        <v>7</v>
      </c>
    </row>
    <row r="744" spans="1:13">
      <c r="A744" s="37">
        <v>5237</v>
      </c>
      <c r="B744">
        <v>0</v>
      </c>
      <c r="C744">
        <v>48767</v>
      </c>
      <c r="D744" s="36">
        <v>6</v>
      </c>
      <c r="G744">
        <v>719</v>
      </c>
      <c r="H744">
        <v>13.654618803130209</v>
      </c>
      <c r="I744">
        <v>11.345381196869791</v>
      </c>
      <c r="J744">
        <v>2.0126451011141575</v>
      </c>
      <c r="L744">
        <v>32.075892857142861</v>
      </c>
      <c r="M744">
        <v>7</v>
      </c>
    </row>
    <row r="745" spans="1:13">
      <c r="A745" s="37">
        <v>7761</v>
      </c>
      <c r="B745">
        <v>0</v>
      </c>
      <c r="C745">
        <v>38702</v>
      </c>
      <c r="D745" s="36">
        <v>7</v>
      </c>
      <c r="G745">
        <v>720</v>
      </c>
      <c r="H745">
        <v>11.228411691199524</v>
      </c>
      <c r="I745">
        <v>-8.2284116911995238</v>
      </c>
      <c r="J745">
        <v>-1.4597017229189579</v>
      </c>
      <c r="L745">
        <v>32.120535714285715</v>
      </c>
      <c r="M745">
        <v>7</v>
      </c>
    </row>
    <row r="746" spans="1:13">
      <c r="A746" s="37">
        <v>5278</v>
      </c>
      <c r="B746">
        <v>0</v>
      </c>
      <c r="C746">
        <v>82224</v>
      </c>
      <c r="D746" s="36">
        <v>20</v>
      </c>
      <c r="G746">
        <v>721</v>
      </c>
      <c r="H746">
        <v>16.536702173878275</v>
      </c>
      <c r="I746">
        <v>-2.5367021738782753</v>
      </c>
      <c r="J746">
        <v>-0.45000525893747456</v>
      </c>
      <c r="L746">
        <v>32.165178571428577</v>
      </c>
      <c r="M746">
        <v>7</v>
      </c>
    </row>
    <row r="747" spans="1:13">
      <c r="A747" s="37">
        <v>3560</v>
      </c>
      <c r="B747">
        <v>0</v>
      </c>
      <c r="C747">
        <v>83844</v>
      </c>
      <c r="D747" s="36">
        <v>19</v>
      </c>
      <c r="G747">
        <v>722</v>
      </c>
      <c r="H747">
        <v>13.726420209173323</v>
      </c>
      <c r="I747">
        <v>6.2735797908266768</v>
      </c>
      <c r="J747">
        <v>1.112918941493104</v>
      </c>
      <c r="L747">
        <v>32.209821428571431</v>
      </c>
      <c r="M747">
        <v>7</v>
      </c>
    </row>
    <row r="748" spans="1:13">
      <c r="A748" s="37">
        <v>7235</v>
      </c>
      <c r="B748">
        <v>0</v>
      </c>
      <c r="C748">
        <v>17003</v>
      </c>
      <c r="D748" s="36">
        <v>6</v>
      </c>
      <c r="G748">
        <v>723</v>
      </c>
      <c r="H748">
        <v>6.5421613197272102</v>
      </c>
      <c r="I748">
        <v>-2.5421613197272102</v>
      </c>
      <c r="J748">
        <v>-0.45097369912987262</v>
      </c>
      <c r="L748">
        <v>32.254464285714292</v>
      </c>
      <c r="M748">
        <v>7</v>
      </c>
    </row>
    <row r="749" spans="1:13">
      <c r="A749" s="37">
        <v>10548</v>
      </c>
      <c r="B749">
        <v>0</v>
      </c>
      <c r="C749">
        <v>71163</v>
      </c>
      <c r="D749" s="36">
        <v>23</v>
      </c>
      <c r="G749">
        <v>724</v>
      </c>
      <c r="H749">
        <v>16.068292003781544</v>
      </c>
      <c r="I749">
        <v>-1.0682920037815435</v>
      </c>
      <c r="J749">
        <v>-0.18951259818079669</v>
      </c>
      <c r="L749">
        <v>32.299107142857146</v>
      </c>
      <c r="M749">
        <v>7</v>
      </c>
    </row>
    <row r="750" spans="1:13">
      <c r="A750" s="37">
        <v>2281</v>
      </c>
      <c r="B750">
        <v>0</v>
      </c>
      <c r="C750">
        <v>33697</v>
      </c>
      <c r="D750" s="36">
        <v>3</v>
      </c>
      <c r="G750">
        <v>725</v>
      </c>
      <c r="H750">
        <v>4.4851674229109957</v>
      </c>
      <c r="I750">
        <v>2.5148325770890043</v>
      </c>
      <c r="J750">
        <v>0.44612564166613838</v>
      </c>
      <c r="L750">
        <v>32.34375</v>
      </c>
      <c r="M750">
        <v>7</v>
      </c>
    </row>
    <row r="751" spans="1:13">
      <c r="A751" s="37">
        <v>4073</v>
      </c>
      <c r="B751">
        <v>0</v>
      </c>
      <c r="C751">
        <v>63564</v>
      </c>
      <c r="D751" s="36">
        <v>27</v>
      </c>
      <c r="G751">
        <v>726</v>
      </c>
      <c r="H751">
        <v>11.162877240796083</v>
      </c>
      <c r="I751">
        <v>-6.1628772407960835</v>
      </c>
      <c r="J751">
        <v>-1.0932805581603879</v>
      </c>
      <c r="L751">
        <v>32.388392857142861</v>
      </c>
      <c r="M751">
        <v>7</v>
      </c>
    </row>
    <row r="752" spans="1:13">
      <c r="A752" s="37">
        <v>6974</v>
      </c>
      <c r="B752">
        <v>0</v>
      </c>
      <c r="C752">
        <v>83443</v>
      </c>
      <c r="D752" s="36">
        <v>21</v>
      </c>
      <c r="G752">
        <v>727</v>
      </c>
      <c r="H752">
        <v>17.537445461596398</v>
      </c>
      <c r="I752">
        <v>5.4625545384036016</v>
      </c>
      <c r="J752">
        <v>0.96904488624148044</v>
      </c>
      <c r="L752">
        <v>32.433035714285715</v>
      </c>
      <c r="M752">
        <v>7</v>
      </c>
    </row>
    <row r="753" spans="1:13">
      <c r="A753" s="37">
        <v>7938</v>
      </c>
      <c r="B753">
        <v>0</v>
      </c>
      <c r="C753">
        <v>51518</v>
      </c>
      <c r="D753" s="36">
        <v>15</v>
      </c>
      <c r="G753">
        <v>728</v>
      </c>
      <c r="H753">
        <v>16.573587684214637</v>
      </c>
      <c r="I753">
        <v>5.4264123157853632</v>
      </c>
      <c r="J753">
        <v>0.96263333725659095</v>
      </c>
      <c r="L753">
        <v>32.477678571428577</v>
      </c>
      <c r="M753">
        <v>7</v>
      </c>
    </row>
    <row r="754" spans="1:13">
      <c r="A754" s="37">
        <v>7094</v>
      </c>
      <c r="B754">
        <v>0</v>
      </c>
      <c r="C754">
        <v>58330</v>
      </c>
      <c r="D754" s="36">
        <v>23</v>
      </c>
      <c r="G754">
        <v>729</v>
      </c>
      <c r="H754">
        <v>13.34162913289738</v>
      </c>
      <c r="I754">
        <v>0.65837086710262049</v>
      </c>
      <c r="J754">
        <v>0.11679351071570494</v>
      </c>
      <c r="L754">
        <v>32.522321428571431</v>
      </c>
      <c r="M754">
        <v>7</v>
      </c>
    </row>
    <row r="755" spans="1:13">
      <c r="A755" s="37">
        <v>3667</v>
      </c>
      <c r="B755">
        <v>0</v>
      </c>
      <c r="C755">
        <v>80952</v>
      </c>
      <c r="D755" s="36">
        <v>24</v>
      </c>
      <c r="G755">
        <v>730</v>
      </c>
      <c r="H755">
        <v>19.237760054577489</v>
      </c>
      <c r="I755">
        <v>5.7622399454225111</v>
      </c>
      <c r="J755">
        <v>1.0222084032574115</v>
      </c>
      <c r="L755">
        <v>32.566964285714292</v>
      </c>
      <c r="M755">
        <v>7</v>
      </c>
    </row>
    <row r="756" spans="1:13">
      <c r="A756" s="37">
        <v>7723</v>
      </c>
      <c r="B756">
        <v>0</v>
      </c>
      <c r="C756">
        <v>75507</v>
      </c>
      <c r="D756" s="36">
        <v>20</v>
      </c>
      <c r="G756">
        <v>731</v>
      </c>
      <c r="H756">
        <v>9.5785908550866594</v>
      </c>
      <c r="I756">
        <v>-6.5785908550866594</v>
      </c>
      <c r="J756">
        <v>-1.1670272181227019</v>
      </c>
      <c r="L756">
        <v>32.611607142857146</v>
      </c>
      <c r="M756">
        <v>7</v>
      </c>
    </row>
    <row r="757" spans="1:13">
      <c r="A757" s="37">
        <v>3870</v>
      </c>
      <c r="B757">
        <v>0</v>
      </c>
      <c r="C757">
        <v>63855</v>
      </c>
      <c r="D757" s="36">
        <v>23</v>
      </c>
      <c r="G757">
        <v>732</v>
      </c>
      <c r="H757">
        <v>12.738389888609964</v>
      </c>
      <c r="I757">
        <v>2.261610111390036</v>
      </c>
      <c r="J757">
        <v>0.40120454591470706</v>
      </c>
      <c r="L757">
        <v>32.65625</v>
      </c>
      <c r="M757">
        <v>7</v>
      </c>
    </row>
    <row r="758" spans="1:13">
      <c r="A758" s="37">
        <v>4012</v>
      </c>
      <c r="B758">
        <v>0</v>
      </c>
      <c r="C758">
        <v>62220</v>
      </c>
      <c r="D758" s="36">
        <v>18</v>
      </c>
      <c r="G758">
        <v>733</v>
      </c>
      <c r="H758">
        <v>15.026723976467835</v>
      </c>
      <c r="I758">
        <v>0.97327602353216491</v>
      </c>
      <c r="J758">
        <v>0.17265697703787439</v>
      </c>
      <c r="L758">
        <v>32.700892857142861</v>
      </c>
      <c r="M758">
        <v>7</v>
      </c>
    </row>
    <row r="759" spans="1:13">
      <c r="A759" s="37">
        <v>5909</v>
      </c>
      <c r="B759">
        <v>0</v>
      </c>
      <c r="C759">
        <v>58512</v>
      </c>
      <c r="D759" s="36">
        <v>15</v>
      </c>
      <c r="G759">
        <v>734</v>
      </c>
      <c r="H759">
        <v>11.212654774162631</v>
      </c>
      <c r="I759">
        <v>-0.21265477416263145</v>
      </c>
      <c r="J759">
        <v>-3.772447853625608E-2</v>
      </c>
      <c r="L759">
        <v>32.745535714285715</v>
      </c>
      <c r="M759">
        <v>7</v>
      </c>
    </row>
    <row r="760" spans="1:13">
      <c r="A760" s="37">
        <v>10470</v>
      </c>
      <c r="B760">
        <v>0</v>
      </c>
      <c r="C760">
        <v>40662</v>
      </c>
      <c r="D760" s="36">
        <v>6</v>
      </c>
      <c r="G760">
        <v>735</v>
      </c>
      <c r="H760">
        <v>19.202486047119901</v>
      </c>
      <c r="I760">
        <v>-8.2024860471199013</v>
      </c>
      <c r="J760">
        <v>-1.4551025719830266</v>
      </c>
      <c r="L760">
        <v>32.790178571428577</v>
      </c>
      <c r="M760">
        <v>7</v>
      </c>
    </row>
    <row r="761" spans="1:13">
      <c r="A761" s="37">
        <v>6488</v>
      </c>
      <c r="B761">
        <v>0</v>
      </c>
      <c r="C761">
        <v>38829</v>
      </c>
      <c r="D761" s="36">
        <v>7</v>
      </c>
      <c r="G761">
        <v>736</v>
      </c>
      <c r="H761">
        <v>16.038747784337374</v>
      </c>
      <c r="I761">
        <v>8.9612522156626255</v>
      </c>
      <c r="J761">
        <v>1.5897059833192635</v>
      </c>
      <c r="L761">
        <v>32.834821428571431</v>
      </c>
      <c r="M761">
        <v>7</v>
      </c>
    </row>
    <row r="762" spans="1:13">
      <c r="A762" s="37">
        <v>10270</v>
      </c>
      <c r="B762">
        <v>0</v>
      </c>
      <c r="C762">
        <v>35523</v>
      </c>
      <c r="D762" s="36">
        <v>6</v>
      </c>
      <c r="G762">
        <v>737</v>
      </c>
      <c r="H762">
        <v>15.216344148536809</v>
      </c>
      <c r="I762">
        <v>1.7836558514631911</v>
      </c>
      <c r="J762">
        <v>0.31641653543659187</v>
      </c>
      <c r="L762">
        <v>32.879464285714292</v>
      </c>
      <c r="M762">
        <v>7</v>
      </c>
    </row>
    <row r="763" spans="1:13">
      <c r="A763" s="37">
        <v>6887</v>
      </c>
      <c r="B763">
        <v>0</v>
      </c>
      <c r="C763">
        <v>79146</v>
      </c>
      <c r="D763" s="36">
        <v>17</v>
      </c>
      <c r="G763">
        <v>738</v>
      </c>
      <c r="H763">
        <v>15.773745088716899</v>
      </c>
      <c r="I763">
        <v>-3.7737450887168986</v>
      </c>
      <c r="J763">
        <v>-0.66945388910821335</v>
      </c>
      <c r="L763">
        <v>32.924107142857146</v>
      </c>
      <c r="M763">
        <v>7</v>
      </c>
    </row>
    <row r="764" spans="1:13">
      <c r="A764" s="37">
        <v>6406</v>
      </c>
      <c r="B764">
        <v>0</v>
      </c>
      <c r="C764">
        <v>78285</v>
      </c>
      <c r="D764" s="36">
        <v>20</v>
      </c>
      <c r="G764">
        <v>739</v>
      </c>
      <c r="H764">
        <v>6.273398450722933</v>
      </c>
      <c r="I764">
        <v>-3.273398450722933</v>
      </c>
      <c r="J764">
        <v>-0.5806935211361498</v>
      </c>
      <c r="L764">
        <v>32.96875</v>
      </c>
      <c r="M764">
        <v>7</v>
      </c>
    </row>
    <row r="765" spans="1:13">
      <c r="A765" s="37">
        <v>7573</v>
      </c>
      <c r="B765">
        <v>0</v>
      </c>
      <c r="C765">
        <v>31626</v>
      </c>
      <c r="D765" s="36">
        <v>5</v>
      </c>
      <c r="G765">
        <v>740</v>
      </c>
      <c r="H765">
        <v>14.401639915379272</v>
      </c>
      <c r="I765">
        <v>3.5983600846207278</v>
      </c>
      <c r="J765">
        <v>0.638340983937567</v>
      </c>
      <c r="L765">
        <v>33.013392857142861</v>
      </c>
      <c r="M765">
        <v>7</v>
      </c>
    </row>
    <row r="766" spans="1:13">
      <c r="A766" s="37">
        <v>4508</v>
      </c>
      <c r="B766">
        <v>0</v>
      </c>
      <c r="C766">
        <v>75127</v>
      </c>
      <c r="D766" s="36">
        <v>18</v>
      </c>
      <c r="G766">
        <v>741</v>
      </c>
      <c r="H766">
        <v>14.621162418643259</v>
      </c>
      <c r="I766">
        <v>11.378837581356741</v>
      </c>
      <c r="J766">
        <v>2.0185801884567698</v>
      </c>
      <c r="L766">
        <v>33.058035714285715</v>
      </c>
      <c r="M766">
        <v>7</v>
      </c>
    </row>
    <row r="767" spans="1:13">
      <c r="A767" s="37">
        <v>221</v>
      </c>
      <c r="B767">
        <v>0</v>
      </c>
      <c r="C767">
        <v>48726</v>
      </c>
      <c r="D767" s="36">
        <v>9</v>
      </c>
      <c r="G767">
        <v>742</v>
      </c>
      <c r="H767">
        <v>9.3986397002903246</v>
      </c>
      <c r="I767">
        <v>-3.3986397002903246</v>
      </c>
      <c r="J767">
        <v>-0.60291103705961402</v>
      </c>
      <c r="L767">
        <v>33.102678571428577</v>
      </c>
      <c r="M767">
        <v>7</v>
      </c>
    </row>
    <row r="768" spans="1:13">
      <c r="A768" s="37">
        <v>5331</v>
      </c>
      <c r="B768">
        <v>0</v>
      </c>
      <c r="C768">
        <v>74985</v>
      </c>
      <c r="D768" s="36">
        <v>16</v>
      </c>
      <c r="G768">
        <v>743</v>
      </c>
      <c r="H768">
        <v>11.874266233836719</v>
      </c>
      <c r="I768">
        <v>-5.8742662338367193</v>
      </c>
      <c r="J768">
        <v>-1.0420816148014242</v>
      </c>
      <c r="L768">
        <v>33.147321428571431</v>
      </c>
      <c r="M768">
        <v>7</v>
      </c>
    </row>
    <row r="769" spans="1:13">
      <c r="A769" s="37">
        <v>1911</v>
      </c>
      <c r="B769">
        <v>0</v>
      </c>
      <c r="C769">
        <v>67430</v>
      </c>
      <c r="D769" s="36">
        <v>28</v>
      </c>
      <c r="G769">
        <v>744</v>
      </c>
      <c r="H769">
        <v>10.072068847742081</v>
      </c>
      <c r="I769">
        <v>-3.0720688477420808</v>
      </c>
      <c r="J769">
        <v>-0.54497810248979639</v>
      </c>
      <c r="L769">
        <v>33.191964285714292</v>
      </c>
      <c r="M769">
        <v>7</v>
      </c>
    </row>
    <row r="770" spans="1:13">
      <c r="A770" s="37">
        <v>20</v>
      </c>
      <c r="B770">
        <v>0</v>
      </c>
      <c r="C770">
        <v>46891</v>
      </c>
      <c r="D770" s="36">
        <v>7</v>
      </c>
      <c r="G770">
        <v>745</v>
      </c>
      <c r="H770">
        <v>17.864938657738186</v>
      </c>
      <c r="I770">
        <v>2.1350613422618139</v>
      </c>
      <c r="J770">
        <v>0.37875507896262139</v>
      </c>
      <c r="L770">
        <v>33.236607142857146</v>
      </c>
      <c r="M770">
        <v>7</v>
      </c>
    </row>
    <row r="771" spans="1:13">
      <c r="A771" s="37">
        <v>8786</v>
      </c>
      <c r="B771">
        <v>0</v>
      </c>
      <c r="C771">
        <v>62058</v>
      </c>
      <c r="D771" s="36">
        <v>14</v>
      </c>
      <c r="G771">
        <v>746</v>
      </c>
      <c r="H771">
        <v>18.155009175917353</v>
      </c>
      <c r="I771">
        <v>0.8449908240826467</v>
      </c>
      <c r="J771">
        <v>0.14989947125316253</v>
      </c>
      <c r="L771">
        <v>33.28125</v>
      </c>
      <c r="M771">
        <v>7</v>
      </c>
    </row>
    <row r="772" spans="1:13">
      <c r="A772" s="37">
        <v>10582</v>
      </c>
      <c r="B772">
        <v>0</v>
      </c>
      <c r="C772">
        <v>72063</v>
      </c>
      <c r="D772" s="36">
        <v>19</v>
      </c>
      <c r="G772">
        <v>747</v>
      </c>
      <c r="H772">
        <v>6.1867354070200209</v>
      </c>
      <c r="I772">
        <v>-0.18673540702002089</v>
      </c>
      <c r="J772">
        <v>-3.3126441114829708E-2</v>
      </c>
      <c r="L772">
        <v>33.325892857142861</v>
      </c>
      <c r="M772">
        <v>7</v>
      </c>
    </row>
    <row r="773" spans="1:13">
      <c r="A773" s="37">
        <v>1915</v>
      </c>
      <c r="B773">
        <v>0</v>
      </c>
      <c r="C773">
        <v>78939</v>
      </c>
      <c r="D773" s="36">
        <v>19</v>
      </c>
      <c r="G773">
        <v>748</v>
      </c>
      <c r="H773">
        <v>15.884401619725988</v>
      </c>
      <c r="I773">
        <v>7.1155983802740117</v>
      </c>
      <c r="J773">
        <v>1.2622911450084691</v>
      </c>
      <c r="L773">
        <v>33.370535714285715</v>
      </c>
      <c r="M773">
        <v>7</v>
      </c>
    </row>
    <row r="774" spans="1:13">
      <c r="A774" s="37">
        <v>8897</v>
      </c>
      <c r="B774">
        <v>0</v>
      </c>
      <c r="C774">
        <v>42720</v>
      </c>
      <c r="D774" s="36">
        <v>17</v>
      </c>
      <c r="G774">
        <v>749</v>
      </c>
      <c r="H774">
        <v>9.1758941912687924</v>
      </c>
      <c r="I774">
        <v>-6.1758941912687924</v>
      </c>
      <c r="J774">
        <v>-1.0955897358905793</v>
      </c>
      <c r="L774">
        <v>33.415178571428577</v>
      </c>
      <c r="M774">
        <v>7</v>
      </c>
    </row>
    <row r="775" spans="1:13">
      <c r="A775" s="37">
        <v>2371</v>
      </c>
      <c r="B775">
        <v>0</v>
      </c>
      <c r="C775">
        <v>33622</v>
      </c>
      <c r="D775" s="36">
        <v>6</v>
      </c>
      <c r="G775">
        <v>750</v>
      </c>
      <c r="H775">
        <v>14.523756022415194</v>
      </c>
      <c r="I775">
        <v>12.476243977584806</v>
      </c>
      <c r="J775">
        <v>2.2132576143601974</v>
      </c>
      <c r="L775">
        <v>33.459821428571431</v>
      </c>
      <c r="M775">
        <v>7</v>
      </c>
    </row>
    <row r="776" spans="1:13">
      <c r="A776" s="37">
        <v>4303</v>
      </c>
      <c r="B776">
        <v>0</v>
      </c>
      <c r="C776">
        <v>6835</v>
      </c>
      <c r="D776" s="36">
        <v>1</v>
      </c>
      <c r="G776">
        <v>751</v>
      </c>
      <c r="H776">
        <v>18.083207769874239</v>
      </c>
      <c r="I776">
        <v>2.9167922301257612</v>
      </c>
      <c r="J776">
        <v>0.51743237984371326</v>
      </c>
      <c r="L776">
        <v>33.504464285714292</v>
      </c>
      <c r="M776">
        <v>7</v>
      </c>
    </row>
    <row r="777" spans="1:13">
      <c r="A777" s="37">
        <v>6825</v>
      </c>
      <c r="B777">
        <v>0</v>
      </c>
      <c r="C777">
        <v>41452</v>
      </c>
      <c r="D777" s="36">
        <v>3</v>
      </c>
      <c r="G777">
        <v>752</v>
      </c>
      <c r="H777">
        <v>12.366848947115043</v>
      </c>
      <c r="I777">
        <v>2.6331510528849567</v>
      </c>
      <c r="J777">
        <v>0.46711507309641231</v>
      </c>
      <c r="L777">
        <v>33.549107142857146</v>
      </c>
      <c r="M777">
        <v>7</v>
      </c>
    </row>
    <row r="778" spans="1:13">
      <c r="A778" s="37">
        <v>1072</v>
      </c>
      <c r="B778">
        <v>0</v>
      </c>
      <c r="C778">
        <v>40760</v>
      </c>
      <c r="D778" s="36">
        <v>6</v>
      </c>
      <c r="G778">
        <v>753</v>
      </c>
      <c r="H778">
        <v>13.586577570470897</v>
      </c>
      <c r="I778">
        <v>9.4134224295291027</v>
      </c>
      <c r="J778">
        <v>1.6699199620315164</v>
      </c>
      <c r="L778">
        <v>33.59375</v>
      </c>
      <c r="M778">
        <v>7</v>
      </c>
    </row>
    <row r="779" spans="1:13">
      <c r="A779" s="37">
        <v>4964</v>
      </c>
      <c r="B779">
        <v>0</v>
      </c>
      <c r="C779">
        <v>74250</v>
      </c>
      <c r="D779" s="36">
        <v>17</v>
      </c>
      <c r="G779">
        <v>754</v>
      </c>
      <c r="H779">
        <v>17.637179584204915</v>
      </c>
      <c r="I779">
        <v>6.3628204157950847</v>
      </c>
      <c r="J779">
        <v>1.1287500276017477</v>
      </c>
      <c r="L779">
        <v>33.638392857142861</v>
      </c>
      <c r="M779">
        <v>7</v>
      </c>
    </row>
    <row r="780" spans="1:13">
      <c r="A780" s="37">
        <v>2461</v>
      </c>
      <c r="B780">
        <v>0</v>
      </c>
      <c r="C780">
        <v>51124</v>
      </c>
      <c r="D780" s="36">
        <v>4</v>
      </c>
      <c r="G780">
        <v>755</v>
      </c>
      <c r="H780">
        <v>16.662220342547162</v>
      </c>
      <c r="I780">
        <v>3.3377796574528382</v>
      </c>
      <c r="J780">
        <v>0.59211460237443481</v>
      </c>
      <c r="L780">
        <v>33.683035714285715</v>
      </c>
      <c r="M780">
        <v>7</v>
      </c>
    </row>
    <row r="781" spans="1:13">
      <c r="A781" s="37">
        <v>10736</v>
      </c>
      <c r="B781">
        <v>0</v>
      </c>
      <c r="C781">
        <v>72258</v>
      </c>
      <c r="D781" s="36">
        <v>20</v>
      </c>
      <c r="G781">
        <v>756</v>
      </c>
      <c r="H781">
        <v>14.575861282162192</v>
      </c>
      <c r="I781">
        <v>8.424138717837808</v>
      </c>
      <c r="J781">
        <v>1.4944232571260121</v>
      </c>
      <c r="L781">
        <v>33.727678571428577</v>
      </c>
      <c r="M781">
        <v>7</v>
      </c>
    </row>
    <row r="782" spans="1:13">
      <c r="A782" s="37">
        <v>3194</v>
      </c>
      <c r="B782">
        <v>0</v>
      </c>
      <c r="C782">
        <v>71466</v>
      </c>
      <c r="D782" s="36">
        <v>18</v>
      </c>
      <c r="G782">
        <v>757</v>
      </c>
      <c r="H782">
        <v>14.283104925851736</v>
      </c>
      <c r="I782">
        <v>3.7168950741482636</v>
      </c>
      <c r="J782">
        <v>0.65936882441674227</v>
      </c>
      <c r="L782">
        <v>33.772321428571431</v>
      </c>
      <c r="M782">
        <v>7</v>
      </c>
    </row>
    <row r="783" spans="1:13">
      <c r="A783" s="37">
        <v>10839</v>
      </c>
      <c r="B783">
        <v>0</v>
      </c>
      <c r="C783">
        <v>36283</v>
      </c>
      <c r="D783" s="36">
        <v>4</v>
      </c>
      <c r="G783">
        <v>758</v>
      </c>
      <c r="H783">
        <v>13.6191657397972</v>
      </c>
      <c r="I783">
        <v>1.3808342602027999</v>
      </c>
      <c r="J783">
        <v>0.24495689135720919</v>
      </c>
      <c r="L783">
        <v>33.816964285714292</v>
      </c>
      <c r="M783">
        <v>7</v>
      </c>
    </row>
    <row r="784" spans="1:13">
      <c r="A784" s="37">
        <v>49</v>
      </c>
      <c r="B784">
        <v>0</v>
      </c>
      <c r="C784">
        <v>20587</v>
      </c>
      <c r="D784" s="36">
        <v>4</v>
      </c>
      <c r="G784">
        <v>759</v>
      </c>
      <c r="H784">
        <v>10.423018363563788</v>
      </c>
      <c r="I784">
        <v>-4.4230183635637879</v>
      </c>
      <c r="J784">
        <v>-0.78463350742420912</v>
      </c>
      <c r="L784">
        <v>33.861607142857146</v>
      </c>
      <c r="M784">
        <v>7</v>
      </c>
    </row>
    <row r="785" spans="1:13">
      <c r="A785" s="37">
        <v>4290</v>
      </c>
      <c r="B785">
        <v>0</v>
      </c>
      <c r="C785">
        <v>30467</v>
      </c>
      <c r="D785" s="36">
        <v>3</v>
      </c>
      <c r="G785">
        <v>760</v>
      </c>
      <c r="H785">
        <v>10.094808943920324</v>
      </c>
      <c r="I785">
        <v>-3.0948089439203237</v>
      </c>
      <c r="J785">
        <v>-0.54901214439441159</v>
      </c>
      <c r="L785">
        <v>33.90625</v>
      </c>
      <c r="M785">
        <v>7</v>
      </c>
    </row>
    <row r="786" spans="1:13">
      <c r="A786" s="37">
        <v>10219</v>
      </c>
      <c r="B786">
        <v>0</v>
      </c>
      <c r="C786">
        <v>31590</v>
      </c>
      <c r="D786" s="36">
        <v>4</v>
      </c>
      <c r="G786">
        <v>761</v>
      </c>
      <c r="H786">
        <v>9.502850219784321</v>
      </c>
      <c r="I786">
        <v>-3.502850219784321</v>
      </c>
      <c r="J786">
        <v>-0.62139774877997656</v>
      </c>
      <c r="L786">
        <v>33.950892857142861</v>
      </c>
      <c r="M786">
        <v>7</v>
      </c>
    </row>
    <row r="787" spans="1:13">
      <c r="A787" s="37">
        <v>4211</v>
      </c>
      <c r="B787">
        <v>0</v>
      </c>
      <c r="C787">
        <v>20425</v>
      </c>
      <c r="D787" s="36">
        <v>5</v>
      </c>
      <c r="G787">
        <v>762</v>
      </c>
      <c r="H787">
        <v>17.313804673197772</v>
      </c>
      <c r="I787">
        <v>-0.31380467319777239</v>
      </c>
      <c r="J787">
        <v>-5.5668243072562344E-2</v>
      </c>
      <c r="L787">
        <v>33.995535714285715</v>
      </c>
      <c r="M787">
        <v>7</v>
      </c>
    </row>
    <row r="788" spans="1:13">
      <c r="A788" s="37">
        <v>1135</v>
      </c>
      <c r="B788">
        <v>0</v>
      </c>
      <c r="C788">
        <v>17144</v>
      </c>
      <c r="D788" s="36">
        <v>7</v>
      </c>
      <c r="G788">
        <v>763</v>
      </c>
      <c r="H788">
        <v>17.159637564461804</v>
      </c>
      <c r="I788">
        <v>2.8403624355381965</v>
      </c>
      <c r="J788">
        <v>0.50387390622466344</v>
      </c>
      <c r="L788">
        <v>34.040178571428577</v>
      </c>
      <c r="M788">
        <v>7</v>
      </c>
    </row>
    <row r="789" spans="1:13">
      <c r="A789" s="37">
        <v>6299</v>
      </c>
      <c r="B789">
        <v>0</v>
      </c>
      <c r="C789">
        <v>42564</v>
      </c>
      <c r="D789" s="36">
        <v>18</v>
      </c>
      <c r="G789">
        <v>764</v>
      </c>
      <c r="H789">
        <v>8.8050694732755481</v>
      </c>
      <c r="I789">
        <v>-3.8050694732755481</v>
      </c>
      <c r="J789">
        <v>-0.67501076445981245</v>
      </c>
      <c r="L789">
        <v>34.084821428571431</v>
      </c>
      <c r="M789">
        <v>7</v>
      </c>
    </row>
    <row r="790" spans="1:13">
      <c r="A790" s="37">
        <v>10846</v>
      </c>
      <c r="B790">
        <v>0</v>
      </c>
      <c r="C790">
        <v>43783</v>
      </c>
      <c r="D790" s="36">
        <v>16</v>
      </c>
      <c r="G790">
        <v>765</v>
      </c>
      <c r="H790">
        <v>16.59417910988785</v>
      </c>
      <c r="I790">
        <v>1.4058208901121496</v>
      </c>
      <c r="J790">
        <v>0.24938946329179346</v>
      </c>
      <c r="L790">
        <v>34.129464285714292</v>
      </c>
      <c r="M790">
        <v>7</v>
      </c>
    </row>
    <row r="791" spans="1:13">
      <c r="A791" s="37">
        <v>347</v>
      </c>
      <c r="B791">
        <v>0</v>
      </c>
      <c r="C791">
        <v>40780</v>
      </c>
      <c r="D791" s="36">
        <v>13</v>
      </c>
      <c r="G791">
        <v>766</v>
      </c>
      <c r="H791">
        <v>11.86692494294453</v>
      </c>
      <c r="I791">
        <v>-2.8669249429445305</v>
      </c>
      <c r="J791">
        <v>-0.50858603528202961</v>
      </c>
      <c r="L791">
        <v>34.174107142857146</v>
      </c>
      <c r="M791">
        <v>7</v>
      </c>
    </row>
    <row r="792" spans="1:13">
      <c r="A792" s="37">
        <v>6543</v>
      </c>
      <c r="B792">
        <v>0</v>
      </c>
      <c r="C792">
        <v>62847</v>
      </c>
      <c r="D792" s="36">
        <v>13</v>
      </c>
      <c r="G792">
        <v>767</v>
      </c>
      <c r="H792">
        <v>16.568753175578319</v>
      </c>
      <c r="I792">
        <v>-0.56875317557831906</v>
      </c>
      <c r="J792">
        <v>-0.10089553384831602</v>
      </c>
      <c r="L792">
        <v>34.21875</v>
      </c>
      <c r="M792">
        <v>7</v>
      </c>
    </row>
    <row r="793" spans="1:13">
      <c r="A793" s="37">
        <v>10446</v>
      </c>
      <c r="B793">
        <v>0</v>
      </c>
      <c r="C793">
        <v>82017</v>
      </c>
      <c r="D793" s="36">
        <v>16</v>
      </c>
      <c r="G793">
        <v>768</v>
      </c>
      <c r="H793">
        <v>15.215986036785971</v>
      </c>
      <c r="I793">
        <v>12.784013963214029</v>
      </c>
      <c r="J793">
        <v>2.2678553174340732</v>
      </c>
      <c r="L793">
        <v>34.263392857142861</v>
      </c>
      <c r="M793">
        <v>7</v>
      </c>
    </row>
    <row r="794" spans="1:13">
      <c r="A794" s="37">
        <v>3479</v>
      </c>
      <c r="B794">
        <v>0</v>
      </c>
      <c r="C794">
        <v>16813</v>
      </c>
      <c r="D794" s="36">
        <v>5</v>
      </c>
      <c r="G794">
        <v>769</v>
      </c>
      <c r="H794">
        <v>11.538357411550226</v>
      </c>
      <c r="I794">
        <v>-4.5383574115502263</v>
      </c>
      <c r="J794">
        <v>-0.80509439506376446</v>
      </c>
      <c r="L794">
        <v>34.308035714285715</v>
      </c>
      <c r="M794">
        <v>7</v>
      </c>
    </row>
    <row r="795" spans="1:13">
      <c r="A795" s="37">
        <v>11075</v>
      </c>
      <c r="B795">
        <v>0</v>
      </c>
      <c r="C795">
        <v>51267</v>
      </c>
      <c r="D795" s="36">
        <v>11</v>
      </c>
      <c r="G795">
        <v>770</v>
      </c>
      <c r="H795">
        <v>14.254097874033819</v>
      </c>
      <c r="I795">
        <v>-0.25409787403381934</v>
      </c>
      <c r="J795">
        <v>-4.5076391220665847E-2</v>
      </c>
      <c r="L795">
        <v>34.352678571428577</v>
      </c>
      <c r="M795">
        <v>7</v>
      </c>
    </row>
    <row r="796" spans="1:13">
      <c r="A796" s="37">
        <v>4442</v>
      </c>
      <c r="B796">
        <v>0</v>
      </c>
      <c r="C796">
        <v>46524</v>
      </c>
      <c r="D796" s="36">
        <v>7</v>
      </c>
      <c r="G796">
        <v>771</v>
      </c>
      <c r="H796">
        <v>16.045551907603304</v>
      </c>
      <c r="I796">
        <v>2.9544480923966958</v>
      </c>
      <c r="J796">
        <v>0.52411244509782184</v>
      </c>
      <c r="L796">
        <v>34.397321428571431</v>
      </c>
      <c r="M796">
        <v>7</v>
      </c>
    </row>
    <row r="797" spans="1:13">
      <c r="A797" s="37">
        <v>199</v>
      </c>
      <c r="B797">
        <v>0</v>
      </c>
      <c r="C797">
        <v>45183</v>
      </c>
      <c r="D797" s="36">
        <v>12</v>
      </c>
      <c r="G797">
        <v>772</v>
      </c>
      <c r="H797">
        <v>17.27674010698599</v>
      </c>
      <c r="I797">
        <v>1.7232598930140099</v>
      </c>
      <c r="J797">
        <v>0.30570242827786759</v>
      </c>
      <c r="L797">
        <v>34.441964285714292</v>
      </c>
      <c r="M797">
        <v>7</v>
      </c>
    </row>
    <row r="798" spans="1:13">
      <c r="A798" s="37">
        <v>6722</v>
      </c>
      <c r="B798">
        <v>0</v>
      </c>
      <c r="C798">
        <v>70421</v>
      </c>
      <c r="D798" s="36">
        <v>20</v>
      </c>
      <c r="G798">
        <v>773</v>
      </c>
      <c r="H798">
        <v>10.791515355176582</v>
      </c>
      <c r="I798">
        <v>6.2084846448234181</v>
      </c>
      <c r="J798">
        <v>1.1013712090338441</v>
      </c>
      <c r="L798">
        <v>34.486607142857146</v>
      </c>
      <c r="M798">
        <v>7</v>
      </c>
    </row>
    <row r="799" spans="1:13">
      <c r="A799" s="37">
        <v>796</v>
      </c>
      <c r="B799">
        <v>0</v>
      </c>
      <c r="C799">
        <v>60161</v>
      </c>
      <c r="D799" s="36">
        <v>23</v>
      </c>
      <c r="G799">
        <v>774</v>
      </c>
      <c r="H799">
        <v>9.1624650006123485</v>
      </c>
      <c r="I799">
        <v>-3.1624650006123485</v>
      </c>
      <c r="J799">
        <v>-0.56101417664868913</v>
      </c>
      <c r="L799">
        <v>34.53125</v>
      </c>
      <c r="M799">
        <v>7</v>
      </c>
    </row>
    <row r="800" spans="1:13">
      <c r="A800" s="37">
        <v>3749</v>
      </c>
      <c r="B800">
        <v>0</v>
      </c>
      <c r="C800">
        <v>73926</v>
      </c>
      <c r="D800" s="36">
        <v>23</v>
      </c>
      <c r="G800">
        <v>775</v>
      </c>
      <c r="H800">
        <v>4.3660952657572016</v>
      </c>
      <c r="I800">
        <v>-3.3660952657572016</v>
      </c>
      <c r="J800">
        <v>-0.59713772758723671</v>
      </c>
      <c r="L800">
        <v>34.575892857142861</v>
      </c>
      <c r="M800">
        <v>7</v>
      </c>
    </row>
    <row r="801" spans="1:13">
      <c r="A801" s="37">
        <v>8523</v>
      </c>
      <c r="B801">
        <v>0</v>
      </c>
      <c r="C801">
        <v>19329</v>
      </c>
      <c r="D801" s="36">
        <v>7</v>
      </c>
      <c r="G801">
        <v>776</v>
      </c>
      <c r="H801">
        <v>10.564472505144987</v>
      </c>
      <c r="I801">
        <v>-7.5644725051449875</v>
      </c>
      <c r="J801">
        <v>-1.341920404947988</v>
      </c>
      <c r="L801">
        <v>34.620535714285715</v>
      </c>
      <c r="M801">
        <v>7</v>
      </c>
    </row>
    <row r="802" spans="1:13">
      <c r="A802" s="37">
        <v>310</v>
      </c>
      <c r="B802">
        <v>0</v>
      </c>
      <c r="C802">
        <v>61872</v>
      </c>
      <c r="D802" s="36">
        <v>17</v>
      </c>
      <c r="G802">
        <v>777</v>
      </c>
      <c r="H802">
        <v>10.440565839354875</v>
      </c>
      <c r="I802">
        <v>-4.4405658393548748</v>
      </c>
      <c r="J802">
        <v>-0.78774639015375503</v>
      </c>
      <c r="L802">
        <v>34.665178571428577</v>
      </c>
      <c r="M802">
        <v>7</v>
      </c>
    </row>
    <row r="803" spans="1:13">
      <c r="A803" s="37">
        <v>8629</v>
      </c>
      <c r="B803">
        <v>0</v>
      </c>
      <c r="C803">
        <v>46984</v>
      </c>
      <c r="D803" s="36">
        <v>4</v>
      </c>
      <c r="G803">
        <v>778</v>
      </c>
      <c r="H803">
        <v>16.437147107145179</v>
      </c>
      <c r="I803">
        <v>0.56285289285482065</v>
      </c>
      <c r="J803">
        <v>9.9848836966776794E-2</v>
      </c>
      <c r="L803">
        <v>34.709821428571431</v>
      </c>
      <c r="M803">
        <v>7</v>
      </c>
    </row>
    <row r="804" spans="1:13">
      <c r="A804" s="37">
        <v>236</v>
      </c>
      <c r="B804">
        <v>0</v>
      </c>
      <c r="C804">
        <v>34838</v>
      </c>
      <c r="D804" s="36">
        <v>7</v>
      </c>
      <c r="G804">
        <v>779</v>
      </c>
      <c r="H804">
        <v>12.296300932199864</v>
      </c>
      <c r="I804">
        <v>-8.2963009321998644</v>
      </c>
      <c r="J804">
        <v>-1.4717451215449462</v>
      </c>
      <c r="L804">
        <v>34.754464285714292</v>
      </c>
      <c r="M804">
        <v>7</v>
      </c>
    </row>
    <row r="805" spans="1:13">
      <c r="A805" s="37">
        <v>9930</v>
      </c>
      <c r="B805">
        <v>0</v>
      </c>
      <c r="C805">
        <v>82716</v>
      </c>
      <c r="D805" s="36">
        <v>27</v>
      </c>
      <c r="G805">
        <v>780</v>
      </c>
      <c r="H805">
        <v>16.080467803310054</v>
      </c>
      <c r="I805">
        <v>3.9195321966899463</v>
      </c>
      <c r="J805">
        <v>0.69531619409171708</v>
      </c>
      <c r="L805">
        <v>34.799107142857146</v>
      </c>
      <c r="M805">
        <v>7</v>
      </c>
    </row>
    <row r="806" spans="1:13">
      <c r="A806" s="37">
        <v>3483</v>
      </c>
      <c r="B806">
        <v>0</v>
      </c>
      <c r="C806">
        <v>48192</v>
      </c>
      <c r="D806" s="36">
        <v>22</v>
      </c>
      <c r="G806">
        <v>781</v>
      </c>
      <c r="H806">
        <v>15.938655549978018</v>
      </c>
      <c r="I806">
        <v>2.0613444500219824</v>
      </c>
      <c r="J806">
        <v>0.36567786811696101</v>
      </c>
      <c r="L806">
        <v>34.84375</v>
      </c>
      <c r="M806">
        <v>7</v>
      </c>
    </row>
    <row r="807" spans="1:13">
      <c r="A807" s="37">
        <v>4599</v>
      </c>
      <c r="B807">
        <v>0</v>
      </c>
      <c r="C807">
        <v>49681</v>
      </c>
      <c r="D807" s="36">
        <v>15</v>
      </c>
      <c r="G807">
        <v>782</v>
      </c>
      <c r="H807">
        <v>9.6389326851029438</v>
      </c>
      <c r="I807">
        <v>-5.6389326851029438</v>
      </c>
      <c r="J807">
        <v>-1.0003339726756997</v>
      </c>
      <c r="L807">
        <v>34.888392857142861</v>
      </c>
      <c r="M807">
        <v>7</v>
      </c>
    </row>
    <row r="808" spans="1:13">
      <c r="A808" s="37">
        <v>7326</v>
      </c>
      <c r="B808">
        <v>0</v>
      </c>
      <c r="C808">
        <v>56850</v>
      </c>
      <c r="D808" s="36">
        <v>5</v>
      </c>
      <c r="G808">
        <v>783</v>
      </c>
      <c r="H808">
        <v>6.8284716645225725</v>
      </c>
      <c r="I808">
        <v>-2.8284716645225725</v>
      </c>
      <c r="J808">
        <v>-0.50176451019664203</v>
      </c>
      <c r="L808">
        <v>34.933035714285715</v>
      </c>
      <c r="M808">
        <v>7</v>
      </c>
    </row>
    <row r="809" spans="1:13">
      <c r="A809" s="37">
        <v>7352</v>
      </c>
      <c r="B809">
        <v>0</v>
      </c>
      <c r="C809">
        <v>55267</v>
      </c>
      <c r="D809" s="36">
        <v>13</v>
      </c>
      <c r="G809">
        <v>784</v>
      </c>
      <c r="H809">
        <v>8.5975437136646509</v>
      </c>
      <c r="I809">
        <v>-5.5975437136646509</v>
      </c>
      <c r="J809">
        <v>-0.99299166225351509</v>
      </c>
      <c r="L809">
        <v>34.977678571428577</v>
      </c>
      <c r="M809">
        <v>7</v>
      </c>
    </row>
    <row r="810" spans="1:13">
      <c r="A810" s="37">
        <v>2350</v>
      </c>
      <c r="B810">
        <v>0</v>
      </c>
      <c r="C810">
        <v>59666</v>
      </c>
      <c r="D810" s="36">
        <v>13</v>
      </c>
      <c r="G810">
        <v>785</v>
      </c>
      <c r="H810">
        <v>8.7986234617604566</v>
      </c>
      <c r="I810">
        <v>-4.7986234617604566</v>
      </c>
      <c r="J810">
        <v>-0.85126500686184792</v>
      </c>
      <c r="L810">
        <v>35.022321428571431</v>
      </c>
      <c r="M810">
        <v>7</v>
      </c>
    </row>
    <row r="811" spans="1:13">
      <c r="A811" s="37">
        <v>9145</v>
      </c>
      <c r="B811">
        <v>0</v>
      </c>
      <c r="C811">
        <v>72504</v>
      </c>
      <c r="D811" s="36">
        <v>20</v>
      </c>
      <c r="G811">
        <v>786</v>
      </c>
      <c r="H811">
        <v>6.7994646127046554</v>
      </c>
      <c r="I811">
        <v>-1.7994646127046554</v>
      </c>
      <c r="J811">
        <v>-0.31922097411654515</v>
      </c>
      <c r="L811">
        <v>35.066964285714292</v>
      </c>
      <c r="M811">
        <v>7</v>
      </c>
    </row>
    <row r="812" spans="1:13">
      <c r="A812" s="37">
        <v>2964</v>
      </c>
      <c r="B812">
        <v>0</v>
      </c>
      <c r="C812">
        <v>26872</v>
      </c>
      <c r="D812" s="36">
        <v>4</v>
      </c>
      <c r="G812">
        <v>787</v>
      </c>
      <c r="H812">
        <v>6.211982285454134</v>
      </c>
      <c r="I812">
        <v>0.788017714545866</v>
      </c>
      <c r="J812">
        <v>0.13979256979126375</v>
      </c>
      <c r="L812">
        <v>35.111607142857146</v>
      </c>
      <c r="M812">
        <v>7</v>
      </c>
    </row>
    <row r="813" spans="1:13">
      <c r="A813" s="37">
        <v>5585</v>
      </c>
      <c r="B813">
        <v>0</v>
      </c>
      <c r="C813">
        <v>21359</v>
      </c>
      <c r="D813" s="36">
        <v>5</v>
      </c>
      <c r="G813">
        <v>788</v>
      </c>
      <c r="H813">
        <v>10.763582638611181</v>
      </c>
      <c r="I813">
        <v>7.2364173613888187</v>
      </c>
      <c r="J813">
        <v>1.28372416045703</v>
      </c>
      <c r="L813">
        <v>35.15625</v>
      </c>
      <c r="M813">
        <v>7</v>
      </c>
    </row>
    <row r="814" spans="1:13">
      <c r="A814" s="37">
        <v>9687</v>
      </c>
      <c r="B814">
        <v>0</v>
      </c>
      <c r="C814">
        <v>73170</v>
      </c>
      <c r="D814" s="36">
        <v>15</v>
      </c>
      <c r="G814">
        <v>789</v>
      </c>
      <c r="H814">
        <v>10.981851750747232</v>
      </c>
      <c r="I814">
        <v>5.0181482492527678</v>
      </c>
      <c r="J814">
        <v>0.8902082103076191</v>
      </c>
      <c r="L814">
        <v>35.200892857142861</v>
      </c>
      <c r="M814">
        <v>7</v>
      </c>
    </row>
    <row r="815" spans="1:13">
      <c r="A815" s="37">
        <v>3732</v>
      </c>
      <c r="B815">
        <v>0</v>
      </c>
      <c r="C815">
        <v>52750</v>
      </c>
      <c r="D815" s="36">
        <v>21</v>
      </c>
      <c r="G815">
        <v>790</v>
      </c>
      <c r="H815">
        <v>10.444146956863259</v>
      </c>
      <c r="I815">
        <v>2.5558530431367412</v>
      </c>
      <c r="J815">
        <v>0.45340258006104889</v>
      </c>
      <c r="L815">
        <v>35.245535714285715</v>
      </c>
      <c r="M815">
        <v>7</v>
      </c>
    </row>
    <row r="816" spans="1:13">
      <c r="A816" s="37">
        <v>6303</v>
      </c>
      <c r="B816">
        <v>0</v>
      </c>
      <c r="C816">
        <v>91820</v>
      </c>
      <c r="D816" s="36">
        <v>22</v>
      </c>
      <c r="G816">
        <v>791</v>
      </c>
      <c r="H816">
        <v>14.3953729597396</v>
      </c>
      <c r="I816">
        <v>-1.3953729597395998</v>
      </c>
      <c r="J816">
        <v>-0.2475360239479576</v>
      </c>
      <c r="L816">
        <v>35.290178571428577</v>
      </c>
      <c r="M816">
        <v>7</v>
      </c>
    </row>
    <row r="817" spans="1:13">
      <c r="A817" s="37">
        <v>11176</v>
      </c>
      <c r="B817">
        <v>0</v>
      </c>
      <c r="C817">
        <v>65968</v>
      </c>
      <c r="D817" s="36">
        <v>16</v>
      </c>
      <c r="G817">
        <v>792</v>
      </c>
      <c r="H817">
        <v>17.827874091526404</v>
      </c>
      <c r="I817">
        <v>-1.8278740915264038</v>
      </c>
      <c r="J817">
        <v>-0.32426075174795466</v>
      </c>
      <c r="L817">
        <v>35.334821428571431</v>
      </c>
      <c r="M817">
        <v>7</v>
      </c>
    </row>
    <row r="818" spans="1:13">
      <c r="A818" s="37">
        <v>2986</v>
      </c>
      <c r="B818">
        <v>0</v>
      </c>
      <c r="C818">
        <v>30772</v>
      </c>
      <c r="D818" s="36">
        <v>3</v>
      </c>
      <c r="G818">
        <v>793</v>
      </c>
      <c r="H818">
        <v>6.1527147906903661</v>
      </c>
      <c r="I818">
        <v>-1.1527147906903661</v>
      </c>
      <c r="J818">
        <v>-0.20448901065615058</v>
      </c>
      <c r="L818">
        <v>35.379464285714292</v>
      </c>
      <c r="M818">
        <v>7</v>
      </c>
    </row>
    <row r="819" spans="1:13">
      <c r="A819" s="37">
        <v>7462</v>
      </c>
      <c r="B819">
        <v>0</v>
      </c>
      <c r="C819">
        <v>22507</v>
      </c>
      <c r="D819" s="36">
        <v>16</v>
      </c>
      <c r="G819">
        <v>794</v>
      </c>
      <c r="H819">
        <v>12.321905922384815</v>
      </c>
      <c r="I819">
        <v>-1.3219059223848149</v>
      </c>
      <c r="J819">
        <v>-0.23450313679681678</v>
      </c>
      <c r="L819">
        <v>35.424107142857146</v>
      </c>
      <c r="M819">
        <v>7</v>
      </c>
    </row>
    <row r="820" spans="1:13">
      <c r="A820" s="37">
        <v>3900</v>
      </c>
      <c r="B820">
        <v>0</v>
      </c>
      <c r="C820">
        <v>65685</v>
      </c>
      <c r="D820" s="36">
        <v>20</v>
      </c>
      <c r="G820">
        <v>795</v>
      </c>
      <c r="H820">
        <v>11.472643905271367</v>
      </c>
      <c r="I820">
        <v>-4.4726439052713669</v>
      </c>
      <c r="J820">
        <v>-0.79343696688271126</v>
      </c>
      <c r="L820">
        <v>35.46875</v>
      </c>
      <c r="M820">
        <v>7</v>
      </c>
    </row>
    <row r="821" spans="1:13">
      <c r="A821" s="37">
        <v>7034</v>
      </c>
      <c r="B821">
        <v>0</v>
      </c>
      <c r="C821">
        <v>25804</v>
      </c>
      <c r="D821" s="36">
        <v>5</v>
      </c>
      <c r="G821">
        <v>796</v>
      </c>
      <c r="H821">
        <v>11.232529976334167</v>
      </c>
      <c r="I821">
        <v>0.76747002366583317</v>
      </c>
      <c r="J821">
        <v>0.13614745565439226</v>
      </c>
      <c r="L821">
        <v>35.513392857142861</v>
      </c>
      <c r="M821">
        <v>7</v>
      </c>
    </row>
    <row r="822" spans="1:13">
      <c r="A822" s="37">
        <v>9493</v>
      </c>
      <c r="B822">
        <v>0</v>
      </c>
      <c r="C822">
        <v>76412</v>
      </c>
      <c r="D822" s="36">
        <v>17</v>
      </c>
      <c r="G822">
        <v>797</v>
      </c>
      <c r="H822">
        <v>15.751542160164913</v>
      </c>
      <c r="I822">
        <v>4.248457839835087</v>
      </c>
      <c r="J822">
        <v>0.75366686321595433</v>
      </c>
      <c r="L822">
        <v>35.558035714285715</v>
      </c>
      <c r="M822">
        <v>7</v>
      </c>
    </row>
    <row r="823" spans="1:13">
      <c r="A823" s="37">
        <v>1143</v>
      </c>
      <c r="B823">
        <v>0</v>
      </c>
      <c r="C823">
        <v>22063</v>
      </c>
      <c r="D823" s="36">
        <v>5</v>
      </c>
      <c r="G823">
        <v>798</v>
      </c>
      <c r="H823">
        <v>13.914428878363523</v>
      </c>
      <c r="I823">
        <v>9.0855711216364767</v>
      </c>
      <c r="J823">
        <v>1.6117598775641899</v>
      </c>
      <c r="L823">
        <v>35.602678571428577</v>
      </c>
      <c r="M823">
        <v>7</v>
      </c>
    </row>
    <row r="824" spans="1:13">
      <c r="A824" s="37">
        <v>1</v>
      </c>
      <c r="B824">
        <v>0</v>
      </c>
      <c r="C824">
        <v>57091</v>
      </c>
      <c r="D824" s="36">
        <v>17</v>
      </c>
      <c r="G824">
        <v>799</v>
      </c>
      <c r="H824">
        <v>16.379133003509345</v>
      </c>
      <c r="I824">
        <v>6.6208669964906548</v>
      </c>
      <c r="J824">
        <v>1.1745269105009744</v>
      </c>
      <c r="L824">
        <v>35.647321428571431</v>
      </c>
      <c r="M824">
        <v>7</v>
      </c>
    </row>
    <row r="825" spans="1:13">
      <c r="A825" s="37">
        <v>3855</v>
      </c>
      <c r="B825">
        <v>0</v>
      </c>
      <c r="C825">
        <v>22419</v>
      </c>
      <c r="D825" s="36">
        <v>7</v>
      </c>
      <c r="G825">
        <v>800</v>
      </c>
      <c r="H825">
        <v>6.6032193732451701</v>
      </c>
      <c r="I825">
        <v>0.39678062675482995</v>
      </c>
      <c r="J825">
        <v>7.0387990566191175E-2</v>
      </c>
      <c r="L825">
        <v>35.691964285714292</v>
      </c>
      <c r="M825">
        <v>7</v>
      </c>
    </row>
    <row r="826" spans="1:13">
      <c r="A826" s="37">
        <v>5536</v>
      </c>
      <c r="B826">
        <v>0</v>
      </c>
      <c r="C826">
        <v>87771</v>
      </c>
      <c r="D826" s="36">
        <v>19</v>
      </c>
      <c r="G826">
        <v>801</v>
      </c>
      <c r="H826">
        <v>14.220793481205842</v>
      </c>
      <c r="I826">
        <v>2.7792065187941581</v>
      </c>
      <c r="J826">
        <v>0.49302498417407659</v>
      </c>
      <c r="L826">
        <v>35.736607142857146</v>
      </c>
      <c r="M826">
        <v>7</v>
      </c>
    </row>
    <row r="827" spans="1:13">
      <c r="A827" s="37">
        <v>5989</v>
      </c>
      <c r="B827">
        <v>0</v>
      </c>
      <c r="C827">
        <v>78353</v>
      </c>
      <c r="D827" s="36">
        <v>23</v>
      </c>
      <c r="G827">
        <v>802</v>
      </c>
      <c r="H827">
        <v>11.555009607964216</v>
      </c>
      <c r="I827">
        <v>-7.5550096079642159</v>
      </c>
      <c r="J827">
        <v>-1.3402417082763873</v>
      </c>
      <c r="L827">
        <v>35.78125</v>
      </c>
      <c r="M827">
        <v>7</v>
      </c>
    </row>
    <row r="828" spans="1:13">
      <c r="A828" s="37">
        <v>9499</v>
      </c>
      <c r="B828">
        <v>0</v>
      </c>
      <c r="C828">
        <v>93404</v>
      </c>
      <c r="D828" s="36">
        <v>14</v>
      </c>
      <c r="G828">
        <v>803</v>
      </c>
      <c r="H828">
        <v>9.3801969451221439</v>
      </c>
      <c r="I828">
        <v>-2.3801969451221439</v>
      </c>
      <c r="J828">
        <v>-0.42224158343914181</v>
      </c>
      <c r="L828">
        <v>35.825892857142861</v>
      </c>
      <c r="M828">
        <v>7</v>
      </c>
    </row>
    <row r="829" spans="1:13">
      <c r="A829" s="37">
        <v>6768</v>
      </c>
      <c r="B829">
        <v>0</v>
      </c>
      <c r="C829">
        <v>37859</v>
      </c>
      <c r="D829" s="36">
        <v>4</v>
      </c>
      <c r="G829">
        <v>804</v>
      </c>
      <c r="H829">
        <v>17.953034148444452</v>
      </c>
      <c r="I829">
        <v>9.046965851555548</v>
      </c>
      <c r="J829">
        <v>1.6049113895004299</v>
      </c>
      <c r="L829">
        <v>35.870535714285715</v>
      </c>
      <c r="M829">
        <v>7</v>
      </c>
    </row>
    <row r="830" spans="1:13">
      <c r="A830" s="37">
        <v>2150</v>
      </c>
      <c r="B830">
        <v>0</v>
      </c>
      <c r="C830">
        <v>80995</v>
      </c>
      <c r="D830" s="36">
        <v>21</v>
      </c>
      <c r="G830">
        <v>805</v>
      </c>
      <c r="H830">
        <v>11.771309105470657</v>
      </c>
      <c r="I830">
        <v>10.228690894529343</v>
      </c>
      <c r="J830">
        <v>1.8145467536485582</v>
      </c>
      <c r="L830">
        <v>35.915178571428577</v>
      </c>
      <c r="M830">
        <v>7</v>
      </c>
    </row>
    <row r="831" spans="1:13">
      <c r="A831" s="37">
        <v>6646</v>
      </c>
      <c r="B831">
        <v>0</v>
      </c>
      <c r="C831">
        <v>16529</v>
      </c>
      <c r="D831" s="36">
        <v>4</v>
      </c>
      <c r="G831">
        <v>806</v>
      </c>
      <c r="H831">
        <v>12.037923303969903</v>
      </c>
      <c r="I831">
        <v>2.9620766960300973</v>
      </c>
      <c r="J831">
        <v>0.52546574222064946</v>
      </c>
      <c r="L831">
        <v>35.959821428571431</v>
      </c>
      <c r="M831">
        <v>7</v>
      </c>
    </row>
    <row r="832" spans="1:13">
      <c r="A832" s="37">
        <v>4887</v>
      </c>
      <c r="B832">
        <v>0</v>
      </c>
      <c r="C832">
        <v>55412</v>
      </c>
      <c r="D832" s="36">
        <v>5</v>
      </c>
      <c r="G832">
        <v>807</v>
      </c>
      <c r="H832">
        <v>13.321574874850425</v>
      </c>
      <c r="I832">
        <v>-8.321574874850425</v>
      </c>
      <c r="J832">
        <v>-1.4762286621134662</v>
      </c>
      <c r="L832">
        <v>36.004464285714292</v>
      </c>
      <c r="M832">
        <v>7</v>
      </c>
    </row>
    <row r="833" spans="1:13">
      <c r="A833" s="37">
        <v>8560</v>
      </c>
      <c r="B833">
        <v>0</v>
      </c>
      <c r="C833">
        <v>48789</v>
      </c>
      <c r="D833" s="36">
        <v>17</v>
      </c>
      <c r="G833">
        <v>808</v>
      </c>
      <c r="H833">
        <v>13.03812942406177</v>
      </c>
      <c r="I833">
        <v>-3.8129424061770223E-2</v>
      </c>
      <c r="J833">
        <v>-6.7640740504513932E-3</v>
      </c>
      <c r="L833">
        <v>36.049107142857146</v>
      </c>
      <c r="M833">
        <v>7</v>
      </c>
    </row>
    <row r="834" spans="1:13">
      <c r="A834" s="37">
        <v>3321</v>
      </c>
      <c r="B834">
        <v>0</v>
      </c>
      <c r="C834">
        <v>56575</v>
      </c>
      <c r="D834" s="36">
        <v>17</v>
      </c>
      <c r="G834">
        <v>809</v>
      </c>
      <c r="H834">
        <v>13.825796220031</v>
      </c>
      <c r="I834">
        <v>-0.82579622003100006</v>
      </c>
      <c r="J834">
        <v>-0.14649439167566616</v>
      </c>
      <c r="L834">
        <v>36.09375</v>
      </c>
      <c r="M834">
        <v>7</v>
      </c>
    </row>
    <row r="835" spans="1:13">
      <c r="A835" s="37">
        <v>11003</v>
      </c>
      <c r="B835">
        <v>0</v>
      </c>
      <c r="C835">
        <v>25130</v>
      </c>
      <c r="D835" s="36">
        <v>5</v>
      </c>
      <c r="G835">
        <v>810</v>
      </c>
      <c r="H835">
        <v>16.124515548663187</v>
      </c>
      <c r="I835">
        <v>3.8754844513368134</v>
      </c>
      <c r="J835">
        <v>0.68750222315836795</v>
      </c>
      <c r="L835">
        <v>36.138392857142861</v>
      </c>
      <c r="M835">
        <v>7</v>
      </c>
    </row>
    <row r="836" spans="1:13">
      <c r="A836" s="37">
        <v>10402</v>
      </c>
      <c r="B836">
        <v>0</v>
      </c>
      <c r="C836">
        <v>35441</v>
      </c>
      <c r="D836" s="36">
        <v>4</v>
      </c>
      <c r="G836">
        <v>811</v>
      </c>
      <c r="H836">
        <v>7.9538378415324873</v>
      </c>
      <c r="I836">
        <v>-3.9538378415324873</v>
      </c>
      <c r="J836">
        <v>-0.70140193831086706</v>
      </c>
      <c r="L836">
        <v>36.183035714285715</v>
      </c>
      <c r="M836">
        <v>7</v>
      </c>
    </row>
    <row r="837" spans="1:13">
      <c r="A837" s="37">
        <v>9904</v>
      </c>
      <c r="B837">
        <v>0</v>
      </c>
      <c r="C837">
        <v>71391</v>
      </c>
      <c r="D837" s="36">
        <v>23</v>
      </c>
      <c r="G837">
        <v>812</v>
      </c>
      <c r="H837">
        <v>6.9667028003462246</v>
      </c>
      <c r="I837">
        <v>-1.9667028003462246</v>
      </c>
      <c r="J837">
        <v>-0.34888865237568384</v>
      </c>
      <c r="L837">
        <v>36.227678571428577</v>
      </c>
      <c r="M837">
        <v>7</v>
      </c>
    </row>
    <row r="838" spans="1:13">
      <c r="A838" s="37">
        <v>6141</v>
      </c>
      <c r="B838">
        <v>0</v>
      </c>
      <c r="C838">
        <v>49494</v>
      </c>
      <c r="D838" s="36">
        <v>12</v>
      </c>
      <c r="G838">
        <v>813</v>
      </c>
      <c r="H838">
        <v>16.243766761692399</v>
      </c>
      <c r="I838">
        <v>-1.2437667616923989</v>
      </c>
      <c r="J838">
        <v>-0.22064142547625287</v>
      </c>
      <c r="L838">
        <v>36.272321428571431</v>
      </c>
      <c r="M838">
        <v>7</v>
      </c>
    </row>
    <row r="839" spans="1:13">
      <c r="A839" s="37">
        <v>5687</v>
      </c>
      <c r="B839">
        <v>0</v>
      </c>
      <c r="C839">
        <v>81702</v>
      </c>
      <c r="D839" s="36">
        <v>26</v>
      </c>
      <c r="G839">
        <v>814</v>
      </c>
      <c r="H839">
        <v>12.587445785631546</v>
      </c>
      <c r="I839">
        <v>8.4125542143684537</v>
      </c>
      <c r="J839">
        <v>1.492368192271702</v>
      </c>
      <c r="L839">
        <v>36.316964285714292</v>
      </c>
      <c r="M839">
        <v>7</v>
      </c>
    </row>
    <row r="840" spans="1:13">
      <c r="A840" s="37">
        <v>10856</v>
      </c>
      <c r="B840">
        <v>0</v>
      </c>
      <c r="C840">
        <v>45889</v>
      </c>
      <c r="D840" s="36">
        <v>4</v>
      </c>
      <c r="G840">
        <v>815</v>
      </c>
      <c r="H840">
        <v>19.583158838261202</v>
      </c>
      <c r="I840">
        <v>2.4168411617387981</v>
      </c>
      <c r="J840">
        <v>0.42874218503003619</v>
      </c>
      <c r="L840">
        <v>36.361607142857146</v>
      </c>
      <c r="M840">
        <v>7</v>
      </c>
    </row>
    <row r="841" spans="1:13">
      <c r="A841" s="37">
        <v>5121</v>
      </c>
      <c r="B841">
        <v>0</v>
      </c>
      <c r="C841">
        <v>56628</v>
      </c>
      <c r="D841" s="36">
        <v>18</v>
      </c>
      <c r="G841">
        <v>816</v>
      </c>
      <c r="H841">
        <v>14.954206346923042</v>
      </c>
      <c r="I841">
        <v>1.0457936530769576</v>
      </c>
      <c r="J841">
        <v>0.18552144137936402</v>
      </c>
      <c r="L841">
        <v>36.40625</v>
      </c>
      <c r="M841">
        <v>7</v>
      </c>
    </row>
    <row r="842" spans="1:13">
      <c r="A842" s="37">
        <v>4186</v>
      </c>
      <c r="B842">
        <v>0</v>
      </c>
      <c r="C842">
        <v>34026</v>
      </c>
      <c r="D842" s="36">
        <v>6</v>
      </c>
      <c r="G842">
        <v>817</v>
      </c>
      <c r="H842">
        <v>8.6521557556675184</v>
      </c>
      <c r="I842">
        <v>-5.6521557556675184</v>
      </c>
      <c r="J842">
        <v>-1.0026797156464886</v>
      </c>
      <c r="L842">
        <v>36.450892857142861</v>
      </c>
      <c r="M842">
        <v>7</v>
      </c>
    </row>
    <row r="843" spans="1:13">
      <c r="A843" s="37">
        <v>368</v>
      </c>
      <c r="B843">
        <v>0</v>
      </c>
      <c r="C843">
        <v>40049</v>
      </c>
      <c r="D843" s="36">
        <v>11</v>
      </c>
      <c r="G843">
        <v>818</v>
      </c>
      <c r="H843">
        <v>7.1722589453275107</v>
      </c>
      <c r="I843">
        <v>8.8277410546724902</v>
      </c>
      <c r="J843">
        <v>1.5660214037138644</v>
      </c>
      <c r="L843">
        <v>36.495535714285715</v>
      </c>
      <c r="M843">
        <v>7</v>
      </c>
    </row>
    <row r="844" spans="1:13">
      <c r="A844" s="37">
        <v>3312</v>
      </c>
      <c r="B844">
        <v>0</v>
      </c>
      <c r="C844">
        <v>34176</v>
      </c>
      <c r="D844" s="36">
        <v>7</v>
      </c>
      <c r="G844">
        <v>819</v>
      </c>
      <c r="H844">
        <v>14.903533534179399</v>
      </c>
      <c r="I844">
        <v>5.0964664658206011</v>
      </c>
      <c r="J844">
        <v>0.9041016857376678</v>
      </c>
      <c r="L844">
        <v>36.540178571428577</v>
      </c>
      <c r="M844">
        <v>7</v>
      </c>
    </row>
    <row r="845" spans="1:13">
      <c r="A845" s="37">
        <v>11121</v>
      </c>
      <c r="B845">
        <v>0</v>
      </c>
      <c r="C845">
        <v>19419</v>
      </c>
      <c r="D845" s="36">
        <v>7</v>
      </c>
      <c r="G845">
        <v>820</v>
      </c>
      <c r="H845">
        <v>7.7626061665847406</v>
      </c>
      <c r="I845">
        <v>-2.7626061665847406</v>
      </c>
      <c r="J845">
        <v>-0.4900801190372161</v>
      </c>
      <c r="L845">
        <v>36.584821428571431</v>
      </c>
      <c r="M845">
        <v>7</v>
      </c>
    </row>
    <row r="846" spans="1:13">
      <c r="A846" s="37">
        <v>5332</v>
      </c>
      <c r="B846">
        <v>0</v>
      </c>
      <c r="C846">
        <v>82504</v>
      </c>
      <c r="D846" s="36">
        <v>16</v>
      </c>
      <c r="G846">
        <v>821</v>
      </c>
      <c r="H846">
        <v>16.824265909801571</v>
      </c>
      <c r="I846">
        <v>0.17573409019842856</v>
      </c>
      <c r="J846">
        <v>3.1174832259863113E-2</v>
      </c>
      <c r="L846">
        <v>36.629464285714292</v>
      </c>
      <c r="M846">
        <v>7</v>
      </c>
    </row>
    <row r="847" spans="1:13">
      <c r="A847" s="37">
        <v>5848</v>
      </c>
      <c r="B847">
        <v>0</v>
      </c>
      <c r="C847">
        <v>81205</v>
      </c>
      <c r="D847" s="36">
        <v>18</v>
      </c>
      <c r="G847">
        <v>822</v>
      </c>
      <c r="H847">
        <v>7.0927581366413683</v>
      </c>
      <c r="I847">
        <v>-2.0927581366413683</v>
      </c>
      <c r="J847">
        <v>-0.3712505854532358</v>
      </c>
      <c r="L847">
        <v>36.674107142857146</v>
      </c>
      <c r="M847">
        <v>7</v>
      </c>
    </row>
    <row r="848" spans="1:13">
      <c r="A848" s="37">
        <v>10343</v>
      </c>
      <c r="B848">
        <v>0</v>
      </c>
      <c r="C848">
        <v>61618</v>
      </c>
      <c r="D848" s="36">
        <v>17</v>
      </c>
      <c r="G848">
        <v>823</v>
      </c>
      <c r="H848">
        <v>13.364727340826461</v>
      </c>
      <c r="I848">
        <v>3.6352726591735394</v>
      </c>
      <c r="J848">
        <v>0.64488919162262248</v>
      </c>
      <c r="L848">
        <v>36.71875</v>
      </c>
      <c r="M848">
        <v>7</v>
      </c>
    </row>
    <row r="849" spans="1:13">
      <c r="A849" s="37">
        <v>5935</v>
      </c>
      <c r="B849">
        <v>0</v>
      </c>
      <c r="C849">
        <v>55284</v>
      </c>
      <c r="D849" s="36">
        <v>20</v>
      </c>
      <c r="G849">
        <v>824</v>
      </c>
      <c r="H849">
        <v>7.1565020282906175</v>
      </c>
      <c r="I849">
        <v>-0.15650202829061755</v>
      </c>
      <c r="J849">
        <v>-2.7763107742950502E-2</v>
      </c>
      <c r="L849">
        <v>36.763392857142861</v>
      </c>
      <c r="M849">
        <v>7</v>
      </c>
    </row>
    <row r="850" spans="1:13">
      <c r="A850" s="37">
        <v>2895</v>
      </c>
      <c r="B850">
        <v>0</v>
      </c>
      <c r="C850">
        <v>49980</v>
      </c>
      <c r="D850" s="36">
        <v>9</v>
      </c>
      <c r="G850">
        <v>825</v>
      </c>
      <c r="H850">
        <v>18.858161598688703</v>
      </c>
      <c r="I850">
        <v>0.14183840131129699</v>
      </c>
      <c r="J850">
        <v>2.5161813304942767E-2</v>
      </c>
      <c r="L850">
        <v>36.808035714285715</v>
      </c>
      <c r="M850">
        <v>7</v>
      </c>
    </row>
    <row r="851" spans="1:13">
      <c r="A851" s="37">
        <v>10262</v>
      </c>
      <c r="B851">
        <v>0</v>
      </c>
      <c r="C851">
        <v>15072</v>
      </c>
      <c r="D851" s="36">
        <v>7</v>
      </c>
      <c r="G851">
        <v>826</v>
      </c>
      <c r="H851">
        <v>17.171813363990314</v>
      </c>
      <c r="I851">
        <v>5.8281866360096863</v>
      </c>
      <c r="J851">
        <v>1.0339071978101753</v>
      </c>
      <c r="L851">
        <v>36.852678571428577</v>
      </c>
      <c r="M851">
        <v>7</v>
      </c>
    </row>
    <row r="852" spans="1:13">
      <c r="A852" s="37">
        <v>7848</v>
      </c>
      <c r="B852">
        <v>0</v>
      </c>
      <c r="C852">
        <v>49166</v>
      </c>
      <c r="D852" s="36">
        <v>11</v>
      </c>
      <c r="G852">
        <v>827</v>
      </c>
      <c r="H852">
        <v>19.866783344925274</v>
      </c>
      <c r="I852">
        <v>-5.866783344925274</v>
      </c>
      <c r="J852">
        <v>-1.0407541671424634</v>
      </c>
      <c r="L852">
        <v>36.897321428571431</v>
      </c>
      <c r="M852">
        <v>7</v>
      </c>
    </row>
    <row r="853" spans="1:13">
      <c r="A853" s="37">
        <v>9477</v>
      </c>
      <c r="B853">
        <v>0</v>
      </c>
      <c r="C853">
        <v>65324</v>
      </c>
      <c r="D853" s="36">
        <v>17</v>
      </c>
      <c r="G853">
        <v>828</v>
      </c>
      <c r="H853">
        <v>9.921124744763663</v>
      </c>
      <c r="I853">
        <v>-5.921124744763663</v>
      </c>
      <c r="J853">
        <v>-1.0503942092243104</v>
      </c>
      <c r="L853">
        <v>36.941964285714292</v>
      </c>
      <c r="M853">
        <v>7</v>
      </c>
    </row>
    <row r="854" spans="1:13">
      <c r="A854" s="37">
        <v>4856</v>
      </c>
      <c r="B854">
        <v>0</v>
      </c>
      <c r="C854">
        <v>82347</v>
      </c>
      <c r="D854" s="36">
        <v>24</v>
      </c>
      <c r="G854">
        <v>829</v>
      </c>
      <c r="H854">
        <v>17.644878986847942</v>
      </c>
      <c r="I854">
        <v>3.3551210131520577</v>
      </c>
      <c r="J854">
        <v>0.59519091986338279</v>
      </c>
      <c r="L854">
        <v>36.986607142857146</v>
      </c>
      <c r="M854">
        <v>7</v>
      </c>
    </row>
    <row r="855" spans="1:13">
      <c r="A855" s="37">
        <v>7186</v>
      </c>
      <c r="B855">
        <v>0</v>
      </c>
      <c r="C855">
        <v>30843</v>
      </c>
      <c r="D855" s="36">
        <v>4</v>
      </c>
      <c r="G855">
        <v>830</v>
      </c>
      <c r="H855">
        <v>6.1018629220713017</v>
      </c>
      <c r="I855">
        <v>-2.1018629220713017</v>
      </c>
      <c r="J855">
        <v>-0.37286575390586624</v>
      </c>
      <c r="L855">
        <v>37.03125</v>
      </c>
      <c r="M855">
        <v>7</v>
      </c>
    </row>
    <row r="856" spans="1:13">
      <c r="A856" s="37">
        <v>5794</v>
      </c>
      <c r="B856">
        <v>0</v>
      </c>
      <c r="C856">
        <v>46374</v>
      </c>
      <c r="D856" s="36">
        <v>15</v>
      </c>
      <c r="G856">
        <v>831</v>
      </c>
      <c r="H856">
        <v>13.064092525997559</v>
      </c>
      <c r="I856">
        <v>-8.0640925259975589</v>
      </c>
      <c r="J856">
        <v>-1.4305518726738073</v>
      </c>
      <c r="L856">
        <v>37.075892857142861</v>
      </c>
      <c r="M856">
        <v>7</v>
      </c>
    </row>
    <row r="857" spans="1:13">
      <c r="A857" s="37">
        <v>1456</v>
      </c>
      <c r="B857">
        <v>0</v>
      </c>
      <c r="C857">
        <v>60474</v>
      </c>
      <c r="D857" s="36">
        <v>24</v>
      </c>
      <c r="G857">
        <v>832</v>
      </c>
      <c r="H857">
        <v>11.878205463095941</v>
      </c>
      <c r="I857">
        <v>5.1217945369040585</v>
      </c>
      <c r="J857">
        <v>0.90859482856841345</v>
      </c>
      <c r="L857">
        <v>37.120535714285715</v>
      </c>
      <c r="M857">
        <v>7</v>
      </c>
    </row>
    <row r="858" spans="1:13">
      <c r="A858" s="37">
        <v>4877</v>
      </c>
      <c r="B858">
        <v>0</v>
      </c>
      <c r="C858">
        <v>38576</v>
      </c>
      <c r="D858" s="36">
        <v>4</v>
      </c>
      <c r="G858">
        <v>833</v>
      </c>
      <c r="H858">
        <v>13.272334509110134</v>
      </c>
      <c r="I858">
        <v>3.7276654908898657</v>
      </c>
      <c r="J858">
        <v>0.66127947211696447</v>
      </c>
      <c r="L858">
        <v>37.165178571428577</v>
      </c>
      <c r="M858">
        <v>7</v>
      </c>
    </row>
    <row r="859" spans="1:13">
      <c r="A859" s="37">
        <v>425</v>
      </c>
      <c r="B859">
        <v>0</v>
      </c>
      <c r="C859">
        <v>55357</v>
      </c>
      <c r="D859" s="36">
        <v>19</v>
      </c>
      <c r="G859">
        <v>834</v>
      </c>
      <c r="H859">
        <v>7.6419225065521736</v>
      </c>
      <c r="I859">
        <v>-2.6419225065521736</v>
      </c>
      <c r="J859">
        <v>-0.46867110924421884</v>
      </c>
      <c r="L859">
        <v>37.209821428571431</v>
      </c>
      <c r="M859">
        <v>7</v>
      </c>
    </row>
    <row r="860" spans="1:13">
      <c r="A860" s="37">
        <v>3007</v>
      </c>
      <c r="B860">
        <v>0</v>
      </c>
      <c r="C860">
        <v>37758</v>
      </c>
      <c r="D860" s="36">
        <v>4</v>
      </c>
      <c r="G860">
        <v>835</v>
      </c>
      <c r="H860">
        <v>9.4881676379999433</v>
      </c>
      <c r="I860">
        <v>-5.4881676379999433</v>
      </c>
      <c r="J860">
        <v>-0.97358859248919549</v>
      </c>
      <c r="L860">
        <v>37.254464285714292</v>
      </c>
      <c r="M860">
        <v>7</v>
      </c>
    </row>
    <row r="861" spans="1:13">
      <c r="A861" s="37">
        <v>1031</v>
      </c>
      <c r="B861">
        <v>0</v>
      </c>
      <c r="C861">
        <v>85710</v>
      </c>
      <c r="D861" s="36">
        <v>25</v>
      </c>
      <c r="G861">
        <v>836</v>
      </c>
      <c r="H861">
        <v>15.925226359321574</v>
      </c>
      <c r="I861">
        <v>7.0747736406784263</v>
      </c>
      <c r="J861">
        <v>1.255048928045853</v>
      </c>
      <c r="L861">
        <v>37.299107142857146</v>
      </c>
      <c r="M861">
        <v>7</v>
      </c>
    </row>
    <row r="862" spans="1:13">
      <c r="A862" s="37">
        <v>4297</v>
      </c>
      <c r="B862">
        <v>0</v>
      </c>
      <c r="C862">
        <v>23228</v>
      </c>
      <c r="D862" s="36">
        <v>5</v>
      </c>
      <c r="G862">
        <v>837</v>
      </c>
      <c r="H862">
        <v>12.004439855266504</v>
      </c>
      <c r="I862">
        <v>-4.4398552665043667E-3</v>
      </c>
      <c r="J862">
        <v>-7.8762033612861967E-4</v>
      </c>
      <c r="L862">
        <v>37.34375</v>
      </c>
      <c r="M862">
        <v>7</v>
      </c>
    </row>
    <row r="863" spans="1:13">
      <c r="A863" s="37">
        <v>807</v>
      </c>
      <c r="B863">
        <v>0</v>
      </c>
      <c r="C863">
        <v>44602</v>
      </c>
      <c r="D863" s="36">
        <v>11</v>
      </c>
      <c r="G863">
        <v>838</v>
      </c>
      <c r="H863">
        <v>17.771471490769343</v>
      </c>
      <c r="I863">
        <v>8.2285285092306566</v>
      </c>
      <c r="J863">
        <v>1.4597224461748803</v>
      </c>
      <c r="L863">
        <v>37.388392857142861</v>
      </c>
      <c r="M863">
        <v>7</v>
      </c>
    </row>
    <row r="864" spans="1:13">
      <c r="A864" s="37">
        <v>9553</v>
      </c>
      <c r="B864">
        <v>0</v>
      </c>
      <c r="C864">
        <v>7500</v>
      </c>
      <c r="D864" s="36">
        <v>3</v>
      </c>
      <c r="G864">
        <v>839</v>
      </c>
      <c r="H864">
        <v>11.358943424380149</v>
      </c>
      <c r="I864">
        <v>-7.3589434243801488</v>
      </c>
      <c r="J864">
        <v>-1.305460008390138</v>
      </c>
      <c r="L864">
        <v>37.433035714285715</v>
      </c>
      <c r="M864">
        <v>7</v>
      </c>
    </row>
    <row r="865" spans="1:13">
      <c r="A865" s="37">
        <v>4271</v>
      </c>
      <c r="B865">
        <v>0</v>
      </c>
      <c r="C865">
        <v>38683</v>
      </c>
      <c r="D865" s="36">
        <v>11</v>
      </c>
      <c r="G865">
        <v>840</v>
      </c>
      <c r="H865">
        <v>13.281824470507354</v>
      </c>
      <c r="I865">
        <v>4.7181755294926457</v>
      </c>
      <c r="J865">
        <v>0.83699372465775201</v>
      </c>
      <c r="L865">
        <v>37.477678571428577</v>
      </c>
      <c r="M865">
        <v>7</v>
      </c>
    </row>
    <row r="866" spans="1:13">
      <c r="A866" s="37">
        <v>4120</v>
      </c>
      <c r="B866">
        <v>0</v>
      </c>
      <c r="C866">
        <v>49514</v>
      </c>
      <c r="D866" s="36">
        <v>11</v>
      </c>
      <c r="G866">
        <v>841</v>
      </c>
      <c r="H866">
        <v>9.2348035742817203</v>
      </c>
      <c r="I866">
        <v>-3.2348035742817203</v>
      </c>
      <c r="J866">
        <v>-0.57384687688069325</v>
      </c>
      <c r="L866">
        <v>37.522321428571431</v>
      </c>
      <c r="M866">
        <v>7</v>
      </c>
    </row>
    <row r="867" spans="1:13">
      <c r="A867" s="37">
        <v>2036</v>
      </c>
      <c r="B867">
        <v>0</v>
      </c>
      <c r="C867">
        <v>57906</v>
      </c>
      <c r="D867" s="36">
        <v>14</v>
      </c>
      <c r="G867">
        <v>842</v>
      </c>
      <c r="H867">
        <v>10.313257111931796</v>
      </c>
      <c r="I867">
        <v>0.68674288806820449</v>
      </c>
      <c r="J867">
        <v>0.12182664340769819</v>
      </c>
      <c r="L867">
        <v>37.566964285714292</v>
      </c>
      <c r="M867">
        <v>7</v>
      </c>
    </row>
    <row r="868" spans="1:13">
      <c r="A868" s="37">
        <v>115</v>
      </c>
      <c r="B868">
        <v>0</v>
      </c>
      <c r="C868">
        <v>43456</v>
      </c>
      <c r="D868" s="36">
        <v>14</v>
      </c>
      <c r="G868">
        <v>843</v>
      </c>
      <c r="H868">
        <v>9.261661955594608</v>
      </c>
      <c r="I868">
        <v>-2.261661955594608</v>
      </c>
      <c r="J868">
        <v>-0.40121374295996648</v>
      </c>
      <c r="L868">
        <v>37.611607142857146</v>
      </c>
      <c r="M868">
        <v>7</v>
      </c>
    </row>
    <row r="869" spans="1:13">
      <c r="A869" s="37">
        <v>4259</v>
      </c>
      <c r="B869">
        <v>0</v>
      </c>
      <c r="C869">
        <v>19485</v>
      </c>
      <c r="D869" s="36">
        <v>3</v>
      </c>
      <c r="G869">
        <v>844</v>
      </c>
      <c r="H869">
        <v>6.6193344020329015</v>
      </c>
      <c r="I869">
        <v>0.38066559796709853</v>
      </c>
      <c r="J869">
        <v>6.7529220712526858E-2</v>
      </c>
      <c r="L869">
        <v>37.65625</v>
      </c>
      <c r="M869">
        <v>8</v>
      </c>
    </row>
    <row r="870" spans="1:13">
      <c r="A870" s="37">
        <v>8687</v>
      </c>
      <c r="B870">
        <v>0</v>
      </c>
      <c r="C870">
        <v>53172</v>
      </c>
      <c r="D870" s="36">
        <v>13</v>
      </c>
      <c r="G870">
        <v>845</v>
      </c>
      <c r="H870">
        <v>17.915074302855572</v>
      </c>
      <c r="I870">
        <v>-1.9150743028555723</v>
      </c>
      <c r="J870">
        <v>-0.33972987306722702</v>
      </c>
      <c r="L870">
        <v>37.700892857142861</v>
      </c>
      <c r="M870">
        <v>8</v>
      </c>
    </row>
    <row r="871" spans="1:13">
      <c r="A871" s="37">
        <v>2447</v>
      </c>
      <c r="B871">
        <v>0</v>
      </c>
      <c r="C871">
        <v>30545</v>
      </c>
      <c r="D871" s="36">
        <v>5</v>
      </c>
      <c r="G871">
        <v>846</v>
      </c>
      <c r="H871">
        <v>17.682480720685984</v>
      </c>
      <c r="I871">
        <v>0.31751927931401625</v>
      </c>
      <c r="J871">
        <v>5.6327205840996215E-2</v>
      </c>
      <c r="L871">
        <v>37.745535714285715</v>
      </c>
      <c r="M871">
        <v>8</v>
      </c>
    </row>
    <row r="872" spans="1:13">
      <c r="A872" s="37">
        <v>10140</v>
      </c>
      <c r="B872">
        <v>0</v>
      </c>
      <c r="C872">
        <v>70123</v>
      </c>
      <c r="D872" s="36">
        <v>16</v>
      </c>
      <c r="G872">
        <v>847</v>
      </c>
      <c r="H872">
        <v>14.175313288849354</v>
      </c>
      <c r="I872">
        <v>2.8246867111506457</v>
      </c>
      <c r="J872">
        <v>0.50109306798330711</v>
      </c>
      <c r="L872">
        <v>37.790178571428577</v>
      </c>
      <c r="M872">
        <v>8</v>
      </c>
    </row>
    <row r="873" spans="1:13">
      <c r="A873" s="37">
        <v>9353</v>
      </c>
      <c r="B873">
        <v>0</v>
      </c>
      <c r="C873">
        <v>62450</v>
      </c>
      <c r="D873" s="36">
        <v>14</v>
      </c>
      <c r="G873">
        <v>848</v>
      </c>
      <c r="H873">
        <v>13.041173373943897</v>
      </c>
      <c r="I873">
        <v>6.9588266260561031</v>
      </c>
      <c r="J873">
        <v>1.2344801884928078</v>
      </c>
      <c r="L873">
        <v>37.834821428571431</v>
      </c>
      <c r="M873">
        <v>8</v>
      </c>
    </row>
    <row r="874" spans="1:13">
      <c r="A874" s="37">
        <v>3623</v>
      </c>
      <c r="B874">
        <v>0</v>
      </c>
      <c r="C874">
        <v>21675</v>
      </c>
      <c r="D874" s="36">
        <v>7</v>
      </c>
      <c r="G874">
        <v>849</v>
      </c>
      <c r="H874">
        <v>12.091461010720256</v>
      </c>
      <c r="I874">
        <v>-3.0914610107202556</v>
      </c>
      <c r="J874">
        <v>-0.5484182285764192</v>
      </c>
      <c r="L874">
        <v>37.879464285714292</v>
      </c>
      <c r="M874">
        <v>8</v>
      </c>
    </row>
    <row r="875" spans="1:13">
      <c r="A875" s="37">
        <v>738</v>
      </c>
      <c r="B875">
        <v>0</v>
      </c>
      <c r="C875">
        <v>42395</v>
      </c>
      <c r="D875" s="36">
        <v>8</v>
      </c>
      <c r="G875">
        <v>850</v>
      </c>
      <c r="H875">
        <v>5.8409785115854707</v>
      </c>
      <c r="I875">
        <v>1.1590214884145293</v>
      </c>
      <c r="J875">
        <v>0.20560780464451361</v>
      </c>
      <c r="L875">
        <v>37.924107142857146</v>
      </c>
      <c r="M875">
        <v>8</v>
      </c>
    </row>
    <row r="876" spans="1:13">
      <c r="A876" s="37">
        <v>7631</v>
      </c>
      <c r="B876">
        <v>0</v>
      </c>
      <c r="C876">
        <v>61346</v>
      </c>
      <c r="D876" s="36">
        <v>22</v>
      </c>
      <c r="G876">
        <v>851</v>
      </c>
      <c r="H876">
        <v>11.945709528128996</v>
      </c>
      <c r="I876">
        <v>-0.94570952812899556</v>
      </c>
      <c r="J876">
        <v>-0.16776674276849768</v>
      </c>
      <c r="L876">
        <v>37.96875</v>
      </c>
      <c r="M876">
        <v>8</v>
      </c>
    </row>
    <row r="877" spans="1:13">
      <c r="A877" s="37">
        <v>4789</v>
      </c>
      <c r="B877">
        <v>0</v>
      </c>
      <c r="C877">
        <v>80812</v>
      </c>
      <c r="D877" s="36">
        <v>17</v>
      </c>
      <c r="G877">
        <v>852</v>
      </c>
      <c r="H877">
        <v>14.838894363153054</v>
      </c>
      <c r="I877">
        <v>2.1611056368469459</v>
      </c>
      <c r="J877">
        <v>0.38337527823130724</v>
      </c>
      <c r="L877">
        <v>38.013392857142861</v>
      </c>
      <c r="M877">
        <v>8</v>
      </c>
    </row>
    <row r="878" spans="1:13">
      <c r="A878" s="37">
        <v>773</v>
      </c>
      <c r="B878">
        <v>0</v>
      </c>
      <c r="C878">
        <v>42835</v>
      </c>
      <c r="D878" s="36">
        <v>16</v>
      </c>
      <c r="G878">
        <v>853</v>
      </c>
      <c r="H878">
        <v>17.886962530414756</v>
      </c>
      <c r="I878">
        <v>6.1130374695852439</v>
      </c>
      <c r="J878">
        <v>1.08443909486995</v>
      </c>
      <c r="L878">
        <v>38.058035714285715</v>
      </c>
      <c r="M878">
        <v>8</v>
      </c>
    </row>
    <row r="879" spans="1:13">
      <c r="A879" s="37">
        <v>10602</v>
      </c>
      <c r="B879">
        <v>0</v>
      </c>
      <c r="C879">
        <v>39922</v>
      </c>
      <c r="D879" s="36">
        <v>7</v>
      </c>
      <c r="G879">
        <v>854</v>
      </c>
      <c r="H879">
        <v>8.664868722822284</v>
      </c>
      <c r="I879">
        <v>-4.664868722822284</v>
      </c>
      <c r="J879">
        <v>-0.82753721707643391</v>
      </c>
      <c r="L879">
        <v>38.102678571428577</v>
      </c>
      <c r="M879">
        <v>8</v>
      </c>
    </row>
    <row r="880" spans="1:13">
      <c r="A880" s="37">
        <v>1446</v>
      </c>
      <c r="B880">
        <v>0</v>
      </c>
      <c r="C880">
        <v>86424</v>
      </c>
      <c r="D880" s="36">
        <v>27</v>
      </c>
      <c r="G880">
        <v>855</v>
      </c>
      <c r="H880">
        <v>11.445785523958481</v>
      </c>
      <c r="I880">
        <v>3.5542144760415191</v>
      </c>
      <c r="J880">
        <v>0.63050965228807054</v>
      </c>
      <c r="L880">
        <v>38.147321428571431</v>
      </c>
      <c r="M880">
        <v>8</v>
      </c>
    </row>
    <row r="881" spans="1:13">
      <c r="A881" s="37">
        <v>3270</v>
      </c>
      <c r="B881">
        <v>0</v>
      </c>
      <c r="C881">
        <v>17117</v>
      </c>
      <c r="D881" s="36">
        <v>7</v>
      </c>
      <c r="G881">
        <v>856</v>
      </c>
      <c r="H881">
        <v>13.970473367369745</v>
      </c>
      <c r="I881">
        <v>10.029526632630255</v>
      </c>
      <c r="J881">
        <v>1.779215461638836</v>
      </c>
      <c r="L881">
        <v>38.191964285714292</v>
      </c>
      <c r="M881">
        <v>8</v>
      </c>
    </row>
    <row r="882" spans="1:13">
      <c r="A882" s="37">
        <v>8443</v>
      </c>
      <c r="B882">
        <v>0</v>
      </c>
      <c r="C882">
        <v>24762</v>
      </c>
      <c r="D882" s="36">
        <v>6</v>
      </c>
      <c r="G882">
        <v>857</v>
      </c>
      <c r="H882">
        <v>10.049507807439257</v>
      </c>
      <c r="I882">
        <v>-6.049507807439257</v>
      </c>
      <c r="J882">
        <v>-1.0731690757251693</v>
      </c>
      <c r="L882">
        <v>38.236607142857146</v>
      </c>
      <c r="M882">
        <v>8</v>
      </c>
    </row>
    <row r="883" spans="1:13">
      <c r="A883" s="37">
        <v>9653</v>
      </c>
      <c r="B883">
        <v>0</v>
      </c>
      <c r="C883">
        <v>35797</v>
      </c>
      <c r="D883" s="36">
        <v>5</v>
      </c>
      <c r="G883">
        <v>858</v>
      </c>
      <c r="H883">
        <v>13.054244452849501</v>
      </c>
      <c r="I883">
        <v>5.9457555471504993</v>
      </c>
      <c r="J883">
        <v>1.0547636581568904</v>
      </c>
      <c r="L883">
        <v>38.28125</v>
      </c>
      <c r="M883">
        <v>8</v>
      </c>
    </row>
    <row r="884" spans="1:13">
      <c r="A884" s="37">
        <v>8916</v>
      </c>
      <c r="B884">
        <v>0</v>
      </c>
      <c r="C884">
        <v>36627</v>
      </c>
      <c r="D884" s="36">
        <v>3</v>
      </c>
      <c r="G884">
        <v>859</v>
      </c>
      <c r="H884">
        <v>9.9030401013463205</v>
      </c>
      <c r="I884">
        <v>-5.9030401013463205</v>
      </c>
      <c r="J884">
        <v>-1.0471860341663093</v>
      </c>
      <c r="L884">
        <v>38.325892857142861</v>
      </c>
      <c r="M884">
        <v>8</v>
      </c>
    </row>
    <row r="885" spans="1:13">
      <c r="A885" s="37">
        <v>8017</v>
      </c>
      <c r="B885">
        <v>0</v>
      </c>
      <c r="C885">
        <v>51111</v>
      </c>
      <c r="D885" s="36">
        <v>5</v>
      </c>
      <c r="G885">
        <v>860</v>
      </c>
      <c r="H885">
        <v>18.489127439449653</v>
      </c>
      <c r="I885">
        <v>6.5108725605503466</v>
      </c>
      <c r="J885">
        <v>1.1550141450148614</v>
      </c>
      <c r="L885">
        <v>38.370535714285715</v>
      </c>
      <c r="M885">
        <v>8</v>
      </c>
    </row>
    <row r="886" spans="1:13">
      <c r="A886" s="37">
        <v>5830</v>
      </c>
      <c r="B886">
        <v>0</v>
      </c>
      <c r="C886">
        <v>86857</v>
      </c>
      <c r="D886" s="36">
        <v>21</v>
      </c>
      <c r="G886">
        <v>861</v>
      </c>
      <c r="H886">
        <v>7.301358231504782</v>
      </c>
      <c r="I886">
        <v>-2.301358231504782</v>
      </c>
      <c r="J886">
        <v>-0.40825577300344629</v>
      </c>
      <c r="L886">
        <v>38.415178571428577</v>
      </c>
      <c r="M886">
        <v>8</v>
      </c>
    </row>
    <row r="887" spans="1:13">
      <c r="A887" s="37">
        <v>4597</v>
      </c>
      <c r="B887">
        <v>0</v>
      </c>
      <c r="C887">
        <v>82072</v>
      </c>
      <c r="D887" s="36">
        <v>18</v>
      </c>
      <c r="G887">
        <v>862</v>
      </c>
      <c r="H887">
        <v>11.12849851271559</v>
      </c>
      <c r="I887">
        <v>-0.12849851271558954</v>
      </c>
      <c r="J887">
        <v>-2.2795347078231342E-2</v>
      </c>
      <c r="L887">
        <v>38.459821428571431</v>
      </c>
      <c r="M887">
        <v>8</v>
      </c>
    </row>
    <row r="888" spans="1:13">
      <c r="A888" s="37">
        <v>7023</v>
      </c>
      <c r="B888">
        <v>0</v>
      </c>
      <c r="C888">
        <v>46231</v>
      </c>
      <c r="D888" s="36">
        <v>11</v>
      </c>
      <c r="G888">
        <v>863</v>
      </c>
      <c r="H888">
        <v>4.4851674229109957</v>
      </c>
      <c r="I888">
        <v>-1.4851674229109957</v>
      </c>
      <c r="J888">
        <v>-0.26346535970786555</v>
      </c>
      <c r="L888">
        <v>38.504464285714292</v>
      </c>
      <c r="M888">
        <v>8</v>
      </c>
    </row>
    <row r="889" spans="1:13">
      <c r="A889" s="37">
        <v>8086</v>
      </c>
      <c r="B889">
        <v>0</v>
      </c>
      <c r="C889">
        <v>42243</v>
      </c>
      <c r="D889" s="36">
        <v>5</v>
      </c>
      <c r="G889">
        <v>864</v>
      </c>
      <c r="H889">
        <v>10.068666786109116</v>
      </c>
      <c r="I889">
        <v>0.93133321389088408</v>
      </c>
      <c r="J889">
        <v>0.16521641696442546</v>
      </c>
      <c r="L889">
        <v>38.549107142857146</v>
      </c>
      <c r="M889">
        <v>8</v>
      </c>
    </row>
    <row r="890" spans="1:13">
      <c r="A890" s="37">
        <v>8825</v>
      </c>
      <c r="B890">
        <v>0</v>
      </c>
      <c r="C890">
        <v>51195</v>
      </c>
      <c r="D890" s="36">
        <v>16</v>
      </c>
      <c r="G890">
        <v>865</v>
      </c>
      <c r="H890">
        <v>12.00802097277489</v>
      </c>
      <c r="I890">
        <v>-1.0080209727748901</v>
      </c>
      <c r="J890">
        <v>-0.17882065286933296</v>
      </c>
      <c r="L890">
        <v>38.59375</v>
      </c>
      <c r="M890">
        <v>8</v>
      </c>
    </row>
    <row r="891" spans="1:13">
      <c r="A891" s="37">
        <v>2930</v>
      </c>
      <c r="B891">
        <v>0</v>
      </c>
      <c r="C891">
        <v>68092</v>
      </c>
      <c r="D891" s="36">
        <v>18</v>
      </c>
      <c r="G891">
        <v>866</v>
      </c>
      <c r="H891">
        <v>13.510657879293142</v>
      </c>
      <c r="I891">
        <v>0.48934212070685845</v>
      </c>
      <c r="J891">
        <v>8.6808191361714609E-2</v>
      </c>
      <c r="L891">
        <v>38.638392857142861</v>
      </c>
      <c r="M891">
        <v>8</v>
      </c>
    </row>
    <row r="892" spans="1:13">
      <c r="A892" s="37">
        <v>1928</v>
      </c>
      <c r="B892">
        <v>0</v>
      </c>
      <c r="C892">
        <v>31814</v>
      </c>
      <c r="D892" s="36">
        <v>5</v>
      </c>
      <c r="G892">
        <v>867</v>
      </c>
      <c r="H892">
        <v>10.923300479485142</v>
      </c>
      <c r="I892">
        <v>3.0766995205148575</v>
      </c>
      <c r="J892">
        <v>0.54579957342226393</v>
      </c>
      <c r="L892">
        <v>38.683035714285715</v>
      </c>
      <c r="M892">
        <v>8</v>
      </c>
    </row>
    <row r="893" spans="1:13">
      <c r="A893" s="37">
        <v>7108</v>
      </c>
      <c r="B893">
        <v>0</v>
      </c>
      <c r="C893">
        <v>51390</v>
      </c>
      <c r="D893" s="36">
        <v>12</v>
      </c>
      <c r="G893">
        <v>868</v>
      </c>
      <c r="H893">
        <v>6.6311520898105716</v>
      </c>
      <c r="I893">
        <v>-3.6311520898105716</v>
      </c>
      <c r="J893">
        <v>-0.64415821188749767</v>
      </c>
      <c r="L893">
        <v>38.727678571428577</v>
      </c>
      <c r="M893">
        <v>8</v>
      </c>
    </row>
    <row r="894" spans="1:13">
      <c r="A894" s="37">
        <v>10925</v>
      </c>
      <c r="B894">
        <v>0</v>
      </c>
      <c r="C894">
        <v>76630</v>
      </c>
      <c r="D894" s="36">
        <v>24</v>
      </c>
      <c r="G894">
        <v>869</v>
      </c>
      <c r="H894">
        <v>12.663007365058466</v>
      </c>
      <c r="I894">
        <v>0.33699263494153442</v>
      </c>
      <c r="J894">
        <v>5.9781735320956889E-2</v>
      </c>
      <c r="L894">
        <v>38.772321428571431</v>
      </c>
      <c r="M894">
        <v>8</v>
      </c>
    </row>
    <row r="895" spans="1:13">
      <c r="A895" s="37">
        <v>9960</v>
      </c>
      <c r="B895">
        <v>0</v>
      </c>
      <c r="C895">
        <v>26868</v>
      </c>
      <c r="D895" s="36">
        <v>3</v>
      </c>
      <c r="G895">
        <v>870</v>
      </c>
      <c r="H895">
        <v>8.6115100719473503</v>
      </c>
      <c r="I895">
        <v>-3.6115100719473503</v>
      </c>
      <c r="J895">
        <v>-0.6406737621063554</v>
      </c>
      <c r="L895">
        <v>38.816964285714292</v>
      </c>
      <c r="M895">
        <v>8</v>
      </c>
    </row>
    <row r="896" spans="1:13">
      <c r="A896" s="37">
        <v>8800</v>
      </c>
      <c r="B896">
        <v>0</v>
      </c>
      <c r="C896">
        <v>48948</v>
      </c>
      <c r="D896" s="36">
        <v>22</v>
      </c>
      <c r="G896">
        <v>871</v>
      </c>
      <c r="H896">
        <v>15.698183509289979</v>
      </c>
      <c r="I896">
        <v>0.3018164907100207</v>
      </c>
      <c r="J896">
        <v>5.354156646852784E-2</v>
      </c>
      <c r="L896">
        <v>38.861607142857146</v>
      </c>
      <c r="M896">
        <v>8</v>
      </c>
    </row>
    <row r="897" spans="1:13">
      <c r="A897" s="37">
        <v>9224</v>
      </c>
      <c r="B897">
        <v>0</v>
      </c>
      <c r="C897">
        <v>55260</v>
      </c>
      <c r="D897" s="36">
        <v>23</v>
      </c>
      <c r="G897">
        <v>872</v>
      </c>
      <c r="H897">
        <v>14.324287777198162</v>
      </c>
      <c r="I897">
        <v>-0.32428777719816182</v>
      </c>
      <c r="J897">
        <v>-5.7527922138848386E-2</v>
      </c>
      <c r="L897">
        <v>38.90625</v>
      </c>
      <c r="M897">
        <v>8</v>
      </c>
    </row>
    <row r="898" spans="1:13">
      <c r="A898" s="37">
        <v>5519</v>
      </c>
      <c r="B898">
        <v>0</v>
      </c>
      <c r="C898">
        <v>64090</v>
      </c>
      <c r="D898" s="36">
        <v>19</v>
      </c>
      <c r="G898">
        <v>873</v>
      </c>
      <c r="H898">
        <v>7.0232844569787041</v>
      </c>
      <c r="I898">
        <v>-2.3284456978704071E-2</v>
      </c>
      <c r="J898">
        <v>-4.1306102859921343E-3</v>
      </c>
      <c r="L898">
        <v>38.950892857142861</v>
      </c>
      <c r="M898">
        <v>8</v>
      </c>
    </row>
    <row r="899" spans="1:13">
      <c r="A899" s="37">
        <v>5046</v>
      </c>
      <c r="B899">
        <v>0</v>
      </c>
      <c r="C899">
        <v>78331</v>
      </c>
      <c r="D899" s="36">
        <v>23</v>
      </c>
      <c r="G899">
        <v>874</v>
      </c>
      <c r="H899">
        <v>10.73332219566533</v>
      </c>
      <c r="I899">
        <v>-2.7333221956653304</v>
      </c>
      <c r="J899">
        <v>-0.48488520847498823</v>
      </c>
      <c r="L899">
        <v>38.995535714285715</v>
      </c>
      <c r="M899">
        <v>8</v>
      </c>
    </row>
    <row r="900" spans="1:13">
      <c r="A900" s="37">
        <v>7037</v>
      </c>
      <c r="B900">
        <v>0</v>
      </c>
      <c r="C900">
        <v>37087</v>
      </c>
      <c r="D900" s="36">
        <v>14</v>
      </c>
      <c r="G900">
        <v>875</v>
      </c>
      <c r="H900">
        <v>14.126610090735323</v>
      </c>
      <c r="I900">
        <v>7.8733899092646773</v>
      </c>
      <c r="J900">
        <v>1.3967216574807753</v>
      </c>
      <c r="L900">
        <v>39.040178571428577</v>
      </c>
      <c r="M900">
        <v>8</v>
      </c>
    </row>
    <row r="901" spans="1:13">
      <c r="A901" s="37">
        <v>905</v>
      </c>
      <c r="B901">
        <v>0</v>
      </c>
      <c r="C901">
        <v>21846</v>
      </c>
      <c r="D901" s="36">
        <v>7</v>
      </c>
      <c r="G901">
        <v>876</v>
      </c>
      <c r="H901">
        <v>17.612111761646222</v>
      </c>
      <c r="I901">
        <v>-0.61211176164622216</v>
      </c>
      <c r="J901">
        <v>-0.10858724947483711</v>
      </c>
      <c r="L901">
        <v>39.084821428571431</v>
      </c>
      <c r="M901">
        <v>8</v>
      </c>
    </row>
    <row r="902" spans="1:13">
      <c r="A902" s="37">
        <v>8624</v>
      </c>
      <c r="B902">
        <v>0</v>
      </c>
      <c r="C902">
        <v>81320</v>
      </c>
      <c r="D902" s="36">
        <v>17</v>
      </c>
      <c r="G902">
        <v>877</v>
      </c>
      <c r="H902">
        <v>10.812106780849795</v>
      </c>
      <c r="I902">
        <v>5.1878932191502045</v>
      </c>
      <c r="J902">
        <v>0.9203205860995497</v>
      </c>
      <c r="L902">
        <v>39.129464285714292</v>
      </c>
      <c r="M902">
        <v>8</v>
      </c>
    </row>
    <row r="903" spans="1:13">
      <c r="A903" s="37">
        <v>8945</v>
      </c>
      <c r="B903">
        <v>0</v>
      </c>
      <c r="C903">
        <v>54137</v>
      </c>
      <c r="D903" s="36">
        <v>9</v>
      </c>
      <c r="G903">
        <v>878</v>
      </c>
      <c r="H903">
        <v>10.290517015753553</v>
      </c>
      <c r="I903">
        <v>-3.2905170157535526</v>
      </c>
      <c r="J903">
        <v>-0.58373031606169068</v>
      </c>
      <c r="L903">
        <v>39.174107142857146</v>
      </c>
      <c r="M903">
        <v>8</v>
      </c>
    </row>
    <row r="904" spans="1:13">
      <c r="A904" s="37">
        <v>6445</v>
      </c>
      <c r="B904">
        <v>0</v>
      </c>
      <c r="C904">
        <v>66825</v>
      </c>
      <c r="D904" s="36">
        <v>15</v>
      </c>
      <c r="G904">
        <v>879</v>
      </c>
      <c r="H904">
        <v>18.61697333449899</v>
      </c>
      <c r="I904">
        <v>8.3830266655010099</v>
      </c>
      <c r="J904">
        <v>1.4871300715294598</v>
      </c>
      <c r="L904">
        <v>39.21875</v>
      </c>
      <c r="M904">
        <v>8</v>
      </c>
    </row>
    <row r="905" spans="1:13">
      <c r="A905" s="37">
        <v>2727</v>
      </c>
      <c r="B905">
        <v>0</v>
      </c>
      <c r="C905">
        <v>57100</v>
      </c>
      <c r="D905" s="36">
        <v>12</v>
      </c>
      <c r="G905">
        <v>880</v>
      </c>
      <c r="H905">
        <v>6.2071477768178145</v>
      </c>
      <c r="I905">
        <v>0.79285222318218551</v>
      </c>
      <c r="J905">
        <v>0.14065020074736306</v>
      </c>
      <c r="L905">
        <v>39.263392857142861</v>
      </c>
      <c r="M905">
        <v>8</v>
      </c>
    </row>
    <row r="906" spans="1:13">
      <c r="A906" s="37">
        <v>6404</v>
      </c>
      <c r="B906">
        <v>0</v>
      </c>
      <c r="C906">
        <v>58917</v>
      </c>
      <c r="D906" s="36">
        <v>11</v>
      </c>
      <c r="G906">
        <v>881</v>
      </c>
      <c r="H906">
        <v>7.5760299443978942</v>
      </c>
      <c r="I906">
        <v>-1.5760299443978942</v>
      </c>
      <c r="J906">
        <v>-0.27958416661017937</v>
      </c>
      <c r="L906">
        <v>39.308035714285715</v>
      </c>
      <c r="M906">
        <v>8</v>
      </c>
    </row>
    <row r="907" spans="1:13">
      <c r="A907" s="37">
        <v>11074</v>
      </c>
      <c r="B907">
        <v>0</v>
      </c>
      <c r="C907">
        <v>85072</v>
      </c>
      <c r="D907" s="36">
        <v>17</v>
      </c>
      <c r="G907">
        <v>882</v>
      </c>
      <c r="H907">
        <v>9.5519115296491925</v>
      </c>
      <c r="I907">
        <v>-4.5519115296491925</v>
      </c>
      <c r="J907">
        <v>-0.8074988651224112</v>
      </c>
      <c r="L907">
        <v>39.352678571428577</v>
      </c>
      <c r="M907">
        <v>8</v>
      </c>
    </row>
    <row r="908" spans="1:13">
      <c r="A908" s="37">
        <v>10150</v>
      </c>
      <c r="B908">
        <v>0</v>
      </c>
      <c r="C908">
        <v>86429</v>
      </c>
      <c r="D908" s="36">
        <v>18</v>
      </c>
      <c r="G908">
        <v>883</v>
      </c>
      <c r="H908">
        <v>9.7005279062471601</v>
      </c>
      <c r="I908">
        <v>-6.7005279062471601</v>
      </c>
      <c r="J908">
        <v>-1.1886585766820952</v>
      </c>
      <c r="L908">
        <v>39.397321428571431</v>
      </c>
      <c r="M908">
        <v>8</v>
      </c>
    </row>
    <row r="909" spans="1:13">
      <c r="A909" s="37">
        <v>1968</v>
      </c>
      <c r="B909">
        <v>0</v>
      </c>
      <c r="C909">
        <v>45684</v>
      </c>
      <c r="D909" s="36">
        <v>3</v>
      </c>
      <c r="G909">
        <v>884</v>
      </c>
      <c r="H909">
        <v>12.293973205819414</v>
      </c>
      <c r="I909">
        <v>-7.2939732058194142</v>
      </c>
      <c r="J909">
        <v>-1.2939344377781381</v>
      </c>
      <c r="L909">
        <v>39.441964285714292</v>
      </c>
      <c r="M909">
        <v>8</v>
      </c>
    </row>
    <row r="910" spans="1:13">
      <c r="A910" s="37">
        <v>6534</v>
      </c>
      <c r="B910">
        <v>0</v>
      </c>
      <c r="C910">
        <v>47889</v>
      </c>
      <c r="D910" s="36">
        <v>5</v>
      </c>
      <c r="G910">
        <v>885</v>
      </c>
      <c r="H910">
        <v>18.69450452855552</v>
      </c>
      <c r="I910">
        <v>2.3054954714444804</v>
      </c>
      <c r="J910">
        <v>0.40898971006138007</v>
      </c>
      <c r="L910">
        <v>39.486607142857146</v>
      </c>
      <c r="M910">
        <v>8</v>
      </c>
    </row>
    <row r="911" spans="1:13">
      <c r="A911" s="37">
        <v>9485</v>
      </c>
      <c r="B911">
        <v>0</v>
      </c>
      <c r="C911">
        <v>45921</v>
      </c>
      <c r="D911" s="36">
        <v>9</v>
      </c>
      <c r="G911">
        <v>886</v>
      </c>
      <c r="H911">
        <v>17.837722164674464</v>
      </c>
      <c r="I911">
        <v>0.1622778353255363</v>
      </c>
      <c r="J911">
        <v>2.8787722917363257E-2</v>
      </c>
      <c r="L911">
        <v>39.53125</v>
      </c>
      <c r="M911">
        <v>8</v>
      </c>
    </row>
    <row r="912" spans="1:13">
      <c r="A912" s="37">
        <v>7053</v>
      </c>
      <c r="B912">
        <v>0</v>
      </c>
      <c r="C912">
        <v>78420</v>
      </c>
      <c r="D912" s="36">
        <v>21</v>
      </c>
      <c r="G912">
        <v>887</v>
      </c>
      <c r="H912">
        <v>11.420180533773529</v>
      </c>
      <c r="I912">
        <v>-0.42018053377352871</v>
      </c>
      <c r="J912">
        <v>-7.4539081429555426E-2</v>
      </c>
      <c r="L912">
        <v>39.575892857142861</v>
      </c>
      <c r="M912">
        <v>8</v>
      </c>
    </row>
    <row r="913" spans="1:13">
      <c r="A913" s="37">
        <v>4654</v>
      </c>
      <c r="B913">
        <v>0</v>
      </c>
      <c r="C913">
        <v>75114</v>
      </c>
      <c r="D913" s="36">
        <v>18</v>
      </c>
      <c r="G913">
        <v>888</v>
      </c>
      <c r="H913">
        <v>10.706105702601604</v>
      </c>
      <c r="I913">
        <v>-5.7061057026016044</v>
      </c>
      <c r="J913">
        <v>-1.0122503148637467</v>
      </c>
      <c r="L913">
        <v>39.620535714285715</v>
      </c>
      <c r="M913">
        <v>8</v>
      </c>
    </row>
    <row r="914" spans="1:13">
      <c r="A914" s="37">
        <v>9760</v>
      </c>
      <c r="B914">
        <v>0</v>
      </c>
      <c r="C914">
        <v>52278</v>
      </c>
      <c r="D914" s="36">
        <v>25</v>
      </c>
      <c r="G914">
        <v>889</v>
      </c>
      <c r="H914">
        <v>12.30901389935463</v>
      </c>
      <c r="I914">
        <v>3.6909861006453699</v>
      </c>
      <c r="J914">
        <v>0.65477263080361958</v>
      </c>
      <c r="L914">
        <v>39.665178571428577</v>
      </c>
      <c r="M914">
        <v>8</v>
      </c>
    </row>
    <row r="915" spans="1:13">
      <c r="A915" s="37">
        <v>1048</v>
      </c>
      <c r="B915">
        <v>0</v>
      </c>
      <c r="C915">
        <v>35641</v>
      </c>
      <c r="D915" s="36">
        <v>8</v>
      </c>
      <c r="G915">
        <v>890</v>
      </c>
      <c r="H915">
        <v>15.334521026313507</v>
      </c>
      <c r="I915">
        <v>2.6654789736864934</v>
      </c>
      <c r="J915">
        <v>0.47284997351988783</v>
      </c>
      <c r="L915">
        <v>39.709821428571431</v>
      </c>
      <c r="M915">
        <v>8</v>
      </c>
    </row>
    <row r="916" spans="1:13">
      <c r="A916" s="37">
        <v>10619</v>
      </c>
      <c r="B916">
        <v>0</v>
      </c>
      <c r="C916">
        <v>95529</v>
      </c>
      <c r="D916" s="36">
        <v>17</v>
      </c>
      <c r="G916">
        <v>891</v>
      </c>
      <c r="H916">
        <v>8.8387319778543656</v>
      </c>
      <c r="I916">
        <v>-3.8387319778543656</v>
      </c>
      <c r="J916">
        <v>-0.68098241704302254</v>
      </c>
      <c r="L916">
        <v>39.754464285714292</v>
      </c>
      <c r="M916">
        <v>8</v>
      </c>
    </row>
    <row r="917" spans="1:13">
      <c r="A917" s="37">
        <v>9308</v>
      </c>
      <c r="B917">
        <v>0</v>
      </c>
      <c r="C917">
        <v>62820</v>
      </c>
      <c r="D917" s="36">
        <v>13</v>
      </c>
      <c r="G917">
        <v>892</v>
      </c>
      <c r="H917">
        <v>12.343929795061381</v>
      </c>
      <c r="I917">
        <v>-0.34392979506138133</v>
      </c>
      <c r="J917">
        <v>-6.1012371919990385E-2</v>
      </c>
      <c r="L917">
        <v>39.799107142857146</v>
      </c>
      <c r="M917">
        <v>8</v>
      </c>
    </row>
    <row r="918" spans="1:13">
      <c r="A918" s="37">
        <v>10505</v>
      </c>
      <c r="B918">
        <v>0</v>
      </c>
      <c r="C918">
        <v>73113</v>
      </c>
      <c r="D918" s="36">
        <v>14</v>
      </c>
      <c r="G918">
        <v>893</v>
      </c>
      <c r="H918">
        <v>16.863300090642966</v>
      </c>
      <c r="I918">
        <v>7.1366999093570342</v>
      </c>
      <c r="J918">
        <v>1.2660345087966054</v>
      </c>
      <c r="L918">
        <v>39.84375</v>
      </c>
      <c r="M918">
        <v>8</v>
      </c>
    </row>
    <row r="919" spans="1:13">
      <c r="A919" s="37">
        <v>8362</v>
      </c>
      <c r="B919">
        <v>0</v>
      </c>
      <c r="C919">
        <v>84169</v>
      </c>
      <c r="D919" s="36">
        <v>19</v>
      </c>
      <c r="G919">
        <v>894</v>
      </c>
      <c r="H919">
        <v>7.9531216180308109</v>
      </c>
      <c r="I919">
        <v>-4.9531216180308109</v>
      </c>
      <c r="J919">
        <v>-0.87867263221642744</v>
      </c>
      <c r="L919">
        <v>39.888392857142861</v>
      </c>
      <c r="M919">
        <v>8</v>
      </c>
    </row>
    <row r="920" spans="1:13">
      <c r="A920" s="37">
        <v>2625</v>
      </c>
      <c r="B920">
        <v>0</v>
      </c>
      <c r="C920">
        <v>42607</v>
      </c>
      <c r="D920" s="36">
        <v>12</v>
      </c>
      <c r="G920">
        <v>895</v>
      </c>
      <c r="H920">
        <v>11.906675347287601</v>
      </c>
      <c r="I920">
        <v>10.093324652712399</v>
      </c>
      <c r="J920">
        <v>1.790533086877778</v>
      </c>
      <c r="L920">
        <v>39.933035714285715</v>
      </c>
      <c r="M920">
        <v>9</v>
      </c>
    </row>
    <row r="921" spans="1:13">
      <c r="A921" s="37">
        <v>4637</v>
      </c>
      <c r="B921">
        <v>0</v>
      </c>
      <c r="C921">
        <v>74637</v>
      </c>
      <c r="D921" s="36">
        <v>24</v>
      </c>
      <c r="G921">
        <v>896</v>
      </c>
      <c r="H921">
        <v>13.036876032933835</v>
      </c>
      <c r="I921">
        <v>9.9631239670661653</v>
      </c>
      <c r="J921">
        <v>1.7674357781509549</v>
      </c>
      <c r="L921">
        <v>39.977678571428577</v>
      </c>
      <c r="M921">
        <v>9</v>
      </c>
    </row>
    <row r="922" spans="1:13">
      <c r="A922" s="37">
        <v>9972</v>
      </c>
      <c r="B922">
        <v>0</v>
      </c>
      <c r="C922">
        <v>46015</v>
      </c>
      <c r="D922" s="36">
        <v>4</v>
      </c>
      <c r="G922">
        <v>897</v>
      </c>
      <c r="H922">
        <v>14.617939412885713</v>
      </c>
      <c r="I922">
        <v>4.382060587114287</v>
      </c>
      <c r="J922">
        <v>0.77736769002299566</v>
      </c>
      <c r="L922">
        <v>40.022321428571431</v>
      </c>
      <c r="M922">
        <v>9</v>
      </c>
    </row>
    <row r="923" spans="1:13">
      <c r="A923" s="37">
        <v>4483</v>
      </c>
      <c r="B923">
        <v>0</v>
      </c>
      <c r="C923">
        <v>72354</v>
      </c>
      <c r="D923" s="36">
        <v>18</v>
      </c>
      <c r="G923">
        <v>898</v>
      </c>
      <c r="H923">
        <v>17.167874134731093</v>
      </c>
      <c r="I923">
        <v>5.8321258652689068</v>
      </c>
      <c r="J923">
        <v>1.0346060082188482</v>
      </c>
      <c r="L923">
        <v>40.066964285714292</v>
      </c>
      <c r="M923">
        <v>9</v>
      </c>
    </row>
    <row r="924" spans="1:13">
      <c r="A924" s="37">
        <v>4487</v>
      </c>
      <c r="B924">
        <v>0</v>
      </c>
      <c r="C924">
        <v>39858</v>
      </c>
      <c r="D924" s="36">
        <v>6</v>
      </c>
      <c r="G924">
        <v>899</v>
      </c>
      <c r="H924">
        <v>9.7828936089400109</v>
      </c>
      <c r="I924">
        <v>4.2171063910599891</v>
      </c>
      <c r="J924">
        <v>0.74810518673324244</v>
      </c>
      <c r="L924">
        <v>40.111607142857146</v>
      </c>
      <c r="M924">
        <v>9</v>
      </c>
    </row>
    <row r="925" spans="1:13">
      <c r="A925" s="37">
        <v>4988</v>
      </c>
      <c r="B925">
        <v>0</v>
      </c>
      <c r="C925">
        <v>34469</v>
      </c>
      <c r="D925" s="36">
        <v>6</v>
      </c>
      <c r="G925">
        <v>900</v>
      </c>
      <c r="H925">
        <v>7.053903011675394</v>
      </c>
      <c r="I925">
        <v>-5.3903011675394019E-2</v>
      </c>
      <c r="J925">
        <v>-9.5622730079543677E-3</v>
      </c>
      <c r="L925">
        <v>40.15625</v>
      </c>
      <c r="M925">
        <v>9</v>
      </c>
    </row>
    <row r="926" spans="1:13">
      <c r="A926" s="37">
        <v>8931</v>
      </c>
      <c r="B926">
        <v>0</v>
      </c>
      <c r="C926">
        <v>83033</v>
      </c>
      <c r="D926" s="36">
        <v>25</v>
      </c>
      <c r="G926">
        <v>901</v>
      </c>
      <c r="H926">
        <v>17.703072146359197</v>
      </c>
      <c r="I926">
        <v>-0.70307214635919735</v>
      </c>
      <c r="J926">
        <v>-0.12472341709329827</v>
      </c>
      <c r="L926">
        <v>40.200892857142861</v>
      </c>
      <c r="M926">
        <v>9</v>
      </c>
    </row>
    <row r="927" spans="1:13">
      <c r="A927" s="37">
        <v>5871</v>
      </c>
      <c r="B927">
        <v>0</v>
      </c>
      <c r="C927">
        <v>24401</v>
      </c>
      <c r="D927" s="36">
        <v>13</v>
      </c>
      <c r="G927">
        <v>902</v>
      </c>
      <c r="H927">
        <v>12.835796284838031</v>
      </c>
      <c r="I927">
        <v>-3.8357962848380307</v>
      </c>
      <c r="J927">
        <v>-0.68046163170622564</v>
      </c>
      <c r="L927">
        <v>40.245535714285715</v>
      </c>
      <c r="M927">
        <v>9</v>
      </c>
    </row>
    <row r="928" spans="1:13">
      <c r="A928" s="37">
        <v>2008</v>
      </c>
      <c r="B928">
        <v>0</v>
      </c>
      <c r="C928">
        <v>77583</v>
      </c>
      <c r="D928" s="36">
        <v>18</v>
      </c>
      <c r="G928">
        <v>903</v>
      </c>
      <c r="H928">
        <v>15.107657232157331</v>
      </c>
      <c r="I928">
        <v>-0.10765723215733125</v>
      </c>
      <c r="J928">
        <v>-1.9098150792918576E-2</v>
      </c>
      <c r="L928">
        <v>40.290178571428577</v>
      </c>
      <c r="M928">
        <v>9</v>
      </c>
    </row>
    <row r="929" spans="1:13">
      <c r="A929" s="37">
        <v>3139</v>
      </c>
      <c r="B929">
        <v>0</v>
      </c>
      <c r="C929">
        <v>74116</v>
      </c>
      <c r="D929" s="36">
        <v>18</v>
      </c>
      <c r="G929">
        <v>904</v>
      </c>
      <c r="H929">
        <v>13.366338843705234</v>
      </c>
      <c r="I929">
        <v>-1.3663388437052344</v>
      </c>
      <c r="J929">
        <v>-0.24238543708024898</v>
      </c>
      <c r="L929">
        <v>40.334821428571431</v>
      </c>
      <c r="M929">
        <v>9</v>
      </c>
    </row>
    <row r="930" spans="1:13">
      <c r="A930" s="37">
        <v>10037</v>
      </c>
      <c r="B930">
        <v>0</v>
      </c>
      <c r="C930">
        <v>74293</v>
      </c>
      <c r="D930" s="36">
        <v>15</v>
      </c>
      <c r="G930">
        <v>905</v>
      </c>
      <c r="H930">
        <v>13.691683369341991</v>
      </c>
      <c r="I930">
        <v>-2.691683369341991</v>
      </c>
      <c r="J930">
        <v>-0.47749857435828408</v>
      </c>
      <c r="L930">
        <v>40.379464285714292</v>
      </c>
      <c r="M930">
        <v>9</v>
      </c>
    </row>
    <row r="931" spans="1:13">
      <c r="A931" s="37">
        <v>10673</v>
      </c>
      <c r="B931">
        <v>0</v>
      </c>
      <c r="C931">
        <v>68397</v>
      </c>
      <c r="D931" s="36">
        <v>20</v>
      </c>
      <c r="G931">
        <v>906</v>
      </c>
      <c r="H931">
        <v>18.37488979093218</v>
      </c>
      <c r="I931">
        <v>-1.3748897909321798</v>
      </c>
      <c r="J931">
        <v>-0.2439023558816151</v>
      </c>
      <c r="L931">
        <v>40.424107142857146</v>
      </c>
      <c r="M931">
        <v>9</v>
      </c>
    </row>
    <row r="932" spans="1:13">
      <c r="A932" s="37">
        <v>5303</v>
      </c>
      <c r="B932">
        <v>0</v>
      </c>
      <c r="C932">
        <v>79632</v>
      </c>
      <c r="D932" s="36">
        <v>19</v>
      </c>
      <c r="G932">
        <v>907</v>
      </c>
      <c r="H932">
        <v>18.617868613876084</v>
      </c>
      <c r="I932">
        <v>-0.61786861387608383</v>
      </c>
      <c r="J932">
        <v>-0.10960850210947454</v>
      </c>
      <c r="L932">
        <v>40.46875</v>
      </c>
      <c r="M932">
        <v>9</v>
      </c>
    </row>
    <row r="933" spans="1:13">
      <c r="A933" s="37">
        <v>538</v>
      </c>
      <c r="B933">
        <v>0</v>
      </c>
      <c r="C933">
        <v>46107</v>
      </c>
      <c r="D933" s="36">
        <v>6</v>
      </c>
      <c r="G933">
        <v>908</v>
      </c>
      <c r="H933">
        <v>11.322236969919206</v>
      </c>
      <c r="I933">
        <v>-8.3222369699192065</v>
      </c>
      <c r="J933">
        <v>-1.4763461162891816</v>
      </c>
      <c r="L933">
        <v>40.513392857142861</v>
      </c>
      <c r="M933">
        <v>9</v>
      </c>
    </row>
    <row r="934" spans="1:13">
      <c r="A934" s="37">
        <v>7922</v>
      </c>
      <c r="B934">
        <v>0</v>
      </c>
      <c r="C934">
        <v>64950</v>
      </c>
      <c r="D934" s="36">
        <v>23</v>
      </c>
      <c r="G934">
        <v>909</v>
      </c>
      <c r="H934">
        <v>11.717055175218627</v>
      </c>
      <c r="I934">
        <v>-6.7170551752186274</v>
      </c>
      <c r="J934">
        <v>-1.1915904770169554</v>
      </c>
      <c r="L934">
        <v>40.558035714285715</v>
      </c>
      <c r="M934">
        <v>9</v>
      </c>
    </row>
    <row r="935" spans="1:13">
      <c r="A935" s="37">
        <v>5692</v>
      </c>
      <c r="B935">
        <v>0</v>
      </c>
      <c r="C935">
        <v>25443</v>
      </c>
      <c r="D935" s="36">
        <v>4</v>
      </c>
      <c r="G935">
        <v>910</v>
      </c>
      <c r="H935">
        <v>11.364673212393566</v>
      </c>
      <c r="I935">
        <v>-2.3646732123935656</v>
      </c>
      <c r="J935">
        <v>-0.41948770817615827</v>
      </c>
      <c r="L935">
        <v>40.602678571428577</v>
      </c>
      <c r="M935">
        <v>9</v>
      </c>
    </row>
    <row r="936" spans="1:13">
      <c r="A936" s="37">
        <v>4843</v>
      </c>
      <c r="B936">
        <v>0</v>
      </c>
      <c r="C936">
        <v>75127</v>
      </c>
      <c r="D936" s="36">
        <v>18</v>
      </c>
      <c r="G936">
        <v>911</v>
      </c>
      <c r="H936">
        <v>17.183810107643403</v>
      </c>
      <c r="I936">
        <v>3.8161898923565971</v>
      </c>
      <c r="J936">
        <v>0.67698350178766753</v>
      </c>
      <c r="L936">
        <v>40.647321428571431</v>
      </c>
      <c r="M936">
        <v>9</v>
      </c>
    </row>
    <row r="937" spans="1:13">
      <c r="A937" s="37">
        <v>6383</v>
      </c>
      <c r="B937">
        <v>0</v>
      </c>
      <c r="C937">
        <v>32892</v>
      </c>
      <c r="D937" s="36">
        <v>6</v>
      </c>
      <c r="G937">
        <v>912</v>
      </c>
      <c r="H937">
        <v>16.5918513835074</v>
      </c>
      <c r="I937">
        <v>1.4081486164925998</v>
      </c>
      <c r="J937">
        <v>0.24980239671510054</v>
      </c>
      <c r="L937">
        <v>40.691964285714292</v>
      </c>
      <c r="M937">
        <v>9</v>
      </c>
    </row>
    <row r="938" spans="1:13">
      <c r="A938" s="37">
        <v>1628</v>
      </c>
      <c r="B938">
        <v>0</v>
      </c>
      <c r="C938">
        <v>71796</v>
      </c>
      <c r="D938" s="36">
        <v>16</v>
      </c>
      <c r="G938">
        <v>913</v>
      </c>
      <c r="H938">
        <v>12.502931412433666</v>
      </c>
      <c r="I938">
        <v>12.497068587566334</v>
      </c>
      <c r="J938">
        <v>2.2169518533227013</v>
      </c>
      <c r="L938">
        <v>40.736607142857146</v>
      </c>
      <c r="M938">
        <v>9</v>
      </c>
    </row>
    <row r="939" spans="1:13">
      <c r="A939" s="37">
        <v>1204</v>
      </c>
      <c r="B939">
        <v>0</v>
      </c>
      <c r="C939">
        <v>67536</v>
      </c>
      <c r="D939" s="36">
        <v>27</v>
      </c>
      <c r="G939">
        <v>914</v>
      </c>
      <c r="H939">
        <v>9.5239788130837919</v>
      </c>
      <c r="I939">
        <v>-1.5239788130837919</v>
      </c>
      <c r="J939">
        <v>-0.27035041301222346</v>
      </c>
      <c r="L939">
        <v>40.78125</v>
      </c>
      <c r="M939">
        <v>9</v>
      </c>
    </row>
    <row r="940" spans="1:13">
      <c r="A940" s="37">
        <v>3673</v>
      </c>
      <c r="B940">
        <v>0</v>
      </c>
      <c r="C940">
        <v>55239</v>
      </c>
      <c r="D940" s="36">
        <v>23</v>
      </c>
      <c r="G940">
        <v>915</v>
      </c>
      <c r="H940">
        <v>20.247277080191157</v>
      </c>
      <c r="I940">
        <v>-3.2472770801911572</v>
      </c>
      <c r="J940">
        <v>-0.57605964876792382</v>
      </c>
      <c r="L940">
        <v>40.825892857142861</v>
      </c>
      <c r="M940">
        <v>9</v>
      </c>
    </row>
    <row r="941" spans="1:13">
      <c r="A941" s="37">
        <v>760</v>
      </c>
      <c r="B941">
        <v>0</v>
      </c>
      <c r="C941">
        <v>60554</v>
      </c>
      <c r="D941" s="36">
        <v>21</v>
      </c>
      <c r="G941">
        <v>916</v>
      </c>
      <c r="H941">
        <v>14.39053845110328</v>
      </c>
      <c r="I941">
        <v>-1.3905384511032803</v>
      </c>
      <c r="J941">
        <v>-0.24667839299185829</v>
      </c>
      <c r="L941">
        <v>40.870535714285715</v>
      </c>
      <c r="M941">
        <v>9</v>
      </c>
    </row>
    <row r="942" spans="1:13">
      <c r="A942" s="37">
        <v>8957</v>
      </c>
      <c r="B942">
        <v>0</v>
      </c>
      <c r="C942">
        <v>64831</v>
      </c>
      <c r="D942" s="36">
        <v>14</v>
      </c>
      <c r="G942">
        <v>917</v>
      </c>
      <c r="H942">
        <v>16.233560576793504</v>
      </c>
      <c r="I942">
        <v>-2.2335605767935043</v>
      </c>
      <c r="J942">
        <v>-0.39622862157910016</v>
      </c>
      <c r="L942">
        <v>40.915178571428577</v>
      </c>
      <c r="M942">
        <v>9</v>
      </c>
    </row>
    <row r="943" spans="1:13">
      <c r="A943" s="37">
        <v>4128</v>
      </c>
      <c r="B943">
        <v>0</v>
      </c>
      <c r="C943">
        <v>56067</v>
      </c>
      <c r="D943" s="36">
        <v>18</v>
      </c>
      <c r="G943">
        <v>918</v>
      </c>
      <c r="H943">
        <v>18.213202335428605</v>
      </c>
      <c r="I943">
        <v>0.78679766457139522</v>
      </c>
      <c r="J943">
        <v>0.13957613567048602</v>
      </c>
      <c r="L943">
        <v>40.959821428571431</v>
      </c>
      <c r="M943">
        <v>9</v>
      </c>
    </row>
    <row r="944" spans="1:13">
      <c r="A944" s="37">
        <v>6810</v>
      </c>
      <c r="B944">
        <v>0</v>
      </c>
      <c r="C944">
        <v>82025</v>
      </c>
      <c r="D944" s="36">
        <v>11</v>
      </c>
      <c r="G944">
        <v>919</v>
      </c>
      <c r="H944">
        <v>10.771282041254208</v>
      </c>
      <c r="I944">
        <v>1.2287179587457917</v>
      </c>
      <c r="J944">
        <v>0.2179718016881621</v>
      </c>
      <c r="L944">
        <v>41.004464285714292</v>
      </c>
      <c r="M944">
        <v>9</v>
      </c>
    </row>
    <row r="945" spans="1:13">
      <c r="A945" s="37">
        <v>5386</v>
      </c>
      <c r="B945">
        <v>0</v>
      </c>
      <c r="C945">
        <v>94384</v>
      </c>
      <c r="D945" s="36">
        <v>18</v>
      </c>
      <c r="G945">
        <v>920</v>
      </c>
      <c r="H945">
        <v>16.506441730932423</v>
      </c>
      <c r="I945">
        <v>7.4935582690675773</v>
      </c>
      <c r="J945">
        <v>1.3293403790005276</v>
      </c>
      <c r="L945">
        <v>41.049107142857146</v>
      </c>
      <c r="M945">
        <v>9</v>
      </c>
    </row>
    <row r="946" spans="1:13">
      <c r="A946" s="37">
        <v>8700</v>
      </c>
      <c r="B946">
        <v>0</v>
      </c>
      <c r="C946">
        <v>14906</v>
      </c>
      <c r="D946" s="36">
        <v>6</v>
      </c>
      <c r="G946">
        <v>921</v>
      </c>
      <c r="H946">
        <v>11.381504464682974</v>
      </c>
      <c r="I946">
        <v>-7.3815044646829744</v>
      </c>
      <c r="J946">
        <v>-1.3094622861852683</v>
      </c>
      <c r="L946">
        <v>41.09375</v>
      </c>
      <c r="M946">
        <v>9</v>
      </c>
    </row>
    <row r="947" spans="1:13">
      <c r="A947" s="37">
        <v>3202</v>
      </c>
      <c r="B947">
        <v>0</v>
      </c>
      <c r="C947">
        <v>51563</v>
      </c>
      <c r="D947" s="36">
        <v>18</v>
      </c>
      <c r="G947">
        <v>922</v>
      </c>
      <c r="H947">
        <v>16.097657167350299</v>
      </c>
      <c r="I947">
        <v>1.9023428326497012</v>
      </c>
      <c r="J947">
        <v>0.33747133889414016</v>
      </c>
      <c r="L947">
        <v>41.138392857142861</v>
      </c>
      <c r="M947">
        <v>9</v>
      </c>
    </row>
    <row r="948" spans="1:13">
      <c r="A948" s="37">
        <v>1328</v>
      </c>
      <c r="B948">
        <v>0</v>
      </c>
      <c r="C948">
        <v>57937</v>
      </c>
      <c r="D948" s="36">
        <v>17</v>
      </c>
      <c r="G948">
        <v>923</v>
      </c>
      <c r="H948">
        <v>10.279057439726721</v>
      </c>
      <c r="I948">
        <v>-4.2790574397267207</v>
      </c>
      <c r="J948">
        <v>-0.75909516339814131</v>
      </c>
      <c r="L948">
        <v>41.183035714285715</v>
      </c>
      <c r="M948">
        <v>9</v>
      </c>
    </row>
    <row r="949" spans="1:13">
      <c r="A949" s="37">
        <v>8405</v>
      </c>
      <c r="B949">
        <v>0</v>
      </c>
      <c r="C949">
        <v>68274</v>
      </c>
      <c r="D949" s="36">
        <v>11</v>
      </c>
      <c r="G949">
        <v>924</v>
      </c>
      <c r="H949">
        <v>9.3141253270924445</v>
      </c>
      <c r="I949">
        <v>-3.3141253270924445</v>
      </c>
      <c r="J949">
        <v>-0.58791837738261898</v>
      </c>
      <c r="L949">
        <v>41.227678571428577</v>
      </c>
      <c r="M949">
        <v>9</v>
      </c>
    </row>
    <row r="950" spans="1:13">
      <c r="A950" s="37">
        <v>6515</v>
      </c>
      <c r="B950">
        <v>0</v>
      </c>
      <c r="C950">
        <v>39771</v>
      </c>
      <c r="D950" s="36">
        <v>5</v>
      </c>
      <c r="G950">
        <v>925</v>
      </c>
      <c r="H950">
        <v>18.009794860952351</v>
      </c>
      <c r="I950">
        <v>6.9902051390476494</v>
      </c>
      <c r="J950">
        <v>1.2400466661066325</v>
      </c>
      <c r="L950">
        <v>41.272321428571431</v>
      </c>
      <c r="M950">
        <v>9</v>
      </c>
    </row>
    <row r="951" spans="1:13">
      <c r="A951" s="37">
        <v>2882</v>
      </c>
      <c r="B951">
        <v>0</v>
      </c>
      <c r="C951">
        <v>67893</v>
      </c>
      <c r="D951" s="36">
        <v>14</v>
      </c>
      <c r="G951">
        <v>926</v>
      </c>
      <c r="H951">
        <v>7.5113907733715486</v>
      </c>
      <c r="I951">
        <v>5.4886092266284514</v>
      </c>
      <c r="J951">
        <v>0.9736669293184701</v>
      </c>
      <c r="L951">
        <v>41.316964285714292</v>
      </c>
      <c r="M951">
        <v>9</v>
      </c>
    </row>
    <row r="952" spans="1:13">
      <c r="A952" s="37">
        <v>7574</v>
      </c>
      <c r="B952">
        <v>0</v>
      </c>
      <c r="C952">
        <v>27922</v>
      </c>
      <c r="D952" s="36">
        <v>5</v>
      </c>
      <c r="G952">
        <v>927</v>
      </c>
      <c r="H952">
        <v>17.0339403399175</v>
      </c>
      <c r="I952">
        <v>0.96605966008250022</v>
      </c>
      <c r="J952">
        <v>0.17137681039624281</v>
      </c>
      <c r="L952">
        <v>41.361607142857146</v>
      </c>
      <c r="M952">
        <v>9</v>
      </c>
    </row>
    <row r="953" spans="1:13">
      <c r="A953" s="37">
        <v>6387</v>
      </c>
      <c r="B953">
        <v>0</v>
      </c>
      <c r="C953">
        <v>52190</v>
      </c>
      <c r="D953" s="36">
        <v>6</v>
      </c>
      <c r="G953">
        <v>928</v>
      </c>
      <c r="H953">
        <v>16.413153619839001</v>
      </c>
      <c r="I953">
        <v>1.5868463801609991</v>
      </c>
      <c r="J953">
        <v>0.2815029779812892</v>
      </c>
      <c r="L953">
        <v>41.40625</v>
      </c>
      <c r="M953">
        <v>9</v>
      </c>
    </row>
    <row r="954" spans="1:13">
      <c r="A954" s="37">
        <v>5320</v>
      </c>
      <c r="B954">
        <v>0</v>
      </c>
      <c r="C954">
        <v>44051</v>
      </c>
      <c r="D954" s="36">
        <v>8</v>
      </c>
      <c r="G954">
        <v>929</v>
      </c>
      <c r="H954">
        <v>16.444846509788206</v>
      </c>
      <c r="I954">
        <v>-1.4448465097882064</v>
      </c>
      <c r="J954">
        <v>-0.256312520428087</v>
      </c>
      <c r="L954">
        <v>41.450892857142861</v>
      </c>
      <c r="M954">
        <v>9</v>
      </c>
    </row>
    <row r="955" spans="1:13">
      <c r="A955" s="37">
        <v>5048</v>
      </c>
      <c r="B955">
        <v>0</v>
      </c>
      <c r="C955">
        <v>42767</v>
      </c>
      <c r="D955" s="36">
        <v>6</v>
      </c>
      <c r="G955">
        <v>930</v>
      </c>
      <c r="H955">
        <v>15.389133068316374</v>
      </c>
      <c r="I955">
        <v>4.6108669316836259</v>
      </c>
      <c r="J955">
        <v>0.81795742081391631</v>
      </c>
      <c r="L955">
        <v>41.495535714285715</v>
      </c>
      <c r="M955">
        <v>9</v>
      </c>
    </row>
    <row r="956" spans="1:13">
      <c r="A956" s="37">
        <v>8146</v>
      </c>
      <c r="B956">
        <v>0</v>
      </c>
      <c r="C956">
        <v>46106</v>
      </c>
      <c r="D956" s="36">
        <v>4</v>
      </c>
      <c r="G956">
        <v>931</v>
      </c>
      <c r="H956">
        <v>17.40082582865152</v>
      </c>
      <c r="I956">
        <v>1.5991741713484799</v>
      </c>
      <c r="J956">
        <v>0.2836899004046527</v>
      </c>
      <c r="L956">
        <v>41.540178571428577</v>
      </c>
      <c r="M956">
        <v>9</v>
      </c>
    </row>
    <row r="957" spans="1:13">
      <c r="A957" s="37">
        <v>10031</v>
      </c>
      <c r="B957">
        <v>0</v>
      </c>
      <c r="C957">
        <v>16927</v>
      </c>
      <c r="D957" s="36">
        <v>7</v>
      </c>
      <c r="G957">
        <v>932</v>
      </c>
      <c r="H957">
        <v>11.397977605221543</v>
      </c>
      <c r="I957">
        <v>-5.3979776052215431</v>
      </c>
      <c r="J957">
        <v>-0.95758908357090067</v>
      </c>
      <c r="L957">
        <v>41.584821428571431</v>
      </c>
      <c r="M957">
        <v>9</v>
      </c>
    </row>
    <row r="958" spans="1:13">
      <c r="A958" s="37">
        <v>5748</v>
      </c>
      <c r="B958">
        <v>0</v>
      </c>
      <c r="C958">
        <v>59754</v>
      </c>
      <c r="D958" s="36">
        <v>13</v>
      </c>
      <c r="G958">
        <v>933</v>
      </c>
      <c r="H958">
        <v>14.771927465746257</v>
      </c>
      <c r="I958">
        <v>8.2280725342537426</v>
      </c>
      <c r="J958">
        <v>1.459641557239763</v>
      </c>
      <c r="L958">
        <v>41.629464285714292</v>
      </c>
      <c r="M958">
        <v>9</v>
      </c>
    </row>
    <row r="959" spans="1:13">
      <c r="A959" s="37">
        <v>2134</v>
      </c>
      <c r="B959">
        <v>0</v>
      </c>
      <c r="C959">
        <v>53700</v>
      </c>
      <c r="D959" s="36">
        <v>18</v>
      </c>
      <c r="G959">
        <v>934</v>
      </c>
      <c r="H959">
        <v>7.6979669955583949</v>
      </c>
      <c r="I959">
        <v>-3.6979669955583949</v>
      </c>
      <c r="J959">
        <v>-0.65601102585657456</v>
      </c>
      <c r="L959">
        <v>41.674107142857146</v>
      </c>
      <c r="M959">
        <v>9</v>
      </c>
    </row>
    <row r="960" spans="1:13">
      <c r="A960" s="37">
        <v>1523</v>
      </c>
      <c r="B960">
        <v>0</v>
      </c>
      <c r="C960">
        <v>59041</v>
      </c>
      <c r="D960" s="36">
        <v>6</v>
      </c>
      <c r="G960">
        <v>935</v>
      </c>
      <c r="H960">
        <v>16.59417910988785</v>
      </c>
      <c r="I960">
        <v>1.4058208901121496</v>
      </c>
      <c r="J960">
        <v>0.24938946329179346</v>
      </c>
      <c r="L960">
        <v>41.71875</v>
      </c>
      <c r="M960">
        <v>9</v>
      </c>
    </row>
    <row r="961" spans="1:13">
      <c r="A961" s="37">
        <v>9665</v>
      </c>
      <c r="B961">
        <v>0</v>
      </c>
      <c r="C961">
        <v>54237</v>
      </c>
      <c r="D961" s="36">
        <v>12</v>
      </c>
      <c r="G961">
        <v>936</v>
      </c>
      <c r="H961">
        <v>9.0317542115563043</v>
      </c>
      <c r="I961">
        <v>-3.0317542115563043</v>
      </c>
      <c r="J961">
        <v>-0.53782637672452294</v>
      </c>
      <c r="L961">
        <v>41.763392857142861</v>
      </c>
      <c r="M961">
        <v>9</v>
      </c>
    </row>
    <row r="962" spans="1:13">
      <c r="A962" s="37">
        <v>4640</v>
      </c>
      <c r="B962">
        <v>0</v>
      </c>
      <c r="C962">
        <v>70647</v>
      </c>
      <c r="D962" s="36">
        <v>24</v>
      </c>
      <c r="G962">
        <v>937</v>
      </c>
      <c r="H962">
        <v>15.997743988866366</v>
      </c>
      <c r="I962">
        <v>2.2560111336336064E-3</v>
      </c>
      <c r="J962">
        <v>4.0021129985649319E-4</v>
      </c>
      <c r="L962">
        <v>41.808035714285715</v>
      </c>
      <c r="M962">
        <v>9</v>
      </c>
    </row>
    <row r="963" spans="1:13">
      <c r="A963" s="37">
        <v>3635</v>
      </c>
      <c r="B963">
        <v>0</v>
      </c>
      <c r="C963">
        <v>52597</v>
      </c>
      <c r="D963" s="36">
        <v>17</v>
      </c>
      <c r="G963">
        <v>938</v>
      </c>
      <c r="H963">
        <v>15.234965959580409</v>
      </c>
      <c r="I963">
        <v>11.765034040419591</v>
      </c>
      <c r="J963">
        <v>2.0870905714851453</v>
      </c>
      <c r="L963">
        <v>41.852678571428577</v>
      </c>
      <c r="M963">
        <v>9</v>
      </c>
    </row>
    <row r="964" spans="1:13">
      <c r="A964" s="37">
        <v>3547</v>
      </c>
      <c r="B964">
        <v>0</v>
      </c>
      <c r="C964">
        <v>41021</v>
      </c>
      <c r="D964" s="36">
        <v>5</v>
      </c>
      <c r="G964">
        <v>939</v>
      </c>
      <c r="H964">
        <v>13.033115859550032</v>
      </c>
      <c r="I964">
        <v>9.9668841404499684</v>
      </c>
      <c r="J964">
        <v>1.7681028244501429</v>
      </c>
      <c r="L964">
        <v>41.897321428571431</v>
      </c>
      <c r="M964">
        <v>9</v>
      </c>
    </row>
    <row r="965" spans="1:13">
      <c r="A965" s="37">
        <v>2456</v>
      </c>
      <c r="B965">
        <v>0</v>
      </c>
      <c r="C965">
        <v>40233</v>
      </c>
      <c r="D965" s="36">
        <v>8</v>
      </c>
      <c r="G965">
        <v>940</v>
      </c>
      <c r="H965">
        <v>13.984797837403285</v>
      </c>
      <c r="I965">
        <v>7.0152021625967151</v>
      </c>
      <c r="J965">
        <v>1.2444810818495202</v>
      </c>
      <c r="L965">
        <v>41.941964285714292</v>
      </c>
      <c r="M965">
        <v>10</v>
      </c>
    </row>
    <row r="966" spans="1:13">
      <c r="A966" s="37">
        <v>5633</v>
      </c>
      <c r="B966">
        <v>0</v>
      </c>
      <c r="C966">
        <v>50183</v>
      </c>
      <c r="D966" s="36">
        <v>10</v>
      </c>
      <c r="G966">
        <v>941</v>
      </c>
      <c r="H966">
        <v>14.750619816571369</v>
      </c>
      <c r="I966">
        <v>-0.75061981657136911</v>
      </c>
      <c r="J966">
        <v>-0.13315826682301224</v>
      </c>
      <c r="L966">
        <v>41.986607142857146</v>
      </c>
      <c r="M966">
        <v>10</v>
      </c>
    </row>
    <row r="967" spans="1:13">
      <c r="A967" s="37">
        <v>7801</v>
      </c>
      <c r="B967">
        <v>0</v>
      </c>
      <c r="C967">
        <v>54753</v>
      </c>
      <c r="D967" s="36">
        <v>18</v>
      </c>
      <c r="G967">
        <v>942</v>
      </c>
      <c r="H967">
        <v>13.181374124397161</v>
      </c>
      <c r="I967">
        <v>4.8186258756028391</v>
      </c>
      <c r="J967">
        <v>0.85481339007892632</v>
      </c>
      <c r="L967">
        <v>42.03125</v>
      </c>
      <c r="M967">
        <v>10</v>
      </c>
    </row>
    <row r="968" spans="1:13">
      <c r="A968" s="37">
        <v>10489</v>
      </c>
      <c r="B968">
        <v>0</v>
      </c>
      <c r="C968">
        <v>92955</v>
      </c>
      <c r="D968" s="36">
        <v>22</v>
      </c>
      <c r="G968">
        <v>943</v>
      </c>
      <c r="H968">
        <v>17.829306538529757</v>
      </c>
      <c r="I968">
        <v>-6.8293065385297567</v>
      </c>
      <c r="J968">
        <v>-1.2115036163413406</v>
      </c>
      <c r="L968">
        <v>42.075892857142861</v>
      </c>
      <c r="M968">
        <v>10</v>
      </c>
    </row>
    <row r="969" spans="1:13">
      <c r="A969" s="37">
        <v>7011</v>
      </c>
      <c r="B969">
        <v>0</v>
      </c>
      <c r="C969">
        <v>33471</v>
      </c>
      <c r="D969" s="36">
        <v>7</v>
      </c>
      <c r="G969">
        <v>944</v>
      </c>
      <c r="H969">
        <v>20.042258102836129</v>
      </c>
      <c r="I969">
        <v>-2.0422581028361293</v>
      </c>
      <c r="J969">
        <v>-0.36229199306391563</v>
      </c>
      <c r="L969">
        <v>42.120535714285715</v>
      </c>
      <c r="M969">
        <v>10</v>
      </c>
    </row>
    <row r="970" spans="1:13">
      <c r="A970" s="37">
        <v>2620</v>
      </c>
      <c r="B970">
        <v>0</v>
      </c>
      <c r="C970">
        <v>34596</v>
      </c>
      <c r="D970" s="36">
        <v>3</v>
      </c>
      <c r="G970">
        <v>945</v>
      </c>
      <c r="H970">
        <v>5.8112552362658771</v>
      </c>
      <c r="I970">
        <v>0.18874476373412286</v>
      </c>
      <c r="J970">
        <v>3.3482896475549008E-2</v>
      </c>
      <c r="L970">
        <v>42.165178571428577</v>
      </c>
      <c r="M970">
        <v>10</v>
      </c>
    </row>
    <row r="971" spans="1:13">
      <c r="A971" s="37">
        <v>3933</v>
      </c>
      <c r="B971">
        <v>0</v>
      </c>
      <c r="C971">
        <v>44010</v>
      </c>
      <c r="D971" s="36">
        <v>18</v>
      </c>
      <c r="G971">
        <v>946</v>
      </c>
      <c r="H971">
        <v>12.37490646150891</v>
      </c>
      <c r="I971">
        <v>5.6250935384910896</v>
      </c>
      <c r="J971">
        <v>0.99787893920008286</v>
      </c>
      <c r="L971">
        <v>42.209821428571431</v>
      </c>
      <c r="M971">
        <v>10</v>
      </c>
    </row>
    <row r="972" spans="1:13">
      <c r="A972" s="37">
        <v>10981</v>
      </c>
      <c r="B972">
        <v>0</v>
      </c>
      <c r="C972">
        <v>84219</v>
      </c>
      <c r="D972" s="36">
        <v>17</v>
      </c>
      <c r="G972">
        <v>947</v>
      </c>
      <c r="H972">
        <v>13.516208611431137</v>
      </c>
      <c r="I972">
        <v>3.4837913885688625</v>
      </c>
      <c r="J972">
        <v>0.61801675499817776</v>
      </c>
      <c r="L972">
        <v>42.254464285714292</v>
      </c>
      <c r="M972">
        <v>10</v>
      </c>
    </row>
    <row r="973" spans="1:13">
      <c r="A973" s="37">
        <v>1734</v>
      </c>
      <c r="B973">
        <v>0</v>
      </c>
      <c r="C973">
        <v>40706</v>
      </c>
      <c r="D973" s="36">
        <v>7</v>
      </c>
      <c r="G973">
        <v>948</v>
      </c>
      <c r="H973">
        <v>15.367109195639808</v>
      </c>
      <c r="I973">
        <v>-4.3671091956398076</v>
      </c>
      <c r="J973">
        <v>-0.77471534681091803</v>
      </c>
      <c r="L973">
        <v>42.299107142857146</v>
      </c>
      <c r="M973">
        <v>10</v>
      </c>
    </row>
    <row r="974" spans="1:13">
      <c r="A974" s="37">
        <v>10995</v>
      </c>
      <c r="B974">
        <v>0</v>
      </c>
      <c r="C974">
        <v>15716</v>
      </c>
      <c r="D974" s="36">
        <v>7</v>
      </c>
      <c r="G974">
        <v>949</v>
      </c>
      <c r="H974">
        <v>10.263479578565248</v>
      </c>
      <c r="I974">
        <v>-5.2634795785652475</v>
      </c>
      <c r="J974">
        <v>-0.93372943621643356</v>
      </c>
      <c r="L974">
        <v>42.34375</v>
      </c>
      <c r="M974">
        <v>10</v>
      </c>
    </row>
    <row r="975" spans="1:13">
      <c r="A975" s="37">
        <v>6357</v>
      </c>
      <c r="B975">
        <v>0</v>
      </c>
      <c r="C975">
        <v>59052</v>
      </c>
      <c r="D975" s="36">
        <v>15</v>
      </c>
      <c r="G975">
        <v>950</v>
      </c>
      <c r="H975">
        <v>15.298888907105077</v>
      </c>
      <c r="I975">
        <v>-1.2988889071050771</v>
      </c>
      <c r="J975">
        <v>-0.23041997006656931</v>
      </c>
      <c r="L975">
        <v>42.388392857142861</v>
      </c>
      <c r="M975">
        <v>10</v>
      </c>
    </row>
    <row r="976" spans="1:13">
      <c r="A976" s="37">
        <v>9209</v>
      </c>
      <c r="B976">
        <v>0</v>
      </c>
      <c r="C976">
        <v>80573</v>
      </c>
      <c r="D976" s="36">
        <v>23</v>
      </c>
      <c r="G976">
        <v>951</v>
      </c>
      <c r="H976">
        <v>8.1418465107226883</v>
      </c>
      <c r="I976">
        <v>-3.1418465107226883</v>
      </c>
      <c r="J976">
        <v>-0.55735650292678318</v>
      </c>
      <c r="L976">
        <v>42.433035714285715</v>
      </c>
      <c r="M976">
        <v>10</v>
      </c>
    </row>
    <row r="977" spans="1:13">
      <c r="A977" s="37">
        <v>10286</v>
      </c>
      <c r="B977">
        <v>0</v>
      </c>
      <c r="C977">
        <v>83715</v>
      </c>
      <c r="D977" s="36">
        <v>23</v>
      </c>
      <c r="G977">
        <v>952</v>
      </c>
      <c r="H977">
        <v>12.487174495396772</v>
      </c>
      <c r="I977">
        <v>-6.487174495396772</v>
      </c>
      <c r="J977">
        <v>-1.1508101615691235</v>
      </c>
      <c r="L977">
        <v>42.477678571428577</v>
      </c>
      <c r="M977">
        <v>10</v>
      </c>
    </row>
    <row r="978" spans="1:13">
      <c r="A978" s="37">
        <v>2611</v>
      </c>
      <c r="B978">
        <v>0</v>
      </c>
      <c r="C978">
        <v>82576</v>
      </c>
      <c r="D978" s="36">
        <v>18</v>
      </c>
      <c r="G978">
        <v>953</v>
      </c>
      <c r="H978">
        <v>11.029838725359589</v>
      </c>
      <c r="I978">
        <v>-3.0298387253595891</v>
      </c>
      <c r="J978">
        <v>-0.5374865737824116</v>
      </c>
      <c r="L978">
        <v>42.522321428571431</v>
      </c>
      <c r="M978">
        <v>10</v>
      </c>
    </row>
    <row r="979" spans="1:13">
      <c r="A979" s="37">
        <v>1600</v>
      </c>
      <c r="B979">
        <v>0</v>
      </c>
      <c r="C979">
        <v>56962</v>
      </c>
      <c r="D979" s="36">
        <v>14</v>
      </c>
      <c r="G979">
        <v>954</v>
      </c>
      <c r="H979">
        <v>10.799930981321285</v>
      </c>
      <c r="I979">
        <v>-4.7999309813212854</v>
      </c>
      <c r="J979">
        <v>-0.85149695789046909</v>
      </c>
      <c r="L979">
        <v>42.566964285714292</v>
      </c>
      <c r="M979">
        <v>10</v>
      </c>
    </row>
    <row r="980" spans="1:13">
      <c r="A980" s="37">
        <v>3308</v>
      </c>
      <c r="B980">
        <v>0</v>
      </c>
      <c r="C980">
        <v>35704</v>
      </c>
      <c r="D980" s="36">
        <v>6</v>
      </c>
      <c r="G980">
        <v>955</v>
      </c>
      <c r="H980">
        <v>11.397798549346124</v>
      </c>
      <c r="I980">
        <v>-7.397798549346124</v>
      </c>
      <c r="J980">
        <v>-1.3123528201484176</v>
      </c>
      <c r="L980">
        <v>42.611607142857146</v>
      </c>
      <c r="M980">
        <v>10</v>
      </c>
    </row>
    <row r="981" spans="1:13">
      <c r="A981" s="37">
        <v>5407</v>
      </c>
      <c r="B981">
        <v>0</v>
      </c>
      <c r="C981">
        <v>53103</v>
      </c>
      <c r="D981" s="36">
        <v>23</v>
      </c>
      <c r="G981">
        <v>956</v>
      </c>
      <c r="H981">
        <v>6.1731271604881588</v>
      </c>
      <c r="I981">
        <v>0.82687283951184121</v>
      </c>
      <c r="J981">
        <v>0.14668538154954336</v>
      </c>
      <c r="L981">
        <v>42.65625</v>
      </c>
      <c r="M981">
        <v>10</v>
      </c>
    </row>
    <row r="982" spans="1:13">
      <c r="A982" s="37">
        <v>2166</v>
      </c>
      <c r="B982">
        <v>0</v>
      </c>
      <c r="C982">
        <v>46779</v>
      </c>
      <c r="D982" s="36">
        <v>3</v>
      </c>
      <c r="G982">
        <v>957</v>
      </c>
      <c r="H982">
        <v>13.841553137067894</v>
      </c>
      <c r="I982">
        <v>-0.84155313706789414</v>
      </c>
      <c r="J982">
        <v>-0.14928963331036035</v>
      </c>
      <c r="L982">
        <v>42.700892857142861</v>
      </c>
      <c r="M982">
        <v>10</v>
      </c>
    </row>
    <row r="983" spans="1:13">
      <c r="A983" s="37">
        <v>3955</v>
      </c>
      <c r="B983">
        <v>0</v>
      </c>
      <c r="C983">
        <v>4861</v>
      </c>
      <c r="D983" s="36">
        <v>0</v>
      </c>
      <c r="G983">
        <v>958</v>
      </c>
      <c r="H983">
        <v>12.757548867279823</v>
      </c>
      <c r="I983">
        <v>5.242451132720177</v>
      </c>
      <c r="J983">
        <v>0.92999903723029798</v>
      </c>
      <c r="L983">
        <v>42.745535714285715</v>
      </c>
      <c r="M983">
        <v>10</v>
      </c>
    </row>
    <row r="984" spans="1:13">
      <c r="A984" s="37">
        <v>6634</v>
      </c>
      <c r="B984">
        <v>0</v>
      </c>
      <c r="C984">
        <v>33462</v>
      </c>
      <c r="D984" s="36">
        <v>5</v>
      </c>
      <c r="G984">
        <v>959</v>
      </c>
      <c r="H984">
        <v>13.713886297893977</v>
      </c>
      <c r="I984">
        <v>-7.7138862978939766</v>
      </c>
      <c r="J984">
        <v>-1.3684260756519488</v>
      </c>
      <c r="L984">
        <v>42.790178571428577</v>
      </c>
      <c r="M984">
        <v>10</v>
      </c>
    </row>
    <row r="985" spans="1:13">
      <c r="A985" s="37">
        <v>3056</v>
      </c>
      <c r="B985">
        <v>0</v>
      </c>
      <c r="C985">
        <v>63693</v>
      </c>
      <c r="D985" s="36">
        <v>26</v>
      </c>
      <c r="G985">
        <v>960</v>
      </c>
      <c r="H985">
        <v>12.853701872379954</v>
      </c>
      <c r="I985">
        <v>-0.8537018723799541</v>
      </c>
      <c r="J985">
        <v>-0.15144479162423843</v>
      </c>
      <c r="L985">
        <v>42.834821428571431</v>
      </c>
      <c r="M985">
        <v>10</v>
      </c>
    </row>
    <row r="986" spans="1:13">
      <c r="A986" s="37">
        <v>5718</v>
      </c>
      <c r="B986">
        <v>0</v>
      </c>
      <c r="C986">
        <v>80763</v>
      </c>
      <c r="D986" s="36">
        <v>22</v>
      </c>
      <c r="G986">
        <v>961</v>
      </c>
      <c r="H986">
        <v>15.79200878800966</v>
      </c>
      <c r="I986">
        <v>8.2079912119903398</v>
      </c>
      <c r="J986">
        <v>1.4560791758463125</v>
      </c>
      <c r="L986">
        <v>42.879464285714292</v>
      </c>
      <c r="M986">
        <v>10</v>
      </c>
    </row>
    <row r="987" spans="1:13">
      <c r="A987" s="37">
        <v>6872</v>
      </c>
      <c r="B987">
        <v>0</v>
      </c>
      <c r="C987">
        <v>65352</v>
      </c>
      <c r="D987" s="36">
        <v>14</v>
      </c>
      <c r="G987">
        <v>962</v>
      </c>
      <c r="H987">
        <v>12.560050236692403</v>
      </c>
      <c r="I987">
        <v>4.4399497633075971</v>
      </c>
      <c r="J987">
        <v>0.78763709964892747</v>
      </c>
      <c r="L987">
        <v>42.924107142857146</v>
      </c>
      <c r="M987">
        <v>10</v>
      </c>
    </row>
    <row r="988" spans="1:13">
      <c r="A988" s="37">
        <v>8164</v>
      </c>
      <c r="B988">
        <v>0</v>
      </c>
      <c r="C988">
        <v>82170</v>
      </c>
      <c r="D988" s="36">
        <v>18</v>
      </c>
      <c r="G988">
        <v>963</v>
      </c>
      <c r="H988">
        <v>10.487299422839296</v>
      </c>
      <c r="I988">
        <v>-5.4872994228392962</v>
      </c>
      <c r="J988">
        <v>-0.9734345730728825</v>
      </c>
      <c r="L988">
        <v>42.96875</v>
      </c>
      <c r="M988">
        <v>10</v>
      </c>
    </row>
    <row r="989" spans="1:13">
      <c r="A989" s="37">
        <v>4580</v>
      </c>
      <c r="B989">
        <v>0</v>
      </c>
      <c r="C989">
        <v>75759</v>
      </c>
      <c r="D989" s="36">
        <v>25</v>
      </c>
      <c r="G989">
        <v>964</v>
      </c>
      <c r="H989">
        <v>10.346203393008935</v>
      </c>
      <c r="I989">
        <v>-2.3462033930089348</v>
      </c>
      <c r="J989">
        <v>-0.41621120376807397</v>
      </c>
      <c r="L989">
        <v>43.013392857142861</v>
      </c>
      <c r="M989">
        <v>10</v>
      </c>
    </row>
    <row r="990" spans="1:13">
      <c r="A990" s="37">
        <v>9305</v>
      </c>
      <c r="B990">
        <v>0</v>
      </c>
      <c r="C990">
        <v>79689</v>
      </c>
      <c r="D990" s="36">
        <v>26</v>
      </c>
      <c r="G990">
        <v>965</v>
      </c>
      <c r="H990">
        <v>12.12780935343036</v>
      </c>
      <c r="I990">
        <v>-2.1278093534303597</v>
      </c>
      <c r="J990">
        <v>-0.37746859245840519</v>
      </c>
      <c r="L990">
        <v>43.058035714285715</v>
      </c>
      <c r="M990">
        <v>10</v>
      </c>
    </row>
    <row r="991" spans="1:13">
      <c r="A991" s="37">
        <v>453</v>
      </c>
      <c r="B991">
        <v>0</v>
      </c>
      <c r="C991">
        <v>35340</v>
      </c>
      <c r="D991" s="36">
        <v>5</v>
      </c>
      <c r="G991">
        <v>966</v>
      </c>
      <c r="H991">
        <v>12.94609470409628</v>
      </c>
      <c r="I991">
        <v>5.0539052959037196</v>
      </c>
      <c r="J991">
        <v>0.89655142994242554</v>
      </c>
      <c r="L991">
        <v>43.102678571428577</v>
      </c>
      <c r="M991">
        <v>10</v>
      </c>
    </row>
    <row r="992" spans="1:13">
      <c r="A992" s="37">
        <v>8545</v>
      </c>
      <c r="B992">
        <v>0</v>
      </c>
      <c r="C992">
        <v>85683</v>
      </c>
      <c r="D992" s="36">
        <v>16</v>
      </c>
      <c r="G992">
        <v>967</v>
      </c>
      <c r="H992">
        <v>19.786387256862039</v>
      </c>
      <c r="I992">
        <v>2.2136127431379613</v>
      </c>
      <c r="J992">
        <v>0.39268992076438047</v>
      </c>
      <c r="L992">
        <v>43.147321428571431</v>
      </c>
      <c r="M992">
        <v>10</v>
      </c>
    </row>
    <row r="993" spans="1:13">
      <c r="A993" s="37">
        <v>9850</v>
      </c>
      <c r="B993">
        <v>0</v>
      </c>
      <c r="C993">
        <v>24884</v>
      </c>
      <c r="D993" s="36">
        <v>3</v>
      </c>
      <c r="G993">
        <v>968</v>
      </c>
      <c r="H993">
        <v>9.1354275634240434</v>
      </c>
      <c r="I993">
        <v>-2.1354275634240434</v>
      </c>
      <c r="J993">
        <v>-0.3788200457729291</v>
      </c>
      <c r="L993">
        <v>43.191964285714292</v>
      </c>
      <c r="M993">
        <v>10</v>
      </c>
    </row>
    <row r="994" spans="1:13">
      <c r="A994" s="37">
        <v>7378</v>
      </c>
      <c r="B994">
        <v>0</v>
      </c>
      <c r="C994">
        <v>42021</v>
      </c>
      <c r="D994" s="36">
        <v>17</v>
      </c>
      <c r="G994">
        <v>969</v>
      </c>
      <c r="H994">
        <v>9.3368654232706874</v>
      </c>
      <c r="I994">
        <v>-6.3368654232706874</v>
      </c>
      <c r="J994">
        <v>-1.124145670317737</v>
      </c>
      <c r="L994">
        <v>43.236607142857146</v>
      </c>
      <c r="M994">
        <v>10</v>
      </c>
    </row>
    <row r="995" spans="1:13">
      <c r="A995" s="37">
        <v>7646</v>
      </c>
      <c r="B995">
        <v>0</v>
      </c>
      <c r="C995">
        <v>64449</v>
      </c>
      <c r="D995" s="36">
        <v>20</v>
      </c>
      <c r="G995">
        <v>970</v>
      </c>
      <c r="H995">
        <v>11.0224974344674</v>
      </c>
      <c r="I995">
        <v>6.9775025655325997</v>
      </c>
      <c r="J995">
        <v>1.2377932581414899</v>
      </c>
      <c r="L995">
        <v>43.28125</v>
      </c>
      <c r="M995">
        <v>10</v>
      </c>
    </row>
    <row r="996" spans="1:13">
      <c r="A996" s="37">
        <v>1640</v>
      </c>
      <c r="B996">
        <v>0</v>
      </c>
      <c r="C996">
        <v>64587</v>
      </c>
      <c r="D996" s="36">
        <v>6</v>
      </c>
      <c r="G996">
        <v>971</v>
      </c>
      <c r="H996">
        <v>18.222155129199571</v>
      </c>
      <c r="I996">
        <v>-1.2221551291995709</v>
      </c>
      <c r="J996">
        <v>-0.21680757049077468</v>
      </c>
      <c r="L996">
        <v>43.325892857142861</v>
      </c>
      <c r="M996">
        <v>10</v>
      </c>
    </row>
    <row r="997" spans="1:13">
      <c r="A997" s="37">
        <v>5184</v>
      </c>
      <c r="B997">
        <v>0</v>
      </c>
      <c r="C997">
        <v>34824</v>
      </c>
      <c r="D997" s="36">
        <v>3</v>
      </c>
      <c r="G997">
        <v>972</v>
      </c>
      <c r="H997">
        <v>10.430896822082236</v>
      </c>
      <c r="I997">
        <v>-3.4308968220822358</v>
      </c>
      <c r="J997">
        <v>-0.60863337789805538</v>
      </c>
      <c r="L997">
        <v>43.370535714285715</v>
      </c>
      <c r="M997">
        <v>10</v>
      </c>
    </row>
    <row r="998" spans="1:13">
      <c r="A998" s="37">
        <v>8492</v>
      </c>
      <c r="B998">
        <v>0</v>
      </c>
      <c r="C998">
        <v>75437</v>
      </c>
      <c r="D998" s="36">
        <v>22</v>
      </c>
      <c r="G998">
        <v>973</v>
      </c>
      <c r="H998">
        <v>5.9562904953554607</v>
      </c>
      <c r="I998">
        <v>1.0437095046445393</v>
      </c>
      <c r="J998">
        <v>0.18515171813607106</v>
      </c>
      <c r="L998">
        <v>43.415178571428577</v>
      </c>
      <c r="M998">
        <v>10</v>
      </c>
    </row>
    <row r="999" spans="1:13">
      <c r="A999" s="37">
        <v>11188</v>
      </c>
      <c r="B999">
        <v>0</v>
      </c>
      <c r="C999">
        <v>26091</v>
      </c>
      <c r="D999" s="36">
        <v>6</v>
      </c>
      <c r="G999">
        <v>974</v>
      </c>
      <c r="H999">
        <v>13.715855912523589</v>
      </c>
      <c r="I999">
        <v>1.2841440874764114</v>
      </c>
      <c r="J999">
        <v>0.22780427223522332</v>
      </c>
      <c r="L999">
        <v>43.459821428571431</v>
      </c>
      <c r="M999">
        <v>10</v>
      </c>
    </row>
    <row r="1000" spans="1:13">
      <c r="A1000" s="37">
        <v>1212</v>
      </c>
      <c r="B1000">
        <v>0</v>
      </c>
      <c r="C1000">
        <v>52845</v>
      </c>
      <c r="D1000" s="36">
        <v>22</v>
      </c>
      <c r="G1000">
        <v>975</v>
      </c>
      <c r="H1000">
        <v>17.569317407421025</v>
      </c>
      <c r="I1000">
        <v>5.4306825925789752</v>
      </c>
      <c r="J1000">
        <v>0.9633908747531218</v>
      </c>
      <c r="L1000">
        <v>43.504464285714292</v>
      </c>
      <c r="M1000">
        <v>10</v>
      </c>
    </row>
    <row r="1001" spans="1:13">
      <c r="A1001" s="37">
        <v>9097</v>
      </c>
      <c r="B1001">
        <v>0</v>
      </c>
      <c r="C1001">
        <v>46086</v>
      </c>
      <c r="D1001" s="36">
        <v>12</v>
      </c>
      <c r="G1001">
        <v>976</v>
      </c>
      <c r="H1001">
        <v>18.131910967988272</v>
      </c>
      <c r="I1001">
        <v>4.8680890320117278</v>
      </c>
      <c r="J1001">
        <v>0.86358804275075185</v>
      </c>
      <c r="L1001">
        <v>43.549107142857146</v>
      </c>
      <c r="M1001">
        <v>10</v>
      </c>
    </row>
    <row r="1002" spans="1:13">
      <c r="A1002" s="37">
        <v>10473</v>
      </c>
      <c r="B1002">
        <v>0</v>
      </c>
      <c r="C1002">
        <v>78028</v>
      </c>
      <c r="D1002" s="36">
        <v>19</v>
      </c>
      <c r="G1002">
        <v>977</v>
      </c>
      <c r="H1002">
        <v>17.927966325885759</v>
      </c>
      <c r="I1002">
        <v>7.2033674114241109E-2</v>
      </c>
      <c r="J1002">
        <v>1.2778611736843254E-2</v>
      </c>
      <c r="L1002">
        <v>43.59375</v>
      </c>
      <c r="M1002">
        <v>10</v>
      </c>
    </row>
    <row r="1003" spans="1:13">
      <c r="A1003" s="37">
        <v>7962</v>
      </c>
      <c r="B1003">
        <v>0</v>
      </c>
      <c r="C1003">
        <v>95169</v>
      </c>
      <c r="D1003" s="36">
        <v>11</v>
      </c>
      <c r="G1003">
        <v>978</v>
      </c>
      <c r="H1003">
        <v>13.34162913289738</v>
      </c>
      <c r="I1003">
        <v>0.65837086710262049</v>
      </c>
      <c r="J1003">
        <v>0.11679351071570494</v>
      </c>
      <c r="L1003">
        <v>43.638392857142861</v>
      </c>
      <c r="M1003">
        <v>10</v>
      </c>
    </row>
    <row r="1004" spans="1:13">
      <c r="A1004" s="37">
        <v>9984</v>
      </c>
      <c r="B1004">
        <v>0</v>
      </c>
      <c r="C1004">
        <v>56337</v>
      </c>
      <c r="D1004" s="36">
        <v>17</v>
      </c>
      <c r="G1004">
        <v>979</v>
      </c>
      <c r="H1004">
        <v>9.5352593332352029</v>
      </c>
      <c r="I1004">
        <v>-3.5352593332352029</v>
      </c>
      <c r="J1004">
        <v>-0.62714705259679027</v>
      </c>
      <c r="L1004">
        <v>43.683035714285715</v>
      </c>
      <c r="M1004">
        <v>10</v>
      </c>
    </row>
    <row r="1005" spans="1:13">
      <c r="A1005" s="37">
        <v>5527</v>
      </c>
      <c r="B1005">
        <v>0</v>
      </c>
      <c r="C1005">
        <v>22434</v>
      </c>
      <c r="D1005" s="36">
        <v>5</v>
      </c>
      <c r="G1005">
        <v>980</v>
      </c>
      <c r="H1005">
        <v>12.650652509654538</v>
      </c>
      <c r="I1005">
        <v>10.349347490345462</v>
      </c>
      <c r="J1005">
        <v>1.8359509623104429</v>
      </c>
      <c r="L1005">
        <v>43.727678571428577</v>
      </c>
      <c r="M1005">
        <v>10</v>
      </c>
    </row>
    <row r="1006" spans="1:13">
      <c r="A1006" s="37">
        <v>6374</v>
      </c>
      <c r="B1006">
        <v>0</v>
      </c>
      <c r="C1006">
        <v>36930</v>
      </c>
      <c r="D1006" s="36">
        <v>11</v>
      </c>
      <c r="G1006">
        <v>981</v>
      </c>
      <c r="H1006">
        <v>11.518303153503272</v>
      </c>
      <c r="I1006">
        <v>-8.5183031535032718</v>
      </c>
      <c r="J1006">
        <v>-1.5111278161754307</v>
      </c>
      <c r="L1006">
        <v>43.772321428571431</v>
      </c>
      <c r="M1006">
        <v>10</v>
      </c>
    </row>
    <row r="1007" spans="1:13">
      <c r="A1007" s="37">
        <v>7453</v>
      </c>
      <c r="B1007">
        <v>0</v>
      </c>
      <c r="C1007">
        <v>36130</v>
      </c>
      <c r="D1007" s="36">
        <v>15</v>
      </c>
      <c r="G1007">
        <v>982</v>
      </c>
      <c r="H1007">
        <v>4.0126389676796244</v>
      </c>
      <c r="I1007">
        <v>-4.0126389676796244</v>
      </c>
      <c r="J1007">
        <v>-0.71183312580703351</v>
      </c>
      <c r="L1007">
        <v>43.816964285714292</v>
      </c>
      <c r="M1007">
        <v>10</v>
      </c>
    </row>
    <row r="1008" spans="1:13">
      <c r="A1008" s="37">
        <v>8952</v>
      </c>
      <c r="B1008">
        <v>0</v>
      </c>
      <c r="C1008">
        <v>65569</v>
      </c>
      <c r="D1008" s="36">
        <v>21</v>
      </c>
      <c r="G1008">
        <v>983</v>
      </c>
      <c r="H1008">
        <v>9.1338160605452714</v>
      </c>
      <c r="I1008">
        <v>-4.1338160605452714</v>
      </c>
      <c r="J1008">
        <v>-0.73332966947456479</v>
      </c>
      <c r="L1008">
        <v>43.861607142857146</v>
      </c>
      <c r="M1008">
        <v>10</v>
      </c>
    </row>
    <row r="1009" spans="1:13">
      <c r="A1009" s="37">
        <v>241</v>
      </c>
      <c r="B1009">
        <v>0</v>
      </c>
      <c r="C1009">
        <v>83844</v>
      </c>
      <c r="D1009" s="36">
        <v>19</v>
      </c>
      <c r="G1009">
        <v>984</v>
      </c>
      <c r="H1009">
        <v>14.546854230344275</v>
      </c>
      <c r="I1009">
        <v>11.453145769655725</v>
      </c>
      <c r="J1009">
        <v>2.0317622938931108</v>
      </c>
      <c r="L1009">
        <v>43.90625</v>
      </c>
      <c r="M1009">
        <v>10</v>
      </c>
    </row>
    <row r="1010" spans="1:13">
      <c r="A1010" s="37">
        <v>8975</v>
      </c>
      <c r="B1010">
        <v>0</v>
      </c>
      <c r="C1010">
        <v>19514</v>
      </c>
      <c r="D1010" s="36">
        <v>6</v>
      </c>
      <c r="G1010">
        <v>985</v>
      </c>
      <c r="H1010">
        <v>17.60333802375068</v>
      </c>
      <c r="I1010">
        <v>4.3966619762493195</v>
      </c>
      <c r="J1010">
        <v>0.77995794360744053</v>
      </c>
      <c r="L1010">
        <v>43.950892857142861</v>
      </c>
      <c r="M1010">
        <v>10</v>
      </c>
    </row>
    <row r="1011" spans="1:13">
      <c r="A1011" s="37">
        <v>6119</v>
      </c>
      <c r="B1011">
        <v>0</v>
      </c>
      <c r="C1011">
        <v>36736</v>
      </c>
      <c r="D1011" s="36">
        <v>3</v>
      </c>
      <c r="G1011">
        <v>986</v>
      </c>
      <c r="H1011">
        <v>14.843907927664793</v>
      </c>
      <c r="I1011">
        <v>-0.84390792766479272</v>
      </c>
      <c r="J1011">
        <v>-0.1497073678647802</v>
      </c>
      <c r="L1011">
        <v>43.995535714285715</v>
      </c>
      <c r="M1011">
        <v>10</v>
      </c>
    </row>
    <row r="1012" spans="1:13">
      <c r="A1012" s="37">
        <v>5236</v>
      </c>
      <c r="B1012">
        <v>0</v>
      </c>
      <c r="C1012">
        <v>77568</v>
      </c>
      <c r="D1012" s="36">
        <v>20</v>
      </c>
      <c r="G1012">
        <v>987</v>
      </c>
      <c r="H1012">
        <v>17.855269640465551</v>
      </c>
      <c r="I1012">
        <v>0.14473035953444935</v>
      </c>
      <c r="J1012">
        <v>2.5674840187817384E-2</v>
      </c>
      <c r="L1012">
        <v>44.040178571428577</v>
      </c>
      <c r="M1012">
        <v>10</v>
      </c>
    </row>
    <row r="1013" spans="1:13">
      <c r="A1013" s="37">
        <v>5723</v>
      </c>
      <c r="B1013">
        <v>0</v>
      </c>
      <c r="C1013">
        <v>49187</v>
      </c>
      <c r="D1013" s="36">
        <v>7</v>
      </c>
      <c r="G1013">
        <v>988</v>
      </c>
      <c r="H1013">
        <v>16.707342423152809</v>
      </c>
      <c r="I1013">
        <v>8.2926575768471906</v>
      </c>
      <c r="J1013">
        <v>1.4710987985016799</v>
      </c>
      <c r="L1013">
        <v>44.084821428571431</v>
      </c>
      <c r="M1013">
        <v>10</v>
      </c>
    </row>
    <row r="1014" spans="1:13">
      <c r="A1014" s="37">
        <v>1710</v>
      </c>
      <c r="B1014">
        <v>0</v>
      </c>
      <c r="C1014">
        <v>30168</v>
      </c>
      <c r="D1014" s="36">
        <v>11</v>
      </c>
      <c r="G1014">
        <v>989</v>
      </c>
      <c r="H1014">
        <v>17.411032013550418</v>
      </c>
      <c r="I1014">
        <v>8.5889679864495818</v>
      </c>
      <c r="J1014">
        <v>1.5236635985685054</v>
      </c>
      <c r="L1014">
        <v>44.129464285714292</v>
      </c>
      <c r="M1014">
        <v>10</v>
      </c>
    </row>
    <row r="1015" spans="1:13">
      <c r="A1015" s="37">
        <v>1970</v>
      </c>
      <c r="B1015">
        <v>0</v>
      </c>
      <c r="C1015">
        <v>34053</v>
      </c>
      <c r="D1015" s="36">
        <v>6</v>
      </c>
      <c r="G1015">
        <v>990</v>
      </c>
      <c r="H1015">
        <v>9.4700829945826008</v>
      </c>
      <c r="I1015">
        <v>-4.4700829945826008</v>
      </c>
      <c r="J1015">
        <v>-0.79298266708769349</v>
      </c>
      <c r="L1015">
        <v>44.174107142857146</v>
      </c>
      <c r="M1015">
        <v>10</v>
      </c>
    </row>
    <row r="1016" spans="1:13">
      <c r="A1016" s="37">
        <v>5313</v>
      </c>
      <c r="B1016">
        <v>0</v>
      </c>
      <c r="C1016">
        <v>38196</v>
      </c>
      <c r="D1016" s="36">
        <v>6</v>
      </c>
      <c r="G1016">
        <v>991</v>
      </c>
      <c r="H1016">
        <v>18.484292930813332</v>
      </c>
      <c r="I1016">
        <v>-2.4842929308133321</v>
      </c>
      <c r="J1016">
        <v>-0.44070797712054788</v>
      </c>
      <c r="L1016">
        <v>44.21875</v>
      </c>
      <c r="M1016">
        <v>10</v>
      </c>
    </row>
    <row r="1017" spans="1:13">
      <c r="A1017" s="37">
        <v>10634</v>
      </c>
      <c r="B1017">
        <v>0</v>
      </c>
      <c r="C1017">
        <v>59412</v>
      </c>
      <c r="D1017" s="36">
        <v>14</v>
      </c>
      <c r="G1017">
        <v>992</v>
      </c>
      <c r="H1017">
        <v>7.5978747611990407</v>
      </c>
      <c r="I1017">
        <v>-4.5978747611990407</v>
      </c>
      <c r="J1017">
        <v>-0.81565263899787166</v>
      </c>
      <c r="L1017">
        <v>44.263392857142861</v>
      </c>
      <c r="M1017">
        <v>10</v>
      </c>
    </row>
    <row r="1018" spans="1:13">
      <c r="A1018" s="37">
        <v>7010</v>
      </c>
      <c r="B1018">
        <v>0</v>
      </c>
      <c r="C1018">
        <v>70924</v>
      </c>
      <c r="D1018" s="36">
        <v>19</v>
      </c>
      <c r="G1018">
        <v>993</v>
      </c>
      <c r="H1018">
        <v>10.666355298258534</v>
      </c>
      <c r="I1018">
        <v>6.3336447017414663</v>
      </c>
      <c r="J1018">
        <v>1.1235743215639704</v>
      </c>
      <c r="L1018">
        <v>44.308035714285715</v>
      </c>
      <c r="M1018">
        <v>10</v>
      </c>
    </row>
    <row r="1019" spans="1:13">
      <c r="A1019" s="37">
        <v>8562</v>
      </c>
      <c r="B1019">
        <v>0</v>
      </c>
      <c r="C1019">
        <v>54165</v>
      </c>
      <c r="D1019" s="36">
        <v>10</v>
      </c>
      <c r="G1019">
        <v>994</v>
      </c>
      <c r="H1019">
        <v>14.68222047216122</v>
      </c>
      <c r="I1019">
        <v>5.3177795278387805</v>
      </c>
      <c r="J1019">
        <v>0.94336212506132455</v>
      </c>
      <c r="L1019">
        <v>44.352678571428577</v>
      </c>
      <c r="M1019">
        <v>11</v>
      </c>
    </row>
    <row r="1020" spans="1:13">
      <c r="A1020" s="37">
        <v>3158</v>
      </c>
      <c r="B1020">
        <v>0</v>
      </c>
      <c r="C1020">
        <v>32300</v>
      </c>
      <c r="D1020" s="36">
        <v>4</v>
      </c>
      <c r="G1020">
        <v>995</v>
      </c>
      <c r="H1020">
        <v>14.706930182969074</v>
      </c>
      <c r="I1020">
        <v>-8.7069301829690744</v>
      </c>
      <c r="J1020">
        <v>-1.5445898268566414</v>
      </c>
      <c r="L1020">
        <v>44.397321428571431</v>
      </c>
      <c r="M1020">
        <v>11</v>
      </c>
    </row>
    <row r="1021" spans="1:13">
      <c r="A1021" s="37">
        <v>4436</v>
      </c>
      <c r="B1021">
        <v>0</v>
      </c>
      <c r="C1021">
        <v>20180</v>
      </c>
      <c r="D1021" s="36">
        <v>7</v>
      </c>
      <c r="G1021">
        <v>996</v>
      </c>
      <c r="H1021">
        <v>9.3776901628662728</v>
      </c>
      <c r="I1021">
        <v>-6.3776901628662728</v>
      </c>
      <c r="J1021">
        <v>-1.1313878872803533</v>
      </c>
      <c r="L1021">
        <v>44.441964285714292</v>
      </c>
      <c r="M1021">
        <v>11</v>
      </c>
    </row>
    <row r="1022" spans="1:13">
      <c r="A1022" s="37">
        <v>5287</v>
      </c>
      <c r="B1022">
        <v>0</v>
      </c>
      <c r="C1022">
        <v>34961</v>
      </c>
      <c r="D1022" s="36">
        <v>7</v>
      </c>
      <c r="G1022">
        <v>997</v>
      </c>
      <c r="H1022">
        <v>16.649686431267813</v>
      </c>
      <c r="I1022">
        <v>5.3503135687321866</v>
      </c>
      <c r="J1022">
        <v>0.94913359072539827</v>
      </c>
      <c r="L1022">
        <v>44.486607142857146</v>
      </c>
      <c r="M1022">
        <v>11</v>
      </c>
    </row>
    <row r="1023" spans="1:13">
      <c r="A1023" s="37">
        <v>2445</v>
      </c>
      <c r="B1023">
        <v>0</v>
      </c>
      <c r="C1023">
        <v>28440</v>
      </c>
      <c r="D1023" s="36">
        <v>5</v>
      </c>
      <c r="G1023">
        <v>998</v>
      </c>
      <c r="H1023">
        <v>7.8139952028300623</v>
      </c>
      <c r="I1023">
        <v>-1.8139952028300623</v>
      </c>
      <c r="J1023">
        <v>-0.32179866811595587</v>
      </c>
      <c r="L1023">
        <v>44.53125</v>
      </c>
      <c r="M1023">
        <v>11</v>
      </c>
    </row>
    <row r="1024" spans="1:13">
      <c r="A1024" s="37">
        <v>6059</v>
      </c>
      <c r="B1024">
        <v>0</v>
      </c>
      <c r="C1024">
        <v>64504</v>
      </c>
      <c r="D1024" s="36">
        <v>18</v>
      </c>
      <c r="G1024">
        <v>999</v>
      </c>
      <c r="H1024">
        <v>12.604456093796374</v>
      </c>
      <c r="I1024">
        <v>9.3955439062036259</v>
      </c>
      <c r="J1024">
        <v>1.6667483522141129</v>
      </c>
      <c r="L1024">
        <v>44.575892857142861</v>
      </c>
      <c r="M1024">
        <v>11</v>
      </c>
    </row>
    <row r="1025" spans="1:13">
      <c r="A1025" s="37">
        <v>4550</v>
      </c>
      <c r="B1025">
        <v>0</v>
      </c>
      <c r="C1025">
        <v>33564</v>
      </c>
      <c r="D1025" s="36">
        <v>5</v>
      </c>
      <c r="G1025">
        <v>1000</v>
      </c>
      <c r="H1025">
        <v>11.39421743183774</v>
      </c>
      <c r="I1025">
        <v>0.60578256816225995</v>
      </c>
      <c r="J1025">
        <v>0.10746446478929346</v>
      </c>
      <c r="L1025">
        <v>44.620535714285715</v>
      </c>
      <c r="M1025">
        <v>11</v>
      </c>
    </row>
    <row r="1026" spans="1:13">
      <c r="A1026" s="37">
        <v>4240</v>
      </c>
      <c r="B1026">
        <v>0</v>
      </c>
      <c r="C1026">
        <v>17345</v>
      </c>
      <c r="D1026" s="36">
        <v>5</v>
      </c>
      <c r="G1026">
        <v>1001</v>
      </c>
      <c r="H1026">
        <v>17.113620204479062</v>
      </c>
      <c r="I1026">
        <v>1.8863797955209378</v>
      </c>
      <c r="J1026">
        <v>0.33463953201884777</v>
      </c>
      <c r="L1026">
        <v>44.665178571428577</v>
      </c>
      <c r="M1026">
        <v>11</v>
      </c>
    </row>
    <row r="1027" spans="1:13">
      <c r="A1027" s="37">
        <v>8911</v>
      </c>
      <c r="B1027">
        <v>0</v>
      </c>
      <c r="C1027">
        <v>56320</v>
      </c>
      <c r="D1027" s="36">
        <v>18</v>
      </c>
      <c r="G1027">
        <v>1002</v>
      </c>
      <c r="H1027">
        <v>20.182816965040232</v>
      </c>
      <c r="I1027">
        <v>-9.1828169650402316</v>
      </c>
      <c r="J1027">
        <v>-1.6290110714142725</v>
      </c>
      <c r="L1027">
        <v>44.709821428571431</v>
      </c>
      <c r="M1027">
        <v>11</v>
      </c>
    </row>
    <row r="1028" spans="1:13">
      <c r="A1028" s="37">
        <v>3706</v>
      </c>
      <c r="B1028">
        <v>0</v>
      </c>
      <c r="C1028">
        <v>28647</v>
      </c>
      <c r="D1028" s="36">
        <v>6</v>
      </c>
      <c r="G1028">
        <v>1003</v>
      </c>
      <c r="H1028">
        <v>13.229719210760356</v>
      </c>
      <c r="I1028">
        <v>3.7702807892396439</v>
      </c>
      <c r="J1028">
        <v>0.6688393301744322</v>
      </c>
      <c r="L1028">
        <v>44.754464285714292</v>
      </c>
      <c r="M1028">
        <v>11</v>
      </c>
    </row>
    <row r="1029" spans="1:13">
      <c r="A1029" s="37">
        <v>3628</v>
      </c>
      <c r="B1029">
        <v>0</v>
      </c>
      <c r="C1029">
        <v>15038</v>
      </c>
      <c r="D1029" s="36">
        <v>5</v>
      </c>
      <c r="G1029">
        <v>1004</v>
      </c>
      <c r="H1029">
        <v>7.159187866421906</v>
      </c>
      <c r="I1029">
        <v>-2.159187866421906</v>
      </c>
      <c r="J1029">
        <v>-0.38303507007222987</v>
      </c>
      <c r="L1029">
        <v>44.799107142857146</v>
      </c>
      <c r="M1029">
        <v>11</v>
      </c>
    </row>
    <row r="1030" spans="1:13">
      <c r="A1030" s="37">
        <v>10175</v>
      </c>
      <c r="B1030">
        <v>0</v>
      </c>
      <c r="C1030">
        <v>32173</v>
      </c>
      <c r="D1030" s="36">
        <v>4</v>
      </c>
      <c r="G1030">
        <v>1005</v>
      </c>
      <c r="H1030">
        <v>9.7547818364991912</v>
      </c>
      <c r="I1030">
        <v>1.2452181635008088</v>
      </c>
      <c r="J1030">
        <v>0.22089890089190928</v>
      </c>
      <c r="L1030">
        <v>44.84375</v>
      </c>
      <c r="M1030">
        <v>11</v>
      </c>
    </row>
    <row r="1031" spans="1:13">
      <c r="A1031" s="37">
        <v>8985</v>
      </c>
      <c r="B1031">
        <v>0</v>
      </c>
      <c r="C1031">
        <v>68316</v>
      </c>
      <c r="D1031" s="36">
        <v>27</v>
      </c>
      <c r="G1031">
        <v>1006</v>
      </c>
      <c r="H1031">
        <v>9.6115371361638005</v>
      </c>
      <c r="I1031">
        <v>5.3884628638361995</v>
      </c>
      <c r="J1031">
        <v>0.95590118985404049</v>
      </c>
      <c r="L1031">
        <v>44.888392857142861</v>
      </c>
      <c r="M1031">
        <v>11</v>
      </c>
    </row>
    <row r="1032" spans="1:13">
      <c r="A1032" s="37">
        <v>5204</v>
      </c>
      <c r="B1032">
        <v>0</v>
      </c>
      <c r="C1032">
        <v>74538</v>
      </c>
      <c r="D1032" s="36">
        <v>21</v>
      </c>
      <c r="G1032">
        <v>1007</v>
      </c>
      <c r="H1032">
        <v>14.882763052630766</v>
      </c>
      <c r="I1032">
        <v>6.1172369473692338</v>
      </c>
      <c r="J1032">
        <v>1.0851840727814475</v>
      </c>
      <c r="L1032">
        <v>44.933035714285715</v>
      </c>
      <c r="M1032">
        <v>11</v>
      </c>
    </row>
    <row r="1033" spans="1:13">
      <c r="A1033" s="37">
        <v>9220</v>
      </c>
      <c r="B1033">
        <v>0</v>
      </c>
      <c r="C1033">
        <v>91700</v>
      </c>
      <c r="D1033" s="36">
        <v>19</v>
      </c>
      <c r="G1033">
        <v>1008</v>
      </c>
      <c r="H1033">
        <v>18.155009175917353</v>
      </c>
      <c r="I1033">
        <v>0.8449908240826467</v>
      </c>
      <c r="J1033">
        <v>0.14989947125316253</v>
      </c>
      <c r="L1033">
        <v>44.977678571428577</v>
      </c>
      <c r="M1033">
        <v>11</v>
      </c>
    </row>
    <row r="1034" spans="1:13">
      <c r="A1034" s="37">
        <v>9888</v>
      </c>
      <c r="B1034">
        <v>0</v>
      </c>
      <c r="C1034">
        <v>68695</v>
      </c>
      <c r="D1034" s="36">
        <v>15</v>
      </c>
      <c r="G1034">
        <v>1009</v>
      </c>
      <c r="H1034">
        <v>6.6363447101977293</v>
      </c>
      <c r="I1034">
        <v>-0.63634471019772931</v>
      </c>
      <c r="J1034">
        <v>-0.11288612003206427</v>
      </c>
      <c r="L1034">
        <v>45.022321428571431</v>
      </c>
      <c r="M1034">
        <v>11</v>
      </c>
    </row>
    <row r="1035" spans="1:13">
      <c r="A1035" s="37">
        <v>5263</v>
      </c>
      <c r="B1035">
        <v>0</v>
      </c>
      <c r="C1035">
        <v>31056</v>
      </c>
      <c r="D1035" s="36">
        <v>4</v>
      </c>
      <c r="G1035">
        <v>1010</v>
      </c>
      <c r="H1035">
        <v>9.720044996667859</v>
      </c>
      <c r="I1035">
        <v>-6.720044996667859</v>
      </c>
      <c r="J1035">
        <v>-1.1921208646159778</v>
      </c>
      <c r="L1035">
        <v>45.066964285714292</v>
      </c>
      <c r="M1035">
        <v>11</v>
      </c>
    </row>
    <row r="1036" spans="1:13">
      <c r="A1036" s="37">
        <v>1020</v>
      </c>
      <c r="B1036">
        <v>0</v>
      </c>
      <c r="C1036">
        <v>79593</v>
      </c>
      <c r="D1036" s="36">
        <v>18</v>
      </c>
      <c r="G1036">
        <v>1011</v>
      </c>
      <c r="H1036">
        <v>17.031254501786211</v>
      </c>
      <c r="I1036">
        <v>2.9687454982137886</v>
      </c>
      <c r="J1036">
        <v>0.52664877272552213</v>
      </c>
      <c r="L1036">
        <v>45.111607142857146</v>
      </c>
      <c r="M1036">
        <v>11</v>
      </c>
    </row>
    <row r="1037" spans="1:13">
      <c r="A1037" s="37">
        <v>9503</v>
      </c>
      <c r="B1037">
        <v>0</v>
      </c>
      <c r="C1037">
        <v>28071</v>
      </c>
      <c r="D1037" s="36">
        <v>11</v>
      </c>
      <c r="G1037">
        <v>1012</v>
      </c>
      <c r="H1037">
        <v>11.949469701512799</v>
      </c>
      <c r="I1037">
        <v>-4.9494697015127986</v>
      </c>
      <c r="J1037">
        <v>-0.8780247904416898</v>
      </c>
      <c r="L1037">
        <v>45.15625</v>
      </c>
      <c r="M1037">
        <v>11</v>
      </c>
    </row>
    <row r="1038" spans="1:13">
      <c r="A1038" s="37">
        <v>10613</v>
      </c>
      <c r="B1038">
        <v>0</v>
      </c>
      <c r="C1038">
        <v>37334</v>
      </c>
      <c r="D1038" s="36">
        <v>7</v>
      </c>
      <c r="G1038">
        <v>1013</v>
      </c>
      <c r="H1038">
        <v>8.544006006914298</v>
      </c>
      <c r="I1038">
        <v>2.455993993085702</v>
      </c>
      <c r="J1038">
        <v>0.43568780923055545</v>
      </c>
      <c r="L1038">
        <v>45.200892857142861</v>
      </c>
      <c r="M1038">
        <v>11</v>
      </c>
    </row>
    <row r="1039" spans="1:13">
      <c r="A1039" s="37">
        <v>67</v>
      </c>
      <c r="B1039">
        <v>0</v>
      </c>
      <c r="C1039">
        <v>46423</v>
      </c>
      <c r="D1039" s="36">
        <v>6</v>
      </c>
      <c r="G1039">
        <v>1014</v>
      </c>
      <c r="H1039">
        <v>9.2396380829180416</v>
      </c>
      <c r="I1039">
        <v>-3.2396380829180416</v>
      </c>
      <c r="J1039">
        <v>-0.57470450783679294</v>
      </c>
      <c r="L1039">
        <v>45.245535714285715</v>
      </c>
      <c r="M1039">
        <v>11</v>
      </c>
    </row>
    <row r="1040" spans="1:13">
      <c r="A1040" s="37">
        <v>6019</v>
      </c>
      <c r="B1040">
        <v>0</v>
      </c>
      <c r="C1040">
        <v>37126</v>
      </c>
      <c r="D1040" s="36">
        <v>5</v>
      </c>
      <c r="G1040">
        <v>1015</v>
      </c>
      <c r="H1040">
        <v>9.9814665747799474</v>
      </c>
      <c r="I1040">
        <v>-3.9814665747799474</v>
      </c>
      <c r="J1040">
        <v>-0.70630321343380709</v>
      </c>
      <c r="L1040">
        <v>45.290178571428577</v>
      </c>
      <c r="M1040">
        <v>11</v>
      </c>
    </row>
    <row r="1041" spans="1:13">
      <c r="A1041" s="37">
        <v>5863</v>
      </c>
      <c r="B1041">
        <v>0</v>
      </c>
      <c r="C1041">
        <v>47703</v>
      </c>
      <c r="D1041" s="36">
        <v>17</v>
      </c>
      <c r="G1041">
        <v>1016</v>
      </c>
      <c r="H1041">
        <v>13.780316027674514</v>
      </c>
      <c r="I1041">
        <v>0.21968397232548575</v>
      </c>
      <c r="J1041">
        <v>3.8971442477065105E-2</v>
      </c>
      <c r="L1041">
        <v>45.334821428571431</v>
      </c>
      <c r="M1041">
        <v>11</v>
      </c>
    </row>
    <row r="1042" spans="1:13">
      <c r="A1042" s="37">
        <v>3717</v>
      </c>
      <c r="B1042">
        <v>0</v>
      </c>
      <c r="C1042">
        <v>61180</v>
      </c>
      <c r="D1042" s="36">
        <v>16</v>
      </c>
      <c r="G1042">
        <v>1017</v>
      </c>
      <c r="H1042">
        <v>15.841607265500791</v>
      </c>
      <c r="I1042">
        <v>3.1583927344992091</v>
      </c>
      <c r="J1042">
        <v>0.56029176580141815</v>
      </c>
      <c r="L1042">
        <v>45.379464285714292</v>
      </c>
      <c r="M1042">
        <v>11</v>
      </c>
    </row>
    <row r="1043" spans="1:13">
      <c r="A1043" s="37">
        <v>6730</v>
      </c>
      <c r="B1043">
        <v>0</v>
      </c>
      <c r="C1043">
        <v>38998</v>
      </c>
      <c r="D1043" s="36">
        <v>5</v>
      </c>
      <c r="G1043">
        <v>1018</v>
      </c>
      <c r="H1043">
        <v>12.840809849349769</v>
      </c>
      <c r="I1043">
        <v>-2.8408098493497693</v>
      </c>
      <c r="J1043">
        <v>-0.503953276428309</v>
      </c>
      <c r="L1043">
        <v>45.424107142857146</v>
      </c>
      <c r="M1043">
        <v>11</v>
      </c>
    </row>
    <row r="1044" spans="1:13">
      <c r="A1044" s="37">
        <v>10749</v>
      </c>
      <c r="B1044">
        <v>0</v>
      </c>
      <c r="C1044">
        <v>8028</v>
      </c>
      <c r="D1044" s="36">
        <v>1</v>
      </c>
      <c r="G1044">
        <v>1019</v>
      </c>
      <c r="H1044">
        <v>8.925753133308115</v>
      </c>
      <c r="I1044">
        <v>-4.925753133308115</v>
      </c>
      <c r="J1044">
        <v>-0.87381752459631079</v>
      </c>
      <c r="L1044">
        <v>45.46875</v>
      </c>
      <c r="M1044">
        <v>11</v>
      </c>
    </row>
    <row r="1045" spans="1:13">
      <c r="A1045" s="37">
        <v>4998</v>
      </c>
      <c r="B1045">
        <v>0</v>
      </c>
      <c r="C1045">
        <v>76081</v>
      </c>
      <c r="D1045" s="36">
        <v>13</v>
      </c>
      <c r="G1045">
        <v>1020</v>
      </c>
      <c r="H1045">
        <v>6.7555959232269416</v>
      </c>
      <c r="I1045">
        <v>0.24440407677305842</v>
      </c>
      <c r="J1045">
        <v>4.3356733394320869E-2</v>
      </c>
      <c r="L1045">
        <v>45.513392857142861</v>
      </c>
      <c r="M1045">
        <v>11</v>
      </c>
    </row>
    <row r="1046" spans="1:13">
      <c r="A1046" s="37">
        <v>6287</v>
      </c>
      <c r="B1046">
        <v>0</v>
      </c>
      <c r="C1046">
        <v>34728</v>
      </c>
      <c r="D1046" s="36">
        <v>4</v>
      </c>
      <c r="G1046">
        <v>1021</v>
      </c>
      <c r="H1046">
        <v>9.4022208177987103</v>
      </c>
      <c r="I1046">
        <v>-2.4022208177987103</v>
      </c>
      <c r="J1046">
        <v>-0.42614856890581643</v>
      </c>
      <c r="L1046">
        <v>45.558035714285715</v>
      </c>
      <c r="M1046">
        <v>11</v>
      </c>
    </row>
    <row r="1047" spans="1:13">
      <c r="A1047" s="37">
        <v>5985</v>
      </c>
      <c r="B1047">
        <v>0</v>
      </c>
      <c r="C1047">
        <v>33168</v>
      </c>
      <c r="D1047" s="36">
        <v>7</v>
      </c>
      <c r="G1047">
        <v>1022</v>
      </c>
      <c r="H1047">
        <v>8.2345974541898528</v>
      </c>
      <c r="I1047">
        <v>-3.2345974541898528</v>
      </c>
      <c r="J1047">
        <v>-0.57381031164009544</v>
      </c>
      <c r="L1047">
        <v>45.602678571428577</v>
      </c>
      <c r="M1047">
        <v>11</v>
      </c>
    </row>
    <row r="1048" spans="1:13">
      <c r="A1048" s="37">
        <v>4754</v>
      </c>
      <c r="B1048">
        <v>0</v>
      </c>
      <c r="C1048">
        <v>33585</v>
      </c>
      <c r="D1048" s="36">
        <v>6</v>
      </c>
      <c r="G1048">
        <v>1023</v>
      </c>
      <c r="H1048">
        <v>14.692068545309278</v>
      </c>
      <c r="I1048">
        <v>3.3079314546907224</v>
      </c>
      <c r="J1048">
        <v>0.58681959835263886</v>
      </c>
      <c r="L1048">
        <v>45.647321428571431</v>
      </c>
      <c r="M1048">
        <v>11</v>
      </c>
    </row>
    <row r="1049" spans="1:13">
      <c r="A1049" s="37">
        <v>4002</v>
      </c>
      <c r="B1049">
        <v>0</v>
      </c>
      <c r="C1049">
        <v>77037</v>
      </c>
      <c r="D1049" s="36">
        <v>26</v>
      </c>
      <c r="G1049">
        <v>1024</v>
      </c>
      <c r="H1049">
        <v>9.152079759838033</v>
      </c>
      <c r="I1049">
        <v>-4.152079759838033</v>
      </c>
      <c r="J1049">
        <v>-0.7365696086420509</v>
      </c>
      <c r="L1049">
        <v>45.691964285714292</v>
      </c>
      <c r="M1049">
        <v>11</v>
      </c>
    </row>
    <row r="1050" spans="1:13">
      <c r="A1050" s="37">
        <v>8870</v>
      </c>
      <c r="B1050">
        <v>0</v>
      </c>
      <c r="C1050">
        <v>35196</v>
      </c>
      <c r="D1050" s="36">
        <v>12</v>
      </c>
      <c r="G1050">
        <v>1025</v>
      </c>
      <c r="H1050">
        <v>6.2479725164133999</v>
      </c>
      <c r="I1050">
        <v>-1.2479725164133999</v>
      </c>
      <c r="J1050">
        <v>-0.221387516902255</v>
      </c>
      <c r="L1050">
        <v>45.736607142857146</v>
      </c>
      <c r="M1050">
        <v>11</v>
      </c>
    </row>
    <row r="1051" spans="1:13">
      <c r="A1051" s="37">
        <v>966</v>
      </c>
      <c r="B1051">
        <v>0</v>
      </c>
      <c r="C1051">
        <v>44529</v>
      </c>
      <c r="D1051" s="36">
        <v>19</v>
      </c>
      <c r="G1051">
        <v>1026</v>
      </c>
      <c r="H1051">
        <v>13.226675260878228</v>
      </c>
      <c r="I1051">
        <v>4.7733247391217724</v>
      </c>
      <c r="J1051">
        <v>0.84677707037918115</v>
      </c>
      <c r="L1051">
        <v>45.78125</v>
      </c>
      <c r="M1051">
        <v>11</v>
      </c>
    </row>
    <row r="1052" spans="1:13">
      <c r="A1052" s="37">
        <v>4767</v>
      </c>
      <c r="B1052">
        <v>0</v>
      </c>
      <c r="C1052">
        <v>70924</v>
      </c>
      <c r="D1052" s="36">
        <v>19</v>
      </c>
      <c r="G1052">
        <v>1027</v>
      </c>
      <c r="H1052">
        <v>8.2716620204016351</v>
      </c>
      <c r="I1052">
        <v>-2.2716620204016351</v>
      </c>
      <c r="J1052">
        <v>-0.4029877319600223</v>
      </c>
      <c r="L1052">
        <v>45.825892857142861</v>
      </c>
      <c r="M1052">
        <v>11</v>
      </c>
    </row>
    <row r="1053" spans="1:13">
      <c r="A1053" s="37">
        <v>9725</v>
      </c>
      <c r="B1053">
        <v>0</v>
      </c>
      <c r="C1053">
        <v>28764</v>
      </c>
      <c r="D1053" s="36">
        <v>3</v>
      </c>
      <c r="G1053">
        <v>1028</v>
      </c>
      <c r="H1053">
        <v>5.8348906118212174</v>
      </c>
      <c r="I1053">
        <v>-0.83489061182121738</v>
      </c>
      <c r="J1053">
        <v>-0.14810771631999312</v>
      </c>
      <c r="L1053">
        <v>45.870535714285715</v>
      </c>
      <c r="M1053">
        <v>11</v>
      </c>
    </row>
    <row r="1054" spans="1:13">
      <c r="A1054" s="37">
        <v>4475</v>
      </c>
      <c r="B1054">
        <v>0</v>
      </c>
      <c r="C1054">
        <v>69098</v>
      </c>
      <c r="D1054" s="36">
        <v>24</v>
      </c>
      <c r="G1054">
        <v>1029</v>
      </c>
      <c r="H1054">
        <v>8.9030130371298721</v>
      </c>
      <c r="I1054">
        <v>-4.9030130371298721</v>
      </c>
      <c r="J1054">
        <v>-0.86978348269169559</v>
      </c>
      <c r="L1054">
        <v>45.915178571428577</v>
      </c>
      <c r="M1054">
        <v>11</v>
      </c>
    </row>
    <row r="1055" spans="1:13">
      <c r="A1055" s="37">
        <v>5740</v>
      </c>
      <c r="B1055">
        <v>0</v>
      </c>
      <c r="C1055">
        <v>25959</v>
      </c>
      <c r="D1055" s="36">
        <v>5</v>
      </c>
      <c r="G1055">
        <v>1030</v>
      </c>
      <c r="H1055">
        <v>15.374629542407416</v>
      </c>
      <c r="I1055">
        <v>11.625370457592584</v>
      </c>
      <c r="J1055">
        <v>2.0623145660867213</v>
      </c>
      <c r="L1055">
        <v>45.959821428571431</v>
      </c>
      <c r="M1055">
        <v>11</v>
      </c>
    </row>
    <row r="1056" spans="1:13">
      <c r="A1056" s="37">
        <v>5731</v>
      </c>
      <c r="B1056">
        <v>0</v>
      </c>
      <c r="C1056">
        <v>27100</v>
      </c>
      <c r="D1056" s="36">
        <v>4</v>
      </c>
      <c r="G1056">
        <v>1031</v>
      </c>
      <c r="H1056">
        <v>16.488715199265918</v>
      </c>
      <c r="I1056">
        <v>4.5112848007340816</v>
      </c>
      <c r="J1056">
        <v>0.80029177480905522</v>
      </c>
      <c r="L1056">
        <v>46.004464285714292</v>
      </c>
      <c r="M1056">
        <v>11</v>
      </c>
    </row>
    <row r="1057" spans="1:13">
      <c r="A1057" s="37">
        <v>7290</v>
      </c>
      <c r="B1057">
        <v>0</v>
      </c>
      <c r="C1057">
        <v>70596</v>
      </c>
      <c r="D1057" s="36">
        <v>20</v>
      </c>
      <c r="G1057">
        <v>1032</v>
      </c>
      <c r="H1057">
        <v>19.561672133210894</v>
      </c>
      <c r="I1057">
        <v>-0.56167213321089449</v>
      </c>
      <c r="J1057">
        <v>-9.9639372862247888E-2</v>
      </c>
      <c r="L1057">
        <v>46.049107142857146</v>
      </c>
      <c r="M1057">
        <v>11</v>
      </c>
    </row>
    <row r="1058" spans="1:13">
      <c r="A1058" s="37">
        <v>3846</v>
      </c>
      <c r="B1058">
        <v>0</v>
      </c>
      <c r="C1058">
        <v>42557</v>
      </c>
      <c r="D1058" s="36">
        <v>11</v>
      </c>
      <c r="G1058">
        <v>1033</v>
      </c>
      <c r="H1058">
        <v>15.442491719191308</v>
      </c>
      <c r="I1058">
        <v>-0.44249171919130781</v>
      </c>
      <c r="J1058">
        <v>-7.8497035530166168E-2</v>
      </c>
      <c r="L1058">
        <v>46.09375</v>
      </c>
      <c r="M1058">
        <v>11</v>
      </c>
    </row>
    <row r="1059" spans="1:13">
      <c r="A1059" s="37">
        <v>8104</v>
      </c>
      <c r="B1059">
        <v>0</v>
      </c>
      <c r="C1059">
        <v>53312</v>
      </c>
      <c r="D1059" s="36">
        <v>11</v>
      </c>
      <c r="G1059">
        <v>1034</v>
      </c>
      <c r="H1059">
        <v>8.703007624286581</v>
      </c>
      <c r="I1059">
        <v>-4.703007624286581</v>
      </c>
      <c r="J1059">
        <v>-0.83430297239677265</v>
      </c>
      <c r="L1059">
        <v>46.138392857142861</v>
      </c>
      <c r="M1059">
        <v>11</v>
      </c>
    </row>
    <row r="1060" spans="1:13">
      <c r="A1060" s="37">
        <v>4507</v>
      </c>
      <c r="B1060">
        <v>0</v>
      </c>
      <c r="C1060">
        <v>72228</v>
      </c>
      <c r="D1060" s="36">
        <v>21</v>
      </c>
      <c r="G1060">
        <v>1035</v>
      </c>
      <c r="H1060">
        <v>17.393842649510169</v>
      </c>
      <c r="I1060">
        <v>0.60615735048983055</v>
      </c>
      <c r="J1060">
        <v>0.10753095033107299</v>
      </c>
      <c r="L1060">
        <v>46.183035714285715</v>
      </c>
      <c r="M1060">
        <v>11</v>
      </c>
    </row>
    <row r="1061" spans="1:13">
      <c r="A1061" s="37">
        <v>11013</v>
      </c>
      <c r="B1061">
        <v>0</v>
      </c>
      <c r="C1061">
        <v>67605</v>
      </c>
      <c r="D1061" s="36">
        <v>16</v>
      </c>
      <c r="G1061">
        <v>1036</v>
      </c>
      <c r="H1061">
        <v>8.1685258361601534</v>
      </c>
      <c r="I1061">
        <v>2.8314741638398466</v>
      </c>
      <c r="J1061">
        <v>0.50229714682093429</v>
      </c>
      <c r="L1061">
        <v>46.227678571428577</v>
      </c>
      <c r="M1061">
        <v>11</v>
      </c>
    </row>
    <row r="1062" spans="1:13">
      <c r="A1062" s="37">
        <v>4491</v>
      </c>
      <c r="B1062">
        <v>0</v>
      </c>
      <c r="C1062">
        <v>62845</v>
      </c>
      <c r="D1062" s="36">
        <v>17</v>
      </c>
      <c r="G1062">
        <v>1037</v>
      </c>
      <c r="H1062">
        <v>9.827120410168563</v>
      </c>
      <c r="I1062">
        <v>-2.827120410168563</v>
      </c>
      <c r="J1062">
        <v>-0.50152480071409888</v>
      </c>
      <c r="L1062">
        <v>46.272321428571431</v>
      </c>
      <c r="M1062">
        <v>11</v>
      </c>
    </row>
    <row r="1063" spans="1:13">
      <c r="A1063" s="37">
        <v>3759</v>
      </c>
      <c r="B1063">
        <v>0</v>
      </c>
      <c r="C1063">
        <v>65196</v>
      </c>
      <c r="D1063" s="36">
        <v>24</v>
      </c>
      <c r="G1063">
        <v>1038</v>
      </c>
      <c r="H1063">
        <v>11.454559261854023</v>
      </c>
      <c r="I1063">
        <v>-5.4545592618540226</v>
      </c>
      <c r="J1063">
        <v>-0.96762654216821098</v>
      </c>
      <c r="L1063">
        <v>46.316964285714292</v>
      </c>
      <c r="M1063">
        <v>11</v>
      </c>
    </row>
    <row r="1064" spans="1:13">
      <c r="A1064" s="37">
        <v>1162</v>
      </c>
      <c r="B1064">
        <v>0</v>
      </c>
      <c r="C1064">
        <v>42000</v>
      </c>
      <c r="D1064" s="36">
        <v>18</v>
      </c>
      <c r="G1064">
        <v>1039</v>
      </c>
      <c r="H1064">
        <v>9.7898767880813615</v>
      </c>
      <c r="I1064">
        <v>-4.7898767880813615</v>
      </c>
      <c r="J1064">
        <v>-0.84971336662818775</v>
      </c>
      <c r="L1064">
        <v>46.361607142857146</v>
      </c>
      <c r="M1064">
        <v>11</v>
      </c>
    </row>
    <row r="1065" spans="1:13">
      <c r="A1065" s="37">
        <v>2055</v>
      </c>
      <c r="B1065">
        <v>0</v>
      </c>
      <c r="C1065">
        <v>35860</v>
      </c>
      <c r="D1065" s="36">
        <v>4</v>
      </c>
      <c r="G1065">
        <v>1040</v>
      </c>
      <c r="H1065">
        <v>11.683750782390648</v>
      </c>
      <c r="I1065">
        <v>5.3162492176093519</v>
      </c>
      <c r="J1065">
        <v>0.94309065146929627</v>
      </c>
      <c r="L1065">
        <v>46.40625</v>
      </c>
      <c r="M1065">
        <v>11</v>
      </c>
    </row>
    <row r="1066" spans="1:13">
      <c r="A1066" s="37">
        <v>10766</v>
      </c>
      <c r="B1066">
        <v>0</v>
      </c>
      <c r="C1066">
        <v>65526</v>
      </c>
      <c r="D1066" s="36">
        <v>16</v>
      </c>
      <c r="G1066">
        <v>1041</v>
      </c>
      <c r="H1066">
        <v>14.096886815415727</v>
      </c>
      <c r="I1066">
        <v>1.9031131845842726</v>
      </c>
      <c r="J1066">
        <v>0.33760799759430593</v>
      </c>
      <c r="L1066">
        <v>46.450892857142861</v>
      </c>
      <c r="M1066">
        <v>11</v>
      </c>
    </row>
    <row r="1067" spans="1:13">
      <c r="A1067" s="37">
        <v>4415</v>
      </c>
      <c r="B1067">
        <v>0</v>
      </c>
      <c r="C1067">
        <v>16860</v>
      </c>
      <c r="D1067" s="36">
        <v>5</v>
      </c>
      <c r="G1067">
        <v>1042</v>
      </c>
      <c r="H1067">
        <v>10.125069386866176</v>
      </c>
      <c r="I1067">
        <v>-5.1250693868661763</v>
      </c>
      <c r="J1067">
        <v>-0.90917577958440565</v>
      </c>
      <c r="L1067">
        <v>46.495535714285715</v>
      </c>
      <c r="M1067">
        <v>11</v>
      </c>
    </row>
    <row r="1068" spans="1:13">
      <c r="A1068" s="37">
        <v>3005</v>
      </c>
      <c r="B1068">
        <v>0</v>
      </c>
      <c r="C1068">
        <v>83528</v>
      </c>
      <c r="D1068" s="36">
        <v>22</v>
      </c>
      <c r="G1068">
        <v>1043</v>
      </c>
      <c r="H1068">
        <v>4.5797089251323539</v>
      </c>
      <c r="I1068">
        <v>-3.5797089251323539</v>
      </c>
      <c r="J1068">
        <v>-0.63503231020303164</v>
      </c>
      <c r="L1068">
        <v>46.540178571428577</v>
      </c>
      <c r="M1068">
        <v>11</v>
      </c>
    </row>
    <row r="1069" spans="1:13">
      <c r="A1069" s="37">
        <v>2223</v>
      </c>
      <c r="B1069">
        <v>0</v>
      </c>
      <c r="C1069">
        <v>64176</v>
      </c>
      <c r="D1069" s="36">
        <v>25</v>
      </c>
      <c r="G1069">
        <v>1044</v>
      </c>
      <c r="H1069">
        <v>16.764998415037802</v>
      </c>
      <c r="I1069">
        <v>-3.7649984150378017</v>
      </c>
      <c r="J1069">
        <v>-0.66790224887455285</v>
      </c>
      <c r="L1069">
        <v>46.584821428571431</v>
      </c>
      <c r="M1069">
        <v>11</v>
      </c>
    </row>
    <row r="1070" spans="1:13">
      <c r="A1070" s="37">
        <v>4817</v>
      </c>
      <c r="B1070">
        <v>0</v>
      </c>
      <c r="C1070">
        <v>22304</v>
      </c>
      <c r="D1070" s="36">
        <v>3</v>
      </c>
      <c r="G1070">
        <v>1045</v>
      </c>
      <c r="H1070">
        <v>9.3605007988260276</v>
      </c>
      <c r="I1070">
        <v>-5.3605007988260276</v>
      </c>
      <c r="J1070">
        <v>-0.95094078242627733</v>
      </c>
      <c r="L1070">
        <v>46.629464285714292</v>
      </c>
      <c r="M1070">
        <v>11</v>
      </c>
    </row>
    <row r="1071" spans="1:13">
      <c r="A1071" s="37">
        <v>2875</v>
      </c>
      <c r="B1071">
        <v>0</v>
      </c>
      <c r="C1071">
        <v>67023</v>
      </c>
      <c r="D1071" s="36">
        <v>23</v>
      </c>
      <c r="G1071">
        <v>1046</v>
      </c>
      <c r="H1071">
        <v>9.0811736331720141</v>
      </c>
      <c r="I1071">
        <v>-2.0811736331720141</v>
      </c>
      <c r="J1071">
        <v>-0.36919552059892585</v>
      </c>
      <c r="L1071">
        <v>46.674107142857146</v>
      </c>
      <c r="M1071">
        <v>11</v>
      </c>
    </row>
    <row r="1072" spans="1:13">
      <c r="A1072" s="37">
        <v>10536</v>
      </c>
      <c r="B1072">
        <v>0</v>
      </c>
      <c r="C1072">
        <v>32892</v>
      </c>
      <c r="D1072" s="36">
        <v>6</v>
      </c>
      <c r="G1072">
        <v>1047</v>
      </c>
      <c r="H1072">
        <v>9.1558399332218379</v>
      </c>
      <c r="I1072">
        <v>-3.1558399332218379</v>
      </c>
      <c r="J1072">
        <v>-0.55983890459773844</v>
      </c>
      <c r="L1072">
        <v>46.71875</v>
      </c>
      <c r="M1072">
        <v>11</v>
      </c>
    </row>
    <row r="1073" spans="1:13">
      <c r="A1073" s="37">
        <v>11112</v>
      </c>
      <c r="B1073">
        <v>0</v>
      </c>
      <c r="C1073">
        <v>70713</v>
      </c>
      <c r="D1073" s="36">
        <v>19</v>
      </c>
      <c r="G1073">
        <v>1048</v>
      </c>
      <c r="H1073">
        <v>16.936175831938598</v>
      </c>
      <c r="I1073">
        <v>9.0638241680614016</v>
      </c>
      <c r="J1073">
        <v>1.607902016923147</v>
      </c>
      <c r="L1073">
        <v>46.763392857142861</v>
      </c>
      <c r="M1073">
        <v>11</v>
      </c>
    </row>
    <row r="1074" spans="1:13">
      <c r="A1074" s="37">
        <v>3807</v>
      </c>
      <c r="B1074">
        <v>0</v>
      </c>
      <c r="C1074">
        <v>59925</v>
      </c>
      <c r="D1074" s="36">
        <v>20</v>
      </c>
      <c r="G1074">
        <v>1049</v>
      </c>
      <c r="H1074">
        <v>9.4442989485222313</v>
      </c>
      <c r="I1074">
        <v>2.5557010514777687</v>
      </c>
      <c r="J1074">
        <v>0.45337561708267621</v>
      </c>
      <c r="L1074">
        <v>46.808035714285715</v>
      </c>
      <c r="M1074">
        <v>11</v>
      </c>
    </row>
    <row r="1075" spans="1:13">
      <c r="A1075" s="37">
        <v>9197</v>
      </c>
      <c r="B1075">
        <v>0</v>
      </c>
      <c r="C1075">
        <v>39722</v>
      </c>
      <c r="D1075" s="36">
        <v>5</v>
      </c>
      <c r="G1075">
        <v>1050</v>
      </c>
      <c r="H1075">
        <v>11.115427433809984</v>
      </c>
      <c r="I1075">
        <v>7.8845725661900161</v>
      </c>
      <c r="J1075">
        <v>1.3987054356621935</v>
      </c>
      <c r="L1075">
        <v>46.852678571428577</v>
      </c>
      <c r="M1075">
        <v>11</v>
      </c>
    </row>
    <row r="1076" spans="1:13">
      <c r="A1076" s="37">
        <v>10832</v>
      </c>
      <c r="B1076">
        <v>0</v>
      </c>
      <c r="C1076">
        <v>46610</v>
      </c>
      <c r="D1076" s="36">
        <v>13</v>
      </c>
      <c r="G1076">
        <v>1051</v>
      </c>
      <c r="H1076">
        <v>15.841607265500791</v>
      </c>
      <c r="I1076">
        <v>3.1583927344992091</v>
      </c>
      <c r="J1076">
        <v>0.56029176580141815</v>
      </c>
      <c r="L1076">
        <v>46.897321428571431</v>
      </c>
      <c r="M1076">
        <v>11</v>
      </c>
    </row>
    <row r="1077" spans="1:13">
      <c r="A1077" s="37">
        <v>6421</v>
      </c>
      <c r="B1077">
        <v>0</v>
      </c>
      <c r="C1077">
        <v>88347</v>
      </c>
      <c r="D1077" s="36">
        <v>20</v>
      </c>
      <c r="G1077">
        <v>1052</v>
      </c>
      <c r="H1077">
        <v>8.2926115578256869</v>
      </c>
      <c r="I1077">
        <v>-5.2926115578256869</v>
      </c>
      <c r="J1077">
        <v>-0.93889738380028909</v>
      </c>
      <c r="L1077">
        <v>46.941964285714292</v>
      </c>
      <c r="M1077">
        <v>11</v>
      </c>
    </row>
    <row r="1078" spans="1:13">
      <c r="A1078" s="37">
        <v>4207</v>
      </c>
      <c r="B1078">
        <v>0</v>
      </c>
      <c r="C1078">
        <v>87171</v>
      </c>
      <c r="D1078" s="36">
        <v>24</v>
      </c>
      <c r="G1078">
        <v>1053</v>
      </c>
      <c r="H1078">
        <v>15.51465123698526</v>
      </c>
      <c r="I1078">
        <v>8.4853487630147395</v>
      </c>
      <c r="J1078">
        <v>1.5052817814388237</v>
      </c>
      <c r="L1078">
        <v>46.986607142857146</v>
      </c>
      <c r="M1078">
        <v>11</v>
      </c>
    </row>
    <row r="1079" spans="1:13">
      <c r="A1079" s="37">
        <v>577</v>
      </c>
      <c r="B1079">
        <v>0</v>
      </c>
      <c r="C1079">
        <v>26907</v>
      </c>
      <c r="D1079" s="36">
        <v>4</v>
      </c>
      <c r="G1079">
        <v>1054</v>
      </c>
      <c r="H1079">
        <v>7.7903598272747221</v>
      </c>
      <c r="I1079">
        <v>-2.7903598272747221</v>
      </c>
      <c r="J1079">
        <v>-0.49500355600741569</v>
      </c>
      <c r="L1079">
        <v>47.03125</v>
      </c>
      <c r="M1079">
        <v>11</v>
      </c>
    </row>
    <row r="1080" spans="1:13">
      <c r="A1080" s="37">
        <v>10855</v>
      </c>
      <c r="B1080">
        <v>0</v>
      </c>
      <c r="C1080">
        <v>50014</v>
      </c>
      <c r="D1080" s="36">
        <v>13</v>
      </c>
      <c r="G1080">
        <v>1055</v>
      </c>
      <c r="H1080">
        <v>7.9946625811280736</v>
      </c>
      <c r="I1080">
        <v>-3.9946625811280736</v>
      </c>
      <c r="J1080">
        <v>-0.70864415527348323</v>
      </c>
      <c r="L1080">
        <v>47.075892857142861</v>
      </c>
      <c r="M1080">
        <v>11</v>
      </c>
    </row>
    <row r="1081" spans="1:13">
      <c r="A1081" s="37">
        <v>3081</v>
      </c>
      <c r="B1081">
        <v>0</v>
      </c>
      <c r="C1081">
        <v>41014</v>
      </c>
      <c r="D1081" s="36">
        <v>3</v>
      </c>
      <c r="G1081">
        <v>1056</v>
      </c>
      <c r="H1081">
        <v>15.78287693836328</v>
      </c>
      <c r="I1081">
        <v>4.2171230616367197</v>
      </c>
      <c r="J1081">
        <v>0.74810814405605131</v>
      </c>
      <c r="L1081">
        <v>47.120535714285715</v>
      </c>
      <c r="M1081">
        <v>11</v>
      </c>
    </row>
    <row r="1082" spans="1:13">
      <c r="A1082" s="37">
        <v>3535</v>
      </c>
      <c r="B1082">
        <v>0</v>
      </c>
      <c r="C1082">
        <v>66294</v>
      </c>
      <c r="D1082" s="36">
        <v>12</v>
      </c>
      <c r="G1082">
        <v>1057</v>
      </c>
      <c r="H1082">
        <v>10.762329247483247</v>
      </c>
      <c r="I1082">
        <v>0.23767075251675251</v>
      </c>
      <c r="J1082">
        <v>4.2162256818918872E-2</v>
      </c>
      <c r="L1082">
        <v>47.165178571428577</v>
      </c>
      <c r="M1082">
        <v>11</v>
      </c>
    </row>
    <row r="1083" spans="1:13">
      <c r="A1083" s="37">
        <v>247</v>
      </c>
      <c r="B1083">
        <v>0</v>
      </c>
      <c r="C1083">
        <v>36715</v>
      </c>
      <c r="D1083" s="36">
        <v>13</v>
      </c>
      <c r="G1083">
        <v>1058</v>
      </c>
      <c r="H1083">
        <v>12.688075187617159</v>
      </c>
      <c r="I1083">
        <v>-1.6880751876171587</v>
      </c>
      <c r="J1083">
        <v>-0.29946074069396733</v>
      </c>
      <c r="L1083">
        <v>47.209821428571431</v>
      </c>
      <c r="M1083">
        <v>11</v>
      </c>
    </row>
    <row r="1084" spans="1:13">
      <c r="A1084" s="37">
        <v>8707</v>
      </c>
      <c r="B1084">
        <v>0</v>
      </c>
      <c r="C1084">
        <v>79456</v>
      </c>
      <c r="D1084" s="36">
        <v>15</v>
      </c>
      <c r="G1084">
        <v>1059</v>
      </c>
      <c r="H1084">
        <v>16.075096127047477</v>
      </c>
      <c r="I1084">
        <v>4.9249038729525232</v>
      </c>
      <c r="J1084">
        <v>0.87366686771977287</v>
      </c>
      <c r="L1084">
        <v>47.254464285714292</v>
      </c>
      <c r="M1084">
        <v>11</v>
      </c>
    </row>
    <row r="1085" spans="1:13">
      <c r="A1085" s="37">
        <v>9523</v>
      </c>
      <c r="B1085">
        <v>0</v>
      </c>
      <c r="C1085">
        <v>40479</v>
      </c>
      <c r="D1085" s="36">
        <v>3</v>
      </c>
      <c r="G1085">
        <v>1060</v>
      </c>
      <c r="H1085">
        <v>15.247320814984336</v>
      </c>
      <c r="I1085">
        <v>0.75267918501566378</v>
      </c>
      <c r="J1085">
        <v>0.1335235941521585</v>
      </c>
      <c r="L1085">
        <v>47.299107142857146</v>
      </c>
      <c r="M1085">
        <v>11</v>
      </c>
    </row>
    <row r="1086" spans="1:13">
      <c r="A1086" s="37">
        <v>6072</v>
      </c>
      <c r="B1086">
        <v>0</v>
      </c>
      <c r="C1086">
        <v>75345</v>
      </c>
      <c r="D1086" s="36">
        <v>19</v>
      </c>
      <c r="G1086">
        <v>1061</v>
      </c>
      <c r="H1086">
        <v>14.39501484798876</v>
      </c>
      <c r="I1086">
        <v>2.6049851520112401</v>
      </c>
      <c r="J1086">
        <v>0.46211850564501694</v>
      </c>
      <c r="L1086">
        <v>47.34375</v>
      </c>
      <c r="M1086">
        <v>11</v>
      </c>
    </row>
    <row r="1087" spans="1:13">
      <c r="A1087" s="37">
        <v>6295</v>
      </c>
      <c r="B1087">
        <v>0</v>
      </c>
      <c r="C1087">
        <v>54233</v>
      </c>
      <c r="D1087" s="36">
        <v>22</v>
      </c>
      <c r="G1087">
        <v>1062</v>
      </c>
      <c r="H1087">
        <v>14.81597521109939</v>
      </c>
      <c r="I1087">
        <v>9.1840247889006097</v>
      </c>
      <c r="J1087">
        <v>1.6292253366499148</v>
      </c>
      <c r="L1087">
        <v>47.388392857142861</v>
      </c>
      <c r="M1087">
        <v>11</v>
      </c>
    </row>
    <row r="1088" spans="1:13">
      <c r="A1088" s="37">
        <v>10914</v>
      </c>
      <c r="B1088">
        <v>0</v>
      </c>
      <c r="C1088">
        <v>24163</v>
      </c>
      <c r="D1088" s="36">
        <v>4</v>
      </c>
      <c r="G1088">
        <v>1063</v>
      </c>
      <c r="H1088">
        <v>10.662595124874731</v>
      </c>
      <c r="I1088">
        <v>7.3374048751252694</v>
      </c>
      <c r="J1088">
        <v>1.3016391182066596</v>
      </c>
      <c r="L1088">
        <v>47.433035714285715</v>
      </c>
      <c r="M1088">
        <v>11</v>
      </c>
    </row>
    <row r="1089" spans="1:13">
      <c r="A1089" s="37">
        <v>1509</v>
      </c>
      <c r="B1089">
        <v>0</v>
      </c>
      <c r="C1089">
        <v>84460</v>
      </c>
      <c r="D1089" s="36">
        <v>22</v>
      </c>
      <c r="G1089">
        <v>1064</v>
      </c>
      <c r="H1089">
        <v>9.5631920498006053</v>
      </c>
      <c r="I1089">
        <v>-5.5631920498006053</v>
      </c>
      <c r="J1089">
        <v>-0.98689775436347738</v>
      </c>
      <c r="L1089">
        <v>47.477678571428577</v>
      </c>
      <c r="M1089">
        <v>11</v>
      </c>
    </row>
    <row r="1090" spans="1:13">
      <c r="A1090" s="37">
        <v>5577</v>
      </c>
      <c r="B1090">
        <v>0</v>
      </c>
      <c r="C1090">
        <v>43776</v>
      </c>
      <c r="D1090" s="36">
        <v>3</v>
      </c>
      <c r="G1090">
        <v>1065</v>
      </c>
      <c r="H1090">
        <v>14.875063649987739</v>
      </c>
      <c r="I1090">
        <v>1.1249363500122609</v>
      </c>
      <c r="J1090">
        <v>0.19956117777180429</v>
      </c>
      <c r="L1090">
        <v>47.522321428571431</v>
      </c>
      <c r="M1090">
        <v>11</v>
      </c>
    </row>
    <row r="1091" spans="1:13">
      <c r="A1091" s="37">
        <v>7348</v>
      </c>
      <c r="B1091">
        <v>0</v>
      </c>
      <c r="C1091">
        <v>71691</v>
      </c>
      <c r="D1091" s="36">
        <v>16</v>
      </c>
      <c r="G1091">
        <v>1066</v>
      </c>
      <c r="H1091">
        <v>6.1611304168350696</v>
      </c>
      <c r="I1091">
        <v>-1.1611304168350696</v>
      </c>
      <c r="J1091">
        <v>-0.2059819238019529</v>
      </c>
      <c r="L1091">
        <v>47.566964285714292</v>
      </c>
      <c r="M1091">
        <v>11</v>
      </c>
    </row>
    <row r="1092" spans="1:13">
      <c r="A1092" s="37">
        <v>1127</v>
      </c>
      <c r="B1092">
        <v>0</v>
      </c>
      <c r="C1092">
        <v>85844</v>
      </c>
      <c r="D1092" s="36">
        <v>19</v>
      </c>
      <c r="G1092">
        <v>1067</v>
      </c>
      <c r="H1092">
        <v>18.098427519284876</v>
      </c>
      <c r="I1092">
        <v>3.9015724807151244</v>
      </c>
      <c r="J1092">
        <v>0.69213018088097544</v>
      </c>
      <c r="L1092">
        <v>47.611607142857146</v>
      </c>
      <c r="M1092">
        <v>11</v>
      </c>
    </row>
    <row r="1093" spans="1:13">
      <c r="A1093" s="37">
        <v>1833</v>
      </c>
      <c r="B1093">
        <v>0</v>
      </c>
      <c r="C1093">
        <v>39190</v>
      </c>
      <c r="D1093" s="36">
        <v>7</v>
      </c>
      <c r="G1093">
        <v>1068</v>
      </c>
      <c r="H1093">
        <v>14.633338218171767</v>
      </c>
      <c r="I1093">
        <v>10.366661781828233</v>
      </c>
      <c r="J1093">
        <v>1.8390224786682781</v>
      </c>
      <c r="L1093">
        <v>47.65625</v>
      </c>
      <c r="M1093">
        <v>11</v>
      </c>
    </row>
    <row r="1094" spans="1:13">
      <c r="A1094" s="37">
        <v>4944</v>
      </c>
      <c r="B1094">
        <v>0</v>
      </c>
      <c r="C1094">
        <v>71367</v>
      </c>
      <c r="D1094" s="36">
        <v>16</v>
      </c>
      <c r="G1094">
        <v>1069</v>
      </c>
      <c r="H1094">
        <v>7.1359106026174057</v>
      </c>
      <c r="I1094">
        <v>-4.1359106026174057</v>
      </c>
      <c r="J1094">
        <v>-0.73370123652616126</v>
      </c>
      <c r="L1094">
        <v>47.700892857142861</v>
      </c>
      <c r="M1094">
        <v>11</v>
      </c>
    </row>
    <row r="1095" spans="1:13">
      <c r="A1095" s="37">
        <v>9080</v>
      </c>
      <c r="B1095">
        <v>0</v>
      </c>
      <c r="C1095">
        <v>38578</v>
      </c>
      <c r="D1095" s="36">
        <v>6</v>
      </c>
      <c r="G1095">
        <v>1070</v>
      </c>
      <c r="H1095">
        <v>15.14311029549034</v>
      </c>
      <c r="I1095">
        <v>7.8568897045096602</v>
      </c>
      <c r="J1095">
        <v>1.3937945582770279</v>
      </c>
      <c r="L1095">
        <v>47.745535714285715</v>
      </c>
      <c r="M1095">
        <v>11</v>
      </c>
    </row>
    <row r="1096" spans="1:13">
      <c r="A1096" s="37">
        <v>6466</v>
      </c>
      <c r="B1096">
        <v>0</v>
      </c>
      <c r="C1096">
        <v>57236</v>
      </c>
      <c r="D1096" s="36">
        <v>7</v>
      </c>
      <c r="G1096">
        <v>1071</v>
      </c>
      <c r="H1096">
        <v>9.0317542115563043</v>
      </c>
      <c r="I1096">
        <v>-3.0317542115563043</v>
      </c>
      <c r="J1096">
        <v>-0.53782637672452294</v>
      </c>
      <c r="L1096">
        <v>47.790178571428577</v>
      </c>
      <c r="M1096">
        <v>12</v>
      </c>
    </row>
    <row r="1097" spans="1:13">
      <c r="A1097" s="37">
        <v>9964</v>
      </c>
      <c r="B1097">
        <v>0</v>
      </c>
      <c r="C1097">
        <v>61825</v>
      </c>
      <c r="D1097" s="36">
        <v>14</v>
      </c>
      <c r="G1097">
        <v>1072</v>
      </c>
      <c r="H1097">
        <v>15.80382647578733</v>
      </c>
      <c r="I1097">
        <v>3.1961735242126696</v>
      </c>
      <c r="J1097">
        <v>0.56699399290278685</v>
      </c>
      <c r="L1097">
        <v>47.834821428571431</v>
      </c>
      <c r="M1097">
        <v>12</v>
      </c>
    </row>
    <row r="1098" spans="1:13">
      <c r="A1098" s="37">
        <v>4790</v>
      </c>
      <c r="B1098">
        <v>0</v>
      </c>
      <c r="C1098">
        <v>79803</v>
      </c>
      <c r="D1098" s="36">
        <v>12</v>
      </c>
      <c r="G1098">
        <v>1073</v>
      </c>
      <c r="H1098">
        <v>13.872171691764583</v>
      </c>
      <c r="I1098">
        <v>6.1278283082354168</v>
      </c>
      <c r="J1098">
        <v>1.0870629563721845</v>
      </c>
      <c r="L1098">
        <v>47.879464285714292</v>
      </c>
      <c r="M1098">
        <v>12</v>
      </c>
    </row>
    <row r="1099" spans="1:13">
      <c r="A1099" s="37">
        <v>10245</v>
      </c>
      <c r="B1099">
        <v>0</v>
      </c>
      <c r="C1099">
        <v>80910</v>
      </c>
      <c r="D1099" s="36">
        <v>14</v>
      </c>
      <c r="G1099">
        <v>1074</v>
      </c>
      <c r="H1099">
        <v>10.254705840669704</v>
      </c>
      <c r="I1099">
        <v>-5.254705840669704</v>
      </c>
      <c r="J1099">
        <v>-0.93217299485166061</v>
      </c>
      <c r="L1099">
        <v>47.924107142857146</v>
      </c>
      <c r="M1099">
        <v>12</v>
      </c>
    </row>
    <row r="1100" spans="1:13">
      <c r="A1100" s="37">
        <v>1109</v>
      </c>
      <c r="B1100">
        <v>0</v>
      </c>
      <c r="C1100">
        <v>27590</v>
      </c>
      <c r="D1100" s="36">
        <v>3</v>
      </c>
      <c r="G1100">
        <v>1075</v>
      </c>
      <c r="H1100">
        <v>11.488042710557421</v>
      </c>
      <c r="I1100">
        <v>1.511957289442579</v>
      </c>
      <c r="J1100">
        <v>0.26821782176257108</v>
      </c>
      <c r="L1100">
        <v>47.96875</v>
      </c>
      <c r="M1100">
        <v>12</v>
      </c>
    </row>
    <row r="1101" spans="1:13">
      <c r="A1101" s="37">
        <v>6001</v>
      </c>
      <c r="B1101">
        <v>0</v>
      </c>
      <c r="C1101">
        <v>56775</v>
      </c>
      <c r="D1101" s="36">
        <v>23</v>
      </c>
      <c r="G1101">
        <v>1076</v>
      </c>
      <c r="H1101">
        <v>18.961297782930188</v>
      </c>
      <c r="I1101">
        <v>1.0387022170698117</v>
      </c>
      <c r="J1101">
        <v>0.18426343658499142</v>
      </c>
      <c r="L1101">
        <v>48.013392857142861</v>
      </c>
      <c r="M1101">
        <v>12</v>
      </c>
    </row>
    <row r="1102" spans="1:13">
      <c r="A1102" s="37">
        <v>5538</v>
      </c>
      <c r="B1102">
        <v>0</v>
      </c>
      <c r="C1102">
        <v>83829</v>
      </c>
      <c r="D1102" s="36">
        <v>17</v>
      </c>
      <c r="G1102">
        <v>1077</v>
      </c>
      <c r="H1102">
        <v>18.750728073437159</v>
      </c>
      <c r="I1102">
        <v>5.2492719265628409</v>
      </c>
      <c r="J1102">
        <v>0.93120903071354333</v>
      </c>
      <c r="L1102">
        <v>48.058035714285715</v>
      </c>
      <c r="M1102">
        <v>12</v>
      </c>
    </row>
    <row r="1103" spans="1:13">
      <c r="A1103" s="37">
        <v>10552</v>
      </c>
      <c r="B1103">
        <v>0</v>
      </c>
      <c r="C1103">
        <v>54210</v>
      </c>
      <c r="D1103" s="36">
        <v>12</v>
      </c>
      <c r="G1103">
        <v>1078</v>
      </c>
      <c r="H1103">
        <v>7.9601047971721606</v>
      </c>
      <c r="I1103">
        <v>-3.9601047971721606</v>
      </c>
      <c r="J1103">
        <v>-0.7025136821428476</v>
      </c>
      <c r="L1103">
        <v>48.102678571428577</v>
      </c>
      <c r="M1103">
        <v>12</v>
      </c>
    </row>
    <row r="1104" spans="1:13">
      <c r="A1104" s="37">
        <v>1545</v>
      </c>
      <c r="B1104">
        <v>0</v>
      </c>
      <c r="C1104">
        <v>38508</v>
      </c>
      <c r="D1104" s="36">
        <v>14</v>
      </c>
      <c r="G1104">
        <v>1079</v>
      </c>
      <c r="H1104">
        <v>12.097548910484509</v>
      </c>
      <c r="I1104">
        <v>0.90245108951549113</v>
      </c>
      <c r="J1104">
        <v>0.16009279307508956</v>
      </c>
      <c r="L1104">
        <v>48.147321428571431</v>
      </c>
      <c r="M1104">
        <v>12</v>
      </c>
    </row>
    <row r="1105" spans="1:13">
      <c r="A1105" s="37">
        <v>7409</v>
      </c>
      <c r="B1105">
        <v>0</v>
      </c>
      <c r="C1105">
        <v>53187</v>
      </c>
      <c r="D1105" s="36">
        <v>11</v>
      </c>
      <c r="G1105">
        <v>1080</v>
      </c>
      <c r="H1105">
        <v>10.486046031711361</v>
      </c>
      <c r="I1105">
        <v>-7.4860460317113606</v>
      </c>
      <c r="J1105">
        <v>-1.3280077249934883</v>
      </c>
      <c r="L1105">
        <v>48.191964285714292</v>
      </c>
      <c r="M1105">
        <v>12</v>
      </c>
    </row>
    <row r="1106" spans="1:13">
      <c r="A1106" s="37">
        <v>4444</v>
      </c>
      <c r="B1106">
        <v>0</v>
      </c>
      <c r="C1106">
        <v>30023</v>
      </c>
      <c r="D1106" s="36">
        <v>5</v>
      </c>
      <c r="G1106">
        <v>1081</v>
      </c>
      <c r="H1106">
        <v>15.012578562309715</v>
      </c>
      <c r="I1106">
        <v>-3.0125785623097148</v>
      </c>
      <c r="J1106">
        <v>-0.53442465968680197</v>
      </c>
      <c r="L1106">
        <v>48.236607142857146</v>
      </c>
      <c r="M1106">
        <v>12</v>
      </c>
    </row>
    <row r="1107" spans="1:13">
      <c r="A1107" s="37">
        <v>146</v>
      </c>
      <c r="B1107">
        <v>0</v>
      </c>
      <c r="C1107">
        <v>76045</v>
      </c>
      <c r="D1107" s="36">
        <v>20</v>
      </c>
      <c r="G1107">
        <v>1082</v>
      </c>
      <c r="H1107">
        <v>9.7162848232840542</v>
      </c>
      <c r="I1107">
        <v>3.2837151767159458</v>
      </c>
      <c r="J1107">
        <v>0.58252368511822061</v>
      </c>
      <c r="L1107">
        <v>48.28125</v>
      </c>
      <c r="M1107">
        <v>12</v>
      </c>
    </row>
    <row r="1108" spans="1:13">
      <c r="A1108" s="37">
        <v>6271</v>
      </c>
      <c r="B1108">
        <v>0</v>
      </c>
      <c r="C1108">
        <v>50870</v>
      </c>
      <c r="D1108" s="36">
        <v>5</v>
      </c>
      <c r="G1108">
        <v>1083</v>
      </c>
      <c r="H1108">
        <v>17.369311994577735</v>
      </c>
      <c r="I1108">
        <v>-2.3693119945777354</v>
      </c>
      <c r="J1108">
        <v>-0.42031061769996347</v>
      </c>
      <c r="L1108">
        <v>48.325892857142861</v>
      </c>
      <c r="M1108">
        <v>12</v>
      </c>
    </row>
    <row r="1109" spans="1:13">
      <c r="A1109" s="37">
        <v>10065</v>
      </c>
      <c r="B1109">
        <v>0</v>
      </c>
      <c r="C1109">
        <v>15315</v>
      </c>
      <c r="D1109" s="36">
        <v>6</v>
      </c>
      <c r="G1109">
        <v>1084</v>
      </c>
      <c r="H1109">
        <v>10.390251138362068</v>
      </c>
      <c r="I1109">
        <v>-7.3902511383620677</v>
      </c>
      <c r="J1109">
        <v>-1.311013926418928</v>
      </c>
      <c r="L1109">
        <v>48.370535714285715</v>
      </c>
      <c r="M1109">
        <v>12</v>
      </c>
    </row>
    <row r="1110" spans="1:13">
      <c r="A1110" s="37">
        <v>4741</v>
      </c>
      <c r="B1110">
        <v>0</v>
      </c>
      <c r="C1110">
        <v>65463</v>
      </c>
      <c r="D1110" s="36">
        <v>17</v>
      </c>
      <c r="G1110">
        <v>1085</v>
      </c>
      <c r="H1110">
        <v>16.633213290729245</v>
      </c>
      <c r="I1110">
        <v>2.3667867092707553</v>
      </c>
      <c r="J1110">
        <v>0.41986263776752969</v>
      </c>
      <c r="L1110">
        <v>48.415178571428577</v>
      </c>
      <c r="M1110">
        <v>12</v>
      </c>
    </row>
    <row r="1111" spans="1:13">
      <c r="A1111" s="37">
        <v>246</v>
      </c>
      <c r="B1111">
        <v>0</v>
      </c>
      <c r="C1111">
        <v>66480</v>
      </c>
      <c r="D1111" s="36">
        <v>12</v>
      </c>
      <c r="G1111">
        <v>1086</v>
      </c>
      <c r="H1111">
        <v>12.852985648878278</v>
      </c>
      <c r="I1111">
        <v>9.1470143511217223</v>
      </c>
      <c r="J1111">
        <v>1.6226597682487121</v>
      </c>
      <c r="L1111">
        <v>48.459821428571431</v>
      </c>
      <c r="M1111">
        <v>12</v>
      </c>
    </row>
    <row r="1112" spans="1:13">
      <c r="A1112" s="37">
        <v>375</v>
      </c>
      <c r="B1112">
        <v>0</v>
      </c>
      <c r="C1112">
        <v>76773</v>
      </c>
      <c r="D1112" s="36">
        <v>15</v>
      </c>
      <c r="G1112">
        <v>1087</v>
      </c>
      <c r="H1112">
        <v>7.4687754750217694</v>
      </c>
      <c r="I1112">
        <v>-3.4687754750217694</v>
      </c>
      <c r="J1112">
        <v>-0.61535296571557097</v>
      </c>
      <c r="L1112">
        <v>48.504464285714292</v>
      </c>
      <c r="M1112">
        <v>12</v>
      </c>
    </row>
    <row r="1113" spans="1:13">
      <c r="A1113" s="37">
        <v>1524</v>
      </c>
      <c r="B1113">
        <v>0</v>
      </c>
      <c r="C1113">
        <v>81698</v>
      </c>
      <c r="D1113" s="36">
        <v>15</v>
      </c>
      <c r="G1113">
        <v>1088</v>
      </c>
      <c r="H1113">
        <v>18.265307595175607</v>
      </c>
      <c r="I1113">
        <v>3.7346924048243935</v>
      </c>
      <c r="J1113">
        <v>0.66252603084080708</v>
      </c>
      <c r="L1113">
        <v>48.549107142857146</v>
      </c>
      <c r="M1113">
        <v>12</v>
      </c>
    </row>
    <row r="1114" spans="1:13">
      <c r="A1114" s="37">
        <v>10022</v>
      </c>
      <c r="B1114">
        <v>0</v>
      </c>
      <c r="C1114">
        <v>54466</v>
      </c>
      <c r="D1114" s="36">
        <v>3</v>
      </c>
      <c r="G1114">
        <v>1089</v>
      </c>
      <c r="H1114">
        <v>10.980598359619298</v>
      </c>
      <c r="I1114">
        <v>-7.9805983596192984</v>
      </c>
      <c r="J1114">
        <v>-1.4157401953914979</v>
      </c>
      <c r="L1114">
        <v>48.59375</v>
      </c>
      <c r="M1114">
        <v>12</v>
      </c>
    </row>
    <row r="1115" spans="1:13">
      <c r="A1115" s="37">
        <v>7451</v>
      </c>
      <c r="B1115">
        <v>0</v>
      </c>
      <c r="C1115">
        <v>98777</v>
      </c>
      <c r="D1115" s="36">
        <v>19</v>
      </c>
      <c r="G1115">
        <v>1090</v>
      </c>
      <c r="H1115">
        <v>15.978943121947346</v>
      </c>
      <c r="I1115">
        <v>2.1056878052654326E-2</v>
      </c>
      <c r="J1115">
        <v>3.7354427957983177E-3</v>
      </c>
      <c r="L1115">
        <v>48.638392857142861</v>
      </c>
      <c r="M1115">
        <v>12</v>
      </c>
    </row>
    <row r="1116" spans="1:13">
      <c r="A1116" s="37">
        <v>11010</v>
      </c>
      <c r="B1116">
        <v>0</v>
      </c>
      <c r="C1116">
        <v>16269</v>
      </c>
      <c r="D1116" s="36">
        <v>6</v>
      </c>
      <c r="G1116">
        <v>1091</v>
      </c>
      <c r="H1116">
        <v>18.513120926755832</v>
      </c>
      <c r="I1116">
        <v>0.48687907324416813</v>
      </c>
      <c r="J1116">
        <v>8.6371252282844077E-2</v>
      </c>
      <c r="L1116">
        <v>48.683035714285715</v>
      </c>
      <c r="M1116">
        <v>12</v>
      </c>
    </row>
    <row r="1117" spans="1:13">
      <c r="A1117" s="37">
        <v>4356</v>
      </c>
      <c r="B1117">
        <v>0</v>
      </c>
      <c r="C1117">
        <v>71819</v>
      </c>
      <c r="D1117" s="36">
        <v>11</v>
      </c>
      <c r="G1117">
        <v>1092</v>
      </c>
      <c r="H1117">
        <v>10.15944811494667</v>
      </c>
      <c r="I1117">
        <v>-3.1594481149466702</v>
      </c>
      <c r="J1117">
        <v>-0.56047898791855422</v>
      </c>
      <c r="L1117">
        <v>48.727678571428577</v>
      </c>
      <c r="M1117">
        <v>12</v>
      </c>
    </row>
    <row r="1118" spans="1:13">
      <c r="A1118" s="37">
        <v>3885</v>
      </c>
      <c r="B1118">
        <v>0</v>
      </c>
      <c r="C1118">
        <v>33569</v>
      </c>
      <c r="D1118" s="36">
        <v>4</v>
      </c>
      <c r="G1118">
        <v>1093</v>
      </c>
      <c r="H1118">
        <v>15.920929018311513</v>
      </c>
      <c r="I1118">
        <v>7.9070981688486697E-2</v>
      </c>
      <c r="J1118">
        <v>1.4027014268989701E-2</v>
      </c>
      <c r="L1118">
        <v>48.772321428571431</v>
      </c>
      <c r="M1118">
        <v>12</v>
      </c>
    </row>
    <row r="1119" spans="1:13">
      <c r="A1119" s="37">
        <v>1175</v>
      </c>
      <c r="B1119">
        <v>0</v>
      </c>
      <c r="C1119">
        <v>36262</v>
      </c>
      <c r="D1119" s="36">
        <v>11</v>
      </c>
      <c r="G1119">
        <v>1094</v>
      </c>
      <c r="H1119">
        <v>10.049865919190095</v>
      </c>
      <c r="I1119">
        <v>-4.0498659191900952</v>
      </c>
      <c r="J1119">
        <v>-0.71843710325713772</v>
      </c>
      <c r="L1119">
        <v>48.816964285714292</v>
      </c>
      <c r="M1119">
        <v>12</v>
      </c>
    </row>
    <row r="1120" spans="1:13">
      <c r="A1120" s="37">
        <v>880</v>
      </c>
      <c r="B1120">
        <v>0</v>
      </c>
      <c r="C1120">
        <v>22634</v>
      </c>
      <c r="D1120" s="36">
        <v>5</v>
      </c>
      <c r="G1120">
        <v>1095</v>
      </c>
      <c r="H1120">
        <v>13.390690442762251</v>
      </c>
      <c r="I1120">
        <v>-6.3906904427622511</v>
      </c>
      <c r="J1120">
        <v>-1.1336941076877356</v>
      </c>
      <c r="L1120">
        <v>48.861607142857146</v>
      </c>
      <c r="M1120">
        <v>12</v>
      </c>
    </row>
    <row r="1121" spans="1:13">
      <c r="A1121" s="37">
        <v>2320</v>
      </c>
      <c r="B1121">
        <v>0</v>
      </c>
      <c r="C1121">
        <v>47025</v>
      </c>
      <c r="D1121" s="36">
        <v>18</v>
      </c>
      <c r="G1121">
        <v>1096</v>
      </c>
      <c r="H1121">
        <v>14.212377855061137</v>
      </c>
      <c r="I1121">
        <v>-0.2123778550611366</v>
      </c>
      <c r="J1121">
        <v>-3.7675353710623749E-2</v>
      </c>
      <c r="L1121">
        <v>48.90625</v>
      </c>
      <c r="M1121">
        <v>12</v>
      </c>
    </row>
    <row r="1122" spans="1:13">
      <c r="A1122" s="37">
        <v>850</v>
      </c>
      <c r="B1122">
        <v>0</v>
      </c>
      <c r="C1122">
        <v>70566</v>
      </c>
      <c r="D1122" s="36">
        <v>20</v>
      </c>
      <c r="G1122">
        <v>1097</v>
      </c>
      <c r="H1122">
        <v>17.431444383348211</v>
      </c>
      <c r="I1122">
        <v>-5.4314443833482109</v>
      </c>
      <c r="J1122">
        <v>-0.96352601472181665</v>
      </c>
      <c r="L1122">
        <v>48.950892857142861</v>
      </c>
      <c r="M1122">
        <v>12</v>
      </c>
    </row>
    <row r="1123" spans="1:13">
      <c r="A1123" s="37">
        <v>4713</v>
      </c>
      <c r="B1123">
        <v>0</v>
      </c>
      <c r="C1123">
        <v>31605</v>
      </c>
      <c r="D1123" s="36">
        <v>7</v>
      </c>
      <c r="G1123">
        <v>1098</v>
      </c>
      <c r="H1123">
        <v>17.629659237437309</v>
      </c>
      <c r="I1123">
        <v>-3.6296592374373091</v>
      </c>
      <c r="J1123">
        <v>-0.64389338323488599</v>
      </c>
      <c r="L1123">
        <v>48.995535714285715</v>
      </c>
      <c r="M1123">
        <v>12</v>
      </c>
    </row>
    <row r="1124" spans="1:13">
      <c r="A1124" s="37">
        <v>675</v>
      </c>
      <c r="B1124">
        <v>0</v>
      </c>
      <c r="C1124">
        <v>52034</v>
      </c>
      <c r="D1124" s="36">
        <v>11</v>
      </c>
      <c r="G1124">
        <v>1099</v>
      </c>
      <c r="H1124">
        <v>8.0823999600835013</v>
      </c>
      <c r="I1124">
        <v>-5.0823999600835013</v>
      </c>
      <c r="J1124">
        <v>-0.90160631926471235</v>
      </c>
      <c r="L1124">
        <v>49.040178571428577</v>
      </c>
      <c r="M1124">
        <v>12</v>
      </c>
    </row>
    <row r="1125" spans="1:13">
      <c r="A1125" s="37">
        <v>5025</v>
      </c>
      <c r="B1125">
        <v>0</v>
      </c>
      <c r="C1125">
        <v>48526</v>
      </c>
      <c r="D1125" s="36">
        <v>7</v>
      </c>
      <c r="G1125">
        <v>1100</v>
      </c>
      <c r="H1125">
        <v>13.308145684193981</v>
      </c>
      <c r="I1125">
        <v>9.6918543158060189</v>
      </c>
      <c r="J1125">
        <v>1.7193131522809388</v>
      </c>
      <c r="L1125">
        <v>49.084821428571431</v>
      </c>
      <c r="M1125">
        <v>12</v>
      </c>
    </row>
    <row r="1126" spans="1:13">
      <c r="A1126" s="37">
        <v>2308</v>
      </c>
      <c r="B1126">
        <v>0</v>
      </c>
      <c r="C1126">
        <v>46734</v>
      </c>
      <c r="D1126" s="36">
        <v>12</v>
      </c>
      <c r="G1126">
        <v>1101</v>
      </c>
      <c r="H1126">
        <v>18.152323337786065</v>
      </c>
      <c r="I1126">
        <v>-1.1523233377860649</v>
      </c>
      <c r="J1126">
        <v>-0.20441956779156209</v>
      </c>
      <c r="L1126">
        <v>49.129464285714292</v>
      </c>
      <c r="M1126">
        <v>12</v>
      </c>
    </row>
    <row r="1127" spans="1:13">
      <c r="A1127" s="37">
        <v>5995</v>
      </c>
      <c r="B1127">
        <v>0</v>
      </c>
      <c r="C1127">
        <v>39552</v>
      </c>
      <c r="D1127" s="36">
        <v>13</v>
      </c>
      <c r="G1127">
        <v>1102</v>
      </c>
      <c r="H1127">
        <v>12.848867363743635</v>
      </c>
      <c r="I1127">
        <v>-0.84886736374363458</v>
      </c>
      <c r="J1127">
        <v>-0.15058716066813913</v>
      </c>
      <c r="L1127">
        <v>49.174107142857146</v>
      </c>
      <c r="M1127">
        <v>12</v>
      </c>
    </row>
    <row r="1128" spans="1:13">
      <c r="A1128" s="37">
        <v>6749</v>
      </c>
      <c r="B1128">
        <v>0</v>
      </c>
      <c r="C1128">
        <v>86358</v>
      </c>
      <c r="D1128" s="36">
        <v>14</v>
      </c>
      <c r="G1128">
        <v>1103</v>
      </c>
      <c r="H1128">
        <v>10.037332007910749</v>
      </c>
      <c r="I1128">
        <v>3.9626679920892514</v>
      </c>
      <c r="J1128">
        <v>0.70296838715483134</v>
      </c>
      <c r="L1128">
        <v>49.21875</v>
      </c>
      <c r="M1128">
        <v>12</v>
      </c>
    </row>
    <row r="1129" spans="1:13">
      <c r="A1129" s="37">
        <v>1010</v>
      </c>
      <c r="B1129">
        <v>0</v>
      </c>
      <c r="C1129">
        <v>46931</v>
      </c>
      <c r="D1129" s="36">
        <v>5</v>
      </c>
      <c r="G1129">
        <v>1104</v>
      </c>
      <c r="H1129">
        <v>12.665693203189754</v>
      </c>
      <c r="I1129">
        <v>-1.665693203189754</v>
      </c>
      <c r="J1129">
        <v>-0.29549022700832245</v>
      </c>
      <c r="L1129">
        <v>49.263392857142861</v>
      </c>
      <c r="M1129">
        <v>12</v>
      </c>
    </row>
    <row r="1130" spans="1:13">
      <c r="A1130" s="37">
        <v>8977</v>
      </c>
      <c r="B1130">
        <v>0</v>
      </c>
      <c r="C1130">
        <v>16581</v>
      </c>
      <c r="D1130" s="36">
        <v>3</v>
      </c>
      <c r="G1130">
        <v>1105</v>
      </c>
      <c r="H1130">
        <v>8.5180429049785076</v>
      </c>
      <c r="I1130">
        <v>-3.5180429049785076</v>
      </c>
      <c r="J1130">
        <v>-0.62409289695510228</v>
      </c>
      <c r="L1130">
        <v>49.308035714285715</v>
      </c>
      <c r="M1130">
        <v>12</v>
      </c>
    </row>
    <row r="1131" spans="1:13">
      <c r="A1131" s="37">
        <v>4756</v>
      </c>
      <c r="B1131">
        <v>0</v>
      </c>
      <c r="C1131">
        <v>63998</v>
      </c>
      <c r="D1131" s="36">
        <v>24</v>
      </c>
      <c r="G1131">
        <v>1106</v>
      </c>
      <c r="H1131">
        <v>16.758552403522714</v>
      </c>
      <c r="I1131">
        <v>3.2414475964772862</v>
      </c>
      <c r="J1131">
        <v>0.575025511471419</v>
      </c>
      <c r="L1131">
        <v>49.352678571428577</v>
      </c>
      <c r="M1131">
        <v>12</v>
      </c>
    </row>
    <row r="1132" spans="1:13">
      <c r="A1132" s="37">
        <v>3412</v>
      </c>
      <c r="B1132">
        <v>0</v>
      </c>
      <c r="C1132">
        <v>67381</v>
      </c>
      <c r="D1132" s="36">
        <v>13</v>
      </c>
      <c r="G1132">
        <v>1107</v>
      </c>
      <c r="H1132">
        <v>12.250820739843377</v>
      </c>
      <c r="I1132">
        <v>-7.2508207398433768</v>
      </c>
      <c r="J1132">
        <v>-1.2862792873922144</v>
      </c>
      <c r="L1132">
        <v>49.397321428571431</v>
      </c>
      <c r="M1132">
        <v>12</v>
      </c>
    </row>
    <row r="1133" spans="1:13">
      <c r="A1133" s="37">
        <v>606</v>
      </c>
      <c r="B1133">
        <v>0</v>
      </c>
      <c r="C1133">
        <v>25930</v>
      </c>
      <c r="D1133" s="36">
        <v>3</v>
      </c>
      <c r="G1133">
        <v>1108</v>
      </c>
      <c r="H1133">
        <v>5.8844890893123463</v>
      </c>
      <c r="I1133">
        <v>0.11551091068765373</v>
      </c>
      <c r="J1133">
        <v>2.0491375696118839E-2</v>
      </c>
      <c r="L1133">
        <v>49.441964285714292</v>
      </c>
      <c r="M1133">
        <v>12</v>
      </c>
    </row>
    <row r="1134" spans="1:13">
      <c r="A1134" s="37">
        <v>5961</v>
      </c>
      <c r="B1134">
        <v>0</v>
      </c>
      <c r="C1134">
        <v>42693</v>
      </c>
      <c r="D1134" s="36">
        <v>4</v>
      </c>
      <c r="G1134">
        <v>1109</v>
      </c>
      <c r="H1134">
        <v>14.863783129836328</v>
      </c>
      <c r="I1134">
        <v>2.1362168701636719</v>
      </c>
      <c r="J1134">
        <v>0.37896006701287016</v>
      </c>
      <c r="L1134">
        <v>49.486607142857146</v>
      </c>
      <c r="M1134">
        <v>12</v>
      </c>
    </row>
    <row r="1135" spans="1:13">
      <c r="A1135" s="37">
        <v>2975</v>
      </c>
      <c r="B1135">
        <v>0</v>
      </c>
      <c r="C1135">
        <v>85606</v>
      </c>
      <c r="D1135" s="36">
        <v>22</v>
      </c>
      <c r="G1135">
        <v>1110</v>
      </c>
      <c r="H1135">
        <v>15.045882955137694</v>
      </c>
      <c r="I1135">
        <v>-3.045882955137694</v>
      </c>
      <c r="J1135">
        <v>-0.54033278405104168</v>
      </c>
      <c r="L1135">
        <v>49.53125</v>
      </c>
      <c r="M1135">
        <v>12</v>
      </c>
    </row>
    <row r="1136" spans="1:13">
      <c r="A1136" s="37">
        <v>2894</v>
      </c>
      <c r="B1136">
        <v>0</v>
      </c>
      <c r="C1136">
        <v>72903</v>
      </c>
      <c r="D1136" s="36">
        <v>20</v>
      </c>
      <c r="G1136">
        <v>1111</v>
      </c>
      <c r="H1136">
        <v>16.888905080827918</v>
      </c>
      <c r="I1136">
        <v>-1.888905080827918</v>
      </c>
      <c r="J1136">
        <v>-0.33508751195128156</v>
      </c>
      <c r="L1136">
        <v>49.575892857142861</v>
      </c>
      <c r="M1136">
        <v>12</v>
      </c>
    </row>
    <row r="1137" spans="1:13">
      <c r="A1137" s="37">
        <v>7613</v>
      </c>
      <c r="B1137">
        <v>0</v>
      </c>
      <c r="C1137">
        <v>49669</v>
      </c>
      <c r="D1137" s="36">
        <v>12</v>
      </c>
      <c r="G1137">
        <v>1112</v>
      </c>
      <c r="H1137">
        <v>17.770755267267667</v>
      </c>
      <c r="I1137">
        <v>-2.770755267267667</v>
      </c>
      <c r="J1137">
        <v>-0.49152575116568997</v>
      </c>
      <c r="L1137">
        <v>49.620535714285715</v>
      </c>
      <c r="M1137">
        <v>12</v>
      </c>
    </row>
    <row r="1138" spans="1:13">
      <c r="A1138" s="37">
        <v>10542</v>
      </c>
      <c r="B1138">
        <v>0</v>
      </c>
      <c r="C1138">
        <v>36778</v>
      </c>
      <c r="D1138" s="36">
        <v>6</v>
      </c>
      <c r="G1138">
        <v>1113</v>
      </c>
      <c r="H1138">
        <v>12.89470566785096</v>
      </c>
      <c r="I1138">
        <v>-9.8947056678509604</v>
      </c>
      <c r="J1138">
        <v>-1.7552985257878488</v>
      </c>
      <c r="L1138">
        <v>49.665178571428577</v>
      </c>
      <c r="M1138">
        <v>12</v>
      </c>
    </row>
    <row r="1139" spans="1:13">
      <c r="A1139" s="37">
        <v>8015</v>
      </c>
      <c r="B1139">
        <v>0</v>
      </c>
      <c r="C1139">
        <v>85696</v>
      </c>
      <c r="D1139" s="36">
        <v>19</v>
      </c>
      <c r="G1139">
        <v>1114</v>
      </c>
      <c r="H1139">
        <v>20.828850563552844</v>
      </c>
      <c r="I1139">
        <v>-1.8288505635528445</v>
      </c>
      <c r="J1139">
        <v>-0.32443397568871862</v>
      </c>
      <c r="L1139">
        <v>49.709821428571431</v>
      </c>
      <c r="M1139">
        <v>12</v>
      </c>
    </row>
    <row r="1140" spans="1:13">
      <c r="A1140" s="37">
        <v>10617</v>
      </c>
      <c r="B1140">
        <v>0</v>
      </c>
      <c r="C1140">
        <v>10979</v>
      </c>
      <c r="D1140" s="36">
        <v>6</v>
      </c>
      <c r="G1140">
        <v>1115</v>
      </c>
      <c r="H1140">
        <v>6.0553083944622994</v>
      </c>
      <c r="I1140">
        <v>-5.5308394462299404E-2</v>
      </c>
      <c r="J1140">
        <v>-9.8115847527228631E-3</v>
      </c>
      <c r="L1140">
        <v>49.754464285714292</v>
      </c>
      <c r="M1140">
        <v>12</v>
      </c>
    </row>
    <row r="1141" spans="1:13">
      <c r="A1141" s="37">
        <v>11166</v>
      </c>
      <c r="B1141">
        <v>0</v>
      </c>
      <c r="C1141">
        <v>49678</v>
      </c>
      <c r="D1141" s="36">
        <v>12</v>
      </c>
      <c r="G1141">
        <v>1116</v>
      </c>
      <c r="H1141">
        <v>16.001862274001009</v>
      </c>
      <c r="I1141">
        <v>-5.0018622740010095</v>
      </c>
      <c r="J1141">
        <v>-0.88731911493580728</v>
      </c>
      <c r="L1141">
        <v>49.799107142857146</v>
      </c>
      <c r="M1141">
        <v>12</v>
      </c>
    </row>
    <row r="1142" spans="1:13">
      <c r="A1142" s="37">
        <v>849</v>
      </c>
      <c r="B1142">
        <v>0</v>
      </c>
      <c r="C1142">
        <v>56129</v>
      </c>
      <c r="D1142" s="36">
        <v>18</v>
      </c>
      <c r="G1142">
        <v>1117</v>
      </c>
      <c r="H1142">
        <v>9.1529750392151286</v>
      </c>
      <c r="I1142">
        <v>-5.1529750392151286</v>
      </c>
      <c r="J1142">
        <v>-0.91412617953297759</v>
      </c>
      <c r="L1142">
        <v>49.84375</v>
      </c>
      <c r="M1142">
        <v>12</v>
      </c>
    </row>
    <row r="1143" spans="1:13">
      <c r="A1143" s="37">
        <v>523</v>
      </c>
      <c r="B1143">
        <v>0</v>
      </c>
      <c r="C1143">
        <v>37155</v>
      </c>
      <c r="D1143" s="36">
        <v>6</v>
      </c>
      <c r="G1143">
        <v>1118</v>
      </c>
      <c r="H1143">
        <v>9.6351725117191389</v>
      </c>
      <c r="I1143">
        <v>1.3648274882808611</v>
      </c>
      <c r="J1143">
        <v>0.24211732602799571</v>
      </c>
      <c r="L1143">
        <v>49.888392857142861</v>
      </c>
      <c r="M1143">
        <v>12</v>
      </c>
    </row>
    <row r="1144" spans="1:13">
      <c r="A1144" s="37">
        <v>4066</v>
      </c>
      <c r="B1144">
        <v>0</v>
      </c>
      <c r="C1144">
        <v>21282</v>
      </c>
      <c r="D1144" s="36">
        <v>5</v>
      </c>
      <c r="G1144">
        <v>1119</v>
      </c>
      <c r="H1144">
        <v>7.1949990415057536</v>
      </c>
      <c r="I1144">
        <v>-2.1949990415057536</v>
      </c>
      <c r="J1144">
        <v>-0.38938789196926166</v>
      </c>
      <c r="L1144">
        <v>49.933035714285715</v>
      </c>
      <c r="M1144">
        <v>12</v>
      </c>
    </row>
    <row r="1145" spans="1:13">
      <c r="A1145" s="37">
        <v>8414</v>
      </c>
      <c r="B1145">
        <v>0</v>
      </c>
      <c r="C1145">
        <v>33419</v>
      </c>
      <c r="D1145" s="36">
        <v>6</v>
      </c>
      <c r="G1145">
        <v>1120</v>
      </c>
      <c r="H1145">
        <v>11.562350898856405</v>
      </c>
      <c r="I1145">
        <v>6.4376491011435952</v>
      </c>
      <c r="J1145">
        <v>1.142024468043735</v>
      </c>
      <c r="L1145">
        <v>49.977678571428577</v>
      </c>
      <c r="M1145">
        <v>12</v>
      </c>
    </row>
    <row r="1146" spans="1:13">
      <c r="A1146" s="37">
        <v>819</v>
      </c>
      <c r="B1146">
        <v>0</v>
      </c>
      <c r="C1146">
        <v>63285</v>
      </c>
      <c r="D1146" s="36">
        <v>24</v>
      </c>
      <c r="G1146">
        <v>1121</v>
      </c>
      <c r="H1146">
        <v>15.777505262100702</v>
      </c>
      <c r="I1146">
        <v>4.2224947378992983</v>
      </c>
      <c r="J1146">
        <v>0.7490610673406064</v>
      </c>
      <c r="L1146">
        <v>50.022321428571431</v>
      </c>
      <c r="M1146">
        <v>12</v>
      </c>
    </row>
    <row r="1147" spans="1:13">
      <c r="A1147" s="37">
        <v>4961</v>
      </c>
      <c r="B1147">
        <v>0</v>
      </c>
      <c r="C1147">
        <v>21255</v>
      </c>
      <c r="D1147" s="36">
        <v>7</v>
      </c>
      <c r="G1147">
        <v>1122</v>
      </c>
      <c r="H1147">
        <v>8.801309299891745</v>
      </c>
      <c r="I1147">
        <v>-1.801309299891745</v>
      </c>
      <c r="J1147">
        <v>-0.31954821747362233</v>
      </c>
      <c r="L1147">
        <v>50.066964285714292</v>
      </c>
      <c r="M1147">
        <v>12</v>
      </c>
    </row>
    <row r="1148" spans="1:13">
      <c r="A1148" s="37">
        <v>749</v>
      </c>
      <c r="B1148">
        <v>0</v>
      </c>
      <c r="C1148">
        <v>42162</v>
      </c>
      <c r="D1148" s="36">
        <v>7</v>
      </c>
      <c r="G1148">
        <v>1123</v>
      </c>
      <c r="H1148">
        <v>12.459241778831371</v>
      </c>
      <c r="I1148">
        <v>-1.4592417788313714</v>
      </c>
      <c r="J1148">
        <v>-0.25886620877193389</v>
      </c>
      <c r="L1148">
        <v>50.111607142857146</v>
      </c>
      <c r="M1148">
        <v>12</v>
      </c>
    </row>
    <row r="1149" spans="1:13">
      <c r="A1149" s="37">
        <v>5430</v>
      </c>
      <c r="B1149">
        <v>0</v>
      </c>
      <c r="C1149">
        <v>54450</v>
      </c>
      <c r="D1149" s="36">
        <v>19</v>
      </c>
      <c r="G1149">
        <v>1124</v>
      </c>
      <c r="H1149">
        <v>11.831113767860682</v>
      </c>
      <c r="I1149">
        <v>-4.8311137678606819</v>
      </c>
      <c r="J1149">
        <v>-0.85702871407199965</v>
      </c>
      <c r="L1149">
        <v>50.15625</v>
      </c>
      <c r="M1149">
        <v>12</v>
      </c>
    </row>
    <row r="1150" spans="1:13">
      <c r="A1150" s="37">
        <v>7755</v>
      </c>
      <c r="B1150">
        <v>0</v>
      </c>
      <c r="C1150">
        <v>57744</v>
      </c>
      <c r="D1150" s="36">
        <v>14</v>
      </c>
      <c r="G1150">
        <v>1125</v>
      </c>
      <c r="H1150">
        <v>11.510245639109407</v>
      </c>
      <c r="I1150">
        <v>0.48975436089059343</v>
      </c>
      <c r="J1150">
        <v>8.6881321842910378E-2</v>
      </c>
      <c r="L1150">
        <v>50.200892857142861</v>
      </c>
      <c r="M1150">
        <v>12</v>
      </c>
    </row>
    <row r="1151" spans="1:13">
      <c r="A1151" s="37">
        <v>10525</v>
      </c>
      <c r="B1151">
        <v>0</v>
      </c>
      <c r="C1151">
        <v>26576</v>
      </c>
      <c r="D1151" s="36">
        <v>3</v>
      </c>
      <c r="G1151">
        <v>1126</v>
      </c>
      <c r="H1151">
        <v>10.224266341848434</v>
      </c>
      <c r="I1151">
        <v>2.7757336581515659</v>
      </c>
      <c r="J1151">
        <v>0.49240890650882424</v>
      </c>
      <c r="L1151">
        <v>50.245535714285715</v>
      </c>
      <c r="M1151">
        <v>12</v>
      </c>
    </row>
    <row r="1152" spans="1:13">
      <c r="A1152" s="37">
        <v>1453</v>
      </c>
      <c r="B1152">
        <v>0</v>
      </c>
      <c r="C1152">
        <v>57513</v>
      </c>
      <c r="D1152" s="36">
        <v>25</v>
      </c>
      <c r="G1152">
        <v>1127</v>
      </c>
      <c r="H1152">
        <v>18.605155646721322</v>
      </c>
      <c r="I1152">
        <v>-4.6051556467213217</v>
      </c>
      <c r="J1152">
        <v>-0.81694425171003293</v>
      </c>
      <c r="L1152">
        <v>50.290178571428577</v>
      </c>
      <c r="M1152">
        <v>12</v>
      </c>
    </row>
    <row r="1153" spans="1:13">
      <c r="A1153" s="37">
        <v>8310</v>
      </c>
      <c r="B1153">
        <v>0</v>
      </c>
      <c r="C1153">
        <v>68142</v>
      </c>
      <c r="D1153" s="36">
        <v>21</v>
      </c>
      <c r="G1153">
        <v>1128</v>
      </c>
      <c r="H1153">
        <v>11.545519646566996</v>
      </c>
      <c r="I1153">
        <v>-6.545519646566996</v>
      </c>
      <c r="J1153">
        <v>-1.1611604601301728</v>
      </c>
      <c r="L1153">
        <v>50.334821428571431</v>
      </c>
      <c r="M1153">
        <v>12</v>
      </c>
    </row>
    <row r="1154" spans="1:13">
      <c r="A1154" s="37">
        <v>10710</v>
      </c>
      <c r="B1154">
        <v>0</v>
      </c>
      <c r="C1154">
        <v>7500</v>
      </c>
      <c r="D1154" s="36">
        <v>3</v>
      </c>
      <c r="G1154">
        <v>1129</v>
      </c>
      <c r="H1154">
        <v>6.1111738275931025</v>
      </c>
      <c r="I1154">
        <v>-3.1111738275931025</v>
      </c>
      <c r="J1154">
        <v>-0.55191523794259556</v>
      </c>
      <c r="L1154">
        <v>50.379464285714292</v>
      </c>
      <c r="M1154">
        <v>12</v>
      </c>
    </row>
    <row r="1155" spans="1:13">
      <c r="A1155" s="37">
        <v>5031</v>
      </c>
      <c r="B1155">
        <v>0</v>
      </c>
      <c r="C1155">
        <v>83145</v>
      </c>
      <c r="D1155" s="36">
        <v>25</v>
      </c>
      <c r="G1155">
        <v>1130</v>
      </c>
      <c r="H1155">
        <v>14.601466272347142</v>
      </c>
      <c r="I1155">
        <v>9.3985337276528576</v>
      </c>
      <c r="J1155">
        <v>1.6672787398131355</v>
      </c>
      <c r="L1155">
        <v>50.424107142857146</v>
      </c>
      <c r="M1155">
        <v>12</v>
      </c>
    </row>
    <row r="1156" spans="1:13">
      <c r="A1156" s="37">
        <v>2613</v>
      </c>
      <c r="B1156">
        <v>0</v>
      </c>
      <c r="C1156">
        <v>54197</v>
      </c>
      <c r="D1156" s="36">
        <v>10</v>
      </c>
      <c r="G1156">
        <v>1131</v>
      </c>
      <c r="H1156">
        <v>15.207212298890427</v>
      </c>
      <c r="I1156">
        <v>-2.2072122988904272</v>
      </c>
      <c r="J1156">
        <v>-0.3915544963536689</v>
      </c>
      <c r="L1156">
        <v>50.46875</v>
      </c>
      <c r="M1156">
        <v>12</v>
      </c>
    </row>
    <row r="1157" spans="1:13">
      <c r="A1157" s="37">
        <v>213</v>
      </c>
      <c r="B1157">
        <v>0</v>
      </c>
      <c r="C1157">
        <v>23091</v>
      </c>
      <c r="D1157" s="36">
        <v>6</v>
      </c>
      <c r="G1157">
        <v>1132</v>
      </c>
      <c r="H1157">
        <v>7.7851672068875644</v>
      </c>
      <c r="I1157">
        <v>-4.7851672068875644</v>
      </c>
      <c r="J1157">
        <v>-0.84887789751934806</v>
      </c>
      <c r="L1157">
        <v>50.513392857142861</v>
      </c>
      <c r="M1157">
        <v>12</v>
      </c>
    </row>
    <row r="1158" spans="1:13">
      <c r="A1158" s="37">
        <v>967</v>
      </c>
      <c r="B1158">
        <v>0</v>
      </c>
      <c r="C1158">
        <v>46049</v>
      </c>
      <c r="D1158" s="36">
        <v>16</v>
      </c>
      <c r="G1158">
        <v>1133</v>
      </c>
      <c r="H1158">
        <v>10.786680846540262</v>
      </c>
      <c r="I1158">
        <v>-6.7866808465402624</v>
      </c>
      <c r="J1158">
        <v>-1.2039419144755694</v>
      </c>
      <c r="L1158">
        <v>50.558035714285715</v>
      </c>
      <c r="M1158">
        <v>12</v>
      </c>
    </row>
    <row r="1159" spans="1:13">
      <c r="A1159" s="37">
        <v>1077</v>
      </c>
      <c r="B1159">
        <v>0</v>
      </c>
      <c r="C1159">
        <v>56715</v>
      </c>
      <c r="D1159" s="36">
        <v>14</v>
      </c>
      <c r="G1159">
        <v>1134</v>
      </c>
      <c r="H1159">
        <v>18.470505628406052</v>
      </c>
      <c r="I1159">
        <v>3.5294943715939482</v>
      </c>
      <c r="J1159">
        <v>0.62612436137081517</v>
      </c>
      <c r="L1159">
        <v>50.602678571428577</v>
      </c>
      <c r="M1159">
        <v>12</v>
      </c>
    </row>
    <row r="1160" spans="1:13">
      <c r="A1160" s="37">
        <v>7959</v>
      </c>
      <c r="B1160">
        <v>0</v>
      </c>
      <c r="C1160">
        <v>79410</v>
      </c>
      <c r="D1160" s="36">
        <v>10</v>
      </c>
      <c r="G1160">
        <v>1135</v>
      </c>
      <c r="H1160">
        <v>16.195958842955463</v>
      </c>
      <c r="I1160">
        <v>3.8040411570445372</v>
      </c>
      <c r="J1160">
        <v>0.6748283434737895</v>
      </c>
      <c r="L1160">
        <v>50.647321428571431</v>
      </c>
      <c r="M1160">
        <v>13</v>
      </c>
    </row>
    <row r="1161" spans="1:13">
      <c r="A1161" s="37">
        <v>640</v>
      </c>
      <c r="B1161">
        <v>0</v>
      </c>
      <c r="C1161">
        <v>57304</v>
      </c>
      <c r="D1161" s="36">
        <v>23</v>
      </c>
      <c r="G1161">
        <v>1136</v>
      </c>
      <c r="H1161">
        <v>12.035774633464872</v>
      </c>
      <c r="I1161">
        <v>-3.5774633464871641E-2</v>
      </c>
      <c r="J1161">
        <v>-6.3463394960315556E-3</v>
      </c>
      <c r="L1161">
        <v>50.691964285714292</v>
      </c>
      <c r="M1161">
        <v>13</v>
      </c>
    </row>
    <row r="1162" spans="1:13">
      <c r="A1162" s="37">
        <v>4252</v>
      </c>
      <c r="B1162">
        <v>0</v>
      </c>
      <c r="C1162">
        <v>44375</v>
      </c>
      <c r="D1162" s="36">
        <v>11</v>
      </c>
      <c r="G1162">
        <v>1137</v>
      </c>
      <c r="H1162">
        <v>9.7275653434354652</v>
      </c>
      <c r="I1162">
        <v>-3.7275653434354652</v>
      </c>
      <c r="J1162">
        <v>-0.66126170618385116</v>
      </c>
      <c r="L1162">
        <v>50.736607142857146</v>
      </c>
      <c r="M1162">
        <v>13</v>
      </c>
    </row>
    <row r="1163" spans="1:13">
      <c r="A1163" s="37">
        <v>8432</v>
      </c>
      <c r="B1163">
        <v>0</v>
      </c>
      <c r="C1163">
        <v>54450</v>
      </c>
      <c r="D1163" s="36">
        <v>19</v>
      </c>
      <c r="G1163">
        <v>1138</v>
      </c>
      <c r="H1163">
        <v>18.486620657193782</v>
      </c>
      <c r="I1163">
        <v>0.51337934280621766</v>
      </c>
      <c r="J1163">
        <v>9.1072340486648015E-2</v>
      </c>
      <c r="L1163">
        <v>50.78125</v>
      </c>
      <c r="M1163">
        <v>13</v>
      </c>
    </row>
    <row r="1164" spans="1:13">
      <c r="A1164" s="37">
        <v>6218</v>
      </c>
      <c r="B1164">
        <v>0</v>
      </c>
      <c r="C1164">
        <v>59594</v>
      </c>
      <c r="D1164" s="36">
        <v>16</v>
      </c>
      <c r="G1164">
        <v>1139</v>
      </c>
      <c r="H1164">
        <v>5.1081028134945274</v>
      </c>
      <c r="I1164">
        <v>0.89189718650547256</v>
      </c>
      <c r="J1164">
        <v>0.15822055442376876</v>
      </c>
      <c r="L1164">
        <v>50.825892857142861</v>
      </c>
      <c r="M1164">
        <v>13</v>
      </c>
    </row>
    <row r="1165" spans="1:13">
      <c r="A1165" s="37">
        <v>6905</v>
      </c>
      <c r="B1165">
        <v>0</v>
      </c>
      <c r="C1165">
        <v>80685</v>
      </c>
      <c r="D1165" s="36">
        <v>20</v>
      </c>
      <c r="G1165">
        <v>1140</v>
      </c>
      <c r="H1165">
        <v>12.037386136343645</v>
      </c>
      <c r="I1165">
        <v>-3.7386136343645404E-2</v>
      </c>
      <c r="J1165">
        <v>-6.6322164813980965E-3</v>
      </c>
      <c r="L1165">
        <v>50.870535714285715</v>
      </c>
      <c r="M1165">
        <v>13</v>
      </c>
    </row>
    <row r="1166" spans="1:13">
      <c r="A1166" s="37">
        <v>5922</v>
      </c>
      <c r="B1166">
        <v>0</v>
      </c>
      <c r="C1166">
        <v>40344</v>
      </c>
      <c r="D1166" s="36">
        <v>10</v>
      </c>
      <c r="G1166">
        <v>1141</v>
      </c>
      <c r="H1166">
        <v>13.192475588673153</v>
      </c>
      <c r="I1166">
        <v>4.8075244113268472</v>
      </c>
      <c r="J1166">
        <v>0.85284401529084664</v>
      </c>
      <c r="L1166">
        <v>50.915178571428577</v>
      </c>
      <c r="M1166">
        <v>13</v>
      </c>
    </row>
    <row r="1167" spans="1:13">
      <c r="A1167" s="37">
        <v>3598</v>
      </c>
      <c r="B1167">
        <v>0</v>
      </c>
      <c r="C1167">
        <v>62710</v>
      </c>
      <c r="D1167" s="36">
        <v>18</v>
      </c>
      <c r="G1167">
        <v>1142</v>
      </c>
      <c r="H1167">
        <v>9.7950694084685193</v>
      </c>
      <c r="I1167">
        <v>-3.7950694084685193</v>
      </c>
      <c r="J1167">
        <v>-0.67323677545975635</v>
      </c>
      <c r="L1167">
        <v>50.959821428571431</v>
      </c>
      <c r="M1167">
        <v>13</v>
      </c>
    </row>
    <row r="1168" spans="1:13">
      <c r="A1168" s="37">
        <v>6116</v>
      </c>
      <c r="B1168">
        <v>0</v>
      </c>
      <c r="C1168">
        <v>48985</v>
      </c>
      <c r="D1168" s="36">
        <v>5</v>
      </c>
      <c r="G1168">
        <v>1143</v>
      </c>
      <c r="H1168">
        <v>6.9529154979389434</v>
      </c>
      <c r="I1168">
        <v>-1.9529154979389434</v>
      </c>
      <c r="J1168">
        <v>-0.34644281594532661</v>
      </c>
      <c r="L1168">
        <v>51.004464285714292</v>
      </c>
      <c r="M1168">
        <v>13</v>
      </c>
    </row>
    <row r="1169" spans="1:13">
      <c r="A1169" s="37">
        <v>6263</v>
      </c>
      <c r="B1169">
        <v>0</v>
      </c>
      <c r="C1169">
        <v>35322</v>
      </c>
      <c r="D1169" s="36">
        <v>6</v>
      </c>
      <c r="G1169">
        <v>1144</v>
      </c>
      <c r="H1169">
        <v>9.1261166579022444</v>
      </c>
      <c r="I1169">
        <v>-3.1261166579022444</v>
      </c>
      <c r="J1169">
        <v>-0.55456606242320206</v>
      </c>
      <c r="L1169">
        <v>51.049107142857146</v>
      </c>
      <c r="M1169">
        <v>13</v>
      </c>
    </row>
    <row r="1170" spans="1:13">
      <c r="A1170" s="37">
        <v>10486</v>
      </c>
      <c r="B1170">
        <v>0</v>
      </c>
      <c r="C1170">
        <v>77142</v>
      </c>
      <c r="D1170" s="36">
        <v>16</v>
      </c>
      <c r="G1170">
        <v>1145</v>
      </c>
      <c r="H1170">
        <v>14.473799433173225</v>
      </c>
      <c r="I1170">
        <v>9.5262005668267751</v>
      </c>
      <c r="J1170">
        <v>1.6899265498760538</v>
      </c>
      <c r="L1170">
        <v>51.09375</v>
      </c>
      <c r="M1170">
        <v>13</v>
      </c>
    </row>
    <row r="1171" spans="1:13">
      <c r="A1171" s="37">
        <v>2410</v>
      </c>
      <c r="B1171">
        <v>0</v>
      </c>
      <c r="C1171">
        <v>81657</v>
      </c>
      <c r="D1171" s="36">
        <v>15</v>
      </c>
      <c r="G1171">
        <v>1146</v>
      </c>
      <c r="H1171">
        <v>6.9480809893026239</v>
      </c>
      <c r="I1171">
        <v>5.1919010697376144E-2</v>
      </c>
      <c r="J1171">
        <v>9.2103156977746906E-3</v>
      </c>
      <c r="L1171">
        <v>51.138392857142861</v>
      </c>
      <c r="M1171">
        <v>13</v>
      </c>
    </row>
    <row r="1172" spans="1:13">
      <c r="A1172" s="37">
        <v>193</v>
      </c>
      <c r="B1172">
        <v>0</v>
      </c>
      <c r="C1172">
        <v>14421</v>
      </c>
      <c r="D1172" s="36">
        <v>3</v>
      </c>
      <c r="G1172">
        <v>1147</v>
      </c>
      <c r="H1172">
        <v>10.691602176692648</v>
      </c>
      <c r="I1172">
        <v>-3.6916021766926477</v>
      </c>
      <c r="J1172">
        <v>-0.65488192130844713</v>
      </c>
      <c r="L1172">
        <v>51.183035714285715</v>
      </c>
      <c r="M1172">
        <v>13</v>
      </c>
    </row>
    <row r="1173" spans="1:13">
      <c r="A1173" s="37">
        <v>3363</v>
      </c>
      <c r="B1173">
        <v>0</v>
      </c>
      <c r="C1173">
        <v>20130</v>
      </c>
      <c r="D1173" s="36">
        <v>4</v>
      </c>
      <c r="G1173">
        <v>1148</v>
      </c>
      <c r="H1173">
        <v>12.891840773844251</v>
      </c>
      <c r="I1173">
        <v>6.1081592261557489</v>
      </c>
      <c r="J1173">
        <v>1.0835737054599297</v>
      </c>
      <c r="L1173">
        <v>51.227678571428577</v>
      </c>
      <c r="M1173">
        <v>13</v>
      </c>
    </row>
    <row r="1174" spans="1:13">
      <c r="A1174" s="37">
        <v>8278</v>
      </c>
      <c r="B1174">
        <v>0</v>
      </c>
      <c r="C1174">
        <v>74214</v>
      </c>
      <c r="D1174" s="36">
        <v>15</v>
      </c>
      <c r="G1174">
        <v>1149</v>
      </c>
      <c r="H1174">
        <v>13.481650827475224</v>
      </c>
      <c r="I1174">
        <v>0.51834917252477553</v>
      </c>
      <c r="J1174">
        <v>9.1953977098310449E-2</v>
      </c>
      <c r="L1174">
        <v>51.272321428571431</v>
      </c>
      <c r="M1174">
        <v>13</v>
      </c>
    </row>
    <row r="1175" spans="1:13">
      <c r="A1175" s="37">
        <v>10660</v>
      </c>
      <c r="B1175">
        <v>0</v>
      </c>
      <c r="C1175">
        <v>66726</v>
      </c>
      <c r="D1175" s="36">
        <v>14</v>
      </c>
      <c r="G1175">
        <v>1150</v>
      </c>
      <c r="H1175">
        <v>7.9008373024083927</v>
      </c>
      <c r="I1175">
        <v>-4.9008373024083927</v>
      </c>
      <c r="J1175">
        <v>-0.86939751224676087</v>
      </c>
      <c r="L1175">
        <v>51.316964285714292</v>
      </c>
      <c r="M1175">
        <v>13</v>
      </c>
    </row>
    <row r="1176" spans="1:13">
      <c r="A1176" s="37">
        <v>8686</v>
      </c>
      <c r="B1176">
        <v>0</v>
      </c>
      <c r="C1176">
        <v>23724</v>
      </c>
      <c r="D1176" s="36">
        <v>5</v>
      </c>
      <c r="G1176">
        <v>1151</v>
      </c>
      <c r="H1176">
        <v>13.44028892025338</v>
      </c>
      <c r="I1176">
        <v>11.55971107974662</v>
      </c>
      <c r="J1176">
        <v>2.0506667401678933</v>
      </c>
      <c r="L1176">
        <v>51.361607142857146</v>
      </c>
      <c r="M1176">
        <v>13</v>
      </c>
    </row>
    <row r="1177" spans="1:13">
      <c r="A1177" s="37">
        <v>1604</v>
      </c>
      <c r="B1177">
        <v>0</v>
      </c>
      <c r="C1177">
        <v>47353</v>
      </c>
      <c r="D1177" s="36">
        <v>10</v>
      </c>
      <c r="G1177">
        <v>1152</v>
      </c>
      <c r="H1177">
        <v>15.343473820084467</v>
      </c>
      <c r="I1177">
        <v>5.6565261799155326</v>
      </c>
      <c r="J1177">
        <v>1.0034550190761331</v>
      </c>
      <c r="L1177">
        <v>51.40625</v>
      </c>
      <c r="M1177">
        <v>13</v>
      </c>
    </row>
    <row r="1178" spans="1:13">
      <c r="A1178" s="37">
        <v>5907</v>
      </c>
      <c r="B1178">
        <v>0</v>
      </c>
      <c r="C1178">
        <v>33444</v>
      </c>
      <c r="D1178" s="36">
        <v>3</v>
      </c>
      <c r="G1178">
        <v>1153</v>
      </c>
      <c r="H1178">
        <v>4.4851674229109957</v>
      </c>
      <c r="I1178">
        <v>-1.4851674229109957</v>
      </c>
      <c r="J1178">
        <v>-0.26346535970786555</v>
      </c>
      <c r="L1178">
        <v>51.450892857142861</v>
      </c>
      <c r="M1178">
        <v>13</v>
      </c>
    </row>
    <row r="1179" spans="1:13">
      <c r="A1179" s="37">
        <v>10669</v>
      </c>
      <c r="B1179">
        <v>0</v>
      </c>
      <c r="C1179">
        <v>54386</v>
      </c>
      <c r="D1179" s="36">
        <v>15</v>
      </c>
      <c r="G1179">
        <v>1154</v>
      </c>
      <c r="H1179">
        <v>18.029849118999309</v>
      </c>
      <c r="I1179">
        <v>6.9701508810006914</v>
      </c>
      <c r="J1179">
        <v>1.2364890858442941</v>
      </c>
      <c r="L1179">
        <v>51.495535714285715</v>
      </c>
      <c r="M1179">
        <v>13</v>
      </c>
    </row>
    <row r="1180" spans="1:13">
      <c r="A1180" s="37">
        <v>2918</v>
      </c>
      <c r="B1180">
        <v>0</v>
      </c>
      <c r="C1180">
        <v>28510</v>
      </c>
      <c r="D1180" s="36">
        <v>6</v>
      </c>
      <c r="G1180">
        <v>1155</v>
      </c>
      <c r="H1180">
        <v>12.846539637363184</v>
      </c>
      <c r="I1180">
        <v>-2.8465396373631844</v>
      </c>
      <c r="J1180">
        <v>-0.50496972793183403</v>
      </c>
      <c r="L1180">
        <v>51.540178571428577</v>
      </c>
      <c r="M1180">
        <v>13</v>
      </c>
    </row>
    <row r="1181" spans="1:13">
      <c r="A1181" s="37">
        <v>5735</v>
      </c>
      <c r="B1181">
        <v>0</v>
      </c>
      <c r="C1181">
        <v>90638</v>
      </c>
      <c r="D1181" s="36">
        <v>17</v>
      </c>
      <c r="G1181">
        <v>1156</v>
      </c>
      <c r="H1181">
        <v>7.2768275765723462</v>
      </c>
      <c r="I1181">
        <v>-1.2768275765723462</v>
      </c>
      <c r="J1181">
        <v>-0.22650633966047848</v>
      </c>
      <c r="L1181">
        <v>51.584821428571431</v>
      </c>
      <c r="M1181">
        <v>13</v>
      </c>
    </row>
    <row r="1182" spans="1:13">
      <c r="A1182" s="37">
        <v>359</v>
      </c>
      <c r="B1182">
        <v>0</v>
      </c>
      <c r="C1182">
        <v>48070</v>
      </c>
      <c r="D1182" s="36">
        <v>16</v>
      </c>
      <c r="G1182">
        <v>1157</v>
      </c>
      <c r="H1182">
        <v>11.387592364447228</v>
      </c>
      <c r="I1182">
        <v>4.6124076355527723</v>
      </c>
      <c r="J1182">
        <v>0.81823073821424841</v>
      </c>
      <c r="L1182">
        <v>51.629464285714292</v>
      </c>
      <c r="M1182">
        <v>13</v>
      </c>
    </row>
    <row r="1183" spans="1:13">
      <c r="A1183" s="37">
        <v>8387</v>
      </c>
      <c r="B1183">
        <v>0</v>
      </c>
      <c r="C1183">
        <v>43140</v>
      </c>
      <c r="D1183" s="36">
        <v>10</v>
      </c>
      <c r="G1183">
        <v>1158</v>
      </c>
      <c r="H1183">
        <v>13.297402331668827</v>
      </c>
      <c r="I1183">
        <v>0.70259766833117254</v>
      </c>
      <c r="J1183">
        <v>0.12463924575853925</v>
      </c>
      <c r="L1183">
        <v>51.674107142857146</v>
      </c>
      <c r="M1183">
        <v>13</v>
      </c>
    </row>
    <row r="1184" spans="1:13">
      <c r="A1184" s="37">
        <v>1829</v>
      </c>
      <c r="B1184">
        <v>0</v>
      </c>
      <c r="C1184">
        <v>54959</v>
      </c>
      <c r="D1184" s="36">
        <v>18</v>
      </c>
      <c r="G1184">
        <v>1159</v>
      </c>
      <c r="H1184">
        <v>17.361075424308449</v>
      </c>
      <c r="I1184">
        <v>-7.3610754243084493</v>
      </c>
      <c r="J1184">
        <v>-1.3058382203811509</v>
      </c>
      <c r="L1184">
        <v>51.71875</v>
      </c>
      <c r="M1184">
        <v>13</v>
      </c>
    </row>
    <row r="1185" spans="1:13">
      <c r="A1185" s="37">
        <v>3839</v>
      </c>
      <c r="B1185">
        <v>0</v>
      </c>
      <c r="C1185">
        <v>15056</v>
      </c>
      <c r="D1185" s="36">
        <v>7</v>
      </c>
      <c r="G1185">
        <v>1160</v>
      </c>
      <c r="H1185">
        <v>13.402866242290759</v>
      </c>
      <c r="I1185">
        <v>9.5971337577092406</v>
      </c>
      <c r="J1185">
        <v>1.7025099383632893</v>
      </c>
      <c r="L1185">
        <v>51.763392857142861</v>
      </c>
      <c r="M1185">
        <v>13</v>
      </c>
    </row>
    <row r="1186" spans="1:13">
      <c r="A1186" s="37">
        <v>9392</v>
      </c>
      <c r="B1186">
        <v>0</v>
      </c>
      <c r="C1186">
        <v>26954</v>
      </c>
      <c r="D1186" s="36">
        <v>3</v>
      </c>
      <c r="G1186">
        <v>1161</v>
      </c>
      <c r="H1186">
        <v>11.087852828995423</v>
      </c>
      <c r="I1186">
        <v>-8.7852828995423238E-2</v>
      </c>
      <c r="J1186">
        <v>-1.5584894225100376E-2</v>
      </c>
      <c r="L1186">
        <v>51.808035714285715</v>
      </c>
      <c r="M1186">
        <v>13</v>
      </c>
    </row>
    <row r="1187" spans="1:13">
      <c r="A1187" s="37">
        <v>2292</v>
      </c>
      <c r="B1187">
        <v>0</v>
      </c>
      <c r="C1187">
        <v>22327</v>
      </c>
      <c r="D1187" s="36">
        <v>4</v>
      </c>
      <c r="G1187">
        <v>1162</v>
      </c>
      <c r="H1187">
        <v>12.891840773844251</v>
      </c>
      <c r="I1187">
        <v>6.1081592261557489</v>
      </c>
      <c r="J1187">
        <v>1.0835737054599297</v>
      </c>
      <c r="L1187">
        <v>51.852678571428577</v>
      </c>
      <c r="M1187">
        <v>13</v>
      </c>
    </row>
    <row r="1188" spans="1:13">
      <c r="A1188" s="37">
        <v>10466</v>
      </c>
      <c r="B1188">
        <v>0</v>
      </c>
      <c r="C1188">
        <v>44393</v>
      </c>
      <c r="D1188" s="36">
        <v>5</v>
      </c>
      <c r="G1188">
        <v>1163</v>
      </c>
      <c r="H1188">
        <v>13.812904197000815</v>
      </c>
      <c r="I1188">
        <v>2.1870958029991847</v>
      </c>
      <c r="J1188">
        <v>0.38798587523776817</v>
      </c>
      <c r="L1188">
        <v>51.897321428571431</v>
      </c>
      <c r="M1188">
        <v>13</v>
      </c>
    </row>
    <row r="1189" spans="1:13">
      <c r="A1189" s="37">
        <v>9855</v>
      </c>
      <c r="B1189">
        <v>0</v>
      </c>
      <c r="C1189">
        <v>62000</v>
      </c>
      <c r="D1189" s="36">
        <v>25</v>
      </c>
      <c r="G1189">
        <v>1164</v>
      </c>
      <c r="H1189">
        <v>17.589371665467979</v>
      </c>
      <c r="I1189">
        <v>2.4106283345320207</v>
      </c>
      <c r="J1189">
        <v>0.42764004346028101</v>
      </c>
      <c r="L1189">
        <v>51.941964285714292</v>
      </c>
      <c r="M1189">
        <v>13</v>
      </c>
    </row>
    <row r="1190" spans="1:13">
      <c r="A1190" s="37">
        <v>4088</v>
      </c>
      <c r="B1190">
        <v>0</v>
      </c>
      <c r="C1190">
        <v>31497</v>
      </c>
      <c r="D1190" s="36">
        <v>8</v>
      </c>
      <c r="G1190">
        <v>1165</v>
      </c>
      <c r="H1190">
        <v>10.366078595180472</v>
      </c>
      <c r="I1190">
        <v>-0.36607859518047192</v>
      </c>
      <c r="J1190">
        <v>-6.4941519233924924E-2</v>
      </c>
      <c r="L1190">
        <v>51.986607142857146</v>
      </c>
      <c r="M1190">
        <v>13</v>
      </c>
    </row>
    <row r="1191" spans="1:13">
      <c r="A1191" s="37">
        <v>5231</v>
      </c>
      <c r="B1191">
        <v>0</v>
      </c>
      <c r="C1191">
        <v>45894</v>
      </c>
      <c r="D1191" s="36">
        <v>4</v>
      </c>
      <c r="G1191">
        <v>1166</v>
      </c>
      <c r="H1191">
        <v>14.370842304807164</v>
      </c>
      <c r="I1191">
        <v>3.6291576951928359</v>
      </c>
      <c r="J1191">
        <v>0.64380441076901418</v>
      </c>
      <c r="L1191">
        <v>52.03125</v>
      </c>
      <c r="M1191">
        <v>13</v>
      </c>
    </row>
    <row r="1192" spans="1:13">
      <c r="A1192" s="37">
        <v>590</v>
      </c>
      <c r="B1192">
        <v>0</v>
      </c>
      <c r="C1192">
        <v>78579</v>
      </c>
      <c r="D1192" s="36">
        <v>15</v>
      </c>
      <c r="G1192">
        <v>1167</v>
      </c>
      <c r="H1192">
        <v>11.913300414678112</v>
      </c>
      <c r="I1192">
        <v>-6.9133004146781118</v>
      </c>
      <c r="J1192">
        <v>-1.2264039410126895</v>
      </c>
      <c r="L1192">
        <v>52.075892857142861</v>
      </c>
      <c r="M1192">
        <v>13</v>
      </c>
    </row>
    <row r="1193" spans="1:13">
      <c r="A1193" s="37">
        <v>8732</v>
      </c>
      <c r="B1193">
        <v>0</v>
      </c>
      <c r="C1193">
        <v>67369</v>
      </c>
      <c r="D1193" s="36">
        <v>21</v>
      </c>
      <c r="G1193">
        <v>1168</v>
      </c>
      <c r="H1193">
        <v>9.4668599888250533</v>
      </c>
      <c r="I1193">
        <v>-3.4668599888250533</v>
      </c>
      <c r="J1193">
        <v>-0.61501316277345941</v>
      </c>
      <c r="L1193">
        <v>52.120535714285715</v>
      </c>
      <c r="M1193">
        <v>13</v>
      </c>
    </row>
    <row r="1194" spans="1:13">
      <c r="A1194" s="37">
        <v>2315</v>
      </c>
      <c r="B1194">
        <v>0</v>
      </c>
      <c r="C1194">
        <v>58401</v>
      </c>
      <c r="D1194" s="36">
        <v>5</v>
      </c>
      <c r="G1194">
        <v>1169</v>
      </c>
      <c r="H1194">
        <v>16.954976698857614</v>
      </c>
      <c r="I1194">
        <v>-0.95497669885761383</v>
      </c>
      <c r="J1194">
        <v>-0.16941071800780372</v>
      </c>
      <c r="L1194">
        <v>52.165178571428577</v>
      </c>
      <c r="M1194">
        <v>13</v>
      </c>
    </row>
    <row r="1195" spans="1:13">
      <c r="A1195" s="37">
        <v>3515</v>
      </c>
      <c r="B1195">
        <v>0</v>
      </c>
      <c r="C1195">
        <v>62307</v>
      </c>
      <c r="D1195" s="36">
        <v>8</v>
      </c>
      <c r="G1195">
        <v>1170</v>
      </c>
      <c r="H1195">
        <v>17.763413976375478</v>
      </c>
      <c r="I1195">
        <v>-2.7634139763754781</v>
      </c>
      <c r="J1195">
        <v>-0.49022342267679841</v>
      </c>
      <c r="L1195">
        <v>52.209821428571431</v>
      </c>
      <c r="M1195">
        <v>13</v>
      </c>
    </row>
    <row r="1196" spans="1:13">
      <c r="A1196" s="37">
        <v>2245</v>
      </c>
      <c r="B1196">
        <v>0</v>
      </c>
      <c r="C1196">
        <v>43641</v>
      </c>
      <c r="D1196" s="36">
        <v>7</v>
      </c>
      <c r="G1196">
        <v>1171</v>
      </c>
      <c r="H1196">
        <v>5.7244131366875468</v>
      </c>
      <c r="I1196">
        <v>-2.7244131366875468</v>
      </c>
      <c r="J1196">
        <v>-0.4833047614546519</v>
      </c>
      <c r="L1196">
        <v>52.254464285714292</v>
      </c>
      <c r="M1196">
        <v>13</v>
      </c>
    </row>
    <row r="1197" spans="1:13">
      <c r="A1197" s="37">
        <v>6283</v>
      </c>
      <c r="B1197">
        <v>0</v>
      </c>
      <c r="C1197">
        <v>63841</v>
      </c>
      <c r="D1197" s="36">
        <v>21</v>
      </c>
      <c r="G1197">
        <v>1172</v>
      </c>
      <c r="H1197">
        <v>6.7466431294559808</v>
      </c>
      <c r="I1197">
        <v>-2.7466431294559808</v>
      </c>
      <c r="J1197">
        <v>-0.48724831216192438</v>
      </c>
      <c r="L1197">
        <v>52.299107142857146</v>
      </c>
      <c r="M1197">
        <v>13</v>
      </c>
    </row>
    <row r="1198" spans="1:13">
      <c r="A1198" s="37">
        <v>2246</v>
      </c>
      <c r="B1198">
        <v>0</v>
      </c>
      <c r="C1198">
        <v>46891</v>
      </c>
      <c r="D1198" s="36">
        <v>7</v>
      </c>
      <c r="G1198">
        <v>1173</v>
      </c>
      <c r="H1198">
        <v>16.430701095630084</v>
      </c>
      <c r="I1198">
        <v>-1.4307010956300843</v>
      </c>
      <c r="J1198">
        <v>-0.25380315577875906</v>
      </c>
      <c r="L1198">
        <v>52.34375</v>
      </c>
      <c r="M1198">
        <v>13</v>
      </c>
    </row>
    <row r="1199" spans="1:13">
      <c r="A1199" s="37">
        <v>6606</v>
      </c>
      <c r="B1199">
        <v>0</v>
      </c>
      <c r="C1199">
        <v>70091</v>
      </c>
      <c r="D1199" s="36">
        <v>17</v>
      </c>
      <c r="G1199">
        <v>1174</v>
      </c>
      <c r="H1199">
        <v>15.089930700490825</v>
      </c>
      <c r="I1199">
        <v>-1.0899307004908252</v>
      </c>
      <c r="J1199">
        <v>-0.19335125429738856</v>
      </c>
      <c r="L1199">
        <v>52.388392857142861</v>
      </c>
      <c r="M1199">
        <v>13</v>
      </c>
    </row>
    <row r="1200" spans="1:13">
      <c r="A1200" s="37">
        <v>5545</v>
      </c>
      <c r="B1200">
        <v>0</v>
      </c>
      <c r="C1200">
        <v>78075</v>
      </c>
      <c r="D1200" s="36">
        <v>13</v>
      </c>
      <c r="G1200">
        <v>1175</v>
      </c>
      <c r="H1200">
        <v>7.3901699457127243</v>
      </c>
      <c r="I1200">
        <v>-2.3901699457127243</v>
      </c>
      <c r="J1200">
        <v>-0.42401077130808518</v>
      </c>
      <c r="L1200">
        <v>52.433035714285715</v>
      </c>
      <c r="M1200">
        <v>13</v>
      </c>
    </row>
    <row r="1201" spans="1:13">
      <c r="A1201" s="37">
        <v>7342</v>
      </c>
      <c r="B1201">
        <v>0</v>
      </c>
      <c r="C1201">
        <v>59184</v>
      </c>
      <c r="D1201" s="36">
        <v>24</v>
      </c>
      <c r="G1201">
        <v>1176</v>
      </c>
      <c r="H1201">
        <v>11.621081225993915</v>
      </c>
      <c r="I1201">
        <v>-1.6210812259939154</v>
      </c>
      <c r="J1201">
        <v>-0.28757616261540508</v>
      </c>
      <c r="L1201">
        <v>52.477678571428577</v>
      </c>
      <c r="M1201">
        <v>13</v>
      </c>
    </row>
    <row r="1202" spans="1:13">
      <c r="A1202" s="37">
        <v>837</v>
      </c>
      <c r="B1202">
        <v>0</v>
      </c>
      <c r="C1202">
        <v>54809</v>
      </c>
      <c r="D1202" s="36">
        <v>8</v>
      </c>
      <c r="G1202">
        <v>1177</v>
      </c>
      <c r="H1202">
        <v>9.1305930547877239</v>
      </c>
      <c r="I1202">
        <v>-6.1305930547877239</v>
      </c>
      <c r="J1202">
        <v>-1.0875534161908338</v>
      </c>
      <c r="L1202">
        <v>52.522321428571431</v>
      </c>
      <c r="M1202">
        <v>13</v>
      </c>
    </row>
    <row r="1203" spans="1:13">
      <c r="A1203" s="37">
        <v>9500</v>
      </c>
      <c r="B1203">
        <v>0</v>
      </c>
      <c r="C1203">
        <v>58113</v>
      </c>
      <c r="D1203" s="36">
        <v>19</v>
      </c>
      <c r="G1203">
        <v>1178</v>
      </c>
      <c r="H1203">
        <v>12.880381197817421</v>
      </c>
      <c r="I1203">
        <v>2.119618802182579</v>
      </c>
      <c r="J1203">
        <v>0.37601560709297577</v>
      </c>
      <c r="L1203">
        <v>52.566964285714292</v>
      </c>
      <c r="M1203">
        <v>13</v>
      </c>
    </row>
    <row r="1204" spans="1:13">
      <c r="A1204" s="37">
        <v>3602</v>
      </c>
      <c r="B1204">
        <v>0</v>
      </c>
      <c r="C1204">
        <v>51412</v>
      </c>
      <c r="D1204" s="36">
        <v>9</v>
      </c>
      <c r="G1204">
        <v>1179</v>
      </c>
      <c r="H1204">
        <v>8.2471313654692011</v>
      </c>
      <c r="I1204">
        <v>-2.2471313654692011</v>
      </c>
      <c r="J1204">
        <v>-0.39863604896055582</v>
      </c>
      <c r="L1204">
        <v>52.611607142857146</v>
      </c>
      <c r="M1204">
        <v>13</v>
      </c>
    </row>
    <row r="1205" spans="1:13">
      <c r="A1205" s="37">
        <v>234</v>
      </c>
      <c r="B1205">
        <v>0</v>
      </c>
      <c r="C1205">
        <v>15287</v>
      </c>
      <c r="D1205" s="36">
        <v>4</v>
      </c>
      <c r="G1205">
        <v>1180</v>
      </c>
      <c r="H1205">
        <v>19.371514793515662</v>
      </c>
      <c r="I1205">
        <v>-2.3715147935156615</v>
      </c>
      <c r="J1205">
        <v>-0.42070138927601064</v>
      </c>
      <c r="L1205">
        <v>52.65625</v>
      </c>
      <c r="M1205">
        <v>13</v>
      </c>
    </row>
    <row r="1206" spans="1:13">
      <c r="A1206" s="37">
        <v>2995</v>
      </c>
      <c r="B1206">
        <v>0</v>
      </c>
      <c r="C1206">
        <v>66636</v>
      </c>
      <c r="D1206" s="36">
        <v>16</v>
      </c>
      <c r="G1206">
        <v>1181</v>
      </c>
      <c r="H1206">
        <v>11.749464288669509</v>
      </c>
      <c r="I1206">
        <v>4.2505357113304907</v>
      </c>
      <c r="J1206">
        <v>0.75403547294474182</v>
      </c>
      <c r="L1206">
        <v>52.700892857142861</v>
      </c>
      <c r="M1206">
        <v>13</v>
      </c>
    </row>
    <row r="1207" spans="1:13">
      <c r="A1207" s="37">
        <v>1118</v>
      </c>
      <c r="B1207">
        <v>0</v>
      </c>
      <c r="C1207">
        <v>50965</v>
      </c>
      <c r="D1207" s="36">
        <v>19</v>
      </c>
      <c r="G1207">
        <v>1182</v>
      </c>
      <c r="H1207">
        <v>10.866718822852661</v>
      </c>
      <c r="I1207">
        <v>-0.86671882285266122</v>
      </c>
      <c r="J1207">
        <v>-0.15375396935442945</v>
      </c>
      <c r="L1207">
        <v>52.745535714285715</v>
      </c>
      <c r="M1207">
        <v>13</v>
      </c>
    </row>
    <row r="1208" spans="1:13">
      <c r="A1208" s="37">
        <v>7789</v>
      </c>
      <c r="B1208">
        <v>0</v>
      </c>
      <c r="C1208">
        <v>84618</v>
      </c>
      <c r="D1208" s="36">
        <v>25</v>
      </c>
      <c r="G1208">
        <v>1183</v>
      </c>
      <c r="H1208">
        <v>12.982980214432644</v>
      </c>
      <c r="I1208">
        <v>5.0170197855673564</v>
      </c>
      <c r="J1208">
        <v>0.89000802338848273</v>
      </c>
      <c r="L1208">
        <v>52.790178571428577</v>
      </c>
      <c r="M1208">
        <v>13</v>
      </c>
    </row>
    <row r="1209" spans="1:13">
      <c r="A1209" s="37">
        <v>3068</v>
      </c>
      <c r="B1209">
        <v>0</v>
      </c>
      <c r="C1209">
        <v>18351</v>
      </c>
      <c r="D1209" s="36">
        <v>5</v>
      </c>
      <c r="G1209">
        <v>1184</v>
      </c>
      <c r="H1209">
        <v>5.8381136175787631</v>
      </c>
      <c r="I1209">
        <v>1.1618863824212369</v>
      </c>
      <c r="J1209">
        <v>0.2061160303962761</v>
      </c>
      <c r="L1209">
        <v>52.834821428571431</v>
      </c>
      <c r="M1209">
        <v>13</v>
      </c>
    </row>
    <row r="1210" spans="1:13">
      <c r="A1210" s="37">
        <v>8955</v>
      </c>
      <c r="B1210">
        <v>0</v>
      </c>
      <c r="C1210">
        <v>40451</v>
      </c>
      <c r="D1210" s="36">
        <v>4</v>
      </c>
      <c r="G1210">
        <v>1185</v>
      </c>
      <c r="H1210">
        <v>7.9685204233168649</v>
      </c>
      <c r="I1210">
        <v>-4.9685204233168649</v>
      </c>
      <c r="J1210">
        <v>-0.88140434563215109</v>
      </c>
      <c r="L1210">
        <v>52.879464285714292</v>
      </c>
      <c r="M1210">
        <v>13</v>
      </c>
    </row>
    <row r="1211" spans="1:13">
      <c r="A1211" s="37">
        <v>945</v>
      </c>
      <c r="B1211">
        <v>0</v>
      </c>
      <c r="C1211">
        <v>36317</v>
      </c>
      <c r="D1211" s="36">
        <v>7</v>
      </c>
      <c r="G1211">
        <v>1186</v>
      </c>
      <c r="H1211">
        <v>7.140028887752047</v>
      </c>
      <c r="I1211">
        <v>-3.140028887752047</v>
      </c>
      <c r="J1211">
        <v>-0.55703406070081873</v>
      </c>
      <c r="L1211">
        <v>52.924107142857146</v>
      </c>
      <c r="M1211">
        <v>13</v>
      </c>
    </row>
    <row r="1212" spans="1:13">
      <c r="A1212" s="37">
        <v>5644</v>
      </c>
      <c r="B1212">
        <v>0</v>
      </c>
      <c r="C1212">
        <v>42213</v>
      </c>
      <c r="D1212" s="36">
        <v>13</v>
      </c>
      <c r="G1212">
        <v>1187</v>
      </c>
      <c r="H1212">
        <v>11.091075834752967</v>
      </c>
      <c r="I1212">
        <v>-6.0910758347529672</v>
      </c>
      <c r="J1212">
        <v>-1.0805431502568388</v>
      </c>
      <c r="L1212">
        <v>52.96875</v>
      </c>
      <c r="M1212">
        <v>13</v>
      </c>
    </row>
    <row r="1213" spans="1:13">
      <c r="A1213" s="37">
        <v>7192</v>
      </c>
      <c r="B1213">
        <v>0</v>
      </c>
      <c r="C1213">
        <v>65748</v>
      </c>
      <c r="D1213" s="36">
        <v>16</v>
      </c>
      <c r="G1213">
        <v>1188</v>
      </c>
      <c r="H1213">
        <v>14.243712633259504</v>
      </c>
      <c r="I1213">
        <v>10.756287366740496</v>
      </c>
      <c r="J1213">
        <v>1.9081411809079842</v>
      </c>
      <c r="L1213">
        <v>53.013392857142861</v>
      </c>
      <c r="M1213">
        <v>13</v>
      </c>
    </row>
    <row r="1214" spans="1:13">
      <c r="A1214" s="37">
        <v>2324</v>
      </c>
      <c r="B1214">
        <v>0</v>
      </c>
      <c r="C1214">
        <v>77044</v>
      </c>
      <c r="D1214" s="36">
        <v>29</v>
      </c>
      <c r="G1214">
        <v>1189</v>
      </c>
      <c r="H1214">
        <v>8.781971265346467</v>
      </c>
      <c r="I1214">
        <v>-0.78197126534646699</v>
      </c>
      <c r="J1214">
        <v>-0.13871994330572412</v>
      </c>
      <c r="L1214">
        <v>53.058035714285715</v>
      </c>
      <c r="M1214">
        <v>13</v>
      </c>
    </row>
    <row r="1215" spans="1:13">
      <c r="A1215" s="37">
        <v>697</v>
      </c>
      <c r="B1215">
        <v>0</v>
      </c>
      <c r="C1215">
        <v>74918</v>
      </c>
      <c r="D1215" s="36">
        <v>20</v>
      </c>
      <c r="G1215">
        <v>1190</v>
      </c>
      <c r="H1215">
        <v>11.359838703757246</v>
      </c>
      <c r="I1215">
        <v>-7.3598387037572461</v>
      </c>
      <c r="J1215">
        <v>-1.3056188289375639</v>
      </c>
      <c r="L1215">
        <v>53.102678571428577</v>
      </c>
      <c r="M1215">
        <v>13</v>
      </c>
    </row>
    <row r="1216" spans="1:13">
      <c r="A1216" s="37">
        <v>3439</v>
      </c>
      <c r="B1216">
        <v>0</v>
      </c>
      <c r="C1216">
        <v>56721</v>
      </c>
      <c r="D1216" s="36">
        <v>10</v>
      </c>
      <c r="G1216">
        <v>1191</v>
      </c>
      <c r="H1216">
        <v>17.212279991835061</v>
      </c>
      <c r="I1216">
        <v>-2.2122799918350609</v>
      </c>
      <c r="J1216">
        <v>-0.39245349368147853</v>
      </c>
      <c r="L1216">
        <v>53.147321428571431</v>
      </c>
      <c r="M1216">
        <v>13</v>
      </c>
    </row>
    <row r="1217" spans="1:13">
      <c r="A1217" s="37">
        <v>1506</v>
      </c>
      <c r="B1217">
        <v>0</v>
      </c>
      <c r="C1217">
        <v>42160</v>
      </c>
      <c r="D1217" s="36">
        <v>7</v>
      </c>
      <c r="G1217">
        <v>1192</v>
      </c>
      <c r="H1217">
        <v>15.205063628385396</v>
      </c>
      <c r="I1217">
        <v>5.7949363716146038</v>
      </c>
      <c r="J1217">
        <v>1.028008675708161</v>
      </c>
      <c r="L1217">
        <v>53.191964285714292</v>
      </c>
      <c r="M1217">
        <v>13</v>
      </c>
    </row>
    <row r="1218" spans="1:13">
      <c r="A1218" s="37">
        <v>232</v>
      </c>
      <c r="B1218">
        <v>0</v>
      </c>
      <c r="C1218">
        <v>61559</v>
      </c>
      <c r="D1218" s="36">
        <v>16</v>
      </c>
      <c r="G1218">
        <v>1193</v>
      </c>
      <c r="H1218">
        <v>13.599290537625665</v>
      </c>
      <c r="I1218">
        <v>-8.5992905376256648</v>
      </c>
      <c r="J1218">
        <v>-1.5254947959249481</v>
      </c>
      <c r="L1218">
        <v>53.236607142857146</v>
      </c>
      <c r="M1218">
        <v>13</v>
      </c>
    </row>
    <row r="1219" spans="1:13">
      <c r="A1219" s="37">
        <v>8876</v>
      </c>
      <c r="B1219">
        <v>0</v>
      </c>
      <c r="C1219">
        <v>33629</v>
      </c>
      <c r="D1219" s="36">
        <v>8</v>
      </c>
      <c r="G1219">
        <v>1194</v>
      </c>
      <c r="H1219">
        <v>14.29868278701321</v>
      </c>
      <c r="I1219">
        <v>-6.2986827870132096</v>
      </c>
      <c r="J1219">
        <v>-1.1173721565434764</v>
      </c>
      <c r="L1219">
        <v>53.28125</v>
      </c>
      <c r="M1219">
        <v>13</v>
      </c>
    </row>
    <row r="1220" spans="1:13">
      <c r="A1220" s="37">
        <v>4500</v>
      </c>
      <c r="B1220">
        <v>0</v>
      </c>
      <c r="C1220">
        <v>68682</v>
      </c>
      <c r="D1220" s="36">
        <v>23</v>
      </c>
      <c r="G1220">
        <v>1195</v>
      </c>
      <c r="H1220">
        <v>10.956425816437701</v>
      </c>
      <c r="I1220">
        <v>-3.9564258164377009</v>
      </c>
      <c r="J1220">
        <v>-0.70186103923699739</v>
      </c>
      <c r="L1220">
        <v>53.325892857142861</v>
      </c>
      <c r="M1220">
        <v>13</v>
      </c>
    </row>
    <row r="1221" spans="1:13">
      <c r="A1221" s="37">
        <v>9739</v>
      </c>
      <c r="B1221">
        <v>0</v>
      </c>
      <c r="C1221">
        <v>34377</v>
      </c>
      <c r="D1221" s="36">
        <v>6</v>
      </c>
      <c r="G1221">
        <v>1196</v>
      </c>
      <c r="H1221">
        <v>14.573354499906323</v>
      </c>
      <c r="I1221">
        <v>6.4266455000936773</v>
      </c>
      <c r="J1221">
        <v>1.1400724539718023</v>
      </c>
      <c r="L1221">
        <v>53.370535714285715</v>
      </c>
      <c r="M1221">
        <v>13</v>
      </c>
    </row>
    <row r="1222" spans="1:13">
      <c r="A1222" s="37">
        <v>10395</v>
      </c>
      <c r="B1222">
        <v>0</v>
      </c>
      <c r="C1222">
        <v>8940</v>
      </c>
      <c r="D1222" s="36">
        <v>7</v>
      </c>
      <c r="G1222">
        <v>1197</v>
      </c>
      <c r="H1222">
        <v>11.538357411550226</v>
      </c>
      <c r="I1222">
        <v>-4.5383574115502263</v>
      </c>
      <c r="J1222">
        <v>-0.80509439506376446</v>
      </c>
      <c r="L1222">
        <v>53.415178571428577</v>
      </c>
      <c r="M1222">
        <v>13</v>
      </c>
    </row>
    <row r="1223" spans="1:13">
      <c r="A1223" s="37">
        <v>1176</v>
      </c>
      <c r="B1223">
        <v>0</v>
      </c>
      <c r="C1223">
        <v>26228</v>
      </c>
      <c r="D1223" s="36">
        <v>3</v>
      </c>
      <c r="G1223">
        <v>1198</v>
      </c>
      <c r="H1223">
        <v>15.692453721276564</v>
      </c>
      <c r="I1223">
        <v>1.3075462787234358</v>
      </c>
      <c r="J1223">
        <v>0.23195576831555381</v>
      </c>
      <c r="L1223">
        <v>53.459821428571431</v>
      </c>
      <c r="M1223">
        <v>13</v>
      </c>
    </row>
    <row r="1224" spans="1:13">
      <c r="A1224" s="37">
        <v>1627</v>
      </c>
      <c r="B1224">
        <v>0</v>
      </c>
      <c r="C1224">
        <v>77297</v>
      </c>
      <c r="D1224" s="36">
        <v>21</v>
      </c>
      <c r="G1224">
        <v>1199</v>
      </c>
      <c r="H1224">
        <v>17.122035830623766</v>
      </c>
      <c r="I1224">
        <v>-4.1220358306237657</v>
      </c>
      <c r="J1224">
        <v>-0.73123988318796052</v>
      </c>
      <c r="L1224">
        <v>53.504464285714292</v>
      </c>
      <c r="M1224">
        <v>13</v>
      </c>
    </row>
    <row r="1225" spans="1:13">
      <c r="A1225" s="37">
        <v>938</v>
      </c>
      <c r="B1225">
        <v>0</v>
      </c>
      <c r="C1225">
        <v>40211</v>
      </c>
      <c r="D1225" s="36">
        <v>5</v>
      </c>
      <c r="G1225">
        <v>1200</v>
      </c>
      <c r="H1225">
        <v>13.739491288078927</v>
      </c>
      <c r="I1225">
        <v>10.260508711921073</v>
      </c>
      <c r="J1225">
        <v>1.8201911628746914</v>
      </c>
      <c r="L1225">
        <v>53.549107142857146</v>
      </c>
      <c r="M1225">
        <v>13</v>
      </c>
    </row>
    <row r="1226" spans="1:13">
      <c r="A1226" s="37">
        <v>2740</v>
      </c>
      <c r="B1226">
        <v>0</v>
      </c>
      <c r="C1226">
        <v>33438</v>
      </c>
      <c r="D1226" s="36">
        <v>7</v>
      </c>
      <c r="G1226">
        <v>1201</v>
      </c>
      <c r="H1226">
        <v>12.956121833119759</v>
      </c>
      <c r="I1226">
        <v>-4.9561218331197594</v>
      </c>
      <c r="J1226">
        <v>-0.87920486362375361</v>
      </c>
      <c r="L1226">
        <v>53.59375</v>
      </c>
      <c r="M1226">
        <v>13</v>
      </c>
    </row>
    <row r="1227" spans="1:13">
      <c r="A1227" s="37">
        <v>257</v>
      </c>
      <c r="B1227">
        <v>0</v>
      </c>
      <c r="C1227">
        <v>75032</v>
      </c>
      <c r="D1227" s="36">
        <v>18</v>
      </c>
      <c r="G1227">
        <v>1202</v>
      </c>
      <c r="H1227">
        <v>13.547722445504924</v>
      </c>
      <c r="I1227">
        <v>5.4522775544950761</v>
      </c>
      <c r="J1227">
        <v>0.96722177241579166</v>
      </c>
      <c r="L1227">
        <v>53.638392857142861</v>
      </c>
      <c r="M1227">
        <v>13</v>
      </c>
    </row>
    <row r="1228" spans="1:13">
      <c r="A1228" s="37">
        <v>4058</v>
      </c>
      <c r="B1228">
        <v>0</v>
      </c>
      <c r="C1228">
        <v>61284</v>
      </c>
      <c r="D1228" s="36">
        <v>21</v>
      </c>
      <c r="G1228">
        <v>1203</v>
      </c>
      <c r="H1228">
        <v>12.347869024320605</v>
      </c>
      <c r="I1228">
        <v>-3.3478690243206053</v>
      </c>
      <c r="J1228">
        <v>-0.59390443335916698</v>
      </c>
      <c r="L1228">
        <v>53.683035714285715</v>
      </c>
      <c r="M1228">
        <v>13</v>
      </c>
    </row>
    <row r="1229" spans="1:13">
      <c r="A1229" s="37">
        <v>7736</v>
      </c>
      <c r="B1229">
        <v>0</v>
      </c>
      <c r="C1229">
        <v>22518</v>
      </c>
      <c r="D1229" s="36">
        <v>5</v>
      </c>
      <c r="G1229">
        <v>1204</v>
      </c>
      <c r="H1229">
        <v>5.8794755248006076</v>
      </c>
      <c r="I1229">
        <v>-1.8794755248006076</v>
      </c>
      <c r="J1229">
        <v>-0.33341472992529869</v>
      </c>
      <c r="L1229">
        <v>53.727678571428577</v>
      </c>
      <c r="M1229">
        <v>13</v>
      </c>
    </row>
    <row r="1230" spans="1:13">
      <c r="A1230" s="37">
        <v>8210</v>
      </c>
      <c r="B1230">
        <v>0</v>
      </c>
      <c r="C1230">
        <v>54730</v>
      </c>
      <c r="D1230" s="36">
        <v>13</v>
      </c>
      <c r="G1230">
        <v>1205</v>
      </c>
      <c r="H1230">
        <v>15.073815671703095</v>
      </c>
      <c r="I1230">
        <v>0.92618432829690533</v>
      </c>
      <c r="J1230">
        <v>0.16430301624327756</v>
      </c>
      <c r="L1230">
        <v>53.772321428571431</v>
      </c>
      <c r="M1230">
        <v>13</v>
      </c>
    </row>
    <row r="1231" spans="1:13">
      <c r="A1231" s="37">
        <v>833</v>
      </c>
      <c r="B1231">
        <v>0</v>
      </c>
      <c r="C1231">
        <v>38452</v>
      </c>
      <c r="D1231" s="36">
        <v>6</v>
      </c>
      <c r="G1231">
        <v>1206</v>
      </c>
      <c r="H1231">
        <v>12.267831048008205</v>
      </c>
      <c r="I1231">
        <v>6.7321689519917953</v>
      </c>
      <c r="J1231">
        <v>1.1942716270157092</v>
      </c>
      <c r="L1231">
        <v>53.816964285714292</v>
      </c>
      <c r="M1231">
        <v>13</v>
      </c>
    </row>
    <row r="1232" spans="1:13">
      <c r="A1232" s="37">
        <v>6230</v>
      </c>
      <c r="B1232">
        <v>0</v>
      </c>
      <c r="C1232">
        <v>44421</v>
      </c>
      <c r="D1232" s="36">
        <v>9</v>
      </c>
      <c r="G1232">
        <v>1207</v>
      </c>
      <c r="H1232">
        <v>18.293598423491844</v>
      </c>
      <c r="I1232">
        <v>6.7064015765081564</v>
      </c>
      <c r="J1232">
        <v>1.1897005525726554</v>
      </c>
      <c r="L1232">
        <v>53.861607142857146</v>
      </c>
      <c r="M1232">
        <v>13</v>
      </c>
    </row>
    <row r="1233" spans="1:13">
      <c r="A1233" s="37">
        <v>7325</v>
      </c>
      <c r="B1233">
        <v>0</v>
      </c>
      <c r="C1233">
        <v>38197</v>
      </c>
      <c r="D1233" s="36">
        <v>4</v>
      </c>
      <c r="G1233">
        <v>1208</v>
      </c>
      <c r="H1233">
        <v>6.4281027270851547</v>
      </c>
      <c r="I1233">
        <v>-1.4281027270851547</v>
      </c>
      <c r="J1233">
        <v>-0.25334221104432519</v>
      </c>
      <c r="L1233">
        <v>53.90625</v>
      </c>
      <c r="M1233">
        <v>13</v>
      </c>
    </row>
    <row r="1234" spans="1:13">
      <c r="A1234" s="37">
        <v>1307</v>
      </c>
      <c r="B1234">
        <v>0</v>
      </c>
      <c r="C1234">
        <v>41986</v>
      </c>
      <c r="D1234" s="36">
        <v>7</v>
      </c>
      <c r="G1234">
        <v>1209</v>
      </c>
      <c r="H1234">
        <v>10.385237573850329</v>
      </c>
      <c r="I1234">
        <v>-6.3852375738503291</v>
      </c>
      <c r="J1234">
        <v>-1.1327267810098427</v>
      </c>
      <c r="L1234">
        <v>53.950892857142861</v>
      </c>
      <c r="M1234">
        <v>13</v>
      </c>
    </row>
    <row r="1235" spans="1:13">
      <c r="A1235" s="37">
        <v>1502</v>
      </c>
      <c r="B1235">
        <v>0</v>
      </c>
      <c r="C1235">
        <v>28427</v>
      </c>
      <c r="D1235" s="36">
        <v>5</v>
      </c>
      <c r="G1235">
        <v>1210</v>
      </c>
      <c r="H1235">
        <v>9.645020584867197</v>
      </c>
      <c r="I1235">
        <v>-2.645020584867197</v>
      </c>
      <c r="J1235">
        <v>-0.46922070136769201</v>
      </c>
      <c r="L1235">
        <v>53.995535714285715</v>
      </c>
      <c r="M1235">
        <v>14</v>
      </c>
    </row>
    <row r="1236" spans="1:13">
      <c r="A1236" s="37">
        <v>6211</v>
      </c>
      <c r="B1236">
        <v>0</v>
      </c>
      <c r="C1236">
        <v>37395</v>
      </c>
      <c r="D1236" s="36">
        <v>4</v>
      </c>
      <c r="G1236">
        <v>1211</v>
      </c>
      <c r="H1236">
        <v>10.700734026339028</v>
      </c>
      <c r="I1236">
        <v>2.2992659736609724</v>
      </c>
      <c r="J1236">
        <v>0.40788461116881591</v>
      </c>
      <c r="L1236">
        <v>54.040178571428577</v>
      </c>
      <c r="M1236">
        <v>14</v>
      </c>
    </row>
    <row r="1237" spans="1:13">
      <c r="A1237" s="37">
        <v>843</v>
      </c>
      <c r="B1237">
        <v>0</v>
      </c>
      <c r="C1237">
        <v>64722</v>
      </c>
      <c r="D1237" s="36">
        <v>21</v>
      </c>
      <c r="G1237">
        <v>1212</v>
      </c>
      <c r="H1237">
        <v>14.91481405433081</v>
      </c>
      <c r="I1237">
        <v>1.0851859456691901</v>
      </c>
      <c r="J1237">
        <v>0.19250954546609902</v>
      </c>
      <c r="L1237">
        <v>54.084821428571431</v>
      </c>
      <c r="M1237">
        <v>14</v>
      </c>
    </row>
    <row r="1238" spans="1:13">
      <c r="A1238" s="37">
        <v>4174</v>
      </c>
      <c r="B1238">
        <v>0</v>
      </c>
      <c r="C1238">
        <v>55249</v>
      </c>
      <c r="D1238" s="36">
        <v>7</v>
      </c>
      <c r="G1238">
        <v>1213</v>
      </c>
      <c r="H1238">
        <v>16.93742922306653</v>
      </c>
      <c r="I1238">
        <v>12.06257077693347</v>
      </c>
      <c r="J1238">
        <v>2.1398729191872543</v>
      </c>
      <c r="L1238">
        <v>54.129464285714292</v>
      </c>
      <c r="M1238">
        <v>14</v>
      </c>
    </row>
    <row r="1239" spans="1:13">
      <c r="A1239" s="37">
        <v>9757</v>
      </c>
      <c r="B1239">
        <v>0</v>
      </c>
      <c r="C1239">
        <v>84906</v>
      </c>
      <c r="D1239" s="36">
        <v>23</v>
      </c>
      <c r="G1239">
        <v>1214</v>
      </c>
      <c r="H1239">
        <v>16.55675643192523</v>
      </c>
      <c r="I1239">
        <v>3.4432435680747702</v>
      </c>
      <c r="J1239">
        <v>0.61082366286119361</v>
      </c>
      <c r="L1239">
        <v>54.174107142857146</v>
      </c>
      <c r="M1239">
        <v>14</v>
      </c>
    </row>
    <row r="1240" spans="1:13">
      <c r="A1240" s="37">
        <v>6918</v>
      </c>
      <c r="B1240">
        <v>0</v>
      </c>
      <c r="C1240">
        <v>28691</v>
      </c>
      <c r="D1240" s="36">
        <v>4</v>
      </c>
      <c r="G1240">
        <v>1215</v>
      </c>
      <c r="H1240">
        <v>13.298476666921342</v>
      </c>
      <c r="I1240">
        <v>-3.2984766669213421</v>
      </c>
      <c r="J1240">
        <v>-0.58514234027237555</v>
      </c>
      <c r="L1240">
        <v>54.21875</v>
      </c>
      <c r="M1240">
        <v>14</v>
      </c>
    </row>
    <row r="1241" spans="1:13">
      <c r="A1241" s="37">
        <v>286</v>
      </c>
      <c r="B1241">
        <v>0</v>
      </c>
      <c r="C1241">
        <v>44213</v>
      </c>
      <c r="D1241" s="36">
        <v>8</v>
      </c>
      <c r="G1241">
        <v>1216</v>
      </c>
      <c r="H1241">
        <v>10.691244064941809</v>
      </c>
      <c r="I1241">
        <v>-3.6912440649418095</v>
      </c>
      <c r="J1241">
        <v>-0.65481839308947687</v>
      </c>
      <c r="L1241">
        <v>54.263392857142861</v>
      </c>
      <c r="M1241">
        <v>14</v>
      </c>
    </row>
    <row r="1242" spans="1:13">
      <c r="A1242" s="37">
        <v>11086</v>
      </c>
      <c r="B1242">
        <v>0</v>
      </c>
      <c r="C1242">
        <v>25707</v>
      </c>
      <c r="D1242" s="36">
        <v>4</v>
      </c>
      <c r="G1242">
        <v>1217</v>
      </c>
      <c r="H1242">
        <v>14.16474899219962</v>
      </c>
      <c r="I1242">
        <v>1.8352510078003803</v>
      </c>
      <c r="J1242">
        <v>0.32556940009943047</v>
      </c>
      <c r="L1242">
        <v>54.308035714285715</v>
      </c>
      <c r="M1242">
        <v>14</v>
      </c>
    </row>
    <row r="1243" spans="1:13">
      <c r="A1243" s="37">
        <v>1921</v>
      </c>
      <c r="B1243">
        <v>0</v>
      </c>
      <c r="C1243">
        <v>59062</v>
      </c>
      <c r="D1243" s="36">
        <v>5</v>
      </c>
      <c r="G1243">
        <v>1218</v>
      </c>
      <c r="H1243">
        <v>9.1637183917402822</v>
      </c>
      <c r="I1243">
        <v>-1.1637183917402822</v>
      </c>
      <c r="J1243">
        <v>-0.20644102472808307</v>
      </c>
      <c r="L1243">
        <v>54.352678571428577</v>
      </c>
      <c r="M1243">
        <v>14</v>
      </c>
    </row>
    <row r="1244" spans="1:13">
      <c r="A1244" s="37">
        <v>4138</v>
      </c>
      <c r="B1244">
        <v>0</v>
      </c>
      <c r="C1244">
        <v>76624</v>
      </c>
      <c r="D1244" s="36">
        <v>22</v>
      </c>
      <c r="G1244">
        <v>1219</v>
      </c>
      <c r="H1244">
        <v>15.440163992810858</v>
      </c>
      <c r="I1244">
        <v>7.5598360071891424</v>
      </c>
      <c r="J1244">
        <v>1.3410979006411488</v>
      </c>
      <c r="L1244">
        <v>54.397321428571431</v>
      </c>
      <c r="M1244">
        <v>14</v>
      </c>
    </row>
    <row r="1245" spans="1:13">
      <c r="A1245" s="37">
        <v>7718</v>
      </c>
      <c r="B1245">
        <v>0</v>
      </c>
      <c r="C1245">
        <v>66000</v>
      </c>
      <c r="D1245" s="36">
        <v>9</v>
      </c>
      <c r="G1245">
        <v>1220</v>
      </c>
      <c r="H1245">
        <v>9.2976521865538739</v>
      </c>
      <c r="I1245">
        <v>-3.2976521865538739</v>
      </c>
      <c r="J1245">
        <v>-0.58499607930998432</v>
      </c>
      <c r="L1245">
        <v>54.441964285714292</v>
      </c>
      <c r="M1245">
        <v>14</v>
      </c>
    </row>
    <row r="1246" spans="1:13">
      <c r="A1246" s="37">
        <v>1291</v>
      </c>
      <c r="B1246">
        <v>0</v>
      </c>
      <c r="C1246">
        <v>27683</v>
      </c>
      <c r="D1246" s="36">
        <v>12</v>
      </c>
      <c r="G1246">
        <v>1221</v>
      </c>
      <c r="H1246">
        <v>4.7430078835146992</v>
      </c>
      <c r="I1246">
        <v>2.2569921164853008</v>
      </c>
      <c r="J1246">
        <v>0.40038532400750931</v>
      </c>
      <c r="L1246">
        <v>54.486607142857146</v>
      </c>
      <c r="M1246">
        <v>14</v>
      </c>
    </row>
    <row r="1247" spans="1:13">
      <c r="A1247" s="37">
        <v>6862</v>
      </c>
      <c r="B1247">
        <v>0</v>
      </c>
      <c r="C1247">
        <v>1730</v>
      </c>
      <c r="D1247" s="36">
        <v>0</v>
      </c>
      <c r="G1247">
        <v>1222</v>
      </c>
      <c r="H1247">
        <v>7.8385258577624981</v>
      </c>
      <c r="I1247">
        <v>-4.8385258577624981</v>
      </c>
      <c r="J1247">
        <v>-0.85834360214592564</v>
      </c>
      <c r="L1247">
        <v>54.53125</v>
      </c>
      <c r="M1247">
        <v>14</v>
      </c>
    </row>
    <row r="1248" spans="1:13">
      <c r="A1248" s="37">
        <v>4136</v>
      </c>
      <c r="B1248">
        <v>0</v>
      </c>
      <c r="C1248">
        <v>7500</v>
      </c>
      <c r="D1248" s="36">
        <v>7</v>
      </c>
      <c r="G1248">
        <v>1223</v>
      </c>
      <c r="H1248">
        <v>16.982730359547599</v>
      </c>
      <c r="I1248">
        <v>4.0172696404524011</v>
      </c>
      <c r="J1248">
        <v>0.71265459673950105</v>
      </c>
      <c r="L1248">
        <v>54.575892857142861</v>
      </c>
      <c r="M1248">
        <v>14</v>
      </c>
    </row>
    <row r="1249" spans="1:13">
      <c r="A1249" s="37">
        <v>803</v>
      </c>
      <c r="B1249">
        <v>0</v>
      </c>
      <c r="C1249">
        <v>40521</v>
      </c>
      <c r="D1249" s="36">
        <v>3</v>
      </c>
      <c r="G1249">
        <v>1224</v>
      </c>
      <c r="H1249">
        <v>10.342264163749713</v>
      </c>
      <c r="I1249">
        <v>-5.3422641637497126</v>
      </c>
      <c r="J1249">
        <v>-0.94770564438990357</v>
      </c>
      <c r="L1249">
        <v>54.620535714285715</v>
      </c>
      <c r="M1249">
        <v>14</v>
      </c>
    </row>
    <row r="1250" spans="1:13">
      <c r="A1250" s="37">
        <v>4298</v>
      </c>
      <c r="B1250">
        <v>0</v>
      </c>
      <c r="C1250">
        <v>20427</v>
      </c>
      <c r="D1250" s="36">
        <v>3</v>
      </c>
      <c r="G1250">
        <v>1225</v>
      </c>
      <c r="H1250">
        <v>9.1295187195352092</v>
      </c>
      <c r="I1250">
        <v>-2.1295187195352092</v>
      </c>
      <c r="J1250">
        <v>-0.37777183015991894</v>
      </c>
      <c r="L1250">
        <v>54.665178571428577</v>
      </c>
      <c r="M1250">
        <v>14</v>
      </c>
    </row>
    <row r="1251" spans="1:13">
      <c r="A1251" s="37">
        <v>10833</v>
      </c>
      <c r="B1251">
        <v>0</v>
      </c>
      <c r="C1251">
        <v>65106</v>
      </c>
      <c r="D1251" s="36">
        <v>24</v>
      </c>
      <c r="G1251">
        <v>1226</v>
      </c>
      <c r="H1251">
        <v>16.577168801723023</v>
      </c>
      <c r="I1251">
        <v>1.4228311982769775</v>
      </c>
      <c r="J1251">
        <v>0.25240705369288363</v>
      </c>
      <c r="L1251">
        <v>54.709821428571431</v>
      </c>
      <c r="M1251">
        <v>14</v>
      </c>
    </row>
    <row r="1252" spans="1:13">
      <c r="A1252" s="37">
        <v>9606</v>
      </c>
      <c r="B1252">
        <v>0</v>
      </c>
      <c r="C1252">
        <v>69969</v>
      </c>
      <c r="D1252" s="36">
        <v>12</v>
      </c>
      <c r="G1252">
        <v>1227</v>
      </c>
      <c r="H1252">
        <v>14.115508626459329</v>
      </c>
      <c r="I1252">
        <v>6.884491373540671</v>
      </c>
      <c r="J1252">
        <v>1.2212932819253541</v>
      </c>
      <c r="L1252">
        <v>54.754464285714292</v>
      </c>
      <c r="M1252">
        <v>14</v>
      </c>
    </row>
    <row r="1253" spans="1:13">
      <c r="A1253" s="37">
        <v>8534</v>
      </c>
      <c r="B1253">
        <v>0</v>
      </c>
      <c r="C1253">
        <v>67433</v>
      </c>
      <c r="D1253" s="36">
        <v>24</v>
      </c>
      <c r="G1253">
        <v>1228</v>
      </c>
      <c r="H1253">
        <v>7.1742285599571218</v>
      </c>
      <c r="I1253">
        <v>-2.1742285599571218</v>
      </c>
      <c r="J1253">
        <v>-0.38570325526898319</v>
      </c>
      <c r="L1253">
        <v>54.799107142857146</v>
      </c>
      <c r="M1253">
        <v>14</v>
      </c>
    </row>
    <row r="1254" spans="1:13">
      <c r="A1254" s="37">
        <v>5153</v>
      </c>
      <c r="B1254">
        <v>0</v>
      </c>
      <c r="C1254">
        <v>77766</v>
      </c>
      <c r="D1254" s="36">
        <v>32</v>
      </c>
      <c r="G1254">
        <v>1229</v>
      </c>
      <c r="H1254">
        <v>12.941976418961639</v>
      </c>
      <c r="I1254">
        <v>5.8023581038360916E-2</v>
      </c>
      <c r="J1254">
        <v>1.0293252743079047E-2</v>
      </c>
      <c r="L1254">
        <v>54.84375</v>
      </c>
      <c r="M1254">
        <v>14</v>
      </c>
    </row>
    <row r="1255" spans="1:13">
      <c r="A1255" s="37">
        <v>961</v>
      </c>
      <c r="B1255">
        <v>0</v>
      </c>
      <c r="C1255">
        <v>74716</v>
      </c>
      <c r="D1255" s="36">
        <v>15</v>
      </c>
      <c r="G1255">
        <v>1230</v>
      </c>
      <c r="H1255">
        <v>10.027304878887271</v>
      </c>
      <c r="I1255">
        <v>-4.0273048788872714</v>
      </c>
      <c r="J1255">
        <v>-0.71443482546200765</v>
      </c>
      <c r="L1255">
        <v>54.888392857142861</v>
      </c>
      <c r="M1255">
        <v>14</v>
      </c>
    </row>
    <row r="1256" spans="1:13">
      <c r="A1256" s="37">
        <v>5011</v>
      </c>
      <c r="B1256">
        <v>0</v>
      </c>
      <c r="C1256">
        <v>68118</v>
      </c>
      <c r="D1256" s="36">
        <v>21</v>
      </c>
      <c r="G1256">
        <v>1231</v>
      </c>
      <c r="H1256">
        <v>11.096089399264706</v>
      </c>
      <c r="I1256">
        <v>-2.0960893992647058</v>
      </c>
      <c r="J1256">
        <v>-0.37184154394841928</v>
      </c>
      <c r="L1256">
        <v>54.933035714285715</v>
      </c>
      <c r="M1256">
        <v>14</v>
      </c>
    </row>
    <row r="1257" spans="1:13">
      <c r="A1257" s="37">
        <v>6653</v>
      </c>
      <c r="B1257">
        <v>0</v>
      </c>
      <c r="C1257">
        <v>55158</v>
      </c>
      <c r="D1257" s="36">
        <v>14</v>
      </c>
      <c r="G1257">
        <v>1232</v>
      </c>
      <c r="H1257">
        <v>9.9816456306553647</v>
      </c>
      <c r="I1257">
        <v>-5.9816456306553647</v>
      </c>
      <c r="J1257">
        <v>-1.0611304782302939</v>
      </c>
      <c r="L1257">
        <v>54.977678571428577</v>
      </c>
      <c r="M1257">
        <v>14</v>
      </c>
    </row>
    <row r="1258" spans="1:13">
      <c r="A1258" s="37">
        <v>9094</v>
      </c>
      <c r="B1258">
        <v>0</v>
      </c>
      <c r="C1258">
        <v>62972</v>
      </c>
      <c r="D1258" s="36">
        <v>14</v>
      </c>
      <c r="G1258">
        <v>1233</v>
      </c>
      <c r="H1258">
        <v>10.660088342618861</v>
      </c>
      <c r="I1258">
        <v>-3.6600883426188613</v>
      </c>
      <c r="J1258">
        <v>-0.64929143803905909</v>
      </c>
      <c r="L1258">
        <v>55.022321428571431</v>
      </c>
      <c r="M1258">
        <v>14</v>
      </c>
    </row>
    <row r="1259" spans="1:13">
      <c r="A1259" s="37">
        <v>810</v>
      </c>
      <c r="B1259">
        <v>0</v>
      </c>
      <c r="C1259">
        <v>74190</v>
      </c>
      <c r="D1259" s="36">
        <v>17</v>
      </c>
      <c r="G1259">
        <v>1234</v>
      </c>
      <c r="H1259">
        <v>8.2322697278094026</v>
      </c>
      <c r="I1259">
        <v>-3.2322697278094026</v>
      </c>
      <c r="J1259">
        <v>-0.57339737821678827</v>
      </c>
      <c r="L1259">
        <v>55.066964285714292</v>
      </c>
      <c r="M1259">
        <v>14</v>
      </c>
    </row>
    <row r="1260" spans="1:13">
      <c r="A1260" s="37">
        <v>5493</v>
      </c>
      <c r="B1260">
        <v>0</v>
      </c>
      <c r="C1260">
        <v>39356</v>
      </c>
      <c r="D1260" s="36">
        <v>3</v>
      </c>
      <c r="G1260">
        <v>1235</v>
      </c>
      <c r="H1260">
        <v>9.8380428185691358</v>
      </c>
      <c r="I1260">
        <v>-5.8380428185691358</v>
      </c>
      <c r="J1260">
        <v>-1.0356556624231965</v>
      </c>
      <c r="L1260">
        <v>55.111607142857146</v>
      </c>
      <c r="M1260">
        <v>14</v>
      </c>
    </row>
    <row r="1261" spans="1:13">
      <c r="A1261" s="37">
        <v>2147</v>
      </c>
      <c r="B1261">
        <v>0</v>
      </c>
      <c r="C1261">
        <v>76653</v>
      </c>
      <c r="D1261" s="36">
        <v>22</v>
      </c>
      <c r="G1261">
        <v>1236</v>
      </c>
      <c r="H1261">
        <v>14.731102726150672</v>
      </c>
      <c r="I1261">
        <v>6.268897273849328</v>
      </c>
      <c r="J1261">
        <v>1.112088273515377</v>
      </c>
      <c r="L1261">
        <v>55.15625</v>
      </c>
      <c r="M1261">
        <v>14</v>
      </c>
    </row>
    <row r="1262" spans="1:13">
      <c r="A1262" s="37">
        <v>5107</v>
      </c>
      <c r="B1262">
        <v>0</v>
      </c>
      <c r="C1262">
        <v>35860</v>
      </c>
      <c r="D1262" s="36">
        <v>4</v>
      </c>
      <c r="G1262">
        <v>1237</v>
      </c>
      <c r="H1262">
        <v>13.034906418304224</v>
      </c>
      <c r="I1262">
        <v>-6.0349064183042245</v>
      </c>
      <c r="J1262">
        <v>-1.0705788221407246</v>
      </c>
      <c r="L1262">
        <v>55.200892857142861</v>
      </c>
      <c r="M1262">
        <v>14</v>
      </c>
    </row>
    <row r="1263" spans="1:13">
      <c r="A1263" s="37">
        <v>3979</v>
      </c>
      <c r="B1263">
        <v>0</v>
      </c>
      <c r="C1263">
        <v>90687</v>
      </c>
      <c r="D1263" s="36">
        <v>16</v>
      </c>
      <c r="G1263">
        <v>1238</v>
      </c>
      <c r="H1263">
        <v>18.345166515612583</v>
      </c>
      <c r="I1263">
        <v>4.6548334843874173</v>
      </c>
      <c r="J1263">
        <v>0.82575698835392786</v>
      </c>
      <c r="L1263">
        <v>55.245535714285715</v>
      </c>
      <c r="M1263">
        <v>14</v>
      </c>
    </row>
    <row r="1264" spans="1:13">
      <c r="A1264" s="37">
        <v>6049</v>
      </c>
      <c r="B1264">
        <v>0</v>
      </c>
      <c r="C1264">
        <v>73450</v>
      </c>
      <c r="D1264" s="36">
        <v>26</v>
      </c>
      <c r="G1264">
        <v>1239</v>
      </c>
      <c r="H1264">
        <v>8.279540478920083</v>
      </c>
      <c r="I1264">
        <v>-4.279540478920083</v>
      </c>
      <c r="J1264">
        <v>-0.75918085346437159</v>
      </c>
      <c r="L1264">
        <v>55.290178571428577</v>
      </c>
      <c r="M1264">
        <v>14</v>
      </c>
    </row>
    <row r="1265" spans="1:13">
      <c r="A1265" s="37">
        <v>8147</v>
      </c>
      <c r="B1265">
        <v>0</v>
      </c>
      <c r="C1265">
        <v>31454</v>
      </c>
      <c r="D1265" s="36">
        <v>5</v>
      </c>
      <c r="G1265">
        <v>1240</v>
      </c>
      <c r="H1265">
        <v>11.058845777177506</v>
      </c>
      <c r="I1265">
        <v>-3.0588457771775062</v>
      </c>
      <c r="J1265">
        <v>-0.54263235951900746</v>
      </c>
      <c r="L1265">
        <v>55.334821428571431</v>
      </c>
      <c r="M1265">
        <v>14</v>
      </c>
    </row>
    <row r="1266" spans="1:13">
      <c r="A1266" s="37">
        <v>1857</v>
      </c>
      <c r="B1266">
        <v>0</v>
      </c>
      <c r="C1266">
        <v>47139</v>
      </c>
      <c r="D1266" s="36">
        <v>5</v>
      </c>
      <c r="G1266">
        <v>1241</v>
      </c>
      <c r="H1266">
        <v>7.7452377466690745</v>
      </c>
      <c r="I1266">
        <v>-3.7452377466690745</v>
      </c>
      <c r="J1266">
        <v>-0.66439675076065674</v>
      </c>
      <c r="L1266">
        <v>55.379464285714292</v>
      </c>
      <c r="M1266">
        <v>14</v>
      </c>
    </row>
    <row r="1267" spans="1:13">
      <c r="A1267" s="37">
        <v>3910</v>
      </c>
      <c r="B1267">
        <v>0</v>
      </c>
      <c r="C1267">
        <v>83829</v>
      </c>
      <c r="D1267" s="36">
        <v>17</v>
      </c>
      <c r="G1267">
        <v>1242</v>
      </c>
      <c r="H1267">
        <v>13.717646471277781</v>
      </c>
      <c r="I1267">
        <v>-8.7176464712777815</v>
      </c>
      <c r="J1267">
        <v>-1.5464908722946382</v>
      </c>
      <c r="L1267">
        <v>55.424107142857146</v>
      </c>
      <c r="M1267">
        <v>14</v>
      </c>
    </row>
    <row r="1268" spans="1:13">
      <c r="A1268" s="37">
        <v>5207</v>
      </c>
      <c r="B1268">
        <v>0</v>
      </c>
      <c r="C1268">
        <v>53378</v>
      </c>
      <c r="D1268" s="36">
        <v>19</v>
      </c>
      <c r="G1268">
        <v>1243</v>
      </c>
      <c r="H1268">
        <v>16.862225755390451</v>
      </c>
      <c r="I1268">
        <v>5.1377742446095489</v>
      </c>
      <c r="J1268">
        <v>0.91142959276651414</v>
      </c>
      <c r="L1268">
        <v>55.46875</v>
      </c>
      <c r="M1268">
        <v>14</v>
      </c>
    </row>
    <row r="1269" spans="1:13">
      <c r="A1269" s="37">
        <v>11114</v>
      </c>
      <c r="B1269">
        <v>0</v>
      </c>
      <c r="C1269">
        <v>19656</v>
      </c>
      <c r="D1269" s="36">
        <v>6</v>
      </c>
      <c r="G1269">
        <v>1244</v>
      </c>
      <c r="H1269">
        <v>14.959936134936459</v>
      </c>
      <c r="I1269">
        <v>-5.9599361349364592</v>
      </c>
      <c r="J1269">
        <v>-1.0572792625286682</v>
      </c>
      <c r="L1269">
        <v>55.513392857142861</v>
      </c>
      <c r="M1269">
        <v>14</v>
      </c>
    </row>
    <row r="1270" spans="1:13">
      <c r="A1270" s="37">
        <v>5429</v>
      </c>
      <c r="B1270">
        <v>0</v>
      </c>
      <c r="C1270">
        <v>45579</v>
      </c>
      <c r="D1270" s="36">
        <v>9</v>
      </c>
      <c r="G1270">
        <v>1245</v>
      </c>
      <c r="H1270">
        <v>8.0990521564974891</v>
      </c>
      <c r="I1270">
        <v>3.9009478435025109</v>
      </c>
      <c r="J1270">
        <v>0.69201937164467697</v>
      </c>
      <c r="L1270">
        <v>55.558035714285715</v>
      </c>
      <c r="M1270">
        <v>14</v>
      </c>
    </row>
    <row r="1271" spans="1:13">
      <c r="A1271" s="37">
        <v>9400</v>
      </c>
      <c r="B1271">
        <v>0</v>
      </c>
      <c r="C1271">
        <v>85485</v>
      </c>
      <c r="D1271" s="36">
        <v>18</v>
      </c>
      <c r="G1271">
        <v>1246</v>
      </c>
      <c r="H1271">
        <v>3.4520150217419885</v>
      </c>
      <c r="I1271">
        <v>-3.4520150217419885</v>
      </c>
      <c r="J1271">
        <v>-0.61237969900900047</v>
      </c>
      <c r="L1271">
        <v>55.602678571428577</v>
      </c>
      <c r="M1271">
        <v>14</v>
      </c>
    </row>
    <row r="1272" spans="1:13">
      <c r="A1272" s="37">
        <v>1740</v>
      </c>
      <c r="B1272">
        <v>0</v>
      </c>
      <c r="C1272">
        <v>55956</v>
      </c>
      <c r="D1272" s="36">
        <v>14</v>
      </c>
      <c r="G1272">
        <v>1247</v>
      </c>
      <c r="H1272">
        <v>4.4851674229109957</v>
      </c>
      <c r="I1272">
        <v>2.5148325770890043</v>
      </c>
      <c r="J1272">
        <v>0.44612564166613838</v>
      </c>
      <c r="L1272">
        <v>55.647321428571431</v>
      </c>
      <c r="M1272">
        <v>14</v>
      </c>
    </row>
    <row r="1273" spans="1:13">
      <c r="A1273" s="37">
        <v>7488</v>
      </c>
      <c r="B1273">
        <v>0</v>
      </c>
      <c r="C1273">
        <v>64191</v>
      </c>
      <c r="D1273" s="36">
        <v>21</v>
      </c>
      <c r="G1273">
        <v>1248</v>
      </c>
      <c r="H1273">
        <v>10.397771485129677</v>
      </c>
      <c r="I1273">
        <v>-7.3977714851296774</v>
      </c>
      <c r="J1273">
        <v>-1.3123480190173051</v>
      </c>
      <c r="L1273">
        <v>55.691964285714292</v>
      </c>
      <c r="M1273">
        <v>14</v>
      </c>
    </row>
    <row r="1274" spans="1:13">
      <c r="A1274" s="37">
        <v>195</v>
      </c>
      <c r="B1274">
        <v>0</v>
      </c>
      <c r="C1274">
        <v>38808</v>
      </c>
      <c r="D1274" s="36">
        <v>10</v>
      </c>
      <c r="G1274">
        <v>1249</v>
      </c>
      <c r="H1274">
        <v>6.7998227244554936</v>
      </c>
      <c r="I1274">
        <v>-3.7998227244554936</v>
      </c>
      <c r="J1274">
        <v>-0.67408000302251747</v>
      </c>
      <c r="L1274">
        <v>55.736607142857146</v>
      </c>
      <c r="M1274">
        <v>14</v>
      </c>
    </row>
    <row r="1275" spans="1:13">
      <c r="A1275" s="37">
        <v>635</v>
      </c>
      <c r="B1275">
        <v>0</v>
      </c>
      <c r="C1275">
        <v>57183</v>
      </c>
      <c r="D1275" s="36">
        <v>17</v>
      </c>
      <c r="G1275">
        <v>1250</v>
      </c>
      <c r="H1275">
        <v>14.79986018231166</v>
      </c>
      <c r="I1275">
        <v>9.2001398176883402</v>
      </c>
      <c r="J1275">
        <v>1.6320841065035789</v>
      </c>
      <c r="L1275">
        <v>55.78125</v>
      </c>
      <c r="M1275">
        <v>14</v>
      </c>
    </row>
    <row r="1276" spans="1:13">
      <c r="A1276" s="37">
        <v>7527</v>
      </c>
      <c r="B1276">
        <v>0</v>
      </c>
      <c r="C1276">
        <v>23748</v>
      </c>
      <c r="D1276" s="36">
        <v>6</v>
      </c>
      <c r="G1276">
        <v>1251</v>
      </c>
      <c r="H1276">
        <v>15.670608904475417</v>
      </c>
      <c r="I1276">
        <v>-3.6706089044754169</v>
      </c>
      <c r="J1276">
        <v>-0.65115776204476172</v>
      </c>
      <c r="L1276">
        <v>55.825892857142861</v>
      </c>
      <c r="M1276">
        <v>14</v>
      </c>
    </row>
    <row r="1277" spans="1:13">
      <c r="A1277" s="37">
        <v>10319</v>
      </c>
      <c r="B1277">
        <v>0</v>
      </c>
      <c r="C1277">
        <v>66303</v>
      </c>
      <c r="D1277" s="36">
        <v>18</v>
      </c>
      <c r="G1277">
        <v>1252</v>
      </c>
      <c r="H1277">
        <v>15.216523204412228</v>
      </c>
      <c r="I1277">
        <v>8.7834767955877719</v>
      </c>
      <c r="J1277">
        <v>1.5581690237316137</v>
      </c>
      <c r="L1277">
        <v>55.870535714285715</v>
      </c>
      <c r="M1277">
        <v>14</v>
      </c>
    </row>
    <row r="1278" spans="1:13">
      <c r="A1278" s="37">
        <v>2296</v>
      </c>
      <c r="B1278">
        <v>0</v>
      </c>
      <c r="C1278">
        <v>37368</v>
      </c>
      <c r="D1278" s="36">
        <v>3</v>
      </c>
      <c r="G1278">
        <v>1253</v>
      </c>
      <c r="H1278">
        <v>17.066707565119223</v>
      </c>
      <c r="I1278">
        <v>14.933292434880777</v>
      </c>
      <c r="J1278">
        <v>2.6491324831694723</v>
      </c>
      <c r="L1278">
        <v>55.915178571428577</v>
      </c>
      <c r="M1278">
        <v>14</v>
      </c>
    </row>
    <row r="1279" spans="1:13">
      <c r="A1279" s="37">
        <v>10637</v>
      </c>
      <c r="B1279">
        <v>0</v>
      </c>
      <c r="C1279">
        <v>40800</v>
      </c>
      <c r="D1279" s="36">
        <v>6</v>
      </c>
      <c r="G1279">
        <v>1254</v>
      </c>
      <c r="H1279">
        <v>16.520587145090545</v>
      </c>
      <c r="I1279">
        <v>-1.5205871450905448</v>
      </c>
      <c r="J1279">
        <v>-0.26974873874030941</v>
      </c>
      <c r="L1279">
        <v>55.959821428571431</v>
      </c>
      <c r="M1279">
        <v>14</v>
      </c>
    </row>
    <row r="1280" spans="1:13">
      <c r="A1280" s="37">
        <v>2931</v>
      </c>
      <c r="B1280">
        <v>0</v>
      </c>
      <c r="C1280">
        <v>71847</v>
      </c>
      <c r="D1280" s="36">
        <v>22</v>
      </c>
      <c r="G1280">
        <v>1255</v>
      </c>
      <c r="H1280">
        <v>15.339176479074407</v>
      </c>
      <c r="I1280">
        <v>5.660823520925593</v>
      </c>
      <c r="J1280">
        <v>1.0042173577037765</v>
      </c>
      <c r="L1280">
        <v>56.004464285714292</v>
      </c>
      <c r="M1280">
        <v>14</v>
      </c>
    </row>
    <row r="1281" spans="1:13">
      <c r="A1281" s="37">
        <v>907</v>
      </c>
      <c r="B1281">
        <v>0</v>
      </c>
      <c r="C1281">
        <v>46149</v>
      </c>
      <c r="D1281" s="36">
        <v>13</v>
      </c>
      <c r="G1281">
        <v>1256</v>
      </c>
      <c r="H1281">
        <v>13.018612333641073</v>
      </c>
      <c r="I1281">
        <v>0.98138766635892694</v>
      </c>
      <c r="J1281">
        <v>0.17409596422693197</v>
      </c>
      <c r="L1281">
        <v>56.049107142857146</v>
      </c>
      <c r="M1281">
        <v>14</v>
      </c>
    </row>
    <row r="1282" spans="1:13">
      <c r="A1282" s="37">
        <v>3698</v>
      </c>
      <c r="B1282">
        <v>0</v>
      </c>
      <c r="C1282">
        <v>78687</v>
      </c>
      <c r="D1282" s="36">
        <v>18</v>
      </c>
      <c r="G1282">
        <v>1257</v>
      </c>
      <c r="H1282">
        <v>14.417754944167005</v>
      </c>
      <c r="I1282">
        <v>-0.41775494416700454</v>
      </c>
      <c r="J1282">
        <v>-7.4108787290101466E-2</v>
      </c>
      <c r="L1282">
        <v>56.09375</v>
      </c>
      <c r="M1282">
        <v>14</v>
      </c>
    </row>
    <row r="1283" spans="1:13">
      <c r="A1283" s="37">
        <v>9516</v>
      </c>
      <c r="B1283">
        <v>0</v>
      </c>
      <c r="C1283">
        <v>49118</v>
      </c>
      <c r="D1283" s="36">
        <v>26</v>
      </c>
      <c r="G1283">
        <v>1258</v>
      </c>
      <c r="H1283">
        <v>16.426403754620026</v>
      </c>
      <c r="I1283">
        <v>0.57359624537997433</v>
      </c>
      <c r="J1283">
        <v>0.10175468353588622</v>
      </c>
      <c r="L1283">
        <v>56.138392857142861</v>
      </c>
      <c r="M1283">
        <v>14</v>
      </c>
    </row>
    <row r="1284" spans="1:13">
      <c r="A1284" s="37">
        <v>679</v>
      </c>
      <c r="B1284">
        <v>0</v>
      </c>
      <c r="C1284">
        <v>37633</v>
      </c>
      <c r="D1284" s="36">
        <v>4</v>
      </c>
      <c r="G1284">
        <v>1259</v>
      </c>
      <c r="H1284">
        <v>10.189171390266264</v>
      </c>
      <c r="I1284">
        <v>-7.1891713902662637</v>
      </c>
      <c r="J1284">
        <v>-1.2753428314670945</v>
      </c>
      <c r="L1284">
        <v>56.183035714285715</v>
      </c>
      <c r="M1284">
        <v>14</v>
      </c>
    </row>
    <row r="1285" spans="1:13">
      <c r="A1285" s="37">
        <v>7384</v>
      </c>
      <c r="B1285">
        <v>0</v>
      </c>
      <c r="C1285">
        <v>39767</v>
      </c>
      <c r="D1285" s="36">
        <v>15</v>
      </c>
      <c r="G1285">
        <v>1260</v>
      </c>
      <c r="H1285">
        <v>16.867418375777611</v>
      </c>
      <c r="I1285">
        <v>5.1325816242223894</v>
      </c>
      <c r="J1285">
        <v>0.91050843359144429</v>
      </c>
      <c r="L1285">
        <v>56.227678571428577</v>
      </c>
      <c r="M1285">
        <v>14</v>
      </c>
    </row>
    <row r="1286" spans="1:13">
      <c r="A1286" s="37">
        <v>5043</v>
      </c>
      <c r="B1286">
        <v>0</v>
      </c>
      <c r="C1286">
        <v>26997</v>
      </c>
      <c r="D1286" s="36">
        <v>11</v>
      </c>
      <c r="G1286">
        <v>1261</v>
      </c>
      <c r="H1286">
        <v>9.5631920498006053</v>
      </c>
      <c r="I1286">
        <v>-5.5631920498006053</v>
      </c>
      <c r="J1286">
        <v>-0.98689775436347738</v>
      </c>
      <c r="L1286">
        <v>56.272321428571431</v>
      </c>
      <c r="M1286">
        <v>14</v>
      </c>
    </row>
    <row r="1287" spans="1:13">
      <c r="A1287" s="37">
        <v>5267</v>
      </c>
      <c r="B1287">
        <v>0</v>
      </c>
      <c r="C1287">
        <v>33986</v>
      </c>
      <c r="D1287" s="36">
        <v>4</v>
      </c>
      <c r="G1287">
        <v>1262</v>
      </c>
      <c r="H1287">
        <v>19.380288531411203</v>
      </c>
      <c r="I1287">
        <v>-3.3802885314112032</v>
      </c>
      <c r="J1287">
        <v>-0.59965558098428429</v>
      </c>
      <c r="L1287">
        <v>56.316964285714292</v>
      </c>
      <c r="M1287">
        <v>14</v>
      </c>
    </row>
    <row r="1288" spans="1:13">
      <c r="A1288" s="37">
        <v>339</v>
      </c>
      <c r="B1288">
        <v>0</v>
      </c>
      <c r="C1288">
        <v>57091</v>
      </c>
      <c r="D1288" s="36">
        <v>16</v>
      </c>
      <c r="G1288">
        <v>1263</v>
      </c>
      <c r="H1288">
        <v>16.293902406809785</v>
      </c>
      <c r="I1288">
        <v>9.7060975931902149</v>
      </c>
      <c r="J1288">
        <v>1.7218398776464137</v>
      </c>
      <c r="L1288">
        <v>56.361607142857146</v>
      </c>
      <c r="M1288">
        <v>14</v>
      </c>
    </row>
    <row r="1289" spans="1:13">
      <c r="A1289" s="37">
        <v>2516</v>
      </c>
      <c r="B1289">
        <v>0</v>
      </c>
      <c r="C1289">
        <v>46831</v>
      </c>
      <c r="D1289" s="36">
        <v>5</v>
      </c>
      <c r="G1289">
        <v>1264</v>
      </c>
      <c r="H1289">
        <v>8.77427186270344</v>
      </c>
      <c r="I1289">
        <v>-3.77427186270344</v>
      </c>
      <c r="J1289">
        <v>-0.66954733762836527</v>
      </c>
      <c r="L1289">
        <v>56.40625</v>
      </c>
      <c r="M1289">
        <v>14</v>
      </c>
    </row>
    <row r="1290" spans="1:13">
      <c r="A1290" s="37">
        <v>9010</v>
      </c>
      <c r="B1290">
        <v>0</v>
      </c>
      <c r="C1290">
        <v>83151</v>
      </c>
      <c r="D1290" s="36">
        <v>22</v>
      </c>
      <c r="G1290">
        <v>1265</v>
      </c>
      <c r="H1290">
        <v>11.582763268654197</v>
      </c>
      <c r="I1290">
        <v>-6.5827632686541975</v>
      </c>
      <c r="J1290">
        <v>-1.1677673949030858</v>
      </c>
      <c r="L1290">
        <v>56.450892857142861</v>
      </c>
      <c r="M1290">
        <v>14</v>
      </c>
    </row>
    <row r="1291" spans="1:13">
      <c r="A1291" s="37">
        <v>378</v>
      </c>
      <c r="B1291">
        <v>0</v>
      </c>
      <c r="C1291">
        <v>52531</v>
      </c>
      <c r="D1291" s="36">
        <v>19</v>
      </c>
      <c r="G1291">
        <v>1266</v>
      </c>
      <c r="H1291">
        <v>18.152323337786065</v>
      </c>
      <c r="I1291">
        <v>-1.1523233377860649</v>
      </c>
      <c r="J1291">
        <v>-0.20441956779156209</v>
      </c>
      <c r="L1291">
        <v>56.495535714285715</v>
      </c>
      <c r="M1291">
        <v>14</v>
      </c>
    </row>
    <row r="1292" spans="1:13">
      <c r="A1292" s="37">
        <v>4808</v>
      </c>
      <c r="B1292">
        <v>0</v>
      </c>
      <c r="C1292">
        <v>15759</v>
      </c>
      <c r="D1292" s="36">
        <v>3</v>
      </c>
      <c r="G1292">
        <v>1267</v>
      </c>
      <c r="H1292">
        <v>12.699892875394829</v>
      </c>
      <c r="I1292">
        <v>6.3001071246051712</v>
      </c>
      <c r="J1292">
        <v>1.1176248308280201</v>
      </c>
      <c r="L1292">
        <v>56.540178571428577</v>
      </c>
      <c r="M1292">
        <v>14</v>
      </c>
    </row>
    <row r="1293" spans="1:13">
      <c r="A1293" s="37">
        <v>5068</v>
      </c>
      <c r="B1293">
        <v>0</v>
      </c>
      <c r="C1293">
        <v>22804</v>
      </c>
      <c r="D1293" s="36">
        <v>4</v>
      </c>
      <c r="G1293">
        <v>1268</v>
      </c>
      <c r="H1293">
        <v>6.6617706445072606</v>
      </c>
      <c r="I1293">
        <v>-0.66177064450726064</v>
      </c>
      <c r="J1293">
        <v>-0.11739662357895676</v>
      </c>
      <c r="L1293">
        <v>56.584821428571431</v>
      </c>
      <c r="M1293">
        <v>14</v>
      </c>
    </row>
    <row r="1294" spans="1:13">
      <c r="A1294" s="37">
        <v>7628</v>
      </c>
      <c r="B1294">
        <v>0</v>
      </c>
      <c r="C1294">
        <v>43050</v>
      </c>
      <c r="D1294" s="36">
        <v>6</v>
      </c>
      <c r="G1294">
        <v>1269</v>
      </c>
      <c r="H1294">
        <v>11.303436103000186</v>
      </c>
      <c r="I1294">
        <v>-2.3034361030001858</v>
      </c>
      <c r="J1294">
        <v>-0.40862438273223378</v>
      </c>
      <c r="L1294">
        <v>56.629464285714292</v>
      </c>
      <c r="M1294">
        <v>14</v>
      </c>
    </row>
    <row r="1295" spans="1:13">
      <c r="A1295" s="37">
        <v>7128</v>
      </c>
      <c r="B1295">
        <v>0</v>
      </c>
      <c r="C1295">
        <v>42997</v>
      </c>
      <c r="D1295" s="36">
        <v>3</v>
      </c>
      <c r="G1295">
        <v>1270</v>
      </c>
      <c r="H1295">
        <v>18.448839867480324</v>
      </c>
      <c r="I1295">
        <v>-0.44883986748032356</v>
      </c>
      <c r="J1295">
        <v>-7.9623182755484509E-2</v>
      </c>
      <c r="L1295">
        <v>56.674107142857146</v>
      </c>
      <c r="M1295">
        <v>14</v>
      </c>
    </row>
    <row r="1296" spans="1:13">
      <c r="A1296" s="37">
        <v>2811</v>
      </c>
      <c r="B1296">
        <v>0</v>
      </c>
      <c r="C1296">
        <v>48918</v>
      </c>
      <c r="D1296" s="36">
        <v>5</v>
      </c>
      <c r="G1296">
        <v>1271</v>
      </c>
      <c r="H1296">
        <v>13.161498922225626</v>
      </c>
      <c r="I1296">
        <v>0.83850107777437444</v>
      </c>
      <c r="J1296">
        <v>0.14874820485777498</v>
      </c>
      <c r="L1296">
        <v>56.71875</v>
      </c>
      <c r="M1296">
        <v>14</v>
      </c>
    </row>
    <row r="1297" spans="1:13">
      <c r="A1297" s="37">
        <v>3551</v>
      </c>
      <c r="B1297">
        <v>0</v>
      </c>
      <c r="C1297">
        <v>60033</v>
      </c>
      <c r="D1297" s="36">
        <v>8</v>
      </c>
      <c r="G1297">
        <v>1272</v>
      </c>
      <c r="H1297">
        <v>14.636024056303055</v>
      </c>
      <c r="I1297">
        <v>6.3639759436969445</v>
      </c>
      <c r="J1297">
        <v>1.1289550156519967</v>
      </c>
      <c r="L1297">
        <v>56.763392857142861</v>
      </c>
      <c r="M1297">
        <v>14</v>
      </c>
    </row>
    <row r="1298" spans="1:13">
      <c r="A1298" s="37">
        <v>1663</v>
      </c>
      <c r="B1298">
        <v>0</v>
      </c>
      <c r="C1298">
        <v>34043</v>
      </c>
      <c r="D1298" s="36">
        <v>4</v>
      </c>
      <c r="G1298">
        <v>1273</v>
      </c>
      <c r="H1298">
        <v>10.091048770536521</v>
      </c>
      <c r="I1298">
        <v>-9.1048770536520607E-2</v>
      </c>
      <c r="J1298">
        <v>-1.6151847064720393E-2</v>
      </c>
      <c r="L1298">
        <v>56.808035714285715</v>
      </c>
      <c r="M1298">
        <v>14</v>
      </c>
    </row>
    <row r="1299" spans="1:13">
      <c r="A1299" s="37">
        <v>5543</v>
      </c>
      <c r="B1299">
        <v>0</v>
      </c>
      <c r="C1299">
        <v>57811</v>
      </c>
      <c r="D1299" s="36">
        <v>20</v>
      </c>
      <c r="G1299">
        <v>1274</v>
      </c>
      <c r="H1299">
        <v>13.381200481365031</v>
      </c>
      <c r="I1299">
        <v>3.6187995186349688</v>
      </c>
      <c r="J1299">
        <v>0.64196689354998782</v>
      </c>
      <c r="L1299">
        <v>56.852678571428577</v>
      </c>
      <c r="M1299">
        <v>14</v>
      </c>
    </row>
    <row r="1300" spans="1:13">
      <c r="A1300" s="37">
        <v>1577</v>
      </c>
      <c r="B1300">
        <v>0</v>
      </c>
      <c r="C1300">
        <v>78569</v>
      </c>
      <c r="D1300" s="36">
        <v>14</v>
      </c>
      <c r="G1300">
        <v>1275</v>
      </c>
      <c r="H1300">
        <v>7.3944672867227856</v>
      </c>
      <c r="I1300">
        <v>-1.3944672867227856</v>
      </c>
      <c r="J1300">
        <v>-0.24737535959222795</v>
      </c>
      <c r="L1300">
        <v>56.897321428571431</v>
      </c>
      <c r="M1300">
        <v>14</v>
      </c>
    </row>
    <row r="1301" spans="1:13">
      <c r="A1301" s="37">
        <v>10641</v>
      </c>
      <c r="B1301">
        <v>0</v>
      </c>
      <c r="C1301">
        <v>7500</v>
      </c>
      <c r="D1301" s="36">
        <v>6</v>
      </c>
      <c r="G1301">
        <v>1276</v>
      </c>
      <c r="H1301">
        <v>15.014190065188489</v>
      </c>
      <c r="I1301">
        <v>2.9858099348115115</v>
      </c>
      <c r="J1301">
        <v>0.52967596538883743</v>
      </c>
      <c r="L1301">
        <v>56.941964285714292</v>
      </c>
      <c r="M1301">
        <v>14</v>
      </c>
    </row>
    <row r="1302" spans="1:13">
      <c r="A1302" s="37">
        <v>5336</v>
      </c>
      <c r="B1302">
        <v>0</v>
      </c>
      <c r="C1302">
        <v>157733</v>
      </c>
      <c r="D1302" s="36">
        <v>2</v>
      </c>
      <c r="G1302">
        <v>1277</v>
      </c>
      <c r="H1302">
        <v>9.8332083099328162</v>
      </c>
      <c r="I1302">
        <v>-6.8332083099328162</v>
      </c>
      <c r="J1302">
        <v>-1.2121957818105982</v>
      </c>
      <c r="L1302">
        <v>56.986607142857146</v>
      </c>
      <c r="M1302">
        <v>14</v>
      </c>
    </row>
    <row r="1303" spans="1:13">
      <c r="A1303" s="37">
        <v>6024</v>
      </c>
      <c r="B1303">
        <v>0</v>
      </c>
      <c r="C1303">
        <v>94384</v>
      </c>
      <c r="D1303" s="36">
        <v>18</v>
      </c>
      <c r="G1303">
        <v>1278</v>
      </c>
      <c r="H1303">
        <v>10.447728074371643</v>
      </c>
      <c r="I1303">
        <v>-4.4477280743716427</v>
      </c>
      <c r="J1303">
        <v>-0.78901695453316112</v>
      </c>
      <c r="L1303">
        <v>57.03125</v>
      </c>
      <c r="M1303">
        <v>14</v>
      </c>
    </row>
    <row r="1304" spans="1:13">
      <c r="A1304" s="37">
        <v>1878</v>
      </c>
      <c r="B1304">
        <v>0</v>
      </c>
      <c r="C1304">
        <v>23148</v>
      </c>
      <c r="D1304" s="36">
        <v>5</v>
      </c>
      <c r="G1304">
        <v>1279</v>
      </c>
      <c r="H1304">
        <v>16.006875838512748</v>
      </c>
      <c r="I1304">
        <v>5.9931241614872519</v>
      </c>
      <c r="J1304">
        <v>1.0631667437771193</v>
      </c>
      <c r="L1304">
        <v>57.075892857142861</v>
      </c>
      <c r="M1304">
        <v>14</v>
      </c>
    </row>
    <row r="1305" spans="1:13">
      <c r="A1305" s="37">
        <v>3099</v>
      </c>
      <c r="B1305">
        <v>0</v>
      </c>
      <c r="C1305">
        <v>44267</v>
      </c>
      <c r="D1305" s="36">
        <v>11</v>
      </c>
      <c r="G1305">
        <v>1280</v>
      </c>
      <c r="H1305">
        <v>11.405497951989151</v>
      </c>
      <c r="I1305">
        <v>1.5945020480108489</v>
      </c>
      <c r="J1305">
        <v>0.2828610762352296</v>
      </c>
      <c r="L1305">
        <v>57.120535714285715</v>
      </c>
      <c r="M1305">
        <v>14</v>
      </c>
    </row>
    <row r="1306" spans="1:13">
      <c r="A1306" s="37">
        <v>6055</v>
      </c>
      <c r="B1306">
        <v>0</v>
      </c>
      <c r="C1306">
        <v>71626</v>
      </c>
      <c r="D1306" s="36">
        <v>18</v>
      </c>
      <c r="G1306">
        <v>1281</v>
      </c>
      <c r="H1306">
        <v>17.231618026380339</v>
      </c>
      <c r="I1306">
        <v>0.7683819736196611</v>
      </c>
      <c r="J1306">
        <v>0.1363092335246272</v>
      </c>
      <c r="L1306">
        <v>57.165178571428577</v>
      </c>
      <c r="M1306">
        <v>14</v>
      </c>
    </row>
    <row r="1307" spans="1:13">
      <c r="A1307" s="37">
        <v>5841</v>
      </c>
      <c r="B1307">
        <v>0</v>
      </c>
      <c r="C1307">
        <v>60894</v>
      </c>
      <c r="D1307" s="36">
        <v>21</v>
      </c>
      <c r="G1307">
        <v>1282</v>
      </c>
      <c r="H1307">
        <v>11.937114846108871</v>
      </c>
      <c r="I1307">
        <v>14.062885153891129</v>
      </c>
      <c r="J1307">
        <v>2.4947241896393049</v>
      </c>
      <c r="L1307">
        <v>57.209821428571431</v>
      </c>
      <c r="M1307">
        <v>14</v>
      </c>
    </row>
    <row r="1308" spans="1:13">
      <c r="A1308" s="37">
        <v>3972</v>
      </c>
      <c r="B1308">
        <v>0</v>
      </c>
      <c r="C1308">
        <v>50200</v>
      </c>
      <c r="D1308" s="36">
        <v>13</v>
      </c>
      <c r="G1308">
        <v>1283</v>
      </c>
      <c r="H1308">
        <v>9.8806581169189158</v>
      </c>
      <c r="I1308">
        <v>-5.8806581169189158</v>
      </c>
      <c r="J1308">
        <v>-1.0432155204806646</v>
      </c>
      <c r="L1308">
        <v>57.254464285714292</v>
      </c>
      <c r="M1308">
        <v>14</v>
      </c>
    </row>
    <row r="1309" spans="1:13">
      <c r="A1309" s="37">
        <v>4394</v>
      </c>
      <c r="B1309">
        <v>0</v>
      </c>
      <c r="C1309">
        <v>81051</v>
      </c>
      <c r="D1309" s="36">
        <v>22</v>
      </c>
      <c r="G1309">
        <v>1284</v>
      </c>
      <c r="H1309">
        <v>10.262763355063569</v>
      </c>
      <c r="I1309">
        <v>4.7372366449364307</v>
      </c>
      <c r="J1309">
        <v>0.84037512365651723</v>
      </c>
      <c r="L1309">
        <v>57.299107142857146</v>
      </c>
      <c r="M1309">
        <v>14</v>
      </c>
    </row>
    <row r="1310" spans="1:13">
      <c r="A1310" s="37">
        <v>5758</v>
      </c>
      <c r="B1310">
        <v>0</v>
      </c>
      <c r="C1310">
        <v>65169</v>
      </c>
      <c r="D1310" s="36">
        <v>27</v>
      </c>
      <c r="G1310">
        <v>1285</v>
      </c>
      <c r="H1310">
        <v>7.976219825959892</v>
      </c>
      <c r="I1310">
        <v>3.023780174040108</v>
      </c>
      <c r="J1310">
        <v>0.53641180040799508</v>
      </c>
      <c r="L1310">
        <v>57.34375</v>
      </c>
      <c r="M1310">
        <v>14</v>
      </c>
    </row>
    <row r="1311" spans="1:13">
      <c r="A1311" s="37">
        <v>6658</v>
      </c>
      <c r="B1311">
        <v>0</v>
      </c>
      <c r="C1311">
        <v>59868</v>
      </c>
      <c r="D1311" s="36">
        <v>25</v>
      </c>
      <c r="G1311">
        <v>1286</v>
      </c>
      <c r="H1311">
        <v>9.2276413392649523</v>
      </c>
      <c r="I1311">
        <v>-5.2276413392649523</v>
      </c>
      <c r="J1311">
        <v>-0.92737181318828921</v>
      </c>
      <c r="L1311">
        <v>57.388392857142861</v>
      </c>
      <c r="M1311">
        <v>14</v>
      </c>
    </row>
    <row r="1312" spans="1:13">
      <c r="A1312" s="37">
        <v>4603</v>
      </c>
      <c r="B1312">
        <v>0</v>
      </c>
      <c r="C1312">
        <v>65695</v>
      </c>
      <c r="D1312" s="36">
        <v>19</v>
      </c>
      <c r="G1312">
        <v>1287</v>
      </c>
      <c r="H1312">
        <v>13.364727340826461</v>
      </c>
      <c r="I1312">
        <v>2.6352726591735394</v>
      </c>
      <c r="J1312">
        <v>0.46749144127912151</v>
      </c>
      <c r="L1312">
        <v>57.433035714285715</v>
      </c>
      <c r="M1312">
        <v>14</v>
      </c>
    </row>
    <row r="1313" spans="1:13">
      <c r="A1313" s="37">
        <v>8427</v>
      </c>
      <c r="B1313">
        <v>0</v>
      </c>
      <c r="C1313">
        <v>64857</v>
      </c>
      <c r="D1313" s="36">
        <v>22</v>
      </c>
      <c r="G1313">
        <v>1288</v>
      </c>
      <c r="H1313">
        <v>11.527614059025073</v>
      </c>
      <c r="I1313">
        <v>-6.5276140590250726</v>
      </c>
      <c r="J1313">
        <v>-1.1579840491816571</v>
      </c>
      <c r="L1313">
        <v>57.477678571428577</v>
      </c>
      <c r="M1313">
        <v>14</v>
      </c>
    </row>
    <row r="1314" spans="1:13">
      <c r="A1314" s="37">
        <v>10260</v>
      </c>
      <c r="B1314">
        <v>0</v>
      </c>
      <c r="C1314">
        <v>45143</v>
      </c>
      <c r="D1314" s="36">
        <v>12</v>
      </c>
      <c r="G1314">
        <v>1289</v>
      </c>
      <c r="H1314">
        <v>18.03092345425182</v>
      </c>
      <c r="I1314">
        <v>3.9690765457481803</v>
      </c>
      <c r="J1314">
        <v>0.70410525015688097</v>
      </c>
      <c r="L1314">
        <v>57.522321428571431</v>
      </c>
      <c r="M1314">
        <v>14</v>
      </c>
    </row>
    <row r="1315" spans="1:13">
      <c r="A1315" s="37">
        <v>7143</v>
      </c>
      <c r="B1315">
        <v>0</v>
      </c>
      <c r="C1315">
        <v>74805</v>
      </c>
      <c r="D1315" s="36">
        <v>21</v>
      </c>
      <c r="G1315">
        <v>1290</v>
      </c>
      <c r="H1315">
        <v>12.548232548914733</v>
      </c>
      <c r="I1315">
        <v>6.4517674510852672</v>
      </c>
      <c r="J1315">
        <v>1.1445290315619501</v>
      </c>
      <c r="L1315">
        <v>57.566964285714292</v>
      </c>
      <c r="M1315">
        <v>14</v>
      </c>
    </row>
    <row r="1316" spans="1:13">
      <c r="A1316" s="37">
        <v>8789</v>
      </c>
      <c r="B1316">
        <v>0</v>
      </c>
      <c r="C1316">
        <v>59060</v>
      </c>
      <c r="D1316" s="36">
        <v>11</v>
      </c>
      <c r="G1316">
        <v>1291</v>
      </c>
      <c r="H1316">
        <v>5.9639898979984878</v>
      </c>
      <c r="I1316">
        <v>-2.9639898979984878</v>
      </c>
      <c r="J1316">
        <v>-0.5258051399457947</v>
      </c>
      <c r="L1316">
        <v>57.611607142857146</v>
      </c>
      <c r="M1316">
        <v>14</v>
      </c>
    </row>
    <row r="1317" spans="1:13">
      <c r="A1317" s="37">
        <v>6197</v>
      </c>
      <c r="B1317">
        <v>0</v>
      </c>
      <c r="C1317">
        <v>27238</v>
      </c>
      <c r="D1317" s="36">
        <v>6</v>
      </c>
      <c r="G1317">
        <v>1292</v>
      </c>
      <c r="H1317">
        <v>7.2254385403270245</v>
      </c>
      <c r="I1317">
        <v>-3.2254385403270245</v>
      </c>
      <c r="J1317">
        <v>-0.57218554092523977</v>
      </c>
      <c r="L1317">
        <v>57.65625</v>
      </c>
      <c r="M1317">
        <v>14</v>
      </c>
    </row>
    <row r="1318" spans="1:13">
      <c r="A1318" s="37">
        <v>4554</v>
      </c>
      <c r="B1318">
        <v>0</v>
      </c>
      <c r="C1318">
        <v>47009</v>
      </c>
      <c r="D1318" s="36">
        <v>13</v>
      </c>
      <c r="G1318">
        <v>1293</v>
      </c>
      <c r="H1318">
        <v>10.850603794064931</v>
      </c>
      <c r="I1318">
        <v>-4.8506037940649307</v>
      </c>
      <c r="J1318">
        <v>-0.86048620087476924</v>
      </c>
      <c r="L1318">
        <v>57.700892857142861</v>
      </c>
      <c r="M1318">
        <v>14</v>
      </c>
    </row>
    <row r="1319" spans="1:13">
      <c r="A1319" s="37">
        <v>4937</v>
      </c>
      <c r="B1319">
        <v>0</v>
      </c>
      <c r="C1319">
        <v>46094</v>
      </c>
      <c r="D1319" s="36">
        <v>4</v>
      </c>
      <c r="G1319">
        <v>1294</v>
      </c>
      <c r="H1319">
        <v>10.841113832667713</v>
      </c>
      <c r="I1319">
        <v>-7.8411138326677126</v>
      </c>
      <c r="J1319">
        <v>-1.3909959541025592</v>
      </c>
      <c r="L1319">
        <v>57.745535714285715</v>
      </c>
      <c r="M1319">
        <v>14</v>
      </c>
    </row>
    <row r="1320" spans="1:13">
      <c r="A1320" s="37">
        <v>1920</v>
      </c>
      <c r="B1320">
        <v>0</v>
      </c>
      <c r="C1320">
        <v>40321</v>
      </c>
      <c r="D1320" s="36">
        <v>6</v>
      </c>
      <c r="G1320">
        <v>1295</v>
      </c>
      <c r="H1320">
        <v>11.901303671025023</v>
      </c>
      <c r="I1320">
        <v>-6.9013036710250226</v>
      </c>
      <c r="J1320">
        <v>-1.2242757456771838</v>
      </c>
      <c r="L1320">
        <v>57.790178571428577</v>
      </c>
      <c r="M1320">
        <v>14</v>
      </c>
    </row>
    <row r="1321" spans="1:13">
      <c r="A1321" s="37">
        <v>8749</v>
      </c>
      <c r="B1321">
        <v>0</v>
      </c>
      <c r="C1321">
        <v>37235</v>
      </c>
      <c r="D1321" s="36">
        <v>4</v>
      </c>
      <c r="G1321">
        <v>1296</v>
      </c>
      <c r="H1321">
        <v>13.891509726309861</v>
      </c>
      <c r="I1321">
        <v>-5.8915097263098613</v>
      </c>
      <c r="J1321">
        <v>-1.0451405715742246</v>
      </c>
      <c r="L1321">
        <v>57.834821428571431</v>
      </c>
      <c r="M1321">
        <v>14</v>
      </c>
    </row>
    <row r="1322" spans="1:13">
      <c r="A1322" s="37">
        <v>1650</v>
      </c>
      <c r="B1322">
        <v>0</v>
      </c>
      <c r="C1322">
        <v>81843</v>
      </c>
      <c r="D1322" s="36">
        <v>26</v>
      </c>
      <c r="G1322">
        <v>1297</v>
      </c>
      <c r="H1322">
        <v>9.2378475241638469</v>
      </c>
      <c r="I1322">
        <v>-5.2378475241638469</v>
      </c>
      <c r="J1322">
        <v>-0.92918236742894289</v>
      </c>
      <c r="L1322">
        <v>57.879464285714292</v>
      </c>
      <c r="M1322">
        <v>14</v>
      </c>
    </row>
    <row r="1323" spans="1:13">
      <c r="A1323" s="37">
        <v>10377</v>
      </c>
      <c r="B1323">
        <v>0</v>
      </c>
      <c r="C1323">
        <v>46692</v>
      </c>
      <c r="D1323" s="36">
        <v>12</v>
      </c>
      <c r="G1323">
        <v>1298</v>
      </c>
      <c r="H1323">
        <v>13.493647571128314</v>
      </c>
      <c r="I1323">
        <v>6.5063524288716863</v>
      </c>
      <c r="J1323">
        <v>1.1542122838238107</v>
      </c>
      <c r="L1323">
        <v>57.924107142857146</v>
      </c>
      <c r="M1323">
        <v>14</v>
      </c>
    </row>
    <row r="1324" spans="1:13">
      <c r="A1324" s="37">
        <v>9206</v>
      </c>
      <c r="B1324">
        <v>0</v>
      </c>
      <c r="C1324">
        <v>77382</v>
      </c>
      <c r="D1324" s="36">
        <v>24</v>
      </c>
      <c r="G1324">
        <v>1299</v>
      </c>
      <c r="H1324">
        <v>17.21048943308087</v>
      </c>
      <c r="I1324">
        <v>-3.2104894330808698</v>
      </c>
      <c r="J1324">
        <v>-0.56953360293012822</v>
      </c>
      <c r="L1324">
        <v>57.96875</v>
      </c>
      <c r="M1324">
        <v>14</v>
      </c>
    </row>
    <row r="1325" spans="1:13">
      <c r="A1325" s="37">
        <v>10971</v>
      </c>
      <c r="B1325">
        <v>0</v>
      </c>
      <c r="C1325">
        <v>37774</v>
      </c>
      <c r="D1325" s="36">
        <v>12</v>
      </c>
      <c r="G1325">
        <v>1300</v>
      </c>
      <c r="H1325">
        <v>4.4851674229109957</v>
      </c>
      <c r="I1325">
        <v>1.5148325770890043</v>
      </c>
      <c r="J1325">
        <v>0.26872789132263741</v>
      </c>
      <c r="L1325">
        <v>58.013392857142861</v>
      </c>
      <c r="M1325">
        <v>14</v>
      </c>
    </row>
    <row r="1326" spans="1:13">
      <c r="A1326" s="37">
        <v>6398</v>
      </c>
      <c r="B1326">
        <v>0</v>
      </c>
      <c r="C1326">
        <v>18393</v>
      </c>
      <c r="D1326" s="36">
        <v>6</v>
      </c>
      <c r="G1326">
        <v>1301</v>
      </c>
      <c r="H1326">
        <v>31.385268754769481</v>
      </c>
      <c r="I1326">
        <v>-29.385268754769481</v>
      </c>
      <c r="J1326">
        <v>-5.212880570335277</v>
      </c>
      <c r="L1326">
        <v>58.058035714285715</v>
      </c>
      <c r="M1326">
        <v>14</v>
      </c>
    </row>
    <row r="1327" spans="1:13">
      <c r="A1327" s="37">
        <v>9212</v>
      </c>
      <c r="B1327">
        <v>0</v>
      </c>
      <c r="C1327">
        <v>72828</v>
      </c>
      <c r="D1327" s="36">
        <v>22</v>
      </c>
      <c r="G1327">
        <v>1302</v>
      </c>
      <c r="H1327">
        <v>20.042258102836129</v>
      </c>
      <c r="I1327">
        <v>-2.0422581028361293</v>
      </c>
      <c r="J1327">
        <v>-0.36229199306391563</v>
      </c>
      <c r="L1327">
        <v>58.102678571428577</v>
      </c>
      <c r="M1327">
        <v>14</v>
      </c>
    </row>
    <row r="1328" spans="1:13">
      <c r="A1328" s="37">
        <v>7937</v>
      </c>
      <c r="B1328">
        <v>0</v>
      </c>
      <c r="C1328">
        <v>24711</v>
      </c>
      <c r="D1328" s="36">
        <v>6</v>
      </c>
      <c r="G1328">
        <v>1303</v>
      </c>
      <c r="H1328">
        <v>7.2870337614712426</v>
      </c>
      <c r="I1328">
        <v>-2.2870337614712426</v>
      </c>
      <c r="J1328">
        <v>-0.40571464424463349</v>
      </c>
      <c r="L1328">
        <v>58.147321428571431</v>
      </c>
      <c r="M1328">
        <v>14</v>
      </c>
    </row>
    <row r="1329" spans="1:13">
      <c r="A1329" s="37">
        <v>839</v>
      </c>
      <c r="B1329">
        <v>0</v>
      </c>
      <c r="C1329">
        <v>45503</v>
      </c>
      <c r="D1329" s="36">
        <v>8</v>
      </c>
      <c r="G1329">
        <v>1304</v>
      </c>
      <c r="H1329">
        <v>11.068514794450145</v>
      </c>
      <c r="I1329">
        <v>-6.8514794450145189E-2</v>
      </c>
      <c r="J1329">
        <v>-1.2154370400703144E-2</v>
      </c>
      <c r="L1329">
        <v>58.191964285714292</v>
      </c>
      <c r="M1329">
        <v>14</v>
      </c>
    </row>
    <row r="1330" spans="1:13">
      <c r="A1330" s="37">
        <v>4246</v>
      </c>
      <c r="B1330">
        <v>0</v>
      </c>
      <c r="C1330">
        <v>6560</v>
      </c>
      <c r="D1330" s="36">
        <v>2</v>
      </c>
      <c r="G1330">
        <v>1305</v>
      </c>
      <c r="H1330">
        <v>15.967304490045096</v>
      </c>
      <c r="I1330">
        <v>2.0326955099549036</v>
      </c>
      <c r="J1330">
        <v>0.36059561059933543</v>
      </c>
      <c r="L1330">
        <v>58.236607142857146</v>
      </c>
      <c r="M1330">
        <v>14</v>
      </c>
    </row>
    <row r="1331" spans="1:13">
      <c r="A1331" s="37">
        <v>158</v>
      </c>
      <c r="B1331">
        <v>0</v>
      </c>
      <c r="C1331">
        <v>71604</v>
      </c>
      <c r="D1331" s="36">
        <v>16</v>
      </c>
      <c r="G1331">
        <v>1306</v>
      </c>
      <c r="H1331">
        <v>14.045676835045827</v>
      </c>
      <c r="I1331">
        <v>6.9543231649541735</v>
      </c>
      <c r="J1331">
        <v>1.2336812846245662</v>
      </c>
      <c r="L1331">
        <v>58.28125</v>
      </c>
      <c r="M1331">
        <v>14</v>
      </c>
    </row>
    <row r="1332" spans="1:13">
      <c r="A1332" s="37">
        <v>4832</v>
      </c>
      <c r="B1332">
        <v>0</v>
      </c>
      <c r="C1332">
        <v>27244</v>
      </c>
      <c r="D1332" s="36">
        <v>6</v>
      </c>
      <c r="G1332">
        <v>1307</v>
      </c>
      <c r="H1332">
        <v>12.130853303312488</v>
      </c>
      <c r="I1332">
        <v>0.86914669668751188</v>
      </c>
      <c r="J1332">
        <v>0.15418466871084982</v>
      </c>
      <c r="L1332">
        <v>58.325892857142861</v>
      </c>
      <c r="M1332">
        <v>14</v>
      </c>
    </row>
    <row r="1333" spans="1:13">
      <c r="A1333" s="37">
        <v>5621</v>
      </c>
      <c r="B1333">
        <v>0</v>
      </c>
      <c r="C1333">
        <v>48752</v>
      </c>
      <c r="D1333" s="36">
        <v>12</v>
      </c>
      <c r="G1333">
        <v>1308</v>
      </c>
      <c r="H1333">
        <v>17.65490611587142</v>
      </c>
      <c r="I1333">
        <v>4.3450938841285804</v>
      </c>
      <c r="J1333">
        <v>0.77080988007571494</v>
      </c>
      <c r="L1333">
        <v>58.370535714285715</v>
      </c>
      <c r="M1333">
        <v>14</v>
      </c>
    </row>
    <row r="1334" spans="1:13">
      <c r="A1334" s="37">
        <v>1945</v>
      </c>
      <c r="B1334">
        <v>0</v>
      </c>
      <c r="C1334">
        <v>71434</v>
      </c>
      <c r="D1334" s="36">
        <v>18</v>
      </c>
      <c r="G1334">
        <v>1309</v>
      </c>
      <c r="H1334">
        <v>14.811140702463071</v>
      </c>
      <c r="I1334">
        <v>12.188859297536929</v>
      </c>
      <c r="J1334">
        <v>2.1622762186365172</v>
      </c>
      <c r="L1334">
        <v>58.415178571428577</v>
      </c>
      <c r="M1334">
        <v>14</v>
      </c>
    </row>
    <row r="1335" spans="1:13">
      <c r="A1335" s="37">
        <v>5147</v>
      </c>
      <c r="B1335">
        <v>0</v>
      </c>
      <c r="C1335">
        <v>90842</v>
      </c>
      <c r="D1335" s="36">
        <v>26</v>
      </c>
      <c r="G1335">
        <v>1310</v>
      </c>
      <c r="H1335">
        <v>13.861965506865687</v>
      </c>
      <c r="I1335">
        <v>11.138034493134313</v>
      </c>
      <c r="J1335">
        <v>1.9758622623303435</v>
      </c>
      <c r="L1335">
        <v>58.459821428571431</v>
      </c>
      <c r="M1335">
        <v>15</v>
      </c>
    </row>
    <row r="1336" spans="1:13">
      <c r="A1336" s="37">
        <v>2535</v>
      </c>
      <c r="B1336">
        <v>0</v>
      </c>
      <c r="C1336">
        <v>88097</v>
      </c>
      <c r="D1336" s="36">
        <v>19</v>
      </c>
      <c r="G1336">
        <v>1311</v>
      </c>
      <c r="H1336">
        <v>14.905324092933592</v>
      </c>
      <c r="I1336">
        <v>4.0946759070664083</v>
      </c>
      <c r="J1336">
        <v>0.72638629429931512</v>
      </c>
      <c r="L1336">
        <v>58.504464285714292</v>
      </c>
      <c r="M1336">
        <v>15</v>
      </c>
    </row>
    <row r="1337" spans="1:13">
      <c r="A1337" s="37">
        <v>11039</v>
      </c>
      <c r="B1337">
        <v>0</v>
      </c>
      <c r="C1337">
        <v>51948</v>
      </c>
      <c r="D1337" s="36">
        <v>11</v>
      </c>
      <c r="G1337">
        <v>1312</v>
      </c>
      <c r="H1337">
        <v>14.75527526933227</v>
      </c>
      <c r="I1337">
        <v>7.2447247306677305</v>
      </c>
      <c r="J1337">
        <v>1.2851978690783816</v>
      </c>
      <c r="L1337">
        <v>58.549107142857146</v>
      </c>
      <c r="M1337">
        <v>15</v>
      </c>
    </row>
    <row r="1338" spans="1:13">
      <c r="A1338" s="37">
        <v>9495</v>
      </c>
      <c r="B1338">
        <v>0</v>
      </c>
      <c r="C1338">
        <v>71853</v>
      </c>
      <c r="D1338" s="36">
        <v>16</v>
      </c>
      <c r="G1338">
        <v>1313</v>
      </c>
      <c r="H1338">
        <v>11.225367741317397</v>
      </c>
      <c r="I1338">
        <v>0.77463225868260288</v>
      </c>
      <c r="J1338">
        <v>0.13741802003379866</v>
      </c>
      <c r="L1338">
        <v>58.59375</v>
      </c>
      <c r="M1338">
        <v>15</v>
      </c>
    </row>
    <row r="1339" spans="1:13">
      <c r="A1339" s="37">
        <v>9635</v>
      </c>
      <c r="B1339">
        <v>0</v>
      </c>
      <c r="C1339">
        <v>35876</v>
      </c>
      <c r="D1339" s="36">
        <v>7</v>
      </c>
      <c r="G1339">
        <v>1314</v>
      </c>
      <c r="H1339">
        <v>16.536523118002854</v>
      </c>
      <c r="I1339">
        <v>4.4634768819971455</v>
      </c>
      <c r="J1339">
        <v>0.79181075757651787</v>
      </c>
      <c r="L1339">
        <v>58.638392857142861</v>
      </c>
      <c r="M1339">
        <v>15</v>
      </c>
    </row>
    <row r="1340" spans="1:13">
      <c r="A1340" s="37">
        <v>2173</v>
      </c>
      <c r="B1340">
        <v>0</v>
      </c>
      <c r="C1340">
        <v>40049</v>
      </c>
      <c r="D1340" s="36">
        <v>4</v>
      </c>
      <c r="G1340">
        <v>1315</v>
      </c>
      <c r="H1340">
        <v>13.717288359526941</v>
      </c>
      <c r="I1340">
        <v>-2.7172883595269415</v>
      </c>
      <c r="J1340">
        <v>-0.48204084201466174</v>
      </c>
      <c r="L1340">
        <v>58.683035714285715</v>
      </c>
      <c r="M1340">
        <v>15</v>
      </c>
    </row>
    <row r="1341" spans="1:13">
      <c r="A1341" s="37">
        <v>942</v>
      </c>
      <c r="B1341">
        <v>0</v>
      </c>
      <c r="C1341">
        <v>39660</v>
      </c>
      <c r="D1341" s="36">
        <v>11</v>
      </c>
      <c r="G1341">
        <v>1316</v>
      </c>
      <c r="H1341">
        <v>8.0193722919359285</v>
      </c>
      <c r="I1341">
        <v>-2.0193722919359285</v>
      </c>
      <c r="J1341">
        <v>-0.35823210169543324</v>
      </c>
      <c r="L1341">
        <v>58.727678571428577</v>
      </c>
      <c r="M1341">
        <v>15</v>
      </c>
    </row>
    <row r="1342" spans="1:13">
      <c r="A1342" s="37">
        <v>9386</v>
      </c>
      <c r="B1342">
        <v>0</v>
      </c>
      <c r="C1342">
        <v>50127</v>
      </c>
      <c r="D1342" s="36">
        <v>12</v>
      </c>
      <c r="G1342">
        <v>1317</v>
      </c>
      <c r="H1342">
        <v>11.559486004849697</v>
      </c>
      <c r="I1342">
        <v>1.4405139951503028</v>
      </c>
      <c r="J1342">
        <v>0.25554394207799258</v>
      </c>
      <c r="L1342">
        <v>58.772321428571431</v>
      </c>
      <c r="M1342">
        <v>15</v>
      </c>
    </row>
    <row r="1343" spans="1:13">
      <c r="A1343" s="37">
        <v>5510</v>
      </c>
      <c r="B1343">
        <v>0</v>
      </c>
      <c r="C1343">
        <v>43263</v>
      </c>
      <c r="D1343" s="36">
        <v>13</v>
      </c>
      <c r="G1343">
        <v>1318</v>
      </c>
      <c r="H1343">
        <v>11.395649878841093</v>
      </c>
      <c r="I1343">
        <v>-7.3956498788410929</v>
      </c>
      <c r="J1343">
        <v>-1.3119716508345955</v>
      </c>
      <c r="L1343">
        <v>58.816964285714292</v>
      </c>
      <c r="M1343">
        <v>15</v>
      </c>
    </row>
    <row r="1344" spans="1:13">
      <c r="A1344" s="37">
        <v>873</v>
      </c>
      <c r="B1344">
        <v>0</v>
      </c>
      <c r="C1344">
        <v>62845</v>
      </c>
      <c r="D1344" s="36">
        <v>17</v>
      </c>
      <c r="G1344">
        <v>1319</v>
      </c>
      <c r="H1344">
        <v>10.361960310045829</v>
      </c>
      <c r="I1344">
        <v>-4.3619603100458288</v>
      </c>
      <c r="J1344">
        <v>-0.77380194608977015</v>
      </c>
      <c r="L1344">
        <v>58.861607142857146</v>
      </c>
      <c r="M1344">
        <v>15</v>
      </c>
    </row>
    <row r="1345" spans="1:13">
      <c r="A1345" s="37">
        <v>2253</v>
      </c>
      <c r="B1345">
        <v>0</v>
      </c>
      <c r="C1345">
        <v>18929</v>
      </c>
      <c r="D1345" s="36">
        <v>5</v>
      </c>
      <c r="G1345">
        <v>1320</v>
      </c>
      <c r="H1345">
        <v>9.8093938785020569</v>
      </c>
      <c r="I1345">
        <v>-5.8093938785020569</v>
      </c>
      <c r="J1345">
        <v>-1.0305734049055708</v>
      </c>
      <c r="L1345">
        <v>58.90625</v>
      </c>
      <c r="M1345">
        <v>15</v>
      </c>
    </row>
    <row r="1346" spans="1:13">
      <c r="A1346" s="37">
        <v>5181</v>
      </c>
      <c r="B1346">
        <v>0</v>
      </c>
      <c r="C1346">
        <v>24367</v>
      </c>
      <c r="D1346" s="36">
        <v>3</v>
      </c>
      <c r="G1346">
        <v>1321</v>
      </c>
      <c r="H1346">
        <v>17.796718369203457</v>
      </c>
      <c r="I1346">
        <v>8.2032816307965426</v>
      </c>
      <c r="J1346">
        <v>1.4552437067374728</v>
      </c>
      <c r="L1346">
        <v>58.950892857142861</v>
      </c>
      <c r="M1346">
        <v>15</v>
      </c>
    </row>
    <row r="1347" spans="1:13">
      <c r="A1347" s="37">
        <v>979</v>
      </c>
      <c r="B1347">
        <v>0</v>
      </c>
      <c r="C1347">
        <v>33249</v>
      </c>
      <c r="D1347" s="36">
        <v>6</v>
      </c>
      <c r="G1347">
        <v>1322</v>
      </c>
      <c r="H1347">
        <v>11.502725292341799</v>
      </c>
      <c r="I1347">
        <v>0.49727470765820136</v>
      </c>
      <c r="J1347">
        <v>8.8215414441287041E-2</v>
      </c>
      <c r="L1347">
        <v>58.995535714285715</v>
      </c>
      <c r="M1347">
        <v>15</v>
      </c>
    </row>
    <row r="1348" spans="1:13">
      <c r="A1348" s="37">
        <v>10390</v>
      </c>
      <c r="B1348">
        <v>0</v>
      </c>
      <c r="C1348">
        <v>26887</v>
      </c>
      <c r="D1348" s="36">
        <v>4</v>
      </c>
      <c r="G1348">
        <v>1323</v>
      </c>
      <c r="H1348">
        <v>16.997950108958236</v>
      </c>
      <c r="I1348">
        <v>7.0020498910417643</v>
      </c>
      <c r="J1348">
        <v>1.2421478984637653</v>
      </c>
      <c r="L1348">
        <v>59.040178571428577</v>
      </c>
      <c r="M1348">
        <v>15</v>
      </c>
    </row>
    <row r="1349" spans="1:13">
      <c r="A1349" s="37">
        <v>4698</v>
      </c>
      <c r="B1349">
        <v>0</v>
      </c>
      <c r="C1349">
        <v>50150</v>
      </c>
      <c r="D1349" s="36">
        <v>14</v>
      </c>
      <c r="G1349">
        <v>1324</v>
      </c>
      <c r="H1349">
        <v>9.9059049953530263</v>
      </c>
      <c r="I1349">
        <v>2.0940950046469737</v>
      </c>
      <c r="J1349">
        <v>0.37148774282993641</v>
      </c>
      <c r="L1349">
        <v>59.084821428571431</v>
      </c>
      <c r="M1349">
        <v>15</v>
      </c>
    </row>
    <row r="1350" spans="1:13">
      <c r="A1350" s="37">
        <v>7793</v>
      </c>
      <c r="B1350">
        <v>0</v>
      </c>
      <c r="C1350">
        <v>62061</v>
      </c>
      <c r="D1350" s="36">
        <v>21</v>
      </c>
      <c r="G1350">
        <v>1325</v>
      </c>
      <c r="H1350">
        <v>6.4356230738527627</v>
      </c>
      <c r="I1350">
        <v>-0.43562307385276267</v>
      </c>
      <c r="J1350">
        <v>-7.7278553299200886E-2</v>
      </c>
      <c r="L1350">
        <v>59.129464285714292</v>
      </c>
      <c r="M1350">
        <v>15</v>
      </c>
    </row>
    <row r="1351" spans="1:13">
      <c r="A1351" s="37">
        <v>1745</v>
      </c>
      <c r="B1351">
        <v>0</v>
      </c>
      <c r="C1351">
        <v>85696</v>
      </c>
      <c r="D1351" s="36">
        <v>19</v>
      </c>
      <c r="G1351">
        <v>1326</v>
      </c>
      <c r="H1351">
        <v>16.182529652299021</v>
      </c>
      <c r="I1351">
        <v>5.8174703477009793</v>
      </c>
      <c r="J1351">
        <v>1.0320061523721782</v>
      </c>
      <c r="L1351">
        <v>59.174107142857146</v>
      </c>
      <c r="M1351">
        <v>15</v>
      </c>
    </row>
    <row r="1352" spans="1:13">
      <c r="A1352" s="37">
        <v>10590</v>
      </c>
      <c r="B1352">
        <v>0</v>
      </c>
      <c r="C1352">
        <v>76542</v>
      </c>
      <c r="D1352" s="36">
        <v>22</v>
      </c>
      <c r="G1352">
        <v>1327</v>
      </c>
      <c r="H1352">
        <v>7.5668980947515125</v>
      </c>
      <c r="I1352">
        <v>-1.5668980947515125</v>
      </c>
      <c r="J1352">
        <v>-0.27796419702643621</v>
      </c>
      <c r="L1352">
        <v>59.21875</v>
      </c>
      <c r="M1352">
        <v>15</v>
      </c>
    </row>
    <row r="1353" spans="1:13">
      <c r="A1353" s="37">
        <v>5080</v>
      </c>
      <c r="B1353">
        <v>0</v>
      </c>
      <c r="C1353">
        <v>70515</v>
      </c>
      <c r="D1353" s="36">
        <v>16</v>
      </c>
      <c r="G1353">
        <v>1328</v>
      </c>
      <c r="H1353">
        <v>11.289827856468323</v>
      </c>
      <c r="I1353">
        <v>-3.2898278564683228</v>
      </c>
      <c r="J1353">
        <v>-0.58360806075486249</v>
      </c>
      <c r="L1353">
        <v>59.263392857142861</v>
      </c>
      <c r="M1353">
        <v>15</v>
      </c>
    </row>
    <row r="1354" spans="1:13">
      <c r="A1354" s="37">
        <v>8369</v>
      </c>
      <c r="B1354">
        <v>0</v>
      </c>
      <c r="C1354">
        <v>18227</v>
      </c>
      <c r="D1354" s="36">
        <v>3</v>
      </c>
      <c r="G1354">
        <v>1329</v>
      </c>
      <c r="H1354">
        <v>4.316854900016911</v>
      </c>
      <c r="I1354">
        <v>-2.316854900016911</v>
      </c>
      <c r="J1354">
        <v>-0.41100484713531693</v>
      </c>
      <c r="L1354">
        <v>59.308035714285715</v>
      </c>
      <c r="M1354">
        <v>15</v>
      </c>
    </row>
    <row r="1355" spans="1:13">
      <c r="A1355" s="37">
        <v>5232</v>
      </c>
      <c r="B1355">
        <v>0</v>
      </c>
      <c r="C1355">
        <v>69139</v>
      </c>
      <c r="D1355" s="36">
        <v>10</v>
      </c>
      <c r="G1355">
        <v>1330</v>
      </c>
      <c r="H1355">
        <v>15.963365260785872</v>
      </c>
      <c r="I1355">
        <v>3.6634739214127521E-2</v>
      </c>
      <c r="J1355">
        <v>6.4989203210070595E-3</v>
      </c>
      <c r="L1355">
        <v>59.352678571428577</v>
      </c>
      <c r="M1355">
        <v>15</v>
      </c>
    </row>
    <row r="1356" spans="1:13">
      <c r="A1356" s="37">
        <v>2407</v>
      </c>
      <c r="B1356">
        <v>1</v>
      </c>
      <c r="C1356">
        <v>69109</v>
      </c>
      <c r="D1356" s="36">
        <v>19</v>
      </c>
      <c r="G1356">
        <v>1331</v>
      </c>
      <c r="H1356">
        <v>8.0204466271884449</v>
      </c>
      <c r="I1356">
        <v>-2.0204466271884449</v>
      </c>
      <c r="J1356">
        <v>-0.35842268635234437</v>
      </c>
      <c r="L1356">
        <v>59.397321428571431</v>
      </c>
      <c r="M1356">
        <v>15</v>
      </c>
    </row>
    <row r="1357" spans="1:13">
      <c r="A1357" s="37">
        <v>3834</v>
      </c>
      <c r="B1357">
        <v>1</v>
      </c>
      <c r="C1357">
        <v>69627</v>
      </c>
      <c r="D1357" s="36">
        <v>21</v>
      </c>
      <c r="G1357">
        <v>1332</v>
      </c>
      <c r="H1357">
        <v>11.871580395705429</v>
      </c>
      <c r="I1357">
        <v>0.12841960429457089</v>
      </c>
      <c r="J1357">
        <v>2.2781348901859476E-2</v>
      </c>
      <c r="L1357">
        <v>59.441964285714292</v>
      </c>
      <c r="M1357">
        <v>15</v>
      </c>
    </row>
    <row r="1358" spans="1:13">
      <c r="A1358" s="37">
        <v>7912</v>
      </c>
      <c r="B1358">
        <v>1</v>
      </c>
      <c r="C1358">
        <v>38136</v>
      </c>
      <c r="D1358" s="36">
        <v>6</v>
      </c>
      <c r="G1358">
        <v>1333</v>
      </c>
      <c r="H1358">
        <v>15.932925761964603</v>
      </c>
      <c r="I1358">
        <v>2.0670742380353975</v>
      </c>
      <c r="J1358">
        <v>0.36669431962048599</v>
      </c>
      <c r="L1358">
        <v>59.486607142857146</v>
      </c>
      <c r="M1358">
        <v>15</v>
      </c>
    </row>
    <row r="1359" spans="1:13">
      <c r="A1359" s="37">
        <v>7712</v>
      </c>
      <c r="B1359">
        <v>1</v>
      </c>
      <c r="C1359">
        <v>62159</v>
      </c>
      <c r="D1359" s="36">
        <v>18</v>
      </c>
      <c r="G1359">
        <v>1334</v>
      </c>
      <c r="H1359">
        <v>19.408042192101185</v>
      </c>
      <c r="I1359">
        <v>6.5919578078988152</v>
      </c>
      <c r="J1359">
        <v>1.1693984854805262</v>
      </c>
      <c r="L1359">
        <v>59.53125</v>
      </c>
      <c r="M1359">
        <v>15</v>
      </c>
    </row>
    <row r="1360" spans="1:13">
      <c r="A1360" s="37">
        <v>1065</v>
      </c>
      <c r="B1360">
        <v>1</v>
      </c>
      <c r="C1360">
        <v>80695</v>
      </c>
      <c r="D1360" s="36">
        <v>18</v>
      </c>
      <c r="G1360">
        <v>1335</v>
      </c>
      <c r="H1360">
        <v>18.916533814075375</v>
      </c>
      <c r="I1360">
        <v>8.3466185924624625E-2</v>
      </c>
      <c r="J1360">
        <v>1.4806713612780796E-2</v>
      </c>
      <c r="L1360">
        <v>59.575892857142861</v>
      </c>
      <c r="M1360">
        <v>15</v>
      </c>
    </row>
    <row r="1361" spans="1:13">
      <c r="A1361" s="37">
        <v>7275</v>
      </c>
      <c r="B1361">
        <v>1</v>
      </c>
      <c r="C1361">
        <v>33316</v>
      </c>
      <c r="D1361" s="36">
        <v>7</v>
      </c>
      <c r="G1361">
        <v>1336</v>
      </c>
      <c r="H1361">
        <v>12.443842973545317</v>
      </c>
      <c r="I1361">
        <v>-1.4438429735453173</v>
      </c>
      <c r="J1361">
        <v>-0.2561344953562103</v>
      </c>
      <c r="L1361">
        <v>59.620535714285715</v>
      </c>
      <c r="M1361">
        <v>15</v>
      </c>
    </row>
    <row r="1362" spans="1:13">
      <c r="A1362" s="37">
        <v>1343</v>
      </c>
      <c r="B1362">
        <v>1</v>
      </c>
      <c r="C1362">
        <v>58554</v>
      </c>
      <c r="D1362" s="36">
        <v>16</v>
      </c>
      <c r="G1362">
        <v>1337</v>
      </c>
      <c r="H1362">
        <v>16.007950173765263</v>
      </c>
      <c r="I1362">
        <v>-7.9501737652627469E-3</v>
      </c>
      <c r="J1362">
        <v>-1.4103429407975321E-3</v>
      </c>
      <c r="L1362">
        <v>59.665178571428577</v>
      </c>
      <c r="M1362">
        <v>15</v>
      </c>
    </row>
    <row r="1363" spans="1:13">
      <c r="A1363" s="37">
        <v>1384</v>
      </c>
      <c r="B1363">
        <v>1</v>
      </c>
      <c r="C1363">
        <v>17256</v>
      </c>
      <c r="D1363" s="36">
        <v>5</v>
      </c>
      <c r="G1363">
        <v>1338</v>
      </c>
      <c r="H1363">
        <v>9.5660569438073129</v>
      </c>
      <c r="I1363">
        <v>-2.5660569438073129</v>
      </c>
      <c r="J1363">
        <v>-0.45521272908473687</v>
      </c>
      <c r="L1363">
        <v>59.709821428571431</v>
      </c>
      <c r="M1363">
        <v>15</v>
      </c>
    </row>
    <row r="1364" spans="1:13">
      <c r="A1364" s="37">
        <v>9967</v>
      </c>
      <c r="B1364">
        <v>1</v>
      </c>
      <c r="C1364">
        <v>53034</v>
      </c>
      <c r="D1364" s="36">
        <v>14</v>
      </c>
      <c r="G1364">
        <v>1339</v>
      </c>
      <c r="H1364">
        <v>10.313257111931796</v>
      </c>
      <c r="I1364">
        <v>-6.3132571119317955</v>
      </c>
      <c r="J1364">
        <v>-1.1199576089968089</v>
      </c>
      <c r="L1364">
        <v>59.754464285714292</v>
      </c>
      <c r="M1364">
        <v>15</v>
      </c>
    </row>
    <row r="1365" spans="1:13">
      <c r="A1365" s="37">
        <v>6181</v>
      </c>
      <c r="B1365">
        <v>1</v>
      </c>
      <c r="C1365">
        <v>52203</v>
      </c>
      <c r="D1365" s="36">
        <v>26</v>
      </c>
      <c r="G1365">
        <v>1340</v>
      </c>
      <c r="H1365">
        <v>10.243604376393712</v>
      </c>
      <c r="I1365">
        <v>0.75639562360628787</v>
      </c>
      <c r="J1365">
        <v>0.13418288199742501</v>
      </c>
      <c r="L1365">
        <v>59.799107142857146</v>
      </c>
      <c r="M1365">
        <v>15</v>
      </c>
    </row>
    <row r="1366" spans="1:13">
      <c r="A1366" s="37">
        <v>10507</v>
      </c>
      <c r="B1366">
        <v>1</v>
      </c>
      <c r="C1366">
        <v>59601</v>
      </c>
      <c r="D1366" s="36">
        <v>11</v>
      </c>
      <c r="G1366">
        <v>1341</v>
      </c>
      <c r="H1366">
        <v>12.117782224406882</v>
      </c>
      <c r="I1366">
        <v>-0.11778222440688246</v>
      </c>
      <c r="J1366">
        <v>-2.0894301640234345E-2</v>
      </c>
      <c r="L1366">
        <v>59.84375</v>
      </c>
      <c r="M1366">
        <v>15</v>
      </c>
    </row>
    <row r="1367" spans="1:13">
      <c r="A1367" s="37">
        <v>2674</v>
      </c>
      <c r="B1367">
        <v>1</v>
      </c>
      <c r="C1367">
        <v>75154</v>
      </c>
      <c r="D1367" s="36">
        <v>15</v>
      </c>
      <c r="G1367">
        <v>1342</v>
      </c>
      <c r="H1367">
        <v>10.888742695529228</v>
      </c>
      <c r="I1367">
        <v>2.1112573044707723</v>
      </c>
      <c r="J1367">
        <v>0.37453229620939893</v>
      </c>
      <c r="L1367">
        <v>59.888392857142861</v>
      </c>
      <c r="M1367">
        <v>15</v>
      </c>
    </row>
    <row r="1368" spans="1:13">
      <c r="A1368" s="37">
        <v>2698</v>
      </c>
      <c r="B1368">
        <v>1</v>
      </c>
      <c r="C1368">
        <v>47025</v>
      </c>
      <c r="D1368" s="36">
        <v>14</v>
      </c>
      <c r="G1368">
        <v>1343</v>
      </c>
      <c r="H1368">
        <v>14.39501484798876</v>
      </c>
      <c r="I1368">
        <v>2.6049851520112401</v>
      </c>
      <c r="J1368">
        <v>0.46211850564501694</v>
      </c>
      <c r="L1368">
        <v>59.933035714285715</v>
      </c>
      <c r="M1368">
        <v>15</v>
      </c>
    </row>
    <row r="1369" spans="1:13">
      <c r="A1369" s="37">
        <v>3231</v>
      </c>
      <c r="B1369">
        <v>1</v>
      </c>
      <c r="C1369">
        <v>37971</v>
      </c>
      <c r="D1369" s="36">
        <v>4</v>
      </c>
      <c r="G1369">
        <v>1344</v>
      </c>
      <c r="H1369">
        <v>6.5315970230774747</v>
      </c>
      <c r="I1369">
        <v>-1.5315970230774747</v>
      </c>
      <c r="J1369">
        <v>-0.2717018663267472</v>
      </c>
      <c r="L1369">
        <v>59.977678571428577</v>
      </c>
      <c r="M1369">
        <v>15</v>
      </c>
    </row>
    <row r="1370" spans="1:13">
      <c r="A1370" s="37">
        <v>4096</v>
      </c>
      <c r="B1370">
        <v>1</v>
      </c>
      <c r="C1370">
        <v>41335</v>
      </c>
      <c r="D1370" s="36">
        <v>9</v>
      </c>
      <c r="G1370">
        <v>1345</v>
      </c>
      <c r="H1370">
        <v>7.5053028736072944</v>
      </c>
      <c r="I1370">
        <v>-4.5053028736072944</v>
      </c>
      <c r="J1370">
        <v>-0.79923059439404442</v>
      </c>
      <c r="L1370">
        <v>60.022321428571431</v>
      </c>
      <c r="M1370">
        <v>15</v>
      </c>
    </row>
    <row r="1371" spans="1:13">
      <c r="A1371" s="37">
        <v>10476</v>
      </c>
      <c r="B1371">
        <v>1</v>
      </c>
      <c r="C1371">
        <v>67267</v>
      </c>
      <c r="D1371" s="36">
        <v>10</v>
      </c>
      <c r="G1371">
        <v>1346</v>
      </c>
      <c r="H1371">
        <v>9.0956771590809726</v>
      </c>
      <c r="I1371">
        <v>-3.0956771590809726</v>
      </c>
      <c r="J1371">
        <v>-0.54916616381072481</v>
      </c>
      <c r="L1371">
        <v>60.066964285714292</v>
      </c>
      <c r="M1371">
        <v>15</v>
      </c>
    </row>
    <row r="1372" spans="1:13">
      <c r="A1372" s="37">
        <v>5948</v>
      </c>
      <c r="B1372">
        <v>1</v>
      </c>
      <c r="C1372">
        <v>57338</v>
      </c>
      <c r="D1372" s="36">
        <v>10</v>
      </c>
      <c r="G1372">
        <v>1347</v>
      </c>
      <c r="H1372">
        <v>7.9565236796637757</v>
      </c>
      <c r="I1372">
        <v>-3.9565236796637757</v>
      </c>
      <c r="J1372">
        <v>-0.70187839995314438</v>
      </c>
      <c r="L1372">
        <v>60.111607142857146</v>
      </c>
      <c r="M1372">
        <v>15</v>
      </c>
    </row>
    <row r="1373" spans="1:13">
      <c r="A1373" s="37">
        <v>9140</v>
      </c>
      <c r="B1373">
        <v>1</v>
      </c>
      <c r="C1373">
        <v>50523</v>
      </c>
      <c r="D1373" s="36">
        <v>6</v>
      </c>
      <c r="G1373">
        <v>1348</v>
      </c>
      <c r="H1373">
        <v>12.121900509541526</v>
      </c>
      <c r="I1373">
        <v>1.8780994904584745</v>
      </c>
      <c r="J1373">
        <v>0.33317062452860885</v>
      </c>
      <c r="L1373">
        <v>60.15625</v>
      </c>
      <c r="M1373">
        <v>15</v>
      </c>
    </row>
    <row r="1374" spans="1:13">
      <c r="A1374" s="37">
        <v>10258</v>
      </c>
      <c r="B1374">
        <v>1</v>
      </c>
      <c r="C1374">
        <v>35791</v>
      </c>
      <c r="D1374" s="36">
        <v>4</v>
      </c>
      <c r="G1374">
        <v>1349</v>
      </c>
      <c r="H1374">
        <v>14.254635041660077</v>
      </c>
      <c r="I1374">
        <v>6.7453649583399233</v>
      </c>
      <c r="J1374">
        <v>1.1966125688553857</v>
      </c>
      <c r="L1374">
        <v>60.200892857142861</v>
      </c>
      <c r="M1374">
        <v>15</v>
      </c>
    </row>
    <row r="1375" spans="1:13">
      <c r="A1375" s="37">
        <v>5675</v>
      </c>
      <c r="B1375">
        <v>1</v>
      </c>
      <c r="C1375">
        <v>50611</v>
      </c>
      <c r="D1375" s="36">
        <v>16</v>
      </c>
      <c r="G1375">
        <v>1350</v>
      </c>
      <c r="H1375">
        <v>18.486620657193782</v>
      </c>
      <c r="I1375">
        <v>0.51337934280621766</v>
      </c>
      <c r="J1375">
        <v>9.1072340486648015E-2</v>
      </c>
      <c r="L1375">
        <v>60.245535714285715</v>
      </c>
      <c r="M1375">
        <v>15</v>
      </c>
    </row>
    <row r="1376" spans="1:13">
      <c r="A1376" s="37">
        <v>4743</v>
      </c>
      <c r="B1376">
        <v>1</v>
      </c>
      <c r="C1376">
        <v>56242</v>
      </c>
      <c r="D1376" s="36">
        <v>23</v>
      </c>
      <c r="G1376">
        <v>1351</v>
      </c>
      <c r="H1376">
        <v>16.847543173606073</v>
      </c>
      <c r="I1376">
        <v>5.1524568263939265</v>
      </c>
      <c r="J1376">
        <v>0.91403424974429726</v>
      </c>
      <c r="L1376">
        <v>60.290178571428577</v>
      </c>
      <c r="M1376">
        <v>15</v>
      </c>
    </row>
    <row r="1377" spans="1:13">
      <c r="A1377" s="37">
        <v>8805</v>
      </c>
      <c r="B1377">
        <v>1</v>
      </c>
      <c r="C1377">
        <v>48904</v>
      </c>
      <c r="D1377" s="36">
        <v>13</v>
      </c>
      <c r="G1377">
        <v>1352</v>
      </c>
      <c r="H1377">
        <v>15.768373412454322</v>
      </c>
      <c r="I1377">
        <v>0.23162658754567822</v>
      </c>
      <c r="J1377">
        <v>4.1090035550345301E-2</v>
      </c>
      <c r="L1377">
        <v>60.334821428571431</v>
      </c>
      <c r="M1377">
        <v>15</v>
      </c>
    </row>
    <row r="1378" spans="1:13">
      <c r="A1378" s="37">
        <v>1542</v>
      </c>
      <c r="B1378">
        <v>1</v>
      </c>
      <c r="C1378">
        <v>56243</v>
      </c>
      <c r="D1378" s="36">
        <v>14</v>
      </c>
      <c r="G1378">
        <v>1353</v>
      </c>
      <c r="H1378">
        <v>6.4058997985331692</v>
      </c>
      <c r="I1378">
        <v>-3.4058997985331692</v>
      </c>
      <c r="J1378">
        <v>-0.60419896215516744</v>
      </c>
      <c r="L1378">
        <v>60.379464285714292</v>
      </c>
      <c r="M1378">
        <v>15</v>
      </c>
    </row>
    <row r="1379" spans="1:13">
      <c r="A1379" s="37">
        <v>6770</v>
      </c>
      <c r="B1379">
        <v>1</v>
      </c>
      <c r="C1379">
        <v>21355</v>
      </c>
      <c r="D1379" s="36">
        <v>5</v>
      </c>
      <c r="G1379">
        <v>1354</v>
      </c>
      <c r="H1379">
        <v>15.521992527877449</v>
      </c>
      <c r="I1379">
        <v>-5.5219925278774493</v>
      </c>
      <c r="J1379">
        <v>-0.97958905185908174</v>
      </c>
      <c r="L1379">
        <v>60.424107142857146</v>
      </c>
      <c r="M1379">
        <v>15</v>
      </c>
    </row>
    <row r="1380" spans="1:13">
      <c r="A1380" s="37">
        <v>8773</v>
      </c>
      <c r="B1380">
        <v>1</v>
      </c>
      <c r="C1380">
        <v>57420</v>
      </c>
      <c r="D1380" s="36">
        <v>12</v>
      </c>
      <c r="G1380">
        <v>1355</v>
      </c>
      <c r="H1380">
        <v>16.36510472307172</v>
      </c>
      <c r="I1380">
        <v>2.6348952769282796</v>
      </c>
      <c r="J1380">
        <v>0.46742449451779283</v>
      </c>
      <c r="L1380">
        <v>60.46875</v>
      </c>
      <c r="M1380">
        <v>15</v>
      </c>
    </row>
    <row r="1381" spans="1:13">
      <c r="A1381" s="37">
        <v>10475</v>
      </c>
      <c r="B1381">
        <v>1</v>
      </c>
      <c r="C1381">
        <v>51382</v>
      </c>
      <c r="D1381" s="36">
        <v>12</v>
      </c>
      <c r="G1381">
        <v>1356</v>
      </c>
      <c r="H1381">
        <v>16.457855666538883</v>
      </c>
      <c r="I1381">
        <v>4.5421443334611169</v>
      </c>
      <c r="J1381">
        <v>0.80576618649148291</v>
      </c>
      <c r="L1381">
        <v>60.513392857142861</v>
      </c>
      <c r="M1381">
        <v>15</v>
      </c>
    </row>
    <row r="1382" spans="1:13">
      <c r="A1382" s="37">
        <v>10420</v>
      </c>
      <c r="B1382">
        <v>1</v>
      </c>
      <c r="C1382">
        <v>46390</v>
      </c>
      <c r="D1382" s="36">
        <v>9</v>
      </c>
      <c r="G1382">
        <v>1357</v>
      </c>
      <c r="H1382">
        <v>10.819207093711638</v>
      </c>
      <c r="I1382">
        <v>-4.819207093711638</v>
      </c>
      <c r="J1382">
        <v>-0.85491649686388616</v>
      </c>
      <c r="L1382">
        <v>60.558035714285715</v>
      </c>
      <c r="M1382">
        <v>15</v>
      </c>
    </row>
    <row r="1383" spans="1:13">
      <c r="A1383" s="37">
        <v>7514</v>
      </c>
      <c r="B1383">
        <v>0</v>
      </c>
      <c r="C1383">
        <v>54342</v>
      </c>
      <c r="D1383" s="36">
        <v>8</v>
      </c>
      <c r="G1383">
        <v>1358</v>
      </c>
      <c r="H1383">
        <v>15.12066638890801</v>
      </c>
      <c r="I1383">
        <v>2.8793336110919903</v>
      </c>
      <c r="J1383">
        <v>0.51078730509614811</v>
      </c>
      <c r="L1383">
        <v>60.602678571428577</v>
      </c>
      <c r="M1383">
        <v>15</v>
      </c>
    </row>
    <row r="1384" spans="1:13">
      <c r="A1384" s="37">
        <v>2902</v>
      </c>
      <c r="B1384">
        <v>0</v>
      </c>
      <c r="C1384">
        <v>51382</v>
      </c>
      <c r="D1384" s="36">
        <v>4</v>
      </c>
      <c r="G1384">
        <v>1359</v>
      </c>
      <c r="H1384">
        <v>18.439646095679016</v>
      </c>
      <c r="I1384">
        <v>-0.43964609567901647</v>
      </c>
      <c r="J1384">
        <v>-7.7992228320761109E-2</v>
      </c>
      <c r="L1384">
        <v>60.647321428571431</v>
      </c>
      <c r="M1384">
        <v>15</v>
      </c>
    </row>
    <row r="1385" spans="1:13">
      <c r="A1385" s="37">
        <v>4345</v>
      </c>
      <c r="B1385">
        <v>0</v>
      </c>
      <c r="C1385">
        <v>51382</v>
      </c>
      <c r="D1385" s="36">
        <v>3</v>
      </c>
      <c r="G1385">
        <v>1360</v>
      </c>
      <c r="H1385">
        <v>9.956157774190908</v>
      </c>
      <c r="I1385">
        <v>-2.956157774190908</v>
      </c>
      <c r="J1385">
        <v>-0.52441573880191827</v>
      </c>
      <c r="L1385">
        <v>60.691964285714292</v>
      </c>
      <c r="M1385">
        <v>15</v>
      </c>
    </row>
    <row r="1386" spans="1:13">
      <c r="A1386" s="37">
        <v>793</v>
      </c>
      <c r="B1386">
        <v>0</v>
      </c>
      <c r="C1386">
        <v>20895</v>
      </c>
      <c r="D1386" s="36">
        <v>5</v>
      </c>
      <c r="G1386">
        <v>1361</v>
      </c>
      <c r="H1386">
        <v>14.475169958021654</v>
      </c>
      <c r="I1386">
        <v>1.5248300419783458</v>
      </c>
      <c r="J1386">
        <v>0.27050141910314474</v>
      </c>
      <c r="L1386">
        <v>60.736607142857146</v>
      </c>
      <c r="M1386">
        <v>15</v>
      </c>
    </row>
    <row r="1387" spans="1:13">
      <c r="A1387" s="37">
        <v>10909</v>
      </c>
      <c r="B1387">
        <v>0</v>
      </c>
      <c r="C1387">
        <v>92344</v>
      </c>
      <c r="D1387" s="36">
        <v>20</v>
      </c>
      <c r="G1387">
        <v>1362</v>
      </c>
      <c r="H1387">
        <v>7.0805204149579346</v>
      </c>
      <c r="I1387">
        <v>-2.0805204149579346</v>
      </c>
      <c r="J1387">
        <v>-0.36907964115726477</v>
      </c>
      <c r="L1387">
        <v>60.78125</v>
      </c>
      <c r="M1387">
        <v>15</v>
      </c>
    </row>
    <row r="1388" spans="1:13">
      <c r="A1388" s="37">
        <v>3769</v>
      </c>
      <c r="B1388">
        <v>0</v>
      </c>
      <c r="C1388">
        <v>51382</v>
      </c>
      <c r="D1388" s="36">
        <v>4</v>
      </c>
      <c r="G1388">
        <v>1363</v>
      </c>
      <c r="H1388">
        <v>13.486781525707457</v>
      </c>
      <c r="I1388">
        <v>0.51321847429254319</v>
      </c>
      <c r="J1388">
        <v>9.1043802774221055E-2</v>
      </c>
      <c r="L1388">
        <v>60.825892857142861</v>
      </c>
      <c r="M1388">
        <v>15</v>
      </c>
    </row>
    <row r="1389" spans="1:13">
      <c r="A1389" s="37">
        <v>8702</v>
      </c>
      <c r="B1389">
        <v>0</v>
      </c>
      <c r="C1389">
        <v>26907</v>
      </c>
      <c r="D1389" s="36">
        <v>4</v>
      </c>
      <c r="G1389">
        <v>1364</v>
      </c>
      <c r="H1389">
        <v>13.337986093234068</v>
      </c>
      <c r="I1389">
        <v>12.662013906765932</v>
      </c>
      <c r="J1389">
        <v>2.2462127818784006</v>
      </c>
      <c r="L1389">
        <v>60.870535714285715</v>
      </c>
      <c r="M1389">
        <v>15</v>
      </c>
    </row>
    <row r="1390" spans="1:13">
      <c r="A1390" s="37">
        <v>4791</v>
      </c>
      <c r="B1390">
        <v>0</v>
      </c>
      <c r="C1390">
        <v>44964</v>
      </c>
      <c r="D1390" s="36">
        <v>4</v>
      </c>
      <c r="G1390">
        <v>1365</v>
      </c>
      <c r="H1390">
        <v>14.662641459585597</v>
      </c>
      <c r="I1390">
        <v>-3.6626414595855969</v>
      </c>
      <c r="J1390">
        <v>-0.64974435524532181</v>
      </c>
      <c r="L1390">
        <v>60.915178571428577</v>
      </c>
      <c r="M1390">
        <v>15</v>
      </c>
    </row>
    <row r="1391" spans="1:13">
      <c r="A1391" s="37">
        <v>2963</v>
      </c>
      <c r="B1391">
        <v>0</v>
      </c>
      <c r="C1391">
        <v>75507</v>
      </c>
      <c r="D1391" s="36">
        <v>20</v>
      </c>
      <c r="G1391">
        <v>1366</v>
      </c>
      <c r="H1391">
        <v>17.447497489981018</v>
      </c>
      <c r="I1391">
        <v>-2.4474974899810178</v>
      </c>
      <c r="J1391">
        <v>-0.43418054869399791</v>
      </c>
      <c r="L1391">
        <v>60.959821428571431</v>
      </c>
      <c r="M1391">
        <v>15</v>
      </c>
    </row>
    <row r="1392" spans="1:13">
      <c r="A1392" s="37">
        <v>8216</v>
      </c>
      <c r="B1392">
        <v>0</v>
      </c>
      <c r="C1392">
        <v>53761</v>
      </c>
      <c r="D1392" s="36">
        <v>11</v>
      </c>
      <c r="G1392">
        <v>1367</v>
      </c>
      <c r="H1392">
        <v>12.410834770313251</v>
      </c>
      <c r="I1392">
        <v>1.5891652296867491</v>
      </c>
      <c r="J1392">
        <v>0.28191433667054233</v>
      </c>
      <c r="L1392">
        <v>61.004464285714292</v>
      </c>
      <c r="M1392">
        <v>15</v>
      </c>
    </row>
    <row r="1393" spans="1:13">
      <c r="A1393" s="37">
        <v>8140</v>
      </c>
      <c r="B1393">
        <v>0</v>
      </c>
      <c r="C1393">
        <v>22682</v>
      </c>
      <c r="D1393" s="36">
        <v>7</v>
      </c>
      <c r="G1393">
        <v>1368</v>
      </c>
      <c r="H1393">
        <v>10.789662874267464</v>
      </c>
      <c r="I1393">
        <v>-6.7896628742674636</v>
      </c>
      <c r="J1393">
        <v>-1.204470919485837</v>
      </c>
      <c r="L1393">
        <v>61.049107142857146</v>
      </c>
      <c r="M1393">
        <v>15</v>
      </c>
    </row>
    <row r="1394" spans="1:13">
      <c r="A1394" s="37">
        <v>10146</v>
      </c>
      <c r="B1394">
        <v>0</v>
      </c>
      <c r="C1394">
        <v>38887</v>
      </c>
      <c r="D1394" s="36">
        <v>4</v>
      </c>
      <c r="G1394">
        <v>1369</v>
      </c>
      <c r="H1394">
        <v>11.392006839177784</v>
      </c>
      <c r="I1394">
        <v>-2.3920068391777836</v>
      </c>
      <c r="J1394">
        <v>-0.42433663207640737</v>
      </c>
      <c r="L1394">
        <v>61.09375</v>
      </c>
      <c r="M1394">
        <v>15</v>
      </c>
    </row>
    <row r="1395" spans="1:13">
      <c r="A1395" s="37">
        <v>5289</v>
      </c>
      <c r="B1395">
        <v>0</v>
      </c>
      <c r="C1395">
        <v>41658</v>
      </c>
      <c r="D1395" s="36">
        <v>4</v>
      </c>
      <c r="G1395">
        <v>1370</v>
      </c>
      <c r="H1395">
        <v>16.035283800549482</v>
      </c>
      <c r="I1395">
        <v>-6.0352838005494824</v>
      </c>
      <c r="J1395">
        <v>-1.070645768902053</v>
      </c>
      <c r="L1395">
        <v>61.138392857142861</v>
      </c>
      <c r="M1395">
        <v>15</v>
      </c>
    </row>
    <row r="1396" spans="1:13">
      <c r="A1396" s="37">
        <v>2587</v>
      </c>
      <c r="B1396">
        <v>0</v>
      </c>
      <c r="C1396">
        <v>29791</v>
      </c>
      <c r="D1396" s="36">
        <v>5</v>
      </c>
      <c r="G1396">
        <v>1371</v>
      </c>
      <c r="H1396">
        <v>14.257438013511859</v>
      </c>
      <c r="I1396">
        <v>-4.2574380135118588</v>
      </c>
      <c r="J1396">
        <v>-0.75525992582390755</v>
      </c>
      <c r="L1396">
        <v>61.183035714285715</v>
      </c>
      <c r="M1396">
        <v>15</v>
      </c>
    </row>
    <row r="1397" spans="1:13">
      <c r="A1397" s="37">
        <v>4405</v>
      </c>
      <c r="B1397">
        <v>0</v>
      </c>
      <c r="C1397">
        <v>63915</v>
      </c>
      <c r="D1397" s="36">
        <v>21</v>
      </c>
      <c r="G1397">
        <v>1372</v>
      </c>
      <c r="H1397">
        <v>13.037172222529748</v>
      </c>
      <c r="I1397">
        <v>-7.0371722225297475</v>
      </c>
      <c r="J1397">
        <v>-1.2483785210565521</v>
      </c>
      <c r="L1397">
        <v>61.227678571428577</v>
      </c>
      <c r="M1397">
        <v>15</v>
      </c>
    </row>
    <row r="1398" spans="1:13">
      <c r="A1398" s="37">
        <v>8663</v>
      </c>
      <c r="B1398">
        <v>0</v>
      </c>
      <c r="C1398">
        <v>39996</v>
      </c>
      <c r="D1398" s="36">
        <v>3</v>
      </c>
      <c r="G1398">
        <v>1373</v>
      </c>
      <c r="H1398">
        <v>10.399321065853524</v>
      </c>
      <c r="I1398">
        <v>-6.399321065853524</v>
      </c>
      <c r="J1398">
        <v>-1.13522516080819</v>
      </c>
      <c r="L1398">
        <v>61.272321428571431</v>
      </c>
      <c r="M1398">
        <v>15</v>
      </c>
    </row>
    <row r="1399" spans="1:13">
      <c r="A1399" s="37">
        <v>2589</v>
      </c>
      <c r="B1399">
        <v>0</v>
      </c>
      <c r="C1399">
        <v>26759</v>
      </c>
      <c r="D1399" s="36">
        <v>6</v>
      </c>
      <c r="G1399">
        <v>1374</v>
      </c>
      <c r="H1399">
        <v>13.052929139566642</v>
      </c>
      <c r="I1399">
        <v>2.9470708604333584</v>
      </c>
      <c r="J1399">
        <v>0.52280374074376357</v>
      </c>
      <c r="L1399">
        <v>61.316964285714292</v>
      </c>
      <c r="M1399">
        <v>15</v>
      </c>
    </row>
    <row r="1400" spans="1:13">
      <c r="A1400" s="37">
        <v>3421</v>
      </c>
      <c r="B1400">
        <v>0</v>
      </c>
      <c r="C1400">
        <v>63841</v>
      </c>
      <c r="D1400" s="36">
        <v>21</v>
      </c>
      <c r="G1400">
        <v>1375</v>
      </c>
      <c r="H1400">
        <v>14.061192774052374</v>
      </c>
      <c r="I1400">
        <v>8.9388072259476257</v>
      </c>
      <c r="J1400">
        <v>1.5857242926373396</v>
      </c>
      <c r="L1400">
        <v>61.361607142857146</v>
      </c>
      <c r="M1400">
        <v>15</v>
      </c>
    </row>
    <row r="1401" spans="1:13">
      <c r="A1401" s="37">
        <v>10490</v>
      </c>
      <c r="B1401">
        <v>0</v>
      </c>
      <c r="C1401">
        <v>51039</v>
      </c>
      <c r="D1401" s="36">
        <v>12</v>
      </c>
      <c r="G1401">
        <v>1376</v>
      </c>
      <c r="H1401">
        <v>12.747280760225999</v>
      </c>
      <c r="I1401">
        <v>0.25271923977400057</v>
      </c>
      <c r="J1401">
        <v>4.4831824604427521E-2</v>
      </c>
      <c r="L1401">
        <v>61.40625</v>
      </c>
      <c r="M1401">
        <v>15</v>
      </c>
    </row>
    <row r="1402" spans="1:13">
      <c r="A1402" s="37">
        <v>4094</v>
      </c>
      <c r="B1402">
        <v>0</v>
      </c>
      <c r="C1402">
        <v>60544</v>
      </c>
      <c r="D1402" s="36">
        <v>11</v>
      </c>
      <c r="G1402">
        <v>1377</v>
      </c>
      <c r="H1402">
        <v>14.061371829927793</v>
      </c>
      <c r="I1402">
        <v>-6.1371829927793442E-2</v>
      </c>
      <c r="J1402">
        <v>-1.0887224563654504E-2</v>
      </c>
      <c r="L1402">
        <v>61.450892857142861</v>
      </c>
      <c r="M1402">
        <v>15</v>
      </c>
    </row>
    <row r="1403" spans="1:13">
      <c r="A1403" s="37">
        <v>9958</v>
      </c>
      <c r="B1403">
        <v>0</v>
      </c>
      <c r="C1403">
        <v>65685</v>
      </c>
      <c r="D1403" s="36">
        <v>20</v>
      </c>
      <c r="G1403">
        <v>1378</v>
      </c>
      <c r="H1403">
        <v>7.8144704483013943</v>
      </c>
      <c r="I1403">
        <v>-2.8144704483013943</v>
      </c>
      <c r="J1403">
        <v>-0.49928072593693207</v>
      </c>
      <c r="L1403">
        <v>61.495535714285715</v>
      </c>
      <c r="M1403">
        <v>15</v>
      </c>
    </row>
    <row r="1404" spans="1:13">
      <c r="A1404" s="37">
        <v>2534</v>
      </c>
      <c r="B1404">
        <v>0</v>
      </c>
      <c r="C1404">
        <v>37716</v>
      </c>
      <c r="D1404" s="36">
        <v>8</v>
      </c>
      <c r="G1404">
        <v>1379</v>
      </c>
      <c r="H1404">
        <v>14.272120595296236</v>
      </c>
      <c r="I1404">
        <v>-2.2721205952962364</v>
      </c>
      <c r="J1404">
        <v>-0.40306908211468861</v>
      </c>
      <c r="L1404">
        <v>61.540178571428577</v>
      </c>
      <c r="M1404">
        <v>15</v>
      </c>
    </row>
    <row r="1405" spans="1:13">
      <c r="A1405" s="37">
        <v>4188</v>
      </c>
      <c r="B1405">
        <v>0</v>
      </c>
      <c r="C1405">
        <v>36864</v>
      </c>
      <c r="D1405" s="36">
        <v>11</v>
      </c>
      <c r="G1405">
        <v>1380</v>
      </c>
      <c r="H1405">
        <v>13.190981219514875</v>
      </c>
      <c r="I1405">
        <v>-1.1909812195148746</v>
      </c>
      <c r="J1405">
        <v>-0.21127738904329807</v>
      </c>
      <c r="L1405">
        <v>61.584821428571431</v>
      </c>
      <c r="M1405">
        <v>15</v>
      </c>
    </row>
    <row r="1406" spans="1:13">
      <c r="A1406" s="37">
        <v>6613</v>
      </c>
      <c r="B1406">
        <v>0</v>
      </c>
      <c r="C1406">
        <v>44511</v>
      </c>
      <c r="D1406" s="36">
        <v>20</v>
      </c>
      <c r="G1406">
        <v>1381</v>
      </c>
      <c r="H1406">
        <v>12.297134289422035</v>
      </c>
      <c r="I1406">
        <v>-3.2971342894220346</v>
      </c>
      <c r="J1406">
        <v>-0.58490420552388667</v>
      </c>
      <c r="L1406">
        <v>61.629464285714292</v>
      </c>
      <c r="M1406">
        <v>15</v>
      </c>
    </row>
    <row r="1407" spans="1:13">
      <c r="A1407" s="37">
        <v>10827</v>
      </c>
      <c r="B1407">
        <v>0</v>
      </c>
      <c r="C1407">
        <v>36947</v>
      </c>
      <c r="D1407" s="36">
        <v>7</v>
      </c>
      <c r="G1407">
        <v>1382</v>
      </c>
      <c r="H1407">
        <v>12.872502739298975</v>
      </c>
      <c r="I1407">
        <v>-4.8725027392989748</v>
      </c>
      <c r="J1407">
        <v>-0.86437102449418424</v>
      </c>
      <c r="L1407">
        <v>61.674107142857146</v>
      </c>
      <c r="M1407">
        <v>15</v>
      </c>
    </row>
    <row r="1408" spans="1:13">
      <c r="A1408" s="37">
        <v>5491</v>
      </c>
      <c r="B1408">
        <v>0</v>
      </c>
      <c r="C1408">
        <v>47352</v>
      </c>
      <c r="D1408" s="36">
        <v>12</v>
      </c>
      <c r="G1408">
        <v>1383</v>
      </c>
      <c r="H1408">
        <v>12.342497348058028</v>
      </c>
      <c r="I1408">
        <v>-8.3424973480580285</v>
      </c>
      <c r="J1408">
        <v>-1.4799402617921171</v>
      </c>
      <c r="L1408">
        <v>61.71875</v>
      </c>
      <c r="M1408">
        <v>15</v>
      </c>
    </row>
    <row r="1409" spans="1:13">
      <c r="A1409" s="37">
        <v>8402</v>
      </c>
      <c r="B1409">
        <v>0</v>
      </c>
      <c r="C1409">
        <v>67087</v>
      </c>
      <c r="D1409" s="36">
        <v>20</v>
      </c>
      <c r="G1409">
        <v>1384</v>
      </c>
      <c r="H1409">
        <v>12.342497348058028</v>
      </c>
      <c r="I1409">
        <v>-9.3424973480580285</v>
      </c>
      <c r="J1409">
        <v>-1.6573380121356183</v>
      </c>
      <c r="L1409">
        <v>61.763392857142861</v>
      </c>
      <c r="M1409">
        <v>15</v>
      </c>
    </row>
    <row r="1410" spans="1:13">
      <c r="A1410" s="37">
        <v>8783</v>
      </c>
      <c r="B1410">
        <v>0</v>
      </c>
      <c r="C1410">
        <v>57045</v>
      </c>
      <c r="D1410" s="36">
        <v>15</v>
      </c>
      <c r="G1410">
        <v>1385</v>
      </c>
      <c r="H1410">
        <v>6.8836208741516973</v>
      </c>
      <c r="I1410">
        <v>-1.8836208741516973</v>
      </c>
      <c r="J1410">
        <v>-0.33415010557456992</v>
      </c>
      <c r="L1410">
        <v>61.808035714285715</v>
      </c>
      <c r="M1410">
        <v>15</v>
      </c>
    </row>
    <row r="1411" spans="1:13">
      <c r="A1411" s="37">
        <v>10010</v>
      </c>
      <c r="B1411">
        <v>0</v>
      </c>
      <c r="C1411">
        <v>36957</v>
      </c>
      <c r="D1411" s="36">
        <v>7</v>
      </c>
      <c r="G1411">
        <v>1386</v>
      </c>
      <c r="H1411">
        <v>19.676984116980883</v>
      </c>
      <c r="I1411">
        <v>0.32301588301911721</v>
      </c>
      <c r="J1411">
        <v>5.7302290972810879E-2</v>
      </c>
      <c r="L1411">
        <v>61.852678571428577</v>
      </c>
      <c r="M1411">
        <v>15</v>
      </c>
    </row>
    <row r="1412" spans="1:13">
      <c r="A1412" s="37">
        <v>618</v>
      </c>
      <c r="B1412">
        <v>0</v>
      </c>
      <c r="C1412">
        <v>69389</v>
      </c>
      <c r="D1412" s="36">
        <v>21</v>
      </c>
      <c r="G1412">
        <v>1387</v>
      </c>
      <c r="H1412">
        <v>12.342497348058028</v>
      </c>
      <c r="I1412">
        <v>-8.3424973480580285</v>
      </c>
      <c r="J1412">
        <v>-1.4799402617921171</v>
      </c>
      <c r="L1412">
        <v>61.897321428571431</v>
      </c>
      <c r="M1412">
        <v>15</v>
      </c>
    </row>
    <row r="1413" spans="1:13">
      <c r="A1413" s="37">
        <v>9121</v>
      </c>
      <c r="B1413">
        <v>0</v>
      </c>
      <c r="C1413">
        <v>80134</v>
      </c>
      <c r="D1413" s="36">
        <v>14</v>
      </c>
      <c r="G1413">
        <v>1388</v>
      </c>
      <c r="H1413">
        <v>7.9601047971721606</v>
      </c>
      <c r="I1413">
        <v>-3.9601047971721606</v>
      </c>
      <c r="J1413">
        <v>-0.7025136821428476</v>
      </c>
      <c r="L1413">
        <v>61.941964285714292</v>
      </c>
      <c r="M1413">
        <v>15</v>
      </c>
    </row>
    <row r="1414" spans="1:13">
      <c r="A1414" s="37">
        <v>361</v>
      </c>
      <c r="B1414">
        <v>0</v>
      </c>
      <c r="C1414">
        <v>43142</v>
      </c>
      <c r="D1414" s="36">
        <v>3</v>
      </c>
      <c r="G1414">
        <v>1389</v>
      </c>
      <c r="H1414">
        <v>11.193316739617353</v>
      </c>
      <c r="I1414">
        <v>-7.1933167396173534</v>
      </c>
      <c r="J1414">
        <v>-1.2760782071163659</v>
      </c>
      <c r="L1414">
        <v>61.986607142857146</v>
      </c>
      <c r="M1414">
        <v>15</v>
      </c>
    </row>
    <row r="1415" spans="1:13">
      <c r="A1415" s="37">
        <v>4310</v>
      </c>
      <c r="B1415">
        <v>0</v>
      </c>
      <c r="C1415">
        <v>80589</v>
      </c>
      <c r="D1415" s="36">
        <v>20</v>
      </c>
      <c r="G1415">
        <v>1390</v>
      </c>
      <c r="H1415">
        <v>16.662220342547162</v>
      </c>
      <c r="I1415">
        <v>3.3377796574528382</v>
      </c>
      <c r="J1415">
        <v>0.59211460237443481</v>
      </c>
      <c r="L1415">
        <v>62.03125</v>
      </c>
      <c r="M1415">
        <v>15</v>
      </c>
    </row>
    <row r="1416" spans="1:13">
      <c r="A1416" s="37">
        <v>2678</v>
      </c>
      <c r="B1416">
        <v>0</v>
      </c>
      <c r="C1416">
        <v>34412</v>
      </c>
      <c r="D1416" s="36">
        <v>8</v>
      </c>
      <c r="G1416">
        <v>1391</v>
      </c>
      <c r="H1416">
        <v>12.768471275680396</v>
      </c>
      <c r="I1416">
        <v>-1.7684712756803957</v>
      </c>
      <c r="J1416">
        <v>-0.31372282585280359</v>
      </c>
      <c r="L1416">
        <v>62.075892857142861</v>
      </c>
      <c r="M1416">
        <v>15</v>
      </c>
    </row>
    <row r="1417" spans="1:13">
      <c r="A1417" s="37">
        <v>6376</v>
      </c>
      <c r="B1417">
        <v>0</v>
      </c>
      <c r="C1417">
        <v>57537</v>
      </c>
      <c r="D1417" s="36">
        <v>15</v>
      </c>
      <c r="G1417">
        <v>1392</v>
      </c>
      <c r="H1417">
        <v>7.2035937235258771</v>
      </c>
      <c r="I1417">
        <v>-0.20359372352587712</v>
      </c>
      <c r="J1417">
        <v>-3.6117068537547314E-2</v>
      </c>
      <c r="L1417">
        <v>62.120535714285715</v>
      </c>
      <c r="M1417">
        <v>15</v>
      </c>
    </row>
    <row r="1418" spans="1:13">
      <c r="A1418" s="37">
        <v>524</v>
      </c>
      <c r="B1418">
        <v>0</v>
      </c>
      <c r="C1418">
        <v>22634</v>
      </c>
      <c r="D1418" s="36">
        <v>5</v>
      </c>
      <c r="G1418">
        <v>1393</v>
      </c>
      <c r="H1418">
        <v>10.105194184694639</v>
      </c>
      <c r="I1418">
        <v>-6.1051941846946391</v>
      </c>
      <c r="J1418">
        <v>-1.0830477137750536</v>
      </c>
      <c r="L1418">
        <v>62.165178571428577</v>
      </c>
      <c r="M1418">
        <v>15</v>
      </c>
    </row>
    <row r="1419" spans="1:13">
      <c r="A1419" s="37">
        <v>10341</v>
      </c>
      <c r="B1419">
        <v>0</v>
      </c>
      <c r="C1419">
        <v>51315</v>
      </c>
      <c r="D1419" s="36">
        <v>9</v>
      </c>
      <c r="G1419">
        <v>1394</v>
      </c>
      <c r="H1419">
        <v>10.601358015481351</v>
      </c>
      <c r="I1419">
        <v>-6.6013580154813507</v>
      </c>
      <c r="J1419">
        <v>-1.1710660611584298</v>
      </c>
      <c r="L1419">
        <v>62.209821428571431</v>
      </c>
      <c r="M1419">
        <v>16</v>
      </c>
    </row>
    <row r="1420" spans="1:13">
      <c r="A1420" s="37">
        <v>5654</v>
      </c>
      <c r="B1420">
        <v>0</v>
      </c>
      <c r="C1420">
        <v>36026</v>
      </c>
      <c r="D1420" s="36">
        <v>5</v>
      </c>
      <c r="G1420">
        <v>1395</v>
      </c>
      <c r="H1420">
        <v>8.4765019418812457</v>
      </c>
      <c r="I1420">
        <v>-3.4765019418812457</v>
      </c>
      <c r="J1420">
        <v>-0.61672362355454557</v>
      </c>
      <c r="L1420">
        <v>62.254464285714292</v>
      </c>
      <c r="M1420">
        <v>16</v>
      </c>
    </row>
    <row r="1421" spans="1:13">
      <c r="A1421" s="37">
        <v>4098</v>
      </c>
      <c r="B1421">
        <v>0</v>
      </c>
      <c r="C1421">
        <v>24639</v>
      </c>
      <c r="D1421" s="36">
        <v>6</v>
      </c>
      <c r="G1421">
        <v>1396</v>
      </c>
      <c r="H1421">
        <v>14.586604634687346</v>
      </c>
      <c r="I1421">
        <v>6.4133953653126543</v>
      </c>
      <c r="J1421">
        <v>1.1377219098699005</v>
      </c>
      <c r="L1421">
        <v>62.299107142857146</v>
      </c>
      <c r="M1421">
        <v>16</v>
      </c>
    </row>
    <row r="1422" spans="1:13">
      <c r="A1422" s="37">
        <v>5824</v>
      </c>
      <c r="B1422">
        <v>0</v>
      </c>
      <c r="C1422">
        <v>34578</v>
      </c>
      <c r="D1422" s="36">
        <v>3</v>
      </c>
      <c r="G1422">
        <v>1397</v>
      </c>
      <c r="H1422">
        <v>10.303767150534576</v>
      </c>
      <c r="I1422">
        <v>-7.3037671505345756</v>
      </c>
      <c r="J1422">
        <v>-1.2956718615375962</v>
      </c>
      <c r="L1422">
        <v>62.34375</v>
      </c>
      <c r="M1422">
        <v>16</v>
      </c>
    </row>
    <row r="1423" spans="1:13">
      <c r="A1423" s="37">
        <v>7000</v>
      </c>
      <c r="B1423">
        <v>0</v>
      </c>
      <c r="C1423">
        <v>65704</v>
      </c>
      <c r="D1423" s="36">
        <v>22</v>
      </c>
      <c r="G1423">
        <v>1398</v>
      </c>
      <c r="H1423">
        <v>7.9336045276101137</v>
      </c>
      <c r="I1423">
        <v>-1.9336045276101137</v>
      </c>
      <c r="J1423">
        <v>-0.3430170932520421</v>
      </c>
      <c r="L1423">
        <v>62.388392857142861</v>
      </c>
      <c r="M1423">
        <v>16</v>
      </c>
    </row>
    <row r="1424" spans="1:13">
      <c r="A1424" s="37">
        <v>2561</v>
      </c>
      <c r="B1424">
        <v>0</v>
      </c>
      <c r="C1424">
        <v>63810</v>
      </c>
      <c r="D1424" s="36">
        <v>19</v>
      </c>
      <c r="G1424">
        <v>1399</v>
      </c>
      <c r="H1424">
        <v>14.573354499906323</v>
      </c>
      <c r="I1424">
        <v>6.4266455000936773</v>
      </c>
      <c r="J1424">
        <v>1.1400724539718023</v>
      </c>
      <c r="L1424">
        <v>62.433035714285715</v>
      </c>
      <c r="M1424">
        <v>16</v>
      </c>
    </row>
    <row r="1425" spans="1:13">
      <c r="A1425" s="37">
        <v>5229</v>
      </c>
      <c r="B1425">
        <v>0</v>
      </c>
      <c r="C1425">
        <v>54132</v>
      </c>
      <c r="D1425" s="36">
        <v>4</v>
      </c>
      <c r="G1425">
        <v>1400</v>
      </c>
      <c r="H1425">
        <v>12.281081182789229</v>
      </c>
      <c r="I1425">
        <v>-0.28108118278922944</v>
      </c>
      <c r="J1425">
        <v>-4.9863169490699695E-2</v>
      </c>
      <c r="L1425">
        <v>62.477678571428577</v>
      </c>
      <c r="M1425">
        <v>16</v>
      </c>
    </row>
    <row r="1426" spans="1:13">
      <c r="A1426" s="37">
        <v>4086</v>
      </c>
      <c r="B1426">
        <v>0</v>
      </c>
      <c r="C1426">
        <v>18690</v>
      </c>
      <c r="D1426" s="36">
        <v>4</v>
      </c>
      <c r="G1426">
        <v>1401</v>
      </c>
      <c r="H1426">
        <v>13.983007278649092</v>
      </c>
      <c r="I1426">
        <v>-2.983007278649092</v>
      </c>
      <c r="J1426">
        <v>-0.52917878049063793</v>
      </c>
      <c r="L1426">
        <v>62.522321428571431</v>
      </c>
      <c r="M1426">
        <v>16</v>
      </c>
    </row>
    <row r="1427" spans="1:13">
      <c r="A1427" s="37">
        <v>2428</v>
      </c>
      <c r="B1427">
        <v>0</v>
      </c>
      <c r="C1427">
        <v>28164</v>
      </c>
      <c r="D1427" s="36">
        <v>6</v>
      </c>
      <c r="G1427">
        <v>1402</v>
      </c>
      <c r="H1427">
        <v>14.903533534179399</v>
      </c>
      <c r="I1427">
        <v>5.0964664658206011</v>
      </c>
      <c r="J1427">
        <v>0.9041016857376678</v>
      </c>
      <c r="L1427">
        <v>62.566964285714292</v>
      </c>
      <c r="M1427">
        <v>16</v>
      </c>
    </row>
    <row r="1428" spans="1:13">
      <c r="A1428" s="37">
        <v>8254</v>
      </c>
      <c r="B1428">
        <v>0</v>
      </c>
      <c r="C1428">
        <v>34596</v>
      </c>
      <c r="D1428" s="36">
        <v>3</v>
      </c>
      <c r="G1428">
        <v>1403</v>
      </c>
      <c r="H1428">
        <v>9.8955197545787108</v>
      </c>
      <c r="I1428">
        <v>-1.8955197545787108</v>
      </c>
      <c r="J1428">
        <v>-0.33626094019392844</v>
      </c>
      <c r="L1428">
        <v>62.611607142857146</v>
      </c>
      <c r="M1428">
        <v>16</v>
      </c>
    </row>
    <row r="1429" spans="1:13">
      <c r="A1429" s="37">
        <v>2836</v>
      </c>
      <c r="B1429">
        <v>0</v>
      </c>
      <c r="C1429">
        <v>43269</v>
      </c>
      <c r="D1429" s="36">
        <v>3</v>
      </c>
      <c r="G1429">
        <v>1404</v>
      </c>
      <c r="H1429">
        <v>9.7429641487215193</v>
      </c>
      <c r="I1429">
        <v>1.2570358512784807</v>
      </c>
      <c r="J1429">
        <v>0.22299533211793016</v>
      </c>
      <c r="L1429">
        <v>62.65625</v>
      </c>
      <c r="M1429">
        <v>16</v>
      </c>
    </row>
    <row r="1430" spans="1:13">
      <c r="A1430" s="37">
        <v>8418</v>
      </c>
      <c r="B1430">
        <v>0</v>
      </c>
      <c r="C1430">
        <v>38741</v>
      </c>
      <c r="D1430" s="36">
        <v>5</v>
      </c>
      <c r="G1430">
        <v>1405</v>
      </c>
      <c r="H1430">
        <v>11.11220442805244</v>
      </c>
      <c r="I1430">
        <v>8.8877955719475601</v>
      </c>
      <c r="J1430">
        <v>1.5766749399764268</v>
      </c>
      <c r="L1430">
        <v>62.700892857142861</v>
      </c>
      <c r="M1430">
        <v>16</v>
      </c>
    </row>
    <row r="1431" spans="1:13">
      <c r="A1431" s="37">
        <v>1362</v>
      </c>
      <c r="B1431">
        <v>0</v>
      </c>
      <c r="C1431">
        <v>31907</v>
      </c>
      <c r="D1431" s="36">
        <v>13</v>
      </c>
      <c r="G1431">
        <v>1406</v>
      </c>
      <c r="H1431">
        <v>9.7578257863813178</v>
      </c>
      <c r="I1431">
        <v>-2.7578257863813178</v>
      </c>
      <c r="J1431">
        <v>-0.48923209034334231</v>
      </c>
      <c r="L1431">
        <v>62.745535714285715</v>
      </c>
      <c r="M1431">
        <v>16</v>
      </c>
    </row>
    <row r="1432" spans="1:13">
      <c r="A1432" s="37">
        <v>7152</v>
      </c>
      <c r="B1432">
        <v>0</v>
      </c>
      <c r="C1432">
        <v>27100</v>
      </c>
      <c r="D1432" s="36">
        <v>4</v>
      </c>
      <c r="G1432">
        <v>1407</v>
      </c>
      <c r="H1432">
        <v>11.620902170118496</v>
      </c>
      <c r="I1432">
        <v>0.37909782988150376</v>
      </c>
      <c r="J1432">
        <v>6.7251102181082018E-2</v>
      </c>
      <c r="L1432">
        <v>62.790178571428577</v>
      </c>
      <c r="M1432">
        <v>16</v>
      </c>
    </row>
    <row r="1433" spans="1:13">
      <c r="A1433" s="37">
        <v>10033</v>
      </c>
      <c r="B1433">
        <v>0</v>
      </c>
      <c r="C1433">
        <v>31163</v>
      </c>
      <c r="D1433" s="36">
        <v>4</v>
      </c>
      <c r="G1433">
        <v>1408</v>
      </c>
      <c r="H1433">
        <v>15.154569871517172</v>
      </c>
      <c r="I1433">
        <v>4.8454301284828283</v>
      </c>
      <c r="J1433">
        <v>0.85956840423947467</v>
      </c>
      <c r="L1433">
        <v>62.834821428571431</v>
      </c>
      <c r="M1433">
        <v>16</v>
      </c>
    </row>
    <row r="1434" spans="1:13">
      <c r="A1434" s="37">
        <v>9349</v>
      </c>
      <c r="B1434">
        <v>0</v>
      </c>
      <c r="C1434">
        <v>92533</v>
      </c>
      <c r="D1434" s="36">
        <v>22</v>
      </c>
      <c r="G1434">
        <v>1409</v>
      </c>
      <c r="H1434">
        <v>13.356490770557176</v>
      </c>
      <c r="I1434">
        <v>1.6435092294428237</v>
      </c>
      <c r="J1434">
        <v>0.29155483997193776</v>
      </c>
      <c r="L1434">
        <v>62.879464285714292</v>
      </c>
      <c r="M1434">
        <v>16</v>
      </c>
    </row>
    <row r="1435" spans="1:13">
      <c r="A1435" s="37">
        <v>274</v>
      </c>
      <c r="B1435">
        <v>0</v>
      </c>
      <c r="C1435">
        <v>34853</v>
      </c>
      <c r="D1435" s="36">
        <v>5</v>
      </c>
      <c r="G1435">
        <v>1410</v>
      </c>
      <c r="H1435">
        <v>9.7596163451355089</v>
      </c>
      <c r="I1435">
        <v>-2.7596163451355089</v>
      </c>
      <c r="J1435">
        <v>-0.48954973143819369</v>
      </c>
      <c r="L1435">
        <v>62.924107142857146</v>
      </c>
      <c r="M1435">
        <v>16</v>
      </c>
    </row>
    <row r="1436" spans="1:13">
      <c r="A1436" s="37">
        <v>3388</v>
      </c>
      <c r="B1436">
        <v>0</v>
      </c>
      <c r="C1436">
        <v>70844</v>
      </c>
      <c r="D1436" s="36">
        <v>12</v>
      </c>
      <c r="G1436">
        <v>1411</v>
      </c>
      <c r="H1436">
        <v>15.566756496732259</v>
      </c>
      <c r="I1436">
        <v>5.4332435032677413</v>
      </c>
      <c r="J1436">
        <v>0.96384517454813945</v>
      </c>
      <c r="L1436">
        <v>62.96875</v>
      </c>
      <c r="M1436">
        <v>16</v>
      </c>
    </row>
    <row r="1437" spans="1:13">
      <c r="A1437" s="37">
        <v>922</v>
      </c>
      <c r="B1437">
        <v>0</v>
      </c>
      <c r="C1437">
        <v>31086</v>
      </c>
      <c r="D1437" s="36">
        <v>4</v>
      </c>
      <c r="G1437">
        <v>1412</v>
      </c>
      <c r="H1437">
        <v>17.490711878111981</v>
      </c>
      <c r="I1437">
        <v>-3.4907118781119806</v>
      </c>
      <c r="J1437">
        <v>-0.61924443427440257</v>
      </c>
      <c r="L1437">
        <v>63.013392857142861</v>
      </c>
      <c r="M1437">
        <v>16</v>
      </c>
    </row>
    <row r="1438" spans="1:13">
      <c r="A1438" s="37">
        <v>8588</v>
      </c>
      <c r="B1438">
        <v>0</v>
      </c>
      <c r="C1438">
        <v>60544</v>
      </c>
      <c r="D1438" s="36">
        <v>11</v>
      </c>
      <c r="G1438">
        <v>1413</v>
      </c>
      <c r="H1438">
        <v>10.867076934603501</v>
      </c>
      <c r="I1438">
        <v>-7.8670769346035012</v>
      </c>
      <c r="J1438">
        <v>-1.395601749977907</v>
      </c>
      <c r="L1438">
        <v>63.058035714285715</v>
      </c>
      <c r="M1438">
        <v>16</v>
      </c>
    </row>
    <row r="1439" spans="1:13">
      <c r="A1439" s="37">
        <v>2518</v>
      </c>
      <c r="B1439">
        <v>0</v>
      </c>
      <c r="C1439">
        <v>20491</v>
      </c>
      <c r="D1439" s="36">
        <v>3</v>
      </c>
      <c r="G1439">
        <v>1414</v>
      </c>
      <c r="H1439">
        <v>17.572182301427731</v>
      </c>
      <c r="I1439">
        <v>2.4278176985722695</v>
      </c>
      <c r="J1439">
        <v>0.43068939797085659</v>
      </c>
      <c r="L1439">
        <v>63.102678571428577</v>
      </c>
      <c r="M1439">
        <v>16</v>
      </c>
    </row>
    <row r="1440" spans="1:13">
      <c r="A1440" s="37">
        <v>574</v>
      </c>
      <c r="B1440">
        <v>0</v>
      </c>
      <c r="C1440">
        <v>42523</v>
      </c>
      <c r="D1440" s="36">
        <v>6</v>
      </c>
      <c r="G1440">
        <v>1415</v>
      </c>
      <c r="H1440">
        <v>9.3039191421935463</v>
      </c>
      <c r="I1440">
        <v>-1.3039191421935463</v>
      </c>
      <c r="J1440">
        <v>-0.23131232245496269</v>
      </c>
      <c r="L1440">
        <v>63.147321428571431</v>
      </c>
      <c r="M1440">
        <v>16</v>
      </c>
    </row>
    <row r="1441" spans="1:13">
      <c r="A1441" s="37">
        <v>3220</v>
      </c>
      <c r="B1441">
        <v>0</v>
      </c>
      <c r="C1441">
        <v>39922</v>
      </c>
      <c r="D1441" s="36">
        <v>7</v>
      </c>
      <c r="G1441">
        <v>1416</v>
      </c>
      <c r="H1441">
        <v>13.444586261263442</v>
      </c>
      <c r="I1441">
        <v>1.5554137387365579</v>
      </c>
      <c r="J1441">
        <v>0.27592689810523935</v>
      </c>
      <c r="L1441">
        <v>63.191964285714292</v>
      </c>
      <c r="M1441">
        <v>16</v>
      </c>
    </row>
    <row r="1442" spans="1:13">
      <c r="A1442" s="37">
        <v>5967</v>
      </c>
      <c r="B1442">
        <v>0</v>
      </c>
      <c r="C1442">
        <v>33402</v>
      </c>
      <c r="D1442" s="36">
        <v>6</v>
      </c>
      <c r="G1442">
        <v>1417</v>
      </c>
      <c r="H1442">
        <v>7.1949990415057536</v>
      </c>
      <c r="I1442">
        <v>-2.1949990415057536</v>
      </c>
      <c r="J1442">
        <v>-0.38938789196926166</v>
      </c>
      <c r="L1442">
        <v>63.236607142857146</v>
      </c>
      <c r="M1442">
        <v>16</v>
      </c>
    </row>
    <row r="1443" spans="1:13">
      <c r="A1443" s="37">
        <v>1183</v>
      </c>
      <c r="B1443">
        <v>0</v>
      </c>
      <c r="C1443">
        <v>36408</v>
      </c>
      <c r="D1443" s="36">
        <v>3</v>
      </c>
      <c r="G1443">
        <v>1418</v>
      </c>
      <c r="H1443">
        <v>12.330500604404939</v>
      </c>
      <c r="I1443">
        <v>-3.3305006044049392</v>
      </c>
      <c r="J1443">
        <v>-0.59082331473910654</v>
      </c>
      <c r="L1443">
        <v>63.28125</v>
      </c>
      <c r="M1443">
        <v>16</v>
      </c>
    </row>
    <row r="1444" spans="1:13">
      <c r="A1444" s="37">
        <v>6856</v>
      </c>
      <c r="B1444">
        <v>0</v>
      </c>
      <c r="C1444">
        <v>21645</v>
      </c>
      <c r="D1444" s="36">
        <v>6</v>
      </c>
      <c r="G1444">
        <v>1419</v>
      </c>
      <c r="H1444">
        <v>9.5929153251201988</v>
      </c>
      <c r="I1444">
        <v>-4.5929153251201988</v>
      </c>
      <c r="J1444">
        <v>-0.81477284619451273</v>
      </c>
      <c r="L1444">
        <v>63.325892857142861</v>
      </c>
      <c r="M1444">
        <v>16</v>
      </c>
    </row>
    <row r="1445" spans="1:13">
      <c r="A1445" s="37">
        <v>4530</v>
      </c>
      <c r="B1445">
        <v>0</v>
      </c>
      <c r="C1445">
        <v>78427</v>
      </c>
      <c r="D1445" s="36">
        <v>20</v>
      </c>
      <c r="G1445">
        <v>1420</v>
      </c>
      <c r="H1445">
        <v>7.5540060717213278</v>
      </c>
      <c r="I1445">
        <v>-1.5540060717213278</v>
      </c>
      <c r="J1445">
        <v>-0.27567718114350481</v>
      </c>
      <c r="L1445">
        <v>63.370535714285715</v>
      </c>
      <c r="M1445">
        <v>16</v>
      </c>
    </row>
    <row r="1446" spans="1:13">
      <c r="A1446" s="37">
        <v>1553</v>
      </c>
      <c r="B1446">
        <v>0</v>
      </c>
      <c r="C1446">
        <v>82657</v>
      </c>
      <c r="D1446" s="36">
        <v>22</v>
      </c>
      <c r="G1446">
        <v>1421</v>
      </c>
      <c r="H1446">
        <v>9.3336424175131398</v>
      </c>
      <c r="I1446">
        <v>-6.3336424175131398</v>
      </c>
      <c r="J1446">
        <v>-1.123573916347004</v>
      </c>
      <c r="L1446">
        <v>63.415178571428577</v>
      </c>
      <c r="M1446">
        <v>16</v>
      </c>
    </row>
    <row r="1447" spans="1:13">
      <c r="A1447" s="37">
        <v>4682</v>
      </c>
      <c r="B1447">
        <v>0</v>
      </c>
      <c r="C1447">
        <v>51876</v>
      </c>
      <c r="D1447" s="36">
        <v>12</v>
      </c>
      <c r="G1447">
        <v>1422</v>
      </c>
      <c r="H1447">
        <v>14.906935595812364</v>
      </c>
      <c r="I1447">
        <v>7.0930644041876363</v>
      </c>
      <c r="J1447">
        <v>1.2582936683444519</v>
      </c>
      <c r="L1447">
        <v>63.459821428571431</v>
      </c>
      <c r="M1447">
        <v>16</v>
      </c>
    </row>
    <row r="1448" spans="1:13">
      <c r="A1448" s="37">
        <v>8204</v>
      </c>
      <c r="B1448">
        <v>0</v>
      </c>
      <c r="C1448">
        <v>78041</v>
      </c>
      <c r="D1448" s="36">
        <v>17</v>
      </c>
      <c r="G1448">
        <v>1423</v>
      </c>
      <c r="H1448">
        <v>14.567803767768327</v>
      </c>
      <c r="I1448">
        <v>4.4321962322316732</v>
      </c>
      <c r="J1448">
        <v>0.78626164067884008</v>
      </c>
      <c r="L1448">
        <v>63.504464285714292</v>
      </c>
      <c r="M1448">
        <v>16</v>
      </c>
    </row>
    <row r="1449" spans="1:13">
      <c r="A1449" s="37">
        <v>5221</v>
      </c>
      <c r="B1449">
        <v>0</v>
      </c>
      <c r="C1449">
        <v>52852</v>
      </c>
      <c r="D1449" s="36">
        <v>22</v>
      </c>
      <c r="G1449">
        <v>1424</v>
      </c>
      <c r="H1449">
        <v>12.834901005460933</v>
      </c>
      <c r="I1449">
        <v>-8.8349010054609334</v>
      </c>
      <c r="J1449">
        <v>-1.5672915628763047</v>
      </c>
      <c r="L1449">
        <v>63.549107142857146</v>
      </c>
      <c r="M1449">
        <v>16</v>
      </c>
    </row>
    <row r="1450" spans="1:13">
      <c r="A1450" s="37">
        <v>1232</v>
      </c>
      <c r="B1450">
        <v>0</v>
      </c>
      <c r="C1450">
        <v>70038</v>
      </c>
      <c r="D1450" s="36">
        <v>16</v>
      </c>
      <c r="G1450">
        <v>1425</v>
      </c>
      <c r="H1450">
        <v>6.4888026688522764</v>
      </c>
      <c r="I1450">
        <v>-2.4888026688522764</v>
      </c>
      <c r="J1450">
        <v>-0.44150799450329509</v>
      </c>
      <c r="L1450">
        <v>63.59375</v>
      </c>
      <c r="M1450">
        <v>16</v>
      </c>
    </row>
    <row r="1451" spans="1:13">
      <c r="A1451" s="37">
        <v>1927</v>
      </c>
      <c r="B1451">
        <v>0</v>
      </c>
      <c r="C1451">
        <v>69401</v>
      </c>
      <c r="D1451" s="36">
        <v>13</v>
      </c>
      <c r="G1451">
        <v>1426</v>
      </c>
      <c r="H1451">
        <v>8.185178032574143</v>
      </c>
      <c r="I1451">
        <v>-2.185178032574143</v>
      </c>
      <c r="J1451">
        <v>-0.38764566707869053</v>
      </c>
      <c r="L1451">
        <v>63.638392857142861</v>
      </c>
      <c r="M1451">
        <v>16</v>
      </c>
    </row>
    <row r="1452" spans="1:13">
      <c r="A1452" s="37">
        <v>5788</v>
      </c>
      <c r="B1452">
        <v>0</v>
      </c>
      <c r="C1452">
        <v>46053</v>
      </c>
      <c r="D1452" s="36">
        <v>9</v>
      </c>
      <c r="G1452">
        <v>1427</v>
      </c>
      <c r="H1452">
        <v>9.3368654232706874</v>
      </c>
      <c r="I1452">
        <v>-6.3368654232706874</v>
      </c>
      <c r="J1452">
        <v>-1.124145670317737</v>
      </c>
      <c r="L1452">
        <v>63.683035714285715</v>
      </c>
      <c r="M1452">
        <v>16</v>
      </c>
    </row>
    <row r="1453" spans="1:13">
      <c r="A1453" s="37">
        <v>6652</v>
      </c>
      <c r="B1453">
        <v>0</v>
      </c>
      <c r="C1453">
        <v>77343</v>
      </c>
      <c r="D1453" s="36">
        <v>16</v>
      </c>
      <c r="G1453">
        <v>1428</v>
      </c>
      <c r="H1453">
        <v>10.889817030781744</v>
      </c>
      <c r="I1453">
        <v>-7.8898170307817441</v>
      </c>
      <c r="J1453">
        <v>-1.3996357918825222</v>
      </c>
      <c r="L1453">
        <v>63.727678571428577</v>
      </c>
      <c r="M1453">
        <v>16</v>
      </c>
    </row>
    <row r="1454" spans="1:13">
      <c r="A1454" s="37">
        <v>6246</v>
      </c>
      <c r="B1454">
        <v>0</v>
      </c>
      <c r="C1454">
        <v>73892</v>
      </c>
      <c r="D1454" s="36">
        <v>22</v>
      </c>
      <c r="G1454">
        <v>1429</v>
      </c>
      <c r="H1454">
        <v>10.079052026883431</v>
      </c>
      <c r="I1454">
        <v>-5.0790520268834314</v>
      </c>
      <c r="J1454">
        <v>-0.90101240344671962</v>
      </c>
      <c r="L1454">
        <v>63.772321428571431</v>
      </c>
      <c r="M1454">
        <v>16</v>
      </c>
    </row>
    <row r="1455" spans="1:13">
      <c r="A1455" s="37">
        <v>5975</v>
      </c>
      <c r="B1455">
        <v>0</v>
      </c>
      <c r="C1455">
        <v>40304</v>
      </c>
      <c r="D1455" s="36">
        <v>5</v>
      </c>
      <c r="G1455">
        <v>1430</v>
      </c>
      <c r="H1455">
        <v>8.8553841742683552</v>
      </c>
      <c r="I1455">
        <v>4.1446158257316448</v>
      </c>
      <c r="J1455">
        <v>0.73524552352286554</v>
      </c>
      <c r="L1455">
        <v>63.816964285714292</v>
      </c>
      <c r="M1455">
        <v>16</v>
      </c>
    </row>
    <row r="1456" spans="1:13">
      <c r="A1456" s="37">
        <v>6875</v>
      </c>
      <c r="B1456">
        <v>0</v>
      </c>
      <c r="C1456">
        <v>32727</v>
      </c>
      <c r="D1456" s="36">
        <v>15</v>
      </c>
      <c r="G1456">
        <v>1431</v>
      </c>
      <c r="H1456">
        <v>7.9946625811280736</v>
      </c>
      <c r="I1456">
        <v>-3.9946625811280736</v>
      </c>
      <c r="J1456">
        <v>-0.70864415527348323</v>
      </c>
      <c r="L1456">
        <v>63.861607142857146</v>
      </c>
      <c r="M1456">
        <v>16</v>
      </c>
    </row>
    <row r="1457" spans="1:13">
      <c r="A1457" s="37">
        <v>4399</v>
      </c>
      <c r="B1457">
        <v>0</v>
      </c>
      <c r="C1457">
        <v>68695</v>
      </c>
      <c r="D1457" s="36">
        <v>15</v>
      </c>
      <c r="G1457">
        <v>1432</v>
      </c>
      <c r="H1457">
        <v>8.7221666029564417</v>
      </c>
      <c r="I1457">
        <v>-4.7221666029564417</v>
      </c>
      <c r="J1457">
        <v>-0.83770173211168508</v>
      </c>
      <c r="L1457">
        <v>63.90625</v>
      </c>
      <c r="M1457">
        <v>16</v>
      </c>
    </row>
    <row r="1458" spans="1:13">
      <c r="A1458" s="37">
        <v>4042</v>
      </c>
      <c r="B1458">
        <v>0</v>
      </c>
      <c r="C1458">
        <v>43300</v>
      </c>
      <c r="D1458" s="36">
        <v>8</v>
      </c>
      <c r="G1458">
        <v>1433</v>
      </c>
      <c r="H1458">
        <v>19.710825677435118</v>
      </c>
      <c r="I1458">
        <v>2.2891743225648824</v>
      </c>
      <c r="J1458">
        <v>0.40609437496711803</v>
      </c>
      <c r="L1458">
        <v>63.950892857142861</v>
      </c>
      <c r="M1458">
        <v>16</v>
      </c>
    </row>
    <row r="1459" spans="1:13">
      <c r="A1459" s="37">
        <v>2157</v>
      </c>
      <c r="B1459">
        <v>0</v>
      </c>
      <c r="C1459">
        <v>26290</v>
      </c>
      <c r="D1459" s="36">
        <v>6</v>
      </c>
      <c r="G1459">
        <v>1434</v>
      </c>
      <c r="H1459">
        <v>9.3828827832534323</v>
      </c>
      <c r="I1459">
        <v>-4.3828827832534323</v>
      </c>
      <c r="J1459">
        <v>-0.77751354576842113</v>
      </c>
      <c r="L1459">
        <v>63.995535714285715</v>
      </c>
      <c r="M1459">
        <v>16</v>
      </c>
    </row>
    <row r="1460" spans="1:13">
      <c r="A1460" s="37">
        <v>10133</v>
      </c>
      <c r="B1460">
        <v>0</v>
      </c>
      <c r="C1460">
        <v>93790</v>
      </c>
      <c r="D1460" s="36">
        <v>25</v>
      </c>
      <c r="G1460">
        <v>1435</v>
      </c>
      <c r="H1460">
        <v>15.827282795467251</v>
      </c>
      <c r="I1460">
        <v>-3.8272827954672515</v>
      </c>
      <c r="J1460">
        <v>-0.67895135784427607</v>
      </c>
      <c r="L1460">
        <v>64.040178571428569</v>
      </c>
      <c r="M1460">
        <v>16</v>
      </c>
    </row>
    <row r="1461" spans="1:13">
      <c r="A1461" s="37">
        <v>2525</v>
      </c>
      <c r="B1461">
        <v>0</v>
      </c>
      <c r="C1461">
        <v>38410</v>
      </c>
      <c r="D1461" s="36">
        <v>16</v>
      </c>
      <c r="G1461">
        <v>1436</v>
      </c>
      <c r="H1461">
        <v>8.7083793005491597</v>
      </c>
      <c r="I1461">
        <v>-4.7083793005491597</v>
      </c>
      <c r="J1461">
        <v>-0.83525589568132763</v>
      </c>
      <c r="L1461">
        <v>64.084821428571431</v>
      </c>
      <c r="M1461">
        <v>16</v>
      </c>
    </row>
    <row r="1462" spans="1:13">
      <c r="A1462" s="37">
        <v>8233</v>
      </c>
      <c r="B1462">
        <v>0</v>
      </c>
      <c r="C1462">
        <v>64866</v>
      </c>
      <c r="D1462" s="36">
        <v>17</v>
      </c>
      <c r="G1462">
        <v>1437</v>
      </c>
      <c r="H1462">
        <v>13.983007278649092</v>
      </c>
      <c r="I1462">
        <v>-2.983007278649092</v>
      </c>
      <c r="J1462">
        <v>-0.52917878049063793</v>
      </c>
      <c r="L1462">
        <v>64.129464285714292</v>
      </c>
      <c r="M1462">
        <v>16</v>
      </c>
    </row>
    <row r="1463" spans="1:13">
      <c r="A1463" s="37">
        <v>9483</v>
      </c>
      <c r="B1463">
        <v>0</v>
      </c>
      <c r="C1463">
        <v>57957</v>
      </c>
      <c r="D1463" s="36">
        <v>18</v>
      </c>
      <c r="G1463">
        <v>1438</v>
      </c>
      <c r="H1463">
        <v>6.8112823004823255</v>
      </c>
      <c r="I1463">
        <v>-3.8112823004823255</v>
      </c>
      <c r="J1463">
        <v>-0.67611290602956775</v>
      </c>
      <c r="L1463">
        <v>64.174107142857153</v>
      </c>
      <c r="M1463">
        <v>16</v>
      </c>
    </row>
    <row r="1464" spans="1:13">
      <c r="A1464" s="37">
        <v>2945</v>
      </c>
      <c r="B1464">
        <v>0</v>
      </c>
      <c r="C1464">
        <v>46015</v>
      </c>
      <c r="D1464" s="36">
        <v>4</v>
      </c>
      <c r="G1464">
        <v>1439</v>
      </c>
      <c r="H1464">
        <v>10.756241347718992</v>
      </c>
      <c r="I1464">
        <v>-4.7562413477189924</v>
      </c>
      <c r="J1464">
        <v>-0.84374651517609056</v>
      </c>
      <c r="L1464">
        <v>64.21875</v>
      </c>
      <c r="M1464">
        <v>16</v>
      </c>
    </row>
    <row r="1465" spans="1:13">
      <c r="A1465" s="37">
        <v>10403</v>
      </c>
      <c r="B1465">
        <v>0</v>
      </c>
      <c r="C1465">
        <v>16531</v>
      </c>
      <c r="D1465" s="36">
        <v>6</v>
      </c>
      <c r="G1465">
        <v>1440</v>
      </c>
      <c r="H1465">
        <v>10.290517015753553</v>
      </c>
      <c r="I1465">
        <v>-3.2905170157535526</v>
      </c>
      <c r="J1465">
        <v>-0.58373031606169068</v>
      </c>
      <c r="L1465">
        <v>64.263392857142861</v>
      </c>
      <c r="M1465">
        <v>16</v>
      </c>
    </row>
    <row r="1466" spans="1:13">
      <c r="A1466" s="37">
        <v>5074</v>
      </c>
      <c r="B1466">
        <v>0</v>
      </c>
      <c r="C1466">
        <v>28072</v>
      </c>
      <c r="D1466" s="36">
        <v>4</v>
      </c>
      <c r="G1466">
        <v>1441</v>
      </c>
      <c r="H1466">
        <v>9.1230727080201159</v>
      </c>
      <c r="I1466">
        <v>-3.1230727080201159</v>
      </c>
      <c r="J1466">
        <v>-0.55402607256195413</v>
      </c>
      <c r="L1466">
        <v>64.308035714285722</v>
      </c>
      <c r="M1466">
        <v>16</v>
      </c>
    </row>
    <row r="1467" spans="1:13">
      <c r="A1467" s="37">
        <v>10524</v>
      </c>
      <c r="B1467">
        <v>0</v>
      </c>
      <c r="C1467">
        <v>49476</v>
      </c>
      <c r="D1467" s="36">
        <v>18</v>
      </c>
      <c r="G1467">
        <v>1442</v>
      </c>
      <c r="H1467">
        <v>9.6613146695303485</v>
      </c>
      <c r="I1467">
        <v>-6.6613146695303485</v>
      </c>
      <c r="J1467">
        <v>-1.1817022367048455</v>
      </c>
      <c r="L1467">
        <v>64.352678571428569</v>
      </c>
      <c r="M1467">
        <v>16</v>
      </c>
    </row>
    <row r="1468" spans="1:13">
      <c r="A1468" s="37">
        <v>4690</v>
      </c>
      <c r="B1468">
        <v>0</v>
      </c>
      <c r="C1468">
        <v>50725</v>
      </c>
      <c r="D1468" s="36">
        <v>17</v>
      </c>
      <c r="G1468">
        <v>1443</v>
      </c>
      <c r="H1468">
        <v>7.0179127807161272</v>
      </c>
      <c r="I1468">
        <v>-1.0179127807161272</v>
      </c>
      <c r="J1468">
        <v>-0.18057543734493842</v>
      </c>
      <c r="L1468">
        <v>64.397321428571431</v>
      </c>
      <c r="M1468">
        <v>16</v>
      </c>
    </row>
    <row r="1469" spans="1:13">
      <c r="A1469" s="37">
        <v>7521</v>
      </c>
      <c r="B1469">
        <v>0</v>
      </c>
      <c r="C1469">
        <v>83844</v>
      </c>
      <c r="D1469" s="36">
        <v>19</v>
      </c>
      <c r="G1469">
        <v>1444</v>
      </c>
      <c r="H1469">
        <v>17.185063498771338</v>
      </c>
      <c r="I1469">
        <v>2.8149365012286616</v>
      </c>
      <c r="J1469">
        <v>0.4993634026777703</v>
      </c>
      <c r="L1469">
        <v>64.441964285714292</v>
      </c>
      <c r="M1469">
        <v>16</v>
      </c>
    </row>
    <row r="1470" spans="1:13">
      <c r="A1470" s="37">
        <v>7196</v>
      </c>
      <c r="B1470">
        <v>0</v>
      </c>
      <c r="C1470">
        <v>41145</v>
      </c>
      <c r="D1470" s="36">
        <v>3</v>
      </c>
      <c r="G1470">
        <v>1445</v>
      </c>
      <c r="H1470">
        <v>17.942469851794719</v>
      </c>
      <c r="I1470">
        <v>4.0575301482052808</v>
      </c>
      <c r="J1470">
        <v>0.71979672024254904</v>
      </c>
      <c r="L1470">
        <v>64.486607142857153</v>
      </c>
      <c r="M1470">
        <v>16</v>
      </c>
    </row>
    <row r="1471" spans="1:13">
      <c r="A1471" s="37">
        <v>4406</v>
      </c>
      <c r="B1471">
        <v>0</v>
      </c>
      <c r="C1471">
        <v>67419</v>
      </c>
      <c r="D1471" s="36">
        <v>21</v>
      </c>
      <c r="G1471">
        <v>1446</v>
      </c>
      <c r="H1471">
        <v>12.430950950515131</v>
      </c>
      <c r="I1471">
        <v>-0.43095095051513077</v>
      </c>
      <c r="J1471">
        <v>-7.6449729129777613E-2</v>
      </c>
      <c r="L1471">
        <v>64.53125</v>
      </c>
      <c r="M1471">
        <v>16</v>
      </c>
    </row>
    <row r="1472" spans="1:13">
      <c r="A1472" s="37">
        <v>9672</v>
      </c>
      <c r="B1472">
        <v>0</v>
      </c>
      <c r="C1472">
        <v>23162</v>
      </c>
      <c r="D1472" s="36">
        <v>5</v>
      </c>
      <c r="G1472">
        <v>1447</v>
      </c>
      <c r="H1472">
        <v>17.115947930859512</v>
      </c>
      <c r="I1472">
        <v>-0.11594793085951238</v>
      </c>
      <c r="J1472">
        <v>-2.0568902091461293E-2</v>
      </c>
      <c r="L1472">
        <v>64.575892857142861</v>
      </c>
      <c r="M1472">
        <v>16</v>
      </c>
    </row>
    <row r="1473" spans="1:13">
      <c r="A1473" s="37">
        <v>4864</v>
      </c>
      <c r="B1473">
        <v>0</v>
      </c>
      <c r="C1473">
        <v>34380</v>
      </c>
      <c r="D1473" s="36">
        <v>8</v>
      </c>
      <c r="G1473">
        <v>1448</v>
      </c>
      <c r="H1473">
        <v>12.605709484924308</v>
      </c>
      <c r="I1473">
        <v>9.3942905150756921</v>
      </c>
      <c r="J1473">
        <v>1.666526003447717</v>
      </c>
      <c r="L1473">
        <v>64.620535714285722</v>
      </c>
      <c r="M1473">
        <v>16</v>
      </c>
    </row>
    <row r="1474" spans="1:13">
      <c r="A1474" s="37">
        <v>4706</v>
      </c>
      <c r="B1474">
        <v>0</v>
      </c>
      <c r="C1474">
        <v>34704</v>
      </c>
      <c r="D1474" s="36">
        <v>4</v>
      </c>
      <c r="G1474">
        <v>1449</v>
      </c>
      <c r="H1474">
        <v>15.682963759879344</v>
      </c>
      <c r="I1474">
        <v>0.31703624012065568</v>
      </c>
      <c r="J1474">
        <v>5.6241515774766306E-2</v>
      </c>
      <c r="L1474">
        <v>64.665178571428569</v>
      </c>
      <c r="M1474">
        <v>16</v>
      </c>
    </row>
    <row r="1475" spans="1:13">
      <c r="A1475" s="37">
        <v>4070</v>
      </c>
      <c r="B1475">
        <v>0</v>
      </c>
      <c r="C1475">
        <v>94871</v>
      </c>
      <c r="D1475" s="36">
        <v>17</v>
      </c>
      <c r="G1475">
        <v>1450</v>
      </c>
      <c r="H1475">
        <v>15.56890516723729</v>
      </c>
      <c r="I1475">
        <v>-2.5689051672372898</v>
      </c>
      <c r="J1475">
        <v>-0.45571799751369041</v>
      </c>
      <c r="L1475">
        <v>64.709821428571431</v>
      </c>
      <c r="M1475">
        <v>16</v>
      </c>
    </row>
    <row r="1476" spans="1:13">
      <c r="A1476" s="37">
        <v>25</v>
      </c>
      <c r="B1476">
        <v>0</v>
      </c>
      <c r="C1476">
        <v>65148</v>
      </c>
      <c r="D1476" s="36">
        <v>19</v>
      </c>
      <c r="G1476">
        <v>1451</v>
      </c>
      <c r="H1476">
        <v>11.388308587948904</v>
      </c>
      <c r="I1476">
        <v>-2.3883085879489041</v>
      </c>
      <c r="J1476">
        <v>-0.42368057062819908</v>
      </c>
      <c r="L1476">
        <v>64.754464285714292</v>
      </c>
      <c r="M1476">
        <v>16</v>
      </c>
    </row>
    <row r="1477" spans="1:13">
      <c r="A1477" s="37">
        <v>3697</v>
      </c>
      <c r="B1477">
        <v>0</v>
      </c>
      <c r="C1477">
        <v>39898</v>
      </c>
      <c r="D1477" s="36">
        <v>7</v>
      </c>
      <c r="G1477">
        <v>1452</v>
      </c>
      <c r="H1477">
        <v>16.990966929816885</v>
      </c>
      <c r="I1477">
        <v>-0.99096692981688506</v>
      </c>
      <c r="J1477">
        <v>-0.17579530401432145</v>
      </c>
      <c r="L1477">
        <v>64.799107142857153</v>
      </c>
      <c r="M1477">
        <v>16</v>
      </c>
    </row>
    <row r="1478" spans="1:13">
      <c r="A1478" s="37">
        <v>217</v>
      </c>
      <c r="B1478">
        <v>0</v>
      </c>
      <c r="C1478">
        <v>64857</v>
      </c>
      <c r="D1478" s="36">
        <v>22</v>
      </c>
      <c r="G1478">
        <v>1453</v>
      </c>
      <c r="H1478">
        <v>16.373045103745092</v>
      </c>
      <c r="I1478">
        <v>5.6269548962549081</v>
      </c>
      <c r="J1478">
        <v>0.99820913987996873</v>
      </c>
      <c r="L1478">
        <v>64.84375</v>
      </c>
      <c r="M1478">
        <v>16</v>
      </c>
    </row>
    <row r="1479" spans="1:13">
      <c r="A1479" s="37">
        <v>4220</v>
      </c>
      <c r="B1479">
        <v>0</v>
      </c>
      <c r="C1479">
        <v>59892</v>
      </c>
      <c r="D1479" s="36">
        <v>6</v>
      </c>
      <c r="G1479">
        <v>1454</v>
      </c>
      <c r="H1479">
        <v>10.3589163601637</v>
      </c>
      <c r="I1479">
        <v>-5.3589163601637004</v>
      </c>
      <c r="J1479">
        <v>-0.95065970657202314</v>
      </c>
      <c r="L1479">
        <v>64.888392857142861</v>
      </c>
      <c r="M1479">
        <v>16</v>
      </c>
    </row>
    <row r="1480" spans="1:13">
      <c r="A1480" s="37">
        <v>5286</v>
      </c>
      <c r="B1480">
        <v>0</v>
      </c>
      <c r="C1480">
        <v>41020</v>
      </c>
      <c r="D1480" s="36">
        <v>9</v>
      </c>
      <c r="G1480">
        <v>1455</v>
      </c>
      <c r="H1480">
        <v>9.0022099921121299</v>
      </c>
      <c r="I1480">
        <v>5.9977900078878701</v>
      </c>
      <c r="J1480">
        <v>1.0639944544320372</v>
      </c>
      <c r="L1480">
        <v>64.933035714285722</v>
      </c>
      <c r="M1480">
        <v>16</v>
      </c>
    </row>
    <row r="1481" spans="1:13">
      <c r="A1481" s="37">
        <v>9559</v>
      </c>
      <c r="B1481">
        <v>0</v>
      </c>
      <c r="C1481">
        <v>57072</v>
      </c>
      <c r="D1481" s="36">
        <v>25</v>
      </c>
      <c r="G1481">
        <v>1456</v>
      </c>
      <c r="H1481">
        <v>15.442491719191308</v>
      </c>
      <c r="I1481">
        <v>-0.44249171919130781</v>
      </c>
      <c r="J1481">
        <v>-7.8497035530166168E-2</v>
      </c>
      <c r="L1481">
        <v>64.977678571428569</v>
      </c>
      <c r="M1481">
        <v>16</v>
      </c>
    </row>
    <row r="1482" spans="1:13">
      <c r="A1482" s="37">
        <v>2849</v>
      </c>
      <c r="B1482">
        <v>0</v>
      </c>
      <c r="C1482">
        <v>60474</v>
      </c>
      <c r="D1482" s="36">
        <v>24</v>
      </c>
      <c r="G1482">
        <v>1457</v>
      </c>
      <c r="H1482">
        <v>10.89536776291974</v>
      </c>
      <c r="I1482">
        <v>-2.8953677629197401</v>
      </c>
      <c r="J1482">
        <v>-0.51363172755905706</v>
      </c>
      <c r="L1482">
        <v>65.022321428571431</v>
      </c>
      <c r="M1482">
        <v>16</v>
      </c>
    </row>
    <row r="1483" spans="1:13">
      <c r="A1483" s="37">
        <v>7787</v>
      </c>
      <c r="B1483">
        <v>0</v>
      </c>
      <c r="C1483">
        <v>62807</v>
      </c>
      <c r="D1483" s="36">
        <v>20</v>
      </c>
      <c r="G1483">
        <v>1458</v>
      </c>
      <c r="H1483">
        <v>7.8496273220384909</v>
      </c>
      <c r="I1483">
        <v>-1.8496273220384909</v>
      </c>
      <c r="J1483">
        <v>-0.32811972590350252</v>
      </c>
      <c r="L1483">
        <v>65.066964285714292</v>
      </c>
      <c r="M1483">
        <v>16</v>
      </c>
    </row>
    <row r="1484" spans="1:13">
      <c r="A1484" s="37">
        <v>3102</v>
      </c>
      <c r="B1484">
        <v>0</v>
      </c>
      <c r="C1484">
        <v>19414</v>
      </c>
      <c r="D1484" s="36">
        <v>4</v>
      </c>
      <c r="G1484">
        <v>1459</v>
      </c>
      <c r="H1484">
        <v>19.935898912837104</v>
      </c>
      <c r="I1484">
        <v>5.0641010871628964</v>
      </c>
      <c r="J1484">
        <v>0.89836014037477541</v>
      </c>
      <c r="L1484">
        <v>65.111607142857153</v>
      </c>
      <c r="M1484">
        <v>16</v>
      </c>
    </row>
    <row r="1485" spans="1:13">
      <c r="A1485" s="37">
        <v>5868</v>
      </c>
      <c r="B1485">
        <v>0</v>
      </c>
      <c r="C1485">
        <v>19107</v>
      </c>
      <c r="D1485" s="36">
        <v>4</v>
      </c>
      <c r="G1485">
        <v>1460</v>
      </c>
      <c r="H1485">
        <v>10.019784532119663</v>
      </c>
      <c r="I1485">
        <v>5.9802154678803365</v>
      </c>
      <c r="J1485">
        <v>1.0608767705713789</v>
      </c>
      <c r="L1485">
        <v>65.15625</v>
      </c>
      <c r="M1485">
        <v>16</v>
      </c>
    </row>
    <row r="1486" spans="1:13">
      <c r="A1486" s="37">
        <v>8370</v>
      </c>
      <c r="B1486">
        <v>0</v>
      </c>
      <c r="C1486">
        <v>75484</v>
      </c>
      <c r="D1486" s="36">
        <v>16</v>
      </c>
      <c r="G1486">
        <v>1461</v>
      </c>
      <c r="H1486">
        <v>14.756886772211042</v>
      </c>
      <c r="I1486">
        <v>2.2431132277889585</v>
      </c>
      <c r="J1486">
        <v>0.39792324037551036</v>
      </c>
      <c r="L1486">
        <v>65.200892857142861</v>
      </c>
      <c r="M1486">
        <v>16</v>
      </c>
    </row>
    <row r="1487" spans="1:13">
      <c r="A1487" s="37">
        <v>9988</v>
      </c>
      <c r="B1487">
        <v>0</v>
      </c>
      <c r="C1487">
        <v>70379</v>
      </c>
      <c r="D1487" s="36">
        <v>22</v>
      </c>
      <c r="G1487">
        <v>1462</v>
      </c>
      <c r="H1487">
        <v>13.519789728939521</v>
      </c>
      <c r="I1487">
        <v>4.4802102710604785</v>
      </c>
      <c r="J1487">
        <v>0.79477922315197569</v>
      </c>
      <c r="L1487">
        <v>65.245535714285722</v>
      </c>
      <c r="M1487">
        <v>16</v>
      </c>
    </row>
    <row r="1488" spans="1:13">
      <c r="A1488" s="37">
        <v>2939</v>
      </c>
      <c r="B1488">
        <v>0</v>
      </c>
      <c r="C1488">
        <v>79419</v>
      </c>
      <c r="D1488" s="36">
        <v>14</v>
      </c>
      <c r="G1488">
        <v>1463</v>
      </c>
      <c r="H1488">
        <v>11.381504464682974</v>
      </c>
      <c r="I1488">
        <v>-7.3815044646829744</v>
      </c>
      <c r="J1488">
        <v>-1.3094622861852683</v>
      </c>
      <c r="L1488">
        <v>65.290178571428569</v>
      </c>
      <c r="M1488">
        <v>16</v>
      </c>
    </row>
    <row r="1489" spans="1:13">
      <c r="A1489" s="37">
        <v>5529</v>
      </c>
      <c r="B1489">
        <v>0</v>
      </c>
      <c r="C1489">
        <v>64014</v>
      </c>
      <c r="D1489" s="36">
        <v>15</v>
      </c>
      <c r="G1489">
        <v>1464</v>
      </c>
      <c r="H1489">
        <v>6.1022210338221399</v>
      </c>
      <c r="I1489">
        <v>-0.10222103382213987</v>
      </c>
      <c r="J1489">
        <v>-1.8133781437834541E-2</v>
      </c>
      <c r="L1489">
        <v>65.334821428571431</v>
      </c>
      <c r="M1489">
        <v>16</v>
      </c>
    </row>
    <row r="1490" spans="1:13">
      <c r="A1490" s="37">
        <v>9743</v>
      </c>
      <c r="B1490">
        <v>0</v>
      </c>
      <c r="C1490">
        <v>76998</v>
      </c>
      <c r="D1490" s="36">
        <v>27</v>
      </c>
      <c r="G1490">
        <v>1465</v>
      </c>
      <c r="H1490">
        <v>8.1687048920355743</v>
      </c>
      <c r="I1490">
        <v>-4.1687048920355743</v>
      </c>
      <c r="J1490">
        <v>-0.73951886969305802</v>
      </c>
      <c r="L1490">
        <v>65.379464285714292</v>
      </c>
      <c r="M1490">
        <v>16</v>
      </c>
    </row>
    <row r="1491" spans="1:13">
      <c r="A1491" s="37">
        <v>5763</v>
      </c>
      <c r="B1491">
        <v>0</v>
      </c>
      <c r="C1491">
        <v>49854</v>
      </c>
      <c r="D1491" s="36">
        <v>13</v>
      </c>
      <c r="G1491">
        <v>1466</v>
      </c>
      <c r="H1491">
        <v>12.001216849508959</v>
      </c>
      <c r="I1491">
        <v>5.9987831504910414</v>
      </c>
      <c r="J1491">
        <v>1.0641706356956102</v>
      </c>
      <c r="L1491">
        <v>65.424107142857153</v>
      </c>
      <c r="M1491">
        <v>16</v>
      </c>
    </row>
    <row r="1492" spans="1:13">
      <c r="A1492" s="37">
        <v>3478</v>
      </c>
      <c r="B1492">
        <v>0</v>
      </c>
      <c r="C1492">
        <v>60585</v>
      </c>
      <c r="D1492" s="36">
        <v>20</v>
      </c>
      <c r="G1492">
        <v>1467</v>
      </c>
      <c r="H1492">
        <v>12.224857637907588</v>
      </c>
      <c r="I1492">
        <v>4.7751423620924118</v>
      </c>
      <c r="J1492">
        <v>0.84709951260514527</v>
      </c>
      <c r="L1492">
        <v>65.46875</v>
      </c>
      <c r="M1492">
        <v>16</v>
      </c>
    </row>
    <row r="1493" spans="1:13">
      <c r="A1493" s="37">
        <v>7494</v>
      </c>
      <c r="B1493">
        <v>0</v>
      </c>
      <c r="C1493">
        <v>42873</v>
      </c>
      <c r="D1493" s="36">
        <v>11</v>
      </c>
      <c r="G1493">
        <v>1468</v>
      </c>
      <c r="H1493">
        <v>18.155009175917353</v>
      </c>
      <c r="I1493">
        <v>0.8449908240826467</v>
      </c>
      <c r="J1493">
        <v>0.14989947125316253</v>
      </c>
      <c r="L1493">
        <v>65.513392857142861</v>
      </c>
      <c r="M1493">
        <v>16</v>
      </c>
    </row>
    <row r="1494" spans="1:13">
      <c r="A1494" s="37">
        <v>1763</v>
      </c>
      <c r="B1494">
        <v>0</v>
      </c>
      <c r="C1494">
        <v>87679</v>
      </c>
      <c r="D1494" s="36">
        <v>28</v>
      </c>
      <c r="G1494">
        <v>1469</v>
      </c>
      <c r="H1494">
        <v>10.50950235139128</v>
      </c>
      <c r="I1494">
        <v>-7.50950235139128</v>
      </c>
      <c r="J1494">
        <v>-1.332168823336044</v>
      </c>
      <c r="L1494">
        <v>65.558035714285722</v>
      </c>
      <c r="M1494">
        <v>16</v>
      </c>
    </row>
    <row r="1495" spans="1:13">
      <c r="A1495" s="37">
        <v>7250</v>
      </c>
      <c r="B1495">
        <v>0</v>
      </c>
      <c r="C1495">
        <v>57867</v>
      </c>
      <c r="D1495" s="36">
        <v>18</v>
      </c>
      <c r="G1495">
        <v>1470</v>
      </c>
      <c r="H1495">
        <v>15.214016422156359</v>
      </c>
      <c r="I1495">
        <v>5.7859835778436413</v>
      </c>
      <c r="J1495">
        <v>1.0264204702339028</v>
      </c>
      <c r="L1495">
        <v>65.602678571428569</v>
      </c>
      <c r="M1495">
        <v>16</v>
      </c>
    </row>
    <row r="1496" spans="1:13">
      <c r="A1496" s="37">
        <v>2005</v>
      </c>
      <c r="B1496">
        <v>0</v>
      </c>
      <c r="C1496">
        <v>35765</v>
      </c>
      <c r="D1496" s="36">
        <v>6</v>
      </c>
      <c r="G1496">
        <v>1471</v>
      </c>
      <c r="H1496">
        <v>7.2895405437271119</v>
      </c>
      <c r="I1496">
        <v>-2.2895405437271119</v>
      </c>
      <c r="J1496">
        <v>-0.40615934177742574</v>
      </c>
      <c r="L1496">
        <v>65.647321428571431</v>
      </c>
      <c r="M1496">
        <v>16</v>
      </c>
    </row>
    <row r="1497" spans="1:13">
      <c r="A1497" s="37">
        <v>10770</v>
      </c>
      <c r="B1497">
        <v>0</v>
      </c>
      <c r="C1497">
        <v>65492</v>
      </c>
      <c r="D1497" s="36">
        <v>24</v>
      </c>
      <c r="G1497">
        <v>1472</v>
      </c>
      <c r="H1497">
        <v>9.2981893541801313</v>
      </c>
      <c r="I1497">
        <v>-1.2981893541801313</v>
      </c>
      <c r="J1497">
        <v>-0.23029587095143772</v>
      </c>
      <c r="L1497">
        <v>65.691964285714292</v>
      </c>
      <c r="M1497">
        <v>16</v>
      </c>
    </row>
    <row r="1498" spans="1:13">
      <c r="A1498" s="37">
        <v>6885</v>
      </c>
      <c r="B1498">
        <v>0</v>
      </c>
      <c r="C1498">
        <v>32952</v>
      </c>
      <c r="D1498" s="36">
        <v>5</v>
      </c>
      <c r="G1498">
        <v>1473</v>
      </c>
      <c r="H1498">
        <v>9.3562034578159654</v>
      </c>
      <c r="I1498">
        <v>-5.3562034578159654</v>
      </c>
      <c r="J1498">
        <v>-0.95017844379863337</v>
      </c>
      <c r="L1498">
        <v>65.736607142857153</v>
      </c>
      <c r="M1498">
        <v>16</v>
      </c>
    </row>
    <row r="1499" spans="1:13">
      <c r="A1499" s="37">
        <v>2072</v>
      </c>
      <c r="B1499">
        <v>0</v>
      </c>
      <c r="C1499">
        <v>53374</v>
      </c>
      <c r="D1499" s="36">
        <v>15</v>
      </c>
      <c r="G1499">
        <v>1474</v>
      </c>
      <c r="H1499">
        <v>20.129458314165298</v>
      </c>
      <c r="I1499">
        <v>-3.1294583141652978</v>
      </c>
      <c r="J1499">
        <v>-0.55515886472668896</v>
      </c>
      <c r="L1499">
        <v>65.78125</v>
      </c>
      <c r="M1499">
        <v>16</v>
      </c>
    </row>
    <row r="1500" spans="1:13">
      <c r="A1500" s="37">
        <v>9463</v>
      </c>
      <c r="B1500">
        <v>0</v>
      </c>
      <c r="C1500">
        <v>71706</v>
      </c>
      <c r="D1500" s="36">
        <v>21</v>
      </c>
      <c r="G1500">
        <v>1475</v>
      </c>
      <c r="H1500">
        <v>14.807380529079268</v>
      </c>
      <c r="I1500">
        <v>4.1926194709207323</v>
      </c>
      <c r="J1500">
        <v>0.74376126218769734</v>
      </c>
      <c r="L1500">
        <v>65.825892857142861</v>
      </c>
      <c r="M1500">
        <v>16</v>
      </c>
    </row>
    <row r="1501" spans="1:13">
      <c r="A1501" s="37">
        <v>6318</v>
      </c>
      <c r="B1501">
        <v>0</v>
      </c>
      <c r="C1501">
        <v>68487</v>
      </c>
      <c r="D1501" s="36">
        <v>29</v>
      </c>
      <c r="G1501">
        <v>1476</v>
      </c>
      <c r="H1501">
        <v>10.28621967474349</v>
      </c>
      <c r="I1501">
        <v>-3.2862196747434904</v>
      </c>
      <c r="J1501">
        <v>-0.58296797743404671</v>
      </c>
      <c r="L1501">
        <v>65.870535714285722</v>
      </c>
      <c r="M1501">
        <v>16</v>
      </c>
    </row>
    <row r="1502" spans="1:13">
      <c r="A1502" s="37">
        <v>4093</v>
      </c>
      <c r="B1502">
        <v>0</v>
      </c>
      <c r="C1502">
        <v>53253</v>
      </c>
      <c r="D1502" s="36">
        <v>12</v>
      </c>
      <c r="G1502">
        <v>1477</v>
      </c>
      <c r="H1502">
        <v>14.75527526933227</v>
      </c>
      <c r="I1502">
        <v>7.2447247306677305</v>
      </c>
      <c r="J1502">
        <v>1.2851978690783816</v>
      </c>
      <c r="L1502">
        <v>65.915178571428569</v>
      </c>
      <c r="M1502">
        <v>16</v>
      </c>
    </row>
    <row r="1503" spans="1:13">
      <c r="A1503" s="37">
        <v>5751</v>
      </c>
      <c r="B1503">
        <v>0</v>
      </c>
      <c r="C1503">
        <v>31163</v>
      </c>
      <c r="D1503" s="36">
        <v>4</v>
      </c>
      <c r="G1503">
        <v>1478</v>
      </c>
      <c r="H1503">
        <v>13.866262847875749</v>
      </c>
      <c r="I1503">
        <v>-7.866262847875749</v>
      </c>
      <c r="J1503">
        <v>-1.3954573328238193</v>
      </c>
      <c r="L1503">
        <v>65.959821428571431</v>
      </c>
      <c r="M1503">
        <v>16</v>
      </c>
    </row>
    <row r="1504" spans="1:13">
      <c r="A1504" s="37">
        <v>3340</v>
      </c>
      <c r="B1504">
        <v>0</v>
      </c>
      <c r="C1504">
        <v>42014</v>
      </c>
      <c r="D1504" s="36">
        <v>14</v>
      </c>
      <c r="G1504">
        <v>1479</v>
      </c>
      <c r="H1504">
        <v>10.487120366963875</v>
      </c>
      <c r="I1504">
        <v>-1.4871203669638753</v>
      </c>
      <c r="J1504">
        <v>-0.26381180758939315</v>
      </c>
      <c r="L1504">
        <v>66.004464285714292</v>
      </c>
      <c r="M1504">
        <v>16</v>
      </c>
    </row>
    <row r="1505" spans="1:13">
      <c r="A1505" s="37">
        <v>3594</v>
      </c>
      <c r="B1505">
        <v>0</v>
      </c>
      <c r="C1505">
        <v>54108</v>
      </c>
      <c r="D1505" s="36">
        <v>19</v>
      </c>
      <c r="G1505">
        <v>1480</v>
      </c>
      <c r="H1505">
        <v>13.361325279193496</v>
      </c>
      <c r="I1505">
        <v>11.638674720806504</v>
      </c>
      <c r="J1505">
        <v>2.0646747124508482</v>
      </c>
      <c r="L1505">
        <v>66.049107142857153</v>
      </c>
      <c r="M1505">
        <v>16</v>
      </c>
    </row>
    <row r="1506" spans="1:13">
      <c r="A1506" s="37">
        <v>3584</v>
      </c>
      <c r="B1506">
        <v>0</v>
      </c>
      <c r="C1506">
        <v>49667</v>
      </c>
      <c r="D1506" s="36">
        <v>20</v>
      </c>
      <c r="G1506">
        <v>1481</v>
      </c>
      <c r="H1506">
        <v>13.970473367369745</v>
      </c>
      <c r="I1506">
        <v>10.029526632630255</v>
      </c>
      <c r="J1506">
        <v>1.779215461638836</v>
      </c>
      <c r="L1506">
        <v>66.09375</v>
      </c>
      <c r="M1506">
        <v>16</v>
      </c>
    </row>
    <row r="1507" spans="1:13">
      <c r="A1507" s="37">
        <v>3643</v>
      </c>
      <c r="B1507">
        <v>0</v>
      </c>
      <c r="C1507">
        <v>63206</v>
      </c>
      <c r="D1507" s="36">
        <v>13</v>
      </c>
      <c r="G1507">
        <v>1482</v>
      </c>
      <c r="H1507">
        <v>14.38821072472283</v>
      </c>
      <c r="I1507">
        <v>5.6117892752771699</v>
      </c>
      <c r="J1507">
        <v>0.99551879283595579</v>
      </c>
      <c r="L1507">
        <v>66.138392857142861</v>
      </c>
      <c r="M1507">
        <v>16</v>
      </c>
    </row>
    <row r="1508" spans="1:13">
      <c r="A1508" s="37">
        <v>851</v>
      </c>
      <c r="B1508">
        <v>0</v>
      </c>
      <c r="C1508">
        <v>57136</v>
      </c>
      <c r="D1508" s="36">
        <v>17</v>
      </c>
      <c r="G1508">
        <v>1483</v>
      </c>
      <c r="H1508">
        <v>6.6184391226558059</v>
      </c>
      <c r="I1508">
        <v>-2.6184391226558059</v>
      </c>
      <c r="J1508">
        <v>-0.46450520977055043</v>
      </c>
      <c r="L1508">
        <v>66.183035714285722</v>
      </c>
      <c r="M1508">
        <v>16</v>
      </c>
    </row>
    <row r="1509" spans="1:13">
      <c r="A1509" s="37">
        <v>7706</v>
      </c>
      <c r="B1509">
        <v>0</v>
      </c>
      <c r="C1509">
        <v>46772</v>
      </c>
      <c r="D1509" s="36">
        <v>24</v>
      </c>
      <c r="G1509">
        <v>1484</v>
      </c>
      <c r="H1509">
        <v>6.5634689689020984</v>
      </c>
      <c r="I1509">
        <v>-2.5634689689020984</v>
      </c>
      <c r="J1509">
        <v>-0.45475362815860637</v>
      </c>
      <c r="L1509">
        <v>66.227678571428569</v>
      </c>
      <c r="M1509">
        <v>16</v>
      </c>
    </row>
    <row r="1510" spans="1:13">
      <c r="A1510" s="37">
        <v>3967</v>
      </c>
      <c r="B1510">
        <v>0</v>
      </c>
      <c r="C1510">
        <v>78931</v>
      </c>
      <c r="D1510" s="36">
        <v>23</v>
      </c>
      <c r="G1510">
        <v>1485</v>
      </c>
      <c r="H1510">
        <v>16.65810205741252</v>
      </c>
      <c r="I1510">
        <v>-0.65810205741252048</v>
      </c>
      <c r="J1510">
        <v>-0.11674582448141066</v>
      </c>
      <c r="L1510">
        <v>66.272321428571431</v>
      </c>
      <c r="M1510">
        <v>16</v>
      </c>
    </row>
    <row r="1511" spans="1:13">
      <c r="A1511" s="37">
        <v>10128</v>
      </c>
      <c r="B1511">
        <v>0</v>
      </c>
      <c r="C1511">
        <v>53977</v>
      </c>
      <c r="D1511" s="36">
        <v>22</v>
      </c>
      <c r="G1511">
        <v>1486</v>
      </c>
      <c r="H1511">
        <v>15.744021813397305</v>
      </c>
      <c r="I1511">
        <v>6.2559781866026949</v>
      </c>
      <c r="J1511">
        <v>1.109796456501333</v>
      </c>
      <c r="L1511">
        <v>66.316964285714292</v>
      </c>
      <c r="M1511">
        <v>16</v>
      </c>
    </row>
    <row r="1512" spans="1:13">
      <c r="A1512" s="37">
        <v>486</v>
      </c>
      <c r="B1512">
        <v>0</v>
      </c>
      <c r="C1512">
        <v>84219</v>
      </c>
      <c r="D1512" s="36">
        <v>17</v>
      </c>
      <c r="G1512">
        <v>1487</v>
      </c>
      <c r="H1512">
        <v>17.362686927187223</v>
      </c>
      <c r="I1512">
        <v>-3.3626869271872231</v>
      </c>
      <c r="J1512">
        <v>-0.59653309599251347</v>
      </c>
      <c r="L1512">
        <v>66.361607142857153</v>
      </c>
      <c r="M1512">
        <v>16</v>
      </c>
    </row>
    <row r="1513" spans="1:13">
      <c r="A1513" s="37">
        <v>9</v>
      </c>
      <c r="B1513">
        <v>0</v>
      </c>
      <c r="C1513">
        <v>46098</v>
      </c>
      <c r="D1513" s="36">
        <v>7</v>
      </c>
      <c r="G1513">
        <v>1488</v>
      </c>
      <c r="H1513">
        <v>14.60433116635385</v>
      </c>
      <c r="I1513">
        <v>0.39566883364615002</v>
      </c>
      <c r="J1513">
        <v>7.0190760969863944E-2</v>
      </c>
      <c r="L1513">
        <v>66.40625</v>
      </c>
      <c r="M1513">
        <v>16</v>
      </c>
    </row>
    <row r="1514" spans="1:13">
      <c r="A1514" s="37">
        <v>9451</v>
      </c>
      <c r="B1514">
        <v>0</v>
      </c>
      <c r="C1514">
        <v>73538</v>
      </c>
      <c r="D1514" s="36">
        <v>23</v>
      </c>
      <c r="G1514">
        <v>1489</v>
      </c>
      <c r="H1514">
        <v>16.929192652797248</v>
      </c>
      <c r="I1514">
        <v>10.070807347202752</v>
      </c>
      <c r="J1514">
        <v>1.7865385675365693</v>
      </c>
      <c r="L1514">
        <v>66.450892857142861</v>
      </c>
      <c r="M1514">
        <v>16</v>
      </c>
    </row>
    <row r="1515" spans="1:13">
      <c r="A1515" s="37">
        <v>9264</v>
      </c>
      <c r="B1515">
        <v>0</v>
      </c>
      <c r="C1515">
        <v>79529</v>
      </c>
      <c r="D1515" s="36">
        <v>21</v>
      </c>
      <c r="G1515">
        <v>1490</v>
      </c>
      <c r="H1515">
        <v>12.068899970417432</v>
      </c>
      <c r="I1515">
        <v>0.93110002958256821</v>
      </c>
      <c r="J1515">
        <v>0.16517505059271481</v>
      </c>
      <c r="L1515">
        <v>66.495535714285722</v>
      </c>
      <c r="M1515">
        <v>16</v>
      </c>
    </row>
    <row r="1516" spans="1:13">
      <c r="A1516" s="37">
        <v>3865</v>
      </c>
      <c r="B1516">
        <v>0</v>
      </c>
      <c r="C1516">
        <v>20981</v>
      </c>
      <c r="D1516" s="36">
        <v>6</v>
      </c>
      <c r="G1516">
        <v>1491</v>
      </c>
      <c r="H1516">
        <v>13.990348569541281</v>
      </c>
      <c r="I1516">
        <v>6.0096514304587192</v>
      </c>
      <c r="J1516">
        <v>1.0660986441119795</v>
      </c>
      <c r="L1516">
        <v>66.540178571428569</v>
      </c>
      <c r="M1516">
        <v>16</v>
      </c>
    </row>
    <row r="1517" spans="1:13">
      <c r="A1517" s="37">
        <v>2853</v>
      </c>
      <c r="B1517">
        <v>0</v>
      </c>
      <c r="C1517">
        <v>51766</v>
      </c>
      <c r="D1517" s="36">
        <v>10</v>
      </c>
      <c r="G1517">
        <v>1492</v>
      </c>
      <c r="H1517">
        <v>10.818910904115725</v>
      </c>
      <c r="I1517">
        <v>0.1810890958842748</v>
      </c>
      <c r="J1517">
        <v>3.2124798221608894E-2</v>
      </c>
      <c r="L1517">
        <v>66.584821428571431</v>
      </c>
      <c r="M1517">
        <v>17</v>
      </c>
    </row>
    <row r="1518" spans="1:13">
      <c r="A1518" s="37">
        <v>1490</v>
      </c>
      <c r="B1518">
        <v>0</v>
      </c>
      <c r="C1518">
        <v>55759</v>
      </c>
      <c r="D1518" s="36">
        <v>21</v>
      </c>
      <c r="G1518">
        <v>1493</v>
      </c>
      <c r="H1518">
        <v>18.841688458150134</v>
      </c>
      <c r="I1518">
        <v>9.1583115418498657</v>
      </c>
      <c r="J1518">
        <v>1.6246638644690861</v>
      </c>
      <c r="L1518">
        <v>66.629464285714292</v>
      </c>
      <c r="M1518">
        <v>17</v>
      </c>
    </row>
    <row r="1519" spans="1:13">
      <c r="A1519" s="37">
        <v>6310</v>
      </c>
      <c r="B1519">
        <v>0</v>
      </c>
      <c r="C1519">
        <v>33039</v>
      </c>
      <c r="D1519" s="36">
        <v>6</v>
      </c>
      <c r="G1519">
        <v>1494</v>
      </c>
      <c r="H1519">
        <v>13.503674700151791</v>
      </c>
      <c r="I1519">
        <v>4.4963252998482091</v>
      </c>
      <c r="J1519">
        <v>0.79763799300563987</v>
      </c>
      <c r="L1519">
        <v>66.674107142857153</v>
      </c>
      <c r="M1519">
        <v>17</v>
      </c>
    </row>
    <row r="1520" spans="1:13">
      <c r="A1520" s="37">
        <v>10380</v>
      </c>
      <c r="B1520">
        <v>0</v>
      </c>
      <c r="C1520">
        <v>37787</v>
      </c>
      <c r="D1520" s="36">
        <v>6</v>
      </c>
      <c r="G1520">
        <v>1495</v>
      </c>
      <c r="H1520">
        <v>9.5461817416357775</v>
      </c>
      <c r="I1520">
        <v>-3.5461817416357775</v>
      </c>
      <c r="J1520">
        <v>-0.62908466327538515</v>
      </c>
      <c r="L1520">
        <v>66.71875</v>
      </c>
      <c r="M1520">
        <v>17</v>
      </c>
    </row>
    <row r="1521" spans="1:13">
      <c r="A1521" s="37">
        <v>3887</v>
      </c>
      <c r="B1521">
        <v>0</v>
      </c>
      <c r="C1521">
        <v>27242</v>
      </c>
      <c r="D1521" s="36">
        <v>5</v>
      </c>
      <c r="G1521">
        <v>1496</v>
      </c>
      <c r="H1521">
        <v>14.868975750223486</v>
      </c>
      <c r="I1521">
        <v>9.1310242497765142</v>
      </c>
      <c r="J1521">
        <v>1.6198231602423074</v>
      </c>
      <c r="L1521">
        <v>66.763392857142861</v>
      </c>
      <c r="M1521">
        <v>17</v>
      </c>
    </row>
    <row r="1522" spans="1:13">
      <c r="A1522" s="37">
        <v>4278</v>
      </c>
      <c r="B1522">
        <v>0</v>
      </c>
      <c r="C1522">
        <v>87188</v>
      </c>
      <c r="D1522" s="36">
        <v>18</v>
      </c>
      <c r="G1522">
        <v>1497</v>
      </c>
      <c r="H1522">
        <v>9.042497564081458</v>
      </c>
      <c r="I1522">
        <v>-4.042497564081458</v>
      </c>
      <c r="J1522">
        <v>-0.71712997363713338</v>
      </c>
      <c r="L1522">
        <v>66.808035714285722</v>
      </c>
      <c r="M1522">
        <v>17</v>
      </c>
    </row>
    <row r="1523" spans="1:13">
      <c r="A1523" s="37">
        <v>8643</v>
      </c>
      <c r="B1523">
        <v>0</v>
      </c>
      <c r="C1523">
        <v>69930</v>
      </c>
      <c r="D1523" s="36">
        <v>21</v>
      </c>
      <c r="G1523">
        <v>1498</v>
      </c>
      <c r="H1523">
        <v>12.699176651893151</v>
      </c>
      <c r="I1523">
        <v>2.3008233481068494</v>
      </c>
      <c r="J1523">
        <v>0.40816088589195693</v>
      </c>
      <c r="L1523">
        <v>66.852678571428569</v>
      </c>
      <c r="M1523">
        <v>17</v>
      </c>
    </row>
    <row r="1524" spans="1:13">
      <c r="A1524" s="37">
        <v>1998</v>
      </c>
      <c r="B1524">
        <v>0</v>
      </c>
      <c r="C1524">
        <v>37697</v>
      </c>
      <c r="D1524" s="36">
        <v>6</v>
      </c>
      <c r="G1524">
        <v>1499</v>
      </c>
      <c r="H1524">
        <v>15.981628960078634</v>
      </c>
      <c r="I1524">
        <v>5.0183710399213659</v>
      </c>
      <c r="J1524">
        <v>0.89024773287102588</v>
      </c>
      <c r="L1524">
        <v>66.897321428571431</v>
      </c>
      <c r="M1524">
        <v>17</v>
      </c>
    </row>
    <row r="1525" spans="1:13">
      <c r="A1525" s="37">
        <v>10795</v>
      </c>
      <c r="B1525">
        <v>0</v>
      </c>
      <c r="C1525">
        <v>37401</v>
      </c>
      <c r="D1525" s="36">
        <v>5</v>
      </c>
      <c r="G1525">
        <v>1500</v>
      </c>
      <c r="H1525">
        <v>15.405248097104105</v>
      </c>
      <c r="I1525">
        <v>13.594751902895895</v>
      </c>
      <c r="J1525">
        <v>2.4116784040517611</v>
      </c>
      <c r="L1525">
        <v>66.941964285714292</v>
      </c>
      <c r="M1525">
        <v>17</v>
      </c>
    </row>
    <row r="1526" spans="1:13">
      <c r="A1526" s="37">
        <v>11110</v>
      </c>
      <c r="B1526">
        <v>0</v>
      </c>
      <c r="C1526">
        <v>3502</v>
      </c>
      <c r="D1526" s="36">
        <v>0</v>
      </c>
      <c r="G1526">
        <v>1501</v>
      </c>
      <c r="H1526">
        <v>12.677510890967422</v>
      </c>
      <c r="I1526">
        <v>-0.67751089096742234</v>
      </c>
      <c r="J1526">
        <v>-0.1201889078908417</v>
      </c>
      <c r="L1526">
        <v>66.986607142857153</v>
      </c>
      <c r="M1526">
        <v>17</v>
      </c>
    </row>
    <row r="1527" spans="1:13">
      <c r="A1527" s="37">
        <v>2408</v>
      </c>
      <c r="B1527">
        <v>0</v>
      </c>
      <c r="C1527">
        <v>58597</v>
      </c>
      <c r="D1527" s="36">
        <v>20</v>
      </c>
      <c r="G1527">
        <v>1502</v>
      </c>
      <c r="H1527">
        <v>8.7221666029564417</v>
      </c>
      <c r="I1527">
        <v>-4.7221666029564417</v>
      </c>
      <c r="J1527">
        <v>-0.83770173211168508</v>
      </c>
      <c r="L1527">
        <v>67.03125</v>
      </c>
      <c r="M1527">
        <v>17</v>
      </c>
    </row>
    <row r="1528" spans="1:13">
      <c r="A1528" s="37">
        <v>202</v>
      </c>
      <c r="B1528">
        <v>0</v>
      </c>
      <c r="C1528">
        <v>82032</v>
      </c>
      <c r="D1528" s="36">
        <v>17</v>
      </c>
      <c r="G1528">
        <v>1503</v>
      </c>
      <c r="H1528">
        <v>10.6651019071306</v>
      </c>
      <c r="I1528">
        <v>3.3348980928694001</v>
      </c>
      <c r="J1528">
        <v>0.59160341929986338</v>
      </c>
      <c r="L1528">
        <v>67.075892857142861</v>
      </c>
      <c r="M1528">
        <v>17</v>
      </c>
    </row>
    <row r="1529" spans="1:13">
      <c r="A1529" s="37">
        <v>7998</v>
      </c>
      <c r="B1529">
        <v>0</v>
      </c>
      <c r="C1529">
        <v>28087</v>
      </c>
      <c r="D1529" s="36">
        <v>6</v>
      </c>
      <c r="G1529">
        <v>1504</v>
      </c>
      <c r="H1529">
        <v>12.830603664450873</v>
      </c>
      <c r="I1529">
        <v>6.169396335549127</v>
      </c>
      <c r="J1529">
        <v>1.0944370309038538</v>
      </c>
      <c r="L1529">
        <v>67.120535714285722</v>
      </c>
      <c r="M1529">
        <v>17</v>
      </c>
    </row>
    <row r="1530" spans="1:13">
      <c r="A1530" s="37">
        <v>830</v>
      </c>
      <c r="B1530">
        <v>0</v>
      </c>
      <c r="C1530">
        <v>74004</v>
      </c>
      <c r="D1530" s="36">
        <v>14</v>
      </c>
      <c r="G1530">
        <v>1505</v>
      </c>
      <c r="H1530">
        <v>12.035416521714033</v>
      </c>
      <c r="I1530">
        <v>7.9645834782859666</v>
      </c>
      <c r="J1530">
        <v>1.4128991914709466</v>
      </c>
      <c r="L1530">
        <v>67.165178571428569</v>
      </c>
      <c r="M1530">
        <v>17</v>
      </c>
    </row>
    <row r="1531" spans="1:13">
      <c r="A1531" s="37">
        <v>3536</v>
      </c>
      <c r="B1531">
        <v>0</v>
      </c>
      <c r="C1531">
        <v>19740</v>
      </c>
      <c r="D1531" s="36">
        <v>5</v>
      </c>
      <c r="G1531">
        <v>1506</v>
      </c>
      <c r="H1531">
        <v>14.459654019015106</v>
      </c>
      <c r="I1531">
        <v>-1.4596540190151064</v>
      </c>
      <c r="J1531">
        <v>-0.25893933925312967</v>
      </c>
      <c r="L1531">
        <v>67.209821428571431</v>
      </c>
      <c r="M1531">
        <v>17</v>
      </c>
    </row>
    <row r="1532" spans="1:13">
      <c r="A1532" s="37">
        <v>6050</v>
      </c>
      <c r="B1532">
        <v>0</v>
      </c>
      <c r="C1532">
        <v>57036</v>
      </c>
      <c r="D1532" s="36">
        <v>22</v>
      </c>
      <c r="G1532">
        <v>1507</v>
      </c>
      <c r="H1532">
        <v>13.372784855220328</v>
      </c>
      <c r="I1532">
        <v>3.6272151447796723</v>
      </c>
      <c r="J1532">
        <v>0.64345980669579017</v>
      </c>
      <c r="L1532">
        <v>67.254464285714292</v>
      </c>
      <c r="M1532">
        <v>17</v>
      </c>
    </row>
    <row r="1533" spans="1:13">
      <c r="A1533" s="37">
        <v>125</v>
      </c>
      <c r="B1533">
        <v>0</v>
      </c>
      <c r="C1533">
        <v>53083</v>
      </c>
      <c r="D1533" s="36">
        <v>11</v>
      </c>
      <c r="G1533">
        <v>1508</v>
      </c>
      <c r="H1533">
        <v>11.517049762375338</v>
      </c>
      <c r="I1533">
        <v>12.482950237624662</v>
      </c>
      <c r="J1533">
        <v>2.214447289804486</v>
      </c>
      <c r="L1533">
        <v>67.299107142857153</v>
      </c>
      <c r="M1533">
        <v>17</v>
      </c>
    </row>
    <row r="1534" spans="1:13">
      <c r="A1534" s="37">
        <v>3463</v>
      </c>
      <c r="B1534">
        <v>0</v>
      </c>
      <c r="C1534">
        <v>69283</v>
      </c>
      <c r="D1534" s="36">
        <v>23</v>
      </c>
      <c r="G1534">
        <v>1509</v>
      </c>
      <c r="H1534">
        <v>17.275307659982634</v>
      </c>
      <c r="I1534">
        <v>5.7246923400173664</v>
      </c>
      <c r="J1534">
        <v>1.0155475425277534</v>
      </c>
      <c r="L1534">
        <v>67.34375</v>
      </c>
      <c r="M1534">
        <v>17</v>
      </c>
    </row>
    <row r="1535" spans="1:13">
      <c r="A1535" s="37">
        <v>2804</v>
      </c>
      <c r="B1535">
        <v>0</v>
      </c>
      <c r="C1535">
        <v>46098</v>
      </c>
      <c r="D1535" s="36">
        <v>7</v>
      </c>
      <c r="G1535">
        <v>1510</v>
      </c>
      <c r="H1535">
        <v>12.807147344770952</v>
      </c>
      <c r="I1535">
        <v>9.1928526552290482</v>
      </c>
      <c r="J1535">
        <v>1.6307913802769129</v>
      </c>
      <c r="L1535">
        <v>67.388392857142861</v>
      </c>
      <c r="M1535">
        <v>17</v>
      </c>
    </row>
    <row r="1536" spans="1:13">
      <c r="A1536" s="37">
        <v>3745</v>
      </c>
      <c r="B1536">
        <v>0</v>
      </c>
      <c r="C1536">
        <v>23331</v>
      </c>
      <c r="D1536" s="36">
        <v>6</v>
      </c>
      <c r="G1536">
        <v>1511</v>
      </c>
      <c r="H1536">
        <v>18.222155129199571</v>
      </c>
      <c r="I1536">
        <v>-1.2221551291995709</v>
      </c>
      <c r="J1536">
        <v>-0.21680757049077468</v>
      </c>
      <c r="L1536">
        <v>67.433035714285722</v>
      </c>
      <c r="M1536">
        <v>17</v>
      </c>
    </row>
    <row r="1537" spans="1:13">
      <c r="A1537" s="37">
        <v>9771</v>
      </c>
      <c r="B1537">
        <v>0</v>
      </c>
      <c r="C1537">
        <v>23331</v>
      </c>
      <c r="D1537" s="36">
        <v>11</v>
      </c>
      <c r="G1537">
        <v>1512</v>
      </c>
      <c r="H1537">
        <v>11.396366102342771</v>
      </c>
      <c r="I1537">
        <v>-4.3963661023427711</v>
      </c>
      <c r="J1537">
        <v>-0.77990545624203345</v>
      </c>
      <c r="L1537">
        <v>67.477678571428569</v>
      </c>
      <c r="M1537">
        <v>17</v>
      </c>
    </row>
    <row r="1538" spans="1:13">
      <c r="A1538" s="37">
        <v>451</v>
      </c>
      <c r="B1538">
        <v>0</v>
      </c>
      <c r="C1538">
        <v>9255</v>
      </c>
      <c r="D1538" s="36">
        <v>4</v>
      </c>
      <c r="G1538">
        <v>1513</v>
      </c>
      <c r="H1538">
        <v>16.309659323846681</v>
      </c>
      <c r="I1538">
        <v>6.6903406761533191</v>
      </c>
      <c r="J1538">
        <v>1.1868513849812161</v>
      </c>
      <c r="L1538">
        <v>67.522321428571431</v>
      </c>
      <c r="M1538">
        <v>17</v>
      </c>
    </row>
    <row r="1539" spans="1:13">
      <c r="A1539" s="37">
        <v>10530</v>
      </c>
      <c r="B1539">
        <v>0</v>
      </c>
      <c r="C1539">
        <v>67786</v>
      </c>
      <c r="D1539" s="36">
        <v>15</v>
      </c>
      <c r="G1539">
        <v>1514</v>
      </c>
      <c r="H1539">
        <v>17.382383073483339</v>
      </c>
      <c r="I1539">
        <v>3.6176169265166607</v>
      </c>
      <c r="J1539">
        <v>0.64175710436862599</v>
      </c>
      <c r="L1539">
        <v>67.566964285714292</v>
      </c>
      <c r="M1539">
        <v>17</v>
      </c>
    </row>
    <row r="1540" spans="1:13">
      <c r="A1540" s="37">
        <v>1079</v>
      </c>
      <c r="B1540">
        <v>0</v>
      </c>
      <c r="C1540">
        <v>71969</v>
      </c>
      <c r="D1540" s="36">
        <v>16</v>
      </c>
      <c r="G1540">
        <v>1515</v>
      </c>
      <c r="H1540">
        <v>6.8990196794377523</v>
      </c>
      <c r="I1540">
        <v>-0.89901967943775229</v>
      </c>
      <c r="J1540">
        <v>-0.15948406864679268</v>
      </c>
      <c r="L1540">
        <v>67.611607142857153</v>
      </c>
      <c r="M1540">
        <v>17</v>
      </c>
    </row>
    <row r="1541" spans="1:13">
      <c r="A1541" s="37">
        <v>8920</v>
      </c>
      <c r="B1541">
        <v>0</v>
      </c>
      <c r="C1541">
        <v>59235</v>
      </c>
      <c r="D1541" s="36">
        <v>25</v>
      </c>
      <c r="G1541">
        <v>1516</v>
      </c>
      <c r="H1541">
        <v>12.411254804219015</v>
      </c>
      <c r="I1541">
        <v>-2.4112548042190145</v>
      </c>
      <c r="J1541">
        <v>-0.42775117777341209</v>
      </c>
      <c r="L1541">
        <v>67.65625</v>
      </c>
      <c r="M1541">
        <v>17</v>
      </c>
    </row>
    <row r="1542" spans="1:13">
      <c r="A1542" s="37">
        <v>6678</v>
      </c>
      <c r="B1542">
        <v>0</v>
      </c>
      <c r="C1542">
        <v>31928</v>
      </c>
      <c r="D1542" s="36">
        <v>7</v>
      </c>
      <c r="G1542">
        <v>1517</v>
      </c>
      <c r="H1542">
        <v>13.126224914768036</v>
      </c>
      <c r="I1542">
        <v>7.8737750852319639</v>
      </c>
      <c r="J1542">
        <v>1.3967899868308582</v>
      </c>
      <c r="L1542">
        <v>67.700892857142861</v>
      </c>
      <c r="M1542">
        <v>17</v>
      </c>
    </row>
    <row r="1543" spans="1:13">
      <c r="A1543" s="37">
        <v>3852</v>
      </c>
      <c r="B1543">
        <v>0</v>
      </c>
      <c r="C1543">
        <v>74881</v>
      </c>
      <c r="D1543" s="36">
        <v>23</v>
      </c>
      <c r="G1543">
        <v>1518</v>
      </c>
      <c r="H1543">
        <v>9.058075425242933</v>
      </c>
      <c r="I1543">
        <v>-3.058075425242933</v>
      </c>
      <c r="J1543">
        <v>-0.54249570081884146</v>
      </c>
      <c r="L1543">
        <v>67.745535714285722</v>
      </c>
      <c r="M1543">
        <v>17</v>
      </c>
    </row>
    <row r="1544" spans="1:13">
      <c r="A1544" s="37">
        <v>528</v>
      </c>
      <c r="B1544">
        <v>0</v>
      </c>
      <c r="C1544">
        <v>65819</v>
      </c>
      <c r="D1544" s="36">
        <v>19</v>
      </c>
      <c r="G1544">
        <v>1519</v>
      </c>
      <c r="H1544">
        <v>9.9082327217334765</v>
      </c>
      <c r="I1544">
        <v>-3.9082327217334765</v>
      </c>
      <c r="J1544">
        <v>-0.69331169265437664</v>
      </c>
      <c r="L1544">
        <v>67.790178571428569</v>
      </c>
      <c r="M1544">
        <v>17</v>
      </c>
    </row>
    <row r="1545" spans="1:13">
      <c r="A1545" s="37">
        <v>73</v>
      </c>
      <c r="B1545">
        <v>0</v>
      </c>
      <c r="C1545">
        <v>51411</v>
      </c>
      <c r="D1545" s="36">
        <v>3</v>
      </c>
      <c r="G1545">
        <v>1520</v>
      </c>
      <c r="H1545">
        <v>8.0200885154376067</v>
      </c>
      <c r="I1545">
        <v>-3.0200885154376067</v>
      </c>
      <c r="J1545">
        <v>-0.53575690847687507</v>
      </c>
      <c r="L1545">
        <v>67.834821428571431</v>
      </c>
      <c r="M1545">
        <v>17</v>
      </c>
    </row>
    <row r="1546" spans="1:13">
      <c r="A1546" s="37">
        <v>5589</v>
      </c>
      <c r="B1546">
        <v>0</v>
      </c>
      <c r="C1546">
        <v>51983</v>
      </c>
      <c r="D1546" s="36">
        <v>21</v>
      </c>
      <c r="G1546">
        <v>1521</v>
      </c>
      <c r="H1546">
        <v>18.753772023319286</v>
      </c>
      <c r="I1546">
        <v>-0.75377202331928572</v>
      </c>
      <c r="J1546">
        <v>-0.13371746120871025</v>
      </c>
      <c r="L1546">
        <v>67.879464285714292</v>
      </c>
      <c r="M1546">
        <v>17</v>
      </c>
    </row>
    <row r="1547" spans="1:13">
      <c r="A1547" s="37">
        <v>10212</v>
      </c>
      <c r="B1547">
        <v>0</v>
      </c>
      <c r="C1547">
        <v>42386</v>
      </c>
      <c r="D1547" s="36">
        <v>6</v>
      </c>
      <c r="G1547">
        <v>1522</v>
      </c>
      <c r="H1547">
        <v>15.663625725334066</v>
      </c>
      <c r="I1547">
        <v>5.3363742746659337</v>
      </c>
      <c r="J1547">
        <v>0.94666079131666847</v>
      </c>
      <c r="L1547">
        <v>67.924107142857153</v>
      </c>
      <c r="M1547">
        <v>17</v>
      </c>
    </row>
    <row r="1548" spans="1:13">
      <c r="A1548" s="37">
        <v>6365</v>
      </c>
      <c r="B1548">
        <v>0</v>
      </c>
      <c r="C1548">
        <v>30390</v>
      </c>
      <c r="D1548" s="36">
        <v>5</v>
      </c>
      <c r="G1548">
        <v>1523</v>
      </c>
      <c r="H1548">
        <v>9.8921176929457459</v>
      </c>
      <c r="I1548">
        <v>-3.8921176929457459</v>
      </c>
      <c r="J1548">
        <v>-0.69045292280071247</v>
      </c>
      <c r="L1548">
        <v>67.96875</v>
      </c>
      <c r="M1548">
        <v>17</v>
      </c>
    </row>
    <row r="1549" spans="1:13">
      <c r="A1549" s="37">
        <v>5636</v>
      </c>
      <c r="B1549">
        <v>0</v>
      </c>
      <c r="C1549">
        <v>30983</v>
      </c>
      <c r="D1549" s="36">
        <v>7</v>
      </c>
      <c r="G1549">
        <v>1524</v>
      </c>
      <c r="H1549">
        <v>9.8391171538216504</v>
      </c>
      <c r="I1549">
        <v>-4.8391171538216504</v>
      </c>
      <c r="J1549">
        <v>-0.85844849673660628</v>
      </c>
      <c r="L1549">
        <v>68.013392857142861</v>
      </c>
      <c r="M1549">
        <v>17</v>
      </c>
    </row>
    <row r="1550" spans="1:13">
      <c r="A1550" s="37">
        <v>591</v>
      </c>
      <c r="B1550">
        <v>0</v>
      </c>
      <c r="C1550">
        <v>66033</v>
      </c>
      <c r="D1550" s="36">
        <v>18</v>
      </c>
      <c r="G1550">
        <v>1525</v>
      </c>
      <c r="H1550">
        <v>3.7693020329848794</v>
      </c>
      <c r="I1550">
        <v>-3.7693020329848794</v>
      </c>
      <c r="J1550">
        <v>-0.66866570101670242</v>
      </c>
      <c r="L1550">
        <v>68.058035714285722</v>
      </c>
      <c r="M1550">
        <v>17</v>
      </c>
    </row>
    <row r="1551" spans="1:13">
      <c r="A1551" s="37">
        <v>2217</v>
      </c>
      <c r="B1551">
        <v>0</v>
      </c>
      <c r="C1551">
        <v>37284</v>
      </c>
      <c r="D1551" s="36">
        <v>3</v>
      </c>
      <c r="G1551">
        <v>1526</v>
      </c>
      <c r="H1551">
        <v>13.634385489207835</v>
      </c>
      <c r="I1551">
        <v>6.3656145107921649</v>
      </c>
      <c r="J1551">
        <v>1.1292456937684756</v>
      </c>
      <c r="L1551">
        <v>68.102678571428569</v>
      </c>
      <c r="M1551">
        <v>17</v>
      </c>
    </row>
    <row r="1552" spans="1:13">
      <c r="A1552" s="37">
        <v>2544</v>
      </c>
      <c r="B1552">
        <v>0</v>
      </c>
      <c r="C1552">
        <v>57530</v>
      </c>
      <c r="D1552" s="36">
        <v>6</v>
      </c>
      <c r="G1552">
        <v>1527</v>
      </c>
      <c r="H1552">
        <v>17.830559929657696</v>
      </c>
      <c r="I1552">
        <v>-0.83055992965769576</v>
      </c>
      <c r="J1552">
        <v>-0.14733946304673165</v>
      </c>
      <c r="L1552">
        <v>68.147321428571431</v>
      </c>
      <c r="M1552">
        <v>17</v>
      </c>
    </row>
    <row r="1553" spans="1:13">
      <c r="A1553" s="37">
        <v>7725</v>
      </c>
      <c r="B1553">
        <v>0</v>
      </c>
      <c r="C1553">
        <v>76800</v>
      </c>
      <c r="D1553" s="36">
        <v>15</v>
      </c>
      <c r="G1553">
        <v>1528</v>
      </c>
      <c r="H1553">
        <v>8.1713907301668627</v>
      </c>
      <c r="I1553">
        <v>-2.1713907301668627</v>
      </c>
      <c r="J1553">
        <v>-0.38519983064833341</v>
      </c>
      <c r="L1553">
        <v>68.191964285714292</v>
      </c>
      <c r="M1553">
        <v>17</v>
      </c>
    </row>
    <row r="1554" spans="1:13">
      <c r="A1554" s="37">
        <v>8091</v>
      </c>
      <c r="B1554">
        <v>0</v>
      </c>
      <c r="C1554">
        <v>63943</v>
      </c>
      <c r="D1554" s="36">
        <v>16</v>
      </c>
      <c r="G1554">
        <v>1529</v>
      </c>
      <c r="H1554">
        <v>16.393099361792046</v>
      </c>
      <c r="I1554">
        <v>-2.3930993617920464</v>
      </c>
      <c r="J1554">
        <v>-0.42453044313037702</v>
      </c>
      <c r="L1554">
        <v>68.236607142857153</v>
      </c>
      <c r="M1554">
        <v>17</v>
      </c>
    </row>
    <row r="1555" spans="1:13">
      <c r="A1555" s="37">
        <v>7321</v>
      </c>
      <c r="B1555">
        <v>0</v>
      </c>
      <c r="C1555">
        <v>76081</v>
      </c>
      <c r="D1555" s="36">
        <v>13</v>
      </c>
      <c r="G1555">
        <v>1530</v>
      </c>
      <c r="H1555">
        <v>6.6768113380424765</v>
      </c>
      <c r="I1555">
        <v>-1.6768113380424765</v>
      </c>
      <c r="J1555">
        <v>-0.2974625591192111</v>
      </c>
      <c r="L1555">
        <v>68.28125</v>
      </c>
      <c r="M1555">
        <v>17</v>
      </c>
    </row>
    <row r="1556" spans="1:13">
      <c r="A1556" s="37">
        <v>5462</v>
      </c>
      <c r="B1556">
        <v>0</v>
      </c>
      <c r="C1556">
        <v>67445</v>
      </c>
      <c r="D1556" s="36">
        <v>27</v>
      </c>
      <c r="G1556">
        <v>1531</v>
      </c>
      <c r="H1556">
        <v>13.354879267678402</v>
      </c>
      <c r="I1556">
        <v>8.6451207323215975</v>
      </c>
      <c r="J1556">
        <v>1.5336249693618111</v>
      </c>
      <c r="L1556">
        <v>68.325892857142861</v>
      </c>
      <c r="M1556">
        <v>17</v>
      </c>
    </row>
    <row r="1557" spans="1:13">
      <c r="A1557" s="37">
        <v>7791</v>
      </c>
      <c r="B1557">
        <v>0</v>
      </c>
      <c r="C1557">
        <v>37054</v>
      </c>
      <c r="D1557" s="36">
        <v>4</v>
      </c>
      <c r="G1557">
        <v>1532</v>
      </c>
      <c r="H1557">
        <v>12.647071392146152</v>
      </c>
      <c r="I1557">
        <v>-1.6470713921461524</v>
      </c>
      <c r="J1557">
        <v>-0.29218675962186574</v>
      </c>
      <c r="L1557">
        <v>68.370535714285722</v>
      </c>
      <c r="M1557">
        <v>17</v>
      </c>
    </row>
    <row r="1558" spans="1:13">
      <c r="A1558" s="37">
        <v>955</v>
      </c>
      <c r="B1558">
        <v>0</v>
      </c>
      <c r="C1558">
        <v>47175</v>
      </c>
      <c r="D1558" s="36">
        <v>10</v>
      </c>
      <c r="G1558">
        <v>1533</v>
      </c>
      <c r="H1558">
        <v>15.547776573937819</v>
      </c>
      <c r="I1558">
        <v>7.4522234260621811</v>
      </c>
      <c r="J1558">
        <v>1.3220076708405684</v>
      </c>
      <c r="L1558">
        <v>68.415178571428569</v>
      </c>
      <c r="M1558">
        <v>17</v>
      </c>
    </row>
    <row r="1559" spans="1:13">
      <c r="A1559" s="37">
        <v>4037</v>
      </c>
      <c r="B1559">
        <v>0</v>
      </c>
      <c r="C1559">
        <v>31859</v>
      </c>
      <c r="D1559" s="36">
        <v>3</v>
      </c>
      <c r="G1559">
        <v>1534</v>
      </c>
      <c r="H1559">
        <v>11.396366102342771</v>
      </c>
      <c r="I1559">
        <v>-4.3963661023427711</v>
      </c>
      <c r="J1559">
        <v>-0.77990545624203345</v>
      </c>
      <c r="L1559">
        <v>68.459821428571431</v>
      </c>
      <c r="M1559">
        <v>17</v>
      </c>
    </row>
    <row r="1560" spans="1:13">
      <c r="A1560" s="37">
        <v>6642</v>
      </c>
      <c r="B1560">
        <v>0</v>
      </c>
      <c r="C1560">
        <v>27215</v>
      </c>
      <c r="D1560" s="36">
        <v>7</v>
      </c>
      <c r="G1560">
        <v>1535</v>
      </c>
      <c r="H1560">
        <v>7.3198009866729636</v>
      </c>
      <c r="I1560">
        <v>-1.3198009866729636</v>
      </c>
      <c r="J1560">
        <v>-0.23412972593691669</v>
      </c>
      <c r="L1560">
        <v>68.504464285714292</v>
      </c>
      <c r="M1560">
        <v>17</v>
      </c>
    </row>
    <row r="1561" spans="1:13">
      <c r="A1561" s="37">
        <v>2793</v>
      </c>
      <c r="B1561">
        <v>0</v>
      </c>
      <c r="C1561">
        <v>70179</v>
      </c>
      <c r="D1561" s="36">
        <v>23</v>
      </c>
      <c r="G1561">
        <v>1536</v>
      </c>
      <c r="H1561">
        <v>7.3198009866729636</v>
      </c>
      <c r="I1561">
        <v>3.6801990133270364</v>
      </c>
      <c r="J1561">
        <v>0.6528590257805883</v>
      </c>
      <c r="L1561">
        <v>68.549107142857153</v>
      </c>
      <c r="M1561">
        <v>17</v>
      </c>
    </row>
    <row r="1562" spans="1:13">
      <c r="A1562" s="37">
        <v>5424</v>
      </c>
      <c r="B1562">
        <v>0</v>
      </c>
      <c r="C1562">
        <v>39922</v>
      </c>
      <c r="D1562" s="36">
        <v>7</v>
      </c>
      <c r="G1562">
        <v>1537</v>
      </c>
      <c r="H1562">
        <v>4.7994104842717595</v>
      </c>
      <c r="I1562">
        <v>-0.79941048427175954</v>
      </c>
      <c r="J1562">
        <v>-0.14181362151081883</v>
      </c>
      <c r="L1562">
        <v>68.59375</v>
      </c>
      <c r="M1562">
        <v>17</v>
      </c>
    </row>
    <row r="1563" spans="1:13">
      <c r="A1563" s="37">
        <v>879</v>
      </c>
      <c r="B1563">
        <v>0</v>
      </c>
      <c r="C1563">
        <v>49681</v>
      </c>
      <c r="D1563" s="36">
        <v>15</v>
      </c>
      <c r="G1563">
        <v>1538</v>
      </c>
      <c r="H1563">
        <v>15.279729928435218</v>
      </c>
      <c r="I1563">
        <v>-0.27972992843521816</v>
      </c>
      <c r="J1563">
        <v>-4.9623460008156227E-2</v>
      </c>
      <c r="L1563">
        <v>68.638392857142861</v>
      </c>
      <c r="M1563">
        <v>17</v>
      </c>
    </row>
    <row r="1564" spans="1:13">
      <c r="A1564" s="37">
        <v>9530</v>
      </c>
      <c r="B1564">
        <v>0</v>
      </c>
      <c r="C1564">
        <v>24645</v>
      </c>
      <c r="D1564" s="36">
        <v>3</v>
      </c>
      <c r="G1564">
        <v>1539</v>
      </c>
      <c r="H1564">
        <v>16.028720655313894</v>
      </c>
      <c r="I1564">
        <v>-2.8720655313893673E-2</v>
      </c>
      <c r="J1564">
        <v>-5.0949796410758551E-3</v>
      </c>
      <c r="L1564">
        <v>68.683035714285722</v>
      </c>
      <c r="M1564">
        <v>17</v>
      </c>
    </row>
    <row r="1565" spans="1:13">
      <c r="A1565" s="37">
        <v>4828</v>
      </c>
      <c r="B1565">
        <v>0</v>
      </c>
      <c r="C1565">
        <v>79865</v>
      </c>
      <c r="D1565" s="36">
        <v>20</v>
      </c>
      <c r="G1565">
        <v>1540</v>
      </c>
      <c r="H1565">
        <v>13.748623137725309</v>
      </c>
      <c r="I1565">
        <v>11.251376862274691</v>
      </c>
      <c r="J1565">
        <v>1.9959689436344492</v>
      </c>
      <c r="L1565">
        <v>68.727678571428569</v>
      </c>
      <c r="M1565">
        <v>17</v>
      </c>
    </row>
    <row r="1566" spans="1:13">
      <c r="A1566" s="37">
        <v>10699</v>
      </c>
      <c r="B1566">
        <v>0</v>
      </c>
      <c r="C1566">
        <v>44322</v>
      </c>
      <c r="D1566" s="36">
        <v>6</v>
      </c>
      <c r="G1566">
        <v>1541</v>
      </c>
      <c r="H1566">
        <v>8.8591443476521583</v>
      </c>
      <c r="I1566">
        <v>-1.8591443476521583</v>
      </c>
      <c r="J1566">
        <v>-0.32980802483732857</v>
      </c>
      <c r="L1566">
        <v>68.772321428571431</v>
      </c>
      <c r="M1566">
        <v>17</v>
      </c>
    </row>
    <row r="1567" spans="1:13">
      <c r="A1567" s="37">
        <v>1497</v>
      </c>
      <c r="B1567">
        <v>0</v>
      </c>
      <c r="C1567">
        <v>47958</v>
      </c>
      <c r="D1567" s="36">
        <v>14</v>
      </c>
      <c r="G1567">
        <v>1542</v>
      </c>
      <c r="H1567">
        <v>16.550131364534717</v>
      </c>
      <c r="I1567">
        <v>6.4498686354652826</v>
      </c>
      <c r="J1567">
        <v>1.1441921859426476</v>
      </c>
      <c r="L1567">
        <v>68.816964285714292</v>
      </c>
      <c r="M1567">
        <v>17</v>
      </c>
    </row>
    <row r="1568" spans="1:13">
      <c r="A1568" s="37">
        <v>7476</v>
      </c>
      <c r="B1568">
        <v>0</v>
      </c>
      <c r="C1568">
        <v>63972</v>
      </c>
      <c r="D1568" s="36">
        <v>19</v>
      </c>
      <c r="G1568">
        <v>1543</v>
      </c>
      <c r="H1568">
        <v>14.927527021485577</v>
      </c>
      <c r="I1568">
        <v>4.0724729785144227</v>
      </c>
      <c r="J1568">
        <v>0.72244754472315542</v>
      </c>
      <c r="L1568">
        <v>68.861607142857153</v>
      </c>
      <c r="M1568">
        <v>17</v>
      </c>
    </row>
    <row r="1569" spans="1:13">
      <c r="A1569" s="37">
        <v>4390</v>
      </c>
      <c r="B1569">
        <v>0</v>
      </c>
      <c r="C1569">
        <v>75315</v>
      </c>
      <c r="D1569" s="36">
        <v>21</v>
      </c>
      <c r="G1569">
        <v>1544</v>
      </c>
      <c r="H1569">
        <v>12.347689968445186</v>
      </c>
      <c r="I1569">
        <v>-9.3476899684451862</v>
      </c>
      <c r="J1569">
        <v>-1.6582591713106878</v>
      </c>
      <c r="L1569">
        <v>68.90625</v>
      </c>
      <c r="M1569">
        <v>17</v>
      </c>
    </row>
    <row r="1570" spans="1:13">
      <c r="A1570" s="37">
        <v>10478</v>
      </c>
      <c r="B1570">
        <v>0</v>
      </c>
      <c r="C1570">
        <v>55517</v>
      </c>
      <c r="D1570" s="36">
        <v>18</v>
      </c>
      <c r="G1570">
        <v>1545</v>
      </c>
      <c r="H1570">
        <v>12.45010992918499</v>
      </c>
      <c r="I1570">
        <v>8.5498900708150103</v>
      </c>
      <c r="J1570">
        <v>1.5167312642468191</v>
      </c>
      <c r="L1570">
        <v>68.950892857142861</v>
      </c>
      <c r="M1570">
        <v>17</v>
      </c>
    </row>
    <row r="1571" spans="1:13">
      <c r="A1571" s="37">
        <v>1081</v>
      </c>
      <c r="B1571">
        <v>0</v>
      </c>
      <c r="C1571">
        <v>75283</v>
      </c>
      <c r="D1571" s="36">
        <v>14</v>
      </c>
      <c r="G1571">
        <v>1546</v>
      </c>
      <c r="H1571">
        <v>10.731710692786557</v>
      </c>
      <c r="I1571">
        <v>-4.7317106927865566</v>
      </c>
      <c r="J1571">
        <v>-0.8393948321766237</v>
      </c>
      <c r="L1571">
        <v>68.995535714285722</v>
      </c>
      <c r="M1571">
        <v>17</v>
      </c>
    </row>
    <row r="1572" spans="1:13">
      <c r="A1572" s="37">
        <v>4261</v>
      </c>
      <c r="B1572">
        <v>0</v>
      </c>
      <c r="C1572">
        <v>82800</v>
      </c>
      <c r="D1572" s="36">
        <v>25</v>
      </c>
      <c r="G1572">
        <v>1547</v>
      </c>
      <c r="H1572">
        <v>8.5837564112573688</v>
      </c>
      <c r="I1572">
        <v>-3.5837564112573688</v>
      </c>
      <c r="J1572">
        <v>-0.63575032513615581</v>
      </c>
      <c r="L1572">
        <v>69.040178571428569</v>
      </c>
      <c r="M1572">
        <v>17</v>
      </c>
    </row>
    <row r="1573" spans="1:13">
      <c r="A1573" s="37">
        <v>9916</v>
      </c>
      <c r="B1573">
        <v>0</v>
      </c>
      <c r="C1573">
        <v>38998</v>
      </c>
      <c r="D1573" s="36">
        <v>5</v>
      </c>
      <c r="G1573">
        <v>1548</v>
      </c>
      <c r="H1573">
        <v>8.6899365453809772</v>
      </c>
      <c r="I1573">
        <v>-1.6899365453809772</v>
      </c>
      <c r="J1573">
        <v>-0.29979094137385309</v>
      </c>
      <c r="L1573">
        <v>69.084821428571431</v>
      </c>
      <c r="M1573">
        <v>17</v>
      </c>
    </row>
    <row r="1574" spans="1:13">
      <c r="A1574" s="37">
        <v>5350</v>
      </c>
      <c r="B1574">
        <v>0</v>
      </c>
      <c r="C1574">
        <v>90638</v>
      </c>
      <c r="D1574" s="36">
        <v>17</v>
      </c>
      <c r="G1574">
        <v>1549</v>
      </c>
      <c r="H1574">
        <v>14.965844978825293</v>
      </c>
      <c r="I1574">
        <v>3.0341550211747066</v>
      </c>
      <c r="J1574">
        <v>0.53825227494983052</v>
      </c>
      <c r="L1574">
        <v>69.129464285714292</v>
      </c>
      <c r="M1574">
        <v>17</v>
      </c>
    </row>
    <row r="1575" spans="1:13">
      <c r="A1575" s="37">
        <v>8135</v>
      </c>
      <c r="B1575">
        <v>0</v>
      </c>
      <c r="C1575">
        <v>27161</v>
      </c>
      <c r="D1575" s="36">
        <v>4</v>
      </c>
      <c r="G1575">
        <v>1550</v>
      </c>
      <c r="H1575">
        <v>9.8181676163976004</v>
      </c>
      <c r="I1575">
        <v>-6.8181676163976004</v>
      </c>
      <c r="J1575">
        <v>-1.2095275966138448</v>
      </c>
      <c r="L1575">
        <v>69.174107142857153</v>
      </c>
      <c r="M1575">
        <v>17</v>
      </c>
    </row>
    <row r="1576" spans="1:13">
      <c r="A1576" s="37">
        <v>8685</v>
      </c>
      <c r="B1576">
        <v>0</v>
      </c>
      <c r="C1576">
        <v>42014</v>
      </c>
      <c r="D1576" s="36">
        <v>14</v>
      </c>
      <c r="G1576">
        <v>1551</v>
      </c>
      <c r="H1576">
        <v>13.443332870135507</v>
      </c>
      <c r="I1576">
        <v>-7.4433328701355066</v>
      </c>
      <c r="J1576">
        <v>-1.3204305062198733</v>
      </c>
      <c r="L1576">
        <v>69.21875</v>
      </c>
      <c r="M1576">
        <v>17</v>
      </c>
    </row>
    <row r="1577" spans="1:13">
      <c r="A1577" s="37">
        <v>4967</v>
      </c>
      <c r="B1577">
        <v>0</v>
      </c>
      <c r="C1577">
        <v>38201</v>
      </c>
      <c r="D1577" s="36">
        <v>11</v>
      </c>
      <c r="G1577">
        <v>1552</v>
      </c>
      <c r="H1577">
        <v>16.893739589464236</v>
      </c>
      <c r="I1577">
        <v>-1.8937395894642357</v>
      </c>
      <c r="J1577">
        <v>-0.33594514290738053</v>
      </c>
      <c r="L1577">
        <v>69.263392857142861</v>
      </c>
      <c r="M1577">
        <v>17</v>
      </c>
    </row>
    <row r="1578" spans="1:13">
      <c r="A1578" s="37">
        <v>2130</v>
      </c>
      <c r="B1578">
        <v>0</v>
      </c>
      <c r="C1578">
        <v>45203</v>
      </c>
      <c r="D1578" s="36">
        <v>7</v>
      </c>
      <c r="G1578">
        <v>1553</v>
      </c>
      <c r="H1578">
        <v>14.591618199199084</v>
      </c>
      <c r="I1578">
        <v>1.4083818008009157</v>
      </c>
      <c r="J1578">
        <v>0.24984376308681119</v>
      </c>
      <c r="L1578">
        <v>69.308035714285722</v>
      </c>
      <c r="M1578">
        <v>17</v>
      </c>
    </row>
    <row r="1579" spans="1:13">
      <c r="A1579" s="37">
        <v>9298</v>
      </c>
      <c r="B1579">
        <v>0</v>
      </c>
      <c r="C1579">
        <v>81574</v>
      </c>
      <c r="D1579" s="36">
        <v>17</v>
      </c>
      <c r="G1579">
        <v>1554</v>
      </c>
      <c r="H1579">
        <v>16.764998415037802</v>
      </c>
      <c r="I1579">
        <v>-3.7649984150378017</v>
      </c>
      <c r="J1579">
        <v>-0.66790224887455285</v>
      </c>
      <c r="L1579">
        <v>69.352678571428569</v>
      </c>
      <c r="M1579">
        <v>17</v>
      </c>
    </row>
    <row r="1580" spans="1:13">
      <c r="A1580" s="37">
        <v>8175</v>
      </c>
      <c r="B1580">
        <v>0</v>
      </c>
      <c r="C1580">
        <v>34935</v>
      </c>
      <c r="D1580" s="36">
        <v>7</v>
      </c>
      <c r="G1580">
        <v>1555</v>
      </c>
      <c r="H1580">
        <v>15.218671874917259</v>
      </c>
      <c r="I1580">
        <v>11.781328125082741</v>
      </c>
      <c r="J1580">
        <v>2.0899811054482949</v>
      </c>
      <c r="L1580">
        <v>69.397321428571431</v>
      </c>
      <c r="M1580">
        <v>17</v>
      </c>
    </row>
    <row r="1581" spans="1:13">
      <c r="A1581" s="37">
        <v>6257</v>
      </c>
      <c r="B1581">
        <v>0</v>
      </c>
      <c r="C1581">
        <v>60482</v>
      </c>
      <c r="D1581" s="36">
        <v>16</v>
      </c>
      <c r="G1581">
        <v>1556</v>
      </c>
      <c r="H1581">
        <v>9.776984765051175</v>
      </c>
      <c r="I1581">
        <v>-5.776984765051175</v>
      </c>
      <c r="J1581">
        <v>-1.0248241010887571</v>
      </c>
      <c r="L1581">
        <v>69.441964285714292</v>
      </c>
      <c r="M1581">
        <v>17</v>
      </c>
    </row>
    <row r="1582" spans="1:13">
      <c r="A1582" s="37">
        <v>3790</v>
      </c>
      <c r="B1582">
        <v>0</v>
      </c>
      <c r="C1582">
        <v>34633</v>
      </c>
      <c r="D1582" s="36">
        <v>3</v>
      </c>
      <c r="G1582">
        <v>1557</v>
      </c>
      <c r="H1582">
        <v>11.589209280169291</v>
      </c>
      <c r="I1582">
        <v>-1.5892092801692907</v>
      </c>
      <c r="J1582">
        <v>-0.28192215112704677</v>
      </c>
      <c r="L1582">
        <v>69.486607142857153</v>
      </c>
      <c r="M1582">
        <v>17</v>
      </c>
    </row>
    <row r="1583" spans="1:13">
      <c r="A1583" s="37">
        <v>9952</v>
      </c>
      <c r="B1583">
        <v>0</v>
      </c>
      <c r="C1583">
        <v>78093</v>
      </c>
      <c r="D1583" s="36">
        <v>16</v>
      </c>
      <c r="G1583">
        <v>1558</v>
      </c>
      <c r="H1583">
        <v>8.8467894922482309</v>
      </c>
      <c r="I1583">
        <v>-5.8467894922482309</v>
      </c>
      <c r="J1583">
        <v>-1.0372073026568567</v>
      </c>
      <c r="L1583">
        <v>69.53125</v>
      </c>
      <c r="M1583">
        <v>17</v>
      </c>
    </row>
    <row r="1584" spans="1:13">
      <c r="A1584" s="37">
        <v>3503</v>
      </c>
      <c r="B1584">
        <v>0</v>
      </c>
      <c r="C1584">
        <v>82460</v>
      </c>
      <c r="D1584" s="36">
        <v>14</v>
      </c>
      <c r="G1584">
        <v>1559</v>
      </c>
      <c r="H1584">
        <v>8.0152540068012854</v>
      </c>
      <c r="I1584">
        <v>-1.0152540068012854</v>
      </c>
      <c r="J1584">
        <v>-0.18010377683377349</v>
      </c>
      <c r="L1584">
        <v>69.575892857142861</v>
      </c>
      <c r="M1584">
        <v>17</v>
      </c>
    </row>
    <row r="1585" spans="1:13">
      <c r="A1585" s="37">
        <v>5223</v>
      </c>
      <c r="B1585">
        <v>0</v>
      </c>
      <c r="C1585">
        <v>45903</v>
      </c>
      <c r="D1585" s="36">
        <v>6</v>
      </c>
      <c r="G1585">
        <v>1560</v>
      </c>
      <c r="H1585">
        <v>15.708210638313457</v>
      </c>
      <c r="I1585">
        <v>7.2917893616865435</v>
      </c>
      <c r="J1585">
        <v>1.293547028741866</v>
      </c>
      <c r="L1585">
        <v>69.620535714285722</v>
      </c>
      <c r="M1585">
        <v>17</v>
      </c>
    </row>
    <row r="1586" spans="1:13">
      <c r="A1586" s="37">
        <v>4608</v>
      </c>
      <c r="B1586">
        <v>0</v>
      </c>
      <c r="C1586">
        <v>81361</v>
      </c>
      <c r="D1586" s="36">
        <v>26</v>
      </c>
      <c r="G1586">
        <v>1561</v>
      </c>
      <c r="H1586">
        <v>10.290517015753553</v>
      </c>
      <c r="I1586">
        <v>-3.2905170157535526</v>
      </c>
      <c r="J1586">
        <v>-0.58373031606169068</v>
      </c>
      <c r="L1586">
        <v>69.665178571428569</v>
      </c>
      <c r="M1586">
        <v>17</v>
      </c>
    </row>
    <row r="1587" spans="1:13">
      <c r="A1587" s="37">
        <v>1626</v>
      </c>
      <c r="B1587">
        <v>0</v>
      </c>
      <c r="C1587">
        <v>35860</v>
      </c>
      <c r="D1587" s="36">
        <v>4</v>
      </c>
      <c r="G1587">
        <v>1562</v>
      </c>
      <c r="H1587">
        <v>12.037923303969903</v>
      </c>
      <c r="I1587">
        <v>2.9620766960300973</v>
      </c>
      <c r="J1587">
        <v>0.52546574222064946</v>
      </c>
      <c r="L1587">
        <v>69.709821428571431</v>
      </c>
      <c r="M1587">
        <v>17</v>
      </c>
    </row>
    <row r="1588" spans="1:13">
      <c r="A1588" s="37">
        <v>4764</v>
      </c>
      <c r="B1588">
        <v>0</v>
      </c>
      <c r="C1588">
        <v>40442</v>
      </c>
      <c r="D1588" s="36">
        <v>8</v>
      </c>
      <c r="G1588">
        <v>1563</v>
      </c>
      <c r="H1588">
        <v>7.5550804069738433</v>
      </c>
      <c r="I1588">
        <v>-4.5550804069738433</v>
      </c>
      <c r="J1588">
        <v>-0.8080610168309188</v>
      </c>
      <c r="L1588">
        <v>69.754464285714292</v>
      </c>
      <c r="M1588">
        <v>17</v>
      </c>
    </row>
    <row r="1589" spans="1:13">
      <c r="A1589" s="37">
        <v>2471</v>
      </c>
      <c r="B1589">
        <v>0</v>
      </c>
      <c r="C1589">
        <v>61482</v>
      </c>
      <c r="D1589" s="36">
        <v>11</v>
      </c>
      <c r="G1589">
        <v>1564</v>
      </c>
      <c r="H1589">
        <v>17.442545847624203</v>
      </c>
      <c r="I1589">
        <v>2.5574541523757972</v>
      </c>
      <c r="J1589">
        <v>0.4536866132381116</v>
      </c>
      <c r="L1589">
        <v>69.799107142857153</v>
      </c>
      <c r="M1589">
        <v>17</v>
      </c>
    </row>
    <row r="1590" spans="1:13">
      <c r="A1590" s="37">
        <v>5892</v>
      </c>
      <c r="B1590">
        <v>0</v>
      </c>
      <c r="C1590">
        <v>34968</v>
      </c>
      <c r="D1590" s="36">
        <v>10</v>
      </c>
      <c r="G1590">
        <v>1565</v>
      </c>
      <c r="H1590">
        <v>11.078362867598202</v>
      </c>
      <c r="I1590">
        <v>-5.0783628675982015</v>
      </c>
      <c r="J1590">
        <v>-0.90089014813989154</v>
      </c>
      <c r="L1590">
        <v>69.84375</v>
      </c>
      <c r="M1590">
        <v>17</v>
      </c>
    </row>
    <row r="1591" spans="1:13">
      <c r="A1591" s="37">
        <v>2612</v>
      </c>
      <c r="B1591">
        <v>0</v>
      </c>
      <c r="C1591">
        <v>75794</v>
      </c>
      <c r="D1591" s="36">
        <v>24</v>
      </c>
      <c r="G1591">
        <v>1566</v>
      </c>
      <c r="H1591">
        <v>11.729410030622555</v>
      </c>
      <c r="I1591">
        <v>2.2705899693774452</v>
      </c>
      <c r="J1591">
        <v>0.4027975525200776</v>
      </c>
      <c r="L1591">
        <v>69.888392857142861</v>
      </c>
      <c r="M1591">
        <v>17</v>
      </c>
    </row>
    <row r="1592" spans="1:13">
      <c r="A1592" s="37">
        <v>4971</v>
      </c>
      <c r="B1592">
        <v>0</v>
      </c>
      <c r="C1592">
        <v>31497</v>
      </c>
      <c r="D1592" s="36">
        <v>8</v>
      </c>
      <c r="G1592">
        <v>1567</v>
      </c>
      <c r="H1592">
        <v>14.596810819586242</v>
      </c>
      <c r="I1592">
        <v>4.403189180413758</v>
      </c>
      <c r="J1592">
        <v>0.78111585494224456</v>
      </c>
      <c r="L1592">
        <v>69.933035714285722</v>
      </c>
      <c r="M1592">
        <v>17</v>
      </c>
    </row>
    <row r="1593" spans="1:13">
      <c r="A1593" s="37">
        <v>5185</v>
      </c>
      <c r="B1593">
        <v>0</v>
      </c>
      <c r="C1593">
        <v>74268</v>
      </c>
      <c r="D1593" s="36">
        <v>12</v>
      </c>
      <c r="G1593">
        <v>1568</v>
      </c>
      <c r="H1593">
        <v>16.627841614466668</v>
      </c>
      <c r="I1593">
        <v>4.3721583855333321</v>
      </c>
      <c r="J1593">
        <v>0.77561106173908645</v>
      </c>
      <c r="L1593">
        <v>69.977678571428569</v>
      </c>
      <c r="M1593">
        <v>17</v>
      </c>
    </row>
    <row r="1594" spans="1:13">
      <c r="A1594" s="37">
        <v>10069</v>
      </c>
      <c r="B1594">
        <v>0</v>
      </c>
      <c r="C1594">
        <v>13724</v>
      </c>
      <c r="D1594" s="36">
        <v>4</v>
      </c>
      <c r="G1594">
        <v>1569</v>
      </c>
      <c r="H1594">
        <v>13.08289339291658</v>
      </c>
      <c r="I1594">
        <v>4.9171066070834204</v>
      </c>
      <c r="J1594">
        <v>0.87228365029576382</v>
      </c>
      <c r="L1594">
        <v>70.022321428571431</v>
      </c>
      <c r="M1594">
        <v>17</v>
      </c>
    </row>
    <row r="1595" spans="1:13">
      <c r="A1595" s="37">
        <v>2262</v>
      </c>
      <c r="B1595">
        <v>0</v>
      </c>
      <c r="C1595">
        <v>45143</v>
      </c>
      <c r="D1595" s="36">
        <v>12</v>
      </c>
      <c r="G1595">
        <v>1570</v>
      </c>
      <c r="H1595">
        <v>16.622111826453249</v>
      </c>
      <c r="I1595">
        <v>-2.6221118264532493</v>
      </c>
      <c r="J1595">
        <v>-0.46515673916189493</v>
      </c>
      <c r="L1595">
        <v>70.066964285714292</v>
      </c>
      <c r="M1595">
        <v>17</v>
      </c>
    </row>
    <row r="1596" spans="1:13">
      <c r="A1596" s="37">
        <v>1131</v>
      </c>
      <c r="B1596">
        <v>0</v>
      </c>
      <c r="C1596">
        <v>52569</v>
      </c>
      <c r="D1596" s="36">
        <v>6</v>
      </c>
      <c r="G1596">
        <v>1571</v>
      </c>
      <c r="H1596">
        <v>17.968074841979668</v>
      </c>
      <c r="I1596">
        <v>7.0319251580203321</v>
      </c>
      <c r="J1596">
        <v>1.2474477036166747</v>
      </c>
      <c r="L1596">
        <v>70.111607142857153</v>
      </c>
      <c r="M1596">
        <v>17</v>
      </c>
    </row>
    <row r="1597" spans="1:13">
      <c r="A1597" s="37">
        <v>1041</v>
      </c>
      <c r="B1597">
        <v>0</v>
      </c>
      <c r="C1597">
        <v>48432</v>
      </c>
      <c r="D1597" s="36">
        <v>14</v>
      </c>
      <c r="G1597">
        <v>1572</v>
      </c>
      <c r="H1597">
        <v>10.125069386866176</v>
      </c>
      <c r="I1597">
        <v>-5.1250693868661763</v>
      </c>
      <c r="J1597">
        <v>-0.90917577958440565</v>
      </c>
      <c r="L1597">
        <v>70.15625</v>
      </c>
      <c r="M1597">
        <v>17</v>
      </c>
    </row>
    <row r="1598" spans="1:13">
      <c r="A1598" s="37">
        <v>24</v>
      </c>
      <c r="B1598">
        <v>0</v>
      </c>
      <c r="C1598">
        <v>17144</v>
      </c>
      <c r="D1598" s="36">
        <v>7</v>
      </c>
      <c r="G1598">
        <v>1573</v>
      </c>
      <c r="H1598">
        <v>19.371514793515662</v>
      </c>
      <c r="I1598">
        <v>-2.3715147935156615</v>
      </c>
      <c r="J1598">
        <v>-0.42070138927601064</v>
      </c>
      <c r="L1598">
        <v>70.200892857142861</v>
      </c>
      <c r="M1598">
        <v>17</v>
      </c>
    </row>
    <row r="1599" spans="1:13">
      <c r="A1599" s="37">
        <v>3409</v>
      </c>
      <c r="B1599">
        <v>0</v>
      </c>
      <c r="C1599">
        <v>36108</v>
      </c>
      <c r="D1599" s="36">
        <v>12</v>
      </c>
      <c r="G1599">
        <v>1574</v>
      </c>
      <c r="H1599">
        <v>8.0055849895286464</v>
      </c>
      <c r="I1599">
        <v>-4.0055849895286464</v>
      </c>
      <c r="J1599">
        <v>-0.71058176595207789</v>
      </c>
      <c r="L1599">
        <v>70.245535714285722</v>
      </c>
      <c r="M1599">
        <v>17</v>
      </c>
    </row>
    <row r="1600" spans="1:13">
      <c r="A1600" s="37">
        <v>7022</v>
      </c>
      <c r="B1600">
        <v>0</v>
      </c>
      <c r="C1600">
        <v>76445</v>
      </c>
      <c r="D1600" s="36">
        <v>20</v>
      </c>
      <c r="G1600">
        <v>1575</v>
      </c>
      <c r="H1600">
        <v>10.6651019071306</v>
      </c>
      <c r="I1600">
        <v>3.3348980928694001</v>
      </c>
      <c r="J1600">
        <v>0.59160341929986338</v>
      </c>
      <c r="L1600">
        <v>70.290178571428569</v>
      </c>
      <c r="M1600">
        <v>17</v>
      </c>
    </row>
    <row r="1601" spans="1:13">
      <c r="A1601" s="37">
        <v>7943</v>
      </c>
      <c r="B1601">
        <v>0</v>
      </c>
      <c r="C1601">
        <v>36663</v>
      </c>
      <c r="D1601" s="36">
        <v>5</v>
      </c>
      <c r="G1601">
        <v>1576</v>
      </c>
      <c r="H1601">
        <v>9.9823618541570429</v>
      </c>
      <c r="I1601">
        <v>1.0176381458429571</v>
      </c>
      <c r="J1601">
        <v>0.18052671773627216</v>
      </c>
      <c r="L1601">
        <v>70.334821428571431</v>
      </c>
      <c r="M1601">
        <v>17</v>
      </c>
    </row>
    <row r="1602" spans="1:13">
      <c r="A1602" s="37">
        <v>5272</v>
      </c>
      <c r="B1602">
        <v>0</v>
      </c>
      <c r="C1602">
        <v>53843</v>
      </c>
      <c r="D1602" s="36">
        <v>16</v>
      </c>
      <c r="G1602">
        <v>1577</v>
      </c>
      <c r="H1602">
        <v>11.236111093842553</v>
      </c>
      <c r="I1602">
        <v>-4.2361110938425526</v>
      </c>
      <c r="J1602">
        <v>-0.751476578252816</v>
      </c>
      <c r="L1602">
        <v>70.379464285714292</v>
      </c>
      <c r="M1602">
        <v>17</v>
      </c>
    </row>
    <row r="1603" spans="1:13">
      <c r="A1603" s="37">
        <v>5453</v>
      </c>
      <c r="B1603">
        <v>0</v>
      </c>
      <c r="C1603">
        <v>90226</v>
      </c>
      <c r="D1603" s="36">
        <v>23</v>
      </c>
      <c r="G1603">
        <v>1578</v>
      </c>
      <c r="H1603">
        <v>17.748552338715683</v>
      </c>
      <c r="I1603">
        <v>-0.74855233871568316</v>
      </c>
      <c r="J1603">
        <v>-0.13279150090252856</v>
      </c>
      <c r="L1603">
        <v>70.424107142857153</v>
      </c>
      <c r="M1603">
        <v>17</v>
      </c>
    </row>
    <row r="1604" spans="1:13">
      <c r="A1604" s="37">
        <v>2565</v>
      </c>
      <c r="B1604">
        <v>0</v>
      </c>
      <c r="C1604">
        <v>70638</v>
      </c>
      <c r="D1604" s="36">
        <v>19</v>
      </c>
      <c r="G1604">
        <v>1579</v>
      </c>
      <c r="H1604">
        <v>9.3975653650378099</v>
      </c>
      <c r="I1604">
        <v>-2.3975653650378099</v>
      </c>
      <c r="J1604">
        <v>-0.42532270205920225</v>
      </c>
      <c r="L1604">
        <v>70.46875</v>
      </c>
      <c r="M1604">
        <v>17</v>
      </c>
    </row>
    <row r="1605" spans="1:13">
      <c r="A1605" s="37">
        <v>800</v>
      </c>
      <c r="B1605">
        <v>0</v>
      </c>
      <c r="C1605">
        <v>44512</v>
      </c>
      <c r="D1605" s="36">
        <v>4</v>
      </c>
      <c r="G1605">
        <v>1580</v>
      </c>
      <c r="H1605">
        <v>13.9719058143731</v>
      </c>
      <c r="I1605">
        <v>2.0280941856268999</v>
      </c>
      <c r="J1605">
        <v>0.35977934601494677</v>
      </c>
      <c r="L1605">
        <v>70.513392857142861</v>
      </c>
      <c r="M1605">
        <v>17</v>
      </c>
    </row>
    <row r="1606" spans="1:13">
      <c r="A1606" s="37">
        <v>11092</v>
      </c>
      <c r="B1606">
        <v>0</v>
      </c>
      <c r="C1606">
        <v>27116</v>
      </c>
      <c r="D1606" s="36">
        <v>5</v>
      </c>
      <c r="G1606">
        <v>1581</v>
      </c>
      <c r="H1606">
        <v>9.3434904906611997</v>
      </c>
      <c r="I1606">
        <v>-6.3434904906611997</v>
      </c>
      <c r="J1606">
        <v>-1.1253209423686881</v>
      </c>
      <c r="L1606">
        <v>70.558035714285722</v>
      </c>
      <c r="M1606">
        <v>18</v>
      </c>
    </row>
    <row r="1607" spans="1:13">
      <c r="A1607" s="37">
        <v>5062</v>
      </c>
      <c r="B1607">
        <v>0</v>
      </c>
      <c r="C1607">
        <v>54072</v>
      </c>
      <c r="D1607" s="36">
        <v>4</v>
      </c>
      <c r="G1607">
        <v>1582</v>
      </c>
      <c r="H1607">
        <v>17.125258836381313</v>
      </c>
      <c r="I1607">
        <v>-1.1252588363813132</v>
      </c>
      <c r="J1607">
        <v>-0.19961838612819063</v>
      </c>
      <c r="L1607">
        <v>70.602678571428569</v>
      </c>
      <c r="M1607">
        <v>18</v>
      </c>
    </row>
    <row r="1608" spans="1:13">
      <c r="A1608" s="37">
        <v>8969</v>
      </c>
      <c r="B1608">
        <v>0</v>
      </c>
      <c r="C1608">
        <v>71855</v>
      </c>
      <c r="D1608" s="36">
        <v>21</v>
      </c>
      <c r="G1608">
        <v>1583</v>
      </c>
      <c r="H1608">
        <v>17.907195844337128</v>
      </c>
      <c r="I1608">
        <v>-3.907195844337128</v>
      </c>
      <c r="J1608">
        <v>-0.69312775293688245</v>
      </c>
      <c r="L1608">
        <v>70.647321428571431</v>
      </c>
      <c r="M1608">
        <v>18</v>
      </c>
    </row>
    <row r="1609" spans="1:13">
      <c r="A1609" s="37">
        <v>4656</v>
      </c>
      <c r="B1609">
        <v>0</v>
      </c>
      <c r="C1609">
        <v>51250</v>
      </c>
      <c r="D1609" s="36">
        <v>19</v>
      </c>
      <c r="G1609">
        <v>1584</v>
      </c>
      <c r="H1609">
        <v>11.361450206636018</v>
      </c>
      <c r="I1609">
        <v>-5.3614502066360181</v>
      </c>
      <c r="J1609">
        <v>-0.95110920523592812</v>
      </c>
      <c r="L1609">
        <v>70.691964285714292</v>
      </c>
      <c r="M1609">
        <v>18</v>
      </c>
    </row>
    <row r="1610" spans="1:13">
      <c r="A1610" s="37">
        <v>4480</v>
      </c>
      <c r="B1610">
        <v>0</v>
      </c>
      <c r="C1610">
        <v>60432</v>
      </c>
      <c r="D1610" s="36">
        <v>14</v>
      </c>
      <c r="G1610">
        <v>1585</v>
      </c>
      <c r="H1610">
        <v>17.710413437251383</v>
      </c>
      <c r="I1610">
        <v>8.2895865627486174</v>
      </c>
      <c r="J1610">
        <v>1.4705540075093197</v>
      </c>
      <c r="L1610">
        <v>70.736607142857153</v>
      </c>
      <c r="M1610">
        <v>18</v>
      </c>
    </row>
    <row r="1611" spans="1:13">
      <c r="A1611" s="37">
        <v>9971</v>
      </c>
      <c r="B1611">
        <v>0</v>
      </c>
      <c r="C1611">
        <v>65526</v>
      </c>
      <c r="D1611" s="36">
        <v>16</v>
      </c>
      <c r="G1611">
        <v>1586</v>
      </c>
      <c r="H1611">
        <v>9.5631920498006053</v>
      </c>
      <c r="I1611">
        <v>-5.5631920498006053</v>
      </c>
      <c r="J1611">
        <v>-0.98689775436347738</v>
      </c>
      <c r="L1611">
        <v>70.78125</v>
      </c>
      <c r="M1611">
        <v>18</v>
      </c>
    </row>
    <row r="1612" spans="1:13">
      <c r="A1612" s="37">
        <v>6729</v>
      </c>
      <c r="B1612">
        <v>0</v>
      </c>
      <c r="C1612">
        <v>68655</v>
      </c>
      <c r="D1612" s="36">
        <v>20</v>
      </c>
      <c r="G1612">
        <v>1587</v>
      </c>
      <c r="H1612">
        <v>10.383626070971555</v>
      </c>
      <c r="I1612">
        <v>-2.3836260709715553</v>
      </c>
      <c r="J1612">
        <v>-0.42284990265047218</v>
      </c>
      <c r="L1612">
        <v>70.825892857142861</v>
      </c>
      <c r="M1612">
        <v>18</v>
      </c>
    </row>
    <row r="1613" spans="1:13">
      <c r="A1613" s="37">
        <v>1773</v>
      </c>
      <c r="B1613">
        <v>0</v>
      </c>
      <c r="C1613">
        <v>12393</v>
      </c>
      <c r="D1613" s="36">
        <v>5</v>
      </c>
      <c r="G1613">
        <v>1588</v>
      </c>
      <c r="H1613">
        <v>14.150961689792338</v>
      </c>
      <c r="I1613">
        <v>-3.1509616897923376</v>
      </c>
      <c r="J1613">
        <v>-0.5589735151877171</v>
      </c>
      <c r="L1613">
        <v>70.870535714285722</v>
      </c>
      <c r="M1613">
        <v>18</v>
      </c>
    </row>
    <row r="1614" spans="1:13">
      <c r="A1614" s="37">
        <v>9242</v>
      </c>
      <c r="B1614">
        <v>0</v>
      </c>
      <c r="C1614">
        <v>64509</v>
      </c>
      <c r="D1614" s="36">
        <v>18</v>
      </c>
      <c r="G1614">
        <v>1589</v>
      </c>
      <c r="H1614">
        <v>9.4034742089266441</v>
      </c>
      <c r="I1614">
        <v>0.5965257910733559</v>
      </c>
      <c r="J1614">
        <v>0.10582233335829062</v>
      </c>
      <c r="L1614">
        <v>70.915178571428569</v>
      </c>
      <c r="M1614">
        <v>18</v>
      </c>
    </row>
    <row r="1615" spans="1:13">
      <c r="A1615" s="37">
        <v>1764</v>
      </c>
      <c r="B1615">
        <v>0</v>
      </c>
      <c r="C1615">
        <v>33955</v>
      </c>
      <c r="D1615" s="36">
        <v>11</v>
      </c>
      <c r="G1615">
        <v>1590</v>
      </c>
      <c r="H1615">
        <v>16.713609378792484</v>
      </c>
      <c r="I1615">
        <v>7.2863906212075165</v>
      </c>
      <c r="J1615">
        <v>1.292589304326198</v>
      </c>
      <c r="L1615">
        <v>70.959821428571431</v>
      </c>
      <c r="M1615">
        <v>18</v>
      </c>
    </row>
    <row r="1616" spans="1:13">
      <c r="A1616" s="37">
        <v>6215</v>
      </c>
      <c r="B1616">
        <v>0</v>
      </c>
      <c r="C1616">
        <v>31353</v>
      </c>
      <c r="D1616" s="36">
        <v>4</v>
      </c>
      <c r="G1616">
        <v>1591</v>
      </c>
      <c r="H1616">
        <v>8.781971265346467</v>
      </c>
      <c r="I1616">
        <v>-0.78197126534646699</v>
      </c>
      <c r="J1616">
        <v>-0.13871994330572412</v>
      </c>
      <c r="L1616">
        <v>71.004464285714292</v>
      </c>
      <c r="M1616">
        <v>18</v>
      </c>
    </row>
    <row r="1617" spans="1:13">
      <c r="A1617" s="37">
        <v>10099</v>
      </c>
      <c r="B1617">
        <v>0</v>
      </c>
      <c r="C1617">
        <v>55434</v>
      </c>
      <c r="D1617" s="36">
        <v>21</v>
      </c>
      <c r="G1617">
        <v>1592</v>
      </c>
      <c r="H1617">
        <v>16.440370112902723</v>
      </c>
      <c r="I1617">
        <v>-4.4403701129027233</v>
      </c>
      <c r="J1617">
        <v>-0.78771166872146059</v>
      </c>
      <c r="L1617">
        <v>71.049107142857153</v>
      </c>
      <c r="M1617">
        <v>18</v>
      </c>
    </row>
    <row r="1618" spans="1:13">
      <c r="A1618" s="37">
        <v>5423</v>
      </c>
      <c r="B1618">
        <v>0</v>
      </c>
      <c r="C1618">
        <v>28359</v>
      </c>
      <c r="D1618" s="36">
        <v>3</v>
      </c>
      <c r="G1618">
        <v>1593</v>
      </c>
      <c r="H1618">
        <v>5.5996111915203368</v>
      </c>
      <c r="I1618">
        <v>-1.5996111915203368</v>
      </c>
      <c r="J1618">
        <v>-0.28376742679999484</v>
      </c>
      <c r="L1618">
        <v>71.09375</v>
      </c>
      <c r="M1618">
        <v>18</v>
      </c>
    </row>
    <row r="1619" spans="1:13">
      <c r="A1619" s="37">
        <v>940</v>
      </c>
      <c r="B1619">
        <v>0</v>
      </c>
      <c r="C1619">
        <v>57100</v>
      </c>
      <c r="D1619" s="36">
        <v>12</v>
      </c>
      <c r="G1619">
        <v>1594</v>
      </c>
      <c r="H1619">
        <v>11.225367741317397</v>
      </c>
      <c r="I1619">
        <v>0.77463225868260288</v>
      </c>
      <c r="J1619">
        <v>0.13741802003379866</v>
      </c>
      <c r="L1619">
        <v>71.138392857142861</v>
      </c>
      <c r="M1619">
        <v>18</v>
      </c>
    </row>
    <row r="1620" spans="1:13">
      <c r="A1620" s="37">
        <v>3011</v>
      </c>
      <c r="B1620">
        <v>0</v>
      </c>
      <c r="C1620">
        <v>69139</v>
      </c>
      <c r="D1620" s="36">
        <v>10</v>
      </c>
      <c r="G1620">
        <v>1595</v>
      </c>
      <c r="H1620">
        <v>12.555036672180664</v>
      </c>
      <c r="I1620">
        <v>-6.5550366721806643</v>
      </c>
      <c r="J1620">
        <v>-1.1628487590639991</v>
      </c>
      <c r="L1620">
        <v>71.183035714285722</v>
      </c>
      <c r="M1620">
        <v>18</v>
      </c>
    </row>
    <row r="1621" spans="1:13">
      <c r="A1621" s="37">
        <v>3298</v>
      </c>
      <c r="B1621">
        <v>0</v>
      </c>
      <c r="C1621">
        <v>52973</v>
      </c>
      <c r="D1621" s="36">
        <v>24</v>
      </c>
      <c r="G1621">
        <v>1596</v>
      </c>
      <c r="H1621">
        <v>11.814282515571273</v>
      </c>
      <c r="I1621">
        <v>2.1857174844287268</v>
      </c>
      <c r="J1621">
        <v>0.38774136462411229</v>
      </c>
      <c r="L1621">
        <v>71.227678571428569</v>
      </c>
      <c r="M1621">
        <v>18</v>
      </c>
    </row>
    <row r="1622" spans="1:13">
      <c r="A1622" s="37">
        <v>8286</v>
      </c>
      <c r="B1622">
        <v>0</v>
      </c>
      <c r="C1622">
        <v>51717</v>
      </c>
      <c r="D1622" s="36">
        <v>7</v>
      </c>
      <c r="G1622">
        <v>1597</v>
      </c>
      <c r="H1622">
        <v>6.211982285454134</v>
      </c>
      <c r="I1622">
        <v>0.788017714545866</v>
      </c>
      <c r="J1622">
        <v>0.13979256979126375</v>
      </c>
      <c r="L1622">
        <v>71.272321428571431</v>
      </c>
      <c r="M1622">
        <v>18</v>
      </c>
    </row>
    <row r="1623" spans="1:13">
      <c r="A1623" s="37">
        <v>9668</v>
      </c>
      <c r="B1623">
        <v>0</v>
      </c>
      <c r="C1623">
        <v>18793</v>
      </c>
      <c r="D1623" s="36">
        <v>6</v>
      </c>
      <c r="G1623">
        <v>1598</v>
      </c>
      <c r="H1623">
        <v>9.6075979069045765</v>
      </c>
      <c r="I1623">
        <v>2.3924020930954235</v>
      </c>
      <c r="J1623">
        <v>0.42440674923221117</v>
      </c>
      <c r="L1623">
        <v>71.316964285714292</v>
      </c>
      <c r="M1623">
        <v>18</v>
      </c>
    </row>
    <row r="1624" spans="1:13">
      <c r="A1624" s="37">
        <v>5120</v>
      </c>
      <c r="B1624">
        <v>0</v>
      </c>
      <c r="C1624">
        <v>66664</v>
      </c>
      <c r="D1624" s="36">
        <v>18</v>
      </c>
      <c r="G1624">
        <v>1599</v>
      </c>
      <c r="H1624">
        <v>16.830174753690407</v>
      </c>
      <c r="I1624">
        <v>3.1698252463095926</v>
      </c>
      <c r="J1624">
        <v>0.56231986767735564</v>
      </c>
      <c r="L1624">
        <v>71.361607142857153</v>
      </c>
      <c r="M1624">
        <v>18</v>
      </c>
    </row>
    <row r="1625" spans="1:13">
      <c r="A1625" s="37">
        <v>6097</v>
      </c>
      <c r="B1625">
        <v>0</v>
      </c>
      <c r="C1625">
        <v>50664</v>
      </c>
      <c r="D1625" s="36">
        <v>15</v>
      </c>
      <c r="G1625">
        <v>1600</v>
      </c>
      <c r="H1625">
        <v>9.7069739177622534</v>
      </c>
      <c r="I1625">
        <v>-4.7069739177622534</v>
      </c>
      <c r="J1625">
        <v>-0.83500658393655902</v>
      </c>
      <c r="L1625">
        <v>71.40625</v>
      </c>
      <c r="M1625">
        <v>18</v>
      </c>
    </row>
    <row r="1626" spans="1:13">
      <c r="A1626" s="37">
        <v>7019</v>
      </c>
      <c r="B1626">
        <v>0</v>
      </c>
      <c r="C1626">
        <v>54414</v>
      </c>
      <c r="D1626" s="36">
        <v>9</v>
      </c>
      <c r="G1626">
        <v>1601</v>
      </c>
      <c r="H1626">
        <v>12.783153857464773</v>
      </c>
      <c r="I1626">
        <v>3.2168461425352266</v>
      </c>
      <c r="J1626">
        <v>0.57066126888691837</v>
      </c>
      <c r="L1626">
        <v>71.450892857142861</v>
      </c>
      <c r="M1626">
        <v>18</v>
      </c>
    </row>
    <row r="1627" spans="1:13">
      <c r="A1627" s="37">
        <v>7408</v>
      </c>
      <c r="B1627">
        <v>0</v>
      </c>
      <c r="C1627">
        <v>54549</v>
      </c>
      <c r="D1627" s="36">
        <v>10</v>
      </c>
      <c r="G1627">
        <v>1602</v>
      </c>
      <c r="H1627">
        <v>19.297743772842935</v>
      </c>
      <c r="I1627">
        <v>3.7022562271570649</v>
      </c>
      <c r="J1627">
        <v>0.65677192589288091</v>
      </c>
      <c r="L1627">
        <v>71.495535714285722</v>
      </c>
      <c r="M1627">
        <v>18</v>
      </c>
    </row>
    <row r="1628" spans="1:13">
      <c r="A1628" s="37">
        <v>8041</v>
      </c>
      <c r="B1628">
        <v>0</v>
      </c>
      <c r="C1628">
        <v>47111</v>
      </c>
      <c r="D1628" s="36">
        <v>15</v>
      </c>
      <c r="G1628">
        <v>1603</v>
      </c>
      <c r="H1628">
        <v>15.790397285130888</v>
      </c>
      <c r="I1628">
        <v>3.2096027148691118</v>
      </c>
      <c r="J1628">
        <v>0.5693763011141737</v>
      </c>
      <c r="L1628">
        <v>71.540178571428569</v>
      </c>
      <c r="M1628">
        <v>18</v>
      </c>
    </row>
    <row r="1629" spans="1:13">
      <c r="A1629" s="37">
        <v>252</v>
      </c>
      <c r="B1629">
        <v>0</v>
      </c>
      <c r="C1629">
        <v>41003</v>
      </c>
      <c r="D1629" s="36">
        <v>16</v>
      </c>
      <c r="G1629">
        <v>1604</v>
      </c>
      <c r="H1629">
        <v>11.112383483927857</v>
      </c>
      <c r="I1629">
        <v>-7.1123834839278572</v>
      </c>
      <c r="J1629">
        <v>-1.2617208296290738</v>
      </c>
      <c r="L1629">
        <v>71.584821428571431</v>
      </c>
      <c r="M1629">
        <v>18</v>
      </c>
    </row>
    <row r="1630" spans="1:13">
      <c r="A1630" s="37">
        <v>9986</v>
      </c>
      <c r="B1630">
        <v>0</v>
      </c>
      <c r="C1630">
        <v>19444</v>
      </c>
      <c r="D1630" s="36">
        <v>7</v>
      </c>
      <c r="G1630">
        <v>1605</v>
      </c>
      <c r="H1630">
        <v>7.997527475134782</v>
      </c>
      <c r="I1630">
        <v>-2.997527475134782</v>
      </c>
      <c r="J1630">
        <v>-0.53175463068174489</v>
      </c>
      <c r="L1630">
        <v>71.629464285714292</v>
      </c>
      <c r="M1630">
        <v>18</v>
      </c>
    </row>
    <row r="1631" spans="1:13">
      <c r="A1631" s="37">
        <v>3276</v>
      </c>
      <c r="B1631">
        <v>0</v>
      </c>
      <c r="C1631">
        <v>36301</v>
      </c>
      <c r="D1631" s="36">
        <v>6</v>
      </c>
      <c r="G1631">
        <v>1606</v>
      </c>
      <c r="H1631">
        <v>12.82415765293578</v>
      </c>
      <c r="I1631">
        <v>-8.8241576529357797</v>
      </c>
      <c r="J1631">
        <v>-1.5653857163071951</v>
      </c>
      <c r="L1631">
        <v>71.674107142857153</v>
      </c>
      <c r="M1631">
        <v>18</v>
      </c>
    </row>
    <row r="1632" spans="1:13">
      <c r="A1632" s="37">
        <v>3859</v>
      </c>
      <c r="B1632">
        <v>0</v>
      </c>
      <c r="C1632">
        <v>73059</v>
      </c>
      <c r="D1632" s="36">
        <v>25</v>
      </c>
      <c r="G1632">
        <v>1607</v>
      </c>
      <c r="H1632">
        <v>16.008308285516101</v>
      </c>
      <c r="I1632">
        <v>4.991691714483899</v>
      </c>
      <c r="J1632">
        <v>0.88551488055773719</v>
      </c>
      <c r="L1632">
        <v>71.71875</v>
      </c>
      <c r="M1632">
        <v>18</v>
      </c>
    </row>
    <row r="1633" spans="1:13">
      <c r="A1633" s="37">
        <v>3570</v>
      </c>
      <c r="B1633">
        <v>0</v>
      </c>
      <c r="C1633">
        <v>42731</v>
      </c>
      <c r="D1633" s="36">
        <v>10</v>
      </c>
      <c r="G1633">
        <v>1608</v>
      </c>
      <c r="H1633">
        <v>12.318861972502688</v>
      </c>
      <c r="I1633">
        <v>6.6811380274973118</v>
      </c>
      <c r="J1633">
        <v>1.1852188558124388</v>
      </c>
      <c r="L1633">
        <v>71.763392857142861</v>
      </c>
      <c r="M1633">
        <v>18</v>
      </c>
    </row>
    <row r="1634" spans="1:13">
      <c r="A1634" s="37">
        <v>3783</v>
      </c>
      <c r="B1634">
        <v>0</v>
      </c>
      <c r="C1634">
        <v>52854</v>
      </c>
      <c r="D1634" s="36">
        <v>7</v>
      </c>
      <c r="G1634">
        <v>1609</v>
      </c>
      <c r="H1634">
        <v>13.962953020602137</v>
      </c>
      <c r="I1634">
        <v>3.7046979397862501E-2</v>
      </c>
      <c r="J1634">
        <v>6.5720508022028366E-3</v>
      </c>
      <c r="L1634">
        <v>71.808035714285722</v>
      </c>
      <c r="M1634">
        <v>18</v>
      </c>
    </row>
    <row r="1635" spans="1:13">
      <c r="A1635" s="37">
        <v>10207</v>
      </c>
      <c r="B1635">
        <v>0</v>
      </c>
      <c r="C1635">
        <v>22775</v>
      </c>
      <c r="D1635" s="36">
        <v>3</v>
      </c>
      <c r="G1635">
        <v>1610</v>
      </c>
      <c r="H1635">
        <v>14.875063649987739</v>
      </c>
      <c r="I1635">
        <v>1.1249363500122609</v>
      </c>
      <c r="J1635">
        <v>0.19956117777180429</v>
      </c>
      <c r="L1635">
        <v>71.852678571428569</v>
      </c>
      <c r="M1635">
        <v>18</v>
      </c>
    </row>
    <row r="1636" spans="1:13">
      <c r="A1636" s="37">
        <v>10906</v>
      </c>
      <c r="B1636">
        <v>0</v>
      </c>
      <c r="C1636">
        <v>46681</v>
      </c>
      <c r="D1636" s="36">
        <v>14</v>
      </c>
      <c r="G1636">
        <v>1611</v>
      </c>
      <c r="H1636">
        <v>15.435329484174538</v>
      </c>
      <c r="I1636">
        <v>4.5646705158254619</v>
      </c>
      <c r="J1636">
        <v>0.80976228056674515</v>
      </c>
      <c r="L1636">
        <v>71.897321428571431</v>
      </c>
      <c r="M1636">
        <v>18</v>
      </c>
    </row>
    <row r="1637" spans="1:13">
      <c r="A1637" s="37">
        <v>3427</v>
      </c>
      <c r="B1637">
        <v>0</v>
      </c>
      <c r="C1637">
        <v>59821</v>
      </c>
      <c r="D1637" s="36">
        <v>20</v>
      </c>
      <c r="G1637">
        <v>1612</v>
      </c>
      <c r="H1637">
        <v>5.3612878213373305</v>
      </c>
      <c r="I1637">
        <v>-0.36128782133733051</v>
      </c>
      <c r="J1637">
        <v>-6.4091646731747151E-2</v>
      </c>
      <c r="L1637">
        <v>71.941964285714292</v>
      </c>
      <c r="M1637">
        <v>18</v>
      </c>
    </row>
    <row r="1638" spans="1:13">
      <c r="A1638" s="37">
        <v>5209</v>
      </c>
      <c r="B1638">
        <v>0</v>
      </c>
      <c r="C1638">
        <v>50002</v>
      </c>
      <c r="D1638" s="36">
        <v>17</v>
      </c>
      <c r="G1638">
        <v>1613</v>
      </c>
      <c r="H1638">
        <v>14.692963824686373</v>
      </c>
      <c r="I1638">
        <v>3.3070361753136268</v>
      </c>
      <c r="J1638">
        <v>0.5866607778052132</v>
      </c>
      <c r="L1638">
        <v>71.986607142857153</v>
      </c>
      <c r="M1638">
        <v>18</v>
      </c>
    </row>
    <row r="1639" spans="1:13">
      <c r="A1639" s="37">
        <v>10711</v>
      </c>
      <c r="B1639">
        <v>0</v>
      </c>
      <c r="C1639">
        <v>69755</v>
      </c>
      <c r="D1639" s="36">
        <v>21</v>
      </c>
      <c r="G1639">
        <v>1614</v>
      </c>
      <c r="H1639">
        <v>9.2220906071269546</v>
      </c>
      <c r="I1639">
        <v>1.7779093928730454</v>
      </c>
      <c r="J1639">
        <v>0.31539712661025793</v>
      </c>
      <c r="L1639">
        <v>72.03125</v>
      </c>
      <c r="M1639">
        <v>18</v>
      </c>
    </row>
    <row r="1640" spans="1:13">
      <c r="A1640" s="37">
        <v>10785</v>
      </c>
      <c r="B1640">
        <v>0</v>
      </c>
      <c r="C1640">
        <v>44078</v>
      </c>
      <c r="D1640" s="36">
        <v>5</v>
      </c>
      <c r="G1640">
        <v>1615</v>
      </c>
      <c r="H1640">
        <v>8.7561872192860957</v>
      </c>
      <c r="I1640">
        <v>-4.7561872192860957</v>
      </c>
      <c r="J1640">
        <v>-0.84373691291386499</v>
      </c>
      <c r="L1640">
        <v>72.075892857142861</v>
      </c>
      <c r="M1640">
        <v>18</v>
      </c>
    </row>
    <row r="1641" spans="1:13">
      <c r="A1641" s="37">
        <v>2814</v>
      </c>
      <c r="B1641">
        <v>0</v>
      </c>
      <c r="C1641">
        <v>30560</v>
      </c>
      <c r="D1641" s="36">
        <v>4</v>
      </c>
      <c r="G1641">
        <v>1616</v>
      </c>
      <c r="H1641">
        <v>13.068031755256783</v>
      </c>
      <c r="I1641">
        <v>7.9319682447432172</v>
      </c>
      <c r="J1641">
        <v>1.407113322413535</v>
      </c>
      <c r="L1641">
        <v>72.120535714285722</v>
      </c>
      <c r="M1641">
        <v>18</v>
      </c>
    </row>
    <row r="1642" spans="1:13">
      <c r="A1642" s="37">
        <v>6866</v>
      </c>
      <c r="B1642">
        <v>0</v>
      </c>
      <c r="C1642">
        <v>35924</v>
      </c>
      <c r="D1642" s="36">
        <v>4</v>
      </c>
      <c r="G1642">
        <v>1617</v>
      </c>
      <c r="H1642">
        <v>8.220093928280896</v>
      </c>
      <c r="I1642">
        <v>-5.220093928280896</v>
      </c>
      <c r="J1642">
        <v>-0.92603291945879973</v>
      </c>
      <c r="L1642">
        <v>72.165178571428569</v>
      </c>
      <c r="M1642">
        <v>18</v>
      </c>
    </row>
    <row r="1643" spans="1:13">
      <c r="A1643" s="37">
        <v>1665</v>
      </c>
      <c r="B1643">
        <v>0</v>
      </c>
      <c r="C1643">
        <v>64140</v>
      </c>
      <c r="D1643" s="36">
        <v>13</v>
      </c>
      <c r="G1643">
        <v>1618</v>
      </c>
      <c r="H1643">
        <v>13.366338843705234</v>
      </c>
      <c r="I1643">
        <v>-1.3663388437052344</v>
      </c>
      <c r="J1643">
        <v>-0.24238543708024898</v>
      </c>
      <c r="L1643">
        <v>72.209821428571431</v>
      </c>
      <c r="M1643">
        <v>18</v>
      </c>
    </row>
    <row r="1644" spans="1:13">
      <c r="A1644" s="37">
        <v>6575</v>
      </c>
      <c r="B1644">
        <v>0</v>
      </c>
      <c r="C1644">
        <v>56386</v>
      </c>
      <c r="D1644" s="36">
        <v>17</v>
      </c>
      <c r="G1644">
        <v>1619</v>
      </c>
      <c r="H1644">
        <v>15.521992527877449</v>
      </c>
      <c r="I1644">
        <v>-5.5219925278774493</v>
      </c>
      <c r="J1644">
        <v>-0.97958905185908174</v>
      </c>
      <c r="L1644">
        <v>72.254464285714292</v>
      </c>
      <c r="M1644">
        <v>18</v>
      </c>
    </row>
    <row r="1645" spans="1:13">
      <c r="A1645" s="37">
        <v>3829</v>
      </c>
      <c r="B1645">
        <v>0</v>
      </c>
      <c r="C1645">
        <v>24594</v>
      </c>
      <c r="D1645" s="36">
        <v>4</v>
      </c>
      <c r="G1645">
        <v>1620</v>
      </c>
      <c r="H1645">
        <v>12.627375245850036</v>
      </c>
      <c r="I1645">
        <v>11.372624754149964</v>
      </c>
      <c r="J1645">
        <v>2.0174780468870148</v>
      </c>
      <c r="L1645">
        <v>72.299107142857153</v>
      </c>
      <c r="M1645">
        <v>18</v>
      </c>
    </row>
    <row r="1646" spans="1:13">
      <c r="A1646" s="37">
        <v>3091</v>
      </c>
      <c r="B1646">
        <v>0</v>
      </c>
      <c r="C1646">
        <v>75774</v>
      </c>
      <c r="D1646" s="36">
        <v>20</v>
      </c>
      <c r="G1646">
        <v>1621</v>
      </c>
      <c r="H1646">
        <v>12.402481066323473</v>
      </c>
      <c r="I1646">
        <v>-5.4024810663234728</v>
      </c>
      <c r="J1646">
        <v>-0.95838798743914244</v>
      </c>
      <c r="L1646">
        <v>72.34375</v>
      </c>
      <c r="M1646">
        <v>18</v>
      </c>
    </row>
    <row r="1647" spans="1:13">
      <c r="A1647" s="37">
        <v>10141</v>
      </c>
      <c r="B1647">
        <v>0</v>
      </c>
      <c r="C1647">
        <v>39228</v>
      </c>
      <c r="D1647" s="36">
        <v>3</v>
      </c>
      <c r="G1647">
        <v>1622</v>
      </c>
      <c r="H1647">
        <v>6.507245424020458</v>
      </c>
      <c r="I1647">
        <v>-0.50724542402045802</v>
      </c>
      <c r="J1647">
        <v>-8.9984197093264509E-2</v>
      </c>
      <c r="L1647">
        <v>72.388392857142861</v>
      </c>
      <c r="M1647">
        <v>18</v>
      </c>
    </row>
    <row r="1648" spans="1:13">
      <c r="A1648" s="37">
        <v>5177</v>
      </c>
      <c r="B1648">
        <v>0</v>
      </c>
      <c r="C1648">
        <v>58494</v>
      </c>
      <c r="D1648" s="36">
        <v>14</v>
      </c>
      <c r="G1648">
        <v>1623</v>
      </c>
      <c r="H1648">
        <v>15.078829236214833</v>
      </c>
      <c r="I1648">
        <v>2.9211707637851667</v>
      </c>
      <c r="J1648">
        <v>0.51820912186469514</v>
      </c>
      <c r="L1648">
        <v>72.433035714285722</v>
      </c>
      <c r="M1648">
        <v>18</v>
      </c>
    </row>
    <row r="1649" spans="1:13">
      <c r="A1649" s="37">
        <v>7005</v>
      </c>
      <c r="B1649">
        <v>0</v>
      </c>
      <c r="C1649">
        <v>58684</v>
      </c>
      <c r="D1649" s="36">
        <v>20</v>
      </c>
      <c r="G1649">
        <v>1624</v>
      </c>
      <c r="H1649">
        <v>12.213935229507014</v>
      </c>
      <c r="I1649">
        <v>2.7860647704929864</v>
      </c>
      <c r="J1649">
        <v>0.49424162259673821</v>
      </c>
      <c r="L1649">
        <v>72.477678571428569</v>
      </c>
      <c r="M1649">
        <v>18</v>
      </c>
    </row>
    <row r="1650" spans="1:13">
      <c r="A1650" s="37">
        <v>6409</v>
      </c>
      <c r="B1650">
        <v>0</v>
      </c>
      <c r="C1650">
        <v>57136</v>
      </c>
      <c r="D1650" s="36">
        <v>19</v>
      </c>
      <c r="G1650">
        <v>1625</v>
      </c>
      <c r="H1650">
        <v>12.88539476232916</v>
      </c>
      <c r="I1650">
        <v>-3.8853947623291596</v>
      </c>
      <c r="J1650">
        <v>-0.68926029003361466</v>
      </c>
      <c r="L1650">
        <v>72.522321428571431</v>
      </c>
      <c r="M1650">
        <v>18</v>
      </c>
    </row>
    <row r="1651" spans="1:13">
      <c r="A1651" s="37">
        <v>7485</v>
      </c>
      <c r="B1651">
        <v>0</v>
      </c>
      <c r="C1651">
        <v>56551</v>
      </c>
      <c r="D1651" s="36">
        <v>7</v>
      </c>
      <c r="G1651">
        <v>1626</v>
      </c>
      <c r="H1651">
        <v>12.909567305510757</v>
      </c>
      <c r="I1651">
        <v>-2.9095673055107572</v>
      </c>
      <c r="J1651">
        <v>-0.51615069447061013</v>
      </c>
      <c r="L1651">
        <v>72.566964285714292</v>
      </c>
      <c r="M1651">
        <v>18</v>
      </c>
    </row>
    <row r="1652" spans="1:13">
      <c r="A1652" s="37">
        <v>8079</v>
      </c>
      <c r="B1652">
        <v>0</v>
      </c>
      <c r="C1652">
        <v>22448</v>
      </c>
      <c r="D1652" s="36">
        <v>6</v>
      </c>
      <c r="G1652">
        <v>1627</v>
      </c>
      <c r="H1652">
        <v>11.577749704142459</v>
      </c>
      <c r="I1652">
        <v>3.4222502958575411</v>
      </c>
      <c r="J1652">
        <v>0.60709950359750853</v>
      </c>
      <c r="L1652">
        <v>72.611607142857153</v>
      </c>
      <c r="M1652">
        <v>18</v>
      </c>
    </row>
    <row r="1653" spans="1:13">
      <c r="A1653" s="37">
        <v>8395</v>
      </c>
      <c r="B1653">
        <v>0</v>
      </c>
      <c r="C1653">
        <v>82014</v>
      </c>
      <c r="D1653" s="36">
        <v>21</v>
      </c>
      <c r="G1653">
        <v>1628</v>
      </c>
      <c r="H1653">
        <v>10.484076417081749</v>
      </c>
      <c r="I1653">
        <v>5.5159235829182514</v>
      </c>
      <c r="J1653">
        <v>0.9785124346763614</v>
      </c>
      <c r="L1653">
        <v>72.65625</v>
      </c>
      <c r="M1653">
        <v>18</v>
      </c>
    </row>
    <row r="1654" spans="1:13">
      <c r="A1654" s="37">
        <v>10352</v>
      </c>
      <c r="B1654">
        <v>0</v>
      </c>
      <c r="C1654">
        <v>34213</v>
      </c>
      <c r="D1654" s="36">
        <v>6</v>
      </c>
      <c r="G1654">
        <v>1629</v>
      </c>
      <c r="H1654">
        <v>6.6238107989183828</v>
      </c>
      <c r="I1654">
        <v>0.37618920108161724</v>
      </c>
      <c r="J1654">
        <v>6.6735117975397829E-2</v>
      </c>
      <c r="L1654">
        <v>72.700892857142861</v>
      </c>
      <c r="M1654">
        <v>18</v>
      </c>
    </row>
    <row r="1655" spans="1:13">
      <c r="A1655" s="37">
        <v>4931</v>
      </c>
      <c r="B1655">
        <v>0</v>
      </c>
      <c r="C1655">
        <v>157146</v>
      </c>
      <c r="D1655" s="36">
        <v>28</v>
      </c>
      <c r="G1655">
        <v>1630</v>
      </c>
      <c r="H1655">
        <v>9.6421556908604877</v>
      </c>
      <c r="I1655">
        <v>-3.6421556908604877</v>
      </c>
      <c r="J1655">
        <v>-0.64611022595943013</v>
      </c>
      <c r="L1655">
        <v>72.745535714285722</v>
      </c>
      <c r="M1655">
        <v>18</v>
      </c>
    </row>
    <row r="1656" spans="1:13">
      <c r="A1656" s="37">
        <v>13</v>
      </c>
      <c r="B1656">
        <v>0</v>
      </c>
      <c r="C1656">
        <v>25358</v>
      </c>
      <c r="D1656" s="36">
        <v>4</v>
      </c>
      <c r="G1656">
        <v>1631</v>
      </c>
      <c r="H1656">
        <v>16.223891559520865</v>
      </c>
      <c r="I1656">
        <v>8.7761084404791347</v>
      </c>
      <c r="J1656">
        <v>1.5568618941116095</v>
      </c>
      <c r="L1656">
        <v>72.790178571428569</v>
      </c>
      <c r="M1656">
        <v>18</v>
      </c>
    </row>
    <row r="1657" spans="1:13">
      <c r="A1657" s="37">
        <v>1834</v>
      </c>
      <c r="B1657">
        <v>0</v>
      </c>
      <c r="C1657">
        <v>35544</v>
      </c>
      <c r="D1657" s="36">
        <v>5</v>
      </c>
      <c r="G1657">
        <v>1632</v>
      </c>
      <c r="H1657">
        <v>10.793484969806194</v>
      </c>
      <c r="I1657">
        <v>-0.79348496980619387</v>
      </c>
      <c r="J1657">
        <v>-0.14076244857499962</v>
      </c>
      <c r="L1657">
        <v>72.834821428571431</v>
      </c>
      <c r="M1657">
        <v>18</v>
      </c>
    </row>
    <row r="1658" spans="1:13">
      <c r="A1658" s="37">
        <v>2285</v>
      </c>
      <c r="B1658">
        <v>0</v>
      </c>
      <c r="C1658">
        <v>36634</v>
      </c>
      <c r="D1658" s="36">
        <v>12</v>
      </c>
      <c r="G1658">
        <v>1633</v>
      </c>
      <c r="H1658">
        <v>12.606067596675146</v>
      </c>
      <c r="I1658">
        <v>-5.6060675966751461</v>
      </c>
      <c r="J1658">
        <v>-0.99450377992376815</v>
      </c>
      <c r="L1658">
        <v>72.879464285714292</v>
      </c>
      <c r="M1658">
        <v>18</v>
      </c>
    </row>
    <row r="1659" spans="1:13">
      <c r="A1659" s="37">
        <v>2295</v>
      </c>
      <c r="B1659">
        <v>0</v>
      </c>
      <c r="C1659">
        <v>62670</v>
      </c>
      <c r="D1659" s="36">
        <v>21</v>
      </c>
      <c r="G1659">
        <v>1634</v>
      </c>
      <c r="H1659">
        <v>7.2202459199398668</v>
      </c>
      <c r="I1659">
        <v>-4.2202459199398668</v>
      </c>
      <c r="J1659">
        <v>-0.74866213209367116</v>
      </c>
      <c r="L1659">
        <v>72.924107142857153</v>
      </c>
      <c r="M1659">
        <v>18</v>
      </c>
    </row>
    <row r="1660" spans="1:13">
      <c r="A1660" s="37">
        <v>1378</v>
      </c>
      <c r="B1660">
        <v>0</v>
      </c>
      <c r="C1660">
        <v>50334</v>
      </c>
      <c r="D1660" s="36">
        <v>17</v>
      </c>
      <c r="G1660">
        <v>1635</v>
      </c>
      <c r="H1660">
        <v>11.500755677712187</v>
      </c>
      <c r="I1660">
        <v>2.4992443222878133</v>
      </c>
      <c r="J1660">
        <v>0.44336032033262585</v>
      </c>
      <c r="L1660">
        <v>72.96875</v>
      </c>
      <c r="M1660">
        <v>18</v>
      </c>
    </row>
    <row r="1661" spans="1:13">
      <c r="A1661" s="37">
        <v>2781</v>
      </c>
      <c r="B1661">
        <v>0</v>
      </c>
      <c r="C1661">
        <v>72066</v>
      </c>
      <c r="D1661" s="36">
        <v>16</v>
      </c>
      <c r="G1661">
        <v>1636</v>
      </c>
      <c r="H1661">
        <v>13.853549880720983</v>
      </c>
      <c r="I1661">
        <v>6.1464501192790166</v>
      </c>
      <c r="J1661">
        <v>1.0903664237586408</v>
      </c>
      <c r="L1661">
        <v>73.013392857142861</v>
      </c>
      <c r="M1661">
        <v>18</v>
      </c>
    </row>
    <row r="1662" spans="1:13">
      <c r="A1662" s="37">
        <v>1165</v>
      </c>
      <c r="B1662">
        <v>0</v>
      </c>
      <c r="C1662">
        <v>50729</v>
      </c>
      <c r="D1662" s="36">
        <v>15</v>
      </c>
      <c r="G1662">
        <v>1637</v>
      </c>
      <c r="H1662">
        <v>12.095400239979478</v>
      </c>
      <c r="I1662">
        <v>4.9045997600205222</v>
      </c>
      <c r="J1662">
        <v>0.87006496376291553</v>
      </c>
      <c r="L1662">
        <v>73.058035714285722</v>
      </c>
      <c r="M1662">
        <v>18</v>
      </c>
    </row>
    <row r="1663" spans="1:13">
      <c r="A1663" s="37">
        <v>1404</v>
      </c>
      <c r="B1663">
        <v>0</v>
      </c>
      <c r="C1663">
        <v>34916</v>
      </c>
      <c r="D1663" s="36">
        <v>9</v>
      </c>
      <c r="G1663">
        <v>1638</v>
      </c>
      <c r="H1663">
        <v>15.632290947135701</v>
      </c>
      <c r="I1663">
        <v>5.3677090528642992</v>
      </c>
      <c r="J1663">
        <v>0.95221951047657116</v>
      </c>
      <c r="L1663">
        <v>73.102678571428569</v>
      </c>
      <c r="M1663">
        <v>18</v>
      </c>
    </row>
    <row r="1664" spans="1:13">
      <c r="A1664" s="37">
        <v>6457</v>
      </c>
      <c r="B1664">
        <v>0</v>
      </c>
      <c r="C1664">
        <v>64892</v>
      </c>
      <c r="D1664" s="36">
        <v>22</v>
      </c>
      <c r="G1664">
        <v>1639</v>
      </c>
      <c r="H1664">
        <v>11.034673233995909</v>
      </c>
      <c r="I1664">
        <v>-6.0346732339959086</v>
      </c>
      <c r="J1664">
        <v>-1.0705374557690139</v>
      </c>
      <c r="L1664">
        <v>73.147321428571431</v>
      </c>
      <c r="M1664">
        <v>18</v>
      </c>
    </row>
    <row r="1665" spans="1:13">
      <c r="A1665" s="37">
        <v>2639</v>
      </c>
      <c r="B1665">
        <v>0</v>
      </c>
      <c r="C1665">
        <v>43602</v>
      </c>
      <c r="D1665" s="36">
        <v>6</v>
      </c>
      <c r="G1665">
        <v>1640</v>
      </c>
      <c r="H1665">
        <v>8.6141959100786387</v>
      </c>
      <c r="I1665">
        <v>-4.6141959100786387</v>
      </c>
      <c r="J1665">
        <v>-0.81854797409213376</v>
      </c>
      <c r="L1665">
        <v>73.191964285714292</v>
      </c>
      <c r="M1665">
        <v>18</v>
      </c>
    </row>
    <row r="1666" spans="1:13">
      <c r="A1666" s="37">
        <v>8299</v>
      </c>
      <c r="B1666">
        <v>0</v>
      </c>
      <c r="C1666">
        <v>33996</v>
      </c>
      <c r="D1666" s="36">
        <v>5</v>
      </c>
      <c r="G1666">
        <v>1641</v>
      </c>
      <c r="H1666">
        <v>9.5746516258274355</v>
      </c>
      <c r="I1666">
        <v>-5.5746516258274355</v>
      </c>
      <c r="J1666">
        <v>-0.98893065737052732</v>
      </c>
      <c r="L1666">
        <v>73.236607142857153</v>
      </c>
      <c r="M1666">
        <v>18</v>
      </c>
    </row>
    <row r="1667" spans="1:13">
      <c r="A1667" s="37">
        <v>6437</v>
      </c>
      <c r="B1667">
        <v>0</v>
      </c>
      <c r="C1667">
        <v>41473</v>
      </c>
      <c r="D1667" s="36">
        <v>5</v>
      </c>
      <c r="G1667">
        <v>1642</v>
      </c>
      <c r="H1667">
        <v>14.626892206656676</v>
      </c>
      <c r="I1667">
        <v>-1.6268922066566756</v>
      </c>
      <c r="J1667">
        <v>-0.28860701751226836</v>
      </c>
      <c r="L1667">
        <v>73.28125</v>
      </c>
      <c r="M1667">
        <v>18</v>
      </c>
    </row>
    <row r="1668" spans="1:13">
      <c r="A1668" s="37">
        <v>6912</v>
      </c>
      <c r="B1668">
        <v>0</v>
      </c>
      <c r="C1668">
        <v>63246</v>
      </c>
      <c r="D1668" s="36">
        <v>21</v>
      </c>
      <c r="G1668">
        <v>1643</v>
      </c>
      <c r="H1668">
        <v>13.238492948655898</v>
      </c>
      <c r="I1668">
        <v>3.7615070513441022</v>
      </c>
      <c r="J1668">
        <v>0.66728288880965958</v>
      </c>
      <c r="L1668">
        <v>73.325892857142861</v>
      </c>
      <c r="M1668">
        <v>18</v>
      </c>
    </row>
    <row r="1669" spans="1:13">
      <c r="A1669" s="37">
        <v>7327</v>
      </c>
      <c r="B1669">
        <v>0</v>
      </c>
      <c r="C1669">
        <v>36732</v>
      </c>
      <c r="D1669" s="36">
        <v>6</v>
      </c>
      <c r="G1669">
        <v>1644</v>
      </c>
      <c r="H1669">
        <v>7.5459485573274616</v>
      </c>
      <c r="I1669">
        <v>-3.5459485573274616</v>
      </c>
      <c r="J1669">
        <v>-0.62904329690367455</v>
      </c>
      <c r="L1669">
        <v>73.370535714285722</v>
      </c>
      <c r="M1669">
        <v>18</v>
      </c>
    </row>
    <row r="1670" spans="1:13">
      <c r="A1670" s="37">
        <v>5299</v>
      </c>
      <c r="B1670">
        <v>0</v>
      </c>
      <c r="C1670">
        <v>69084</v>
      </c>
      <c r="D1670" s="36">
        <v>23</v>
      </c>
      <c r="G1670">
        <v>1645</v>
      </c>
      <c r="H1670">
        <v>16.710028261284098</v>
      </c>
      <c r="I1670">
        <v>3.2899717387159022</v>
      </c>
      <c r="J1670">
        <v>0.58363358514189745</v>
      </c>
      <c r="L1670">
        <v>73.415178571428569</v>
      </c>
      <c r="M1670">
        <v>18</v>
      </c>
    </row>
    <row r="1671" spans="1:13">
      <c r="A1671" s="37">
        <v>4127</v>
      </c>
      <c r="B1671">
        <v>0</v>
      </c>
      <c r="C1671">
        <v>77766</v>
      </c>
      <c r="D1671" s="36">
        <v>32</v>
      </c>
      <c r="G1671">
        <v>1646</v>
      </c>
      <c r="H1671">
        <v>10.1662522382126</v>
      </c>
      <c r="I1671">
        <v>-7.1662522382125999</v>
      </c>
      <c r="J1671">
        <v>-1.2712770254529939</v>
      </c>
      <c r="L1671">
        <v>73.459821428571431</v>
      </c>
      <c r="M1671">
        <v>18</v>
      </c>
    </row>
    <row r="1672" spans="1:13">
      <c r="A1672" s="37">
        <v>8143</v>
      </c>
      <c r="B1672">
        <v>0</v>
      </c>
      <c r="C1672">
        <v>37929</v>
      </c>
      <c r="D1672" s="36">
        <v>11</v>
      </c>
      <c r="G1672">
        <v>1647</v>
      </c>
      <c r="H1672">
        <v>13.615942734039653</v>
      </c>
      <c r="I1672">
        <v>0.38405726596034739</v>
      </c>
      <c r="J1672">
        <v>6.8130894984441262E-2</v>
      </c>
      <c r="L1672">
        <v>73.504464285714292</v>
      </c>
      <c r="M1672">
        <v>18</v>
      </c>
    </row>
    <row r="1673" spans="1:13">
      <c r="A1673" s="37">
        <v>1964</v>
      </c>
      <c r="B1673">
        <v>0</v>
      </c>
      <c r="C1673">
        <v>86610</v>
      </c>
      <c r="D1673" s="36">
        <v>17</v>
      </c>
      <c r="G1673">
        <v>1648</v>
      </c>
      <c r="H1673">
        <v>13.649963350369308</v>
      </c>
      <c r="I1673">
        <v>6.3500366496306917</v>
      </c>
      <c r="J1673">
        <v>1.1264822162432668</v>
      </c>
      <c r="L1673">
        <v>73.549107142857153</v>
      </c>
      <c r="M1673">
        <v>18</v>
      </c>
    </row>
    <row r="1674" spans="1:13">
      <c r="A1674" s="37">
        <v>3690</v>
      </c>
      <c r="B1674">
        <v>0</v>
      </c>
      <c r="C1674">
        <v>80141</v>
      </c>
      <c r="D1674" s="36">
        <v>21</v>
      </c>
      <c r="G1674">
        <v>1649</v>
      </c>
      <c r="H1674">
        <v>13.372784855220328</v>
      </c>
      <c r="I1674">
        <v>5.6272151447796723</v>
      </c>
      <c r="J1674">
        <v>0.99825530738279211</v>
      </c>
      <c r="L1674">
        <v>73.59375</v>
      </c>
      <c r="M1674">
        <v>18</v>
      </c>
    </row>
    <row r="1675" spans="1:13">
      <c r="A1675" s="37">
        <v>3433</v>
      </c>
      <c r="B1675">
        <v>0</v>
      </c>
      <c r="C1675">
        <v>72635</v>
      </c>
      <c r="D1675" s="36">
        <v>20</v>
      </c>
      <c r="G1675">
        <v>1650</v>
      </c>
      <c r="H1675">
        <v>13.268037168100072</v>
      </c>
      <c r="I1675">
        <v>-6.2680371681000722</v>
      </c>
      <c r="J1675">
        <v>-1.1119356926904016</v>
      </c>
      <c r="L1675">
        <v>73.638392857142861</v>
      </c>
      <c r="M1675">
        <v>18</v>
      </c>
    </row>
    <row r="1676" spans="1:13">
      <c r="A1676" s="37">
        <v>3389</v>
      </c>
      <c r="B1676">
        <v>0</v>
      </c>
      <c r="C1676">
        <v>69016</v>
      </c>
      <c r="D1676" s="36">
        <v>30</v>
      </c>
      <c r="G1676">
        <v>1651</v>
      </c>
      <c r="H1676">
        <v>7.1616946486777753</v>
      </c>
      <c r="I1676">
        <v>-1.1616946486777753</v>
      </c>
      <c r="J1676">
        <v>-0.20608201726152106</v>
      </c>
      <c r="L1676">
        <v>73.683035714285722</v>
      </c>
      <c r="M1676">
        <v>18</v>
      </c>
    </row>
    <row r="1677" spans="1:13">
      <c r="A1677" s="37">
        <v>4712</v>
      </c>
      <c r="B1677">
        <v>0</v>
      </c>
      <c r="C1677">
        <v>20193</v>
      </c>
      <c r="D1677" s="36">
        <v>6</v>
      </c>
      <c r="G1677">
        <v>1652</v>
      </c>
      <c r="H1677">
        <v>17.827336923900148</v>
      </c>
      <c r="I1677">
        <v>3.1726630760998518</v>
      </c>
      <c r="J1677">
        <v>0.56282329229800543</v>
      </c>
      <c r="L1677">
        <v>73.727678571428569</v>
      </c>
      <c r="M1677">
        <v>18</v>
      </c>
    </row>
    <row r="1678" spans="1:13">
      <c r="A1678" s="37">
        <v>1170</v>
      </c>
      <c r="B1678">
        <v>0</v>
      </c>
      <c r="C1678">
        <v>27573</v>
      </c>
      <c r="D1678" s="36">
        <v>10</v>
      </c>
      <c r="G1678">
        <v>1653</v>
      </c>
      <c r="H1678">
        <v>9.2682870229851186</v>
      </c>
      <c r="I1678">
        <v>-3.2682870229851186</v>
      </c>
      <c r="J1678">
        <v>-0.5797867653544182</v>
      </c>
      <c r="L1678">
        <v>73.772321428571431</v>
      </c>
      <c r="M1678">
        <v>18</v>
      </c>
    </row>
    <row r="1679" spans="1:13">
      <c r="A1679" s="37">
        <v>6347</v>
      </c>
      <c r="B1679">
        <v>0</v>
      </c>
      <c r="C1679">
        <v>15862</v>
      </c>
      <c r="D1679" s="36">
        <v>4</v>
      </c>
      <c r="G1679">
        <v>1654</v>
      </c>
      <c r="H1679">
        <v>31.280162955898387</v>
      </c>
      <c r="I1679">
        <v>-3.2801629558983869</v>
      </c>
      <c r="J1679">
        <v>-0.58189352913646231</v>
      </c>
      <c r="L1679">
        <v>73.816964285714292</v>
      </c>
      <c r="M1679">
        <v>18</v>
      </c>
    </row>
    <row r="1680" spans="1:13">
      <c r="A1680" s="37">
        <v>4065</v>
      </c>
      <c r="B1680">
        <v>0</v>
      </c>
      <c r="C1680">
        <v>49544</v>
      </c>
      <c r="D1680" s="36">
        <v>14</v>
      </c>
      <c r="G1680">
        <v>1655</v>
      </c>
      <c r="H1680">
        <v>7.6827472461477599</v>
      </c>
      <c r="I1680">
        <v>-3.6827472461477599</v>
      </c>
      <c r="J1680">
        <v>-0.65331107655033616</v>
      </c>
      <c r="L1680">
        <v>73.861607142857153</v>
      </c>
      <c r="M1680">
        <v>18</v>
      </c>
    </row>
    <row r="1681" spans="1:13">
      <c r="A1681" s="37">
        <v>8230</v>
      </c>
      <c r="B1681">
        <v>0</v>
      </c>
      <c r="C1681">
        <v>33228</v>
      </c>
      <c r="D1681" s="36">
        <v>5</v>
      </c>
      <c r="G1681">
        <v>1656</v>
      </c>
      <c r="H1681">
        <v>9.5066103931681241</v>
      </c>
      <c r="I1681">
        <v>-4.5066103931681241</v>
      </c>
      <c r="J1681">
        <v>-0.7994625454226657</v>
      </c>
      <c r="L1681">
        <v>73.90625</v>
      </c>
      <c r="M1681">
        <v>18</v>
      </c>
    </row>
    <row r="1682" spans="1:13">
      <c r="A1682" s="37">
        <v>1215</v>
      </c>
      <c r="B1682">
        <v>0</v>
      </c>
      <c r="C1682">
        <v>70440</v>
      </c>
      <c r="D1682" s="36">
        <v>22</v>
      </c>
      <c r="G1682">
        <v>1657</v>
      </c>
      <c r="H1682">
        <v>9.7017812973750956</v>
      </c>
      <c r="I1682">
        <v>2.2982187026249044</v>
      </c>
      <c r="J1682">
        <v>0.40769882764301751</v>
      </c>
      <c r="L1682">
        <v>73.950892857142861</v>
      </c>
      <c r="M1682">
        <v>18</v>
      </c>
    </row>
    <row r="1683" spans="1:13">
      <c r="A1683" s="37">
        <v>5939</v>
      </c>
      <c r="B1683">
        <v>0</v>
      </c>
      <c r="C1683">
        <v>38232</v>
      </c>
      <c r="D1683" s="36">
        <v>7</v>
      </c>
      <c r="G1683">
        <v>1658</v>
      </c>
      <c r="H1683">
        <v>14.363680069790394</v>
      </c>
      <c r="I1683">
        <v>6.6363199302096056</v>
      </c>
      <c r="J1683">
        <v>1.1772682261789236</v>
      </c>
      <c r="L1683">
        <v>73.995535714285722</v>
      </c>
      <c r="M1683">
        <v>18</v>
      </c>
    </row>
    <row r="1684" spans="1:13">
      <c r="A1684" s="37">
        <v>2156</v>
      </c>
      <c r="B1684">
        <v>0</v>
      </c>
      <c r="C1684">
        <v>22554</v>
      </c>
      <c r="D1684" s="36">
        <v>6</v>
      </c>
      <c r="G1684">
        <v>1659</v>
      </c>
      <c r="H1684">
        <v>12.154846790618665</v>
      </c>
      <c r="I1684">
        <v>4.8451532093813352</v>
      </c>
      <c r="J1684">
        <v>0.85951927941384265</v>
      </c>
      <c r="L1684">
        <v>74.040178571428569</v>
      </c>
      <c r="M1684">
        <v>18</v>
      </c>
    </row>
    <row r="1685" spans="1:13">
      <c r="A1685" s="37">
        <v>7788</v>
      </c>
      <c r="B1685">
        <v>0</v>
      </c>
      <c r="C1685">
        <v>23536</v>
      </c>
      <c r="D1685" s="36">
        <v>3</v>
      </c>
      <c r="G1685">
        <v>1660</v>
      </c>
      <c r="H1685">
        <v>16.04608907522956</v>
      </c>
      <c r="I1685">
        <v>-4.6089075229559739E-2</v>
      </c>
      <c r="J1685">
        <v>-8.1760982611362738E-3</v>
      </c>
      <c r="L1685">
        <v>74.084821428571431</v>
      </c>
      <c r="M1685">
        <v>18</v>
      </c>
    </row>
    <row r="1686" spans="1:13">
      <c r="A1686" s="37">
        <v>10323</v>
      </c>
      <c r="B1686">
        <v>0</v>
      </c>
      <c r="C1686">
        <v>49413</v>
      </c>
      <c r="D1686" s="36">
        <v>11</v>
      </c>
      <c r="G1686">
        <v>1661</v>
      </c>
      <c r="H1686">
        <v>12.225573861409265</v>
      </c>
      <c r="I1686">
        <v>2.7744261385907354</v>
      </c>
      <c r="J1686">
        <v>0.49217695548020274</v>
      </c>
      <c r="L1686">
        <v>74.129464285714292</v>
      </c>
      <c r="M1686">
        <v>18</v>
      </c>
    </row>
    <row r="1687" spans="1:13">
      <c r="A1687" s="37">
        <v>7947</v>
      </c>
      <c r="B1687">
        <v>0</v>
      </c>
      <c r="C1687">
        <v>42231</v>
      </c>
      <c r="D1687" s="36">
        <v>4</v>
      </c>
      <c r="G1687">
        <v>1662</v>
      </c>
      <c r="H1687">
        <v>9.3941633034048433</v>
      </c>
      <c r="I1687">
        <v>-0.39416330340484329</v>
      </c>
      <c r="J1687">
        <v>-6.9923683291982022E-2</v>
      </c>
      <c r="L1687">
        <v>74.174107142857153</v>
      </c>
      <c r="M1687">
        <v>18</v>
      </c>
    </row>
    <row r="1688" spans="1:13">
      <c r="A1688" s="37">
        <v>1891</v>
      </c>
      <c r="B1688">
        <v>0</v>
      </c>
      <c r="C1688">
        <v>78789</v>
      </c>
      <c r="D1688" s="36">
        <v>15</v>
      </c>
      <c r="G1688">
        <v>1663</v>
      </c>
      <c r="H1688">
        <v>14.761542224971942</v>
      </c>
      <c r="I1688">
        <v>7.2384577750280581</v>
      </c>
      <c r="J1688">
        <v>1.2840861252464011</v>
      </c>
      <c r="L1688">
        <v>74.21875</v>
      </c>
      <c r="M1688">
        <v>18</v>
      </c>
    </row>
    <row r="1689" spans="1:13">
      <c r="A1689" s="37">
        <v>2570</v>
      </c>
      <c r="B1689">
        <v>0</v>
      </c>
      <c r="C1689">
        <v>56534</v>
      </c>
      <c r="D1689" s="36">
        <v>21</v>
      </c>
      <c r="G1689">
        <v>1664</v>
      </c>
      <c r="H1689">
        <v>10.94944263729635</v>
      </c>
      <c r="I1689">
        <v>-4.9494426372963503</v>
      </c>
      <c r="J1689">
        <v>-0.87801998931057712</v>
      </c>
      <c r="L1689">
        <v>74.263392857142861</v>
      </c>
      <c r="M1689">
        <v>18</v>
      </c>
    </row>
    <row r="1690" spans="1:13">
      <c r="A1690" s="37">
        <v>9256</v>
      </c>
      <c r="B1690">
        <v>0</v>
      </c>
      <c r="C1690">
        <v>58350</v>
      </c>
      <c r="D1690" s="36">
        <v>23</v>
      </c>
      <c r="G1690">
        <v>1665</v>
      </c>
      <c r="H1690">
        <v>9.2294318980191434</v>
      </c>
      <c r="I1690">
        <v>-4.2294318980191434</v>
      </c>
      <c r="J1690">
        <v>-0.75029170393963951</v>
      </c>
      <c r="L1690">
        <v>74.308035714285722</v>
      </c>
      <c r="M1690">
        <v>18</v>
      </c>
    </row>
    <row r="1691" spans="1:13">
      <c r="A1691" s="37">
        <v>295</v>
      </c>
      <c r="B1691">
        <v>0</v>
      </c>
      <c r="C1691">
        <v>81217</v>
      </c>
      <c r="D1691" s="36">
        <v>21</v>
      </c>
      <c r="G1691">
        <v>1666</v>
      </c>
      <c r="H1691">
        <v>10.568232678528791</v>
      </c>
      <c r="I1691">
        <v>-5.5682326785287906</v>
      </c>
      <c r="J1691">
        <v>-0.98779195056017421</v>
      </c>
      <c r="L1691">
        <v>74.352678571428569</v>
      </c>
      <c r="M1691">
        <v>18</v>
      </c>
    </row>
    <row r="1692" spans="1:13">
      <c r="A1692" s="37">
        <v>7397</v>
      </c>
      <c r="B1692">
        <v>0</v>
      </c>
      <c r="C1692">
        <v>49090</v>
      </c>
      <c r="D1692" s="36">
        <v>18</v>
      </c>
      <c r="G1692">
        <v>1667</v>
      </c>
      <c r="H1692">
        <v>14.466816254031876</v>
      </c>
      <c r="I1692">
        <v>6.5331837459681239</v>
      </c>
      <c r="J1692">
        <v>1.1589720991154719</v>
      </c>
      <c r="L1692">
        <v>74.397321428571431</v>
      </c>
      <c r="M1692">
        <v>18</v>
      </c>
    </row>
    <row r="1693" spans="1:13">
      <c r="A1693" s="37">
        <v>6349</v>
      </c>
      <c r="B1693">
        <v>0</v>
      </c>
      <c r="C1693">
        <v>61787</v>
      </c>
      <c r="D1693" s="36">
        <v>18</v>
      </c>
      <c r="G1693">
        <v>1668</v>
      </c>
      <c r="H1693">
        <v>9.7193287731661808</v>
      </c>
      <c r="I1693">
        <v>-3.7193287731661808</v>
      </c>
      <c r="J1693">
        <v>-0.65980055714753394</v>
      </c>
      <c r="L1693">
        <v>74.441964285714292</v>
      </c>
      <c r="M1693">
        <v>18</v>
      </c>
    </row>
    <row r="1694" spans="1:13">
      <c r="A1694" s="37">
        <v>10790</v>
      </c>
      <c r="B1694">
        <v>0</v>
      </c>
      <c r="C1694">
        <v>18169</v>
      </c>
      <c r="D1694" s="36">
        <v>3</v>
      </c>
      <c r="G1694">
        <v>1669</v>
      </c>
      <c r="H1694">
        <v>15.512144454729391</v>
      </c>
      <c r="I1694">
        <v>7.4878555452706088</v>
      </c>
      <c r="J1694">
        <v>1.3283287286281149</v>
      </c>
      <c r="L1694">
        <v>74.486607142857153</v>
      </c>
      <c r="M1694">
        <v>18</v>
      </c>
    </row>
    <row r="1695" spans="1:13">
      <c r="A1695" s="37">
        <v>10398</v>
      </c>
      <c r="B1695">
        <v>0</v>
      </c>
      <c r="C1695">
        <v>24336</v>
      </c>
      <c r="D1695" s="36">
        <v>3</v>
      </c>
      <c r="G1695">
        <v>1670</v>
      </c>
      <c r="H1695">
        <v>17.066707565119223</v>
      </c>
      <c r="I1695">
        <v>14.933292434880777</v>
      </c>
      <c r="J1695">
        <v>2.6491324831694723</v>
      </c>
      <c r="L1695">
        <v>74.53125</v>
      </c>
      <c r="M1695">
        <v>18</v>
      </c>
    </row>
    <row r="1696" spans="1:13">
      <c r="A1696" s="37">
        <v>2431</v>
      </c>
      <c r="B1696">
        <v>0</v>
      </c>
      <c r="C1696">
        <v>18222</v>
      </c>
      <c r="D1696" s="36">
        <v>5</v>
      </c>
      <c r="G1696">
        <v>1671</v>
      </c>
      <c r="H1696">
        <v>9.9336586560430096</v>
      </c>
      <c r="I1696">
        <v>1.0663413439569904</v>
      </c>
      <c r="J1696">
        <v>0.18916655551623551</v>
      </c>
      <c r="L1696">
        <v>74.575892857142861</v>
      </c>
      <c r="M1696">
        <v>18</v>
      </c>
    </row>
    <row r="1697" spans="1:13">
      <c r="A1697" s="37">
        <v>550</v>
      </c>
      <c r="B1697">
        <v>0</v>
      </c>
      <c r="C1697">
        <v>62335</v>
      </c>
      <c r="D1697" s="36">
        <v>19</v>
      </c>
      <c r="G1697">
        <v>1672</v>
      </c>
      <c r="H1697">
        <v>18.650277727326966</v>
      </c>
      <c r="I1697">
        <v>-1.6502777273269658</v>
      </c>
      <c r="J1697">
        <v>-0.29275555626978927</v>
      </c>
      <c r="L1697">
        <v>74.620535714285722</v>
      </c>
      <c r="M1697">
        <v>18</v>
      </c>
    </row>
    <row r="1698" spans="1:13">
      <c r="A1698" s="37">
        <v>1890</v>
      </c>
      <c r="B1698">
        <v>0</v>
      </c>
      <c r="C1698">
        <v>42033</v>
      </c>
      <c r="D1698" s="36">
        <v>3</v>
      </c>
      <c r="G1698">
        <v>1673</v>
      </c>
      <c r="H1698">
        <v>17.491965269239913</v>
      </c>
      <c r="I1698">
        <v>3.5080347307600874</v>
      </c>
      <c r="J1698">
        <v>0.62231746936370869</v>
      </c>
      <c r="L1698">
        <v>74.665178571428569</v>
      </c>
      <c r="M1698">
        <v>18</v>
      </c>
    </row>
    <row r="1699" spans="1:13">
      <c r="A1699" s="37">
        <v>10742</v>
      </c>
      <c r="B1699">
        <v>0</v>
      </c>
      <c r="C1699">
        <v>86580</v>
      </c>
      <c r="D1699" s="36">
        <v>11</v>
      </c>
      <c r="G1699">
        <v>1674</v>
      </c>
      <c r="H1699">
        <v>16.147971868343106</v>
      </c>
      <c r="I1699">
        <v>3.8520281316568941</v>
      </c>
      <c r="J1699">
        <v>0.68334112481581222</v>
      </c>
      <c r="L1699">
        <v>74.709821428571431</v>
      </c>
      <c r="M1699">
        <v>18</v>
      </c>
    </row>
    <row r="1700" spans="1:13">
      <c r="A1700" s="37">
        <v>10356</v>
      </c>
      <c r="B1700">
        <v>0</v>
      </c>
      <c r="C1700">
        <v>41437</v>
      </c>
      <c r="D1700" s="36">
        <v>4</v>
      </c>
      <c r="G1700">
        <v>1675</v>
      </c>
      <c r="H1700">
        <v>15.499968655200883</v>
      </c>
      <c r="I1700">
        <v>14.500031344799117</v>
      </c>
      <c r="J1700">
        <v>2.5722729404776126</v>
      </c>
      <c r="L1700">
        <v>74.754464285714292</v>
      </c>
      <c r="M1700">
        <v>18</v>
      </c>
    </row>
    <row r="1701" spans="1:13">
      <c r="A1701" s="37">
        <v>4676</v>
      </c>
      <c r="B1701">
        <v>0</v>
      </c>
      <c r="C1701">
        <v>73705</v>
      </c>
      <c r="D1701" s="36">
        <v>23</v>
      </c>
      <c r="G1701">
        <v>1676</v>
      </c>
      <c r="H1701">
        <v>6.7579236496073918</v>
      </c>
      <c r="I1701">
        <v>-0.75792364960739178</v>
      </c>
      <c r="J1701">
        <v>-0.13445395037248722</v>
      </c>
      <c r="L1701">
        <v>74.799107142857153</v>
      </c>
      <c r="M1701">
        <v>18</v>
      </c>
    </row>
    <row r="1702" spans="1:13">
      <c r="A1702" s="37">
        <v>8852</v>
      </c>
      <c r="B1702">
        <v>0</v>
      </c>
      <c r="C1702">
        <v>61064</v>
      </c>
      <c r="D1702" s="36">
        <v>23</v>
      </c>
      <c r="G1702">
        <v>1677</v>
      </c>
      <c r="H1702">
        <v>8.0793560102013728</v>
      </c>
      <c r="I1702">
        <v>1.9206439897986272</v>
      </c>
      <c r="J1702">
        <v>0.34071792300104253</v>
      </c>
      <c r="L1702">
        <v>74.84375</v>
      </c>
      <c r="M1702">
        <v>18</v>
      </c>
    </row>
    <row r="1703" spans="1:13">
      <c r="A1703" s="37">
        <v>3565</v>
      </c>
      <c r="B1703">
        <v>0</v>
      </c>
      <c r="C1703">
        <v>38452</v>
      </c>
      <c r="D1703" s="36">
        <v>6</v>
      </c>
      <c r="G1703">
        <v>1678</v>
      </c>
      <c r="H1703">
        <v>5.9824326531666694</v>
      </c>
      <c r="I1703">
        <v>-1.9824326531666694</v>
      </c>
      <c r="J1703">
        <v>-0.35167909287926513</v>
      </c>
      <c r="L1703">
        <v>74.888392857142861</v>
      </c>
      <c r="M1703">
        <v>18</v>
      </c>
    </row>
    <row r="1704" spans="1:13">
      <c r="A1704" s="37">
        <v>5294</v>
      </c>
      <c r="B1704">
        <v>0</v>
      </c>
      <c r="C1704">
        <v>18358</v>
      </c>
      <c r="D1704" s="36">
        <v>7</v>
      </c>
      <c r="G1704">
        <v>1679</v>
      </c>
      <c r="H1704">
        <v>12.013392649037467</v>
      </c>
      <c r="I1704">
        <v>1.986607350962533</v>
      </c>
      <c r="J1704">
        <v>0.3524196748766153</v>
      </c>
      <c r="L1704">
        <v>74.933035714285722</v>
      </c>
      <c r="M1704">
        <v>18</v>
      </c>
    </row>
    <row r="1705" spans="1:13">
      <c r="A1705" s="37">
        <v>1958</v>
      </c>
      <c r="B1705">
        <v>0</v>
      </c>
      <c r="C1705">
        <v>55012</v>
      </c>
      <c r="D1705" s="36">
        <v>19</v>
      </c>
      <c r="G1705">
        <v>1680</v>
      </c>
      <c r="H1705">
        <v>9.0919169856971678</v>
      </c>
      <c r="I1705">
        <v>-4.0919169856971678</v>
      </c>
      <c r="J1705">
        <v>-0.72589686785503726</v>
      </c>
      <c r="L1705">
        <v>74.977678571428569</v>
      </c>
      <c r="M1705">
        <v>18</v>
      </c>
    </row>
    <row r="1706" spans="1:13">
      <c r="A1706" s="37">
        <v>7349</v>
      </c>
      <c r="B1706">
        <v>0</v>
      </c>
      <c r="C1706">
        <v>9722</v>
      </c>
      <c r="D1706" s="36">
        <v>7</v>
      </c>
      <c r="G1706">
        <v>1681</v>
      </c>
      <c r="H1706">
        <v>15.754944221797878</v>
      </c>
      <c r="I1706">
        <v>6.2450557782021221</v>
      </c>
      <c r="J1706">
        <v>1.1078588458227383</v>
      </c>
      <c r="L1706">
        <v>75.022321428571431</v>
      </c>
      <c r="M1706">
        <v>18</v>
      </c>
    </row>
    <row r="1707" spans="1:13">
      <c r="A1707" s="37">
        <v>8799</v>
      </c>
      <c r="B1707">
        <v>0</v>
      </c>
      <c r="C1707">
        <v>38175</v>
      </c>
      <c r="D1707" s="36">
        <v>8</v>
      </c>
      <c r="G1707">
        <v>1682</v>
      </c>
      <c r="H1707">
        <v>9.9879125862950389</v>
      </c>
      <c r="I1707">
        <v>-2.9879125862950389</v>
      </c>
      <c r="J1707">
        <v>-0.53004897103177162</v>
      </c>
      <c r="L1707">
        <v>75.066964285714292</v>
      </c>
      <c r="M1707">
        <v>18</v>
      </c>
    </row>
    <row r="1708" spans="1:13">
      <c r="A1708" s="37">
        <v>1351</v>
      </c>
      <c r="B1708">
        <v>0</v>
      </c>
      <c r="C1708">
        <v>58656</v>
      </c>
      <c r="D1708" s="36">
        <v>28</v>
      </c>
      <c r="G1708">
        <v>1683</v>
      </c>
      <c r="H1708">
        <v>7.1806745714722151</v>
      </c>
      <c r="I1708">
        <v>-1.1806745714722151</v>
      </c>
      <c r="J1708">
        <v>-0.20944901286694803</v>
      </c>
      <c r="L1708">
        <v>75.111607142857153</v>
      </c>
      <c r="M1708">
        <v>18</v>
      </c>
    </row>
    <row r="1709" spans="1:13">
      <c r="A1709" s="37">
        <v>1045</v>
      </c>
      <c r="B1709">
        <v>0</v>
      </c>
      <c r="C1709">
        <v>52117</v>
      </c>
      <c r="D1709" s="36">
        <v>11</v>
      </c>
      <c r="G1709">
        <v>1684</v>
      </c>
      <c r="H1709">
        <v>7.3565074411339069</v>
      </c>
      <c r="I1709">
        <v>-4.3565074411339069</v>
      </c>
      <c r="J1709">
        <v>-0.77283461941187714</v>
      </c>
      <c r="L1709">
        <v>75.15625</v>
      </c>
      <c r="M1709">
        <v>18</v>
      </c>
    </row>
    <row r="1710" spans="1:13">
      <c r="A1710" s="37">
        <v>7732</v>
      </c>
      <c r="B1710">
        <v>0</v>
      </c>
      <c r="C1710">
        <v>64813</v>
      </c>
      <c r="D1710" s="36">
        <v>19</v>
      </c>
      <c r="G1710">
        <v>1685</v>
      </c>
      <c r="H1710">
        <v>11.989936329357546</v>
      </c>
      <c r="I1710">
        <v>-0.98993632935754583</v>
      </c>
      <c r="J1710">
        <v>-0.17561247781133169</v>
      </c>
      <c r="L1710">
        <v>75.200892857142861</v>
      </c>
      <c r="M1710">
        <v>19</v>
      </c>
    </row>
    <row r="1711" spans="1:13">
      <c r="A1711" s="37">
        <v>8070</v>
      </c>
      <c r="B1711">
        <v>0</v>
      </c>
      <c r="C1711">
        <v>54222</v>
      </c>
      <c r="D1711" s="36">
        <v>11</v>
      </c>
      <c r="G1711">
        <v>1686</v>
      </c>
      <c r="H1711">
        <v>10.703957032096575</v>
      </c>
      <c r="I1711">
        <v>-6.7039570320965751</v>
      </c>
      <c r="J1711">
        <v>-1.189266895893426</v>
      </c>
      <c r="L1711">
        <v>75.245535714285722</v>
      </c>
      <c r="M1711">
        <v>19</v>
      </c>
    </row>
    <row r="1712" spans="1:13">
      <c r="A1712" s="37">
        <v>477</v>
      </c>
      <c r="B1712">
        <v>0</v>
      </c>
      <c r="C1712">
        <v>83512</v>
      </c>
      <c r="D1712" s="36">
        <v>21</v>
      </c>
      <c r="G1712">
        <v>1687</v>
      </c>
      <c r="H1712">
        <v>17.249881725673102</v>
      </c>
      <c r="I1712">
        <v>-2.2498817256731023</v>
      </c>
      <c r="J1712">
        <v>-0.3991239566733622</v>
      </c>
      <c r="L1712">
        <v>75.290178571428569</v>
      </c>
      <c r="M1712">
        <v>19</v>
      </c>
    </row>
    <row r="1713" spans="1:13">
      <c r="A1713" s="37">
        <v>7832</v>
      </c>
      <c r="B1713">
        <v>0</v>
      </c>
      <c r="C1713">
        <v>77520</v>
      </c>
      <c r="D1713" s="36">
        <v>22</v>
      </c>
      <c r="G1713">
        <v>1688</v>
      </c>
      <c r="H1713">
        <v>13.264993218217946</v>
      </c>
      <c r="I1713">
        <v>7.7350067817820545</v>
      </c>
      <c r="J1713">
        <v>1.37217280197986</v>
      </c>
      <c r="L1713">
        <v>75.334821428571431</v>
      </c>
      <c r="M1713">
        <v>19</v>
      </c>
    </row>
    <row r="1714" spans="1:13">
      <c r="A1714" s="37">
        <v>2202</v>
      </c>
      <c r="B1714">
        <v>0</v>
      </c>
      <c r="C1714">
        <v>41154</v>
      </c>
      <c r="D1714" s="36">
        <v>5</v>
      </c>
      <c r="G1714">
        <v>1689</v>
      </c>
      <c r="H1714">
        <v>13.590158687979283</v>
      </c>
      <c r="I1714">
        <v>9.4098413120207169</v>
      </c>
      <c r="J1714">
        <v>1.6692846798418131</v>
      </c>
      <c r="L1714">
        <v>75.379464285714292</v>
      </c>
      <c r="M1714">
        <v>19</v>
      </c>
    </row>
    <row r="1715" spans="1:13">
      <c r="A1715" s="37">
        <v>7396</v>
      </c>
      <c r="B1715">
        <v>0</v>
      </c>
      <c r="C1715">
        <v>80398</v>
      </c>
      <c r="D1715" s="36">
        <v>25</v>
      </c>
      <c r="G1715">
        <v>1690</v>
      </c>
      <c r="H1715">
        <v>17.684629391191013</v>
      </c>
      <c r="I1715">
        <v>3.3153706088089869</v>
      </c>
      <c r="J1715">
        <v>0.58813928755767753</v>
      </c>
      <c r="L1715">
        <v>75.424107142857153</v>
      </c>
      <c r="M1715">
        <v>19</v>
      </c>
    </row>
    <row r="1716" spans="1:13">
      <c r="A1716" s="37">
        <v>4055</v>
      </c>
      <c r="B1716">
        <v>0</v>
      </c>
      <c r="C1716">
        <v>18746</v>
      </c>
      <c r="D1716" s="36">
        <v>6</v>
      </c>
      <c r="G1716">
        <v>1691</v>
      </c>
      <c r="H1716">
        <v>11.932101281597133</v>
      </c>
      <c r="I1716">
        <v>6.0678987184028674</v>
      </c>
      <c r="J1716">
        <v>1.0764315819568815</v>
      </c>
      <c r="L1716">
        <v>75.46875</v>
      </c>
      <c r="M1716">
        <v>19</v>
      </c>
    </row>
    <row r="1717" spans="1:13">
      <c r="A1717" s="37">
        <v>10340</v>
      </c>
      <c r="B1717">
        <v>0</v>
      </c>
      <c r="C1717">
        <v>35196</v>
      </c>
      <c r="D1717" s="36">
        <v>12</v>
      </c>
      <c r="G1717">
        <v>1692</v>
      </c>
      <c r="H1717">
        <v>14.205573731795207</v>
      </c>
      <c r="I1717">
        <v>3.7944262682047931</v>
      </c>
      <c r="J1717">
        <v>0.67312268382381601</v>
      </c>
      <c r="L1717">
        <v>75.513392857142861</v>
      </c>
      <c r="M1717">
        <v>19</v>
      </c>
    </row>
    <row r="1718" spans="1:13">
      <c r="A1718" s="37">
        <v>10091</v>
      </c>
      <c r="B1718">
        <v>0</v>
      </c>
      <c r="C1718">
        <v>60230</v>
      </c>
      <c r="D1718" s="36">
        <v>15</v>
      </c>
      <c r="G1718">
        <v>1693</v>
      </c>
      <c r="H1718">
        <v>6.3955145577588528</v>
      </c>
      <c r="I1718">
        <v>-3.3955145577588528</v>
      </c>
      <c r="J1718">
        <v>-0.60235664380502818</v>
      </c>
      <c r="L1718">
        <v>75.558035714285722</v>
      </c>
      <c r="M1718">
        <v>19</v>
      </c>
    </row>
    <row r="1719" spans="1:13">
      <c r="A1719" s="37">
        <v>7629</v>
      </c>
      <c r="B1719">
        <v>0</v>
      </c>
      <c r="C1719">
        <v>22108</v>
      </c>
      <c r="D1719" s="36">
        <v>5</v>
      </c>
      <c r="G1719">
        <v>1694</v>
      </c>
      <c r="H1719">
        <v>7.4997521414692985</v>
      </c>
      <c r="I1719">
        <v>-4.4997521414692985</v>
      </c>
      <c r="J1719">
        <v>-0.79824590700000453</v>
      </c>
      <c r="L1719">
        <v>75.602678571428569</v>
      </c>
      <c r="M1719">
        <v>19</v>
      </c>
    </row>
    <row r="1720" spans="1:13">
      <c r="A1720" s="37">
        <v>10640</v>
      </c>
      <c r="B1720">
        <v>0</v>
      </c>
      <c r="C1720">
        <v>44392</v>
      </c>
      <c r="D1720" s="36">
        <v>9</v>
      </c>
      <c r="G1720">
        <v>1695</v>
      </c>
      <c r="H1720">
        <v>6.4050045191560727</v>
      </c>
      <c r="I1720">
        <v>-1.4050045191560727</v>
      </c>
      <c r="J1720">
        <v>-0.24924464092073964</v>
      </c>
      <c r="L1720">
        <v>75.647321428571431</v>
      </c>
      <c r="M1720">
        <v>19</v>
      </c>
    </row>
    <row r="1721" spans="1:13">
      <c r="A1721" s="37">
        <v>3498</v>
      </c>
      <c r="B1721">
        <v>0</v>
      </c>
      <c r="C1721">
        <v>55424</v>
      </c>
      <c r="D1721" s="36">
        <v>21</v>
      </c>
      <c r="G1721">
        <v>1696</v>
      </c>
      <c r="H1721">
        <v>14.303696351524948</v>
      </c>
      <c r="I1721">
        <v>4.6963036484750518</v>
      </c>
      <c r="J1721">
        <v>0.83311370216945013</v>
      </c>
      <c r="L1721">
        <v>75.691964285714292</v>
      </c>
      <c r="M1721">
        <v>19</v>
      </c>
    </row>
    <row r="1722" spans="1:13">
      <c r="A1722" s="37">
        <v>6742</v>
      </c>
      <c r="B1722">
        <v>0</v>
      </c>
      <c r="C1722">
        <v>17688</v>
      </c>
      <c r="D1722" s="36">
        <v>3</v>
      </c>
      <c r="G1722">
        <v>1697</v>
      </c>
      <c r="H1722">
        <v>10.668503968763565</v>
      </c>
      <c r="I1722">
        <v>-7.6685039687635648</v>
      </c>
      <c r="J1722">
        <v>-1.3603753525588653</v>
      </c>
      <c r="L1722">
        <v>75.736607142857153</v>
      </c>
      <c r="M1722">
        <v>19</v>
      </c>
    </row>
    <row r="1723" spans="1:13">
      <c r="A1723" s="37">
        <v>1172</v>
      </c>
      <c r="B1723">
        <v>0</v>
      </c>
      <c r="C1723">
        <v>92491</v>
      </c>
      <c r="D1723" s="36">
        <v>24</v>
      </c>
      <c r="G1723">
        <v>1698</v>
      </c>
      <c r="H1723">
        <v>18.644906051064389</v>
      </c>
      <c r="I1723">
        <v>-7.6449060510643889</v>
      </c>
      <c r="J1723">
        <v>-1.3561891350462405</v>
      </c>
      <c r="L1723">
        <v>75.78125</v>
      </c>
      <c r="M1723">
        <v>19</v>
      </c>
    </row>
    <row r="1724" spans="1:13">
      <c r="A1724" s="37">
        <v>569</v>
      </c>
      <c r="B1724">
        <v>0</v>
      </c>
      <c r="C1724">
        <v>90273</v>
      </c>
      <c r="D1724" s="36">
        <v>18</v>
      </c>
      <c r="G1724">
        <v>1699</v>
      </c>
      <c r="H1724">
        <v>10.561786667013699</v>
      </c>
      <c r="I1724">
        <v>-6.5617866670136991</v>
      </c>
      <c r="J1724">
        <v>-1.1640461929622097</v>
      </c>
      <c r="L1724">
        <v>75.825892857142861</v>
      </c>
      <c r="M1724">
        <v>19</v>
      </c>
    </row>
    <row r="1725" spans="1:13">
      <c r="A1725" s="37">
        <v>4686</v>
      </c>
      <c r="B1725">
        <v>0</v>
      </c>
      <c r="C1725">
        <v>82571</v>
      </c>
      <c r="D1725" s="36">
        <v>24</v>
      </c>
      <c r="G1725">
        <v>1700</v>
      </c>
      <c r="H1725">
        <v>16.339561655041692</v>
      </c>
      <c r="I1725">
        <v>6.6604383449583082</v>
      </c>
      <c r="J1725">
        <v>1.1815467786971949</v>
      </c>
      <c r="L1725">
        <v>75.870535714285722</v>
      </c>
      <c r="M1725">
        <v>19</v>
      </c>
    </row>
    <row r="1726" spans="1:13">
      <c r="A1726" s="37">
        <v>1381</v>
      </c>
      <c r="B1726">
        <v>0</v>
      </c>
      <c r="C1726">
        <v>38513</v>
      </c>
      <c r="D1726" s="36">
        <v>12</v>
      </c>
      <c r="G1726">
        <v>1701</v>
      </c>
      <c r="H1726">
        <v>14.076116333867096</v>
      </c>
      <c r="I1726">
        <v>8.9238836661329035</v>
      </c>
      <c r="J1726">
        <v>1.5830768866990912</v>
      </c>
      <c r="L1726">
        <v>75.915178571428569</v>
      </c>
      <c r="M1726">
        <v>19</v>
      </c>
    </row>
    <row r="1727" spans="1:13">
      <c r="A1727" s="37">
        <v>2634</v>
      </c>
      <c r="B1727">
        <v>0</v>
      </c>
      <c r="C1727">
        <v>16653</v>
      </c>
      <c r="D1727" s="36">
        <v>6</v>
      </c>
      <c r="G1727">
        <v>1702</v>
      </c>
      <c r="H1727">
        <v>10.027304878887271</v>
      </c>
      <c r="I1727">
        <v>-4.0273048788872714</v>
      </c>
      <c r="J1727">
        <v>-0.71443482546200765</v>
      </c>
      <c r="L1727">
        <v>75.959821428571431</v>
      </c>
      <c r="M1727">
        <v>19</v>
      </c>
    </row>
    <row r="1728" spans="1:13">
      <c r="A1728" s="37">
        <v>10905</v>
      </c>
      <c r="B1728">
        <v>0</v>
      </c>
      <c r="C1728">
        <v>42586</v>
      </c>
      <c r="D1728" s="36">
        <v>11</v>
      </c>
      <c r="G1728">
        <v>1703</v>
      </c>
      <c r="H1728">
        <v>6.4293561182130894</v>
      </c>
      <c r="I1728">
        <v>0.57064388178691061</v>
      </c>
      <c r="J1728">
        <v>0.10123094087628066</v>
      </c>
      <c r="L1728">
        <v>76.004464285714292</v>
      </c>
      <c r="M1728">
        <v>19</v>
      </c>
    </row>
    <row r="1729" spans="1:13">
      <c r="A1729" s="37">
        <v>1744</v>
      </c>
      <c r="B1729">
        <v>0</v>
      </c>
      <c r="C1729">
        <v>23529</v>
      </c>
      <c r="D1729" s="36">
        <v>4</v>
      </c>
      <c r="G1729">
        <v>1704</v>
      </c>
      <c r="H1729">
        <v>12.992470175829864</v>
      </c>
      <c r="I1729">
        <v>6.0075298241701365</v>
      </c>
      <c r="J1729">
        <v>1.0657222759292704</v>
      </c>
      <c r="L1729">
        <v>76.049107142857153</v>
      </c>
      <c r="M1729">
        <v>19</v>
      </c>
    </row>
    <row r="1730" spans="1:13">
      <c r="A1730" s="37">
        <v>1000</v>
      </c>
      <c r="B1730">
        <v>0</v>
      </c>
      <c r="C1730">
        <v>74881</v>
      </c>
      <c r="D1730" s="36">
        <v>23</v>
      </c>
      <c r="G1730">
        <v>1705</v>
      </c>
      <c r="H1730">
        <v>4.8830295780925441</v>
      </c>
      <c r="I1730">
        <v>2.1169704219074559</v>
      </c>
      <c r="J1730">
        <v>0.37554579039011482</v>
      </c>
      <c r="L1730">
        <v>76.09375</v>
      </c>
      <c r="M1730">
        <v>19</v>
      </c>
    </row>
    <row r="1731" spans="1:13">
      <c r="A1731" s="37">
        <v>3828</v>
      </c>
      <c r="B1731">
        <v>0</v>
      </c>
      <c r="C1731">
        <v>71107</v>
      </c>
      <c r="D1731" s="36">
        <v>26</v>
      </c>
      <c r="G1731">
        <v>1706</v>
      </c>
      <c r="H1731">
        <v>9.9777064013961425</v>
      </c>
      <c r="I1731">
        <v>-1.9777064013961425</v>
      </c>
      <c r="J1731">
        <v>-0.35084066644761663</v>
      </c>
      <c r="L1731">
        <v>76.138392857142861</v>
      </c>
      <c r="M1731">
        <v>19</v>
      </c>
    </row>
    <row r="1732" spans="1:13">
      <c r="A1732" s="37">
        <v>8605</v>
      </c>
      <c r="B1732">
        <v>0</v>
      </c>
      <c r="C1732">
        <v>46910</v>
      </c>
      <c r="D1732" s="36">
        <v>5</v>
      </c>
      <c r="G1732">
        <v>1707</v>
      </c>
      <c r="H1732">
        <v>13.64494978585757</v>
      </c>
      <c r="I1732">
        <v>14.35505021414243</v>
      </c>
      <c r="J1732">
        <v>2.5465536140568594</v>
      </c>
      <c r="L1732">
        <v>76.183035714285722</v>
      </c>
      <c r="M1732">
        <v>19</v>
      </c>
    </row>
    <row r="1733" spans="1:13">
      <c r="A1733" s="37">
        <v>10304</v>
      </c>
      <c r="B1733">
        <v>0</v>
      </c>
      <c r="C1733">
        <v>18690</v>
      </c>
      <c r="D1733" s="36">
        <v>4</v>
      </c>
      <c r="G1733">
        <v>1708</v>
      </c>
      <c r="H1733">
        <v>12.474103416491168</v>
      </c>
      <c r="I1733">
        <v>-1.4741034164911682</v>
      </c>
      <c r="J1733">
        <v>-0.26150262985920214</v>
      </c>
      <c r="L1733">
        <v>76.227678571428569</v>
      </c>
      <c r="M1733">
        <v>19</v>
      </c>
    </row>
    <row r="1734" spans="1:13">
      <c r="A1734" s="37">
        <v>4351</v>
      </c>
      <c r="B1734">
        <v>0</v>
      </c>
      <c r="C1734">
        <v>37244</v>
      </c>
      <c r="D1734" s="36">
        <v>4</v>
      </c>
      <c r="G1734">
        <v>1709</v>
      </c>
      <c r="H1734">
        <v>14.747396810813822</v>
      </c>
      <c r="I1734">
        <v>4.2526031891861784</v>
      </c>
      <c r="J1734">
        <v>0.75440223886522584</v>
      </c>
      <c r="L1734">
        <v>76.272321428571431</v>
      </c>
      <c r="M1734">
        <v>19</v>
      </c>
    </row>
    <row r="1735" spans="1:13">
      <c r="A1735" s="37">
        <v>10129</v>
      </c>
      <c r="B1735">
        <v>0</v>
      </c>
      <c r="C1735">
        <v>82427</v>
      </c>
      <c r="D1735" s="36">
        <v>20</v>
      </c>
      <c r="G1735">
        <v>1710</v>
      </c>
      <c r="H1735">
        <v>12.851016034248666</v>
      </c>
      <c r="I1735">
        <v>-1.8510160342486657</v>
      </c>
      <c r="J1735">
        <v>-0.32836608032546205</v>
      </c>
      <c r="L1735">
        <v>76.316964285714292</v>
      </c>
      <c r="M1735">
        <v>19</v>
      </c>
    </row>
    <row r="1736" spans="1:13">
      <c r="A1736" s="37">
        <v>2499</v>
      </c>
      <c r="B1736">
        <v>0</v>
      </c>
      <c r="C1736">
        <v>75342</v>
      </c>
      <c r="D1736" s="36">
        <v>17</v>
      </c>
      <c r="G1736">
        <v>1711</v>
      </c>
      <c r="H1736">
        <v>18.095562625278166</v>
      </c>
      <c r="I1736">
        <v>2.9044373747218337</v>
      </c>
      <c r="J1736">
        <v>0.51524065628923732</v>
      </c>
      <c r="L1736">
        <v>76.361607142857153</v>
      </c>
      <c r="M1736">
        <v>19</v>
      </c>
    </row>
    <row r="1737" spans="1:13">
      <c r="A1737" s="37">
        <v>10092</v>
      </c>
      <c r="B1737">
        <v>0</v>
      </c>
      <c r="C1737">
        <v>70044</v>
      </c>
      <c r="D1737" s="36">
        <v>22</v>
      </c>
      <c r="G1737">
        <v>1712</v>
      </c>
      <c r="H1737">
        <v>17.022659819766091</v>
      </c>
      <c r="I1737">
        <v>4.9773401802339095</v>
      </c>
      <c r="J1737">
        <v>0.88296895066781134</v>
      </c>
      <c r="L1737">
        <v>76.40625</v>
      </c>
      <c r="M1737">
        <v>19</v>
      </c>
    </row>
    <row r="1738" spans="1:13">
      <c r="A1738" s="37">
        <v>7500</v>
      </c>
      <c r="B1738">
        <v>0</v>
      </c>
      <c r="C1738">
        <v>79146</v>
      </c>
      <c r="D1738" s="36">
        <v>17</v>
      </c>
      <c r="G1738">
        <v>1713</v>
      </c>
      <c r="H1738">
        <v>10.511113854270054</v>
      </c>
      <c r="I1738">
        <v>-5.5111138542700537</v>
      </c>
      <c r="J1738">
        <v>-0.9776591996344085</v>
      </c>
      <c r="L1738">
        <v>76.450892857142861</v>
      </c>
      <c r="M1738">
        <v>19</v>
      </c>
    </row>
    <row r="1739" spans="1:13">
      <c r="A1739" s="37">
        <v>5796</v>
      </c>
      <c r="B1739">
        <v>0</v>
      </c>
      <c r="C1739">
        <v>77437</v>
      </c>
      <c r="D1739" s="36">
        <v>22</v>
      </c>
      <c r="G1739">
        <v>1714</v>
      </c>
      <c r="H1739">
        <v>17.537982629222657</v>
      </c>
      <c r="I1739">
        <v>7.4620173707773425</v>
      </c>
      <c r="J1739">
        <v>1.3237450946000267</v>
      </c>
      <c r="L1739">
        <v>76.495535714285722</v>
      </c>
      <c r="M1739">
        <v>19</v>
      </c>
    </row>
    <row r="1740" spans="1:13">
      <c r="A1740" s="37">
        <v>10556</v>
      </c>
      <c r="B1740">
        <v>0</v>
      </c>
      <c r="C1740">
        <v>54984</v>
      </c>
      <c r="D1740" s="36">
        <v>13</v>
      </c>
      <c r="G1740">
        <v>1715</v>
      </c>
      <c r="H1740">
        <v>6.4988297978757537</v>
      </c>
      <c r="I1740">
        <v>-0.49882979787575366</v>
      </c>
      <c r="J1740">
        <v>-8.8491283947462002E-2</v>
      </c>
      <c r="L1740">
        <v>76.540178571428569</v>
      </c>
      <c r="M1740">
        <v>19</v>
      </c>
    </row>
    <row r="1741" spans="1:13">
      <c r="A1741" s="37">
        <v>1064</v>
      </c>
      <c r="B1741">
        <v>0</v>
      </c>
      <c r="C1741">
        <v>42403</v>
      </c>
      <c r="D1741" s="36">
        <v>4</v>
      </c>
      <c r="G1741">
        <v>1716</v>
      </c>
      <c r="H1741">
        <v>9.4442989485222313</v>
      </c>
      <c r="I1741">
        <v>2.5557010514777687</v>
      </c>
      <c r="J1741">
        <v>0.45337561708267621</v>
      </c>
      <c r="L1741">
        <v>76.584821428571431</v>
      </c>
      <c r="M1741">
        <v>19</v>
      </c>
    </row>
    <row r="1742" spans="1:13">
      <c r="A1742" s="37">
        <v>48</v>
      </c>
      <c r="B1742">
        <v>0</v>
      </c>
      <c r="C1742">
        <v>55761</v>
      </c>
      <c r="D1742" s="36">
        <v>8</v>
      </c>
      <c r="G1742">
        <v>1717</v>
      </c>
      <c r="H1742">
        <v>13.926783733767451</v>
      </c>
      <c r="I1742">
        <v>1.0732162662325493</v>
      </c>
      <c r="J1742">
        <v>0.19038615126170608</v>
      </c>
      <c r="L1742">
        <v>76.629464285714292</v>
      </c>
      <c r="M1742">
        <v>19</v>
      </c>
    </row>
    <row r="1743" spans="1:13">
      <c r="A1743" s="37">
        <v>7610</v>
      </c>
      <c r="B1743">
        <v>0</v>
      </c>
      <c r="C1743">
        <v>37292</v>
      </c>
      <c r="D1743" s="36">
        <v>14</v>
      </c>
      <c r="G1743">
        <v>1718</v>
      </c>
      <c r="H1743">
        <v>7.1008156510352345</v>
      </c>
      <c r="I1743">
        <v>-2.1008156510352345</v>
      </c>
      <c r="J1743">
        <v>-0.372679970380068</v>
      </c>
      <c r="L1743">
        <v>76.674107142857153</v>
      </c>
      <c r="M1743">
        <v>19</v>
      </c>
    </row>
    <row r="1744" spans="1:13">
      <c r="A1744" s="37">
        <v>263</v>
      </c>
      <c r="B1744">
        <v>0</v>
      </c>
      <c r="C1744">
        <v>45576</v>
      </c>
      <c r="D1744" s="36">
        <v>7</v>
      </c>
      <c r="G1744">
        <v>1719</v>
      </c>
      <c r="H1744">
        <v>11.09089677887755</v>
      </c>
      <c r="I1744">
        <v>-2.0908967788775499</v>
      </c>
      <c r="J1744">
        <v>-0.37092038477334999</v>
      </c>
      <c r="L1744">
        <v>76.71875</v>
      </c>
      <c r="M1744">
        <v>19</v>
      </c>
    </row>
    <row r="1745" spans="1:13">
      <c r="A1745" s="37">
        <v>10814</v>
      </c>
      <c r="B1745">
        <v>0</v>
      </c>
      <c r="C1745">
        <v>70321</v>
      </c>
      <c r="D1745" s="36">
        <v>24</v>
      </c>
      <c r="G1745">
        <v>1720</v>
      </c>
      <c r="H1745">
        <v>13.06624119650259</v>
      </c>
      <c r="I1745">
        <v>7.93375880349741</v>
      </c>
      <c r="J1745">
        <v>1.4074309635083866</v>
      </c>
      <c r="L1745">
        <v>76.763392857142861</v>
      </c>
      <c r="M1745">
        <v>19</v>
      </c>
    </row>
    <row r="1746" spans="1:13">
      <c r="A1746" s="37">
        <v>9710</v>
      </c>
      <c r="B1746">
        <v>0</v>
      </c>
      <c r="C1746">
        <v>58086</v>
      </c>
      <c r="D1746" s="36">
        <v>21</v>
      </c>
      <c r="G1746">
        <v>1721</v>
      </c>
      <c r="H1746">
        <v>6.3093886816821989</v>
      </c>
      <c r="I1746">
        <v>-3.3093886816821989</v>
      </c>
      <c r="J1746">
        <v>-0.58707810714266662</v>
      </c>
      <c r="L1746">
        <v>76.808035714285722</v>
      </c>
      <c r="M1746">
        <v>19</v>
      </c>
    </row>
    <row r="1747" spans="1:13">
      <c r="A1747" s="37">
        <v>9292</v>
      </c>
      <c r="B1747">
        <v>0</v>
      </c>
      <c r="C1747">
        <v>81795</v>
      </c>
      <c r="D1747" s="36">
        <v>22</v>
      </c>
      <c r="G1747">
        <v>1722</v>
      </c>
      <c r="H1747">
        <v>19.703305330667511</v>
      </c>
      <c r="I1747">
        <v>4.2966946693324886</v>
      </c>
      <c r="J1747">
        <v>0.76222396825249639</v>
      </c>
      <c r="L1747">
        <v>76.852678571428569</v>
      </c>
      <c r="M1747">
        <v>19</v>
      </c>
    </row>
    <row r="1748" spans="1:13">
      <c r="A1748" s="37">
        <v>10250</v>
      </c>
      <c r="B1748">
        <v>0</v>
      </c>
      <c r="C1748">
        <v>28389</v>
      </c>
      <c r="D1748" s="36">
        <v>3</v>
      </c>
      <c r="G1748">
        <v>1723</v>
      </c>
      <c r="H1748">
        <v>19.306159398987639</v>
      </c>
      <c r="I1748">
        <v>-1.3061593989876386</v>
      </c>
      <c r="J1748">
        <v>-0.2317097389704264</v>
      </c>
      <c r="L1748">
        <v>76.897321428571431</v>
      </c>
      <c r="M1748">
        <v>19</v>
      </c>
    </row>
    <row r="1749" spans="1:13">
      <c r="A1749" s="37">
        <v>7881</v>
      </c>
      <c r="B1749">
        <v>0</v>
      </c>
      <c r="C1749">
        <v>66835</v>
      </c>
      <c r="D1749" s="36">
        <v>23</v>
      </c>
      <c r="G1749">
        <v>1724</v>
      </c>
      <c r="H1749">
        <v>17.927071046508665</v>
      </c>
      <c r="I1749">
        <v>6.0729289534913349</v>
      </c>
      <c r="J1749">
        <v>1.0773239343452745</v>
      </c>
      <c r="L1749">
        <v>76.941964285714292</v>
      </c>
      <c r="M1749">
        <v>19</v>
      </c>
    </row>
    <row r="1750" spans="1:13">
      <c r="A1750" s="37">
        <v>5847</v>
      </c>
      <c r="B1750">
        <v>0</v>
      </c>
      <c r="C1750">
        <v>69901</v>
      </c>
      <c r="D1750" s="36">
        <v>20</v>
      </c>
      <c r="G1750">
        <v>1725</v>
      </c>
      <c r="H1750">
        <v>10.038227287287846</v>
      </c>
      <c r="I1750">
        <v>1.961772712712154</v>
      </c>
      <c r="J1750">
        <v>0.3480140659204034</v>
      </c>
      <c r="L1750">
        <v>76.986607142857153</v>
      </c>
      <c r="M1750">
        <v>19</v>
      </c>
    </row>
    <row r="1751" spans="1:13">
      <c r="A1751" s="37">
        <v>737</v>
      </c>
      <c r="B1751">
        <v>0</v>
      </c>
      <c r="C1751">
        <v>80360</v>
      </c>
      <c r="D1751" s="36">
        <v>13</v>
      </c>
      <c r="G1751">
        <v>1726</v>
      </c>
      <c r="H1751">
        <v>6.1240658506232872</v>
      </c>
      <c r="I1751">
        <v>-0.12406585062328723</v>
      </c>
      <c r="J1751">
        <v>-2.2009002795023994E-2</v>
      </c>
      <c r="L1751">
        <v>77.03125</v>
      </c>
      <c r="M1751">
        <v>19</v>
      </c>
    </row>
    <row r="1752" spans="1:13">
      <c r="A1752" s="37">
        <v>3571</v>
      </c>
      <c r="B1752">
        <v>0</v>
      </c>
      <c r="C1752">
        <v>63342</v>
      </c>
      <c r="D1752" s="36">
        <v>16</v>
      </c>
      <c r="G1752">
        <v>1727</v>
      </c>
      <c r="H1752">
        <v>10.767521867870403</v>
      </c>
      <c r="I1752">
        <v>0.23247813212959656</v>
      </c>
      <c r="J1752">
        <v>4.124109764384961E-2</v>
      </c>
      <c r="L1752">
        <v>77.075892857142861</v>
      </c>
      <c r="M1752">
        <v>19</v>
      </c>
    </row>
    <row r="1753" spans="1:13">
      <c r="A1753" s="37">
        <v>7807</v>
      </c>
      <c r="B1753">
        <v>0</v>
      </c>
      <c r="C1753">
        <v>44989</v>
      </c>
      <c r="D1753" s="36">
        <v>11</v>
      </c>
      <c r="G1753">
        <v>1728</v>
      </c>
      <c r="H1753">
        <v>7.3552540500059722</v>
      </c>
      <c r="I1753">
        <v>-3.3552540500059722</v>
      </c>
      <c r="J1753">
        <v>-0.59521452030198008</v>
      </c>
      <c r="L1753">
        <v>77.120535714285722</v>
      </c>
      <c r="M1753">
        <v>19</v>
      </c>
    </row>
    <row r="1754" spans="1:13">
      <c r="A1754" s="37">
        <v>3878</v>
      </c>
      <c r="B1754">
        <v>0</v>
      </c>
      <c r="C1754">
        <v>31859</v>
      </c>
      <c r="D1754" s="36">
        <v>4</v>
      </c>
      <c r="G1754">
        <v>1729</v>
      </c>
      <c r="H1754">
        <v>16.550131364534717</v>
      </c>
      <c r="I1754">
        <v>6.4498686354652826</v>
      </c>
      <c r="J1754">
        <v>1.1441921859426476</v>
      </c>
      <c r="L1754">
        <v>77.165178571428569</v>
      </c>
      <c r="M1754">
        <v>19</v>
      </c>
    </row>
    <row r="1755" spans="1:13">
      <c r="A1755" s="37">
        <v>5092</v>
      </c>
      <c r="B1755">
        <v>0</v>
      </c>
      <c r="C1755">
        <v>51569</v>
      </c>
      <c r="D1755" s="36">
        <v>15</v>
      </c>
      <c r="G1755">
        <v>1730</v>
      </c>
      <c r="H1755">
        <v>15.874374490702511</v>
      </c>
      <c r="I1755">
        <v>10.125625509297489</v>
      </c>
      <c r="J1755">
        <v>1.796263186170141</v>
      </c>
      <c r="L1755">
        <v>77.209821428571431</v>
      </c>
      <c r="M1755">
        <v>19</v>
      </c>
    </row>
    <row r="1756" spans="1:13">
      <c r="A1756" s="37">
        <v>2154</v>
      </c>
      <c r="B1756">
        <v>0</v>
      </c>
      <c r="C1756">
        <v>30372</v>
      </c>
      <c r="D1756" s="36">
        <v>5</v>
      </c>
      <c r="G1756">
        <v>1731</v>
      </c>
      <c r="H1756">
        <v>11.541759473183193</v>
      </c>
      <c r="I1756">
        <v>-6.541759473183193</v>
      </c>
      <c r="J1756">
        <v>-1.1604934138309846</v>
      </c>
      <c r="L1756">
        <v>77.254464285714292</v>
      </c>
      <c r="M1756">
        <v>19</v>
      </c>
    </row>
    <row r="1757" spans="1:13">
      <c r="A1757" s="37">
        <v>5394</v>
      </c>
      <c r="B1757">
        <v>0</v>
      </c>
      <c r="C1757">
        <v>16014</v>
      </c>
      <c r="D1757" s="36">
        <v>6</v>
      </c>
      <c r="G1757">
        <v>1732</v>
      </c>
      <c r="H1757">
        <v>6.4888026688522764</v>
      </c>
      <c r="I1757">
        <v>-2.4888026688522764</v>
      </c>
      <c r="J1757">
        <v>-0.44150799450329509</v>
      </c>
      <c r="L1757">
        <v>77.299107142857153</v>
      </c>
      <c r="M1757">
        <v>19</v>
      </c>
    </row>
    <row r="1758" spans="1:13">
      <c r="A1758" s="37">
        <v>3798</v>
      </c>
      <c r="B1758">
        <v>0</v>
      </c>
      <c r="C1758">
        <v>41120</v>
      </c>
      <c r="D1758" s="36">
        <v>6</v>
      </c>
      <c r="G1758">
        <v>1733</v>
      </c>
      <c r="H1758">
        <v>9.8110053813808307</v>
      </c>
      <c r="I1758">
        <v>-5.8110053813808307</v>
      </c>
      <c r="J1758">
        <v>-1.0308592818909375</v>
      </c>
      <c r="L1758">
        <v>77.34375</v>
      </c>
      <c r="M1758">
        <v>19</v>
      </c>
    </row>
    <row r="1759" spans="1:13">
      <c r="A1759" s="37">
        <v>3524</v>
      </c>
      <c r="B1759">
        <v>0</v>
      </c>
      <c r="C1759">
        <v>39763</v>
      </c>
      <c r="D1759" s="36">
        <v>8</v>
      </c>
      <c r="G1759">
        <v>1734</v>
      </c>
      <c r="H1759">
        <v>17.901287000448292</v>
      </c>
      <c r="I1759">
        <v>2.098712999551708</v>
      </c>
      <c r="J1759">
        <v>0.37230696473713398</v>
      </c>
      <c r="L1759">
        <v>77.388392857142861</v>
      </c>
      <c r="M1759">
        <v>19</v>
      </c>
    </row>
    <row r="1760" spans="1:13">
      <c r="A1760" s="37">
        <v>5247</v>
      </c>
      <c r="B1760">
        <v>0</v>
      </c>
      <c r="C1760">
        <v>38725</v>
      </c>
      <c r="D1760" s="36">
        <v>5</v>
      </c>
      <c r="G1760">
        <v>1735</v>
      </c>
      <c r="H1760">
        <v>16.632676123102989</v>
      </c>
      <c r="I1760">
        <v>0.36732387689701085</v>
      </c>
      <c r="J1760">
        <v>6.5162429408982828E-2</v>
      </c>
      <c r="L1760">
        <v>77.433035714285722</v>
      </c>
      <c r="M1760">
        <v>19</v>
      </c>
    </row>
    <row r="1761" spans="1:13">
      <c r="A1761" s="37">
        <v>5883</v>
      </c>
      <c r="B1761">
        <v>0</v>
      </c>
      <c r="C1761">
        <v>77981</v>
      </c>
      <c r="D1761" s="36">
        <v>18</v>
      </c>
      <c r="G1761">
        <v>1736</v>
      </c>
      <c r="H1761">
        <v>15.684038095131861</v>
      </c>
      <c r="I1761">
        <v>6.3159619048681392</v>
      </c>
      <c r="J1761">
        <v>1.1204374331788611</v>
      </c>
      <c r="L1761">
        <v>77.477678571428569</v>
      </c>
      <c r="M1761">
        <v>19</v>
      </c>
    </row>
    <row r="1762" spans="1:13">
      <c r="A1762" s="37">
        <v>2118</v>
      </c>
      <c r="B1762">
        <v>0</v>
      </c>
      <c r="C1762">
        <v>62905</v>
      </c>
      <c r="D1762" s="36">
        <v>17</v>
      </c>
      <c r="G1762">
        <v>1737</v>
      </c>
      <c r="H1762">
        <v>17.313804673197772</v>
      </c>
      <c r="I1762">
        <v>-0.31380467319777239</v>
      </c>
      <c r="J1762">
        <v>-5.5668243072562344E-2</v>
      </c>
      <c r="L1762">
        <v>77.522321428571431</v>
      </c>
      <c r="M1762">
        <v>19</v>
      </c>
    </row>
    <row r="1763" spans="1:13">
      <c r="A1763" s="37">
        <v>8812</v>
      </c>
      <c r="B1763">
        <v>0</v>
      </c>
      <c r="C1763">
        <v>13533</v>
      </c>
      <c r="D1763" s="36">
        <v>5</v>
      </c>
      <c r="G1763">
        <v>1738</v>
      </c>
      <c r="H1763">
        <v>17.007798182106292</v>
      </c>
      <c r="I1763">
        <v>4.992201817893708</v>
      </c>
      <c r="J1763">
        <v>0.88560537175507981</v>
      </c>
      <c r="L1763">
        <v>77.566964285714292</v>
      </c>
      <c r="M1763">
        <v>19</v>
      </c>
    </row>
    <row r="1764" spans="1:13">
      <c r="A1764" s="37">
        <v>6616</v>
      </c>
      <c r="B1764">
        <v>0</v>
      </c>
      <c r="C1764">
        <v>59481</v>
      </c>
      <c r="D1764" s="36">
        <v>14</v>
      </c>
      <c r="G1764">
        <v>1739</v>
      </c>
      <c r="H1764">
        <v>12.987456611318125</v>
      </c>
      <c r="I1764">
        <v>1.2543388681875101E-2</v>
      </c>
      <c r="J1764">
        <v>2.2251689338487752E-3</v>
      </c>
      <c r="L1764">
        <v>77.611607142857153</v>
      </c>
      <c r="M1764">
        <v>19</v>
      </c>
    </row>
    <row r="1765" spans="1:13">
      <c r="A1765" s="37">
        <v>2797</v>
      </c>
      <c r="B1765">
        <v>0</v>
      </c>
      <c r="C1765">
        <v>72117</v>
      </c>
      <c r="D1765" s="36">
        <v>25</v>
      </c>
      <c r="G1765">
        <v>1740</v>
      </c>
      <c r="H1765">
        <v>10.734754642668683</v>
      </c>
      <c r="I1765">
        <v>-6.7347546426686833</v>
      </c>
      <c r="J1765">
        <v>-1.1947303227248733</v>
      </c>
      <c r="L1765">
        <v>77.65625</v>
      </c>
      <c r="M1765">
        <v>19</v>
      </c>
    </row>
    <row r="1766" spans="1:13">
      <c r="A1766" s="37">
        <v>4328</v>
      </c>
      <c r="B1766">
        <v>0</v>
      </c>
      <c r="C1766">
        <v>21955</v>
      </c>
      <c r="D1766" s="36">
        <v>6</v>
      </c>
      <c r="G1766">
        <v>1741</v>
      </c>
      <c r="H1766">
        <v>13.126583026518874</v>
      </c>
      <c r="I1766">
        <v>-5.1265830265188743</v>
      </c>
      <c r="J1766">
        <v>-0.90944429585362496</v>
      </c>
      <c r="L1766">
        <v>77.700892857142861</v>
      </c>
      <c r="M1766">
        <v>19</v>
      </c>
    </row>
    <row r="1767" spans="1:13">
      <c r="A1767" s="37">
        <v>9167</v>
      </c>
      <c r="B1767">
        <v>0</v>
      </c>
      <c r="C1767">
        <v>67131</v>
      </c>
      <c r="D1767" s="36">
        <v>23</v>
      </c>
      <c r="G1767">
        <v>1742</v>
      </c>
      <c r="H1767">
        <v>9.819600063400955</v>
      </c>
      <c r="I1767">
        <v>4.180399936599045</v>
      </c>
      <c r="J1767">
        <v>0.74159354428878477</v>
      </c>
      <c r="L1767">
        <v>77.745535714285722</v>
      </c>
      <c r="M1767">
        <v>19</v>
      </c>
    </row>
    <row r="1768" spans="1:13">
      <c r="A1768" s="37">
        <v>10560</v>
      </c>
      <c r="B1768">
        <v>0</v>
      </c>
      <c r="C1768">
        <v>36802</v>
      </c>
      <c r="D1768" s="36">
        <v>4</v>
      </c>
      <c r="G1768">
        <v>1743</v>
      </c>
      <c r="H1768">
        <v>11.302898935373928</v>
      </c>
      <c r="I1768">
        <v>-4.3028989353739284</v>
      </c>
      <c r="J1768">
        <v>-0.76332459109078032</v>
      </c>
      <c r="L1768">
        <v>77.790178571428569</v>
      </c>
      <c r="M1768">
        <v>19</v>
      </c>
    </row>
    <row r="1769" spans="1:13">
      <c r="A1769" s="37">
        <v>2631</v>
      </c>
      <c r="B1769">
        <v>0</v>
      </c>
      <c r="C1769">
        <v>71853</v>
      </c>
      <c r="D1769" s="36">
        <v>16</v>
      </c>
      <c r="G1769">
        <v>1744</v>
      </c>
      <c r="H1769">
        <v>15.73363657262299</v>
      </c>
      <c r="I1769">
        <v>8.2663634273770104</v>
      </c>
      <c r="J1769">
        <v>1.4664342755384741</v>
      </c>
      <c r="L1769">
        <v>77.834821428571431</v>
      </c>
      <c r="M1769">
        <v>19</v>
      </c>
    </row>
    <row r="1770" spans="1:13">
      <c r="A1770" s="37">
        <v>8312</v>
      </c>
      <c r="B1770">
        <v>0</v>
      </c>
      <c r="C1770">
        <v>28249</v>
      </c>
      <c r="D1770" s="36">
        <v>5</v>
      </c>
      <c r="G1770">
        <v>1745</v>
      </c>
      <c r="H1770">
        <v>13.542887936868604</v>
      </c>
      <c r="I1770">
        <v>7.4571120631313956</v>
      </c>
      <c r="J1770">
        <v>1.322874904058893</v>
      </c>
      <c r="L1770">
        <v>77.879464285714292</v>
      </c>
      <c r="M1770">
        <v>19</v>
      </c>
    </row>
    <row r="1771" spans="1:13">
      <c r="A1771" s="37">
        <v>5534</v>
      </c>
      <c r="B1771">
        <v>0</v>
      </c>
      <c r="C1771">
        <v>47808</v>
      </c>
      <c r="D1771" s="36">
        <v>8</v>
      </c>
      <c r="G1771">
        <v>1746</v>
      </c>
      <c r="H1771">
        <v>17.788123687183333</v>
      </c>
      <c r="I1771">
        <v>4.211876312816667</v>
      </c>
      <c r="J1771">
        <v>0.74717738261875655</v>
      </c>
      <c r="L1771">
        <v>77.924107142857153</v>
      </c>
      <c r="M1771">
        <v>19</v>
      </c>
    </row>
    <row r="1772" spans="1:13">
      <c r="A1772" s="37">
        <v>5093</v>
      </c>
      <c r="B1772">
        <v>0</v>
      </c>
      <c r="C1772">
        <v>25509</v>
      </c>
      <c r="D1772" s="36">
        <v>6</v>
      </c>
      <c r="G1772">
        <v>1747</v>
      </c>
      <c r="H1772">
        <v>8.2254656045434729</v>
      </c>
      <c r="I1772">
        <v>-5.2254656045434729</v>
      </c>
      <c r="J1772">
        <v>-0.92698584274335449</v>
      </c>
      <c r="L1772">
        <v>77.96875</v>
      </c>
      <c r="M1772">
        <v>19</v>
      </c>
    </row>
    <row r="1773" spans="1:13">
      <c r="A1773" s="37">
        <v>7592</v>
      </c>
      <c r="B1773">
        <v>0</v>
      </c>
      <c r="C1773">
        <v>51012</v>
      </c>
      <c r="D1773" s="36">
        <v>9</v>
      </c>
      <c r="G1773">
        <v>1748</v>
      </c>
      <c r="H1773">
        <v>15.109447790911522</v>
      </c>
      <c r="I1773">
        <v>7.8905522090884777</v>
      </c>
      <c r="J1773">
        <v>1.399766210860238</v>
      </c>
      <c r="L1773">
        <v>78.013392857142861</v>
      </c>
      <c r="M1773">
        <v>19</v>
      </c>
    </row>
    <row r="1774" spans="1:13">
      <c r="A1774" s="37">
        <v>8895</v>
      </c>
      <c r="B1774">
        <v>0</v>
      </c>
      <c r="C1774">
        <v>70596</v>
      </c>
      <c r="D1774" s="36">
        <v>20</v>
      </c>
      <c r="G1774">
        <v>1749</v>
      </c>
      <c r="H1774">
        <v>15.658433104946909</v>
      </c>
      <c r="I1774">
        <v>4.3415668950530915</v>
      </c>
      <c r="J1774">
        <v>0.77018420014823707</v>
      </c>
      <c r="L1774">
        <v>78.058035714285722</v>
      </c>
      <c r="M1774">
        <v>19</v>
      </c>
    </row>
    <row r="1775" spans="1:13">
      <c r="A1775" s="37">
        <v>8584</v>
      </c>
      <c r="B1775">
        <v>0</v>
      </c>
      <c r="C1775">
        <v>85431</v>
      </c>
      <c r="D1775" s="36">
        <v>16</v>
      </c>
      <c r="G1775">
        <v>1750</v>
      </c>
      <c r="H1775">
        <v>17.531178505956724</v>
      </c>
      <c r="I1775">
        <v>-4.5311785059567242</v>
      </c>
      <c r="J1775">
        <v>-0.80382087336154884</v>
      </c>
      <c r="L1775">
        <v>78.102678571428569</v>
      </c>
      <c r="M1775">
        <v>19</v>
      </c>
    </row>
    <row r="1776" spans="1:13">
      <c r="A1776" s="37">
        <v>2694</v>
      </c>
      <c r="B1776">
        <v>0</v>
      </c>
      <c r="C1776">
        <v>42664</v>
      </c>
      <c r="D1776" s="36">
        <v>4</v>
      </c>
      <c r="G1776">
        <v>1751</v>
      </c>
      <c r="H1776">
        <v>14.484005618072123</v>
      </c>
      <c r="I1776">
        <v>1.5159943819278769</v>
      </c>
      <c r="J1776">
        <v>0.26893399288739162</v>
      </c>
      <c r="L1776">
        <v>78.147321428571431</v>
      </c>
      <c r="M1776">
        <v>19</v>
      </c>
    </row>
    <row r="1777" spans="1:13">
      <c r="A1777" s="37">
        <v>8910</v>
      </c>
      <c r="B1777">
        <v>0</v>
      </c>
      <c r="C1777">
        <v>42586</v>
      </c>
      <c r="D1777" s="36">
        <v>11</v>
      </c>
      <c r="G1777">
        <v>1752</v>
      </c>
      <c r="H1777">
        <v>11.197793136502835</v>
      </c>
      <c r="I1777">
        <v>-0.1977931365028347</v>
      </c>
      <c r="J1777">
        <v>-3.508805744898788E-2</v>
      </c>
      <c r="L1777">
        <v>78.191964285714292</v>
      </c>
      <c r="M1777">
        <v>19</v>
      </c>
    </row>
    <row r="1778" spans="1:13">
      <c r="A1778" s="37">
        <v>7433</v>
      </c>
      <c r="B1778">
        <v>0</v>
      </c>
      <c r="C1778">
        <v>29760</v>
      </c>
      <c r="D1778" s="36">
        <v>8</v>
      </c>
      <c r="G1778">
        <v>1753</v>
      </c>
      <c r="H1778">
        <v>8.8467894922482309</v>
      </c>
      <c r="I1778">
        <v>-4.8467894922482309</v>
      </c>
      <c r="J1778">
        <v>-0.85980955231335554</v>
      </c>
      <c r="L1778">
        <v>78.236607142857153</v>
      </c>
      <c r="M1778">
        <v>19</v>
      </c>
    </row>
    <row r="1779" spans="1:13">
      <c r="A1779" s="37">
        <v>164</v>
      </c>
      <c r="B1779">
        <v>0</v>
      </c>
      <c r="C1779">
        <v>28973</v>
      </c>
      <c r="D1779" s="36">
        <v>11</v>
      </c>
      <c r="G1779">
        <v>1754</v>
      </c>
      <c r="H1779">
        <v>12.375980796761425</v>
      </c>
      <c r="I1779">
        <v>2.624019203238575</v>
      </c>
      <c r="J1779">
        <v>0.4654951035126691</v>
      </c>
      <c r="L1779">
        <v>78.28125</v>
      </c>
      <c r="M1779">
        <v>19</v>
      </c>
    </row>
    <row r="1780" spans="1:13">
      <c r="A1780" s="37">
        <v>10477</v>
      </c>
      <c r="B1780">
        <v>0</v>
      </c>
      <c r="C1780">
        <v>39435</v>
      </c>
      <c r="D1780" s="36">
        <v>6</v>
      </c>
      <c r="G1780">
        <v>1755</v>
      </c>
      <c r="H1780">
        <v>8.580533405499823</v>
      </c>
      <c r="I1780">
        <v>-3.580533405499823</v>
      </c>
      <c r="J1780">
        <v>-0.63517857116542298</v>
      </c>
      <c r="L1780">
        <v>78.325892857142861</v>
      </c>
      <c r="M1780">
        <v>19</v>
      </c>
    </row>
    <row r="1781" spans="1:13">
      <c r="A1781" s="37">
        <v>2681</v>
      </c>
      <c r="B1781">
        <v>0</v>
      </c>
      <c r="C1781">
        <v>65370</v>
      </c>
      <c r="D1781" s="36">
        <v>18</v>
      </c>
      <c r="G1781">
        <v>1756</v>
      </c>
      <c r="H1781">
        <v>6.0096491462303936</v>
      </c>
      <c r="I1781">
        <v>-9.6491462303935904E-3</v>
      </c>
      <c r="J1781">
        <v>-1.7117368340072959E-3</v>
      </c>
      <c r="L1781">
        <v>78.370535714285722</v>
      </c>
      <c r="M1781">
        <v>19</v>
      </c>
    </row>
    <row r="1782" spans="1:13">
      <c r="A1782" s="37">
        <v>5150</v>
      </c>
      <c r="B1782">
        <v>0</v>
      </c>
      <c r="C1782">
        <v>20194</v>
      </c>
      <c r="D1782" s="36">
        <v>5</v>
      </c>
      <c r="G1782">
        <v>1757</v>
      </c>
      <c r="H1782">
        <v>10.5050259545058</v>
      </c>
      <c r="I1782">
        <v>-4.5050259545058005</v>
      </c>
      <c r="J1782">
        <v>-0.79918146956841229</v>
      </c>
      <c r="L1782">
        <v>78.415178571428569</v>
      </c>
      <c r="M1782">
        <v>19</v>
      </c>
    </row>
    <row r="1783" spans="1:13">
      <c r="A1783" s="37">
        <v>5283</v>
      </c>
      <c r="B1783">
        <v>0</v>
      </c>
      <c r="C1783">
        <v>42473</v>
      </c>
      <c r="D1783" s="36">
        <v>7</v>
      </c>
      <c r="G1783">
        <v>1758</v>
      </c>
      <c r="H1783">
        <v>10.262047131561893</v>
      </c>
      <c r="I1783">
        <v>-2.2620471315618929</v>
      </c>
      <c r="J1783">
        <v>-0.4012820723100492</v>
      </c>
      <c r="L1783">
        <v>78.459821428571431</v>
      </c>
      <c r="M1783">
        <v>19</v>
      </c>
    </row>
    <row r="1784" spans="1:13">
      <c r="A1784" s="37">
        <v>9645</v>
      </c>
      <c r="B1784">
        <v>0</v>
      </c>
      <c r="C1784">
        <v>64590</v>
      </c>
      <c r="D1784" s="36">
        <v>23</v>
      </c>
      <c r="G1784">
        <v>1759</v>
      </c>
      <c r="H1784">
        <v>10.076187132876724</v>
      </c>
      <c r="I1784">
        <v>-5.0761871328767239</v>
      </c>
      <c r="J1784">
        <v>-0.90050417769495716</v>
      </c>
      <c r="L1784">
        <v>78.504464285714292</v>
      </c>
      <c r="M1784">
        <v>19</v>
      </c>
    </row>
    <row r="1785" spans="1:13">
      <c r="A1785" s="37">
        <v>10678</v>
      </c>
      <c r="B1785">
        <v>0</v>
      </c>
      <c r="C1785">
        <v>71232</v>
      </c>
      <c r="D1785" s="36">
        <v>23</v>
      </c>
      <c r="G1785">
        <v>1760</v>
      </c>
      <c r="H1785">
        <v>17.105204578334359</v>
      </c>
      <c r="I1785">
        <v>0.8947954216656413</v>
      </c>
      <c r="J1785">
        <v>0.15873469482114913</v>
      </c>
      <c r="L1785">
        <v>78.549107142857153</v>
      </c>
      <c r="M1785">
        <v>19</v>
      </c>
    </row>
    <row r="1786" spans="1:13">
      <c r="A1786" s="37">
        <v>7261</v>
      </c>
      <c r="B1786">
        <v>0</v>
      </c>
      <c r="C1786">
        <v>34600</v>
      </c>
      <c r="D1786" s="36">
        <v>12</v>
      </c>
      <c r="G1786">
        <v>1761</v>
      </c>
      <c r="H1786">
        <v>14.405758200513915</v>
      </c>
      <c r="I1786">
        <v>2.5942417994860847</v>
      </c>
      <c r="J1786">
        <v>0.46021265907590719</v>
      </c>
      <c r="L1786">
        <v>78.59375</v>
      </c>
      <c r="M1786">
        <v>19</v>
      </c>
    </row>
    <row r="1787" spans="1:13">
      <c r="A1787" s="37">
        <v>9648</v>
      </c>
      <c r="B1787">
        <v>0</v>
      </c>
      <c r="C1787">
        <v>46904</v>
      </c>
      <c r="D1787" s="36">
        <v>10</v>
      </c>
      <c r="G1787">
        <v>1762</v>
      </c>
      <c r="H1787">
        <v>5.565411519315262</v>
      </c>
      <c r="I1787">
        <v>-0.56541151931526201</v>
      </c>
      <c r="J1787">
        <v>-0.10030273154482844</v>
      </c>
      <c r="L1787">
        <v>78.638392857142861</v>
      </c>
      <c r="M1787">
        <v>19</v>
      </c>
    </row>
    <row r="1788" spans="1:13">
      <c r="A1788" s="37">
        <v>2870</v>
      </c>
      <c r="B1788">
        <v>0</v>
      </c>
      <c r="C1788">
        <v>49094</v>
      </c>
      <c r="D1788" s="36">
        <v>15</v>
      </c>
      <c r="G1788">
        <v>1763</v>
      </c>
      <c r="H1788">
        <v>13.792670883078442</v>
      </c>
      <c r="I1788">
        <v>0.20732911692155831</v>
      </c>
      <c r="J1788">
        <v>3.6779718922589126E-2</v>
      </c>
      <c r="L1788">
        <v>78.683035714285722</v>
      </c>
      <c r="M1788">
        <v>19</v>
      </c>
    </row>
    <row r="1789" spans="1:13">
      <c r="A1789" s="37">
        <v>8008</v>
      </c>
      <c r="B1789">
        <v>0</v>
      </c>
      <c r="C1789">
        <v>36075</v>
      </c>
      <c r="D1789" s="36">
        <v>6</v>
      </c>
      <c r="G1789">
        <v>1764</v>
      </c>
      <c r="H1789">
        <v>16.05522092487594</v>
      </c>
      <c r="I1789">
        <v>8.9447790751240603</v>
      </c>
      <c r="J1789">
        <v>1.5867836852466297</v>
      </c>
      <c r="L1789">
        <v>78.727678571428569</v>
      </c>
      <c r="M1789">
        <v>19</v>
      </c>
    </row>
    <row r="1790" spans="1:13">
      <c r="A1790" s="37">
        <v>1513</v>
      </c>
      <c r="B1790">
        <v>0</v>
      </c>
      <c r="C1790">
        <v>60839</v>
      </c>
      <c r="D1790" s="36">
        <v>16</v>
      </c>
      <c r="G1790">
        <v>1765</v>
      </c>
      <c r="H1790">
        <v>7.0734201020960903</v>
      </c>
      <c r="I1790">
        <v>-1.0734201020960903</v>
      </c>
      <c r="J1790">
        <v>-0.19042231128533757</v>
      </c>
      <c r="L1790">
        <v>78.772321428571431</v>
      </c>
      <c r="M1790">
        <v>19</v>
      </c>
    </row>
    <row r="1791" spans="1:13">
      <c r="A1791" s="37">
        <v>6173</v>
      </c>
      <c r="B1791">
        <v>0</v>
      </c>
      <c r="C1791">
        <v>77298</v>
      </c>
      <c r="D1791" s="36">
        <v>23</v>
      </c>
      <c r="G1791">
        <v>1766</v>
      </c>
      <c r="H1791">
        <v>15.162448330035618</v>
      </c>
      <c r="I1791">
        <v>7.8375516699643821</v>
      </c>
      <c r="J1791">
        <v>1.3903640344526307</v>
      </c>
      <c r="L1791">
        <v>78.816964285714292</v>
      </c>
      <c r="M1791">
        <v>19</v>
      </c>
    </row>
    <row r="1792" spans="1:13">
      <c r="A1792" s="37">
        <v>1419</v>
      </c>
      <c r="B1792">
        <v>0</v>
      </c>
      <c r="C1792">
        <v>34026</v>
      </c>
      <c r="D1792" s="36">
        <v>6</v>
      </c>
      <c r="G1792">
        <v>1767</v>
      </c>
      <c r="H1792">
        <v>9.7318626844455274</v>
      </c>
      <c r="I1792">
        <v>-5.7318626844455274</v>
      </c>
      <c r="J1792">
        <v>-1.0168195454984972</v>
      </c>
      <c r="L1792">
        <v>78.861607142857153</v>
      </c>
      <c r="M1792">
        <v>19</v>
      </c>
    </row>
    <row r="1793" spans="1:13">
      <c r="A1793" s="37">
        <v>9150</v>
      </c>
      <c r="B1793">
        <v>0</v>
      </c>
      <c r="C1793">
        <v>48918</v>
      </c>
      <c r="D1793" s="36">
        <v>5</v>
      </c>
      <c r="G1793">
        <v>1768</v>
      </c>
      <c r="H1793">
        <v>16.007950173765263</v>
      </c>
      <c r="I1793">
        <v>-7.9501737652627469E-3</v>
      </c>
      <c r="J1793">
        <v>-1.4103429407975321E-3</v>
      </c>
      <c r="L1793">
        <v>78.90625</v>
      </c>
      <c r="M1793">
        <v>19</v>
      </c>
    </row>
    <row r="1794" spans="1:13">
      <c r="A1794" s="37">
        <v>7960</v>
      </c>
      <c r="B1794">
        <v>0</v>
      </c>
      <c r="C1794">
        <v>82122</v>
      </c>
      <c r="D1794" s="36">
        <v>25</v>
      </c>
      <c r="G1794">
        <v>1769</v>
      </c>
      <c r="H1794">
        <v>8.2003977819847798</v>
      </c>
      <c r="I1794">
        <v>-3.2003977819847798</v>
      </c>
      <c r="J1794">
        <v>-0.56774336672843029</v>
      </c>
      <c r="L1794">
        <v>78.950892857142861</v>
      </c>
      <c r="M1794">
        <v>19</v>
      </c>
    </row>
    <row r="1795" spans="1:13">
      <c r="A1795" s="37">
        <v>1250</v>
      </c>
      <c r="B1795">
        <v>0</v>
      </c>
      <c r="C1795">
        <v>37697</v>
      </c>
      <c r="D1795" s="36">
        <v>6</v>
      </c>
      <c r="G1795">
        <v>1770</v>
      </c>
      <c r="H1795">
        <v>11.702551649309669</v>
      </c>
      <c r="I1795">
        <v>-3.7025516493096688</v>
      </c>
      <c r="J1795">
        <v>-0.65682433311815447</v>
      </c>
      <c r="L1795">
        <v>78.995535714285722</v>
      </c>
      <c r="M1795">
        <v>20</v>
      </c>
    </row>
    <row r="1796" spans="1:13">
      <c r="A1796" s="37">
        <v>9905</v>
      </c>
      <c r="B1796">
        <v>0</v>
      </c>
      <c r="C1796">
        <v>34074</v>
      </c>
      <c r="D1796" s="36">
        <v>9</v>
      </c>
      <c r="G1796">
        <v>1771</v>
      </c>
      <c r="H1796">
        <v>7.709784683336065</v>
      </c>
      <c r="I1796">
        <v>-1.709784683336065</v>
      </c>
      <c r="J1796">
        <v>-0.30331195639559316</v>
      </c>
      <c r="L1796">
        <v>79.040178571428569</v>
      </c>
      <c r="M1796">
        <v>20</v>
      </c>
    </row>
    <row r="1797" spans="1:13">
      <c r="A1797" s="37">
        <v>10691</v>
      </c>
      <c r="B1797">
        <v>0</v>
      </c>
      <c r="C1797">
        <v>28520</v>
      </c>
      <c r="D1797" s="36">
        <v>4</v>
      </c>
      <c r="G1797">
        <v>1772</v>
      </c>
      <c r="H1797">
        <v>12.27624667415291</v>
      </c>
      <c r="I1797">
        <v>-3.2762466741529099</v>
      </c>
      <c r="J1797">
        <v>-0.5811987895651034</v>
      </c>
      <c r="L1797">
        <v>79.084821428571431</v>
      </c>
      <c r="M1797">
        <v>20</v>
      </c>
    </row>
    <row r="1798" spans="1:13">
      <c r="A1798" s="37">
        <v>7002</v>
      </c>
      <c r="B1798">
        <v>0</v>
      </c>
      <c r="C1798">
        <v>62535</v>
      </c>
      <c r="D1798" s="36">
        <v>13</v>
      </c>
      <c r="G1798">
        <v>1773</v>
      </c>
      <c r="H1798">
        <v>15.78287693836328</v>
      </c>
      <c r="I1798">
        <v>4.2171230616367197</v>
      </c>
      <c r="J1798">
        <v>0.74810814405605131</v>
      </c>
      <c r="L1798">
        <v>79.129464285714292</v>
      </c>
      <c r="M1798">
        <v>20</v>
      </c>
    </row>
    <row r="1799" spans="1:13">
      <c r="A1799" s="37">
        <v>2952</v>
      </c>
      <c r="B1799">
        <v>0</v>
      </c>
      <c r="C1799">
        <v>36273</v>
      </c>
      <c r="D1799" s="36">
        <v>6</v>
      </c>
      <c r="G1799">
        <v>1774</v>
      </c>
      <c r="H1799">
        <v>18.439170850207688</v>
      </c>
      <c r="I1799">
        <v>-2.4391708502076881</v>
      </c>
      <c r="J1799">
        <v>-0.43270342153028851</v>
      </c>
      <c r="L1799">
        <v>79.174107142857153</v>
      </c>
      <c r="M1799">
        <v>20</v>
      </c>
    </row>
    <row r="1800" spans="1:13">
      <c r="A1800" s="37">
        <v>8439</v>
      </c>
      <c r="B1800">
        <v>0</v>
      </c>
      <c r="C1800">
        <v>63404</v>
      </c>
      <c r="D1800" s="36">
        <v>13</v>
      </c>
      <c r="G1800">
        <v>1775</v>
      </c>
      <c r="H1800">
        <v>10.781488226153105</v>
      </c>
      <c r="I1800">
        <v>-6.7814882261531046</v>
      </c>
      <c r="J1800">
        <v>-1.2030207553004999</v>
      </c>
      <c r="L1800">
        <v>79.21875</v>
      </c>
      <c r="M1800">
        <v>20</v>
      </c>
    </row>
    <row r="1801" spans="1:13">
      <c r="A1801" s="37">
        <v>762</v>
      </c>
      <c r="B1801">
        <v>0</v>
      </c>
      <c r="C1801">
        <v>75774</v>
      </c>
      <c r="D1801" s="36">
        <v>20</v>
      </c>
      <c r="G1801">
        <v>1776</v>
      </c>
      <c r="H1801">
        <v>10.767521867870403</v>
      </c>
      <c r="I1801">
        <v>0.23247813212959656</v>
      </c>
      <c r="J1801">
        <v>4.124109764384961E-2</v>
      </c>
      <c r="L1801">
        <v>79.263392857142861</v>
      </c>
      <c r="M1801">
        <v>20</v>
      </c>
    </row>
    <row r="1802" spans="1:13">
      <c r="A1802" s="37">
        <v>2831</v>
      </c>
      <c r="B1802">
        <v>0</v>
      </c>
      <c r="C1802">
        <v>78416</v>
      </c>
      <c r="D1802" s="36">
        <v>24</v>
      </c>
      <c r="G1802">
        <v>1777</v>
      </c>
      <c r="H1802">
        <v>8.470951209743248</v>
      </c>
      <c r="I1802">
        <v>-0.470951209743248</v>
      </c>
      <c r="J1802">
        <v>-8.3545685130002476E-2</v>
      </c>
      <c r="L1802">
        <v>79.308035714285722</v>
      </c>
      <c r="M1802">
        <v>20</v>
      </c>
    </row>
    <row r="1803" spans="1:13">
      <c r="A1803" s="37">
        <v>6977</v>
      </c>
      <c r="B1803">
        <v>0</v>
      </c>
      <c r="C1803">
        <v>75702</v>
      </c>
      <c r="D1803" s="36">
        <v>28</v>
      </c>
      <c r="G1803">
        <v>1778</v>
      </c>
      <c r="H1803">
        <v>8.3300342357883075</v>
      </c>
      <c r="I1803">
        <v>2.6699657642116925</v>
      </c>
      <c r="J1803">
        <v>0.47364592006532069</v>
      </c>
      <c r="L1803">
        <v>79.352678571428569</v>
      </c>
      <c r="M1803">
        <v>20</v>
      </c>
    </row>
    <row r="1804" spans="1:13">
      <c r="A1804" s="37">
        <v>6289</v>
      </c>
      <c r="B1804">
        <v>0</v>
      </c>
      <c r="C1804">
        <v>59385</v>
      </c>
      <c r="D1804" s="36">
        <v>8</v>
      </c>
      <c r="G1804">
        <v>1779</v>
      </c>
      <c r="H1804">
        <v>10.203316804424382</v>
      </c>
      <c r="I1804">
        <v>-4.2033168044243823</v>
      </c>
      <c r="J1804">
        <v>-0.7456589450859189</v>
      </c>
      <c r="L1804">
        <v>79.397321428571431</v>
      </c>
      <c r="M1804">
        <v>20</v>
      </c>
    </row>
    <row r="1805" spans="1:13">
      <c r="A1805" s="37">
        <v>4168</v>
      </c>
      <c r="B1805">
        <v>0</v>
      </c>
      <c r="C1805">
        <v>37070</v>
      </c>
      <c r="D1805" s="36">
        <v>14</v>
      </c>
      <c r="G1805">
        <v>1780</v>
      </c>
      <c r="H1805">
        <v>14.847130933422338</v>
      </c>
      <c r="I1805">
        <v>3.1528690665776615</v>
      </c>
      <c r="J1805">
        <v>0.55931187953849104</v>
      </c>
      <c r="L1805">
        <v>79.441964285714292</v>
      </c>
      <c r="M1805">
        <v>20</v>
      </c>
    </row>
    <row r="1806" spans="1:13">
      <c r="A1806" s="37">
        <v>8397</v>
      </c>
      <c r="B1806">
        <v>0</v>
      </c>
      <c r="C1806">
        <v>44689</v>
      </c>
      <c r="D1806" s="36">
        <v>4</v>
      </c>
      <c r="G1806">
        <v>1781</v>
      </c>
      <c r="H1806">
        <v>6.7581027054828109</v>
      </c>
      <c r="I1806">
        <v>-1.7581027054828109</v>
      </c>
      <c r="J1806">
        <v>-0.31188346482547336</v>
      </c>
      <c r="L1806">
        <v>79.486607142857153</v>
      </c>
      <c r="M1806">
        <v>20</v>
      </c>
    </row>
    <row r="1807" spans="1:13">
      <c r="A1807" s="37">
        <v>9284</v>
      </c>
      <c r="B1807">
        <v>0</v>
      </c>
      <c r="C1807">
        <v>53977</v>
      </c>
      <c r="D1807" s="36">
        <v>22</v>
      </c>
      <c r="G1807">
        <v>1782</v>
      </c>
      <c r="H1807">
        <v>10.74728855394803</v>
      </c>
      <c r="I1807">
        <v>-3.7472885539480298</v>
      </c>
      <c r="J1807">
        <v>-0.66476055935833145</v>
      </c>
      <c r="L1807">
        <v>79.53125</v>
      </c>
      <c r="M1807">
        <v>20</v>
      </c>
    </row>
    <row r="1808" spans="1:13">
      <c r="A1808" s="37">
        <v>6237</v>
      </c>
      <c r="B1808">
        <v>0</v>
      </c>
      <c r="C1808">
        <v>7144</v>
      </c>
      <c r="D1808" s="36">
        <v>25</v>
      </c>
      <c r="G1808">
        <v>1783</v>
      </c>
      <c r="H1808">
        <v>14.707467350595332</v>
      </c>
      <c r="I1808">
        <v>8.2925326494046683</v>
      </c>
      <c r="J1808">
        <v>1.4710766366544201</v>
      </c>
      <c r="L1808">
        <v>79.575892857142861</v>
      </c>
      <c r="M1808">
        <v>20</v>
      </c>
    </row>
    <row r="1809" spans="1:13">
      <c r="A1809" s="37">
        <v>3130</v>
      </c>
      <c r="B1809">
        <v>0</v>
      </c>
      <c r="C1809">
        <v>18701</v>
      </c>
      <c r="D1809" s="36">
        <v>6</v>
      </c>
      <c r="G1809">
        <v>1784</v>
      </c>
      <c r="H1809">
        <v>15.896756475129916</v>
      </c>
      <c r="I1809">
        <v>7.1032435248700843</v>
      </c>
      <c r="J1809">
        <v>1.2600994214539931</v>
      </c>
      <c r="L1809">
        <v>79.620535714285722</v>
      </c>
      <c r="M1809">
        <v>20</v>
      </c>
    </row>
    <row r="1810" spans="1:13">
      <c r="A1810" s="37">
        <v>1619</v>
      </c>
      <c r="B1810">
        <v>0</v>
      </c>
      <c r="C1810">
        <v>90369</v>
      </c>
      <c r="D1810" s="36">
        <v>16</v>
      </c>
      <c r="G1810">
        <v>1785</v>
      </c>
      <c r="H1810">
        <v>9.3375816467723638</v>
      </c>
      <c r="I1810">
        <v>2.6624183532276362</v>
      </c>
      <c r="J1810">
        <v>0.47230702633583127</v>
      </c>
      <c r="L1810">
        <v>79.665178571428569</v>
      </c>
      <c r="M1810">
        <v>20</v>
      </c>
    </row>
    <row r="1811" spans="1:13">
      <c r="A1811" s="37">
        <v>1990</v>
      </c>
      <c r="B1811">
        <v>0</v>
      </c>
      <c r="C1811">
        <v>63159</v>
      </c>
      <c r="D1811" s="36">
        <v>16</v>
      </c>
      <c r="G1811">
        <v>1786</v>
      </c>
      <c r="H1811">
        <v>11.540685137930677</v>
      </c>
      <c r="I1811">
        <v>-1.5406851379306765</v>
      </c>
      <c r="J1811">
        <v>-0.27331407745656855</v>
      </c>
      <c r="L1811">
        <v>79.709821428571431</v>
      </c>
      <c r="M1811">
        <v>20</v>
      </c>
    </row>
    <row r="1812" spans="1:13">
      <c r="A1812" s="37">
        <v>5513</v>
      </c>
      <c r="B1812">
        <v>0</v>
      </c>
      <c r="C1812">
        <v>37758</v>
      </c>
      <c r="D1812" s="36">
        <v>4</v>
      </c>
      <c r="G1812">
        <v>1787</v>
      </c>
      <c r="H1812">
        <v>11.932817505098809</v>
      </c>
      <c r="I1812">
        <v>3.067182494901191</v>
      </c>
      <c r="J1812">
        <v>0.54411127448843799</v>
      </c>
      <c r="L1812">
        <v>79.754464285714292</v>
      </c>
      <c r="M1812">
        <v>20</v>
      </c>
    </row>
    <row r="1813" spans="1:13">
      <c r="A1813" s="37">
        <v>269</v>
      </c>
      <c r="B1813">
        <v>0</v>
      </c>
      <c r="C1813">
        <v>46757</v>
      </c>
      <c r="D1813" s="36">
        <v>15</v>
      </c>
      <c r="G1813">
        <v>1788</v>
      </c>
      <c r="H1813">
        <v>9.6016890630157405</v>
      </c>
      <c r="I1813">
        <v>-3.6016890630157405</v>
      </c>
      <c r="J1813">
        <v>-0.63893153721578433</v>
      </c>
      <c r="L1813">
        <v>79.799107142857153</v>
      </c>
      <c r="M1813">
        <v>20</v>
      </c>
    </row>
    <row r="1814" spans="1:13">
      <c r="A1814" s="37">
        <v>8093</v>
      </c>
      <c r="B1814">
        <v>0</v>
      </c>
      <c r="C1814">
        <v>79734</v>
      </c>
      <c r="D1814" s="36">
        <v>13</v>
      </c>
      <c r="G1814">
        <v>1789</v>
      </c>
      <c r="H1814">
        <v>14.035828761897768</v>
      </c>
      <c r="I1814">
        <v>1.9641712381022316</v>
      </c>
      <c r="J1814">
        <v>0.34843955892874495</v>
      </c>
      <c r="L1814">
        <v>79.84375</v>
      </c>
      <c r="M1814">
        <v>20</v>
      </c>
    </row>
    <row r="1815" spans="1:13">
      <c r="A1815" s="37">
        <v>10513</v>
      </c>
      <c r="B1815">
        <v>0</v>
      </c>
      <c r="C1815">
        <v>63207</v>
      </c>
      <c r="D1815" s="36">
        <v>11</v>
      </c>
      <c r="G1815">
        <v>1790</v>
      </c>
      <c r="H1815">
        <v>16.982909415423016</v>
      </c>
      <c r="I1815">
        <v>6.0170905845769838</v>
      </c>
      <c r="J1815">
        <v>1.0674183333170182</v>
      </c>
      <c r="L1815">
        <v>79.888392857142861</v>
      </c>
      <c r="M1815">
        <v>20</v>
      </c>
    </row>
    <row r="1816" spans="1:13">
      <c r="A1816" s="37">
        <v>10177</v>
      </c>
      <c r="B1816">
        <v>0</v>
      </c>
      <c r="C1816">
        <v>72071</v>
      </c>
      <c r="D1816" s="36">
        <v>17</v>
      </c>
      <c r="G1816">
        <v>1791</v>
      </c>
      <c r="H1816">
        <v>9.2348035742817203</v>
      </c>
      <c r="I1816">
        <v>-3.2348035742817203</v>
      </c>
      <c r="J1816">
        <v>-0.57384687688069325</v>
      </c>
      <c r="L1816">
        <v>79.933035714285722</v>
      </c>
      <c r="M1816">
        <v>20</v>
      </c>
    </row>
    <row r="1817" spans="1:13">
      <c r="A1817" s="37">
        <v>2549</v>
      </c>
      <c r="B1817">
        <v>0</v>
      </c>
      <c r="C1817">
        <v>21840</v>
      </c>
      <c r="D1817" s="36">
        <v>4</v>
      </c>
      <c r="G1817">
        <v>1792</v>
      </c>
      <c r="H1817">
        <v>11.901303671025023</v>
      </c>
      <c r="I1817">
        <v>-6.9013036710250226</v>
      </c>
      <c r="J1817">
        <v>-1.2242757456771838</v>
      </c>
      <c r="L1817">
        <v>79.977678571428569</v>
      </c>
      <c r="M1817">
        <v>20</v>
      </c>
    </row>
    <row r="1818" spans="1:13">
      <c r="A1818" s="37">
        <v>5782</v>
      </c>
      <c r="B1818">
        <v>0</v>
      </c>
      <c r="C1818">
        <v>58582</v>
      </c>
      <c r="D1818" s="36">
        <v>20</v>
      </c>
      <c r="G1818">
        <v>1793</v>
      </c>
      <c r="H1818">
        <v>17.846674958445426</v>
      </c>
      <c r="I1818">
        <v>7.1533250415545737</v>
      </c>
      <c r="J1818">
        <v>1.2689837698476121</v>
      </c>
      <c r="L1818">
        <v>80.022321428571431</v>
      </c>
      <c r="M1818">
        <v>20</v>
      </c>
    </row>
    <row r="1819" spans="1:13">
      <c r="A1819" s="37">
        <v>10057</v>
      </c>
      <c r="B1819">
        <v>0</v>
      </c>
      <c r="C1819">
        <v>72282</v>
      </c>
      <c r="D1819" s="36">
        <v>21</v>
      </c>
      <c r="G1819">
        <v>1794</v>
      </c>
      <c r="H1819">
        <v>9.8921176929457459</v>
      </c>
      <c r="I1819">
        <v>-3.8921176929457459</v>
      </c>
      <c r="J1819">
        <v>-0.69045292280071247</v>
      </c>
      <c r="L1819">
        <v>80.066964285714292</v>
      </c>
      <c r="M1819">
        <v>20</v>
      </c>
    </row>
    <row r="1820" spans="1:13">
      <c r="A1820" s="37">
        <v>10307</v>
      </c>
      <c r="B1820">
        <v>0</v>
      </c>
      <c r="C1820">
        <v>50387</v>
      </c>
      <c r="D1820" s="36">
        <v>16</v>
      </c>
      <c r="G1820">
        <v>1795</v>
      </c>
      <c r="H1820">
        <v>9.2433982563018446</v>
      </c>
      <c r="I1820">
        <v>-0.24339825630184464</v>
      </c>
      <c r="J1820">
        <v>-4.31783031054781E-2</v>
      </c>
      <c r="L1820">
        <v>80.111607142857153</v>
      </c>
      <c r="M1820">
        <v>20</v>
      </c>
    </row>
    <row r="1821" spans="1:13">
      <c r="A1821" s="37">
        <v>8566</v>
      </c>
      <c r="B1821">
        <v>0</v>
      </c>
      <c r="C1821">
        <v>32583</v>
      </c>
      <c r="D1821" s="36">
        <v>3</v>
      </c>
      <c r="G1821">
        <v>1796</v>
      </c>
      <c r="H1821">
        <v>8.2489219242233922</v>
      </c>
      <c r="I1821">
        <v>-4.2489219242233922</v>
      </c>
      <c r="J1821">
        <v>-0.7537491907424092</v>
      </c>
      <c r="L1821">
        <v>80.15625</v>
      </c>
      <c r="M1821">
        <v>20</v>
      </c>
    </row>
    <row r="1822" spans="1:13">
      <c r="A1822" s="37">
        <v>2415</v>
      </c>
      <c r="B1822">
        <v>0</v>
      </c>
      <c r="C1822">
        <v>62568</v>
      </c>
      <c r="D1822" s="36">
        <v>13</v>
      </c>
      <c r="G1822">
        <v>1797</v>
      </c>
      <c r="H1822">
        <v>14.339507526608797</v>
      </c>
      <c r="I1822">
        <v>-1.3395075266087968</v>
      </c>
      <c r="J1822">
        <v>-0.23762562178858784</v>
      </c>
      <c r="L1822">
        <v>80.200892857142861</v>
      </c>
      <c r="M1822">
        <v>20</v>
      </c>
    </row>
    <row r="1823" spans="1:13">
      <c r="A1823" s="37">
        <v>5684</v>
      </c>
      <c r="B1823">
        <v>0</v>
      </c>
      <c r="C1823">
        <v>44635</v>
      </c>
      <c r="D1823" s="36">
        <v>5</v>
      </c>
      <c r="G1823">
        <v>1798</v>
      </c>
      <c r="H1823">
        <v>9.6371421263487491</v>
      </c>
      <c r="I1823">
        <v>-3.6371421263487491</v>
      </c>
      <c r="J1823">
        <v>-0.64522083089384574</v>
      </c>
      <c r="L1823">
        <v>80.245535714285722</v>
      </c>
      <c r="M1823">
        <v>20</v>
      </c>
    </row>
    <row r="1824" spans="1:13">
      <c r="A1824" s="37">
        <v>8334</v>
      </c>
      <c r="B1824">
        <v>0</v>
      </c>
      <c r="C1824">
        <v>33316</v>
      </c>
      <c r="D1824" s="36">
        <v>7</v>
      </c>
      <c r="G1824">
        <v>1799</v>
      </c>
      <c r="H1824">
        <v>14.495107082348115</v>
      </c>
      <c r="I1824">
        <v>-1.495107082348115</v>
      </c>
      <c r="J1824">
        <v>-0.26522863293119109</v>
      </c>
      <c r="L1824">
        <v>80.290178571428569</v>
      </c>
      <c r="M1824">
        <v>20</v>
      </c>
    </row>
    <row r="1825" spans="1:13">
      <c r="A1825" s="37">
        <v>9166</v>
      </c>
      <c r="B1825">
        <v>0</v>
      </c>
      <c r="C1825">
        <v>63967</v>
      </c>
      <c r="D1825" s="36">
        <v>20</v>
      </c>
      <c r="G1825">
        <v>1800</v>
      </c>
      <c r="H1825">
        <v>16.710028261284098</v>
      </c>
      <c r="I1825">
        <v>3.2899717387159022</v>
      </c>
      <c r="J1825">
        <v>0.58363358514189745</v>
      </c>
      <c r="L1825">
        <v>80.334821428571431</v>
      </c>
      <c r="M1825">
        <v>20</v>
      </c>
    </row>
    <row r="1826" spans="1:13">
      <c r="A1826" s="37">
        <v>1440</v>
      </c>
      <c r="B1826">
        <v>0</v>
      </c>
      <c r="C1826">
        <v>52513</v>
      </c>
      <c r="D1826" s="36">
        <v>23</v>
      </c>
      <c r="G1826">
        <v>1801</v>
      </c>
      <c r="H1826">
        <v>17.183093884141726</v>
      </c>
      <c r="I1826">
        <v>6.8169061158582736</v>
      </c>
      <c r="J1826">
        <v>1.209303809256111</v>
      </c>
      <c r="L1826">
        <v>80.379464285714292</v>
      </c>
      <c r="M1826">
        <v>20</v>
      </c>
    </row>
    <row r="1827" spans="1:13">
      <c r="A1827" s="37">
        <v>78</v>
      </c>
      <c r="B1827">
        <v>0</v>
      </c>
      <c r="C1827">
        <v>25293</v>
      </c>
      <c r="D1827" s="36">
        <v>4</v>
      </c>
      <c r="G1827">
        <v>1802</v>
      </c>
      <c r="H1827">
        <v>16.697136238253911</v>
      </c>
      <c r="I1827">
        <v>11.302863761746089</v>
      </c>
      <c r="J1827">
        <v>2.005102603772837</v>
      </c>
      <c r="L1827">
        <v>80.424107142857153</v>
      </c>
      <c r="M1827">
        <v>20</v>
      </c>
    </row>
    <row r="1828" spans="1:13">
      <c r="A1828" s="37">
        <v>5441</v>
      </c>
      <c r="B1828">
        <v>0</v>
      </c>
      <c r="C1828">
        <v>54111</v>
      </c>
      <c r="D1828" s="36">
        <v>13</v>
      </c>
      <c r="G1828">
        <v>1803</v>
      </c>
      <c r="H1828">
        <v>13.775481519038195</v>
      </c>
      <c r="I1828">
        <v>-5.7754815190381947</v>
      </c>
      <c r="J1828">
        <v>-1.0245574286278416</v>
      </c>
      <c r="L1828">
        <v>80.46875</v>
      </c>
      <c r="M1828">
        <v>20</v>
      </c>
    </row>
    <row r="1829" spans="1:13">
      <c r="A1829" s="37">
        <v>5302</v>
      </c>
      <c r="B1829">
        <v>0</v>
      </c>
      <c r="C1829">
        <v>78394</v>
      </c>
      <c r="D1829" s="36">
        <v>15</v>
      </c>
      <c r="G1829">
        <v>1804</v>
      </c>
      <c r="H1829">
        <v>9.7798496590578843</v>
      </c>
      <c r="I1829">
        <v>4.2201503409421157</v>
      </c>
      <c r="J1829">
        <v>0.74864517659449004</v>
      </c>
      <c r="L1829">
        <v>80.513392857142861</v>
      </c>
      <c r="M1829">
        <v>20</v>
      </c>
    </row>
    <row r="1830" spans="1:13">
      <c r="A1830" s="37">
        <v>4687</v>
      </c>
      <c r="B1830">
        <v>0</v>
      </c>
      <c r="C1830">
        <v>80739</v>
      </c>
      <c r="D1830" s="36">
        <v>23</v>
      </c>
      <c r="G1830">
        <v>1805</v>
      </c>
      <c r="H1830">
        <v>11.144076373877063</v>
      </c>
      <c r="I1830">
        <v>-7.1440763738770627</v>
      </c>
      <c r="J1830">
        <v>-1.267343077007947</v>
      </c>
      <c r="L1830">
        <v>80.558035714285722</v>
      </c>
      <c r="M1830">
        <v>20</v>
      </c>
    </row>
    <row r="1831" spans="1:13">
      <c r="A1831" s="37">
        <v>1087</v>
      </c>
      <c r="B1831">
        <v>0</v>
      </c>
      <c r="C1831">
        <v>22669</v>
      </c>
      <c r="D1831" s="36">
        <v>7</v>
      </c>
      <c r="G1831">
        <v>1806</v>
      </c>
      <c r="H1831">
        <v>12.807147344770952</v>
      </c>
      <c r="I1831">
        <v>9.1928526552290482</v>
      </c>
      <c r="J1831">
        <v>1.6307913802769129</v>
      </c>
      <c r="L1831">
        <v>80.602678571428569</v>
      </c>
      <c r="M1831">
        <v>20</v>
      </c>
    </row>
    <row r="1832" spans="1:13">
      <c r="A1832" s="37">
        <v>6859</v>
      </c>
      <c r="B1832">
        <v>0</v>
      </c>
      <c r="C1832">
        <v>29236</v>
      </c>
      <c r="D1832" s="36">
        <v>7</v>
      </c>
      <c r="G1832">
        <v>1807</v>
      </c>
      <c r="H1832">
        <v>4.4214235312617465</v>
      </c>
      <c r="I1832">
        <v>20.578576468738255</v>
      </c>
      <c r="J1832">
        <v>3.6505931708258732</v>
      </c>
      <c r="L1832">
        <v>80.647321428571431</v>
      </c>
      <c r="M1832">
        <v>20</v>
      </c>
    </row>
    <row r="1833" spans="1:13">
      <c r="A1833" s="37">
        <v>9860</v>
      </c>
      <c r="B1833">
        <v>0</v>
      </c>
      <c r="C1833">
        <v>44911</v>
      </c>
      <c r="D1833" s="36">
        <v>9</v>
      </c>
      <c r="G1833">
        <v>1808</v>
      </c>
      <c r="H1833">
        <v>6.4907722834818884</v>
      </c>
      <c r="I1833">
        <v>-0.49077228348188839</v>
      </c>
      <c r="J1833">
        <v>-8.7061899020629926E-2</v>
      </c>
      <c r="L1833">
        <v>80.691964285714292</v>
      </c>
      <c r="M1833">
        <v>20</v>
      </c>
    </row>
    <row r="1834" spans="1:13">
      <c r="A1834" s="37">
        <v>7129</v>
      </c>
      <c r="B1834">
        <v>0</v>
      </c>
      <c r="C1834">
        <v>54693</v>
      </c>
      <c r="D1834" s="36">
        <v>23</v>
      </c>
      <c r="G1834">
        <v>1809</v>
      </c>
      <c r="H1834">
        <v>19.323348763027887</v>
      </c>
      <c r="I1834">
        <v>-3.3233487630278873</v>
      </c>
      <c r="J1834">
        <v>-0.58955459416800404</v>
      </c>
      <c r="L1834">
        <v>80.736607142857153</v>
      </c>
      <c r="M1834">
        <v>20</v>
      </c>
    </row>
    <row r="1835" spans="1:13">
      <c r="A1835" s="37">
        <v>5866</v>
      </c>
      <c r="B1835">
        <v>0</v>
      </c>
      <c r="C1835">
        <v>48186</v>
      </c>
      <c r="D1835" s="36">
        <v>9</v>
      </c>
      <c r="G1835">
        <v>1810</v>
      </c>
      <c r="H1835">
        <v>14.451238392870401</v>
      </c>
      <c r="I1835">
        <v>1.5487616071295989</v>
      </c>
      <c r="J1835">
        <v>0.27474682492317593</v>
      </c>
      <c r="L1835">
        <v>80.78125</v>
      </c>
      <c r="M1835">
        <v>20</v>
      </c>
    </row>
    <row r="1836" spans="1:13">
      <c r="A1836" s="37">
        <v>10521</v>
      </c>
      <c r="B1836">
        <v>0</v>
      </c>
      <c r="C1836">
        <v>54809</v>
      </c>
      <c r="D1836" s="36">
        <v>8</v>
      </c>
      <c r="G1836">
        <v>1811</v>
      </c>
      <c r="H1836">
        <v>9.9030401013463205</v>
      </c>
      <c r="I1836">
        <v>-5.9030401013463205</v>
      </c>
      <c r="J1836">
        <v>-1.0471860341663093</v>
      </c>
      <c r="L1836">
        <v>80.825892857142861</v>
      </c>
      <c r="M1836">
        <v>20</v>
      </c>
    </row>
    <row r="1837" spans="1:13">
      <c r="A1837" s="37">
        <v>7393</v>
      </c>
      <c r="B1837">
        <v>0</v>
      </c>
      <c r="C1837">
        <v>41580</v>
      </c>
      <c r="D1837" s="36">
        <v>6</v>
      </c>
      <c r="G1837">
        <v>1812</v>
      </c>
      <c r="H1837">
        <v>11.514363924244048</v>
      </c>
      <c r="I1837">
        <v>3.4856360757559521</v>
      </c>
      <c r="J1837">
        <v>0.61834399835525489</v>
      </c>
      <c r="L1837">
        <v>80.870535714285722</v>
      </c>
      <c r="M1837">
        <v>20</v>
      </c>
    </row>
    <row r="1838" spans="1:13">
      <c r="A1838" s="37">
        <v>7849</v>
      </c>
      <c r="B1838">
        <v>0</v>
      </c>
      <c r="C1838">
        <v>80336</v>
      </c>
      <c r="D1838" s="36">
        <v>24</v>
      </c>
      <c r="G1838">
        <v>1813</v>
      </c>
      <c r="H1838">
        <v>17.419089527944283</v>
      </c>
      <c r="I1838">
        <v>-4.4190895279442834</v>
      </c>
      <c r="J1838">
        <v>-0.78393654082383968</v>
      </c>
      <c r="L1838">
        <v>80.915178571428569</v>
      </c>
      <c r="M1838">
        <v>20</v>
      </c>
    </row>
    <row r="1839" spans="1:13">
      <c r="A1839" s="37">
        <v>332</v>
      </c>
      <c r="B1839">
        <v>0</v>
      </c>
      <c r="C1839">
        <v>47743</v>
      </c>
      <c r="D1839" s="36">
        <v>11</v>
      </c>
      <c r="G1839">
        <v>1814</v>
      </c>
      <c r="H1839">
        <v>14.459833074890525</v>
      </c>
      <c r="I1839">
        <v>-3.4598330748905255</v>
      </c>
      <c r="J1839">
        <v>-0.6137666040496168</v>
      </c>
      <c r="L1839">
        <v>80.959821428571431</v>
      </c>
      <c r="M1839">
        <v>20</v>
      </c>
    </row>
    <row r="1840" spans="1:13">
      <c r="A1840" s="37">
        <v>9847</v>
      </c>
      <c r="B1840">
        <v>0</v>
      </c>
      <c r="C1840">
        <v>62972</v>
      </c>
      <c r="D1840" s="36">
        <v>14</v>
      </c>
      <c r="G1840">
        <v>1815</v>
      </c>
      <c r="H1840">
        <v>16.046984354606657</v>
      </c>
      <c r="I1840">
        <v>0.95301564539334294</v>
      </c>
      <c r="J1840">
        <v>0.16906283153493873</v>
      </c>
      <c r="L1840">
        <v>81.004464285714292</v>
      </c>
      <c r="M1840">
        <v>20</v>
      </c>
    </row>
    <row r="1841" spans="1:13">
      <c r="A1841" s="37">
        <v>531</v>
      </c>
      <c r="B1841">
        <v>0</v>
      </c>
      <c r="C1841">
        <v>57333</v>
      </c>
      <c r="D1841" s="36">
        <v>22</v>
      </c>
      <c r="G1841">
        <v>1816</v>
      </c>
      <c r="H1841">
        <v>7.0528286764228785</v>
      </c>
      <c r="I1841">
        <v>-3.0528286764228785</v>
      </c>
      <c r="J1841">
        <v>-0.54156493938154637</v>
      </c>
      <c r="L1841">
        <v>81.049107142857153</v>
      </c>
      <c r="M1841">
        <v>20</v>
      </c>
    </row>
    <row r="1842" spans="1:13">
      <c r="A1842" s="37">
        <v>9576</v>
      </c>
      <c r="B1842">
        <v>0</v>
      </c>
      <c r="C1842">
        <v>32313</v>
      </c>
      <c r="D1842" s="36">
        <v>8</v>
      </c>
      <c r="G1842">
        <v>1817</v>
      </c>
      <c r="H1842">
        <v>13.631699651076547</v>
      </c>
      <c r="I1842">
        <v>6.3683003489234533</v>
      </c>
      <c r="J1842">
        <v>1.129722155410753</v>
      </c>
      <c r="L1842">
        <v>81.09375</v>
      </c>
      <c r="M1842">
        <v>20</v>
      </c>
    </row>
    <row r="1843" spans="1:13">
      <c r="A1843" s="37">
        <v>6906</v>
      </c>
      <c r="B1843">
        <v>0</v>
      </c>
      <c r="C1843">
        <v>84953</v>
      </c>
      <c r="D1843" s="36">
        <v>17</v>
      </c>
      <c r="G1843">
        <v>1818</v>
      </c>
      <c r="H1843">
        <v>16.084765144320116</v>
      </c>
      <c r="I1843">
        <v>4.9152348556798842</v>
      </c>
      <c r="J1843">
        <v>0.87195160580757425</v>
      </c>
      <c r="L1843">
        <v>81.138392857142861</v>
      </c>
      <c r="M1843">
        <v>20</v>
      </c>
    </row>
    <row r="1844" spans="1:13">
      <c r="A1844" s="37">
        <v>7419</v>
      </c>
      <c r="B1844">
        <v>0</v>
      </c>
      <c r="C1844">
        <v>27071</v>
      </c>
      <c r="D1844" s="36">
        <v>5</v>
      </c>
      <c r="G1844">
        <v>1819</v>
      </c>
      <c r="H1844">
        <v>12.164336752015885</v>
      </c>
      <c r="I1844">
        <v>3.8356632479841153</v>
      </c>
      <c r="J1844">
        <v>0.68043803126762825</v>
      </c>
      <c r="L1844">
        <v>81.183035714285722</v>
      </c>
      <c r="M1844">
        <v>20</v>
      </c>
    </row>
    <row r="1845" spans="1:13">
      <c r="A1845" s="37">
        <v>3170</v>
      </c>
      <c r="B1845">
        <v>0</v>
      </c>
      <c r="C1845">
        <v>68148</v>
      </c>
      <c r="D1845" s="36">
        <v>14</v>
      </c>
      <c r="G1845">
        <v>1820</v>
      </c>
      <c r="H1845">
        <v>8.9764259460517586</v>
      </c>
      <c r="I1845">
        <v>-5.9764259460517586</v>
      </c>
      <c r="J1845">
        <v>-1.0602045179241115</v>
      </c>
      <c r="L1845">
        <v>81.227678571428569</v>
      </c>
      <c r="M1845">
        <v>20</v>
      </c>
    </row>
    <row r="1846" spans="1:13">
      <c r="A1846" s="37">
        <v>8527</v>
      </c>
      <c r="B1846">
        <v>0</v>
      </c>
      <c r="C1846">
        <v>65735</v>
      </c>
      <c r="D1846" s="36">
        <v>14</v>
      </c>
      <c r="G1846">
        <v>1821</v>
      </c>
      <c r="H1846">
        <v>14.345416370497631</v>
      </c>
      <c r="I1846">
        <v>-1.345416370497631</v>
      </c>
      <c r="J1846">
        <v>-0.23867383740159798</v>
      </c>
      <c r="L1846">
        <v>81.272321428571431</v>
      </c>
      <c r="M1846">
        <v>20</v>
      </c>
    </row>
    <row r="1847" spans="1:13">
      <c r="A1847" s="37">
        <v>7872</v>
      </c>
      <c r="B1847">
        <v>0</v>
      </c>
      <c r="C1847">
        <v>86836</v>
      </c>
      <c r="D1847" s="36">
        <v>22</v>
      </c>
      <c r="G1847">
        <v>1822</v>
      </c>
      <c r="H1847">
        <v>11.134407356604424</v>
      </c>
      <c r="I1847">
        <v>-6.1344073566044237</v>
      </c>
      <c r="J1847">
        <v>-1.0882300647522474</v>
      </c>
      <c r="L1847">
        <v>81.316964285714292</v>
      </c>
      <c r="M1847">
        <v>20</v>
      </c>
    </row>
    <row r="1848" spans="1:13">
      <c r="A1848" s="37">
        <v>9931</v>
      </c>
      <c r="B1848">
        <v>0</v>
      </c>
      <c r="C1848">
        <v>4023</v>
      </c>
      <c r="D1848" s="36">
        <v>0</v>
      </c>
      <c r="G1848">
        <v>1823</v>
      </c>
      <c r="H1848">
        <v>9.1076739027340619</v>
      </c>
      <c r="I1848">
        <v>-2.1076739027340619</v>
      </c>
      <c r="J1848">
        <v>-0.37389660880272951</v>
      </c>
      <c r="L1848">
        <v>81.361607142857153</v>
      </c>
      <c r="M1848">
        <v>20</v>
      </c>
    </row>
    <row r="1849" spans="1:13">
      <c r="A1849" s="37">
        <v>10595</v>
      </c>
      <c r="B1849">
        <v>0</v>
      </c>
      <c r="C1849">
        <v>30093</v>
      </c>
      <c r="D1849" s="36">
        <v>5</v>
      </c>
      <c r="G1849">
        <v>1824</v>
      </c>
      <c r="H1849">
        <v>14.595915540209146</v>
      </c>
      <c r="I1849">
        <v>5.4040844597908535</v>
      </c>
      <c r="J1849">
        <v>0.95867242583317125</v>
      </c>
      <c r="L1849">
        <v>81.40625</v>
      </c>
      <c r="M1849">
        <v>20</v>
      </c>
    </row>
    <row r="1850" spans="1:13">
      <c r="A1850" s="37">
        <v>4609</v>
      </c>
      <c r="B1850">
        <v>0</v>
      </c>
      <c r="C1850">
        <v>57705</v>
      </c>
      <c r="D1850" s="36">
        <v>15</v>
      </c>
      <c r="G1850">
        <v>1825</v>
      </c>
      <c r="H1850">
        <v>12.545009543157187</v>
      </c>
      <c r="I1850">
        <v>10.454990456842813</v>
      </c>
      <c r="J1850">
        <v>1.8546917869066868</v>
      </c>
      <c r="L1850">
        <v>81.450892857142861</v>
      </c>
      <c r="M1850">
        <v>20</v>
      </c>
    </row>
    <row r="1851" spans="1:13">
      <c r="A1851" s="37">
        <v>5010</v>
      </c>
      <c r="B1851">
        <v>0</v>
      </c>
      <c r="C1851">
        <v>25008</v>
      </c>
      <c r="D1851" s="36">
        <v>4</v>
      </c>
      <c r="G1851">
        <v>1826</v>
      </c>
      <c r="H1851">
        <v>7.6711086142455098</v>
      </c>
      <c r="I1851">
        <v>-3.6711086142455098</v>
      </c>
      <c r="J1851">
        <v>-0.65124640943380085</v>
      </c>
      <c r="L1851">
        <v>81.495535714285722</v>
      </c>
      <c r="M1851">
        <v>20</v>
      </c>
    </row>
    <row r="1852" spans="1:13">
      <c r="A1852" s="37">
        <v>4427</v>
      </c>
      <c r="B1852">
        <v>0</v>
      </c>
      <c r="C1852">
        <v>83257</v>
      </c>
      <c r="D1852" s="36">
        <v>27</v>
      </c>
      <c r="G1852">
        <v>1827</v>
      </c>
      <c r="H1852">
        <v>12.83114083207713</v>
      </c>
      <c r="I1852">
        <v>0.1688591679228697</v>
      </c>
      <c r="J1852">
        <v>2.9955236514392549E-2</v>
      </c>
      <c r="L1852">
        <v>81.540178571428569</v>
      </c>
      <c r="M1852">
        <v>20</v>
      </c>
    </row>
    <row r="1853" spans="1:13">
      <c r="A1853" s="37">
        <v>11148</v>
      </c>
      <c r="B1853">
        <v>0</v>
      </c>
      <c r="C1853">
        <v>22280</v>
      </c>
      <c r="D1853" s="36">
        <v>3</v>
      </c>
      <c r="G1853">
        <v>1828</v>
      </c>
      <c r="H1853">
        <v>17.179154654882502</v>
      </c>
      <c r="I1853">
        <v>-2.1791546548825025</v>
      </c>
      <c r="J1853">
        <v>-0.38657713342672423</v>
      </c>
      <c r="L1853">
        <v>81.584821428571431</v>
      </c>
      <c r="M1853">
        <v>20</v>
      </c>
    </row>
    <row r="1854" spans="1:13">
      <c r="A1854" s="37">
        <v>1168</v>
      </c>
      <c r="B1854">
        <v>0</v>
      </c>
      <c r="C1854">
        <v>72159</v>
      </c>
      <c r="D1854" s="36">
        <v>20</v>
      </c>
      <c r="G1854">
        <v>1829</v>
      </c>
      <c r="H1854">
        <v>17.599040682740618</v>
      </c>
      <c r="I1854">
        <v>5.4009593172593817</v>
      </c>
      <c r="J1854">
        <v>0.95811803257858541</v>
      </c>
      <c r="L1854">
        <v>81.629464285714292</v>
      </c>
      <c r="M1854">
        <v>20</v>
      </c>
    </row>
    <row r="1855" spans="1:13">
      <c r="A1855" s="37">
        <v>9595</v>
      </c>
      <c r="B1855">
        <v>0</v>
      </c>
      <c r="C1855">
        <v>64260</v>
      </c>
      <c r="D1855" s="36">
        <v>13</v>
      </c>
      <c r="G1855">
        <v>1830</v>
      </c>
      <c r="H1855">
        <v>7.2012659971454269</v>
      </c>
      <c r="I1855">
        <v>-0.20126599714542692</v>
      </c>
      <c r="J1855">
        <v>-3.5704135114240226E-2</v>
      </c>
      <c r="L1855">
        <v>81.674107142857153</v>
      </c>
      <c r="M1855">
        <v>20</v>
      </c>
    </row>
    <row r="1856" spans="1:13">
      <c r="A1856" s="37">
        <v>10163</v>
      </c>
      <c r="B1856">
        <v>0</v>
      </c>
      <c r="C1856">
        <v>82733</v>
      </c>
      <c r="D1856" s="36">
        <v>19</v>
      </c>
      <c r="G1856">
        <v>1831</v>
      </c>
      <c r="H1856">
        <v>8.3771259310235671</v>
      </c>
      <c r="I1856">
        <v>-1.3771259310235671</v>
      </c>
      <c r="J1856">
        <v>-0.24429904210328013</v>
      </c>
      <c r="L1856">
        <v>81.71875</v>
      </c>
      <c r="M1856">
        <v>20</v>
      </c>
    </row>
    <row r="1857" spans="1:13">
      <c r="A1857" s="37">
        <v>2886</v>
      </c>
      <c r="B1857">
        <v>0</v>
      </c>
      <c r="C1857">
        <v>74290</v>
      </c>
      <c r="D1857" s="36">
        <v>28</v>
      </c>
      <c r="G1857">
        <v>1832</v>
      </c>
      <c r="H1857">
        <v>11.183826778220133</v>
      </c>
      <c r="I1857">
        <v>-2.1838267782201335</v>
      </c>
      <c r="J1857">
        <v>-0.38740595759614738</v>
      </c>
      <c r="L1857">
        <v>81.763392857142861</v>
      </c>
      <c r="M1857">
        <v>20</v>
      </c>
    </row>
    <row r="1858" spans="1:13">
      <c r="A1858" s="37">
        <v>6710</v>
      </c>
      <c r="B1858">
        <v>0</v>
      </c>
      <c r="C1858">
        <v>58217</v>
      </c>
      <c r="D1858" s="36">
        <v>6</v>
      </c>
      <c r="G1858">
        <v>1833</v>
      </c>
      <c r="H1858">
        <v>12.935351351571127</v>
      </c>
      <c r="I1858">
        <v>10.064648648428873</v>
      </c>
      <c r="J1858">
        <v>1.7854460282290399</v>
      </c>
      <c r="L1858">
        <v>81.808035714285722</v>
      </c>
      <c r="M1858">
        <v>20</v>
      </c>
    </row>
    <row r="1859" spans="1:13">
      <c r="A1859" s="37">
        <v>5316</v>
      </c>
      <c r="B1859">
        <v>0</v>
      </c>
      <c r="C1859">
        <v>21024</v>
      </c>
      <c r="D1859" s="36">
        <v>6</v>
      </c>
      <c r="G1859">
        <v>1834</v>
      </c>
      <c r="H1859">
        <v>11.77023477021814</v>
      </c>
      <c r="I1859">
        <v>-2.7702347702181402</v>
      </c>
      <c r="J1859">
        <v>-0.49143341616004349</v>
      </c>
      <c r="L1859">
        <v>81.852678571428569</v>
      </c>
      <c r="M1859">
        <v>20</v>
      </c>
    </row>
    <row r="1860" spans="1:13">
      <c r="A1860" s="37">
        <v>9029</v>
      </c>
      <c r="B1860">
        <v>0</v>
      </c>
      <c r="C1860">
        <v>70116</v>
      </c>
      <c r="D1860" s="36">
        <v>22</v>
      </c>
      <c r="G1860">
        <v>1835</v>
      </c>
      <c r="H1860">
        <v>12.956121833119759</v>
      </c>
      <c r="I1860">
        <v>-4.9561218331197594</v>
      </c>
      <c r="J1860">
        <v>-0.87920486362375361</v>
      </c>
      <c r="L1860">
        <v>81.897321428571431</v>
      </c>
      <c r="M1860">
        <v>20</v>
      </c>
    </row>
    <row r="1861" spans="1:13">
      <c r="A1861" s="37">
        <v>521</v>
      </c>
      <c r="B1861">
        <v>0</v>
      </c>
      <c r="C1861">
        <v>54006</v>
      </c>
      <c r="D1861" s="36">
        <v>16</v>
      </c>
      <c r="G1861">
        <v>1836</v>
      </c>
      <c r="H1861">
        <v>10.587391657198651</v>
      </c>
      <c r="I1861">
        <v>-4.5873916571986513</v>
      </c>
      <c r="J1861">
        <v>-0.81379295993158562</v>
      </c>
      <c r="L1861">
        <v>81.941964285714292</v>
      </c>
      <c r="M1861">
        <v>20</v>
      </c>
    </row>
    <row r="1862" spans="1:13">
      <c r="A1862" s="37">
        <v>1459</v>
      </c>
      <c r="B1862">
        <v>0</v>
      </c>
      <c r="C1862">
        <v>69063</v>
      </c>
      <c r="D1862" s="36">
        <v>13</v>
      </c>
      <c r="G1862">
        <v>1837</v>
      </c>
      <c r="H1862">
        <v>17.526881164946666</v>
      </c>
      <c r="I1862">
        <v>6.4731188350533344</v>
      </c>
      <c r="J1862">
        <v>1.1483167190446053</v>
      </c>
      <c r="L1862">
        <v>81.986607142857153</v>
      </c>
      <c r="M1862">
        <v>20</v>
      </c>
    </row>
    <row r="1863" spans="1:13">
      <c r="A1863" s="37">
        <v>10241</v>
      </c>
      <c r="B1863">
        <v>0</v>
      </c>
      <c r="C1863">
        <v>11448</v>
      </c>
      <c r="D1863" s="36">
        <v>3</v>
      </c>
      <c r="G1863">
        <v>1838</v>
      </c>
      <c r="H1863">
        <v>11.690913017407418</v>
      </c>
      <c r="I1863">
        <v>-0.69091301740741784</v>
      </c>
      <c r="J1863">
        <v>-0.12256641497111606</v>
      </c>
      <c r="L1863">
        <v>82.03125</v>
      </c>
      <c r="M1863">
        <v>20</v>
      </c>
    </row>
    <row r="1864" spans="1:13">
      <c r="A1864" s="37">
        <v>1630</v>
      </c>
      <c r="B1864">
        <v>0</v>
      </c>
      <c r="C1864">
        <v>61825</v>
      </c>
      <c r="D1864" s="36">
        <v>14</v>
      </c>
      <c r="G1864">
        <v>1839</v>
      </c>
      <c r="H1864">
        <v>14.417754944167005</v>
      </c>
      <c r="I1864">
        <v>-0.41775494416700454</v>
      </c>
      <c r="J1864">
        <v>-7.4108787290101466E-2</v>
      </c>
      <c r="L1864">
        <v>82.075892857142861</v>
      </c>
      <c r="M1864">
        <v>20</v>
      </c>
    </row>
    <row r="1865" spans="1:13">
      <c r="A1865" s="37">
        <v>3254</v>
      </c>
      <c r="B1865">
        <v>0</v>
      </c>
      <c r="C1865">
        <v>70886</v>
      </c>
      <c r="D1865" s="36">
        <v>13</v>
      </c>
      <c r="G1865">
        <v>1840</v>
      </c>
      <c r="H1865">
        <v>13.408058862677917</v>
      </c>
      <c r="I1865">
        <v>8.5919411373220829</v>
      </c>
      <c r="J1865">
        <v>1.5241910288447189</v>
      </c>
      <c r="L1865">
        <v>82.120535714285722</v>
      </c>
      <c r="M1865">
        <v>20</v>
      </c>
    </row>
    <row r="1866" spans="1:13">
      <c r="A1866" s="37">
        <v>9064</v>
      </c>
      <c r="B1866">
        <v>0</v>
      </c>
      <c r="C1866">
        <v>69109</v>
      </c>
      <c r="D1866" s="36">
        <v>19</v>
      </c>
      <c r="G1866">
        <v>1841</v>
      </c>
      <c r="H1866">
        <v>8.9280808596885652</v>
      </c>
      <c r="I1866">
        <v>-0.92808085968856524</v>
      </c>
      <c r="J1866">
        <v>-0.16463945664561386</v>
      </c>
      <c r="L1866">
        <v>82.165178571428569</v>
      </c>
      <c r="M1866">
        <v>20</v>
      </c>
    </row>
    <row r="1867" spans="1:13">
      <c r="A1867" s="37">
        <v>3678</v>
      </c>
      <c r="B1867">
        <v>0</v>
      </c>
      <c r="C1867">
        <v>60208</v>
      </c>
      <c r="D1867" s="36">
        <v>18</v>
      </c>
      <c r="G1867">
        <v>1842</v>
      </c>
      <c r="H1867">
        <v>18.35358214175729</v>
      </c>
      <c r="I1867">
        <v>-1.3535821417572897</v>
      </c>
      <c r="J1867">
        <v>-0.24012242685288104</v>
      </c>
      <c r="L1867">
        <v>82.209821428571431</v>
      </c>
      <c r="M1867">
        <v>20</v>
      </c>
    </row>
    <row r="1868" spans="1:13">
      <c r="A1868" s="37">
        <v>4227</v>
      </c>
      <c r="B1868">
        <v>0</v>
      </c>
      <c r="C1868">
        <v>32889</v>
      </c>
      <c r="D1868" s="36">
        <v>6</v>
      </c>
      <c r="G1868">
        <v>1843</v>
      </c>
      <c r="H1868">
        <v>7.9894699607409159</v>
      </c>
      <c r="I1868">
        <v>-2.9894699607409159</v>
      </c>
      <c r="J1868">
        <v>-0.53032524575491269</v>
      </c>
      <c r="L1868">
        <v>82.254464285714292</v>
      </c>
      <c r="M1868">
        <v>20</v>
      </c>
    </row>
    <row r="1869" spans="1:13">
      <c r="A1869" s="37">
        <v>9467</v>
      </c>
      <c r="B1869">
        <v>0</v>
      </c>
      <c r="C1869">
        <v>34738</v>
      </c>
      <c r="D1869" s="36">
        <v>4</v>
      </c>
      <c r="G1869">
        <v>1844</v>
      </c>
      <c r="H1869">
        <v>15.344548155336984</v>
      </c>
      <c r="I1869">
        <v>-1.3445481553369838</v>
      </c>
      <c r="J1869">
        <v>-0.23851981798528504</v>
      </c>
      <c r="L1869">
        <v>82.299107142857153</v>
      </c>
      <c r="M1869">
        <v>20</v>
      </c>
    </row>
    <row r="1870" spans="1:13">
      <c r="A1870" s="37">
        <v>8486</v>
      </c>
      <c r="B1870">
        <v>0</v>
      </c>
      <c r="C1870">
        <v>30538</v>
      </c>
      <c r="D1870" s="36">
        <v>13</v>
      </c>
      <c r="G1870">
        <v>1845</v>
      </c>
      <c r="H1870">
        <v>14.91248632795036</v>
      </c>
      <c r="I1870">
        <v>-0.91248632795035967</v>
      </c>
      <c r="J1870">
        <v>-0.16187302179759588</v>
      </c>
      <c r="L1870">
        <v>82.34375</v>
      </c>
      <c r="M1870">
        <v>20</v>
      </c>
    </row>
    <row r="1871" spans="1:13">
      <c r="A1871" s="37">
        <v>2186</v>
      </c>
      <c r="B1871">
        <v>0</v>
      </c>
      <c r="C1871">
        <v>82326</v>
      </c>
      <c r="D1871" s="36">
        <v>21</v>
      </c>
      <c r="G1871">
        <v>1846</v>
      </c>
      <c r="H1871">
        <v>18.690744355171717</v>
      </c>
      <c r="I1871">
        <v>3.3092556448282835</v>
      </c>
      <c r="J1871">
        <v>0.58705450670406922</v>
      </c>
      <c r="L1871">
        <v>82.388392857142861</v>
      </c>
      <c r="M1871">
        <v>20</v>
      </c>
    </row>
    <row r="1872" spans="1:13">
      <c r="A1872" s="37">
        <v>3286</v>
      </c>
      <c r="B1872">
        <v>0</v>
      </c>
      <c r="C1872">
        <v>26642</v>
      </c>
      <c r="D1872" s="36">
        <v>5</v>
      </c>
      <c r="G1872">
        <v>1847</v>
      </c>
      <c r="H1872">
        <v>3.8625901440783026</v>
      </c>
      <c r="I1872">
        <v>-3.8625901440783026</v>
      </c>
      <c r="J1872">
        <v>-0.6852148020584703</v>
      </c>
      <c r="L1872">
        <v>82.433035714285722</v>
      </c>
      <c r="M1872">
        <v>20</v>
      </c>
    </row>
    <row r="1873" spans="1:13">
      <c r="A1873" s="37">
        <v>8602</v>
      </c>
      <c r="B1873">
        <v>0</v>
      </c>
      <c r="C1873">
        <v>69932</v>
      </c>
      <c r="D1873" s="36">
        <v>24</v>
      </c>
      <c r="G1873">
        <v>1848</v>
      </c>
      <c r="H1873">
        <v>8.5305768162578559</v>
      </c>
      <c r="I1873">
        <v>-3.5305768162578559</v>
      </c>
      <c r="J1873">
        <v>-0.62631638461906369</v>
      </c>
      <c r="L1873">
        <v>82.477678571428569</v>
      </c>
      <c r="M1873">
        <v>20</v>
      </c>
    </row>
    <row r="1874" spans="1:13">
      <c r="A1874" s="37">
        <v>3722</v>
      </c>
      <c r="B1874">
        <v>0</v>
      </c>
      <c r="C1874">
        <v>44503</v>
      </c>
      <c r="D1874" s="36">
        <v>5</v>
      </c>
      <c r="G1874">
        <v>1849</v>
      </c>
      <c r="H1874">
        <v>13.474667648333874</v>
      </c>
      <c r="I1874">
        <v>1.5253323516661261</v>
      </c>
      <c r="J1874">
        <v>0.2705905277117327</v>
      </c>
      <c r="L1874">
        <v>82.522321428571431</v>
      </c>
      <c r="M1874">
        <v>20</v>
      </c>
    </row>
    <row r="1875" spans="1:13">
      <c r="A1875" s="37">
        <v>6715</v>
      </c>
      <c r="B1875">
        <v>0</v>
      </c>
      <c r="C1875">
        <v>60200</v>
      </c>
      <c r="D1875" s="36">
        <v>19</v>
      </c>
      <c r="G1875">
        <v>1850</v>
      </c>
      <c r="H1875">
        <v>7.6200776897510263</v>
      </c>
      <c r="I1875">
        <v>-3.6200776897510263</v>
      </c>
      <c r="J1875">
        <v>-0.64219363823053044</v>
      </c>
      <c r="L1875">
        <v>82.566964285714292</v>
      </c>
      <c r="M1875">
        <v>20</v>
      </c>
    </row>
    <row r="1876" spans="1:13">
      <c r="A1876" s="37">
        <v>4796</v>
      </c>
      <c r="B1876">
        <v>0</v>
      </c>
      <c r="C1876">
        <v>49638</v>
      </c>
      <c r="D1876" s="36">
        <v>4</v>
      </c>
      <c r="G1876">
        <v>1851</v>
      </c>
      <c r="H1876">
        <v>18.049903377046263</v>
      </c>
      <c r="I1876">
        <v>8.9500966229537369</v>
      </c>
      <c r="J1876">
        <v>1.5877270062689584</v>
      </c>
      <c r="L1876">
        <v>82.611607142857153</v>
      </c>
      <c r="M1876">
        <v>20</v>
      </c>
    </row>
    <row r="1877" spans="1:13">
      <c r="A1877" s="37">
        <v>9612</v>
      </c>
      <c r="B1877">
        <v>0</v>
      </c>
      <c r="C1877">
        <v>23830</v>
      </c>
      <c r="D1877" s="36">
        <v>4</v>
      </c>
      <c r="G1877">
        <v>1852</v>
      </c>
      <c r="H1877">
        <v>7.1316132616073435</v>
      </c>
      <c r="I1877">
        <v>-4.1316132616073435</v>
      </c>
      <c r="J1877">
        <v>-0.73293889789851741</v>
      </c>
      <c r="L1877">
        <v>82.65625</v>
      </c>
      <c r="M1877">
        <v>20</v>
      </c>
    </row>
    <row r="1878" spans="1:13">
      <c r="A1878" s="37">
        <v>3766</v>
      </c>
      <c r="B1878">
        <v>0</v>
      </c>
      <c r="C1878">
        <v>33051</v>
      </c>
      <c r="D1878" s="36">
        <v>18</v>
      </c>
      <c r="G1878">
        <v>1853</v>
      </c>
      <c r="H1878">
        <v>16.062741271643549</v>
      </c>
      <c r="I1878">
        <v>3.9372587283564506</v>
      </c>
      <c r="J1878">
        <v>0.69846084093074778</v>
      </c>
      <c r="L1878">
        <v>82.700892857142861</v>
      </c>
      <c r="M1878">
        <v>20</v>
      </c>
    </row>
    <row r="1879" spans="1:13">
      <c r="A1879" s="37">
        <v>1399</v>
      </c>
      <c r="B1879">
        <v>0</v>
      </c>
      <c r="C1879">
        <v>72905</v>
      </c>
      <c r="D1879" s="36">
        <v>19</v>
      </c>
      <c r="G1879">
        <v>1854</v>
      </c>
      <c r="H1879">
        <v>14.648378911706983</v>
      </c>
      <c r="I1879">
        <v>-1.6483789117069829</v>
      </c>
      <c r="J1879">
        <v>-0.29241871065048725</v>
      </c>
      <c r="L1879">
        <v>82.745535714285722</v>
      </c>
      <c r="M1879">
        <v>20</v>
      </c>
    </row>
    <row r="1880" spans="1:13">
      <c r="A1880" s="37">
        <v>1570</v>
      </c>
      <c r="B1880">
        <v>0</v>
      </c>
      <c r="C1880">
        <v>69702</v>
      </c>
      <c r="D1880" s="36">
        <v>24</v>
      </c>
      <c r="G1880">
        <v>1855</v>
      </c>
      <c r="H1880">
        <v>17.956078098326579</v>
      </c>
      <c r="I1880">
        <v>1.0439219016734214</v>
      </c>
      <c r="J1880">
        <v>0.18518939689117439</v>
      </c>
      <c r="L1880">
        <v>82.790178571428569</v>
      </c>
      <c r="M1880">
        <v>21</v>
      </c>
    </row>
    <row r="1881" spans="1:13">
      <c r="A1881" s="37">
        <v>3426</v>
      </c>
      <c r="B1881">
        <v>0</v>
      </c>
      <c r="C1881">
        <v>70300</v>
      </c>
      <c r="D1881" s="36">
        <v>23</v>
      </c>
      <c r="G1881">
        <v>1856</v>
      </c>
      <c r="H1881">
        <v>16.444309342161947</v>
      </c>
      <c r="I1881">
        <v>11.555690657838053</v>
      </c>
      <c r="J1881">
        <v>2.0499535263658815</v>
      </c>
      <c r="L1881">
        <v>82.834821428571431</v>
      </c>
      <c r="M1881">
        <v>21</v>
      </c>
    </row>
    <row r="1882" spans="1:13">
      <c r="A1882" s="37">
        <v>3074</v>
      </c>
      <c r="B1882">
        <v>0</v>
      </c>
      <c r="C1882">
        <v>70643</v>
      </c>
      <c r="D1882" s="36">
        <v>17</v>
      </c>
      <c r="G1882">
        <v>1857</v>
      </c>
      <c r="H1882">
        <v>13.566344256548524</v>
      </c>
      <c r="I1882">
        <v>-7.5663442565485237</v>
      </c>
      <c r="J1882">
        <v>-1.3422524494361776</v>
      </c>
      <c r="L1882">
        <v>82.879464285714292</v>
      </c>
      <c r="M1882">
        <v>21</v>
      </c>
    </row>
    <row r="1883" spans="1:13">
      <c r="A1883" s="37">
        <v>8341</v>
      </c>
      <c r="B1883">
        <v>0</v>
      </c>
      <c r="C1883">
        <v>30396</v>
      </c>
      <c r="D1883" s="36">
        <v>4</v>
      </c>
      <c r="G1883">
        <v>1858</v>
      </c>
      <c r="H1883">
        <v>6.9067190820807802</v>
      </c>
      <c r="I1883">
        <v>-0.90671908208078023</v>
      </c>
      <c r="J1883">
        <v>-0.16084992535465464</v>
      </c>
      <c r="L1883">
        <v>82.924107142857153</v>
      </c>
      <c r="M1883">
        <v>21</v>
      </c>
    </row>
    <row r="1884" spans="1:13">
      <c r="A1884" s="37">
        <v>5180</v>
      </c>
      <c r="B1884">
        <v>0</v>
      </c>
      <c r="C1884">
        <v>50616</v>
      </c>
      <c r="D1884" s="36">
        <v>8</v>
      </c>
      <c r="G1884">
        <v>1859</v>
      </c>
      <c r="H1884">
        <v>15.696930118162046</v>
      </c>
      <c r="I1884">
        <v>6.3030698818379545</v>
      </c>
      <c r="J1884">
        <v>1.1181504172959298</v>
      </c>
      <c r="L1884">
        <v>82.96875</v>
      </c>
      <c r="M1884">
        <v>21</v>
      </c>
    </row>
    <row r="1885" spans="1:13">
      <c r="A1885" s="37">
        <v>6461</v>
      </c>
      <c r="B1885">
        <v>0</v>
      </c>
      <c r="C1885">
        <v>62772</v>
      </c>
      <c r="D1885" s="36">
        <v>22</v>
      </c>
      <c r="G1885">
        <v>1860</v>
      </c>
      <c r="H1885">
        <v>12.81233996515811</v>
      </c>
      <c r="I1885">
        <v>3.1876600348418904</v>
      </c>
      <c r="J1885">
        <v>0.56548371904083738</v>
      </c>
      <c r="L1885">
        <v>83.013392857142861</v>
      </c>
      <c r="M1885">
        <v>21</v>
      </c>
    </row>
    <row r="1886" spans="1:13">
      <c r="A1886" s="37">
        <v>7679</v>
      </c>
      <c r="B1886">
        <v>0</v>
      </c>
      <c r="C1886">
        <v>30298</v>
      </c>
      <c r="D1886" s="36">
        <v>5</v>
      </c>
      <c r="G1886">
        <v>1861</v>
      </c>
      <c r="H1886">
        <v>15.508384281345586</v>
      </c>
      <c r="I1886">
        <v>-2.5083842813455863</v>
      </c>
      <c r="J1886">
        <v>-0.44498172850770645</v>
      </c>
      <c r="L1886">
        <v>83.058035714285722</v>
      </c>
      <c r="M1886">
        <v>21</v>
      </c>
    </row>
    <row r="1887" spans="1:13">
      <c r="A1887" s="37">
        <v>10702</v>
      </c>
      <c r="B1887">
        <v>0</v>
      </c>
      <c r="C1887">
        <v>52413</v>
      </c>
      <c r="D1887" s="36">
        <v>15</v>
      </c>
      <c r="G1887">
        <v>1862</v>
      </c>
      <c r="H1887">
        <v>5.1920800190661502</v>
      </c>
      <c r="I1887">
        <v>-2.1920800190661502</v>
      </c>
      <c r="J1887">
        <v>-0.38887006395527379</v>
      </c>
      <c r="L1887">
        <v>83.102678571428569</v>
      </c>
      <c r="M1887">
        <v>21</v>
      </c>
    </row>
    <row r="1888" spans="1:13">
      <c r="A1888" s="37">
        <v>7505</v>
      </c>
      <c r="B1888">
        <v>0</v>
      </c>
      <c r="C1888">
        <v>44155</v>
      </c>
      <c r="D1888" s="36">
        <v>4</v>
      </c>
      <c r="G1888">
        <v>1863</v>
      </c>
      <c r="H1888">
        <v>14.212377855061137</v>
      </c>
      <c r="I1888">
        <v>-0.2123778550611366</v>
      </c>
      <c r="J1888">
        <v>-3.7675353710623749E-2</v>
      </c>
      <c r="L1888">
        <v>83.147321428571431</v>
      </c>
      <c r="M1888">
        <v>21</v>
      </c>
    </row>
    <row r="1889" spans="1:13">
      <c r="A1889" s="37">
        <v>5113</v>
      </c>
      <c r="B1889">
        <v>0</v>
      </c>
      <c r="C1889">
        <v>86979</v>
      </c>
      <c r="D1889" s="36">
        <v>15</v>
      </c>
      <c r="G1889">
        <v>1864</v>
      </c>
      <c r="H1889">
        <v>15.834803142234859</v>
      </c>
      <c r="I1889">
        <v>-2.8348031422348594</v>
      </c>
      <c r="J1889">
        <v>-0.50288770009915174</v>
      </c>
      <c r="L1889">
        <v>83.191964285714292</v>
      </c>
      <c r="M1889">
        <v>21</v>
      </c>
    </row>
    <row r="1890" spans="1:13">
      <c r="A1890" s="37">
        <v>10858</v>
      </c>
      <c r="B1890">
        <v>0</v>
      </c>
      <c r="C1890">
        <v>76532</v>
      </c>
      <c r="D1890" s="36">
        <v>21</v>
      </c>
      <c r="G1890">
        <v>1865</v>
      </c>
      <c r="H1890">
        <v>15.516620851614872</v>
      </c>
      <c r="I1890">
        <v>3.4833791483851275</v>
      </c>
      <c r="J1890">
        <v>0.61794362451698193</v>
      </c>
      <c r="L1890">
        <v>83.236607142857153</v>
      </c>
      <c r="M1890">
        <v>21</v>
      </c>
    </row>
    <row r="1891" spans="1:13">
      <c r="A1891" s="37">
        <v>2961</v>
      </c>
      <c r="B1891">
        <v>0</v>
      </c>
      <c r="C1891">
        <v>42081</v>
      </c>
      <c r="D1891" s="36">
        <v>13</v>
      </c>
      <c r="G1891">
        <v>1866</v>
      </c>
      <c r="H1891">
        <v>13.922844504508229</v>
      </c>
      <c r="I1891">
        <v>4.0771554954917715</v>
      </c>
      <c r="J1891">
        <v>0.72327821270088233</v>
      </c>
      <c r="L1891">
        <v>83.28125</v>
      </c>
      <c r="M1891">
        <v>21</v>
      </c>
    </row>
    <row r="1892" spans="1:13">
      <c r="A1892" s="37">
        <v>2747</v>
      </c>
      <c r="B1892">
        <v>0</v>
      </c>
      <c r="C1892">
        <v>67546</v>
      </c>
      <c r="D1892" s="36">
        <v>19</v>
      </c>
      <c r="G1892">
        <v>1867</v>
      </c>
      <c r="H1892">
        <v>9.031217043930047</v>
      </c>
      <c r="I1892">
        <v>-3.031217043930047</v>
      </c>
      <c r="J1892">
        <v>-0.53773108439606754</v>
      </c>
      <c r="L1892">
        <v>83.325892857142861</v>
      </c>
      <c r="M1892">
        <v>21</v>
      </c>
    </row>
    <row r="1893" spans="1:13">
      <c r="A1893" s="37">
        <v>3010</v>
      </c>
      <c r="B1893">
        <v>0</v>
      </c>
      <c r="C1893">
        <v>88420</v>
      </c>
      <c r="D1893" s="36">
        <v>19</v>
      </c>
      <c r="G1893">
        <v>1868</v>
      </c>
      <c r="H1893">
        <v>9.3622913575802187</v>
      </c>
      <c r="I1893">
        <v>-5.3622913575802187</v>
      </c>
      <c r="J1893">
        <v>-0.95125842352112866</v>
      </c>
      <c r="L1893">
        <v>83.370535714285722</v>
      </c>
      <c r="M1893">
        <v>21</v>
      </c>
    </row>
    <row r="1894" spans="1:13">
      <c r="A1894" s="37">
        <v>5790</v>
      </c>
      <c r="B1894">
        <v>0</v>
      </c>
      <c r="C1894">
        <v>31158</v>
      </c>
      <c r="D1894" s="36">
        <v>5</v>
      </c>
      <c r="G1894">
        <v>1869</v>
      </c>
      <c r="H1894">
        <v>8.6102566808194165</v>
      </c>
      <c r="I1894">
        <v>4.3897433191805835</v>
      </c>
      <c r="J1894">
        <v>0.77873058940804851</v>
      </c>
      <c r="L1894">
        <v>83.415178571428569</v>
      </c>
      <c r="M1894">
        <v>21</v>
      </c>
    </row>
    <row r="1895" spans="1:13">
      <c r="A1895" s="37">
        <v>6892</v>
      </c>
      <c r="B1895">
        <v>0</v>
      </c>
      <c r="C1895">
        <v>61671</v>
      </c>
      <c r="D1895" s="36">
        <v>20</v>
      </c>
      <c r="G1895">
        <v>1870</v>
      </c>
      <c r="H1895">
        <v>17.88320235703095</v>
      </c>
      <c r="I1895">
        <v>3.1167976429690505</v>
      </c>
      <c r="J1895">
        <v>0.55291289013863598</v>
      </c>
      <c r="L1895">
        <v>83.459821428571431</v>
      </c>
      <c r="M1895">
        <v>21</v>
      </c>
    </row>
    <row r="1896" spans="1:13">
      <c r="A1896" s="37">
        <v>1743</v>
      </c>
      <c r="B1896">
        <v>0</v>
      </c>
      <c r="C1896">
        <v>69719</v>
      </c>
      <c r="D1896" s="36">
        <v>10</v>
      </c>
      <c r="G1896">
        <v>1871</v>
      </c>
      <c r="H1896">
        <v>7.9126549901860628</v>
      </c>
      <c r="I1896">
        <v>-2.9126549901860628</v>
      </c>
      <c r="J1896">
        <v>-0.51669844278577948</v>
      </c>
      <c r="L1896">
        <v>83.504464285714292</v>
      </c>
      <c r="M1896">
        <v>21</v>
      </c>
    </row>
    <row r="1897" spans="1:13">
      <c r="A1897" s="37">
        <v>3578</v>
      </c>
      <c r="B1897">
        <v>0</v>
      </c>
      <c r="C1897">
        <v>49160</v>
      </c>
      <c r="D1897" s="36">
        <v>10</v>
      </c>
      <c r="G1897">
        <v>1872</v>
      </c>
      <c r="H1897">
        <v>15.663983837084904</v>
      </c>
      <c r="I1897">
        <v>8.3360161629150955</v>
      </c>
      <c r="J1897">
        <v>1.4787905141282012</v>
      </c>
      <c r="L1897">
        <v>83.549107142857153</v>
      </c>
      <c r="M1897">
        <v>21</v>
      </c>
    </row>
    <row r="1898" spans="1:13">
      <c r="A1898" s="37">
        <v>8462</v>
      </c>
      <c r="B1898">
        <v>0</v>
      </c>
      <c r="C1898">
        <v>24882</v>
      </c>
      <c r="D1898" s="36">
        <v>4</v>
      </c>
      <c r="G1898">
        <v>1873</v>
      </c>
      <c r="H1898">
        <v>11.110771981049083</v>
      </c>
      <c r="I1898">
        <v>-6.1107719810490835</v>
      </c>
      <c r="J1898">
        <v>-1.0840372023002063</v>
      </c>
      <c r="L1898">
        <v>83.59375</v>
      </c>
      <c r="M1898">
        <v>21</v>
      </c>
    </row>
    <row r="1899" spans="1:13">
      <c r="A1899" s="37">
        <v>5558</v>
      </c>
      <c r="B1899">
        <v>0</v>
      </c>
      <c r="C1899">
        <v>90933</v>
      </c>
      <c r="D1899" s="36">
        <v>14</v>
      </c>
      <c r="G1899">
        <v>1874</v>
      </c>
      <c r="H1899">
        <v>13.921412057504874</v>
      </c>
      <c r="I1899">
        <v>5.0785879424951261</v>
      </c>
      <c r="J1899">
        <v>0.90093007592026475</v>
      </c>
      <c r="L1899">
        <v>83.638392857142861</v>
      </c>
      <c r="M1899">
        <v>21</v>
      </c>
    </row>
    <row r="1900" spans="1:13">
      <c r="A1900" s="37">
        <v>4619</v>
      </c>
      <c r="B1900">
        <v>0</v>
      </c>
      <c r="C1900">
        <v>113734</v>
      </c>
      <c r="D1900" s="36">
        <v>27</v>
      </c>
      <c r="G1900">
        <v>1875</v>
      </c>
      <c r="H1900">
        <v>12.030223901326876</v>
      </c>
      <c r="I1900">
        <v>-8.0302239013268757</v>
      </c>
      <c r="J1900">
        <v>-1.4245436548499997</v>
      </c>
      <c r="L1900">
        <v>83.683035714285722</v>
      </c>
      <c r="M1900">
        <v>21</v>
      </c>
    </row>
    <row r="1901" spans="1:13">
      <c r="A1901" s="37">
        <v>8780</v>
      </c>
      <c r="B1901">
        <v>0</v>
      </c>
      <c r="C1901">
        <v>59292</v>
      </c>
      <c r="D1901" s="36">
        <v>16</v>
      </c>
      <c r="G1901">
        <v>1876</v>
      </c>
      <c r="H1901">
        <v>7.4091498685071633</v>
      </c>
      <c r="I1901">
        <v>-3.4091498685071633</v>
      </c>
      <c r="J1901">
        <v>-0.60477551725701295</v>
      </c>
      <c r="L1901">
        <v>83.727678571428569</v>
      </c>
      <c r="M1901">
        <v>21</v>
      </c>
    </row>
    <row r="1902" spans="1:13">
      <c r="A1902" s="37">
        <v>10789</v>
      </c>
      <c r="B1902">
        <v>0</v>
      </c>
      <c r="C1902">
        <v>45759</v>
      </c>
      <c r="D1902" s="36">
        <v>5</v>
      </c>
      <c r="G1902">
        <v>1877</v>
      </c>
      <c r="H1902">
        <v>9.0602240957479623</v>
      </c>
      <c r="I1902">
        <v>8.9397759042520377</v>
      </c>
      <c r="J1902">
        <v>1.5858961339893489</v>
      </c>
      <c r="L1902">
        <v>83.772321428571431</v>
      </c>
      <c r="M1902">
        <v>21</v>
      </c>
    </row>
    <row r="1903" spans="1:13">
      <c r="A1903" s="37">
        <v>10779</v>
      </c>
      <c r="B1903">
        <v>0</v>
      </c>
      <c r="C1903">
        <v>22148</v>
      </c>
      <c r="D1903" s="36">
        <v>4</v>
      </c>
      <c r="G1903">
        <v>1878</v>
      </c>
      <c r="H1903">
        <v>16.196316954706301</v>
      </c>
      <c r="I1903">
        <v>2.8036830452936989</v>
      </c>
      <c r="J1903">
        <v>0.49736706491131821</v>
      </c>
      <c r="L1903">
        <v>83.816964285714292</v>
      </c>
      <c r="M1903">
        <v>21</v>
      </c>
    </row>
    <row r="1904" spans="1:13">
      <c r="A1904" s="37">
        <v>5896</v>
      </c>
      <c r="B1904">
        <v>0</v>
      </c>
      <c r="C1904">
        <v>73395</v>
      </c>
      <c r="D1904" s="36">
        <v>14</v>
      </c>
      <c r="G1904">
        <v>1879</v>
      </c>
      <c r="H1904">
        <v>15.622800985738481</v>
      </c>
      <c r="I1904">
        <v>8.3771990142615191</v>
      </c>
      <c r="J1904">
        <v>1.4860962593097875</v>
      </c>
      <c r="L1904">
        <v>83.861607142857153</v>
      </c>
      <c r="M1904">
        <v>21</v>
      </c>
    </row>
    <row r="1905" spans="1:13">
      <c r="A1905" s="37">
        <v>2337</v>
      </c>
      <c r="B1905">
        <v>0</v>
      </c>
      <c r="C1905">
        <v>29819</v>
      </c>
      <c r="D1905" s="36">
        <v>6</v>
      </c>
      <c r="G1905">
        <v>1880</v>
      </c>
      <c r="H1905">
        <v>15.729876399239185</v>
      </c>
      <c r="I1905">
        <v>7.2701236007608152</v>
      </c>
      <c r="J1905">
        <v>1.2897035714941616</v>
      </c>
      <c r="L1905">
        <v>83.90625</v>
      </c>
      <c r="M1905">
        <v>21</v>
      </c>
    </row>
    <row r="1906" spans="1:13">
      <c r="A1906" s="37">
        <v>10951</v>
      </c>
      <c r="B1906">
        <v>0</v>
      </c>
      <c r="C1906">
        <v>45688</v>
      </c>
      <c r="D1906" s="36">
        <v>12</v>
      </c>
      <c r="G1906">
        <v>1881</v>
      </c>
      <c r="H1906">
        <v>15.791292564507984</v>
      </c>
      <c r="I1906">
        <v>1.2087074354920162</v>
      </c>
      <c r="J1906">
        <v>0.21442197987974601</v>
      </c>
      <c r="L1906">
        <v>83.950892857142861</v>
      </c>
      <c r="M1906">
        <v>21</v>
      </c>
    </row>
    <row r="1907" spans="1:13">
      <c r="A1907" s="37">
        <v>544</v>
      </c>
      <c r="B1907">
        <v>0</v>
      </c>
      <c r="C1907">
        <v>62820</v>
      </c>
      <c r="D1907" s="36">
        <v>13</v>
      </c>
      <c r="G1907">
        <v>1882</v>
      </c>
      <c r="H1907">
        <v>8.5848307465098834</v>
      </c>
      <c r="I1907">
        <v>-4.5848307465098834</v>
      </c>
      <c r="J1907">
        <v>-0.81333866013656764</v>
      </c>
      <c r="L1907">
        <v>83.995535714285722</v>
      </c>
      <c r="M1907">
        <v>21</v>
      </c>
    </row>
    <row r="1908" spans="1:13">
      <c r="A1908" s="37">
        <v>17</v>
      </c>
      <c r="B1908">
        <v>0</v>
      </c>
      <c r="C1908">
        <v>60491</v>
      </c>
      <c r="D1908" s="36">
        <v>24</v>
      </c>
      <c r="G1908">
        <v>1883</v>
      </c>
      <c r="H1908">
        <v>12.205340547486891</v>
      </c>
      <c r="I1908">
        <v>-4.205340547486891</v>
      </c>
      <c r="J1908">
        <v>-0.74601795255248127</v>
      </c>
      <c r="L1908">
        <v>84.040178571428569</v>
      </c>
      <c r="M1908">
        <v>21</v>
      </c>
    </row>
    <row r="1909" spans="1:13">
      <c r="A1909" s="37">
        <v>10680</v>
      </c>
      <c r="B1909">
        <v>0</v>
      </c>
      <c r="C1909">
        <v>33235</v>
      </c>
      <c r="D1909" s="36">
        <v>6</v>
      </c>
      <c r="G1909">
        <v>1884</v>
      </c>
      <c r="H1909">
        <v>14.381943769083156</v>
      </c>
      <c r="I1909">
        <v>7.618056230916844</v>
      </c>
      <c r="J1909">
        <v>1.3514260373549385</v>
      </c>
      <c r="L1909">
        <v>84.084821428571431</v>
      </c>
      <c r="M1909">
        <v>21</v>
      </c>
    </row>
    <row r="1910" spans="1:13">
      <c r="A1910" s="37">
        <v>3265</v>
      </c>
      <c r="B1910">
        <v>0</v>
      </c>
      <c r="C1910">
        <v>35701</v>
      </c>
      <c r="D1910" s="36">
        <v>4</v>
      </c>
      <c r="G1910">
        <v>1885</v>
      </c>
      <c r="H1910">
        <v>8.5672832707188</v>
      </c>
      <c r="I1910">
        <v>-3.5672832707188</v>
      </c>
      <c r="J1910">
        <v>-0.63282802706352137</v>
      </c>
      <c r="L1910">
        <v>84.129464285714292</v>
      </c>
      <c r="M1910">
        <v>21</v>
      </c>
    </row>
    <row r="1911" spans="1:13">
      <c r="A1911" s="37">
        <v>5623</v>
      </c>
      <c r="B1911">
        <v>0</v>
      </c>
      <c r="C1911">
        <v>31535</v>
      </c>
      <c r="D1911" s="36">
        <v>4</v>
      </c>
      <c r="G1911">
        <v>1886</v>
      </c>
      <c r="H1911">
        <v>12.527103955615262</v>
      </c>
      <c r="I1911">
        <v>2.4728960443847381</v>
      </c>
      <c r="J1911">
        <v>0.43868619510719492</v>
      </c>
      <c r="L1911">
        <v>84.174107142857153</v>
      </c>
      <c r="M1911">
        <v>21</v>
      </c>
    </row>
    <row r="1912" spans="1:13">
      <c r="A1912" s="37">
        <v>5832</v>
      </c>
      <c r="B1912">
        <v>0</v>
      </c>
      <c r="C1912">
        <v>92556</v>
      </c>
      <c r="D1912" s="36">
        <v>21</v>
      </c>
      <c r="G1912">
        <v>1887</v>
      </c>
      <c r="H1912">
        <v>11.048460536403191</v>
      </c>
      <c r="I1912">
        <v>-7.0484605364031907</v>
      </c>
      <c r="J1912">
        <v>-1.2503810425428723</v>
      </c>
      <c r="L1912">
        <v>84.21875</v>
      </c>
      <c r="M1912">
        <v>21</v>
      </c>
    </row>
    <row r="1913" spans="1:13">
      <c r="A1913" s="37">
        <v>5544</v>
      </c>
      <c r="B1913">
        <v>0</v>
      </c>
      <c r="C1913">
        <v>67384</v>
      </c>
      <c r="D1913" s="36">
        <v>20</v>
      </c>
      <c r="G1913">
        <v>1888</v>
      </c>
      <c r="H1913">
        <v>18.716349345356669</v>
      </c>
      <c r="I1913">
        <v>-3.7163493453566687</v>
      </c>
      <c r="J1913">
        <v>-0.65927201335681562</v>
      </c>
      <c r="L1913">
        <v>84.263392857142861</v>
      </c>
      <c r="M1913">
        <v>21</v>
      </c>
    </row>
    <row r="1914" spans="1:13">
      <c r="A1914" s="37">
        <v>6417</v>
      </c>
      <c r="B1914">
        <v>0</v>
      </c>
      <c r="C1914">
        <v>80573</v>
      </c>
      <c r="D1914" s="36">
        <v>23</v>
      </c>
      <c r="G1914">
        <v>1889</v>
      </c>
      <c r="H1914">
        <v>16.845752614851882</v>
      </c>
      <c r="I1914">
        <v>4.1542473851481176</v>
      </c>
      <c r="J1914">
        <v>0.73695414049564756</v>
      </c>
      <c r="L1914">
        <v>84.308035714285722</v>
      </c>
      <c r="M1914">
        <v>21</v>
      </c>
    </row>
    <row r="1915" spans="1:13">
      <c r="A1915" s="37">
        <v>5831</v>
      </c>
      <c r="B1915">
        <v>0</v>
      </c>
      <c r="C1915">
        <v>77870</v>
      </c>
      <c r="D1915" s="36">
        <v>15</v>
      </c>
      <c r="G1915">
        <v>1890</v>
      </c>
      <c r="H1915">
        <v>10.677098650783687</v>
      </c>
      <c r="I1915">
        <v>2.3229013492163126</v>
      </c>
      <c r="J1915">
        <v>0.41207747362085706</v>
      </c>
      <c r="L1915">
        <v>84.352678571428569</v>
      </c>
      <c r="M1915">
        <v>21</v>
      </c>
    </row>
    <row r="1916" spans="1:13">
      <c r="A1916" s="37">
        <v>7101</v>
      </c>
      <c r="B1916">
        <v>0</v>
      </c>
      <c r="C1916">
        <v>52278</v>
      </c>
      <c r="D1916" s="36">
        <v>25</v>
      </c>
      <c r="G1916">
        <v>1891</v>
      </c>
      <c r="H1916">
        <v>15.236756518334602</v>
      </c>
      <c r="I1916">
        <v>3.7632434816653983</v>
      </c>
      <c r="J1916">
        <v>0.66759092764228578</v>
      </c>
      <c r="L1916">
        <v>84.397321428571431</v>
      </c>
      <c r="M1916">
        <v>21</v>
      </c>
    </row>
    <row r="1917" spans="1:13">
      <c r="A1917" s="37">
        <v>10176</v>
      </c>
      <c r="B1917">
        <v>0</v>
      </c>
      <c r="C1917">
        <v>57107</v>
      </c>
      <c r="D1917" s="36">
        <v>16</v>
      </c>
      <c r="G1917">
        <v>1892</v>
      </c>
      <c r="H1917">
        <v>18.974368861835792</v>
      </c>
      <c r="I1917">
        <v>2.5631138164207812E-2</v>
      </c>
      <c r="J1917">
        <v>4.5469062490739176E-3</v>
      </c>
      <c r="L1917">
        <v>84.441964285714292</v>
      </c>
      <c r="M1917">
        <v>21</v>
      </c>
    </row>
    <row r="1918" spans="1:13">
      <c r="A1918" s="37">
        <v>2326</v>
      </c>
      <c r="B1918">
        <v>0</v>
      </c>
      <c r="C1918">
        <v>18929</v>
      </c>
      <c r="D1918" s="36">
        <v>5</v>
      </c>
      <c r="G1918">
        <v>1893</v>
      </c>
      <c r="H1918">
        <v>8.7212713235793444</v>
      </c>
      <c r="I1918">
        <v>-3.7212713235793444</v>
      </c>
      <c r="J1918">
        <v>-0.66014516122075806</v>
      </c>
      <c r="L1918">
        <v>84.486607142857153</v>
      </c>
      <c r="M1918">
        <v>21</v>
      </c>
    </row>
    <row r="1919" spans="1:13">
      <c r="A1919" s="37">
        <v>4385</v>
      </c>
      <c r="B1919">
        <v>0</v>
      </c>
      <c r="C1919">
        <v>36038</v>
      </c>
      <c r="D1919" s="36">
        <v>6</v>
      </c>
      <c r="G1919">
        <v>1894</v>
      </c>
      <c r="H1919">
        <v>14.184803250246574</v>
      </c>
      <c r="I1919">
        <v>5.8151967497534258</v>
      </c>
      <c r="J1919">
        <v>1.0316028212110966</v>
      </c>
      <c r="L1919">
        <v>84.53125</v>
      </c>
      <c r="M1919">
        <v>21</v>
      </c>
    </row>
    <row r="1920" spans="1:13">
      <c r="A1920" s="37">
        <v>2929</v>
      </c>
      <c r="B1920">
        <v>0</v>
      </c>
      <c r="C1920">
        <v>20180</v>
      </c>
      <c r="D1920" s="36">
        <v>7</v>
      </c>
      <c r="G1920">
        <v>1895</v>
      </c>
      <c r="H1920">
        <v>15.625844935620608</v>
      </c>
      <c r="I1920">
        <v>-5.6258449356206075</v>
      </c>
      <c r="J1920">
        <v>-0.9980122353604739</v>
      </c>
      <c r="L1920">
        <v>84.575892857142861</v>
      </c>
      <c r="M1920">
        <v>21</v>
      </c>
    </row>
    <row r="1921" spans="1:13">
      <c r="A1921" s="37">
        <v>10686</v>
      </c>
      <c r="B1921">
        <v>0</v>
      </c>
      <c r="C1921">
        <v>34230</v>
      </c>
      <c r="D1921" s="36">
        <v>3</v>
      </c>
      <c r="G1921">
        <v>1896</v>
      </c>
      <c r="H1921">
        <v>11.944635192876479</v>
      </c>
      <c r="I1921">
        <v>-1.9446351928764791</v>
      </c>
      <c r="J1921">
        <v>-0.34497390845508752</v>
      </c>
      <c r="L1921">
        <v>84.620535714285722</v>
      </c>
      <c r="M1921">
        <v>21</v>
      </c>
    </row>
    <row r="1922" spans="1:13">
      <c r="A1922" s="37">
        <v>2546</v>
      </c>
      <c r="B1922">
        <v>0</v>
      </c>
      <c r="C1922">
        <v>31878</v>
      </c>
      <c r="D1922" s="36">
        <v>5</v>
      </c>
      <c r="G1922">
        <v>1897</v>
      </c>
      <c r="H1922">
        <v>7.5975166494482025</v>
      </c>
      <c r="I1922">
        <v>-3.5975166494482025</v>
      </c>
      <c r="J1922">
        <v>-0.63819136043540037</v>
      </c>
      <c r="L1922">
        <v>84.665178571428569</v>
      </c>
      <c r="M1922">
        <v>21</v>
      </c>
    </row>
    <row r="1923" spans="1:13">
      <c r="A1923" s="37">
        <v>3283</v>
      </c>
      <c r="B1923">
        <v>0</v>
      </c>
      <c r="C1923">
        <v>70932</v>
      </c>
      <c r="D1923" s="36">
        <v>20</v>
      </c>
      <c r="G1923">
        <v>1898</v>
      </c>
      <c r="H1923">
        <v>19.424336276764336</v>
      </c>
      <c r="I1923">
        <v>-5.4243362767643362</v>
      </c>
      <c r="J1923">
        <v>-0.96226505260463546</v>
      </c>
      <c r="L1923">
        <v>84.709821428571431</v>
      </c>
      <c r="M1923">
        <v>21</v>
      </c>
    </row>
    <row r="1924" spans="1:13">
      <c r="A1924" s="37">
        <v>3138</v>
      </c>
      <c r="B1924">
        <v>0</v>
      </c>
      <c r="C1924">
        <v>91249</v>
      </c>
      <c r="D1924" s="36">
        <v>22</v>
      </c>
      <c r="G1924">
        <v>1899</v>
      </c>
      <c r="H1924">
        <v>23.506989292198398</v>
      </c>
      <c r="I1924">
        <v>3.4930107078016022</v>
      </c>
      <c r="J1924">
        <v>0.61965224148976428</v>
      </c>
      <c r="L1924">
        <v>84.754464285714292</v>
      </c>
      <c r="M1924">
        <v>21</v>
      </c>
    </row>
    <row r="1925" spans="1:13">
      <c r="A1925" s="37">
        <v>4994</v>
      </c>
      <c r="B1925">
        <v>0</v>
      </c>
      <c r="C1925">
        <v>77598</v>
      </c>
      <c r="D1925" s="36">
        <v>25</v>
      </c>
      <c r="G1925">
        <v>1900</v>
      </c>
      <c r="H1925">
        <v>13.758829322624205</v>
      </c>
      <c r="I1925">
        <v>2.2411706773757949</v>
      </c>
      <c r="J1925">
        <v>0.39757863630228629</v>
      </c>
      <c r="L1925">
        <v>84.799107142857153</v>
      </c>
      <c r="M1925">
        <v>21</v>
      </c>
    </row>
    <row r="1926" spans="1:13">
      <c r="A1926" s="37">
        <v>7966</v>
      </c>
      <c r="B1926">
        <v>0</v>
      </c>
      <c r="C1926">
        <v>80982</v>
      </c>
      <c r="D1926" s="36">
        <v>27</v>
      </c>
      <c r="G1926">
        <v>1901</v>
      </c>
      <c r="H1926">
        <v>11.335666160575649</v>
      </c>
      <c r="I1926">
        <v>-6.3356661605756486</v>
      </c>
      <c r="J1926">
        <v>-1.1239329238135665</v>
      </c>
      <c r="L1926">
        <v>84.84375</v>
      </c>
      <c r="M1926">
        <v>21</v>
      </c>
    </row>
    <row r="1927" spans="1:13">
      <c r="A1927" s="37">
        <v>3112</v>
      </c>
      <c r="B1927">
        <v>0</v>
      </c>
      <c r="C1927">
        <v>22701</v>
      </c>
      <c r="D1927" s="36">
        <v>4</v>
      </c>
      <c r="G1927">
        <v>1902</v>
      </c>
      <c r="H1927">
        <v>7.1079778860520033</v>
      </c>
      <c r="I1927">
        <v>-3.1079778860520033</v>
      </c>
      <c r="J1927">
        <v>-0.55134828510297529</v>
      </c>
      <c r="L1927">
        <v>84.888392857142861</v>
      </c>
      <c r="M1927">
        <v>21</v>
      </c>
    </row>
    <row r="1928" spans="1:13">
      <c r="A1928" s="37">
        <v>10872</v>
      </c>
      <c r="B1928">
        <v>0</v>
      </c>
      <c r="C1928">
        <v>55212</v>
      </c>
      <c r="D1928" s="36">
        <v>17</v>
      </c>
      <c r="G1928">
        <v>1903</v>
      </c>
      <c r="H1928">
        <v>16.284054333661729</v>
      </c>
      <c r="I1928">
        <v>-2.2840543336617287</v>
      </c>
      <c r="J1928">
        <v>-0.40518610045391484</v>
      </c>
      <c r="L1928">
        <v>84.933035714285722</v>
      </c>
      <c r="M1928">
        <v>21</v>
      </c>
    </row>
    <row r="1929" spans="1:13">
      <c r="A1929" s="37">
        <v>2181</v>
      </c>
      <c r="B1929">
        <v>0</v>
      </c>
      <c r="C1929">
        <v>70617</v>
      </c>
      <c r="D1929" s="36">
        <v>13</v>
      </c>
      <c r="G1929">
        <v>1904</v>
      </c>
      <c r="H1929">
        <v>8.4815155063929843</v>
      </c>
      <c r="I1929">
        <v>-2.4815155063929843</v>
      </c>
      <c r="J1929">
        <v>-0.4402152682766291</v>
      </c>
      <c r="L1929">
        <v>84.977678571428569</v>
      </c>
      <c r="M1929">
        <v>21</v>
      </c>
    </row>
    <row r="1930" spans="1:13">
      <c r="A1930" s="37">
        <v>1867</v>
      </c>
      <c r="B1930">
        <v>0</v>
      </c>
      <c r="C1930">
        <v>64849</v>
      </c>
      <c r="D1930" s="36">
        <v>18</v>
      </c>
      <c r="G1930">
        <v>1905</v>
      </c>
      <c r="H1930">
        <v>11.322953193420883</v>
      </c>
      <c r="I1930">
        <v>0.67704680657911709</v>
      </c>
      <c r="J1930">
        <v>0.12010658036438682</v>
      </c>
      <c r="L1930">
        <v>85.022321428571431</v>
      </c>
      <c r="M1930">
        <v>21</v>
      </c>
    </row>
    <row r="1931" spans="1:13">
      <c r="A1931" s="37">
        <v>1518</v>
      </c>
      <c r="B1931">
        <v>0</v>
      </c>
      <c r="C1931">
        <v>62694</v>
      </c>
      <c r="D1931" s="36">
        <v>19</v>
      </c>
      <c r="G1931">
        <v>1906</v>
      </c>
      <c r="H1931">
        <v>14.39053845110328</v>
      </c>
      <c r="I1931">
        <v>-1.3905384511032803</v>
      </c>
      <c r="J1931">
        <v>-0.24667839299185829</v>
      </c>
      <c r="L1931">
        <v>85.066964285714292</v>
      </c>
      <c r="M1931">
        <v>21</v>
      </c>
    </row>
    <row r="1932" spans="1:13">
      <c r="A1932" s="37">
        <v>5734</v>
      </c>
      <c r="B1932">
        <v>0</v>
      </c>
      <c r="C1932">
        <v>61917</v>
      </c>
      <c r="D1932" s="36">
        <v>6</v>
      </c>
      <c r="G1932">
        <v>1907</v>
      </c>
      <c r="H1932">
        <v>13.973517317251872</v>
      </c>
      <c r="I1932">
        <v>10.026482682748128</v>
      </c>
      <c r="J1932">
        <v>1.7786754717775886</v>
      </c>
      <c r="L1932">
        <v>85.111607142857153</v>
      </c>
      <c r="M1932">
        <v>21</v>
      </c>
    </row>
    <row r="1933" spans="1:13">
      <c r="A1933" s="37">
        <v>2878</v>
      </c>
      <c r="B1933">
        <v>0</v>
      </c>
      <c r="C1933">
        <v>67472</v>
      </c>
      <c r="D1933" s="36">
        <v>13</v>
      </c>
      <c r="G1933">
        <v>1908</v>
      </c>
      <c r="H1933">
        <v>9.0931703768251033</v>
      </c>
      <c r="I1933">
        <v>-3.0931703768251033</v>
      </c>
      <c r="J1933">
        <v>-0.54872146627793261</v>
      </c>
      <c r="L1933">
        <v>85.15625</v>
      </c>
      <c r="M1933">
        <v>21</v>
      </c>
    </row>
    <row r="1934" spans="1:13">
      <c r="A1934" s="37">
        <v>1458</v>
      </c>
      <c r="B1934">
        <v>0</v>
      </c>
      <c r="C1934">
        <v>21059</v>
      </c>
      <c r="D1934" s="36">
        <v>6</v>
      </c>
      <c r="G1934">
        <v>1909</v>
      </c>
      <c r="H1934">
        <v>9.5347221656089456</v>
      </c>
      <c r="I1934">
        <v>-5.5347221656089456</v>
      </c>
      <c r="J1934">
        <v>-0.98184726095533692</v>
      </c>
      <c r="L1934">
        <v>85.200892857142861</v>
      </c>
      <c r="M1934">
        <v>21</v>
      </c>
    </row>
    <row r="1935" spans="1:13">
      <c r="A1935" s="37">
        <v>7007</v>
      </c>
      <c r="B1935">
        <v>0</v>
      </c>
      <c r="C1935">
        <v>29543</v>
      </c>
      <c r="D1935" s="36">
        <v>6</v>
      </c>
      <c r="G1935">
        <v>1910</v>
      </c>
      <c r="H1935">
        <v>8.7887753886123967</v>
      </c>
      <c r="I1935">
        <v>-4.7887753886123967</v>
      </c>
      <c r="J1935">
        <v>-0.84951798084016394</v>
      </c>
      <c r="L1935">
        <v>85.245535714285722</v>
      </c>
      <c r="M1935">
        <v>21</v>
      </c>
    </row>
    <row r="1936" spans="1:13">
      <c r="A1936" s="37">
        <v>6200</v>
      </c>
      <c r="B1936">
        <v>0</v>
      </c>
      <c r="C1936">
        <v>75903</v>
      </c>
      <c r="D1936" s="36">
        <v>21</v>
      </c>
      <c r="G1936">
        <v>1911</v>
      </c>
      <c r="H1936">
        <v>19.714943962569762</v>
      </c>
      <c r="I1936">
        <v>1.2850560374302376</v>
      </c>
      <c r="J1936">
        <v>0.22796605010545795</v>
      </c>
      <c r="L1936">
        <v>85.290178571428569</v>
      </c>
      <c r="M1936">
        <v>21</v>
      </c>
    </row>
    <row r="1937" spans="1:13">
      <c r="A1937" s="37">
        <v>1403</v>
      </c>
      <c r="B1937">
        <v>0</v>
      </c>
      <c r="C1937">
        <v>34984</v>
      </c>
      <c r="D1937" s="36">
        <v>4</v>
      </c>
      <c r="G1937">
        <v>1912</v>
      </c>
      <c r="H1937">
        <v>15.207749466516685</v>
      </c>
      <c r="I1937">
        <v>4.7922505334833154</v>
      </c>
      <c r="J1937">
        <v>0.85013446372238266</v>
      </c>
      <c r="L1937">
        <v>85.334821428571431</v>
      </c>
      <c r="M1937">
        <v>21</v>
      </c>
    </row>
    <row r="1938" spans="1:13">
      <c r="A1938" s="37">
        <v>4827</v>
      </c>
      <c r="B1938">
        <v>0</v>
      </c>
      <c r="C1938">
        <v>54998</v>
      </c>
      <c r="D1938" s="36">
        <v>15</v>
      </c>
      <c r="G1938">
        <v>1913</v>
      </c>
      <c r="H1938">
        <v>17.569317407421025</v>
      </c>
      <c r="I1938">
        <v>5.4306825925789752</v>
      </c>
      <c r="J1938">
        <v>0.9633908747531218</v>
      </c>
      <c r="L1938">
        <v>85.379464285714292</v>
      </c>
      <c r="M1938">
        <v>21</v>
      </c>
    </row>
    <row r="1939" spans="1:13">
      <c r="A1939" s="37">
        <v>6250</v>
      </c>
      <c r="B1939">
        <v>0</v>
      </c>
      <c r="C1939">
        <v>54356</v>
      </c>
      <c r="D1939" s="36">
        <v>21</v>
      </c>
      <c r="G1939">
        <v>1914</v>
      </c>
      <c r="H1939">
        <v>17.085329376162822</v>
      </c>
      <c r="I1939">
        <v>-2.0853293761628215</v>
      </c>
      <c r="J1939">
        <v>-0.3699327400565009</v>
      </c>
      <c r="L1939">
        <v>85.424107142857153</v>
      </c>
      <c r="M1939">
        <v>21</v>
      </c>
    </row>
    <row r="1940" spans="1:13">
      <c r="A1940" s="37">
        <v>9291</v>
      </c>
      <c r="B1940">
        <v>0</v>
      </c>
      <c r="C1940">
        <v>34242</v>
      </c>
      <c r="D1940" s="36">
        <v>3</v>
      </c>
      <c r="G1940">
        <v>1915</v>
      </c>
      <c r="H1940">
        <v>12.502931412433666</v>
      </c>
      <c r="I1940">
        <v>12.497068587566334</v>
      </c>
      <c r="J1940">
        <v>2.2169518533227013</v>
      </c>
      <c r="L1940">
        <v>85.46875</v>
      </c>
      <c r="M1940">
        <v>21</v>
      </c>
    </row>
    <row r="1941" spans="1:13">
      <c r="A1941" s="37">
        <v>2478</v>
      </c>
      <c r="B1941">
        <v>0</v>
      </c>
      <c r="C1941">
        <v>25410</v>
      </c>
      <c r="D1941" s="36">
        <v>5</v>
      </c>
      <c r="G1941">
        <v>1916</v>
      </c>
      <c r="H1941">
        <v>13.36759223483317</v>
      </c>
      <c r="I1941">
        <v>2.6324077651668301</v>
      </c>
      <c r="J1941">
        <v>0.46698321552735872</v>
      </c>
      <c r="L1941">
        <v>85.513392857142861</v>
      </c>
      <c r="M1941">
        <v>21</v>
      </c>
    </row>
    <row r="1942" spans="1:13">
      <c r="A1942" s="37">
        <v>1139</v>
      </c>
      <c r="B1942">
        <v>0</v>
      </c>
      <c r="C1942">
        <v>73356</v>
      </c>
      <c r="D1942" s="36">
        <v>21</v>
      </c>
      <c r="G1942">
        <v>1917</v>
      </c>
      <c r="H1942">
        <v>6.5315970230774747</v>
      </c>
      <c r="I1942">
        <v>-1.5315970230774747</v>
      </c>
      <c r="J1942">
        <v>-0.2717018663267472</v>
      </c>
      <c r="L1942">
        <v>85.558035714285722</v>
      </c>
      <c r="M1942">
        <v>21</v>
      </c>
    </row>
    <row r="1943" spans="1:13">
      <c r="A1943" s="37">
        <v>5138</v>
      </c>
      <c r="B1943">
        <v>0</v>
      </c>
      <c r="C1943">
        <v>28320</v>
      </c>
      <c r="D1943" s="36">
        <v>4</v>
      </c>
      <c r="G1943">
        <v>1918</v>
      </c>
      <c r="H1943">
        <v>9.5950639956252282</v>
      </c>
      <c r="I1943">
        <v>-3.5950639956252282</v>
      </c>
      <c r="J1943">
        <v>-0.63775626516483341</v>
      </c>
      <c r="L1943">
        <v>85.602678571428569</v>
      </c>
      <c r="M1943">
        <v>21</v>
      </c>
    </row>
    <row r="1944" spans="1:13">
      <c r="A1944" s="37">
        <v>5393</v>
      </c>
      <c r="B1944">
        <v>0</v>
      </c>
      <c r="C1944">
        <v>23763</v>
      </c>
      <c r="D1944" s="36">
        <v>4</v>
      </c>
      <c r="G1944">
        <v>1919</v>
      </c>
      <c r="H1944">
        <v>6.7555959232269416</v>
      </c>
      <c r="I1944">
        <v>0.24440407677305842</v>
      </c>
      <c r="J1944">
        <v>4.3356733394320869E-2</v>
      </c>
      <c r="L1944">
        <v>85.647321428571431</v>
      </c>
      <c r="M1944">
        <v>21</v>
      </c>
    </row>
    <row r="1945" spans="1:13">
      <c r="A1945" s="37">
        <v>10413</v>
      </c>
      <c r="B1945">
        <v>0</v>
      </c>
      <c r="C1945">
        <v>72570</v>
      </c>
      <c r="D1945" s="36">
        <v>22</v>
      </c>
      <c r="G1945">
        <v>1920</v>
      </c>
      <c r="H1945">
        <v>9.2713309728672453</v>
      </c>
      <c r="I1945">
        <v>-6.2713309728672453</v>
      </c>
      <c r="J1945">
        <v>-1.1125200062461689</v>
      </c>
      <c r="L1945">
        <v>85.691964285714292</v>
      </c>
      <c r="M1945">
        <v>21</v>
      </c>
    </row>
    <row r="1946" spans="1:13">
      <c r="A1946" s="37">
        <v>5015</v>
      </c>
      <c r="B1946">
        <v>0</v>
      </c>
      <c r="C1946">
        <v>34529</v>
      </c>
      <c r="D1946" s="36">
        <v>7</v>
      </c>
      <c r="G1946">
        <v>1921</v>
      </c>
      <c r="H1946">
        <v>8.8501915538811957</v>
      </c>
      <c r="I1946">
        <v>-3.8501915538811957</v>
      </c>
      <c r="J1946">
        <v>-0.68301532005007248</v>
      </c>
      <c r="L1946">
        <v>85.736607142857153</v>
      </c>
      <c r="M1946">
        <v>21</v>
      </c>
    </row>
    <row r="1947" spans="1:13">
      <c r="A1947" s="37">
        <v>10868</v>
      </c>
      <c r="B1947">
        <v>0</v>
      </c>
      <c r="C1947">
        <v>70792</v>
      </c>
      <c r="D1947" s="36">
        <v>17</v>
      </c>
      <c r="G1947">
        <v>1922</v>
      </c>
      <c r="H1947">
        <v>15.843039712504144</v>
      </c>
      <c r="I1947">
        <v>4.1569602874958562</v>
      </c>
      <c r="J1947">
        <v>0.737435403269038</v>
      </c>
      <c r="L1947">
        <v>85.78125</v>
      </c>
      <c r="M1947">
        <v>21</v>
      </c>
    </row>
    <row r="1948" spans="1:13">
      <c r="A1948" s="37">
        <v>10676</v>
      </c>
      <c r="B1948">
        <v>0</v>
      </c>
      <c r="C1948">
        <v>63211</v>
      </c>
      <c r="D1948" s="36">
        <v>18</v>
      </c>
      <c r="G1948">
        <v>1923</v>
      </c>
      <c r="H1948">
        <v>19.480917933396817</v>
      </c>
      <c r="I1948">
        <v>2.5190820666031826</v>
      </c>
      <c r="J1948">
        <v>0.44687949154606194</v>
      </c>
      <c r="L1948">
        <v>85.825892857142861</v>
      </c>
      <c r="M1948">
        <v>21</v>
      </c>
    </row>
    <row r="1949" spans="1:13">
      <c r="A1949" s="37">
        <v>2495</v>
      </c>
      <c r="B1949">
        <v>0</v>
      </c>
      <c r="C1949">
        <v>83891</v>
      </c>
      <c r="D1949" s="36">
        <v>21</v>
      </c>
      <c r="G1949">
        <v>1924</v>
      </c>
      <c r="H1949">
        <v>17.036626178048788</v>
      </c>
      <c r="I1949">
        <v>7.9633738219512118</v>
      </c>
      <c r="J1949">
        <v>1.4126846011584724</v>
      </c>
      <c r="L1949">
        <v>85.870535714285722</v>
      </c>
      <c r="M1949">
        <v>21</v>
      </c>
    </row>
    <row r="1950" spans="1:13">
      <c r="A1950" s="37">
        <v>7842</v>
      </c>
      <c r="B1950">
        <v>0</v>
      </c>
      <c r="C1950">
        <v>36065</v>
      </c>
      <c r="D1950" s="36">
        <v>6</v>
      </c>
      <c r="G1950">
        <v>1925</v>
      </c>
      <c r="H1950">
        <v>17.642551260467492</v>
      </c>
      <c r="I1950">
        <v>9.3574487395325079</v>
      </c>
      <c r="J1950">
        <v>1.6599903553476958</v>
      </c>
      <c r="L1950">
        <v>85.915178571428569</v>
      </c>
      <c r="M1950">
        <v>21</v>
      </c>
    </row>
    <row r="1951" spans="1:13">
      <c r="A1951" s="37">
        <v>9955</v>
      </c>
      <c r="B1951">
        <v>0</v>
      </c>
      <c r="C1951">
        <v>39898</v>
      </c>
      <c r="D1951" s="36">
        <v>7</v>
      </c>
      <c r="G1951">
        <v>1926</v>
      </c>
      <c r="H1951">
        <v>7.2069957851588429</v>
      </c>
      <c r="I1951">
        <v>-3.2069957851588429</v>
      </c>
      <c r="J1951">
        <v>-0.56891383764826831</v>
      </c>
      <c r="L1951">
        <v>85.959821428571431</v>
      </c>
      <c r="M1951">
        <v>21</v>
      </c>
    </row>
    <row r="1952" spans="1:13">
      <c r="A1952" s="37">
        <v>6663</v>
      </c>
      <c r="B1952">
        <v>0</v>
      </c>
      <c r="C1952">
        <v>51141</v>
      </c>
      <c r="D1952" s="36">
        <v>8</v>
      </c>
      <c r="G1952">
        <v>1927</v>
      </c>
      <c r="H1952">
        <v>13.028281350913712</v>
      </c>
      <c r="I1952">
        <v>3.9717186490862879</v>
      </c>
      <c r="J1952">
        <v>0.70457395334523631</v>
      </c>
      <c r="L1952">
        <v>86.004464285714292</v>
      </c>
      <c r="M1952">
        <v>21</v>
      </c>
    </row>
    <row r="1953" spans="1:13">
      <c r="A1953" s="37">
        <v>2162</v>
      </c>
      <c r="B1953">
        <v>0</v>
      </c>
      <c r="C1953">
        <v>56939</v>
      </c>
      <c r="D1953" s="36">
        <v>16</v>
      </c>
      <c r="G1953">
        <v>1928</v>
      </c>
      <c r="H1953">
        <v>15.786637111747083</v>
      </c>
      <c r="I1953">
        <v>-2.7866371117470834</v>
      </c>
      <c r="J1953">
        <v>-0.49434315464764378</v>
      </c>
      <c r="L1953">
        <v>86.049107142857153</v>
      </c>
      <c r="M1953">
        <v>21</v>
      </c>
    </row>
    <row r="1954" spans="1:13">
      <c r="A1954" s="37">
        <v>3434</v>
      </c>
      <c r="B1954">
        <v>0</v>
      </c>
      <c r="C1954">
        <v>80872</v>
      </c>
      <c r="D1954" s="36">
        <v>18</v>
      </c>
      <c r="G1954">
        <v>1929</v>
      </c>
      <c r="H1954">
        <v>14.753842822328915</v>
      </c>
      <c r="I1954">
        <v>3.2461571776710851</v>
      </c>
      <c r="J1954">
        <v>0.57586098058025892</v>
      </c>
      <c r="L1954">
        <v>86.09375</v>
      </c>
      <c r="M1954">
        <v>21</v>
      </c>
    </row>
    <row r="1955" spans="1:13">
      <c r="A1955" s="37">
        <v>7919</v>
      </c>
      <c r="B1955">
        <v>0</v>
      </c>
      <c r="C1955">
        <v>72335</v>
      </c>
      <c r="D1955" s="36">
        <v>22</v>
      </c>
      <c r="G1955">
        <v>1930</v>
      </c>
      <c r="H1955">
        <v>14.367977410800455</v>
      </c>
      <c r="I1955">
        <v>4.6320225891995452</v>
      </c>
      <c r="J1955">
        <v>0.821710386864278</v>
      </c>
      <c r="L1955">
        <v>86.138392857142861</v>
      </c>
      <c r="M1955">
        <v>21</v>
      </c>
    </row>
    <row r="1956" spans="1:13">
      <c r="A1956" s="37">
        <v>5626</v>
      </c>
      <c r="B1956">
        <v>0</v>
      </c>
      <c r="C1956">
        <v>61798</v>
      </c>
      <c r="D1956" s="36">
        <v>15</v>
      </c>
      <c r="G1956">
        <v>1931</v>
      </c>
      <c r="H1956">
        <v>14.228850995599707</v>
      </c>
      <c r="I1956">
        <v>-8.2288509955997071</v>
      </c>
      <c r="J1956">
        <v>-1.4597796545312665</v>
      </c>
      <c r="L1956">
        <v>86.183035714285722</v>
      </c>
      <c r="M1956">
        <v>21</v>
      </c>
    </row>
    <row r="1957" spans="1:13">
      <c r="A1957" s="37">
        <v>6428</v>
      </c>
      <c r="B1957">
        <v>0</v>
      </c>
      <c r="C1957">
        <v>76842</v>
      </c>
      <c r="D1957" s="36">
        <v>16</v>
      </c>
      <c r="G1957">
        <v>1932</v>
      </c>
      <c r="H1957">
        <v>15.223506383553579</v>
      </c>
      <c r="I1957">
        <v>-2.2235063835535787</v>
      </c>
      <c r="J1957">
        <v>-0.39444503031681849</v>
      </c>
      <c r="L1957">
        <v>86.227678571428569</v>
      </c>
      <c r="M1957">
        <v>21</v>
      </c>
    </row>
    <row r="1958" spans="1:13">
      <c r="A1958" s="37">
        <v>8514</v>
      </c>
      <c r="B1958">
        <v>0</v>
      </c>
      <c r="C1958">
        <v>29478</v>
      </c>
      <c r="D1958" s="36">
        <v>4</v>
      </c>
      <c r="G1958">
        <v>1933</v>
      </c>
      <c r="H1958">
        <v>6.9129860377204526</v>
      </c>
      <c r="I1958">
        <v>-0.91298603772045261</v>
      </c>
      <c r="J1958">
        <v>-0.16196166918663504</v>
      </c>
      <c r="L1958">
        <v>86.272321428571431</v>
      </c>
      <c r="M1958">
        <v>21</v>
      </c>
    </row>
    <row r="1959" spans="1:13">
      <c r="A1959" s="37">
        <v>10448</v>
      </c>
      <c r="B1959">
        <v>0</v>
      </c>
      <c r="C1959">
        <v>46998</v>
      </c>
      <c r="D1959" s="36">
        <v>13</v>
      </c>
      <c r="G1959">
        <v>1934</v>
      </c>
      <c r="H1959">
        <v>8.4320960847772746</v>
      </c>
      <c r="I1959">
        <v>-2.4320960847772746</v>
      </c>
      <c r="J1959">
        <v>-0.43144837405872516</v>
      </c>
      <c r="L1959">
        <v>86.316964285714292</v>
      </c>
      <c r="M1959">
        <v>21</v>
      </c>
    </row>
    <row r="1960" spans="1:13">
      <c r="A1960" s="37">
        <v>2109</v>
      </c>
      <c r="B1960">
        <v>0</v>
      </c>
      <c r="C1960">
        <v>96843</v>
      </c>
      <c r="D1960" s="36">
        <v>27</v>
      </c>
      <c r="G1960">
        <v>1935</v>
      </c>
      <c r="H1960">
        <v>16.733126469213179</v>
      </c>
      <c r="I1960">
        <v>4.2668735307868211</v>
      </c>
      <c r="J1960">
        <v>0.75693376536181312</v>
      </c>
      <c r="L1960">
        <v>86.361607142857153</v>
      </c>
      <c r="M1960">
        <v>21</v>
      </c>
    </row>
    <row r="1961" spans="1:13">
      <c r="A1961" s="37">
        <v>7530</v>
      </c>
      <c r="B1961">
        <v>0</v>
      </c>
      <c r="C1961">
        <v>56551</v>
      </c>
      <c r="D1961" s="36">
        <v>7</v>
      </c>
      <c r="G1961">
        <v>1936</v>
      </c>
      <c r="H1961">
        <v>9.4063391029333516</v>
      </c>
      <c r="I1961">
        <v>-5.4063391029333516</v>
      </c>
      <c r="J1961">
        <v>-0.95907239445447778</v>
      </c>
      <c r="L1961">
        <v>86.40625</v>
      </c>
      <c r="M1961">
        <v>21</v>
      </c>
    </row>
    <row r="1962" spans="1:13">
      <c r="A1962" s="37">
        <v>8925</v>
      </c>
      <c r="B1962">
        <v>0</v>
      </c>
      <c r="C1962">
        <v>70053</v>
      </c>
      <c r="D1962" s="36">
        <v>23</v>
      </c>
      <c r="G1962">
        <v>1937</v>
      </c>
      <c r="H1962">
        <v>12.989963393573994</v>
      </c>
      <c r="I1962">
        <v>2.0100366064260058</v>
      </c>
      <c r="J1962">
        <v>0.35657597208805852</v>
      </c>
      <c r="L1962">
        <v>86.450892857142861</v>
      </c>
      <c r="M1962">
        <v>21</v>
      </c>
    </row>
    <row r="1963" spans="1:13">
      <c r="A1963" s="37">
        <v>3009</v>
      </c>
      <c r="B1963">
        <v>0</v>
      </c>
      <c r="C1963">
        <v>71670</v>
      </c>
      <c r="D1963" s="36">
        <v>14</v>
      </c>
      <c r="G1963">
        <v>1938</v>
      </c>
      <c r="H1963">
        <v>12.875009521554844</v>
      </c>
      <c r="I1963">
        <v>8.1249904784451559</v>
      </c>
      <c r="J1963">
        <v>1.4413550324385365</v>
      </c>
      <c r="L1963">
        <v>86.495535714285722</v>
      </c>
      <c r="M1963">
        <v>21</v>
      </c>
    </row>
    <row r="1964" spans="1:13">
      <c r="A1964" s="37">
        <v>6355</v>
      </c>
      <c r="B1964">
        <v>0</v>
      </c>
      <c r="C1964">
        <v>44359</v>
      </c>
      <c r="D1964" s="36">
        <v>6</v>
      </c>
      <c r="G1964">
        <v>1939</v>
      </c>
      <c r="H1964">
        <v>9.2734796433722764</v>
      </c>
      <c r="I1964">
        <v>-6.2734796433722764</v>
      </c>
      <c r="J1964">
        <v>-1.1129011755599907</v>
      </c>
      <c r="L1964">
        <v>86.540178571428569</v>
      </c>
      <c r="M1964">
        <v>21</v>
      </c>
    </row>
    <row r="1965" spans="1:13">
      <c r="A1965" s="37">
        <v>3517</v>
      </c>
      <c r="B1965">
        <v>0</v>
      </c>
      <c r="C1965">
        <v>40887</v>
      </c>
      <c r="D1965" s="36">
        <v>7</v>
      </c>
      <c r="G1965">
        <v>1940</v>
      </c>
      <c r="H1965">
        <v>7.6920581516695608</v>
      </c>
      <c r="I1965">
        <v>-2.6920581516695608</v>
      </c>
      <c r="J1965">
        <v>-0.47756505990006348</v>
      </c>
      <c r="L1965">
        <v>86.584821428571431</v>
      </c>
      <c r="M1965">
        <v>21</v>
      </c>
    </row>
    <row r="1966" spans="1:13">
      <c r="A1966" s="37">
        <v>1158</v>
      </c>
      <c r="B1966">
        <v>0</v>
      </c>
      <c r="C1966">
        <v>48877</v>
      </c>
      <c r="D1966" s="36">
        <v>7</v>
      </c>
      <c r="G1966">
        <v>1941</v>
      </c>
      <c r="H1966">
        <v>16.277071154520378</v>
      </c>
      <c r="I1966">
        <v>4.7229288454796219</v>
      </c>
      <c r="J1966">
        <v>0.83783695222051335</v>
      </c>
      <c r="L1966">
        <v>86.629464285714292</v>
      </c>
      <c r="M1966">
        <v>22</v>
      </c>
    </row>
    <row r="1967" spans="1:13">
      <c r="A1967" s="37">
        <v>6203</v>
      </c>
      <c r="B1967">
        <v>0</v>
      </c>
      <c r="C1967">
        <v>74485</v>
      </c>
      <c r="D1967" s="36">
        <v>25</v>
      </c>
      <c r="G1967">
        <v>1942</v>
      </c>
      <c r="H1967">
        <v>8.2131107491395454</v>
      </c>
      <c r="I1967">
        <v>-4.2131107491395454</v>
      </c>
      <c r="J1967">
        <v>-0.74739636884537752</v>
      </c>
      <c r="L1967">
        <v>86.674107142857153</v>
      </c>
      <c r="M1967">
        <v>22</v>
      </c>
    </row>
    <row r="1968" spans="1:13">
      <c r="A1968" s="37">
        <v>7165</v>
      </c>
      <c r="B1968">
        <v>0</v>
      </c>
      <c r="C1968">
        <v>64474</v>
      </c>
      <c r="D1968" s="36">
        <v>20</v>
      </c>
      <c r="G1968">
        <v>1943</v>
      </c>
      <c r="H1968">
        <v>7.3971531248540741</v>
      </c>
      <c r="I1968">
        <v>-3.3971531248540741</v>
      </c>
      <c r="J1968">
        <v>-0.60264732192150727</v>
      </c>
      <c r="L1968">
        <v>86.71875</v>
      </c>
      <c r="M1968">
        <v>22</v>
      </c>
    </row>
    <row r="1969" spans="1:13">
      <c r="A1969" s="37">
        <v>3595</v>
      </c>
      <c r="B1969">
        <v>0</v>
      </c>
      <c r="C1969">
        <v>77226</v>
      </c>
      <c r="D1969" s="36">
        <v>26</v>
      </c>
      <c r="G1969">
        <v>1944</v>
      </c>
      <c r="H1969">
        <v>16.136333236440855</v>
      </c>
      <c r="I1969">
        <v>5.8636667635591451</v>
      </c>
      <c r="J1969">
        <v>1.0402012926193496</v>
      </c>
      <c r="L1969">
        <v>86.763392857142861</v>
      </c>
      <c r="M1969">
        <v>22</v>
      </c>
    </row>
    <row r="1970" spans="1:13">
      <c r="A1970" s="37">
        <v>8537</v>
      </c>
      <c r="B1970">
        <v>0</v>
      </c>
      <c r="C1970">
        <v>72643</v>
      </c>
      <c r="D1970" s="36">
        <v>20</v>
      </c>
      <c r="G1970">
        <v>1945</v>
      </c>
      <c r="H1970">
        <v>9.3248686796175981</v>
      </c>
      <c r="I1970">
        <v>-2.3248686796175981</v>
      </c>
      <c r="J1970">
        <v>-0.41242647360822748</v>
      </c>
      <c r="L1970">
        <v>86.808035714285722</v>
      </c>
      <c r="M1970">
        <v>22</v>
      </c>
    </row>
    <row r="1971" spans="1:13">
      <c r="A1971" s="37">
        <v>4331</v>
      </c>
      <c r="B1971">
        <v>0</v>
      </c>
      <c r="C1971">
        <v>85738</v>
      </c>
      <c r="D1971" s="36">
        <v>20</v>
      </c>
      <c r="G1971">
        <v>1946</v>
      </c>
      <c r="H1971">
        <v>15.817971889945451</v>
      </c>
      <c r="I1971">
        <v>1.1820281100545493</v>
      </c>
      <c r="J1971">
        <v>0.20968912756645725</v>
      </c>
      <c r="L1971">
        <v>86.852678571428569</v>
      </c>
      <c r="M1971">
        <v>22</v>
      </c>
    </row>
    <row r="1972" spans="1:13">
      <c r="A1972" s="37">
        <v>6281</v>
      </c>
      <c r="B1972">
        <v>0</v>
      </c>
      <c r="C1972">
        <v>55686</v>
      </c>
      <c r="D1972" s="36">
        <v>14</v>
      </c>
      <c r="G1972">
        <v>1947</v>
      </c>
      <c r="H1972">
        <v>14.460549298392202</v>
      </c>
      <c r="I1972">
        <v>3.5394507016077981</v>
      </c>
      <c r="J1972">
        <v>0.62789059191694963</v>
      </c>
      <c r="L1972">
        <v>86.897321428571431</v>
      </c>
      <c r="M1972">
        <v>22</v>
      </c>
    </row>
    <row r="1973" spans="1:13">
      <c r="A1973" s="37">
        <v>4338</v>
      </c>
      <c r="B1973">
        <v>0</v>
      </c>
      <c r="C1973">
        <v>39062</v>
      </c>
      <c r="D1973" s="36">
        <v>4</v>
      </c>
      <c r="G1973">
        <v>1948</v>
      </c>
      <c r="H1973">
        <v>18.16342480206206</v>
      </c>
      <c r="I1973">
        <v>2.8365751979379397</v>
      </c>
      <c r="J1973">
        <v>0.50320205879436153</v>
      </c>
      <c r="L1973">
        <v>86.941964285714292</v>
      </c>
      <c r="M1973">
        <v>22</v>
      </c>
    </row>
    <row r="1974" spans="1:13">
      <c r="A1974" s="37">
        <v>2452</v>
      </c>
      <c r="B1974">
        <v>0</v>
      </c>
      <c r="C1974">
        <v>34600</v>
      </c>
      <c r="D1974" s="36">
        <v>12</v>
      </c>
      <c r="G1974">
        <v>1949</v>
      </c>
      <c r="H1974">
        <v>9.5998985042615494</v>
      </c>
      <c r="I1974">
        <v>-3.5998985042615494</v>
      </c>
      <c r="J1974">
        <v>-0.638613896120933</v>
      </c>
      <c r="L1974">
        <v>86.986607142857153</v>
      </c>
      <c r="M1974">
        <v>22</v>
      </c>
    </row>
    <row r="1975" spans="1:13">
      <c r="A1975" s="37">
        <v>9507</v>
      </c>
      <c r="B1975">
        <v>0</v>
      </c>
      <c r="C1975">
        <v>40794</v>
      </c>
      <c r="D1975" s="36">
        <v>14</v>
      </c>
      <c r="G1975">
        <v>1950</v>
      </c>
      <c r="H1975">
        <v>10.28621967474349</v>
      </c>
      <c r="I1975">
        <v>-3.2862196747434904</v>
      </c>
      <c r="J1975">
        <v>-0.58296797743404671</v>
      </c>
      <c r="L1975">
        <v>87.03125</v>
      </c>
      <c r="M1975">
        <v>22</v>
      </c>
    </row>
    <row r="1976" spans="1:13">
      <c r="A1976" s="37">
        <v>8360</v>
      </c>
      <c r="B1976">
        <v>0</v>
      </c>
      <c r="C1976">
        <v>54690</v>
      </c>
      <c r="D1976" s="36">
        <v>9</v>
      </c>
      <c r="G1976">
        <v>1951</v>
      </c>
      <c r="H1976">
        <v>12.299344882081991</v>
      </c>
      <c r="I1976">
        <v>-4.2993448820819911</v>
      </c>
      <c r="J1976">
        <v>-0.76269411003218979</v>
      </c>
      <c r="L1976">
        <v>87.075892857142861</v>
      </c>
      <c r="M1976">
        <v>22</v>
      </c>
    </row>
    <row r="1977" spans="1:13">
      <c r="A1977" s="37">
        <v>10311</v>
      </c>
      <c r="B1977">
        <v>0</v>
      </c>
      <c r="C1977">
        <v>4428</v>
      </c>
      <c r="D1977" s="36">
        <v>25</v>
      </c>
      <c r="G1977">
        <v>1952</v>
      </c>
      <c r="H1977">
        <v>13.337510847762736</v>
      </c>
      <c r="I1977">
        <v>2.6624891522372636</v>
      </c>
      <c r="J1977">
        <v>0.4723195859208657</v>
      </c>
      <c r="L1977">
        <v>87.120535714285722</v>
      </c>
      <c r="M1977">
        <v>22</v>
      </c>
    </row>
    <row r="1978" spans="1:13">
      <c r="A1978" s="37">
        <v>5117</v>
      </c>
      <c r="B1978">
        <v>0</v>
      </c>
      <c r="C1978">
        <v>32632</v>
      </c>
      <c r="D1978" s="36">
        <v>16</v>
      </c>
      <c r="G1978">
        <v>1953</v>
      </c>
      <c r="H1978">
        <v>17.622855114171376</v>
      </c>
      <c r="I1978">
        <v>0.37714488582862415</v>
      </c>
      <c r="J1978">
        <v>6.6904654299554459E-2</v>
      </c>
      <c r="L1978">
        <v>87.165178571428569</v>
      </c>
      <c r="M1978">
        <v>22</v>
      </c>
    </row>
    <row r="1979" spans="1:13">
      <c r="A1979" s="37">
        <v>4867</v>
      </c>
      <c r="B1979">
        <v>0</v>
      </c>
      <c r="C1979">
        <v>38236</v>
      </c>
      <c r="D1979" s="36">
        <v>7</v>
      </c>
      <c r="G1979">
        <v>1954</v>
      </c>
      <c r="H1979">
        <v>16.094255105717338</v>
      </c>
      <c r="I1979">
        <v>5.9057448942826625</v>
      </c>
      <c r="J1979">
        <v>1.0476658583483613</v>
      </c>
      <c r="L1979">
        <v>87.209821428571431</v>
      </c>
      <c r="M1979">
        <v>22</v>
      </c>
    </row>
    <row r="1980" spans="1:13">
      <c r="A1980" s="37">
        <v>9289</v>
      </c>
      <c r="B1980">
        <v>0</v>
      </c>
      <c r="C1980">
        <v>36781</v>
      </c>
      <c r="D1980" s="36">
        <v>5</v>
      </c>
      <c r="G1980">
        <v>1955</v>
      </c>
      <c r="H1980">
        <v>14.207543346424817</v>
      </c>
      <c r="I1980">
        <v>0.79245665357518291</v>
      </c>
      <c r="J1980">
        <v>0.14058002758897656</v>
      </c>
      <c r="L1980">
        <v>87.254464285714292</v>
      </c>
      <c r="M1980">
        <v>22</v>
      </c>
    </row>
    <row r="1981" spans="1:13">
      <c r="A1981" s="37">
        <v>10913</v>
      </c>
      <c r="B1981">
        <v>0</v>
      </c>
      <c r="C1981">
        <v>31385</v>
      </c>
      <c r="D1981" s="36">
        <v>3</v>
      </c>
      <c r="G1981">
        <v>1956</v>
      </c>
      <c r="H1981">
        <v>16.901259936231845</v>
      </c>
      <c r="I1981">
        <v>-0.90125993623184542</v>
      </c>
      <c r="J1981">
        <v>-0.15988148516225653</v>
      </c>
      <c r="L1981">
        <v>87.299107142857153</v>
      </c>
      <c r="M1981">
        <v>22</v>
      </c>
    </row>
    <row r="1982" spans="1:13">
      <c r="A1982" s="37">
        <v>3032</v>
      </c>
      <c r="B1982">
        <v>0</v>
      </c>
      <c r="C1982">
        <v>24570</v>
      </c>
      <c r="D1982" s="36">
        <v>8</v>
      </c>
      <c r="G1982">
        <v>1957</v>
      </c>
      <c r="H1982">
        <v>8.4204574528750236</v>
      </c>
      <c r="I1982">
        <v>-4.4204574528750236</v>
      </c>
      <c r="J1982">
        <v>-0.78417920762919169</v>
      </c>
      <c r="L1982">
        <v>87.34375</v>
      </c>
      <c r="M1982">
        <v>22</v>
      </c>
    </row>
    <row r="1983" spans="1:13">
      <c r="A1983" s="37">
        <v>8524</v>
      </c>
      <c r="B1983">
        <v>0</v>
      </c>
      <c r="C1983">
        <v>25509</v>
      </c>
      <c r="D1983" s="36">
        <v>6</v>
      </c>
      <c r="G1983">
        <v>1958</v>
      </c>
      <c r="H1983">
        <v>11.557516390220085</v>
      </c>
      <c r="I1983">
        <v>1.4424836097799147</v>
      </c>
      <c r="J1983">
        <v>0.25589334728232943</v>
      </c>
      <c r="L1983">
        <v>87.388392857142861</v>
      </c>
      <c r="M1983">
        <v>22</v>
      </c>
    </row>
    <row r="1984" spans="1:13">
      <c r="A1984" s="37">
        <v>3334</v>
      </c>
      <c r="B1984">
        <v>0</v>
      </c>
      <c r="C1984">
        <v>94642</v>
      </c>
      <c r="D1984" s="36">
        <v>21</v>
      </c>
      <c r="G1984">
        <v>1959</v>
      </c>
      <c r="H1984">
        <v>20.482556500492038</v>
      </c>
      <c r="I1984">
        <v>6.5174434995079622</v>
      </c>
      <c r="J1984">
        <v>1.1561798148035869</v>
      </c>
      <c r="L1984">
        <v>87.433035714285722</v>
      </c>
      <c r="M1984">
        <v>22</v>
      </c>
    </row>
    <row r="1985" spans="1:13">
      <c r="A1985" s="37">
        <v>4470</v>
      </c>
      <c r="B1985">
        <v>0</v>
      </c>
      <c r="C1985">
        <v>58646</v>
      </c>
      <c r="D1985" s="36">
        <v>7</v>
      </c>
      <c r="G1985">
        <v>1960</v>
      </c>
      <c r="H1985">
        <v>13.268037168100072</v>
      </c>
      <c r="I1985">
        <v>-6.2680371681000722</v>
      </c>
      <c r="J1985">
        <v>-1.1119356926904016</v>
      </c>
      <c r="L1985">
        <v>87.477678571428569</v>
      </c>
      <c r="M1985">
        <v>22</v>
      </c>
    </row>
    <row r="1986" spans="1:13">
      <c r="A1986" s="37">
        <v>1406</v>
      </c>
      <c r="B1986">
        <v>0</v>
      </c>
      <c r="C1986">
        <v>53201</v>
      </c>
      <c r="D1986" s="36">
        <v>14</v>
      </c>
      <c r="G1986">
        <v>1961</v>
      </c>
      <c r="H1986">
        <v>15.685649598010633</v>
      </c>
      <c r="I1986">
        <v>7.3143504019893673</v>
      </c>
      <c r="J1986">
        <v>1.2975493065369959</v>
      </c>
      <c r="L1986">
        <v>87.522321428571431</v>
      </c>
      <c r="M1986">
        <v>22</v>
      </c>
    </row>
    <row r="1987" spans="1:13">
      <c r="A1987" s="37">
        <v>8619</v>
      </c>
      <c r="B1987">
        <v>0</v>
      </c>
      <c r="C1987">
        <v>21994</v>
      </c>
      <c r="D1987" s="36">
        <v>3</v>
      </c>
      <c r="G1987">
        <v>1962</v>
      </c>
      <c r="H1987">
        <v>15.975182948563543</v>
      </c>
      <c r="I1987">
        <v>-1.9751829485635426</v>
      </c>
      <c r="J1987">
        <v>-0.35039301159201547</v>
      </c>
      <c r="L1987">
        <v>87.566964285714292</v>
      </c>
      <c r="M1987">
        <v>22</v>
      </c>
    </row>
    <row r="1988" spans="1:13">
      <c r="A1988" s="37">
        <v>10821</v>
      </c>
      <c r="B1988">
        <v>0</v>
      </c>
      <c r="C1988">
        <v>57113</v>
      </c>
      <c r="D1988" s="36">
        <v>10</v>
      </c>
      <c r="G1988">
        <v>1963</v>
      </c>
      <c r="H1988">
        <v>11.084987934988714</v>
      </c>
      <c r="I1988">
        <v>-5.0849879349887139</v>
      </c>
      <c r="J1988">
        <v>-0.90206542019084257</v>
      </c>
      <c r="L1988">
        <v>87.611607142857153</v>
      </c>
      <c r="M1988">
        <v>22</v>
      </c>
    </row>
    <row r="1989" spans="1:13">
      <c r="A1989" s="37">
        <v>4552</v>
      </c>
      <c r="B1989">
        <v>0</v>
      </c>
      <c r="C1989">
        <v>51373</v>
      </c>
      <c r="D1989" s="36">
        <v>11</v>
      </c>
      <c r="G1989">
        <v>1964</v>
      </c>
      <c r="H1989">
        <v>10.463305935533118</v>
      </c>
      <c r="I1989">
        <v>-3.4633059355331177</v>
      </c>
      <c r="J1989">
        <v>-0.61438268171486921</v>
      </c>
      <c r="L1989">
        <v>87.65625</v>
      </c>
      <c r="M1989">
        <v>22</v>
      </c>
    </row>
    <row r="1990" spans="1:13">
      <c r="A1990" s="37">
        <v>898</v>
      </c>
      <c r="B1990">
        <v>0</v>
      </c>
      <c r="C1990">
        <v>23477</v>
      </c>
      <c r="D1990" s="36">
        <v>7</v>
      </c>
      <c r="G1990">
        <v>1965</v>
      </c>
      <c r="H1990">
        <v>11.893962380132836</v>
      </c>
      <c r="I1990">
        <v>-4.8939623801328356</v>
      </c>
      <c r="J1990">
        <v>-0.86817791650129061</v>
      </c>
      <c r="L1990">
        <v>87.700892857142861</v>
      </c>
      <c r="M1990">
        <v>22</v>
      </c>
    </row>
    <row r="1991" spans="1:13">
      <c r="A1991" s="37">
        <v>9797</v>
      </c>
      <c r="B1991">
        <v>0</v>
      </c>
      <c r="C1991">
        <v>58116</v>
      </c>
      <c r="D1991" s="36">
        <v>14</v>
      </c>
      <c r="G1991">
        <v>1966</v>
      </c>
      <c r="H1991">
        <v>16.479225237868697</v>
      </c>
      <c r="I1991">
        <v>8.5207747621313032</v>
      </c>
      <c r="J1991">
        <v>1.5115662739857729</v>
      </c>
      <c r="L1991">
        <v>87.745535714285722</v>
      </c>
      <c r="M1991">
        <v>22</v>
      </c>
    </row>
    <row r="1992" spans="1:13">
      <c r="A1992" s="37">
        <v>10949</v>
      </c>
      <c r="B1992">
        <v>0</v>
      </c>
      <c r="C1992">
        <v>72968</v>
      </c>
      <c r="D1992" s="36">
        <v>18</v>
      </c>
      <c r="G1992">
        <v>1967</v>
      </c>
      <c r="H1992">
        <v>14.686696869046701</v>
      </c>
      <c r="I1992">
        <v>5.3133031309532992</v>
      </c>
      <c r="J1992">
        <v>0.94256802232419556</v>
      </c>
      <c r="L1992">
        <v>87.790178571428569</v>
      </c>
      <c r="M1992">
        <v>22</v>
      </c>
    </row>
    <row r="1993" spans="1:13">
      <c r="A1993" s="37">
        <v>8212</v>
      </c>
      <c r="B1993">
        <v>0</v>
      </c>
      <c r="C1993">
        <v>39791</v>
      </c>
      <c r="D1993" s="36">
        <v>8</v>
      </c>
      <c r="G1993">
        <v>1968</v>
      </c>
      <c r="H1993">
        <v>16.970017392392833</v>
      </c>
      <c r="I1993">
        <v>9.0299826076071668</v>
      </c>
      <c r="J1993">
        <v>1.6018986002304523</v>
      </c>
      <c r="L1993">
        <v>87.834821428571431</v>
      </c>
      <c r="M1993">
        <v>22</v>
      </c>
    </row>
    <row r="1994" spans="1:13">
      <c r="A1994" s="37">
        <v>6248</v>
      </c>
      <c r="B1994">
        <v>0</v>
      </c>
      <c r="C1994">
        <v>91712</v>
      </c>
      <c r="D1994" s="36">
        <v>27</v>
      </c>
      <c r="G1994">
        <v>1969</v>
      </c>
      <c r="H1994">
        <v>16.149404315346459</v>
      </c>
      <c r="I1994">
        <v>3.8505956846535412</v>
      </c>
      <c r="J1994">
        <v>0.68308701193993115</v>
      </c>
      <c r="L1994">
        <v>87.879464285714292</v>
      </c>
      <c r="M1994">
        <v>22</v>
      </c>
    </row>
    <row r="1995" spans="1:13">
      <c r="A1995" s="37">
        <v>10164</v>
      </c>
      <c r="B1995">
        <v>0</v>
      </c>
      <c r="C1995">
        <v>94472</v>
      </c>
      <c r="D1995" s="36">
        <v>15</v>
      </c>
      <c r="G1995">
        <v>1970</v>
      </c>
      <c r="H1995">
        <v>18.494141003961392</v>
      </c>
      <c r="I1995">
        <v>1.505858996038608</v>
      </c>
      <c r="J1995">
        <v>0.26713599823177203</v>
      </c>
      <c r="L1995">
        <v>87.924107142857153</v>
      </c>
      <c r="M1995">
        <v>22</v>
      </c>
    </row>
    <row r="1996" spans="1:13">
      <c r="A1996" s="37">
        <v>4547</v>
      </c>
      <c r="B1996">
        <v>0</v>
      </c>
      <c r="C1996">
        <v>13672</v>
      </c>
      <c r="D1996" s="36">
        <v>4</v>
      </c>
      <c r="G1996">
        <v>1971</v>
      </c>
      <c r="H1996">
        <v>13.11315383586243</v>
      </c>
      <c r="I1996">
        <v>0.88684616413756956</v>
      </c>
      <c r="J1996">
        <v>0.15732451441876807</v>
      </c>
      <c r="L1996">
        <v>87.96875</v>
      </c>
      <c r="M1996">
        <v>22</v>
      </c>
    </row>
    <row r="1997" spans="1:13">
      <c r="A1997" s="37">
        <v>6815</v>
      </c>
      <c r="B1997">
        <v>0</v>
      </c>
      <c r="C1997">
        <v>96547</v>
      </c>
      <c r="D1997" s="36">
        <v>21</v>
      </c>
      <c r="G1997">
        <v>1972</v>
      </c>
      <c r="H1997">
        <v>10.136528962893006</v>
      </c>
      <c r="I1997">
        <v>-6.1365289628930064</v>
      </c>
      <c r="J1997">
        <v>-1.0886064329349565</v>
      </c>
      <c r="L1997">
        <v>88.013392857142861</v>
      </c>
      <c r="M1997">
        <v>22</v>
      </c>
    </row>
    <row r="1998" spans="1:13">
      <c r="A1998" s="37">
        <v>4122</v>
      </c>
      <c r="B1998">
        <v>0</v>
      </c>
      <c r="C1998">
        <v>79205</v>
      </c>
      <c r="D1998" s="36">
        <v>15</v>
      </c>
      <c r="G1998">
        <v>1973</v>
      </c>
      <c r="H1998">
        <v>9.3375816467723638</v>
      </c>
      <c r="I1998">
        <v>2.6624183532276362</v>
      </c>
      <c r="J1998">
        <v>0.47230702633583127</v>
      </c>
      <c r="L1998">
        <v>88.058035714285722</v>
      </c>
      <c r="M1998">
        <v>22</v>
      </c>
    </row>
    <row r="1999" spans="1:13">
      <c r="A1999" s="37">
        <v>10841</v>
      </c>
      <c r="B1999">
        <v>0</v>
      </c>
      <c r="C1999">
        <v>56559</v>
      </c>
      <c r="D1999" s="36">
        <v>15</v>
      </c>
      <c r="G1999">
        <v>1974</v>
      </c>
      <c r="H1999">
        <v>10.446653739119128</v>
      </c>
      <c r="I1999">
        <v>3.5533462608808719</v>
      </c>
      <c r="J1999">
        <v>0.63035563287175767</v>
      </c>
      <c r="L1999">
        <v>88.102678571428569</v>
      </c>
      <c r="M1999">
        <v>22</v>
      </c>
    </row>
    <row r="2000" spans="1:13">
      <c r="A2000" s="37">
        <v>5370</v>
      </c>
      <c r="B2000">
        <v>0</v>
      </c>
      <c r="C2000">
        <v>32644</v>
      </c>
      <c r="D2000" s="36">
        <v>14</v>
      </c>
      <c r="G2000">
        <v>1975</v>
      </c>
      <c r="H2000">
        <v>12.934814183944869</v>
      </c>
      <c r="I2000">
        <v>-3.9348141839448694</v>
      </c>
      <c r="J2000">
        <v>-0.69802718425151855</v>
      </c>
      <c r="L2000">
        <v>88.147321428571431</v>
      </c>
      <c r="M2000">
        <v>22</v>
      </c>
    </row>
    <row r="2001" spans="1:13">
      <c r="A2001" s="37">
        <v>176</v>
      </c>
      <c r="B2001">
        <v>0</v>
      </c>
      <c r="C2001">
        <v>67506</v>
      </c>
      <c r="D2001" s="36">
        <v>11</v>
      </c>
      <c r="G2001">
        <v>1976</v>
      </c>
      <c r="H2001">
        <v>3.9351077736230944</v>
      </c>
      <c r="I2001">
        <v>21.064892226376905</v>
      </c>
      <c r="J2001">
        <v>3.7368644921875651</v>
      </c>
      <c r="L2001">
        <v>88.191964285714292</v>
      </c>
      <c r="M2001">
        <v>22</v>
      </c>
    </row>
    <row r="2002" spans="1:13">
      <c r="A2002" s="37">
        <v>4860</v>
      </c>
      <c r="B2002">
        <v>0</v>
      </c>
      <c r="C2002">
        <v>24206</v>
      </c>
      <c r="D2002" s="36">
        <v>4</v>
      </c>
      <c r="G2002">
        <v>1977</v>
      </c>
      <c r="H2002">
        <v>8.9851996839473021</v>
      </c>
      <c r="I2002">
        <v>7.0148003160526979</v>
      </c>
      <c r="J2002">
        <v>1.2444097951766284</v>
      </c>
      <c r="L2002">
        <v>88.236607142857153</v>
      </c>
      <c r="M2002">
        <v>22</v>
      </c>
    </row>
    <row r="2003" spans="1:13">
      <c r="A2003" s="37">
        <v>10757</v>
      </c>
      <c r="B2003">
        <v>0</v>
      </c>
      <c r="C2003">
        <v>28420</v>
      </c>
      <c r="D2003" s="36">
        <v>3</v>
      </c>
      <c r="G2003">
        <v>1978</v>
      </c>
      <c r="H2003">
        <v>9.9886288097967153</v>
      </c>
      <c r="I2003">
        <v>-2.9886288097967153</v>
      </c>
      <c r="J2003">
        <v>-0.53017602746971226</v>
      </c>
      <c r="L2003">
        <v>88.28125</v>
      </c>
      <c r="M2003">
        <v>22</v>
      </c>
    </row>
    <row r="2004" spans="1:13">
      <c r="A2004" s="37">
        <v>4023</v>
      </c>
      <c r="B2004">
        <v>0</v>
      </c>
      <c r="C2004">
        <v>22979</v>
      </c>
      <c r="D2004" s="36">
        <v>7</v>
      </c>
      <c r="G2004">
        <v>1979</v>
      </c>
      <c r="H2004">
        <v>9.7281025110617243</v>
      </c>
      <c r="I2004">
        <v>-4.7281025110617243</v>
      </c>
      <c r="J2004">
        <v>-0.83875474885580792</v>
      </c>
      <c r="L2004">
        <v>88.325892857142861</v>
      </c>
      <c r="M2004">
        <v>22</v>
      </c>
    </row>
    <row r="2005" spans="1:13">
      <c r="A2005" s="37">
        <v>6679</v>
      </c>
      <c r="B2005">
        <v>0</v>
      </c>
      <c r="C2005">
        <v>33279</v>
      </c>
      <c r="D2005" s="36">
        <v>3</v>
      </c>
      <c r="G2005">
        <v>1980</v>
      </c>
      <c r="H2005">
        <v>8.7619170072995125</v>
      </c>
      <c r="I2005">
        <v>-5.7619170072995125</v>
      </c>
      <c r="J2005">
        <v>-1.0221511147608913</v>
      </c>
      <c r="L2005">
        <v>88.370535714285722</v>
      </c>
      <c r="M2005">
        <v>22</v>
      </c>
    </row>
    <row r="2006" spans="1:13">
      <c r="A2006" s="37">
        <v>9923</v>
      </c>
      <c r="B2006">
        <v>0</v>
      </c>
      <c r="C2006">
        <v>46423</v>
      </c>
      <c r="D2006" s="36">
        <v>6</v>
      </c>
      <c r="G2006">
        <v>1981</v>
      </c>
      <c r="H2006">
        <v>7.5416512163174003</v>
      </c>
      <c r="I2006">
        <v>0.45834878368259968</v>
      </c>
      <c r="J2006">
        <v>8.1310043097973156E-2</v>
      </c>
      <c r="L2006">
        <v>88.415178571428569</v>
      </c>
      <c r="M2006">
        <v>22</v>
      </c>
    </row>
    <row r="2007" spans="1:13">
      <c r="A2007" s="37">
        <v>7181</v>
      </c>
      <c r="B2007">
        <v>0</v>
      </c>
      <c r="C2007">
        <v>30368</v>
      </c>
      <c r="D2007" s="36">
        <v>5</v>
      </c>
      <c r="G2007">
        <v>1982</v>
      </c>
      <c r="H2007">
        <v>7.709784683336065</v>
      </c>
      <c r="I2007">
        <v>-1.709784683336065</v>
      </c>
      <c r="J2007">
        <v>-0.30331195639559316</v>
      </c>
      <c r="L2007">
        <v>88.459821428571431</v>
      </c>
      <c r="M2007">
        <v>22</v>
      </c>
    </row>
    <row r="2008" spans="1:13">
      <c r="A2008" s="37">
        <v>3599</v>
      </c>
      <c r="B2008">
        <v>0</v>
      </c>
      <c r="C2008">
        <v>63684</v>
      </c>
      <c r="D2008" s="36">
        <v>20</v>
      </c>
      <c r="G2008">
        <v>1983</v>
      </c>
      <c r="H2008">
        <v>20.088454518694292</v>
      </c>
      <c r="I2008">
        <v>0.91154548130570845</v>
      </c>
      <c r="J2008">
        <v>0.16170611771941651</v>
      </c>
      <c r="L2008">
        <v>88.504464285714292</v>
      </c>
      <c r="M2008">
        <v>22</v>
      </c>
    </row>
    <row r="2009" spans="1:13">
      <c r="A2009" s="37">
        <v>405</v>
      </c>
      <c r="B2009">
        <v>0</v>
      </c>
      <c r="C2009">
        <v>41638</v>
      </c>
      <c r="D2009" s="36">
        <v>13</v>
      </c>
      <c r="G2009">
        <v>1984</v>
      </c>
      <c r="H2009">
        <v>13.643159227103377</v>
      </c>
      <c r="I2009">
        <v>-6.6431592271033768</v>
      </c>
      <c r="J2009">
        <v>-1.1784815020618098</v>
      </c>
      <c r="L2009">
        <v>88.549107142857153</v>
      </c>
      <c r="M2009">
        <v>22</v>
      </c>
    </row>
    <row r="2010" spans="1:13">
      <c r="A2010" s="37">
        <v>6870</v>
      </c>
      <c r="B2010">
        <v>0</v>
      </c>
      <c r="C2010">
        <v>68805</v>
      </c>
      <c r="D2010" s="36">
        <v>11</v>
      </c>
      <c r="G2010">
        <v>1985</v>
      </c>
      <c r="H2010">
        <v>12.668199985445623</v>
      </c>
      <c r="I2010">
        <v>1.3318000145543767</v>
      </c>
      <c r="J2010">
        <v>0.2362583264893883</v>
      </c>
      <c r="L2010">
        <v>88.59375</v>
      </c>
      <c r="M2010">
        <v>22</v>
      </c>
    </row>
    <row r="2011" spans="1:13">
      <c r="A2011" s="37">
        <v>832</v>
      </c>
      <c r="B2011">
        <v>0</v>
      </c>
      <c r="C2011">
        <v>65814</v>
      </c>
      <c r="D2011" s="36">
        <v>20</v>
      </c>
      <c r="G2011">
        <v>1986</v>
      </c>
      <c r="H2011">
        <v>7.0804032812374409</v>
      </c>
      <c r="I2011">
        <v>-4.0804032812374409</v>
      </c>
      <c r="J2011">
        <v>-0.72385436258576186</v>
      </c>
      <c r="L2011">
        <v>88.638392857142861</v>
      </c>
      <c r="M2011">
        <v>22</v>
      </c>
    </row>
    <row r="2012" spans="1:13">
      <c r="A2012" s="37">
        <v>2002</v>
      </c>
      <c r="B2012">
        <v>0</v>
      </c>
      <c r="C2012">
        <v>71964</v>
      </c>
      <c r="D2012" s="36">
        <v>16</v>
      </c>
      <c r="G2012">
        <v>1987</v>
      </c>
      <c r="H2012">
        <v>13.368666570085685</v>
      </c>
      <c r="I2012">
        <v>-3.3686665700856846</v>
      </c>
      <c r="J2012">
        <v>-0.59759387119055807</v>
      </c>
      <c r="L2012">
        <v>88.683035714285722</v>
      </c>
      <c r="M2012">
        <v>22</v>
      </c>
    </row>
    <row r="2013" spans="1:13">
      <c r="A2013" s="37">
        <v>3657</v>
      </c>
      <c r="B2013">
        <v>0</v>
      </c>
      <c r="C2013">
        <v>39146</v>
      </c>
      <c r="D2013" s="36">
        <v>8</v>
      </c>
      <c r="G2013">
        <v>1988</v>
      </c>
      <c r="H2013">
        <v>12.340885845179255</v>
      </c>
      <c r="I2013">
        <v>-1.3408858451792547</v>
      </c>
      <c r="J2013">
        <v>-0.23787013240224375</v>
      </c>
      <c r="L2013">
        <v>88.727678571428569</v>
      </c>
      <c r="M2013">
        <v>22</v>
      </c>
    </row>
    <row r="2014" spans="1:13">
      <c r="A2014" s="37">
        <v>500</v>
      </c>
      <c r="B2014">
        <v>0</v>
      </c>
      <c r="C2014">
        <v>96876</v>
      </c>
      <c r="D2014" s="36">
        <v>23</v>
      </c>
      <c r="G2014">
        <v>1989</v>
      </c>
      <c r="H2014">
        <v>7.3459431444841723</v>
      </c>
      <c r="I2014">
        <v>-0.34594314448417229</v>
      </c>
      <c r="J2014">
        <v>-6.1369535578248889E-2</v>
      </c>
      <c r="L2014">
        <v>88.772321428571431</v>
      </c>
      <c r="M2014">
        <v>22</v>
      </c>
    </row>
    <row r="2015" spans="1:13">
      <c r="A2015" s="37">
        <v>1951</v>
      </c>
      <c r="B2015">
        <v>0</v>
      </c>
      <c r="C2015">
        <v>34445</v>
      </c>
      <c r="D2015" s="36">
        <v>21</v>
      </c>
      <c r="G2015">
        <v>1990</v>
      </c>
      <c r="H2015">
        <v>13.548259613131181</v>
      </c>
      <c r="I2015">
        <v>0.45174038686881879</v>
      </c>
      <c r="J2015">
        <v>8.0137728369831268E-2</v>
      </c>
      <c r="L2015">
        <v>88.816964285714292</v>
      </c>
      <c r="M2015">
        <v>22</v>
      </c>
    </row>
    <row r="2016" spans="1:13">
      <c r="A2016" s="37">
        <v>3262</v>
      </c>
      <c r="B2016">
        <v>0</v>
      </c>
      <c r="C2016">
        <v>68281</v>
      </c>
      <c r="D2016" s="36">
        <v>24</v>
      </c>
      <c r="G2016">
        <v>1991</v>
      </c>
      <c r="H2016">
        <v>16.207597474857714</v>
      </c>
      <c r="I2016">
        <v>1.7924025251422862</v>
      </c>
      <c r="J2016">
        <v>0.31796817567025204</v>
      </c>
      <c r="L2016">
        <v>88.861607142857153</v>
      </c>
      <c r="M2016">
        <v>22</v>
      </c>
    </row>
    <row r="2017" spans="1:13">
      <c r="A2017" s="37">
        <v>4102</v>
      </c>
      <c r="B2017">
        <v>0</v>
      </c>
      <c r="C2017">
        <v>37284</v>
      </c>
      <c r="D2017" s="36">
        <v>3</v>
      </c>
      <c r="G2017">
        <v>1992</v>
      </c>
      <c r="H2017">
        <v>10.267060696073631</v>
      </c>
      <c r="I2017">
        <v>-2.2670606960736315</v>
      </c>
      <c r="J2017">
        <v>-0.40217146737563364</v>
      </c>
      <c r="L2017">
        <v>88.90625</v>
      </c>
      <c r="M2017">
        <v>22</v>
      </c>
    </row>
    <row r="2018" spans="1:13">
      <c r="A2018" s="37">
        <v>7042</v>
      </c>
      <c r="B2018">
        <v>0</v>
      </c>
      <c r="C2018">
        <v>36790</v>
      </c>
      <c r="D2018" s="36">
        <v>5</v>
      </c>
      <c r="G2018">
        <v>1993</v>
      </c>
      <c r="H2018">
        <v>19.563820803715924</v>
      </c>
      <c r="I2018">
        <v>7.4361791962840762</v>
      </c>
      <c r="J2018">
        <v>1.3191614605719384</v>
      </c>
      <c r="L2018">
        <v>88.950892857142861</v>
      </c>
      <c r="M2018">
        <v>22</v>
      </c>
    </row>
    <row r="2019" spans="1:13">
      <c r="A2019" s="37">
        <v>10598</v>
      </c>
      <c r="B2019">
        <v>0</v>
      </c>
      <c r="C2019">
        <v>27943</v>
      </c>
      <c r="D2019" s="36">
        <v>5</v>
      </c>
      <c r="G2019">
        <v>1994</v>
      </c>
      <c r="H2019">
        <v>20.058015019873022</v>
      </c>
      <c r="I2019">
        <v>-5.0580150198730216</v>
      </c>
      <c r="J2019">
        <v>-0.89728048572911245</v>
      </c>
      <c r="L2019">
        <v>88.995535714285722</v>
      </c>
      <c r="M2019">
        <v>22</v>
      </c>
    </row>
    <row r="2020" spans="1:13">
      <c r="A2020" s="37">
        <v>255</v>
      </c>
      <c r="B2020">
        <v>0</v>
      </c>
      <c r="C2020">
        <v>22263</v>
      </c>
      <c r="D2020" s="36">
        <v>4</v>
      </c>
      <c r="G2020">
        <v>1995</v>
      </c>
      <c r="H2020">
        <v>5.5903002859985369</v>
      </c>
      <c r="I2020">
        <v>-1.5903002859985369</v>
      </c>
      <c r="J2020">
        <v>-0.28211569310676665</v>
      </c>
      <c r="L2020">
        <v>89.040178571428569</v>
      </c>
      <c r="M2020">
        <v>22</v>
      </c>
    </row>
    <row r="2021" spans="1:13">
      <c r="A2021" s="37">
        <v>2375</v>
      </c>
      <c r="B2021">
        <v>0</v>
      </c>
      <c r="C2021">
        <v>30261</v>
      </c>
      <c r="D2021" s="36">
        <v>3</v>
      </c>
      <c r="G2021">
        <v>1996</v>
      </c>
      <c r="H2021">
        <v>20.429555961367942</v>
      </c>
      <c r="I2021">
        <v>0.57044403863205773</v>
      </c>
      <c r="J2021">
        <v>0.10119548915018821</v>
      </c>
      <c r="L2021">
        <v>89.084821428571431</v>
      </c>
      <c r="M2021">
        <v>22</v>
      </c>
    </row>
    <row r="2022" spans="1:13">
      <c r="A2022" s="37">
        <v>9829</v>
      </c>
      <c r="B2022">
        <v>0</v>
      </c>
      <c r="C2022">
        <v>28587</v>
      </c>
      <c r="D2022" s="36">
        <v>6</v>
      </c>
      <c r="G2022">
        <v>1997</v>
      </c>
      <c r="H2022">
        <v>17.324368969847505</v>
      </c>
      <c r="I2022">
        <v>-2.3243689698475052</v>
      </c>
      <c r="J2022">
        <v>-0.4123378262191883</v>
      </c>
      <c r="L2022">
        <v>89.129464285714292</v>
      </c>
      <c r="M2022">
        <v>22</v>
      </c>
    </row>
    <row r="2023" spans="1:13">
      <c r="A2023" s="37">
        <v>6214</v>
      </c>
      <c r="B2023">
        <v>0</v>
      </c>
      <c r="C2023">
        <v>43815</v>
      </c>
      <c r="D2023" s="36">
        <v>5</v>
      </c>
      <c r="G2023">
        <v>1998</v>
      </c>
      <c r="H2023">
        <v>13.269469615103427</v>
      </c>
      <c r="I2023">
        <v>1.7305303848965732</v>
      </c>
      <c r="J2023">
        <v>0.30699219718172499</v>
      </c>
      <c r="L2023">
        <v>89.174107142857153</v>
      </c>
      <c r="M2023">
        <v>22</v>
      </c>
    </row>
    <row r="2024" spans="1:13">
      <c r="A2024" s="37">
        <v>4954</v>
      </c>
      <c r="B2024">
        <v>0</v>
      </c>
      <c r="C2024">
        <v>48195</v>
      </c>
      <c r="D2024" s="36">
        <v>11</v>
      </c>
      <c r="G2024">
        <v>1999</v>
      </c>
      <c r="H2024">
        <v>8.9873483544523332</v>
      </c>
      <c r="I2024">
        <v>5.0126516455476668</v>
      </c>
      <c r="J2024">
        <v>0.88923312517580444</v>
      </c>
      <c r="L2024">
        <v>89.21875</v>
      </c>
      <c r="M2024">
        <v>22</v>
      </c>
    </row>
    <row r="2025" spans="1:13">
      <c r="A2025" s="37">
        <v>7861</v>
      </c>
      <c r="B2025">
        <v>0</v>
      </c>
      <c r="C2025">
        <v>77027</v>
      </c>
      <c r="D2025" s="36">
        <v>17</v>
      </c>
      <c r="G2025">
        <v>2000</v>
      </c>
      <c r="H2025">
        <v>15.229594283317832</v>
      </c>
      <c r="I2025">
        <v>-4.2295942833178319</v>
      </c>
      <c r="J2025">
        <v>-0.75032051072631578</v>
      </c>
      <c r="L2025">
        <v>89.263392857142861</v>
      </c>
      <c r="M2025">
        <v>22</v>
      </c>
    </row>
    <row r="2026" spans="1:13">
      <c r="A2026" s="37">
        <v>4837</v>
      </c>
      <c r="B2026">
        <v>0</v>
      </c>
      <c r="C2026">
        <v>71322</v>
      </c>
      <c r="D2026" s="36">
        <v>26</v>
      </c>
      <c r="G2026">
        <v>2001</v>
      </c>
      <c r="H2026">
        <v>7.4764748776647973</v>
      </c>
      <c r="I2026">
        <v>-3.4764748776647973</v>
      </c>
      <c r="J2026">
        <v>-0.6167188224234329</v>
      </c>
      <c r="L2026">
        <v>89.308035714285722</v>
      </c>
      <c r="M2026">
        <v>22</v>
      </c>
    </row>
    <row r="2027" spans="1:13">
      <c r="A2027" s="37">
        <v>9423</v>
      </c>
      <c r="B2027">
        <v>0</v>
      </c>
      <c r="C2027">
        <v>32765</v>
      </c>
      <c r="D2027" s="36">
        <v>6</v>
      </c>
      <c r="G2027">
        <v>2002</v>
      </c>
      <c r="H2027">
        <v>8.2310163366814688</v>
      </c>
      <c r="I2027">
        <v>-5.2310163366814688</v>
      </c>
      <c r="J2027">
        <v>-0.92797053013739439</v>
      </c>
      <c r="L2027">
        <v>89.352678571428569</v>
      </c>
      <c r="M2027">
        <v>22</v>
      </c>
    </row>
    <row r="2028" spans="1:13">
      <c r="A2028" s="37">
        <v>4198</v>
      </c>
      <c r="B2028">
        <v>0</v>
      </c>
      <c r="C2028">
        <v>29672</v>
      </c>
      <c r="D2028" s="36">
        <v>3</v>
      </c>
      <c r="G2028">
        <v>2003</v>
      </c>
      <c r="H2028">
        <v>7.2567733185253909</v>
      </c>
      <c r="I2028">
        <v>-0.25677331852539087</v>
      </c>
      <c r="J2028">
        <v>-4.5551009054639546E-2</v>
      </c>
      <c r="L2028">
        <v>89.397321428571431</v>
      </c>
      <c r="M2028">
        <v>22</v>
      </c>
    </row>
    <row r="2029" spans="1:13">
      <c r="A2029" s="37">
        <v>153</v>
      </c>
      <c r="B2029">
        <v>0</v>
      </c>
      <c r="C2029">
        <v>23272</v>
      </c>
      <c r="D2029" s="36">
        <v>4</v>
      </c>
      <c r="G2029">
        <v>2004</v>
      </c>
      <c r="H2029">
        <v>9.1010488353435495</v>
      </c>
      <c r="I2029">
        <v>-6.1010488353435495</v>
      </c>
      <c r="J2029">
        <v>-1.0823123381257824</v>
      </c>
      <c r="L2029">
        <v>89.441964285714292</v>
      </c>
      <c r="M2029">
        <v>22</v>
      </c>
    </row>
    <row r="2030" spans="1:13">
      <c r="A2030" s="37">
        <v>9323</v>
      </c>
      <c r="B2030">
        <v>0</v>
      </c>
      <c r="C2030">
        <v>49912</v>
      </c>
      <c r="D2030" s="36">
        <v>22</v>
      </c>
      <c r="G2030">
        <v>2005</v>
      </c>
      <c r="H2030">
        <v>11.454559261854023</v>
      </c>
      <c r="I2030">
        <v>-5.4545592618540226</v>
      </c>
      <c r="J2030">
        <v>-0.96762654216821098</v>
      </c>
      <c r="L2030">
        <v>89.486607142857153</v>
      </c>
      <c r="M2030">
        <v>22</v>
      </c>
    </row>
    <row r="2031" spans="1:13">
      <c r="A2031" s="37">
        <v>10001</v>
      </c>
      <c r="B2031">
        <v>0</v>
      </c>
      <c r="C2031">
        <v>7500</v>
      </c>
      <c r="D2031" s="36">
        <v>6</v>
      </c>
      <c r="G2031">
        <v>2006</v>
      </c>
      <c r="H2031">
        <v>8.5798171819981448</v>
      </c>
      <c r="I2031">
        <v>-3.5798171819981448</v>
      </c>
      <c r="J2031">
        <v>-0.63505151472748211</v>
      </c>
      <c r="L2031">
        <v>89.53125</v>
      </c>
      <c r="M2031">
        <v>22</v>
      </c>
    </row>
    <row r="2032" spans="1:13">
      <c r="A2032" s="37">
        <v>3945</v>
      </c>
      <c r="B2032">
        <v>0</v>
      </c>
      <c r="C2032">
        <v>68117</v>
      </c>
      <c r="D2032" s="36">
        <v>23</v>
      </c>
      <c r="G2032">
        <v>2007</v>
      </c>
      <c r="H2032">
        <v>14.545242727465501</v>
      </c>
      <c r="I2032">
        <v>5.4547572725344988</v>
      </c>
      <c r="J2032">
        <v>0.9676616688174714</v>
      </c>
      <c r="L2032">
        <v>89.575892857142861</v>
      </c>
      <c r="M2032">
        <v>22</v>
      </c>
    </row>
    <row r="2033" spans="1:13">
      <c r="A2033" s="37">
        <v>3799</v>
      </c>
      <c r="B2033">
        <v>1</v>
      </c>
      <c r="C2033">
        <v>67225</v>
      </c>
      <c r="D2033" s="36">
        <v>20</v>
      </c>
      <c r="G2033">
        <v>2008</v>
      </c>
      <c r="H2033">
        <v>10.597776897972967</v>
      </c>
      <c r="I2033">
        <v>2.4022231020270333</v>
      </c>
      <c r="J2033">
        <v>0.42614897412278219</v>
      </c>
      <c r="L2033">
        <v>89.620535714285722</v>
      </c>
      <c r="M2033">
        <v>22</v>
      </c>
    </row>
    <row r="2034" spans="1:13">
      <c r="A2034" s="37">
        <v>8625</v>
      </c>
      <c r="B2034">
        <v>1</v>
      </c>
      <c r="C2034">
        <v>17649</v>
      </c>
      <c r="D2034" s="36">
        <v>6</v>
      </c>
      <c r="G2034">
        <v>2009</v>
      </c>
      <c r="H2034">
        <v>15.462187865487424</v>
      </c>
      <c r="I2034">
        <v>-4.4621878654874241</v>
      </c>
      <c r="J2034">
        <v>-0.79158208894753768</v>
      </c>
      <c r="L2034">
        <v>89.665178571428569</v>
      </c>
      <c r="M2034">
        <v>22</v>
      </c>
    </row>
    <row r="2035" spans="1:13">
      <c r="A2035" s="37">
        <v>3491</v>
      </c>
      <c r="B2035">
        <v>1</v>
      </c>
      <c r="C2035">
        <v>55914</v>
      </c>
      <c r="D2035" s="36">
        <v>25</v>
      </c>
      <c r="G2035">
        <v>2010</v>
      </c>
      <c r="H2035">
        <v>14.92663174210848</v>
      </c>
      <c r="I2035">
        <v>5.07336825789152</v>
      </c>
      <c r="J2035">
        <v>0.90000411561408244</v>
      </c>
      <c r="L2035">
        <v>89.709821428571431</v>
      </c>
      <c r="M2035">
        <v>22</v>
      </c>
    </row>
    <row r="2036" spans="1:13">
      <c r="A2036" s="37">
        <v>983</v>
      </c>
      <c r="B2036">
        <v>1</v>
      </c>
      <c r="C2036">
        <v>40059</v>
      </c>
      <c r="D2036" s="36">
        <v>11</v>
      </c>
      <c r="G2036">
        <v>2011</v>
      </c>
      <c r="H2036">
        <v>16.0278253759368</v>
      </c>
      <c r="I2036">
        <v>-2.7825375936799901E-2</v>
      </c>
      <c r="J2036">
        <v>-4.9361590936504891E-3</v>
      </c>
      <c r="L2036">
        <v>89.754464285714292</v>
      </c>
      <c r="M2036">
        <v>22</v>
      </c>
    </row>
    <row r="2037" spans="1:13">
      <c r="A2037" s="37">
        <v>9119</v>
      </c>
      <c r="B2037">
        <v>1</v>
      </c>
      <c r="C2037">
        <v>60905</v>
      </c>
      <c r="D2037" s="36">
        <v>13</v>
      </c>
      <c r="G2037">
        <v>2012</v>
      </c>
      <c r="H2037">
        <v>10.151569656428222</v>
      </c>
      <c r="I2037">
        <v>-2.1515696564282223</v>
      </c>
      <c r="J2037">
        <v>-0.38168361675770596</v>
      </c>
      <c r="L2037">
        <v>89.799107142857153</v>
      </c>
      <c r="M2037">
        <v>22</v>
      </c>
    </row>
    <row r="2038" spans="1:13">
      <c r="A2038" s="37">
        <v>4786</v>
      </c>
      <c r="B2038">
        <v>1</v>
      </c>
      <c r="C2038">
        <v>75330</v>
      </c>
      <c r="D2038" s="36">
        <v>25</v>
      </c>
      <c r="G2038">
        <v>2013</v>
      </c>
      <c r="H2038">
        <v>20.488465344380874</v>
      </c>
      <c r="I2038">
        <v>2.5115346556191263</v>
      </c>
      <c r="J2038">
        <v>0.44554059781657251</v>
      </c>
      <c r="L2038">
        <v>89.84375</v>
      </c>
      <c r="M2038">
        <v>22</v>
      </c>
    </row>
    <row r="2039" spans="1:13">
      <c r="A2039" s="37">
        <v>5872</v>
      </c>
      <c r="B2039">
        <v>1</v>
      </c>
      <c r="C2039">
        <v>60689</v>
      </c>
      <c r="D2039" s="36">
        <v>18</v>
      </c>
      <c r="G2039">
        <v>2014</v>
      </c>
      <c r="H2039">
        <v>9.3098279860823823</v>
      </c>
      <c r="I2039">
        <v>11.690172013917618</v>
      </c>
      <c r="J2039">
        <v>2.0738102163975398</v>
      </c>
      <c r="L2039">
        <v>89.888392857142861</v>
      </c>
      <c r="M2039">
        <v>22</v>
      </c>
    </row>
    <row r="2040" spans="1:13">
      <c r="A2040" s="37">
        <v>6568</v>
      </c>
      <c r="B2040">
        <v>1</v>
      </c>
      <c r="C2040">
        <v>38680</v>
      </c>
      <c r="D2040" s="36">
        <v>5</v>
      </c>
      <c r="G2040">
        <v>2015</v>
      </c>
      <c r="H2040">
        <v>15.368362586767741</v>
      </c>
      <c r="I2040">
        <v>8.6316374132322586</v>
      </c>
      <c r="J2040">
        <v>1.5312330588881988</v>
      </c>
      <c r="L2040">
        <v>89.933035714285722</v>
      </c>
      <c r="M2040">
        <v>22</v>
      </c>
    </row>
    <row r="2041" spans="1:13">
      <c r="A2041" s="37">
        <v>5628</v>
      </c>
      <c r="B2041">
        <v>1</v>
      </c>
      <c r="C2041">
        <v>61416</v>
      </c>
      <c r="D2041" s="36">
        <v>23</v>
      </c>
      <c r="G2041">
        <v>2016</v>
      </c>
      <c r="H2041">
        <v>9.8181676163976004</v>
      </c>
      <c r="I2041">
        <v>-6.8181676163976004</v>
      </c>
      <c r="J2041">
        <v>-1.2095275966138448</v>
      </c>
      <c r="L2041">
        <v>89.977678571428569</v>
      </c>
      <c r="M2041">
        <v>23</v>
      </c>
    </row>
    <row r="2042" spans="1:13">
      <c r="A2042" s="37">
        <v>5631</v>
      </c>
      <c r="B2042">
        <v>1</v>
      </c>
      <c r="C2042">
        <v>49767</v>
      </c>
      <c r="D2042" s="36">
        <v>17</v>
      </c>
      <c r="G2042">
        <v>2017</v>
      </c>
      <c r="H2042">
        <v>9.7297140139404963</v>
      </c>
      <c r="I2042">
        <v>-4.7297140139404963</v>
      </c>
      <c r="J2042">
        <v>-0.83904062584117411</v>
      </c>
      <c r="L2042">
        <v>90.022321428571431</v>
      </c>
      <c r="M2042">
        <v>23</v>
      </c>
    </row>
    <row r="2043" spans="1:13">
      <c r="A2043" s="37">
        <v>4974</v>
      </c>
      <c r="B2043">
        <v>1</v>
      </c>
      <c r="C2043">
        <v>83273</v>
      </c>
      <c r="D2043" s="36">
        <v>19</v>
      </c>
      <c r="G2043">
        <v>2018</v>
      </c>
      <c r="H2043">
        <v>8.1456066841064931</v>
      </c>
      <c r="I2043">
        <v>-3.1456066841064931</v>
      </c>
      <c r="J2043">
        <v>-0.55802354922597164</v>
      </c>
      <c r="L2043">
        <v>90.066964285714292</v>
      </c>
      <c r="M2043">
        <v>23</v>
      </c>
    </row>
    <row r="2044" spans="1:13">
      <c r="A2044" s="37">
        <v>8416</v>
      </c>
      <c r="B2044">
        <v>1</v>
      </c>
      <c r="C2044">
        <v>29009</v>
      </c>
      <c r="D2044" s="36">
        <v>5</v>
      </c>
      <c r="G2044">
        <v>2019</v>
      </c>
      <c r="H2044">
        <v>7.1285693117252169</v>
      </c>
      <c r="I2044">
        <v>-3.1285693117252169</v>
      </c>
      <c r="J2044">
        <v>-0.55500115769376879</v>
      </c>
      <c r="L2044">
        <v>90.111607142857153</v>
      </c>
      <c r="M2044">
        <v>23</v>
      </c>
    </row>
    <row r="2045" spans="1:13">
      <c r="A2045" s="37">
        <v>5454</v>
      </c>
      <c r="B2045">
        <v>1</v>
      </c>
      <c r="C2045">
        <v>45057</v>
      </c>
      <c r="D2045" s="36">
        <v>5</v>
      </c>
      <c r="G2045">
        <v>2020</v>
      </c>
      <c r="H2045">
        <v>8.5606582033282876</v>
      </c>
      <c r="I2045">
        <v>-5.5606582033282876</v>
      </c>
      <c r="J2045">
        <v>-0.9864482556995724</v>
      </c>
      <c r="L2045">
        <v>90.15625</v>
      </c>
      <c r="M2045">
        <v>23</v>
      </c>
    </row>
    <row r="2046" spans="1:13">
      <c r="A2046" s="37">
        <v>4095</v>
      </c>
      <c r="B2046">
        <v>1</v>
      </c>
      <c r="C2046">
        <v>37150</v>
      </c>
      <c r="D2046" s="36">
        <v>13</v>
      </c>
      <c r="G2046">
        <v>2021</v>
      </c>
      <c r="H2046">
        <v>8.2609186678764814</v>
      </c>
      <c r="I2046">
        <v>-2.2609186678764814</v>
      </c>
      <c r="J2046">
        <v>-0.40108188539091288</v>
      </c>
      <c r="L2046">
        <v>90.200892857142861</v>
      </c>
      <c r="M2046">
        <v>23</v>
      </c>
    </row>
    <row r="2047" spans="1:13">
      <c r="A2047" s="37">
        <v>5474</v>
      </c>
      <c r="B2047">
        <v>1</v>
      </c>
      <c r="C2047">
        <v>43020</v>
      </c>
      <c r="D2047" s="36">
        <v>9</v>
      </c>
      <c r="G2047">
        <v>2022</v>
      </c>
      <c r="H2047">
        <v>10.987581538760647</v>
      </c>
      <c r="I2047">
        <v>-5.9875815387606472</v>
      </c>
      <c r="J2047">
        <v>-1.0621834949744169</v>
      </c>
      <c r="L2047">
        <v>90.245535714285722</v>
      </c>
      <c r="M2047">
        <v>23</v>
      </c>
    </row>
    <row r="2048" spans="1:13">
      <c r="A2048" s="37">
        <v>4268</v>
      </c>
      <c r="B2048">
        <v>1</v>
      </c>
      <c r="C2048">
        <v>53154</v>
      </c>
      <c r="D2048" s="36">
        <v>8</v>
      </c>
      <c r="G2048">
        <v>2023</v>
      </c>
      <c r="H2048">
        <v>11.771846273096914</v>
      </c>
      <c r="I2048">
        <v>-0.771846273096914</v>
      </c>
      <c r="J2048">
        <v>-0.13692379245840805</v>
      </c>
      <c r="L2048">
        <v>90.290178571428569</v>
      </c>
      <c r="M2048">
        <v>23</v>
      </c>
    </row>
    <row r="2049" spans="1:13">
      <c r="A2049" s="37">
        <v>10701</v>
      </c>
      <c r="B2049">
        <v>1</v>
      </c>
      <c r="C2049">
        <v>65308</v>
      </c>
      <c r="D2049" s="36">
        <v>27</v>
      </c>
      <c r="G2049">
        <v>2024</v>
      </c>
      <c r="H2049">
        <v>16.934385273184404</v>
      </c>
      <c r="I2049">
        <v>6.5614726815596214E-2</v>
      </c>
      <c r="J2049">
        <v>1.1639904926490157E-2</v>
      </c>
      <c r="L2049">
        <v>90.334821428571431</v>
      </c>
      <c r="M2049">
        <v>23</v>
      </c>
    </row>
    <row r="2050" spans="1:13">
      <c r="A2050" s="37">
        <v>3507</v>
      </c>
      <c r="B2050">
        <v>1</v>
      </c>
      <c r="C2050">
        <v>76467</v>
      </c>
      <c r="D2050" s="36">
        <v>12</v>
      </c>
      <c r="G2050">
        <v>2025</v>
      </c>
      <c r="H2050">
        <v>15.912871503917646</v>
      </c>
      <c r="I2050">
        <v>10.087128496082354</v>
      </c>
      <c r="J2050">
        <v>1.7894339026308319</v>
      </c>
      <c r="L2050">
        <v>90.379464285714292</v>
      </c>
      <c r="M2050">
        <v>23</v>
      </c>
    </row>
    <row r="2051" spans="1:13">
      <c r="A2051" s="37">
        <v>2079</v>
      </c>
      <c r="B2051">
        <v>1</v>
      </c>
      <c r="C2051">
        <v>81044</v>
      </c>
      <c r="D2051" s="36">
        <v>21</v>
      </c>
      <c r="G2051">
        <v>2026</v>
      </c>
      <c r="H2051">
        <v>9.0090141153780614</v>
      </c>
      <c r="I2051">
        <v>-3.0090141153780614</v>
      </c>
      <c r="J2051">
        <v>-0.53379233481990784</v>
      </c>
      <c r="L2051">
        <v>90.424107142857153</v>
      </c>
      <c r="M2051">
        <v>23</v>
      </c>
    </row>
    <row r="2052" spans="1:13">
      <c r="A2052" s="37">
        <v>626</v>
      </c>
      <c r="B2052">
        <v>1</v>
      </c>
      <c r="C2052">
        <v>32871</v>
      </c>
      <c r="D2052" s="36">
        <v>4</v>
      </c>
      <c r="G2052">
        <v>2027</v>
      </c>
      <c r="H2052">
        <v>8.4551942927063557</v>
      </c>
      <c r="I2052">
        <v>-5.4551942927063557</v>
      </c>
      <c r="J2052">
        <v>-0.9677391952128136</v>
      </c>
      <c r="L2052">
        <v>90.46875</v>
      </c>
      <c r="M2052">
        <v>23</v>
      </c>
    </row>
    <row r="2053" spans="1:13">
      <c r="A2053" s="37">
        <v>4426</v>
      </c>
      <c r="B2053">
        <v>1</v>
      </c>
      <c r="C2053">
        <v>55801</v>
      </c>
      <c r="D2053" s="36">
        <v>15</v>
      </c>
      <c r="G2053">
        <v>2028</v>
      </c>
      <c r="H2053">
        <v>7.3092366900232282</v>
      </c>
      <c r="I2053">
        <v>-3.3092366900232282</v>
      </c>
      <c r="J2053">
        <v>-0.58705114416429416</v>
      </c>
      <c r="L2053">
        <v>90.513392857142861</v>
      </c>
      <c r="M2053">
        <v>23</v>
      </c>
    </row>
    <row r="2054" spans="1:13">
      <c r="A2054" s="37">
        <v>2591</v>
      </c>
      <c r="B2054">
        <v>1</v>
      </c>
      <c r="C2054">
        <v>76320</v>
      </c>
      <c r="D2054" s="36">
        <v>13</v>
      </c>
      <c r="G2054">
        <v>2029</v>
      </c>
      <c r="H2054">
        <v>12.079285211191747</v>
      </c>
      <c r="I2054">
        <v>9.9207147888082527</v>
      </c>
      <c r="J2054">
        <v>1.7599124853340846</v>
      </c>
      <c r="L2054">
        <v>90.558035714285722</v>
      </c>
      <c r="M2054">
        <v>23</v>
      </c>
    </row>
    <row r="2055" spans="1:13">
      <c r="A2055" s="37">
        <v>10509</v>
      </c>
      <c r="B2055">
        <v>1</v>
      </c>
      <c r="C2055">
        <v>36927</v>
      </c>
      <c r="D2055" s="36">
        <v>6</v>
      </c>
      <c r="G2055">
        <v>2030</v>
      </c>
      <c r="H2055">
        <v>4.4851674229109957</v>
      </c>
      <c r="I2055">
        <v>1.5148325770890043</v>
      </c>
      <c r="J2055">
        <v>0.26872789132263741</v>
      </c>
      <c r="L2055">
        <v>90.602678571428569</v>
      </c>
      <c r="M2055">
        <v>23</v>
      </c>
    </row>
    <row r="2056" spans="1:13">
      <c r="A2056" s="37">
        <v>6382</v>
      </c>
      <c r="B2056">
        <v>1</v>
      </c>
      <c r="C2056">
        <v>48794</v>
      </c>
      <c r="D2056" s="36">
        <v>4</v>
      </c>
      <c r="G2056">
        <v>2031</v>
      </c>
      <c r="H2056">
        <v>15.338997423198988</v>
      </c>
      <c r="I2056">
        <v>7.6610025768010122</v>
      </c>
      <c r="J2056">
        <v>1.3590446225002637</v>
      </c>
      <c r="L2056">
        <v>90.647321428571431</v>
      </c>
      <c r="M2056">
        <v>23</v>
      </c>
    </row>
    <row r="2057" spans="1:13">
      <c r="A2057" s="37">
        <v>6673</v>
      </c>
      <c r="B2057">
        <v>1</v>
      </c>
      <c r="C2057">
        <v>23478</v>
      </c>
      <c r="D2057" s="36">
        <v>6</v>
      </c>
      <c r="G2057">
        <v>2032</v>
      </c>
      <c r="H2057">
        <v>16.027763453781873</v>
      </c>
      <c r="I2057">
        <v>3.9722365462181273</v>
      </c>
      <c r="J2057">
        <v>0.70466582713133397</v>
      </c>
      <c r="L2057">
        <v>90.691964285714292</v>
      </c>
      <c r="M2057">
        <v>23</v>
      </c>
    </row>
    <row r="2058" spans="1:13">
      <c r="A2058" s="37">
        <v>7441</v>
      </c>
      <c r="B2058">
        <v>1</v>
      </c>
      <c r="C2058">
        <v>71128</v>
      </c>
      <c r="D2058" s="36">
        <v>24</v>
      </c>
      <c r="G2058">
        <v>2033</v>
      </c>
      <c r="H2058">
        <v>7.1508893739976962</v>
      </c>
      <c r="I2058">
        <v>-1.1508893739976962</v>
      </c>
      <c r="J2058">
        <v>-0.20416518584143145</v>
      </c>
      <c r="L2058">
        <v>90.736607142857153</v>
      </c>
      <c r="M2058">
        <v>23</v>
      </c>
    </row>
    <row r="2059" spans="1:13">
      <c r="A2059" s="37">
        <v>1071</v>
      </c>
      <c r="B2059">
        <v>1</v>
      </c>
      <c r="C2059">
        <v>70179</v>
      </c>
      <c r="D2059" s="36">
        <v>23</v>
      </c>
      <c r="G2059">
        <v>2034</v>
      </c>
      <c r="H2059">
        <v>14.002462446914864</v>
      </c>
      <c r="I2059">
        <v>10.997537553085136</v>
      </c>
      <c r="J2059">
        <v>1.9509384212354739</v>
      </c>
      <c r="L2059">
        <v>90.78125</v>
      </c>
      <c r="M2059">
        <v>23</v>
      </c>
    </row>
    <row r="2060" spans="1:13">
      <c r="A2060" s="37">
        <v>10061</v>
      </c>
      <c r="B2060">
        <v>1</v>
      </c>
      <c r="C2060">
        <v>59462</v>
      </c>
      <c r="D2060" s="36">
        <v>23</v>
      </c>
      <c r="G2060">
        <v>2035</v>
      </c>
      <c r="H2060">
        <v>11.163531542142834</v>
      </c>
      <c r="I2060">
        <v>-0.1635315421428345</v>
      </c>
      <c r="J2060">
        <v>-2.9010127686342264E-2</v>
      </c>
      <c r="L2060">
        <v>90.825892857142861</v>
      </c>
      <c r="M2060">
        <v>23</v>
      </c>
    </row>
    <row r="2061" spans="1:13">
      <c r="A2061" s="37">
        <v>7187</v>
      </c>
      <c r="B2061">
        <v>0</v>
      </c>
      <c r="C2061">
        <v>51382</v>
      </c>
      <c r="D2061" s="36">
        <v>18</v>
      </c>
      <c r="G2061">
        <v>2036</v>
      </c>
      <c r="H2061">
        <v>14.896130321132285</v>
      </c>
      <c r="I2061">
        <v>-1.8961303211322846</v>
      </c>
      <c r="J2061">
        <v>-0.33636925332696738</v>
      </c>
      <c r="L2061">
        <v>90.870535714285722</v>
      </c>
      <c r="M2061">
        <v>23</v>
      </c>
    </row>
    <row r="2062" spans="1:13">
      <c r="A2062" s="37">
        <v>8775</v>
      </c>
      <c r="B2062">
        <v>0</v>
      </c>
      <c r="C2062">
        <v>38361</v>
      </c>
      <c r="D2062" s="36">
        <v>7</v>
      </c>
      <c r="G2062">
        <v>2037</v>
      </c>
      <c r="H2062">
        <v>17.479011324054802</v>
      </c>
      <c r="I2062">
        <v>7.5209886759451976</v>
      </c>
      <c r="J2062">
        <v>1.3342064714716242</v>
      </c>
      <c r="L2062">
        <v>90.915178571428569</v>
      </c>
      <c r="M2062">
        <v>23</v>
      </c>
    </row>
    <row r="2063" spans="1:13">
      <c r="A2063" s="37">
        <v>1612</v>
      </c>
      <c r="B2063">
        <v>0</v>
      </c>
      <c r="C2063">
        <v>51382</v>
      </c>
      <c r="D2063" s="36">
        <v>6</v>
      </c>
      <c r="G2063">
        <v>2038</v>
      </c>
      <c r="H2063">
        <v>14.857454252041729</v>
      </c>
      <c r="I2063">
        <v>3.1425457479582715</v>
      </c>
      <c r="J2063">
        <v>0.55748054603933206</v>
      </c>
      <c r="L2063">
        <v>90.959821428571431</v>
      </c>
      <c r="M2063">
        <v>23</v>
      </c>
    </row>
    <row r="2064" spans="1:13">
      <c r="A2064" s="37">
        <v>2345</v>
      </c>
      <c r="B2064">
        <v>0</v>
      </c>
      <c r="C2064">
        <v>70038</v>
      </c>
      <c r="D2064" s="36">
        <v>16</v>
      </c>
      <c r="G2064">
        <v>2039</v>
      </c>
      <c r="H2064">
        <v>10.916613489939705</v>
      </c>
      <c r="I2064">
        <v>-5.9166134899397047</v>
      </c>
      <c r="J2064">
        <v>-1.0495939227673139</v>
      </c>
      <c r="L2064">
        <v>91.004464285714292</v>
      </c>
      <c r="M2064">
        <v>23</v>
      </c>
    </row>
    <row r="2065" spans="1:13">
      <c r="A2065" s="37">
        <v>322</v>
      </c>
      <c r="B2065">
        <v>0</v>
      </c>
      <c r="C2065">
        <v>42554</v>
      </c>
      <c r="D2065" s="36">
        <v>5</v>
      </c>
      <c r="G2065">
        <v>2040</v>
      </c>
      <c r="H2065">
        <v>14.987627873471515</v>
      </c>
      <c r="I2065">
        <v>8.0123721265284846</v>
      </c>
      <c r="J2065">
        <v>1.4213767901611263</v>
      </c>
      <c r="L2065">
        <v>91.049107142857153</v>
      </c>
      <c r="M2065">
        <v>23</v>
      </c>
    </row>
    <row r="2066" spans="1:13">
      <c r="A2066" s="37">
        <v>10897</v>
      </c>
      <c r="B2066">
        <v>0</v>
      </c>
      <c r="C2066">
        <v>67445</v>
      </c>
      <c r="D2066" s="36">
        <v>27</v>
      </c>
      <c r="G2066">
        <v>2041</v>
      </c>
      <c r="H2066">
        <v>12.901805980712803</v>
      </c>
      <c r="I2066">
        <v>4.0981940192871971</v>
      </c>
      <c r="J2066">
        <v>0.72701039949273905</v>
      </c>
      <c r="L2066">
        <v>91.09375</v>
      </c>
      <c r="M2066">
        <v>23</v>
      </c>
    </row>
    <row r="2067" spans="1:13">
      <c r="A2067" s="37">
        <v>123</v>
      </c>
      <c r="B2067">
        <v>0</v>
      </c>
      <c r="C2067">
        <v>67046</v>
      </c>
      <c r="D2067" s="36">
        <v>13</v>
      </c>
      <c r="G2067">
        <v>2042</v>
      </c>
      <c r="H2067">
        <v>18.901252142509815</v>
      </c>
      <c r="I2067">
        <v>9.8747857490184998E-2</v>
      </c>
      <c r="J2067">
        <v>1.7517647769999454E-2</v>
      </c>
      <c r="L2067">
        <v>91.138392857142861</v>
      </c>
      <c r="M2067">
        <v>23</v>
      </c>
    </row>
    <row r="2068" spans="1:13">
      <c r="A2068" s="37">
        <v>6103</v>
      </c>
      <c r="B2068">
        <v>0</v>
      </c>
      <c r="C2068">
        <v>42192</v>
      </c>
      <c r="D2068" s="36">
        <v>6</v>
      </c>
      <c r="G2068">
        <v>2043</v>
      </c>
      <c r="H2068">
        <v>9.1849641187602469</v>
      </c>
      <c r="I2068">
        <v>-4.1849641187602469</v>
      </c>
      <c r="J2068">
        <v>-0.74240321993633995</v>
      </c>
      <c r="L2068">
        <v>91.183035714285722</v>
      </c>
      <c r="M2068">
        <v>23</v>
      </c>
    </row>
    <row r="2069" spans="1:13">
      <c r="A2069" s="37">
        <v>7899</v>
      </c>
      <c r="B2069">
        <v>0</v>
      </c>
      <c r="C2069">
        <v>77610</v>
      </c>
      <c r="D2069" s="36">
        <v>15</v>
      </c>
      <c r="G2069">
        <v>2044</v>
      </c>
      <c r="H2069">
        <v>12.058452807488189</v>
      </c>
      <c r="I2069">
        <v>-7.0584528074881892</v>
      </c>
      <c r="J2069">
        <v>-1.2521536489541734</v>
      </c>
      <c r="L2069">
        <v>91.227678571428569</v>
      </c>
      <c r="M2069">
        <v>23</v>
      </c>
    </row>
    <row r="2070" spans="1:13">
      <c r="A2070" s="37">
        <v>10500</v>
      </c>
      <c r="B2070">
        <v>0</v>
      </c>
      <c r="C2070">
        <v>31761</v>
      </c>
      <c r="D2070" s="36">
        <v>7</v>
      </c>
      <c r="G2070">
        <v>2045</v>
      </c>
      <c r="H2070">
        <v>10.64265800054827</v>
      </c>
      <c r="I2070">
        <v>2.3573419994517302</v>
      </c>
      <c r="J2070">
        <v>0.41818716749298745</v>
      </c>
      <c r="L2070">
        <v>91.272321428571431</v>
      </c>
      <c r="M2070">
        <v>23</v>
      </c>
    </row>
    <row r="2071" spans="1:13">
      <c r="A2071" s="37">
        <v>1655</v>
      </c>
      <c r="B2071">
        <v>0</v>
      </c>
      <c r="C2071">
        <v>34350</v>
      </c>
      <c r="D2071" s="36">
        <v>4</v>
      </c>
      <c r="G2071">
        <v>2046</v>
      </c>
      <c r="H2071">
        <v>11.6937159892592</v>
      </c>
      <c r="I2071">
        <v>-2.6937159892592</v>
      </c>
      <c r="J2071">
        <v>-0.47785915655890038</v>
      </c>
      <c r="L2071">
        <v>91.316964285714292</v>
      </c>
      <c r="M2071">
        <v>23</v>
      </c>
    </row>
    <row r="2072" spans="1:13">
      <c r="A2072" s="37">
        <v>2406</v>
      </c>
      <c r="B2072">
        <v>0</v>
      </c>
      <c r="C2072">
        <v>54591</v>
      </c>
      <c r="D2072" s="36">
        <v>16</v>
      </c>
      <c r="G2072">
        <v>2047</v>
      </c>
      <c r="H2072">
        <v>13.508268230757764</v>
      </c>
      <c r="I2072">
        <v>-5.5082682307577642</v>
      </c>
      <c r="J2072">
        <v>-0.97715439242500379</v>
      </c>
      <c r="L2072">
        <v>91.361607142857153</v>
      </c>
      <c r="M2072">
        <v>23</v>
      </c>
    </row>
    <row r="2073" spans="1:13">
      <c r="A2073" s="37">
        <v>2712</v>
      </c>
      <c r="B2073">
        <v>0</v>
      </c>
      <c r="C2073">
        <v>71866</v>
      </c>
      <c r="D2073" s="36">
        <v>19</v>
      </c>
      <c r="G2073">
        <v>2048</v>
      </c>
      <c r="H2073">
        <v>15.684513340603191</v>
      </c>
      <c r="I2073">
        <v>11.315486659396809</v>
      </c>
      <c r="J2073">
        <v>2.0073418774188911</v>
      </c>
      <c r="L2073">
        <v>91.40625</v>
      </c>
      <c r="M2073">
        <v>23</v>
      </c>
    </row>
    <row r="2074" spans="1:13">
      <c r="A2074" s="37">
        <v>5517</v>
      </c>
      <c r="B2074">
        <v>0</v>
      </c>
      <c r="C2074">
        <v>25293</v>
      </c>
      <c r="D2074" s="36">
        <v>4</v>
      </c>
      <c r="G2074">
        <v>2049</v>
      </c>
      <c r="H2074">
        <v>17.682597854406477</v>
      </c>
      <c r="I2074">
        <v>-5.6825978544064775</v>
      </c>
      <c r="J2074">
        <v>-1.0080800754785146</v>
      </c>
      <c r="L2074">
        <v>91.450892857142861</v>
      </c>
      <c r="M2074">
        <v>23</v>
      </c>
    </row>
    <row r="2075" spans="1:13">
      <c r="A2075" s="37">
        <v>10643</v>
      </c>
      <c r="B2075">
        <v>0</v>
      </c>
      <c r="C2075">
        <v>42000</v>
      </c>
      <c r="D2075" s="36">
        <v>18</v>
      </c>
      <c r="G2075">
        <v>2050</v>
      </c>
      <c r="H2075">
        <v>18.502136596200334</v>
      </c>
      <c r="I2075">
        <v>2.4978634037996663</v>
      </c>
      <c r="J2075">
        <v>0.4431153484994208</v>
      </c>
      <c r="L2075">
        <v>91.495535714285722</v>
      </c>
      <c r="M2075">
        <v>23</v>
      </c>
    </row>
    <row r="2076" spans="1:13">
      <c r="A2076" s="37">
        <v>2254</v>
      </c>
      <c r="B2076">
        <v>0</v>
      </c>
      <c r="C2076">
        <v>69520</v>
      </c>
      <c r="D2076" s="36">
        <v>20</v>
      </c>
      <c r="G2076">
        <v>2051</v>
      </c>
      <c r="H2076">
        <v>9.8764779096293474</v>
      </c>
      <c r="I2076">
        <v>-5.8764779096293474</v>
      </c>
      <c r="J2076">
        <v>-1.0424739611115255</v>
      </c>
      <c r="L2076">
        <v>91.540178571428569</v>
      </c>
      <c r="M2076">
        <v>23</v>
      </c>
    </row>
    <row r="2077" spans="1:13">
      <c r="A2077" s="37">
        <v>10281</v>
      </c>
      <c r="B2077">
        <v>0</v>
      </c>
      <c r="C2077">
        <v>64713</v>
      </c>
      <c r="D2077" s="36">
        <v>17</v>
      </c>
      <c r="G2077">
        <v>2052</v>
      </c>
      <c r="H2077">
        <v>13.98222913299249</v>
      </c>
      <c r="I2077">
        <v>1.0177708670075098</v>
      </c>
      <c r="J2077">
        <v>0.18055026217228679</v>
      </c>
      <c r="L2077">
        <v>91.584821428571431</v>
      </c>
      <c r="M2077">
        <v>23</v>
      </c>
    </row>
    <row r="2078" spans="1:13">
      <c r="A2078" s="37">
        <v>6958</v>
      </c>
      <c r="B2078">
        <v>0</v>
      </c>
      <c r="C2078">
        <v>27889</v>
      </c>
      <c r="D2078" s="36">
        <v>4</v>
      </c>
      <c r="G2078">
        <v>2053</v>
      </c>
      <c r="H2078">
        <v>17.656276640719849</v>
      </c>
      <c r="I2078">
        <v>-4.6562766407198488</v>
      </c>
      <c r="J2078">
        <v>-0.82601300104069519</v>
      </c>
      <c r="L2078">
        <v>91.629464285714292</v>
      </c>
      <c r="M2078">
        <v>23</v>
      </c>
    </row>
    <row r="2079" spans="1:13">
      <c r="A2079" s="37">
        <v>954</v>
      </c>
      <c r="B2079">
        <v>0</v>
      </c>
      <c r="C2079">
        <v>22123</v>
      </c>
      <c r="D2079" s="36">
        <v>6</v>
      </c>
      <c r="G2079">
        <v>2054</v>
      </c>
      <c r="H2079">
        <v>10.602728540329778</v>
      </c>
      <c r="I2079">
        <v>-4.6027285403297782</v>
      </c>
      <c r="J2079">
        <v>-0.81651368849632877</v>
      </c>
      <c r="L2079">
        <v>91.674107142857153</v>
      </c>
      <c r="M2079">
        <v>23</v>
      </c>
    </row>
    <row r="2080" spans="1:13">
      <c r="A2080" s="37">
        <v>5079</v>
      </c>
      <c r="B2080">
        <v>0</v>
      </c>
      <c r="C2080">
        <v>51382</v>
      </c>
      <c r="D2080" s="36">
        <v>6</v>
      </c>
      <c r="G2080">
        <v>2055</v>
      </c>
      <c r="H2080">
        <v>12.727584613929883</v>
      </c>
      <c r="I2080">
        <v>-8.7275846139298832</v>
      </c>
      <c r="J2080">
        <v>-1.5482538764437139</v>
      </c>
      <c r="L2080">
        <v>91.71875</v>
      </c>
      <c r="M2080">
        <v>23</v>
      </c>
    </row>
    <row r="2081" spans="1:13">
      <c r="A2081" s="37">
        <v>10339</v>
      </c>
      <c r="B2081">
        <v>0</v>
      </c>
      <c r="C2081">
        <v>51382</v>
      </c>
      <c r="D2081" s="36">
        <v>9</v>
      </c>
      <c r="G2081">
        <v>2056</v>
      </c>
      <c r="H2081">
        <v>8.1946060718164375</v>
      </c>
      <c r="I2081">
        <v>-2.1946060718164375</v>
      </c>
      <c r="J2081">
        <v>-0.38931818003042379</v>
      </c>
      <c r="L2081">
        <v>91.763392857142861</v>
      </c>
      <c r="M2081">
        <v>23</v>
      </c>
    </row>
    <row r="2082" spans="1:13">
      <c r="A2082" s="37">
        <v>4643</v>
      </c>
      <c r="B2082">
        <v>0</v>
      </c>
      <c r="C2082">
        <v>27803</v>
      </c>
      <c r="D2082" s="36">
        <v>7</v>
      </c>
      <c r="G2082">
        <v>2057</v>
      </c>
      <c r="H2082">
        <v>16.72661853554316</v>
      </c>
      <c r="I2082">
        <v>7.2733814644568398</v>
      </c>
      <c r="J2082">
        <v>1.2902815091847621</v>
      </c>
      <c r="L2082">
        <v>91.808035714285722</v>
      </c>
      <c r="M2082">
        <v>23</v>
      </c>
    </row>
    <row r="2083" spans="1:13">
      <c r="A2083" s="37">
        <v>3117</v>
      </c>
      <c r="B2083">
        <v>0</v>
      </c>
      <c r="C2083">
        <v>51382</v>
      </c>
      <c r="D2083" s="36">
        <v>12</v>
      </c>
      <c r="G2083">
        <v>2058</v>
      </c>
      <c r="H2083">
        <v>16.556694509770303</v>
      </c>
      <c r="I2083">
        <v>6.4433054902296973</v>
      </c>
      <c r="J2083">
        <v>1.1430278987426772</v>
      </c>
      <c r="L2083">
        <v>91.852678571428569</v>
      </c>
      <c r="M2083">
        <v>23</v>
      </c>
    </row>
    <row r="2084" spans="1:13">
      <c r="A2084" s="37">
        <v>6497</v>
      </c>
      <c r="B2084">
        <v>0</v>
      </c>
      <c r="C2084">
        <v>51651</v>
      </c>
      <c r="D2084" s="36">
        <v>13</v>
      </c>
      <c r="G2084">
        <v>2059</v>
      </c>
      <c r="H2084">
        <v>14.637752692902323</v>
      </c>
      <c r="I2084">
        <v>8.3622473070976771</v>
      </c>
      <c r="J2084">
        <v>1.4834438600951272</v>
      </c>
      <c r="L2084">
        <v>91.897321428571431</v>
      </c>
      <c r="M2084">
        <v>23</v>
      </c>
    </row>
    <row r="2085" spans="1:13">
      <c r="A2085" s="37">
        <v>5396</v>
      </c>
      <c r="B2085">
        <v>0</v>
      </c>
      <c r="C2085">
        <v>68487</v>
      </c>
      <c r="D2085" s="36">
        <v>29</v>
      </c>
      <c r="G2085">
        <v>2060</v>
      </c>
      <c r="H2085">
        <v>12.342497348058028</v>
      </c>
      <c r="I2085">
        <v>5.6575026519419715</v>
      </c>
      <c r="J2085">
        <v>1.0036282430168966</v>
      </c>
      <c r="L2085">
        <v>91.941964285714292</v>
      </c>
      <c r="M2085">
        <v>23</v>
      </c>
    </row>
    <row r="2086" spans="1:13">
      <c r="A2086" s="37">
        <v>5250</v>
      </c>
      <c r="B2086">
        <v>0</v>
      </c>
      <c r="C2086">
        <v>51382</v>
      </c>
      <c r="D2086" s="36">
        <v>21</v>
      </c>
      <c r="G2086">
        <v>2061</v>
      </c>
      <c r="H2086">
        <v>10.01101079422412</v>
      </c>
      <c r="I2086">
        <v>-3.01101079422412</v>
      </c>
      <c r="J2086">
        <v>-0.53414654115535709</v>
      </c>
      <c r="L2086">
        <v>91.986607142857153</v>
      </c>
      <c r="M2086">
        <v>23</v>
      </c>
    </row>
    <row r="2087" spans="1:13">
      <c r="A2087" s="37">
        <v>1052</v>
      </c>
      <c r="B2087">
        <v>0</v>
      </c>
      <c r="C2087">
        <v>56796</v>
      </c>
      <c r="D2087" s="36">
        <v>24</v>
      </c>
      <c r="G2087">
        <v>2062</v>
      </c>
      <c r="H2087">
        <v>12.342497348058028</v>
      </c>
      <c r="I2087">
        <v>-6.3424973480580285</v>
      </c>
      <c r="J2087">
        <v>-1.1251447611051153</v>
      </c>
      <c r="L2087">
        <v>92.03125</v>
      </c>
      <c r="M2087">
        <v>23</v>
      </c>
    </row>
    <row r="2088" spans="1:13">
      <c r="A2088" s="37">
        <v>2802</v>
      </c>
      <c r="B2088">
        <v>0</v>
      </c>
      <c r="C2088">
        <v>87000</v>
      </c>
      <c r="D2088" s="36">
        <v>17</v>
      </c>
      <c r="G2088">
        <v>2063</v>
      </c>
      <c r="H2088">
        <v>15.682963759879344</v>
      </c>
      <c r="I2088">
        <v>0.31703624012065568</v>
      </c>
      <c r="J2088">
        <v>5.6241515774766306E-2</v>
      </c>
      <c r="L2088">
        <v>92.075892857142861</v>
      </c>
      <c r="M2088">
        <v>23</v>
      </c>
    </row>
    <row r="2089" spans="1:13">
      <c r="A2089" s="37">
        <v>6343</v>
      </c>
      <c r="B2089">
        <v>0</v>
      </c>
      <c r="C2089">
        <v>79823</v>
      </c>
      <c r="D2089" s="36">
        <v>22</v>
      </c>
      <c r="G2089">
        <v>2064</v>
      </c>
      <c r="H2089">
        <v>10.761792079856988</v>
      </c>
      <c r="I2089">
        <v>-5.7617920798569884</v>
      </c>
      <c r="J2089">
        <v>-1.0221289529136313</v>
      </c>
      <c r="L2089">
        <v>92.120535714285722</v>
      </c>
      <c r="M2089">
        <v>23</v>
      </c>
    </row>
    <row r="2090" spans="1:13">
      <c r="A2090" s="37">
        <v>6507</v>
      </c>
      <c r="B2090">
        <v>0</v>
      </c>
      <c r="C2090">
        <v>30828</v>
      </c>
      <c r="D2090" s="36">
        <v>6</v>
      </c>
      <c r="G2090">
        <v>2065</v>
      </c>
      <c r="H2090">
        <v>15.218671874917259</v>
      </c>
      <c r="I2090">
        <v>11.781328125082741</v>
      </c>
      <c r="J2090">
        <v>2.0899811054482949</v>
      </c>
      <c r="L2090">
        <v>92.165178571428569</v>
      </c>
      <c r="M2090">
        <v>23</v>
      </c>
    </row>
    <row r="2091" spans="1:13">
      <c r="A2091" s="37">
        <v>7901</v>
      </c>
      <c r="B2091">
        <v>0</v>
      </c>
      <c r="C2091">
        <v>34109</v>
      </c>
      <c r="D2091" s="36">
        <v>3</v>
      </c>
      <c r="G2091">
        <v>2066</v>
      </c>
      <c r="H2091">
        <v>15.147228580624983</v>
      </c>
      <c r="I2091">
        <v>-2.1472285806249829</v>
      </c>
      <c r="J2091">
        <v>-0.38091351967614073</v>
      </c>
      <c r="L2091">
        <v>92.209821428571431</v>
      </c>
      <c r="M2091">
        <v>23</v>
      </c>
    </row>
    <row r="2092" spans="1:13">
      <c r="A2092" s="37">
        <v>4865</v>
      </c>
      <c r="B2092">
        <v>0</v>
      </c>
      <c r="C2092">
        <v>53367</v>
      </c>
      <c r="D2092" s="36">
        <v>14</v>
      </c>
      <c r="G2092">
        <v>2067</v>
      </c>
      <c r="H2092">
        <v>10.696973852955225</v>
      </c>
      <c r="I2092">
        <v>-4.6969738529552245</v>
      </c>
      <c r="J2092">
        <v>-0.83323259493650281</v>
      </c>
      <c r="L2092">
        <v>92.254464285714292</v>
      </c>
      <c r="M2092">
        <v>23</v>
      </c>
    </row>
    <row r="2093" spans="1:13">
      <c r="A2093" s="37">
        <v>2686</v>
      </c>
      <c r="B2093">
        <v>0</v>
      </c>
      <c r="C2093">
        <v>22390</v>
      </c>
      <c r="D2093" s="36">
        <v>3</v>
      </c>
      <c r="G2093">
        <v>2068</v>
      </c>
      <c r="H2093">
        <v>17.038774848553821</v>
      </c>
      <c r="I2093">
        <v>-2.0387748485538211</v>
      </c>
      <c r="J2093">
        <v>-0.3616740715903598</v>
      </c>
      <c r="L2093">
        <v>92.299107142857153</v>
      </c>
      <c r="M2093">
        <v>23</v>
      </c>
    </row>
    <row r="2094" spans="1:13">
      <c r="A2094" s="37">
        <v>3107</v>
      </c>
      <c r="B2094">
        <v>0</v>
      </c>
      <c r="C2094">
        <v>71322</v>
      </c>
      <c r="D2094" s="36">
        <v>12</v>
      </c>
      <c r="G2094">
        <v>2069</v>
      </c>
      <c r="H2094">
        <v>8.8292420164571457</v>
      </c>
      <c r="I2094">
        <v>-1.8292420164571457</v>
      </c>
      <c r="J2094">
        <v>-0.32450341855330705</v>
      </c>
      <c r="L2094">
        <v>92.34375</v>
      </c>
      <c r="M2094">
        <v>23</v>
      </c>
    </row>
    <row r="2095" spans="1:13">
      <c r="A2095" s="37">
        <v>7734</v>
      </c>
      <c r="B2095">
        <v>0</v>
      </c>
      <c r="C2095">
        <v>79244</v>
      </c>
      <c r="D2095" s="36">
        <v>21</v>
      </c>
      <c r="G2095">
        <v>2070</v>
      </c>
      <c r="H2095">
        <v>9.2928176779175544</v>
      </c>
      <c r="I2095">
        <v>-5.2928176779175544</v>
      </c>
      <c r="J2095">
        <v>-0.93893394904088701</v>
      </c>
      <c r="L2095">
        <v>92.388392857142861</v>
      </c>
      <c r="M2095">
        <v>23</v>
      </c>
    </row>
    <row r="2096" spans="1:13">
      <c r="A2096" s="37">
        <v>1146</v>
      </c>
      <c r="B2096">
        <v>0</v>
      </c>
      <c r="C2096">
        <v>49912</v>
      </c>
      <c r="D2096" s="36">
        <v>22</v>
      </c>
      <c r="G2096">
        <v>2071</v>
      </c>
      <c r="H2096">
        <v>12.917087652278365</v>
      </c>
      <c r="I2096">
        <v>3.0829123477216349</v>
      </c>
      <c r="J2096">
        <v>0.54690171499201912</v>
      </c>
      <c r="L2096">
        <v>92.433035714285722</v>
      </c>
      <c r="M2096">
        <v>23</v>
      </c>
    </row>
    <row r="2097" spans="1:13">
      <c r="A2097" s="37">
        <v>11031</v>
      </c>
      <c r="B2097">
        <v>0</v>
      </c>
      <c r="C2097">
        <v>48699</v>
      </c>
      <c r="D2097" s="36">
        <v>4</v>
      </c>
      <c r="G2097">
        <v>2072</v>
      </c>
      <c r="H2097">
        <v>16.010277900145713</v>
      </c>
      <c r="I2097">
        <v>2.9897220998542871</v>
      </c>
      <c r="J2097">
        <v>0.53036997466639835</v>
      </c>
      <c r="L2097">
        <v>92.477678571428569</v>
      </c>
      <c r="M2097">
        <v>23</v>
      </c>
    </row>
    <row r="2098" spans="1:13">
      <c r="A2098" s="37">
        <v>7428</v>
      </c>
      <c r="B2098">
        <v>0</v>
      </c>
      <c r="C2098">
        <v>80144</v>
      </c>
      <c r="D2098" s="36">
        <v>18</v>
      </c>
      <c r="G2098">
        <v>2073</v>
      </c>
      <c r="H2098">
        <v>7.6711086142455098</v>
      </c>
      <c r="I2098">
        <v>-3.6711086142455098</v>
      </c>
      <c r="J2098">
        <v>-0.65124640943380085</v>
      </c>
      <c r="L2098">
        <v>92.522321428571431</v>
      </c>
      <c r="M2098">
        <v>23</v>
      </c>
    </row>
    <row r="2099" spans="1:13">
      <c r="A2099" s="37">
        <v>975</v>
      </c>
      <c r="B2099">
        <v>0</v>
      </c>
      <c r="C2099">
        <v>54252</v>
      </c>
      <c r="D2099" s="36">
        <v>10</v>
      </c>
      <c r="G2099">
        <v>2074</v>
      </c>
      <c r="H2099">
        <v>10.662595124874731</v>
      </c>
      <c r="I2099">
        <v>7.3374048751252694</v>
      </c>
      <c r="J2099">
        <v>1.3016391182066596</v>
      </c>
      <c r="L2099">
        <v>92.566964285714292</v>
      </c>
      <c r="M2099">
        <v>23</v>
      </c>
    </row>
    <row r="2100" spans="1:13">
      <c r="A2100" s="37">
        <v>1103</v>
      </c>
      <c r="B2100">
        <v>0</v>
      </c>
      <c r="C2100">
        <v>81929</v>
      </c>
      <c r="D2100" s="36">
        <v>18</v>
      </c>
      <c r="G2100">
        <v>2075</v>
      </c>
      <c r="H2100">
        <v>15.590212816412178</v>
      </c>
      <c r="I2100">
        <v>4.409787183587822</v>
      </c>
      <c r="J2100">
        <v>0.7822863258620828</v>
      </c>
      <c r="L2100">
        <v>92.611607142857153</v>
      </c>
      <c r="M2100">
        <v>23</v>
      </c>
    </row>
    <row r="2101" spans="1:13">
      <c r="A2101" s="37">
        <v>3422</v>
      </c>
      <c r="B2101">
        <v>0</v>
      </c>
      <c r="C2101">
        <v>76068</v>
      </c>
      <c r="D2101" s="36">
        <v>9</v>
      </c>
      <c r="G2101">
        <v>2076</v>
      </c>
      <c r="H2101">
        <v>14.729491223271898</v>
      </c>
      <c r="I2101">
        <v>2.2705087767281018</v>
      </c>
      <c r="J2101">
        <v>0.40278314912673963</v>
      </c>
      <c r="L2101">
        <v>92.65625</v>
      </c>
      <c r="M2101">
        <v>23</v>
      </c>
    </row>
    <row r="2102" spans="1:13">
      <c r="A2102" s="37">
        <v>1055</v>
      </c>
      <c r="B2102">
        <v>0</v>
      </c>
      <c r="C2102">
        <v>53204</v>
      </c>
      <c r="D2102" s="36">
        <v>4</v>
      </c>
      <c r="G2102">
        <v>2077</v>
      </c>
      <c r="H2102">
        <v>8.1359376668338541</v>
      </c>
      <c r="I2102">
        <v>-4.1359376668338541</v>
      </c>
      <c r="J2102">
        <v>-0.73370603765727405</v>
      </c>
      <c r="L2102">
        <v>92.700892857142861</v>
      </c>
      <c r="M2102">
        <v>23</v>
      </c>
    </row>
    <row r="2103" spans="1:13">
      <c r="A2103" s="37">
        <v>6544</v>
      </c>
      <c r="B2103">
        <v>0</v>
      </c>
      <c r="C2103">
        <v>67911</v>
      </c>
      <c r="D2103" s="36">
        <v>24</v>
      </c>
      <c r="G2103">
        <v>2078</v>
      </c>
      <c r="H2103">
        <v>7.1035014891665229</v>
      </c>
      <c r="I2103">
        <v>-1.1035014891665229</v>
      </c>
      <c r="J2103">
        <v>-0.19575868167884439</v>
      </c>
      <c r="L2103">
        <v>92.745535714285722</v>
      </c>
      <c r="M2103">
        <v>23</v>
      </c>
    </row>
    <row r="2104" spans="1:13">
      <c r="A2104" s="37">
        <v>1241</v>
      </c>
      <c r="B2104">
        <v>0</v>
      </c>
      <c r="C2104">
        <v>14796</v>
      </c>
      <c r="D2104" s="36">
        <v>4</v>
      </c>
      <c r="G2104">
        <v>2079</v>
      </c>
      <c r="H2104">
        <v>12.342497348058028</v>
      </c>
      <c r="I2104">
        <v>-6.3424973480580285</v>
      </c>
      <c r="J2104">
        <v>-1.1251447611051153</v>
      </c>
      <c r="L2104">
        <v>92.790178571428569</v>
      </c>
      <c r="M2104">
        <v>23</v>
      </c>
    </row>
    <row r="2105" spans="1:13">
      <c r="A2105" s="37">
        <v>2909</v>
      </c>
      <c r="B2105">
        <v>0</v>
      </c>
      <c r="C2105">
        <v>78128</v>
      </c>
      <c r="D2105" s="36">
        <v>18</v>
      </c>
      <c r="G2105">
        <v>2080</v>
      </c>
      <c r="H2105">
        <v>12.342497348058028</v>
      </c>
      <c r="I2105">
        <v>-3.3424973480580285</v>
      </c>
      <c r="J2105">
        <v>-0.59295151007461222</v>
      </c>
      <c r="L2105">
        <v>92.834821428571431</v>
      </c>
      <c r="M2105">
        <v>24</v>
      </c>
    </row>
    <row r="2106" spans="1:13">
      <c r="A2106" s="37">
        <v>5802</v>
      </c>
      <c r="B2106">
        <v>0</v>
      </c>
      <c r="C2106">
        <v>14188</v>
      </c>
      <c r="D2106" s="36">
        <v>6</v>
      </c>
      <c r="G2106">
        <v>2081</v>
      </c>
      <c r="H2106">
        <v>8.1205388615477982</v>
      </c>
      <c r="I2106">
        <v>-1.1205388615477982</v>
      </c>
      <c r="J2106">
        <v>-0.19878107321104713</v>
      </c>
      <c r="L2106">
        <v>92.879464285714292</v>
      </c>
      <c r="M2106">
        <v>24</v>
      </c>
    </row>
    <row r="2107" spans="1:13">
      <c r="A2107" s="37">
        <v>1407</v>
      </c>
      <c r="B2107">
        <v>0</v>
      </c>
      <c r="C2107">
        <v>20425</v>
      </c>
      <c r="D2107" s="36">
        <v>5</v>
      </c>
      <c r="G2107">
        <v>2082</v>
      </c>
      <c r="H2107">
        <v>12.342497348058028</v>
      </c>
      <c r="I2107">
        <v>-0.34249734805802845</v>
      </c>
      <c r="J2107">
        <v>-6.0758259044109295E-2</v>
      </c>
      <c r="L2107">
        <v>92.924107142857153</v>
      </c>
      <c r="M2107">
        <v>24</v>
      </c>
    </row>
    <row r="2108" spans="1:13">
      <c r="A2108" s="37">
        <v>6183</v>
      </c>
      <c r="B2108">
        <v>0</v>
      </c>
      <c r="C2108">
        <v>58646</v>
      </c>
      <c r="D2108" s="36">
        <v>7</v>
      </c>
      <c r="G2108">
        <v>2083</v>
      </c>
      <c r="H2108">
        <v>12.390663378545803</v>
      </c>
      <c r="I2108">
        <v>0.60933662145419731</v>
      </c>
      <c r="J2108">
        <v>0.10809494584788407</v>
      </c>
      <c r="L2108">
        <v>92.96875</v>
      </c>
      <c r="M2108">
        <v>24</v>
      </c>
    </row>
    <row r="2109" spans="1:13">
      <c r="A2109" s="37">
        <v>340</v>
      </c>
      <c r="B2109">
        <v>0</v>
      </c>
      <c r="C2109">
        <v>72967</v>
      </c>
      <c r="D2109" s="36">
        <v>17</v>
      </c>
      <c r="G2109">
        <v>2084</v>
      </c>
      <c r="H2109">
        <v>15.405248097104105</v>
      </c>
      <c r="I2109">
        <v>13.594751902895895</v>
      </c>
      <c r="J2109">
        <v>2.4116784040517611</v>
      </c>
      <c r="L2109">
        <v>93.013392857142861</v>
      </c>
      <c r="M2109">
        <v>24</v>
      </c>
    </row>
    <row r="2110" spans="1:13">
      <c r="A2110" s="37">
        <v>5991</v>
      </c>
      <c r="B2110">
        <v>0</v>
      </c>
      <c r="C2110">
        <v>48150</v>
      </c>
      <c r="D2110" s="36">
        <v>10</v>
      </c>
      <c r="G2110">
        <v>2085</v>
      </c>
      <c r="H2110">
        <v>12.342497348058028</v>
      </c>
      <c r="I2110">
        <v>8.6575026519419715</v>
      </c>
      <c r="J2110">
        <v>1.5358214940473995</v>
      </c>
      <c r="L2110">
        <v>93.058035714285722</v>
      </c>
      <c r="M2110">
        <v>24</v>
      </c>
    </row>
    <row r="2111" spans="1:13">
      <c r="A2111" s="37">
        <v>3104</v>
      </c>
      <c r="B2111">
        <v>0</v>
      </c>
      <c r="C2111">
        <v>82332</v>
      </c>
      <c r="D2111" s="36">
        <v>20</v>
      </c>
      <c r="G2111">
        <v>2086</v>
      </c>
      <c r="H2111">
        <v>13.311905857577786</v>
      </c>
      <c r="I2111">
        <v>10.688094142422214</v>
      </c>
      <c r="J2111">
        <v>1.8960438563252513</v>
      </c>
      <c r="L2111">
        <v>93.102678571428569</v>
      </c>
      <c r="M2111">
        <v>24</v>
      </c>
    </row>
    <row r="2112" spans="1:13">
      <c r="A2112" s="37">
        <v>9729</v>
      </c>
      <c r="B2112">
        <v>0</v>
      </c>
      <c r="C2112">
        <v>58275</v>
      </c>
      <c r="D2112" s="36">
        <v>17</v>
      </c>
      <c r="G2112">
        <v>2087</v>
      </c>
      <c r="H2112">
        <v>18.720109518740472</v>
      </c>
      <c r="I2112">
        <v>-1.7201095187404718</v>
      </c>
      <c r="J2112">
        <v>-0.30514355896900186</v>
      </c>
      <c r="L2112">
        <v>93.147321428571431</v>
      </c>
      <c r="M2112">
        <v>24</v>
      </c>
    </row>
    <row r="2113" spans="1:13">
      <c r="A2113" s="37">
        <v>1008</v>
      </c>
      <c r="B2113">
        <v>0</v>
      </c>
      <c r="C2113">
        <v>44953</v>
      </c>
      <c r="D2113" s="36">
        <v>23</v>
      </c>
      <c r="G2113">
        <v>2088</v>
      </c>
      <c r="H2113">
        <v>17.435025500856597</v>
      </c>
      <c r="I2113">
        <v>4.5649744991434034</v>
      </c>
      <c r="J2113">
        <v>0.80981620652348996</v>
      </c>
      <c r="L2113">
        <v>93.191964285714292</v>
      </c>
      <c r="M2113">
        <v>24</v>
      </c>
    </row>
    <row r="2114" spans="1:13">
      <c r="A2114" s="37">
        <v>11091</v>
      </c>
      <c r="B2114">
        <v>0</v>
      </c>
      <c r="C2114">
        <v>34587</v>
      </c>
      <c r="D2114" s="36">
        <v>4</v>
      </c>
      <c r="G2114">
        <v>2089</v>
      </c>
      <c r="H2114">
        <v>8.6621828846909956</v>
      </c>
      <c r="I2114">
        <v>-2.6621828846909956</v>
      </c>
      <c r="J2114">
        <v>-0.47226525474715453</v>
      </c>
      <c r="L2114">
        <v>93.236607142857153</v>
      </c>
      <c r="M2114">
        <v>24</v>
      </c>
    </row>
    <row r="2115" spans="1:13">
      <c r="A2115" s="37">
        <v>3969</v>
      </c>
      <c r="B2115">
        <v>0</v>
      </c>
      <c r="C2115">
        <v>43018</v>
      </c>
      <c r="D2115" s="36">
        <v>6</v>
      </c>
      <c r="G2115">
        <v>2090</v>
      </c>
      <c r="H2115">
        <v>9.2496652119415188</v>
      </c>
      <c r="I2115">
        <v>-6.2496652119415188</v>
      </c>
      <c r="J2115">
        <v>-1.1086765489984647</v>
      </c>
      <c r="L2115">
        <v>93.28125</v>
      </c>
      <c r="M2115">
        <v>24</v>
      </c>
    </row>
    <row r="2116" spans="1:13">
      <c r="A2116" s="37">
        <v>1916</v>
      </c>
      <c r="B2116">
        <v>0</v>
      </c>
      <c r="C2116">
        <v>45736</v>
      </c>
      <c r="D2116" s="36">
        <v>14</v>
      </c>
      <c r="G2116">
        <v>2091</v>
      </c>
      <c r="H2116">
        <v>12.697923260765217</v>
      </c>
      <c r="I2116">
        <v>1.3020767392347832</v>
      </c>
      <c r="J2116">
        <v>0.23098548431485191</v>
      </c>
      <c r="L2116">
        <v>93.325892857142861</v>
      </c>
      <c r="M2116">
        <v>24</v>
      </c>
    </row>
    <row r="2117" spans="1:13">
      <c r="A2117" s="37">
        <v>9907</v>
      </c>
      <c r="B2117">
        <v>0</v>
      </c>
      <c r="C2117">
        <v>66476</v>
      </c>
      <c r="D2117" s="36">
        <v>24</v>
      </c>
      <c r="G2117">
        <v>2092</v>
      </c>
      <c r="H2117">
        <v>7.1513094079034598</v>
      </c>
      <c r="I2117">
        <v>-4.1513094079034598</v>
      </c>
      <c r="J2117">
        <v>-0.73643294994188491</v>
      </c>
      <c r="L2117">
        <v>93.370535714285722</v>
      </c>
      <c r="M2117">
        <v>24</v>
      </c>
    </row>
    <row r="2118" spans="1:13">
      <c r="A2118" s="37">
        <v>87</v>
      </c>
      <c r="B2118">
        <v>0</v>
      </c>
      <c r="C2118">
        <v>27733</v>
      </c>
      <c r="D2118" s="36">
        <v>5</v>
      </c>
      <c r="G2118">
        <v>2093</v>
      </c>
      <c r="H2118">
        <v>15.912871503917646</v>
      </c>
      <c r="I2118">
        <v>-3.9128715039176463</v>
      </c>
      <c r="J2118">
        <v>-0.6941346021781819</v>
      </c>
      <c r="L2118">
        <v>93.415178571428569</v>
      </c>
      <c r="M2118">
        <v>24</v>
      </c>
    </row>
    <row r="2119" spans="1:13">
      <c r="A2119" s="37">
        <v>8659</v>
      </c>
      <c r="B2119">
        <v>0</v>
      </c>
      <c r="C2119">
        <v>69805</v>
      </c>
      <c r="D2119" s="36">
        <v>25</v>
      </c>
      <c r="G2119">
        <v>2094</v>
      </c>
      <c r="H2119">
        <v>17.331352148988856</v>
      </c>
      <c r="I2119">
        <v>3.6686478510111442</v>
      </c>
      <c r="J2119">
        <v>0.6508098755718964</v>
      </c>
      <c r="L2119">
        <v>93.459821428571431</v>
      </c>
      <c r="M2119">
        <v>24</v>
      </c>
    </row>
    <row r="2120" spans="1:13">
      <c r="A2120" s="37">
        <v>6262</v>
      </c>
      <c r="B2120">
        <v>0</v>
      </c>
      <c r="C2120">
        <v>72217</v>
      </c>
      <c r="D2120" s="36">
        <v>21</v>
      </c>
      <c r="G2120">
        <v>2095</v>
      </c>
      <c r="H2120">
        <v>12.079285211191747</v>
      </c>
      <c r="I2120">
        <v>9.9207147888082527</v>
      </c>
      <c r="J2120">
        <v>1.7599124853340846</v>
      </c>
      <c r="L2120">
        <v>93.504464285714292</v>
      </c>
      <c r="M2120">
        <v>24</v>
      </c>
    </row>
    <row r="2121" spans="1:13">
      <c r="A2121" s="37">
        <v>6147</v>
      </c>
      <c r="B2121">
        <v>0</v>
      </c>
      <c r="C2121">
        <v>25818</v>
      </c>
      <c r="D2121" s="36">
        <v>3</v>
      </c>
      <c r="G2121">
        <v>2096</v>
      </c>
      <c r="H2121">
        <v>11.862090434308211</v>
      </c>
      <c r="I2121">
        <v>-7.862090434308211</v>
      </c>
      <c r="J2121">
        <v>-1.3947171560434353</v>
      </c>
      <c r="L2121">
        <v>93.549107142857153</v>
      </c>
      <c r="M2121">
        <v>24</v>
      </c>
    </row>
    <row r="2122" spans="1:13">
      <c r="A2122" s="37">
        <v>8832</v>
      </c>
      <c r="B2122">
        <v>0</v>
      </c>
      <c r="C2122">
        <v>37509</v>
      </c>
      <c r="D2122" s="36">
        <v>7</v>
      </c>
      <c r="G2122">
        <v>2097</v>
      </c>
      <c r="H2122">
        <v>17.492502436866168</v>
      </c>
      <c r="I2122">
        <v>0.50749756313383187</v>
      </c>
      <c r="J2122">
        <v>9.002892600475064E-2</v>
      </c>
      <c r="L2122">
        <v>93.59375</v>
      </c>
      <c r="M2122">
        <v>24</v>
      </c>
    </row>
    <row r="2123" spans="1:13">
      <c r="A2123" s="37">
        <v>10067</v>
      </c>
      <c r="B2123">
        <v>0</v>
      </c>
      <c r="C2123">
        <v>25176</v>
      </c>
      <c r="D2123" s="36">
        <v>3</v>
      </c>
      <c r="G2123">
        <v>2098</v>
      </c>
      <c r="H2123">
        <v>12.856387710511243</v>
      </c>
      <c r="I2123">
        <v>-2.8563877105112425</v>
      </c>
      <c r="J2123">
        <v>-0.50671675395351778</v>
      </c>
      <c r="L2123">
        <v>93.638392857142861</v>
      </c>
      <c r="M2123">
        <v>24</v>
      </c>
    </row>
    <row r="2124" spans="1:13">
      <c r="A2124" s="37">
        <v>7532</v>
      </c>
      <c r="B2124">
        <v>0</v>
      </c>
      <c r="C2124">
        <v>43586</v>
      </c>
      <c r="D2124" s="36">
        <v>7</v>
      </c>
      <c r="G2124">
        <v>2099</v>
      </c>
      <c r="H2124">
        <v>17.812117174489511</v>
      </c>
      <c r="I2124">
        <v>0.18788282551048852</v>
      </c>
      <c r="J2124">
        <v>3.3329990573741204E-2</v>
      </c>
      <c r="L2124">
        <v>93.683035714285722</v>
      </c>
      <c r="M2124">
        <v>24</v>
      </c>
    </row>
    <row r="2125" spans="1:13">
      <c r="A2125" s="37">
        <v>4915</v>
      </c>
      <c r="B2125">
        <v>0</v>
      </c>
      <c r="C2125">
        <v>53230</v>
      </c>
      <c r="D2125" s="36">
        <v>19</v>
      </c>
      <c r="G2125">
        <v>2100</v>
      </c>
      <c r="H2125">
        <v>16.762670688657352</v>
      </c>
      <c r="I2125">
        <v>-7.7626706886573515</v>
      </c>
      <c r="J2125">
        <v>-1.3770803168252497</v>
      </c>
      <c r="L2125">
        <v>93.727678571428569</v>
      </c>
      <c r="M2125">
        <v>24</v>
      </c>
    </row>
    <row r="2126" spans="1:13">
      <c r="A2126" s="37">
        <v>2115</v>
      </c>
      <c r="B2126">
        <v>0</v>
      </c>
      <c r="C2126">
        <v>50116</v>
      </c>
      <c r="D2126" s="36">
        <v>5</v>
      </c>
      <c r="G2126">
        <v>2101</v>
      </c>
      <c r="H2126">
        <v>12.668737153071881</v>
      </c>
      <c r="I2126">
        <v>-8.6687371530718806</v>
      </c>
      <c r="J2126">
        <v>-1.5378144692740769</v>
      </c>
      <c r="L2126">
        <v>93.772321428571431</v>
      </c>
      <c r="M2126">
        <v>24</v>
      </c>
    </row>
    <row r="2127" spans="1:13">
      <c r="A2127" s="37">
        <v>2088</v>
      </c>
      <c r="B2127">
        <v>0</v>
      </c>
      <c r="C2127">
        <v>84906</v>
      </c>
      <c r="D2127" s="36">
        <v>23</v>
      </c>
      <c r="G2127">
        <v>2102</v>
      </c>
      <c r="H2127">
        <v>15.302111912862625</v>
      </c>
      <c r="I2127">
        <v>8.6978880871373754</v>
      </c>
      <c r="J2127">
        <v>1.5429857793977075</v>
      </c>
      <c r="L2127">
        <v>93.816964285714292</v>
      </c>
      <c r="M2127">
        <v>24</v>
      </c>
    </row>
    <row r="2128" spans="1:13">
      <c r="A2128" s="37">
        <v>2493</v>
      </c>
      <c r="B2128">
        <v>0</v>
      </c>
      <c r="C2128">
        <v>61286</v>
      </c>
      <c r="D2128" s="36">
        <v>16</v>
      </c>
      <c r="G2128">
        <v>2103</v>
      </c>
      <c r="H2128">
        <v>5.7915590899697609</v>
      </c>
      <c r="I2128">
        <v>-1.7915590899697609</v>
      </c>
      <c r="J2128">
        <v>-0.31781855216808547</v>
      </c>
      <c r="L2128">
        <v>93.861607142857153</v>
      </c>
      <c r="M2128">
        <v>24</v>
      </c>
    </row>
    <row r="2129" spans="1:13">
      <c r="A2129" s="37">
        <v>6292</v>
      </c>
      <c r="B2129">
        <v>0</v>
      </c>
      <c r="C2129">
        <v>82333</v>
      </c>
      <c r="D2129" s="36">
        <v>17</v>
      </c>
      <c r="G2129">
        <v>2104</v>
      </c>
      <c r="H2129">
        <v>17.131525792020987</v>
      </c>
      <c r="I2129">
        <v>0.86847420797901265</v>
      </c>
      <c r="J2129">
        <v>0.15406537072683063</v>
      </c>
      <c r="L2129">
        <v>93.90625</v>
      </c>
      <c r="M2129">
        <v>24</v>
      </c>
    </row>
    <row r="2130" spans="1:13">
      <c r="A2130" s="37">
        <v>1631</v>
      </c>
      <c r="B2130">
        <v>0</v>
      </c>
      <c r="C2130">
        <v>65220</v>
      </c>
      <c r="D2130" s="36">
        <v>19</v>
      </c>
      <c r="G2130">
        <v>2105</v>
      </c>
      <c r="H2130">
        <v>5.6826931177148641</v>
      </c>
      <c r="I2130">
        <v>0.31730688228513593</v>
      </c>
      <c r="J2130">
        <v>5.6289527085893201E-2</v>
      </c>
      <c r="L2130">
        <v>93.950892857142861</v>
      </c>
      <c r="M2130">
        <v>24</v>
      </c>
    </row>
    <row r="2131" spans="1:13">
      <c r="A2131" s="37">
        <v>10104</v>
      </c>
      <c r="B2131">
        <v>0</v>
      </c>
      <c r="C2131">
        <v>33590</v>
      </c>
      <c r="D2131" s="36">
        <v>3</v>
      </c>
      <c r="G2131">
        <v>2106</v>
      </c>
      <c r="H2131">
        <v>6.7994646127046554</v>
      </c>
      <c r="I2131">
        <v>-1.7994646127046554</v>
      </c>
      <c r="J2131">
        <v>-0.31922097411654515</v>
      </c>
      <c r="L2131">
        <v>93.995535714285722</v>
      </c>
      <c r="M2131">
        <v>24</v>
      </c>
    </row>
    <row r="2132" spans="1:13">
      <c r="A2132" s="37">
        <v>3006</v>
      </c>
      <c r="B2132">
        <v>0</v>
      </c>
      <c r="C2132">
        <v>30992</v>
      </c>
      <c r="D2132" s="36">
        <v>4</v>
      </c>
      <c r="G2132">
        <v>2107</v>
      </c>
      <c r="H2132">
        <v>13.643159227103377</v>
      </c>
      <c r="I2132">
        <v>-6.6431592271033768</v>
      </c>
      <c r="J2132">
        <v>-1.1784815020618098</v>
      </c>
      <c r="L2132">
        <v>94.040178571428569</v>
      </c>
      <c r="M2132">
        <v>24</v>
      </c>
    </row>
    <row r="2133" spans="1:13">
      <c r="A2133" s="37">
        <v>3919</v>
      </c>
      <c r="B2133">
        <v>0</v>
      </c>
      <c r="C2133">
        <v>72309</v>
      </c>
      <c r="D2133" s="36">
        <v>19</v>
      </c>
      <c r="G2133">
        <v>2108</v>
      </c>
      <c r="H2133">
        <v>16.207418418982293</v>
      </c>
      <c r="I2133">
        <v>0.79258158101770704</v>
      </c>
      <c r="J2133">
        <v>0.14060218943623651</v>
      </c>
      <c r="L2133">
        <v>94.084821428571431</v>
      </c>
      <c r="M2133">
        <v>24</v>
      </c>
    </row>
    <row r="2134" spans="1:13">
      <c r="A2134" s="37">
        <v>11181</v>
      </c>
      <c r="B2134">
        <v>0</v>
      </c>
      <c r="C2134">
        <v>156924</v>
      </c>
      <c r="D2134" s="36">
        <v>0</v>
      </c>
      <c r="G2134">
        <v>2109</v>
      </c>
      <c r="H2134">
        <v>11.763788758703049</v>
      </c>
      <c r="I2134">
        <v>-1.7637887587030487</v>
      </c>
      <c r="J2134">
        <v>-0.31289215787507696</v>
      </c>
      <c r="L2134">
        <v>94.129464285714292</v>
      </c>
      <c r="M2134">
        <v>24</v>
      </c>
    </row>
    <row r="2135" spans="1:13">
      <c r="A2135" s="37">
        <v>642</v>
      </c>
      <c r="B2135">
        <v>0</v>
      </c>
      <c r="C2135">
        <v>16005</v>
      </c>
      <c r="D2135" s="36">
        <v>5</v>
      </c>
      <c r="G2135">
        <v>2110</v>
      </c>
      <c r="H2135">
        <v>17.884276692283464</v>
      </c>
      <c r="I2135">
        <v>2.1157233077165358</v>
      </c>
      <c r="J2135">
        <v>0.37532455513822416</v>
      </c>
      <c r="L2135">
        <v>94.174107142857153</v>
      </c>
      <c r="M2135">
        <v>24</v>
      </c>
    </row>
    <row r="2136" spans="1:13">
      <c r="A2136" s="37">
        <v>4369</v>
      </c>
      <c r="B2136">
        <v>0</v>
      </c>
      <c r="C2136">
        <v>65487</v>
      </c>
      <c r="D2136" s="36">
        <v>14</v>
      </c>
      <c r="G2136">
        <v>2111</v>
      </c>
      <c r="H2136">
        <v>13.576729497322839</v>
      </c>
      <c r="I2136">
        <v>3.4232705026771608</v>
      </c>
      <c r="J2136">
        <v>0.60728048599219409</v>
      </c>
      <c r="L2136">
        <v>94.21875</v>
      </c>
      <c r="M2136">
        <v>24</v>
      </c>
    </row>
    <row r="2137" spans="1:13">
      <c r="A2137" s="37">
        <v>10127</v>
      </c>
      <c r="B2137">
        <v>0</v>
      </c>
      <c r="C2137">
        <v>58692</v>
      </c>
      <c r="D2137" s="36">
        <v>14</v>
      </c>
      <c r="G2137">
        <v>2112</v>
      </c>
      <c r="H2137">
        <v>11.191347124987741</v>
      </c>
      <c r="I2137">
        <v>11.808652875012259</v>
      </c>
      <c r="J2137">
        <v>2.0948284546144897</v>
      </c>
      <c r="L2137">
        <v>94.263392857142861</v>
      </c>
      <c r="M2137">
        <v>24</v>
      </c>
    </row>
    <row r="2138" spans="1:13">
      <c r="A2138" s="37">
        <v>271</v>
      </c>
      <c r="B2138">
        <v>0</v>
      </c>
      <c r="C2138">
        <v>40590</v>
      </c>
      <c r="D2138" s="36">
        <v>10</v>
      </c>
      <c r="G2138">
        <v>2113</v>
      </c>
      <c r="H2138">
        <v>9.3352539203919136</v>
      </c>
      <c r="I2138">
        <v>-5.3352539203919136</v>
      </c>
      <c r="J2138">
        <v>-0.9464620429888696</v>
      </c>
      <c r="L2138">
        <v>94.308035714285722</v>
      </c>
      <c r="M2138">
        <v>24</v>
      </c>
    </row>
    <row r="2139" spans="1:13">
      <c r="A2139" s="37">
        <v>4973</v>
      </c>
      <c r="B2139">
        <v>0</v>
      </c>
      <c r="C2139">
        <v>20587</v>
      </c>
      <c r="D2139" s="36">
        <v>4</v>
      </c>
      <c r="G2139">
        <v>2114</v>
      </c>
      <c r="H2139">
        <v>10.844874006051516</v>
      </c>
      <c r="I2139">
        <v>-4.8448740060515156</v>
      </c>
      <c r="J2139">
        <v>-0.85946974937124432</v>
      </c>
      <c r="L2139">
        <v>94.352678571428569</v>
      </c>
      <c r="M2139">
        <v>24</v>
      </c>
    </row>
    <row r="2140" spans="1:13">
      <c r="A2140" s="37">
        <v>2948</v>
      </c>
      <c r="B2140">
        <v>0</v>
      </c>
      <c r="C2140">
        <v>62637</v>
      </c>
      <c r="D2140" s="36">
        <v>9</v>
      </c>
      <c r="G2140">
        <v>2115</v>
      </c>
      <c r="H2140">
        <v>11.331547875441006</v>
      </c>
      <c r="I2140">
        <v>2.6684521245589945</v>
      </c>
      <c r="J2140">
        <v>0.47337740379610133</v>
      </c>
      <c r="L2140">
        <v>94.397321428571431</v>
      </c>
      <c r="M2140">
        <v>24</v>
      </c>
    </row>
    <row r="2141" spans="1:13">
      <c r="A2141" s="37">
        <v>2715</v>
      </c>
      <c r="B2141">
        <v>0</v>
      </c>
      <c r="C2141">
        <v>29435</v>
      </c>
      <c r="D2141" s="36">
        <v>7</v>
      </c>
      <c r="G2141">
        <v>2116</v>
      </c>
      <c r="H2141">
        <v>15.045166731636016</v>
      </c>
      <c r="I2141">
        <v>8.9548332683639842</v>
      </c>
      <c r="J2141">
        <v>1.5885672765089112</v>
      </c>
      <c r="L2141">
        <v>94.441964285714292</v>
      </c>
      <c r="M2141">
        <v>24</v>
      </c>
    </row>
    <row r="2142" spans="1:13">
      <c r="A2142" s="37">
        <v>10432</v>
      </c>
      <c r="B2142">
        <v>0</v>
      </c>
      <c r="C2142">
        <v>19346</v>
      </c>
      <c r="D2142" s="36">
        <v>4</v>
      </c>
      <c r="G2142">
        <v>2117</v>
      </c>
      <c r="H2142">
        <v>8.1080049502684517</v>
      </c>
      <c r="I2142">
        <v>-3.1080049502684517</v>
      </c>
      <c r="J2142">
        <v>-0.55135308623408796</v>
      </c>
      <c r="L2142">
        <v>94.486607142857153</v>
      </c>
      <c r="M2142">
        <v>24</v>
      </c>
    </row>
    <row r="2143" spans="1:13">
      <c r="A2143" s="37">
        <v>9216</v>
      </c>
      <c r="B2143">
        <v>0</v>
      </c>
      <c r="C2143">
        <v>35788</v>
      </c>
      <c r="D2143" s="36">
        <v>5</v>
      </c>
      <c r="G2143">
        <v>2118</v>
      </c>
      <c r="H2143">
        <v>15.641243740906662</v>
      </c>
      <c r="I2143">
        <v>9.3587562590933384</v>
      </c>
      <c r="J2143">
        <v>1.6602223063763173</v>
      </c>
      <c r="L2143">
        <v>94.53125</v>
      </c>
      <c r="M2143">
        <v>24</v>
      </c>
    </row>
    <row r="2144" spans="1:13">
      <c r="A2144" s="37">
        <v>7124</v>
      </c>
      <c r="B2144">
        <v>0</v>
      </c>
      <c r="C2144">
        <v>36997</v>
      </c>
      <c r="D2144" s="36">
        <v>7</v>
      </c>
      <c r="G2144">
        <v>2119</v>
      </c>
      <c r="H2144">
        <v>16.073126512417865</v>
      </c>
      <c r="I2144">
        <v>4.9268734875821352</v>
      </c>
      <c r="J2144">
        <v>0.87401627292410966</v>
      </c>
      <c r="L2144">
        <v>94.575892857142861</v>
      </c>
      <c r="M2144">
        <v>24</v>
      </c>
    </row>
    <row r="2145" spans="1:13">
      <c r="A2145" s="37">
        <v>9727</v>
      </c>
      <c r="B2145">
        <v>0</v>
      </c>
      <c r="C2145">
        <v>23539</v>
      </c>
      <c r="D2145" s="36">
        <v>6</v>
      </c>
      <c r="G2145">
        <v>2120</v>
      </c>
      <c r="H2145">
        <v>7.7651129488406099</v>
      </c>
      <c r="I2145">
        <v>-4.7651129488406099</v>
      </c>
      <c r="J2145">
        <v>-0.84532031725701029</v>
      </c>
      <c r="L2145">
        <v>94.620535714285722</v>
      </c>
      <c r="M2145">
        <v>24</v>
      </c>
    </row>
    <row r="2146" spans="1:13">
      <c r="A2146" s="37">
        <v>5136</v>
      </c>
      <c r="B2146">
        <v>0</v>
      </c>
      <c r="C2146">
        <v>65333</v>
      </c>
      <c r="D2146" s="36">
        <v>21</v>
      </c>
      <c r="G2146">
        <v>2121</v>
      </c>
      <c r="H2146">
        <v>9.8584551883669285</v>
      </c>
      <c r="I2146">
        <v>-2.8584551883669285</v>
      </c>
      <c r="J2146">
        <v>-0.50708351987400146</v>
      </c>
      <c r="L2146">
        <v>94.665178571428569</v>
      </c>
      <c r="M2146">
        <v>24</v>
      </c>
    </row>
    <row r="2147" spans="1:13">
      <c r="A2147" s="37">
        <v>9790</v>
      </c>
      <c r="B2147">
        <v>0</v>
      </c>
      <c r="C2147">
        <v>78499</v>
      </c>
      <c r="D2147" s="36">
        <v>18</v>
      </c>
      <c r="G2147">
        <v>2122</v>
      </c>
      <c r="H2147">
        <v>7.6501590768214589</v>
      </c>
      <c r="I2147">
        <v>-4.6501590768214589</v>
      </c>
      <c r="J2147">
        <v>-0.82492775896753823</v>
      </c>
      <c r="L2147">
        <v>94.709821428571431</v>
      </c>
      <c r="M2147">
        <v>24</v>
      </c>
    </row>
    <row r="2148" spans="1:13">
      <c r="A2148" s="37">
        <v>1818</v>
      </c>
      <c r="B2148">
        <v>0</v>
      </c>
      <c r="C2148">
        <v>29732</v>
      </c>
      <c r="D2148" s="36">
        <v>4</v>
      </c>
      <c r="G2148">
        <v>2123</v>
      </c>
      <c r="H2148">
        <v>10.946577743289643</v>
      </c>
      <c r="I2148">
        <v>-3.9465777432896427</v>
      </c>
      <c r="J2148">
        <v>-0.70011401321531364</v>
      </c>
      <c r="L2148">
        <v>94.754464285714292</v>
      </c>
      <c r="M2148">
        <v>24</v>
      </c>
    </row>
    <row r="2149" spans="1:13">
      <c r="A2149" s="37">
        <v>1100</v>
      </c>
      <c r="B2149">
        <v>0</v>
      </c>
      <c r="C2149">
        <v>41275</v>
      </c>
      <c r="D2149" s="36">
        <v>7</v>
      </c>
      <c r="G2149">
        <v>2124</v>
      </c>
      <c r="H2149">
        <v>12.673392605832781</v>
      </c>
      <c r="I2149">
        <v>6.326607394167219</v>
      </c>
      <c r="J2149">
        <v>1.1223259190318238</v>
      </c>
      <c r="L2149">
        <v>94.799107142857153</v>
      </c>
      <c r="M2149">
        <v>24</v>
      </c>
    </row>
    <row r="2150" spans="1:13">
      <c r="A2150" s="37">
        <v>7873</v>
      </c>
      <c r="B2150">
        <v>0</v>
      </c>
      <c r="C2150">
        <v>63516</v>
      </c>
      <c r="D2150" s="36">
        <v>12</v>
      </c>
      <c r="G2150">
        <v>2125</v>
      </c>
      <c r="H2150">
        <v>12.115812609777272</v>
      </c>
      <c r="I2150">
        <v>-7.1158126097772723</v>
      </c>
      <c r="J2150">
        <v>-1.2623291488404047</v>
      </c>
      <c r="L2150">
        <v>94.84375</v>
      </c>
      <c r="M2150">
        <v>24</v>
      </c>
    </row>
    <row r="2151" spans="1:13">
      <c r="A2151" s="37">
        <v>10609</v>
      </c>
      <c r="B2151">
        <v>0</v>
      </c>
      <c r="C2151">
        <v>42769</v>
      </c>
      <c r="D2151" s="36">
        <v>6</v>
      </c>
      <c r="G2151">
        <v>2126</v>
      </c>
      <c r="H2151">
        <v>18.345166515612583</v>
      </c>
      <c r="I2151">
        <v>4.6548334843874173</v>
      </c>
      <c r="J2151">
        <v>0.82575698835392786</v>
      </c>
      <c r="L2151">
        <v>94.888392857142861</v>
      </c>
      <c r="M2151">
        <v>24</v>
      </c>
    </row>
    <row r="2152" spans="1:13">
      <c r="A2152" s="37">
        <v>6950</v>
      </c>
      <c r="B2152">
        <v>0</v>
      </c>
      <c r="C2152">
        <v>49572</v>
      </c>
      <c r="D2152" s="36">
        <v>5</v>
      </c>
      <c r="G2152">
        <v>2127</v>
      </c>
      <c r="H2152">
        <v>14.115866738210167</v>
      </c>
      <c r="I2152">
        <v>1.8841332617898328</v>
      </c>
      <c r="J2152">
        <v>0.33424100198887896</v>
      </c>
      <c r="L2152">
        <v>94.933035714285722</v>
      </c>
      <c r="M2152">
        <v>24</v>
      </c>
    </row>
    <row r="2153" spans="1:13">
      <c r="A2153" s="37">
        <v>7233</v>
      </c>
      <c r="B2153">
        <v>0</v>
      </c>
      <c r="C2153">
        <v>69209</v>
      </c>
      <c r="D2153" s="36">
        <v>14</v>
      </c>
      <c r="G2153">
        <v>2128</v>
      </c>
      <c r="H2153">
        <v>17.884455748158885</v>
      </c>
      <c r="I2153">
        <v>-0.88445574815888506</v>
      </c>
      <c r="J2153">
        <v>-0.15690046000176427</v>
      </c>
      <c r="L2153">
        <v>94.977678571428569</v>
      </c>
      <c r="M2153">
        <v>24</v>
      </c>
    </row>
    <row r="2154" spans="1:13">
      <c r="A2154" s="37">
        <v>9481</v>
      </c>
      <c r="B2154">
        <v>0</v>
      </c>
      <c r="C2154">
        <v>17148</v>
      </c>
      <c r="D2154" s="36">
        <v>7</v>
      </c>
      <c r="G2154">
        <v>2129</v>
      </c>
      <c r="H2154">
        <v>14.820272552109452</v>
      </c>
      <c r="I2154">
        <v>4.1797274478905475</v>
      </c>
      <c r="J2154">
        <v>0.74147424630476588</v>
      </c>
      <c r="L2154">
        <v>95.022321428571431</v>
      </c>
      <c r="M2154">
        <v>24</v>
      </c>
    </row>
    <row r="2155" spans="1:13">
      <c r="A2155" s="37">
        <v>7699</v>
      </c>
      <c r="B2155">
        <v>0</v>
      </c>
      <c r="C2155">
        <v>40590</v>
      </c>
      <c r="D2155" s="36">
        <v>10</v>
      </c>
      <c r="G2155">
        <v>2130</v>
      </c>
      <c r="H2155">
        <v>9.1567352125989316</v>
      </c>
      <c r="I2155">
        <v>-6.1567352125989316</v>
      </c>
      <c r="J2155">
        <v>-1.0921909761756667</v>
      </c>
      <c r="L2155">
        <v>95.066964285714292</v>
      </c>
      <c r="M2155">
        <v>24</v>
      </c>
    </row>
    <row r="2156" spans="1:13">
      <c r="A2156" s="37">
        <v>2711</v>
      </c>
      <c r="B2156">
        <v>0</v>
      </c>
      <c r="C2156">
        <v>30560</v>
      </c>
      <c r="D2156" s="36">
        <v>4</v>
      </c>
      <c r="G2156">
        <v>2131</v>
      </c>
      <c r="H2156">
        <v>8.6915480482597509</v>
      </c>
      <c r="I2156">
        <v>-4.6915480482597509</v>
      </c>
      <c r="J2156">
        <v>-0.83227006938972259</v>
      </c>
      <c r="L2156">
        <v>95.111607142857153</v>
      </c>
      <c r="M2156">
        <v>24</v>
      </c>
    </row>
    <row r="2157" spans="1:13">
      <c r="A2157" s="37">
        <v>8933</v>
      </c>
      <c r="B2157">
        <v>0</v>
      </c>
      <c r="C2157">
        <v>32146</v>
      </c>
      <c r="D2157" s="36">
        <v>6</v>
      </c>
      <c r="G2157">
        <v>2132</v>
      </c>
      <c r="H2157">
        <v>16.089599652956437</v>
      </c>
      <c r="I2157">
        <v>2.9104003470435629</v>
      </c>
      <c r="J2157">
        <v>0.51629847416447261</v>
      </c>
      <c r="L2157">
        <v>95.15625</v>
      </c>
      <c r="M2157">
        <v>25</v>
      </c>
    </row>
    <row r="2158" spans="1:13">
      <c r="A2158" s="37">
        <v>8726</v>
      </c>
      <c r="B2158">
        <v>0</v>
      </c>
      <c r="C2158">
        <v>41713</v>
      </c>
      <c r="D2158" s="36">
        <v>8</v>
      </c>
      <c r="G2158">
        <v>2133</v>
      </c>
      <c r="H2158">
        <v>31.240412551555316</v>
      </c>
      <c r="I2158">
        <v>-31.240412551555316</v>
      </c>
      <c r="J2158">
        <v>-5.5419789064487848</v>
      </c>
      <c r="L2158">
        <v>95.200892857142861</v>
      </c>
      <c r="M2158">
        <v>25</v>
      </c>
    </row>
    <row r="2159" spans="1:13">
      <c r="A2159" s="37">
        <v>1515</v>
      </c>
      <c r="B2159">
        <v>0</v>
      </c>
      <c r="C2159">
        <v>34176</v>
      </c>
      <c r="D2159" s="36">
        <v>4</v>
      </c>
      <c r="G2159">
        <v>2134</v>
      </c>
      <c r="H2159">
        <v>6.0080376433516207</v>
      </c>
      <c r="I2159">
        <v>-1.0080376433516207</v>
      </c>
      <c r="J2159">
        <v>-0.17882361019214191</v>
      </c>
      <c r="L2159">
        <v>95.245535714285722</v>
      </c>
      <c r="M2159">
        <v>25</v>
      </c>
    </row>
    <row r="2160" spans="1:13">
      <c r="A2160" s="37">
        <v>5186</v>
      </c>
      <c r="B2160">
        <v>0</v>
      </c>
      <c r="C2160">
        <v>58482</v>
      </c>
      <c r="D2160" s="36">
        <v>20</v>
      </c>
      <c r="G2160">
        <v>2135</v>
      </c>
      <c r="H2160">
        <v>14.868080470846389</v>
      </c>
      <c r="I2160">
        <v>-0.86808047084638851</v>
      </c>
      <c r="J2160">
        <v>-0.15399552264527641</v>
      </c>
      <c r="L2160">
        <v>95.290178571428569</v>
      </c>
      <c r="M2160">
        <v>25</v>
      </c>
    </row>
    <row r="2161" spans="1:13">
      <c r="A2161" s="37">
        <v>10157</v>
      </c>
      <c r="B2161">
        <v>0</v>
      </c>
      <c r="C2161">
        <v>59686</v>
      </c>
      <c r="D2161" s="36">
        <v>11</v>
      </c>
      <c r="G2161">
        <v>2136</v>
      </c>
      <c r="H2161">
        <v>13.651395797372663</v>
      </c>
      <c r="I2161">
        <v>0.34860420262733705</v>
      </c>
      <c r="J2161">
        <v>6.1841601306379571E-2</v>
      </c>
      <c r="L2161">
        <v>95.334821428571431</v>
      </c>
      <c r="M2161">
        <v>25</v>
      </c>
    </row>
    <row r="2162" spans="1:13">
      <c r="A2162" s="37">
        <v>5667</v>
      </c>
      <c r="B2162">
        <v>0</v>
      </c>
      <c r="C2162">
        <v>60896</v>
      </c>
      <c r="D2162" s="36">
        <v>23</v>
      </c>
      <c r="G2162">
        <v>2137</v>
      </c>
      <c r="H2162">
        <v>10.410126340533605</v>
      </c>
      <c r="I2162">
        <v>-0.41012634053360486</v>
      </c>
      <c r="J2162">
        <v>-7.2755490167274103E-2</v>
      </c>
      <c r="L2162">
        <v>95.379464285714292</v>
      </c>
      <c r="M2162">
        <v>25</v>
      </c>
    </row>
    <row r="2163" spans="1:13">
      <c r="A2163" s="37">
        <v>902</v>
      </c>
      <c r="B2163">
        <v>0</v>
      </c>
      <c r="C2163">
        <v>62994</v>
      </c>
      <c r="D2163" s="36">
        <v>12</v>
      </c>
      <c r="G2163">
        <v>2138</v>
      </c>
      <c r="H2163">
        <v>6.8284716645225725</v>
      </c>
      <c r="I2163">
        <v>-2.8284716645225725</v>
      </c>
      <c r="J2163">
        <v>-0.50176451019664203</v>
      </c>
      <c r="L2163">
        <v>95.424107142857153</v>
      </c>
      <c r="M2163">
        <v>25</v>
      </c>
    </row>
    <row r="2164" spans="1:13">
      <c r="A2164" s="37">
        <v>977</v>
      </c>
      <c r="B2164">
        <v>0</v>
      </c>
      <c r="C2164">
        <v>47320</v>
      </c>
      <c r="D2164" s="36">
        <v>14</v>
      </c>
      <c r="G2164">
        <v>2139</v>
      </c>
      <c r="H2164">
        <v>14.357771225901558</v>
      </c>
      <c r="I2164">
        <v>-5.3577712259015584</v>
      </c>
      <c r="J2164">
        <v>-0.95045656233007791</v>
      </c>
      <c r="L2164">
        <v>95.46875</v>
      </c>
      <c r="M2164">
        <v>25</v>
      </c>
    </row>
    <row r="2165" spans="1:13">
      <c r="A2165" s="37">
        <v>7313</v>
      </c>
      <c r="B2165">
        <v>0</v>
      </c>
      <c r="C2165">
        <v>74859</v>
      </c>
      <c r="D2165" s="36">
        <v>22</v>
      </c>
      <c r="G2165">
        <v>2140</v>
      </c>
      <c r="H2165">
        <v>8.4127580502319965</v>
      </c>
      <c r="I2165">
        <v>-1.4127580502319965</v>
      </c>
      <c r="J2165">
        <v>-0.25062009989082695</v>
      </c>
      <c r="L2165">
        <v>95.513392857142861</v>
      </c>
      <c r="M2165">
        <v>25</v>
      </c>
    </row>
    <row r="2166" spans="1:13">
      <c r="A2166" s="37">
        <v>7600</v>
      </c>
      <c r="B2166">
        <v>0</v>
      </c>
      <c r="C2166">
        <v>15253</v>
      </c>
      <c r="D2166" s="36">
        <v>4</v>
      </c>
      <c r="G2166">
        <v>2141</v>
      </c>
      <c r="H2166">
        <v>6.6062633231272976</v>
      </c>
      <c r="I2166">
        <v>-2.6062633231272976</v>
      </c>
      <c r="J2166">
        <v>-0.46234525032555956</v>
      </c>
      <c r="L2166">
        <v>95.558035714285722</v>
      </c>
      <c r="M2166">
        <v>25</v>
      </c>
    </row>
    <row r="2167" spans="1:13">
      <c r="A2167" s="37">
        <v>9706</v>
      </c>
      <c r="B2167">
        <v>0</v>
      </c>
      <c r="C2167">
        <v>31560</v>
      </c>
      <c r="D2167" s="36">
        <v>6</v>
      </c>
      <c r="G2167">
        <v>2142</v>
      </c>
      <c r="H2167">
        <v>9.5503000267704188</v>
      </c>
      <c r="I2167">
        <v>-4.5503000267704188</v>
      </c>
      <c r="J2167">
        <v>-0.80721298813704467</v>
      </c>
      <c r="L2167">
        <v>95.602678571428569</v>
      </c>
      <c r="M2167">
        <v>25</v>
      </c>
    </row>
    <row r="2168" spans="1:13">
      <c r="A2168" s="37">
        <v>2429</v>
      </c>
      <c r="B2168">
        <v>0</v>
      </c>
      <c r="C2168">
        <v>72071</v>
      </c>
      <c r="D2168" s="36">
        <v>17</v>
      </c>
      <c r="G2168">
        <v>2143</v>
      </c>
      <c r="H2168">
        <v>9.7667785801522804</v>
      </c>
      <c r="I2168">
        <v>-2.7667785801522804</v>
      </c>
      <c r="J2168">
        <v>-0.49082029581760039</v>
      </c>
      <c r="L2168">
        <v>95.647321428571431</v>
      </c>
      <c r="M2168">
        <v>25</v>
      </c>
    </row>
    <row r="2169" spans="1:13">
      <c r="A2169" s="37">
        <v>3520</v>
      </c>
      <c r="B2169">
        <v>0</v>
      </c>
      <c r="C2169">
        <v>91172</v>
      </c>
      <c r="D2169" s="36">
        <v>14</v>
      </c>
      <c r="G2169">
        <v>2144</v>
      </c>
      <c r="H2169">
        <v>7.3570446087601651</v>
      </c>
      <c r="I2169">
        <v>-1.3570446087601651</v>
      </c>
      <c r="J2169">
        <v>-0.24073666070982974</v>
      </c>
      <c r="L2169">
        <v>95.691964285714292</v>
      </c>
      <c r="M2169">
        <v>25</v>
      </c>
    </row>
    <row r="2170" spans="1:13">
      <c r="A2170" s="37">
        <v>10394</v>
      </c>
      <c r="B2170">
        <v>0</v>
      </c>
      <c r="C2170">
        <v>90000</v>
      </c>
      <c r="D2170" s="36">
        <v>17</v>
      </c>
      <c r="G2170">
        <v>2145</v>
      </c>
      <c r="H2170">
        <v>14.840505866031826</v>
      </c>
      <c r="I2170">
        <v>6.1594941339681739</v>
      </c>
      <c r="J2170">
        <v>1.092680402619945</v>
      </c>
      <c r="L2170">
        <v>95.736607142857153</v>
      </c>
      <c r="M2170">
        <v>25</v>
      </c>
    </row>
    <row r="2171" spans="1:13">
      <c r="A2171" s="37">
        <v>4548</v>
      </c>
      <c r="B2171">
        <v>0</v>
      </c>
      <c r="C2171">
        <v>41967</v>
      </c>
      <c r="D2171" s="36">
        <v>4</v>
      </c>
      <c r="G2171">
        <v>2146</v>
      </c>
      <c r="H2171">
        <v>17.197955521801525</v>
      </c>
      <c r="I2171">
        <v>0.80204447819847502</v>
      </c>
      <c r="J2171">
        <v>0.1422808861078366</v>
      </c>
      <c r="L2171">
        <v>95.78125</v>
      </c>
      <c r="M2171">
        <v>25</v>
      </c>
    </row>
    <row r="2172" spans="1:13">
      <c r="A2172" s="37">
        <v>9362</v>
      </c>
      <c r="B2172">
        <v>0</v>
      </c>
      <c r="C2172">
        <v>69263</v>
      </c>
      <c r="D2172" s="36">
        <v>17</v>
      </c>
      <c r="G2172">
        <v>2147</v>
      </c>
      <c r="H2172">
        <v>8.4659376452315094</v>
      </c>
      <c r="I2172">
        <v>-4.4659376452315094</v>
      </c>
      <c r="J2172">
        <v>-0.79224729143842199</v>
      </c>
      <c r="L2172">
        <v>95.825892857142861</v>
      </c>
      <c r="M2172">
        <v>25</v>
      </c>
    </row>
    <row r="2173" spans="1:13">
      <c r="A2173" s="37">
        <v>3968</v>
      </c>
      <c r="B2173">
        <v>0</v>
      </c>
      <c r="C2173">
        <v>65706</v>
      </c>
      <c r="D2173" s="36">
        <v>26</v>
      </c>
      <c r="G2173">
        <v>2148</v>
      </c>
      <c r="H2173">
        <v>10.532779615195782</v>
      </c>
      <c r="I2173">
        <v>-3.532779615195782</v>
      </c>
      <c r="J2173">
        <v>-0.62670715619511086</v>
      </c>
      <c r="L2173">
        <v>95.870535714285722</v>
      </c>
      <c r="M2173">
        <v>25</v>
      </c>
    </row>
    <row r="2174" spans="1:13">
      <c r="A2174" s="37">
        <v>4084</v>
      </c>
      <c r="B2174">
        <v>0</v>
      </c>
      <c r="C2174">
        <v>60934</v>
      </c>
      <c r="D2174" s="36">
        <v>21</v>
      </c>
      <c r="G2174">
        <v>2149</v>
      </c>
      <c r="H2174">
        <v>14.515161340395069</v>
      </c>
      <c r="I2174">
        <v>-2.5151613403950694</v>
      </c>
      <c r="J2174">
        <v>-0.44618396353702983</v>
      </c>
      <c r="L2174">
        <v>95.915178571428569</v>
      </c>
      <c r="M2174">
        <v>25</v>
      </c>
    </row>
    <row r="2175" spans="1:13">
      <c r="A2175" s="37">
        <v>6721</v>
      </c>
      <c r="B2175">
        <v>0</v>
      </c>
      <c r="C2175">
        <v>71965</v>
      </c>
      <c r="D2175" s="36">
        <v>14</v>
      </c>
      <c r="G2175">
        <v>2150</v>
      </c>
      <c r="H2175">
        <v>10.800289093072124</v>
      </c>
      <c r="I2175">
        <v>-4.8002890930721236</v>
      </c>
      <c r="J2175">
        <v>-0.85156048610943935</v>
      </c>
      <c r="L2175">
        <v>95.959821428571431</v>
      </c>
      <c r="M2175">
        <v>25</v>
      </c>
    </row>
    <row r="2176" spans="1:13">
      <c r="A2176" s="37">
        <v>2829</v>
      </c>
      <c r="B2176">
        <v>0</v>
      </c>
      <c r="C2176">
        <v>65210</v>
      </c>
      <c r="D2176" s="36">
        <v>20</v>
      </c>
      <c r="G2176">
        <v>2151</v>
      </c>
      <c r="H2176">
        <v>12.018406213549206</v>
      </c>
      <c r="I2176">
        <v>-7.0184062135492056</v>
      </c>
      <c r="J2176">
        <v>-1.245049473280478</v>
      </c>
      <c r="L2176">
        <v>96.004464285714292</v>
      </c>
      <c r="M2176">
        <v>25</v>
      </c>
    </row>
    <row r="2177" spans="1:13">
      <c r="A2177" s="37">
        <v>1772</v>
      </c>
      <c r="B2177">
        <v>0</v>
      </c>
      <c r="C2177">
        <v>79174</v>
      </c>
      <c r="D2177" s="36">
        <v>18</v>
      </c>
      <c r="G2177">
        <v>2152</v>
      </c>
      <c r="H2177">
        <v>15.534526439156796</v>
      </c>
      <c r="I2177">
        <v>-1.5345264391567959</v>
      </c>
      <c r="J2177">
        <v>-0.27222153814903882</v>
      </c>
      <c r="L2177">
        <v>96.049107142857153</v>
      </c>
      <c r="M2177">
        <v>25</v>
      </c>
    </row>
    <row r="2178" spans="1:13">
      <c r="A2178" s="37">
        <v>1544</v>
      </c>
      <c r="B2178">
        <v>0</v>
      </c>
      <c r="C2178">
        <v>81380</v>
      </c>
      <c r="D2178" s="36">
        <v>16</v>
      </c>
      <c r="G2178">
        <v>2153</v>
      </c>
      <c r="H2178">
        <v>6.2126985089558104</v>
      </c>
      <c r="I2178">
        <v>0.78730149104418956</v>
      </c>
      <c r="J2178">
        <v>0.13966551335332322</v>
      </c>
      <c r="L2178">
        <v>96.09375</v>
      </c>
      <c r="M2178">
        <v>25</v>
      </c>
    </row>
    <row r="2179" spans="1:13">
      <c r="A2179" s="37">
        <v>492</v>
      </c>
      <c r="B2179">
        <v>0</v>
      </c>
      <c r="C2179">
        <v>48432</v>
      </c>
      <c r="D2179" s="36">
        <v>14</v>
      </c>
      <c r="G2179">
        <v>2154</v>
      </c>
      <c r="H2179">
        <v>10.410126340533605</v>
      </c>
      <c r="I2179">
        <v>-0.41012634053360486</v>
      </c>
      <c r="J2179">
        <v>-7.2755490167274103E-2</v>
      </c>
      <c r="L2179">
        <v>96.138392857142861</v>
      </c>
      <c r="M2179">
        <v>25</v>
      </c>
    </row>
    <row r="2180" spans="1:13">
      <c r="A2180" s="37">
        <v>4377</v>
      </c>
      <c r="B2180">
        <v>0</v>
      </c>
      <c r="C2180">
        <v>52914</v>
      </c>
      <c r="D2180" s="36">
        <v>13</v>
      </c>
      <c r="G2180">
        <v>2155</v>
      </c>
      <c r="H2180">
        <v>8.6141959100786387</v>
      </c>
      <c r="I2180">
        <v>-4.6141959100786387</v>
      </c>
      <c r="J2180">
        <v>-0.81854797409213376</v>
      </c>
      <c r="L2180">
        <v>96.183035714285722</v>
      </c>
      <c r="M2180">
        <v>25</v>
      </c>
    </row>
    <row r="2181" spans="1:13">
      <c r="A2181" s="37">
        <v>4541</v>
      </c>
      <c r="B2181">
        <v>0</v>
      </c>
      <c r="C2181">
        <v>38946</v>
      </c>
      <c r="D2181" s="36">
        <v>10</v>
      </c>
      <c r="G2181">
        <v>2156</v>
      </c>
      <c r="H2181">
        <v>8.8981785284935526</v>
      </c>
      <c r="I2181">
        <v>-2.8981785284935526</v>
      </c>
      <c r="J2181">
        <v>-0.51413035104859428</v>
      </c>
      <c r="L2181">
        <v>96.227678571428569</v>
      </c>
      <c r="M2181">
        <v>25</v>
      </c>
    </row>
    <row r="2182" spans="1:13">
      <c r="A2182" s="37">
        <v>1321</v>
      </c>
      <c r="B2182">
        <v>0</v>
      </c>
      <c r="C2182">
        <v>26067</v>
      </c>
      <c r="D2182" s="36">
        <v>6</v>
      </c>
      <c r="G2182">
        <v>2157</v>
      </c>
      <c r="H2182">
        <v>10.611206088629409</v>
      </c>
      <c r="I2182">
        <v>-2.6112060886294088</v>
      </c>
      <c r="J2182">
        <v>-0.46322208580610957</v>
      </c>
      <c r="L2182">
        <v>96.272321428571431</v>
      </c>
      <c r="M2182">
        <v>25</v>
      </c>
    </row>
    <row r="2183" spans="1:13">
      <c r="A2183" s="37">
        <v>8858</v>
      </c>
      <c r="B2183">
        <v>0</v>
      </c>
      <c r="C2183">
        <v>44325</v>
      </c>
      <c r="D2183" s="36">
        <v>17</v>
      </c>
      <c r="G2183">
        <v>2158</v>
      </c>
      <c r="H2183">
        <v>9.261661955594608</v>
      </c>
      <c r="I2183">
        <v>-5.261661955594608</v>
      </c>
      <c r="J2183">
        <v>-0.93340699399046945</v>
      </c>
      <c r="L2183">
        <v>96.316964285714292</v>
      </c>
      <c r="M2183">
        <v>25</v>
      </c>
    </row>
    <row r="2184" spans="1:13">
      <c r="A2184" s="37">
        <v>3266</v>
      </c>
      <c r="B2184">
        <v>0</v>
      </c>
      <c r="C2184">
        <v>42523</v>
      </c>
      <c r="D2184" s="36">
        <v>6</v>
      </c>
      <c r="G2184">
        <v>2159</v>
      </c>
      <c r="H2184">
        <v>13.613794063534622</v>
      </c>
      <c r="I2184">
        <v>6.3862059364653785</v>
      </c>
      <c r="J2184">
        <v>1.1328985663592692</v>
      </c>
      <c r="L2184">
        <v>96.361607142857153</v>
      </c>
      <c r="M2184">
        <v>25</v>
      </c>
    </row>
    <row r="2185" spans="1:13">
      <c r="A2185" s="37">
        <v>11187</v>
      </c>
      <c r="B2185">
        <v>0</v>
      </c>
      <c r="C2185">
        <v>26487</v>
      </c>
      <c r="D2185" s="36">
        <v>6</v>
      </c>
      <c r="G2185">
        <v>2160</v>
      </c>
      <c r="H2185">
        <v>13.829377337539386</v>
      </c>
      <c r="I2185">
        <v>-2.8293773375393858</v>
      </c>
      <c r="J2185">
        <v>-0.50192517455237151</v>
      </c>
      <c r="L2185">
        <v>96.40625</v>
      </c>
      <c r="M2185">
        <v>25</v>
      </c>
    </row>
    <row r="2186" spans="1:13">
      <c r="A2186" s="37">
        <v>8207</v>
      </c>
      <c r="B2186">
        <v>0</v>
      </c>
      <c r="C2186">
        <v>53233</v>
      </c>
      <c r="D2186" s="36">
        <v>4</v>
      </c>
      <c r="G2186">
        <v>2161</v>
      </c>
      <c r="H2186">
        <v>14.046034946796665</v>
      </c>
      <c r="I2186">
        <v>8.9539650532033352</v>
      </c>
      <c r="J2186">
        <v>1.588413257092598</v>
      </c>
      <c r="L2186">
        <v>96.450892857142861</v>
      </c>
      <c r="M2186">
        <v>25</v>
      </c>
    </row>
    <row r="2187" spans="1:13">
      <c r="A2187" s="37">
        <v>9723</v>
      </c>
      <c r="B2187">
        <v>0</v>
      </c>
      <c r="C2187">
        <v>67716</v>
      </c>
      <c r="D2187" s="36">
        <v>24</v>
      </c>
      <c r="G2187">
        <v>2162</v>
      </c>
      <c r="H2187">
        <v>14.421694173426227</v>
      </c>
      <c r="I2187">
        <v>-2.4216941734262267</v>
      </c>
      <c r="J2187">
        <v>-0.42960309838577676</v>
      </c>
      <c r="L2187">
        <v>96.495535714285722</v>
      </c>
      <c r="M2187">
        <v>25</v>
      </c>
    </row>
    <row r="2188" spans="1:13">
      <c r="A2188" s="37">
        <v>2666</v>
      </c>
      <c r="B2188">
        <v>0</v>
      </c>
      <c r="C2188">
        <v>76234</v>
      </c>
      <c r="D2188" s="36">
        <v>22</v>
      </c>
      <c r="G2188">
        <v>2163</v>
      </c>
      <c r="H2188">
        <v>11.615172382105079</v>
      </c>
      <c r="I2188">
        <v>2.3848276178949206</v>
      </c>
      <c r="J2188">
        <v>0.42306305437160929</v>
      </c>
      <c r="L2188">
        <v>96.540178571428569</v>
      </c>
      <c r="M2188">
        <v>25</v>
      </c>
    </row>
    <row r="2189" spans="1:13">
      <c r="A2189" s="37">
        <v>5721</v>
      </c>
      <c r="B2189">
        <v>0</v>
      </c>
      <c r="C2189">
        <v>84117</v>
      </c>
      <c r="D2189" s="36">
        <v>23</v>
      </c>
      <c r="G2189">
        <v>2164</v>
      </c>
      <c r="H2189">
        <v>16.546192135275493</v>
      </c>
      <c r="I2189">
        <v>5.4538078647245065</v>
      </c>
      <c r="J2189">
        <v>0.96749324600782027</v>
      </c>
      <c r="L2189">
        <v>96.584821428571431</v>
      </c>
      <c r="M2189">
        <v>25</v>
      </c>
    </row>
    <row r="2190" spans="1:13">
      <c r="A2190" s="37">
        <v>10652</v>
      </c>
      <c r="B2190">
        <v>0</v>
      </c>
      <c r="C2190">
        <v>65487</v>
      </c>
      <c r="D2190" s="36">
        <v>14</v>
      </c>
      <c r="G2190">
        <v>2165</v>
      </c>
      <c r="H2190">
        <v>5.8733876250363526</v>
      </c>
      <c r="I2190">
        <v>-1.8733876250363526</v>
      </c>
      <c r="J2190">
        <v>-0.33233475020280312</v>
      </c>
      <c r="L2190">
        <v>96.629464285714292</v>
      </c>
      <c r="M2190">
        <v>25</v>
      </c>
    </row>
    <row r="2191" spans="1:13">
      <c r="A2191" s="37">
        <v>1646</v>
      </c>
      <c r="B2191">
        <v>0</v>
      </c>
      <c r="C2191">
        <v>25224</v>
      </c>
      <c r="D2191" s="36">
        <v>5</v>
      </c>
      <c r="G2191">
        <v>2166</v>
      </c>
      <c r="H2191">
        <v>8.793251785497878</v>
      </c>
      <c r="I2191">
        <v>-2.793251785497878</v>
      </c>
      <c r="J2191">
        <v>-0.49551658289029094</v>
      </c>
      <c r="L2191">
        <v>96.674107142857153</v>
      </c>
      <c r="M2191">
        <v>25</v>
      </c>
    </row>
    <row r="2192" spans="1:13">
      <c r="A2192" s="37">
        <v>4418</v>
      </c>
      <c r="B2192">
        <v>0</v>
      </c>
      <c r="C2192">
        <v>89616</v>
      </c>
      <c r="D2192" s="36">
        <v>24</v>
      </c>
      <c r="G2192">
        <v>2167</v>
      </c>
      <c r="H2192">
        <v>16.046984354606657</v>
      </c>
      <c r="I2192">
        <v>0.95301564539334294</v>
      </c>
      <c r="J2192">
        <v>0.16906283153493873</v>
      </c>
      <c r="L2192">
        <v>96.71875</v>
      </c>
      <c r="M2192">
        <v>25</v>
      </c>
    </row>
    <row r="2193" spans="1:13">
      <c r="A2193" s="37">
        <v>2656</v>
      </c>
      <c r="B2193">
        <v>0</v>
      </c>
      <c r="C2193">
        <v>40851</v>
      </c>
      <c r="D2193" s="36">
        <v>4</v>
      </c>
      <c r="G2193">
        <v>2168</v>
      </c>
      <c r="H2193">
        <v>19.467130630989534</v>
      </c>
      <c r="I2193">
        <v>-5.4671306309895336</v>
      </c>
      <c r="J2193">
        <v>-0.96985667477158832</v>
      </c>
      <c r="L2193">
        <v>96.763392857142861</v>
      </c>
      <c r="M2193">
        <v>25</v>
      </c>
    </row>
    <row r="2194" spans="1:13">
      <c r="A2194" s="37">
        <v>7990</v>
      </c>
      <c r="B2194">
        <v>0</v>
      </c>
      <c r="C2194">
        <v>27469</v>
      </c>
      <c r="D2194" s="36">
        <v>3</v>
      </c>
      <c r="G2194">
        <v>2169</v>
      </c>
      <c r="H2194">
        <v>19.257277144998188</v>
      </c>
      <c r="I2194">
        <v>-2.2572771449981879</v>
      </c>
      <c r="J2194">
        <v>-0.40043588742447922</v>
      </c>
      <c r="L2194">
        <v>96.808035714285722</v>
      </c>
      <c r="M2194">
        <v>25</v>
      </c>
    </row>
    <row r="2195" spans="1:13">
      <c r="A2195" s="37">
        <v>8722</v>
      </c>
      <c r="B2195">
        <v>0</v>
      </c>
      <c r="C2195">
        <v>82347</v>
      </c>
      <c r="D2195" s="36">
        <v>24</v>
      </c>
      <c r="G2195">
        <v>2170</v>
      </c>
      <c r="H2195">
        <v>10.656686280985895</v>
      </c>
      <c r="I2195">
        <v>-6.6566862809858947</v>
      </c>
      <c r="J2195">
        <v>-1.1808811709893439</v>
      </c>
      <c r="L2195">
        <v>96.852678571428569</v>
      </c>
      <c r="M2195">
        <v>25</v>
      </c>
    </row>
    <row r="2196" spans="1:13">
      <c r="A2196" s="37">
        <v>7118</v>
      </c>
      <c r="B2196">
        <v>0</v>
      </c>
      <c r="C2196">
        <v>73803</v>
      </c>
      <c r="D2196" s="36">
        <v>20</v>
      </c>
      <c r="G2196">
        <v>2171</v>
      </c>
      <c r="H2196">
        <v>15.544195456429435</v>
      </c>
      <c r="I2196">
        <v>1.4558045435705651</v>
      </c>
      <c r="J2196">
        <v>0.25825645096926553</v>
      </c>
      <c r="L2196">
        <v>96.897321428571431</v>
      </c>
      <c r="M2196">
        <v>26</v>
      </c>
    </row>
    <row r="2197" spans="1:13">
      <c r="A2197" s="37">
        <v>2980</v>
      </c>
      <c r="B2197">
        <v>0</v>
      </c>
      <c r="C2197">
        <v>8820</v>
      </c>
      <c r="D2197" s="36">
        <v>6</v>
      </c>
      <c r="G2197">
        <v>2172</v>
      </c>
      <c r="H2197">
        <v>14.907293707563202</v>
      </c>
      <c r="I2197">
        <v>11.092706292436798</v>
      </c>
      <c r="J2197">
        <v>1.9678211414994855</v>
      </c>
      <c r="L2197">
        <v>96.941964285714292</v>
      </c>
      <c r="M2197">
        <v>26</v>
      </c>
    </row>
    <row r="2198" spans="1:13">
      <c r="A2198" s="37">
        <v>1839</v>
      </c>
      <c r="B2198">
        <v>0</v>
      </c>
      <c r="C2198">
        <v>43322</v>
      </c>
      <c r="D2198" s="36">
        <v>7</v>
      </c>
      <c r="G2198">
        <v>2173</v>
      </c>
      <c r="H2198">
        <v>14.052839070062596</v>
      </c>
      <c r="I2198">
        <v>6.9471609299374038</v>
      </c>
      <c r="J2198">
        <v>1.2324107202451597</v>
      </c>
      <c r="L2198">
        <v>96.986607142857153</v>
      </c>
      <c r="M2198">
        <v>26</v>
      </c>
    </row>
    <row r="2199" spans="1:13">
      <c r="A2199" s="37">
        <v>10722</v>
      </c>
      <c r="B2199">
        <v>0</v>
      </c>
      <c r="C2199">
        <v>55593</v>
      </c>
      <c r="D2199" s="36">
        <v>15</v>
      </c>
      <c r="G2199">
        <v>2174</v>
      </c>
      <c r="H2199">
        <v>16.028004431812217</v>
      </c>
      <c r="I2199">
        <v>-2.0280044318122172</v>
      </c>
      <c r="J2199">
        <v>-0.35976342389013727</v>
      </c>
      <c r="L2199">
        <v>97.03125</v>
      </c>
      <c r="M2199">
        <v>26</v>
      </c>
    </row>
    <row r="2200" spans="1:13">
      <c r="A2200" s="37">
        <v>2632</v>
      </c>
      <c r="B2200">
        <v>0</v>
      </c>
      <c r="C2200">
        <v>50501</v>
      </c>
      <c r="D2200" s="36">
        <v>13</v>
      </c>
      <c r="G2200">
        <v>2175</v>
      </c>
      <c r="H2200">
        <v>14.81848199335526</v>
      </c>
      <c r="I2200">
        <v>5.1815180066447404</v>
      </c>
      <c r="J2200">
        <v>0.91918963774311857</v>
      </c>
      <c r="L2200">
        <v>97.075892857142861</v>
      </c>
      <c r="M2200">
        <v>26</v>
      </c>
    </row>
    <row r="2201" spans="1:13">
      <c r="A2201" s="37">
        <v>9014</v>
      </c>
      <c r="B2201">
        <v>0</v>
      </c>
      <c r="C2201">
        <v>37085</v>
      </c>
      <c r="D2201" s="36">
        <v>6</v>
      </c>
      <c r="G2201">
        <v>2176</v>
      </c>
      <c r="H2201">
        <v>17.318818237709507</v>
      </c>
      <c r="I2201">
        <v>0.68118176229049254</v>
      </c>
      <c r="J2201">
        <v>0.12084011220535483</v>
      </c>
      <c r="L2201">
        <v>97.120535714285722</v>
      </c>
      <c r="M2201">
        <v>26</v>
      </c>
    </row>
    <row r="2202" spans="1:13">
      <c r="A2202" s="37">
        <v>7620</v>
      </c>
      <c r="B2202">
        <v>0</v>
      </c>
      <c r="C2202">
        <v>16185</v>
      </c>
      <c r="D2202" s="36">
        <v>6</v>
      </c>
      <c r="G2202">
        <v>2177</v>
      </c>
      <c r="H2202">
        <v>17.713815498884351</v>
      </c>
      <c r="I2202">
        <v>-1.713815498884351</v>
      </c>
      <c r="J2202">
        <v>-0.3040270140059087</v>
      </c>
      <c r="L2202">
        <v>97.165178571428569</v>
      </c>
      <c r="M2202">
        <v>26</v>
      </c>
    </row>
    <row r="2203" spans="1:13">
      <c r="A2203" s="37">
        <v>10968</v>
      </c>
      <c r="B2203">
        <v>0</v>
      </c>
      <c r="C2203">
        <v>57731</v>
      </c>
      <c r="D2203" s="36">
        <v>22</v>
      </c>
      <c r="G2203">
        <v>2178</v>
      </c>
      <c r="H2203">
        <v>11.814282515571273</v>
      </c>
      <c r="I2203">
        <v>2.1857174844287268</v>
      </c>
      <c r="J2203">
        <v>0.38774136462411229</v>
      </c>
      <c r="L2203">
        <v>97.209821428571431</v>
      </c>
      <c r="M2203">
        <v>26</v>
      </c>
    </row>
    <row r="2204" spans="1:13">
      <c r="A2204" s="37">
        <v>11133</v>
      </c>
      <c r="B2204">
        <v>0</v>
      </c>
      <c r="C2204">
        <v>48432</v>
      </c>
      <c r="D2204" s="36">
        <v>14</v>
      </c>
      <c r="G2204">
        <v>2179</v>
      </c>
      <c r="H2204">
        <v>12.616810949200302</v>
      </c>
      <c r="I2204">
        <v>0.38318905079969845</v>
      </c>
      <c r="J2204">
        <v>6.7976875568128023E-2</v>
      </c>
      <c r="L2204">
        <v>97.254464285714292</v>
      </c>
      <c r="M2204">
        <v>26</v>
      </c>
    </row>
    <row r="2205" spans="1:13">
      <c r="A2205" s="37">
        <v>2736</v>
      </c>
      <c r="B2205">
        <v>0</v>
      </c>
      <c r="C2205">
        <v>73807</v>
      </c>
      <c r="D2205" s="36">
        <v>21</v>
      </c>
      <c r="G2205">
        <v>2180</v>
      </c>
      <c r="H2205">
        <v>10.115758481344375</v>
      </c>
      <c r="I2205">
        <v>-0.1157584813443755</v>
      </c>
      <c r="J2205">
        <v>-2.0535294173672343E-2</v>
      </c>
      <c r="L2205">
        <v>97.299107142857153</v>
      </c>
      <c r="M2205">
        <v>26</v>
      </c>
    </row>
    <row r="2206" spans="1:13">
      <c r="A2206" s="37">
        <v>1876</v>
      </c>
      <c r="B2206">
        <v>0</v>
      </c>
      <c r="C2206">
        <v>18929</v>
      </c>
      <c r="D2206" s="36">
        <v>5</v>
      </c>
      <c r="G2206">
        <v>2181</v>
      </c>
      <c r="H2206">
        <v>7.8096978618200001</v>
      </c>
      <c r="I2206">
        <v>-1.8096978618200001</v>
      </c>
      <c r="J2206">
        <v>-0.32103632948831196</v>
      </c>
      <c r="L2206">
        <v>97.34375</v>
      </c>
      <c r="M2206">
        <v>26</v>
      </c>
    </row>
    <row r="2207" spans="1:13">
      <c r="A2207" s="37">
        <v>5959</v>
      </c>
      <c r="B2207">
        <v>0</v>
      </c>
      <c r="C2207">
        <v>35893</v>
      </c>
      <c r="D2207" s="36">
        <v>9</v>
      </c>
      <c r="G2207">
        <v>2182</v>
      </c>
      <c r="H2207">
        <v>11.078900035224461</v>
      </c>
      <c r="I2207">
        <v>5.9210999647755393</v>
      </c>
      <c r="J2207">
        <v>1.0503898133101637</v>
      </c>
      <c r="L2207">
        <v>97.388392857142861</v>
      </c>
      <c r="M2207">
        <v>26</v>
      </c>
    </row>
    <row r="2208" spans="1:13">
      <c r="A2208" s="37">
        <v>1092</v>
      </c>
      <c r="B2208">
        <v>0</v>
      </c>
      <c r="C2208">
        <v>61014</v>
      </c>
      <c r="D2208" s="36">
        <v>16</v>
      </c>
      <c r="G2208">
        <v>2183</v>
      </c>
      <c r="H2208">
        <v>10.756241347718992</v>
      </c>
      <c r="I2208">
        <v>-4.7562413477189924</v>
      </c>
      <c r="J2208">
        <v>-0.84374651517609056</v>
      </c>
      <c r="L2208">
        <v>97.433035714285722</v>
      </c>
      <c r="M2208">
        <v>26</v>
      </c>
    </row>
    <row r="2209" spans="1:13">
      <c r="A2209" s="37">
        <v>4333</v>
      </c>
      <c r="B2209">
        <v>0</v>
      </c>
      <c r="C2209">
        <v>32144</v>
      </c>
      <c r="D2209" s="36">
        <v>6</v>
      </c>
      <c r="G2209">
        <v>2184</v>
      </c>
      <c r="H2209">
        <v>7.8849013294960804</v>
      </c>
      <c r="I2209">
        <v>-1.8849013294960804</v>
      </c>
      <c r="J2209">
        <v>-0.33437725547207875</v>
      </c>
      <c r="L2209">
        <v>97.477678571428569</v>
      </c>
      <c r="M2209">
        <v>26</v>
      </c>
    </row>
    <row r="2210" spans="1:13">
      <c r="A2210" s="37">
        <v>3850</v>
      </c>
      <c r="B2210">
        <v>0</v>
      </c>
      <c r="C2210">
        <v>14918</v>
      </c>
      <c r="D2210" s="36">
        <v>4</v>
      </c>
      <c r="G2210">
        <v>2185</v>
      </c>
      <c r="H2210">
        <v>12.673929773459038</v>
      </c>
      <c r="I2210">
        <v>-8.6739297734590384</v>
      </c>
      <c r="J2210">
        <v>-1.5387356284491467</v>
      </c>
      <c r="L2210">
        <v>97.522321428571431</v>
      </c>
      <c r="M2210">
        <v>26</v>
      </c>
    </row>
    <row r="2211" spans="1:13">
      <c r="A2211" s="37">
        <v>6168</v>
      </c>
      <c r="B2211">
        <v>0</v>
      </c>
      <c r="C2211">
        <v>45146</v>
      </c>
      <c r="D2211" s="36">
        <v>4</v>
      </c>
      <c r="G2211">
        <v>2186</v>
      </c>
      <c r="H2211">
        <v>15.267196017155872</v>
      </c>
      <c r="I2211">
        <v>8.7328039828441284</v>
      </c>
      <c r="J2211">
        <v>1.5491797807473138</v>
      </c>
      <c r="L2211">
        <v>97.566964285714292</v>
      </c>
      <c r="M2211">
        <v>26</v>
      </c>
    </row>
    <row r="2212" spans="1:13">
      <c r="A2212" s="37">
        <v>607</v>
      </c>
      <c r="B2212">
        <v>0</v>
      </c>
      <c r="C2212">
        <v>41769</v>
      </c>
      <c r="D2212" s="36">
        <v>16</v>
      </c>
      <c r="G2212">
        <v>2187</v>
      </c>
      <c r="H2212">
        <v>16.792393963976949</v>
      </c>
      <c r="I2212">
        <v>5.2076060360230514</v>
      </c>
      <c r="J2212">
        <v>0.92381759546572606</v>
      </c>
      <c r="L2212">
        <v>97.611607142857153</v>
      </c>
      <c r="M2212">
        <v>26</v>
      </c>
    </row>
    <row r="2213" spans="1:13">
      <c r="A2213" s="37">
        <v>10469</v>
      </c>
      <c r="B2213">
        <v>0</v>
      </c>
      <c r="C2213">
        <v>88325</v>
      </c>
      <c r="D2213" s="36">
        <v>17</v>
      </c>
      <c r="G2213">
        <v>2188</v>
      </c>
      <c r="H2213">
        <v>18.203891429906804</v>
      </c>
      <c r="I2213">
        <v>4.796108570093196</v>
      </c>
      <c r="J2213">
        <v>0.85081887073771834</v>
      </c>
      <c r="L2213">
        <v>97.65625</v>
      </c>
      <c r="M2213">
        <v>26</v>
      </c>
    </row>
    <row r="2214" spans="1:13">
      <c r="A2214" s="37">
        <v>6983</v>
      </c>
      <c r="B2214">
        <v>0</v>
      </c>
      <c r="C2214">
        <v>38054</v>
      </c>
      <c r="D2214" s="36">
        <v>5</v>
      </c>
      <c r="G2214">
        <v>2189</v>
      </c>
      <c r="H2214">
        <v>14.868080470846389</v>
      </c>
      <c r="I2214">
        <v>-0.86808047084638851</v>
      </c>
      <c r="J2214">
        <v>-0.15399552264527641</v>
      </c>
      <c r="L2214">
        <v>97.700892857142861</v>
      </c>
      <c r="M2214">
        <v>26</v>
      </c>
    </row>
    <row r="2215" spans="1:13">
      <c r="A2215" s="37">
        <v>3661</v>
      </c>
      <c r="B2215">
        <v>0</v>
      </c>
      <c r="C2215">
        <v>80617</v>
      </c>
      <c r="D2215" s="36">
        <v>18</v>
      </c>
      <c r="G2215">
        <v>2190</v>
      </c>
      <c r="H2215">
        <v>7.6587537588415824</v>
      </c>
      <c r="I2215">
        <v>-2.6587537588415824</v>
      </c>
      <c r="J2215">
        <v>-0.47165693553582388</v>
      </c>
      <c r="L2215">
        <v>97.745535714285722</v>
      </c>
      <c r="M2215">
        <v>26</v>
      </c>
    </row>
    <row r="2216" spans="1:13">
      <c r="A2216" s="37">
        <v>9303</v>
      </c>
      <c r="B2216">
        <v>0</v>
      </c>
      <c r="C2216">
        <v>5305</v>
      </c>
      <c r="D2216" s="36">
        <v>1</v>
      </c>
      <c r="G2216">
        <v>2191</v>
      </c>
      <c r="H2216">
        <v>19.1885196888372</v>
      </c>
      <c r="I2216">
        <v>4.8114803111627999</v>
      </c>
      <c r="J2216">
        <v>0.85354578302232886</v>
      </c>
      <c r="L2216">
        <v>97.790178571428569</v>
      </c>
      <c r="M2216">
        <v>26</v>
      </c>
    </row>
    <row r="2217" spans="1:13">
      <c r="A2217" s="37">
        <v>692</v>
      </c>
      <c r="B2217">
        <v>0</v>
      </c>
      <c r="C2217">
        <v>36807</v>
      </c>
      <c r="D2217" s="36">
        <v>3</v>
      </c>
      <c r="G2217">
        <v>2192</v>
      </c>
      <c r="H2217">
        <v>10.456859924018026</v>
      </c>
      <c r="I2217">
        <v>-6.4568599240180262</v>
      </c>
      <c r="J2217">
        <v>-1.1454324248039065</v>
      </c>
      <c r="L2217">
        <v>97.834821428571431</v>
      </c>
      <c r="M2217">
        <v>26</v>
      </c>
    </row>
    <row r="2218" spans="1:13">
      <c r="A2218" s="37">
        <v>736</v>
      </c>
      <c r="B2218">
        <v>0</v>
      </c>
      <c r="C2218">
        <v>28427</v>
      </c>
      <c r="D2218" s="36">
        <v>5</v>
      </c>
      <c r="G2218">
        <v>2193</v>
      </c>
      <c r="H2218">
        <v>8.060734199157773</v>
      </c>
      <c r="I2218">
        <v>-5.060734199157773</v>
      </c>
      <c r="J2218">
        <v>-0.89776286201700806</v>
      </c>
      <c r="L2218">
        <v>97.879464285714292</v>
      </c>
      <c r="M2218">
        <v>26</v>
      </c>
    </row>
    <row r="2219" spans="1:13">
      <c r="A2219" s="37">
        <v>9589</v>
      </c>
      <c r="B2219">
        <v>0</v>
      </c>
      <c r="C2219">
        <v>82032</v>
      </c>
      <c r="D2219" s="36">
        <v>17</v>
      </c>
      <c r="G2219">
        <v>2194</v>
      </c>
      <c r="H2219">
        <v>17.886962530414756</v>
      </c>
      <c r="I2219">
        <v>6.1130374695852439</v>
      </c>
      <c r="J2219">
        <v>1.08443909486995</v>
      </c>
      <c r="L2219">
        <v>97.924107142857153</v>
      </c>
      <c r="M2219">
        <v>26</v>
      </c>
    </row>
    <row r="2220" spans="1:13">
      <c r="A2220" s="37">
        <v>4838</v>
      </c>
      <c r="B2220">
        <v>0</v>
      </c>
      <c r="C2220">
        <v>22775</v>
      </c>
      <c r="D2220" s="36">
        <v>3</v>
      </c>
      <c r="G2220">
        <v>2195</v>
      </c>
      <c r="H2220">
        <v>16.357109130832779</v>
      </c>
      <c r="I2220">
        <v>3.6428908691672213</v>
      </c>
      <c r="J2220">
        <v>0.64624064493714606</v>
      </c>
      <c r="L2220">
        <v>97.96875</v>
      </c>
      <c r="M2220">
        <v>27</v>
      </c>
    </row>
    <row r="2221" spans="1:13">
      <c r="A2221" s="37">
        <v>9246</v>
      </c>
      <c r="B2221">
        <v>0</v>
      </c>
      <c r="C2221">
        <v>40101</v>
      </c>
      <c r="D2221" s="36">
        <v>13</v>
      </c>
      <c r="G2221">
        <v>2196</v>
      </c>
      <c r="H2221">
        <v>4.7215211784643909</v>
      </c>
      <c r="I2221">
        <v>1.2784788215356091</v>
      </c>
      <c r="J2221">
        <v>0.22679926680222734</v>
      </c>
      <c r="L2221">
        <v>98.013392857142861</v>
      </c>
      <c r="M2221">
        <v>27</v>
      </c>
    </row>
    <row r="2222" spans="1:13">
      <c r="A2222" s="37">
        <v>6261</v>
      </c>
      <c r="B2222">
        <v>0</v>
      </c>
      <c r="C2222">
        <v>58025</v>
      </c>
      <c r="D2222" s="36">
        <v>15</v>
      </c>
      <c r="G2222">
        <v>2197</v>
      </c>
      <c r="H2222">
        <v>10.899306992178964</v>
      </c>
      <c r="I2222">
        <v>-3.899306992178964</v>
      </c>
      <c r="J2222">
        <v>-0.69172828831123168</v>
      </c>
      <c r="L2222">
        <v>98.058035714285722</v>
      </c>
      <c r="M2222">
        <v>27</v>
      </c>
    </row>
    <row r="2223" spans="1:13">
      <c r="A2223" s="37">
        <v>7366</v>
      </c>
      <c r="B2223">
        <v>0</v>
      </c>
      <c r="C2223">
        <v>75777</v>
      </c>
      <c r="D2223" s="36">
        <v>20</v>
      </c>
      <c r="G2223">
        <v>2198</v>
      </c>
      <c r="H2223">
        <v>13.096501639448443</v>
      </c>
      <c r="I2223">
        <v>1.9034983605515574</v>
      </c>
      <c r="J2223">
        <v>0.33767632694438859</v>
      </c>
      <c r="L2223">
        <v>98.102678571428569</v>
      </c>
      <c r="M2223">
        <v>27</v>
      </c>
    </row>
    <row r="2224" spans="1:13">
      <c r="A2224" s="37">
        <v>10659</v>
      </c>
      <c r="B2224">
        <v>0</v>
      </c>
      <c r="C2224">
        <v>7500</v>
      </c>
      <c r="D2224" s="36">
        <v>7</v>
      </c>
      <c r="G2224">
        <v>2199</v>
      </c>
      <c r="H2224">
        <v>12.184749121813679</v>
      </c>
      <c r="I2224">
        <v>0.8152508781863208</v>
      </c>
      <c r="J2224">
        <v>0.14462367175581689</v>
      </c>
      <c r="L2224">
        <v>98.147321428571431</v>
      </c>
      <c r="M2224">
        <v>27</v>
      </c>
    </row>
    <row r="2225" spans="1:13">
      <c r="A2225" s="37">
        <v>1448</v>
      </c>
      <c r="B2225">
        <v>0</v>
      </c>
      <c r="C2225">
        <v>33562</v>
      </c>
      <c r="D2225" s="36">
        <v>6</v>
      </c>
      <c r="G2225">
        <v>2200</v>
      </c>
      <c r="H2225">
        <v>9.7825354971891727</v>
      </c>
      <c r="I2225">
        <v>-3.7825354971891727</v>
      </c>
      <c r="J2225">
        <v>-0.67101328779579528</v>
      </c>
      <c r="L2225">
        <v>98.191964285714292</v>
      </c>
      <c r="M2225">
        <v>27</v>
      </c>
    </row>
    <row r="2226" spans="1:13">
      <c r="A2226" s="37">
        <v>4286</v>
      </c>
      <c r="B2226">
        <v>0</v>
      </c>
      <c r="C2226">
        <v>57642</v>
      </c>
      <c r="D2226" s="36">
        <v>19</v>
      </c>
      <c r="G2226">
        <v>2201</v>
      </c>
      <c r="H2226">
        <v>6.0402677009270835</v>
      </c>
      <c r="I2226">
        <v>-4.0267700927083538E-2</v>
      </c>
      <c r="J2226">
        <v>-7.143399555969529E-3</v>
      </c>
      <c r="L2226">
        <v>98.236607142857153</v>
      </c>
      <c r="M2226">
        <v>27</v>
      </c>
    </row>
    <row r="2227" spans="1:13">
      <c r="A2227" s="37">
        <v>4749</v>
      </c>
      <c r="B2227">
        <v>0</v>
      </c>
      <c r="C2227">
        <v>58554</v>
      </c>
      <c r="D2227" s="36">
        <v>16</v>
      </c>
      <c r="G2227">
        <v>2202</v>
      </c>
      <c r="H2227">
        <v>13.479323101094774</v>
      </c>
      <c r="I2227">
        <v>8.5206768989052257</v>
      </c>
      <c r="J2227">
        <v>1.5115489132696254</v>
      </c>
      <c r="L2227">
        <v>98.28125</v>
      </c>
      <c r="M2227">
        <v>27</v>
      </c>
    </row>
    <row r="2228" spans="1:13">
      <c r="A2228" s="37">
        <v>4478</v>
      </c>
      <c r="B2228">
        <v>0</v>
      </c>
      <c r="C2228">
        <v>63777</v>
      </c>
      <c r="D2228" s="36">
        <v>18</v>
      </c>
      <c r="G2228">
        <v>2203</v>
      </c>
      <c r="H2228">
        <v>11.814282515571273</v>
      </c>
      <c r="I2228">
        <v>2.1857174844287268</v>
      </c>
      <c r="J2228">
        <v>0.38774136462411229</v>
      </c>
      <c r="L2228">
        <v>98.325892857142861</v>
      </c>
      <c r="M2228">
        <v>27</v>
      </c>
    </row>
    <row r="2229" spans="1:13">
      <c r="A2229" s="37">
        <v>4201</v>
      </c>
      <c r="B2229">
        <v>0</v>
      </c>
      <c r="C2229">
        <v>57967</v>
      </c>
      <c r="D2229" s="36">
        <v>14</v>
      </c>
      <c r="G2229">
        <v>2204</v>
      </c>
      <c r="H2229">
        <v>16.357825354334455</v>
      </c>
      <c r="I2229">
        <v>4.6421746456655448</v>
      </c>
      <c r="J2229">
        <v>0.82351133884270655</v>
      </c>
      <c r="L2229">
        <v>98.370535714285722</v>
      </c>
      <c r="M2229">
        <v>27</v>
      </c>
    </row>
    <row r="2230" spans="1:13">
      <c r="A2230" s="37">
        <v>8720</v>
      </c>
      <c r="B2230">
        <v>0</v>
      </c>
      <c r="C2230">
        <v>51382</v>
      </c>
      <c r="D2230" s="36">
        <v>1</v>
      </c>
      <c r="G2230">
        <v>2205</v>
      </c>
      <c r="H2230">
        <v>6.5315970230774747</v>
      </c>
      <c r="I2230">
        <v>-1.5315970230774747</v>
      </c>
      <c r="J2230">
        <v>-0.2717018663267472</v>
      </c>
      <c r="L2230">
        <v>98.415178571428569</v>
      </c>
      <c r="M2230">
        <v>27</v>
      </c>
    </row>
    <row r="2231" spans="1:13">
      <c r="A2231" s="37">
        <v>10084</v>
      </c>
      <c r="B2231">
        <v>0</v>
      </c>
      <c r="C2231">
        <v>24434</v>
      </c>
      <c r="D2231" s="36">
        <v>5</v>
      </c>
      <c r="G2231">
        <v>2206</v>
      </c>
      <c r="H2231">
        <v>9.5691008936894395</v>
      </c>
      <c r="I2231">
        <v>-0.5691008936894395</v>
      </c>
      <c r="J2231">
        <v>-0.10095721825898249</v>
      </c>
      <c r="L2231">
        <v>98.459821428571431</v>
      </c>
      <c r="M2231">
        <v>27</v>
      </c>
    </row>
    <row r="2232" spans="1:13">
      <c r="A2232" s="37">
        <v>7004</v>
      </c>
      <c r="B2232">
        <v>0</v>
      </c>
      <c r="C2232">
        <v>11012</v>
      </c>
      <c r="D2232" s="36">
        <v>6</v>
      </c>
      <c r="G2232">
        <v>2207</v>
      </c>
      <c r="H2232">
        <v>14.067163540096134</v>
      </c>
      <c r="I2232">
        <v>1.9328364599038661</v>
      </c>
      <c r="J2232">
        <v>0.34288083976884232</v>
      </c>
      <c r="L2232">
        <v>98.504464285714292</v>
      </c>
      <c r="M2232">
        <v>27</v>
      </c>
    </row>
    <row r="2233" spans="1:13">
      <c r="A2233" s="37">
        <v>9817</v>
      </c>
      <c r="B2233">
        <v>0</v>
      </c>
      <c r="C2233">
        <v>44802</v>
      </c>
      <c r="D2233" s="36">
        <v>25</v>
      </c>
      <c r="G2233">
        <v>2208</v>
      </c>
      <c r="H2233">
        <v>8.8978204167427144</v>
      </c>
      <c r="I2233">
        <v>-2.8978204167427144</v>
      </c>
      <c r="J2233">
        <v>-0.51406682282962401</v>
      </c>
      <c r="L2233">
        <v>98.549107142857153</v>
      </c>
      <c r="M2233">
        <v>27</v>
      </c>
    </row>
    <row r="2234" spans="1:13">
      <c r="A2234" s="37">
        <v>8080</v>
      </c>
      <c r="B2234">
        <v>0</v>
      </c>
      <c r="C2234">
        <v>26816</v>
      </c>
      <c r="D2234" s="36">
        <v>3</v>
      </c>
      <c r="G2234">
        <v>2209</v>
      </c>
      <c r="H2234">
        <v>5.8134039067709082</v>
      </c>
      <c r="I2234">
        <v>-1.8134039067709082</v>
      </c>
      <c r="J2234">
        <v>-0.32169377352527495</v>
      </c>
      <c r="L2234">
        <v>98.59375</v>
      </c>
      <c r="M2234">
        <v>27</v>
      </c>
    </row>
    <row r="2235" spans="1:13">
      <c r="A2235" s="38">
        <v>9432</v>
      </c>
      <c r="B2235">
        <v>0</v>
      </c>
      <c r="C2235" s="24">
        <v>666666</v>
      </c>
      <c r="D2235" s="36">
        <v>7</v>
      </c>
      <c r="G2235">
        <v>2210</v>
      </c>
      <c r="H2235">
        <v>11.225904908943654</v>
      </c>
      <c r="I2235">
        <v>-7.2259049089436544</v>
      </c>
      <c r="J2235">
        <v>-1.2818592750426647</v>
      </c>
      <c r="L2235">
        <v>98.638392857142861</v>
      </c>
      <c r="M2235">
        <v>27</v>
      </c>
    </row>
    <row r="2236" spans="1:13">
      <c r="A2236" s="37">
        <v>8372</v>
      </c>
      <c r="B2236">
        <v>0</v>
      </c>
      <c r="C2236">
        <v>34421</v>
      </c>
      <c r="D2236" s="36">
        <v>3</v>
      </c>
      <c r="G2236">
        <v>2211</v>
      </c>
      <c r="H2236">
        <v>10.621233217652886</v>
      </c>
      <c r="I2236">
        <v>5.3787667823471139</v>
      </c>
      <c r="J2236">
        <v>0.95418112681072942</v>
      </c>
      <c r="L2236">
        <v>98.683035714285722</v>
      </c>
      <c r="M2236">
        <v>27</v>
      </c>
    </row>
    <row r="2237" spans="1:13">
      <c r="A2237" s="37">
        <v>10870</v>
      </c>
      <c r="B2237">
        <v>0</v>
      </c>
      <c r="C2237">
        <v>61223</v>
      </c>
      <c r="D2237" s="36">
        <v>16</v>
      </c>
      <c r="G2237">
        <v>2212</v>
      </c>
      <c r="H2237">
        <v>18.957358553670964</v>
      </c>
      <c r="I2237">
        <v>-1.9573585536709643</v>
      </c>
      <c r="J2237">
        <v>-0.34723100403683793</v>
      </c>
      <c r="L2237">
        <v>98.727678571428569</v>
      </c>
      <c r="M2237">
        <v>27</v>
      </c>
    </row>
    <row r="2238" spans="1:13">
      <c r="A2238" s="37">
        <v>4001</v>
      </c>
      <c r="B2238">
        <v>0</v>
      </c>
      <c r="C2238">
        <v>64014</v>
      </c>
      <c r="D2238" s="36">
        <v>15</v>
      </c>
      <c r="G2238">
        <v>2213</v>
      </c>
      <c r="H2238">
        <v>9.9560406404704143</v>
      </c>
      <c r="I2238">
        <v>-4.9560406404704143</v>
      </c>
      <c r="J2238">
        <v>-0.87919046023041536</v>
      </c>
      <c r="L2238">
        <v>98.772321428571431</v>
      </c>
      <c r="M2238">
        <v>27</v>
      </c>
    </row>
    <row r="2239" spans="1:13">
      <c r="A2239" s="37">
        <v>7270</v>
      </c>
      <c r="B2239">
        <v>0</v>
      </c>
      <c r="C2239">
        <v>56981</v>
      </c>
      <c r="D2239" s="36">
        <v>18</v>
      </c>
      <c r="G2239">
        <v>2214</v>
      </c>
      <c r="H2239">
        <v>17.577195865939473</v>
      </c>
      <c r="I2239">
        <v>0.4228041340605273</v>
      </c>
      <c r="J2239">
        <v>7.5004502218269542E-2</v>
      </c>
      <c r="L2239">
        <v>98.816964285714292</v>
      </c>
      <c r="M2239">
        <v>27</v>
      </c>
    </row>
    <row r="2240" spans="1:13">
      <c r="A2240" s="37">
        <v>8235</v>
      </c>
      <c r="B2240">
        <v>0</v>
      </c>
      <c r="C2240">
        <v>69245</v>
      </c>
      <c r="D2240" s="36">
        <v>21</v>
      </c>
      <c r="G2240">
        <v>2215</v>
      </c>
      <c r="H2240">
        <v>4.0921397763657668</v>
      </c>
      <c r="I2240">
        <v>-3.0921397763657668</v>
      </c>
      <c r="J2240">
        <v>-0.54853864007494324</v>
      </c>
      <c r="L2240">
        <v>98.861607142857153</v>
      </c>
      <c r="M2240">
        <v>27</v>
      </c>
    </row>
    <row r="2241" spans="1:13" ht="16" thickBot="1">
      <c r="A2241" s="35">
        <v>9405</v>
      </c>
      <c r="B2241" s="25">
        <v>0</v>
      </c>
      <c r="C2241">
        <v>52869</v>
      </c>
      <c r="D2241" s="34">
        <v>8</v>
      </c>
      <c r="G2241">
        <v>2216</v>
      </c>
      <c r="H2241">
        <v>9.7327579638226247</v>
      </c>
      <c r="I2241">
        <v>-6.7327579638226247</v>
      </c>
      <c r="J2241">
        <v>-1.194376116389424</v>
      </c>
      <c r="L2241">
        <v>98.90625</v>
      </c>
      <c r="M2241">
        <v>27</v>
      </c>
    </row>
    <row r="2242" spans="1:13">
      <c r="G2242">
        <v>2217</v>
      </c>
      <c r="H2242">
        <v>8.2322697278094026</v>
      </c>
      <c r="I2242">
        <v>-3.2322697278094026</v>
      </c>
      <c r="J2242">
        <v>-0.57339737821678827</v>
      </c>
      <c r="L2242">
        <v>98.950892857142861</v>
      </c>
      <c r="M2242">
        <v>27</v>
      </c>
    </row>
    <row r="2243" spans="1:13">
      <c r="G2243">
        <v>2218</v>
      </c>
      <c r="H2243">
        <v>17.830559929657696</v>
      </c>
      <c r="I2243">
        <v>-0.83055992965769576</v>
      </c>
      <c r="J2243">
        <v>-0.14733946304673165</v>
      </c>
      <c r="L2243">
        <v>98.995535714285722</v>
      </c>
      <c r="M2243">
        <v>28</v>
      </c>
    </row>
    <row r="2244" spans="1:13">
      <c r="G2244">
        <v>2219</v>
      </c>
      <c r="H2244">
        <v>7.2202459199398668</v>
      </c>
      <c r="I2244">
        <v>-4.2202459199398668</v>
      </c>
      <c r="J2244">
        <v>-0.74866213209367116</v>
      </c>
      <c r="L2244">
        <v>99.040178571428569</v>
      </c>
      <c r="M2244">
        <v>28</v>
      </c>
    </row>
    <row r="2245" spans="1:13">
      <c r="G2245">
        <v>2220</v>
      </c>
      <c r="H2245">
        <v>10.322568017453596</v>
      </c>
      <c r="I2245">
        <v>2.6774319825464037</v>
      </c>
      <c r="J2245">
        <v>0.47497041040147181</v>
      </c>
      <c r="L2245">
        <v>99.084821428571431</v>
      </c>
      <c r="M2245">
        <v>28</v>
      </c>
    </row>
    <row r="2246" spans="1:13">
      <c r="G2246">
        <v>2221</v>
      </c>
      <c r="H2246">
        <v>13.53196552846803</v>
      </c>
      <c r="I2246">
        <v>1.4680344715319702</v>
      </c>
      <c r="J2246">
        <v>0.26042601267648186</v>
      </c>
      <c r="L2246">
        <v>99.129464285714292</v>
      </c>
      <c r="M2246">
        <v>28</v>
      </c>
    </row>
    <row r="2247" spans="1:13">
      <c r="G2247">
        <v>2222</v>
      </c>
      <c r="H2247">
        <v>16.710565428910357</v>
      </c>
      <c r="I2247">
        <v>3.2894345710896431</v>
      </c>
      <c r="J2247">
        <v>0.58353829281344183</v>
      </c>
      <c r="L2247">
        <v>99.174107142857153</v>
      </c>
      <c r="M2247">
        <v>28</v>
      </c>
    </row>
    <row r="2248" spans="1:13">
      <c r="G2248">
        <v>2223</v>
      </c>
      <c r="H2248">
        <v>4.4851674229109957</v>
      </c>
      <c r="I2248">
        <v>2.5148325770890043</v>
      </c>
      <c r="J2248">
        <v>0.44612564166613838</v>
      </c>
      <c r="L2248">
        <v>99.21875</v>
      </c>
      <c r="M2248">
        <v>28</v>
      </c>
    </row>
    <row r="2249" spans="1:13">
      <c r="G2249">
        <v>2224</v>
      </c>
      <c r="H2249">
        <v>9.151721648087193</v>
      </c>
      <c r="I2249">
        <v>-3.151721648087193</v>
      </c>
      <c r="J2249">
        <v>-0.55910833007957939</v>
      </c>
      <c r="L2249">
        <v>99.263392857142861</v>
      </c>
      <c r="M2249">
        <v>28</v>
      </c>
    </row>
    <row r="2250" spans="1:13">
      <c r="G2250">
        <v>2225</v>
      </c>
      <c r="H2250">
        <v>13.463387128182461</v>
      </c>
      <c r="I2250">
        <v>5.5366128718175389</v>
      </c>
      <c r="J2250">
        <v>0.98218266798330178</v>
      </c>
      <c r="L2250">
        <v>99.308035714285722</v>
      </c>
      <c r="M2250">
        <v>28</v>
      </c>
    </row>
    <row r="2251" spans="1:13">
      <c r="G2251">
        <v>2226</v>
      </c>
      <c r="H2251">
        <v>13.626686086564808</v>
      </c>
      <c r="I2251">
        <v>2.3733139134351919</v>
      </c>
      <c r="J2251">
        <v>0.4210205491023335</v>
      </c>
      <c r="L2251">
        <v>99.352678571428569</v>
      </c>
      <c r="M2251">
        <v>28</v>
      </c>
    </row>
    <row r="2252" spans="1:13">
      <c r="G2252">
        <v>2227</v>
      </c>
      <c r="H2252">
        <v>14.561894923879491</v>
      </c>
      <c r="I2252">
        <v>3.4381050761205092</v>
      </c>
      <c r="J2252">
        <v>0.60991210594834955</v>
      </c>
      <c r="L2252">
        <v>99.397321428571431</v>
      </c>
      <c r="M2252">
        <v>28</v>
      </c>
    </row>
    <row r="2253" spans="1:13">
      <c r="G2253">
        <v>2228</v>
      </c>
      <c r="H2253">
        <v>13.521580287693714</v>
      </c>
      <c r="I2253">
        <v>0.47841971230628566</v>
      </c>
      <c r="J2253">
        <v>8.4870580683120034E-2</v>
      </c>
      <c r="L2253">
        <v>99.441964285714292</v>
      </c>
      <c r="M2253">
        <v>29</v>
      </c>
    </row>
    <row r="2254" spans="1:13">
      <c r="G2254">
        <v>2229</v>
      </c>
      <c r="H2254">
        <v>12.342497348058028</v>
      </c>
      <c r="I2254">
        <v>-11.342497348058028</v>
      </c>
      <c r="J2254">
        <v>-2.0121335128226203</v>
      </c>
      <c r="L2254">
        <v>99.486607142857153</v>
      </c>
      <c r="M2254">
        <v>29</v>
      </c>
    </row>
    <row r="2255" spans="1:13">
      <c r="G2255">
        <v>2230</v>
      </c>
      <c r="H2255">
        <v>7.5172996172603836</v>
      </c>
      <c r="I2255">
        <v>-2.5172996172603836</v>
      </c>
      <c r="J2255">
        <v>-0.44656328904254816</v>
      </c>
      <c r="L2255">
        <v>99.53125</v>
      </c>
      <c r="M2255">
        <v>29</v>
      </c>
    </row>
    <row r="2256" spans="1:13">
      <c r="G2256">
        <v>2231</v>
      </c>
      <c r="H2256">
        <v>5.1140116573833616</v>
      </c>
      <c r="I2256">
        <v>0.88598834261663839</v>
      </c>
      <c r="J2256">
        <v>0.15717233881075865</v>
      </c>
      <c r="L2256">
        <v>99.575892857142861</v>
      </c>
      <c r="M2256">
        <v>29</v>
      </c>
    </row>
    <row r="2257" spans="7:13">
      <c r="G2257">
        <v>2232</v>
      </c>
      <c r="H2257">
        <v>11.164309687799436</v>
      </c>
      <c r="I2257">
        <v>13.835690312200564</v>
      </c>
      <c r="J2257">
        <v>2.4544203358337509</v>
      </c>
      <c r="L2257">
        <v>99.620535714285722</v>
      </c>
      <c r="M2257">
        <v>29</v>
      </c>
    </row>
    <row r="2258" spans="7:13">
      <c r="G2258">
        <v>2233</v>
      </c>
      <c r="H2258">
        <v>7.9438107125090101</v>
      </c>
      <c r="I2258">
        <v>-4.9438107125090101</v>
      </c>
      <c r="J2258">
        <v>-0.87702089852319909</v>
      </c>
      <c r="L2258">
        <v>99.665178571428569</v>
      </c>
      <c r="M2258">
        <v>29</v>
      </c>
    </row>
    <row r="2259" spans="7:13">
      <c r="G2259">
        <v>2234</v>
      </c>
      <c r="H2259">
        <v>122.51271259950889</v>
      </c>
      <c r="I2259">
        <v>-115.51271259950889</v>
      </c>
      <c r="J2259">
        <v>-20.491695351228259</v>
      </c>
      <c r="L2259">
        <v>99.709821428571431</v>
      </c>
      <c r="M2259">
        <v>30</v>
      </c>
    </row>
    <row r="2260" spans="7:13">
      <c r="G2260">
        <v>2235</v>
      </c>
      <c r="H2260">
        <v>9.3055306450723201</v>
      </c>
      <c r="I2260">
        <v>-6.3055306450723201</v>
      </c>
      <c r="J2260">
        <v>-1.1185869511578341</v>
      </c>
      <c r="L2260">
        <v>99.754464285714292</v>
      </c>
      <c r="M2260">
        <v>30</v>
      </c>
    </row>
    <row r="2261" spans="7:13">
      <c r="G2261">
        <v>2236</v>
      </c>
      <c r="H2261">
        <v>14.104586218058756</v>
      </c>
      <c r="I2261">
        <v>1.8954137819412438</v>
      </c>
      <c r="J2261">
        <v>0.33624214088644377</v>
      </c>
      <c r="L2261">
        <v>99.799107142857153</v>
      </c>
      <c r="M2261">
        <v>31</v>
      </c>
    </row>
    <row r="2262" spans="7:13">
      <c r="G2262">
        <v>2237</v>
      </c>
      <c r="H2262">
        <v>14.60433116635385</v>
      </c>
      <c r="I2262">
        <v>0.39566883364615002</v>
      </c>
      <c r="J2262">
        <v>7.0190760969863944E-2</v>
      </c>
      <c r="L2262">
        <v>99.84375</v>
      </c>
      <c r="M2262">
        <v>31</v>
      </c>
    </row>
    <row r="2263" spans="7:13">
      <c r="G2263">
        <v>2238</v>
      </c>
      <c r="H2263">
        <v>13.345031194530344</v>
      </c>
      <c r="I2263">
        <v>4.6549688054696556</v>
      </c>
      <c r="J2263">
        <v>0.82578099400949101</v>
      </c>
      <c r="L2263">
        <v>99.888392857142861</v>
      </c>
      <c r="M2263">
        <v>32</v>
      </c>
    </row>
    <row r="2264" spans="7:13">
      <c r="G2264">
        <v>2239</v>
      </c>
      <c r="H2264">
        <v>15.540972450671889</v>
      </c>
      <c r="I2264">
        <v>5.4590275493281109</v>
      </c>
      <c r="J2264">
        <v>0.96841920631400225</v>
      </c>
      <c r="L2264">
        <v>99.933035714285722</v>
      </c>
      <c r="M2264">
        <v>32</v>
      </c>
    </row>
    <row r="2265" spans="7:13" ht="16" thickBot="1">
      <c r="G2265" s="25">
        <v>2240</v>
      </c>
      <c r="H2265" s="25">
        <v>12.608753434806436</v>
      </c>
      <c r="I2265" s="25">
        <v>-4.6087534348064363</v>
      </c>
      <c r="J2265" s="25">
        <v>-0.81758249122254489</v>
      </c>
      <c r="L2265" s="25">
        <v>99.977678571428569</v>
      </c>
      <c r="M2265" s="25">
        <v>32</v>
      </c>
    </row>
  </sheetData>
  <autoFilter ref="A1:P2241" xr:uid="{A73E7030-4B1A-1248-99C5-2458751643BA}"/>
  <conditionalFormatting sqref="K17:K19">
    <cfRule type="cellIs" dxfId="0" priority="1" operator="lessThan">
      <formula>0.05</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0B066-305A-AB4C-A4DA-3BF098E8F9DD}">
  <dimension ref="A1:M2"/>
  <sheetViews>
    <sheetView workbookViewId="0">
      <selection sqref="A1:M2"/>
    </sheetView>
  </sheetViews>
  <sheetFormatPr baseColWidth="10" defaultRowHeight="15"/>
  <sheetData>
    <row r="1" spans="1:13">
      <c r="A1" s="59" t="s">
        <v>825</v>
      </c>
      <c r="B1" s="59"/>
      <c r="C1" s="59"/>
      <c r="D1" s="59"/>
      <c r="E1" s="59"/>
      <c r="F1" s="59"/>
      <c r="G1" s="59"/>
      <c r="H1" s="59"/>
      <c r="I1" s="59"/>
      <c r="J1" s="59"/>
      <c r="K1" s="59"/>
      <c r="L1" s="59"/>
      <c r="M1" s="59"/>
    </row>
    <row r="2" spans="1:13">
      <c r="A2" s="59"/>
      <c r="B2" s="59"/>
      <c r="C2" s="59"/>
      <c r="D2" s="59"/>
      <c r="E2" s="59"/>
      <c r="F2" s="59"/>
      <c r="G2" s="59"/>
      <c r="H2" s="59"/>
      <c r="I2" s="59"/>
      <c r="J2" s="59"/>
      <c r="K2" s="59"/>
      <c r="L2" s="59"/>
      <c r="M2" s="59"/>
    </row>
  </sheetData>
  <mergeCells count="1">
    <mergeCell ref="A1:M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897D4-10F5-584D-AE37-FF03E0A21F6B}">
  <dimension ref="A1:O2264"/>
  <sheetViews>
    <sheetView topLeftCell="B1" workbookViewId="0">
      <selection activeCell="H24" sqref="H24"/>
    </sheetView>
  </sheetViews>
  <sheetFormatPr baseColWidth="10" defaultRowHeight="15"/>
  <cols>
    <col min="1" max="1" width="13.5" bestFit="1" customWidth="1"/>
    <col min="2" max="2" width="25.5" bestFit="1" customWidth="1"/>
    <col min="3" max="3" width="18.83203125" bestFit="1" customWidth="1"/>
    <col min="4" max="4" width="17.5" bestFit="1" customWidth="1"/>
    <col min="5" max="5" width="5.6640625" bestFit="1" customWidth="1"/>
    <col min="7" max="7" width="23" bestFit="1" customWidth="1"/>
  </cols>
  <sheetData>
    <row r="1" spans="1:15">
      <c r="A1" s="1" t="s">
        <v>14</v>
      </c>
      <c r="B1" s="1" t="s">
        <v>808</v>
      </c>
      <c r="C1" s="1" t="s">
        <v>18</v>
      </c>
      <c r="G1" t="s">
        <v>733</v>
      </c>
    </row>
    <row r="2" spans="1:15" ht="16" thickBot="1">
      <c r="A2">
        <v>88</v>
      </c>
      <c r="B2">
        <f t="shared" ref="B2:B65" si="0">IF(A2&gt;=$E$2,1,0)</f>
        <v>1</v>
      </c>
      <c r="C2">
        <v>4</v>
      </c>
      <c r="D2" s="47" t="s">
        <v>809</v>
      </c>
      <c r="E2" s="46">
        <f>AVERAGE(A2:A2241)</f>
        <v>44.021875000000001</v>
      </c>
    </row>
    <row r="3" spans="1:15">
      <c r="A3">
        <v>6</v>
      </c>
      <c r="B3">
        <f t="shared" si="0"/>
        <v>0</v>
      </c>
      <c r="C3">
        <v>2</v>
      </c>
      <c r="G3" s="41" t="s">
        <v>734</v>
      </c>
      <c r="H3" s="41"/>
    </row>
    <row r="4" spans="1:15">
      <c r="A4">
        <v>42</v>
      </c>
      <c r="B4">
        <f t="shared" si="0"/>
        <v>0</v>
      </c>
      <c r="C4">
        <v>10</v>
      </c>
      <c r="G4" t="s">
        <v>735</v>
      </c>
      <c r="H4">
        <v>0.40711483122538994</v>
      </c>
    </row>
    <row r="5" spans="1:15">
      <c r="A5">
        <v>5</v>
      </c>
      <c r="B5">
        <f t="shared" si="0"/>
        <v>0</v>
      </c>
      <c r="C5">
        <v>4</v>
      </c>
      <c r="G5" t="s">
        <v>736</v>
      </c>
      <c r="H5" s="40">
        <v>0.16574248580367773</v>
      </c>
    </row>
    <row r="6" spans="1:15">
      <c r="A6">
        <v>15</v>
      </c>
      <c r="B6">
        <f t="shared" si="0"/>
        <v>0</v>
      </c>
      <c r="C6">
        <v>6</v>
      </c>
      <c r="G6" t="s">
        <v>737</v>
      </c>
      <c r="H6" s="40">
        <v>0.16536971658375088</v>
      </c>
    </row>
    <row r="7" spans="1:15">
      <c r="A7">
        <v>14</v>
      </c>
      <c r="B7">
        <f t="shared" si="0"/>
        <v>0</v>
      </c>
      <c r="C7">
        <v>10</v>
      </c>
      <c r="G7" t="s">
        <v>738</v>
      </c>
      <c r="H7">
        <v>2.9700136645953981</v>
      </c>
    </row>
    <row r="8" spans="1:15" ht="16" thickBot="1">
      <c r="A8">
        <v>27</v>
      </c>
      <c r="B8">
        <f t="shared" si="0"/>
        <v>0</v>
      </c>
      <c r="C8">
        <v>7</v>
      </c>
      <c r="G8" s="25" t="s">
        <v>739</v>
      </c>
      <c r="H8" s="25">
        <v>2240</v>
      </c>
    </row>
    <row r="9" spans="1:15">
      <c r="A9">
        <v>23</v>
      </c>
      <c r="B9">
        <f t="shared" si="0"/>
        <v>0</v>
      </c>
      <c r="C9">
        <v>4</v>
      </c>
    </row>
    <row r="10" spans="1:15" ht="16" thickBot="1">
      <c r="A10">
        <v>2</v>
      </c>
      <c r="B10">
        <f t="shared" si="0"/>
        <v>0</v>
      </c>
      <c r="C10">
        <v>2</v>
      </c>
      <c r="G10" t="s">
        <v>740</v>
      </c>
    </row>
    <row r="11" spans="1:15">
      <c r="A11">
        <v>13</v>
      </c>
      <c r="B11">
        <f t="shared" si="0"/>
        <v>0</v>
      </c>
      <c r="C11">
        <v>0</v>
      </c>
      <c r="G11" s="26"/>
      <c r="H11" s="26" t="s">
        <v>745</v>
      </c>
      <c r="I11" s="26" t="s">
        <v>746</v>
      </c>
      <c r="J11" s="26" t="s">
        <v>747</v>
      </c>
      <c r="K11" s="26" t="s">
        <v>748</v>
      </c>
      <c r="L11" s="26" t="s">
        <v>749</v>
      </c>
    </row>
    <row r="12" spans="1:15">
      <c r="A12">
        <v>1</v>
      </c>
      <c r="B12">
        <f t="shared" si="0"/>
        <v>0</v>
      </c>
      <c r="C12">
        <v>2</v>
      </c>
      <c r="G12" t="s">
        <v>741</v>
      </c>
      <c r="H12">
        <v>1</v>
      </c>
      <c r="I12">
        <v>3922.0280748481891</v>
      </c>
      <c r="J12">
        <v>3922.0280748481891</v>
      </c>
      <c r="K12">
        <v>444.62492326001518</v>
      </c>
      <c r="L12" s="40">
        <v>3.5572654988141128E-90</v>
      </c>
    </row>
    <row r="13" spans="1:15">
      <c r="A13">
        <v>16</v>
      </c>
      <c r="B13">
        <f t="shared" si="0"/>
        <v>0</v>
      </c>
      <c r="C13">
        <v>3</v>
      </c>
      <c r="G13" t="s">
        <v>742</v>
      </c>
      <c r="H13">
        <v>2238</v>
      </c>
      <c r="I13">
        <v>19741.355853723016</v>
      </c>
      <c r="J13">
        <v>8.8209811678833852</v>
      </c>
    </row>
    <row r="14" spans="1:15" ht="16" thickBot="1">
      <c r="A14">
        <v>30</v>
      </c>
      <c r="B14">
        <f t="shared" si="0"/>
        <v>0</v>
      </c>
      <c r="C14">
        <v>8</v>
      </c>
      <c r="G14" s="25" t="s">
        <v>743</v>
      </c>
      <c r="H14" s="25">
        <v>2239</v>
      </c>
      <c r="I14" s="25">
        <v>23663.383928571206</v>
      </c>
      <c r="J14" s="25"/>
      <c r="K14" s="25"/>
      <c r="L14" s="25"/>
    </row>
    <row r="15" spans="1:15" ht="16" thickBot="1">
      <c r="A15">
        <v>14</v>
      </c>
      <c r="B15">
        <f t="shared" si="0"/>
        <v>0</v>
      </c>
      <c r="C15">
        <v>5</v>
      </c>
    </row>
    <row r="16" spans="1:15">
      <c r="A16">
        <v>5</v>
      </c>
      <c r="B16">
        <f t="shared" si="0"/>
        <v>0</v>
      </c>
      <c r="C16">
        <v>3</v>
      </c>
      <c r="G16" s="26"/>
      <c r="H16" s="26" t="s">
        <v>750</v>
      </c>
      <c r="I16" s="26" t="s">
        <v>738</v>
      </c>
      <c r="J16" s="26" t="s">
        <v>751</v>
      </c>
      <c r="K16" s="26" t="s">
        <v>752</v>
      </c>
      <c r="L16" s="26" t="s">
        <v>753</v>
      </c>
      <c r="M16" s="26" t="s">
        <v>754</v>
      </c>
      <c r="N16" s="26" t="s">
        <v>755</v>
      </c>
      <c r="O16" s="26" t="s">
        <v>756</v>
      </c>
    </row>
    <row r="17" spans="1:15">
      <c r="A17">
        <v>45</v>
      </c>
      <c r="B17">
        <f t="shared" si="0"/>
        <v>1</v>
      </c>
      <c r="C17">
        <v>12</v>
      </c>
      <c r="G17" t="s">
        <v>744</v>
      </c>
      <c r="H17" s="4">
        <v>4.9036222509702663</v>
      </c>
      <c r="I17">
        <v>7.553595122509206E-2</v>
      </c>
      <c r="J17">
        <v>64.917726876276461</v>
      </c>
      <c r="K17">
        <v>0</v>
      </c>
      <c r="L17">
        <v>4.7554943966351422</v>
      </c>
      <c r="M17">
        <v>5.0517501053053904</v>
      </c>
      <c r="N17">
        <v>4.7554943966351422</v>
      </c>
      <c r="O17">
        <v>5.0517501053053904</v>
      </c>
    </row>
    <row r="18" spans="1:15" ht="16" thickBot="1">
      <c r="A18">
        <v>4</v>
      </c>
      <c r="B18">
        <f t="shared" si="0"/>
        <v>0</v>
      </c>
      <c r="C18">
        <v>3</v>
      </c>
      <c r="G18" s="25" t="s">
        <v>808</v>
      </c>
      <c r="H18" s="48">
        <v>2.8615074320268059</v>
      </c>
      <c r="I18" s="25">
        <v>0.13570566469987061</v>
      </c>
      <c r="J18" s="25">
        <v>21.086131064280725</v>
      </c>
      <c r="K18" s="48">
        <v>3.5572654988009373E-90</v>
      </c>
      <c r="L18" s="25">
        <v>2.5953852927396253</v>
      </c>
      <c r="M18" s="25">
        <v>3.1276295713139866</v>
      </c>
      <c r="N18" s="25">
        <v>2.5953852927396253</v>
      </c>
      <c r="O18" s="25">
        <v>3.1276295713139866</v>
      </c>
    </row>
    <row r="19" spans="1:15">
      <c r="A19">
        <v>28</v>
      </c>
      <c r="B19">
        <f t="shared" si="0"/>
        <v>0</v>
      </c>
      <c r="C19">
        <v>6</v>
      </c>
    </row>
    <row r="20" spans="1:15">
      <c r="A20">
        <v>176</v>
      </c>
      <c r="B20">
        <f t="shared" si="0"/>
        <v>1</v>
      </c>
      <c r="C20">
        <v>9</v>
      </c>
    </row>
    <row r="21" spans="1:15">
      <c r="A21">
        <v>39</v>
      </c>
      <c r="B21">
        <f t="shared" si="0"/>
        <v>0</v>
      </c>
      <c r="C21">
        <v>3</v>
      </c>
    </row>
    <row r="22" spans="1:15">
      <c r="A22">
        <v>48</v>
      </c>
      <c r="B22">
        <f t="shared" si="0"/>
        <v>1</v>
      </c>
      <c r="C22">
        <v>5</v>
      </c>
      <c r="G22" t="s">
        <v>761</v>
      </c>
      <c r="L22" t="s">
        <v>766</v>
      </c>
    </row>
    <row r="23" spans="1:15" ht="16" thickBot="1">
      <c r="A23">
        <v>1</v>
      </c>
      <c r="B23">
        <f t="shared" si="0"/>
        <v>0</v>
      </c>
      <c r="C23">
        <v>0</v>
      </c>
    </row>
    <row r="24" spans="1:15">
      <c r="A24">
        <v>19</v>
      </c>
      <c r="B24">
        <f t="shared" si="0"/>
        <v>0</v>
      </c>
      <c r="C24">
        <v>9</v>
      </c>
      <c r="G24" s="26" t="s">
        <v>762</v>
      </c>
      <c r="H24" s="26" t="s">
        <v>807</v>
      </c>
      <c r="I24" s="26" t="s">
        <v>764</v>
      </c>
      <c r="J24" s="26" t="s">
        <v>765</v>
      </c>
      <c r="L24" s="26" t="s">
        <v>767</v>
      </c>
      <c r="M24" s="26" t="s">
        <v>18</v>
      </c>
    </row>
    <row r="25" spans="1:15">
      <c r="A25">
        <v>5</v>
      </c>
      <c r="B25">
        <f t="shared" si="0"/>
        <v>0</v>
      </c>
      <c r="C25">
        <v>9</v>
      </c>
      <c r="G25">
        <v>1</v>
      </c>
      <c r="H25">
        <v>7.7651296829970722</v>
      </c>
      <c r="I25">
        <v>-3.7651296829970722</v>
      </c>
      <c r="J25">
        <v>-1.2679977926476251</v>
      </c>
      <c r="L25">
        <v>2.2321428571428572E-2</v>
      </c>
      <c r="M25">
        <v>0</v>
      </c>
    </row>
    <row r="26" spans="1:15">
      <c r="A26">
        <v>99</v>
      </c>
      <c r="B26">
        <f t="shared" si="0"/>
        <v>1</v>
      </c>
      <c r="C26">
        <v>5</v>
      </c>
      <c r="G26">
        <v>2</v>
      </c>
      <c r="H26">
        <v>4.9036222509702663</v>
      </c>
      <c r="I26">
        <v>-2.9036222509702663</v>
      </c>
      <c r="J26">
        <v>-0.97786448672389303</v>
      </c>
      <c r="L26">
        <v>6.6964285714285712E-2</v>
      </c>
      <c r="M26">
        <v>0</v>
      </c>
    </row>
    <row r="27" spans="1:15">
      <c r="A27">
        <v>13</v>
      </c>
      <c r="B27">
        <f t="shared" si="0"/>
        <v>0</v>
      </c>
      <c r="C27">
        <v>3</v>
      </c>
      <c r="G27">
        <v>3</v>
      </c>
      <c r="H27">
        <v>4.9036222509702663</v>
      </c>
      <c r="I27">
        <v>5.0963777490297337</v>
      </c>
      <c r="J27">
        <v>1.7163275319441897</v>
      </c>
      <c r="L27">
        <v>0.11160714285714286</v>
      </c>
      <c r="M27">
        <v>0</v>
      </c>
    </row>
    <row r="28" spans="1:15">
      <c r="A28">
        <v>41</v>
      </c>
      <c r="B28">
        <f t="shared" si="0"/>
        <v>0</v>
      </c>
      <c r="C28">
        <v>4</v>
      </c>
      <c r="G28">
        <v>4</v>
      </c>
      <c r="H28">
        <v>4.9036222509702663</v>
      </c>
      <c r="I28">
        <v>-0.90362225097026627</v>
      </c>
      <c r="J28">
        <v>-0.30431648205687234</v>
      </c>
      <c r="L28">
        <v>0.15625</v>
      </c>
      <c r="M28">
        <v>0</v>
      </c>
    </row>
    <row r="29" spans="1:15">
      <c r="A29">
        <v>362</v>
      </c>
      <c r="B29">
        <f t="shared" si="0"/>
        <v>1</v>
      </c>
      <c r="C29">
        <v>0</v>
      </c>
      <c r="G29">
        <v>5</v>
      </c>
      <c r="H29">
        <v>4.9036222509702663</v>
      </c>
      <c r="I29">
        <v>1.0963777490297337</v>
      </c>
      <c r="J29">
        <v>0.36923152261014835</v>
      </c>
      <c r="L29">
        <v>0.20089285714285715</v>
      </c>
      <c r="M29">
        <v>0</v>
      </c>
    </row>
    <row r="30" spans="1:15">
      <c r="A30">
        <v>10</v>
      </c>
      <c r="B30">
        <f t="shared" si="0"/>
        <v>0</v>
      </c>
      <c r="C30">
        <v>4</v>
      </c>
      <c r="G30">
        <v>6</v>
      </c>
      <c r="H30">
        <v>4.9036222509702663</v>
      </c>
      <c r="I30">
        <v>5.0963777490297337</v>
      </c>
      <c r="J30">
        <v>1.7163275319441897</v>
      </c>
      <c r="L30">
        <v>0.2455357142857143</v>
      </c>
      <c r="M30">
        <v>0</v>
      </c>
    </row>
    <row r="31" spans="1:15">
      <c r="A31">
        <v>0</v>
      </c>
      <c r="B31">
        <f t="shared" si="0"/>
        <v>0</v>
      </c>
      <c r="C31">
        <v>10</v>
      </c>
      <c r="G31">
        <v>7</v>
      </c>
      <c r="H31">
        <v>4.9036222509702663</v>
      </c>
      <c r="I31">
        <v>2.0963777490297337</v>
      </c>
      <c r="J31">
        <v>0.70600552494365876</v>
      </c>
      <c r="L31">
        <v>0.2901785714285714</v>
      </c>
      <c r="M31">
        <v>0</v>
      </c>
    </row>
    <row r="32" spans="1:15">
      <c r="A32">
        <v>4</v>
      </c>
      <c r="B32">
        <f t="shared" si="0"/>
        <v>0</v>
      </c>
      <c r="C32">
        <v>3</v>
      </c>
      <c r="G32">
        <v>8</v>
      </c>
      <c r="H32">
        <v>4.9036222509702663</v>
      </c>
      <c r="I32">
        <v>-0.90362225097026627</v>
      </c>
      <c r="J32">
        <v>-0.30431648205687234</v>
      </c>
      <c r="L32">
        <v>0.33482142857142855</v>
      </c>
      <c r="M32">
        <v>0</v>
      </c>
    </row>
    <row r="33" spans="1:13">
      <c r="A33">
        <v>89</v>
      </c>
      <c r="B33">
        <f t="shared" si="0"/>
        <v>1</v>
      </c>
      <c r="C33">
        <v>3</v>
      </c>
      <c r="G33">
        <v>9</v>
      </c>
      <c r="H33">
        <v>4.9036222509702663</v>
      </c>
      <c r="I33">
        <v>-2.9036222509702663</v>
      </c>
      <c r="J33">
        <v>-0.97786448672389303</v>
      </c>
      <c r="L33">
        <v>0.3794642857142857</v>
      </c>
      <c r="M33">
        <v>0</v>
      </c>
    </row>
    <row r="34" spans="1:13">
      <c r="A34">
        <v>3</v>
      </c>
      <c r="B34">
        <f t="shared" si="0"/>
        <v>0</v>
      </c>
      <c r="C34">
        <v>4</v>
      </c>
      <c r="G34">
        <v>10</v>
      </c>
      <c r="H34">
        <v>4.9036222509702663</v>
      </c>
      <c r="I34">
        <v>-4.9036222509702663</v>
      </c>
      <c r="J34">
        <v>-1.6514124913909136</v>
      </c>
      <c r="L34">
        <v>0.42410714285714285</v>
      </c>
      <c r="M34">
        <v>0</v>
      </c>
    </row>
    <row r="35" spans="1:13">
      <c r="A35">
        <v>43</v>
      </c>
      <c r="B35">
        <f t="shared" si="0"/>
        <v>0</v>
      </c>
      <c r="C35">
        <v>6</v>
      </c>
      <c r="G35">
        <v>11</v>
      </c>
      <c r="H35">
        <v>4.9036222509702663</v>
      </c>
      <c r="I35">
        <v>-2.9036222509702663</v>
      </c>
      <c r="J35">
        <v>-0.97786448672389303</v>
      </c>
      <c r="L35">
        <v>0.46875</v>
      </c>
      <c r="M35">
        <v>0</v>
      </c>
    </row>
    <row r="36" spans="1:13">
      <c r="A36">
        <v>22</v>
      </c>
      <c r="B36">
        <f t="shared" si="0"/>
        <v>0</v>
      </c>
      <c r="C36">
        <v>9</v>
      </c>
      <c r="G36">
        <v>12</v>
      </c>
      <c r="H36">
        <v>4.9036222509702663</v>
      </c>
      <c r="I36">
        <v>-1.9036222509702663</v>
      </c>
      <c r="J36">
        <v>-0.64109048439038263</v>
      </c>
      <c r="L36">
        <v>0.51339285714285721</v>
      </c>
      <c r="M36">
        <v>0</v>
      </c>
    </row>
    <row r="37" spans="1:13">
      <c r="A37">
        <v>3</v>
      </c>
      <c r="B37">
        <f t="shared" si="0"/>
        <v>0</v>
      </c>
      <c r="C37">
        <v>3</v>
      </c>
      <c r="G37">
        <v>13</v>
      </c>
      <c r="H37">
        <v>4.9036222509702663</v>
      </c>
      <c r="I37">
        <v>3.0963777490297337</v>
      </c>
      <c r="J37">
        <v>1.0427795272771692</v>
      </c>
      <c r="L37">
        <v>0.5580357142857143</v>
      </c>
      <c r="M37">
        <v>0</v>
      </c>
    </row>
    <row r="38" spans="1:13">
      <c r="A38">
        <v>35</v>
      </c>
      <c r="B38">
        <f t="shared" si="0"/>
        <v>0</v>
      </c>
      <c r="C38">
        <v>12</v>
      </c>
      <c r="G38">
        <v>14</v>
      </c>
      <c r="H38">
        <v>4.9036222509702663</v>
      </c>
      <c r="I38">
        <v>9.6377749029733728E-2</v>
      </c>
      <c r="J38">
        <v>3.2457520276638022E-2</v>
      </c>
      <c r="L38">
        <v>0.60267857142857151</v>
      </c>
      <c r="M38">
        <v>0</v>
      </c>
    </row>
    <row r="39" spans="1:13">
      <c r="A39">
        <v>36</v>
      </c>
      <c r="B39">
        <f t="shared" si="0"/>
        <v>0</v>
      </c>
      <c r="C39">
        <v>2</v>
      </c>
      <c r="G39">
        <v>15</v>
      </c>
      <c r="H39">
        <v>4.9036222509702663</v>
      </c>
      <c r="I39">
        <v>-1.9036222509702663</v>
      </c>
      <c r="J39">
        <v>-0.64109048439038263</v>
      </c>
      <c r="L39">
        <v>0.6473214285714286</v>
      </c>
      <c r="M39">
        <v>0</v>
      </c>
    </row>
    <row r="40" spans="1:13">
      <c r="A40">
        <v>4</v>
      </c>
      <c r="B40">
        <f t="shared" si="0"/>
        <v>0</v>
      </c>
      <c r="C40">
        <v>3</v>
      </c>
      <c r="G40">
        <v>16</v>
      </c>
      <c r="H40">
        <v>7.7651296829970722</v>
      </c>
      <c r="I40">
        <v>4.2348703170029278</v>
      </c>
      <c r="J40">
        <v>1.4261942260204576</v>
      </c>
      <c r="L40">
        <v>0.69196428571428581</v>
      </c>
      <c r="M40">
        <v>1</v>
      </c>
    </row>
    <row r="41" spans="1:13">
      <c r="A41">
        <v>42</v>
      </c>
      <c r="B41">
        <f t="shared" si="0"/>
        <v>0</v>
      </c>
      <c r="C41">
        <v>5</v>
      </c>
      <c r="G41">
        <v>17</v>
      </c>
      <c r="H41">
        <v>4.9036222509702663</v>
      </c>
      <c r="I41">
        <v>-1.9036222509702663</v>
      </c>
      <c r="J41">
        <v>-0.64109048439038263</v>
      </c>
      <c r="L41">
        <v>0.7366071428571429</v>
      </c>
      <c r="M41">
        <v>1</v>
      </c>
    </row>
    <row r="42" spans="1:13">
      <c r="A42">
        <v>102</v>
      </c>
      <c r="B42">
        <f t="shared" si="0"/>
        <v>1</v>
      </c>
      <c r="C42">
        <v>5</v>
      </c>
      <c r="G42">
        <v>18</v>
      </c>
      <c r="H42">
        <v>4.9036222509702663</v>
      </c>
      <c r="I42">
        <v>1.0963777490297337</v>
      </c>
      <c r="J42">
        <v>0.36923152261014835</v>
      </c>
      <c r="L42">
        <v>0.78125</v>
      </c>
      <c r="M42">
        <v>1</v>
      </c>
    </row>
    <row r="43" spans="1:13">
      <c r="A43">
        <v>7</v>
      </c>
      <c r="B43">
        <f t="shared" si="0"/>
        <v>0</v>
      </c>
      <c r="C43">
        <v>3</v>
      </c>
      <c r="G43">
        <v>19</v>
      </c>
      <c r="H43">
        <v>7.7651296829970722</v>
      </c>
      <c r="I43">
        <v>1.2348703170029278</v>
      </c>
      <c r="J43">
        <v>0.41587221901992666</v>
      </c>
      <c r="L43">
        <v>0.82589285714285721</v>
      </c>
      <c r="M43">
        <v>1</v>
      </c>
    </row>
    <row r="44" spans="1:13">
      <c r="A44">
        <v>3</v>
      </c>
      <c r="B44">
        <f t="shared" si="0"/>
        <v>0</v>
      </c>
      <c r="C44">
        <v>3</v>
      </c>
      <c r="G44">
        <v>20</v>
      </c>
      <c r="H44">
        <v>4.9036222509702663</v>
      </c>
      <c r="I44">
        <v>-1.9036222509702663</v>
      </c>
      <c r="J44">
        <v>-0.64109048439038263</v>
      </c>
      <c r="L44">
        <v>0.8705357142857143</v>
      </c>
      <c r="M44">
        <v>1</v>
      </c>
    </row>
    <row r="45" spans="1:13">
      <c r="A45">
        <v>39</v>
      </c>
      <c r="B45">
        <f t="shared" si="0"/>
        <v>0</v>
      </c>
      <c r="C45">
        <v>4</v>
      </c>
      <c r="G45">
        <v>21</v>
      </c>
      <c r="H45">
        <v>7.7651296829970722</v>
      </c>
      <c r="I45">
        <v>-2.7651296829970722</v>
      </c>
      <c r="J45">
        <v>-0.93122379031411473</v>
      </c>
      <c r="L45">
        <v>0.91517857142857151</v>
      </c>
      <c r="M45">
        <v>1</v>
      </c>
    </row>
    <row r="46" spans="1:13">
      <c r="A46">
        <v>12</v>
      </c>
      <c r="B46">
        <f t="shared" si="0"/>
        <v>0</v>
      </c>
      <c r="C46">
        <v>3</v>
      </c>
      <c r="G46">
        <v>22</v>
      </c>
      <c r="H46">
        <v>4.9036222509702663</v>
      </c>
      <c r="I46">
        <v>-4.9036222509702663</v>
      </c>
      <c r="J46">
        <v>-1.6514124913909136</v>
      </c>
      <c r="L46">
        <v>0.9598214285714286</v>
      </c>
      <c r="M46">
        <v>1</v>
      </c>
    </row>
    <row r="47" spans="1:13">
      <c r="A47">
        <v>174</v>
      </c>
      <c r="B47">
        <f t="shared" si="0"/>
        <v>1</v>
      </c>
      <c r="C47">
        <v>9</v>
      </c>
      <c r="G47">
        <v>23</v>
      </c>
      <c r="H47">
        <v>4.9036222509702663</v>
      </c>
      <c r="I47">
        <v>4.0963777490297337</v>
      </c>
      <c r="J47">
        <v>1.3795535296106793</v>
      </c>
      <c r="L47">
        <v>1.0044642857142858</v>
      </c>
      <c r="M47">
        <v>2</v>
      </c>
    </row>
    <row r="48" spans="1:13">
      <c r="A48">
        <v>50</v>
      </c>
      <c r="B48">
        <f t="shared" si="0"/>
        <v>1</v>
      </c>
      <c r="C48">
        <v>3</v>
      </c>
      <c r="G48">
        <v>24</v>
      </c>
      <c r="H48">
        <v>4.9036222509702663</v>
      </c>
      <c r="I48">
        <v>4.0963777490297337</v>
      </c>
      <c r="J48">
        <v>1.3795535296106793</v>
      </c>
      <c r="L48">
        <v>1.049107142857143</v>
      </c>
      <c r="M48">
        <v>2</v>
      </c>
    </row>
    <row r="49" spans="1:13">
      <c r="A49">
        <v>13</v>
      </c>
      <c r="B49">
        <f t="shared" si="0"/>
        <v>0</v>
      </c>
      <c r="C49">
        <v>2</v>
      </c>
      <c r="G49">
        <v>25</v>
      </c>
      <c r="H49">
        <v>7.7651296829970722</v>
      </c>
      <c r="I49">
        <v>-2.7651296829970722</v>
      </c>
      <c r="J49">
        <v>-0.93122379031411473</v>
      </c>
      <c r="L49">
        <v>1.09375</v>
      </c>
      <c r="M49">
        <v>2</v>
      </c>
    </row>
    <row r="50" spans="1:13">
      <c r="A50">
        <v>7</v>
      </c>
      <c r="B50">
        <f t="shared" si="0"/>
        <v>0</v>
      </c>
      <c r="C50">
        <v>4</v>
      </c>
      <c r="G50">
        <v>26</v>
      </c>
      <c r="H50">
        <v>4.9036222509702663</v>
      </c>
      <c r="I50">
        <v>-1.9036222509702663</v>
      </c>
      <c r="J50">
        <v>-0.64109048439038263</v>
      </c>
      <c r="L50">
        <v>1.1383928571428572</v>
      </c>
      <c r="M50">
        <v>2</v>
      </c>
    </row>
    <row r="51" spans="1:13">
      <c r="A51">
        <v>38</v>
      </c>
      <c r="B51">
        <f t="shared" si="0"/>
        <v>0</v>
      </c>
      <c r="C51">
        <v>12</v>
      </c>
      <c r="G51">
        <v>27</v>
      </c>
      <c r="H51">
        <v>4.9036222509702663</v>
      </c>
      <c r="I51">
        <v>-0.90362225097026627</v>
      </c>
      <c r="J51">
        <v>-0.30431648205687234</v>
      </c>
      <c r="L51">
        <v>1.1830357142857144</v>
      </c>
      <c r="M51">
        <v>2</v>
      </c>
    </row>
    <row r="52" spans="1:13">
      <c r="A52">
        <v>14</v>
      </c>
      <c r="B52">
        <f t="shared" si="0"/>
        <v>0</v>
      </c>
      <c r="C52">
        <v>10</v>
      </c>
      <c r="G52">
        <v>28</v>
      </c>
      <c r="H52">
        <v>7.7651296829970722</v>
      </c>
      <c r="I52">
        <v>-7.7651296829970722</v>
      </c>
      <c r="J52">
        <v>-2.6150938019816663</v>
      </c>
      <c r="L52">
        <v>1.2276785714285714</v>
      </c>
      <c r="M52">
        <v>2</v>
      </c>
    </row>
    <row r="53" spans="1:13">
      <c r="A53">
        <v>32</v>
      </c>
      <c r="B53">
        <f t="shared" si="0"/>
        <v>0</v>
      </c>
      <c r="C53">
        <v>13</v>
      </c>
      <c r="G53">
        <v>29</v>
      </c>
      <c r="H53">
        <v>4.9036222509702663</v>
      </c>
      <c r="I53">
        <v>-0.90362225097026627</v>
      </c>
      <c r="J53">
        <v>-0.30431648205687234</v>
      </c>
      <c r="L53">
        <v>1.2723214285714286</v>
      </c>
      <c r="M53">
        <v>2</v>
      </c>
    </row>
    <row r="54" spans="1:13">
      <c r="A54">
        <v>3</v>
      </c>
      <c r="B54">
        <f t="shared" si="0"/>
        <v>0</v>
      </c>
      <c r="C54">
        <v>3</v>
      </c>
      <c r="G54">
        <v>30</v>
      </c>
      <c r="H54">
        <v>4.9036222509702663</v>
      </c>
      <c r="I54">
        <v>5.0963777490297337</v>
      </c>
      <c r="J54">
        <v>1.7163275319441897</v>
      </c>
      <c r="L54">
        <v>1.3169642857142858</v>
      </c>
      <c r="M54">
        <v>2</v>
      </c>
    </row>
    <row r="55" spans="1:13">
      <c r="A55">
        <v>241</v>
      </c>
      <c r="B55">
        <f t="shared" si="0"/>
        <v>1</v>
      </c>
      <c r="C55">
        <v>7</v>
      </c>
      <c r="G55">
        <v>31</v>
      </c>
      <c r="H55">
        <v>4.9036222509702663</v>
      </c>
      <c r="I55">
        <v>-1.9036222509702663</v>
      </c>
      <c r="J55">
        <v>-0.64109048439038263</v>
      </c>
      <c r="L55">
        <v>1.361607142857143</v>
      </c>
      <c r="M55">
        <v>2</v>
      </c>
    </row>
    <row r="56" spans="1:13">
      <c r="A56">
        <v>109</v>
      </c>
      <c r="B56">
        <f t="shared" si="0"/>
        <v>1</v>
      </c>
      <c r="C56">
        <v>10</v>
      </c>
      <c r="G56">
        <v>32</v>
      </c>
      <c r="H56">
        <v>7.7651296829970722</v>
      </c>
      <c r="I56">
        <v>-4.7651296829970722</v>
      </c>
      <c r="J56">
        <v>-1.6047717949811353</v>
      </c>
      <c r="L56">
        <v>1.40625</v>
      </c>
      <c r="M56">
        <v>2</v>
      </c>
    </row>
    <row r="57" spans="1:13">
      <c r="A57">
        <v>190</v>
      </c>
      <c r="B57">
        <f t="shared" si="0"/>
        <v>1</v>
      </c>
      <c r="C57">
        <v>13</v>
      </c>
      <c r="G57">
        <v>33</v>
      </c>
      <c r="H57">
        <v>4.9036222509702663</v>
      </c>
      <c r="I57">
        <v>-0.90362225097026627</v>
      </c>
      <c r="J57">
        <v>-0.30431648205687234</v>
      </c>
      <c r="L57">
        <v>1.4508928571428572</v>
      </c>
      <c r="M57">
        <v>2</v>
      </c>
    </row>
    <row r="58" spans="1:13">
      <c r="A58">
        <v>40</v>
      </c>
      <c r="B58">
        <f t="shared" si="0"/>
        <v>0</v>
      </c>
      <c r="C58">
        <v>10</v>
      </c>
      <c r="G58">
        <v>34</v>
      </c>
      <c r="H58">
        <v>4.9036222509702663</v>
      </c>
      <c r="I58">
        <v>1.0963777490297337</v>
      </c>
      <c r="J58">
        <v>0.36923152261014835</v>
      </c>
      <c r="L58">
        <v>1.4955357142857144</v>
      </c>
      <c r="M58">
        <v>2</v>
      </c>
    </row>
    <row r="59" spans="1:13">
      <c r="A59">
        <v>5</v>
      </c>
      <c r="B59">
        <f t="shared" si="0"/>
        <v>0</v>
      </c>
      <c r="C59">
        <v>4</v>
      </c>
      <c r="G59">
        <v>35</v>
      </c>
      <c r="H59">
        <v>4.9036222509702663</v>
      </c>
      <c r="I59">
        <v>4.0963777490297337</v>
      </c>
      <c r="J59">
        <v>1.3795535296106793</v>
      </c>
      <c r="L59">
        <v>1.5401785714285714</v>
      </c>
      <c r="M59">
        <v>2</v>
      </c>
    </row>
    <row r="60" spans="1:13">
      <c r="A60">
        <v>6</v>
      </c>
      <c r="B60">
        <f t="shared" si="0"/>
        <v>0</v>
      </c>
      <c r="C60">
        <v>3</v>
      </c>
      <c r="G60">
        <v>36</v>
      </c>
      <c r="H60">
        <v>4.9036222509702663</v>
      </c>
      <c r="I60">
        <v>-1.9036222509702663</v>
      </c>
      <c r="J60">
        <v>-0.64109048439038263</v>
      </c>
      <c r="L60">
        <v>1.5848214285714286</v>
      </c>
      <c r="M60">
        <v>2</v>
      </c>
    </row>
    <row r="61" spans="1:13">
      <c r="A61">
        <v>43</v>
      </c>
      <c r="B61">
        <f t="shared" si="0"/>
        <v>0</v>
      </c>
      <c r="C61">
        <v>6</v>
      </c>
      <c r="G61">
        <v>37</v>
      </c>
      <c r="H61">
        <v>4.9036222509702663</v>
      </c>
      <c r="I61">
        <v>7.0963777490297337</v>
      </c>
      <c r="J61">
        <v>2.3898755366112105</v>
      </c>
      <c r="L61">
        <v>1.6294642857142858</v>
      </c>
      <c r="M61">
        <v>2</v>
      </c>
    </row>
    <row r="62" spans="1:13">
      <c r="A62">
        <v>80</v>
      </c>
      <c r="B62">
        <f t="shared" si="0"/>
        <v>1</v>
      </c>
      <c r="C62">
        <v>11</v>
      </c>
      <c r="G62">
        <v>38</v>
      </c>
      <c r="H62">
        <v>4.9036222509702663</v>
      </c>
      <c r="I62">
        <v>-2.9036222509702663</v>
      </c>
      <c r="J62">
        <v>-0.97786448672389303</v>
      </c>
      <c r="L62">
        <v>1.674107142857143</v>
      </c>
      <c r="M62">
        <v>2</v>
      </c>
    </row>
    <row r="63" spans="1:13">
      <c r="A63">
        <v>6</v>
      </c>
      <c r="B63">
        <f t="shared" si="0"/>
        <v>0</v>
      </c>
      <c r="C63">
        <v>12</v>
      </c>
      <c r="G63">
        <v>39</v>
      </c>
      <c r="H63">
        <v>4.9036222509702663</v>
      </c>
      <c r="I63">
        <v>-1.9036222509702663</v>
      </c>
      <c r="J63">
        <v>-0.64109048439038263</v>
      </c>
      <c r="L63">
        <v>1.71875</v>
      </c>
      <c r="M63">
        <v>2</v>
      </c>
    </row>
    <row r="64" spans="1:13">
      <c r="A64">
        <v>169</v>
      </c>
      <c r="B64">
        <f t="shared" si="0"/>
        <v>1</v>
      </c>
      <c r="C64">
        <v>10</v>
      </c>
      <c r="G64">
        <v>40</v>
      </c>
      <c r="H64">
        <v>4.9036222509702663</v>
      </c>
      <c r="I64">
        <v>9.6377749029733728E-2</v>
      </c>
      <c r="J64">
        <v>3.2457520276638022E-2</v>
      </c>
      <c r="L64">
        <v>1.7633928571428572</v>
      </c>
      <c r="M64">
        <v>2</v>
      </c>
    </row>
    <row r="65" spans="1:13">
      <c r="A65">
        <v>6</v>
      </c>
      <c r="B65">
        <f t="shared" si="0"/>
        <v>0</v>
      </c>
      <c r="C65">
        <v>8</v>
      </c>
      <c r="G65">
        <v>41</v>
      </c>
      <c r="H65">
        <v>7.7651296829970722</v>
      </c>
      <c r="I65">
        <v>-2.7651296829970722</v>
      </c>
      <c r="J65">
        <v>-0.93122379031411473</v>
      </c>
      <c r="L65">
        <v>1.8080357142857144</v>
      </c>
      <c r="M65">
        <v>2</v>
      </c>
    </row>
    <row r="66" spans="1:13">
      <c r="A66">
        <v>30</v>
      </c>
      <c r="B66">
        <f t="shared" ref="B66:B129" si="1">IF(A66&gt;=$E$2,1,0)</f>
        <v>0</v>
      </c>
      <c r="C66">
        <v>4</v>
      </c>
      <c r="G66">
        <v>42</v>
      </c>
      <c r="H66">
        <v>4.9036222509702663</v>
      </c>
      <c r="I66">
        <v>-1.9036222509702663</v>
      </c>
      <c r="J66">
        <v>-0.64109048439038263</v>
      </c>
      <c r="L66">
        <v>1.8526785714285714</v>
      </c>
      <c r="M66">
        <v>2</v>
      </c>
    </row>
    <row r="67" spans="1:13">
      <c r="A67">
        <v>15</v>
      </c>
      <c r="B67">
        <f t="shared" si="1"/>
        <v>0</v>
      </c>
      <c r="C67">
        <v>2</v>
      </c>
      <c r="G67">
        <v>43</v>
      </c>
      <c r="H67">
        <v>4.9036222509702663</v>
      </c>
      <c r="I67">
        <v>-1.9036222509702663</v>
      </c>
      <c r="J67">
        <v>-0.64109048439038263</v>
      </c>
      <c r="L67">
        <v>1.8973214285714286</v>
      </c>
      <c r="M67">
        <v>2</v>
      </c>
    </row>
    <row r="68" spans="1:13">
      <c r="A68">
        <v>0</v>
      </c>
      <c r="B68">
        <f t="shared" si="1"/>
        <v>0</v>
      </c>
      <c r="C68">
        <v>2</v>
      </c>
      <c r="G68">
        <v>44</v>
      </c>
      <c r="H68">
        <v>4.9036222509702663</v>
      </c>
      <c r="I68">
        <v>-0.90362225097026627</v>
      </c>
      <c r="J68">
        <v>-0.30431648205687234</v>
      </c>
      <c r="L68">
        <v>1.9419642857142858</v>
      </c>
      <c r="M68">
        <v>2</v>
      </c>
    </row>
    <row r="69" spans="1:13">
      <c r="A69">
        <v>38</v>
      </c>
      <c r="B69">
        <f t="shared" si="1"/>
        <v>0</v>
      </c>
      <c r="C69">
        <v>10</v>
      </c>
      <c r="G69">
        <v>45</v>
      </c>
      <c r="H69">
        <v>4.9036222509702663</v>
      </c>
      <c r="I69">
        <v>-1.9036222509702663</v>
      </c>
      <c r="J69">
        <v>-0.64109048439038263</v>
      </c>
      <c r="L69">
        <v>1.986607142857143</v>
      </c>
      <c r="M69">
        <v>2</v>
      </c>
    </row>
    <row r="70" spans="1:13">
      <c r="A70">
        <v>109</v>
      </c>
      <c r="B70">
        <f t="shared" si="1"/>
        <v>1</v>
      </c>
      <c r="C70">
        <v>10</v>
      </c>
      <c r="G70">
        <v>46</v>
      </c>
      <c r="H70">
        <v>7.7651296829970722</v>
      </c>
      <c r="I70">
        <v>1.2348703170029278</v>
      </c>
      <c r="J70">
        <v>0.41587221901992666</v>
      </c>
      <c r="L70">
        <v>2.03125</v>
      </c>
      <c r="M70">
        <v>2</v>
      </c>
    </row>
    <row r="71" spans="1:13">
      <c r="A71">
        <v>73</v>
      </c>
      <c r="B71">
        <f t="shared" si="1"/>
        <v>1</v>
      </c>
      <c r="C71">
        <v>5</v>
      </c>
      <c r="G71">
        <v>47</v>
      </c>
      <c r="H71">
        <v>7.7651296829970722</v>
      </c>
      <c r="I71">
        <v>-4.7651296829970722</v>
      </c>
      <c r="J71">
        <v>-1.6047717949811353</v>
      </c>
      <c r="L71">
        <v>2.0758928571428572</v>
      </c>
      <c r="M71">
        <v>2</v>
      </c>
    </row>
    <row r="72" spans="1:13">
      <c r="A72">
        <v>12</v>
      </c>
      <c r="B72">
        <f t="shared" si="1"/>
        <v>0</v>
      </c>
      <c r="C72">
        <v>6</v>
      </c>
      <c r="G72">
        <v>48</v>
      </c>
      <c r="H72">
        <v>4.9036222509702663</v>
      </c>
      <c r="I72">
        <v>-2.9036222509702663</v>
      </c>
      <c r="J72">
        <v>-0.97786448672389303</v>
      </c>
      <c r="L72">
        <v>2.120535714285714</v>
      </c>
      <c r="M72">
        <v>2</v>
      </c>
    </row>
    <row r="73" spans="1:13">
      <c r="A73">
        <v>17</v>
      </c>
      <c r="B73">
        <f t="shared" si="1"/>
        <v>0</v>
      </c>
      <c r="C73">
        <v>3</v>
      </c>
      <c r="G73">
        <v>49</v>
      </c>
      <c r="H73">
        <v>4.9036222509702663</v>
      </c>
      <c r="I73">
        <v>-0.90362225097026627</v>
      </c>
      <c r="J73">
        <v>-0.30431648205687234</v>
      </c>
      <c r="L73">
        <v>2.1651785714285712</v>
      </c>
      <c r="M73">
        <v>2</v>
      </c>
    </row>
    <row r="74" spans="1:13">
      <c r="A74">
        <v>86</v>
      </c>
      <c r="B74">
        <f t="shared" si="1"/>
        <v>1</v>
      </c>
      <c r="C74">
        <v>13</v>
      </c>
      <c r="G74">
        <v>50</v>
      </c>
      <c r="H74">
        <v>4.9036222509702663</v>
      </c>
      <c r="I74">
        <v>7.0963777490297337</v>
      </c>
      <c r="J74">
        <v>2.3898755366112105</v>
      </c>
      <c r="L74">
        <v>2.2098214285714284</v>
      </c>
      <c r="M74">
        <v>2</v>
      </c>
    </row>
    <row r="75" spans="1:13">
      <c r="A75">
        <v>19</v>
      </c>
      <c r="B75">
        <f t="shared" si="1"/>
        <v>0</v>
      </c>
      <c r="C75">
        <v>8</v>
      </c>
      <c r="G75">
        <v>51</v>
      </c>
      <c r="H75">
        <v>4.9036222509702663</v>
      </c>
      <c r="I75">
        <v>5.0963777490297337</v>
      </c>
      <c r="J75">
        <v>1.7163275319441897</v>
      </c>
      <c r="L75">
        <v>2.2544642857142856</v>
      </c>
      <c r="M75">
        <v>2</v>
      </c>
    </row>
    <row r="76" spans="1:13">
      <c r="A76">
        <v>9</v>
      </c>
      <c r="B76">
        <f t="shared" si="1"/>
        <v>0</v>
      </c>
      <c r="C76">
        <v>4</v>
      </c>
      <c r="G76">
        <v>52</v>
      </c>
      <c r="H76">
        <v>4.9036222509702663</v>
      </c>
      <c r="I76">
        <v>8.0963777490297346</v>
      </c>
      <c r="J76">
        <v>2.726649538944721</v>
      </c>
      <c r="L76">
        <v>2.2991071428571428</v>
      </c>
      <c r="M76">
        <v>2</v>
      </c>
    </row>
    <row r="77" spans="1:13">
      <c r="A77">
        <v>1</v>
      </c>
      <c r="B77">
        <f t="shared" si="1"/>
        <v>0</v>
      </c>
      <c r="C77">
        <v>2</v>
      </c>
      <c r="G77">
        <v>53</v>
      </c>
      <c r="H77">
        <v>4.9036222509702663</v>
      </c>
      <c r="I77">
        <v>-1.9036222509702663</v>
      </c>
      <c r="J77">
        <v>-0.64109048439038263</v>
      </c>
      <c r="L77">
        <v>2.34375</v>
      </c>
      <c r="M77">
        <v>2</v>
      </c>
    </row>
    <row r="78" spans="1:13">
      <c r="A78">
        <v>18</v>
      </c>
      <c r="B78">
        <f t="shared" si="1"/>
        <v>0</v>
      </c>
      <c r="C78">
        <v>5</v>
      </c>
      <c r="G78">
        <v>54</v>
      </c>
      <c r="H78">
        <v>7.7651296829970722</v>
      </c>
      <c r="I78">
        <v>-0.76512968299707218</v>
      </c>
      <c r="J78">
        <v>-0.25767578564709404</v>
      </c>
      <c r="L78">
        <v>2.3883928571428572</v>
      </c>
      <c r="M78">
        <v>2</v>
      </c>
    </row>
    <row r="79" spans="1:13">
      <c r="A79">
        <v>51</v>
      </c>
      <c r="B79">
        <f t="shared" si="1"/>
        <v>1</v>
      </c>
      <c r="C79">
        <v>9</v>
      </c>
      <c r="G79">
        <v>55</v>
      </c>
      <c r="H79">
        <v>7.7651296829970722</v>
      </c>
      <c r="I79">
        <v>2.2348703170029278</v>
      </c>
      <c r="J79">
        <v>0.75264622135343706</v>
      </c>
      <c r="L79">
        <v>2.433035714285714</v>
      </c>
      <c r="M79">
        <v>2</v>
      </c>
    </row>
    <row r="80" spans="1:13">
      <c r="A80">
        <v>9</v>
      </c>
      <c r="B80">
        <f t="shared" si="1"/>
        <v>0</v>
      </c>
      <c r="C80">
        <v>3</v>
      </c>
      <c r="G80">
        <v>56</v>
      </c>
      <c r="H80">
        <v>7.7651296829970722</v>
      </c>
      <c r="I80">
        <v>5.2348703170029278</v>
      </c>
      <c r="J80">
        <v>1.762968228353968</v>
      </c>
      <c r="L80">
        <v>2.4776785714285712</v>
      </c>
      <c r="M80">
        <v>2</v>
      </c>
    </row>
    <row r="81" spans="1:13">
      <c r="A81">
        <v>51</v>
      </c>
      <c r="B81">
        <f t="shared" si="1"/>
        <v>1</v>
      </c>
      <c r="C81">
        <v>8</v>
      </c>
      <c r="G81">
        <v>57</v>
      </c>
      <c r="H81">
        <v>4.9036222509702663</v>
      </c>
      <c r="I81">
        <v>5.0963777490297337</v>
      </c>
      <c r="J81">
        <v>1.7163275319441897</v>
      </c>
      <c r="L81">
        <v>2.5223214285714284</v>
      </c>
      <c r="M81">
        <v>2</v>
      </c>
    </row>
    <row r="82" spans="1:13">
      <c r="A82">
        <v>17</v>
      </c>
      <c r="B82">
        <f t="shared" si="1"/>
        <v>0</v>
      </c>
      <c r="C82">
        <v>4</v>
      </c>
      <c r="G82">
        <v>58</v>
      </c>
      <c r="H82">
        <v>4.9036222509702663</v>
      </c>
      <c r="I82">
        <v>-0.90362225097026627</v>
      </c>
      <c r="J82">
        <v>-0.30431648205687234</v>
      </c>
      <c r="L82">
        <v>2.5669642857142856</v>
      </c>
      <c r="M82">
        <v>2</v>
      </c>
    </row>
    <row r="83" spans="1:13">
      <c r="A83">
        <v>4</v>
      </c>
      <c r="B83">
        <f t="shared" si="1"/>
        <v>0</v>
      </c>
      <c r="C83">
        <v>2</v>
      </c>
      <c r="G83">
        <v>59</v>
      </c>
      <c r="H83">
        <v>4.9036222509702663</v>
      </c>
      <c r="I83">
        <v>-1.9036222509702663</v>
      </c>
      <c r="J83">
        <v>-0.64109048439038263</v>
      </c>
      <c r="L83">
        <v>2.6116071428571428</v>
      </c>
      <c r="M83">
        <v>2</v>
      </c>
    </row>
    <row r="84" spans="1:13">
      <c r="A84">
        <v>23</v>
      </c>
      <c r="B84">
        <f t="shared" si="1"/>
        <v>0</v>
      </c>
      <c r="C84">
        <v>3</v>
      </c>
      <c r="G84">
        <v>60</v>
      </c>
      <c r="H84">
        <v>4.9036222509702663</v>
      </c>
      <c r="I84">
        <v>1.0963777490297337</v>
      </c>
      <c r="J84">
        <v>0.36923152261014835</v>
      </c>
      <c r="L84">
        <v>2.65625</v>
      </c>
      <c r="M84">
        <v>2</v>
      </c>
    </row>
    <row r="85" spans="1:13">
      <c r="A85">
        <v>89</v>
      </c>
      <c r="B85">
        <f t="shared" si="1"/>
        <v>1</v>
      </c>
      <c r="C85">
        <v>3</v>
      </c>
      <c r="G85">
        <v>61</v>
      </c>
      <c r="H85">
        <v>7.7651296829970722</v>
      </c>
      <c r="I85">
        <v>3.2348703170029278</v>
      </c>
      <c r="J85">
        <v>1.0894202236869475</v>
      </c>
      <c r="L85">
        <v>2.7008928571428572</v>
      </c>
      <c r="M85">
        <v>2</v>
      </c>
    </row>
    <row r="86" spans="1:13">
      <c r="A86">
        <v>76</v>
      </c>
      <c r="B86">
        <f t="shared" si="1"/>
        <v>1</v>
      </c>
      <c r="C86">
        <v>13</v>
      </c>
      <c r="G86">
        <v>62</v>
      </c>
      <c r="H86">
        <v>4.9036222509702663</v>
      </c>
      <c r="I86">
        <v>7.0963777490297337</v>
      </c>
      <c r="J86">
        <v>2.3898755366112105</v>
      </c>
      <c r="L86">
        <v>2.745535714285714</v>
      </c>
      <c r="M86">
        <v>2</v>
      </c>
    </row>
    <row r="87" spans="1:13">
      <c r="A87">
        <v>3</v>
      </c>
      <c r="B87">
        <f t="shared" si="1"/>
        <v>0</v>
      </c>
      <c r="C87">
        <v>4</v>
      </c>
      <c r="G87">
        <v>63</v>
      </c>
      <c r="H87">
        <v>7.7651296829970722</v>
      </c>
      <c r="I87">
        <v>2.2348703170029278</v>
      </c>
      <c r="J87">
        <v>0.75264622135343706</v>
      </c>
      <c r="L87">
        <v>2.7901785714285712</v>
      </c>
      <c r="M87">
        <v>2</v>
      </c>
    </row>
    <row r="88" spans="1:13">
      <c r="A88">
        <v>5</v>
      </c>
      <c r="B88">
        <f t="shared" si="1"/>
        <v>0</v>
      </c>
      <c r="C88">
        <v>4</v>
      </c>
      <c r="G88">
        <v>64</v>
      </c>
      <c r="H88">
        <v>4.9036222509702663</v>
      </c>
      <c r="I88">
        <v>3.0963777490297337</v>
      </c>
      <c r="J88">
        <v>1.0427795272771692</v>
      </c>
      <c r="L88">
        <v>2.8348214285714284</v>
      </c>
      <c r="M88">
        <v>2</v>
      </c>
    </row>
    <row r="89" spans="1:13">
      <c r="A89">
        <v>34</v>
      </c>
      <c r="B89">
        <f t="shared" si="1"/>
        <v>0</v>
      </c>
      <c r="C89">
        <v>6</v>
      </c>
      <c r="G89">
        <v>65</v>
      </c>
      <c r="H89">
        <v>4.9036222509702663</v>
      </c>
      <c r="I89">
        <v>-0.90362225097026627</v>
      </c>
      <c r="J89">
        <v>-0.30431648205687234</v>
      </c>
      <c r="L89">
        <v>2.8794642857142856</v>
      </c>
      <c r="M89">
        <v>2</v>
      </c>
    </row>
    <row r="90" spans="1:13">
      <c r="A90">
        <v>145</v>
      </c>
      <c r="B90">
        <f t="shared" si="1"/>
        <v>1</v>
      </c>
      <c r="C90">
        <v>7</v>
      </c>
      <c r="G90">
        <v>66</v>
      </c>
      <c r="H90">
        <v>4.9036222509702663</v>
      </c>
      <c r="I90">
        <v>-2.9036222509702663</v>
      </c>
      <c r="J90">
        <v>-0.97786448672389303</v>
      </c>
      <c r="L90">
        <v>2.9241071428571428</v>
      </c>
      <c r="M90">
        <v>2</v>
      </c>
    </row>
    <row r="91" spans="1:13">
      <c r="A91">
        <v>7</v>
      </c>
      <c r="B91">
        <f t="shared" si="1"/>
        <v>0</v>
      </c>
      <c r="C91">
        <v>5</v>
      </c>
      <c r="G91">
        <v>67</v>
      </c>
      <c r="H91">
        <v>4.9036222509702663</v>
      </c>
      <c r="I91">
        <v>-2.9036222509702663</v>
      </c>
      <c r="J91">
        <v>-0.97786448672389303</v>
      </c>
      <c r="L91">
        <v>2.96875</v>
      </c>
      <c r="M91">
        <v>2</v>
      </c>
    </row>
    <row r="92" spans="1:13">
      <c r="A92">
        <v>53</v>
      </c>
      <c r="B92">
        <f t="shared" si="1"/>
        <v>1</v>
      </c>
      <c r="C92">
        <v>8</v>
      </c>
      <c r="G92">
        <v>68</v>
      </c>
      <c r="H92">
        <v>4.9036222509702663</v>
      </c>
      <c r="I92">
        <v>5.0963777490297337</v>
      </c>
      <c r="J92">
        <v>1.7163275319441897</v>
      </c>
      <c r="L92">
        <v>3.0133928571428572</v>
      </c>
      <c r="M92">
        <v>2</v>
      </c>
    </row>
    <row r="93" spans="1:13">
      <c r="A93">
        <v>1</v>
      </c>
      <c r="B93">
        <f t="shared" si="1"/>
        <v>0</v>
      </c>
      <c r="C93">
        <v>2</v>
      </c>
      <c r="G93">
        <v>69</v>
      </c>
      <c r="H93">
        <v>7.7651296829970722</v>
      </c>
      <c r="I93">
        <v>2.2348703170029278</v>
      </c>
      <c r="J93">
        <v>0.75264622135343706</v>
      </c>
      <c r="L93">
        <v>3.058035714285714</v>
      </c>
      <c r="M93">
        <v>2</v>
      </c>
    </row>
    <row r="94" spans="1:13">
      <c r="A94">
        <v>18</v>
      </c>
      <c r="B94">
        <f t="shared" si="1"/>
        <v>0</v>
      </c>
      <c r="C94">
        <v>8</v>
      </c>
      <c r="G94">
        <v>70</v>
      </c>
      <c r="H94">
        <v>7.7651296829970722</v>
      </c>
      <c r="I94">
        <v>-2.7651296829970722</v>
      </c>
      <c r="J94">
        <v>-0.93122379031411473</v>
      </c>
      <c r="L94">
        <v>3.1026785714285712</v>
      </c>
      <c r="M94">
        <v>2</v>
      </c>
    </row>
    <row r="95" spans="1:13">
      <c r="A95">
        <v>4</v>
      </c>
      <c r="B95">
        <f t="shared" si="1"/>
        <v>0</v>
      </c>
      <c r="C95">
        <v>3</v>
      </c>
      <c r="G95">
        <v>71</v>
      </c>
      <c r="H95">
        <v>4.9036222509702663</v>
      </c>
      <c r="I95">
        <v>1.0963777490297337</v>
      </c>
      <c r="J95">
        <v>0.36923152261014835</v>
      </c>
      <c r="L95">
        <v>3.1473214285714284</v>
      </c>
      <c r="M95">
        <v>2</v>
      </c>
    </row>
    <row r="96" spans="1:13">
      <c r="A96">
        <v>0</v>
      </c>
      <c r="B96">
        <f t="shared" si="1"/>
        <v>0</v>
      </c>
      <c r="C96">
        <v>3</v>
      </c>
      <c r="G96">
        <v>72</v>
      </c>
      <c r="H96">
        <v>4.9036222509702663</v>
      </c>
      <c r="I96">
        <v>-1.9036222509702663</v>
      </c>
      <c r="J96">
        <v>-0.64109048439038263</v>
      </c>
      <c r="L96">
        <v>3.1919642857142856</v>
      </c>
      <c r="M96">
        <v>2</v>
      </c>
    </row>
    <row r="97" spans="1:13">
      <c r="A97">
        <v>9</v>
      </c>
      <c r="B97">
        <f t="shared" si="1"/>
        <v>0</v>
      </c>
      <c r="C97">
        <v>3</v>
      </c>
      <c r="G97">
        <v>73</v>
      </c>
      <c r="H97">
        <v>7.7651296829970722</v>
      </c>
      <c r="I97">
        <v>5.2348703170029278</v>
      </c>
      <c r="J97">
        <v>1.762968228353968</v>
      </c>
      <c r="L97">
        <v>3.2366071428571428</v>
      </c>
      <c r="M97">
        <v>2</v>
      </c>
    </row>
    <row r="98" spans="1:13">
      <c r="A98">
        <v>75</v>
      </c>
      <c r="B98">
        <f t="shared" si="1"/>
        <v>1</v>
      </c>
      <c r="C98">
        <v>6</v>
      </c>
      <c r="G98">
        <v>74</v>
      </c>
      <c r="H98">
        <v>4.9036222509702663</v>
      </c>
      <c r="I98">
        <v>3.0963777490297337</v>
      </c>
      <c r="J98">
        <v>1.0427795272771692</v>
      </c>
      <c r="L98">
        <v>3.28125</v>
      </c>
      <c r="M98">
        <v>2</v>
      </c>
    </row>
    <row r="99" spans="1:13">
      <c r="A99">
        <v>2</v>
      </c>
      <c r="B99">
        <f t="shared" si="1"/>
        <v>0</v>
      </c>
      <c r="C99">
        <v>3</v>
      </c>
      <c r="G99">
        <v>75</v>
      </c>
      <c r="H99">
        <v>4.9036222509702663</v>
      </c>
      <c r="I99">
        <v>-0.90362225097026627</v>
      </c>
      <c r="J99">
        <v>-0.30431648205687234</v>
      </c>
      <c r="L99">
        <v>3.3258928571428572</v>
      </c>
      <c r="M99">
        <v>2</v>
      </c>
    </row>
    <row r="100" spans="1:13">
      <c r="A100">
        <v>223</v>
      </c>
      <c r="B100">
        <f t="shared" si="1"/>
        <v>1</v>
      </c>
      <c r="C100">
        <v>12</v>
      </c>
      <c r="G100">
        <v>76</v>
      </c>
      <c r="H100">
        <v>4.9036222509702663</v>
      </c>
      <c r="I100">
        <v>-2.9036222509702663</v>
      </c>
      <c r="J100">
        <v>-0.97786448672389303</v>
      </c>
      <c r="L100">
        <v>3.370535714285714</v>
      </c>
      <c r="M100">
        <v>2</v>
      </c>
    </row>
    <row r="101" spans="1:13">
      <c r="A101">
        <v>11</v>
      </c>
      <c r="B101">
        <f t="shared" si="1"/>
        <v>0</v>
      </c>
      <c r="C101">
        <v>7</v>
      </c>
      <c r="G101">
        <v>77</v>
      </c>
      <c r="H101">
        <v>4.9036222509702663</v>
      </c>
      <c r="I101">
        <v>9.6377749029733728E-2</v>
      </c>
      <c r="J101">
        <v>3.2457520276638022E-2</v>
      </c>
      <c r="L101">
        <v>3.4151785714285712</v>
      </c>
      <c r="M101">
        <v>2</v>
      </c>
    </row>
    <row r="102" spans="1:13">
      <c r="A102">
        <v>10</v>
      </c>
      <c r="B102">
        <f t="shared" si="1"/>
        <v>0</v>
      </c>
      <c r="C102">
        <v>3</v>
      </c>
      <c r="G102">
        <v>78</v>
      </c>
      <c r="H102">
        <v>7.7651296829970722</v>
      </c>
      <c r="I102">
        <v>1.2348703170029278</v>
      </c>
      <c r="J102">
        <v>0.41587221901992666</v>
      </c>
      <c r="L102">
        <v>3.4598214285714284</v>
      </c>
      <c r="M102">
        <v>2</v>
      </c>
    </row>
    <row r="103" spans="1:13">
      <c r="A103">
        <v>5</v>
      </c>
      <c r="B103">
        <f t="shared" si="1"/>
        <v>0</v>
      </c>
      <c r="C103">
        <v>3</v>
      </c>
      <c r="G103">
        <v>79</v>
      </c>
      <c r="H103">
        <v>4.9036222509702663</v>
      </c>
      <c r="I103">
        <v>-1.9036222509702663</v>
      </c>
      <c r="J103">
        <v>-0.64109048439038263</v>
      </c>
      <c r="L103">
        <v>3.5044642857142856</v>
      </c>
      <c r="M103">
        <v>2</v>
      </c>
    </row>
    <row r="104" spans="1:13">
      <c r="A104">
        <v>111</v>
      </c>
      <c r="B104">
        <f t="shared" si="1"/>
        <v>1</v>
      </c>
      <c r="C104">
        <v>11</v>
      </c>
      <c r="G104">
        <v>80</v>
      </c>
      <c r="H104">
        <v>7.7651296829970722</v>
      </c>
      <c r="I104">
        <v>0.23487031700292782</v>
      </c>
      <c r="J104">
        <v>7.9098216686416326E-2</v>
      </c>
      <c r="L104">
        <v>3.5491071428571428</v>
      </c>
      <c r="M104">
        <v>2</v>
      </c>
    </row>
    <row r="105" spans="1:13">
      <c r="A105">
        <v>81</v>
      </c>
      <c r="B105">
        <f t="shared" si="1"/>
        <v>1</v>
      </c>
      <c r="C105">
        <v>6</v>
      </c>
      <c r="G105">
        <v>81</v>
      </c>
      <c r="H105">
        <v>4.9036222509702663</v>
      </c>
      <c r="I105">
        <v>-0.90362225097026627</v>
      </c>
      <c r="J105">
        <v>-0.30431648205687234</v>
      </c>
      <c r="L105">
        <v>3.59375</v>
      </c>
      <c r="M105">
        <v>2</v>
      </c>
    </row>
    <row r="106" spans="1:13">
      <c r="A106">
        <v>38</v>
      </c>
      <c r="B106">
        <f t="shared" si="1"/>
        <v>0</v>
      </c>
      <c r="C106">
        <v>5</v>
      </c>
      <c r="G106">
        <v>82</v>
      </c>
      <c r="H106">
        <v>4.9036222509702663</v>
      </c>
      <c r="I106">
        <v>-2.9036222509702663</v>
      </c>
      <c r="J106">
        <v>-0.97786448672389303</v>
      </c>
      <c r="L106">
        <v>3.6383928571428572</v>
      </c>
      <c r="M106">
        <v>2</v>
      </c>
    </row>
    <row r="107" spans="1:13">
      <c r="A107">
        <v>9</v>
      </c>
      <c r="B107">
        <f t="shared" si="1"/>
        <v>0</v>
      </c>
      <c r="C107">
        <v>3</v>
      </c>
      <c r="G107">
        <v>83</v>
      </c>
      <c r="H107">
        <v>4.9036222509702663</v>
      </c>
      <c r="I107">
        <v>-1.9036222509702663</v>
      </c>
      <c r="J107">
        <v>-0.64109048439038263</v>
      </c>
      <c r="L107">
        <v>3.683035714285714</v>
      </c>
      <c r="M107">
        <v>2</v>
      </c>
    </row>
    <row r="108" spans="1:13">
      <c r="A108">
        <v>7</v>
      </c>
      <c r="B108">
        <f t="shared" si="1"/>
        <v>0</v>
      </c>
      <c r="C108">
        <v>4</v>
      </c>
      <c r="G108">
        <v>84</v>
      </c>
      <c r="H108">
        <v>7.7651296829970722</v>
      </c>
      <c r="I108">
        <v>-4.7651296829970722</v>
      </c>
      <c r="J108">
        <v>-1.6047717949811353</v>
      </c>
      <c r="L108">
        <v>3.7276785714285712</v>
      </c>
      <c r="M108">
        <v>2</v>
      </c>
    </row>
    <row r="109" spans="1:13">
      <c r="A109">
        <v>65</v>
      </c>
      <c r="B109">
        <f t="shared" si="1"/>
        <v>1</v>
      </c>
      <c r="C109">
        <v>12</v>
      </c>
      <c r="G109">
        <v>85</v>
      </c>
      <c r="H109">
        <v>7.7651296829970722</v>
      </c>
      <c r="I109">
        <v>5.2348703170029278</v>
      </c>
      <c r="J109">
        <v>1.762968228353968</v>
      </c>
      <c r="L109">
        <v>3.7723214285714284</v>
      </c>
      <c r="M109">
        <v>2</v>
      </c>
    </row>
    <row r="110" spans="1:13">
      <c r="A110">
        <v>27</v>
      </c>
      <c r="B110">
        <f t="shared" si="1"/>
        <v>0</v>
      </c>
      <c r="C110">
        <v>3</v>
      </c>
      <c r="G110">
        <v>86</v>
      </c>
      <c r="H110">
        <v>4.9036222509702663</v>
      </c>
      <c r="I110">
        <v>-0.90362225097026627</v>
      </c>
      <c r="J110">
        <v>-0.30431648205687234</v>
      </c>
      <c r="L110">
        <v>3.8169642857142856</v>
      </c>
      <c r="M110">
        <v>2</v>
      </c>
    </row>
    <row r="111" spans="1:13">
      <c r="A111">
        <v>43</v>
      </c>
      <c r="B111">
        <f t="shared" si="1"/>
        <v>0</v>
      </c>
      <c r="C111">
        <v>4</v>
      </c>
      <c r="G111">
        <v>87</v>
      </c>
      <c r="H111">
        <v>4.9036222509702663</v>
      </c>
      <c r="I111">
        <v>-0.90362225097026627</v>
      </c>
      <c r="J111">
        <v>-0.30431648205687234</v>
      </c>
      <c r="L111">
        <v>3.8616071428571428</v>
      </c>
      <c r="M111">
        <v>2</v>
      </c>
    </row>
    <row r="112" spans="1:13">
      <c r="A112">
        <v>79</v>
      </c>
      <c r="B112">
        <f t="shared" si="1"/>
        <v>1</v>
      </c>
      <c r="C112">
        <v>11</v>
      </c>
      <c r="G112">
        <v>88</v>
      </c>
      <c r="H112">
        <v>4.9036222509702663</v>
      </c>
      <c r="I112">
        <v>1.0963777490297337</v>
      </c>
      <c r="J112">
        <v>0.36923152261014835</v>
      </c>
      <c r="L112">
        <v>3.90625</v>
      </c>
      <c r="M112">
        <v>2</v>
      </c>
    </row>
    <row r="113" spans="1:13">
      <c r="A113">
        <v>86</v>
      </c>
      <c r="B113">
        <f t="shared" si="1"/>
        <v>1</v>
      </c>
      <c r="C113">
        <v>5</v>
      </c>
      <c r="G113">
        <v>89</v>
      </c>
      <c r="H113">
        <v>7.7651296829970722</v>
      </c>
      <c r="I113">
        <v>-0.76512968299707218</v>
      </c>
      <c r="J113">
        <v>-0.25767578564709404</v>
      </c>
      <c r="L113">
        <v>3.9508928571428572</v>
      </c>
      <c r="M113">
        <v>2</v>
      </c>
    </row>
    <row r="114" spans="1:13">
      <c r="A114">
        <v>60</v>
      </c>
      <c r="B114">
        <f t="shared" si="1"/>
        <v>1</v>
      </c>
      <c r="C114">
        <v>8</v>
      </c>
      <c r="G114">
        <v>90</v>
      </c>
      <c r="H114">
        <v>4.9036222509702663</v>
      </c>
      <c r="I114">
        <v>9.6377749029733728E-2</v>
      </c>
      <c r="J114">
        <v>3.2457520276638022E-2</v>
      </c>
      <c r="L114">
        <v>3.995535714285714</v>
      </c>
      <c r="M114">
        <v>2</v>
      </c>
    </row>
    <row r="115" spans="1:13">
      <c r="A115">
        <v>22</v>
      </c>
      <c r="B115">
        <f t="shared" si="1"/>
        <v>0</v>
      </c>
      <c r="C115">
        <v>11</v>
      </c>
      <c r="G115">
        <v>91</v>
      </c>
      <c r="H115">
        <v>7.7651296829970722</v>
      </c>
      <c r="I115">
        <v>0.23487031700292782</v>
      </c>
      <c r="J115">
        <v>7.9098216686416326E-2</v>
      </c>
      <c r="L115">
        <v>4.0401785714285721</v>
      </c>
      <c r="M115">
        <v>2</v>
      </c>
    </row>
    <row r="116" spans="1:13">
      <c r="A116">
        <v>72</v>
      </c>
      <c r="B116">
        <f t="shared" si="1"/>
        <v>1</v>
      </c>
      <c r="C116">
        <v>6</v>
      </c>
      <c r="G116">
        <v>92</v>
      </c>
      <c r="H116">
        <v>4.9036222509702663</v>
      </c>
      <c r="I116">
        <v>-2.9036222509702663</v>
      </c>
      <c r="J116">
        <v>-0.97786448672389303</v>
      </c>
      <c r="L116">
        <v>4.0848214285714288</v>
      </c>
      <c r="M116">
        <v>2</v>
      </c>
    </row>
    <row r="117" spans="1:13">
      <c r="A117">
        <v>27</v>
      </c>
      <c r="B117">
        <f t="shared" si="1"/>
        <v>0</v>
      </c>
      <c r="C117">
        <v>3</v>
      </c>
      <c r="G117">
        <v>93</v>
      </c>
      <c r="H117">
        <v>4.9036222509702663</v>
      </c>
      <c r="I117">
        <v>3.0963777490297337</v>
      </c>
      <c r="J117">
        <v>1.0427795272771692</v>
      </c>
      <c r="L117">
        <v>4.1294642857142865</v>
      </c>
      <c r="M117">
        <v>2</v>
      </c>
    </row>
    <row r="118" spans="1:13">
      <c r="A118">
        <v>33</v>
      </c>
      <c r="B118">
        <f t="shared" si="1"/>
        <v>0</v>
      </c>
      <c r="C118">
        <v>5</v>
      </c>
      <c r="G118">
        <v>94</v>
      </c>
      <c r="H118">
        <v>4.9036222509702663</v>
      </c>
      <c r="I118">
        <v>-1.9036222509702663</v>
      </c>
      <c r="J118">
        <v>-0.64109048439038263</v>
      </c>
      <c r="L118">
        <v>4.1741071428571432</v>
      </c>
      <c r="M118">
        <v>2</v>
      </c>
    </row>
    <row r="119" spans="1:13">
      <c r="A119">
        <v>120</v>
      </c>
      <c r="B119">
        <f t="shared" si="1"/>
        <v>1</v>
      </c>
      <c r="C119">
        <v>5</v>
      </c>
      <c r="G119">
        <v>95</v>
      </c>
      <c r="H119">
        <v>4.9036222509702663</v>
      </c>
      <c r="I119">
        <v>-1.9036222509702663</v>
      </c>
      <c r="J119">
        <v>-0.64109048439038263</v>
      </c>
      <c r="L119">
        <v>4.21875</v>
      </c>
      <c r="M119">
        <v>2</v>
      </c>
    </row>
    <row r="120" spans="1:13">
      <c r="A120">
        <v>30</v>
      </c>
      <c r="B120">
        <f t="shared" si="1"/>
        <v>0</v>
      </c>
      <c r="C120">
        <v>3</v>
      </c>
      <c r="G120">
        <v>96</v>
      </c>
      <c r="H120">
        <v>4.9036222509702663</v>
      </c>
      <c r="I120">
        <v>-1.9036222509702663</v>
      </c>
      <c r="J120">
        <v>-0.64109048439038263</v>
      </c>
      <c r="L120">
        <v>4.2633928571428577</v>
      </c>
      <c r="M120">
        <v>2</v>
      </c>
    </row>
    <row r="121" spans="1:13">
      <c r="A121">
        <v>3</v>
      </c>
      <c r="B121">
        <f t="shared" si="1"/>
        <v>0</v>
      </c>
      <c r="C121">
        <v>3</v>
      </c>
      <c r="G121">
        <v>97</v>
      </c>
      <c r="H121">
        <v>7.7651296829970722</v>
      </c>
      <c r="I121">
        <v>-1.7651296829970722</v>
      </c>
      <c r="J121">
        <v>-0.59444978798060433</v>
      </c>
      <c r="L121">
        <v>4.3080357142857144</v>
      </c>
      <c r="M121">
        <v>2</v>
      </c>
    </row>
    <row r="122" spans="1:13">
      <c r="A122">
        <v>48</v>
      </c>
      <c r="B122">
        <f t="shared" si="1"/>
        <v>1</v>
      </c>
      <c r="C122">
        <v>10</v>
      </c>
      <c r="G122">
        <v>98</v>
      </c>
      <c r="H122">
        <v>4.9036222509702663</v>
      </c>
      <c r="I122">
        <v>-1.9036222509702663</v>
      </c>
      <c r="J122">
        <v>-0.64109048439038263</v>
      </c>
      <c r="L122">
        <v>4.3526785714285721</v>
      </c>
      <c r="M122">
        <v>2</v>
      </c>
    </row>
    <row r="123" spans="1:13">
      <c r="A123">
        <v>10</v>
      </c>
      <c r="B123">
        <f t="shared" si="1"/>
        <v>0</v>
      </c>
      <c r="C123">
        <v>3</v>
      </c>
      <c r="G123">
        <v>99</v>
      </c>
      <c r="H123">
        <v>7.7651296829970722</v>
      </c>
      <c r="I123">
        <v>4.2348703170029278</v>
      </c>
      <c r="J123">
        <v>1.4261942260204576</v>
      </c>
      <c r="L123">
        <v>4.3973214285714288</v>
      </c>
      <c r="M123">
        <v>2</v>
      </c>
    </row>
    <row r="124" spans="1:13">
      <c r="A124">
        <v>7</v>
      </c>
      <c r="B124">
        <f t="shared" si="1"/>
        <v>0</v>
      </c>
      <c r="C124">
        <v>3</v>
      </c>
      <c r="G124">
        <v>100</v>
      </c>
      <c r="H124">
        <v>4.9036222509702663</v>
      </c>
      <c r="I124">
        <v>2.0963777490297337</v>
      </c>
      <c r="J124">
        <v>0.70600552494365876</v>
      </c>
      <c r="L124">
        <v>4.4419642857142865</v>
      </c>
      <c r="M124">
        <v>2</v>
      </c>
    </row>
    <row r="125" spans="1:13">
      <c r="A125">
        <v>2</v>
      </c>
      <c r="B125">
        <f t="shared" si="1"/>
        <v>0</v>
      </c>
      <c r="C125">
        <v>3</v>
      </c>
      <c r="G125">
        <v>101</v>
      </c>
      <c r="H125">
        <v>4.9036222509702663</v>
      </c>
      <c r="I125">
        <v>-1.9036222509702663</v>
      </c>
      <c r="J125">
        <v>-0.64109048439038263</v>
      </c>
      <c r="L125">
        <v>4.4866071428571432</v>
      </c>
      <c r="M125">
        <v>2</v>
      </c>
    </row>
    <row r="126" spans="1:13">
      <c r="A126">
        <v>168</v>
      </c>
      <c r="B126">
        <f t="shared" si="1"/>
        <v>1</v>
      </c>
      <c r="C126">
        <v>13</v>
      </c>
      <c r="G126">
        <v>102</v>
      </c>
      <c r="H126">
        <v>4.9036222509702663</v>
      </c>
      <c r="I126">
        <v>-1.9036222509702663</v>
      </c>
      <c r="J126">
        <v>-0.64109048439038263</v>
      </c>
      <c r="L126">
        <v>4.53125</v>
      </c>
      <c r="M126">
        <v>2</v>
      </c>
    </row>
    <row r="127" spans="1:13">
      <c r="A127">
        <v>172</v>
      </c>
      <c r="B127">
        <f t="shared" si="1"/>
        <v>1</v>
      </c>
      <c r="C127">
        <v>7</v>
      </c>
      <c r="G127">
        <v>103</v>
      </c>
      <c r="H127">
        <v>7.7651296829970722</v>
      </c>
      <c r="I127">
        <v>3.2348703170029278</v>
      </c>
      <c r="J127">
        <v>1.0894202236869475</v>
      </c>
      <c r="L127">
        <v>4.5758928571428577</v>
      </c>
      <c r="M127">
        <v>2</v>
      </c>
    </row>
    <row r="128" spans="1:13">
      <c r="A128">
        <v>216</v>
      </c>
      <c r="B128">
        <f t="shared" si="1"/>
        <v>1</v>
      </c>
      <c r="C128">
        <v>6</v>
      </c>
      <c r="G128">
        <v>104</v>
      </c>
      <c r="H128">
        <v>7.7651296829970722</v>
      </c>
      <c r="I128">
        <v>-1.7651296829970722</v>
      </c>
      <c r="J128">
        <v>-0.59444978798060433</v>
      </c>
      <c r="L128">
        <v>4.6205357142857144</v>
      </c>
      <c r="M128">
        <v>2</v>
      </c>
    </row>
    <row r="129" spans="1:13">
      <c r="A129">
        <v>4</v>
      </c>
      <c r="B129">
        <f t="shared" si="1"/>
        <v>0</v>
      </c>
      <c r="C129">
        <v>4</v>
      </c>
      <c r="G129">
        <v>105</v>
      </c>
      <c r="H129">
        <v>4.9036222509702663</v>
      </c>
      <c r="I129">
        <v>9.6377749029733728E-2</v>
      </c>
      <c r="J129">
        <v>3.2457520276638022E-2</v>
      </c>
      <c r="L129">
        <v>4.6651785714285721</v>
      </c>
      <c r="M129">
        <v>2</v>
      </c>
    </row>
    <row r="130" spans="1:13">
      <c r="A130">
        <v>15</v>
      </c>
      <c r="B130">
        <f t="shared" ref="B130:B193" si="2">IF(A130&gt;=$E$2,1,0)</f>
        <v>0</v>
      </c>
      <c r="C130">
        <v>7</v>
      </c>
      <c r="G130">
        <v>106</v>
      </c>
      <c r="H130">
        <v>4.9036222509702663</v>
      </c>
      <c r="I130">
        <v>-1.9036222509702663</v>
      </c>
      <c r="J130">
        <v>-0.64109048439038263</v>
      </c>
      <c r="L130">
        <v>4.7098214285714288</v>
      </c>
      <c r="M130">
        <v>2</v>
      </c>
    </row>
    <row r="131" spans="1:13">
      <c r="A131">
        <v>12</v>
      </c>
      <c r="B131">
        <f t="shared" si="2"/>
        <v>0</v>
      </c>
      <c r="C131">
        <v>10</v>
      </c>
      <c r="G131">
        <v>107</v>
      </c>
      <c r="H131">
        <v>4.9036222509702663</v>
      </c>
      <c r="I131">
        <v>-0.90362225097026627</v>
      </c>
      <c r="J131">
        <v>-0.30431648205687234</v>
      </c>
      <c r="L131">
        <v>4.7544642857142865</v>
      </c>
      <c r="M131">
        <v>2</v>
      </c>
    </row>
    <row r="132" spans="1:13">
      <c r="A132">
        <v>58</v>
      </c>
      <c r="B132">
        <f t="shared" si="2"/>
        <v>1</v>
      </c>
      <c r="C132">
        <v>5</v>
      </c>
      <c r="G132">
        <v>108</v>
      </c>
      <c r="H132">
        <v>7.7651296829970722</v>
      </c>
      <c r="I132">
        <v>4.2348703170029278</v>
      </c>
      <c r="J132">
        <v>1.4261942260204576</v>
      </c>
      <c r="L132">
        <v>4.7991071428571432</v>
      </c>
      <c r="M132">
        <v>2</v>
      </c>
    </row>
    <row r="133" spans="1:13">
      <c r="A133">
        <v>41</v>
      </c>
      <c r="B133">
        <f t="shared" si="2"/>
        <v>0</v>
      </c>
      <c r="C133">
        <v>6</v>
      </c>
      <c r="G133">
        <v>109</v>
      </c>
      <c r="H133">
        <v>4.9036222509702663</v>
      </c>
      <c r="I133">
        <v>-1.9036222509702663</v>
      </c>
      <c r="J133">
        <v>-0.64109048439038263</v>
      </c>
      <c r="L133">
        <v>4.84375</v>
      </c>
      <c r="M133">
        <v>2</v>
      </c>
    </row>
    <row r="134" spans="1:13">
      <c r="A134">
        <v>130</v>
      </c>
      <c r="B134">
        <f t="shared" si="2"/>
        <v>1</v>
      </c>
      <c r="C134">
        <v>9</v>
      </c>
      <c r="G134">
        <v>110</v>
      </c>
      <c r="H134">
        <v>4.9036222509702663</v>
      </c>
      <c r="I134">
        <v>-0.90362225097026627</v>
      </c>
      <c r="J134">
        <v>-0.30431648205687234</v>
      </c>
      <c r="L134">
        <v>4.8883928571428577</v>
      </c>
      <c r="M134">
        <v>2</v>
      </c>
    </row>
    <row r="135" spans="1:13">
      <c r="A135">
        <v>124</v>
      </c>
      <c r="B135">
        <f t="shared" si="2"/>
        <v>1</v>
      </c>
      <c r="C135">
        <v>7</v>
      </c>
      <c r="G135">
        <v>111</v>
      </c>
      <c r="H135">
        <v>7.7651296829970722</v>
      </c>
      <c r="I135">
        <v>3.2348703170029278</v>
      </c>
      <c r="J135">
        <v>1.0894202236869475</v>
      </c>
      <c r="L135">
        <v>4.9330357142857144</v>
      </c>
      <c r="M135">
        <v>2</v>
      </c>
    </row>
    <row r="136" spans="1:13">
      <c r="A136">
        <v>23</v>
      </c>
      <c r="B136">
        <f t="shared" si="2"/>
        <v>0</v>
      </c>
      <c r="C136">
        <v>5</v>
      </c>
      <c r="G136">
        <v>112</v>
      </c>
      <c r="H136">
        <v>7.7651296829970722</v>
      </c>
      <c r="I136">
        <v>-2.7651296829970722</v>
      </c>
      <c r="J136">
        <v>-0.93122379031411473</v>
      </c>
      <c r="L136">
        <v>4.9776785714285721</v>
      </c>
      <c r="M136">
        <v>2</v>
      </c>
    </row>
    <row r="137" spans="1:13">
      <c r="A137">
        <v>0</v>
      </c>
      <c r="B137">
        <f t="shared" si="2"/>
        <v>0</v>
      </c>
      <c r="C137">
        <v>13</v>
      </c>
      <c r="G137">
        <v>113</v>
      </c>
      <c r="H137">
        <v>7.7651296829970722</v>
      </c>
      <c r="I137">
        <v>0.23487031700292782</v>
      </c>
      <c r="J137">
        <v>7.9098216686416326E-2</v>
      </c>
      <c r="L137">
        <v>5.0223214285714288</v>
      </c>
      <c r="M137">
        <v>2</v>
      </c>
    </row>
    <row r="138" spans="1:13">
      <c r="A138">
        <v>9</v>
      </c>
      <c r="B138">
        <f t="shared" si="2"/>
        <v>0</v>
      </c>
      <c r="C138">
        <v>3</v>
      </c>
      <c r="G138">
        <v>114</v>
      </c>
      <c r="H138">
        <v>4.9036222509702663</v>
      </c>
      <c r="I138">
        <v>6.0963777490297337</v>
      </c>
      <c r="J138">
        <v>2.0531015342777001</v>
      </c>
      <c r="L138">
        <v>5.0669642857142865</v>
      </c>
      <c r="M138">
        <v>2</v>
      </c>
    </row>
    <row r="139" spans="1:13">
      <c r="A139">
        <v>16</v>
      </c>
      <c r="B139">
        <f t="shared" si="2"/>
        <v>0</v>
      </c>
      <c r="C139">
        <v>2</v>
      </c>
      <c r="G139">
        <v>115</v>
      </c>
      <c r="H139">
        <v>7.7651296829970722</v>
      </c>
      <c r="I139">
        <v>-1.7651296829970722</v>
      </c>
      <c r="J139">
        <v>-0.59444978798060433</v>
      </c>
      <c r="L139">
        <v>5.1116071428571432</v>
      </c>
      <c r="M139">
        <v>2</v>
      </c>
    </row>
    <row r="140" spans="1:13">
      <c r="A140">
        <v>20</v>
      </c>
      <c r="B140">
        <f t="shared" si="2"/>
        <v>0</v>
      </c>
      <c r="C140">
        <v>2</v>
      </c>
      <c r="G140">
        <v>116</v>
      </c>
      <c r="H140">
        <v>4.9036222509702663</v>
      </c>
      <c r="I140">
        <v>-1.9036222509702663</v>
      </c>
      <c r="J140">
        <v>-0.64109048439038263</v>
      </c>
      <c r="L140">
        <v>5.15625</v>
      </c>
      <c r="M140">
        <v>2</v>
      </c>
    </row>
    <row r="141" spans="1:13">
      <c r="A141">
        <v>4</v>
      </c>
      <c r="B141">
        <f t="shared" si="2"/>
        <v>0</v>
      </c>
      <c r="C141">
        <v>3</v>
      </c>
      <c r="G141">
        <v>117</v>
      </c>
      <c r="H141">
        <v>4.9036222509702663</v>
      </c>
      <c r="I141">
        <v>9.6377749029733728E-2</v>
      </c>
      <c r="J141">
        <v>3.2457520276638022E-2</v>
      </c>
      <c r="L141">
        <v>5.2008928571428577</v>
      </c>
      <c r="M141">
        <v>2</v>
      </c>
    </row>
    <row r="142" spans="1:13">
      <c r="A142">
        <v>20</v>
      </c>
      <c r="B142">
        <f t="shared" si="2"/>
        <v>0</v>
      </c>
      <c r="C142">
        <v>12</v>
      </c>
      <c r="G142">
        <v>118</v>
      </c>
      <c r="H142">
        <v>7.7651296829970722</v>
      </c>
      <c r="I142">
        <v>-2.7651296829970722</v>
      </c>
      <c r="J142">
        <v>-0.93122379031411473</v>
      </c>
      <c r="L142">
        <v>5.2455357142857144</v>
      </c>
      <c r="M142">
        <v>2</v>
      </c>
    </row>
    <row r="143" spans="1:13">
      <c r="A143">
        <v>50</v>
      </c>
      <c r="B143">
        <f t="shared" si="2"/>
        <v>1</v>
      </c>
      <c r="C143">
        <v>7</v>
      </c>
      <c r="G143">
        <v>119</v>
      </c>
      <c r="H143">
        <v>4.9036222509702663</v>
      </c>
      <c r="I143">
        <v>-1.9036222509702663</v>
      </c>
      <c r="J143">
        <v>-0.64109048439038263</v>
      </c>
      <c r="L143">
        <v>5.2901785714285721</v>
      </c>
      <c r="M143">
        <v>2</v>
      </c>
    </row>
    <row r="144" spans="1:13">
      <c r="A144">
        <v>126</v>
      </c>
      <c r="B144">
        <f t="shared" si="2"/>
        <v>1</v>
      </c>
      <c r="C144">
        <v>10</v>
      </c>
      <c r="G144">
        <v>120</v>
      </c>
      <c r="H144">
        <v>4.9036222509702663</v>
      </c>
      <c r="I144">
        <v>-1.9036222509702663</v>
      </c>
      <c r="J144">
        <v>-0.64109048439038263</v>
      </c>
      <c r="L144">
        <v>5.3348214285714288</v>
      </c>
      <c r="M144">
        <v>2</v>
      </c>
    </row>
    <row r="145" spans="1:13">
      <c r="A145">
        <v>33</v>
      </c>
      <c r="B145">
        <f t="shared" si="2"/>
        <v>0</v>
      </c>
      <c r="C145">
        <v>9</v>
      </c>
      <c r="G145">
        <v>121</v>
      </c>
      <c r="H145">
        <v>7.7651296829970722</v>
      </c>
      <c r="I145">
        <v>2.2348703170029278</v>
      </c>
      <c r="J145">
        <v>0.75264622135343706</v>
      </c>
      <c r="L145">
        <v>5.3794642857142865</v>
      </c>
      <c r="M145">
        <v>2</v>
      </c>
    </row>
    <row r="146" spans="1:13">
      <c r="A146">
        <v>116</v>
      </c>
      <c r="B146">
        <f t="shared" si="2"/>
        <v>1</v>
      </c>
      <c r="C146">
        <v>3</v>
      </c>
      <c r="G146">
        <v>122</v>
      </c>
      <c r="H146">
        <v>4.9036222509702663</v>
      </c>
      <c r="I146">
        <v>-1.9036222509702663</v>
      </c>
      <c r="J146">
        <v>-0.64109048439038263</v>
      </c>
      <c r="L146">
        <v>5.4241071428571432</v>
      </c>
      <c r="M146">
        <v>2</v>
      </c>
    </row>
    <row r="147" spans="1:13">
      <c r="A147">
        <v>49</v>
      </c>
      <c r="B147">
        <f t="shared" si="2"/>
        <v>1</v>
      </c>
      <c r="C147">
        <v>6</v>
      </c>
      <c r="G147">
        <v>123</v>
      </c>
      <c r="H147">
        <v>4.9036222509702663</v>
      </c>
      <c r="I147">
        <v>-1.9036222509702663</v>
      </c>
      <c r="J147">
        <v>-0.64109048439038263</v>
      </c>
      <c r="L147">
        <v>5.46875</v>
      </c>
      <c r="M147">
        <v>2</v>
      </c>
    </row>
    <row r="148" spans="1:13">
      <c r="A148">
        <v>16</v>
      </c>
      <c r="B148">
        <f t="shared" si="2"/>
        <v>0</v>
      </c>
      <c r="C148">
        <v>3</v>
      </c>
      <c r="G148">
        <v>124</v>
      </c>
      <c r="H148">
        <v>4.9036222509702663</v>
      </c>
      <c r="I148">
        <v>-1.9036222509702663</v>
      </c>
      <c r="J148">
        <v>-0.64109048439038263</v>
      </c>
      <c r="L148">
        <v>5.5133928571428577</v>
      </c>
      <c r="M148">
        <v>2</v>
      </c>
    </row>
    <row r="149" spans="1:13">
      <c r="A149">
        <v>4</v>
      </c>
      <c r="B149">
        <f t="shared" si="2"/>
        <v>0</v>
      </c>
      <c r="C149">
        <v>2</v>
      </c>
      <c r="G149">
        <v>125</v>
      </c>
      <c r="H149">
        <v>7.7651296829970722</v>
      </c>
      <c r="I149">
        <v>5.2348703170029278</v>
      </c>
      <c r="J149">
        <v>1.762968228353968</v>
      </c>
      <c r="L149">
        <v>5.5580357142857144</v>
      </c>
      <c r="M149">
        <v>2</v>
      </c>
    </row>
    <row r="150" spans="1:13">
      <c r="A150">
        <v>32</v>
      </c>
      <c r="B150">
        <f t="shared" si="2"/>
        <v>0</v>
      </c>
      <c r="C150">
        <v>4</v>
      </c>
      <c r="G150">
        <v>126</v>
      </c>
      <c r="H150">
        <v>7.7651296829970722</v>
      </c>
      <c r="I150">
        <v>-0.76512968299707218</v>
      </c>
      <c r="J150">
        <v>-0.25767578564709404</v>
      </c>
      <c r="L150">
        <v>5.6026785714285721</v>
      </c>
      <c r="M150">
        <v>2</v>
      </c>
    </row>
    <row r="151" spans="1:13">
      <c r="A151">
        <v>8</v>
      </c>
      <c r="B151">
        <f t="shared" si="2"/>
        <v>0</v>
      </c>
      <c r="C151">
        <v>4</v>
      </c>
      <c r="G151">
        <v>127</v>
      </c>
      <c r="H151">
        <v>7.7651296829970722</v>
      </c>
      <c r="I151">
        <v>-1.7651296829970722</v>
      </c>
      <c r="J151">
        <v>-0.59444978798060433</v>
      </c>
      <c r="L151">
        <v>5.6473214285714288</v>
      </c>
      <c r="M151">
        <v>2</v>
      </c>
    </row>
    <row r="152" spans="1:13">
      <c r="A152">
        <v>13</v>
      </c>
      <c r="B152">
        <f t="shared" si="2"/>
        <v>0</v>
      </c>
      <c r="C152">
        <v>7</v>
      </c>
      <c r="G152">
        <v>128</v>
      </c>
      <c r="H152">
        <v>4.9036222509702663</v>
      </c>
      <c r="I152">
        <v>-0.90362225097026627</v>
      </c>
      <c r="J152">
        <v>-0.30431648205687234</v>
      </c>
      <c r="L152">
        <v>5.6919642857142865</v>
      </c>
      <c r="M152">
        <v>2</v>
      </c>
    </row>
    <row r="153" spans="1:13">
      <c r="A153">
        <v>13</v>
      </c>
      <c r="B153">
        <f t="shared" si="2"/>
        <v>0</v>
      </c>
      <c r="C153">
        <v>6</v>
      </c>
      <c r="G153">
        <v>129</v>
      </c>
      <c r="H153">
        <v>4.9036222509702663</v>
      </c>
      <c r="I153">
        <v>2.0963777490297337</v>
      </c>
      <c r="J153">
        <v>0.70600552494365876</v>
      </c>
      <c r="L153">
        <v>5.7366071428571432</v>
      </c>
      <c r="M153">
        <v>2</v>
      </c>
    </row>
    <row r="154" spans="1:13">
      <c r="A154">
        <v>91</v>
      </c>
      <c r="B154">
        <f t="shared" si="2"/>
        <v>1</v>
      </c>
      <c r="C154">
        <v>5</v>
      </c>
      <c r="G154">
        <v>130</v>
      </c>
      <c r="H154">
        <v>4.9036222509702663</v>
      </c>
      <c r="I154">
        <v>5.0963777490297337</v>
      </c>
      <c r="J154">
        <v>1.7163275319441897</v>
      </c>
      <c r="L154">
        <v>5.78125</v>
      </c>
      <c r="M154">
        <v>2</v>
      </c>
    </row>
    <row r="155" spans="1:13">
      <c r="A155">
        <v>20</v>
      </c>
      <c r="B155">
        <f t="shared" si="2"/>
        <v>0</v>
      </c>
      <c r="C155">
        <v>4</v>
      </c>
      <c r="G155">
        <v>131</v>
      </c>
      <c r="H155">
        <v>7.7651296829970722</v>
      </c>
      <c r="I155">
        <v>-2.7651296829970722</v>
      </c>
      <c r="J155">
        <v>-0.93122379031411473</v>
      </c>
      <c r="L155">
        <v>5.8258928571428577</v>
      </c>
      <c r="M155">
        <v>2</v>
      </c>
    </row>
    <row r="156" spans="1:13">
      <c r="A156">
        <v>76</v>
      </c>
      <c r="B156">
        <f t="shared" si="2"/>
        <v>1</v>
      </c>
      <c r="C156">
        <v>11</v>
      </c>
      <c r="G156">
        <v>132</v>
      </c>
      <c r="H156">
        <v>4.9036222509702663</v>
      </c>
      <c r="I156">
        <v>1.0963777490297337</v>
      </c>
      <c r="J156">
        <v>0.36923152261014835</v>
      </c>
      <c r="L156">
        <v>5.8705357142857144</v>
      </c>
      <c r="M156">
        <v>2</v>
      </c>
    </row>
    <row r="157" spans="1:13">
      <c r="A157">
        <v>42</v>
      </c>
      <c r="B157">
        <f t="shared" si="2"/>
        <v>0</v>
      </c>
      <c r="C157">
        <v>6</v>
      </c>
      <c r="G157">
        <v>133</v>
      </c>
      <c r="H157">
        <v>7.7651296829970722</v>
      </c>
      <c r="I157">
        <v>1.2348703170029278</v>
      </c>
      <c r="J157">
        <v>0.41587221901992666</v>
      </c>
      <c r="L157">
        <v>5.9151785714285721</v>
      </c>
      <c r="M157">
        <v>2</v>
      </c>
    </row>
    <row r="158" spans="1:13">
      <c r="A158">
        <v>3</v>
      </c>
      <c r="B158">
        <f t="shared" si="2"/>
        <v>0</v>
      </c>
      <c r="C158">
        <v>5</v>
      </c>
      <c r="G158">
        <v>134</v>
      </c>
      <c r="H158">
        <v>7.7651296829970722</v>
      </c>
      <c r="I158">
        <v>-0.76512968299707218</v>
      </c>
      <c r="J158">
        <v>-0.25767578564709404</v>
      </c>
      <c r="L158">
        <v>5.9598214285714288</v>
      </c>
      <c r="M158">
        <v>2</v>
      </c>
    </row>
    <row r="159" spans="1:13">
      <c r="A159">
        <v>0</v>
      </c>
      <c r="B159">
        <f t="shared" si="2"/>
        <v>0</v>
      </c>
      <c r="C159">
        <v>3</v>
      </c>
      <c r="G159">
        <v>135</v>
      </c>
      <c r="H159">
        <v>4.9036222509702663</v>
      </c>
      <c r="I159">
        <v>9.6377749029733728E-2</v>
      </c>
      <c r="J159">
        <v>3.2457520276638022E-2</v>
      </c>
      <c r="L159">
        <v>6.0044642857142865</v>
      </c>
      <c r="M159">
        <v>2</v>
      </c>
    </row>
    <row r="160" spans="1:13">
      <c r="A160">
        <v>14</v>
      </c>
      <c r="B160">
        <f t="shared" si="2"/>
        <v>0</v>
      </c>
      <c r="C160">
        <v>6</v>
      </c>
      <c r="G160">
        <v>136</v>
      </c>
      <c r="H160">
        <v>4.9036222509702663</v>
      </c>
      <c r="I160">
        <v>8.0963777490297346</v>
      </c>
      <c r="J160">
        <v>2.726649538944721</v>
      </c>
      <c r="L160">
        <v>6.0491071428571432</v>
      </c>
      <c r="M160">
        <v>2</v>
      </c>
    </row>
    <row r="161" spans="1:13">
      <c r="A161">
        <v>57</v>
      </c>
      <c r="B161">
        <f t="shared" si="2"/>
        <v>1</v>
      </c>
      <c r="C161">
        <v>10</v>
      </c>
      <c r="G161">
        <v>137</v>
      </c>
      <c r="H161">
        <v>4.9036222509702663</v>
      </c>
      <c r="I161">
        <v>-1.9036222509702663</v>
      </c>
      <c r="J161">
        <v>-0.64109048439038263</v>
      </c>
      <c r="L161">
        <v>6.09375</v>
      </c>
      <c r="M161">
        <v>2</v>
      </c>
    </row>
    <row r="162" spans="1:13">
      <c r="A162">
        <v>5</v>
      </c>
      <c r="B162">
        <f t="shared" si="2"/>
        <v>0</v>
      </c>
      <c r="C162">
        <v>2</v>
      </c>
      <c r="G162">
        <v>138</v>
      </c>
      <c r="H162">
        <v>4.9036222509702663</v>
      </c>
      <c r="I162">
        <v>-2.9036222509702663</v>
      </c>
      <c r="J162">
        <v>-0.97786448672389303</v>
      </c>
      <c r="L162">
        <v>6.1383928571428577</v>
      </c>
      <c r="M162">
        <v>2</v>
      </c>
    </row>
    <row r="163" spans="1:13">
      <c r="A163">
        <v>33</v>
      </c>
      <c r="B163">
        <f t="shared" si="2"/>
        <v>0</v>
      </c>
      <c r="C163">
        <v>9</v>
      </c>
      <c r="G163">
        <v>139</v>
      </c>
      <c r="H163">
        <v>4.9036222509702663</v>
      </c>
      <c r="I163">
        <v>-2.9036222509702663</v>
      </c>
      <c r="J163">
        <v>-0.97786448672389303</v>
      </c>
      <c r="L163">
        <v>6.1830357142857144</v>
      </c>
      <c r="M163">
        <v>2</v>
      </c>
    </row>
    <row r="164" spans="1:13">
      <c r="A164">
        <v>5</v>
      </c>
      <c r="B164">
        <f t="shared" si="2"/>
        <v>0</v>
      </c>
      <c r="C164">
        <v>4</v>
      </c>
      <c r="G164">
        <v>140</v>
      </c>
      <c r="H164">
        <v>4.9036222509702663</v>
      </c>
      <c r="I164">
        <v>-1.9036222509702663</v>
      </c>
      <c r="J164">
        <v>-0.64109048439038263</v>
      </c>
      <c r="L164">
        <v>6.2276785714285721</v>
      </c>
      <c r="M164">
        <v>2</v>
      </c>
    </row>
    <row r="165" spans="1:13">
      <c r="A165">
        <v>12</v>
      </c>
      <c r="B165">
        <f t="shared" si="2"/>
        <v>0</v>
      </c>
      <c r="C165">
        <v>10</v>
      </c>
      <c r="G165">
        <v>141</v>
      </c>
      <c r="H165">
        <v>4.9036222509702663</v>
      </c>
      <c r="I165">
        <v>7.0963777490297337</v>
      </c>
      <c r="J165">
        <v>2.3898755366112105</v>
      </c>
      <c r="L165">
        <v>6.2723214285714288</v>
      </c>
      <c r="M165">
        <v>2</v>
      </c>
    </row>
    <row r="166" spans="1:13">
      <c r="A166">
        <v>1</v>
      </c>
      <c r="B166">
        <f t="shared" si="2"/>
        <v>0</v>
      </c>
      <c r="C166">
        <v>0</v>
      </c>
      <c r="G166">
        <v>142</v>
      </c>
      <c r="H166">
        <v>7.7651296829970722</v>
      </c>
      <c r="I166">
        <v>-0.76512968299707218</v>
      </c>
      <c r="J166">
        <v>-0.25767578564709404</v>
      </c>
      <c r="L166">
        <v>6.3169642857142865</v>
      </c>
      <c r="M166">
        <v>2</v>
      </c>
    </row>
    <row r="167" spans="1:13">
      <c r="A167">
        <v>28</v>
      </c>
      <c r="B167">
        <f t="shared" si="2"/>
        <v>0</v>
      </c>
      <c r="C167">
        <v>4</v>
      </c>
      <c r="G167">
        <v>143</v>
      </c>
      <c r="H167">
        <v>7.7651296829970722</v>
      </c>
      <c r="I167">
        <v>2.2348703170029278</v>
      </c>
      <c r="J167">
        <v>0.75264622135343706</v>
      </c>
      <c r="L167">
        <v>6.3616071428571432</v>
      </c>
      <c r="M167">
        <v>2</v>
      </c>
    </row>
    <row r="168" spans="1:13">
      <c r="A168">
        <v>27</v>
      </c>
      <c r="B168">
        <f t="shared" si="2"/>
        <v>0</v>
      </c>
      <c r="C168">
        <v>4</v>
      </c>
      <c r="G168">
        <v>144</v>
      </c>
      <c r="H168">
        <v>4.9036222509702663</v>
      </c>
      <c r="I168">
        <v>4.0963777490297337</v>
      </c>
      <c r="J168">
        <v>1.3795535296106793</v>
      </c>
      <c r="L168">
        <v>6.40625</v>
      </c>
      <c r="M168">
        <v>2</v>
      </c>
    </row>
    <row r="169" spans="1:13">
      <c r="A169">
        <v>2</v>
      </c>
      <c r="B169">
        <f t="shared" si="2"/>
        <v>0</v>
      </c>
      <c r="C169">
        <v>6</v>
      </c>
      <c r="G169">
        <v>145</v>
      </c>
      <c r="H169">
        <v>7.7651296829970722</v>
      </c>
      <c r="I169">
        <v>-4.7651296829970722</v>
      </c>
      <c r="J169">
        <v>-1.6047717949811353</v>
      </c>
      <c r="L169">
        <v>6.4508928571428577</v>
      </c>
      <c r="M169">
        <v>2</v>
      </c>
    </row>
    <row r="170" spans="1:13">
      <c r="A170">
        <v>124</v>
      </c>
      <c r="B170">
        <f t="shared" si="2"/>
        <v>1</v>
      </c>
      <c r="C170">
        <v>7</v>
      </c>
      <c r="G170">
        <v>146</v>
      </c>
      <c r="H170">
        <v>7.7651296829970722</v>
      </c>
      <c r="I170">
        <v>-1.7651296829970722</v>
      </c>
      <c r="J170">
        <v>-0.59444978798060433</v>
      </c>
      <c r="L170">
        <v>6.4955357142857144</v>
      </c>
      <c r="M170">
        <v>2</v>
      </c>
    </row>
    <row r="171" spans="1:13">
      <c r="A171">
        <v>20</v>
      </c>
      <c r="B171">
        <f t="shared" si="2"/>
        <v>0</v>
      </c>
      <c r="C171">
        <v>3</v>
      </c>
      <c r="G171">
        <v>147</v>
      </c>
      <c r="H171">
        <v>4.9036222509702663</v>
      </c>
      <c r="I171">
        <v>-1.9036222509702663</v>
      </c>
      <c r="J171">
        <v>-0.64109048439038263</v>
      </c>
      <c r="L171">
        <v>6.5401785714285721</v>
      </c>
      <c r="M171">
        <v>2</v>
      </c>
    </row>
    <row r="172" spans="1:13">
      <c r="A172">
        <v>7</v>
      </c>
      <c r="B172">
        <f t="shared" si="2"/>
        <v>0</v>
      </c>
      <c r="C172">
        <v>3</v>
      </c>
      <c r="G172">
        <v>148</v>
      </c>
      <c r="H172">
        <v>4.9036222509702663</v>
      </c>
      <c r="I172">
        <v>-2.9036222509702663</v>
      </c>
      <c r="J172">
        <v>-0.97786448672389303</v>
      </c>
      <c r="L172">
        <v>6.5848214285714288</v>
      </c>
      <c r="M172">
        <v>2</v>
      </c>
    </row>
    <row r="173" spans="1:13">
      <c r="A173">
        <v>16</v>
      </c>
      <c r="B173">
        <f t="shared" si="2"/>
        <v>0</v>
      </c>
      <c r="C173">
        <v>3</v>
      </c>
      <c r="G173">
        <v>149</v>
      </c>
      <c r="H173">
        <v>4.9036222509702663</v>
      </c>
      <c r="I173">
        <v>-0.90362225097026627</v>
      </c>
      <c r="J173">
        <v>-0.30431648205687234</v>
      </c>
      <c r="L173">
        <v>6.6294642857142865</v>
      </c>
      <c r="M173">
        <v>2</v>
      </c>
    </row>
    <row r="174" spans="1:13">
      <c r="A174">
        <v>27</v>
      </c>
      <c r="B174">
        <f t="shared" si="2"/>
        <v>0</v>
      </c>
      <c r="C174">
        <v>3</v>
      </c>
      <c r="G174">
        <v>150</v>
      </c>
      <c r="H174">
        <v>4.9036222509702663</v>
      </c>
      <c r="I174">
        <v>-0.90362225097026627</v>
      </c>
      <c r="J174">
        <v>-0.30431648205687234</v>
      </c>
      <c r="L174">
        <v>6.6741071428571432</v>
      </c>
      <c r="M174">
        <v>2</v>
      </c>
    </row>
    <row r="175" spans="1:13">
      <c r="A175">
        <v>6</v>
      </c>
      <c r="B175">
        <f t="shared" si="2"/>
        <v>0</v>
      </c>
      <c r="C175">
        <v>3</v>
      </c>
      <c r="G175">
        <v>151</v>
      </c>
      <c r="H175">
        <v>4.9036222509702663</v>
      </c>
      <c r="I175">
        <v>2.0963777490297337</v>
      </c>
      <c r="J175">
        <v>0.70600552494365876</v>
      </c>
      <c r="L175">
        <v>6.71875</v>
      </c>
      <c r="M175">
        <v>2</v>
      </c>
    </row>
    <row r="176" spans="1:13">
      <c r="A176">
        <v>48</v>
      </c>
      <c r="B176">
        <f t="shared" si="2"/>
        <v>1</v>
      </c>
      <c r="C176">
        <v>2</v>
      </c>
      <c r="G176">
        <v>152</v>
      </c>
      <c r="H176">
        <v>4.9036222509702663</v>
      </c>
      <c r="I176">
        <v>1.0963777490297337</v>
      </c>
      <c r="J176">
        <v>0.36923152261014835</v>
      </c>
      <c r="L176">
        <v>6.7633928571428577</v>
      </c>
      <c r="M176">
        <v>2</v>
      </c>
    </row>
    <row r="177" spans="1:13">
      <c r="A177">
        <v>26</v>
      </c>
      <c r="B177">
        <f t="shared" si="2"/>
        <v>0</v>
      </c>
      <c r="C177">
        <v>8</v>
      </c>
      <c r="G177">
        <v>153</v>
      </c>
      <c r="H177">
        <v>7.7651296829970722</v>
      </c>
      <c r="I177">
        <v>-2.7651296829970722</v>
      </c>
      <c r="J177">
        <v>-0.93122379031411473</v>
      </c>
      <c r="L177">
        <v>6.8080357142857144</v>
      </c>
      <c r="M177">
        <v>2</v>
      </c>
    </row>
    <row r="178" spans="1:13">
      <c r="A178">
        <v>111</v>
      </c>
      <c r="B178">
        <f t="shared" si="2"/>
        <v>1</v>
      </c>
      <c r="C178">
        <v>5</v>
      </c>
      <c r="G178">
        <v>154</v>
      </c>
      <c r="H178">
        <v>4.9036222509702663</v>
      </c>
      <c r="I178">
        <v>-0.90362225097026627</v>
      </c>
      <c r="J178">
        <v>-0.30431648205687234</v>
      </c>
      <c r="L178">
        <v>6.8526785714285721</v>
      </c>
      <c r="M178">
        <v>2</v>
      </c>
    </row>
    <row r="179" spans="1:13">
      <c r="A179">
        <v>2</v>
      </c>
      <c r="B179">
        <f t="shared" si="2"/>
        <v>0</v>
      </c>
      <c r="C179">
        <v>3</v>
      </c>
      <c r="G179">
        <v>155</v>
      </c>
      <c r="H179">
        <v>7.7651296829970722</v>
      </c>
      <c r="I179">
        <v>3.2348703170029278</v>
      </c>
      <c r="J179">
        <v>1.0894202236869475</v>
      </c>
      <c r="L179">
        <v>6.8973214285714288</v>
      </c>
      <c r="M179">
        <v>2</v>
      </c>
    </row>
    <row r="180" spans="1:13">
      <c r="A180">
        <v>1</v>
      </c>
      <c r="B180">
        <f t="shared" si="2"/>
        <v>0</v>
      </c>
      <c r="C180">
        <v>3</v>
      </c>
      <c r="G180">
        <v>156</v>
      </c>
      <c r="H180">
        <v>4.9036222509702663</v>
      </c>
      <c r="I180">
        <v>1.0963777490297337</v>
      </c>
      <c r="J180">
        <v>0.36923152261014835</v>
      </c>
      <c r="L180">
        <v>6.9419642857142865</v>
      </c>
      <c r="M180">
        <v>2</v>
      </c>
    </row>
    <row r="181" spans="1:13">
      <c r="A181">
        <v>223</v>
      </c>
      <c r="B181">
        <f t="shared" si="2"/>
        <v>1</v>
      </c>
      <c r="C181">
        <v>12</v>
      </c>
      <c r="G181">
        <v>157</v>
      </c>
      <c r="H181">
        <v>4.9036222509702663</v>
      </c>
      <c r="I181">
        <v>9.6377749029733728E-2</v>
      </c>
      <c r="J181">
        <v>3.2457520276638022E-2</v>
      </c>
      <c r="L181">
        <v>6.9866071428571432</v>
      </c>
      <c r="M181">
        <v>2</v>
      </c>
    </row>
    <row r="182" spans="1:13">
      <c r="A182">
        <v>7</v>
      </c>
      <c r="B182">
        <f t="shared" si="2"/>
        <v>0</v>
      </c>
      <c r="C182">
        <v>4</v>
      </c>
      <c r="G182">
        <v>158</v>
      </c>
      <c r="H182">
        <v>4.9036222509702663</v>
      </c>
      <c r="I182">
        <v>-1.9036222509702663</v>
      </c>
      <c r="J182">
        <v>-0.64109048439038263</v>
      </c>
      <c r="L182">
        <v>7.03125</v>
      </c>
      <c r="M182">
        <v>2</v>
      </c>
    </row>
    <row r="183" spans="1:13">
      <c r="A183">
        <v>9</v>
      </c>
      <c r="B183">
        <f t="shared" si="2"/>
        <v>0</v>
      </c>
      <c r="C183">
        <v>3</v>
      </c>
      <c r="G183">
        <v>159</v>
      </c>
      <c r="H183">
        <v>4.9036222509702663</v>
      </c>
      <c r="I183">
        <v>1.0963777490297337</v>
      </c>
      <c r="J183">
        <v>0.36923152261014835</v>
      </c>
      <c r="L183">
        <v>7.0758928571428577</v>
      </c>
      <c r="M183">
        <v>2</v>
      </c>
    </row>
    <row r="184" spans="1:13">
      <c r="A184">
        <v>141</v>
      </c>
      <c r="B184">
        <f t="shared" si="2"/>
        <v>1</v>
      </c>
      <c r="C184">
        <v>13</v>
      </c>
      <c r="G184">
        <v>160</v>
      </c>
      <c r="H184">
        <v>7.7651296829970722</v>
      </c>
      <c r="I184">
        <v>2.2348703170029278</v>
      </c>
      <c r="J184">
        <v>0.75264622135343706</v>
      </c>
      <c r="L184">
        <v>7.1205357142857144</v>
      </c>
      <c r="M184">
        <v>2</v>
      </c>
    </row>
    <row r="185" spans="1:13">
      <c r="A185">
        <v>12</v>
      </c>
      <c r="B185">
        <f t="shared" si="2"/>
        <v>0</v>
      </c>
      <c r="C185">
        <v>3</v>
      </c>
      <c r="G185">
        <v>161</v>
      </c>
      <c r="H185">
        <v>4.9036222509702663</v>
      </c>
      <c r="I185">
        <v>-2.9036222509702663</v>
      </c>
      <c r="J185">
        <v>-0.97786448672389303</v>
      </c>
      <c r="L185">
        <v>7.1651785714285721</v>
      </c>
      <c r="M185">
        <v>2</v>
      </c>
    </row>
    <row r="186" spans="1:13">
      <c r="A186">
        <v>10</v>
      </c>
      <c r="B186">
        <f t="shared" si="2"/>
        <v>0</v>
      </c>
      <c r="C186">
        <v>3</v>
      </c>
      <c r="G186">
        <v>162</v>
      </c>
      <c r="H186">
        <v>4.9036222509702663</v>
      </c>
      <c r="I186">
        <v>4.0963777490297337</v>
      </c>
      <c r="J186">
        <v>1.3795535296106793</v>
      </c>
      <c r="L186">
        <v>7.2098214285714288</v>
      </c>
      <c r="M186">
        <v>2</v>
      </c>
    </row>
    <row r="187" spans="1:13">
      <c r="A187">
        <v>7</v>
      </c>
      <c r="B187">
        <f t="shared" si="2"/>
        <v>0</v>
      </c>
      <c r="C187">
        <v>2</v>
      </c>
      <c r="G187">
        <v>163</v>
      </c>
      <c r="H187">
        <v>4.9036222509702663</v>
      </c>
      <c r="I187">
        <v>-0.90362225097026627</v>
      </c>
      <c r="J187">
        <v>-0.30431648205687234</v>
      </c>
      <c r="L187">
        <v>7.2544642857142865</v>
      </c>
      <c r="M187">
        <v>2</v>
      </c>
    </row>
    <row r="188" spans="1:13">
      <c r="A188">
        <v>2</v>
      </c>
      <c r="B188">
        <f t="shared" si="2"/>
        <v>0</v>
      </c>
      <c r="C188">
        <v>4</v>
      </c>
      <c r="G188">
        <v>164</v>
      </c>
      <c r="H188">
        <v>4.9036222509702663</v>
      </c>
      <c r="I188">
        <v>5.0963777490297337</v>
      </c>
      <c r="J188">
        <v>1.7163275319441897</v>
      </c>
      <c r="L188">
        <v>7.2991071428571432</v>
      </c>
      <c r="M188">
        <v>2</v>
      </c>
    </row>
    <row r="189" spans="1:13">
      <c r="A189">
        <v>117</v>
      </c>
      <c r="B189">
        <f t="shared" si="2"/>
        <v>1</v>
      </c>
      <c r="C189">
        <v>8</v>
      </c>
      <c r="G189">
        <v>165</v>
      </c>
      <c r="H189">
        <v>4.9036222509702663</v>
      </c>
      <c r="I189">
        <v>-4.9036222509702663</v>
      </c>
      <c r="J189">
        <v>-1.6514124913909136</v>
      </c>
      <c r="L189">
        <v>7.34375</v>
      </c>
      <c r="M189">
        <v>2</v>
      </c>
    </row>
    <row r="190" spans="1:13">
      <c r="A190">
        <v>15</v>
      </c>
      <c r="B190">
        <f t="shared" si="2"/>
        <v>0</v>
      </c>
      <c r="C190">
        <v>9</v>
      </c>
      <c r="G190">
        <v>166</v>
      </c>
      <c r="H190">
        <v>4.9036222509702663</v>
      </c>
      <c r="I190">
        <v>-0.90362225097026627</v>
      </c>
      <c r="J190">
        <v>-0.30431648205687234</v>
      </c>
      <c r="L190">
        <v>7.3883928571428577</v>
      </c>
      <c r="M190">
        <v>2</v>
      </c>
    </row>
    <row r="191" spans="1:13">
      <c r="A191">
        <v>4</v>
      </c>
      <c r="B191">
        <f t="shared" si="2"/>
        <v>0</v>
      </c>
      <c r="C191">
        <v>3</v>
      </c>
      <c r="G191">
        <v>167</v>
      </c>
      <c r="H191">
        <v>4.9036222509702663</v>
      </c>
      <c r="I191">
        <v>-0.90362225097026627</v>
      </c>
      <c r="J191">
        <v>-0.30431648205687234</v>
      </c>
      <c r="L191">
        <v>7.4330357142857144</v>
      </c>
      <c r="M191">
        <v>2</v>
      </c>
    </row>
    <row r="192" spans="1:13">
      <c r="A192">
        <v>36</v>
      </c>
      <c r="B192">
        <f t="shared" si="2"/>
        <v>0</v>
      </c>
      <c r="C192">
        <v>2</v>
      </c>
      <c r="G192">
        <v>168</v>
      </c>
      <c r="H192">
        <v>4.9036222509702663</v>
      </c>
      <c r="I192">
        <v>1.0963777490297337</v>
      </c>
      <c r="J192">
        <v>0.36923152261014835</v>
      </c>
      <c r="L192">
        <v>7.4776785714285721</v>
      </c>
      <c r="M192">
        <v>2</v>
      </c>
    </row>
    <row r="193" spans="1:13">
      <c r="A193">
        <v>102</v>
      </c>
      <c r="B193">
        <f t="shared" si="2"/>
        <v>1</v>
      </c>
      <c r="C193">
        <v>12</v>
      </c>
      <c r="G193">
        <v>169</v>
      </c>
      <c r="H193">
        <v>7.7651296829970722</v>
      </c>
      <c r="I193">
        <v>-0.76512968299707218</v>
      </c>
      <c r="J193">
        <v>-0.25767578564709404</v>
      </c>
      <c r="L193">
        <v>7.5223214285714288</v>
      </c>
      <c r="M193">
        <v>2</v>
      </c>
    </row>
    <row r="194" spans="1:13">
      <c r="A194">
        <v>25</v>
      </c>
      <c r="B194">
        <f t="shared" ref="B194:B257" si="3">IF(A194&gt;=$E$2,1,0)</f>
        <v>0</v>
      </c>
      <c r="C194">
        <v>2</v>
      </c>
      <c r="G194">
        <v>170</v>
      </c>
      <c r="H194">
        <v>4.9036222509702663</v>
      </c>
      <c r="I194">
        <v>-1.9036222509702663</v>
      </c>
      <c r="J194">
        <v>-0.64109048439038263</v>
      </c>
      <c r="L194">
        <v>7.5669642857142865</v>
      </c>
      <c r="M194">
        <v>2</v>
      </c>
    </row>
    <row r="195" spans="1:13">
      <c r="A195">
        <v>22</v>
      </c>
      <c r="B195">
        <f t="shared" si="3"/>
        <v>0</v>
      </c>
      <c r="C195">
        <v>3</v>
      </c>
      <c r="G195">
        <v>171</v>
      </c>
      <c r="H195">
        <v>4.9036222509702663</v>
      </c>
      <c r="I195">
        <v>-1.9036222509702663</v>
      </c>
      <c r="J195">
        <v>-0.64109048439038263</v>
      </c>
      <c r="L195">
        <v>7.6116071428571432</v>
      </c>
      <c r="M195">
        <v>2</v>
      </c>
    </row>
    <row r="196" spans="1:13">
      <c r="A196">
        <v>12</v>
      </c>
      <c r="B196">
        <f t="shared" si="3"/>
        <v>0</v>
      </c>
      <c r="C196">
        <v>6</v>
      </c>
      <c r="G196">
        <v>172</v>
      </c>
      <c r="H196">
        <v>4.9036222509702663</v>
      </c>
      <c r="I196">
        <v>-1.9036222509702663</v>
      </c>
      <c r="J196">
        <v>-0.64109048439038263</v>
      </c>
      <c r="L196">
        <v>7.65625</v>
      </c>
      <c r="M196">
        <v>2</v>
      </c>
    </row>
    <row r="197" spans="1:13">
      <c r="A197">
        <v>7</v>
      </c>
      <c r="B197">
        <f t="shared" si="3"/>
        <v>0</v>
      </c>
      <c r="C197">
        <v>2</v>
      </c>
      <c r="G197">
        <v>173</v>
      </c>
      <c r="H197">
        <v>4.9036222509702663</v>
      </c>
      <c r="I197">
        <v>-1.9036222509702663</v>
      </c>
      <c r="J197">
        <v>-0.64109048439038263</v>
      </c>
      <c r="L197">
        <v>7.7008928571428577</v>
      </c>
      <c r="M197">
        <v>2</v>
      </c>
    </row>
    <row r="198" spans="1:13">
      <c r="A198">
        <v>8</v>
      </c>
      <c r="B198">
        <f t="shared" si="3"/>
        <v>0</v>
      </c>
      <c r="C198">
        <v>12</v>
      </c>
      <c r="G198">
        <v>174</v>
      </c>
      <c r="H198">
        <v>4.9036222509702663</v>
      </c>
      <c r="I198">
        <v>-1.9036222509702663</v>
      </c>
      <c r="J198">
        <v>-0.64109048439038263</v>
      </c>
      <c r="L198">
        <v>7.7455357142857144</v>
      </c>
      <c r="M198">
        <v>2</v>
      </c>
    </row>
    <row r="199" spans="1:13">
      <c r="A199">
        <v>51</v>
      </c>
      <c r="B199">
        <f t="shared" si="3"/>
        <v>1</v>
      </c>
      <c r="C199">
        <v>6</v>
      </c>
      <c r="G199">
        <v>175</v>
      </c>
      <c r="H199">
        <v>7.7651296829970722</v>
      </c>
      <c r="I199">
        <v>-5.7651296829970722</v>
      </c>
      <c r="J199">
        <v>-1.9415457973146457</v>
      </c>
      <c r="L199">
        <v>7.7901785714285721</v>
      </c>
      <c r="M199">
        <v>2</v>
      </c>
    </row>
    <row r="200" spans="1:13">
      <c r="A200">
        <v>172</v>
      </c>
      <c r="B200">
        <f t="shared" si="3"/>
        <v>1</v>
      </c>
      <c r="C200">
        <v>5</v>
      </c>
      <c r="G200">
        <v>176</v>
      </c>
      <c r="H200">
        <v>4.9036222509702663</v>
      </c>
      <c r="I200">
        <v>3.0963777490297337</v>
      </c>
      <c r="J200">
        <v>1.0427795272771692</v>
      </c>
      <c r="L200">
        <v>7.8348214285714288</v>
      </c>
      <c r="M200">
        <v>2</v>
      </c>
    </row>
    <row r="201" spans="1:13">
      <c r="A201">
        <v>79</v>
      </c>
      <c r="B201">
        <f t="shared" si="3"/>
        <v>1</v>
      </c>
      <c r="C201">
        <v>3</v>
      </c>
      <c r="G201">
        <v>177</v>
      </c>
      <c r="H201">
        <v>7.7651296829970722</v>
      </c>
      <c r="I201">
        <v>-2.7651296829970722</v>
      </c>
      <c r="J201">
        <v>-0.93122379031411473</v>
      </c>
      <c r="L201">
        <v>7.8794642857142865</v>
      </c>
      <c r="M201">
        <v>2</v>
      </c>
    </row>
    <row r="202" spans="1:13">
      <c r="A202">
        <v>39</v>
      </c>
      <c r="B202">
        <f t="shared" si="3"/>
        <v>0</v>
      </c>
      <c r="C202">
        <v>7</v>
      </c>
      <c r="G202">
        <v>178</v>
      </c>
      <c r="H202">
        <v>4.9036222509702663</v>
      </c>
      <c r="I202">
        <v>-1.9036222509702663</v>
      </c>
      <c r="J202">
        <v>-0.64109048439038263</v>
      </c>
      <c r="L202">
        <v>7.9241071428571432</v>
      </c>
      <c r="M202">
        <v>2</v>
      </c>
    </row>
    <row r="203" spans="1:13">
      <c r="A203">
        <v>92</v>
      </c>
      <c r="B203">
        <f t="shared" si="3"/>
        <v>1</v>
      </c>
      <c r="C203">
        <v>9</v>
      </c>
      <c r="G203">
        <v>179</v>
      </c>
      <c r="H203">
        <v>4.9036222509702663</v>
      </c>
      <c r="I203">
        <v>-1.9036222509702663</v>
      </c>
      <c r="J203">
        <v>-0.64109048439038263</v>
      </c>
      <c r="L203">
        <v>7.96875</v>
      </c>
      <c r="M203">
        <v>2</v>
      </c>
    </row>
    <row r="204" spans="1:13">
      <c r="A204">
        <v>54</v>
      </c>
      <c r="B204">
        <f t="shared" si="3"/>
        <v>1</v>
      </c>
      <c r="C204">
        <v>9</v>
      </c>
      <c r="G204">
        <v>180</v>
      </c>
      <c r="H204">
        <v>7.7651296829970722</v>
      </c>
      <c r="I204">
        <v>4.2348703170029278</v>
      </c>
      <c r="J204">
        <v>1.4261942260204576</v>
      </c>
      <c r="L204">
        <v>8.0133928571428577</v>
      </c>
      <c r="M204">
        <v>2</v>
      </c>
    </row>
    <row r="205" spans="1:13">
      <c r="A205">
        <v>58</v>
      </c>
      <c r="B205">
        <f t="shared" si="3"/>
        <v>1</v>
      </c>
      <c r="C205">
        <v>10</v>
      </c>
      <c r="G205">
        <v>181</v>
      </c>
      <c r="H205">
        <v>4.9036222509702663</v>
      </c>
      <c r="I205">
        <v>-0.90362225097026627</v>
      </c>
      <c r="J205">
        <v>-0.30431648205687234</v>
      </c>
      <c r="L205">
        <v>8.0580357142857153</v>
      </c>
      <c r="M205">
        <v>2</v>
      </c>
    </row>
    <row r="206" spans="1:13">
      <c r="A206">
        <v>3</v>
      </c>
      <c r="B206">
        <f t="shared" si="3"/>
        <v>0</v>
      </c>
      <c r="C206">
        <v>3</v>
      </c>
      <c r="G206">
        <v>182</v>
      </c>
      <c r="H206">
        <v>4.9036222509702663</v>
      </c>
      <c r="I206">
        <v>-1.9036222509702663</v>
      </c>
      <c r="J206">
        <v>-0.64109048439038263</v>
      </c>
      <c r="L206">
        <v>8.1026785714285712</v>
      </c>
      <c r="M206">
        <v>2</v>
      </c>
    </row>
    <row r="207" spans="1:13">
      <c r="A207">
        <v>15</v>
      </c>
      <c r="B207">
        <f t="shared" si="3"/>
        <v>0</v>
      </c>
      <c r="C207">
        <v>2</v>
      </c>
      <c r="G207">
        <v>183</v>
      </c>
      <c r="H207">
        <v>7.7651296829970722</v>
      </c>
      <c r="I207">
        <v>5.2348703170029278</v>
      </c>
      <c r="J207">
        <v>1.762968228353968</v>
      </c>
      <c r="L207">
        <v>8.1473214285714288</v>
      </c>
      <c r="M207">
        <v>2</v>
      </c>
    </row>
    <row r="208" spans="1:13">
      <c r="A208">
        <v>14</v>
      </c>
      <c r="B208">
        <f t="shared" si="3"/>
        <v>0</v>
      </c>
      <c r="C208">
        <v>3</v>
      </c>
      <c r="G208">
        <v>184</v>
      </c>
      <c r="H208">
        <v>4.9036222509702663</v>
      </c>
      <c r="I208">
        <v>-1.9036222509702663</v>
      </c>
      <c r="J208">
        <v>-0.64109048439038263</v>
      </c>
      <c r="L208">
        <v>8.1919642857142865</v>
      </c>
      <c r="M208">
        <v>2</v>
      </c>
    </row>
    <row r="209" spans="1:13">
      <c r="A209">
        <v>21</v>
      </c>
      <c r="B209">
        <f t="shared" si="3"/>
        <v>0</v>
      </c>
      <c r="C209">
        <v>5</v>
      </c>
      <c r="G209">
        <v>185</v>
      </c>
      <c r="H209">
        <v>4.9036222509702663</v>
      </c>
      <c r="I209">
        <v>-1.9036222509702663</v>
      </c>
      <c r="J209">
        <v>-0.64109048439038263</v>
      </c>
      <c r="L209">
        <v>8.2366071428571441</v>
      </c>
      <c r="M209">
        <v>2</v>
      </c>
    </row>
    <row r="210" spans="1:13">
      <c r="A210">
        <v>4</v>
      </c>
      <c r="B210">
        <f t="shared" si="3"/>
        <v>0</v>
      </c>
      <c r="C210">
        <v>3</v>
      </c>
      <c r="G210">
        <v>186</v>
      </c>
      <c r="H210">
        <v>4.9036222509702663</v>
      </c>
      <c r="I210">
        <v>-2.9036222509702663</v>
      </c>
      <c r="J210">
        <v>-0.97786448672389303</v>
      </c>
      <c r="L210">
        <v>8.28125</v>
      </c>
      <c r="M210">
        <v>2</v>
      </c>
    </row>
    <row r="211" spans="1:13">
      <c r="A211">
        <v>192</v>
      </c>
      <c r="B211">
        <f t="shared" si="3"/>
        <v>1</v>
      </c>
      <c r="C211">
        <v>9</v>
      </c>
      <c r="G211">
        <v>187</v>
      </c>
      <c r="H211">
        <v>4.9036222509702663</v>
      </c>
      <c r="I211">
        <v>-0.90362225097026627</v>
      </c>
      <c r="J211">
        <v>-0.30431648205687234</v>
      </c>
      <c r="L211">
        <v>8.3258928571428577</v>
      </c>
      <c r="M211">
        <v>2</v>
      </c>
    </row>
    <row r="212" spans="1:13">
      <c r="A212">
        <v>8</v>
      </c>
      <c r="B212">
        <f t="shared" si="3"/>
        <v>0</v>
      </c>
      <c r="C212">
        <v>6</v>
      </c>
      <c r="G212">
        <v>188</v>
      </c>
      <c r="H212">
        <v>7.7651296829970722</v>
      </c>
      <c r="I212">
        <v>0.23487031700292782</v>
      </c>
      <c r="J212">
        <v>7.9098216686416326E-2</v>
      </c>
      <c r="L212">
        <v>8.3705357142857153</v>
      </c>
      <c r="M212">
        <v>2</v>
      </c>
    </row>
    <row r="213" spans="1:13">
      <c r="A213">
        <v>12</v>
      </c>
      <c r="B213">
        <f t="shared" si="3"/>
        <v>0</v>
      </c>
      <c r="C213">
        <v>9</v>
      </c>
      <c r="G213">
        <v>189</v>
      </c>
      <c r="H213">
        <v>4.9036222509702663</v>
      </c>
      <c r="I213">
        <v>4.0963777490297337</v>
      </c>
      <c r="J213">
        <v>1.3795535296106793</v>
      </c>
      <c r="L213">
        <v>8.4151785714285712</v>
      </c>
      <c r="M213">
        <v>2</v>
      </c>
    </row>
    <row r="214" spans="1:13">
      <c r="A214">
        <v>10</v>
      </c>
      <c r="B214">
        <f t="shared" si="3"/>
        <v>0</v>
      </c>
      <c r="C214">
        <v>5</v>
      </c>
      <c r="G214">
        <v>190</v>
      </c>
      <c r="H214">
        <v>4.9036222509702663</v>
      </c>
      <c r="I214">
        <v>-1.9036222509702663</v>
      </c>
      <c r="J214">
        <v>-0.64109048439038263</v>
      </c>
      <c r="L214">
        <v>8.4598214285714288</v>
      </c>
      <c r="M214">
        <v>2</v>
      </c>
    </row>
    <row r="215" spans="1:13">
      <c r="A215">
        <v>44</v>
      </c>
      <c r="B215">
        <f t="shared" si="3"/>
        <v>0</v>
      </c>
      <c r="C215">
        <v>8</v>
      </c>
      <c r="G215">
        <v>191</v>
      </c>
      <c r="H215">
        <v>4.9036222509702663</v>
      </c>
      <c r="I215">
        <v>-2.9036222509702663</v>
      </c>
      <c r="J215">
        <v>-0.97786448672389303</v>
      </c>
      <c r="L215">
        <v>8.5044642857142865</v>
      </c>
      <c r="M215">
        <v>2</v>
      </c>
    </row>
    <row r="216" spans="1:13">
      <c r="A216">
        <v>54</v>
      </c>
      <c r="B216">
        <f t="shared" si="3"/>
        <v>1</v>
      </c>
      <c r="C216">
        <v>9</v>
      </c>
      <c r="G216">
        <v>192</v>
      </c>
      <c r="H216">
        <v>7.7651296829970722</v>
      </c>
      <c r="I216">
        <v>4.2348703170029278</v>
      </c>
      <c r="J216">
        <v>1.4261942260204576</v>
      </c>
      <c r="L216">
        <v>8.5491071428571441</v>
      </c>
      <c r="M216">
        <v>2</v>
      </c>
    </row>
    <row r="217" spans="1:13">
      <c r="A217">
        <v>89</v>
      </c>
      <c r="B217">
        <f t="shared" si="3"/>
        <v>1</v>
      </c>
      <c r="C217">
        <v>5</v>
      </c>
      <c r="G217">
        <v>193</v>
      </c>
      <c r="H217">
        <v>4.9036222509702663</v>
      </c>
      <c r="I217">
        <v>-2.9036222509702663</v>
      </c>
      <c r="J217">
        <v>-0.97786448672389303</v>
      </c>
      <c r="L217">
        <v>8.59375</v>
      </c>
      <c r="M217">
        <v>2</v>
      </c>
    </row>
    <row r="218" spans="1:13">
      <c r="A218">
        <v>1</v>
      </c>
      <c r="B218">
        <f t="shared" si="3"/>
        <v>0</v>
      </c>
      <c r="C218">
        <v>2</v>
      </c>
      <c r="G218">
        <v>194</v>
      </c>
      <c r="H218">
        <v>4.9036222509702663</v>
      </c>
      <c r="I218">
        <v>-1.9036222509702663</v>
      </c>
      <c r="J218">
        <v>-0.64109048439038263</v>
      </c>
      <c r="L218">
        <v>8.6383928571428577</v>
      </c>
      <c r="M218">
        <v>2</v>
      </c>
    </row>
    <row r="219" spans="1:13">
      <c r="A219">
        <v>16</v>
      </c>
      <c r="B219">
        <f t="shared" si="3"/>
        <v>0</v>
      </c>
      <c r="C219">
        <v>6</v>
      </c>
      <c r="G219">
        <v>195</v>
      </c>
      <c r="H219">
        <v>4.9036222509702663</v>
      </c>
      <c r="I219">
        <v>1.0963777490297337</v>
      </c>
      <c r="J219">
        <v>0.36923152261014835</v>
      </c>
      <c r="L219">
        <v>8.6830357142857153</v>
      </c>
      <c r="M219">
        <v>2</v>
      </c>
    </row>
    <row r="220" spans="1:13">
      <c r="A220">
        <v>66</v>
      </c>
      <c r="B220">
        <f t="shared" si="3"/>
        <v>1</v>
      </c>
      <c r="C220">
        <v>5</v>
      </c>
      <c r="G220">
        <v>196</v>
      </c>
      <c r="H220">
        <v>4.9036222509702663</v>
      </c>
      <c r="I220">
        <v>-2.9036222509702663</v>
      </c>
      <c r="J220">
        <v>-0.97786448672389303</v>
      </c>
      <c r="L220">
        <v>8.7276785714285712</v>
      </c>
      <c r="M220">
        <v>2</v>
      </c>
    </row>
    <row r="221" spans="1:13">
      <c r="A221">
        <v>43</v>
      </c>
      <c r="B221">
        <f t="shared" si="3"/>
        <v>0</v>
      </c>
      <c r="C221">
        <v>11</v>
      </c>
      <c r="G221">
        <v>197</v>
      </c>
      <c r="H221">
        <v>4.9036222509702663</v>
      </c>
      <c r="I221">
        <v>7.0963777490297337</v>
      </c>
      <c r="J221">
        <v>2.3898755366112105</v>
      </c>
      <c r="L221">
        <v>8.7723214285714288</v>
      </c>
      <c r="M221">
        <v>2</v>
      </c>
    </row>
    <row r="222" spans="1:13">
      <c r="A222">
        <v>18</v>
      </c>
      <c r="B222">
        <f t="shared" si="3"/>
        <v>0</v>
      </c>
      <c r="C222">
        <v>4</v>
      </c>
      <c r="G222">
        <v>198</v>
      </c>
      <c r="H222">
        <v>7.7651296829970722</v>
      </c>
      <c r="I222">
        <v>-1.7651296829970722</v>
      </c>
      <c r="J222">
        <v>-0.59444978798060433</v>
      </c>
      <c r="L222">
        <v>8.8169642857142865</v>
      </c>
      <c r="M222">
        <v>2</v>
      </c>
    </row>
    <row r="223" spans="1:13">
      <c r="A223">
        <v>10</v>
      </c>
      <c r="B223">
        <f t="shared" si="3"/>
        <v>0</v>
      </c>
      <c r="C223">
        <v>7</v>
      </c>
      <c r="G223">
        <v>199</v>
      </c>
      <c r="H223">
        <v>7.7651296829970722</v>
      </c>
      <c r="I223">
        <v>-2.7651296829970722</v>
      </c>
      <c r="J223">
        <v>-0.93122379031411473</v>
      </c>
      <c r="L223">
        <v>8.8616071428571441</v>
      </c>
      <c r="M223">
        <v>2</v>
      </c>
    </row>
    <row r="224" spans="1:13">
      <c r="A224">
        <v>14</v>
      </c>
      <c r="B224">
        <f t="shared" si="3"/>
        <v>0</v>
      </c>
      <c r="C224">
        <v>11</v>
      </c>
      <c r="G224">
        <v>200</v>
      </c>
      <c r="H224">
        <v>7.7651296829970722</v>
      </c>
      <c r="I224">
        <v>-4.7651296829970722</v>
      </c>
      <c r="J224">
        <v>-1.6047717949811353</v>
      </c>
      <c r="L224">
        <v>8.90625</v>
      </c>
      <c r="M224">
        <v>2</v>
      </c>
    </row>
    <row r="225" spans="1:13">
      <c r="A225">
        <v>3</v>
      </c>
      <c r="B225">
        <f t="shared" si="3"/>
        <v>0</v>
      </c>
      <c r="C225">
        <v>4</v>
      </c>
      <c r="G225">
        <v>201</v>
      </c>
      <c r="H225">
        <v>4.9036222509702663</v>
      </c>
      <c r="I225">
        <v>2.0963777490297337</v>
      </c>
      <c r="J225">
        <v>0.70600552494365876</v>
      </c>
      <c r="L225">
        <v>8.9508928571428577</v>
      </c>
      <c r="M225">
        <v>2</v>
      </c>
    </row>
    <row r="226" spans="1:13">
      <c r="A226">
        <v>92</v>
      </c>
      <c r="B226">
        <f t="shared" si="3"/>
        <v>1</v>
      </c>
      <c r="C226">
        <v>12</v>
      </c>
      <c r="G226">
        <v>202</v>
      </c>
      <c r="H226">
        <v>7.7651296829970722</v>
      </c>
      <c r="I226">
        <v>1.2348703170029278</v>
      </c>
      <c r="J226">
        <v>0.41587221901992666</v>
      </c>
      <c r="L226">
        <v>8.9955357142857153</v>
      </c>
      <c r="M226">
        <v>2</v>
      </c>
    </row>
    <row r="227" spans="1:13">
      <c r="A227">
        <v>39</v>
      </c>
      <c r="B227">
        <f t="shared" si="3"/>
        <v>0</v>
      </c>
      <c r="C227">
        <v>4</v>
      </c>
      <c r="G227">
        <v>203</v>
      </c>
      <c r="H227">
        <v>7.7651296829970722</v>
      </c>
      <c r="I227">
        <v>1.2348703170029278</v>
      </c>
      <c r="J227">
        <v>0.41587221901992666</v>
      </c>
      <c r="L227">
        <v>9.0401785714285712</v>
      </c>
      <c r="M227">
        <v>2</v>
      </c>
    </row>
    <row r="228" spans="1:13">
      <c r="A228">
        <v>182</v>
      </c>
      <c r="B228">
        <f t="shared" si="3"/>
        <v>1</v>
      </c>
      <c r="C228">
        <v>4</v>
      </c>
      <c r="G228">
        <v>204</v>
      </c>
      <c r="H228">
        <v>7.7651296829970722</v>
      </c>
      <c r="I228">
        <v>2.2348703170029278</v>
      </c>
      <c r="J228">
        <v>0.75264622135343706</v>
      </c>
      <c r="L228">
        <v>9.0848214285714288</v>
      </c>
      <c r="M228">
        <v>2</v>
      </c>
    </row>
    <row r="229" spans="1:13">
      <c r="A229">
        <v>92</v>
      </c>
      <c r="B229">
        <f t="shared" si="3"/>
        <v>1</v>
      </c>
      <c r="C229">
        <v>11</v>
      </c>
      <c r="G229">
        <v>205</v>
      </c>
      <c r="H229">
        <v>4.9036222509702663</v>
      </c>
      <c r="I229">
        <v>-1.9036222509702663</v>
      </c>
      <c r="J229">
        <v>-0.64109048439038263</v>
      </c>
      <c r="L229">
        <v>9.1294642857142865</v>
      </c>
      <c r="M229">
        <v>2</v>
      </c>
    </row>
    <row r="230" spans="1:13">
      <c r="A230">
        <v>17</v>
      </c>
      <c r="B230">
        <f t="shared" si="3"/>
        <v>0</v>
      </c>
      <c r="C230">
        <v>8</v>
      </c>
      <c r="G230">
        <v>206</v>
      </c>
      <c r="H230">
        <v>4.9036222509702663</v>
      </c>
      <c r="I230">
        <v>-2.9036222509702663</v>
      </c>
      <c r="J230">
        <v>-0.97786448672389303</v>
      </c>
      <c r="L230">
        <v>9.1741071428571441</v>
      </c>
      <c r="M230">
        <v>2</v>
      </c>
    </row>
    <row r="231" spans="1:13">
      <c r="A231">
        <v>0</v>
      </c>
      <c r="B231">
        <f t="shared" si="3"/>
        <v>0</v>
      </c>
      <c r="C231">
        <v>2</v>
      </c>
      <c r="G231">
        <v>207</v>
      </c>
      <c r="H231">
        <v>4.9036222509702663</v>
      </c>
      <c r="I231">
        <v>-1.9036222509702663</v>
      </c>
      <c r="J231">
        <v>-0.64109048439038263</v>
      </c>
      <c r="L231">
        <v>9.21875</v>
      </c>
      <c r="M231">
        <v>2</v>
      </c>
    </row>
    <row r="232" spans="1:13">
      <c r="A232">
        <v>39</v>
      </c>
      <c r="B232">
        <f t="shared" si="3"/>
        <v>0</v>
      </c>
      <c r="C232">
        <v>8</v>
      </c>
      <c r="G232">
        <v>208</v>
      </c>
      <c r="H232">
        <v>4.9036222509702663</v>
      </c>
      <c r="I232">
        <v>9.6377749029733728E-2</v>
      </c>
      <c r="J232">
        <v>3.2457520276638022E-2</v>
      </c>
      <c r="L232">
        <v>9.2633928571428577</v>
      </c>
      <c r="M232">
        <v>2</v>
      </c>
    </row>
    <row r="233" spans="1:13">
      <c r="A233">
        <v>27</v>
      </c>
      <c r="B233">
        <f t="shared" si="3"/>
        <v>0</v>
      </c>
      <c r="C233">
        <v>4</v>
      </c>
      <c r="G233">
        <v>209</v>
      </c>
      <c r="H233">
        <v>4.9036222509702663</v>
      </c>
      <c r="I233">
        <v>-1.9036222509702663</v>
      </c>
      <c r="J233">
        <v>-0.64109048439038263</v>
      </c>
      <c r="L233">
        <v>9.3080357142857153</v>
      </c>
      <c r="M233">
        <v>2</v>
      </c>
    </row>
    <row r="234" spans="1:13">
      <c r="A234">
        <v>3</v>
      </c>
      <c r="B234">
        <f t="shared" si="3"/>
        <v>0</v>
      </c>
      <c r="C234">
        <v>2</v>
      </c>
      <c r="G234">
        <v>210</v>
      </c>
      <c r="H234">
        <v>7.7651296829970722</v>
      </c>
      <c r="I234">
        <v>1.2348703170029278</v>
      </c>
      <c r="J234">
        <v>0.41587221901992666</v>
      </c>
      <c r="L234">
        <v>9.3526785714285712</v>
      </c>
      <c r="M234">
        <v>2</v>
      </c>
    </row>
    <row r="235" spans="1:13">
      <c r="A235">
        <v>4</v>
      </c>
      <c r="B235">
        <f t="shared" si="3"/>
        <v>0</v>
      </c>
      <c r="C235">
        <v>3</v>
      </c>
      <c r="G235">
        <v>211</v>
      </c>
      <c r="H235">
        <v>4.9036222509702663</v>
      </c>
      <c r="I235">
        <v>1.0963777490297337</v>
      </c>
      <c r="J235">
        <v>0.36923152261014835</v>
      </c>
      <c r="L235">
        <v>9.3973214285714288</v>
      </c>
      <c r="M235">
        <v>2</v>
      </c>
    </row>
    <row r="236" spans="1:13">
      <c r="A236">
        <v>32</v>
      </c>
      <c r="B236">
        <f t="shared" si="3"/>
        <v>0</v>
      </c>
      <c r="C236">
        <v>11</v>
      </c>
      <c r="G236">
        <v>212</v>
      </c>
      <c r="H236">
        <v>4.9036222509702663</v>
      </c>
      <c r="I236">
        <v>4.0963777490297337</v>
      </c>
      <c r="J236">
        <v>1.3795535296106793</v>
      </c>
      <c r="L236">
        <v>9.4419642857142865</v>
      </c>
      <c r="M236">
        <v>2</v>
      </c>
    </row>
    <row r="237" spans="1:13">
      <c r="A237">
        <v>21</v>
      </c>
      <c r="B237">
        <f t="shared" si="3"/>
        <v>0</v>
      </c>
      <c r="C237">
        <v>4</v>
      </c>
      <c r="G237">
        <v>213</v>
      </c>
      <c r="H237">
        <v>4.9036222509702663</v>
      </c>
      <c r="I237">
        <v>9.6377749029733728E-2</v>
      </c>
      <c r="J237">
        <v>3.2457520276638022E-2</v>
      </c>
      <c r="L237">
        <v>9.4866071428571441</v>
      </c>
      <c r="M237">
        <v>2</v>
      </c>
    </row>
    <row r="238" spans="1:13">
      <c r="A238">
        <v>1</v>
      </c>
      <c r="B238">
        <f t="shared" si="3"/>
        <v>0</v>
      </c>
      <c r="C238">
        <v>3</v>
      </c>
      <c r="G238">
        <v>214</v>
      </c>
      <c r="H238">
        <v>4.9036222509702663</v>
      </c>
      <c r="I238">
        <v>3.0963777490297337</v>
      </c>
      <c r="J238">
        <v>1.0427795272771692</v>
      </c>
      <c r="L238">
        <v>9.53125</v>
      </c>
      <c r="M238">
        <v>2</v>
      </c>
    </row>
    <row r="239" spans="1:13">
      <c r="A239">
        <v>11</v>
      </c>
      <c r="B239">
        <f t="shared" si="3"/>
        <v>0</v>
      </c>
      <c r="C239">
        <v>11</v>
      </c>
      <c r="G239">
        <v>215</v>
      </c>
      <c r="H239">
        <v>7.7651296829970722</v>
      </c>
      <c r="I239">
        <v>1.2348703170029278</v>
      </c>
      <c r="J239">
        <v>0.41587221901992666</v>
      </c>
      <c r="L239">
        <v>9.5758928571428577</v>
      </c>
      <c r="M239">
        <v>2</v>
      </c>
    </row>
    <row r="240" spans="1:13">
      <c r="A240">
        <v>20</v>
      </c>
      <c r="B240">
        <f t="shared" si="3"/>
        <v>0</v>
      </c>
      <c r="C240">
        <v>3</v>
      </c>
      <c r="G240">
        <v>216</v>
      </c>
      <c r="H240">
        <v>7.7651296829970722</v>
      </c>
      <c r="I240">
        <v>-2.7651296829970722</v>
      </c>
      <c r="J240">
        <v>-0.93122379031411473</v>
      </c>
      <c r="L240">
        <v>9.6205357142857153</v>
      </c>
      <c r="M240">
        <v>2</v>
      </c>
    </row>
    <row r="241" spans="1:13">
      <c r="A241">
        <v>2</v>
      </c>
      <c r="B241">
        <f t="shared" si="3"/>
        <v>0</v>
      </c>
      <c r="C241">
        <v>2</v>
      </c>
      <c r="G241">
        <v>217</v>
      </c>
      <c r="H241">
        <v>4.9036222509702663</v>
      </c>
      <c r="I241">
        <v>-2.9036222509702663</v>
      </c>
      <c r="J241">
        <v>-0.97786448672389303</v>
      </c>
      <c r="L241">
        <v>9.6651785714285712</v>
      </c>
      <c r="M241">
        <v>2</v>
      </c>
    </row>
    <row r="242" spans="1:13">
      <c r="A242">
        <v>20</v>
      </c>
      <c r="B242">
        <f t="shared" si="3"/>
        <v>0</v>
      </c>
      <c r="C242">
        <v>10</v>
      </c>
      <c r="G242">
        <v>218</v>
      </c>
      <c r="H242">
        <v>4.9036222509702663</v>
      </c>
      <c r="I242">
        <v>1.0963777490297337</v>
      </c>
      <c r="J242">
        <v>0.36923152261014835</v>
      </c>
      <c r="L242">
        <v>9.7098214285714288</v>
      </c>
      <c r="M242">
        <v>2</v>
      </c>
    </row>
    <row r="243" spans="1:13">
      <c r="A243">
        <v>38</v>
      </c>
      <c r="B243">
        <f t="shared" si="3"/>
        <v>0</v>
      </c>
      <c r="C243">
        <v>4</v>
      </c>
      <c r="G243">
        <v>219</v>
      </c>
      <c r="H243">
        <v>7.7651296829970722</v>
      </c>
      <c r="I243">
        <v>-2.7651296829970722</v>
      </c>
      <c r="J243">
        <v>-0.93122379031411473</v>
      </c>
      <c r="L243">
        <v>9.7544642857142865</v>
      </c>
      <c r="M243">
        <v>2</v>
      </c>
    </row>
    <row r="244" spans="1:13">
      <c r="A244">
        <v>1</v>
      </c>
      <c r="B244">
        <f t="shared" si="3"/>
        <v>0</v>
      </c>
      <c r="C244">
        <v>2</v>
      </c>
      <c r="G244">
        <v>220</v>
      </c>
      <c r="H244">
        <v>4.9036222509702663</v>
      </c>
      <c r="I244">
        <v>6.0963777490297337</v>
      </c>
      <c r="J244">
        <v>2.0531015342777001</v>
      </c>
      <c r="L244">
        <v>9.7991071428571441</v>
      </c>
      <c r="M244">
        <v>2</v>
      </c>
    </row>
    <row r="245" spans="1:13">
      <c r="A245">
        <v>181</v>
      </c>
      <c r="B245">
        <f t="shared" si="3"/>
        <v>1</v>
      </c>
      <c r="C245">
        <v>9</v>
      </c>
      <c r="G245">
        <v>221</v>
      </c>
      <c r="H245">
        <v>4.9036222509702663</v>
      </c>
      <c r="I245">
        <v>-0.90362225097026627</v>
      </c>
      <c r="J245">
        <v>-0.30431648205687234</v>
      </c>
      <c r="L245">
        <v>9.84375</v>
      </c>
      <c r="M245">
        <v>2</v>
      </c>
    </row>
    <row r="246" spans="1:13">
      <c r="A246">
        <v>152</v>
      </c>
      <c r="B246">
        <f t="shared" si="3"/>
        <v>1</v>
      </c>
      <c r="C246">
        <v>8</v>
      </c>
      <c r="G246">
        <v>222</v>
      </c>
      <c r="H246">
        <v>4.9036222509702663</v>
      </c>
      <c r="I246">
        <v>2.0963777490297337</v>
      </c>
      <c r="J246">
        <v>0.70600552494365876</v>
      </c>
      <c r="L246">
        <v>9.8883928571428577</v>
      </c>
      <c r="M246">
        <v>2</v>
      </c>
    </row>
    <row r="247" spans="1:13">
      <c r="A247">
        <v>1</v>
      </c>
      <c r="B247">
        <f t="shared" si="3"/>
        <v>0</v>
      </c>
      <c r="C247">
        <v>3</v>
      </c>
      <c r="G247">
        <v>223</v>
      </c>
      <c r="H247">
        <v>4.9036222509702663</v>
      </c>
      <c r="I247">
        <v>6.0963777490297337</v>
      </c>
      <c r="J247">
        <v>2.0531015342777001</v>
      </c>
      <c r="L247">
        <v>9.9330357142857153</v>
      </c>
      <c r="M247">
        <v>2</v>
      </c>
    </row>
    <row r="248" spans="1:13">
      <c r="A248">
        <v>80</v>
      </c>
      <c r="B248">
        <f t="shared" si="3"/>
        <v>1</v>
      </c>
      <c r="C248">
        <v>6</v>
      </c>
      <c r="G248">
        <v>224</v>
      </c>
      <c r="H248">
        <v>4.9036222509702663</v>
      </c>
      <c r="I248">
        <v>-0.90362225097026627</v>
      </c>
      <c r="J248">
        <v>-0.30431648205687234</v>
      </c>
      <c r="L248">
        <v>9.9776785714285712</v>
      </c>
      <c r="M248">
        <v>2</v>
      </c>
    </row>
    <row r="249" spans="1:13">
      <c r="A249">
        <v>77</v>
      </c>
      <c r="B249">
        <f t="shared" si="3"/>
        <v>1</v>
      </c>
      <c r="C249">
        <v>6</v>
      </c>
      <c r="G249">
        <v>225</v>
      </c>
      <c r="H249">
        <v>7.7651296829970722</v>
      </c>
      <c r="I249">
        <v>4.2348703170029278</v>
      </c>
      <c r="J249">
        <v>1.4261942260204576</v>
      </c>
      <c r="L249">
        <v>10.022321428571429</v>
      </c>
      <c r="M249">
        <v>2</v>
      </c>
    </row>
    <row r="250" spans="1:13">
      <c r="A250">
        <v>172</v>
      </c>
      <c r="B250">
        <f t="shared" si="3"/>
        <v>1</v>
      </c>
      <c r="C250">
        <v>5</v>
      </c>
      <c r="G250">
        <v>226</v>
      </c>
      <c r="H250">
        <v>4.9036222509702663</v>
      </c>
      <c r="I250">
        <v>-0.90362225097026627</v>
      </c>
      <c r="J250">
        <v>-0.30431648205687234</v>
      </c>
      <c r="L250">
        <v>10.066964285714286</v>
      </c>
      <c r="M250">
        <v>2</v>
      </c>
    </row>
    <row r="251" spans="1:13">
      <c r="A251">
        <v>70</v>
      </c>
      <c r="B251">
        <f t="shared" si="3"/>
        <v>1</v>
      </c>
      <c r="C251">
        <v>6</v>
      </c>
      <c r="G251">
        <v>227</v>
      </c>
      <c r="H251">
        <v>7.7651296829970722</v>
      </c>
      <c r="I251">
        <v>-3.7651296829970722</v>
      </c>
      <c r="J251">
        <v>-1.2679977926476251</v>
      </c>
      <c r="L251">
        <v>10.111607142857144</v>
      </c>
      <c r="M251">
        <v>2</v>
      </c>
    </row>
    <row r="252" spans="1:13">
      <c r="A252">
        <v>13</v>
      </c>
      <c r="B252">
        <f t="shared" si="3"/>
        <v>0</v>
      </c>
      <c r="C252">
        <v>3</v>
      </c>
      <c r="G252">
        <v>228</v>
      </c>
      <c r="H252">
        <v>7.7651296829970722</v>
      </c>
      <c r="I252">
        <v>3.2348703170029278</v>
      </c>
      <c r="J252">
        <v>1.0894202236869475</v>
      </c>
      <c r="L252">
        <v>10.15625</v>
      </c>
      <c r="M252">
        <v>2</v>
      </c>
    </row>
    <row r="253" spans="1:13">
      <c r="A253">
        <v>11</v>
      </c>
      <c r="B253">
        <f t="shared" si="3"/>
        <v>0</v>
      </c>
      <c r="C253">
        <v>3</v>
      </c>
      <c r="G253">
        <v>229</v>
      </c>
      <c r="H253">
        <v>4.9036222509702663</v>
      </c>
      <c r="I253">
        <v>3.0963777490297337</v>
      </c>
      <c r="J253">
        <v>1.0427795272771692</v>
      </c>
      <c r="L253">
        <v>10.200892857142858</v>
      </c>
      <c r="M253">
        <v>2</v>
      </c>
    </row>
    <row r="254" spans="1:13">
      <c r="A254">
        <v>148</v>
      </c>
      <c r="B254">
        <f t="shared" si="3"/>
        <v>1</v>
      </c>
      <c r="C254">
        <v>13</v>
      </c>
      <c r="G254">
        <v>230</v>
      </c>
      <c r="H254">
        <v>4.9036222509702663</v>
      </c>
      <c r="I254">
        <v>-2.9036222509702663</v>
      </c>
      <c r="J254">
        <v>-0.97786448672389303</v>
      </c>
      <c r="L254">
        <v>10.245535714285715</v>
      </c>
      <c r="M254">
        <v>2</v>
      </c>
    </row>
    <row r="255" spans="1:13">
      <c r="A255">
        <v>25</v>
      </c>
      <c r="B255">
        <f t="shared" si="3"/>
        <v>0</v>
      </c>
      <c r="C255">
        <v>5</v>
      </c>
      <c r="G255">
        <v>231</v>
      </c>
      <c r="H255">
        <v>4.9036222509702663</v>
      </c>
      <c r="I255">
        <v>3.0963777490297337</v>
      </c>
      <c r="J255">
        <v>1.0427795272771692</v>
      </c>
      <c r="L255">
        <v>10.290178571428571</v>
      </c>
      <c r="M255">
        <v>2</v>
      </c>
    </row>
    <row r="256" spans="1:13">
      <c r="A256">
        <v>30</v>
      </c>
      <c r="B256">
        <f t="shared" si="3"/>
        <v>0</v>
      </c>
      <c r="C256">
        <v>11</v>
      </c>
      <c r="G256">
        <v>232</v>
      </c>
      <c r="H256">
        <v>4.9036222509702663</v>
      </c>
      <c r="I256">
        <v>-0.90362225097026627</v>
      </c>
      <c r="J256">
        <v>-0.30431648205687234</v>
      </c>
      <c r="L256">
        <v>10.334821428571429</v>
      </c>
      <c r="M256">
        <v>2</v>
      </c>
    </row>
    <row r="257" spans="1:13">
      <c r="A257">
        <v>1</v>
      </c>
      <c r="B257">
        <f t="shared" si="3"/>
        <v>0</v>
      </c>
      <c r="C257">
        <v>3</v>
      </c>
      <c r="G257">
        <v>233</v>
      </c>
      <c r="H257">
        <v>4.9036222509702663</v>
      </c>
      <c r="I257">
        <v>-2.9036222509702663</v>
      </c>
      <c r="J257">
        <v>-0.97786448672389303</v>
      </c>
      <c r="L257">
        <v>10.379464285714286</v>
      </c>
      <c r="M257">
        <v>2</v>
      </c>
    </row>
    <row r="258" spans="1:13">
      <c r="A258">
        <v>21</v>
      </c>
      <c r="B258">
        <f t="shared" ref="B258:B321" si="4">IF(A258&gt;=$E$2,1,0)</f>
        <v>0</v>
      </c>
      <c r="C258">
        <v>5</v>
      </c>
      <c r="G258">
        <v>234</v>
      </c>
      <c r="H258">
        <v>4.9036222509702663</v>
      </c>
      <c r="I258">
        <v>-1.9036222509702663</v>
      </c>
      <c r="J258">
        <v>-0.64109048439038263</v>
      </c>
      <c r="L258">
        <v>10.424107142857144</v>
      </c>
      <c r="M258">
        <v>2</v>
      </c>
    </row>
    <row r="259" spans="1:13">
      <c r="A259">
        <v>12</v>
      </c>
      <c r="B259">
        <f t="shared" si="4"/>
        <v>0</v>
      </c>
      <c r="C259">
        <v>7</v>
      </c>
      <c r="G259">
        <v>235</v>
      </c>
      <c r="H259">
        <v>4.9036222509702663</v>
      </c>
      <c r="I259">
        <v>6.0963777490297337</v>
      </c>
      <c r="J259">
        <v>2.0531015342777001</v>
      </c>
      <c r="L259">
        <v>10.46875</v>
      </c>
      <c r="M259">
        <v>2</v>
      </c>
    </row>
    <row r="260" spans="1:13">
      <c r="A260">
        <v>10</v>
      </c>
      <c r="B260">
        <f t="shared" si="4"/>
        <v>0</v>
      </c>
      <c r="C260">
        <v>4</v>
      </c>
      <c r="G260">
        <v>236</v>
      </c>
      <c r="H260">
        <v>4.9036222509702663</v>
      </c>
      <c r="I260">
        <v>-0.90362225097026627</v>
      </c>
      <c r="J260">
        <v>-0.30431648205687234</v>
      </c>
      <c r="L260">
        <v>10.513392857142858</v>
      </c>
      <c r="M260">
        <v>2</v>
      </c>
    </row>
    <row r="261" spans="1:13">
      <c r="A261">
        <v>2</v>
      </c>
      <c r="B261">
        <f t="shared" si="4"/>
        <v>0</v>
      </c>
      <c r="C261">
        <v>2</v>
      </c>
      <c r="G261">
        <v>237</v>
      </c>
      <c r="H261">
        <v>4.9036222509702663</v>
      </c>
      <c r="I261">
        <v>-1.9036222509702663</v>
      </c>
      <c r="J261">
        <v>-0.64109048439038263</v>
      </c>
      <c r="L261">
        <v>10.558035714285715</v>
      </c>
      <c r="M261">
        <v>2</v>
      </c>
    </row>
    <row r="262" spans="1:13">
      <c r="A262">
        <v>13</v>
      </c>
      <c r="B262">
        <f t="shared" si="4"/>
        <v>0</v>
      </c>
      <c r="C262">
        <v>2</v>
      </c>
      <c r="G262">
        <v>238</v>
      </c>
      <c r="H262">
        <v>4.9036222509702663</v>
      </c>
      <c r="I262">
        <v>6.0963777490297337</v>
      </c>
      <c r="J262">
        <v>2.0531015342777001</v>
      </c>
      <c r="L262">
        <v>10.602678571428571</v>
      </c>
      <c r="M262">
        <v>2</v>
      </c>
    </row>
    <row r="263" spans="1:13">
      <c r="A263">
        <v>24</v>
      </c>
      <c r="B263">
        <f t="shared" si="4"/>
        <v>0</v>
      </c>
      <c r="C263">
        <v>10</v>
      </c>
      <c r="G263">
        <v>239</v>
      </c>
      <c r="H263">
        <v>4.9036222509702663</v>
      </c>
      <c r="I263">
        <v>-1.9036222509702663</v>
      </c>
      <c r="J263">
        <v>-0.64109048439038263</v>
      </c>
      <c r="L263">
        <v>10.647321428571429</v>
      </c>
      <c r="M263">
        <v>2</v>
      </c>
    </row>
    <row r="264" spans="1:13">
      <c r="A264">
        <v>7</v>
      </c>
      <c r="B264">
        <f t="shared" si="4"/>
        <v>0</v>
      </c>
      <c r="C264">
        <v>6</v>
      </c>
      <c r="G264">
        <v>240</v>
      </c>
      <c r="H264">
        <v>4.9036222509702663</v>
      </c>
      <c r="I264">
        <v>-2.9036222509702663</v>
      </c>
      <c r="J264">
        <v>-0.97786448672389303</v>
      </c>
      <c r="L264">
        <v>10.691964285714286</v>
      </c>
      <c r="M264">
        <v>2</v>
      </c>
    </row>
    <row r="265" spans="1:13">
      <c r="A265">
        <v>5</v>
      </c>
      <c r="B265">
        <f t="shared" si="4"/>
        <v>0</v>
      </c>
      <c r="C265">
        <v>2</v>
      </c>
      <c r="G265">
        <v>241</v>
      </c>
      <c r="H265">
        <v>4.9036222509702663</v>
      </c>
      <c r="I265">
        <v>5.0963777490297337</v>
      </c>
      <c r="J265">
        <v>1.7163275319441897</v>
      </c>
      <c r="L265">
        <v>10.736607142857144</v>
      </c>
      <c r="M265">
        <v>2</v>
      </c>
    </row>
    <row r="266" spans="1:13">
      <c r="A266">
        <v>20</v>
      </c>
      <c r="B266">
        <f t="shared" si="4"/>
        <v>0</v>
      </c>
      <c r="C266">
        <v>4</v>
      </c>
      <c r="G266">
        <v>242</v>
      </c>
      <c r="H266">
        <v>4.9036222509702663</v>
      </c>
      <c r="I266">
        <v>-0.90362225097026627</v>
      </c>
      <c r="J266">
        <v>-0.30431648205687234</v>
      </c>
      <c r="L266">
        <v>10.78125</v>
      </c>
      <c r="M266">
        <v>2</v>
      </c>
    </row>
    <row r="267" spans="1:13">
      <c r="A267">
        <v>20</v>
      </c>
      <c r="B267">
        <f t="shared" si="4"/>
        <v>0</v>
      </c>
      <c r="C267">
        <v>3</v>
      </c>
      <c r="G267">
        <v>243</v>
      </c>
      <c r="H267">
        <v>4.9036222509702663</v>
      </c>
      <c r="I267">
        <v>-2.9036222509702663</v>
      </c>
      <c r="J267">
        <v>-0.97786448672389303</v>
      </c>
      <c r="L267">
        <v>10.825892857142858</v>
      </c>
      <c r="M267">
        <v>2</v>
      </c>
    </row>
    <row r="268" spans="1:13">
      <c r="A268">
        <v>241</v>
      </c>
      <c r="B268">
        <f t="shared" si="4"/>
        <v>1</v>
      </c>
      <c r="C268">
        <v>8</v>
      </c>
      <c r="G268">
        <v>244</v>
      </c>
      <c r="H268">
        <v>7.7651296829970722</v>
      </c>
      <c r="I268">
        <v>1.2348703170029278</v>
      </c>
      <c r="J268">
        <v>0.41587221901992666</v>
      </c>
      <c r="L268">
        <v>10.870535714285715</v>
      </c>
      <c r="M268">
        <v>2</v>
      </c>
    </row>
    <row r="269" spans="1:13">
      <c r="A269">
        <v>69</v>
      </c>
      <c r="B269">
        <f t="shared" si="4"/>
        <v>1</v>
      </c>
      <c r="C269">
        <v>2</v>
      </c>
      <c r="G269">
        <v>245</v>
      </c>
      <c r="H269">
        <v>7.7651296829970722</v>
      </c>
      <c r="I269">
        <v>0.23487031700292782</v>
      </c>
      <c r="J269">
        <v>7.9098216686416326E-2</v>
      </c>
      <c r="L269">
        <v>10.915178571428571</v>
      </c>
      <c r="M269">
        <v>2</v>
      </c>
    </row>
    <row r="270" spans="1:13">
      <c r="A270">
        <v>116</v>
      </c>
      <c r="B270">
        <f t="shared" si="4"/>
        <v>1</v>
      </c>
      <c r="C270">
        <v>6</v>
      </c>
      <c r="G270">
        <v>246</v>
      </c>
      <c r="H270">
        <v>4.9036222509702663</v>
      </c>
      <c r="I270">
        <v>-1.9036222509702663</v>
      </c>
      <c r="J270">
        <v>-0.64109048439038263</v>
      </c>
      <c r="L270">
        <v>10.959821428571429</v>
      </c>
      <c r="M270">
        <v>3</v>
      </c>
    </row>
    <row r="271" spans="1:13">
      <c r="A271">
        <v>21</v>
      </c>
      <c r="B271">
        <f t="shared" si="4"/>
        <v>0</v>
      </c>
      <c r="C271">
        <v>2</v>
      </c>
      <c r="G271">
        <v>247</v>
      </c>
      <c r="H271">
        <v>7.7651296829970722</v>
      </c>
      <c r="I271">
        <v>-1.7651296829970722</v>
      </c>
      <c r="J271">
        <v>-0.59444978798060433</v>
      </c>
      <c r="L271">
        <v>11.004464285714286</v>
      </c>
      <c r="M271">
        <v>3</v>
      </c>
    </row>
    <row r="272" spans="1:13">
      <c r="A272">
        <v>146</v>
      </c>
      <c r="B272">
        <f t="shared" si="4"/>
        <v>1</v>
      </c>
      <c r="C272">
        <v>5</v>
      </c>
      <c r="G272">
        <v>248</v>
      </c>
      <c r="H272">
        <v>7.7651296829970722</v>
      </c>
      <c r="I272">
        <v>-1.7651296829970722</v>
      </c>
      <c r="J272">
        <v>-0.59444978798060433</v>
      </c>
      <c r="L272">
        <v>11.049107142857144</v>
      </c>
      <c r="M272">
        <v>3</v>
      </c>
    </row>
    <row r="273" spans="1:13">
      <c r="A273">
        <v>6</v>
      </c>
      <c r="B273">
        <f t="shared" si="4"/>
        <v>0</v>
      </c>
      <c r="C273">
        <v>4</v>
      </c>
      <c r="G273">
        <v>249</v>
      </c>
      <c r="H273">
        <v>7.7651296829970722</v>
      </c>
      <c r="I273">
        <v>-2.7651296829970722</v>
      </c>
      <c r="J273">
        <v>-0.93122379031411473</v>
      </c>
      <c r="L273">
        <v>11.09375</v>
      </c>
      <c r="M273">
        <v>3</v>
      </c>
    </row>
    <row r="274" spans="1:13">
      <c r="A274">
        <v>13</v>
      </c>
      <c r="B274">
        <f t="shared" si="4"/>
        <v>0</v>
      </c>
      <c r="C274">
        <v>4</v>
      </c>
      <c r="G274">
        <v>250</v>
      </c>
      <c r="H274">
        <v>7.7651296829970722</v>
      </c>
      <c r="I274">
        <v>-1.7651296829970722</v>
      </c>
      <c r="J274">
        <v>-0.59444978798060433</v>
      </c>
      <c r="L274">
        <v>11.138392857142858</v>
      </c>
      <c r="M274">
        <v>3</v>
      </c>
    </row>
    <row r="275" spans="1:13">
      <c r="A275">
        <v>4</v>
      </c>
      <c r="B275">
        <f t="shared" si="4"/>
        <v>0</v>
      </c>
      <c r="C275">
        <v>4</v>
      </c>
      <c r="G275">
        <v>251</v>
      </c>
      <c r="H275">
        <v>4.9036222509702663</v>
      </c>
      <c r="I275">
        <v>-1.9036222509702663</v>
      </c>
      <c r="J275">
        <v>-0.64109048439038263</v>
      </c>
      <c r="L275">
        <v>11.183035714285715</v>
      </c>
      <c r="M275">
        <v>3</v>
      </c>
    </row>
    <row r="276" spans="1:13">
      <c r="A276">
        <v>10</v>
      </c>
      <c r="B276">
        <f t="shared" si="4"/>
        <v>0</v>
      </c>
      <c r="C276">
        <v>4</v>
      </c>
      <c r="G276">
        <v>252</v>
      </c>
      <c r="H276">
        <v>4.9036222509702663</v>
      </c>
      <c r="I276">
        <v>-1.9036222509702663</v>
      </c>
      <c r="J276">
        <v>-0.64109048439038263</v>
      </c>
      <c r="L276">
        <v>11.227678571428571</v>
      </c>
      <c r="M276">
        <v>3</v>
      </c>
    </row>
    <row r="277" spans="1:13">
      <c r="A277">
        <v>7</v>
      </c>
      <c r="B277">
        <f t="shared" si="4"/>
        <v>0</v>
      </c>
      <c r="C277">
        <v>12</v>
      </c>
      <c r="G277">
        <v>253</v>
      </c>
      <c r="H277">
        <v>7.7651296829970722</v>
      </c>
      <c r="I277">
        <v>5.2348703170029278</v>
      </c>
      <c r="J277">
        <v>1.762968228353968</v>
      </c>
      <c r="L277">
        <v>11.272321428571429</v>
      </c>
      <c r="M277">
        <v>3</v>
      </c>
    </row>
    <row r="278" spans="1:13">
      <c r="A278">
        <v>162</v>
      </c>
      <c r="B278">
        <f t="shared" si="4"/>
        <v>1</v>
      </c>
      <c r="C278">
        <v>10</v>
      </c>
      <c r="G278">
        <v>254</v>
      </c>
      <c r="H278">
        <v>4.9036222509702663</v>
      </c>
      <c r="I278">
        <v>9.6377749029733728E-2</v>
      </c>
      <c r="J278">
        <v>3.2457520276638022E-2</v>
      </c>
      <c r="L278">
        <v>11.316964285714286</v>
      </c>
      <c r="M278">
        <v>3</v>
      </c>
    </row>
    <row r="279" spans="1:13">
      <c r="A279">
        <v>15</v>
      </c>
      <c r="B279">
        <f t="shared" si="4"/>
        <v>0</v>
      </c>
      <c r="C279">
        <v>5</v>
      </c>
      <c r="G279">
        <v>255</v>
      </c>
      <c r="H279">
        <v>4.9036222509702663</v>
      </c>
      <c r="I279">
        <v>6.0963777490297337</v>
      </c>
      <c r="J279">
        <v>2.0531015342777001</v>
      </c>
      <c r="L279">
        <v>11.361607142857144</v>
      </c>
      <c r="M279">
        <v>3</v>
      </c>
    </row>
    <row r="280" spans="1:13">
      <c r="A280">
        <v>54</v>
      </c>
      <c r="B280">
        <f t="shared" si="4"/>
        <v>1</v>
      </c>
      <c r="C280">
        <v>8</v>
      </c>
      <c r="G280">
        <v>256</v>
      </c>
      <c r="H280">
        <v>4.9036222509702663</v>
      </c>
      <c r="I280">
        <v>-1.9036222509702663</v>
      </c>
      <c r="J280">
        <v>-0.64109048439038263</v>
      </c>
      <c r="L280">
        <v>11.40625</v>
      </c>
      <c r="M280">
        <v>3</v>
      </c>
    </row>
    <row r="281" spans="1:13">
      <c r="A281">
        <v>131</v>
      </c>
      <c r="B281">
        <f t="shared" si="4"/>
        <v>1</v>
      </c>
      <c r="C281">
        <v>9</v>
      </c>
      <c r="G281">
        <v>257</v>
      </c>
      <c r="H281">
        <v>4.9036222509702663</v>
      </c>
      <c r="I281">
        <v>9.6377749029733728E-2</v>
      </c>
      <c r="J281">
        <v>3.2457520276638022E-2</v>
      </c>
      <c r="L281">
        <v>11.450892857142858</v>
      </c>
      <c r="M281">
        <v>3</v>
      </c>
    </row>
    <row r="282" spans="1:13">
      <c r="A282">
        <v>17</v>
      </c>
      <c r="B282">
        <f t="shared" si="4"/>
        <v>0</v>
      </c>
      <c r="C282">
        <v>4</v>
      </c>
      <c r="G282">
        <v>258</v>
      </c>
      <c r="H282">
        <v>4.9036222509702663</v>
      </c>
      <c r="I282">
        <v>2.0963777490297337</v>
      </c>
      <c r="J282">
        <v>0.70600552494365876</v>
      </c>
      <c r="L282">
        <v>11.495535714285715</v>
      </c>
      <c r="M282">
        <v>3</v>
      </c>
    </row>
    <row r="283" spans="1:13">
      <c r="A283">
        <v>182</v>
      </c>
      <c r="B283">
        <f t="shared" si="4"/>
        <v>1</v>
      </c>
      <c r="C283">
        <v>4</v>
      </c>
      <c r="G283">
        <v>259</v>
      </c>
      <c r="H283">
        <v>4.9036222509702663</v>
      </c>
      <c r="I283">
        <v>-0.90362225097026627</v>
      </c>
      <c r="J283">
        <v>-0.30431648205687234</v>
      </c>
      <c r="L283">
        <v>11.540178571428571</v>
      </c>
      <c r="M283">
        <v>3</v>
      </c>
    </row>
    <row r="284" spans="1:13">
      <c r="A284">
        <v>28</v>
      </c>
      <c r="B284">
        <f t="shared" si="4"/>
        <v>0</v>
      </c>
      <c r="C284">
        <v>6</v>
      </c>
      <c r="G284">
        <v>260</v>
      </c>
      <c r="H284">
        <v>4.9036222509702663</v>
      </c>
      <c r="I284">
        <v>-2.9036222509702663</v>
      </c>
      <c r="J284">
        <v>-0.97786448672389303</v>
      </c>
      <c r="L284">
        <v>11.584821428571429</v>
      </c>
      <c r="M284">
        <v>3</v>
      </c>
    </row>
    <row r="285" spans="1:13">
      <c r="A285">
        <v>66</v>
      </c>
      <c r="B285">
        <f t="shared" si="4"/>
        <v>1</v>
      </c>
      <c r="C285">
        <v>8</v>
      </c>
      <c r="G285">
        <v>261</v>
      </c>
      <c r="H285">
        <v>4.9036222509702663</v>
      </c>
      <c r="I285">
        <v>-2.9036222509702663</v>
      </c>
      <c r="J285">
        <v>-0.97786448672389303</v>
      </c>
      <c r="L285">
        <v>11.629464285714286</v>
      </c>
      <c r="M285">
        <v>3</v>
      </c>
    </row>
    <row r="286" spans="1:13">
      <c r="A286">
        <v>3</v>
      </c>
      <c r="B286">
        <f t="shared" si="4"/>
        <v>0</v>
      </c>
      <c r="C286">
        <v>3</v>
      </c>
      <c r="G286">
        <v>262</v>
      </c>
      <c r="H286">
        <v>4.9036222509702663</v>
      </c>
      <c r="I286">
        <v>5.0963777490297337</v>
      </c>
      <c r="J286">
        <v>1.7163275319441897</v>
      </c>
      <c r="L286">
        <v>11.674107142857144</v>
      </c>
      <c r="M286">
        <v>3</v>
      </c>
    </row>
    <row r="287" spans="1:13">
      <c r="A287">
        <v>20</v>
      </c>
      <c r="B287">
        <f t="shared" si="4"/>
        <v>0</v>
      </c>
      <c r="C287">
        <v>2</v>
      </c>
      <c r="G287">
        <v>263</v>
      </c>
      <c r="H287">
        <v>4.9036222509702663</v>
      </c>
      <c r="I287">
        <v>1.0963777490297337</v>
      </c>
      <c r="J287">
        <v>0.36923152261014835</v>
      </c>
      <c r="L287">
        <v>11.71875</v>
      </c>
      <c r="M287">
        <v>3</v>
      </c>
    </row>
    <row r="288" spans="1:13">
      <c r="A288">
        <v>74</v>
      </c>
      <c r="B288">
        <f t="shared" si="4"/>
        <v>1</v>
      </c>
      <c r="C288">
        <v>13</v>
      </c>
      <c r="G288">
        <v>264</v>
      </c>
      <c r="H288">
        <v>4.9036222509702663</v>
      </c>
      <c r="I288">
        <v>-2.9036222509702663</v>
      </c>
      <c r="J288">
        <v>-0.97786448672389303</v>
      </c>
      <c r="L288">
        <v>11.763392857142858</v>
      </c>
      <c r="M288">
        <v>3</v>
      </c>
    </row>
    <row r="289" spans="1:13">
      <c r="A289">
        <v>135</v>
      </c>
      <c r="B289">
        <f t="shared" si="4"/>
        <v>1</v>
      </c>
      <c r="C289">
        <v>12</v>
      </c>
      <c r="G289">
        <v>265</v>
      </c>
      <c r="H289">
        <v>4.9036222509702663</v>
      </c>
      <c r="I289">
        <v>-0.90362225097026627</v>
      </c>
      <c r="J289">
        <v>-0.30431648205687234</v>
      </c>
      <c r="L289">
        <v>11.808035714285715</v>
      </c>
      <c r="M289">
        <v>3</v>
      </c>
    </row>
    <row r="290" spans="1:13">
      <c r="A290">
        <v>28</v>
      </c>
      <c r="B290">
        <f t="shared" si="4"/>
        <v>0</v>
      </c>
      <c r="C290">
        <v>5</v>
      </c>
      <c r="G290">
        <v>266</v>
      </c>
      <c r="H290">
        <v>4.9036222509702663</v>
      </c>
      <c r="I290">
        <v>-1.9036222509702663</v>
      </c>
      <c r="J290">
        <v>-0.64109048439038263</v>
      </c>
      <c r="L290">
        <v>11.852678571428571</v>
      </c>
      <c r="M290">
        <v>3</v>
      </c>
    </row>
    <row r="291" spans="1:13">
      <c r="A291">
        <v>51</v>
      </c>
      <c r="B291">
        <f t="shared" si="4"/>
        <v>1</v>
      </c>
      <c r="C291">
        <v>5</v>
      </c>
      <c r="G291">
        <v>267</v>
      </c>
      <c r="H291">
        <v>7.7651296829970722</v>
      </c>
      <c r="I291">
        <v>0.23487031700292782</v>
      </c>
      <c r="J291">
        <v>7.9098216686416326E-2</v>
      </c>
      <c r="L291">
        <v>11.897321428571429</v>
      </c>
      <c r="M291">
        <v>3</v>
      </c>
    </row>
    <row r="292" spans="1:13">
      <c r="A292">
        <v>12</v>
      </c>
      <c r="B292">
        <f t="shared" si="4"/>
        <v>0</v>
      </c>
      <c r="C292">
        <v>3</v>
      </c>
      <c r="G292">
        <v>268</v>
      </c>
      <c r="H292">
        <v>7.7651296829970722</v>
      </c>
      <c r="I292">
        <v>-5.7651296829970722</v>
      </c>
      <c r="J292">
        <v>-1.9415457973146457</v>
      </c>
      <c r="L292">
        <v>11.941964285714286</v>
      </c>
      <c r="M292">
        <v>3</v>
      </c>
    </row>
    <row r="293" spans="1:13">
      <c r="A293">
        <v>14</v>
      </c>
      <c r="B293">
        <f t="shared" si="4"/>
        <v>0</v>
      </c>
      <c r="C293">
        <v>3</v>
      </c>
      <c r="G293">
        <v>269</v>
      </c>
      <c r="H293">
        <v>7.7651296829970722</v>
      </c>
      <c r="I293">
        <v>-1.7651296829970722</v>
      </c>
      <c r="J293">
        <v>-0.59444978798060433</v>
      </c>
      <c r="L293">
        <v>11.986607142857144</v>
      </c>
      <c r="M293">
        <v>3</v>
      </c>
    </row>
    <row r="294" spans="1:13">
      <c r="A294">
        <v>203</v>
      </c>
      <c r="B294">
        <f t="shared" si="4"/>
        <v>1</v>
      </c>
      <c r="C294">
        <v>9</v>
      </c>
      <c r="G294">
        <v>270</v>
      </c>
      <c r="H294">
        <v>4.9036222509702663</v>
      </c>
      <c r="I294">
        <v>-2.9036222509702663</v>
      </c>
      <c r="J294">
        <v>-0.97786448672389303</v>
      </c>
      <c r="L294">
        <v>12.03125</v>
      </c>
      <c r="M294">
        <v>3</v>
      </c>
    </row>
    <row r="295" spans="1:13">
      <c r="A295">
        <v>13</v>
      </c>
      <c r="B295">
        <f t="shared" si="4"/>
        <v>0</v>
      </c>
      <c r="C295">
        <v>3</v>
      </c>
      <c r="G295">
        <v>271</v>
      </c>
      <c r="H295">
        <v>7.7651296829970722</v>
      </c>
      <c r="I295">
        <v>-2.7651296829970722</v>
      </c>
      <c r="J295">
        <v>-0.93122379031411473</v>
      </c>
      <c r="L295">
        <v>12.075892857142858</v>
      </c>
      <c r="M295">
        <v>3</v>
      </c>
    </row>
    <row r="296" spans="1:13">
      <c r="A296">
        <v>8</v>
      </c>
      <c r="B296">
        <f t="shared" si="4"/>
        <v>0</v>
      </c>
      <c r="C296">
        <v>3</v>
      </c>
      <c r="G296">
        <v>272</v>
      </c>
      <c r="H296">
        <v>4.9036222509702663</v>
      </c>
      <c r="I296">
        <v>-0.90362225097026627</v>
      </c>
      <c r="J296">
        <v>-0.30431648205687234</v>
      </c>
      <c r="L296">
        <v>12.120535714285715</v>
      </c>
      <c r="M296">
        <v>3</v>
      </c>
    </row>
    <row r="297" spans="1:13">
      <c r="A297">
        <v>40</v>
      </c>
      <c r="B297">
        <f t="shared" si="4"/>
        <v>0</v>
      </c>
      <c r="C297">
        <v>11</v>
      </c>
      <c r="G297">
        <v>273</v>
      </c>
      <c r="H297">
        <v>4.9036222509702663</v>
      </c>
      <c r="I297">
        <v>-0.90362225097026627</v>
      </c>
      <c r="J297">
        <v>-0.30431648205687234</v>
      </c>
      <c r="L297">
        <v>12.165178571428571</v>
      </c>
      <c r="M297">
        <v>3</v>
      </c>
    </row>
    <row r="298" spans="1:13">
      <c r="A298">
        <v>8</v>
      </c>
      <c r="B298">
        <f t="shared" si="4"/>
        <v>0</v>
      </c>
      <c r="C298">
        <v>3</v>
      </c>
      <c r="G298">
        <v>274</v>
      </c>
      <c r="H298">
        <v>4.9036222509702663</v>
      </c>
      <c r="I298">
        <v>-0.90362225097026627</v>
      </c>
      <c r="J298">
        <v>-0.30431648205687234</v>
      </c>
      <c r="L298">
        <v>12.209821428571429</v>
      </c>
      <c r="M298">
        <v>3</v>
      </c>
    </row>
    <row r="299" spans="1:13">
      <c r="A299">
        <v>11</v>
      </c>
      <c r="B299">
        <f t="shared" si="4"/>
        <v>0</v>
      </c>
      <c r="C299">
        <v>3</v>
      </c>
      <c r="G299">
        <v>275</v>
      </c>
      <c r="H299">
        <v>4.9036222509702663</v>
      </c>
      <c r="I299">
        <v>-0.90362225097026627</v>
      </c>
      <c r="J299">
        <v>-0.30431648205687234</v>
      </c>
      <c r="L299">
        <v>12.254464285714286</v>
      </c>
      <c r="M299">
        <v>3</v>
      </c>
    </row>
    <row r="300" spans="1:13">
      <c r="A300">
        <v>38</v>
      </c>
      <c r="B300">
        <f t="shared" si="4"/>
        <v>0</v>
      </c>
      <c r="C300">
        <v>6</v>
      </c>
      <c r="G300">
        <v>276</v>
      </c>
      <c r="H300">
        <v>4.9036222509702663</v>
      </c>
      <c r="I300">
        <v>7.0963777490297337</v>
      </c>
      <c r="J300">
        <v>2.3898755366112105</v>
      </c>
      <c r="L300">
        <v>12.299107142857144</v>
      </c>
      <c r="M300">
        <v>3</v>
      </c>
    </row>
    <row r="301" spans="1:13">
      <c r="A301">
        <v>35</v>
      </c>
      <c r="B301">
        <f t="shared" si="4"/>
        <v>0</v>
      </c>
      <c r="C301">
        <v>12</v>
      </c>
      <c r="G301">
        <v>277</v>
      </c>
      <c r="H301">
        <v>7.7651296829970722</v>
      </c>
      <c r="I301">
        <v>2.2348703170029278</v>
      </c>
      <c r="J301">
        <v>0.75264622135343706</v>
      </c>
      <c r="L301">
        <v>12.34375</v>
      </c>
      <c r="M301">
        <v>3</v>
      </c>
    </row>
    <row r="302" spans="1:13">
      <c r="A302">
        <v>10</v>
      </c>
      <c r="B302">
        <f t="shared" si="4"/>
        <v>0</v>
      </c>
      <c r="C302">
        <v>3</v>
      </c>
      <c r="G302">
        <v>278</v>
      </c>
      <c r="H302">
        <v>4.9036222509702663</v>
      </c>
      <c r="I302">
        <v>9.6377749029733728E-2</v>
      </c>
      <c r="J302">
        <v>3.2457520276638022E-2</v>
      </c>
      <c r="L302">
        <v>12.388392857142858</v>
      </c>
      <c r="M302">
        <v>3</v>
      </c>
    </row>
    <row r="303" spans="1:13">
      <c r="A303">
        <v>28</v>
      </c>
      <c r="B303">
        <f t="shared" si="4"/>
        <v>0</v>
      </c>
      <c r="C303">
        <v>9</v>
      </c>
      <c r="G303">
        <v>279</v>
      </c>
      <c r="H303">
        <v>7.7651296829970722</v>
      </c>
      <c r="I303">
        <v>0.23487031700292782</v>
      </c>
      <c r="J303">
        <v>7.9098216686416326E-2</v>
      </c>
      <c r="L303">
        <v>12.433035714285715</v>
      </c>
      <c r="M303">
        <v>3</v>
      </c>
    </row>
    <row r="304" spans="1:13">
      <c r="A304">
        <v>0</v>
      </c>
      <c r="B304">
        <f t="shared" si="4"/>
        <v>0</v>
      </c>
      <c r="C304">
        <v>3</v>
      </c>
      <c r="G304">
        <v>280</v>
      </c>
      <c r="H304">
        <v>7.7651296829970722</v>
      </c>
      <c r="I304">
        <v>1.2348703170029278</v>
      </c>
      <c r="J304">
        <v>0.41587221901992666</v>
      </c>
      <c r="L304">
        <v>12.477678571428571</v>
      </c>
      <c r="M304">
        <v>3</v>
      </c>
    </row>
    <row r="305" spans="1:13">
      <c r="A305">
        <v>52</v>
      </c>
      <c r="B305">
        <f t="shared" si="4"/>
        <v>1</v>
      </c>
      <c r="C305">
        <v>4</v>
      </c>
      <c r="G305">
        <v>281</v>
      </c>
      <c r="H305">
        <v>4.9036222509702663</v>
      </c>
      <c r="I305">
        <v>-0.90362225097026627</v>
      </c>
      <c r="J305">
        <v>-0.30431648205687234</v>
      </c>
      <c r="L305">
        <v>12.522321428571429</v>
      </c>
      <c r="M305">
        <v>3</v>
      </c>
    </row>
    <row r="306" spans="1:13">
      <c r="A306">
        <v>25</v>
      </c>
      <c r="B306">
        <f t="shared" si="4"/>
        <v>0</v>
      </c>
      <c r="C306">
        <v>3</v>
      </c>
      <c r="G306">
        <v>282</v>
      </c>
      <c r="H306">
        <v>7.7651296829970722</v>
      </c>
      <c r="I306">
        <v>-3.7651296829970722</v>
      </c>
      <c r="J306">
        <v>-1.2679977926476251</v>
      </c>
      <c r="L306">
        <v>12.566964285714286</v>
      </c>
      <c r="M306">
        <v>3</v>
      </c>
    </row>
    <row r="307" spans="1:13">
      <c r="A307">
        <v>63</v>
      </c>
      <c r="B307">
        <f t="shared" si="4"/>
        <v>1</v>
      </c>
      <c r="C307">
        <v>9</v>
      </c>
      <c r="G307">
        <v>283</v>
      </c>
      <c r="H307">
        <v>4.9036222509702663</v>
      </c>
      <c r="I307">
        <v>1.0963777490297337</v>
      </c>
      <c r="J307">
        <v>0.36923152261014835</v>
      </c>
      <c r="L307">
        <v>12.611607142857144</v>
      </c>
      <c r="M307">
        <v>3</v>
      </c>
    </row>
    <row r="308" spans="1:13">
      <c r="A308">
        <v>15</v>
      </c>
      <c r="B308">
        <f t="shared" si="4"/>
        <v>0</v>
      </c>
      <c r="C308">
        <v>3</v>
      </c>
      <c r="G308">
        <v>284</v>
      </c>
      <c r="H308">
        <v>7.7651296829970722</v>
      </c>
      <c r="I308">
        <v>0.23487031700292782</v>
      </c>
      <c r="J308">
        <v>7.9098216686416326E-2</v>
      </c>
      <c r="L308">
        <v>12.65625</v>
      </c>
      <c r="M308">
        <v>3</v>
      </c>
    </row>
    <row r="309" spans="1:13">
      <c r="A309">
        <v>11</v>
      </c>
      <c r="B309">
        <f t="shared" si="4"/>
        <v>0</v>
      </c>
      <c r="C309">
        <v>10</v>
      </c>
      <c r="G309">
        <v>285</v>
      </c>
      <c r="H309">
        <v>4.9036222509702663</v>
      </c>
      <c r="I309">
        <v>-1.9036222509702663</v>
      </c>
      <c r="J309">
        <v>-0.64109048439038263</v>
      </c>
      <c r="L309">
        <v>12.700892857142858</v>
      </c>
      <c r="M309">
        <v>3</v>
      </c>
    </row>
    <row r="310" spans="1:13">
      <c r="A310">
        <v>10</v>
      </c>
      <c r="B310">
        <f t="shared" si="4"/>
        <v>0</v>
      </c>
      <c r="C310">
        <v>6</v>
      </c>
      <c r="G310">
        <v>286</v>
      </c>
      <c r="H310">
        <v>4.9036222509702663</v>
      </c>
      <c r="I310">
        <v>-2.9036222509702663</v>
      </c>
      <c r="J310">
        <v>-0.97786448672389303</v>
      </c>
      <c r="L310">
        <v>12.745535714285715</v>
      </c>
      <c r="M310">
        <v>3</v>
      </c>
    </row>
    <row r="311" spans="1:13">
      <c r="A311">
        <v>15</v>
      </c>
      <c r="B311">
        <f t="shared" si="4"/>
        <v>0</v>
      </c>
      <c r="C311">
        <v>4</v>
      </c>
      <c r="G311">
        <v>287</v>
      </c>
      <c r="H311">
        <v>7.7651296829970722</v>
      </c>
      <c r="I311">
        <v>5.2348703170029278</v>
      </c>
      <c r="J311">
        <v>1.762968228353968</v>
      </c>
      <c r="L311">
        <v>12.790178571428571</v>
      </c>
      <c r="M311">
        <v>3</v>
      </c>
    </row>
    <row r="312" spans="1:13">
      <c r="A312">
        <v>17</v>
      </c>
      <c r="B312">
        <f t="shared" si="4"/>
        <v>0</v>
      </c>
      <c r="C312">
        <v>3</v>
      </c>
      <c r="G312">
        <v>288</v>
      </c>
      <c r="H312">
        <v>7.7651296829970722</v>
      </c>
      <c r="I312">
        <v>4.2348703170029278</v>
      </c>
      <c r="J312">
        <v>1.4261942260204576</v>
      </c>
      <c r="L312">
        <v>12.834821428571429</v>
      </c>
      <c r="M312">
        <v>3</v>
      </c>
    </row>
    <row r="313" spans="1:13">
      <c r="A313">
        <v>2</v>
      </c>
      <c r="B313">
        <f t="shared" si="4"/>
        <v>0</v>
      </c>
      <c r="C313">
        <v>3</v>
      </c>
      <c r="G313">
        <v>289</v>
      </c>
      <c r="H313">
        <v>4.9036222509702663</v>
      </c>
      <c r="I313">
        <v>9.6377749029733728E-2</v>
      </c>
      <c r="J313">
        <v>3.2457520276638022E-2</v>
      </c>
      <c r="L313">
        <v>12.879464285714286</v>
      </c>
      <c r="M313">
        <v>3</v>
      </c>
    </row>
    <row r="314" spans="1:13">
      <c r="A314">
        <v>61</v>
      </c>
      <c r="B314">
        <f t="shared" si="4"/>
        <v>1</v>
      </c>
      <c r="C314">
        <v>12</v>
      </c>
      <c r="G314">
        <v>290</v>
      </c>
      <c r="H314">
        <v>7.7651296829970722</v>
      </c>
      <c r="I314">
        <v>-2.7651296829970722</v>
      </c>
      <c r="J314">
        <v>-0.93122379031411473</v>
      </c>
      <c r="L314">
        <v>12.924107142857144</v>
      </c>
      <c r="M314">
        <v>3</v>
      </c>
    </row>
    <row r="315" spans="1:13">
      <c r="A315">
        <v>14</v>
      </c>
      <c r="B315">
        <f t="shared" si="4"/>
        <v>0</v>
      </c>
      <c r="C315">
        <v>10</v>
      </c>
      <c r="G315">
        <v>291</v>
      </c>
      <c r="H315">
        <v>4.9036222509702663</v>
      </c>
      <c r="I315">
        <v>-1.9036222509702663</v>
      </c>
      <c r="J315">
        <v>-0.64109048439038263</v>
      </c>
      <c r="L315">
        <v>12.96875</v>
      </c>
      <c r="M315">
        <v>3</v>
      </c>
    </row>
    <row r="316" spans="1:13">
      <c r="A316">
        <v>17</v>
      </c>
      <c r="B316">
        <f t="shared" si="4"/>
        <v>0</v>
      </c>
      <c r="C316">
        <v>6</v>
      </c>
      <c r="G316">
        <v>292</v>
      </c>
      <c r="H316">
        <v>4.9036222509702663</v>
      </c>
      <c r="I316">
        <v>-1.9036222509702663</v>
      </c>
      <c r="J316">
        <v>-0.64109048439038263</v>
      </c>
      <c r="L316">
        <v>13.013392857142858</v>
      </c>
      <c r="M316">
        <v>3</v>
      </c>
    </row>
    <row r="317" spans="1:13">
      <c r="A317">
        <v>1</v>
      </c>
      <c r="B317">
        <f t="shared" si="4"/>
        <v>0</v>
      </c>
      <c r="C317">
        <v>3</v>
      </c>
      <c r="G317">
        <v>293</v>
      </c>
      <c r="H317">
        <v>7.7651296829970722</v>
      </c>
      <c r="I317">
        <v>1.2348703170029278</v>
      </c>
      <c r="J317">
        <v>0.41587221901992666</v>
      </c>
      <c r="L317">
        <v>13.058035714285715</v>
      </c>
      <c r="M317">
        <v>3</v>
      </c>
    </row>
    <row r="318" spans="1:13">
      <c r="A318">
        <v>27</v>
      </c>
      <c r="B318">
        <f t="shared" si="4"/>
        <v>0</v>
      </c>
      <c r="C318">
        <v>3</v>
      </c>
      <c r="G318">
        <v>294</v>
      </c>
      <c r="H318">
        <v>4.9036222509702663</v>
      </c>
      <c r="I318">
        <v>-1.9036222509702663</v>
      </c>
      <c r="J318">
        <v>-0.64109048439038263</v>
      </c>
      <c r="L318">
        <v>13.102678571428571</v>
      </c>
      <c r="M318">
        <v>3</v>
      </c>
    </row>
    <row r="319" spans="1:13">
      <c r="A319">
        <v>50</v>
      </c>
      <c r="B319">
        <f t="shared" si="4"/>
        <v>1</v>
      </c>
      <c r="C319">
        <v>6</v>
      </c>
      <c r="G319">
        <v>295</v>
      </c>
      <c r="H319">
        <v>4.9036222509702663</v>
      </c>
      <c r="I319">
        <v>-1.9036222509702663</v>
      </c>
      <c r="J319">
        <v>-0.64109048439038263</v>
      </c>
      <c r="L319">
        <v>13.147321428571429</v>
      </c>
      <c r="M319">
        <v>3</v>
      </c>
    </row>
    <row r="320" spans="1:13">
      <c r="A320">
        <v>6</v>
      </c>
      <c r="B320">
        <f t="shared" si="4"/>
        <v>0</v>
      </c>
      <c r="C320">
        <v>3</v>
      </c>
      <c r="G320">
        <v>296</v>
      </c>
      <c r="H320">
        <v>4.9036222509702663</v>
      </c>
      <c r="I320">
        <v>6.0963777490297337</v>
      </c>
      <c r="J320">
        <v>2.0531015342777001</v>
      </c>
      <c r="L320">
        <v>13.191964285714286</v>
      </c>
      <c r="M320">
        <v>3</v>
      </c>
    </row>
    <row r="321" spans="1:13">
      <c r="A321">
        <v>20</v>
      </c>
      <c r="B321">
        <f t="shared" si="4"/>
        <v>0</v>
      </c>
      <c r="C321">
        <v>10</v>
      </c>
      <c r="G321">
        <v>297</v>
      </c>
      <c r="H321">
        <v>4.9036222509702663</v>
      </c>
      <c r="I321">
        <v>-1.9036222509702663</v>
      </c>
      <c r="J321">
        <v>-0.64109048439038263</v>
      </c>
      <c r="L321">
        <v>13.236607142857144</v>
      </c>
      <c r="M321">
        <v>3</v>
      </c>
    </row>
    <row r="322" spans="1:13">
      <c r="A322">
        <v>77</v>
      </c>
      <c r="B322">
        <f t="shared" ref="B322:B385" si="5">IF(A322&gt;=$E$2,1,0)</f>
        <v>1</v>
      </c>
      <c r="C322">
        <v>12</v>
      </c>
      <c r="G322">
        <v>298</v>
      </c>
      <c r="H322">
        <v>4.9036222509702663</v>
      </c>
      <c r="I322">
        <v>-1.9036222509702663</v>
      </c>
      <c r="J322">
        <v>-0.64109048439038263</v>
      </c>
      <c r="L322">
        <v>13.28125</v>
      </c>
      <c r="M322">
        <v>3</v>
      </c>
    </row>
    <row r="323" spans="1:13">
      <c r="A323">
        <v>9</v>
      </c>
      <c r="B323">
        <f t="shared" si="5"/>
        <v>0</v>
      </c>
      <c r="C323">
        <v>2</v>
      </c>
      <c r="G323">
        <v>299</v>
      </c>
      <c r="H323">
        <v>4.9036222509702663</v>
      </c>
      <c r="I323">
        <v>1.0963777490297337</v>
      </c>
      <c r="J323">
        <v>0.36923152261014835</v>
      </c>
      <c r="L323">
        <v>13.325892857142858</v>
      </c>
      <c r="M323">
        <v>3</v>
      </c>
    </row>
    <row r="324" spans="1:13">
      <c r="A324">
        <v>1</v>
      </c>
      <c r="B324">
        <f t="shared" si="5"/>
        <v>0</v>
      </c>
      <c r="C324">
        <v>2</v>
      </c>
      <c r="G324">
        <v>300</v>
      </c>
      <c r="H324">
        <v>4.9036222509702663</v>
      </c>
      <c r="I324">
        <v>7.0963777490297337</v>
      </c>
      <c r="J324">
        <v>2.3898755366112105</v>
      </c>
      <c r="L324">
        <v>13.370535714285715</v>
      </c>
      <c r="M324">
        <v>3</v>
      </c>
    </row>
    <row r="325" spans="1:13">
      <c r="A325">
        <v>73</v>
      </c>
      <c r="B325">
        <f t="shared" si="5"/>
        <v>1</v>
      </c>
      <c r="C325">
        <v>5</v>
      </c>
      <c r="G325">
        <v>301</v>
      </c>
      <c r="H325">
        <v>4.9036222509702663</v>
      </c>
      <c r="I325">
        <v>-1.9036222509702663</v>
      </c>
      <c r="J325">
        <v>-0.64109048439038263</v>
      </c>
      <c r="L325">
        <v>13.415178571428571</v>
      </c>
      <c r="M325">
        <v>3</v>
      </c>
    </row>
    <row r="326" spans="1:13">
      <c r="A326">
        <v>41</v>
      </c>
      <c r="B326">
        <f t="shared" si="5"/>
        <v>0</v>
      </c>
      <c r="C326">
        <v>8</v>
      </c>
      <c r="G326">
        <v>302</v>
      </c>
      <c r="H326">
        <v>4.9036222509702663</v>
      </c>
      <c r="I326">
        <v>4.0963777490297337</v>
      </c>
      <c r="J326">
        <v>1.3795535296106793</v>
      </c>
      <c r="L326">
        <v>13.459821428571429</v>
      </c>
      <c r="M326">
        <v>3</v>
      </c>
    </row>
    <row r="327" spans="1:13">
      <c r="A327">
        <v>126</v>
      </c>
      <c r="B327">
        <f t="shared" si="5"/>
        <v>1</v>
      </c>
      <c r="C327">
        <v>5</v>
      </c>
      <c r="G327">
        <v>303</v>
      </c>
      <c r="H327">
        <v>4.9036222509702663</v>
      </c>
      <c r="I327">
        <v>-1.9036222509702663</v>
      </c>
      <c r="J327">
        <v>-0.64109048439038263</v>
      </c>
      <c r="L327">
        <v>13.504464285714286</v>
      </c>
      <c r="M327">
        <v>3</v>
      </c>
    </row>
    <row r="328" spans="1:13">
      <c r="A328">
        <v>9</v>
      </c>
      <c r="B328">
        <f t="shared" si="5"/>
        <v>0</v>
      </c>
      <c r="C328">
        <v>4</v>
      </c>
      <c r="G328">
        <v>304</v>
      </c>
      <c r="H328">
        <v>7.7651296829970722</v>
      </c>
      <c r="I328">
        <v>-3.7651296829970722</v>
      </c>
      <c r="J328">
        <v>-1.2679977926476251</v>
      </c>
      <c r="L328">
        <v>13.549107142857144</v>
      </c>
      <c r="M328">
        <v>3</v>
      </c>
    </row>
    <row r="329" spans="1:13">
      <c r="A329">
        <v>2</v>
      </c>
      <c r="B329">
        <f t="shared" si="5"/>
        <v>0</v>
      </c>
      <c r="C329">
        <v>3</v>
      </c>
      <c r="G329">
        <v>305</v>
      </c>
      <c r="H329">
        <v>4.9036222509702663</v>
      </c>
      <c r="I329">
        <v>-1.9036222509702663</v>
      </c>
      <c r="J329">
        <v>-0.64109048439038263</v>
      </c>
      <c r="L329">
        <v>13.59375</v>
      </c>
      <c r="M329">
        <v>3</v>
      </c>
    </row>
    <row r="330" spans="1:13">
      <c r="A330">
        <v>0</v>
      </c>
      <c r="B330">
        <f t="shared" si="5"/>
        <v>0</v>
      </c>
      <c r="C330">
        <v>3</v>
      </c>
      <c r="G330">
        <v>306</v>
      </c>
      <c r="H330">
        <v>7.7651296829970722</v>
      </c>
      <c r="I330">
        <v>1.2348703170029278</v>
      </c>
      <c r="J330">
        <v>0.41587221901992666</v>
      </c>
      <c r="L330">
        <v>13.638392857142858</v>
      </c>
      <c r="M330">
        <v>3</v>
      </c>
    </row>
    <row r="331" spans="1:13">
      <c r="A331">
        <v>11</v>
      </c>
      <c r="B331">
        <f t="shared" si="5"/>
        <v>0</v>
      </c>
      <c r="C331">
        <v>4</v>
      </c>
      <c r="G331">
        <v>307</v>
      </c>
      <c r="H331">
        <v>4.9036222509702663</v>
      </c>
      <c r="I331">
        <v>-1.9036222509702663</v>
      </c>
      <c r="J331">
        <v>-0.64109048439038263</v>
      </c>
      <c r="L331">
        <v>13.683035714285715</v>
      </c>
      <c r="M331">
        <v>3</v>
      </c>
    </row>
    <row r="332" spans="1:13">
      <c r="A332">
        <v>4</v>
      </c>
      <c r="B332">
        <f t="shared" si="5"/>
        <v>0</v>
      </c>
      <c r="C332">
        <v>2</v>
      </c>
      <c r="G332">
        <v>308</v>
      </c>
      <c r="H332">
        <v>4.9036222509702663</v>
      </c>
      <c r="I332">
        <v>5.0963777490297337</v>
      </c>
      <c r="J332">
        <v>1.7163275319441897</v>
      </c>
      <c r="L332">
        <v>13.727678571428571</v>
      </c>
      <c r="M332">
        <v>3</v>
      </c>
    </row>
    <row r="333" spans="1:13">
      <c r="A333">
        <v>6</v>
      </c>
      <c r="B333">
        <f t="shared" si="5"/>
        <v>0</v>
      </c>
      <c r="C333">
        <v>3</v>
      </c>
      <c r="G333">
        <v>309</v>
      </c>
      <c r="H333">
        <v>4.9036222509702663</v>
      </c>
      <c r="I333">
        <v>1.0963777490297337</v>
      </c>
      <c r="J333">
        <v>0.36923152261014835</v>
      </c>
      <c r="L333">
        <v>13.772321428571429</v>
      </c>
      <c r="M333">
        <v>3</v>
      </c>
    </row>
    <row r="334" spans="1:13">
      <c r="A334">
        <v>23</v>
      </c>
      <c r="B334">
        <f t="shared" si="5"/>
        <v>0</v>
      </c>
      <c r="C334">
        <v>5</v>
      </c>
      <c r="G334">
        <v>310</v>
      </c>
      <c r="H334">
        <v>4.9036222509702663</v>
      </c>
      <c r="I334">
        <v>-0.90362225097026627</v>
      </c>
      <c r="J334">
        <v>-0.30431648205687234</v>
      </c>
      <c r="L334">
        <v>13.816964285714286</v>
      </c>
      <c r="M334">
        <v>3</v>
      </c>
    </row>
    <row r="335" spans="1:13">
      <c r="A335">
        <v>18</v>
      </c>
      <c r="B335">
        <f t="shared" si="5"/>
        <v>0</v>
      </c>
      <c r="C335">
        <v>2</v>
      </c>
      <c r="G335">
        <v>311</v>
      </c>
      <c r="H335">
        <v>4.9036222509702663</v>
      </c>
      <c r="I335">
        <v>-1.9036222509702663</v>
      </c>
      <c r="J335">
        <v>-0.64109048439038263</v>
      </c>
      <c r="L335">
        <v>13.861607142857144</v>
      </c>
      <c r="M335">
        <v>3</v>
      </c>
    </row>
    <row r="336" spans="1:13">
      <c r="A336">
        <v>8</v>
      </c>
      <c r="B336">
        <f t="shared" si="5"/>
        <v>0</v>
      </c>
      <c r="C336">
        <v>3</v>
      </c>
      <c r="G336">
        <v>312</v>
      </c>
      <c r="H336">
        <v>4.9036222509702663</v>
      </c>
      <c r="I336">
        <v>-1.9036222509702663</v>
      </c>
      <c r="J336">
        <v>-0.64109048439038263</v>
      </c>
      <c r="L336">
        <v>13.90625</v>
      </c>
      <c r="M336">
        <v>3</v>
      </c>
    </row>
    <row r="337" spans="1:13">
      <c r="A337">
        <v>139</v>
      </c>
      <c r="B337">
        <f t="shared" si="5"/>
        <v>1</v>
      </c>
      <c r="C337">
        <v>12</v>
      </c>
      <c r="G337">
        <v>313</v>
      </c>
      <c r="H337">
        <v>7.7651296829970722</v>
      </c>
      <c r="I337">
        <v>4.2348703170029278</v>
      </c>
      <c r="J337">
        <v>1.4261942260204576</v>
      </c>
      <c r="L337">
        <v>13.950892857142858</v>
      </c>
      <c r="M337">
        <v>3</v>
      </c>
    </row>
    <row r="338" spans="1:13">
      <c r="A338">
        <v>30</v>
      </c>
      <c r="B338">
        <f t="shared" si="5"/>
        <v>0</v>
      </c>
      <c r="C338">
        <v>6</v>
      </c>
      <c r="G338">
        <v>314</v>
      </c>
      <c r="H338">
        <v>4.9036222509702663</v>
      </c>
      <c r="I338">
        <v>5.0963777490297337</v>
      </c>
      <c r="J338">
        <v>1.7163275319441897</v>
      </c>
      <c r="L338">
        <v>13.995535714285715</v>
      </c>
      <c r="M338">
        <v>3</v>
      </c>
    </row>
    <row r="339" spans="1:13">
      <c r="A339">
        <v>21</v>
      </c>
      <c r="B339">
        <f t="shared" si="5"/>
        <v>0</v>
      </c>
      <c r="C339">
        <v>3</v>
      </c>
      <c r="G339">
        <v>315</v>
      </c>
      <c r="H339">
        <v>4.9036222509702663</v>
      </c>
      <c r="I339">
        <v>1.0963777490297337</v>
      </c>
      <c r="J339">
        <v>0.36923152261014835</v>
      </c>
      <c r="L339">
        <v>14.040178571428571</v>
      </c>
      <c r="M339">
        <v>3</v>
      </c>
    </row>
    <row r="340" spans="1:13">
      <c r="A340">
        <v>122</v>
      </c>
      <c r="B340">
        <f t="shared" si="5"/>
        <v>1</v>
      </c>
      <c r="C340">
        <v>8</v>
      </c>
      <c r="G340">
        <v>316</v>
      </c>
      <c r="H340">
        <v>4.9036222509702663</v>
      </c>
      <c r="I340">
        <v>-1.9036222509702663</v>
      </c>
      <c r="J340">
        <v>-0.64109048439038263</v>
      </c>
      <c r="L340">
        <v>14.084821428571429</v>
      </c>
      <c r="M340">
        <v>3</v>
      </c>
    </row>
    <row r="341" spans="1:13">
      <c r="A341">
        <v>224</v>
      </c>
      <c r="B341">
        <f t="shared" si="5"/>
        <v>1</v>
      </c>
      <c r="C341">
        <v>4</v>
      </c>
      <c r="G341">
        <v>317</v>
      </c>
      <c r="H341">
        <v>4.9036222509702663</v>
      </c>
      <c r="I341">
        <v>-1.9036222509702663</v>
      </c>
      <c r="J341">
        <v>-0.64109048439038263</v>
      </c>
      <c r="L341">
        <v>14.129464285714286</v>
      </c>
      <c r="M341">
        <v>3</v>
      </c>
    </row>
    <row r="342" spans="1:13">
      <c r="A342">
        <v>38</v>
      </c>
      <c r="B342">
        <f t="shared" si="5"/>
        <v>0</v>
      </c>
      <c r="C342">
        <v>11</v>
      </c>
      <c r="G342">
        <v>318</v>
      </c>
      <c r="H342">
        <v>7.7651296829970722</v>
      </c>
      <c r="I342">
        <v>-1.7651296829970722</v>
      </c>
      <c r="J342">
        <v>-0.59444978798060433</v>
      </c>
      <c r="L342">
        <v>14.174107142857144</v>
      </c>
      <c r="M342">
        <v>3</v>
      </c>
    </row>
    <row r="343" spans="1:13">
      <c r="A343">
        <v>18</v>
      </c>
      <c r="B343">
        <f t="shared" si="5"/>
        <v>0</v>
      </c>
      <c r="C343">
        <v>4</v>
      </c>
      <c r="G343">
        <v>319</v>
      </c>
      <c r="H343">
        <v>4.9036222509702663</v>
      </c>
      <c r="I343">
        <v>-1.9036222509702663</v>
      </c>
      <c r="J343">
        <v>-0.64109048439038263</v>
      </c>
      <c r="L343">
        <v>14.21875</v>
      </c>
      <c r="M343">
        <v>3</v>
      </c>
    </row>
    <row r="344" spans="1:13">
      <c r="A344">
        <v>34</v>
      </c>
      <c r="B344">
        <f t="shared" si="5"/>
        <v>0</v>
      </c>
      <c r="C344">
        <v>11</v>
      </c>
      <c r="G344">
        <v>320</v>
      </c>
      <c r="H344">
        <v>4.9036222509702663</v>
      </c>
      <c r="I344">
        <v>5.0963777490297337</v>
      </c>
      <c r="J344">
        <v>1.7163275319441897</v>
      </c>
      <c r="L344">
        <v>14.263392857142858</v>
      </c>
      <c r="M344">
        <v>3</v>
      </c>
    </row>
    <row r="345" spans="1:13">
      <c r="A345">
        <v>14</v>
      </c>
      <c r="B345">
        <f t="shared" si="5"/>
        <v>0</v>
      </c>
      <c r="C345">
        <v>8</v>
      </c>
      <c r="G345">
        <v>321</v>
      </c>
      <c r="H345">
        <v>7.7651296829970722</v>
      </c>
      <c r="I345">
        <v>4.2348703170029278</v>
      </c>
      <c r="J345">
        <v>1.4261942260204576</v>
      </c>
      <c r="L345">
        <v>14.308035714285715</v>
      </c>
      <c r="M345">
        <v>3</v>
      </c>
    </row>
    <row r="346" spans="1:13">
      <c r="A346">
        <v>3</v>
      </c>
      <c r="B346">
        <f t="shared" si="5"/>
        <v>0</v>
      </c>
      <c r="C346">
        <v>2</v>
      </c>
      <c r="G346">
        <v>322</v>
      </c>
      <c r="H346">
        <v>4.9036222509702663</v>
      </c>
      <c r="I346">
        <v>-2.9036222509702663</v>
      </c>
      <c r="J346">
        <v>-0.97786448672389303</v>
      </c>
      <c r="L346">
        <v>14.352678571428571</v>
      </c>
      <c r="M346">
        <v>3</v>
      </c>
    </row>
    <row r="347" spans="1:13">
      <c r="A347">
        <v>173</v>
      </c>
      <c r="B347">
        <f t="shared" si="5"/>
        <v>1</v>
      </c>
      <c r="C347">
        <v>4</v>
      </c>
      <c r="G347">
        <v>323</v>
      </c>
      <c r="H347">
        <v>4.9036222509702663</v>
      </c>
      <c r="I347">
        <v>-2.9036222509702663</v>
      </c>
      <c r="J347">
        <v>-0.97786448672389303</v>
      </c>
      <c r="L347">
        <v>14.397321428571429</v>
      </c>
      <c r="M347">
        <v>3</v>
      </c>
    </row>
    <row r="348" spans="1:13">
      <c r="A348">
        <v>3</v>
      </c>
      <c r="B348">
        <f t="shared" si="5"/>
        <v>0</v>
      </c>
      <c r="C348">
        <v>3</v>
      </c>
      <c r="G348">
        <v>324</v>
      </c>
      <c r="H348">
        <v>7.7651296829970722</v>
      </c>
      <c r="I348">
        <v>-2.7651296829970722</v>
      </c>
      <c r="J348">
        <v>-0.93122379031411473</v>
      </c>
      <c r="L348">
        <v>14.441964285714286</v>
      </c>
      <c r="M348">
        <v>3</v>
      </c>
    </row>
    <row r="349" spans="1:13">
      <c r="A349">
        <v>218</v>
      </c>
      <c r="B349">
        <f t="shared" si="5"/>
        <v>1</v>
      </c>
      <c r="C349">
        <v>6</v>
      </c>
      <c r="G349">
        <v>325</v>
      </c>
      <c r="H349">
        <v>4.9036222509702663</v>
      </c>
      <c r="I349">
        <v>3.0963777490297337</v>
      </c>
      <c r="J349">
        <v>1.0427795272771692</v>
      </c>
      <c r="L349">
        <v>14.486607142857144</v>
      </c>
      <c r="M349">
        <v>3</v>
      </c>
    </row>
    <row r="350" spans="1:13">
      <c r="A350">
        <v>7</v>
      </c>
      <c r="B350">
        <f t="shared" si="5"/>
        <v>0</v>
      </c>
      <c r="C350">
        <v>3</v>
      </c>
      <c r="G350">
        <v>326</v>
      </c>
      <c r="H350">
        <v>7.7651296829970722</v>
      </c>
      <c r="I350">
        <v>-2.7651296829970722</v>
      </c>
      <c r="J350">
        <v>-0.93122379031411473</v>
      </c>
      <c r="L350">
        <v>14.53125</v>
      </c>
      <c r="M350">
        <v>3</v>
      </c>
    </row>
    <row r="351" spans="1:13">
      <c r="A351">
        <v>4</v>
      </c>
      <c r="B351">
        <f t="shared" si="5"/>
        <v>0</v>
      </c>
      <c r="C351">
        <v>2</v>
      </c>
      <c r="G351">
        <v>327</v>
      </c>
      <c r="H351">
        <v>4.9036222509702663</v>
      </c>
      <c r="I351">
        <v>-0.90362225097026627</v>
      </c>
      <c r="J351">
        <v>-0.30431648205687234</v>
      </c>
      <c r="L351">
        <v>14.575892857142858</v>
      </c>
      <c r="M351">
        <v>3</v>
      </c>
    </row>
    <row r="352" spans="1:13">
      <c r="A352">
        <v>8</v>
      </c>
      <c r="B352">
        <f t="shared" si="5"/>
        <v>0</v>
      </c>
      <c r="C352">
        <v>9</v>
      </c>
      <c r="G352">
        <v>328</v>
      </c>
      <c r="H352">
        <v>4.9036222509702663</v>
      </c>
      <c r="I352">
        <v>-1.9036222509702663</v>
      </c>
      <c r="J352">
        <v>-0.64109048439038263</v>
      </c>
      <c r="L352">
        <v>14.620535714285715</v>
      </c>
      <c r="M352">
        <v>3</v>
      </c>
    </row>
    <row r="353" spans="1:13">
      <c r="A353">
        <v>93</v>
      </c>
      <c r="B353">
        <f t="shared" si="5"/>
        <v>1</v>
      </c>
      <c r="C353">
        <v>8</v>
      </c>
      <c r="G353">
        <v>329</v>
      </c>
      <c r="H353">
        <v>4.9036222509702663</v>
      </c>
      <c r="I353">
        <v>-1.9036222509702663</v>
      </c>
      <c r="J353">
        <v>-0.64109048439038263</v>
      </c>
      <c r="L353">
        <v>14.665178571428571</v>
      </c>
      <c r="M353">
        <v>3</v>
      </c>
    </row>
    <row r="354" spans="1:13">
      <c r="A354">
        <v>0</v>
      </c>
      <c r="B354">
        <f t="shared" si="5"/>
        <v>0</v>
      </c>
      <c r="C354">
        <v>5</v>
      </c>
      <c r="G354">
        <v>330</v>
      </c>
      <c r="H354">
        <v>4.9036222509702663</v>
      </c>
      <c r="I354">
        <v>-0.90362225097026627</v>
      </c>
      <c r="J354">
        <v>-0.30431648205687234</v>
      </c>
      <c r="L354">
        <v>14.709821428571429</v>
      </c>
      <c r="M354">
        <v>3</v>
      </c>
    </row>
    <row r="355" spans="1:13">
      <c r="A355">
        <v>22</v>
      </c>
      <c r="B355">
        <f t="shared" si="5"/>
        <v>0</v>
      </c>
      <c r="C355">
        <v>10</v>
      </c>
      <c r="G355">
        <v>331</v>
      </c>
      <c r="H355">
        <v>4.9036222509702663</v>
      </c>
      <c r="I355">
        <v>-2.9036222509702663</v>
      </c>
      <c r="J355">
        <v>-0.97786448672389303</v>
      </c>
      <c r="L355">
        <v>14.754464285714286</v>
      </c>
      <c r="M355">
        <v>3</v>
      </c>
    </row>
    <row r="356" spans="1:13">
      <c r="A356">
        <v>12</v>
      </c>
      <c r="B356">
        <f t="shared" si="5"/>
        <v>0</v>
      </c>
      <c r="C356">
        <v>5</v>
      </c>
      <c r="G356">
        <v>332</v>
      </c>
      <c r="H356">
        <v>4.9036222509702663</v>
      </c>
      <c r="I356">
        <v>-1.9036222509702663</v>
      </c>
      <c r="J356">
        <v>-0.64109048439038263</v>
      </c>
      <c r="L356">
        <v>14.799107142857144</v>
      </c>
      <c r="M356">
        <v>3</v>
      </c>
    </row>
    <row r="357" spans="1:13">
      <c r="A357">
        <v>10</v>
      </c>
      <c r="B357">
        <f t="shared" si="5"/>
        <v>0</v>
      </c>
      <c r="C357">
        <v>3</v>
      </c>
      <c r="G357">
        <v>333</v>
      </c>
      <c r="H357">
        <v>4.9036222509702663</v>
      </c>
      <c r="I357">
        <v>9.6377749029733728E-2</v>
      </c>
      <c r="J357">
        <v>3.2457520276638022E-2</v>
      </c>
      <c r="L357">
        <v>14.84375</v>
      </c>
      <c r="M357">
        <v>3</v>
      </c>
    </row>
    <row r="358" spans="1:13">
      <c r="A358">
        <v>10</v>
      </c>
      <c r="B358">
        <f t="shared" si="5"/>
        <v>0</v>
      </c>
      <c r="C358">
        <v>4</v>
      </c>
      <c r="G358">
        <v>334</v>
      </c>
      <c r="H358">
        <v>4.9036222509702663</v>
      </c>
      <c r="I358">
        <v>-2.9036222509702663</v>
      </c>
      <c r="J358">
        <v>-0.97786448672389303</v>
      </c>
      <c r="L358">
        <v>14.888392857142858</v>
      </c>
      <c r="M358">
        <v>3</v>
      </c>
    </row>
    <row r="359" spans="1:13">
      <c r="A359">
        <v>48</v>
      </c>
      <c r="B359">
        <f t="shared" si="5"/>
        <v>1</v>
      </c>
      <c r="C359">
        <v>8</v>
      </c>
      <c r="G359">
        <v>335</v>
      </c>
      <c r="H359">
        <v>4.9036222509702663</v>
      </c>
      <c r="I359">
        <v>-1.9036222509702663</v>
      </c>
      <c r="J359">
        <v>-0.64109048439038263</v>
      </c>
      <c r="L359">
        <v>14.933035714285715</v>
      </c>
      <c r="M359">
        <v>3</v>
      </c>
    </row>
    <row r="360" spans="1:13">
      <c r="A360">
        <v>8</v>
      </c>
      <c r="B360">
        <f t="shared" si="5"/>
        <v>0</v>
      </c>
      <c r="C360">
        <v>5</v>
      </c>
      <c r="G360">
        <v>336</v>
      </c>
      <c r="H360">
        <v>7.7651296829970722</v>
      </c>
      <c r="I360">
        <v>4.2348703170029278</v>
      </c>
      <c r="J360">
        <v>1.4261942260204576</v>
      </c>
      <c r="L360">
        <v>14.977678571428571</v>
      </c>
      <c r="M360">
        <v>3</v>
      </c>
    </row>
    <row r="361" spans="1:13">
      <c r="A361">
        <v>38</v>
      </c>
      <c r="B361">
        <f t="shared" si="5"/>
        <v>0</v>
      </c>
      <c r="C361">
        <v>4</v>
      </c>
      <c r="G361">
        <v>337</v>
      </c>
      <c r="H361">
        <v>4.9036222509702663</v>
      </c>
      <c r="I361">
        <v>1.0963777490297337</v>
      </c>
      <c r="J361">
        <v>0.36923152261014835</v>
      </c>
      <c r="L361">
        <v>15.022321428571429</v>
      </c>
      <c r="M361">
        <v>3</v>
      </c>
    </row>
    <row r="362" spans="1:13">
      <c r="A362">
        <v>61</v>
      </c>
      <c r="B362">
        <f t="shared" si="5"/>
        <v>1</v>
      </c>
      <c r="C362">
        <v>10</v>
      </c>
      <c r="G362">
        <v>338</v>
      </c>
      <c r="H362">
        <v>4.9036222509702663</v>
      </c>
      <c r="I362">
        <v>-1.9036222509702663</v>
      </c>
      <c r="J362">
        <v>-0.64109048439038263</v>
      </c>
      <c r="L362">
        <v>15.066964285714286</v>
      </c>
      <c r="M362">
        <v>3</v>
      </c>
    </row>
    <row r="363" spans="1:13">
      <c r="A363">
        <v>41</v>
      </c>
      <c r="B363">
        <f t="shared" si="5"/>
        <v>0</v>
      </c>
      <c r="C363">
        <v>10</v>
      </c>
      <c r="G363">
        <v>339</v>
      </c>
      <c r="H363">
        <v>7.7651296829970722</v>
      </c>
      <c r="I363">
        <v>0.23487031700292782</v>
      </c>
      <c r="J363">
        <v>7.9098216686416326E-2</v>
      </c>
      <c r="L363">
        <v>15.111607142857144</v>
      </c>
      <c r="M363">
        <v>3</v>
      </c>
    </row>
    <row r="364" spans="1:13">
      <c r="A364">
        <v>6</v>
      </c>
      <c r="B364">
        <f t="shared" si="5"/>
        <v>0</v>
      </c>
      <c r="C364">
        <v>4</v>
      </c>
      <c r="G364">
        <v>340</v>
      </c>
      <c r="H364">
        <v>7.7651296829970722</v>
      </c>
      <c r="I364">
        <v>-3.7651296829970722</v>
      </c>
      <c r="J364">
        <v>-1.2679977926476251</v>
      </c>
      <c r="L364">
        <v>15.15625</v>
      </c>
      <c r="M364">
        <v>3</v>
      </c>
    </row>
    <row r="365" spans="1:13">
      <c r="A365">
        <v>5</v>
      </c>
      <c r="B365">
        <f t="shared" si="5"/>
        <v>0</v>
      </c>
      <c r="C365">
        <v>2</v>
      </c>
      <c r="G365">
        <v>341</v>
      </c>
      <c r="H365">
        <v>4.9036222509702663</v>
      </c>
      <c r="I365">
        <v>6.0963777490297337</v>
      </c>
      <c r="J365">
        <v>2.0531015342777001</v>
      </c>
      <c r="L365">
        <v>15.200892857142858</v>
      </c>
      <c r="M365">
        <v>3</v>
      </c>
    </row>
    <row r="366" spans="1:13">
      <c r="A366">
        <v>65</v>
      </c>
      <c r="B366">
        <f t="shared" si="5"/>
        <v>1</v>
      </c>
      <c r="C366">
        <v>6</v>
      </c>
      <c r="G366">
        <v>342</v>
      </c>
      <c r="H366">
        <v>4.9036222509702663</v>
      </c>
      <c r="I366">
        <v>-0.90362225097026627</v>
      </c>
      <c r="J366">
        <v>-0.30431648205687234</v>
      </c>
      <c r="L366">
        <v>15.245535714285715</v>
      </c>
      <c r="M366">
        <v>3</v>
      </c>
    </row>
    <row r="367" spans="1:13">
      <c r="A367">
        <v>142</v>
      </c>
      <c r="B367">
        <f t="shared" si="5"/>
        <v>1</v>
      </c>
      <c r="C367">
        <v>9</v>
      </c>
      <c r="G367">
        <v>343</v>
      </c>
      <c r="H367">
        <v>4.9036222509702663</v>
      </c>
      <c r="I367">
        <v>6.0963777490297337</v>
      </c>
      <c r="J367">
        <v>2.0531015342777001</v>
      </c>
      <c r="L367">
        <v>15.290178571428571</v>
      </c>
      <c r="M367">
        <v>3</v>
      </c>
    </row>
    <row r="368" spans="1:13">
      <c r="A368">
        <v>29</v>
      </c>
      <c r="B368">
        <f t="shared" si="5"/>
        <v>0</v>
      </c>
      <c r="C368">
        <v>11</v>
      </c>
      <c r="G368">
        <v>344</v>
      </c>
      <c r="H368">
        <v>4.9036222509702663</v>
      </c>
      <c r="I368">
        <v>3.0963777490297337</v>
      </c>
      <c r="J368">
        <v>1.0427795272771692</v>
      </c>
      <c r="L368">
        <v>15.334821428571429</v>
      </c>
      <c r="M368">
        <v>3</v>
      </c>
    </row>
    <row r="369" spans="1:13">
      <c r="A369">
        <v>9</v>
      </c>
      <c r="B369">
        <f t="shared" si="5"/>
        <v>0</v>
      </c>
      <c r="C369">
        <v>3</v>
      </c>
      <c r="G369">
        <v>345</v>
      </c>
      <c r="H369">
        <v>4.9036222509702663</v>
      </c>
      <c r="I369">
        <v>-2.9036222509702663</v>
      </c>
      <c r="J369">
        <v>-0.97786448672389303</v>
      </c>
      <c r="L369">
        <v>15.379464285714286</v>
      </c>
      <c r="M369">
        <v>3</v>
      </c>
    </row>
    <row r="370" spans="1:13">
      <c r="A370">
        <v>233</v>
      </c>
      <c r="B370">
        <f t="shared" si="5"/>
        <v>1</v>
      </c>
      <c r="C370">
        <v>8</v>
      </c>
      <c r="G370">
        <v>346</v>
      </c>
      <c r="H370">
        <v>7.7651296829970722</v>
      </c>
      <c r="I370">
        <v>-3.7651296829970722</v>
      </c>
      <c r="J370">
        <v>-1.2679977926476251</v>
      </c>
      <c r="L370">
        <v>15.424107142857144</v>
      </c>
      <c r="M370">
        <v>3</v>
      </c>
    </row>
    <row r="371" spans="1:13">
      <c r="A371">
        <v>38</v>
      </c>
      <c r="B371">
        <f t="shared" si="5"/>
        <v>0</v>
      </c>
      <c r="C371">
        <v>8</v>
      </c>
      <c r="G371">
        <v>347</v>
      </c>
      <c r="H371">
        <v>4.9036222509702663</v>
      </c>
      <c r="I371">
        <v>-1.9036222509702663</v>
      </c>
      <c r="J371">
        <v>-0.64109048439038263</v>
      </c>
      <c r="L371">
        <v>15.46875</v>
      </c>
      <c r="M371">
        <v>3</v>
      </c>
    </row>
    <row r="372" spans="1:13">
      <c r="A372">
        <v>3</v>
      </c>
      <c r="B372">
        <f t="shared" si="5"/>
        <v>0</v>
      </c>
      <c r="C372">
        <v>3</v>
      </c>
      <c r="G372">
        <v>348</v>
      </c>
      <c r="H372">
        <v>7.7651296829970722</v>
      </c>
      <c r="I372">
        <v>-1.7651296829970722</v>
      </c>
      <c r="J372">
        <v>-0.59444978798060433</v>
      </c>
      <c r="L372">
        <v>15.513392857142858</v>
      </c>
      <c r="M372">
        <v>3</v>
      </c>
    </row>
    <row r="373" spans="1:13">
      <c r="A373">
        <v>38</v>
      </c>
      <c r="B373">
        <f t="shared" si="5"/>
        <v>0</v>
      </c>
      <c r="C373">
        <v>4</v>
      </c>
      <c r="G373">
        <v>349</v>
      </c>
      <c r="H373">
        <v>4.9036222509702663</v>
      </c>
      <c r="I373">
        <v>-1.9036222509702663</v>
      </c>
      <c r="J373">
        <v>-0.64109048439038263</v>
      </c>
      <c r="L373">
        <v>15.558035714285715</v>
      </c>
      <c r="M373">
        <v>3</v>
      </c>
    </row>
    <row r="374" spans="1:13">
      <c r="A374">
        <v>11</v>
      </c>
      <c r="B374">
        <f t="shared" si="5"/>
        <v>0</v>
      </c>
      <c r="C374">
        <v>2</v>
      </c>
      <c r="G374">
        <v>350</v>
      </c>
      <c r="H374">
        <v>4.9036222509702663</v>
      </c>
      <c r="I374">
        <v>-2.9036222509702663</v>
      </c>
      <c r="J374">
        <v>-0.97786448672389303</v>
      </c>
      <c r="L374">
        <v>15.602678571428571</v>
      </c>
      <c r="M374">
        <v>3</v>
      </c>
    </row>
    <row r="375" spans="1:13">
      <c r="A375">
        <v>101</v>
      </c>
      <c r="B375">
        <f t="shared" si="5"/>
        <v>1</v>
      </c>
      <c r="C375">
        <v>12</v>
      </c>
      <c r="G375">
        <v>351</v>
      </c>
      <c r="H375">
        <v>4.9036222509702663</v>
      </c>
      <c r="I375">
        <v>4.0963777490297337</v>
      </c>
      <c r="J375">
        <v>1.3795535296106793</v>
      </c>
      <c r="L375">
        <v>15.647321428571429</v>
      </c>
      <c r="M375">
        <v>3</v>
      </c>
    </row>
    <row r="376" spans="1:13">
      <c r="A376">
        <v>3</v>
      </c>
      <c r="B376">
        <f t="shared" si="5"/>
        <v>0</v>
      </c>
      <c r="C376">
        <v>3</v>
      </c>
      <c r="G376">
        <v>352</v>
      </c>
      <c r="H376">
        <v>7.7651296829970722</v>
      </c>
      <c r="I376">
        <v>0.23487031700292782</v>
      </c>
      <c r="J376">
        <v>7.9098216686416326E-2</v>
      </c>
      <c r="L376">
        <v>15.691964285714286</v>
      </c>
      <c r="M376">
        <v>3</v>
      </c>
    </row>
    <row r="377" spans="1:13">
      <c r="A377">
        <v>36</v>
      </c>
      <c r="B377">
        <f t="shared" si="5"/>
        <v>0</v>
      </c>
      <c r="C377">
        <v>2</v>
      </c>
      <c r="G377">
        <v>353</v>
      </c>
      <c r="H377">
        <v>4.9036222509702663</v>
      </c>
      <c r="I377">
        <v>9.6377749029733728E-2</v>
      </c>
      <c r="J377">
        <v>3.2457520276638022E-2</v>
      </c>
      <c r="L377">
        <v>15.736607142857144</v>
      </c>
      <c r="M377">
        <v>3</v>
      </c>
    </row>
    <row r="378" spans="1:13">
      <c r="A378">
        <v>39</v>
      </c>
      <c r="B378">
        <f t="shared" si="5"/>
        <v>0</v>
      </c>
      <c r="C378">
        <v>2</v>
      </c>
      <c r="G378">
        <v>354</v>
      </c>
      <c r="H378">
        <v>4.9036222509702663</v>
      </c>
      <c r="I378">
        <v>5.0963777490297337</v>
      </c>
      <c r="J378">
        <v>1.7163275319441897</v>
      </c>
      <c r="L378">
        <v>15.78125</v>
      </c>
      <c r="M378">
        <v>3</v>
      </c>
    </row>
    <row r="379" spans="1:13">
      <c r="A379">
        <v>1</v>
      </c>
      <c r="B379">
        <f t="shared" si="5"/>
        <v>0</v>
      </c>
      <c r="C379">
        <v>3</v>
      </c>
      <c r="G379">
        <v>355</v>
      </c>
      <c r="H379">
        <v>4.9036222509702663</v>
      </c>
      <c r="I379">
        <v>9.6377749029733728E-2</v>
      </c>
      <c r="J379">
        <v>3.2457520276638022E-2</v>
      </c>
      <c r="L379">
        <v>15.825892857142858</v>
      </c>
      <c r="M379">
        <v>3</v>
      </c>
    </row>
    <row r="380" spans="1:13">
      <c r="A380">
        <v>157</v>
      </c>
      <c r="B380">
        <f t="shared" si="5"/>
        <v>1</v>
      </c>
      <c r="C380">
        <v>10</v>
      </c>
      <c r="G380">
        <v>356</v>
      </c>
      <c r="H380">
        <v>4.9036222509702663</v>
      </c>
      <c r="I380">
        <v>-1.9036222509702663</v>
      </c>
      <c r="J380">
        <v>-0.64109048439038263</v>
      </c>
      <c r="L380">
        <v>15.870535714285715</v>
      </c>
      <c r="M380">
        <v>3</v>
      </c>
    </row>
    <row r="381" spans="1:13">
      <c r="A381">
        <v>12</v>
      </c>
      <c r="B381">
        <f t="shared" si="5"/>
        <v>0</v>
      </c>
      <c r="C381">
        <v>3</v>
      </c>
      <c r="G381">
        <v>357</v>
      </c>
      <c r="H381">
        <v>4.9036222509702663</v>
      </c>
      <c r="I381">
        <v>-0.90362225097026627</v>
      </c>
      <c r="J381">
        <v>-0.30431648205687234</v>
      </c>
      <c r="L381">
        <v>15.915178571428571</v>
      </c>
      <c r="M381">
        <v>3</v>
      </c>
    </row>
    <row r="382" spans="1:13">
      <c r="A382">
        <v>1</v>
      </c>
      <c r="B382">
        <f t="shared" si="5"/>
        <v>0</v>
      </c>
      <c r="C382">
        <v>2</v>
      </c>
      <c r="G382">
        <v>358</v>
      </c>
      <c r="H382">
        <v>7.7651296829970722</v>
      </c>
      <c r="I382">
        <v>0.23487031700292782</v>
      </c>
      <c r="J382">
        <v>7.9098216686416326E-2</v>
      </c>
      <c r="L382">
        <v>15.959821428571429</v>
      </c>
      <c r="M382">
        <v>3</v>
      </c>
    </row>
    <row r="383" spans="1:13">
      <c r="A383">
        <v>6</v>
      </c>
      <c r="B383">
        <f t="shared" si="5"/>
        <v>0</v>
      </c>
      <c r="C383">
        <v>3</v>
      </c>
      <c r="G383">
        <v>359</v>
      </c>
      <c r="H383">
        <v>4.9036222509702663</v>
      </c>
      <c r="I383">
        <v>9.6377749029733728E-2</v>
      </c>
      <c r="J383">
        <v>3.2457520276638022E-2</v>
      </c>
      <c r="L383">
        <v>16.004464285714285</v>
      </c>
      <c r="M383">
        <v>3</v>
      </c>
    </row>
    <row r="384" spans="1:13">
      <c r="A384">
        <v>55</v>
      </c>
      <c r="B384">
        <f t="shared" si="5"/>
        <v>1</v>
      </c>
      <c r="C384">
        <v>6</v>
      </c>
      <c r="G384">
        <v>360</v>
      </c>
      <c r="H384">
        <v>4.9036222509702663</v>
      </c>
      <c r="I384">
        <v>-0.90362225097026627</v>
      </c>
      <c r="J384">
        <v>-0.30431648205687234</v>
      </c>
      <c r="L384">
        <v>16.049107142857142</v>
      </c>
      <c r="M384">
        <v>3</v>
      </c>
    </row>
    <row r="385" spans="1:13">
      <c r="A385">
        <v>32</v>
      </c>
      <c r="B385">
        <f t="shared" si="5"/>
        <v>0</v>
      </c>
      <c r="C385">
        <v>4</v>
      </c>
      <c r="G385">
        <v>361</v>
      </c>
      <c r="H385">
        <v>7.7651296829970722</v>
      </c>
      <c r="I385">
        <v>2.2348703170029278</v>
      </c>
      <c r="J385">
        <v>0.75264622135343706</v>
      </c>
      <c r="L385">
        <v>16.09375</v>
      </c>
      <c r="M385">
        <v>3</v>
      </c>
    </row>
    <row r="386" spans="1:13">
      <c r="A386">
        <v>6</v>
      </c>
      <c r="B386">
        <f t="shared" ref="B386:B449" si="6">IF(A386&gt;=$E$2,1,0)</f>
        <v>0</v>
      </c>
      <c r="C386">
        <v>2</v>
      </c>
      <c r="G386">
        <v>362</v>
      </c>
      <c r="H386">
        <v>4.9036222509702663</v>
      </c>
      <c r="I386">
        <v>5.0963777490297337</v>
      </c>
      <c r="J386">
        <v>1.7163275319441897</v>
      </c>
      <c r="L386">
        <v>16.138392857142858</v>
      </c>
      <c r="M386">
        <v>3</v>
      </c>
    </row>
    <row r="387" spans="1:13">
      <c r="A387">
        <v>13</v>
      </c>
      <c r="B387">
        <f t="shared" si="6"/>
        <v>0</v>
      </c>
      <c r="C387">
        <v>2</v>
      </c>
      <c r="G387">
        <v>363</v>
      </c>
      <c r="H387">
        <v>4.9036222509702663</v>
      </c>
      <c r="I387">
        <v>-0.90362225097026627</v>
      </c>
      <c r="J387">
        <v>-0.30431648205687234</v>
      </c>
      <c r="L387">
        <v>16.183035714285712</v>
      </c>
      <c r="M387">
        <v>3</v>
      </c>
    </row>
    <row r="388" spans="1:13">
      <c r="A388">
        <v>107</v>
      </c>
      <c r="B388">
        <f t="shared" si="6"/>
        <v>1</v>
      </c>
      <c r="C388">
        <v>4</v>
      </c>
      <c r="G388">
        <v>364</v>
      </c>
      <c r="H388">
        <v>4.9036222509702663</v>
      </c>
      <c r="I388">
        <v>-2.9036222509702663</v>
      </c>
      <c r="J388">
        <v>-0.97786448672389303</v>
      </c>
      <c r="L388">
        <v>16.227678571428569</v>
      </c>
      <c r="M388">
        <v>3</v>
      </c>
    </row>
    <row r="389" spans="1:13">
      <c r="A389">
        <v>159</v>
      </c>
      <c r="B389">
        <f t="shared" si="6"/>
        <v>1</v>
      </c>
      <c r="C389">
        <v>13</v>
      </c>
      <c r="G389">
        <v>365</v>
      </c>
      <c r="H389">
        <v>7.7651296829970722</v>
      </c>
      <c r="I389">
        <v>-1.7651296829970722</v>
      </c>
      <c r="J389">
        <v>-0.59444978798060433</v>
      </c>
      <c r="L389">
        <v>16.272321428571427</v>
      </c>
      <c r="M389">
        <v>3</v>
      </c>
    </row>
    <row r="390" spans="1:13">
      <c r="A390">
        <v>23</v>
      </c>
      <c r="B390">
        <f t="shared" si="6"/>
        <v>0</v>
      </c>
      <c r="C390">
        <v>3</v>
      </c>
      <c r="G390">
        <v>366</v>
      </c>
      <c r="H390">
        <v>7.7651296829970722</v>
      </c>
      <c r="I390">
        <v>1.2348703170029278</v>
      </c>
      <c r="J390">
        <v>0.41587221901992666</v>
      </c>
      <c r="L390">
        <v>16.316964285714285</v>
      </c>
      <c r="M390">
        <v>3</v>
      </c>
    </row>
    <row r="391" spans="1:13">
      <c r="A391">
        <v>86</v>
      </c>
      <c r="B391">
        <f t="shared" si="6"/>
        <v>1</v>
      </c>
      <c r="C391">
        <v>12</v>
      </c>
      <c r="G391">
        <v>367</v>
      </c>
      <c r="H391">
        <v>4.9036222509702663</v>
      </c>
      <c r="I391">
        <v>6.0963777490297337</v>
      </c>
      <c r="J391">
        <v>2.0531015342777001</v>
      </c>
      <c r="L391">
        <v>16.361607142857142</v>
      </c>
      <c r="M391">
        <v>3</v>
      </c>
    </row>
    <row r="392" spans="1:13">
      <c r="A392">
        <v>57</v>
      </c>
      <c r="B392">
        <f t="shared" si="6"/>
        <v>1</v>
      </c>
      <c r="C392">
        <v>8</v>
      </c>
      <c r="G392">
        <v>368</v>
      </c>
      <c r="H392">
        <v>4.9036222509702663</v>
      </c>
      <c r="I392">
        <v>-1.9036222509702663</v>
      </c>
      <c r="J392">
        <v>-0.64109048439038263</v>
      </c>
      <c r="L392">
        <v>16.40625</v>
      </c>
      <c r="M392">
        <v>3</v>
      </c>
    </row>
    <row r="393" spans="1:13">
      <c r="A393">
        <v>4</v>
      </c>
      <c r="B393">
        <f t="shared" si="6"/>
        <v>0</v>
      </c>
      <c r="C393">
        <v>6</v>
      </c>
      <c r="G393">
        <v>369</v>
      </c>
      <c r="H393">
        <v>7.7651296829970722</v>
      </c>
      <c r="I393">
        <v>0.23487031700292782</v>
      </c>
      <c r="J393">
        <v>7.9098216686416326E-2</v>
      </c>
      <c r="L393">
        <v>16.450892857142858</v>
      </c>
      <c r="M393">
        <v>3</v>
      </c>
    </row>
    <row r="394" spans="1:13">
      <c r="A394">
        <v>81</v>
      </c>
      <c r="B394">
        <f t="shared" si="6"/>
        <v>1</v>
      </c>
      <c r="C394">
        <v>6</v>
      </c>
      <c r="G394">
        <v>370</v>
      </c>
      <c r="H394">
        <v>4.9036222509702663</v>
      </c>
      <c r="I394">
        <v>3.0963777490297337</v>
      </c>
      <c r="J394">
        <v>1.0427795272771692</v>
      </c>
      <c r="L394">
        <v>16.495535714285712</v>
      </c>
      <c r="M394">
        <v>3</v>
      </c>
    </row>
    <row r="395" spans="1:13">
      <c r="A395">
        <v>24</v>
      </c>
      <c r="B395">
        <f t="shared" si="6"/>
        <v>0</v>
      </c>
      <c r="C395">
        <v>4</v>
      </c>
      <c r="G395">
        <v>371</v>
      </c>
      <c r="H395">
        <v>4.9036222509702663</v>
      </c>
      <c r="I395">
        <v>-1.9036222509702663</v>
      </c>
      <c r="J395">
        <v>-0.64109048439038263</v>
      </c>
      <c r="L395">
        <v>16.540178571428569</v>
      </c>
      <c r="M395">
        <v>3</v>
      </c>
    </row>
    <row r="396" spans="1:13">
      <c r="A396">
        <v>78</v>
      </c>
      <c r="B396">
        <f t="shared" si="6"/>
        <v>1</v>
      </c>
      <c r="C396">
        <v>12</v>
      </c>
      <c r="G396">
        <v>372</v>
      </c>
      <c r="H396">
        <v>4.9036222509702663</v>
      </c>
      <c r="I396">
        <v>-0.90362225097026627</v>
      </c>
      <c r="J396">
        <v>-0.30431648205687234</v>
      </c>
      <c r="L396">
        <v>16.584821428571427</v>
      </c>
      <c r="M396">
        <v>3</v>
      </c>
    </row>
    <row r="397" spans="1:13">
      <c r="A397">
        <v>45</v>
      </c>
      <c r="B397">
        <f t="shared" si="6"/>
        <v>1</v>
      </c>
      <c r="C397">
        <v>10</v>
      </c>
      <c r="G397">
        <v>373</v>
      </c>
      <c r="H397">
        <v>4.9036222509702663</v>
      </c>
      <c r="I397">
        <v>-2.9036222509702663</v>
      </c>
      <c r="J397">
        <v>-0.97786448672389303</v>
      </c>
      <c r="L397">
        <v>16.629464285714285</v>
      </c>
      <c r="M397">
        <v>3</v>
      </c>
    </row>
    <row r="398" spans="1:13">
      <c r="A398">
        <v>32</v>
      </c>
      <c r="B398">
        <f t="shared" si="6"/>
        <v>0</v>
      </c>
      <c r="C398">
        <v>4</v>
      </c>
      <c r="G398">
        <v>374</v>
      </c>
      <c r="H398">
        <v>7.7651296829970722</v>
      </c>
      <c r="I398">
        <v>4.2348703170029278</v>
      </c>
      <c r="J398">
        <v>1.4261942260204576</v>
      </c>
      <c r="L398">
        <v>16.674107142857142</v>
      </c>
      <c r="M398">
        <v>3</v>
      </c>
    </row>
    <row r="399" spans="1:13">
      <c r="A399">
        <v>19</v>
      </c>
      <c r="B399">
        <f t="shared" si="6"/>
        <v>0</v>
      </c>
      <c r="C399">
        <v>2</v>
      </c>
      <c r="G399">
        <v>375</v>
      </c>
      <c r="H399">
        <v>4.9036222509702663</v>
      </c>
      <c r="I399">
        <v>-1.9036222509702663</v>
      </c>
      <c r="J399">
        <v>-0.64109048439038263</v>
      </c>
      <c r="L399">
        <v>16.71875</v>
      </c>
      <c r="M399">
        <v>3</v>
      </c>
    </row>
    <row r="400" spans="1:13">
      <c r="A400">
        <v>5</v>
      </c>
      <c r="B400">
        <f t="shared" si="6"/>
        <v>0</v>
      </c>
      <c r="C400">
        <v>3</v>
      </c>
      <c r="G400">
        <v>376</v>
      </c>
      <c r="H400">
        <v>4.9036222509702663</v>
      </c>
      <c r="I400">
        <v>-2.9036222509702663</v>
      </c>
      <c r="J400">
        <v>-0.97786448672389303</v>
      </c>
      <c r="L400">
        <v>16.763392857142858</v>
      </c>
      <c r="M400">
        <v>3</v>
      </c>
    </row>
    <row r="401" spans="1:13">
      <c r="A401">
        <v>35</v>
      </c>
      <c r="B401">
        <f t="shared" si="6"/>
        <v>0</v>
      </c>
      <c r="C401">
        <v>3</v>
      </c>
      <c r="G401">
        <v>377</v>
      </c>
      <c r="H401">
        <v>4.9036222509702663</v>
      </c>
      <c r="I401">
        <v>-2.9036222509702663</v>
      </c>
      <c r="J401">
        <v>-0.97786448672389303</v>
      </c>
      <c r="L401">
        <v>16.808035714285712</v>
      </c>
      <c r="M401">
        <v>3</v>
      </c>
    </row>
    <row r="402" spans="1:13">
      <c r="A402">
        <v>7</v>
      </c>
      <c r="B402">
        <f t="shared" si="6"/>
        <v>0</v>
      </c>
      <c r="C402">
        <v>3</v>
      </c>
      <c r="G402">
        <v>378</v>
      </c>
      <c r="H402">
        <v>4.9036222509702663</v>
      </c>
      <c r="I402">
        <v>-1.9036222509702663</v>
      </c>
      <c r="J402">
        <v>-0.64109048439038263</v>
      </c>
      <c r="L402">
        <v>16.852678571428569</v>
      </c>
      <c r="M402">
        <v>3</v>
      </c>
    </row>
    <row r="403" spans="1:13">
      <c r="A403">
        <v>21</v>
      </c>
      <c r="B403">
        <f t="shared" si="6"/>
        <v>0</v>
      </c>
      <c r="C403">
        <v>9</v>
      </c>
      <c r="G403">
        <v>379</v>
      </c>
      <c r="H403">
        <v>7.7651296829970722</v>
      </c>
      <c r="I403">
        <v>2.2348703170029278</v>
      </c>
      <c r="J403">
        <v>0.75264622135343706</v>
      </c>
      <c r="L403">
        <v>16.897321428571427</v>
      </c>
      <c r="M403">
        <v>3</v>
      </c>
    </row>
    <row r="404" spans="1:13">
      <c r="A404">
        <v>19</v>
      </c>
      <c r="B404">
        <f t="shared" si="6"/>
        <v>0</v>
      </c>
      <c r="C404">
        <v>5</v>
      </c>
      <c r="G404">
        <v>380</v>
      </c>
      <c r="H404">
        <v>4.9036222509702663</v>
      </c>
      <c r="I404">
        <v>-1.9036222509702663</v>
      </c>
      <c r="J404">
        <v>-0.64109048439038263</v>
      </c>
      <c r="L404">
        <v>16.941964285714285</v>
      </c>
      <c r="M404">
        <v>3</v>
      </c>
    </row>
    <row r="405" spans="1:13">
      <c r="A405">
        <v>110</v>
      </c>
      <c r="B405">
        <f t="shared" si="6"/>
        <v>1</v>
      </c>
      <c r="C405">
        <v>4</v>
      </c>
      <c r="G405">
        <v>381</v>
      </c>
      <c r="H405">
        <v>4.9036222509702663</v>
      </c>
      <c r="I405">
        <v>-2.9036222509702663</v>
      </c>
      <c r="J405">
        <v>-0.97786448672389303</v>
      </c>
      <c r="L405">
        <v>16.986607142857142</v>
      </c>
      <c r="M405">
        <v>3</v>
      </c>
    </row>
    <row r="406" spans="1:13">
      <c r="A406">
        <v>4</v>
      </c>
      <c r="B406">
        <f t="shared" si="6"/>
        <v>0</v>
      </c>
      <c r="C406">
        <v>6</v>
      </c>
      <c r="G406">
        <v>382</v>
      </c>
      <c r="H406">
        <v>4.9036222509702663</v>
      </c>
      <c r="I406">
        <v>-1.9036222509702663</v>
      </c>
      <c r="J406">
        <v>-0.64109048439038263</v>
      </c>
      <c r="L406">
        <v>17.03125</v>
      </c>
      <c r="M406">
        <v>3</v>
      </c>
    </row>
    <row r="407" spans="1:13">
      <c r="A407">
        <v>2</v>
      </c>
      <c r="B407">
        <f t="shared" si="6"/>
        <v>0</v>
      </c>
      <c r="C407">
        <v>3</v>
      </c>
      <c r="G407">
        <v>383</v>
      </c>
      <c r="H407">
        <v>7.7651296829970722</v>
      </c>
      <c r="I407">
        <v>-1.7651296829970722</v>
      </c>
      <c r="J407">
        <v>-0.59444978798060433</v>
      </c>
      <c r="L407">
        <v>17.075892857142858</v>
      </c>
      <c r="M407">
        <v>3</v>
      </c>
    </row>
    <row r="408" spans="1:13">
      <c r="A408">
        <v>3</v>
      </c>
      <c r="B408">
        <f t="shared" si="6"/>
        <v>0</v>
      </c>
      <c r="C408">
        <v>4</v>
      </c>
      <c r="G408">
        <v>384</v>
      </c>
      <c r="H408">
        <v>4.9036222509702663</v>
      </c>
      <c r="I408">
        <v>-0.90362225097026627</v>
      </c>
      <c r="J408">
        <v>-0.30431648205687234</v>
      </c>
      <c r="L408">
        <v>17.120535714285712</v>
      </c>
      <c r="M408">
        <v>3</v>
      </c>
    </row>
    <row r="409" spans="1:13">
      <c r="A409">
        <v>10</v>
      </c>
      <c r="B409">
        <f t="shared" si="6"/>
        <v>0</v>
      </c>
      <c r="C409">
        <v>5</v>
      </c>
      <c r="G409">
        <v>385</v>
      </c>
      <c r="H409">
        <v>4.9036222509702663</v>
      </c>
      <c r="I409">
        <v>-2.9036222509702663</v>
      </c>
      <c r="J409">
        <v>-0.97786448672389303</v>
      </c>
      <c r="L409">
        <v>17.165178571428569</v>
      </c>
      <c r="M409">
        <v>3</v>
      </c>
    </row>
    <row r="410" spans="1:13">
      <c r="A410">
        <v>2</v>
      </c>
      <c r="B410">
        <f t="shared" si="6"/>
        <v>0</v>
      </c>
      <c r="C410">
        <v>2</v>
      </c>
      <c r="G410">
        <v>386</v>
      </c>
      <c r="H410">
        <v>4.9036222509702663</v>
      </c>
      <c r="I410">
        <v>-2.9036222509702663</v>
      </c>
      <c r="J410">
        <v>-0.97786448672389303</v>
      </c>
      <c r="L410">
        <v>17.209821428571427</v>
      </c>
      <c r="M410">
        <v>3</v>
      </c>
    </row>
    <row r="411" spans="1:13">
      <c r="A411">
        <v>4</v>
      </c>
      <c r="B411">
        <f t="shared" si="6"/>
        <v>0</v>
      </c>
      <c r="C411">
        <v>8</v>
      </c>
      <c r="G411">
        <v>387</v>
      </c>
      <c r="H411">
        <v>7.7651296829970722</v>
      </c>
      <c r="I411">
        <v>-3.7651296829970722</v>
      </c>
      <c r="J411">
        <v>-1.2679977926476251</v>
      </c>
      <c r="L411">
        <v>17.254464285714285</v>
      </c>
      <c r="M411">
        <v>3</v>
      </c>
    </row>
    <row r="412" spans="1:13">
      <c r="A412">
        <v>32</v>
      </c>
      <c r="B412">
        <f t="shared" si="6"/>
        <v>0</v>
      </c>
      <c r="C412">
        <v>3</v>
      </c>
      <c r="G412">
        <v>388</v>
      </c>
      <c r="H412">
        <v>7.7651296829970722</v>
      </c>
      <c r="I412">
        <v>5.2348703170029278</v>
      </c>
      <c r="J412">
        <v>1.762968228353968</v>
      </c>
      <c r="L412">
        <v>17.299107142857142</v>
      </c>
      <c r="M412">
        <v>3</v>
      </c>
    </row>
    <row r="413" spans="1:13">
      <c r="A413">
        <v>26</v>
      </c>
      <c r="B413">
        <f t="shared" si="6"/>
        <v>0</v>
      </c>
      <c r="C413">
        <v>6</v>
      </c>
      <c r="G413">
        <v>389</v>
      </c>
      <c r="H413">
        <v>4.9036222509702663</v>
      </c>
      <c r="I413">
        <v>-1.9036222509702663</v>
      </c>
      <c r="J413">
        <v>-0.64109048439038263</v>
      </c>
      <c r="L413">
        <v>17.34375</v>
      </c>
      <c r="M413">
        <v>3</v>
      </c>
    </row>
    <row r="414" spans="1:13">
      <c r="A414">
        <v>14</v>
      </c>
      <c r="B414">
        <f t="shared" si="6"/>
        <v>0</v>
      </c>
      <c r="C414">
        <v>12</v>
      </c>
      <c r="G414">
        <v>390</v>
      </c>
      <c r="H414">
        <v>7.7651296829970722</v>
      </c>
      <c r="I414">
        <v>4.2348703170029278</v>
      </c>
      <c r="J414">
        <v>1.4261942260204576</v>
      </c>
      <c r="L414">
        <v>17.388392857142858</v>
      </c>
      <c r="M414">
        <v>3</v>
      </c>
    </row>
    <row r="415" spans="1:13">
      <c r="A415">
        <v>6</v>
      </c>
      <c r="B415">
        <f t="shared" si="6"/>
        <v>0</v>
      </c>
      <c r="C415">
        <v>7</v>
      </c>
      <c r="G415">
        <v>391</v>
      </c>
      <c r="H415">
        <v>7.7651296829970722</v>
      </c>
      <c r="I415">
        <v>0.23487031700292782</v>
      </c>
      <c r="J415">
        <v>7.9098216686416326E-2</v>
      </c>
      <c r="L415">
        <v>17.433035714285712</v>
      </c>
      <c r="M415">
        <v>3</v>
      </c>
    </row>
    <row r="416" spans="1:13">
      <c r="A416">
        <v>125</v>
      </c>
      <c r="B416">
        <f t="shared" si="6"/>
        <v>1</v>
      </c>
      <c r="C416">
        <v>8</v>
      </c>
      <c r="G416">
        <v>392</v>
      </c>
      <c r="H416">
        <v>4.9036222509702663</v>
      </c>
      <c r="I416">
        <v>1.0963777490297337</v>
      </c>
      <c r="J416">
        <v>0.36923152261014835</v>
      </c>
      <c r="L416">
        <v>17.477678571428569</v>
      </c>
      <c r="M416">
        <v>3</v>
      </c>
    </row>
    <row r="417" spans="1:13">
      <c r="A417">
        <v>12</v>
      </c>
      <c r="B417">
        <f t="shared" si="6"/>
        <v>0</v>
      </c>
      <c r="C417">
        <v>10</v>
      </c>
      <c r="G417">
        <v>393</v>
      </c>
      <c r="H417">
        <v>7.7651296829970722</v>
      </c>
      <c r="I417">
        <v>-1.7651296829970722</v>
      </c>
      <c r="J417">
        <v>-0.59444978798060433</v>
      </c>
      <c r="L417">
        <v>17.522321428571427</v>
      </c>
      <c r="M417">
        <v>3</v>
      </c>
    </row>
    <row r="418" spans="1:13">
      <c r="A418">
        <v>28</v>
      </c>
      <c r="B418">
        <f t="shared" si="6"/>
        <v>0</v>
      </c>
      <c r="C418">
        <v>3</v>
      </c>
      <c r="G418">
        <v>394</v>
      </c>
      <c r="H418">
        <v>4.9036222509702663</v>
      </c>
      <c r="I418">
        <v>-0.90362225097026627</v>
      </c>
      <c r="J418">
        <v>-0.30431648205687234</v>
      </c>
      <c r="L418">
        <v>17.566964285714285</v>
      </c>
      <c r="M418">
        <v>3</v>
      </c>
    </row>
    <row r="419" spans="1:13">
      <c r="A419">
        <v>26</v>
      </c>
      <c r="B419">
        <f t="shared" si="6"/>
        <v>0</v>
      </c>
      <c r="C419">
        <v>11</v>
      </c>
      <c r="G419">
        <v>395</v>
      </c>
      <c r="H419">
        <v>7.7651296829970722</v>
      </c>
      <c r="I419">
        <v>4.2348703170029278</v>
      </c>
      <c r="J419">
        <v>1.4261942260204576</v>
      </c>
      <c r="L419">
        <v>17.611607142857142</v>
      </c>
      <c r="M419">
        <v>3</v>
      </c>
    </row>
    <row r="420" spans="1:13">
      <c r="A420">
        <v>114</v>
      </c>
      <c r="B420">
        <f t="shared" si="6"/>
        <v>1</v>
      </c>
      <c r="C420">
        <v>9</v>
      </c>
      <c r="G420">
        <v>396</v>
      </c>
      <c r="H420">
        <v>7.7651296829970722</v>
      </c>
      <c r="I420">
        <v>2.2348703170029278</v>
      </c>
      <c r="J420">
        <v>0.75264622135343706</v>
      </c>
      <c r="L420">
        <v>17.65625</v>
      </c>
      <c r="M420">
        <v>3</v>
      </c>
    </row>
    <row r="421" spans="1:13">
      <c r="A421">
        <v>28</v>
      </c>
      <c r="B421">
        <f t="shared" si="6"/>
        <v>0</v>
      </c>
      <c r="C421">
        <v>8</v>
      </c>
      <c r="G421">
        <v>397</v>
      </c>
      <c r="H421">
        <v>4.9036222509702663</v>
      </c>
      <c r="I421">
        <v>-0.90362225097026627</v>
      </c>
      <c r="J421">
        <v>-0.30431648205687234</v>
      </c>
      <c r="L421">
        <v>17.700892857142858</v>
      </c>
      <c r="M421">
        <v>3</v>
      </c>
    </row>
    <row r="422" spans="1:13">
      <c r="A422">
        <v>3</v>
      </c>
      <c r="B422">
        <f t="shared" si="6"/>
        <v>0</v>
      </c>
      <c r="C422">
        <v>3</v>
      </c>
      <c r="G422">
        <v>398</v>
      </c>
      <c r="H422">
        <v>4.9036222509702663</v>
      </c>
      <c r="I422">
        <v>-2.9036222509702663</v>
      </c>
      <c r="J422">
        <v>-0.97786448672389303</v>
      </c>
      <c r="L422">
        <v>17.745535714285712</v>
      </c>
      <c r="M422">
        <v>3</v>
      </c>
    </row>
    <row r="423" spans="1:13">
      <c r="A423">
        <v>9</v>
      </c>
      <c r="B423">
        <f t="shared" si="6"/>
        <v>0</v>
      </c>
      <c r="C423">
        <v>3</v>
      </c>
      <c r="G423">
        <v>399</v>
      </c>
      <c r="H423">
        <v>4.9036222509702663</v>
      </c>
      <c r="I423">
        <v>-1.9036222509702663</v>
      </c>
      <c r="J423">
        <v>-0.64109048439038263</v>
      </c>
      <c r="L423">
        <v>17.790178571428569</v>
      </c>
      <c r="M423">
        <v>3</v>
      </c>
    </row>
    <row r="424" spans="1:13">
      <c r="A424">
        <v>1</v>
      </c>
      <c r="B424">
        <f t="shared" si="6"/>
        <v>0</v>
      </c>
      <c r="C424">
        <v>2</v>
      </c>
      <c r="G424">
        <v>400</v>
      </c>
      <c r="H424">
        <v>4.9036222509702663</v>
      </c>
      <c r="I424">
        <v>-1.9036222509702663</v>
      </c>
      <c r="J424">
        <v>-0.64109048439038263</v>
      </c>
      <c r="L424">
        <v>17.834821428571427</v>
      </c>
      <c r="M424">
        <v>3</v>
      </c>
    </row>
    <row r="425" spans="1:13">
      <c r="A425">
        <v>68</v>
      </c>
      <c r="B425">
        <f t="shared" si="6"/>
        <v>1</v>
      </c>
      <c r="C425">
        <v>8</v>
      </c>
      <c r="G425">
        <v>401</v>
      </c>
      <c r="H425">
        <v>4.9036222509702663</v>
      </c>
      <c r="I425">
        <v>-1.9036222509702663</v>
      </c>
      <c r="J425">
        <v>-0.64109048439038263</v>
      </c>
      <c r="L425">
        <v>17.879464285714285</v>
      </c>
      <c r="M425">
        <v>3</v>
      </c>
    </row>
    <row r="426" spans="1:13">
      <c r="A426">
        <v>21</v>
      </c>
      <c r="B426">
        <f t="shared" si="6"/>
        <v>0</v>
      </c>
      <c r="C426">
        <v>5</v>
      </c>
      <c r="G426">
        <v>402</v>
      </c>
      <c r="H426">
        <v>4.9036222509702663</v>
      </c>
      <c r="I426">
        <v>4.0963777490297337</v>
      </c>
      <c r="J426">
        <v>1.3795535296106793</v>
      </c>
      <c r="L426">
        <v>17.924107142857142</v>
      </c>
      <c r="M426">
        <v>3</v>
      </c>
    </row>
    <row r="427" spans="1:13">
      <c r="A427">
        <v>1</v>
      </c>
      <c r="B427">
        <f t="shared" si="6"/>
        <v>0</v>
      </c>
      <c r="C427">
        <v>2</v>
      </c>
      <c r="G427">
        <v>403</v>
      </c>
      <c r="H427">
        <v>4.9036222509702663</v>
      </c>
      <c r="I427">
        <v>9.6377749029733728E-2</v>
      </c>
      <c r="J427">
        <v>3.2457520276638022E-2</v>
      </c>
      <c r="L427">
        <v>17.96875</v>
      </c>
      <c r="M427">
        <v>3</v>
      </c>
    </row>
    <row r="428" spans="1:13">
      <c r="A428">
        <v>33</v>
      </c>
      <c r="B428">
        <f t="shared" si="6"/>
        <v>0</v>
      </c>
      <c r="C428">
        <v>13</v>
      </c>
      <c r="G428">
        <v>404</v>
      </c>
      <c r="H428">
        <v>7.7651296829970722</v>
      </c>
      <c r="I428">
        <v>-3.7651296829970722</v>
      </c>
      <c r="J428">
        <v>-1.2679977926476251</v>
      </c>
      <c r="L428">
        <v>18.013392857142858</v>
      </c>
      <c r="M428">
        <v>3</v>
      </c>
    </row>
    <row r="429" spans="1:13">
      <c r="A429">
        <v>57</v>
      </c>
      <c r="B429">
        <f t="shared" si="6"/>
        <v>1</v>
      </c>
      <c r="C429">
        <v>10</v>
      </c>
      <c r="G429">
        <v>405</v>
      </c>
      <c r="H429">
        <v>4.9036222509702663</v>
      </c>
      <c r="I429">
        <v>1.0963777490297337</v>
      </c>
      <c r="J429">
        <v>0.36923152261014835</v>
      </c>
      <c r="L429">
        <v>18.058035714285712</v>
      </c>
      <c r="M429">
        <v>3</v>
      </c>
    </row>
    <row r="430" spans="1:13">
      <c r="A430">
        <v>12</v>
      </c>
      <c r="B430">
        <f t="shared" si="6"/>
        <v>0</v>
      </c>
      <c r="C430">
        <v>4</v>
      </c>
      <c r="G430">
        <v>406</v>
      </c>
      <c r="H430">
        <v>4.9036222509702663</v>
      </c>
      <c r="I430">
        <v>-1.9036222509702663</v>
      </c>
      <c r="J430">
        <v>-0.64109048439038263</v>
      </c>
      <c r="L430">
        <v>18.102678571428569</v>
      </c>
      <c r="M430">
        <v>3</v>
      </c>
    </row>
    <row r="431" spans="1:13">
      <c r="A431">
        <v>172</v>
      </c>
      <c r="B431">
        <f t="shared" si="6"/>
        <v>1</v>
      </c>
      <c r="C431">
        <v>12</v>
      </c>
      <c r="G431">
        <v>407</v>
      </c>
      <c r="H431">
        <v>4.9036222509702663</v>
      </c>
      <c r="I431">
        <v>-0.90362225097026627</v>
      </c>
      <c r="J431">
        <v>-0.30431648205687234</v>
      </c>
      <c r="L431">
        <v>18.147321428571427</v>
      </c>
      <c r="M431">
        <v>3</v>
      </c>
    </row>
    <row r="432" spans="1:13">
      <c r="A432">
        <v>16</v>
      </c>
      <c r="B432">
        <f t="shared" si="6"/>
        <v>0</v>
      </c>
      <c r="C432">
        <v>9</v>
      </c>
      <c r="G432">
        <v>408</v>
      </c>
      <c r="H432">
        <v>4.9036222509702663</v>
      </c>
      <c r="I432">
        <v>9.6377749029733728E-2</v>
      </c>
      <c r="J432">
        <v>3.2457520276638022E-2</v>
      </c>
      <c r="L432">
        <v>18.191964285714285</v>
      </c>
      <c r="M432">
        <v>3</v>
      </c>
    </row>
    <row r="433" spans="1:13">
      <c r="A433">
        <v>191</v>
      </c>
      <c r="B433">
        <f t="shared" si="6"/>
        <v>1</v>
      </c>
      <c r="C433">
        <v>7</v>
      </c>
      <c r="G433">
        <v>409</v>
      </c>
      <c r="H433">
        <v>4.9036222509702663</v>
      </c>
      <c r="I433">
        <v>-2.9036222509702663</v>
      </c>
      <c r="J433">
        <v>-0.97786448672389303</v>
      </c>
      <c r="L433">
        <v>18.236607142857142</v>
      </c>
      <c r="M433">
        <v>3</v>
      </c>
    </row>
    <row r="434" spans="1:13">
      <c r="A434">
        <v>95</v>
      </c>
      <c r="B434">
        <f t="shared" si="6"/>
        <v>1</v>
      </c>
      <c r="C434">
        <v>9</v>
      </c>
      <c r="G434">
        <v>410</v>
      </c>
      <c r="H434">
        <v>4.9036222509702663</v>
      </c>
      <c r="I434">
        <v>3.0963777490297337</v>
      </c>
      <c r="J434">
        <v>1.0427795272771692</v>
      </c>
      <c r="L434">
        <v>18.28125</v>
      </c>
      <c r="M434">
        <v>3</v>
      </c>
    </row>
    <row r="435" spans="1:13">
      <c r="A435">
        <v>114</v>
      </c>
      <c r="B435">
        <f t="shared" si="6"/>
        <v>1</v>
      </c>
      <c r="C435">
        <v>13</v>
      </c>
      <c r="G435">
        <v>411</v>
      </c>
      <c r="H435">
        <v>4.9036222509702663</v>
      </c>
      <c r="I435">
        <v>-1.9036222509702663</v>
      </c>
      <c r="J435">
        <v>-0.64109048439038263</v>
      </c>
      <c r="L435">
        <v>18.325892857142858</v>
      </c>
      <c r="M435">
        <v>3</v>
      </c>
    </row>
    <row r="436" spans="1:13">
      <c r="A436">
        <v>5</v>
      </c>
      <c r="B436">
        <f t="shared" si="6"/>
        <v>0</v>
      </c>
      <c r="C436">
        <v>4</v>
      </c>
      <c r="G436">
        <v>412</v>
      </c>
      <c r="H436">
        <v>4.9036222509702663</v>
      </c>
      <c r="I436">
        <v>1.0963777490297337</v>
      </c>
      <c r="J436">
        <v>0.36923152261014835</v>
      </c>
      <c r="L436">
        <v>18.370535714285712</v>
      </c>
      <c r="M436">
        <v>3</v>
      </c>
    </row>
    <row r="437" spans="1:13">
      <c r="A437">
        <v>6</v>
      </c>
      <c r="B437">
        <f t="shared" si="6"/>
        <v>0</v>
      </c>
      <c r="C437">
        <v>3</v>
      </c>
      <c r="G437">
        <v>413</v>
      </c>
      <c r="H437">
        <v>4.9036222509702663</v>
      </c>
      <c r="I437">
        <v>7.0963777490297337</v>
      </c>
      <c r="J437">
        <v>2.3898755366112105</v>
      </c>
      <c r="L437">
        <v>18.415178571428569</v>
      </c>
      <c r="M437">
        <v>3</v>
      </c>
    </row>
    <row r="438" spans="1:13">
      <c r="A438">
        <v>14</v>
      </c>
      <c r="B438">
        <f t="shared" si="6"/>
        <v>0</v>
      </c>
      <c r="C438">
        <v>12</v>
      </c>
      <c r="G438">
        <v>414</v>
      </c>
      <c r="H438">
        <v>4.9036222509702663</v>
      </c>
      <c r="I438">
        <v>2.0963777490297337</v>
      </c>
      <c r="J438">
        <v>0.70600552494365876</v>
      </c>
      <c r="L438">
        <v>18.459821428571427</v>
      </c>
      <c r="M438">
        <v>3</v>
      </c>
    </row>
    <row r="439" spans="1:13">
      <c r="A439">
        <v>22</v>
      </c>
      <c r="B439">
        <f t="shared" si="6"/>
        <v>0</v>
      </c>
      <c r="C439">
        <v>5</v>
      </c>
      <c r="G439">
        <v>415</v>
      </c>
      <c r="H439">
        <v>7.7651296829970722</v>
      </c>
      <c r="I439">
        <v>0.23487031700292782</v>
      </c>
      <c r="J439">
        <v>7.9098216686416326E-2</v>
      </c>
      <c r="L439">
        <v>18.504464285714285</v>
      </c>
      <c r="M439">
        <v>3</v>
      </c>
    </row>
    <row r="440" spans="1:13">
      <c r="A440">
        <v>5</v>
      </c>
      <c r="B440">
        <f t="shared" si="6"/>
        <v>0</v>
      </c>
      <c r="C440">
        <v>4</v>
      </c>
      <c r="G440">
        <v>416</v>
      </c>
      <c r="H440">
        <v>4.9036222509702663</v>
      </c>
      <c r="I440">
        <v>5.0963777490297337</v>
      </c>
      <c r="J440">
        <v>1.7163275319441897</v>
      </c>
      <c r="L440">
        <v>18.549107142857142</v>
      </c>
      <c r="M440">
        <v>3</v>
      </c>
    </row>
    <row r="441" spans="1:13">
      <c r="A441">
        <v>9</v>
      </c>
      <c r="B441">
        <f t="shared" si="6"/>
        <v>0</v>
      </c>
      <c r="C441">
        <v>3</v>
      </c>
      <c r="G441">
        <v>417</v>
      </c>
      <c r="H441">
        <v>4.9036222509702663</v>
      </c>
      <c r="I441">
        <v>-1.9036222509702663</v>
      </c>
      <c r="J441">
        <v>-0.64109048439038263</v>
      </c>
      <c r="L441">
        <v>18.59375</v>
      </c>
      <c r="M441">
        <v>3</v>
      </c>
    </row>
    <row r="442" spans="1:13">
      <c r="A442">
        <v>4</v>
      </c>
      <c r="B442">
        <f t="shared" si="6"/>
        <v>0</v>
      </c>
      <c r="C442">
        <v>3</v>
      </c>
      <c r="G442">
        <v>418</v>
      </c>
      <c r="H442">
        <v>4.9036222509702663</v>
      </c>
      <c r="I442">
        <v>6.0963777490297337</v>
      </c>
      <c r="J442">
        <v>2.0531015342777001</v>
      </c>
      <c r="L442">
        <v>18.638392857142858</v>
      </c>
      <c r="M442">
        <v>3</v>
      </c>
    </row>
    <row r="443" spans="1:13">
      <c r="A443">
        <v>4</v>
      </c>
      <c r="B443">
        <f t="shared" si="6"/>
        <v>0</v>
      </c>
      <c r="C443">
        <v>5</v>
      </c>
      <c r="G443">
        <v>419</v>
      </c>
      <c r="H443">
        <v>7.7651296829970722</v>
      </c>
      <c r="I443">
        <v>1.2348703170029278</v>
      </c>
      <c r="J443">
        <v>0.41587221901992666</v>
      </c>
      <c r="L443">
        <v>18.683035714285712</v>
      </c>
      <c r="M443">
        <v>3</v>
      </c>
    </row>
    <row r="444" spans="1:13">
      <c r="A444">
        <v>1</v>
      </c>
      <c r="B444">
        <f t="shared" si="6"/>
        <v>0</v>
      </c>
      <c r="C444">
        <v>3</v>
      </c>
      <c r="G444">
        <v>420</v>
      </c>
      <c r="H444">
        <v>4.9036222509702663</v>
      </c>
      <c r="I444">
        <v>3.0963777490297337</v>
      </c>
      <c r="J444">
        <v>1.0427795272771692</v>
      </c>
      <c r="L444">
        <v>18.727678571428569</v>
      </c>
      <c r="M444">
        <v>3</v>
      </c>
    </row>
    <row r="445" spans="1:13">
      <c r="A445">
        <v>1</v>
      </c>
      <c r="B445">
        <f t="shared" si="6"/>
        <v>0</v>
      </c>
      <c r="C445">
        <v>3</v>
      </c>
      <c r="G445">
        <v>421</v>
      </c>
      <c r="H445">
        <v>4.9036222509702663</v>
      </c>
      <c r="I445">
        <v>-1.9036222509702663</v>
      </c>
      <c r="J445">
        <v>-0.64109048439038263</v>
      </c>
      <c r="L445">
        <v>18.772321428571427</v>
      </c>
      <c r="M445">
        <v>3</v>
      </c>
    </row>
    <row r="446" spans="1:13">
      <c r="A446">
        <v>12</v>
      </c>
      <c r="B446">
        <f t="shared" si="6"/>
        <v>0</v>
      </c>
      <c r="C446">
        <v>3</v>
      </c>
      <c r="G446">
        <v>422</v>
      </c>
      <c r="H446">
        <v>4.9036222509702663</v>
      </c>
      <c r="I446">
        <v>-1.9036222509702663</v>
      </c>
      <c r="J446">
        <v>-0.64109048439038263</v>
      </c>
      <c r="L446">
        <v>18.816964285714285</v>
      </c>
      <c r="M446">
        <v>3</v>
      </c>
    </row>
    <row r="447" spans="1:13">
      <c r="A447">
        <v>5</v>
      </c>
      <c r="B447">
        <f t="shared" si="6"/>
        <v>0</v>
      </c>
      <c r="C447">
        <v>2</v>
      </c>
      <c r="G447">
        <v>423</v>
      </c>
      <c r="H447">
        <v>4.9036222509702663</v>
      </c>
      <c r="I447">
        <v>-2.9036222509702663</v>
      </c>
      <c r="J447">
        <v>-0.97786448672389303</v>
      </c>
      <c r="L447">
        <v>18.861607142857142</v>
      </c>
      <c r="M447">
        <v>3</v>
      </c>
    </row>
    <row r="448" spans="1:13">
      <c r="A448">
        <v>10</v>
      </c>
      <c r="B448">
        <f t="shared" si="6"/>
        <v>0</v>
      </c>
      <c r="C448">
        <v>4</v>
      </c>
      <c r="G448">
        <v>424</v>
      </c>
      <c r="H448">
        <v>7.7651296829970722</v>
      </c>
      <c r="I448">
        <v>0.23487031700292782</v>
      </c>
      <c r="J448">
        <v>7.9098216686416326E-2</v>
      </c>
      <c r="L448">
        <v>18.90625</v>
      </c>
      <c r="M448">
        <v>3</v>
      </c>
    </row>
    <row r="449" spans="1:13">
      <c r="A449">
        <v>37</v>
      </c>
      <c r="B449">
        <f t="shared" si="6"/>
        <v>0</v>
      </c>
      <c r="C449">
        <v>7</v>
      </c>
      <c r="G449">
        <v>425</v>
      </c>
      <c r="H449">
        <v>4.9036222509702663</v>
      </c>
      <c r="I449">
        <v>9.6377749029733728E-2</v>
      </c>
      <c r="J449">
        <v>3.2457520276638022E-2</v>
      </c>
      <c r="L449">
        <v>18.950892857142858</v>
      </c>
      <c r="M449">
        <v>3</v>
      </c>
    </row>
    <row r="450" spans="1:13">
      <c r="A450">
        <v>5</v>
      </c>
      <c r="B450">
        <f t="shared" ref="B450:B513" si="7">IF(A450&gt;=$E$2,1,0)</f>
        <v>0</v>
      </c>
      <c r="C450">
        <v>3</v>
      </c>
      <c r="G450">
        <v>426</v>
      </c>
      <c r="H450">
        <v>4.9036222509702663</v>
      </c>
      <c r="I450">
        <v>-2.9036222509702663</v>
      </c>
      <c r="J450">
        <v>-0.97786448672389303</v>
      </c>
      <c r="L450">
        <v>18.995535714285712</v>
      </c>
      <c r="M450">
        <v>3</v>
      </c>
    </row>
    <row r="451" spans="1:13">
      <c r="A451">
        <v>35</v>
      </c>
      <c r="B451">
        <f t="shared" si="7"/>
        <v>0</v>
      </c>
      <c r="C451">
        <v>9</v>
      </c>
      <c r="G451">
        <v>427</v>
      </c>
      <c r="H451">
        <v>4.9036222509702663</v>
      </c>
      <c r="I451">
        <v>8.0963777490297346</v>
      </c>
      <c r="J451">
        <v>2.726649538944721</v>
      </c>
      <c r="L451">
        <v>19.040178571428569</v>
      </c>
      <c r="M451">
        <v>3</v>
      </c>
    </row>
    <row r="452" spans="1:13">
      <c r="A452">
        <v>33</v>
      </c>
      <c r="B452">
        <f t="shared" si="7"/>
        <v>0</v>
      </c>
      <c r="C452">
        <v>11</v>
      </c>
      <c r="G452">
        <v>428</v>
      </c>
      <c r="H452">
        <v>7.7651296829970722</v>
      </c>
      <c r="I452">
        <v>2.2348703170029278</v>
      </c>
      <c r="J452">
        <v>0.75264622135343706</v>
      </c>
      <c r="L452">
        <v>19.084821428571427</v>
      </c>
      <c r="M452">
        <v>3</v>
      </c>
    </row>
    <row r="453" spans="1:13">
      <c r="A453">
        <v>37</v>
      </c>
      <c r="B453">
        <f t="shared" si="7"/>
        <v>0</v>
      </c>
      <c r="C453">
        <v>7</v>
      </c>
      <c r="G453">
        <v>429</v>
      </c>
      <c r="H453">
        <v>4.9036222509702663</v>
      </c>
      <c r="I453">
        <v>-0.90362225097026627</v>
      </c>
      <c r="J453">
        <v>-0.30431648205687234</v>
      </c>
      <c r="L453">
        <v>19.129464285714285</v>
      </c>
      <c r="M453">
        <v>3</v>
      </c>
    </row>
    <row r="454" spans="1:13">
      <c r="A454">
        <v>3</v>
      </c>
      <c r="B454">
        <f t="shared" si="7"/>
        <v>0</v>
      </c>
      <c r="C454">
        <v>4</v>
      </c>
      <c r="G454">
        <v>430</v>
      </c>
      <c r="H454">
        <v>7.7651296829970722</v>
      </c>
      <c r="I454">
        <v>4.2348703170029278</v>
      </c>
      <c r="J454">
        <v>1.4261942260204576</v>
      </c>
      <c r="L454">
        <v>19.174107142857142</v>
      </c>
      <c r="M454">
        <v>3</v>
      </c>
    </row>
    <row r="455" spans="1:13">
      <c r="A455">
        <v>23</v>
      </c>
      <c r="B455">
        <f t="shared" si="7"/>
        <v>0</v>
      </c>
      <c r="C455">
        <v>8</v>
      </c>
      <c r="G455">
        <v>431</v>
      </c>
      <c r="H455">
        <v>4.9036222509702663</v>
      </c>
      <c r="I455">
        <v>4.0963777490297337</v>
      </c>
      <c r="J455">
        <v>1.3795535296106793</v>
      </c>
      <c r="L455">
        <v>19.21875</v>
      </c>
      <c r="M455">
        <v>3</v>
      </c>
    </row>
    <row r="456" spans="1:13">
      <c r="A456">
        <v>9</v>
      </c>
      <c r="B456">
        <f t="shared" si="7"/>
        <v>0</v>
      </c>
      <c r="C456">
        <v>10</v>
      </c>
      <c r="G456">
        <v>432</v>
      </c>
      <c r="H456">
        <v>7.7651296829970722</v>
      </c>
      <c r="I456">
        <v>-0.76512968299707218</v>
      </c>
      <c r="J456">
        <v>-0.25767578564709404</v>
      </c>
      <c r="L456">
        <v>19.263392857142858</v>
      </c>
      <c r="M456">
        <v>3</v>
      </c>
    </row>
    <row r="457" spans="1:13">
      <c r="A457">
        <v>42</v>
      </c>
      <c r="B457">
        <f t="shared" si="7"/>
        <v>0</v>
      </c>
      <c r="C457">
        <v>6</v>
      </c>
      <c r="G457">
        <v>433</v>
      </c>
      <c r="H457">
        <v>7.7651296829970722</v>
      </c>
      <c r="I457">
        <v>1.2348703170029278</v>
      </c>
      <c r="J457">
        <v>0.41587221901992666</v>
      </c>
      <c r="L457">
        <v>19.308035714285712</v>
      </c>
      <c r="M457">
        <v>3</v>
      </c>
    </row>
    <row r="458" spans="1:13">
      <c r="A458">
        <v>64</v>
      </c>
      <c r="B458">
        <f t="shared" si="7"/>
        <v>1</v>
      </c>
      <c r="C458">
        <v>9</v>
      </c>
      <c r="G458">
        <v>434</v>
      </c>
      <c r="H458">
        <v>7.7651296829970722</v>
      </c>
      <c r="I458">
        <v>5.2348703170029278</v>
      </c>
      <c r="J458">
        <v>1.762968228353968</v>
      </c>
      <c r="L458">
        <v>19.352678571428569</v>
      </c>
      <c r="M458">
        <v>3</v>
      </c>
    </row>
    <row r="459" spans="1:13">
      <c r="A459">
        <v>46</v>
      </c>
      <c r="B459">
        <f t="shared" si="7"/>
        <v>1</v>
      </c>
      <c r="C459">
        <v>5</v>
      </c>
      <c r="G459">
        <v>435</v>
      </c>
      <c r="H459">
        <v>4.9036222509702663</v>
      </c>
      <c r="I459">
        <v>-0.90362225097026627</v>
      </c>
      <c r="J459">
        <v>-0.30431648205687234</v>
      </c>
      <c r="L459">
        <v>19.397321428571427</v>
      </c>
      <c r="M459">
        <v>3</v>
      </c>
    </row>
    <row r="460" spans="1:13">
      <c r="A460">
        <v>5</v>
      </c>
      <c r="B460">
        <f t="shared" si="7"/>
        <v>0</v>
      </c>
      <c r="C460">
        <v>8</v>
      </c>
      <c r="G460">
        <v>436</v>
      </c>
      <c r="H460">
        <v>4.9036222509702663</v>
      </c>
      <c r="I460">
        <v>-1.9036222509702663</v>
      </c>
      <c r="J460">
        <v>-0.64109048439038263</v>
      </c>
      <c r="L460">
        <v>19.441964285714285</v>
      </c>
      <c r="M460">
        <v>3</v>
      </c>
    </row>
    <row r="461" spans="1:13">
      <c r="A461">
        <v>32</v>
      </c>
      <c r="B461">
        <f t="shared" si="7"/>
        <v>0</v>
      </c>
      <c r="C461">
        <v>6</v>
      </c>
      <c r="G461">
        <v>437</v>
      </c>
      <c r="H461">
        <v>4.9036222509702663</v>
      </c>
      <c r="I461">
        <v>7.0963777490297337</v>
      </c>
      <c r="J461">
        <v>2.3898755366112105</v>
      </c>
      <c r="L461">
        <v>19.486607142857142</v>
      </c>
      <c r="M461">
        <v>3</v>
      </c>
    </row>
    <row r="462" spans="1:13">
      <c r="A462">
        <v>66</v>
      </c>
      <c r="B462">
        <f t="shared" si="7"/>
        <v>1</v>
      </c>
      <c r="C462">
        <v>8</v>
      </c>
      <c r="G462">
        <v>438</v>
      </c>
      <c r="H462">
        <v>4.9036222509702663</v>
      </c>
      <c r="I462">
        <v>9.6377749029733728E-2</v>
      </c>
      <c r="J462">
        <v>3.2457520276638022E-2</v>
      </c>
      <c r="L462">
        <v>19.53125</v>
      </c>
      <c r="M462">
        <v>3</v>
      </c>
    </row>
    <row r="463" spans="1:13">
      <c r="A463">
        <v>122</v>
      </c>
      <c r="B463">
        <f t="shared" si="7"/>
        <v>1</v>
      </c>
      <c r="C463">
        <v>11</v>
      </c>
      <c r="G463">
        <v>439</v>
      </c>
      <c r="H463">
        <v>4.9036222509702663</v>
      </c>
      <c r="I463">
        <v>-0.90362225097026627</v>
      </c>
      <c r="J463">
        <v>-0.30431648205687234</v>
      </c>
      <c r="L463">
        <v>19.575892857142858</v>
      </c>
      <c r="M463">
        <v>3</v>
      </c>
    </row>
    <row r="464" spans="1:13">
      <c r="A464">
        <v>14</v>
      </c>
      <c r="B464">
        <f t="shared" si="7"/>
        <v>0</v>
      </c>
      <c r="C464">
        <v>3</v>
      </c>
      <c r="G464">
        <v>440</v>
      </c>
      <c r="H464">
        <v>4.9036222509702663</v>
      </c>
      <c r="I464">
        <v>-1.9036222509702663</v>
      </c>
      <c r="J464">
        <v>-0.64109048439038263</v>
      </c>
      <c r="L464">
        <v>19.620535714285712</v>
      </c>
      <c r="M464">
        <v>3</v>
      </c>
    </row>
    <row r="465" spans="1:13">
      <c r="A465">
        <v>241</v>
      </c>
      <c r="B465">
        <f t="shared" si="7"/>
        <v>1</v>
      </c>
      <c r="C465">
        <v>8</v>
      </c>
      <c r="G465">
        <v>441</v>
      </c>
      <c r="H465">
        <v>4.9036222509702663</v>
      </c>
      <c r="I465">
        <v>-1.9036222509702663</v>
      </c>
      <c r="J465">
        <v>-0.64109048439038263</v>
      </c>
      <c r="L465">
        <v>19.665178571428569</v>
      </c>
      <c r="M465">
        <v>3</v>
      </c>
    </row>
    <row r="466" spans="1:13">
      <c r="A466">
        <v>37</v>
      </c>
      <c r="B466">
        <f t="shared" si="7"/>
        <v>0</v>
      </c>
      <c r="C466">
        <v>3</v>
      </c>
      <c r="G466">
        <v>442</v>
      </c>
      <c r="H466">
        <v>4.9036222509702663</v>
      </c>
      <c r="I466">
        <v>9.6377749029733728E-2</v>
      </c>
      <c r="J466">
        <v>3.2457520276638022E-2</v>
      </c>
      <c r="L466">
        <v>19.709821428571427</v>
      </c>
      <c r="M466">
        <v>3</v>
      </c>
    </row>
    <row r="467" spans="1:13">
      <c r="A467">
        <v>0</v>
      </c>
      <c r="B467">
        <f t="shared" si="7"/>
        <v>0</v>
      </c>
      <c r="C467">
        <v>9</v>
      </c>
      <c r="G467">
        <v>443</v>
      </c>
      <c r="H467">
        <v>4.9036222509702663</v>
      </c>
      <c r="I467">
        <v>-1.9036222509702663</v>
      </c>
      <c r="J467">
        <v>-0.64109048439038263</v>
      </c>
      <c r="L467">
        <v>19.754464285714285</v>
      </c>
      <c r="M467">
        <v>3</v>
      </c>
    </row>
    <row r="468" spans="1:13">
      <c r="A468">
        <v>17</v>
      </c>
      <c r="B468">
        <f t="shared" si="7"/>
        <v>0</v>
      </c>
      <c r="C468">
        <v>5</v>
      </c>
      <c r="G468">
        <v>444</v>
      </c>
      <c r="H468">
        <v>4.9036222509702663</v>
      </c>
      <c r="I468">
        <v>-1.9036222509702663</v>
      </c>
      <c r="J468">
        <v>-0.64109048439038263</v>
      </c>
      <c r="L468">
        <v>19.799107142857142</v>
      </c>
      <c r="M468">
        <v>3</v>
      </c>
    </row>
    <row r="469" spans="1:13">
      <c r="A469">
        <v>3</v>
      </c>
      <c r="B469">
        <f t="shared" si="7"/>
        <v>0</v>
      </c>
      <c r="C469">
        <v>2</v>
      </c>
      <c r="G469">
        <v>445</v>
      </c>
      <c r="H469">
        <v>4.9036222509702663</v>
      </c>
      <c r="I469">
        <v>-1.9036222509702663</v>
      </c>
      <c r="J469">
        <v>-0.64109048439038263</v>
      </c>
      <c r="L469">
        <v>19.84375</v>
      </c>
      <c r="M469">
        <v>3</v>
      </c>
    </row>
    <row r="470" spans="1:13">
      <c r="A470">
        <v>5</v>
      </c>
      <c r="B470">
        <f t="shared" si="7"/>
        <v>0</v>
      </c>
      <c r="C470">
        <v>8</v>
      </c>
      <c r="G470">
        <v>446</v>
      </c>
      <c r="H470">
        <v>4.9036222509702663</v>
      </c>
      <c r="I470">
        <v>-2.9036222509702663</v>
      </c>
      <c r="J470">
        <v>-0.97786448672389303</v>
      </c>
      <c r="L470">
        <v>19.888392857142858</v>
      </c>
      <c r="M470">
        <v>3</v>
      </c>
    </row>
    <row r="471" spans="1:13">
      <c r="A471">
        <v>58</v>
      </c>
      <c r="B471">
        <f t="shared" si="7"/>
        <v>1</v>
      </c>
      <c r="C471">
        <v>12</v>
      </c>
      <c r="G471">
        <v>447</v>
      </c>
      <c r="H471">
        <v>4.9036222509702663</v>
      </c>
      <c r="I471">
        <v>-0.90362225097026627</v>
      </c>
      <c r="J471">
        <v>-0.30431648205687234</v>
      </c>
      <c r="L471">
        <v>19.933035714285712</v>
      </c>
      <c r="M471">
        <v>3</v>
      </c>
    </row>
    <row r="472" spans="1:13">
      <c r="A472">
        <v>89</v>
      </c>
      <c r="B472">
        <f t="shared" si="7"/>
        <v>1</v>
      </c>
      <c r="C472">
        <v>13</v>
      </c>
      <c r="G472">
        <v>448</v>
      </c>
      <c r="H472">
        <v>4.9036222509702663</v>
      </c>
      <c r="I472">
        <v>2.0963777490297337</v>
      </c>
      <c r="J472">
        <v>0.70600552494365876</v>
      </c>
      <c r="L472">
        <v>19.977678571428569</v>
      </c>
      <c r="M472">
        <v>3</v>
      </c>
    </row>
    <row r="473" spans="1:13">
      <c r="A473">
        <v>3</v>
      </c>
      <c r="B473">
        <f t="shared" si="7"/>
        <v>0</v>
      </c>
      <c r="C473">
        <v>2</v>
      </c>
      <c r="G473">
        <v>449</v>
      </c>
      <c r="H473">
        <v>4.9036222509702663</v>
      </c>
      <c r="I473">
        <v>-1.9036222509702663</v>
      </c>
      <c r="J473">
        <v>-0.64109048439038263</v>
      </c>
      <c r="L473">
        <v>20.022321428571427</v>
      </c>
      <c r="M473">
        <v>3</v>
      </c>
    </row>
    <row r="474" spans="1:13">
      <c r="A474">
        <v>8</v>
      </c>
      <c r="B474">
        <f t="shared" si="7"/>
        <v>0</v>
      </c>
      <c r="C474">
        <v>9</v>
      </c>
      <c r="G474">
        <v>450</v>
      </c>
      <c r="H474">
        <v>4.9036222509702663</v>
      </c>
      <c r="I474">
        <v>4.0963777490297337</v>
      </c>
      <c r="J474">
        <v>1.3795535296106793</v>
      </c>
      <c r="L474">
        <v>20.066964285714285</v>
      </c>
      <c r="M474">
        <v>3</v>
      </c>
    </row>
    <row r="475" spans="1:13">
      <c r="A475">
        <v>4</v>
      </c>
      <c r="B475">
        <f t="shared" si="7"/>
        <v>0</v>
      </c>
      <c r="C475">
        <v>3</v>
      </c>
      <c r="G475">
        <v>451</v>
      </c>
      <c r="H475">
        <v>4.9036222509702663</v>
      </c>
      <c r="I475">
        <v>6.0963777490297337</v>
      </c>
      <c r="J475">
        <v>2.0531015342777001</v>
      </c>
      <c r="L475">
        <v>20.111607142857142</v>
      </c>
      <c r="M475">
        <v>3</v>
      </c>
    </row>
    <row r="476" spans="1:13">
      <c r="A476">
        <v>9</v>
      </c>
      <c r="B476">
        <f t="shared" si="7"/>
        <v>0</v>
      </c>
      <c r="C476">
        <v>2</v>
      </c>
      <c r="G476">
        <v>452</v>
      </c>
      <c r="H476">
        <v>4.9036222509702663</v>
      </c>
      <c r="I476">
        <v>2.0963777490297337</v>
      </c>
      <c r="J476">
        <v>0.70600552494365876</v>
      </c>
      <c r="L476">
        <v>20.15625</v>
      </c>
      <c r="M476">
        <v>3</v>
      </c>
    </row>
    <row r="477" spans="1:13">
      <c r="A477">
        <v>117</v>
      </c>
      <c r="B477">
        <f t="shared" si="7"/>
        <v>1</v>
      </c>
      <c r="C477">
        <v>11</v>
      </c>
      <c r="G477">
        <v>453</v>
      </c>
      <c r="H477">
        <v>4.9036222509702663</v>
      </c>
      <c r="I477">
        <v>-0.90362225097026627</v>
      </c>
      <c r="J477">
        <v>-0.30431648205687234</v>
      </c>
      <c r="L477">
        <v>20.200892857142858</v>
      </c>
      <c r="M477">
        <v>3</v>
      </c>
    </row>
    <row r="478" spans="1:13">
      <c r="A478">
        <v>2</v>
      </c>
      <c r="B478">
        <f t="shared" si="7"/>
        <v>0</v>
      </c>
      <c r="C478">
        <v>3</v>
      </c>
      <c r="G478">
        <v>454</v>
      </c>
      <c r="H478">
        <v>4.9036222509702663</v>
      </c>
      <c r="I478">
        <v>3.0963777490297337</v>
      </c>
      <c r="J478">
        <v>1.0427795272771692</v>
      </c>
      <c r="L478">
        <v>20.245535714285712</v>
      </c>
      <c r="M478">
        <v>3</v>
      </c>
    </row>
    <row r="479" spans="1:13">
      <c r="A479">
        <v>24</v>
      </c>
      <c r="B479">
        <f t="shared" si="7"/>
        <v>0</v>
      </c>
      <c r="C479">
        <v>8</v>
      </c>
      <c r="G479">
        <v>455</v>
      </c>
      <c r="H479">
        <v>4.9036222509702663</v>
      </c>
      <c r="I479">
        <v>5.0963777490297337</v>
      </c>
      <c r="J479">
        <v>1.7163275319441897</v>
      </c>
      <c r="L479">
        <v>20.290178571428569</v>
      </c>
      <c r="M479">
        <v>3</v>
      </c>
    </row>
    <row r="480" spans="1:13">
      <c r="A480">
        <v>92</v>
      </c>
      <c r="B480">
        <f t="shared" si="7"/>
        <v>1</v>
      </c>
      <c r="C480">
        <v>7</v>
      </c>
      <c r="G480">
        <v>456</v>
      </c>
      <c r="H480">
        <v>4.9036222509702663</v>
      </c>
      <c r="I480">
        <v>1.0963777490297337</v>
      </c>
      <c r="J480">
        <v>0.36923152261014835</v>
      </c>
      <c r="L480">
        <v>20.334821428571427</v>
      </c>
      <c r="M480">
        <v>3</v>
      </c>
    </row>
    <row r="481" spans="1:13">
      <c r="A481">
        <v>119</v>
      </c>
      <c r="B481">
        <f t="shared" si="7"/>
        <v>1</v>
      </c>
      <c r="C481">
        <v>4</v>
      </c>
      <c r="G481">
        <v>457</v>
      </c>
      <c r="H481">
        <v>7.7651296829970722</v>
      </c>
      <c r="I481">
        <v>1.2348703170029278</v>
      </c>
      <c r="J481">
        <v>0.41587221901992666</v>
      </c>
      <c r="L481">
        <v>20.379464285714285</v>
      </c>
      <c r="M481">
        <v>3</v>
      </c>
    </row>
    <row r="482" spans="1:13">
      <c r="A482">
        <v>24</v>
      </c>
      <c r="B482">
        <f t="shared" si="7"/>
        <v>0</v>
      </c>
      <c r="C482">
        <v>2</v>
      </c>
      <c r="G482">
        <v>458</v>
      </c>
      <c r="H482">
        <v>7.7651296829970722</v>
      </c>
      <c r="I482">
        <v>-2.7651296829970722</v>
      </c>
      <c r="J482">
        <v>-0.93122379031411473</v>
      </c>
      <c r="L482">
        <v>20.424107142857142</v>
      </c>
      <c r="M482">
        <v>3</v>
      </c>
    </row>
    <row r="483" spans="1:13">
      <c r="A483">
        <v>0</v>
      </c>
      <c r="B483">
        <f t="shared" si="7"/>
        <v>0</v>
      </c>
      <c r="C483">
        <v>3</v>
      </c>
      <c r="G483">
        <v>459</v>
      </c>
      <c r="H483">
        <v>4.9036222509702663</v>
      </c>
      <c r="I483">
        <v>3.0963777490297337</v>
      </c>
      <c r="J483">
        <v>1.0427795272771692</v>
      </c>
      <c r="L483">
        <v>20.46875</v>
      </c>
      <c r="M483">
        <v>3</v>
      </c>
    </row>
    <row r="484" spans="1:13">
      <c r="A484">
        <v>72</v>
      </c>
      <c r="B484">
        <f t="shared" si="7"/>
        <v>1</v>
      </c>
      <c r="C484">
        <v>2</v>
      </c>
      <c r="G484">
        <v>460</v>
      </c>
      <c r="H484">
        <v>4.9036222509702663</v>
      </c>
      <c r="I484">
        <v>1.0963777490297337</v>
      </c>
      <c r="J484">
        <v>0.36923152261014835</v>
      </c>
      <c r="L484">
        <v>20.513392857142858</v>
      </c>
      <c r="M484">
        <v>3</v>
      </c>
    </row>
    <row r="485" spans="1:13">
      <c r="A485">
        <v>5</v>
      </c>
      <c r="B485">
        <f t="shared" si="7"/>
        <v>0</v>
      </c>
      <c r="C485">
        <v>5</v>
      </c>
      <c r="G485">
        <v>461</v>
      </c>
      <c r="H485">
        <v>7.7651296829970722</v>
      </c>
      <c r="I485">
        <v>0.23487031700292782</v>
      </c>
      <c r="J485">
        <v>7.9098216686416326E-2</v>
      </c>
      <c r="L485">
        <v>20.558035714285712</v>
      </c>
      <c r="M485">
        <v>3</v>
      </c>
    </row>
    <row r="486" spans="1:13">
      <c r="A486">
        <v>18</v>
      </c>
      <c r="B486">
        <f t="shared" si="7"/>
        <v>0</v>
      </c>
      <c r="C486">
        <v>4</v>
      </c>
      <c r="G486">
        <v>462</v>
      </c>
      <c r="H486">
        <v>7.7651296829970722</v>
      </c>
      <c r="I486">
        <v>3.2348703170029278</v>
      </c>
      <c r="J486">
        <v>1.0894202236869475</v>
      </c>
      <c r="L486">
        <v>20.602678571428569</v>
      </c>
      <c r="M486">
        <v>3</v>
      </c>
    </row>
    <row r="487" spans="1:13">
      <c r="A487">
        <v>18</v>
      </c>
      <c r="B487">
        <f t="shared" si="7"/>
        <v>0</v>
      </c>
      <c r="C487">
        <v>13</v>
      </c>
      <c r="G487">
        <v>463</v>
      </c>
      <c r="H487">
        <v>4.9036222509702663</v>
      </c>
      <c r="I487">
        <v>-1.9036222509702663</v>
      </c>
      <c r="J487">
        <v>-0.64109048439038263</v>
      </c>
      <c r="L487">
        <v>20.647321428571427</v>
      </c>
      <c r="M487">
        <v>3</v>
      </c>
    </row>
    <row r="488" spans="1:13">
      <c r="A488">
        <v>50</v>
      </c>
      <c r="B488">
        <f t="shared" si="7"/>
        <v>1</v>
      </c>
      <c r="C488">
        <v>7</v>
      </c>
      <c r="G488">
        <v>464</v>
      </c>
      <c r="H488">
        <v>7.7651296829970722</v>
      </c>
      <c r="I488">
        <v>0.23487031700292782</v>
      </c>
      <c r="J488">
        <v>7.9098216686416326E-2</v>
      </c>
      <c r="L488">
        <v>20.691964285714285</v>
      </c>
      <c r="M488">
        <v>3</v>
      </c>
    </row>
    <row r="489" spans="1:13">
      <c r="A489">
        <v>90</v>
      </c>
      <c r="B489">
        <f t="shared" si="7"/>
        <v>1</v>
      </c>
      <c r="C489">
        <v>10</v>
      </c>
      <c r="G489">
        <v>465</v>
      </c>
      <c r="H489">
        <v>4.9036222509702663</v>
      </c>
      <c r="I489">
        <v>-1.9036222509702663</v>
      </c>
      <c r="J489">
        <v>-0.64109048439038263</v>
      </c>
      <c r="L489">
        <v>20.736607142857142</v>
      </c>
      <c r="M489">
        <v>3</v>
      </c>
    </row>
    <row r="490" spans="1:13">
      <c r="A490">
        <v>1</v>
      </c>
      <c r="B490">
        <f t="shared" si="7"/>
        <v>0</v>
      </c>
      <c r="C490">
        <v>3</v>
      </c>
      <c r="G490">
        <v>466</v>
      </c>
      <c r="H490">
        <v>4.9036222509702663</v>
      </c>
      <c r="I490">
        <v>4.0963777490297337</v>
      </c>
      <c r="J490">
        <v>1.3795535296106793</v>
      </c>
      <c r="L490">
        <v>20.78125</v>
      </c>
      <c r="M490">
        <v>3</v>
      </c>
    </row>
    <row r="491" spans="1:13">
      <c r="A491">
        <v>14</v>
      </c>
      <c r="B491">
        <f t="shared" si="7"/>
        <v>0</v>
      </c>
      <c r="C491">
        <v>4</v>
      </c>
      <c r="G491">
        <v>467</v>
      </c>
      <c r="H491">
        <v>4.9036222509702663</v>
      </c>
      <c r="I491">
        <v>9.6377749029733728E-2</v>
      </c>
      <c r="J491">
        <v>3.2457520276638022E-2</v>
      </c>
      <c r="L491">
        <v>20.825892857142858</v>
      </c>
      <c r="M491">
        <v>3</v>
      </c>
    </row>
    <row r="492" spans="1:13">
      <c r="A492">
        <v>134</v>
      </c>
      <c r="B492">
        <f t="shared" si="7"/>
        <v>1</v>
      </c>
      <c r="C492">
        <v>12</v>
      </c>
      <c r="G492">
        <v>468</v>
      </c>
      <c r="H492">
        <v>4.9036222509702663</v>
      </c>
      <c r="I492">
        <v>-2.9036222509702663</v>
      </c>
      <c r="J492">
        <v>-0.97786448672389303</v>
      </c>
      <c r="L492">
        <v>20.870535714285712</v>
      </c>
      <c r="M492">
        <v>3</v>
      </c>
    </row>
    <row r="493" spans="1:13">
      <c r="A493">
        <v>14</v>
      </c>
      <c r="B493">
        <f t="shared" si="7"/>
        <v>0</v>
      </c>
      <c r="C493">
        <v>5</v>
      </c>
      <c r="G493">
        <v>469</v>
      </c>
      <c r="H493">
        <v>4.9036222509702663</v>
      </c>
      <c r="I493">
        <v>3.0963777490297337</v>
      </c>
      <c r="J493">
        <v>1.0427795272771692</v>
      </c>
      <c r="L493">
        <v>20.915178571428569</v>
      </c>
      <c r="M493">
        <v>3</v>
      </c>
    </row>
    <row r="494" spans="1:13">
      <c r="A494">
        <v>40</v>
      </c>
      <c r="B494">
        <f t="shared" si="7"/>
        <v>0</v>
      </c>
      <c r="C494">
        <v>13</v>
      </c>
      <c r="G494">
        <v>470</v>
      </c>
      <c r="H494">
        <v>7.7651296829970722</v>
      </c>
      <c r="I494">
        <v>4.2348703170029278</v>
      </c>
      <c r="J494">
        <v>1.4261942260204576</v>
      </c>
      <c r="L494">
        <v>20.959821428571427</v>
      </c>
      <c r="M494">
        <v>3</v>
      </c>
    </row>
    <row r="495" spans="1:13">
      <c r="A495">
        <v>130</v>
      </c>
      <c r="B495">
        <f t="shared" si="7"/>
        <v>1</v>
      </c>
      <c r="C495">
        <v>3</v>
      </c>
      <c r="G495">
        <v>471</v>
      </c>
      <c r="H495">
        <v>7.7651296829970722</v>
      </c>
      <c r="I495">
        <v>5.2348703170029278</v>
      </c>
      <c r="J495">
        <v>1.762968228353968</v>
      </c>
      <c r="L495">
        <v>21.004464285714285</v>
      </c>
      <c r="M495">
        <v>3</v>
      </c>
    </row>
    <row r="496" spans="1:13">
      <c r="A496">
        <v>26</v>
      </c>
      <c r="B496">
        <f t="shared" si="7"/>
        <v>0</v>
      </c>
      <c r="C496">
        <v>6</v>
      </c>
      <c r="G496">
        <v>472</v>
      </c>
      <c r="H496">
        <v>4.9036222509702663</v>
      </c>
      <c r="I496">
        <v>-2.9036222509702663</v>
      </c>
      <c r="J496">
        <v>-0.97786448672389303</v>
      </c>
      <c r="L496">
        <v>21.049107142857142</v>
      </c>
      <c r="M496">
        <v>3</v>
      </c>
    </row>
    <row r="497" spans="1:13">
      <c r="A497">
        <v>12</v>
      </c>
      <c r="B497">
        <f t="shared" si="7"/>
        <v>0</v>
      </c>
      <c r="C497">
        <v>11</v>
      </c>
      <c r="G497">
        <v>473</v>
      </c>
      <c r="H497">
        <v>4.9036222509702663</v>
      </c>
      <c r="I497">
        <v>4.0963777490297337</v>
      </c>
      <c r="J497">
        <v>1.3795535296106793</v>
      </c>
      <c r="L497">
        <v>21.09375</v>
      </c>
      <c r="M497">
        <v>3</v>
      </c>
    </row>
    <row r="498" spans="1:13">
      <c r="A498">
        <v>2</v>
      </c>
      <c r="B498">
        <f t="shared" si="7"/>
        <v>0</v>
      </c>
      <c r="C498">
        <v>3</v>
      </c>
      <c r="G498">
        <v>474</v>
      </c>
      <c r="H498">
        <v>4.9036222509702663</v>
      </c>
      <c r="I498">
        <v>-1.9036222509702663</v>
      </c>
      <c r="J498">
        <v>-0.64109048439038263</v>
      </c>
      <c r="L498">
        <v>21.138392857142858</v>
      </c>
      <c r="M498">
        <v>3</v>
      </c>
    </row>
    <row r="499" spans="1:13">
      <c r="A499">
        <v>17</v>
      </c>
      <c r="B499">
        <f t="shared" si="7"/>
        <v>0</v>
      </c>
      <c r="C499">
        <v>4</v>
      </c>
      <c r="G499">
        <v>475</v>
      </c>
      <c r="H499">
        <v>4.9036222509702663</v>
      </c>
      <c r="I499">
        <v>-2.9036222509702663</v>
      </c>
      <c r="J499">
        <v>-0.97786448672389303</v>
      </c>
      <c r="L499">
        <v>21.183035714285712</v>
      </c>
      <c r="M499">
        <v>3</v>
      </c>
    </row>
    <row r="500" spans="1:13">
      <c r="A500">
        <v>0</v>
      </c>
      <c r="B500">
        <f t="shared" si="7"/>
        <v>0</v>
      </c>
      <c r="C500">
        <v>11</v>
      </c>
      <c r="G500">
        <v>476</v>
      </c>
      <c r="H500">
        <v>7.7651296829970722</v>
      </c>
      <c r="I500">
        <v>3.2348703170029278</v>
      </c>
      <c r="J500">
        <v>1.0894202236869475</v>
      </c>
      <c r="L500">
        <v>21.227678571428569</v>
      </c>
      <c r="M500">
        <v>3</v>
      </c>
    </row>
    <row r="501" spans="1:13">
      <c r="A501">
        <v>21</v>
      </c>
      <c r="B501">
        <f t="shared" si="7"/>
        <v>0</v>
      </c>
      <c r="C501">
        <v>13</v>
      </c>
      <c r="G501">
        <v>477</v>
      </c>
      <c r="H501">
        <v>4.9036222509702663</v>
      </c>
      <c r="I501">
        <v>-1.9036222509702663</v>
      </c>
      <c r="J501">
        <v>-0.64109048439038263</v>
      </c>
      <c r="L501">
        <v>21.272321428571427</v>
      </c>
      <c r="M501">
        <v>3</v>
      </c>
    </row>
    <row r="502" spans="1:13">
      <c r="A502">
        <v>24</v>
      </c>
      <c r="B502">
        <f t="shared" si="7"/>
        <v>0</v>
      </c>
      <c r="C502">
        <v>2</v>
      </c>
      <c r="G502">
        <v>478</v>
      </c>
      <c r="H502">
        <v>4.9036222509702663</v>
      </c>
      <c r="I502">
        <v>3.0963777490297337</v>
      </c>
      <c r="J502">
        <v>1.0427795272771692</v>
      </c>
      <c r="L502">
        <v>21.316964285714285</v>
      </c>
      <c r="M502">
        <v>3</v>
      </c>
    </row>
    <row r="503" spans="1:13">
      <c r="A503">
        <v>0</v>
      </c>
      <c r="B503">
        <f t="shared" si="7"/>
        <v>0</v>
      </c>
      <c r="C503">
        <v>3</v>
      </c>
      <c r="G503">
        <v>479</v>
      </c>
      <c r="H503">
        <v>7.7651296829970722</v>
      </c>
      <c r="I503">
        <v>-0.76512968299707218</v>
      </c>
      <c r="J503">
        <v>-0.25767578564709404</v>
      </c>
      <c r="L503">
        <v>21.361607142857142</v>
      </c>
      <c r="M503">
        <v>3</v>
      </c>
    </row>
    <row r="504" spans="1:13">
      <c r="A504">
        <v>108</v>
      </c>
      <c r="B504">
        <f t="shared" si="7"/>
        <v>1</v>
      </c>
      <c r="C504">
        <v>3</v>
      </c>
      <c r="G504">
        <v>480</v>
      </c>
      <c r="H504">
        <v>7.7651296829970722</v>
      </c>
      <c r="I504">
        <v>-3.7651296829970722</v>
      </c>
      <c r="J504">
        <v>-1.2679977926476251</v>
      </c>
      <c r="L504">
        <v>21.40625</v>
      </c>
      <c r="M504">
        <v>3</v>
      </c>
    </row>
    <row r="505" spans="1:13">
      <c r="A505">
        <v>153</v>
      </c>
      <c r="B505">
        <f t="shared" si="7"/>
        <v>1</v>
      </c>
      <c r="C505">
        <v>12</v>
      </c>
      <c r="G505">
        <v>481</v>
      </c>
      <c r="H505">
        <v>4.9036222509702663</v>
      </c>
      <c r="I505">
        <v>-2.9036222509702663</v>
      </c>
      <c r="J505">
        <v>-0.97786448672389303</v>
      </c>
      <c r="L505">
        <v>21.450892857142858</v>
      </c>
      <c r="M505">
        <v>3</v>
      </c>
    </row>
    <row r="506" spans="1:13">
      <c r="A506">
        <v>6</v>
      </c>
      <c r="B506">
        <f t="shared" si="7"/>
        <v>0</v>
      </c>
      <c r="C506">
        <v>3</v>
      </c>
      <c r="G506">
        <v>482</v>
      </c>
      <c r="H506">
        <v>4.9036222509702663</v>
      </c>
      <c r="I506">
        <v>-1.9036222509702663</v>
      </c>
      <c r="J506">
        <v>-0.64109048439038263</v>
      </c>
      <c r="L506">
        <v>21.495535714285712</v>
      </c>
      <c r="M506">
        <v>3</v>
      </c>
    </row>
    <row r="507" spans="1:13">
      <c r="A507">
        <v>108</v>
      </c>
      <c r="B507">
        <f t="shared" si="7"/>
        <v>1</v>
      </c>
      <c r="C507">
        <v>12</v>
      </c>
      <c r="G507">
        <v>483</v>
      </c>
      <c r="H507">
        <v>7.7651296829970722</v>
      </c>
      <c r="I507">
        <v>-5.7651296829970722</v>
      </c>
      <c r="J507">
        <v>-1.9415457973146457</v>
      </c>
      <c r="L507">
        <v>21.540178571428569</v>
      </c>
      <c r="M507">
        <v>3</v>
      </c>
    </row>
    <row r="508" spans="1:13">
      <c r="A508">
        <v>29</v>
      </c>
      <c r="B508">
        <f t="shared" si="7"/>
        <v>0</v>
      </c>
      <c r="C508">
        <v>8</v>
      </c>
      <c r="G508">
        <v>484</v>
      </c>
      <c r="H508">
        <v>4.9036222509702663</v>
      </c>
      <c r="I508">
        <v>9.6377749029733728E-2</v>
      </c>
      <c r="J508">
        <v>3.2457520276638022E-2</v>
      </c>
      <c r="L508">
        <v>21.584821428571427</v>
      </c>
      <c r="M508">
        <v>3</v>
      </c>
    </row>
    <row r="509" spans="1:13">
      <c r="A509">
        <v>84</v>
      </c>
      <c r="B509">
        <f t="shared" si="7"/>
        <v>1</v>
      </c>
      <c r="C509">
        <v>11</v>
      </c>
      <c r="G509">
        <v>485</v>
      </c>
      <c r="H509">
        <v>4.9036222509702663</v>
      </c>
      <c r="I509">
        <v>-0.90362225097026627</v>
      </c>
      <c r="J509">
        <v>-0.30431648205687234</v>
      </c>
      <c r="L509">
        <v>21.629464285714285</v>
      </c>
      <c r="M509">
        <v>3</v>
      </c>
    </row>
    <row r="510" spans="1:13">
      <c r="A510">
        <v>20</v>
      </c>
      <c r="B510">
        <f t="shared" si="7"/>
        <v>0</v>
      </c>
      <c r="C510">
        <v>4</v>
      </c>
      <c r="G510">
        <v>486</v>
      </c>
      <c r="H510">
        <v>4.9036222509702663</v>
      </c>
      <c r="I510">
        <v>8.0963777490297346</v>
      </c>
      <c r="J510">
        <v>2.726649538944721</v>
      </c>
      <c r="L510">
        <v>21.674107142857142</v>
      </c>
      <c r="M510">
        <v>3</v>
      </c>
    </row>
    <row r="511" spans="1:13">
      <c r="A511">
        <v>59</v>
      </c>
      <c r="B511">
        <f t="shared" si="7"/>
        <v>1</v>
      </c>
      <c r="C511">
        <v>12</v>
      </c>
      <c r="G511">
        <v>487</v>
      </c>
      <c r="H511">
        <v>7.7651296829970722</v>
      </c>
      <c r="I511">
        <v>-0.76512968299707218</v>
      </c>
      <c r="J511">
        <v>-0.25767578564709404</v>
      </c>
      <c r="L511">
        <v>21.71875</v>
      </c>
      <c r="M511">
        <v>3</v>
      </c>
    </row>
    <row r="512" spans="1:13">
      <c r="A512">
        <v>31</v>
      </c>
      <c r="B512">
        <f t="shared" si="7"/>
        <v>0</v>
      </c>
      <c r="C512">
        <v>3</v>
      </c>
      <c r="G512">
        <v>488</v>
      </c>
      <c r="H512">
        <v>7.7651296829970722</v>
      </c>
      <c r="I512">
        <v>2.2348703170029278</v>
      </c>
      <c r="J512">
        <v>0.75264622135343706</v>
      </c>
      <c r="L512">
        <v>21.763392857142858</v>
      </c>
      <c r="M512">
        <v>3</v>
      </c>
    </row>
    <row r="513" spans="1:13">
      <c r="A513">
        <v>91</v>
      </c>
      <c r="B513">
        <f t="shared" si="7"/>
        <v>1</v>
      </c>
      <c r="C513">
        <v>12</v>
      </c>
      <c r="G513">
        <v>489</v>
      </c>
      <c r="H513">
        <v>4.9036222509702663</v>
      </c>
      <c r="I513">
        <v>-1.9036222509702663</v>
      </c>
      <c r="J513">
        <v>-0.64109048439038263</v>
      </c>
      <c r="L513">
        <v>21.808035714285712</v>
      </c>
      <c r="M513">
        <v>3</v>
      </c>
    </row>
    <row r="514" spans="1:13">
      <c r="A514">
        <v>6</v>
      </c>
      <c r="B514">
        <f t="shared" ref="B514:B577" si="8">IF(A514&gt;=$E$2,1,0)</f>
        <v>0</v>
      </c>
      <c r="C514">
        <v>5</v>
      </c>
      <c r="G514">
        <v>490</v>
      </c>
      <c r="H514">
        <v>4.9036222509702663</v>
      </c>
      <c r="I514">
        <v>-0.90362225097026627</v>
      </c>
      <c r="J514">
        <v>-0.30431648205687234</v>
      </c>
      <c r="L514">
        <v>21.852678571428569</v>
      </c>
      <c r="M514">
        <v>3</v>
      </c>
    </row>
    <row r="515" spans="1:13">
      <c r="A515">
        <v>55</v>
      </c>
      <c r="B515">
        <f t="shared" si="8"/>
        <v>1</v>
      </c>
      <c r="C515">
        <v>7</v>
      </c>
      <c r="G515">
        <v>491</v>
      </c>
      <c r="H515">
        <v>7.7651296829970722</v>
      </c>
      <c r="I515">
        <v>4.2348703170029278</v>
      </c>
      <c r="J515">
        <v>1.4261942260204576</v>
      </c>
      <c r="L515">
        <v>21.897321428571427</v>
      </c>
      <c r="M515">
        <v>3</v>
      </c>
    </row>
    <row r="516" spans="1:13">
      <c r="A516">
        <v>52</v>
      </c>
      <c r="B516">
        <f t="shared" si="8"/>
        <v>1</v>
      </c>
      <c r="C516">
        <v>5</v>
      </c>
      <c r="G516">
        <v>492</v>
      </c>
      <c r="H516">
        <v>4.9036222509702663</v>
      </c>
      <c r="I516">
        <v>9.6377749029733728E-2</v>
      </c>
      <c r="J516">
        <v>3.2457520276638022E-2</v>
      </c>
      <c r="L516">
        <v>21.941964285714285</v>
      </c>
      <c r="M516">
        <v>3</v>
      </c>
    </row>
    <row r="517" spans="1:13">
      <c r="A517">
        <v>27</v>
      </c>
      <c r="B517">
        <f t="shared" si="8"/>
        <v>0</v>
      </c>
      <c r="C517">
        <v>9</v>
      </c>
      <c r="G517">
        <v>493</v>
      </c>
      <c r="H517">
        <v>4.9036222509702663</v>
      </c>
      <c r="I517">
        <v>8.0963777490297346</v>
      </c>
      <c r="J517">
        <v>2.726649538944721</v>
      </c>
      <c r="L517">
        <v>21.986607142857142</v>
      </c>
      <c r="M517">
        <v>3</v>
      </c>
    </row>
    <row r="518" spans="1:13">
      <c r="A518">
        <v>20</v>
      </c>
      <c r="B518">
        <f t="shared" si="8"/>
        <v>0</v>
      </c>
      <c r="C518">
        <v>3</v>
      </c>
      <c r="G518">
        <v>494</v>
      </c>
      <c r="H518">
        <v>7.7651296829970722</v>
      </c>
      <c r="I518">
        <v>-4.7651296829970722</v>
      </c>
      <c r="J518">
        <v>-1.6047717949811353</v>
      </c>
      <c r="L518">
        <v>22.03125</v>
      </c>
      <c r="M518">
        <v>3</v>
      </c>
    </row>
    <row r="519" spans="1:13">
      <c r="A519">
        <v>11</v>
      </c>
      <c r="B519">
        <f t="shared" si="8"/>
        <v>0</v>
      </c>
      <c r="C519">
        <v>3</v>
      </c>
      <c r="G519">
        <v>495</v>
      </c>
      <c r="H519">
        <v>4.9036222509702663</v>
      </c>
      <c r="I519">
        <v>1.0963777490297337</v>
      </c>
      <c r="J519">
        <v>0.36923152261014835</v>
      </c>
      <c r="L519">
        <v>22.075892857142858</v>
      </c>
      <c r="M519">
        <v>3</v>
      </c>
    </row>
    <row r="520" spans="1:13">
      <c r="A520">
        <v>75</v>
      </c>
      <c r="B520">
        <f t="shared" si="8"/>
        <v>1</v>
      </c>
      <c r="C520">
        <v>7</v>
      </c>
      <c r="G520">
        <v>496</v>
      </c>
      <c r="H520">
        <v>4.9036222509702663</v>
      </c>
      <c r="I520">
        <v>6.0963777490297337</v>
      </c>
      <c r="J520">
        <v>2.0531015342777001</v>
      </c>
      <c r="L520">
        <v>22.120535714285712</v>
      </c>
      <c r="M520">
        <v>3</v>
      </c>
    </row>
    <row r="521" spans="1:13">
      <c r="A521">
        <v>0</v>
      </c>
      <c r="B521">
        <f t="shared" si="8"/>
        <v>0</v>
      </c>
      <c r="C521">
        <v>10</v>
      </c>
      <c r="G521">
        <v>497</v>
      </c>
      <c r="H521">
        <v>4.9036222509702663</v>
      </c>
      <c r="I521">
        <v>-1.9036222509702663</v>
      </c>
      <c r="J521">
        <v>-0.64109048439038263</v>
      </c>
      <c r="L521">
        <v>22.165178571428569</v>
      </c>
      <c r="M521">
        <v>3</v>
      </c>
    </row>
    <row r="522" spans="1:13">
      <c r="A522">
        <v>10</v>
      </c>
      <c r="B522">
        <f t="shared" si="8"/>
        <v>0</v>
      </c>
      <c r="C522">
        <v>3</v>
      </c>
      <c r="G522">
        <v>498</v>
      </c>
      <c r="H522">
        <v>4.9036222509702663</v>
      </c>
      <c r="I522">
        <v>-0.90362225097026627</v>
      </c>
      <c r="J522">
        <v>-0.30431648205687234</v>
      </c>
      <c r="L522">
        <v>22.209821428571427</v>
      </c>
      <c r="M522">
        <v>3</v>
      </c>
    </row>
    <row r="523" spans="1:13">
      <c r="A523">
        <v>175</v>
      </c>
      <c r="B523">
        <f t="shared" si="8"/>
        <v>1</v>
      </c>
      <c r="C523">
        <v>6</v>
      </c>
      <c r="G523">
        <v>499</v>
      </c>
      <c r="H523">
        <v>4.9036222509702663</v>
      </c>
      <c r="I523">
        <v>6.0963777490297337</v>
      </c>
      <c r="J523">
        <v>2.0531015342777001</v>
      </c>
      <c r="L523">
        <v>22.254464285714285</v>
      </c>
      <c r="M523">
        <v>3</v>
      </c>
    </row>
    <row r="524" spans="1:13">
      <c r="A524">
        <v>58</v>
      </c>
      <c r="B524">
        <f t="shared" si="8"/>
        <v>1</v>
      </c>
      <c r="C524">
        <v>6</v>
      </c>
      <c r="G524">
        <v>500</v>
      </c>
      <c r="H524">
        <v>4.9036222509702663</v>
      </c>
      <c r="I524">
        <v>8.0963777490297346</v>
      </c>
      <c r="J524">
        <v>2.726649538944721</v>
      </c>
      <c r="L524">
        <v>22.299107142857142</v>
      </c>
      <c r="M524">
        <v>3</v>
      </c>
    </row>
    <row r="525" spans="1:13">
      <c r="A525">
        <v>66</v>
      </c>
      <c r="B525">
        <f t="shared" si="8"/>
        <v>1</v>
      </c>
      <c r="C525">
        <v>9</v>
      </c>
      <c r="G525">
        <v>501</v>
      </c>
      <c r="H525">
        <v>4.9036222509702663</v>
      </c>
      <c r="I525">
        <v>-2.9036222509702663</v>
      </c>
      <c r="J525">
        <v>-0.97786448672389303</v>
      </c>
      <c r="L525">
        <v>22.34375</v>
      </c>
      <c r="M525">
        <v>3</v>
      </c>
    </row>
    <row r="526" spans="1:13">
      <c r="A526">
        <v>85</v>
      </c>
      <c r="B526">
        <f t="shared" si="8"/>
        <v>1</v>
      </c>
      <c r="C526">
        <v>3</v>
      </c>
      <c r="G526">
        <v>502</v>
      </c>
      <c r="H526">
        <v>4.9036222509702663</v>
      </c>
      <c r="I526">
        <v>-1.9036222509702663</v>
      </c>
      <c r="J526">
        <v>-0.64109048439038263</v>
      </c>
      <c r="L526">
        <v>22.388392857142858</v>
      </c>
      <c r="M526">
        <v>3</v>
      </c>
    </row>
    <row r="527" spans="1:13">
      <c r="A527">
        <v>2</v>
      </c>
      <c r="B527">
        <f t="shared" si="8"/>
        <v>0</v>
      </c>
      <c r="C527">
        <v>3</v>
      </c>
      <c r="G527">
        <v>503</v>
      </c>
      <c r="H527">
        <v>7.7651296829970722</v>
      </c>
      <c r="I527">
        <v>-4.7651296829970722</v>
      </c>
      <c r="J527">
        <v>-1.6047717949811353</v>
      </c>
      <c r="L527">
        <v>22.433035714285712</v>
      </c>
      <c r="M527">
        <v>3</v>
      </c>
    </row>
    <row r="528" spans="1:13">
      <c r="A528">
        <v>12</v>
      </c>
      <c r="B528">
        <f t="shared" si="8"/>
        <v>0</v>
      </c>
      <c r="C528">
        <v>10</v>
      </c>
      <c r="G528">
        <v>504</v>
      </c>
      <c r="H528">
        <v>7.7651296829970722</v>
      </c>
      <c r="I528">
        <v>4.2348703170029278</v>
      </c>
      <c r="J528">
        <v>1.4261942260204576</v>
      </c>
      <c r="L528">
        <v>22.477678571428569</v>
      </c>
      <c r="M528">
        <v>3</v>
      </c>
    </row>
    <row r="529" spans="1:13">
      <c r="A529">
        <v>35</v>
      </c>
      <c r="B529">
        <f t="shared" si="8"/>
        <v>0</v>
      </c>
      <c r="C529">
        <v>6</v>
      </c>
      <c r="G529">
        <v>505</v>
      </c>
      <c r="H529">
        <v>4.9036222509702663</v>
      </c>
      <c r="I529">
        <v>-1.9036222509702663</v>
      </c>
      <c r="J529">
        <v>-0.64109048439038263</v>
      </c>
      <c r="L529">
        <v>22.522321428571427</v>
      </c>
      <c r="M529">
        <v>3</v>
      </c>
    </row>
    <row r="530" spans="1:13">
      <c r="A530">
        <v>120</v>
      </c>
      <c r="B530">
        <f t="shared" si="8"/>
        <v>1</v>
      </c>
      <c r="C530">
        <v>4</v>
      </c>
      <c r="G530">
        <v>506</v>
      </c>
      <c r="H530">
        <v>7.7651296829970722</v>
      </c>
      <c r="I530">
        <v>4.2348703170029278</v>
      </c>
      <c r="J530">
        <v>1.4261942260204576</v>
      </c>
      <c r="L530">
        <v>22.566964285714285</v>
      </c>
      <c r="M530">
        <v>3</v>
      </c>
    </row>
    <row r="531" spans="1:13">
      <c r="A531">
        <v>71</v>
      </c>
      <c r="B531">
        <f t="shared" si="8"/>
        <v>1</v>
      </c>
      <c r="C531">
        <v>8</v>
      </c>
      <c r="G531">
        <v>507</v>
      </c>
      <c r="H531">
        <v>4.9036222509702663</v>
      </c>
      <c r="I531">
        <v>3.0963777490297337</v>
      </c>
      <c r="J531">
        <v>1.0427795272771692</v>
      </c>
      <c r="L531">
        <v>22.611607142857142</v>
      </c>
      <c r="M531">
        <v>3</v>
      </c>
    </row>
    <row r="532" spans="1:13">
      <c r="A532">
        <v>61</v>
      </c>
      <c r="B532">
        <f t="shared" si="8"/>
        <v>1</v>
      </c>
      <c r="C532">
        <v>8</v>
      </c>
      <c r="G532">
        <v>508</v>
      </c>
      <c r="H532">
        <v>7.7651296829970722</v>
      </c>
      <c r="I532">
        <v>3.2348703170029278</v>
      </c>
      <c r="J532">
        <v>1.0894202236869475</v>
      </c>
      <c r="L532">
        <v>22.65625</v>
      </c>
      <c r="M532">
        <v>3</v>
      </c>
    </row>
    <row r="533" spans="1:13">
      <c r="A533">
        <v>54</v>
      </c>
      <c r="B533">
        <f t="shared" si="8"/>
        <v>1</v>
      </c>
      <c r="C533">
        <v>5</v>
      </c>
      <c r="G533">
        <v>509</v>
      </c>
      <c r="H533">
        <v>4.9036222509702663</v>
      </c>
      <c r="I533">
        <v>-0.90362225097026627</v>
      </c>
      <c r="J533">
        <v>-0.30431648205687234</v>
      </c>
      <c r="L533">
        <v>22.700892857142858</v>
      </c>
      <c r="M533">
        <v>3</v>
      </c>
    </row>
    <row r="534" spans="1:13">
      <c r="A534">
        <v>9</v>
      </c>
      <c r="B534">
        <f t="shared" si="8"/>
        <v>0</v>
      </c>
      <c r="C534">
        <v>6</v>
      </c>
      <c r="G534">
        <v>510</v>
      </c>
      <c r="H534">
        <v>7.7651296829970722</v>
      </c>
      <c r="I534">
        <v>4.2348703170029278</v>
      </c>
      <c r="J534">
        <v>1.4261942260204576</v>
      </c>
      <c r="L534">
        <v>22.745535714285712</v>
      </c>
      <c r="M534">
        <v>3</v>
      </c>
    </row>
    <row r="535" spans="1:13">
      <c r="A535">
        <v>38</v>
      </c>
      <c r="B535">
        <f t="shared" si="8"/>
        <v>0</v>
      </c>
      <c r="C535">
        <v>5</v>
      </c>
      <c r="G535">
        <v>511</v>
      </c>
      <c r="H535">
        <v>4.9036222509702663</v>
      </c>
      <c r="I535">
        <v>-1.9036222509702663</v>
      </c>
      <c r="J535">
        <v>-0.64109048439038263</v>
      </c>
      <c r="L535">
        <v>22.790178571428569</v>
      </c>
      <c r="M535">
        <v>3</v>
      </c>
    </row>
    <row r="536" spans="1:13">
      <c r="A536">
        <v>6</v>
      </c>
      <c r="B536">
        <f t="shared" si="8"/>
        <v>0</v>
      </c>
      <c r="C536">
        <v>3</v>
      </c>
      <c r="G536">
        <v>512</v>
      </c>
      <c r="H536">
        <v>7.7651296829970722</v>
      </c>
      <c r="I536">
        <v>4.2348703170029278</v>
      </c>
      <c r="J536">
        <v>1.4261942260204576</v>
      </c>
      <c r="L536">
        <v>22.834821428571427</v>
      </c>
      <c r="M536">
        <v>3</v>
      </c>
    </row>
    <row r="537" spans="1:13">
      <c r="A537">
        <v>15</v>
      </c>
      <c r="B537">
        <f t="shared" si="8"/>
        <v>0</v>
      </c>
      <c r="C537">
        <v>5</v>
      </c>
      <c r="G537">
        <v>513</v>
      </c>
      <c r="H537">
        <v>4.9036222509702663</v>
      </c>
      <c r="I537">
        <v>9.6377749029733728E-2</v>
      </c>
      <c r="J537">
        <v>3.2457520276638022E-2</v>
      </c>
      <c r="L537">
        <v>22.879464285714285</v>
      </c>
      <c r="M537">
        <v>3</v>
      </c>
    </row>
    <row r="538" spans="1:13">
      <c r="A538">
        <v>7</v>
      </c>
      <c r="B538">
        <f t="shared" si="8"/>
        <v>0</v>
      </c>
      <c r="C538">
        <v>3</v>
      </c>
      <c r="G538">
        <v>514</v>
      </c>
      <c r="H538">
        <v>7.7651296829970722</v>
      </c>
      <c r="I538">
        <v>-0.76512968299707218</v>
      </c>
      <c r="J538">
        <v>-0.25767578564709404</v>
      </c>
      <c r="L538">
        <v>22.924107142857142</v>
      </c>
      <c r="M538">
        <v>3</v>
      </c>
    </row>
    <row r="539" spans="1:13">
      <c r="A539">
        <v>30</v>
      </c>
      <c r="B539">
        <f t="shared" si="8"/>
        <v>0</v>
      </c>
      <c r="C539">
        <v>4</v>
      </c>
      <c r="G539">
        <v>515</v>
      </c>
      <c r="H539">
        <v>7.7651296829970722</v>
      </c>
      <c r="I539">
        <v>-2.7651296829970722</v>
      </c>
      <c r="J539">
        <v>-0.93122379031411473</v>
      </c>
      <c r="L539">
        <v>22.96875</v>
      </c>
      <c r="M539">
        <v>3</v>
      </c>
    </row>
    <row r="540" spans="1:13">
      <c r="A540">
        <v>6</v>
      </c>
      <c r="B540">
        <f t="shared" si="8"/>
        <v>0</v>
      </c>
      <c r="C540">
        <v>7</v>
      </c>
      <c r="G540">
        <v>516</v>
      </c>
      <c r="H540">
        <v>4.9036222509702663</v>
      </c>
      <c r="I540">
        <v>4.0963777490297337</v>
      </c>
      <c r="J540">
        <v>1.3795535296106793</v>
      </c>
      <c r="L540">
        <v>23.013392857142858</v>
      </c>
      <c r="M540">
        <v>3</v>
      </c>
    </row>
    <row r="541" spans="1:13">
      <c r="A541">
        <v>26</v>
      </c>
      <c r="B541">
        <f t="shared" si="8"/>
        <v>0</v>
      </c>
      <c r="C541">
        <v>3</v>
      </c>
      <c r="G541">
        <v>517</v>
      </c>
      <c r="H541">
        <v>4.9036222509702663</v>
      </c>
      <c r="I541">
        <v>-1.9036222509702663</v>
      </c>
      <c r="J541">
        <v>-0.64109048439038263</v>
      </c>
      <c r="L541">
        <v>23.058035714285712</v>
      </c>
      <c r="M541">
        <v>3</v>
      </c>
    </row>
    <row r="542" spans="1:13">
      <c r="A542">
        <v>22</v>
      </c>
      <c r="B542">
        <f t="shared" si="8"/>
        <v>0</v>
      </c>
      <c r="C542">
        <v>3</v>
      </c>
      <c r="G542">
        <v>518</v>
      </c>
      <c r="H542">
        <v>4.9036222509702663</v>
      </c>
      <c r="I542">
        <v>-1.9036222509702663</v>
      </c>
      <c r="J542">
        <v>-0.64109048439038263</v>
      </c>
      <c r="L542">
        <v>23.102678571428569</v>
      </c>
      <c r="M542">
        <v>3</v>
      </c>
    </row>
    <row r="543" spans="1:13">
      <c r="A543">
        <v>19</v>
      </c>
      <c r="B543">
        <f t="shared" si="8"/>
        <v>0</v>
      </c>
      <c r="C543">
        <v>4</v>
      </c>
      <c r="G543">
        <v>519</v>
      </c>
      <c r="H543">
        <v>7.7651296829970722</v>
      </c>
      <c r="I543">
        <v>-0.76512968299707218</v>
      </c>
      <c r="J543">
        <v>-0.25767578564709404</v>
      </c>
      <c r="L543">
        <v>23.147321428571427</v>
      </c>
      <c r="M543">
        <v>3</v>
      </c>
    </row>
    <row r="544" spans="1:13">
      <c r="A544">
        <v>102</v>
      </c>
      <c r="B544">
        <f t="shared" si="8"/>
        <v>1</v>
      </c>
      <c r="C544">
        <v>3</v>
      </c>
      <c r="G544">
        <v>520</v>
      </c>
      <c r="H544">
        <v>4.9036222509702663</v>
      </c>
      <c r="I544">
        <v>5.0963777490297337</v>
      </c>
      <c r="J544">
        <v>1.7163275319441897</v>
      </c>
      <c r="L544">
        <v>23.191964285714285</v>
      </c>
      <c r="M544">
        <v>3</v>
      </c>
    </row>
    <row r="545" spans="1:13">
      <c r="A545">
        <v>0</v>
      </c>
      <c r="B545">
        <f t="shared" si="8"/>
        <v>0</v>
      </c>
      <c r="C545">
        <v>6</v>
      </c>
      <c r="G545">
        <v>521</v>
      </c>
      <c r="H545">
        <v>4.9036222509702663</v>
      </c>
      <c r="I545">
        <v>-1.9036222509702663</v>
      </c>
      <c r="J545">
        <v>-0.64109048439038263</v>
      </c>
      <c r="L545">
        <v>23.236607142857142</v>
      </c>
      <c r="M545">
        <v>3</v>
      </c>
    </row>
    <row r="546" spans="1:13">
      <c r="A546">
        <v>54</v>
      </c>
      <c r="B546">
        <f t="shared" si="8"/>
        <v>1</v>
      </c>
      <c r="C546">
        <v>8</v>
      </c>
      <c r="G546">
        <v>522</v>
      </c>
      <c r="H546">
        <v>7.7651296829970722</v>
      </c>
      <c r="I546">
        <v>-1.7651296829970722</v>
      </c>
      <c r="J546">
        <v>-0.59444978798060433</v>
      </c>
      <c r="L546">
        <v>23.28125</v>
      </c>
      <c r="M546">
        <v>3</v>
      </c>
    </row>
    <row r="547" spans="1:13">
      <c r="A547">
        <v>6</v>
      </c>
      <c r="B547">
        <f t="shared" si="8"/>
        <v>0</v>
      </c>
      <c r="C547">
        <v>4</v>
      </c>
      <c r="G547">
        <v>523</v>
      </c>
      <c r="H547">
        <v>7.7651296829970722</v>
      </c>
      <c r="I547">
        <v>-1.7651296829970722</v>
      </c>
      <c r="J547">
        <v>-0.59444978798060433</v>
      </c>
      <c r="L547">
        <v>23.325892857142858</v>
      </c>
      <c r="M547">
        <v>3</v>
      </c>
    </row>
    <row r="548" spans="1:13">
      <c r="A548">
        <v>46</v>
      </c>
      <c r="B548">
        <f t="shared" si="8"/>
        <v>1</v>
      </c>
      <c r="C548">
        <v>4</v>
      </c>
      <c r="G548">
        <v>524</v>
      </c>
      <c r="H548">
        <v>7.7651296829970722</v>
      </c>
      <c r="I548">
        <v>1.2348703170029278</v>
      </c>
      <c r="J548">
        <v>0.41587221901992666</v>
      </c>
      <c r="L548">
        <v>23.370535714285712</v>
      </c>
      <c r="M548">
        <v>3</v>
      </c>
    </row>
    <row r="549" spans="1:13">
      <c r="A549">
        <v>10</v>
      </c>
      <c r="B549">
        <f t="shared" si="8"/>
        <v>0</v>
      </c>
      <c r="C549">
        <v>4</v>
      </c>
      <c r="G549">
        <v>525</v>
      </c>
      <c r="H549">
        <v>7.7651296829970722</v>
      </c>
      <c r="I549">
        <v>-4.7651296829970722</v>
      </c>
      <c r="J549">
        <v>-1.6047717949811353</v>
      </c>
      <c r="L549">
        <v>23.415178571428569</v>
      </c>
      <c r="M549">
        <v>3</v>
      </c>
    </row>
    <row r="550" spans="1:13">
      <c r="A550">
        <v>28</v>
      </c>
      <c r="B550">
        <f t="shared" si="8"/>
        <v>0</v>
      </c>
      <c r="C550">
        <v>2</v>
      </c>
      <c r="G550">
        <v>526</v>
      </c>
      <c r="H550">
        <v>4.9036222509702663</v>
      </c>
      <c r="I550">
        <v>-1.9036222509702663</v>
      </c>
      <c r="J550">
        <v>-0.64109048439038263</v>
      </c>
      <c r="L550">
        <v>23.459821428571427</v>
      </c>
      <c r="M550">
        <v>3</v>
      </c>
    </row>
    <row r="551" spans="1:13">
      <c r="A551">
        <v>1</v>
      </c>
      <c r="B551">
        <f t="shared" si="8"/>
        <v>0</v>
      </c>
      <c r="C551">
        <v>3</v>
      </c>
      <c r="G551">
        <v>527</v>
      </c>
      <c r="H551">
        <v>4.9036222509702663</v>
      </c>
      <c r="I551">
        <v>5.0963777490297337</v>
      </c>
      <c r="J551">
        <v>1.7163275319441897</v>
      </c>
      <c r="L551">
        <v>23.504464285714285</v>
      </c>
      <c r="M551">
        <v>3</v>
      </c>
    </row>
    <row r="552" spans="1:13">
      <c r="A552">
        <v>18</v>
      </c>
      <c r="B552">
        <f t="shared" si="8"/>
        <v>0</v>
      </c>
      <c r="C552">
        <v>3</v>
      </c>
      <c r="G552">
        <v>528</v>
      </c>
      <c r="H552">
        <v>4.9036222509702663</v>
      </c>
      <c r="I552">
        <v>1.0963777490297337</v>
      </c>
      <c r="J552">
        <v>0.36923152261014835</v>
      </c>
      <c r="L552">
        <v>23.549107142857142</v>
      </c>
      <c r="M552">
        <v>3</v>
      </c>
    </row>
    <row r="553" spans="1:13">
      <c r="A553">
        <v>34</v>
      </c>
      <c r="B553">
        <f t="shared" si="8"/>
        <v>0</v>
      </c>
      <c r="C553">
        <v>2</v>
      </c>
      <c r="G553">
        <v>529</v>
      </c>
      <c r="H553">
        <v>7.7651296829970722</v>
      </c>
      <c r="I553">
        <v>-3.7651296829970722</v>
      </c>
      <c r="J553">
        <v>-1.2679977926476251</v>
      </c>
      <c r="L553">
        <v>23.59375</v>
      </c>
      <c r="M553">
        <v>3</v>
      </c>
    </row>
    <row r="554" spans="1:13">
      <c r="A554">
        <v>34</v>
      </c>
      <c r="B554">
        <f t="shared" si="8"/>
        <v>0</v>
      </c>
      <c r="C554">
        <v>8</v>
      </c>
      <c r="G554">
        <v>530</v>
      </c>
      <c r="H554">
        <v>7.7651296829970722</v>
      </c>
      <c r="I554">
        <v>0.23487031700292782</v>
      </c>
      <c r="J554">
        <v>7.9098216686416326E-2</v>
      </c>
      <c r="L554">
        <v>23.638392857142858</v>
      </c>
      <c r="M554">
        <v>3</v>
      </c>
    </row>
    <row r="555" spans="1:13">
      <c r="A555">
        <v>42</v>
      </c>
      <c r="B555">
        <f t="shared" si="8"/>
        <v>0</v>
      </c>
      <c r="C555">
        <v>2</v>
      </c>
      <c r="G555">
        <v>531</v>
      </c>
      <c r="H555">
        <v>7.7651296829970722</v>
      </c>
      <c r="I555">
        <v>0.23487031700292782</v>
      </c>
      <c r="J555">
        <v>7.9098216686416326E-2</v>
      </c>
      <c r="L555">
        <v>23.683035714285712</v>
      </c>
      <c r="M555">
        <v>3</v>
      </c>
    </row>
    <row r="556" spans="1:13">
      <c r="A556">
        <v>47</v>
      </c>
      <c r="B556">
        <f t="shared" si="8"/>
        <v>1</v>
      </c>
      <c r="C556">
        <v>13</v>
      </c>
      <c r="G556">
        <v>532</v>
      </c>
      <c r="H556">
        <v>7.7651296829970722</v>
      </c>
      <c r="I556">
        <v>-2.7651296829970722</v>
      </c>
      <c r="J556">
        <v>-0.93122379031411473</v>
      </c>
      <c r="L556">
        <v>23.727678571428569</v>
      </c>
      <c r="M556">
        <v>3</v>
      </c>
    </row>
    <row r="557" spans="1:13">
      <c r="A557">
        <v>15</v>
      </c>
      <c r="B557">
        <f t="shared" si="8"/>
        <v>0</v>
      </c>
      <c r="C557">
        <v>5</v>
      </c>
      <c r="G557">
        <v>533</v>
      </c>
      <c r="H557">
        <v>4.9036222509702663</v>
      </c>
      <c r="I557">
        <v>1.0963777490297337</v>
      </c>
      <c r="J557">
        <v>0.36923152261014835</v>
      </c>
      <c r="L557">
        <v>23.772321428571427</v>
      </c>
      <c r="M557">
        <v>3</v>
      </c>
    </row>
    <row r="558" spans="1:13">
      <c r="A558">
        <v>118</v>
      </c>
      <c r="B558">
        <f t="shared" si="8"/>
        <v>1</v>
      </c>
      <c r="C558">
        <v>11</v>
      </c>
      <c r="G558">
        <v>534</v>
      </c>
      <c r="H558">
        <v>4.9036222509702663</v>
      </c>
      <c r="I558">
        <v>9.6377749029733728E-2</v>
      </c>
      <c r="J558">
        <v>3.2457520276638022E-2</v>
      </c>
      <c r="L558">
        <v>23.816964285714285</v>
      </c>
      <c r="M558">
        <v>3</v>
      </c>
    </row>
    <row r="559" spans="1:13">
      <c r="A559">
        <v>111</v>
      </c>
      <c r="B559">
        <f t="shared" si="8"/>
        <v>1</v>
      </c>
      <c r="C559">
        <v>7</v>
      </c>
      <c r="G559">
        <v>535</v>
      </c>
      <c r="H559">
        <v>4.9036222509702663</v>
      </c>
      <c r="I559">
        <v>-1.9036222509702663</v>
      </c>
      <c r="J559">
        <v>-0.64109048439038263</v>
      </c>
      <c r="L559">
        <v>23.861607142857142</v>
      </c>
      <c r="M559">
        <v>3</v>
      </c>
    </row>
    <row r="560" spans="1:13">
      <c r="A560">
        <v>17</v>
      </c>
      <c r="B560">
        <f t="shared" si="8"/>
        <v>0</v>
      </c>
      <c r="C560">
        <v>4</v>
      </c>
      <c r="G560">
        <v>536</v>
      </c>
      <c r="H560">
        <v>4.9036222509702663</v>
      </c>
      <c r="I560">
        <v>9.6377749029733728E-2</v>
      </c>
      <c r="J560">
        <v>3.2457520276638022E-2</v>
      </c>
      <c r="L560">
        <v>23.90625</v>
      </c>
      <c r="M560">
        <v>3</v>
      </c>
    </row>
    <row r="561" spans="1:13">
      <c r="A561">
        <v>33</v>
      </c>
      <c r="B561">
        <f t="shared" si="8"/>
        <v>0</v>
      </c>
      <c r="C561">
        <v>4</v>
      </c>
      <c r="G561">
        <v>537</v>
      </c>
      <c r="H561">
        <v>4.9036222509702663</v>
      </c>
      <c r="I561">
        <v>-1.9036222509702663</v>
      </c>
      <c r="J561">
        <v>-0.64109048439038263</v>
      </c>
      <c r="L561">
        <v>23.950892857142858</v>
      </c>
      <c r="M561">
        <v>3</v>
      </c>
    </row>
    <row r="562" spans="1:13">
      <c r="A562">
        <v>12</v>
      </c>
      <c r="B562">
        <f t="shared" si="8"/>
        <v>0</v>
      </c>
      <c r="C562">
        <v>4</v>
      </c>
      <c r="G562">
        <v>538</v>
      </c>
      <c r="H562">
        <v>4.9036222509702663</v>
      </c>
      <c r="I562">
        <v>-0.90362225097026627</v>
      </c>
      <c r="J562">
        <v>-0.30431648205687234</v>
      </c>
      <c r="L562">
        <v>23.995535714285712</v>
      </c>
      <c r="M562">
        <v>3</v>
      </c>
    </row>
    <row r="563" spans="1:13">
      <c r="A563">
        <v>38</v>
      </c>
      <c r="B563">
        <f t="shared" si="8"/>
        <v>0</v>
      </c>
      <c r="C563">
        <v>7</v>
      </c>
      <c r="G563">
        <v>539</v>
      </c>
      <c r="H563">
        <v>4.9036222509702663</v>
      </c>
      <c r="I563">
        <v>2.0963777490297337</v>
      </c>
      <c r="J563">
        <v>0.70600552494365876</v>
      </c>
      <c r="L563">
        <v>24.040178571428569</v>
      </c>
      <c r="M563">
        <v>3</v>
      </c>
    </row>
    <row r="564" spans="1:13">
      <c r="A564">
        <v>37</v>
      </c>
      <c r="B564">
        <f t="shared" si="8"/>
        <v>0</v>
      </c>
      <c r="C564">
        <v>13</v>
      </c>
      <c r="G564">
        <v>540</v>
      </c>
      <c r="H564">
        <v>4.9036222509702663</v>
      </c>
      <c r="I564">
        <v>-1.9036222509702663</v>
      </c>
      <c r="J564">
        <v>-0.64109048439038263</v>
      </c>
      <c r="L564">
        <v>24.084821428571427</v>
      </c>
      <c r="M564">
        <v>3</v>
      </c>
    </row>
    <row r="565" spans="1:13">
      <c r="A565">
        <v>83</v>
      </c>
      <c r="B565">
        <f t="shared" si="8"/>
        <v>1</v>
      </c>
      <c r="C565">
        <v>12</v>
      </c>
      <c r="G565">
        <v>541</v>
      </c>
      <c r="H565">
        <v>4.9036222509702663</v>
      </c>
      <c r="I565">
        <v>-1.9036222509702663</v>
      </c>
      <c r="J565">
        <v>-0.64109048439038263</v>
      </c>
      <c r="L565">
        <v>24.129464285714285</v>
      </c>
      <c r="M565">
        <v>3</v>
      </c>
    </row>
    <row r="566" spans="1:13">
      <c r="A566">
        <v>24</v>
      </c>
      <c r="B566">
        <f t="shared" si="8"/>
        <v>0</v>
      </c>
      <c r="C566">
        <v>7</v>
      </c>
      <c r="G566">
        <v>542</v>
      </c>
      <c r="H566">
        <v>4.9036222509702663</v>
      </c>
      <c r="I566">
        <v>-0.90362225097026627</v>
      </c>
      <c r="J566">
        <v>-0.30431648205687234</v>
      </c>
      <c r="L566">
        <v>24.174107142857142</v>
      </c>
      <c r="M566">
        <v>3</v>
      </c>
    </row>
    <row r="567" spans="1:13">
      <c r="A567">
        <v>40</v>
      </c>
      <c r="B567">
        <f t="shared" si="8"/>
        <v>0</v>
      </c>
      <c r="C567">
        <v>5</v>
      </c>
      <c r="G567">
        <v>543</v>
      </c>
      <c r="H567">
        <v>7.7651296829970722</v>
      </c>
      <c r="I567">
        <v>-4.7651296829970722</v>
      </c>
      <c r="J567">
        <v>-1.6047717949811353</v>
      </c>
      <c r="L567">
        <v>24.21875</v>
      </c>
      <c r="M567">
        <v>3</v>
      </c>
    </row>
    <row r="568" spans="1:13">
      <c r="A568">
        <v>42</v>
      </c>
      <c r="B568">
        <f t="shared" si="8"/>
        <v>0</v>
      </c>
      <c r="C568">
        <v>9</v>
      </c>
      <c r="G568">
        <v>544</v>
      </c>
      <c r="H568">
        <v>4.9036222509702663</v>
      </c>
      <c r="I568">
        <v>1.0963777490297337</v>
      </c>
      <c r="J568">
        <v>0.36923152261014835</v>
      </c>
      <c r="L568">
        <v>24.263392857142858</v>
      </c>
      <c r="M568">
        <v>3</v>
      </c>
    </row>
    <row r="569" spans="1:13">
      <c r="A569">
        <v>1</v>
      </c>
      <c r="B569">
        <f t="shared" si="8"/>
        <v>0</v>
      </c>
      <c r="C569">
        <v>2</v>
      </c>
      <c r="G569">
        <v>545</v>
      </c>
      <c r="H569">
        <v>7.7651296829970722</v>
      </c>
      <c r="I569">
        <v>0.23487031700292782</v>
      </c>
      <c r="J569">
        <v>7.9098216686416326E-2</v>
      </c>
      <c r="L569">
        <v>24.308035714285712</v>
      </c>
      <c r="M569">
        <v>3</v>
      </c>
    </row>
    <row r="570" spans="1:13">
      <c r="A570">
        <v>4</v>
      </c>
      <c r="B570">
        <f t="shared" si="8"/>
        <v>0</v>
      </c>
      <c r="C570">
        <v>2</v>
      </c>
      <c r="G570">
        <v>546</v>
      </c>
      <c r="H570">
        <v>4.9036222509702663</v>
      </c>
      <c r="I570">
        <v>-0.90362225097026627</v>
      </c>
      <c r="J570">
        <v>-0.30431648205687234</v>
      </c>
      <c r="L570">
        <v>24.352678571428569</v>
      </c>
      <c r="M570">
        <v>3</v>
      </c>
    </row>
    <row r="571" spans="1:13">
      <c r="A571">
        <v>1</v>
      </c>
      <c r="B571">
        <f t="shared" si="8"/>
        <v>0</v>
      </c>
      <c r="C571">
        <v>2</v>
      </c>
      <c r="G571">
        <v>547</v>
      </c>
      <c r="H571">
        <v>7.7651296829970722</v>
      </c>
      <c r="I571">
        <v>-3.7651296829970722</v>
      </c>
      <c r="J571">
        <v>-1.2679977926476251</v>
      </c>
      <c r="L571">
        <v>24.397321428571427</v>
      </c>
      <c r="M571">
        <v>3</v>
      </c>
    </row>
    <row r="572" spans="1:13">
      <c r="A572">
        <v>106</v>
      </c>
      <c r="B572">
        <f t="shared" si="8"/>
        <v>1</v>
      </c>
      <c r="C572">
        <v>5</v>
      </c>
      <c r="G572">
        <v>548</v>
      </c>
      <c r="H572">
        <v>4.9036222509702663</v>
      </c>
      <c r="I572">
        <v>-0.90362225097026627</v>
      </c>
      <c r="J572">
        <v>-0.30431648205687234</v>
      </c>
      <c r="L572">
        <v>24.441964285714285</v>
      </c>
      <c r="M572">
        <v>3</v>
      </c>
    </row>
    <row r="573" spans="1:13">
      <c r="A573">
        <v>1</v>
      </c>
      <c r="B573">
        <f t="shared" si="8"/>
        <v>0</v>
      </c>
      <c r="C573">
        <v>3</v>
      </c>
      <c r="G573">
        <v>549</v>
      </c>
      <c r="H573">
        <v>4.9036222509702663</v>
      </c>
      <c r="I573">
        <v>-2.9036222509702663</v>
      </c>
      <c r="J573">
        <v>-0.97786448672389303</v>
      </c>
      <c r="L573">
        <v>24.486607142857142</v>
      </c>
      <c r="M573">
        <v>3</v>
      </c>
    </row>
    <row r="574" spans="1:13">
      <c r="A574">
        <v>24</v>
      </c>
      <c r="B574">
        <f t="shared" si="8"/>
        <v>0</v>
      </c>
      <c r="C574">
        <v>3</v>
      </c>
      <c r="G574">
        <v>550</v>
      </c>
      <c r="H574">
        <v>4.9036222509702663</v>
      </c>
      <c r="I574">
        <v>-1.9036222509702663</v>
      </c>
      <c r="J574">
        <v>-0.64109048439038263</v>
      </c>
      <c r="L574">
        <v>24.53125</v>
      </c>
      <c r="M574">
        <v>3</v>
      </c>
    </row>
    <row r="575" spans="1:13">
      <c r="A575">
        <v>20</v>
      </c>
      <c r="B575">
        <f t="shared" si="8"/>
        <v>0</v>
      </c>
      <c r="C575">
        <v>5</v>
      </c>
      <c r="G575">
        <v>551</v>
      </c>
      <c r="H575">
        <v>4.9036222509702663</v>
      </c>
      <c r="I575">
        <v>-1.9036222509702663</v>
      </c>
      <c r="J575">
        <v>-0.64109048439038263</v>
      </c>
      <c r="L575">
        <v>24.575892857142858</v>
      </c>
      <c r="M575">
        <v>3</v>
      </c>
    </row>
    <row r="576" spans="1:13">
      <c r="A576">
        <v>0</v>
      </c>
      <c r="B576">
        <f t="shared" si="8"/>
        <v>0</v>
      </c>
      <c r="C576">
        <v>3</v>
      </c>
      <c r="G576">
        <v>552</v>
      </c>
      <c r="H576">
        <v>4.9036222509702663</v>
      </c>
      <c r="I576">
        <v>-2.9036222509702663</v>
      </c>
      <c r="J576">
        <v>-0.97786448672389303</v>
      </c>
      <c r="L576">
        <v>24.620535714285712</v>
      </c>
      <c r="M576">
        <v>3</v>
      </c>
    </row>
    <row r="577" spans="1:13">
      <c r="A577">
        <v>24</v>
      </c>
      <c r="B577">
        <f t="shared" si="8"/>
        <v>0</v>
      </c>
      <c r="C577">
        <v>8</v>
      </c>
      <c r="G577">
        <v>553</v>
      </c>
      <c r="H577">
        <v>4.9036222509702663</v>
      </c>
      <c r="I577">
        <v>3.0963777490297337</v>
      </c>
      <c r="J577">
        <v>1.0427795272771692</v>
      </c>
      <c r="L577">
        <v>24.665178571428569</v>
      </c>
      <c r="M577">
        <v>3</v>
      </c>
    </row>
    <row r="578" spans="1:13">
      <c r="A578">
        <v>30</v>
      </c>
      <c r="B578">
        <f t="shared" ref="B578:B641" si="9">IF(A578&gt;=$E$2,1,0)</f>
        <v>0</v>
      </c>
      <c r="C578">
        <v>3</v>
      </c>
      <c r="G578">
        <v>554</v>
      </c>
      <c r="H578">
        <v>4.9036222509702663</v>
      </c>
      <c r="I578">
        <v>-2.9036222509702663</v>
      </c>
      <c r="J578">
        <v>-0.97786448672389303</v>
      </c>
      <c r="L578">
        <v>24.709821428571427</v>
      </c>
      <c r="M578">
        <v>3</v>
      </c>
    </row>
    <row r="579" spans="1:13">
      <c r="A579">
        <v>7</v>
      </c>
      <c r="B579">
        <f t="shared" si="9"/>
        <v>0</v>
      </c>
      <c r="C579">
        <v>3</v>
      </c>
      <c r="G579">
        <v>555</v>
      </c>
      <c r="H579">
        <v>7.7651296829970722</v>
      </c>
      <c r="I579">
        <v>5.2348703170029278</v>
      </c>
      <c r="J579">
        <v>1.762968228353968</v>
      </c>
      <c r="L579">
        <v>24.754464285714285</v>
      </c>
      <c r="M579">
        <v>3</v>
      </c>
    </row>
    <row r="580" spans="1:13">
      <c r="A580">
        <v>8</v>
      </c>
      <c r="B580">
        <f t="shared" si="9"/>
        <v>0</v>
      </c>
      <c r="C580">
        <v>4</v>
      </c>
      <c r="G580">
        <v>556</v>
      </c>
      <c r="H580">
        <v>4.9036222509702663</v>
      </c>
      <c r="I580">
        <v>9.6377749029733728E-2</v>
      </c>
      <c r="J580">
        <v>3.2457520276638022E-2</v>
      </c>
      <c r="L580">
        <v>24.799107142857142</v>
      </c>
      <c r="M580">
        <v>3</v>
      </c>
    </row>
    <row r="581" spans="1:13">
      <c r="A581">
        <v>4</v>
      </c>
      <c r="B581">
        <f t="shared" si="9"/>
        <v>0</v>
      </c>
      <c r="C581">
        <v>4</v>
      </c>
      <c r="G581">
        <v>557</v>
      </c>
      <c r="H581">
        <v>7.7651296829970722</v>
      </c>
      <c r="I581">
        <v>3.2348703170029278</v>
      </c>
      <c r="J581">
        <v>1.0894202236869475</v>
      </c>
      <c r="L581">
        <v>24.84375</v>
      </c>
      <c r="M581">
        <v>3</v>
      </c>
    </row>
    <row r="582" spans="1:13">
      <c r="A582">
        <v>2</v>
      </c>
      <c r="B582">
        <f t="shared" si="9"/>
        <v>0</v>
      </c>
      <c r="C582">
        <v>6</v>
      </c>
      <c r="G582">
        <v>558</v>
      </c>
      <c r="H582">
        <v>7.7651296829970722</v>
      </c>
      <c r="I582">
        <v>-0.76512968299707218</v>
      </c>
      <c r="J582">
        <v>-0.25767578564709404</v>
      </c>
      <c r="L582">
        <v>24.888392857142858</v>
      </c>
      <c r="M582">
        <v>3</v>
      </c>
    </row>
    <row r="583" spans="1:13">
      <c r="A583">
        <v>99</v>
      </c>
      <c r="B583">
        <f t="shared" si="9"/>
        <v>1</v>
      </c>
      <c r="C583">
        <v>5</v>
      </c>
      <c r="G583">
        <v>559</v>
      </c>
      <c r="H583">
        <v>4.9036222509702663</v>
      </c>
      <c r="I583">
        <v>-0.90362225097026627</v>
      </c>
      <c r="J583">
        <v>-0.30431648205687234</v>
      </c>
      <c r="L583">
        <v>24.933035714285712</v>
      </c>
      <c r="M583">
        <v>3</v>
      </c>
    </row>
    <row r="584" spans="1:13">
      <c r="A584">
        <v>10</v>
      </c>
      <c r="B584">
        <f t="shared" si="9"/>
        <v>0</v>
      </c>
      <c r="C584">
        <v>3</v>
      </c>
      <c r="G584">
        <v>560</v>
      </c>
      <c r="H584">
        <v>4.9036222509702663</v>
      </c>
      <c r="I584">
        <v>-0.90362225097026627</v>
      </c>
      <c r="J584">
        <v>-0.30431648205687234</v>
      </c>
      <c r="L584">
        <v>24.977678571428569</v>
      </c>
      <c r="M584">
        <v>3</v>
      </c>
    </row>
    <row r="585" spans="1:13">
      <c r="A585">
        <v>52</v>
      </c>
      <c r="B585">
        <f t="shared" si="9"/>
        <v>1</v>
      </c>
      <c r="C585">
        <v>3</v>
      </c>
      <c r="G585">
        <v>561</v>
      </c>
      <c r="H585">
        <v>4.9036222509702663</v>
      </c>
      <c r="I585">
        <v>-0.90362225097026627</v>
      </c>
      <c r="J585">
        <v>-0.30431648205687234</v>
      </c>
      <c r="L585">
        <v>25.022321428571427</v>
      </c>
      <c r="M585">
        <v>3</v>
      </c>
    </row>
    <row r="586" spans="1:13">
      <c r="A586">
        <v>2</v>
      </c>
      <c r="B586">
        <f t="shared" si="9"/>
        <v>0</v>
      </c>
      <c r="C586">
        <v>3</v>
      </c>
      <c r="G586">
        <v>562</v>
      </c>
      <c r="H586">
        <v>4.9036222509702663</v>
      </c>
      <c r="I586">
        <v>2.0963777490297337</v>
      </c>
      <c r="J586">
        <v>0.70600552494365876</v>
      </c>
      <c r="L586">
        <v>25.066964285714285</v>
      </c>
      <c r="M586">
        <v>3</v>
      </c>
    </row>
    <row r="587" spans="1:13">
      <c r="A587">
        <v>9</v>
      </c>
      <c r="B587">
        <f t="shared" si="9"/>
        <v>0</v>
      </c>
      <c r="C587">
        <v>4</v>
      </c>
      <c r="G587">
        <v>563</v>
      </c>
      <c r="H587">
        <v>4.9036222509702663</v>
      </c>
      <c r="I587">
        <v>8.0963777490297346</v>
      </c>
      <c r="J587">
        <v>2.726649538944721</v>
      </c>
      <c r="L587">
        <v>25.111607142857142</v>
      </c>
      <c r="M587">
        <v>3</v>
      </c>
    </row>
    <row r="588" spans="1:13">
      <c r="A588">
        <v>224</v>
      </c>
      <c r="B588">
        <f t="shared" si="9"/>
        <v>1</v>
      </c>
      <c r="C588">
        <v>5</v>
      </c>
      <c r="G588">
        <v>564</v>
      </c>
      <c r="H588">
        <v>7.7651296829970722</v>
      </c>
      <c r="I588">
        <v>4.2348703170029278</v>
      </c>
      <c r="J588">
        <v>1.4261942260204576</v>
      </c>
      <c r="L588">
        <v>25.15625</v>
      </c>
      <c r="M588">
        <v>3</v>
      </c>
    </row>
    <row r="589" spans="1:13">
      <c r="A589">
        <v>11</v>
      </c>
      <c r="B589">
        <f t="shared" si="9"/>
        <v>0</v>
      </c>
      <c r="C589">
        <v>10</v>
      </c>
      <c r="G589">
        <v>565</v>
      </c>
      <c r="H589">
        <v>4.9036222509702663</v>
      </c>
      <c r="I589">
        <v>2.0963777490297337</v>
      </c>
      <c r="J589">
        <v>0.70600552494365876</v>
      </c>
      <c r="L589">
        <v>25.200892857142858</v>
      </c>
      <c r="M589">
        <v>3</v>
      </c>
    </row>
    <row r="590" spans="1:13">
      <c r="A590">
        <v>30</v>
      </c>
      <c r="B590">
        <f t="shared" si="9"/>
        <v>0</v>
      </c>
      <c r="C590">
        <v>7</v>
      </c>
      <c r="G590">
        <v>566</v>
      </c>
      <c r="H590">
        <v>4.9036222509702663</v>
      </c>
      <c r="I590">
        <v>9.6377749029733728E-2</v>
      </c>
      <c r="J590">
        <v>3.2457520276638022E-2</v>
      </c>
      <c r="L590">
        <v>25.245535714285712</v>
      </c>
      <c r="M590">
        <v>3</v>
      </c>
    </row>
    <row r="591" spans="1:13">
      <c r="A591">
        <v>22</v>
      </c>
      <c r="B591">
        <f t="shared" si="9"/>
        <v>0</v>
      </c>
      <c r="C591">
        <v>3</v>
      </c>
      <c r="G591">
        <v>567</v>
      </c>
      <c r="H591">
        <v>4.9036222509702663</v>
      </c>
      <c r="I591">
        <v>4.0963777490297337</v>
      </c>
      <c r="J591">
        <v>1.3795535296106793</v>
      </c>
      <c r="L591">
        <v>25.290178571428569</v>
      </c>
      <c r="M591">
        <v>3</v>
      </c>
    </row>
    <row r="592" spans="1:13">
      <c r="A592">
        <v>17</v>
      </c>
      <c r="B592">
        <f t="shared" si="9"/>
        <v>0</v>
      </c>
      <c r="C592">
        <v>2</v>
      </c>
      <c r="G592">
        <v>568</v>
      </c>
      <c r="H592">
        <v>4.9036222509702663</v>
      </c>
      <c r="I592">
        <v>-2.9036222509702663</v>
      </c>
      <c r="J592">
        <v>-0.97786448672389303</v>
      </c>
      <c r="L592">
        <v>25.334821428571427</v>
      </c>
      <c r="M592">
        <v>3</v>
      </c>
    </row>
    <row r="593" spans="1:13">
      <c r="A593">
        <v>20</v>
      </c>
      <c r="B593">
        <f t="shared" si="9"/>
        <v>0</v>
      </c>
      <c r="C593">
        <v>5</v>
      </c>
      <c r="G593">
        <v>569</v>
      </c>
      <c r="H593">
        <v>4.9036222509702663</v>
      </c>
      <c r="I593">
        <v>-2.9036222509702663</v>
      </c>
      <c r="J593">
        <v>-0.97786448672389303</v>
      </c>
      <c r="L593">
        <v>25.379464285714285</v>
      </c>
      <c r="M593">
        <v>3</v>
      </c>
    </row>
    <row r="594" spans="1:13">
      <c r="A594">
        <v>165</v>
      </c>
      <c r="B594">
        <f t="shared" si="9"/>
        <v>1</v>
      </c>
      <c r="C594">
        <v>9</v>
      </c>
      <c r="G594">
        <v>570</v>
      </c>
      <c r="H594">
        <v>4.9036222509702663</v>
      </c>
      <c r="I594">
        <v>-2.9036222509702663</v>
      </c>
      <c r="J594">
        <v>-0.97786448672389303</v>
      </c>
      <c r="L594">
        <v>25.424107142857142</v>
      </c>
      <c r="M594">
        <v>3</v>
      </c>
    </row>
    <row r="595" spans="1:13">
      <c r="A595">
        <v>16</v>
      </c>
      <c r="B595">
        <f t="shared" si="9"/>
        <v>0</v>
      </c>
      <c r="C595">
        <v>3</v>
      </c>
      <c r="G595">
        <v>571</v>
      </c>
      <c r="H595">
        <v>7.7651296829970722</v>
      </c>
      <c r="I595">
        <v>-2.7651296829970722</v>
      </c>
      <c r="J595">
        <v>-0.93122379031411473</v>
      </c>
      <c r="L595">
        <v>25.46875</v>
      </c>
      <c r="M595">
        <v>3</v>
      </c>
    </row>
    <row r="596" spans="1:13">
      <c r="A596">
        <v>0</v>
      </c>
      <c r="B596">
        <f t="shared" si="9"/>
        <v>0</v>
      </c>
      <c r="C596">
        <v>7</v>
      </c>
      <c r="G596">
        <v>572</v>
      </c>
      <c r="H596">
        <v>4.9036222509702663</v>
      </c>
      <c r="I596">
        <v>-1.9036222509702663</v>
      </c>
      <c r="J596">
        <v>-0.64109048439038263</v>
      </c>
      <c r="L596">
        <v>25.513392857142858</v>
      </c>
      <c r="M596">
        <v>3</v>
      </c>
    </row>
    <row r="597" spans="1:13">
      <c r="A597">
        <v>30</v>
      </c>
      <c r="B597">
        <f t="shared" si="9"/>
        <v>0</v>
      </c>
      <c r="C597">
        <v>2</v>
      </c>
      <c r="G597">
        <v>573</v>
      </c>
      <c r="H597">
        <v>4.9036222509702663</v>
      </c>
      <c r="I597">
        <v>-1.9036222509702663</v>
      </c>
      <c r="J597">
        <v>-0.64109048439038263</v>
      </c>
      <c r="L597">
        <v>25.558035714285712</v>
      </c>
      <c r="M597">
        <v>3</v>
      </c>
    </row>
    <row r="598" spans="1:13">
      <c r="A598">
        <v>13</v>
      </c>
      <c r="B598">
        <f t="shared" si="9"/>
        <v>0</v>
      </c>
      <c r="C598">
        <v>3</v>
      </c>
      <c r="G598">
        <v>574</v>
      </c>
      <c r="H598">
        <v>4.9036222509702663</v>
      </c>
      <c r="I598">
        <v>9.6377749029733728E-2</v>
      </c>
      <c r="J598">
        <v>3.2457520276638022E-2</v>
      </c>
      <c r="L598">
        <v>25.602678571428569</v>
      </c>
      <c r="M598">
        <v>3</v>
      </c>
    </row>
    <row r="599" spans="1:13">
      <c r="A599">
        <v>2</v>
      </c>
      <c r="B599">
        <f t="shared" si="9"/>
        <v>0</v>
      </c>
      <c r="C599">
        <v>3</v>
      </c>
      <c r="G599">
        <v>575</v>
      </c>
      <c r="H599">
        <v>4.9036222509702663</v>
      </c>
      <c r="I599">
        <v>-1.9036222509702663</v>
      </c>
      <c r="J599">
        <v>-0.64109048439038263</v>
      </c>
      <c r="L599">
        <v>25.647321428571427</v>
      </c>
      <c r="M599">
        <v>3</v>
      </c>
    </row>
    <row r="600" spans="1:13">
      <c r="A600">
        <v>15</v>
      </c>
      <c r="B600">
        <f t="shared" si="9"/>
        <v>0</v>
      </c>
      <c r="C600">
        <v>3</v>
      </c>
      <c r="G600">
        <v>576</v>
      </c>
      <c r="H600">
        <v>4.9036222509702663</v>
      </c>
      <c r="I600">
        <v>3.0963777490297337</v>
      </c>
      <c r="J600">
        <v>1.0427795272771692</v>
      </c>
      <c r="L600">
        <v>25.691964285714285</v>
      </c>
      <c r="M600">
        <v>3</v>
      </c>
    </row>
    <row r="601" spans="1:13">
      <c r="A601">
        <v>4</v>
      </c>
      <c r="B601">
        <f t="shared" si="9"/>
        <v>0</v>
      </c>
      <c r="C601">
        <v>4</v>
      </c>
      <c r="G601">
        <v>577</v>
      </c>
      <c r="H601">
        <v>4.9036222509702663</v>
      </c>
      <c r="I601">
        <v>-1.9036222509702663</v>
      </c>
      <c r="J601">
        <v>-0.64109048439038263</v>
      </c>
      <c r="L601">
        <v>25.736607142857142</v>
      </c>
      <c r="M601">
        <v>3</v>
      </c>
    </row>
    <row r="602" spans="1:13">
      <c r="A602">
        <v>4</v>
      </c>
      <c r="B602">
        <f t="shared" si="9"/>
        <v>0</v>
      </c>
      <c r="C602">
        <v>3</v>
      </c>
      <c r="G602">
        <v>578</v>
      </c>
      <c r="H602">
        <v>4.9036222509702663</v>
      </c>
      <c r="I602">
        <v>-1.9036222509702663</v>
      </c>
      <c r="J602">
        <v>-0.64109048439038263</v>
      </c>
      <c r="L602">
        <v>25.78125</v>
      </c>
      <c r="M602">
        <v>3</v>
      </c>
    </row>
    <row r="603" spans="1:13">
      <c r="A603">
        <v>99</v>
      </c>
      <c r="B603">
        <f t="shared" si="9"/>
        <v>1</v>
      </c>
      <c r="C603">
        <v>12</v>
      </c>
      <c r="G603">
        <v>579</v>
      </c>
      <c r="H603">
        <v>4.9036222509702663</v>
      </c>
      <c r="I603">
        <v>-0.90362225097026627</v>
      </c>
      <c r="J603">
        <v>-0.30431648205687234</v>
      </c>
      <c r="L603">
        <v>25.825892857142858</v>
      </c>
      <c r="M603">
        <v>3</v>
      </c>
    </row>
    <row r="604" spans="1:13">
      <c r="A604">
        <v>54</v>
      </c>
      <c r="B604">
        <f t="shared" si="9"/>
        <v>1</v>
      </c>
      <c r="C604">
        <v>9</v>
      </c>
      <c r="G604">
        <v>580</v>
      </c>
      <c r="H604">
        <v>4.9036222509702663</v>
      </c>
      <c r="I604">
        <v>-0.90362225097026627</v>
      </c>
      <c r="J604">
        <v>-0.30431648205687234</v>
      </c>
      <c r="L604">
        <v>25.870535714285712</v>
      </c>
      <c r="M604">
        <v>3</v>
      </c>
    </row>
    <row r="605" spans="1:13">
      <c r="A605">
        <v>49</v>
      </c>
      <c r="B605">
        <f t="shared" si="9"/>
        <v>1</v>
      </c>
      <c r="C605">
        <v>10</v>
      </c>
      <c r="G605">
        <v>581</v>
      </c>
      <c r="H605">
        <v>4.9036222509702663</v>
      </c>
      <c r="I605">
        <v>1.0963777490297337</v>
      </c>
      <c r="J605">
        <v>0.36923152261014835</v>
      </c>
      <c r="L605">
        <v>25.915178571428569</v>
      </c>
      <c r="M605">
        <v>3</v>
      </c>
    </row>
    <row r="606" spans="1:13">
      <c r="A606">
        <v>14</v>
      </c>
      <c r="B606">
        <f t="shared" si="9"/>
        <v>0</v>
      </c>
      <c r="C606">
        <v>3</v>
      </c>
      <c r="G606">
        <v>582</v>
      </c>
      <c r="H606">
        <v>7.7651296829970722</v>
      </c>
      <c r="I606">
        <v>-2.7651296829970722</v>
      </c>
      <c r="J606">
        <v>-0.93122379031411473</v>
      </c>
      <c r="L606">
        <v>25.959821428571427</v>
      </c>
      <c r="M606">
        <v>3</v>
      </c>
    </row>
    <row r="607" spans="1:13">
      <c r="A607">
        <v>64</v>
      </c>
      <c r="B607">
        <f t="shared" si="9"/>
        <v>1</v>
      </c>
      <c r="C607">
        <v>2</v>
      </c>
      <c r="G607">
        <v>583</v>
      </c>
      <c r="H607">
        <v>4.9036222509702663</v>
      </c>
      <c r="I607">
        <v>-1.9036222509702663</v>
      </c>
      <c r="J607">
        <v>-0.64109048439038263</v>
      </c>
      <c r="L607">
        <v>26.004464285714285</v>
      </c>
      <c r="M607">
        <v>3</v>
      </c>
    </row>
    <row r="608" spans="1:13">
      <c r="A608">
        <v>4</v>
      </c>
      <c r="B608">
        <f t="shared" si="9"/>
        <v>0</v>
      </c>
      <c r="C608">
        <v>3</v>
      </c>
      <c r="G608">
        <v>584</v>
      </c>
      <c r="H608">
        <v>7.7651296829970722</v>
      </c>
      <c r="I608">
        <v>-4.7651296829970722</v>
      </c>
      <c r="J608">
        <v>-1.6047717949811353</v>
      </c>
      <c r="L608">
        <v>26.049107142857142</v>
      </c>
      <c r="M608">
        <v>3</v>
      </c>
    </row>
    <row r="609" spans="1:13">
      <c r="A609">
        <v>1</v>
      </c>
      <c r="B609">
        <f t="shared" si="9"/>
        <v>0</v>
      </c>
      <c r="C609">
        <v>3</v>
      </c>
      <c r="G609">
        <v>585</v>
      </c>
      <c r="H609">
        <v>4.9036222509702663</v>
      </c>
      <c r="I609">
        <v>-1.9036222509702663</v>
      </c>
      <c r="J609">
        <v>-0.64109048439038263</v>
      </c>
      <c r="L609">
        <v>26.09375</v>
      </c>
      <c r="M609">
        <v>3</v>
      </c>
    </row>
    <row r="610" spans="1:13">
      <c r="A610">
        <v>11</v>
      </c>
      <c r="B610">
        <f t="shared" si="9"/>
        <v>0</v>
      </c>
      <c r="C610">
        <v>3</v>
      </c>
      <c r="G610">
        <v>586</v>
      </c>
      <c r="H610">
        <v>4.9036222509702663</v>
      </c>
      <c r="I610">
        <v>-0.90362225097026627</v>
      </c>
      <c r="J610">
        <v>-0.30431648205687234</v>
      </c>
      <c r="L610">
        <v>26.138392857142858</v>
      </c>
      <c r="M610">
        <v>3</v>
      </c>
    </row>
    <row r="611" spans="1:13">
      <c r="A611">
        <v>22</v>
      </c>
      <c r="B611">
        <f t="shared" si="9"/>
        <v>0</v>
      </c>
      <c r="C611">
        <v>7</v>
      </c>
      <c r="G611">
        <v>587</v>
      </c>
      <c r="H611">
        <v>7.7651296829970722</v>
      </c>
      <c r="I611">
        <v>-2.7651296829970722</v>
      </c>
      <c r="J611">
        <v>-0.93122379031411473</v>
      </c>
      <c r="L611">
        <v>26.183035714285712</v>
      </c>
      <c r="M611">
        <v>3</v>
      </c>
    </row>
    <row r="612" spans="1:13">
      <c r="A612">
        <v>40</v>
      </c>
      <c r="B612">
        <f t="shared" si="9"/>
        <v>0</v>
      </c>
      <c r="C612">
        <v>6</v>
      </c>
      <c r="G612">
        <v>588</v>
      </c>
      <c r="H612">
        <v>4.9036222509702663</v>
      </c>
      <c r="I612">
        <v>5.0963777490297337</v>
      </c>
      <c r="J612">
        <v>1.7163275319441897</v>
      </c>
      <c r="L612">
        <v>26.227678571428569</v>
      </c>
      <c r="M612">
        <v>3</v>
      </c>
    </row>
    <row r="613" spans="1:13">
      <c r="A613">
        <v>10</v>
      </c>
      <c r="B613">
        <f t="shared" si="9"/>
        <v>0</v>
      </c>
      <c r="C613">
        <v>7</v>
      </c>
      <c r="G613">
        <v>589</v>
      </c>
      <c r="H613">
        <v>4.9036222509702663</v>
      </c>
      <c r="I613">
        <v>2.0963777490297337</v>
      </c>
      <c r="J613">
        <v>0.70600552494365876</v>
      </c>
      <c r="L613">
        <v>26.272321428571427</v>
      </c>
      <c r="M613">
        <v>3</v>
      </c>
    </row>
    <row r="614" spans="1:13">
      <c r="A614">
        <v>15</v>
      </c>
      <c r="B614">
        <f t="shared" si="9"/>
        <v>0</v>
      </c>
      <c r="C614">
        <v>3</v>
      </c>
      <c r="G614">
        <v>590</v>
      </c>
      <c r="H614">
        <v>4.9036222509702663</v>
      </c>
      <c r="I614">
        <v>-1.9036222509702663</v>
      </c>
      <c r="J614">
        <v>-0.64109048439038263</v>
      </c>
      <c r="L614">
        <v>26.316964285714285</v>
      </c>
      <c r="M614">
        <v>3</v>
      </c>
    </row>
    <row r="615" spans="1:13">
      <c r="A615">
        <v>2</v>
      </c>
      <c r="B615">
        <f t="shared" si="9"/>
        <v>0</v>
      </c>
      <c r="C615">
        <v>3</v>
      </c>
      <c r="G615">
        <v>591</v>
      </c>
      <c r="H615">
        <v>4.9036222509702663</v>
      </c>
      <c r="I615">
        <v>-2.9036222509702663</v>
      </c>
      <c r="J615">
        <v>-0.97786448672389303</v>
      </c>
      <c r="L615">
        <v>26.361607142857142</v>
      </c>
      <c r="M615">
        <v>3</v>
      </c>
    </row>
    <row r="616" spans="1:13">
      <c r="A616">
        <v>41</v>
      </c>
      <c r="B616">
        <f t="shared" si="9"/>
        <v>0</v>
      </c>
      <c r="C616">
        <v>13</v>
      </c>
      <c r="G616">
        <v>592</v>
      </c>
      <c r="H616">
        <v>4.9036222509702663</v>
      </c>
      <c r="I616">
        <v>9.6377749029733728E-2</v>
      </c>
      <c r="J616">
        <v>3.2457520276638022E-2</v>
      </c>
      <c r="L616">
        <v>26.40625</v>
      </c>
      <c r="M616">
        <v>3</v>
      </c>
    </row>
    <row r="617" spans="1:13">
      <c r="A617">
        <v>24</v>
      </c>
      <c r="B617">
        <f t="shared" si="9"/>
        <v>0</v>
      </c>
      <c r="C617">
        <v>5</v>
      </c>
      <c r="G617">
        <v>593</v>
      </c>
      <c r="H617">
        <v>7.7651296829970722</v>
      </c>
      <c r="I617">
        <v>1.2348703170029278</v>
      </c>
      <c r="J617">
        <v>0.41587221901992666</v>
      </c>
      <c r="L617">
        <v>26.450892857142858</v>
      </c>
      <c r="M617">
        <v>3</v>
      </c>
    </row>
    <row r="618" spans="1:13">
      <c r="A618">
        <v>3</v>
      </c>
      <c r="B618">
        <f t="shared" si="9"/>
        <v>0</v>
      </c>
      <c r="C618">
        <v>3</v>
      </c>
      <c r="G618">
        <v>594</v>
      </c>
      <c r="H618">
        <v>4.9036222509702663</v>
      </c>
      <c r="I618">
        <v>-1.9036222509702663</v>
      </c>
      <c r="J618">
        <v>-0.64109048439038263</v>
      </c>
      <c r="L618">
        <v>26.495535714285712</v>
      </c>
      <c r="M618">
        <v>3</v>
      </c>
    </row>
    <row r="619" spans="1:13">
      <c r="A619">
        <v>2</v>
      </c>
      <c r="B619">
        <f t="shared" si="9"/>
        <v>0</v>
      </c>
      <c r="C619">
        <v>1</v>
      </c>
      <c r="G619">
        <v>595</v>
      </c>
      <c r="H619">
        <v>4.9036222509702663</v>
      </c>
      <c r="I619">
        <v>2.0963777490297337</v>
      </c>
      <c r="J619">
        <v>0.70600552494365876</v>
      </c>
      <c r="L619">
        <v>26.540178571428569</v>
      </c>
      <c r="M619">
        <v>3</v>
      </c>
    </row>
    <row r="620" spans="1:13">
      <c r="A620">
        <v>10</v>
      </c>
      <c r="B620">
        <f t="shared" si="9"/>
        <v>0</v>
      </c>
      <c r="C620">
        <v>3</v>
      </c>
      <c r="G620">
        <v>596</v>
      </c>
      <c r="H620">
        <v>4.9036222509702663</v>
      </c>
      <c r="I620">
        <v>-2.9036222509702663</v>
      </c>
      <c r="J620">
        <v>-0.97786448672389303</v>
      </c>
      <c r="L620">
        <v>26.584821428571427</v>
      </c>
      <c r="M620">
        <v>3</v>
      </c>
    </row>
    <row r="621" spans="1:13">
      <c r="A621">
        <v>26</v>
      </c>
      <c r="B621">
        <f t="shared" si="9"/>
        <v>0</v>
      </c>
      <c r="C621">
        <v>9</v>
      </c>
      <c r="G621">
        <v>597</v>
      </c>
      <c r="H621">
        <v>4.9036222509702663</v>
      </c>
      <c r="I621">
        <v>-1.9036222509702663</v>
      </c>
      <c r="J621">
        <v>-0.64109048439038263</v>
      </c>
      <c r="L621">
        <v>26.629464285714285</v>
      </c>
      <c r="M621">
        <v>3</v>
      </c>
    </row>
    <row r="622" spans="1:13">
      <c r="A622">
        <v>15</v>
      </c>
      <c r="B622">
        <f t="shared" si="9"/>
        <v>0</v>
      </c>
      <c r="C622">
        <v>7</v>
      </c>
      <c r="G622">
        <v>598</v>
      </c>
      <c r="H622">
        <v>4.9036222509702663</v>
      </c>
      <c r="I622">
        <v>-1.9036222509702663</v>
      </c>
      <c r="J622">
        <v>-0.64109048439038263</v>
      </c>
      <c r="L622">
        <v>26.674107142857142</v>
      </c>
      <c r="M622">
        <v>3</v>
      </c>
    </row>
    <row r="623" spans="1:13">
      <c r="A623">
        <v>32</v>
      </c>
      <c r="B623">
        <f t="shared" si="9"/>
        <v>0</v>
      </c>
      <c r="C623">
        <v>2</v>
      </c>
      <c r="G623">
        <v>599</v>
      </c>
      <c r="H623">
        <v>4.9036222509702663</v>
      </c>
      <c r="I623">
        <v>-1.9036222509702663</v>
      </c>
      <c r="J623">
        <v>-0.64109048439038263</v>
      </c>
      <c r="L623">
        <v>26.71875</v>
      </c>
      <c r="M623">
        <v>3</v>
      </c>
    </row>
    <row r="624" spans="1:13">
      <c r="A624">
        <v>35</v>
      </c>
      <c r="B624">
        <f t="shared" si="9"/>
        <v>0</v>
      </c>
      <c r="C624">
        <v>6</v>
      </c>
      <c r="G624">
        <v>600</v>
      </c>
      <c r="H624">
        <v>4.9036222509702663</v>
      </c>
      <c r="I624">
        <v>-0.90362225097026627</v>
      </c>
      <c r="J624">
        <v>-0.30431648205687234</v>
      </c>
      <c r="L624">
        <v>26.763392857142858</v>
      </c>
      <c r="M624">
        <v>3</v>
      </c>
    </row>
    <row r="625" spans="1:13">
      <c r="A625">
        <v>2</v>
      </c>
      <c r="B625">
        <f t="shared" si="9"/>
        <v>0</v>
      </c>
      <c r="C625">
        <v>3</v>
      </c>
      <c r="G625">
        <v>601</v>
      </c>
      <c r="H625">
        <v>4.9036222509702663</v>
      </c>
      <c r="I625">
        <v>-1.9036222509702663</v>
      </c>
      <c r="J625">
        <v>-0.64109048439038263</v>
      </c>
      <c r="L625">
        <v>26.808035714285712</v>
      </c>
      <c r="M625">
        <v>3</v>
      </c>
    </row>
    <row r="626" spans="1:13">
      <c r="A626">
        <v>107</v>
      </c>
      <c r="B626">
        <f t="shared" si="9"/>
        <v>1</v>
      </c>
      <c r="C626">
        <v>6</v>
      </c>
      <c r="G626">
        <v>602</v>
      </c>
      <c r="H626">
        <v>7.7651296829970722</v>
      </c>
      <c r="I626">
        <v>4.2348703170029278</v>
      </c>
      <c r="J626">
        <v>1.4261942260204576</v>
      </c>
      <c r="L626">
        <v>26.852678571428569</v>
      </c>
      <c r="M626">
        <v>3</v>
      </c>
    </row>
    <row r="627" spans="1:13">
      <c r="A627">
        <v>6</v>
      </c>
      <c r="B627">
        <f t="shared" si="9"/>
        <v>0</v>
      </c>
      <c r="C627">
        <v>3</v>
      </c>
      <c r="G627">
        <v>603</v>
      </c>
      <c r="H627">
        <v>7.7651296829970722</v>
      </c>
      <c r="I627">
        <v>1.2348703170029278</v>
      </c>
      <c r="J627">
        <v>0.41587221901992666</v>
      </c>
      <c r="L627">
        <v>26.897321428571427</v>
      </c>
      <c r="M627">
        <v>3</v>
      </c>
    </row>
    <row r="628" spans="1:13">
      <c r="A628">
        <v>190</v>
      </c>
      <c r="B628">
        <f t="shared" si="9"/>
        <v>1</v>
      </c>
      <c r="C628">
        <v>7</v>
      </c>
      <c r="G628">
        <v>604</v>
      </c>
      <c r="H628">
        <v>7.7651296829970722</v>
      </c>
      <c r="I628">
        <v>2.2348703170029278</v>
      </c>
      <c r="J628">
        <v>0.75264622135343706</v>
      </c>
      <c r="L628">
        <v>26.941964285714285</v>
      </c>
      <c r="M628">
        <v>3</v>
      </c>
    </row>
    <row r="629" spans="1:13">
      <c r="A629">
        <v>17</v>
      </c>
      <c r="B629">
        <f t="shared" si="9"/>
        <v>0</v>
      </c>
      <c r="C629">
        <v>5</v>
      </c>
      <c r="G629">
        <v>605</v>
      </c>
      <c r="H629">
        <v>4.9036222509702663</v>
      </c>
      <c r="I629">
        <v>-1.9036222509702663</v>
      </c>
      <c r="J629">
        <v>-0.64109048439038263</v>
      </c>
      <c r="L629">
        <v>26.986607142857142</v>
      </c>
      <c r="M629">
        <v>3</v>
      </c>
    </row>
    <row r="630" spans="1:13">
      <c r="A630">
        <v>8</v>
      </c>
      <c r="B630">
        <f t="shared" si="9"/>
        <v>0</v>
      </c>
      <c r="C630">
        <v>3</v>
      </c>
      <c r="G630">
        <v>606</v>
      </c>
      <c r="H630">
        <v>7.7651296829970722</v>
      </c>
      <c r="I630">
        <v>-5.7651296829970722</v>
      </c>
      <c r="J630">
        <v>-1.9415457973146457</v>
      </c>
      <c r="L630">
        <v>27.03125</v>
      </c>
      <c r="M630">
        <v>3</v>
      </c>
    </row>
    <row r="631" spans="1:13">
      <c r="A631">
        <v>3</v>
      </c>
      <c r="B631">
        <f t="shared" si="9"/>
        <v>0</v>
      </c>
      <c r="C631">
        <v>4</v>
      </c>
      <c r="G631">
        <v>607</v>
      </c>
      <c r="H631">
        <v>4.9036222509702663</v>
      </c>
      <c r="I631">
        <v>-1.9036222509702663</v>
      </c>
      <c r="J631">
        <v>-0.64109048439038263</v>
      </c>
      <c r="L631">
        <v>27.075892857142858</v>
      </c>
      <c r="M631">
        <v>3</v>
      </c>
    </row>
    <row r="632" spans="1:13">
      <c r="A632">
        <v>30</v>
      </c>
      <c r="B632">
        <f t="shared" si="9"/>
        <v>0</v>
      </c>
      <c r="C632">
        <v>13</v>
      </c>
      <c r="G632">
        <v>608</v>
      </c>
      <c r="H632">
        <v>4.9036222509702663</v>
      </c>
      <c r="I632">
        <v>-1.9036222509702663</v>
      </c>
      <c r="J632">
        <v>-0.64109048439038263</v>
      </c>
      <c r="L632">
        <v>27.120535714285712</v>
      </c>
      <c r="M632">
        <v>3</v>
      </c>
    </row>
    <row r="633" spans="1:13">
      <c r="A633">
        <v>54</v>
      </c>
      <c r="B633">
        <f t="shared" si="9"/>
        <v>1</v>
      </c>
      <c r="C633">
        <v>6</v>
      </c>
      <c r="G633">
        <v>609</v>
      </c>
      <c r="H633">
        <v>4.9036222509702663</v>
      </c>
      <c r="I633">
        <v>-1.9036222509702663</v>
      </c>
      <c r="J633">
        <v>-0.64109048439038263</v>
      </c>
      <c r="L633">
        <v>27.165178571428569</v>
      </c>
      <c r="M633">
        <v>3</v>
      </c>
    </row>
    <row r="634" spans="1:13">
      <c r="A634">
        <v>83</v>
      </c>
      <c r="B634">
        <f t="shared" si="9"/>
        <v>1</v>
      </c>
      <c r="C634">
        <v>12</v>
      </c>
      <c r="G634">
        <v>610</v>
      </c>
      <c r="H634">
        <v>4.9036222509702663</v>
      </c>
      <c r="I634">
        <v>2.0963777490297337</v>
      </c>
      <c r="J634">
        <v>0.70600552494365876</v>
      </c>
      <c r="L634">
        <v>27.209821428571427</v>
      </c>
      <c r="M634">
        <v>3</v>
      </c>
    </row>
    <row r="635" spans="1:13">
      <c r="A635">
        <v>30</v>
      </c>
      <c r="B635">
        <f t="shared" si="9"/>
        <v>0</v>
      </c>
      <c r="C635">
        <v>3</v>
      </c>
      <c r="G635">
        <v>611</v>
      </c>
      <c r="H635">
        <v>4.9036222509702663</v>
      </c>
      <c r="I635">
        <v>1.0963777490297337</v>
      </c>
      <c r="J635">
        <v>0.36923152261014835</v>
      </c>
      <c r="L635">
        <v>27.254464285714285</v>
      </c>
      <c r="M635">
        <v>3</v>
      </c>
    </row>
    <row r="636" spans="1:13">
      <c r="A636">
        <v>79</v>
      </c>
      <c r="B636">
        <f t="shared" si="9"/>
        <v>1</v>
      </c>
      <c r="C636">
        <v>7</v>
      </c>
      <c r="G636">
        <v>612</v>
      </c>
      <c r="H636">
        <v>4.9036222509702663</v>
      </c>
      <c r="I636">
        <v>2.0963777490297337</v>
      </c>
      <c r="J636">
        <v>0.70600552494365876</v>
      </c>
      <c r="L636">
        <v>27.299107142857142</v>
      </c>
      <c r="M636">
        <v>3</v>
      </c>
    </row>
    <row r="637" spans="1:13">
      <c r="A637">
        <v>1</v>
      </c>
      <c r="B637">
        <f t="shared" si="9"/>
        <v>0</v>
      </c>
      <c r="C637">
        <v>2</v>
      </c>
      <c r="G637">
        <v>613</v>
      </c>
      <c r="H637">
        <v>4.9036222509702663</v>
      </c>
      <c r="I637">
        <v>-1.9036222509702663</v>
      </c>
      <c r="J637">
        <v>-0.64109048439038263</v>
      </c>
      <c r="L637">
        <v>27.34375</v>
      </c>
      <c r="M637">
        <v>3</v>
      </c>
    </row>
    <row r="638" spans="1:13">
      <c r="A638">
        <v>163</v>
      </c>
      <c r="B638">
        <f t="shared" si="9"/>
        <v>1</v>
      </c>
      <c r="C638">
        <v>11</v>
      </c>
      <c r="G638">
        <v>614</v>
      </c>
      <c r="H638">
        <v>4.9036222509702663</v>
      </c>
      <c r="I638">
        <v>-1.9036222509702663</v>
      </c>
      <c r="J638">
        <v>-0.64109048439038263</v>
      </c>
      <c r="L638">
        <v>27.388392857142858</v>
      </c>
      <c r="M638">
        <v>3</v>
      </c>
    </row>
    <row r="639" spans="1:13">
      <c r="A639">
        <v>48</v>
      </c>
      <c r="B639">
        <f t="shared" si="9"/>
        <v>1</v>
      </c>
      <c r="C639">
        <v>7</v>
      </c>
      <c r="G639">
        <v>615</v>
      </c>
      <c r="H639">
        <v>4.9036222509702663</v>
      </c>
      <c r="I639">
        <v>8.0963777490297346</v>
      </c>
      <c r="J639">
        <v>2.726649538944721</v>
      </c>
      <c r="L639">
        <v>27.433035714285712</v>
      </c>
      <c r="M639">
        <v>3</v>
      </c>
    </row>
    <row r="640" spans="1:13">
      <c r="A640">
        <v>69</v>
      </c>
      <c r="B640">
        <f t="shared" si="9"/>
        <v>1</v>
      </c>
      <c r="C640">
        <v>9</v>
      </c>
      <c r="G640">
        <v>616</v>
      </c>
      <c r="H640">
        <v>4.9036222509702663</v>
      </c>
      <c r="I640">
        <v>9.6377749029733728E-2</v>
      </c>
      <c r="J640">
        <v>3.2457520276638022E-2</v>
      </c>
      <c r="L640">
        <v>27.477678571428569</v>
      </c>
      <c r="M640">
        <v>3</v>
      </c>
    </row>
    <row r="641" spans="1:13">
      <c r="A641">
        <v>73</v>
      </c>
      <c r="B641">
        <f t="shared" si="9"/>
        <v>1</v>
      </c>
      <c r="C641">
        <v>8</v>
      </c>
      <c r="G641">
        <v>617</v>
      </c>
      <c r="H641">
        <v>4.9036222509702663</v>
      </c>
      <c r="I641">
        <v>-1.9036222509702663</v>
      </c>
      <c r="J641">
        <v>-0.64109048439038263</v>
      </c>
      <c r="L641">
        <v>27.522321428571427</v>
      </c>
      <c r="M641">
        <v>3</v>
      </c>
    </row>
    <row r="642" spans="1:13">
      <c r="A642">
        <v>159</v>
      </c>
      <c r="B642">
        <f t="shared" ref="B642:B705" si="10">IF(A642&gt;=$E$2,1,0)</f>
        <v>1</v>
      </c>
      <c r="C642">
        <v>13</v>
      </c>
      <c r="G642">
        <v>618</v>
      </c>
      <c r="H642">
        <v>4.9036222509702663</v>
      </c>
      <c r="I642">
        <v>-3.9036222509702663</v>
      </c>
      <c r="J642">
        <v>-1.3146384890574034</v>
      </c>
      <c r="L642">
        <v>27.566964285714285</v>
      </c>
      <c r="M642">
        <v>3</v>
      </c>
    </row>
    <row r="643" spans="1:13">
      <c r="A643">
        <v>26</v>
      </c>
      <c r="B643">
        <f t="shared" si="10"/>
        <v>0</v>
      </c>
      <c r="C643">
        <v>6</v>
      </c>
      <c r="G643">
        <v>619</v>
      </c>
      <c r="H643">
        <v>4.9036222509702663</v>
      </c>
      <c r="I643">
        <v>-1.9036222509702663</v>
      </c>
      <c r="J643">
        <v>-0.64109048439038263</v>
      </c>
      <c r="L643">
        <v>27.611607142857142</v>
      </c>
      <c r="M643">
        <v>3</v>
      </c>
    </row>
    <row r="644" spans="1:13">
      <c r="A644">
        <v>25</v>
      </c>
      <c r="B644">
        <f t="shared" si="10"/>
        <v>0</v>
      </c>
      <c r="C644">
        <v>6</v>
      </c>
      <c r="G644">
        <v>620</v>
      </c>
      <c r="H644">
        <v>4.9036222509702663</v>
      </c>
      <c r="I644">
        <v>4.0963777490297337</v>
      </c>
      <c r="J644">
        <v>1.3795535296106793</v>
      </c>
      <c r="L644">
        <v>27.65625</v>
      </c>
      <c r="M644">
        <v>3</v>
      </c>
    </row>
    <row r="645" spans="1:13">
      <c r="A645">
        <v>144</v>
      </c>
      <c r="B645">
        <f t="shared" si="10"/>
        <v>1</v>
      </c>
      <c r="C645">
        <v>4</v>
      </c>
      <c r="G645">
        <v>621</v>
      </c>
      <c r="H645">
        <v>4.9036222509702663</v>
      </c>
      <c r="I645">
        <v>2.0963777490297337</v>
      </c>
      <c r="J645">
        <v>0.70600552494365876</v>
      </c>
      <c r="L645">
        <v>27.700892857142858</v>
      </c>
      <c r="M645">
        <v>3</v>
      </c>
    </row>
    <row r="646" spans="1:13">
      <c r="A646">
        <v>147</v>
      </c>
      <c r="B646">
        <f t="shared" si="10"/>
        <v>1</v>
      </c>
      <c r="C646">
        <v>6</v>
      </c>
      <c r="G646">
        <v>622</v>
      </c>
      <c r="H646">
        <v>4.9036222509702663</v>
      </c>
      <c r="I646">
        <v>-2.9036222509702663</v>
      </c>
      <c r="J646">
        <v>-0.97786448672389303</v>
      </c>
      <c r="L646">
        <v>27.745535714285712</v>
      </c>
      <c r="M646">
        <v>3</v>
      </c>
    </row>
    <row r="647" spans="1:13">
      <c r="A647">
        <v>11</v>
      </c>
      <c r="B647">
        <f t="shared" si="10"/>
        <v>0</v>
      </c>
      <c r="C647">
        <v>6</v>
      </c>
      <c r="G647">
        <v>623</v>
      </c>
      <c r="H647">
        <v>4.9036222509702663</v>
      </c>
      <c r="I647">
        <v>1.0963777490297337</v>
      </c>
      <c r="J647">
        <v>0.36923152261014835</v>
      </c>
      <c r="L647">
        <v>27.790178571428569</v>
      </c>
      <c r="M647">
        <v>3</v>
      </c>
    </row>
    <row r="648" spans="1:13">
      <c r="A648">
        <v>207</v>
      </c>
      <c r="B648">
        <f t="shared" si="10"/>
        <v>1</v>
      </c>
      <c r="C648">
        <v>13</v>
      </c>
      <c r="G648">
        <v>624</v>
      </c>
      <c r="H648">
        <v>4.9036222509702663</v>
      </c>
      <c r="I648">
        <v>-1.9036222509702663</v>
      </c>
      <c r="J648">
        <v>-0.64109048439038263</v>
      </c>
      <c r="L648">
        <v>27.834821428571427</v>
      </c>
      <c r="M648">
        <v>3</v>
      </c>
    </row>
    <row r="649" spans="1:13">
      <c r="A649">
        <v>19</v>
      </c>
      <c r="B649">
        <f t="shared" si="10"/>
        <v>0</v>
      </c>
      <c r="C649">
        <v>6</v>
      </c>
      <c r="G649">
        <v>625</v>
      </c>
      <c r="H649">
        <v>7.7651296829970722</v>
      </c>
      <c r="I649">
        <v>-1.7651296829970722</v>
      </c>
      <c r="J649">
        <v>-0.59444978798060433</v>
      </c>
      <c r="L649">
        <v>27.879464285714285</v>
      </c>
      <c r="M649">
        <v>3</v>
      </c>
    </row>
    <row r="650" spans="1:13">
      <c r="A650">
        <v>50</v>
      </c>
      <c r="B650">
        <f t="shared" si="10"/>
        <v>1</v>
      </c>
      <c r="C650">
        <v>12</v>
      </c>
      <c r="G650">
        <v>626</v>
      </c>
      <c r="H650">
        <v>4.9036222509702663</v>
      </c>
      <c r="I650">
        <v>-1.9036222509702663</v>
      </c>
      <c r="J650">
        <v>-0.64109048439038263</v>
      </c>
      <c r="L650">
        <v>27.924107142857142</v>
      </c>
      <c r="M650">
        <v>3</v>
      </c>
    </row>
    <row r="651" spans="1:13">
      <c r="A651">
        <v>146</v>
      </c>
      <c r="B651">
        <f t="shared" si="10"/>
        <v>1</v>
      </c>
      <c r="C651">
        <v>7</v>
      </c>
      <c r="G651">
        <v>627</v>
      </c>
      <c r="H651">
        <v>7.7651296829970722</v>
      </c>
      <c r="I651">
        <v>-0.76512968299707218</v>
      </c>
      <c r="J651">
        <v>-0.25767578564709404</v>
      </c>
      <c r="L651">
        <v>27.96875</v>
      </c>
      <c r="M651">
        <v>3</v>
      </c>
    </row>
    <row r="652" spans="1:13">
      <c r="A652">
        <v>38</v>
      </c>
      <c r="B652">
        <f t="shared" si="10"/>
        <v>0</v>
      </c>
      <c r="C652">
        <v>9</v>
      </c>
      <c r="G652">
        <v>628</v>
      </c>
      <c r="H652">
        <v>4.9036222509702663</v>
      </c>
      <c r="I652">
        <v>9.6377749029733728E-2</v>
      </c>
      <c r="J652">
        <v>3.2457520276638022E-2</v>
      </c>
      <c r="L652">
        <v>28.013392857142858</v>
      </c>
      <c r="M652">
        <v>3</v>
      </c>
    </row>
    <row r="653" spans="1:13">
      <c r="A653">
        <v>6</v>
      </c>
      <c r="B653">
        <f t="shared" si="10"/>
        <v>0</v>
      </c>
      <c r="C653">
        <v>3</v>
      </c>
      <c r="G653">
        <v>629</v>
      </c>
      <c r="H653">
        <v>4.9036222509702663</v>
      </c>
      <c r="I653">
        <v>-1.9036222509702663</v>
      </c>
      <c r="J653">
        <v>-0.64109048439038263</v>
      </c>
      <c r="L653">
        <v>28.058035714285712</v>
      </c>
      <c r="M653">
        <v>3</v>
      </c>
    </row>
    <row r="654" spans="1:13">
      <c r="A654">
        <v>11</v>
      </c>
      <c r="B654">
        <f t="shared" si="10"/>
        <v>0</v>
      </c>
      <c r="C654">
        <v>12</v>
      </c>
      <c r="G654">
        <v>630</v>
      </c>
      <c r="H654">
        <v>4.9036222509702663</v>
      </c>
      <c r="I654">
        <v>-0.90362225097026627</v>
      </c>
      <c r="J654">
        <v>-0.30431648205687234</v>
      </c>
      <c r="L654">
        <v>28.102678571428569</v>
      </c>
      <c r="M654">
        <v>3</v>
      </c>
    </row>
    <row r="655" spans="1:13">
      <c r="A655">
        <v>9</v>
      </c>
      <c r="B655">
        <f t="shared" si="10"/>
        <v>0</v>
      </c>
      <c r="C655">
        <v>4</v>
      </c>
      <c r="G655">
        <v>631</v>
      </c>
      <c r="H655">
        <v>4.9036222509702663</v>
      </c>
      <c r="I655">
        <v>8.0963777490297346</v>
      </c>
      <c r="J655">
        <v>2.726649538944721</v>
      </c>
      <c r="L655">
        <v>28.147321428571427</v>
      </c>
      <c r="M655">
        <v>3</v>
      </c>
    </row>
    <row r="656" spans="1:13">
      <c r="A656">
        <v>17</v>
      </c>
      <c r="B656">
        <f t="shared" si="10"/>
        <v>0</v>
      </c>
      <c r="C656">
        <v>5</v>
      </c>
      <c r="G656">
        <v>632</v>
      </c>
      <c r="H656">
        <v>7.7651296829970722</v>
      </c>
      <c r="I656">
        <v>-1.7651296829970722</v>
      </c>
      <c r="J656">
        <v>-0.59444978798060433</v>
      </c>
      <c r="L656">
        <v>28.191964285714285</v>
      </c>
      <c r="M656">
        <v>3</v>
      </c>
    </row>
    <row r="657" spans="1:13">
      <c r="A657">
        <v>1</v>
      </c>
      <c r="B657">
        <f t="shared" si="10"/>
        <v>0</v>
      </c>
      <c r="C657">
        <v>0</v>
      </c>
      <c r="G657">
        <v>633</v>
      </c>
      <c r="H657">
        <v>7.7651296829970722</v>
      </c>
      <c r="I657">
        <v>4.2348703170029278</v>
      </c>
      <c r="J657">
        <v>1.4261942260204576</v>
      </c>
      <c r="L657">
        <v>28.236607142857142</v>
      </c>
      <c r="M657">
        <v>3</v>
      </c>
    </row>
    <row r="658" spans="1:13">
      <c r="A658">
        <v>15</v>
      </c>
      <c r="B658">
        <f t="shared" si="10"/>
        <v>0</v>
      </c>
      <c r="C658">
        <v>4</v>
      </c>
      <c r="G658">
        <v>634</v>
      </c>
      <c r="H658">
        <v>4.9036222509702663</v>
      </c>
      <c r="I658">
        <v>-1.9036222509702663</v>
      </c>
      <c r="J658">
        <v>-0.64109048439038263</v>
      </c>
      <c r="L658">
        <v>28.28125</v>
      </c>
      <c r="M658">
        <v>3</v>
      </c>
    </row>
    <row r="659" spans="1:13">
      <c r="A659">
        <v>25</v>
      </c>
      <c r="B659">
        <f t="shared" si="10"/>
        <v>0</v>
      </c>
      <c r="C659">
        <v>5</v>
      </c>
      <c r="G659">
        <v>635</v>
      </c>
      <c r="H659">
        <v>7.7651296829970722</v>
      </c>
      <c r="I659">
        <v>-0.76512968299707218</v>
      </c>
      <c r="J659">
        <v>-0.25767578564709404</v>
      </c>
      <c r="L659">
        <v>28.325892857142858</v>
      </c>
      <c r="M659">
        <v>3</v>
      </c>
    </row>
    <row r="660" spans="1:13">
      <c r="A660">
        <v>71</v>
      </c>
      <c r="B660">
        <f t="shared" si="10"/>
        <v>1</v>
      </c>
      <c r="C660">
        <v>13</v>
      </c>
      <c r="G660">
        <v>636</v>
      </c>
      <c r="H660">
        <v>4.9036222509702663</v>
      </c>
      <c r="I660">
        <v>-2.9036222509702663</v>
      </c>
      <c r="J660">
        <v>-0.97786448672389303</v>
      </c>
      <c r="L660">
        <v>28.370535714285712</v>
      </c>
      <c r="M660">
        <v>3</v>
      </c>
    </row>
    <row r="661" spans="1:13">
      <c r="A661">
        <v>76</v>
      </c>
      <c r="B661">
        <f t="shared" si="10"/>
        <v>1</v>
      </c>
      <c r="C661">
        <v>3</v>
      </c>
      <c r="G661">
        <v>637</v>
      </c>
      <c r="H661">
        <v>7.7651296829970722</v>
      </c>
      <c r="I661">
        <v>3.2348703170029278</v>
      </c>
      <c r="J661">
        <v>1.0894202236869475</v>
      </c>
      <c r="L661">
        <v>28.415178571428569</v>
      </c>
      <c r="M661">
        <v>3</v>
      </c>
    </row>
    <row r="662" spans="1:13">
      <c r="A662">
        <v>5</v>
      </c>
      <c r="B662">
        <f t="shared" si="10"/>
        <v>0</v>
      </c>
      <c r="C662">
        <v>9</v>
      </c>
      <c r="G662">
        <v>638</v>
      </c>
      <c r="H662">
        <v>7.7651296829970722</v>
      </c>
      <c r="I662">
        <v>-0.76512968299707218</v>
      </c>
      <c r="J662">
        <v>-0.25767578564709404</v>
      </c>
      <c r="L662">
        <v>28.459821428571427</v>
      </c>
      <c r="M662">
        <v>3</v>
      </c>
    </row>
    <row r="663" spans="1:13">
      <c r="A663">
        <v>6</v>
      </c>
      <c r="B663">
        <f t="shared" si="10"/>
        <v>0</v>
      </c>
      <c r="C663">
        <v>3</v>
      </c>
      <c r="G663">
        <v>639</v>
      </c>
      <c r="H663">
        <v>7.7651296829970722</v>
      </c>
      <c r="I663">
        <v>1.2348703170029278</v>
      </c>
      <c r="J663">
        <v>0.41587221901992666</v>
      </c>
      <c r="L663">
        <v>28.504464285714285</v>
      </c>
      <c r="M663">
        <v>3</v>
      </c>
    </row>
    <row r="664" spans="1:13">
      <c r="A664">
        <v>151</v>
      </c>
      <c r="B664">
        <f t="shared" si="10"/>
        <v>1</v>
      </c>
      <c r="C664">
        <v>13</v>
      </c>
      <c r="G664">
        <v>640</v>
      </c>
      <c r="H664">
        <v>7.7651296829970722</v>
      </c>
      <c r="I664">
        <v>0.23487031700292782</v>
      </c>
      <c r="J664">
        <v>7.9098216686416326E-2</v>
      </c>
      <c r="L664">
        <v>28.549107142857142</v>
      </c>
      <c r="M664">
        <v>3</v>
      </c>
    </row>
    <row r="665" spans="1:13">
      <c r="A665">
        <v>11</v>
      </c>
      <c r="B665">
        <f t="shared" si="10"/>
        <v>0</v>
      </c>
      <c r="C665">
        <v>3</v>
      </c>
      <c r="G665">
        <v>641</v>
      </c>
      <c r="H665">
        <v>7.7651296829970722</v>
      </c>
      <c r="I665">
        <v>5.2348703170029278</v>
      </c>
      <c r="J665">
        <v>1.762968228353968</v>
      </c>
      <c r="L665">
        <v>28.59375</v>
      </c>
      <c r="M665">
        <v>3</v>
      </c>
    </row>
    <row r="666" spans="1:13">
      <c r="A666">
        <v>2</v>
      </c>
      <c r="B666">
        <f t="shared" si="10"/>
        <v>0</v>
      </c>
      <c r="C666">
        <v>3</v>
      </c>
      <c r="G666">
        <v>642</v>
      </c>
      <c r="H666">
        <v>4.9036222509702663</v>
      </c>
      <c r="I666">
        <v>1.0963777490297337</v>
      </c>
      <c r="J666">
        <v>0.36923152261014835</v>
      </c>
      <c r="L666">
        <v>28.638392857142858</v>
      </c>
      <c r="M666">
        <v>3</v>
      </c>
    </row>
    <row r="667" spans="1:13">
      <c r="A667">
        <v>19</v>
      </c>
      <c r="B667">
        <f t="shared" si="10"/>
        <v>0</v>
      </c>
      <c r="C667">
        <v>2</v>
      </c>
      <c r="G667">
        <v>643</v>
      </c>
      <c r="H667">
        <v>4.9036222509702663</v>
      </c>
      <c r="I667">
        <v>1.0963777490297337</v>
      </c>
      <c r="J667">
        <v>0.36923152261014835</v>
      </c>
      <c r="L667">
        <v>28.683035714285712</v>
      </c>
      <c r="M667">
        <v>3</v>
      </c>
    </row>
    <row r="668" spans="1:13">
      <c r="A668">
        <v>3</v>
      </c>
      <c r="B668">
        <f t="shared" si="10"/>
        <v>0</v>
      </c>
      <c r="C668">
        <v>2</v>
      </c>
      <c r="G668">
        <v>644</v>
      </c>
      <c r="H668">
        <v>7.7651296829970722</v>
      </c>
      <c r="I668">
        <v>-3.7651296829970722</v>
      </c>
      <c r="J668">
        <v>-1.2679977926476251</v>
      </c>
      <c r="L668">
        <v>28.727678571428569</v>
      </c>
      <c r="M668">
        <v>3</v>
      </c>
    </row>
    <row r="669" spans="1:13">
      <c r="A669">
        <v>15</v>
      </c>
      <c r="B669">
        <f t="shared" si="10"/>
        <v>0</v>
      </c>
      <c r="C669">
        <v>3</v>
      </c>
      <c r="G669">
        <v>645</v>
      </c>
      <c r="H669">
        <v>7.7651296829970722</v>
      </c>
      <c r="I669">
        <v>-1.7651296829970722</v>
      </c>
      <c r="J669">
        <v>-0.59444978798060433</v>
      </c>
      <c r="L669">
        <v>28.772321428571427</v>
      </c>
      <c r="M669">
        <v>3</v>
      </c>
    </row>
    <row r="670" spans="1:13">
      <c r="A670">
        <v>2</v>
      </c>
      <c r="B670">
        <f t="shared" si="10"/>
        <v>0</v>
      </c>
      <c r="C670">
        <v>3</v>
      </c>
      <c r="G670">
        <v>646</v>
      </c>
      <c r="H670">
        <v>4.9036222509702663</v>
      </c>
      <c r="I670">
        <v>1.0963777490297337</v>
      </c>
      <c r="J670">
        <v>0.36923152261014835</v>
      </c>
      <c r="L670">
        <v>28.816964285714285</v>
      </c>
      <c r="M670">
        <v>3</v>
      </c>
    </row>
    <row r="671" spans="1:13">
      <c r="A671">
        <v>18</v>
      </c>
      <c r="B671">
        <f t="shared" si="10"/>
        <v>0</v>
      </c>
      <c r="C671">
        <v>5</v>
      </c>
      <c r="G671">
        <v>647</v>
      </c>
      <c r="H671">
        <v>7.7651296829970722</v>
      </c>
      <c r="I671">
        <v>5.2348703170029278</v>
      </c>
      <c r="J671">
        <v>1.762968228353968</v>
      </c>
      <c r="L671">
        <v>28.861607142857142</v>
      </c>
      <c r="M671">
        <v>3</v>
      </c>
    </row>
    <row r="672" spans="1:13">
      <c r="A672">
        <v>10</v>
      </c>
      <c r="B672">
        <f t="shared" si="10"/>
        <v>0</v>
      </c>
      <c r="C672">
        <v>10</v>
      </c>
      <c r="G672">
        <v>648</v>
      </c>
      <c r="H672">
        <v>4.9036222509702663</v>
      </c>
      <c r="I672">
        <v>1.0963777490297337</v>
      </c>
      <c r="J672">
        <v>0.36923152261014835</v>
      </c>
      <c r="L672">
        <v>28.90625</v>
      </c>
      <c r="M672">
        <v>3</v>
      </c>
    </row>
    <row r="673" spans="1:13">
      <c r="A673">
        <v>83</v>
      </c>
      <c r="B673">
        <f t="shared" si="10"/>
        <v>1</v>
      </c>
      <c r="C673">
        <v>9</v>
      </c>
      <c r="G673">
        <v>649</v>
      </c>
      <c r="H673">
        <v>7.7651296829970722</v>
      </c>
      <c r="I673">
        <v>4.2348703170029278</v>
      </c>
      <c r="J673">
        <v>1.4261942260204576</v>
      </c>
      <c r="L673">
        <v>28.950892857142858</v>
      </c>
      <c r="M673">
        <v>3</v>
      </c>
    </row>
    <row r="674" spans="1:13">
      <c r="A674">
        <v>141</v>
      </c>
      <c r="B674">
        <f t="shared" si="10"/>
        <v>1</v>
      </c>
      <c r="C674">
        <v>6</v>
      </c>
      <c r="G674">
        <v>650</v>
      </c>
      <c r="H674">
        <v>7.7651296829970722</v>
      </c>
      <c r="I674">
        <v>-0.76512968299707218</v>
      </c>
      <c r="J674">
        <v>-0.25767578564709404</v>
      </c>
      <c r="L674">
        <v>28.995535714285712</v>
      </c>
      <c r="M674">
        <v>3</v>
      </c>
    </row>
    <row r="675" spans="1:13">
      <c r="A675">
        <v>59</v>
      </c>
      <c r="B675">
        <f t="shared" si="10"/>
        <v>1</v>
      </c>
      <c r="C675">
        <v>8</v>
      </c>
      <c r="G675">
        <v>651</v>
      </c>
      <c r="H675">
        <v>4.9036222509702663</v>
      </c>
      <c r="I675">
        <v>4.0963777490297337</v>
      </c>
      <c r="J675">
        <v>1.3795535296106793</v>
      </c>
      <c r="L675">
        <v>29.040178571428569</v>
      </c>
      <c r="M675">
        <v>3</v>
      </c>
    </row>
    <row r="676" spans="1:13">
      <c r="A676">
        <v>38</v>
      </c>
      <c r="B676">
        <f t="shared" si="10"/>
        <v>0</v>
      </c>
      <c r="C676">
        <v>8</v>
      </c>
      <c r="G676">
        <v>652</v>
      </c>
      <c r="H676">
        <v>4.9036222509702663</v>
      </c>
      <c r="I676">
        <v>-1.9036222509702663</v>
      </c>
      <c r="J676">
        <v>-0.64109048439038263</v>
      </c>
      <c r="L676">
        <v>29.084821428571427</v>
      </c>
      <c r="M676">
        <v>3</v>
      </c>
    </row>
    <row r="677" spans="1:13">
      <c r="A677">
        <v>1</v>
      </c>
      <c r="B677">
        <f t="shared" si="10"/>
        <v>0</v>
      </c>
      <c r="C677">
        <v>2</v>
      </c>
      <c r="G677">
        <v>653</v>
      </c>
      <c r="H677">
        <v>4.9036222509702663</v>
      </c>
      <c r="I677">
        <v>7.0963777490297337</v>
      </c>
      <c r="J677">
        <v>2.3898755366112105</v>
      </c>
      <c r="L677">
        <v>29.129464285714285</v>
      </c>
      <c r="M677">
        <v>3</v>
      </c>
    </row>
    <row r="678" spans="1:13">
      <c r="A678">
        <v>36</v>
      </c>
      <c r="B678">
        <f t="shared" si="10"/>
        <v>0</v>
      </c>
      <c r="C678">
        <v>5</v>
      </c>
      <c r="G678">
        <v>654</v>
      </c>
      <c r="H678">
        <v>4.9036222509702663</v>
      </c>
      <c r="I678">
        <v>-0.90362225097026627</v>
      </c>
      <c r="J678">
        <v>-0.30431648205687234</v>
      </c>
      <c r="L678">
        <v>29.174107142857142</v>
      </c>
      <c r="M678">
        <v>3</v>
      </c>
    </row>
    <row r="679" spans="1:13">
      <c r="A679">
        <v>91</v>
      </c>
      <c r="B679">
        <f t="shared" si="10"/>
        <v>1</v>
      </c>
      <c r="C679">
        <v>12</v>
      </c>
      <c r="G679">
        <v>655</v>
      </c>
      <c r="H679">
        <v>4.9036222509702663</v>
      </c>
      <c r="I679">
        <v>9.6377749029733728E-2</v>
      </c>
      <c r="J679">
        <v>3.2457520276638022E-2</v>
      </c>
      <c r="L679">
        <v>29.21875</v>
      </c>
      <c r="M679">
        <v>3</v>
      </c>
    </row>
    <row r="680" spans="1:13">
      <c r="A680">
        <v>18</v>
      </c>
      <c r="B680">
        <f t="shared" si="10"/>
        <v>0</v>
      </c>
      <c r="C680">
        <v>3</v>
      </c>
      <c r="G680">
        <v>656</v>
      </c>
      <c r="H680">
        <v>4.9036222509702663</v>
      </c>
      <c r="I680">
        <v>-4.9036222509702663</v>
      </c>
      <c r="J680">
        <v>-1.6514124913909136</v>
      </c>
      <c r="L680">
        <v>29.263392857142858</v>
      </c>
      <c r="M680">
        <v>3</v>
      </c>
    </row>
    <row r="681" spans="1:13">
      <c r="A681">
        <v>6</v>
      </c>
      <c r="B681">
        <f t="shared" si="10"/>
        <v>0</v>
      </c>
      <c r="C681">
        <v>13</v>
      </c>
      <c r="G681">
        <v>657</v>
      </c>
      <c r="H681">
        <v>4.9036222509702663</v>
      </c>
      <c r="I681">
        <v>-0.90362225097026627</v>
      </c>
      <c r="J681">
        <v>-0.30431648205687234</v>
      </c>
      <c r="L681">
        <v>29.308035714285712</v>
      </c>
      <c r="M681">
        <v>3</v>
      </c>
    </row>
    <row r="682" spans="1:13">
      <c r="A682">
        <v>154</v>
      </c>
      <c r="B682">
        <f t="shared" si="10"/>
        <v>1</v>
      </c>
      <c r="C682">
        <v>4</v>
      </c>
      <c r="G682">
        <v>658</v>
      </c>
      <c r="H682">
        <v>4.9036222509702663</v>
      </c>
      <c r="I682">
        <v>9.6377749029733728E-2</v>
      </c>
      <c r="J682">
        <v>3.2457520276638022E-2</v>
      </c>
      <c r="L682">
        <v>29.352678571428569</v>
      </c>
      <c r="M682">
        <v>3</v>
      </c>
    </row>
    <row r="683" spans="1:13">
      <c r="A683">
        <v>115</v>
      </c>
      <c r="B683">
        <f t="shared" si="10"/>
        <v>1</v>
      </c>
      <c r="C683">
        <v>13</v>
      </c>
      <c r="G683">
        <v>659</v>
      </c>
      <c r="H683">
        <v>7.7651296829970722</v>
      </c>
      <c r="I683">
        <v>5.2348703170029278</v>
      </c>
      <c r="J683">
        <v>1.762968228353968</v>
      </c>
      <c r="L683">
        <v>29.397321428571427</v>
      </c>
      <c r="M683">
        <v>3</v>
      </c>
    </row>
    <row r="684" spans="1:13">
      <c r="A684">
        <v>45</v>
      </c>
      <c r="B684">
        <f t="shared" si="10"/>
        <v>1</v>
      </c>
      <c r="C684">
        <v>5</v>
      </c>
      <c r="G684">
        <v>660</v>
      </c>
      <c r="H684">
        <v>7.7651296829970722</v>
      </c>
      <c r="I684">
        <v>-4.7651296829970722</v>
      </c>
      <c r="J684">
        <v>-1.6047717949811353</v>
      </c>
      <c r="L684">
        <v>29.441964285714285</v>
      </c>
      <c r="M684">
        <v>3</v>
      </c>
    </row>
    <row r="685" spans="1:13">
      <c r="A685">
        <v>41</v>
      </c>
      <c r="B685">
        <f t="shared" si="10"/>
        <v>0</v>
      </c>
      <c r="C685">
        <v>6</v>
      </c>
      <c r="G685">
        <v>661</v>
      </c>
      <c r="H685">
        <v>4.9036222509702663</v>
      </c>
      <c r="I685">
        <v>4.0963777490297337</v>
      </c>
      <c r="J685">
        <v>1.3795535296106793</v>
      </c>
      <c r="L685">
        <v>29.486607142857142</v>
      </c>
      <c r="M685">
        <v>3</v>
      </c>
    </row>
    <row r="686" spans="1:13">
      <c r="A686">
        <v>54</v>
      </c>
      <c r="B686">
        <f t="shared" si="10"/>
        <v>1</v>
      </c>
      <c r="C686">
        <v>6</v>
      </c>
      <c r="G686">
        <v>662</v>
      </c>
      <c r="H686">
        <v>4.9036222509702663</v>
      </c>
      <c r="I686">
        <v>-1.9036222509702663</v>
      </c>
      <c r="J686">
        <v>-0.64109048439038263</v>
      </c>
      <c r="L686">
        <v>29.53125</v>
      </c>
      <c r="M686">
        <v>3</v>
      </c>
    </row>
    <row r="687" spans="1:13">
      <c r="A687">
        <v>78</v>
      </c>
      <c r="B687">
        <f t="shared" si="10"/>
        <v>1</v>
      </c>
      <c r="C687">
        <v>11</v>
      </c>
      <c r="G687">
        <v>663</v>
      </c>
      <c r="H687">
        <v>7.7651296829970722</v>
      </c>
      <c r="I687">
        <v>5.2348703170029278</v>
      </c>
      <c r="J687">
        <v>1.762968228353968</v>
      </c>
      <c r="L687">
        <v>29.575892857142858</v>
      </c>
      <c r="M687">
        <v>3</v>
      </c>
    </row>
    <row r="688" spans="1:13">
      <c r="A688">
        <v>40</v>
      </c>
      <c r="B688">
        <f t="shared" si="10"/>
        <v>0</v>
      </c>
      <c r="C688">
        <v>10</v>
      </c>
      <c r="G688">
        <v>664</v>
      </c>
      <c r="H688">
        <v>4.9036222509702663</v>
      </c>
      <c r="I688">
        <v>-1.9036222509702663</v>
      </c>
      <c r="J688">
        <v>-0.64109048439038263</v>
      </c>
      <c r="L688">
        <v>29.620535714285712</v>
      </c>
      <c r="M688">
        <v>3</v>
      </c>
    </row>
    <row r="689" spans="1:13">
      <c r="A689">
        <v>4</v>
      </c>
      <c r="B689">
        <f t="shared" si="10"/>
        <v>0</v>
      </c>
      <c r="C689">
        <v>1</v>
      </c>
      <c r="G689">
        <v>665</v>
      </c>
      <c r="H689">
        <v>4.9036222509702663</v>
      </c>
      <c r="I689">
        <v>-1.9036222509702663</v>
      </c>
      <c r="J689">
        <v>-0.64109048439038263</v>
      </c>
      <c r="L689">
        <v>29.665178571428569</v>
      </c>
      <c r="M689">
        <v>3</v>
      </c>
    </row>
    <row r="690" spans="1:13">
      <c r="A690">
        <v>26</v>
      </c>
      <c r="B690">
        <f t="shared" si="10"/>
        <v>0</v>
      </c>
      <c r="C690">
        <v>12</v>
      </c>
      <c r="G690">
        <v>666</v>
      </c>
      <c r="H690">
        <v>4.9036222509702663</v>
      </c>
      <c r="I690">
        <v>-2.9036222509702663</v>
      </c>
      <c r="J690">
        <v>-0.97786448672389303</v>
      </c>
      <c r="L690">
        <v>29.709821428571427</v>
      </c>
      <c r="M690">
        <v>3</v>
      </c>
    </row>
    <row r="691" spans="1:13">
      <c r="A691">
        <v>67</v>
      </c>
      <c r="B691">
        <f t="shared" si="10"/>
        <v>1</v>
      </c>
      <c r="C691">
        <v>4</v>
      </c>
      <c r="G691">
        <v>667</v>
      </c>
      <c r="H691">
        <v>4.9036222509702663</v>
      </c>
      <c r="I691">
        <v>-2.9036222509702663</v>
      </c>
      <c r="J691">
        <v>-0.97786448672389303</v>
      </c>
      <c r="L691">
        <v>29.754464285714285</v>
      </c>
      <c r="M691">
        <v>3</v>
      </c>
    </row>
    <row r="692" spans="1:13">
      <c r="A692">
        <v>4</v>
      </c>
      <c r="B692">
        <f t="shared" si="10"/>
        <v>0</v>
      </c>
      <c r="C692">
        <v>7</v>
      </c>
      <c r="G692">
        <v>668</v>
      </c>
      <c r="H692">
        <v>4.9036222509702663</v>
      </c>
      <c r="I692">
        <v>-1.9036222509702663</v>
      </c>
      <c r="J692">
        <v>-0.64109048439038263</v>
      </c>
      <c r="L692">
        <v>29.799107142857142</v>
      </c>
      <c r="M692">
        <v>3</v>
      </c>
    </row>
    <row r="693" spans="1:13">
      <c r="A693">
        <v>99</v>
      </c>
      <c r="B693">
        <f t="shared" si="10"/>
        <v>1</v>
      </c>
      <c r="C693">
        <v>4</v>
      </c>
      <c r="G693">
        <v>669</v>
      </c>
      <c r="H693">
        <v>4.9036222509702663</v>
      </c>
      <c r="I693">
        <v>-1.9036222509702663</v>
      </c>
      <c r="J693">
        <v>-0.64109048439038263</v>
      </c>
      <c r="L693">
        <v>29.84375</v>
      </c>
      <c r="M693">
        <v>3</v>
      </c>
    </row>
    <row r="694" spans="1:13">
      <c r="A694">
        <v>80</v>
      </c>
      <c r="B694">
        <f t="shared" si="10"/>
        <v>1</v>
      </c>
      <c r="C694">
        <v>4</v>
      </c>
      <c r="G694">
        <v>670</v>
      </c>
      <c r="H694">
        <v>4.9036222509702663</v>
      </c>
      <c r="I694">
        <v>9.6377749029733728E-2</v>
      </c>
      <c r="J694">
        <v>3.2457520276638022E-2</v>
      </c>
      <c r="L694">
        <v>29.888392857142858</v>
      </c>
      <c r="M694">
        <v>3</v>
      </c>
    </row>
    <row r="695" spans="1:13">
      <c r="A695">
        <v>10</v>
      </c>
      <c r="B695">
        <f t="shared" si="10"/>
        <v>0</v>
      </c>
      <c r="C695">
        <v>3</v>
      </c>
      <c r="G695">
        <v>671</v>
      </c>
      <c r="H695">
        <v>4.9036222509702663</v>
      </c>
      <c r="I695">
        <v>5.0963777490297337</v>
      </c>
      <c r="J695">
        <v>1.7163275319441897</v>
      </c>
      <c r="L695">
        <v>29.933035714285712</v>
      </c>
      <c r="M695">
        <v>3</v>
      </c>
    </row>
    <row r="696" spans="1:13">
      <c r="A696">
        <v>31</v>
      </c>
      <c r="B696">
        <f t="shared" si="10"/>
        <v>0</v>
      </c>
      <c r="C696">
        <v>2</v>
      </c>
      <c r="G696">
        <v>672</v>
      </c>
      <c r="H696">
        <v>7.7651296829970722</v>
      </c>
      <c r="I696">
        <v>1.2348703170029278</v>
      </c>
      <c r="J696">
        <v>0.41587221901992666</v>
      </c>
      <c r="L696">
        <v>29.977678571428569</v>
      </c>
      <c r="M696">
        <v>3</v>
      </c>
    </row>
    <row r="697" spans="1:13">
      <c r="A697">
        <v>6</v>
      </c>
      <c r="B697">
        <f t="shared" si="10"/>
        <v>0</v>
      </c>
      <c r="C697">
        <v>4</v>
      </c>
      <c r="G697">
        <v>673</v>
      </c>
      <c r="H697">
        <v>7.7651296829970722</v>
      </c>
      <c r="I697">
        <v>-1.7651296829970722</v>
      </c>
      <c r="J697">
        <v>-0.59444978798060433</v>
      </c>
      <c r="L697">
        <v>30.022321428571427</v>
      </c>
      <c r="M697">
        <v>3</v>
      </c>
    </row>
    <row r="698" spans="1:13">
      <c r="A698">
        <v>4</v>
      </c>
      <c r="B698">
        <f t="shared" si="10"/>
        <v>0</v>
      </c>
      <c r="C698">
        <v>2</v>
      </c>
      <c r="G698">
        <v>674</v>
      </c>
      <c r="H698">
        <v>7.7651296829970722</v>
      </c>
      <c r="I698">
        <v>0.23487031700292782</v>
      </c>
      <c r="J698">
        <v>7.9098216686416326E-2</v>
      </c>
      <c r="L698">
        <v>30.066964285714285</v>
      </c>
      <c r="M698">
        <v>3</v>
      </c>
    </row>
    <row r="699" spans="1:13">
      <c r="A699">
        <v>2</v>
      </c>
      <c r="B699">
        <f t="shared" si="10"/>
        <v>0</v>
      </c>
      <c r="C699">
        <v>3</v>
      </c>
      <c r="G699">
        <v>675</v>
      </c>
      <c r="H699">
        <v>4.9036222509702663</v>
      </c>
      <c r="I699">
        <v>3.0963777490297337</v>
      </c>
      <c r="J699">
        <v>1.0427795272771692</v>
      </c>
      <c r="L699">
        <v>30.111607142857142</v>
      </c>
      <c r="M699">
        <v>3</v>
      </c>
    </row>
    <row r="700" spans="1:13">
      <c r="A700">
        <v>29</v>
      </c>
      <c r="B700">
        <f t="shared" si="10"/>
        <v>0</v>
      </c>
      <c r="C700">
        <v>6</v>
      </c>
      <c r="G700">
        <v>676</v>
      </c>
      <c r="H700">
        <v>4.9036222509702663</v>
      </c>
      <c r="I700">
        <v>-2.9036222509702663</v>
      </c>
      <c r="J700">
        <v>-0.97786448672389303</v>
      </c>
      <c r="L700">
        <v>30.15625</v>
      </c>
      <c r="M700">
        <v>3</v>
      </c>
    </row>
    <row r="701" spans="1:13">
      <c r="A701">
        <v>34</v>
      </c>
      <c r="B701">
        <f t="shared" si="10"/>
        <v>0</v>
      </c>
      <c r="C701">
        <v>10</v>
      </c>
      <c r="G701">
        <v>677</v>
      </c>
      <c r="H701">
        <v>4.9036222509702663</v>
      </c>
      <c r="I701">
        <v>9.6377749029733728E-2</v>
      </c>
      <c r="J701">
        <v>3.2457520276638022E-2</v>
      </c>
      <c r="L701">
        <v>30.200892857142858</v>
      </c>
      <c r="M701">
        <v>3</v>
      </c>
    </row>
    <row r="702" spans="1:13">
      <c r="A702">
        <v>34</v>
      </c>
      <c r="B702">
        <f t="shared" si="10"/>
        <v>0</v>
      </c>
      <c r="C702">
        <v>5</v>
      </c>
      <c r="G702">
        <v>678</v>
      </c>
      <c r="H702">
        <v>7.7651296829970722</v>
      </c>
      <c r="I702">
        <v>4.2348703170029278</v>
      </c>
      <c r="J702">
        <v>1.4261942260204576</v>
      </c>
      <c r="L702">
        <v>30.245535714285712</v>
      </c>
      <c r="M702">
        <v>3</v>
      </c>
    </row>
    <row r="703" spans="1:13">
      <c r="A703">
        <v>23</v>
      </c>
      <c r="B703">
        <f t="shared" si="10"/>
        <v>0</v>
      </c>
      <c r="C703">
        <v>8</v>
      </c>
      <c r="G703">
        <v>679</v>
      </c>
      <c r="H703">
        <v>4.9036222509702663</v>
      </c>
      <c r="I703">
        <v>-1.9036222509702663</v>
      </c>
      <c r="J703">
        <v>-0.64109048439038263</v>
      </c>
      <c r="L703">
        <v>30.290178571428569</v>
      </c>
      <c r="M703">
        <v>3</v>
      </c>
    </row>
    <row r="704" spans="1:13">
      <c r="A704">
        <v>242</v>
      </c>
      <c r="B704">
        <f t="shared" si="10"/>
        <v>1</v>
      </c>
      <c r="C704">
        <v>11</v>
      </c>
      <c r="G704">
        <v>680</v>
      </c>
      <c r="H704">
        <v>4.9036222509702663</v>
      </c>
      <c r="I704">
        <v>8.0963777490297346</v>
      </c>
      <c r="J704">
        <v>2.726649538944721</v>
      </c>
      <c r="L704">
        <v>30.334821428571427</v>
      </c>
      <c r="M704">
        <v>3</v>
      </c>
    </row>
    <row r="705" spans="1:13">
      <c r="A705">
        <v>16</v>
      </c>
      <c r="B705">
        <f t="shared" si="10"/>
        <v>0</v>
      </c>
      <c r="C705">
        <v>7</v>
      </c>
      <c r="G705">
        <v>681</v>
      </c>
      <c r="H705">
        <v>7.7651296829970722</v>
      </c>
      <c r="I705">
        <v>-3.7651296829970722</v>
      </c>
      <c r="J705">
        <v>-1.2679977926476251</v>
      </c>
      <c r="L705">
        <v>30.379464285714285</v>
      </c>
      <c r="M705">
        <v>3</v>
      </c>
    </row>
    <row r="706" spans="1:13">
      <c r="A706">
        <v>5</v>
      </c>
      <c r="B706">
        <f t="shared" ref="B706:B769" si="11">IF(A706&gt;=$E$2,1,0)</f>
        <v>0</v>
      </c>
      <c r="C706">
        <v>4</v>
      </c>
      <c r="G706">
        <v>682</v>
      </c>
      <c r="H706">
        <v>7.7651296829970722</v>
      </c>
      <c r="I706">
        <v>5.2348703170029278</v>
      </c>
      <c r="J706">
        <v>1.762968228353968</v>
      </c>
      <c r="L706">
        <v>30.424107142857142</v>
      </c>
      <c r="M706">
        <v>3</v>
      </c>
    </row>
    <row r="707" spans="1:13">
      <c r="A707">
        <v>93</v>
      </c>
      <c r="B707">
        <f t="shared" si="11"/>
        <v>1</v>
      </c>
      <c r="C707">
        <v>8</v>
      </c>
      <c r="G707">
        <v>683</v>
      </c>
      <c r="H707">
        <v>7.7651296829970722</v>
      </c>
      <c r="I707">
        <v>-2.7651296829970722</v>
      </c>
      <c r="J707">
        <v>-0.93122379031411473</v>
      </c>
      <c r="L707">
        <v>30.46875</v>
      </c>
      <c r="M707">
        <v>3</v>
      </c>
    </row>
    <row r="708" spans="1:13">
      <c r="A708">
        <v>18</v>
      </c>
      <c r="B708">
        <f t="shared" si="11"/>
        <v>0</v>
      </c>
      <c r="C708">
        <v>3</v>
      </c>
      <c r="G708">
        <v>684</v>
      </c>
      <c r="H708">
        <v>4.9036222509702663</v>
      </c>
      <c r="I708">
        <v>1.0963777490297337</v>
      </c>
      <c r="J708">
        <v>0.36923152261014835</v>
      </c>
      <c r="L708">
        <v>30.513392857142858</v>
      </c>
      <c r="M708">
        <v>3</v>
      </c>
    </row>
    <row r="709" spans="1:13">
      <c r="A709">
        <v>30</v>
      </c>
      <c r="B709">
        <f t="shared" si="11"/>
        <v>0</v>
      </c>
      <c r="C709">
        <v>6</v>
      </c>
      <c r="G709">
        <v>685</v>
      </c>
      <c r="H709">
        <v>7.7651296829970722</v>
      </c>
      <c r="I709">
        <v>-1.7651296829970722</v>
      </c>
      <c r="J709">
        <v>-0.59444978798060433</v>
      </c>
      <c r="L709">
        <v>30.558035714285712</v>
      </c>
      <c r="M709">
        <v>3</v>
      </c>
    </row>
    <row r="710" spans="1:13">
      <c r="A710">
        <v>191</v>
      </c>
      <c r="B710">
        <f t="shared" si="11"/>
        <v>1</v>
      </c>
      <c r="C710">
        <v>5</v>
      </c>
      <c r="G710">
        <v>686</v>
      </c>
      <c r="H710">
        <v>7.7651296829970722</v>
      </c>
      <c r="I710">
        <v>3.2348703170029278</v>
      </c>
      <c r="J710">
        <v>1.0894202236869475</v>
      </c>
      <c r="L710">
        <v>30.602678571428569</v>
      </c>
      <c r="M710">
        <v>3</v>
      </c>
    </row>
    <row r="711" spans="1:13">
      <c r="A711">
        <v>18</v>
      </c>
      <c r="B711">
        <f t="shared" si="11"/>
        <v>0</v>
      </c>
      <c r="C711">
        <v>2</v>
      </c>
      <c r="G711">
        <v>687</v>
      </c>
      <c r="H711">
        <v>4.9036222509702663</v>
      </c>
      <c r="I711">
        <v>5.0963777490297337</v>
      </c>
      <c r="J711">
        <v>1.7163275319441897</v>
      </c>
      <c r="L711">
        <v>30.647321428571427</v>
      </c>
      <c r="M711">
        <v>3</v>
      </c>
    </row>
    <row r="712" spans="1:13">
      <c r="A712">
        <v>6</v>
      </c>
      <c r="B712">
        <f t="shared" si="11"/>
        <v>0</v>
      </c>
      <c r="C712">
        <v>2</v>
      </c>
      <c r="G712">
        <v>688</v>
      </c>
      <c r="H712">
        <v>4.9036222509702663</v>
      </c>
      <c r="I712">
        <v>-3.9036222509702663</v>
      </c>
      <c r="J712">
        <v>-1.3146384890574034</v>
      </c>
      <c r="L712">
        <v>30.691964285714285</v>
      </c>
      <c r="M712">
        <v>3</v>
      </c>
    </row>
    <row r="713" spans="1:13">
      <c r="A713">
        <v>66</v>
      </c>
      <c r="B713">
        <f t="shared" si="11"/>
        <v>1</v>
      </c>
      <c r="C713">
        <v>10</v>
      </c>
      <c r="G713">
        <v>689</v>
      </c>
      <c r="H713">
        <v>4.9036222509702663</v>
      </c>
      <c r="I713">
        <v>7.0963777490297337</v>
      </c>
      <c r="J713">
        <v>2.3898755366112105</v>
      </c>
      <c r="L713">
        <v>30.736607142857142</v>
      </c>
      <c r="M713">
        <v>3</v>
      </c>
    </row>
    <row r="714" spans="1:13">
      <c r="A714">
        <v>42</v>
      </c>
      <c r="B714">
        <f t="shared" si="11"/>
        <v>0</v>
      </c>
      <c r="C714">
        <v>3</v>
      </c>
      <c r="G714">
        <v>690</v>
      </c>
      <c r="H714">
        <v>7.7651296829970722</v>
      </c>
      <c r="I714">
        <v>-3.7651296829970722</v>
      </c>
      <c r="J714">
        <v>-1.2679977926476251</v>
      </c>
      <c r="L714">
        <v>30.78125</v>
      </c>
      <c r="M714">
        <v>3</v>
      </c>
    </row>
    <row r="715" spans="1:13">
      <c r="A715">
        <v>49</v>
      </c>
      <c r="B715">
        <f t="shared" si="11"/>
        <v>1</v>
      </c>
      <c r="C715">
        <v>8</v>
      </c>
      <c r="G715">
        <v>691</v>
      </c>
      <c r="H715">
        <v>4.9036222509702663</v>
      </c>
      <c r="I715">
        <v>2.0963777490297337</v>
      </c>
      <c r="J715">
        <v>0.70600552494365876</v>
      </c>
      <c r="L715">
        <v>30.825892857142858</v>
      </c>
      <c r="M715">
        <v>3</v>
      </c>
    </row>
    <row r="716" spans="1:13">
      <c r="A716">
        <v>4</v>
      </c>
      <c r="B716">
        <f t="shared" si="11"/>
        <v>0</v>
      </c>
      <c r="C716">
        <v>5</v>
      </c>
      <c r="G716">
        <v>692</v>
      </c>
      <c r="H716">
        <v>7.7651296829970722</v>
      </c>
      <c r="I716">
        <v>-3.7651296829970722</v>
      </c>
      <c r="J716">
        <v>-1.2679977926476251</v>
      </c>
      <c r="L716">
        <v>30.870535714285712</v>
      </c>
      <c r="M716">
        <v>3</v>
      </c>
    </row>
    <row r="717" spans="1:13">
      <c r="A717">
        <v>147</v>
      </c>
      <c r="B717">
        <f t="shared" si="11"/>
        <v>1</v>
      </c>
      <c r="C717">
        <v>5</v>
      </c>
      <c r="G717">
        <v>693</v>
      </c>
      <c r="H717">
        <v>7.7651296829970722</v>
      </c>
      <c r="I717">
        <v>-3.7651296829970722</v>
      </c>
      <c r="J717">
        <v>-1.2679977926476251</v>
      </c>
      <c r="L717">
        <v>30.915178571428569</v>
      </c>
      <c r="M717">
        <v>3</v>
      </c>
    </row>
    <row r="718" spans="1:13">
      <c r="A718">
        <v>80</v>
      </c>
      <c r="B718">
        <f t="shared" si="11"/>
        <v>1</v>
      </c>
      <c r="C718">
        <v>8</v>
      </c>
      <c r="G718">
        <v>694</v>
      </c>
      <c r="H718">
        <v>4.9036222509702663</v>
      </c>
      <c r="I718">
        <v>-1.9036222509702663</v>
      </c>
      <c r="J718">
        <v>-0.64109048439038263</v>
      </c>
      <c r="L718">
        <v>30.959821428571427</v>
      </c>
      <c r="M718">
        <v>3</v>
      </c>
    </row>
    <row r="719" spans="1:13">
      <c r="A719">
        <v>5</v>
      </c>
      <c r="B719">
        <f t="shared" si="11"/>
        <v>0</v>
      </c>
      <c r="C719">
        <v>3</v>
      </c>
      <c r="G719">
        <v>695</v>
      </c>
      <c r="H719">
        <v>4.9036222509702663</v>
      </c>
      <c r="I719">
        <v>-2.9036222509702663</v>
      </c>
      <c r="J719">
        <v>-0.97786448672389303</v>
      </c>
      <c r="L719">
        <v>31.004464285714285</v>
      </c>
      <c r="M719">
        <v>3</v>
      </c>
    </row>
    <row r="720" spans="1:13">
      <c r="A720">
        <v>174</v>
      </c>
      <c r="B720">
        <f t="shared" si="11"/>
        <v>1</v>
      </c>
      <c r="C720">
        <v>9</v>
      </c>
      <c r="G720">
        <v>696</v>
      </c>
      <c r="H720">
        <v>4.9036222509702663</v>
      </c>
      <c r="I720">
        <v>-0.90362225097026627</v>
      </c>
      <c r="J720">
        <v>-0.30431648205687234</v>
      </c>
      <c r="L720">
        <v>31.049107142857142</v>
      </c>
      <c r="M720">
        <v>3</v>
      </c>
    </row>
    <row r="721" spans="1:13">
      <c r="A721">
        <v>3</v>
      </c>
      <c r="B721">
        <f t="shared" si="11"/>
        <v>0</v>
      </c>
      <c r="C721">
        <v>2</v>
      </c>
      <c r="G721">
        <v>697</v>
      </c>
      <c r="H721">
        <v>4.9036222509702663</v>
      </c>
      <c r="I721">
        <v>-2.9036222509702663</v>
      </c>
      <c r="J721">
        <v>-0.97786448672389303</v>
      </c>
      <c r="L721">
        <v>31.09375</v>
      </c>
      <c r="M721">
        <v>3</v>
      </c>
    </row>
    <row r="722" spans="1:13">
      <c r="A722">
        <v>9</v>
      </c>
      <c r="B722">
        <f t="shared" si="11"/>
        <v>0</v>
      </c>
      <c r="C722">
        <v>5</v>
      </c>
      <c r="G722">
        <v>698</v>
      </c>
      <c r="H722">
        <v>4.9036222509702663</v>
      </c>
      <c r="I722">
        <v>-1.9036222509702663</v>
      </c>
      <c r="J722">
        <v>-0.64109048439038263</v>
      </c>
      <c r="L722">
        <v>31.138392857142858</v>
      </c>
      <c r="M722">
        <v>3</v>
      </c>
    </row>
    <row r="723" spans="1:13">
      <c r="A723">
        <v>155</v>
      </c>
      <c r="B723">
        <f t="shared" si="11"/>
        <v>1</v>
      </c>
      <c r="C723">
        <v>8</v>
      </c>
      <c r="G723">
        <v>699</v>
      </c>
      <c r="H723">
        <v>4.9036222509702663</v>
      </c>
      <c r="I723">
        <v>1.0963777490297337</v>
      </c>
      <c r="J723">
        <v>0.36923152261014835</v>
      </c>
      <c r="L723">
        <v>31.183035714285712</v>
      </c>
      <c r="M723">
        <v>3</v>
      </c>
    </row>
    <row r="724" spans="1:13">
      <c r="A724">
        <v>1</v>
      </c>
      <c r="B724">
        <f t="shared" si="11"/>
        <v>0</v>
      </c>
      <c r="C724">
        <v>3</v>
      </c>
      <c r="G724">
        <v>700</v>
      </c>
      <c r="H724">
        <v>4.9036222509702663</v>
      </c>
      <c r="I724">
        <v>5.0963777490297337</v>
      </c>
      <c r="J724">
        <v>1.7163275319441897</v>
      </c>
      <c r="L724">
        <v>31.227678571428569</v>
      </c>
      <c r="M724">
        <v>3</v>
      </c>
    </row>
    <row r="725" spans="1:13">
      <c r="A725">
        <v>249</v>
      </c>
      <c r="B725">
        <f t="shared" si="11"/>
        <v>1</v>
      </c>
      <c r="C725">
        <v>4</v>
      </c>
      <c r="G725">
        <v>701</v>
      </c>
      <c r="H725">
        <v>4.9036222509702663</v>
      </c>
      <c r="I725">
        <v>9.6377749029733728E-2</v>
      </c>
      <c r="J725">
        <v>3.2457520276638022E-2</v>
      </c>
      <c r="L725">
        <v>31.272321428571427</v>
      </c>
      <c r="M725">
        <v>3</v>
      </c>
    </row>
    <row r="726" spans="1:13">
      <c r="A726">
        <v>32</v>
      </c>
      <c r="B726">
        <f t="shared" si="11"/>
        <v>0</v>
      </c>
      <c r="C726">
        <v>2</v>
      </c>
      <c r="G726">
        <v>702</v>
      </c>
      <c r="H726">
        <v>4.9036222509702663</v>
      </c>
      <c r="I726">
        <v>3.0963777490297337</v>
      </c>
      <c r="J726">
        <v>1.0427795272771692</v>
      </c>
      <c r="L726">
        <v>31.316964285714285</v>
      </c>
      <c r="M726">
        <v>3</v>
      </c>
    </row>
    <row r="727" spans="1:13">
      <c r="A727">
        <v>4</v>
      </c>
      <c r="B727">
        <f t="shared" si="11"/>
        <v>0</v>
      </c>
      <c r="C727">
        <v>3</v>
      </c>
      <c r="G727">
        <v>703</v>
      </c>
      <c r="H727">
        <v>7.7651296829970722</v>
      </c>
      <c r="I727">
        <v>3.2348703170029278</v>
      </c>
      <c r="J727">
        <v>1.0894202236869475</v>
      </c>
      <c r="L727">
        <v>31.361607142857142</v>
      </c>
      <c r="M727">
        <v>3</v>
      </c>
    </row>
    <row r="728" spans="1:13">
      <c r="A728">
        <v>48</v>
      </c>
      <c r="B728">
        <f t="shared" si="11"/>
        <v>1</v>
      </c>
      <c r="C728">
        <v>12</v>
      </c>
      <c r="G728">
        <v>704</v>
      </c>
      <c r="H728">
        <v>4.9036222509702663</v>
      </c>
      <c r="I728">
        <v>2.0963777490297337</v>
      </c>
      <c r="J728">
        <v>0.70600552494365876</v>
      </c>
      <c r="L728">
        <v>31.40625</v>
      </c>
      <c r="M728">
        <v>3</v>
      </c>
    </row>
    <row r="729" spans="1:13">
      <c r="A729">
        <v>151</v>
      </c>
      <c r="B729">
        <f t="shared" si="11"/>
        <v>1</v>
      </c>
      <c r="C729">
        <v>11</v>
      </c>
      <c r="G729">
        <v>705</v>
      </c>
      <c r="H729">
        <v>4.9036222509702663</v>
      </c>
      <c r="I729">
        <v>-0.90362225097026627</v>
      </c>
      <c r="J729">
        <v>-0.30431648205687234</v>
      </c>
      <c r="L729">
        <v>31.450892857142858</v>
      </c>
      <c r="M729">
        <v>3</v>
      </c>
    </row>
    <row r="730" spans="1:13">
      <c r="A730">
        <v>26</v>
      </c>
      <c r="B730">
        <f t="shared" si="11"/>
        <v>0</v>
      </c>
      <c r="C730">
        <v>5</v>
      </c>
      <c r="G730">
        <v>706</v>
      </c>
      <c r="H730">
        <v>7.7651296829970722</v>
      </c>
      <c r="I730">
        <v>0.23487031700292782</v>
      </c>
      <c r="J730">
        <v>7.9098216686416326E-2</v>
      </c>
      <c r="L730">
        <v>31.495535714285712</v>
      </c>
      <c r="M730">
        <v>3</v>
      </c>
    </row>
    <row r="731" spans="1:13">
      <c r="A731">
        <v>183</v>
      </c>
      <c r="B731">
        <f t="shared" si="11"/>
        <v>1</v>
      </c>
      <c r="C731">
        <v>8</v>
      </c>
      <c r="G731">
        <v>707</v>
      </c>
      <c r="H731">
        <v>4.9036222509702663</v>
      </c>
      <c r="I731">
        <v>-1.9036222509702663</v>
      </c>
      <c r="J731">
        <v>-0.64109048439038263</v>
      </c>
      <c r="L731">
        <v>31.540178571428569</v>
      </c>
      <c r="M731">
        <v>3</v>
      </c>
    </row>
    <row r="732" spans="1:13">
      <c r="A732">
        <v>0</v>
      </c>
      <c r="B732">
        <f t="shared" si="11"/>
        <v>0</v>
      </c>
      <c r="C732">
        <v>3</v>
      </c>
      <c r="G732">
        <v>708</v>
      </c>
      <c r="H732">
        <v>4.9036222509702663</v>
      </c>
      <c r="I732">
        <v>1.0963777490297337</v>
      </c>
      <c r="J732">
        <v>0.36923152261014835</v>
      </c>
      <c r="L732">
        <v>31.584821428571427</v>
      </c>
      <c r="M732">
        <v>3</v>
      </c>
    </row>
    <row r="733" spans="1:13">
      <c r="A733">
        <v>43</v>
      </c>
      <c r="B733">
        <f t="shared" si="11"/>
        <v>0</v>
      </c>
      <c r="C733">
        <v>6</v>
      </c>
      <c r="G733">
        <v>709</v>
      </c>
      <c r="H733">
        <v>7.7651296829970722</v>
      </c>
      <c r="I733">
        <v>-2.7651296829970722</v>
      </c>
      <c r="J733">
        <v>-0.93122379031411473</v>
      </c>
      <c r="L733">
        <v>31.629464285714285</v>
      </c>
      <c r="M733">
        <v>3</v>
      </c>
    </row>
    <row r="734" spans="1:13">
      <c r="A734">
        <v>109</v>
      </c>
      <c r="B734">
        <f t="shared" si="11"/>
        <v>1</v>
      </c>
      <c r="C734">
        <v>10</v>
      </c>
      <c r="G734">
        <v>710</v>
      </c>
      <c r="H734">
        <v>4.9036222509702663</v>
      </c>
      <c r="I734">
        <v>-2.9036222509702663</v>
      </c>
      <c r="J734">
        <v>-0.97786448672389303</v>
      </c>
      <c r="L734">
        <v>31.674107142857142</v>
      </c>
      <c r="M734">
        <v>3</v>
      </c>
    </row>
    <row r="735" spans="1:13">
      <c r="A735">
        <v>30</v>
      </c>
      <c r="B735">
        <f t="shared" si="11"/>
        <v>0</v>
      </c>
      <c r="C735">
        <v>4</v>
      </c>
      <c r="G735">
        <v>711</v>
      </c>
      <c r="H735">
        <v>4.9036222509702663</v>
      </c>
      <c r="I735">
        <v>-2.9036222509702663</v>
      </c>
      <c r="J735">
        <v>-0.97786448672389303</v>
      </c>
      <c r="L735">
        <v>31.71875</v>
      </c>
      <c r="M735">
        <v>3</v>
      </c>
    </row>
    <row r="736" spans="1:13">
      <c r="A736">
        <v>42</v>
      </c>
      <c r="B736">
        <f t="shared" si="11"/>
        <v>0</v>
      </c>
      <c r="C736">
        <v>4</v>
      </c>
      <c r="G736">
        <v>712</v>
      </c>
      <c r="H736">
        <v>7.7651296829970722</v>
      </c>
      <c r="I736">
        <v>2.2348703170029278</v>
      </c>
      <c r="J736">
        <v>0.75264622135343706</v>
      </c>
      <c r="L736">
        <v>31.763392857142858</v>
      </c>
      <c r="M736">
        <v>3</v>
      </c>
    </row>
    <row r="737" spans="1:13">
      <c r="A737">
        <v>0</v>
      </c>
      <c r="B737">
        <f t="shared" si="11"/>
        <v>0</v>
      </c>
      <c r="C737">
        <v>13</v>
      </c>
      <c r="G737">
        <v>713</v>
      </c>
      <c r="H737">
        <v>4.9036222509702663</v>
      </c>
      <c r="I737">
        <v>-1.9036222509702663</v>
      </c>
      <c r="J737">
        <v>-0.64109048439038263</v>
      </c>
      <c r="L737">
        <v>31.808035714285712</v>
      </c>
      <c r="M737">
        <v>3</v>
      </c>
    </row>
    <row r="738" spans="1:13">
      <c r="A738">
        <v>170</v>
      </c>
      <c r="B738">
        <f t="shared" si="11"/>
        <v>1</v>
      </c>
      <c r="C738">
        <v>4</v>
      </c>
      <c r="G738">
        <v>714</v>
      </c>
      <c r="H738">
        <v>7.7651296829970722</v>
      </c>
      <c r="I738">
        <v>0.23487031700292782</v>
      </c>
      <c r="J738">
        <v>7.9098216686416326E-2</v>
      </c>
      <c r="L738">
        <v>31.852678571428569</v>
      </c>
      <c r="M738">
        <v>3</v>
      </c>
    </row>
    <row r="739" spans="1:13">
      <c r="A739">
        <v>21</v>
      </c>
      <c r="B739">
        <f t="shared" si="11"/>
        <v>0</v>
      </c>
      <c r="C739">
        <v>7</v>
      </c>
      <c r="G739">
        <v>715</v>
      </c>
      <c r="H739">
        <v>4.9036222509702663</v>
      </c>
      <c r="I739">
        <v>9.6377749029733728E-2</v>
      </c>
      <c r="J739">
        <v>3.2457520276638022E-2</v>
      </c>
      <c r="L739">
        <v>31.897321428571427</v>
      </c>
      <c r="M739">
        <v>3</v>
      </c>
    </row>
    <row r="740" spans="1:13">
      <c r="A740">
        <v>6</v>
      </c>
      <c r="B740">
        <f t="shared" si="11"/>
        <v>0</v>
      </c>
      <c r="C740">
        <v>2</v>
      </c>
      <c r="G740">
        <v>716</v>
      </c>
      <c r="H740">
        <v>7.7651296829970722</v>
      </c>
      <c r="I740">
        <v>-2.7651296829970722</v>
      </c>
      <c r="J740">
        <v>-0.93122379031411473</v>
      </c>
      <c r="L740">
        <v>31.941964285714285</v>
      </c>
      <c r="M740">
        <v>3</v>
      </c>
    </row>
    <row r="741" spans="1:13">
      <c r="A741">
        <v>97</v>
      </c>
      <c r="B741">
        <f t="shared" si="11"/>
        <v>1</v>
      </c>
      <c r="C741">
        <v>6</v>
      </c>
      <c r="G741">
        <v>717</v>
      </c>
      <c r="H741">
        <v>7.7651296829970722</v>
      </c>
      <c r="I741">
        <v>0.23487031700292782</v>
      </c>
      <c r="J741">
        <v>7.9098216686416326E-2</v>
      </c>
      <c r="L741">
        <v>31.986607142857142</v>
      </c>
      <c r="M741">
        <v>3</v>
      </c>
    </row>
    <row r="742" spans="1:13">
      <c r="A742">
        <v>21</v>
      </c>
      <c r="B742">
        <f t="shared" si="11"/>
        <v>0</v>
      </c>
      <c r="C742">
        <v>11</v>
      </c>
      <c r="G742">
        <v>718</v>
      </c>
      <c r="H742">
        <v>4.9036222509702663</v>
      </c>
      <c r="I742">
        <v>-1.9036222509702663</v>
      </c>
      <c r="J742">
        <v>-0.64109048439038263</v>
      </c>
      <c r="L742">
        <v>32.03125</v>
      </c>
      <c r="M742">
        <v>3</v>
      </c>
    </row>
    <row r="743" spans="1:13">
      <c r="A743">
        <v>24</v>
      </c>
      <c r="B743">
        <f t="shared" si="11"/>
        <v>0</v>
      </c>
      <c r="C743">
        <v>3</v>
      </c>
      <c r="G743">
        <v>719</v>
      </c>
      <c r="H743">
        <v>7.7651296829970722</v>
      </c>
      <c r="I743">
        <v>1.2348703170029278</v>
      </c>
      <c r="J743">
        <v>0.41587221901992666</v>
      </c>
      <c r="L743">
        <v>32.075892857142861</v>
      </c>
      <c r="M743">
        <v>3</v>
      </c>
    </row>
    <row r="744" spans="1:13">
      <c r="A744">
        <v>10</v>
      </c>
      <c r="B744">
        <f t="shared" si="11"/>
        <v>0</v>
      </c>
      <c r="C744">
        <v>3</v>
      </c>
      <c r="G744">
        <v>720</v>
      </c>
      <c r="H744">
        <v>4.9036222509702663</v>
      </c>
      <c r="I744">
        <v>-2.9036222509702663</v>
      </c>
      <c r="J744">
        <v>-0.97786448672389303</v>
      </c>
      <c r="L744">
        <v>32.120535714285715</v>
      </c>
      <c r="M744">
        <v>3</v>
      </c>
    </row>
    <row r="745" spans="1:13">
      <c r="A745">
        <v>40</v>
      </c>
      <c r="B745">
        <f t="shared" si="11"/>
        <v>0</v>
      </c>
      <c r="C745">
        <v>4</v>
      </c>
      <c r="G745">
        <v>721</v>
      </c>
      <c r="H745">
        <v>4.9036222509702663</v>
      </c>
      <c r="I745">
        <v>9.6377749029733728E-2</v>
      </c>
      <c r="J745">
        <v>3.2457520276638022E-2</v>
      </c>
      <c r="L745">
        <v>32.165178571428577</v>
      </c>
      <c r="M745">
        <v>3</v>
      </c>
    </row>
    <row r="746" spans="1:13">
      <c r="A746">
        <v>40</v>
      </c>
      <c r="B746">
        <f t="shared" si="11"/>
        <v>0</v>
      </c>
      <c r="C746">
        <v>5</v>
      </c>
      <c r="G746">
        <v>722</v>
      </c>
      <c r="H746">
        <v>7.7651296829970722</v>
      </c>
      <c r="I746">
        <v>0.23487031700292782</v>
      </c>
      <c r="J746">
        <v>7.9098216686416326E-2</v>
      </c>
      <c r="L746">
        <v>32.209821428571431</v>
      </c>
      <c r="M746">
        <v>3</v>
      </c>
    </row>
    <row r="747" spans="1:13">
      <c r="A747">
        <v>191</v>
      </c>
      <c r="B747">
        <f t="shared" si="11"/>
        <v>1</v>
      </c>
      <c r="C747">
        <v>11</v>
      </c>
      <c r="G747">
        <v>723</v>
      </c>
      <c r="H747">
        <v>4.9036222509702663</v>
      </c>
      <c r="I747">
        <v>-1.9036222509702663</v>
      </c>
      <c r="J747">
        <v>-0.64109048439038263</v>
      </c>
      <c r="L747">
        <v>32.254464285714292</v>
      </c>
      <c r="M747">
        <v>3</v>
      </c>
    </row>
    <row r="748" spans="1:13">
      <c r="A748">
        <v>7</v>
      </c>
      <c r="B748">
        <f t="shared" si="11"/>
        <v>0</v>
      </c>
      <c r="C748">
        <v>4</v>
      </c>
      <c r="G748">
        <v>724</v>
      </c>
      <c r="H748">
        <v>7.7651296829970722</v>
      </c>
      <c r="I748">
        <v>-3.7651296829970722</v>
      </c>
      <c r="J748">
        <v>-1.2679977926476251</v>
      </c>
      <c r="L748">
        <v>32.299107142857146</v>
      </c>
      <c r="M748">
        <v>3</v>
      </c>
    </row>
    <row r="749" spans="1:13">
      <c r="A749">
        <v>44</v>
      </c>
      <c r="B749">
        <f t="shared" si="11"/>
        <v>0</v>
      </c>
      <c r="C749">
        <v>12</v>
      </c>
      <c r="G749">
        <v>725</v>
      </c>
      <c r="H749">
        <v>4.9036222509702663</v>
      </c>
      <c r="I749">
        <v>-2.9036222509702663</v>
      </c>
      <c r="J749">
        <v>-0.97786448672389303</v>
      </c>
      <c r="L749">
        <v>32.34375</v>
      </c>
      <c r="M749">
        <v>3</v>
      </c>
    </row>
    <row r="750" spans="1:13">
      <c r="A750">
        <v>11</v>
      </c>
      <c r="B750">
        <f t="shared" si="11"/>
        <v>0</v>
      </c>
      <c r="C750">
        <v>2</v>
      </c>
      <c r="G750">
        <v>726</v>
      </c>
      <c r="H750">
        <v>4.9036222509702663</v>
      </c>
      <c r="I750">
        <v>-1.9036222509702663</v>
      </c>
      <c r="J750">
        <v>-0.64109048439038263</v>
      </c>
      <c r="L750">
        <v>32.388392857142861</v>
      </c>
      <c r="M750">
        <v>3</v>
      </c>
    </row>
    <row r="751" spans="1:13">
      <c r="A751">
        <v>65</v>
      </c>
      <c r="B751">
        <f t="shared" si="11"/>
        <v>1</v>
      </c>
      <c r="C751">
        <v>7</v>
      </c>
      <c r="G751">
        <v>727</v>
      </c>
      <c r="H751">
        <v>7.7651296829970722</v>
      </c>
      <c r="I751">
        <v>4.2348703170029278</v>
      </c>
      <c r="J751">
        <v>1.4261942260204576</v>
      </c>
      <c r="L751">
        <v>32.433035714285715</v>
      </c>
      <c r="M751">
        <v>3</v>
      </c>
    </row>
    <row r="752" spans="1:13">
      <c r="A752">
        <v>84</v>
      </c>
      <c r="B752">
        <f t="shared" si="11"/>
        <v>1</v>
      </c>
      <c r="C752">
        <v>5</v>
      </c>
      <c r="G752">
        <v>728</v>
      </c>
      <c r="H752">
        <v>7.7651296829970722</v>
      </c>
      <c r="I752">
        <v>3.2348703170029278</v>
      </c>
      <c r="J752">
        <v>1.0894202236869475</v>
      </c>
      <c r="L752">
        <v>32.477678571428577</v>
      </c>
      <c r="M752">
        <v>3</v>
      </c>
    </row>
    <row r="753" spans="1:13">
      <c r="A753">
        <v>4</v>
      </c>
      <c r="B753">
        <f t="shared" si="11"/>
        <v>0</v>
      </c>
      <c r="C753">
        <v>10</v>
      </c>
      <c r="G753">
        <v>729</v>
      </c>
      <c r="H753">
        <v>4.9036222509702663</v>
      </c>
      <c r="I753">
        <v>9.6377749029733728E-2</v>
      </c>
      <c r="J753">
        <v>3.2457520276638022E-2</v>
      </c>
      <c r="L753">
        <v>32.522321428571431</v>
      </c>
      <c r="M753">
        <v>3</v>
      </c>
    </row>
    <row r="754" spans="1:13">
      <c r="A754">
        <v>151</v>
      </c>
      <c r="B754">
        <f t="shared" si="11"/>
        <v>1</v>
      </c>
      <c r="C754">
        <v>13</v>
      </c>
      <c r="G754">
        <v>730</v>
      </c>
      <c r="H754">
        <v>7.7651296829970722</v>
      </c>
      <c r="I754">
        <v>0.23487031700292782</v>
      </c>
      <c r="J754">
        <v>7.9098216686416326E-2</v>
      </c>
      <c r="L754">
        <v>32.566964285714292</v>
      </c>
      <c r="M754">
        <v>3</v>
      </c>
    </row>
    <row r="755" spans="1:13">
      <c r="A755">
        <v>44</v>
      </c>
      <c r="B755">
        <f t="shared" si="11"/>
        <v>0</v>
      </c>
      <c r="C755">
        <v>11</v>
      </c>
      <c r="G755">
        <v>731</v>
      </c>
      <c r="H755">
        <v>4.9036222509702663</v>
      </c>
      <c r="I755">
        <v>-1.9036222509702663</v>
      </c>
      <c r="J755">
        <v>-0.64109048439038263</v>
      </c>
      <c r="L755">
        <v>32.611607142857146</v>
      </c>
      <c r="M755">
        <v>3</v>
      </c>
    </row>
    <row r="756" spans="1:13">
      <c r="A756">
        <v>80</v>
      </c>
      <c r="B756">
        <f t="shared" si="11"/>
        <v>1</v>
      </c>
      <c r="C756">
        <v>6</v>
      </c>
      <c r="G756">
        <v>732</v>
      </c>
      <c r="H756">
        <v>4.9036222509702663</v>
      </c>
      <c r="I756">
        <v>1.0963777490297337</v>
      </c>
      <c r="J756">
        <v>0.36923152261014835</v>
      </c>
      <c r="L756">
        <v>32.65625</v>
      </c>
      <c r="M756">
        <v>3</v>
      </c>
    </row>
    <row r="757" spans="1:13">
      <c r="A757">
        <v>89</v>
      </c>
      <c r="B757">
        <f t="shared" si="11"/>
        <v>1</v>
      </c>
      <c r="C757">
        <v>13</v>
      </c>
      <c r="G757">
        <v>733</v>
      </c>
      <c r="H757">
        <v>7.7651296829970722</v>
      </c>
      <c r="I757">
        <v>2.2348703170029278</v>
      </c>
      <c r="J757">
        <v>0.75264622135343706</v>
      </c>
      <c r="L757">
        <v>32.700892857142861</v>
      </c>
      <c r="M757">
        <v>3</v>
      </c>
    </row>
    <row r="758" spans="1:13">
      <c r="A758">
        <v>12</v>
      </c>
      <c r="B758">
        <f t="shared" si="11"/>
        <v>0</v>
      </c>
      <c r="C758">
        <v>5</v>
      </c>
      <c r="G758">
        <v>734</v>
      </c>
      <c r="H758">
        <v>4.9036222509702663</v>
      </c>
      <c r="I758">
        <v>-0.90362225097026627</v>
      </c>
      <c r="J758">
        <v>-0.30431648205687234</v>
      </c>
      <c r="L758">
        <v>32.745535714285715</v>
      </c>
      <c r="M758">
        <v>3</v>
      </c>
    </row>
    <row r="759" spans="1:13">
      <c r="A759">
        <v>152</v>
      </c>
      <c r="B759">
        <f t="shared" si="11"/>
        <v>1</v>
      </c>
      <c r="C759">
        <v>8</v>
      </c>
      <c r="G759">
        <v>735</v>
      </c>
      <c r="H759">
        <v>4.9036222509702663</v>
      </c>
      <c r="I759">
        <v>-0.90362225097026627</v>
      </c>
      <c r="J759">
        <v>-0.30431648205687234</v>
      </c>
      <c r="L759">
        <v>32.790178571428577</v>
      </c>
      <c r="M759">
        <v>3</v>
      </c>
    </row>
    <row r="760" spans="1:13">
      <c r="A760">
        <v>23</v>
      </c>
      <c r="B760">
        <f t="shared" si="11"/>
        <v>0</v>
      </c>
      <c r="C760">
        <v>3</v>
      </c>
      <c r="G760">
        <v>736</v>
      </c>
      <c r="H760">
        <v>4.9036222509702663</v>
      </c>
      <c r="I760">
        <v>8.0963777490297346</v>
      </c>
      <c r="J760">
        <v>2.726649538944721</v>
      </c>
      <c r="L760">
        <v>32.834821428571431</v>
      </c>
      <c r="M760">
        <v>4</v>
      </c>
    </row>
    <row r="761" spans="1:13">
      <c r="A761">
        <v>16</v>
      </c>
      <c r="B761">
        <f t="shared" si="11"/>
        <v>0</v>
      </c>
      <c r="C761">
        <v>2</v>
      </c>
      <c r="G761">
        <v>737</v>
      </c>
      <c r="H761">
        <v>7.7651296829970722</v>
      </c>
      <c r="I761">
        <v>-3.7651296829970722</v>
      </c>
      <c r="J761">
        <v>-1.2679977926476251</v>
      </c>
      <c r="L761">
        <v>32.879464285714292</v>
      </c>
      <c r="M761">
        <v>4</v>
      </c>
    </row>
    <row r="762" spans="1:13">
      <c r="A762">
        <v>11</v>
      </c>
      <c r="B762">
        <f t="shared" si="11"/>
        <v>0</v>
      </c>
      <c r="C762">
        <v>3</v>
      </c>
      <c r="G762">
        <v>738</v>
      </c>
      <c r="H762">
        <v>4.9036222509702663</v>
      </c>
      <c r="I762">
        <v>2.0963777490297337</v>
      </c>
      <c r="J762">
        <v>0.70600552494365876</v>
      </c>
      <c r="L762">
        <v>32.924107142857146</v>
      </c>
      <c r="M762">
        <v>4</v>
      </c>
    </row>
    <row r="763" spans="1:13">
      <c r="A763">
        <v>16</v>
      </c>
      <c r="B763">
        <f t="shared" si="11"/>
        <v>0</v>
      </c>
      <c r="C763">
        <v>8</v>
      </c>
      <c r="G763">
        <v>739</v>
      </c>
      <c r="H763">
        <v>4.9036222509702663</v>
      </c>
      <c r="I763">
        <v>-2.9036222509702663</v>
      </c>
      <c r="J763">
        <v>-0.97786448672389303</v>
      </c>
      <c r="L763">
        <v>32.96875</v>
      </c>
      <c r="M763">
        <v>4</v>
      </c>
    </row>
    <row r="764" spans="1:13">
      <c r="A764">
        <v>40</v>
      </c>
      <c r="B764">
        <f t="shared" si="11"/>
        <v>0</v>
      </c>
      <c r="C764">
        <v>10</v>
      </c>
      <c r="G764">
        <v>740</v>
      </c>
      <c r="H764">
        <v>7.7651296829970722</v>
      </c>
      <c r="I764">
        <v>-1.7651296829970722</v>
      </c>
      <c r="J764">
        <v>-0.59444978798060433</v>
      </c>
      <c r="L764">
        <v>33.013392857142861</v>
      </c>
      <c r="M764">
        <v>4</v>
      </c>
    </row>
    <row r="765" spans="1:13">
      <c r="A765">
        <v>34</v>
      </c>
      <c r="B765">
        <f t="shared" si="11"/>
        <v>0</v>
      </c>
      <c r="C765">
        <v>2</v>
      </c>
      <c r="G765">
        <v>741</v>
      </c>
      <c r="H765">
        <v>4.9036222509702663</v>
      </c>
      <c r="I765">
        <v>6.0963777490297337</v>
      </c>
      <c r="J765">
        <v>2.0531015342777001</v>
      </c>
      <c r="L765">
        <v>33.058035714285715</v>
      </c>
      <c r="M765">
        <v>4</v>
      </c>
    </row>
    <row r="766" spans="1:13">
      <c r="A766">
        <v>227</v>
      </c>
      <c r="B766">
        <f t="shared" si="11"/>
        <v>1</v>
      </c>
      <c r="C766">
        <v>5</v>
      </c>
      <c r="G766">
        <v>742</v>
      </c>
      <c r="H766">
        <v>4.9036222509702663</v>
      </c>
      <c r="I766">
        <v>-1.9036222509702663</v>
      </c>
      <c r="J766">
        <v>-0.64109048439038263</v>
      </c>
      <c r="L766">
        <v>33.102678571428577</v>
      </c>
      <c r="M766">
        <v>4</v>
      </c>
    </row>
    <row r="767" spans="1:13">
      <c r="A767">
        <v>59</v>
      </c>
      <c r="B767">
        <f t="shared" si="11"/>
        <v>1</v>
      </c>
      <c r="C767">
        <v>4</v>
      </c>
      <c r="G767">
        <v>743</v>
      </c>
      <c r="H767">
        <v>4.9036222509702663</v>
      </c>
      <c r="I767">
        <v>-1.9036222509702663</v>
      </c>
      <c r="J767">
        <v>-0.64109048439038263</v>
      </c>
      <c r="L767">
        <v>33.147321428571431</v>
      </c>
      <c r="M767">
        <v>4</v>
      </c>
    </row>
    <row r="768" spans="1:13">
      <c r="A768">
        <v>86</v>
      </c>
      <c r="B768">
        <f t="shared" si="11"/>
        <v>1</v>
      </c>
      <c r="C768">
        <v>7</v>
      </c>
      <c r="G768">
        <v>744</v>
      </c>
      <c r="H768">
        <v>4.9036222509702663</v>
      </c>
      <c r="I768">
        <v>-0.90362225097026627</v>
      </c>
      <c r="J768">
        <v>-0.30431648205687234</v>
      </c>
      <c r="L768">
        <v>33.191964285714292</v>
      </c>
      <c r="M768">
        <v>4</v>
      </c>
    </row>
    <row r="769" spans="1:13">
      <c r="A769">
        <v>121</v>
      </c>
      <c r="B769">
        <f t="shared" si="11"/>
        <v>1</v>
      </c>
      <c r="C769">
        <v>12</v>
      </c>
      <c r="G769">
        <v>745</v>
      </c>
      <c r="H769">
        <v>4.9036222509702663</v>
      </c>
      <c r="I769">
        <v>9.6377749029733728E-2</v>
      </c>
      <c r="J769">
        <v>3.2457520276638022E-2</v>
      </c>
      <c r="L769">
        <v>33.236607142857146</v>
      </c>
      <c r="M769">
        <v>4</v>
      </c>
    </row>
    <row r="770" spans="1:13">
      <c r="A770">
        <v>61</v>
      </c>
      <c r="B770">
        <f t="shared" ref="B770:B833" si="12">IF(A770&gt;=$E$2,1,0)</f>
        <v>1</v>
      </c>
      <c r="C770">
        <v>4</v>
      </c>
      <c r="G770">
        <v>746</v>
      </c>
      <c r="H770">
        <v>7.7651296829970722</v>
      </c>
      <c r="I770">
        <v>3.2348703170029278</v>
      </c>
      <c r="J770">
        <v>1.0894202236869475</v>
      </c>
      <c r="L770">
        <v>33.28125</v>
      </c>
      <c r="M770">
        <v>4</v>
      </c>
    </row>
    <row r="771" spans="1:13">
      <c r="A771">
        <v>58</v>
      </c>
      <c r="B771">
        <f t="shared" si="12"/>
        <v>1</v>
      </c>
      <c r="C771">
        <v>7</v>
      </c>
      <c r="G771">
        <v>747</v>
      </c>
      <c r="H771">
        <v>4.9036222509702663</v>
      </c>
      <c r="I771">
        <v>-0.90362225097026627</v>
      </c>
      <c r="J771">
        <v>-0.30431648205687234</v>
      </c>
      <c r="L771">
        <v>33.325892857142861</v>
      </c>
      <c r="M771">
        <v>4</v>
      </c>
    </row>
    <row r="772" spans="1:13">
      <c r="A772">
        <v>90</v>
      </c>
      <c r="B772">
        <f t="shared" si="12"/>
        <v>1</v>
      </c>
      <c r="C772">
        <v>12</v>
      </c>
      <c r="G772">
        <v>748</v>
      </c>
      <c r="H772">
        <v>4.9036222509702663</v>
      </c>
      <c r="I772">
        <v>7.0963777490297337</v>
      </c>
      <c r="J772">
        <v>2.3898755366112105</v>
      </c>
      <c r="L772">
        <v>33.370535714285715</v>
      </c>
      <c r="M772">
        <v>4</v>
      </c>
    </row>
    <row r="773" spans="1:13">
      <c r="A773">
        <v>205</v>
      </c>
      <c r="B773">
        <f t="shared" si="12"/>
        <v>1</v>
      </c>
      <c r="C773">
        <v>6</v>
      </c>
      <c r="G773">
        <v>749</v>
      </c>
      <c r="H773">
        <v>4.9036222509702663</v>
      </c>
      <c r="I773">
        <v>-2.9036222509702663</v>
      </c>
      <c r="J773">
        <v>-0.97786448672389303</v>
      </c>
      <c r="L773">
        <v>33.415178571428577</v>
      </c>
      <c r="M773">
        <v>4</v>
      </c>
    </row>
    <row r="774" spans="1:13">
      <c r="A774">
        <v>112</v>
      </c>
      <c r="B774">
        <f t="shared" si="12"/>
        <v>1</v>
      </c>
      <c r="C774">
        <v>7</v>
      </c>
      <c r="G774">
        <v>750</v>
      </c>
      <c r="H774">
        <v>7.7651296829970722</v>
      </c>
      <c r="I774">
        <v>-0.76512968299707218</v>
      </c>
      <c r="J774">
        <v>-0.25767578564709404</v>
      </c>
      <c r="L774">
        <v>33.459821428571431</v>
      </c>
      <c r="M774">
        <v>4</v>
      </c>
    </row>
    <row r="775" spans="1:13">
      <c r="A775">
        <v>12</v>
      </c>
      <c r="B775">
        <f t="shared" si="12"/>
        <v>0</v>
      </c>
      <c r="C775">
        <v>4</v>
      </c>
      <c r="G775">
        <v>751</v>
      </c>
      <c r="H775">
        <v>7.7651296829970722</v>
      </c>
      <c r="I775">
        <v>-2.7651296829970722</v>
      </c>
      <c r="J775">
        <v>-0.93122379031411473</v>
      </c>
      <c r="L775">
        <v>33.504464285714292</v>
      </c>
      <c r="M775">
        <v>4</v>
      </c>
    </row>
    <row r="776" spans="1:13">
      <c r="A776">
        <v>12</v>
      </c>
      <c r="B776">
        <f t="shared" si="12"/>
        <v>0</v>
      </c>
      <c r="C776">
        <v>1</v>
      </c>
      <c r="G776">
        <v>752</v>
      </c>
      <c r="H776">
        <v>4.9036222509702663</v>
      </c>
      <c r="I776">
        <v>5.0963777490297337</v>
      </c>
      <c r="J776">
        <v>1.7163275319441897</v>
      </c>
      <c r="L776">
        <v>33.549107142857146</v>
      </c>
      <c r="M776">
        <v>4</v>
      </c>
    </row>
    <row r="777" spans="1:13">
      <c r="A777">
        <v>0</v>
      </c>
      <c r="B777">
        <f t="shared" si="12"/>
        <v>0</v>
      </c>
      <c r="C777">
        <v>2</v>
      </c>
      <c r="G777">
        <v>753</v>
      </c>
      <c r="H777">
        <v>7.7651296829970722</v>
      </c>
      <c r="I777">
        <v>5.2348703170029278</v>
      </c>
      <c r="J777">
        <v>1.762968228353968</v>
      </c>
      <c r="L777">
        <v>33.59375</v>
      </c>
      <c r="M777">
        <v>4</v>
      </c>
    </row>
    <row r="778" spans="1:13">
      <c r="A778">
        <v>6</v>
      </c>
      <c r="B778">
        <f t="shared" si="12"/>
        <v>0</v>
      </c>
      <c r="C778">
        <v>3</v>
      </c>
      <c r="G778">
        <v>754</v>
      </c>
      <c r="H778">
        <v>4.9036222509702663</v>
      </c>
      <c r="I778">
        <v>6.0963777490297337</v>
      </c>
      <c r="J778">
        <v>2.0531015342777001</v>
      </c>
      <c r="L778">
        <v>33.638392857142861</v>
      </c>
      <c r="M778">
        <v>4</v>
      </c>
    </row>
    <row r="779" spans="1:13">
      <c r="A779">
        <v>0</v>
      </c>
      <c r="B779">
        <f t="shared" si="12"/>
        <v>0</v>
      </c>
      <c r="C779">
        <v>4</v>
      </c>
      <c r="G779">
        <v>755</v>
      </c>
      <c r="H779">
        <v>7.7651296829970722</v>
      </c>
      <c r="I779">
        <v>-1.7651296829970722</v>
      </c>
      <c r="J779">
        <v>-0.59444978798060433</v>
      </c>
      <c r="L779">
        <v>33.683035714285715</v>
      </c>
      <c r="M779">
        <v>4</v>
      </c>
    </row>
    <row r="780" spans="1:13">
      <c r="A780">
        <v>4</v>
      </c>
      <c r="B780">
        <f t="shared" si="12"/>
        <v>0</v>
      </c>
      <c r="C780">
        <v>3</v>
      </c>
      <c r="G780">
        <v>756</v>
      </c>
      <c r="H780">
        <v>7.7651296829970722</v>
      </c>
      <c r="I780">
        <v>5.2348703170029278</v>
      </c>
      <c r="J780">
        <v>1.762968228353968</v>
      </c>
      <c r="L780">
        <v>33.727678571428577</v>
      </c>
      <c r="M780">
        <v>4</v>
      </c>
    </row>
    <row r="781" spans="1:13">
      <c r="A781">
        <v>134</v>
      </c>
      <c r="B781">
        <f t="shared" si="12"/>
        <v>1</v>
      </c>
      <c r="C781">
        <v>5</v>
      </c>
      <c r="G781">
        <v>757</v>
      </c>
      <c r="H781">
        <v>4.9036222509702663</v>
      </c>
      <c r="I781">
        <v>9.6377749029733728E-2</v>
      </c>
      <c r="J781">
        <v>3.2457520276638022E-2</v>
      </c>
      <c r="L781">
        <v>33.772321428571431</v>
      </c>
      <c r="M781">
        <v>4</v>
      </c>
    </row>
    <row r="782" spans="1:13">
      <c r="A782">
        <v>0</v>
      </c>
      <c r="B782">
        <f t="shared" si="12"/>
        <v>0</v>
      </c>
      <c r="C782">
        <v>10</v>
      </c>
      <c r="G782">
        <v>758</v>
      </c>
      <c r="H782">
        <v>7.7651296829970722</v>
      </c>
      <c r="I782">
        <v>0.23487031700292782</v>
      </c>
      <c r="J782">
        <v>7.9098216686416326E-2</v>
      </c>
      <c r="L782">
        <v>33.816964285714292</v>
      </c>
      <c r="M782">
        <v>4</v>
      </c>
    </row>
    <row r="783" spans="1:13">
      <c r="A783">
        <v>5</v>
      </c>
      <c r="B783">
        <f t="shared" si="12"/>
        <v>0</v>
      </c>
      <c r="C783">
        <v>3</v>
      </c>
      <c r="G783">
        <v>759</v>
      </c>
      <c r="H783">
        <v>4.9036222509702663</v>
      </c>
      <c r="I783">
        <v>-1.9036222509702663</v>
      </c>
      <c r="J783">
        <v>-0.64109048439038263</v>
      </c>
      <c r="L783">
        <v>33.861607142857146</v>
      </c>
      <c r="M783">
        <v>4</v>
      </c>
    </row>
    <row r="784" spans="1:13">
      <c r="A784">
        <v>9</v>
      </c>
      <c r="B784">
        <f t="shared" si="12"/>
        <v>0</v>
      </c>
      <c r="C784">
        <v>2</v>
      </c>
      <c r="G784">
        <v>760</v>
      </c>
      <c r="H784">
        <v>4.9036222509702663</v>
      </c>
      <c r="I784">
        <v>-2.9036222509702663</v>
      </c>
      <c r="J784">
        <v>-0.97786448672389303</v>
      </c>
      <c r="L784">
        <v>33.90625</v>
      </c>
      <c r="M784">
        <v>4</v>
      </c>
    </row>
    <row r="785" spans="1:13">
      <c r="A785">
        <v>5</v>
      </c>
      <c r="B785">
        <f t="shared" si="12"/>
        <v>0</v>
      </c>
      <c r="C785">
        <v>2</v>
      </c>
      <c r="G785">
        <v>761</v>
      </c>
      <c r="H785">
        <v>4.9036222509702663</v>
      </c>
      <c r="I785">
        <v>-1.9036222509702663</v>
      </c>
      <c r="J785">
        <v>-0.64109048439038263</v>
      </c>
      <c r="L785">
        <v>33.950892857142861</v>
      </c>
      <c r="M785">
        <v>4</v>
      </c>
    </row>
    <row r="786" spans="1:13">
      <c r="A786">
        <v>3</v>
      </c>
      <c r="B786">
        <f t="shared" si="12"/>
        <v>0</v>
      </c>
      <c r="C786">
        <v>3</v>
      </c>
      <c r="G786">
        <v>762</v>
      </c>
      <c r="H786">
        <v>4.9036222509702663</v>
      </c>
      <c r="I786">
        <v>3.0963777490297337</v>
      </c>
      <c r="J786">
        <v>1.0427795272771692</v>
      </c>
      <c r="L786">
        <v>33.995535714285715</v>
      </c>
      <c r="M786">
        <v>4</v>
      </c>
    </row>
    <row r="787" spans="1:13">
      <c r="A787">
        <v>17</v>
      </c>
      <c r="B787">
        <f t="shared" si="12"/>
        <v>0</v>
      </c>
      <c r="C787">
        <v>3</v>
      </c>
      <c r="G787">
        <v>763</v>
      </c>
      <c r="H787">
        <v>4.9036222509702663</v>
      </c>
      <c r="I787">
        <v>5.0963777490297337</v>
      </c>
      <c r="J787">
        <v>1.7163275319441897</v>
      </c>
      <c r="L787">
        <v>34.040178571428577</v>
      </c>
      <c r="M787">
        <v>4</v>
      </c>
    </row>
    <row r="788" spans="1:13">
      <c r="A788">
        <v>6</v>
      </c>
      <c r="B788">
        <f t="shared" si="12"/>
        <v>0</v>
      </c>
      <c r="C788">
        <v>4</v>
      </c>
      <c r="G788">
        <v>764</v>
      </c>
      <c r="H788">
        <v>4.9036222509702663</v>
      </c>
      <c r="I788">
        <v>-2.9036222509702663</v>
      </c>
      <c r="J788">
        <v>-0.97786448672389303</v>
      </c>
      <c r="L788">
        <v>34.084821428571431</v>
      </c>
      <c r="M788">
        <v>4</v>
      </c>
    </row>
    <row r="789" spans="1:13">
      <c r="A789">
        <v>198</v>
      </c>
      <c r="B789">
        <f t="shared" si="12"/>
        <v>1</v>
      </c>
      <c r="C789">
        <v>4</v>
      </c>
      <c r="G789">
        <v>765</v>
      </c>
      <c r="H789">
        <v>7.7651296829970722</v>
      </c>
      <c r="I789">
        <v>-2.7651296829970722</v>
      </c>
      <c r="J789">
        <v>-0.93122379031411473</v>
      </c>
      <c r="L789">
        <v>34.129464285714292</v>
      </c>
      <c r="M789">
        <v>4</v>
      </c>
    </row>
    <row r="790" spans="1:13">
      <c r="A790">
        <v>139</v>
      </c>
      <c r="B790">
        <f t="shared" si="12"/>
        <v>1</v>
      </c>
      <c r="C790">
        <v>8</v>
      </c>
      <c r="G790">
        <v>766</v>
      </c>
      <c r="H790">
        <v>7.7651296829970722</v>
      </c>
      <c r="I790">
        <v>-3.7651296829970722</v>
      </c>
      <c r="J790">
        <v>-1.2679977926476251</v>
      </c>
      <c r="L790">
        <v>34.174107142857146</v>
      </c>
      <c r="M790">
        <v>4</v>
      </c>
    </row>
    <row r="791" spans="1:13">
      <c r="A791">
        <v>34</v>
      </c>
      <c r="B791">
        <f t="shared" si="12"/>
        <v>0</v>
      </c>
      <c r="C791">
        <v>5</v>
      </c>
      <c r="G791">
        <v>767</v>
      </c>
      <c r="H791">
        <v>7.7651296829970722</v>
      </c>
      <c r="I791">
        <v>-0.76512968299707218</v>
      </c>
      <c r="J791">
        <v>-0.25767578564709404</v>
      </c>
      <c r="L791">
        <v>34.21875</v>
      </c>
      <c r="M791">
        <v>4</v>
      </c>
    </row>
    <row r="792" spans="1:13">
      <c r="A792">
        <v>61</v>
      </c>
      <c r="B792">
        <f t="shared" si="12"/>
        <v>1</v>
      </c>
      <c r="C792">
        <v>4</v>
      </c>
      <c r="G792">
        <v>768</v>
      </c>
      <c r="H792">
        <v>7.7651296829970722</v>
      </c>
      <c r="I792">
        <v>4.2348703170029278</v>
      </c>
      <c r="J792">
        <v>1.4261942260204576</v>
      </c>
      <c r="L792">
        <v>34.263392857142861</v>
      </c>
      <c r="M792">
        <v>4</v>
      </c>
    </row>
    <row r="793" spans="1:13">
      <c r="A793">
        <v>23</v>
      </c>
      <c r="B793">
        <f t="shared" si="12"/>
        <v>0</v>
      </c>
      <c r="C793">
        <v>7</v>
      </c>
      <c r="G793">
        <v>769</v>
      </c>
      <c r="H793">
        <v>7.7651296829970722</v>
      </c>
      <c r="I793">
        <v>-3.7651296829970722</v>
      </c>
      <c r="J793">
        <v>-1.2679977926476251</v>
      </c>
      <c r="L793">
        <v>34.308035714285715</v>
      </c>
      <c r="M793">
        <v>4</v>
      </c>
    </row>
    <row r="794" spans="1:13">
      <c r="A794">
        <v>13</v>
      </c>
      <c r="B794">
        <f t="shared" si="12"/>
        <v>0</v>
      </c>
      <c r="C794">
        <v>3</v>
      </c>
      <c r="G794">
        <v>770</v>
      </c>
      <c r="H794">
        <v>7.7651296829970722</v>
      </c>
      <c r="I794">
        <v>-0.76512968299707218</v>
      </c>
      <c r="J794">
        <v>-0.25767578564709404</v>
      </c>
      <c r="L794">
        <v>34.352678571428577</v>
      </c>
      <c r="M794">
        <v>4</v>
      </c>
    </row>
    <row r="795" spans="1:13">
      <c r="A795">
        <v>12</v>
      </c>
      <c r="B795">
        <f t="shared" si="12"/>
        <v>0</v>
      </c>
      <c r="C795">
        <v>5</v>
      </c>
      <c r="G795">
        <v>771</v>
      </c>
      <c r="H795">
        <v>7.7651296829970722</v>
      </c>
      <c r="I795">
        <v>4.2348703170029278</v>
      </c>
      <c r="J795">
        <v>1.4261942260204576</v>
      </c>
      <c r="L795">
        <v>34.397321428571431</v>
      </c>
      <c r="M795">
        <v>4</v>
      </c>
    </row>
    <row r="796" spans="1:13">
      <c r="A796">
        <v>52</v>
      </c>
      <c r="B796">
        <f t="shared" si="12"/>
        <v>1</v>
      </c>
      <c r="C796">
        <v>5</v>
      </c>
      <c r="G796">
        <v>772</v>
      </c>
      <c r="H796">
        <v>7.7651296829970722</v>
      </c>
      <c r="I796">
        <v>-1.7651296829970722</v>
      </c>
      <c r="J796">
        <v>-0.59444978798060433</v>
      </c>
      <c r="L796">
        <v>34.441964285714292</v>
      </c>
      <c r="M796">
        <v>4</v>
      </c>
    </row>
    <row r="797" spans="1:13">
      <c r="A797">
        <v>12</v>
      </c>
      <c r="B797">
        <f t="shared" si="12"/>
        <v>0</v>
      </c>
      <c r="C797">
        <v>7</v>
      </c>
      <c r="G797">
        <v>773</v>
      </c>
      <c r="H797">
        <v>7.7651296829970722</v>
      </c>
      <c r="I797">
        <v>-0.76512968299707218</v>
      </c>
      <c r="J797">
        <v>-0.25767578564709404</v>
      </c>
      <c r="L797">
        <v>34.486607142857146</v>
      </c>
      <c r="M797">
        <v>4</v>
      </c>
    </row>
    <row r="798" spans="1:13">
      <c r="A798">
        <v>35</v>
      </c>
      <c r="B798">
        <f t="shared" si="12"/>
        <v>0</v>
      </c>
      <c r="C798">
        <v>7</v>
      </c>
      <c r="G798">
        <v>774</v>
      </c>
      <c r="H798">
        <v>4.9036222509702663</v>
      </c>
      <c r="I798">
        <v>-0.90362225097026627</v>
      </c>
      <c r="J798">
        <v>-0.30431648205687234</v>
      </c>
      <c r="L798">
        <v>34.53125</v>
      </c>
      <c r="M798">
        <v>4</v>
      </c>
    </row>
    <row r="799" spans="1:13">
      <c r="A799">
        <v>177</v>
      </c>
      <c r="B799">
        <f t="shared" si="12"/>
        <v>1</v>
      </c>
      <c r="C799">
        <v>8</v>
      </c>
      <c r="G799">
        <v>775</v>
      </c>
      <c r="H799">
        <v>4.9036222509702663</v>
      </c>
      <c r="I799">
        <v>-3.9036222509702663</v>
      </c>
      <c r="J799">
        <v>-1.3146384890574034</v>
      </c>
      <c r="L799">
        <v>34.575892857142861</v>
      </c>
      <c r="M799">
        <v>4</v>
      </c>
    </row>
    <row r="800" spans="1:13">
      <c r="A800">
        <v>15</v>
      </c>
      <c r="B800">
        <f t="shared" si="12"/>
        <v>0</v>
      </c>
      <c r="C800">
        <v>12</v>
      </c>
      <c r="G800">
        <v>776</v>
      </c>
      <c r="H800">
        <v>4.9036222509702663</v>
      </c>
      <c r="I800">
        <v>-2.9036222509702663</v>
      </c>
      <c r="J800">
        <v>-0.97786448672389303</v>
      </c>
      <c r="L800">
        <v>34.620535714285715</v>
      </c>
      <c r="M800">
        <v>4</v>
      </c>
    </row>
    <row r="801" spans="1:13">
      <c r="A801">
        <v>5</v>
      </c>
      <c r="B801">
        <f t="shared" si="12"/>
        <v>0</v>
      </c>
      <c r="C801">
        <v>3</v>
      </c>
      <c r="G801">
        <v>777</v>
      </c>
      <c r="H801">
        <v>4.9036222509702663</v>
      </c>
      <c r="I801">
        <v>-1.9036222509702663</v>
      </c>
      <c r="J801">
        <v>-0.64109048439038263</v>
      </c>
      <c r="L801">
        <v>34.665178571428577</v>
      </c>
      <c r="M801">
        <v>4</v>
      </c>
    </row>
    <row r="802" spans="1:13">
      <c r="A802">
        <v>16</v>
      </c>
      <c r="B802">
        <f t="shared" si="12"/>
        <v>0</v>
      </c>
      <c r="C802">
        <v>9</v>
      </c>
      <c r="G802">
        <v>778</v>
      </c>
      <c r="H802">
        <v>4.9036222509702663</v>
      </c>
      <c r="I802">
        <v>-0.90362225097026627</v>
      </c>
      <c r="J802">
        <v>-0.30431648205687234</v>
      </c>
      <c r="L802">
        <v>34.709821428571431</v>
      </c>
      <c r="M802">
        <v>4</v>
      </c>
    </row>
    <row r="803" spans="1:13">
      <c r="A803">
        <v>8</v>
      </c>
      <c r="B803">
        <f t="shared" si="12"/>
        <v>0</v>
      </c>
      <c r="C803">
        <v>3</v>
      </c>
      <c r="G803">
        <v>779</v>
      </c>
      <c r="H803">
        <v>4.9036222509702663</v>
      </c>
      <c r="I803">
        <v>-1.9036222509702663</v>
      </c>
      <c r="J803">
        <v>-0.64109048439038263</v>
      </c>
      <c r="L803">
        <v>34.754464285714292</v>
      </c>
      <c r="M803">
        <v>4</v>
      </c>
    </row>
    <row r="804" spans="1:13">
      <c r="A804">
        <v>47</v>
      </c>
      <c r="B804">
        <f t="shared" si="12"/>
        <v>1</v>
      </c>
      <c r="C804">
        <v>4</v>
      </c>
      <c r="G804">
        <v>780</v>
      </c>
      <c r="H804">
        <v>7.7651296829970722</v>
      </c>
      <c r="I804">
        <v>-2.7651296829970722</v>
      </c>
      <c r="J804">
        <v>-0.93122379031411473</v>
      </c>
      <c r="L804">
        <v>34.799107142857146</v>
      </c>
      <c r="M804">
        <v>4</v>
      </c>
    </row>
    <row r="805" spans="1:13">
      <c r="A805">
        <v>22</v>
      </c>
      <c r="B805">
        <f t="shared" si="12"/>
        <v>0</v>
      </c>
      <c r="C805">
        <v>13</v>
      </c>
      <c r="G805">
        <v>781</v>
      </c>
      <c r="H805">
        <v>4.9036222509702663</v>
      </c>
      <c r="I805">
        <v>5.0963777490297337</v>
      </c>
      <c r="J805">
        <v>1.7163275319441897</v>
      </c>
      <c r="L805">
        <v>34.84375</v>
      </c>
      <c r="M805">
        <v>4</v>
      </c>
    </row>
    <row r="806" spans="1:13">
      <c r="A806">
        <v>29</v>
      </c>
      <c r="B806">
        <f t="shared" si="12"/>
        <v>0</v>
      </c>
      <c r="C806">
        <v>12</v>
      </c>
      <c r="G806">
        <v>782</v>
      </c>
      <c r="H806">
        <v>4.9036222509702663</v>
      </c>
      <c r="I806">
        <v>-1.9036222509702663</v>
      </c>
      <c r="J806">
        <v>-0.64109048439038263</v>
      </c>
      <c r="L806">
        <v>34.888392857142861</v>
      </c>
      <c r="M806">
        <v>4</v>
      </c>
    </row>
    <row r="807" spans="1:13">
      <c r="A807">
        <v>21</v>
      </c>
      <c r="B807">
        <f t="shared" si="12"/>
        <v>0</v>
      </c>
      <c r="C807">
        <v>7</v>
      </c>
      <c r="G807">
        <v>783</v>
      </c>
      <c r="H807">
        <v>4.9036222509702663</v>
      </c>
      <c r="I807">
        <v>-2.9036222509702663</v>
      </c>
      <c r="J807">
        <v>-0.97786448672389303</v>
      </c>
      <c r="L807">
        <v>34.933035714285715</v>
      </c>
      <c r="M807">
        <v>4</v>
      </c>
    </row>
    <row r="808" spans="1:13">
      <c r="A808">
        <v>0</v>
      </c>
      <c r="B808">
        <f t="shared" si="12"/>
        <v>0</v>
      </c>
      <c r="C808">
        <v>3</v>
      </c>
      <c r="G808">
        <v>784</v>
      </c>
      <c r="H808">
        <v>4.9036222509702663</v>
      </c>
      <c r="I808">
        <v>-2.9036222509702663</v>
      </c>
      <c r="J808">
        <v>-0.97786448672389303</v>
      </c>
      <c r="L808">
        <v>34.977678571428577</v>
      </c>
      <c r="M808">
        <v>4</v>
      </c>
    </row>
    <row r="809" spans="1:13">
      <c r="A809">
        <v>45</v>
      </c>
      <c r="B809">
        <f t="shared" si="12"/>
        <v>1</v>
      </c>
      <c r="C809">
        <v>6</v>
      </c>
      <c r="G809">
        <v>785</v>
      </c>
      <c r="H809">
        <v>4.9036222509702663</v>
      </c>
      <c r="I809">
        <v>-1.9036222509702663</v>
      </c>
      <c r="J809">
        <v>-0.64109048439038263</v>
      </c>
      <c r="L809">
        <v>35.022321428571431</v>
      </c>
      <c r="M809">
        <v>4</v>
      </c>
    </row>
    <row r="810" spans="1:13">
      <c r="A810">
        <v>133</v>
      </c>
      <c r="B810">
        <f t="shared" si="12"/>
        <v>1</v>
      </c>
      <c r="C810">
        <v>8</v>
      </c>
      <c r="G810">
        <v>786</v>
      </c>
      <c r="H810">
        <v>4.9036222509702663</v>
      </c>
      <c r="I810">
        <v>-1.9036222509702663</v>
      </c>
      <c r="J810">
        <v>-0.64109048439038263</v>
      </c>
      <c r="L810">
        <v>35.066964285714292</v>
      </c>
      <c r="M810">
        <v>4</v>
      </c>
    </row>
    <row r="811" spans="1:13">
      <c r="A811">
        <v>94</v>
      </c>
      <c r="B811">
        <f t="shared" si="12"/>
        <v>1</v>
      </c>
      <c r="C811">
        <v>6</v>
      </c>
      <c r="G811">
        <v>787</v>
      </c>
      <c r="H811">
        <v>4.9036222509702663</v>
      </c>
      <c r="I811">
        <v>-0.90362225097026627</v>
      </c>
      <c r="J811">
        <v>-0.30431648205687234</v>
      </c>
      <c r="L811">
        <v>35.111607142857146</v>
      </c>
      <c r="M811">
        <v>4</v>
      </c>
    </row>
    <row r="812" spans="1:13">
      <c r="A812">
        <v>32</v>
      </c>
      <c r="B812">
        <f t="shared" si="12"/>
        <v>0</v>
      </c>
      <c r="C812">
        <v>2</v>
      </c>
      <c r="G812">
        <v>788</v>
      </c>
      <c r="H812">
        <v>7.7651296829970722</v>
      </c>
      <c r="I812">
        <v>-3.7651296829970722</v>
      </c>
      <c r="J812">
        <v>-1.2679977926476251</v>
      </c>
      <c r="L812">
        <v>35.15625</v>
      </c>
      <c r="M812">
        <v>4</v>
      </c>
    </row>
    <row r="813" spans="1:13">
      <c r="A813">
        <v>10</v>
      </c>
      <c r="B813">
        <f t="shared" si="12"/>
        <v>0</v>
      </c>
      <c r="C813">
        <v>3</v>
      </c>
      <c r="G813">
        <v>789</v>
      </c>
      <c r="H813">
        <v>7.7651296829970722</v>
      </c>
      <c r="I813">
        <v>0.23487031700292782</v>
      </c>
      <c r="J813">
        <v>7.9098216686416326E-2</v>
      </c>
      <c r="L813">
        <v>35.200892857142861</v>
      </c>
      <c r="M813">
        <v>4</v>
      </c>
    </row>
    <row r="814" spans="1:13">
      <c r="A814">
        <v>32</v>
      </c>
      <c r="B814">
        <f t="shared" si="12"/>
        <v>0</v>
      </c>
      <c r="C814">
        <v>6</v>
      </c>
      <c r="G814">
        <v>790</v>
      </c>
      <c r="H814">
        <v>4.9036222509702663</v>
      </c>
      <c r="I814">
        <v>9.6377749029733728E-2</v>
      </c>
      <c r="J814">
        <v>3.2457520276638022E-2</v>
      </c>
      <c r="L814">
        <v>35.245535714285715</v>
      </c>
      <c r="M814">
        <v>4</v>
      </c>
    </row>
    <row r="815" spans="1:13">
      <c r="A815">
        <v>69</v>
      </c>
      <c r="B815">
        <f t="shared" si="12"/>
        <v>1</v>
      </c>
      <c r="C815">
        <v>9</v>
      </c>
      <c r="G815">
        <v>791</v>
      </c>
      <c r="H815">
        <v>7.7651296829970722</v>
      </c>
      <c r="I815">
        <v>-3.7651296829970722</v>
      </c>
      <c r="J815">
        <v>-1.2679977926476251</v>
      </c>
      <c r="L815">
        <v>35.290178571428577</v>
      </c>
      <c r="M815">
        <v>4</v>
      </c>
    </row>
    <row r="816" spans="1:13">
      <c r="A816">
        <v>30</v>
      </c>
      <c r="B816">
        <f t="shared" si="12"/>
        <v>0</v>
      </c>
      <c r="C816">
        <v>12</v>
      </c>
      <c r="G816">
        <v>792</v>
      </c>
      <c r="H816">
        <v>4.9036222509702663</v>
      </c>
      <c r="I816">
        <v>2.0963777490297337</v>
      </c>
      <c r="J816">
        <v>0.70600552494365876</v>
      </c>
      <c r="L816">
        <v>35.334821428571431</v>
      </c>
      <c r="M816">
        <v>4</v>
      </c>
    </row>
    <row r="817" spans="1:13">
      <c r="A817">
        <v>4</v>
      </c>
      <c r="B817">
        <f t="shared" si="12"/>
        <v>0</v>
      </c>
      <c r="C817">
        <v>7</v>
      </c>
      <c r="G817">
        <v>793</v>
      </c>
      <c r="H817">
        <v>4.9036222509702663</v>
      </c>
      <c r="I817">
        <v>-1.9036222509702663</v>
      </c>
      <c r="J817">
        <v>-0.64109048439038263</v>
      </c>
      <c r="L817">
        <v>35.379464285714292</v>
      </c>
      <c r="M817">
        <v>4</v>
      </c>
    </row>
    <row r="818" spans="1:13">
      <c r="A818">
        <v>4</v>
      </c>
      <c r="B818">
        <f t="shared" si="12"/>
        <v>0</v>
      </c>
      <c r="C818">
        <v>2</v>
      </c>
      <c r="G818">
        <v>794</v>
      </c>
      <c r="H818">
        <v>4.9036222509702663</v>
      </c>
      <c r="I818">
        <v>9.6377749029733728E-2</v>
      </c>
      <c r="J818">
        <v>3.2457520276638022E-2</v>
      </c>
      <c r="L818">
        <v>35.424107142857146</v>
      </c>
      <c r="M818">
        <v>4</v>
      </c>
    </row>
    <row r="819" spans="1:13">
      <c r="A819">
        <v>68</v>
      </c>
      <c r="B819">
        <f t="shared" si="12"/>
        <v>1</v>
      </c>
      <c r="C819">
        <v>4</v>
      </c>
      <c r="G819">
        <v>795</v>
      </c>
      <c r="H819">
        <v>7.7651296829970722</v>
      </c>
      <c r="I819">
        <v>-2.7651296829970722</v>
      </c>
      <c r="J819">
        <v>-0.93122379031411473</v>
      </c>
      <c r="L819">
        <v>35.46875</v>
      </c>
      <c r="M819">
        <v>4</v>
      </c>
    </row>
    <row r="820" spans="1:13">
      <c r="A820">
        <v>57</v>
      </c>
      <c r="B820">
        <f t="shared" si="12"/>
        <v>1</v>
      </c>
      <c r="C820">
        <v>9</v>
      </c>
      <c r="G820">
        <v>796</v>
      </c>
      <c r="H820">
        <v>4.9036222509702663</v>
      </c>
      <c r="I820">
        <v>2.0963777490297337</v>
      </c>
      <c r="J820">
        <v>0.70600552494365876</v>
      </c>
      <c r="L820">
        <v>35.513392857142861</v>
      </c>
      <c r="M820">
        <v>4</v>
      </c>
    </row>
    <row r="821" spans="1:13">
      <c r="A821">
        <v>12</v>
      </c>
      <c r="B821">
        <f t="shared" si="12"/>
        <v>0</v>
      </c>
      <c r="C821">
        <v>3</v>
      </c>
      <c r="G821">
        <v>797</v>
      </c>
      <c r="H821">
        <v>4.9036222509702663</v>
      </c>
      <c r="I821">
        <v>2.0963777490297337</v>
      </c>
      <c r="J821">
        <v>0.70600552494365876</v>
      </c>
      <c r="L821">
        <v>35.558035714285715</v>
      </c>
      <c r="M821">
        <v>4</v>
      </c>
    </row>
    <row r="822" spans="1:13">
      <c r="A822">
        <v>17</v>
      </c>
      <c r="B822">
        <f t="shared" si="12"/>
        <v>0</v>
      </c>
      <c r="C822">
        <v>8</v>
      </c>
      <c r="G822">
        <v>798</v>
      </c>
      <c r="H822">
        <v>7.7651296829970722</v>
      </c>
      <c r="I822">
        <v>0.23487031700292782</v>
      </c>
      <c r="J822">
        <v>7.9098216686416326E-2</v>
      </c>
      <c r="L822">
        <v>35.602678571428577</v>
      </c>
      <c r="M822">
        <v>4</v>
      </c>
    </row>
    <row r="823" spans="1:13">
      <c r="A823">
        <v>11</v>
      </c>
      <c r="B823">
        <f t="shared" si="12"/>
        <v>0</v>
      </c>
      <c r="C823">
        <v>3</v>
      </c>
      <c r="G823">
        <v>799</v>
      </c>
      <c r="H823">
        <v>4.9036222509702663</v>
      </c>
      <c r="I823">
        <v>7.0963777490297337</v>
      </c>
      <c r="J823">
        <v>2.3898755366112105</v>
      </c>
      <c r="L823">
        <v>35.647321428571431</v>
      </c>
      <c r="M823">
        <v>4</v>
      </c>
    </row>
    <row r="824" spans="1:13">
      <c r="A824">
        <v>37</v>
      </c>
      <c r="B824">
        <f t="shared" si="12"/>
        <v>0</v>
      </c>
      <c r="C824">
        <v>7</v>
      </c>
      <c r="G824">
        <v>800</v>
      </c>
      <c r="H824">
        <v>4.9036222509702663</v>
      </c>
      <c r="I824">
        <v>-1.9036222509702663</v>
      </c>
      <c r="J824">
        <v>-0.64109048439038263</v>
      </c>
      <c r="L824">
        <v>35.691964285714292</v>
      </c>
      <c r="M824">
        <v>4</v>
      </c>
    </row>
    <row r="825" spans="1:13">
      <c r="A825">
        <v>42</v>
      </c>
      <c r="B825">
        <f t="shared" si="12"/>
        <v>0</v>
      </c>
      <c r="C825">
        <v>2</v>
      </c>
      <c r="G825">
        <v>801</v>
      </c>
      <c r="H825">
        <v>4.9036222509702663</v>
      </c>
      <c r="I825">
        <v>4.0963777490297337</v>
      </c>
      <c r="J825">
        <v>1.3795535296106793</v>
      </c>
      <c r="L825">
        <v>35.736607142857146</v>
      </c>
      <c r="M825">
        <v>4</v>
      </c>
    </row>
    <row r="826" spans="1:13">
      <c r="A826">
        <v>33</v>
      </c>
      <c r="B826">
        <f t="shared" si="12"/>
        <v>0</v>
      </c>
      <c r="C826">
        <v>4</v>
      </c>
      <c r="G826">
        <v>802</v>
      </c>
      <c r="H826">
        <v>4.9036222509702663</v>
      </c>
      <c r="I826">
        <v>-1.9036222509702663</v>
      </c>
      <c r="J826">
        <v>-0.64109048439038263</v>
      </c>
      <c r="L826">
        <v>35.78125</v>
      </c>
      <c r="M826">
        <v>4</v>
      </c>
    </row>
    <row r="827" spans="1:13">
      <c r="A827">
        <v>34</v>
      </c>
      <c r="B827">
        <f t="shared" si="12"/>
        <v>0</v>
      </c>
      <c r="C827">
        <v>11</v>
      </c>
      <c r="G827">
        <v>803</v>
      </c>
      <c r="H827">
        <v>7.7651296829970722</v>
      </c>
      <c r="I827">
        <v>-3.7651296829970722</v>
      </c>
      <c r="J827">
        <v>-1.2679977926476251</v>
      </c>
      <c r="L827">
        <v>35.825892857142861</v>
      </c>
      <c r="M827">
        <v>4</v>
      </c>
    </row>
    <row r="828" spans="1:13">
      <c r="A828">
        <v>15</v>
      </c>
      <c r="B828">
        <f t="shared" si="12"/>
        <v>0</v>
      </c>
      <c r="C828">
        <v>7</v>
      </c>
      <c r="G828">
        <v>804</v>
      </c>
      <c r="H828">
        <v>4.9036222509702663</v>
      </c>
      <c r="I828">
        <v>8.0963777490297346</v>
      </c>
      <c r="J828">
        <v>2.726649538944721</v>
      </c>
      <c r="L828">
        <v>35.870535714285715</v>
      </c>
      <c r="M828">
        <v>4</v>
      </c>
    </row>
    <row r="829" spans="1:13">
      <c r="A829">
        <v>2</v>
      </c>
      <c r="B829">
        <f t="shared" si="12"/>
        <v>0</v>
      </c>
      <c r="C829">
        <v>3</v>
      </c>
      <c r="G829">
        <v>805</v>
      </c>
      <c r="H829">
        <v>4.9036222509702663</v>
      </c>
      <c r="I829">
        <v>7.0963777490297337</v>
      </c>
      <c r="J829">
        <v>2.3898755366112105</v>
      </c>
      <c r="L829">
        <v>35.915178571428577</v>
      </c>
      <c r="M829">
        <v>4</v>
      </c>
    </row>
    <row r="830" spans="1:13">
      <c r="A830">
        <v>56</v>
      </c>
      <c r="B830">
        <f t="shared" si="12"/>
        <v>1</v>
      </c>
      <c r="C830">
        <v>4</v>
      </c>
      <c r="G830">
        <v>806</v>
      </c>
      <c r="H830">
        <v>4.9036222509702663</v>
      </c>
      <c r="I830">
        <v>2.0963777490297337</v>
      </c>
      <c r="J830">
        <v>0.70600552494365876</v>
      </c>
      <c r="L830">
        <v>35.959821428571431</v>
      </c>
      <c r="M830">
        <v>4</v>
      </c>
    </row>
    <row r="831" spans="1:13">
      <c r="A831">
        <v>1</v>
      </c>
      <c r="B831">
        <f t="shared" si="12"/>
        <v>0</v>
      </c>
      <c r="C831">
        <v>3</v>
      </c>
      <c r="G831">
        <v>807</v>
      </c>
      <c r="H831">
        <v>4.9036222509702663</v>
      </c>
      <c r="I831">
        <v>-1.9036222509702663</v>
      </c>
      <c r="J831">
        <v>-0.64109048439038263</v>
      </c>
      <c r="L831">
        <v>36.004464285714292</v>
      </c>
      <c r="M831">
        <v>4</v>
      </c>
    </row>
    <row r="832" spans="1:13">
      <c r="A832">
        <v>8</v>
      </c>
      <c r="B832">
        <f t="shared" si="12"/>
        <v>0</v>
      </c>
      <c r="C832">
        <v>3</v>
      </c>
      <c r="G832">
        <v>808</v>
      </c>
      <c r="H832">
        <v>7.7651296829970722</v>
      </c>
      <c r="I832">
        <v>-1.7651296829970722</v>
      </c>
      <c r="J832">
        <v>-0.59444978798060433</v>
      </c>
      <c r="L832">
        <v>36.049107142857146</v>
      </c>
      <c r="M832">
        <v>4</v>
      </c>
    </row>
    <row r="833" spans="1:13">
      <c r="A833">
        <v>145</v>
      </c>
      <c r="B833">
        <f t="shared" si="12"/>
        <v>1</v>
      </c>
      <c r="C833">
        <v>7</v>
      </c>
      <c r="G833">
        <v>809</v>
      </c>
      <c r="H833">
        <v>7.7651296829970722</v>
      </c>
      <c r="I833">
        <v>0.23487031700292782</v>
      </c>
      <c r="J833">
        <v>7.9098216686416326E-2</v>
      </c>
      <c r="L833">
        <v>36.09375</v>
      </c>
      <c r="M833">
        <v>4</v>
      </c>
    </row>
    <row r="834" spans="1:13">
      <c r="A834">
        <v>10</v>
      </c>
      <c r="B834">
        <f t="shared" ref="B834:B897" si="13">IF(A834&gt;=$E$2,1,0)</f>
        <v>0</v>
      </c>
      <c r="C834">
        <v>7</v>
      </c>
      <c r="G834">
        <v>810</v>
      </c>
      <c r="H834">
        <v>7.7651296829970722</v>
      </c>
      <c r="I834">
        <v>-1.7651296829970722</v>
      </c>
      <c r="J834">
        <v>-0.59444978798060433</v>
      </c>
      <c r="L834">
        <v>36.138392857142861</v>
      </c>
      <c r="M834">
        <v>4</v>
      </c>
    </row>
    <row r="835" spans="1:13">
      <c r="A835">
        <v>18</v>
      </c>
      <c r="B835">
        <f t="shared" si="13"/>
        <v>0</v>
      </c>
      <c r="C835">
        <v>3</v>
      </c>
      <c r="G835">
        <v>811</v>
      </c>
      <c r="H835">
        <v>4.9036222509702663</v>
      </c>
      <c r="I835">
        <v>-2.9036222509702663</v>
      </c>
      <c r="J835">
        <v>-0.97786448672389303</v>
      </c>
      <c r="L835">
        <v>36.183035714285715</v>
      </c>
      <c r="M835">
        <v>4</v>
      </c>
    </row>
    <row r="836" spans="1:13">
      <c r="A836">
        <v>1</v>
      </c>
      <c r="B836">
        <f t="shared" si="13"/>
        <v>0</v>
      </c>
      <c r="C836">
        <v>3</v>
      </c>
      <c r="G836">
        <v>812</v>
      </c>
      <c r="H836">
        <v>4.9036222509702663</v>
      </c>
      <c r="I836">
        <v>-1.9036222509702663</v>
      </c>
      <c r="J836">
        <v>-0.64109048439038263</v>
      </c>
      <c r="L836">
        <v>36.227678571428577</v>
      </c>
      <c r="M836">
        <v>4</v>
      </c>
    </row>
    <row r="837" spans="1:13">
      <c r="A837">
        <v>141</v>
      </c>
      <c r="B837">
        <f t="shared" si="13"/>
        <v>1</v>
      </c>
      <c r="C837">
        <v>12</v>
      </c>
      <c r="G837">
        <v>813</v>
      </c>
      <c r="H837">
        <v>4.9036222509702663</v>
      </c>
      <c r="I837">
        <v>1.0963777490297337</v>
      </c>
      <c r="J837">
        <v>0.36923152261014835</v>
      </c>
      <c r="L837">
        <v>36.272321428571431</v>
      </c>
      <c r="M837">
        <v>4</v>
      </c>
    </row>
    <row r="838" spans="1:13">
      <c r="A838">
        <v>82</v>
      </c>
      <c r="B838">
        <f t="shared" si="13"/>
        <v>1</v>
      </c>
      <c r="C838">
        <v>5</v>
      </c>
      <c r="G838">
        <v>814</v>
      </c>
      <c r="H838">
        <v>7.7651296829970722</v>
      </c>
      <c r="I838">
        <v>1.2348703170029278</v>
      </c>
      <c r="J838">
        <v>0.41587221901992666</v>
      </c>
      <c r="L838">
        <v>36.316964285714292</v>
      </c>
      <c r="M838">
        <v>4</v>
      </c>
    </row>
    <row r="839" spans="1:13">
      <c r="A839">
        <v>187</v>
      </c>
      <c r="B839">
        <f t="shared" si="13"/>
        <v>1</v>
      </c>
      <c r="C839">
        <v>12</v>
      </c>
      <c r="G839">
        <v>815</v>
      </c>
      <c r="H839">
        <v>4.9036222509702663</v>
      </c>
      <c r="I839">
        <v>7.0963777490297337</v>
      </c>
      <c r="J839">
        <v>2.3898755366112105</v>
      </c>
      <c r="L839">
        <v>36.361607142857146</v>
      </c>
      <c r="M839">
        <v>4</v>
      </c>
    </row>
    <row r="840" spans="1:13">
      <c r="A840">
        <v>8</v>
      </c>
      <c r="B840">
        <f t="shared" si="13"/>
        <v>0</v>
      </c>
      <c r="C840">
        <v>3</v>
      </c>
      <c r="G840">
        <v>816</v>
      </c>
      <c r="H840">
        <v>4.9036222509702663</v>
      </c>
      <c r="I840">
        <v>2.0963777490297337</v>
      </c>
      <c r="J840">
        <v>0.70600552494365876</v>
      </c>
      <c r="L840">
        <v>36.40625</v>
      </c>
      <c r="M840">
        <v>4</v>
      </c>
    </row>
    <row r="841" spans="1:13">
      <c r="A841">
        <v>171</v>
      </c>
      <c r="B841">
        <f t="shared" si="13"/>
        <v>1</v>
      </c>
      <c r="C841">
        <v>5</v>
      </c>
      <c r="G841">
        <v>817</v>
      </c>
      <c r="H841">
        <v>4.9036222509702663</v>
      </c>
      <c r="I841">
        <v>-2.9036222509702663</v>
      </c>
      <c r="J841">
        <v>-0.97786448672389303</v>
      </c>
      <c r="L841">
        <v>36.450892857142861</v>
      </c>
      <c r="M841">
        <v>4</v>
      </c>
    </row>
    <row r="842" spans="1:13">
      <c r="A842">
        <v>17</v>
      </c>
      <c r="B842">
        <f t="shared" si="13"/>
        <v>0</v>
      </c>
      <c r="C842">
        <v>3</v>
      </c>
      <c r="G842">
        <v>818</v>
      </c>
      <c r="H842">
        <v>7.7651296829970722</v>
      </c>
      <c r="I842">
        <v>-3.7651296829970722</v>
      </c>
      <c r="J842">
        <v>-1.2679977926476251</v>
      </c>
      <c r="L842">
        <v>36.495535714285715</v>
      </c>
      <c r="M842">
        <v>4</v>
      </c>
    </row>
    <row r="843" spans="1:13">
      <c r="A843">
        <v>28</v>
      </c>
      <c r="B843">
        <f t="shared" si="13"/>
        <v>0</v>
      </c>
      <c r="C843">
        <v>6</v>
      </c>
      <c r="G843">
        <v>819</v>
      </c>
      <c r="H843">
        <v>7.7651296829970722</v>
      </c>
      <c r="I843">
        <v>1.2348703170029278</v>
      </c>
      <c r="J843">
        <v>0.41587221901992666</v>
      </c>
      <c r="L843">
        <v>36.540178571428577</v>
      </c>
      <c r="M843">
        <v>4</v>
      </c>
    </row>
    <row r="844" spans="1:13">
      <c r="A844">
        <v>20</v>
      </c>
      <c r="B844">
        <f t="shared" si="13"/>
        <v>0</v>
      </c>
      <c r="C844">
        <v>4</v>
      </c>
      <c r="G844">
        <v>820</v>
      </c>
      <c r="H844">
        <v>4.9036222509702663</v>
      </c>
      <c r="I844">
        <v>-1.9036222509702663</v>
      </c>
      <c r="J844">
        <v>-0.64109048439038263</v>
      </c>
      <c r="L844">
        <v>36.584821428571431</v>
      </c>
      <c r="M844">
        <v>4</v>
      </c>
    </row>
    <row r="845" spans="1:13">
      <c r="A845">
        <v>7</v>
      </c>
      <c r="B845">
        <f t="shared" si="13"/>
        <v>0</v>
      </c>
      <c r="C845">
        <v>3</v>
      </c>
      <c r="G845">
        <v>821</v>
      </c>
      <c r="H845">
        <v>4.9036222509702663</v>
      </c>
      <c r="I845">
        <v>3.0963777490297337</v>
      </c>
      <c r="J845">
        <v>1.0427795272771692</v>
      </c>
      <c r="L845">
        <v>36.629464285714292</v>
      </c>
      <c r="M845">
        <v>4</v>
      </c>
    </row>
    <row r="846" spans="1:13">
      <c r="A846">
        <v>54</v>
      </c>
      <c r="B846">
        <f t="shared" si="13"/>
        <v>1</v>
      </c>
      <c r="C846">
        <v>7</v>
      </c>
      <c r="G846">
        <v>822</v>
      </c>
      <c r="H846">
        <v>4.9036222509702663</v>
      </c>
      <c r="I846">
        <v>-1.9036222509702663</v>
      </c>
      <c r="J846">
        <v>-0.64109048439038263</v>
      </c>
      <c r="L846">
        <v>36.674107142857146</v>
      </c>
      <c r="M846">
        <v>4</v>
      </c>
    </row>
    <row r="847" spans="1:13">
      <c r="A847">
        <v>130</v>
      </c>
      <c r="B847">
        <f t="shared" si="13"/>
        <v>1</v>
      </c>
      <c r="C847">
        <v>7</v>
      </c>
      <c r="G847">
        <v>823</v>
      </c>
      <c r="H847">
        <v>4.9036222509702663</v>
      </c>
      <c r="I847">
        <v>2.0963777490297337</v>
      </c>
      <c r="J847">
        <v>0.70600552494365876</v>
      </c>
      <c r="L847">
        <v>36.71875</v>
      </c>
      <c r="M847">
        <v>4</v>
      </c>
    </row>
    <row r="848" spans="1:13">
      <c r="A848">
        <v>205</v>
      </c>
      <c r="B848">
        <f t="shared" si="13"/>
        <v>1</v>
      </c>
      <c r="C848">
        <v>8</v>
      </c>
      <c r="G848">
        <v>824</v>
      </c>
      <c r="H848">
        <v>4.9036222509702663</v>
      </c>
      <c r="I848">
        <v>-2.9036222509702663</v>
      </c>
      <c r="J848">
        <v>-0.97786448672389303</v>
      </c>
      <c r="L848">
        <v>36.763392857142861</v>
      </c>
      <c r="M848">
        <v>4</v>
      </c>
    </row>
    <row r="849" spans="1:13">
      <c r="A849">
        <v>63</v>
      </c>
      <c r="B849">
        <f t="shared" si="13"/>
        <v>1</v>
      </c>
      <c r="C849">
        <v>8</v>
      </c>
      <c r="G849">
        <v>825</v>
      </c>
      <c r="H849">
        <v>4.9036222509702663</v>
      </c>
      <c r="I849">
        <v>-0.90362225097026627</v>
      </c>
      <c r="J849">
        <v>-0.30431648205687234</v>
      </c>
      <c r="L849">
        <v>36.808035714285715</v>
      </c>
      <c r="M849">
        <v>4</v>
      </c>
    </row>
    <row r="850" spans="1:13">
      <c r="A850">
        <v>14</v>
      </c>
      <c r="B850">
        <f t="shared" si="13"/>
        <v>0</v>
      </c>
      <c r="C850">
        <v>5</v>
      </c>
      <c r="G850">
        <v>826</v>
      </c>
      <c r="H850">
        <v>4.9036222509702663</v>
      </c>
      <c r="I850">
        <v>6.0963777490297337</v>
      </c>
      <c r="J850">
        <v>2.0531015342777001</v>
      </c>
      <c r="L850">
        <v>36.852678571428577</v>
      </c>
      <c r="M850">
        <v>4</v>
      </c>
    </row>
    <row r="851" spans="1:13">
      <c r="A851">
        <v>18</v>
      </c>
      <c r="B851">
        <f t="shared" si="13"/>
        <v>0</v>
      </c>
      <c r="C851">
        <v>3</v>
      </c>
      <c r="G851">
        <v>827</v>
      </c>
      <c r="H851">
        <v>4.9036222509702663</v>
      </c>
      <c r="I851">
        <v>2.0963777490297337</v>
      </c>
      <c r="J851">
        <v>0.70600552494365876</v>
      </c>
      <c r="L851">
        <v>36.897321428571431</v>
      </c>
      <c r="M851">
        <v>4</v>
      </c>
    </row>
    <row r="852" spans="1:13">
      <c r="A852">
        <v>110</v>
      </c>
      <c r="B852">
        <f t="shared" si="13"/>
        <v>1</v>
      </c>
      <c r="C852">
        <v>3</v>
      </c>
      <c r="G852">
        <v>828</v>
      </c>
      <c r="H852">
        <v>4.9036222509702663</v>
      </c>
      <c r="I852">
        <v>-1.9036222509702663</v>
      </c>
      <c r="J852">
        <v>-0.64109048439038263</v>
      </c>
      <c r="L852">
        <v>36.941964285714292</v>
      </c>
      <c r="M852">
        <v>4</v>
      </c>
    </row>
    <row r="853" spans="1:13">
      <c r="A853">
        <v>5</v>
      </c>
      <c r="B853">
        <f t="shared" si="13"/>
        <v>0</v>
      </c>
      <c r="C853">
        <v>9</v>
      </c>
      <c r="G853">
        <v>829</v>
      </c>
      <c r="H853">
        <v>7.7651296829970722</v>
      </c>
      <c r="I853">
        <v>-3.7651296829970722</v>
      </c>
      <c r="J853">
        <v>-1.2679977926476251</v>
      </c>
      <c r="L853">
        <v>36.986607142857146</v>
      </c>
      <c r="M853">
        <v>4</v>
      </c>
    </row>
    <row r="854" spans="1:13">
      <c r="A854">
        <v>63</v>
      </c>
      <c r="B854">
        <f t="shared" si="13"/>
        <v>1</v>
      </c>
      <c r="C854">
        <v>10</v>
      </c>
      <c r="G854">
        <v>830</v>
      </c>
      <c r="H854">
        <v>4.9036222509702663</v>
      </c>
      <c r="I854">
        <v>-1.9036222509702663</v>
      </c>
      <c r="J854">
        <v>-0.64109048439038263</v>
      </c>
      <c r="L854">
        <v>37.03125</v>
      </c>
      <c r="M854">
        <v>4</v>
      </c>
    </row>
    <row r="855" spans="1:13">
      <c r="A855">
        <v>9</v>
      </c>
      <c r="B855">
        <f t="shared" si="13"/>
        <v>0</v>
      </c>
      <c r="C855">
        <v>2</v>
      </c>
      <c r="G855">
        <v>831</v>
      </c>
      <c r="H855">
        <v>4.9036222509702663</v>
      </c>
      <c r="I855">
        <v>-1.9036222509702663</v>
      </c>
      <c r="J855">
        <v>-0.64109048439038263</v>
      </c>
      <c r="L855">
        <v>37.075892857142861</v>
      </c>
      <c r="M855">
        <v>4</v>
      </c>
    </row>
    <row r="856" spans="1:13">
      <c r="A856">
        <v>17</v>
      </c>
      <c r="B856">
        <f t="shared" si="13"/>
        <v>0</v>
      </c>
      <c r="C856">
        <v>7</v>
      </c>
      <c r="G856">
        <v>832</v>
      </c>
      <c r="H856">
        <v>7.7651296829970722</v>
      </c>
      <c r="I856">
        <v>-0.76512968299707218</v>
      </c>
      <c r="J856">
        <v>-0.25767578564709404</v>
      </c>
      <c r="L856">
        <v>37.120535714285715</v>
      </c>
      <c r="M856">
        <v>4</v>
      </c>
    </row>
    <row r="857" spans="1:13">
      <c r="A857">
        <v>170</v>
      </c>
      <c r="B857">
        <f t="shared" si="13"/>
        <v>1</v>
      </c>
      <c r="C857">
        <v>12</v>
      </c>
      <c r="G857">
        <v>833</v>
      </c>
      <c r="H857">
        <v>4.9036222509702663</v>
      </c>
      <c r="I857">
        <v>2.0963777490297337</v>
      </c>
      <c r="J857">
        <v>0.70600552494365876</v>
      </c>
      <c r="L857">
        <v>37.165178571428577</v>
      </c>
      <c r="M857">
        <v>4</v>
      </c>
    </row>
    <row r="858" spans="1:13">
      <c r="A858">
        <v>0</v>
      </c>
      <c r="B858">
        <f t="shared" si="13"/>
        <v>0</v>
      </c>
      <c r="C858">
        <v>3</v>
      </c>
      <c r="G858">
        <v>834</v>
      </c>
      <c r="H858">
        <v>4.9036222509702663</v>
      </c>
      <c r="I858">
        <v>-1.9036222509702663</v>
      </c>
      <c r="J858">
        <v>-0.64109048439038263</v>
      </c>
      <c r="L858">
        <v>37.209821428571431</v>
      </c>
      <c r="M858">
        <v>4</v>
      </c>
    </row>
    <row r="859" spans="1:13">
      <c r="A859">
        <v>64</v>
      </c>
      <c r="B859">
        <f t="shared" si="13"/>
        <v>1</v>
      </c>
      <c r="C859">
        <v>11</v>
      </c>
      <c r="G859">
        <v>835</v>
      </c>
      <c r="H859">
        <v>4.9036222509702663</v>
      </c>
      <c r="I859">
        <v>-1.9036222509702663</v>
      </c>
      <c r="J859">
        <v>-0.64109048439038263</v>
      </c>
      <c r="L859">
        <v>37.254464285714292</v>
      </c>
      <c r="M859">
        <v>4</v>
      </c>
    </row>
    <row r="860" spans="1:13">
      <c r="A860">
        <v>1</v>
      </c>
      <c r="B860">
        <f t="shared" si="13"/>
        <v>0</v>
      </c>
      <c r="C860">
        <v>3</v>
      </c>
      <c r="G860">
        <v>836</v>
      </c>
      <c r="H860">
        <v>7.7651296829970722</v>
      </c>
      <c r="I860">
        <v>4.2348703170029278</v>
      </c>
      <c r="J860">
        <v>1.4261942260204576</v>
      </c>
      <c r="L860">
        <v>37.299107142857146</v>
      </c>
      <c r="M860">
        <v>4</v>
      </c>
    </row>
    <row r="861" spans="1:13">
      <c r="A861">
        <v>33</v>
      </c>
      <c r="B861">
        <f t="shared" si="13"/>
        <v>0</v>
      </c>
      <c r="C861">
        <v>10</v>
      </c>
      <c r="G861">
        <v>837</v>
      </c>
      <c r="H861">
        <v>7.7651296829970722</v>
      </c>
      <c r="I861">
        <v>-2.7651296829970722</v>
      </c>
      <c r="J861">
        <v>-0.93122379031411473</v>
      </c>
      <c r="L861">
        <v>37.34375</v>
      </c>
      <c r="M861">
        <v>4</v>
      </c>
    </row>
    <row r="862" spans="1:13">
      <c r="A862">
        <v>0</v>
      </c>
      <c r="B862">
        <f t="shared" si="13"/>
        <v>0</v>
      </c>
      <c r="C862">
        <v>3</v>
      </c>
      <c r="G862">
        <v>838</v>
      </c>
      <c r="H862">
        <v>7.7651296829970722</v>
      </c>
      <c r="I862">
        <v>4.2348703170029278</v>
      </c>
      <c r="J862">
        <v>1.4261942260204576</v>
      </c>
      <c r="L862">
        <v>37.388392857142861</v>
      </c>
      <c r="M862">
        <v>4</v>
      </c>
    </row>
    <row r="863" spans="1:13">
      <c r="A863">
        <v>34</v>
      </c>
      <c r="B863">
        <f t="shared" si="13"/>
        <v>0</v>
      </c>
      <c r="C863">
        <v>4</v>
      </c>
      <c r="G863">
        <v>839</v>
      </c>
      <c r="H863">
        <v>4.9036222509702663</v>
      </c>
      <c r="I863">
        <v>-1.9036222509702663</v>
      </c>
      <c r="J863">
        <v>-0.64109048439038263</v>
      </c>
      <c r="L863">
        <v>37.433035714285715</v>
      </c>
      <c r="M863">
        <v>4</v>
      </c>
    </row>
    <row r="864" spans="1:13">
      <c r="A864">
        <v>5</v>
      </c>
      <c r="B864">
        <f t="shared" si="13"/>
        <v>0</v>
      </c>
      <c r="C864">
        <v>3</v>
      </c>
      <c r="G864">
        <v>840</v>
      </c>
      <c r="H864">
        <v>7.7651296829970722</v>
      </c>
      <c r="I864">
        <v>-2.7651296829970722</v>
      </c>
      <c r="J864">
        <v>-0.93122379031411473</v>
      </c>
      <c r="L864">
        <v>37.477678571428577</v>
      </c>
      <c r="M864">
        <v>4</v>
      </c>
    </row>
    <row r="865" spans="1:13">
      <c r="A865">
        <v>66</v>
      </c>
      <c r="B865">
        <f t="shared" si="13"/>
        <v>1</v>
      </c>
      <c r="C865">
        <v>6</v>
      </c>
      <c r="G865">
        <v>841</v>
      </c>
      <c r="H865">
        <v>4.9036222509702663</v>
      </c>
      <c r="I865">
        <v>-1.9036222509702663</v>
      </c>
      <c r="J865">
        <v>-0.64109048439038263</v>
      </c>
      <c r="L865">
        <v>37.522321428571431</v>
      </c>
      <c r="M865">
        <v>4</v>
      </c>
    </row>
    <row r="866" spans="1:13">
      <c r="A866">
        <v>93</v>
      </c>
      <c r="B866">
        <f t="shared" si="13"/>
        <v>1</v>
      </c>
      <c r="C866">
        <v>4</v>
      </c>
      <c r="G866">
        <v>842</v>
      </c>
      <c r="H866">
        <v>4.9036222509702663</v>
      </c>
      <c r="I866">
        <v>1.0963777490297337</v>
      </c>
      <c r="J866">
        <v>0.36923152261014835</v>
      </c>
      <c r="L866">
        <v>37.566964285714292</v>
      </c>
      <c r="M866">
        <v>4</v>
      </c>
    </row>
    <row r="867" spans="1:13">
      <c r="A867">
        <v>15</v>
      </c>
      <c r="B867">
        <f t="shared" si="13"/>
        <v>0</v>
      </c>
      <c r="C867">
        <v>8</v>
      </c>
      <c r="G867">
        <v>843</v>
      </c>
      <c r="H867">
        <v>4.9036222509702663</v>
      </c>
      <c r="I867">
        <v>-0.90362225097026627</v>
      </c>
      <c r="J867">
        <v>-0.30431648205687234</v>
      </c>
      <c r="L867">
        <v>37.611607142857146</v>
      </c>
      <c r="M867">
        <v>4</v>
      </c>
    </row>
    <row r="868" spans="1:13">
      <c r="A868">
        <v>7</v>
      </c>
      <c r="B868">
        <f t="shared" si="13"/>
        <v>0</v>
      </c>
      <c r="C868">
        <v>8</v>
      </c>
      <c r="G868">
        <v>844</v>
      </c>
      <c r="H868">
        <v>4.9036222509702663</v>
      </c>
      <c r="I868">
        <v>-1.9036222509702663</v>
      </c>
      <c r="J868">
        <v>-0.64109048439038263</v>
      </c>
      <c r="L868">
        <v>37.65625</v>
      </c>
      <c r="M868">
        <v>4</v>
      </c>
    </row>
    <row r="869" spans="1:13">
      <c r="A869">
        <v>0</v>
      </c>
      <c r="B869">
        <f t="shared" si="13"/>
        <v>0</v>
      </c>
      <c r="C869">
        <v>2</v>
      </c>
      <c r="G869">
        <v>845</v>
      </c>
      <c r="H869">
        <v>7.7651296829970722</v>
      </c>
      <c r="I869">
        <v>-0.76512968299707218</v>
      </c>
      <c r="J869">
        <v>-0.25767578564709404</v>
      </c>
      <c r="L869">
        <v>37.700892857142861</v>
      </c>
      <c r="M869">
        <v>4</v>
      </c>
    </row>
    <row r="870" spans="1:13">
      <c r="A870">
        <v>125</v>
      </c>
      <c r="B870">
        <f t="shared" si="13"/>
        <v>1</v>
      </c>
      <c r="C870">
        <v>8</v>
      </c>
      <c r="G870">
        <v>846</v>
      </c>
      <c r="H870">
        <v>7.7651296829970722</v>
      </c>
      <c r="I870">
        <v>-0.76512968299707218</v>
      </c>
      <c r="J870">
        <v>-0.25767578564709404</v>
      </c>
      <c r="L870">
        <v>37.745535714285715</v>
      </c>
      <c r="M870">
        <v>4</v>
      </c>
    </row>
    <row r="871" spans="1:13">
      <c r="A871">
        <v>12</v>
      </c>
      <c r="B871">
        <f t="shared" si="13"/>
        <v>0</v>
      </c>
      <c r="C871">
        <v>3</v>
      </c>
      <c r="G871">
        <v>847</v>
      </c>
      <c r="H871">
        <v>7.7651296829970722</v>
      </c>
      <c r="I871">
        <v>0.23487031700292782</v>
      </c>
      <c r="J871">
        <v>7.9098216686416326E-2</v>
      </c>
      <c r="L871">
        <v>37.790178571428577</v>
      </c>
      <c r="M871">
        <v>4</v>
      </c>
    </row>
    <row r="872" spans="1:13">
      <c r="A872">
        <v>0</v>
      </c>
      <c r="B872">
        <f t="shared" si="13"/>
        <v>0</v>
      </c>
      <c r="C872">
        <v>4</v>
      </c>
      <c r="G872">
        <v>848</v>
      </c>
      <c r="H872">
        <v>7.7651296829970722</v>
      </c>
      <c r="I872">
        <v>0.23487031700292782</v>
      </c>
      <c r="J872">
        <v>7.9098216686416326E-2</v>
      </c>
      <c r="L872">
        <v>37.834821428571431</v>
      </c>
      <c r="M872">
        <v>4</v>
      </c>
    </row>
    <row r="873" spans="1:13">
      <c r="A873">
        <v>38</v>
      </c>
      <c r="B873">
        <f t="shared" si="13"/>
        <v>0</v>
      </c>
      <c r="C873">
        <v>4</v>
      </c>
      <c r="G873">
        <v>849</v>
      </c>
      <c r="H873">
        <v>4.9036222509702663</v>
      </c>
      <c r="I873">
        <v>9.6377749029733728E-2</v>
      </c>
      <c r="J873">
        <v>3.2457520276638022E-2</v>
      </c>
      <c r="L873">
        <v>37.879464285714292</v>
      </c>
      <c r="M873">
        <v>4</v>
      </c>
    </row>
    <row r="874" spans="1:13">
      <c r="A874">
        <v>4</v>
      </c>
      <c r="B874">
        <f t="shared" si="13"/>
        <v>0</v>
      </c>
      <c r="C874">
        <v>3</v>
      </c>
      <c r="G874">
        <v>850</v>
      </c>
      <c r="H874">
        <v>4.9036222509702663</v>
      </c>
      <c r="I874">
        <v>-1.9036222509702663</v>
      </c>
      <c r="J874">
        <v>-0.64109048439038263</v>
      </c>
      <c r="L874">
        <v>37.924107142857146</v>
      </c>
      <c r="M874">
        <v>4</v>
      </c>
    </row>
    <row r="875" spans="1:13">
      <c r="A875">
        <v>25</v>
      </c>
      <c r="B875">
        <f t="shared" si="13"/>
        <v>0</v>
      </c>
      <c r="C875">
        <v>4</v>
      </c>
      <c r="G875">
        <v>851</v>
      </c>
      <c r="H875">
        <v>7.7651296829970722</v>
      </c>
      <c r="I875">
        <v>-4.7651296829970722</v>
      </c>
      <c r="J875">
        <v>-1.6047717949811353</v>
      </c>
      <c r="L875">
        <v>37.96875</v>
      </c>
      <c r="M875">
        <v>4</v>
      </c>
    </row>
    <row r="876" spans="1:13">
      <c r="A876">
        <v>142</v>
      </c>
      <c r="B876">
        <f t="shared" si="13"/>
        <v>1</v>
      </c>
      <c r="C876">
        <v>10</v>
      </c>
      <c r="G876">
        <v>852</v>
      </c>
      <c r="H876">
        <v>4.9036222509702663</v>
      </c>
      <c r="I876">
        <v>4.0963777490297337</v>
      </c>
      <c r="J876">
        <v>1.3795535296106793</v>
      </c>
      <c r="L876">
        <v>38.013392857142861</v>
      </c>
      <c r="M876">
        <v>4</v>
      </c>
    </row>
    <row r="877" spans="1:13">
      <c r="A877">
        <v>33</v>
      </c>
      <c r="B877">
        <f t="shared" si="13"/>
        <v>0</v>
      </c>
      <c r="C877">
        <v>5</v>
      </c>
      <c r="G877">
        <v>853</v>
      </c>
      <c r="H877">
        <v>7.7651296829970722</v>
      </c>
      <c r="I877">
        <v>2.2348703170029278</v>
      </c>
      <c r="J877">
        <v>0.75264622135343706</v>
      </c>
      <c r="L877">
        <v>38.058035714285715</v>
      </c>
      <c r="M877">
        <v>4</v>
      </c>
    </row>
    <row r="878" spans="1:13">
      <c r="A878">
        <v>98</v>
      </c>
      <c r="B878">
        <f t="shared" si="13"/>
        <v>1</v>
      </c>
      <c r="C878">
        <v>4</v>
      </c>
      <c r="G878">
        <v>854</v>
      </c>
      <c r="H878">
        <v>4.9036222509702663</v>
      </c>
      <c r="I878">
        <v>-2.9036222509702663</v>
      </c>
      <c r="J878">
        <v>-0.97786448672389303</v>
      </c>
      <c r="L878">
        <v>38.102678571428577</v>
      </c>
      <c r="M878">
        <v>4</v>
      </c>
    </row>
    <row r="879" spans="1:13">
      <c r="A879">
        <v>36</v>
      </c>
      <c r="B879">
        <f t="shared" si="13"/>
        <v>0</v>
      </c>
      <c r="C879">
        <v>4</v>
      </c>
      <c r="G879">
        <v>855</v>
      </c>
      <c r="H879">
        <v>4.9036222509702663</v>
      </c>
      <c r="I879">
        <v>2.0963777490297337</v>
      </c>
      <c r="J879">
        <v>0.70600552494365876</v>
      </c>
      <c r="L879">
        <v>38.147321428571431</v>
      </c>
      <c r="M879">
        <v>4</v>
      </c>
    </row>
    <row r="880" spans="1:13">
      <c r="A880">
        <v>68</v>
      </c>
      <c r="B880">
        <f t="shared" si="13"/>
        <v>1</v>
      </c>
      <c r="C880">
        <v>12</v>
      </c>
      <c r="G880">
        <v>856</v>
      </c>
      <c r="H880">
        <v>7.7651296829970722</v>
      </c>
      <c r="I880">
        <v>4.2348703170029278</v>
      </c>
      <c r="J880">
        <v>1.4261942260204576</v>
      </c>
      <c r="L880">
        <v>38.191964285714292</v>
      </c>
      <c r="M880">
        <v>4</v>
      </c>
    </row>
    <row r="881" spans="1:13">
      <c r="A881">
        <v>7</v>
      </c>
      <c r="B881">
        <f t="shared" si="13"/>
        <v>0</v>
      </c>
      <c r="C881">
        <v>3</v>
      </c>
      <c r="G881">
        <v>857</v>
      </c>
      <c r="H881">
        <v>4.9036222509702663</v>
      </c>
      <c r="I881">
        <v>-1.9036222509702663</v>
      </c>
      <c r="J881">
        <v>-0.64109048439038263</v>
      </c>
      <c r="L881">
        <v>38.236607142857146</v>
      </c>
      <c r="M881">
        <v>4</v>
      </c>
    </row>
    <row r="882" spans="1:13">
      <c r="A882">
        <v>40</v>
      </c>
      <c r="B882">
        <f t="shared" si="13"/>
        <v>0</v>
      </c>
      <c r="C882">
        <v>2</v>
      </c>
      <c r="G882">
        <v>858</v>
      </c>
      <c r="H882">
        <v>7.7651296829970722</v>
      </c>
      <c r="I882">
        <v>3.2348703170029278</v>
      </c>
      <c r="J882">
        <v>1.0894202236869475</v>
      </c>
      <c r="L882">
        <v>38.28125</v>
      </c>
      <c r="M882">
        <v>4</v>
      </c>
    </row>
    <row r="883" spans="1:13">
      <c r="A883">
        <v>21</v>
      </c>
      <c r="B883">
        <f t="shared" si="13"/>
        <v>0</v>
      </c>
      <c r="C883">
        <v>3</v>
      </c>
      <c r="G883">
        <v>859</v>
      </c>
      <c r="H883">
        <v>4.9036222509702663</v>
      </c>
      <c r="I883">
        <v>-1.9036222509702663</v>
      </c>
      <c r="J883">
        <v>-0.64109048439038263</v>
      </c>
      <c r="L883">
        <v>38.325892857142861</v>
      </c>
      <c r="M883">
        <v>4</v>
      </c>
    </row>
    <row r="884" spans="1:13">
      <c r="A884">
        <v>1</v>
      </c>
      <c r="B884">
        <f t="shared" si="13"/>
        <v>0</v>
      </c>
      <c r="C884">
        <v>3</v>
      </c>
      <c r="G884">
        <v>860</v>
      </c>
      <c r="H884">
        <v>4.9036222509702663</v>
      </c>
      <c r="I884">
        <v>5.0963777490297337</v>
      </c>
      <c r="J884">
        <v>1.7163275319441897</v>
      </c>
      <c r="L884">
        <v>38.370535714285715</v>
      </c>
      <c r="M884">
        <v>4</v>
      </c>
    </row>
    <row r="885" spans="1:13">
      <c r="A885">
        <v>3</v>
      </c>
      <c r="B885">
        <f t="shared" si="13"/>
        <v>0</v>
      </c>
      <c r="C885">
        <v>3</v>
      </c>
      <c r="G885">
        <v>861</v>
      </c>
      <c r="H885">
        <v>4.9036222509702663</v>
      </c>
      <c r="I885">
        <v>-1.9036222509702663</v>
      </c>
      <c r="J885">
        <v>-0.64109048439038263</v>
      </c>
      <c r="L885">
        <v>38.415178571428577</v>
      </c>
      <c r="M885">
        <v>4</v>
      </c>
    </row>
    <row r="886" spans="1:13">
      <c r="A886">
        <v>40</v>
      </c>
      <c r="B886">
        <f t="shared" si="13"/>
        <v>0</v>
      </c>
      <c r="C886">
        <v>10</v>
      </c>
      <c r="G886">
        <v>862</v>
      </c>
      <c r="H886">
        <v>4.9036222509702663</v>
      </c>
      <c r="I886">
        <v>-0.90362225097026627</v>
      </c>
      <c r="J886">
        <v>-0.30431648205687234</v>
      </c>
      <c r="L886">
        <v>38.459821428571431</v>
      </c>
      <c r="M886">
        <v>4</v>
      </c>
    </row>
    <row r="887" spans="1:13">
      <c r="A887">
        <v>129</v>
      </c>
      <c r="B887">
        <f t="shared" si="13"/>
        <v>1</v>
      </c>
      <c r="C887">
        <v>13</v>
      </c>
      <c r="G887">
        <v>863</v>
      </c>
      <c r="H887">
        <v>4.9036222509702663</v>
      </c>
      <c r="I887">
        <v>-1.9036222509702663</v>
      </c>
      <c r="J887">
        <v>-0.64109048439038263</v>
      </c>
      <c r="L887">
        <v>38.504464285714292</v>
      </c>
      <c r="M887">
        <v>4</v>
      </c>
    </row>
    <row r="888" spans="1:13">
      <c r="A888">
        <v>12</v>
      </c>
      <c r="B888">
        <f t="shared" si="13"/>
        <v>0</v>
      </c>
      <c r="C888">
        <v>4</v>
      </c>
      <c r="G888">
        <v>864</v>
      </c>
      <c r="H888">
        <v>7.7651296829970722</v>
      </c>
      <c r="I888">
        <v>-1.7651296829970722</v>
      </c>
      <c r="J888">
        <v>-0.59444978798060433</v>
      </c>
      <c r="L888">
        <v>38.549107142857146</v>
      </c>
      <c r="M888">
        <v>4</v>
      </c>
    </row>
    <row r="889" spans="1:13">
      <c r="A889">
        <v>5</v>
      </c>
      <c r="B889">
        <f t="shared" si="13"/>
        <v>0</v>
      </c>
      <c r="C889">
        <v>3</v>
      </c>
      <c r="G889">
        <v>865</v>
      </c>
      <c r="H889">
        <v>7.7651296829970722</v>
      </c>
      <c r="I889">
        <v>-3.7651296829970722</v>
      </c>
      <c r="J889">
        <v>-1.2679977926476251</v>
      </c>
      <c r="L889">
        <v>38.59375</v>
      </c>
      <c r="M889">
        <v>4</v>
      </c>
    </row>
    <row r="890" spans="1:13">
      <c r="A890">
        <v>58</v>
      </c>
      <c r="B890">
        <f t="shared" si="13"/>
        <v>1</v>
      </c>
      <c r="C890">
        <v>5</v>
      </c>
      <c r="G890">
        <v>866</v>
      </c>
      <c r="H890">
        <v>4.9036222509702663</v>
      </c>
      <c r="I890">
        <v>3.0963777490297337</v>
      </c>
      <c r="J890">
        <v>1.0427795272771692</v>
      </c>
      <c r="L890">
        <v>38.638392857142861</v>
      </c>
      <c r="M890">
        <v>4</v>
      </c>
    </row>
    <row r="891" spans="1:13">
      <c r="A891">
        <v>48</v>
      </c>
      <c r="B891">
        <f t="shared" si="13"/>
        <v>1</v>
      </c>
      <c r="C891">
        <v>10</v>
      </c>
      <c r="G891">
        <v>867</v>
      </c>
      <c r="H891">
        <v>4.9036222509702663</v>
      </c>
      <c r="I891">
        <v>3.0963777490297337</v>
      </c>
      <c r="J891">
        <v>1.0427795272771692</v>
      </c>
      <c r="L891">
        <v>38.683035714285715</v>
      </c>
      <c r="M891">
        <v>4</v>
      </c>
    </row>
    <row r="892" spans="1:13">
      <c r="A892">
        <v>20</v>
      </c>
      <c r="B892">
        <f t="shared" si="13"/>
        <v>0</v>
      </c>
      <c r="C892">
        <v>3</v>
      </c>
      <c r="G892">
        <v>868</v>
      </c>
      <c r="H892">
        <v>4.9036222509702663</v>
      </c>
      <c r="I892">
        <v>-2.9036222509702663</v>
      </c>
      <c r="J892">
        <v>-0.97786448672389303</v>
      </c>
      <c r="L892">
        <v>38.727678571428577</v>
      </c>
      <c r="M892">
        <v>4</v>
      </c>
    </row>
    <row r="893" spans="1:13">
      <c r="A893">
        <v>56</v>
      </c>
      <c r="B893">
        <f t="shared" si="13"/>
        <v>1</v>
      </c>
      <c r="C893">
        <v>5</v>
      </c>
      <c r="G893">
        <v>869</v>
      </c>
      <c r="H893">
        <v>7.7651296829970722</v>
      </c>
      <c r="I893">
        <v>0.23487031700292782</v>
      </c>
      <c r="J893">
        <v>7.9098216686416326E-2</v>
      </c>
      <c r="L893">
        <v>38.772321428571431</v>
      </c>
      <c r="M893">
        <v>4</v>
      </c>
    </row>
    <row r="894" spans="1:13">
      <c r="A894">
        <v>175</v>
      </c>
      <c r="B894">
        <f t="shared" si="13"/>
        <v>1</v>
      </c>
      <c r="C894">
        <v>11</v>
      </c>
      <c r="G894">
        <v>870</v>
      </c>
      <c r="H894">
        <v>4.9036222509702663</v>
      </c>
      <c r="I894">
        <v>-1.9036222509702663</v>
      </c>
      <c r="J894">
        <v>-0.64109048439038263</v>
      </c>
      <c r="L894">
        <v>38.816964285714292</v>
      </c>
      <c r="M894">
        <v>4</v>
      </c>
    </row>
    <row r="895" spans="1:13">
      <c r="A895">
        <v>2</v>
      </c>
      <c r="B895">
        <f t="shared" si="13"/>
        <v>0</v>
      </c>
      <c r="C895">
        <v>2</v>
      </c>
      <c r="G895">
        <v>871</v>
      </c>
      <c r="H895">
        <v>4.9036222509702663</v>
      </c>
      <c r="I895">
        <v>-0.90362225097026627</v>
      </c>
      <c r="J895">
        <v>-0.30431648205687234</v>
      </c>
      <c r="L895">
        <v>38.861607142857146</v>
      </c>
      <c r="M895">
        <v>4</v>
      </c>
    </row>
    <row r="896" spans="1:13">
      <c r="A896">
        <v>42</v>
      </c>
      <c r="B896">
        <f t="shared" si="13"/>
        <v>0</v>
      </c>
      <c r="C896">
        <v>5</v>
      </c>
      <c r="G896">
        <v>872</v>
      </c>
      <c r="H896">
        <v>4.9036222509702663</v>
      </c>
      <c r="I896">
        <v>-0.90362225097026627</v>
      </c>
      <c r="J896">
        <v>-0.30431648205687234</v>
      </c>
      <c r="L896">
        <v>38.90625</v>
      </c>
      <c r="M896">
        <v>4</v>
      </c>
    </row>
    <row r="897" spans="1:13">
      <c r="A897">
        <v>242</v>
      </c>
      <c r="B897">
        <f t="shared" si="13"/>
        <v>1</v>
      </c>
      <c r="C897">
        <v>5</v>
      </c>
      <c r="G897">
        <v>873</v>
      </c>
      <c r="H897">
        <v>4.9036222509702663</v>
      </c>
      <c r="I897">
        <v>-1.9036222509702663</v>
      </c>
      <c r="J897">
        <v>-0.64109048439038263</v>
      </c>
      <c r="L897">
        <v>38.950892857142861</v>
      </c>
      <c r="M897">
        <v>4</v>
      </c>
    </row>
    <row r="898" spans="1:13">
      <c r="A898">
        <v>135</v>
      </c>
      <c r="B898">
        <f t="shared" ref="B898:B961" si="14">IF(A898&gt;=$E$2,1,0)</f>
        <v>1</v>
      </c>
      <c r="C898">
        <v>4</v>
      </c>
      <c r="G898">
        <v>874</v>
      </c>
      <c r="H898">
        <v>4.9036222509702663</v>
      </c>
      <c r="I898">
        <v>-0.90362225097026627</v>
      </c>
      <c r="J898">
        <v>-0.30431648205687234</v>
      </c>
      <c r="L898">
        <v>38.995535714285715</v>
      </c>
      <c r="M898">
        <v>4</v>
      </c>
    </row>
    <row r="899" spans="1:13">
      <c r="A899">
        <v>61</v>
      </c>
      <c r="B899">
        <f t="shared" si="14"/>
        <v>1</v>
      </c>
      <c r="C899">
        <v>7</v>
      </c>
      <c r="G899">
        <v>875</v>
      </c>
      <c r="H899">
        <v>7.7651296829970722</v>
      </c>
      <c r="I899">
        <v>2.2348703170029278</v>
      </c>
      <c r="J899">
        <v>0.75264622135343706</v>
      </c>
      <c r="L899">
        <v>39.040178571428577</v>
      </c>
      <c r="M899">
        <v>4</v>
      </c>
    </row>
    <row r="900" spans="1:13">
      <c r="A900">
        <v>3</v>
      </c>
      <c r="B900">
        <f t="shared" si="14"/>
        <v>0</v>
      </c>
      <c r="C900">
        <v>8</v>
      </c>
      <c r="G900">
        <v>876</v>
      </c>
      <c r="H900">
        <v>4.9036222509702663</v>
      </c>
      <c r="I900">
        <v>9.6377749029733728E-2</v>
      </c>
      <c r="J900">
        <v>3.2457520276638022E-2</v>
      </c>
      <c r="L900">
        <v>39.084821428571431</v>
      </c>
      <c r="M900">
        <v>4</v>
      </c>
    </row>
    <row r="901" spans="1:13">
      <c r="A901">
        <v>26</v>
      </c>
      <c r="B901">
        <f t="shared" si="14"/>
        <v>0</v>
      </c>
      <c r="C901">
        <v>3</v>
      </c>
      <c r="G901">
        <v>877</v>
      </c>
      <c r="H901">
        <v>7.7651296829970722</v>
      </c>
      <c r="I901">
        <v>-3.7651296829970722</v>
      </c>
      <c r="J901">
        <v>-1.2679977926476251</v>
      </c>
      <c r="L901">
        <v>39.129464285714292</v>
      </c>
      <c r="M901">
        <v>4</v>
      </c>
    </row>
    <row r="902" spans="1:13">
      <c r="A902">
        <v>57</v>
      </c>
      <c r="B902">
        <f t="shared" si="14"/>
        <v>1</v>
      </c>
      <c r="C902">
        <v>10</v>
      </c>
      <c r="G902">
        <v>878</v>
      </c>
      <c r="H902">
        <v>4.9036222509702663</v>
      </c>
      <c r="I902">
        <v>-0.90362225097026627</v>
      </c>
      <c r="J902">
        <v>-0.30431648205687234</v>
      </c>
      <c r="L902">
        <v>39.174107142857146</v>
      </c>
      <c r="M902">
        <v>4</v>
      </c>
    </row>
    <row r="903" spans="1:13">
      <c r="A903">
        <v>20</v>
      </c>
      <c r="B903">
        <f t="shared" si="14"/>
        <v>0</v>
      </c>
      <c r="C903">
        <v>4</v>
      </c>
      <c r="G903">
        <v>879</v>
      </c>
      <c r="H903">
        <v>7.7651296829970722</v>
      </c>
      <c r="I903">
        <v>4.2348703170029278</v>
      </c>
      <c r="J903">
        <v>1.4261942260204576</v>
      </c>
      <c r="L903">
        <v>39.21875</v>
      </c>
      <c r="M903">
        <v>4</v>
      </c>
    </row>
    <row r="904" spans="1:13">
      <c r="A904">
        <v>40</v>
      </c>
      <c r="B904">
        <f t="shared" si="14"/>
        <v>0</v>
      </c>
      <c r="C904">
        <v>6</v>
      </c>
      <c r="G904">
        <v>880</v>
      </c>
      <c r="H904">
        <v>4.9036222509702663</v>
      </c>
      <c r="I904">
        <v>-1.9036222509702663</v>
      </c>
      <c r="J904">
        <v>-0.64109048439038263</v>
      </c>
      <c r="L904">
        <v>39.263392857142861</v>
      </c>
      <c r="M904">
        <v>4</v>
      </c>
    </row>
    <row r="905" spans="1:13">
      <c r="A905">
        <v>96</v>
      </c>
      <c r="B905">
        <f t="shared" si="14"/>
        <v>1</v>
      </c>
      <c r="C905">
        <v>6</v>
      </c>
      <c r="G905">
        <v>881</v>
      </c>
      <c r="H905">
        <v>4.9036222509702663</v>
      </c>
      <c r="I905">
        <v>-2.9036222509702663</v>
      </c>
      <c r="J905">
        <v>-0.97786448672389303</v>
      </c>
      <c r="L905">
        <v>39.308035714285715</v>
      </c>
      <c r="M905">
        <v>4</v>
      </c>
    </row>
    <row r="906" spans="1:13">
      <c r="A906">
        <v>28</v>
      </c>
      <c r="B906">
        <f t="shared" si="14"/>
        <v>0</v>
      </c>
      <c r="C906">
        <v>6</v>
      </c>
      <c r="G906">
        <v>882</v>
      </c>
      <c r="H906">
        <v>4.9036222509702663</v>
      </c>
      <c r="I906">
        <v>-1.9036222509702663</v>
      </c>
      <c r="J906">
        <v>-0.64109048439038263</v>
      </c>
      <c r="L906">
        <v>39.352678571428577</v>
      </c>
      <c r="M906">
        <v>4</v>
      </c>
    </row>
    <row r="907" spans="1:13">
      <c r="A907">
        <v>241</v>
      </c>
      <c r="B907">
        <f t="shared" si="14"/>
        <v>1</v>
      </c>
      <c r="C907">
        <v>10</v>
      </c>
      <c r="G907">
        <v>883</v>
      </c>
      <c r="H907">
        <v>4.9036222509702663</v>
      </c>
      <c r="I907">
        <v>-1.9036222509702663</v>
      </c>
      <c r="J907">
        <v>-0.64109048439038263</v>
      </c>
      <c r="L907">
        <v>39.397321428571431</v>
      </c>
      <c r="M907">
        <v>4</v>
      </c>
    </row>
    <row r="908" spans="1:13">
      <c r="A908">
        <v>37</v>
      </c>
      <c r="B908">
        <f t="shared" si="14"/>
        <v>0</v>
      </c>
      <c r="C908">
        <v>7</v>
      </c>
      <c r="G908">
        <v>884</v>
      </c>
      <c r="H908">
        <v>4.9036222509702663</v>
      </c>
      <c r="I908">
        <v>-1.9036222509702663</v>
      </c>
      <c r="J908">
        <v>-0.64109048439038263</v>
      </c>
      <c r="L908">
        <v>39.441964285714292</v>
      </c>
      <c r="M908">
        <v>4</v>
      </c>
    </row>
    <row r="909" spans="1:13">
      <c r="A909">
        <v>7</v>
      </c>
      <c r="B909">
        <f t="shared" si="14"/>
        <v>0</v>
      </c>
      <c r="C909">
        <v>2</v>
      </c>
      <c r="G909">
        <v>885</v>
      </c>
      <c r="H909">
        <v>4.9036222509702663</v>
      </c>
      <c r="I909">
        <v>5.0963777490297337</v>
      </c>
      <c r="J909">
        <v>1.7163275319441897</v>
      </c>
      <c r="L909">
        <v>39.486607142857146</v>
      </c>
      <c r="M909">
        <v>4</v>
      </c>
    </row>
    <row r="910" spans="1:13">
      <c r="A910">
        <v>4</v>
      </c>
      <c r="B910">
        <f t="shared" si="14"/>
        <v>0</v>
      </c>
      <c r="C910">
        <v>3</v>
      </c>
      <c r="G910">
        <v>886</v>
      </c>
      <c r="H910">
        <v>7.7651296829970722</v>
      </c>
      <c r="I910">
        <v>5.2348703170029278</v>
      </c>
      <c r="J910">
        <v>1.762968228353968</v>
      </c>
      <c r="L910">
        <v>39.53125</v>
      </c>
      <c r="M910">
        <v>4</v>
      </c>
    </row>
    <row r="911" spans="1:13">
      <c r="A911">
        <v>12</v>
      </c>
      <c r="B911">
        <f t="shared" si="14"/>
        <v>0</v>
      </c>
      <c r="C911">
        <v>6</v>
      </c>
      <c r="G911">
        <v>887</v>
      </c>
      <c r="H911">
        <v>4.9036222509702663</v>
      </c>
      <c r="I911">
        <v>-0.90362225097026627</v>
      </c>
      <c r="J911">
        <v>-0.30431648205687234</v>
      </c>
      <c r="L911">
        <v>39.575892857142861</v>
      </c>
      <c r="M911">
        <v>4</v>
      </c>
    </row>
    <row r="912" spans="1:13">
      <c r="A912">
        <v>28</v>
      </c>
      <c r="B912">
        <f t="shared" si="14"/>
        <v>0</v>
      </c>
      <c r="C912">
        <v>8</v>
      </c>
      <c r="G912">
        <v>888</v>
      </c>
      <c r="H912">
        <v>4.9036222509702663</v>
      </c>
      <c r="I912">
        <v>-1.9036222509702663</v>
      </c>
      <c r="J912">
        <v>-0.64109048439038263</v>
      </c>
      <c r="L912">
        <v>39.620535714285715</v>
      </c>
      <c r="M912">
        <v>4</v>
      </c>
    </row>
    <row r="913" spans="1:13">
      <c r="A913">
        <v>24</v>
      </c>
      <c r="B913">
        <f t="shared" si="14"/>
        <v>0</v>
      </c>
      <c r="C913">
        <v>5</v>
      </c>
      <c r="G913">
        <v>889</v>
      </c>
      <c r="H913">
        <v>7.7651296829970722</v>
      </c>
      <c r="I913">
        <v>-2.7651296829970722</v>
      </c>
      <c r="J913">
        <v>-0.93122379031411473</v>
      </c>
      <c r="L913">
        <v>39.665178571428577</v>
      </c>
      <c r="M913">
        <v>4</v>
      </c>
    </row>
    <row r="914" spans="1:13">
      <c r="A914">
        <v>174</v>
      </c>
      <c r="B914">
        <f t="shared" si="14"/>
        <v>1</v>
      </c>
      <c r="C914">
        <v>10</v>
      </c>
      <c r="G914">
        <v>890</v>
      </c>
      <c r="H914">
        <v>7.7651296829970722</v>
      </c>
      <c r="I914">
        <v>2.2348703170029278</v>
      </c>
      <c r="J914">
        <v>0.75264622135343706</v>
      </c>
      <c r="L914">
        <v>39.709821428571431</v>
      </c>
      <c r="M914">
        <v>4</v>
      </c>
    </row>
    <row r="915" spans="1:13">
      <c r="A915">
        <v>28</v>
      </c>
      <c r="B915">
        <f t="shared" si="14"/>
        <v>0</v>
      </c>
      <c r="C915">
        <v>4</v>
      </c>
      <c r="G915">
        <v>891</v>
      </c>
      <c r="H915">
        <v>4.9036222509702663</v>
      </c>
      <c r="I915">
        <v>-1.9036222509702663</v>
      </c>
      <c r="J915">
        <v>-0.64109048439038263</v>
      </c>
      <c r="L915">
        <v>39.754464285714292</v>
      </c>
      <c r="M915">
        <v>4</v>
      </c>
    </row>
    <row r="916" spans="1:13">
      <c r="A916">
        <v>24</v>
      </c>
      <c r="B916">
        <f t="shared" si="14"/>
        <v>0</v>
      </c>
      <c r="C916">
        <v>7</v>
      </c>
      <c r="G916">
        <v>892</v>
      </c>
      <c r="H916">
        <v>7.7651296829970722</v>
      </c>
      <c r="I916">
        <v>-2.7651296829970722</v>
      </c>
      <c r="J916">
        <v>-0.93122379031411473</v>
      </c>
      <c r="L916">
        <v>39.799107142857146</v>
      </c>
      <c r="M916">
        <v>4</v>
      </c>
    </row>
    <row r="917" spans="1:13">
      <c r="A917">
        <v>53</v>
      </c>
      <c r="B917">
        <f t="shared" si="14"/>
        <v>1</v>
      </c>
      <c r="C917">
        <v>6</v>
      </c>
      <c r="G917">
        <v>893</v>
      </c>
      <c r="H917">
        <v>7.7651296829970722</v>
      </c>
      <c r="I917">
        <v>3.2348703170029278</v>
      </c>
      <c r="J917">
        <v>1.0894202236869475</v>
      </c>
      <c r="L917">
        <v>39.84375</v>
      </c>
      <c r="M917">
        <v>4</v>
      </c>
    </row>
    <row r="918" spans="1:13">
      <c r="A918">
        <v>28</v>
      </c>
      <c r="B918">
        <f t="shared" si="14"/>
        <v>0</v>
      </c>
      <c r="C918">
        <v>7</v>
      </c>
      <c r="G918">
        <v>894</v>
      </c>
      <c r="H918">
        <v>4.9036222509702663</v>
      </c>
      <c r="I918">
        <v>-2.9036222509702663</v>
      </c>
      <c r="J918">
        <v>-0.97786448672389303</v>
      </c>
      <c r="L918">
        <v>39.888392857142861</v>
      </c>
      <c r="M918">
        <v>4</v>
      </c>
    </row>
    <row r="919" spans="1:13">
      <c r="A919">
        <v>0</v>
      </c>
      <c r="B919">
        <f t="shared" si="14"/>
        <v>0</v>
      </c>
      <c r="C919">
        <v>6</v>
      </c>
      <c r="G919">
        <v>895</v>
      </c>
      <c r="H919">
        <v>4.9036222509702663</v>
      </c>
      <c r="I919">
        <v>9.6377749029733728E-2</v>
      </c>
      <c r="J919">
        <v>3.2457520276638022E-2</v>
      </c>
      <c r="L919">
        <v>39.933035714285715</v>
      </c>
      <c r="M919">
        <v>4</v>
      </c>
    </row>
    <row r="920" spans="1:13">
      <c r="A920">
        <v>47</v>
      </c>
      <c r="B920">
        <f t="shared" si="14"/>
        <v>1</v>
      </c>
      <c r="C920">
        <v>7</v>
      </c>
      <c r="G920">
        <v>896</v>
      </c>
      <c r="H920">
        <v>7.7651296829970722</v>
      </c>
      <c r="I920">
        <v>-2.7651296829970722</v>
      </c>
      <c r="J920">
        <v>-0.93122379031411473</v>
      </c>
      <c r="L920">
        <v>39.977678571428577</v>
      </c>
      <c r="M920">
        <v>4</v>
      </c>
    </row>
    <row r="921" spans="1:13">
      <c r="A921">
        <v>16</v>
      </c>
      <c r="B921">
        <f t="shared" si="14"/>
        <v>0</v>
      </c>
      <c r="C921">
        <v>9</v>
      </c>
      <c r="G921">
        <v>897</v>
      </c>
      <c r="H921">
        <v>7.7651296829970722</v>
      </c>
      <c r="I921">
        <v>-3.7651296829970722</v>
      </c>
      <c r="J921">
        <v>-1.2679977926476251</v>
      </c>
      <c r="L921">
        <v>40.022321428571431</v>
      </c>
      <c r="M921">
        <v>4</v>
      </c>
    </row>
    <row r="922" spans="1:13">
      <c r="A922">
        <v>6</v>
      </c>
      <c r="B922">
        <f t="shared" si="14"/>
        <v>0</v>
      </c>
      <c r="C922">
        <v>3</v>
      </c>
      <c r="G922">
        <v>898</v>
      </c>
      <c r="H922">
        <v>7.7651296829970722</v>
      </c>
      <c r="I922">
        <v>-0.76512968299707218</v>
      </c>
      <c r="J922">
        <v>-0.25767578564709404</v>
      </c>
      <c r="L922">
        <v>40.066964285714292</v>
      </c>
      <c r="M922">
        <v>4</v>
      </c>
    </row>
    <row r="923" spans="1:13">
      <c r="A923">
        <v>182</v>
      </c>
      <c r="B923">
        <f t="shared" si="14"/>
        <v>1</v>
      </c>
      <c r="C923">
        <v>6</v>
      </c>
      <c r="G923">
        <v>899</v>
      </c>
      <c r="H923">
        <v>4.9036222509702663</v>
      </c>
      <c r="I923">
        <v>3.0963777490297337</v>
      </c>
      <c r="J923">
        <v>1.0427795272771692</v>
      </c>
      <c r="L923">
        <v>40.111607142857146</v>
      </c>
      <c r="M923">
        <v>4</v>
      </c>
    </row>
    <row r="924" spans="1:13">
      <c r="A924">
        <v>26</v>
      </c>
      <c r="B924">
        <f t="shared" si="14"/>
        <v>0</v>
      </c>
      <c r="C924">
        <v>4</v>
      </c>
      <c r="G924">
        <v>900</v>
      </c>
      <c r="H924">
        <v>4.9036222509702663</v>
      </c>
      <c r="I924">
        <v>-1.9036222509702663</v>
      </c>
      <c r="J924">
        <v>-0.64109048439038263</v>
      </c>
      <c r="L924">
        <v>40.15625</v>
      </c>
      <c r="M924">
        <v>4</v>
      </c>
    </row>
    <row r="925" spans="1:13">
      <c r="A925">
        <v>12</v>
      </c>
      <c r="B925">
        <f t="shared" si="14"/>
        <v>0</v>
      </c>
      <c r="C925">
        <v>4</v>
      </c>
      <c r="G925">
        <v>901</v>
      </c>
      <c r="H925">
        <v>7.7651296829970722</v>
      </c>
      <c r="I925">
        <v>2.2348703170029278</v>
      </c>
      <c r="J925">
        <v>0.75264622135343706</v>
      </c>
      <c r="L925">
        <v>40.200892857142861</v>
      </c>
      <c r="M925">
        <v>4</v>
      </c>
    </row>
    <row r="926" spans="1:13">
      <c r="A926">
        <v>33</v>
      </c>
      <c r="B926">
        <f t="shared" si="14"/>
        <v>0</v>
      </c>
      <c r="C926">
        <v>10</v>
      </c>
      <c r="G926">
        <v>902</v>
      </c>
      <c r="H926">
        <v>4.9036222509702663</v>
      </c>
      <c r="I926">
        <v>-0.90362225097026627</v>
      </c>
      <c r="J926">
        <v>-0.30431648205687234</v>
      </c>
      <c r="L926">
        <v>40.245535714285715</v>
      </c>
      <c r="M926">
        <v>4</v>
      </c>
    </row>
    <row r="927" spans="1:13">
      <c r="A927">
        <v>115</v>
      </c>
      <c r="B927">
        <f t="shared" si="14"/>
        <v>1</v>
      </c>
      <c r="C927">
        <v>6</v>
      </c>
      <c r="G927">
        <v>903</v>
      </c>
      <c r="H927">
        <v>4.9036222509702663</v>
      </c>
      <c r="I927">
        <v>1.0963777490297337</v>
      </c>
      <c r="J927">
        <v>0.36923152261014835</v>
      </c>
      <c r="L927">
        <v>40.290178571428577</v>
      </c>
      <c r="M927">
        <v>4</v>
      </c>
    </row>
    <row r="928" spans="1:13">
      <c r="A928">
        <v>108</v>
      </c>
      <c r="B928">
        <f t="shared" si="14"/>
        <v>1</v>
      </c>
      <c r="C928">
        <v>9</v>
      </c>
      <c r="G928">
        <v>904</v>
      </c>
      <c r="H928">
        <v>7.7651296829970722</v>
      </c>
      <c r="I928">
        <v>-1.7651296829970722</v>
      </c>
      <c r="J928">
        <v>-0.59444978798060433</v>
      </c>
      <c r="L928">
        <v>40.334821428571431</v>
      </c>
      <c r="M928">
        <v>4</v>
      </c>
    </row>
    <row r="929" spans="1:13">
      <c r="A929">
        <v>166</v>
      </c>
      <c r="B929">
        <f t="shared" si="14"/>
        <v>1</v>
      </c>
      <c r="C929">
        <v>10</v>
      </c>
      <c r="G929">
        <v>905</v>
      </c>
      <c r="H929">
        <v>4.9036222509702663</v>
      </c>
      <c r="I929">
        <v>1.0963777490297337</v>
      </c>
      <c r="J929">
        <v>0.36923152261014835</v>
      </c>
      <c r="L929">
        <v>40.379464285714292</v>
      </c>
      <c r="M929">
        <v>4</v>
      </c>
    </row>
    <row r="930" spans="1:13">
      <c r="A930">
        <v>81</v>
      </c>
      <c r="B930">
        <f t="shared" si="14"/>
        <v>1</v>
      </c>
      <c r="C930">
        <v>6</v>
      </c>
      <c r="G930">
        <v>906</v>
      </c>
      <c r="H930">
        <v>7.7651296829970722</v>
      </c>
      <c r="I930">
        <v>2.2348703170029278</v>
      </c>
      <c r="J930">
        <v>0.75264622135343706</v>
      </c>
      <c r="L930">
        <v>40.424107142857146</v>
      </c>
      <c r="M930">
        <v>4</v>
      </c>
    </row>
    <row r="931" spans="1:13">
      <c r="A931">
        <v>80</v>
      </c>
      <c r="B931">
        <f t="shared" si="14"/>
        <v>1</v>
      </c>
      <c r="C931">
        <v>5</v>
      </c>
      <c r="G931">
        <v>907</v>
      </c>
      <c r="H931">
        <v>4.9036222509702663</v>
      </c>
      <c r="I931">
        <v>2.0963777490297337</v>
      </c>
      <c r="J931">
        <v>0.70600552494365876</v>
      </c>
      <c r="L931">
        <v>40.46875</v>
      </c>
      <c r="M931">
        <v>4</v>
      </c>
    </row>
    <row r="932" spans="1:13">
      <c r="A932">
        <v>12</v>
      </c>
      <c r="B932">
        <f t="shared" si="14"/>
        <v>0</v>
      </c>
      <c r="C932">
        <v>9</v>
      </c>
      <c r="G932">
        <v>908</v>
      </c>
      <c r="H932">
        <v>4.9036222509702663</v>
      </c>
      <c r="I932">
        <v>-2.9036222509702663</v>
      </c>
      <c r="J932">
        <v>-0.97786448672389303</v>
      </c>
      <c r="L932">
        <v>40.513392857142861</v>
      </c>
      <c r="M932">
        <v>4</v>
      </c>
    </row>
    <row r="933" spans="1:13">
      <c r="A933">
        <v>33</v>
      </c>
      <c r="B933">
        <f t="shared" si="14"/>
        <v>0</v>
      </c>
      <c r="C933">
        <v>4</v>
      </c>
      <c r="G933">
        <v>909</v>
      </c>
      <c r="H933">
        <v>4.9036222509702663</v>
      </c>
      <c r="I933">
        <v>-1.9036222509702663</v>
      </c>
      <c r="J933">
        <v>-0.64109048439038263</v>
      </c>
      <c r="L933">
        <v>40.558035714285715</v>
      </c>
      <c r="M933">
        <v>4</v>
      </c>
    </row>
    <row r="934" spans="1:13">
      <c r="A934">
        <v>63</v>
      </c>
      <c r="B934">
        <f t="shared" si="14"/>
        <v>1</v>
      </c>
      <c r="C934">
        <v>10</v>
      </c>
      <c r="G934">
        <v>910</v>
      </c>
      <c r="H934">
        <v>4.9036222509702663</v>
      </c>
      <c r="I934">
        <v>1.0963777490297337</v>
      </c>
      <c r="J934">
        <v>0.36923152261014835</v>
      </c>
      <c r="L934">
        <v>40.602678571428577</v>
      </c>
      <c r="M934">
        <v>4</v>
      </c>
    </row>
    <row r="935" spans="1:13">
      <c r="A935">
        <v>7</v>
      </c>
      <c r="B935">
        <f t="shared" si="14"/>
        <v>0</v>
      </c>
      <c r="C935">
        <v>3</v>
      </c>
      <c r="G935">
        <v>911</v>
      </c>
      <c r="H935">
        <v>4.9036222509702663</v>
      </c>
      <c r="I935">
        <v>3.0963777490297337</v>
      </c>
      <c r="J935">
        <v>1.0427795272771692</v>
      </c>
      <c r="L935">
        <v>40.647321428571431</v>
      </c>
      <c r="M935">
        <v>4</v>
      </c>
    </row>
    <row r="936" spans="1:13">
      <c r="A936">
        <v>227</v>
      </c>
      <c r="B936">
        <f t="shared" si="14"/>
        <v>1</v>
      </c>
      <c r="C936">
        <v>5</v>
      </c>
      <c r="G936">
        <v>912</v>
      </c>
      <c r="H936">
        <v>4.9036222509702663</v>
      </c>
      <c r="I936">
        <v>9.6377749029733728E-2</v>
      </c>
      <c r="J936">
        <v>3.2457520276638022E-2</v>
      </c>
      <c r="L936">
        <v>40.691964285714292</v>
      </c>
      <c r="M936">
        <v>4</v>
      </c>
    </row>
    <row r="937" spans="1:13">
      <c r="A937">
        <v>2</v>
      </c>
      <c r="B937">
        <f t="shared" si="14"/>
        <v>0</v>
      </c>
      <c r="C937">
        <v>3</v>
      </c>
      <c r="G937">
        <v>913</v>
      </c>
      <c r="H937">
        <v>7.7651296829970722</v>
      </c>
      <c r="I937">
        <v>2.2348703170029278</v>
      </c>
      <c r="J937">
        <v>0.75264622135343706</v>
      </c>
      <c r="L937">
        <v>40.736607142857146</v>
      </c>
      <c r="M937">
        <v>4</v>
      </c>
    </row>
    <row r="938" spans="1:13">
      <c r="A938">
        <v>32</v>
      </c>
      <c r="B938">
        <f t="shared" si="14"/>
        <v>0</v>
      </c>
      <c r="C938">
        <v>4</v>
      </c>
      <c r="G938">
        <v>914</v>
      </c>
      <c r="H938">
        <v>4.9036222509702663</v>
      </c>
      <c r="I938">
        <v>-0.90362225097026627</v>
      </c>
      <c r="J938">
        <v>-0.30431648205687234</v>
      </c>
      <c r="L938">
        <v>40.78125</v>
      </c>
      <c r="M938">
        <v>4</v>
      </c>
    </row>
    <row r="939" spans="1:13">
      <c r="A939">
        <v>35</v>
      </c>
      <c r="B939">
        <f t="shared" si="14"/>
        <v>0</v>
      </c>
      <c r="C939">
        <v>11</v>
      </c>
      <c r="G939">
        <v>915</v>
      </c>
      <c r="H939">
        <v>4.9036222509702663</v>
      </c>
      <c r="I939">
        <v>2.0963777490297337</v>
      </c>
      <c r="J939">
        <v>0.70600552494365876</v>
      </c>
      <c r="L939">
        <v>40.825892857142861</v>
      </c>
      <c r="M939">
        <v>4</v>
      </c>
    </row>
    <row r="940" spans="1:13">
      <c r="A940">
        <v>106</v>
      </c>
      <c r="B940">
        <f t="shared" si="14"/>
        <v>1</v>
      </c>
      <c r="C940">
        <v>11</v>
      </c>
      <c r="G940">
        <v>916</v>
      </c>
      <c r="H940">
        <v>7.7651296829970722</v>
      </c>
      <c r="I940">
        <v>-1.7651296829970722</v>
      </c>
      <c r="J940">
        <v>-0.59444978798060433</v>
      </c>
      <c r="L940">
        <v>40.870535714285715</v>
      </c>
      <c r="M940">
        <v>4</v>
      </c>
    </row>
    <row r="941" spans="1:13">
      <c r="A941">
        <v>15</v>
      </c>
      <c r="B941">
        <f t="shared" si="14"/>
        <v>0</v>
      </c>
      <c r="C941">
        <v>9</v>
      </c>
      <c r="G941">
        <v>917</v>
      </c>
      <c r="H941">
        <v>4.9036222509702663</v>
      </c>
      <c r="I941">
        <v>2.0963777490297337</v>
      </c>
      <c r="J941">
        <v>0.70600552494365876</v>
      </c>
      <c r="L941">
        <v>40.915178571428577</v>
      </c>
      <c r="M941">
        <v>4</v>
      </c>
    </row>
    <row r="942" spans="1:13">
      <c r="A942">
        <v>144</v>
      </c>
      <c r="B942">
        <f t="shared" si="14"/>
        <v>1</v>
      </c>
      <c r="C942">
        <v>5</v>
      </c>
      <c r="G942">
        <v>918</v>
      </c>
      <c r="H942">
        <v>4.9036222509702663</v>
      </c>
      <c r="I942">
        <v>1.0963777490297337</v>
      </c>
      <c r="J942">
        <v>0.36923152261014835</v>
      </c>
      <c r="L942">
        <v>40.959821428571431</v>
      </c>
      <c r="M942">
        <v>4</v>
      </c>
    </row>
    <row r="943" spans="1:13">
      <c r="A943">
        <v>120</v>
      </c>
      <c r="B943">
        <f t="shared" si="14"/>
        <v>1</v>
      </c>
      <c r="C943">
        <v>7</v>
      </c>
      <c r="G943">
        <v>919</v>
      </c>
      <c r="H943">
        <v>7.7651296829970722</v>
      </c>
      <c r="I943">
        <v>-0.76512968299707218</v>
      </c>
      <c r="J943">
        <v>-0.25767578564709404</v>
      </c>
      <c r="L943">
        <v>41.004464285714292</v>
      </c>
      <c r="M943">
        <v>4</v>
      </c>
    </row>
    <row r="944" spans="1:13">
      <c r="A944">
        <v>98</v>
      </c>
      <c r="B944">
        <f t="shared" si="14"/>
        <v>1</v>
      </c>
      <c r="C944">
        <v>6</v>
      </c>
      <c r="G944">
        <v>920</v>
      </c>
      <c r="H944">
        <v>4.9036222509702663</v>
      </c>
      <c r="I944">
        <v>4.0963777490297337</v>
      </c>
      <c r="J944">
        <v>1.3795535296106793</v>
      </c>
      <c r="L944">
        <v>41.049107142857146</v>
      </c>
      <c r="M944">
        <v>4</v>
      </c>
    </row>
    <row r="945" spans="1:13">
      <c r="A945">
        <v>172</v>
      </c>
      <c r="B945">
        <f t="shared" si="14"/>
        <v>1</v>
      </c>
      <c r="C945">
        <v>5</v>
      </c>
      <c r="G945">
        <v>921</v>
      </c>
      <c r="H945">
        <v>4.9036222509702663</v>
      </c>
      <c r="I945">
        <v>-1.9036222509702663</v>
      </c>
      <c r="J945">
        <v>-0.64109048439038263</v>
      </c>
      <c r="L945">
        <v>41.09375</v>
      </c>
      <c r="M945">
        <v>4</v>
      </c>
    </row>
    <row r="946" spans="1:13">
      <c r="A946">
        <v>15</v>
      </c>
      <c r="B946">
        <f t="shared" si="14"/>
        <v>0</v>
      </c>
      <c r="C946">
        <v>3</v>
      </c>
      <c r="G946">
        <v>922</v>
      </c>
      <c r="H946">
        <v>7.7651296829970722</v>
      </c>
      <c r="I946">
        <v>-1.7651296829970722</v>
      </c>
      <c r="J946">
        <v>-0.59444978798060433</v>
      </c>
      <c r="L946">
        <v>41.138392857142861</v>
      </c>
      <c r="M946">
        <v>4</v>
      </c>
    </row>
    <row r="947" spans="1:13">
      <c r="A947">
        <v>36</v>
      </c>
      <c r="B947">
        <f t="shared" si="14"/>
        <v>0</v>
      </c>
      <c r="C947">
        <v>10</v>
      </c>
      <c r="G947">
        <v>923</v>
      </c>
      <c r="H947">
        <v>4.9036222509702663</v>
      </c>
      <c r="I947">
        <v>-0.90362225097026627</v>
      </c>
      <c r="J947">
        <v>-0.30431648205687234</v>
      </c>
      <c r="L947">
        <v>41.183035714285715</v>
      </c>
      <c r="M947">
        <v>4</v>
      </c>
    </row>
    <row r="948" spans="1:13">
      <c r="A948">
        <v>133</v>
      </c>
      <c r="B948">
        <f t="shared" si="14"/>
        <v>1</v>
      </c>
      <c r="C948">
        <v>9</v>
      </c>
      <c r="G948">
        <v>924</v>
      </c>
      <c r="H948">
        <v>4.9036222509702663</v>
      </c>
      <c r="I948">
        <v>-0.90362225097026627</v>
      </c>
      <c r="J948">
        <v>-0.30431648205687234</v>
      </c>
      <c r="L948">
        <v>41.227678571428577</v>
      </c>
      <c r="M948">
        <v>4</v>
      </c>
    </row>
    <row r="949" spans="1:13">
      <c r="A949">
        <v>46</v>
      </c>
      <c r="B949">
        <f t="shared" si="14"/>
        <v>1</v>
      </c>
      <c r="C949">
        <v>5</v>
      </c>
      <c r="G949">
        <v>925</v>
      </c>
      <c r="H949">
        <v>4.9036222509702663</v>
      </c>
      <c r="I949">
        <v>5.0963777490297337</v>
      </c>
      <c r="J949">
        <v>1.7163275319441897</v>
      </c>
      <c r="L949">
        <v>41.272321428571431</v>
      </c>
      <c r="M949">
        <v>4</v>
      </c>
    </row>
    <row r="950" spans="1:13">
      <c r="A950">
        <v>14</v>
      </c>
      <c r="B950">
        <f t="shared" si="14"/>
        <v>0</v>
      </c>
      <c r="C950">
        <v>3</v>
      </c>
      <c r="G950">
        <v>926</v>
      </c>
      <c r="H950">
        <v>7.7651296829970722</v>
      </c>
      <c r="I950">
        <v>-1.7651296829970722</v>
      </c>
      <c r="J950">
        <v>-0.59444978798060433</v>
      </c>
      <c r="L950">
        <v>41.316964285714292</v>
      </c>
      <c r="M950">
        <v>4</v>
      </c>
    </row>
    <row r="951" spans="1:13">
      <c r="A951">
        <v>47</v>
      </c>
      <c r="B951">
        <f t="shared" si="14"/>
        <v>1</v>
      </c>
      <c r="C951">
        <v>9</v>
      </c>
      <c r="G951">
        <v>927</v>
      </c>
      <c r="H951">
        <v>7.7651296829970722</v>
      </c>
      <c r="I951">
        <v>1.2348703170029278</v>
      </c>
      <c r="J951">
        <v>0.41587221901992666</v>
      </c>
      <c r="L951">
        <v>41.361607142857146</v>
      </c>
      <c r="M951">
        <v>4</v>
      </c>
    </row>
    <row r="952" spans="1:13">
      <c r="A952">
        <v>11</v>
      </c>
      <c r="B952">
        <f t="shared" si="14"/>
        <v>0</v>
      </c>
      <c r="C952">
        <v>3</v>
      </c>
      <c r="G952">
        <v>928</v>
      </c>
      <c r="H952">
        <v>7.7651296829970722</v>
      </c>
      <c r="I952">
        <v>2.2348703170029278</v>
      </c>
      <c r="J952">
        <v>0.75264622135343706</v>
      </c>
      <c r="L952">
        <v>41.40625</v>
      </c>
      <c r="M952">
        <v>4</v>
      </c>
    </row>
    <row r="953" spans="1:13">
      <c r="A953">
        <v>18</v>
      </c>
      <c r="B953">
        <f t="shared" si="14"/>
        <v>0</v>
      </c>
      <c r="C953">
        <v>3</v>
      </c>
      <c r="G953">
        <v>929</v>
      </c>
      <c r="H953">
        <v>7.7651296829970722</v>
      </c>
      <c r="I953">
        <v>-1.7651296829970722</v>
      </c>
      <c r="J953">
        <v>-0.59444978798060433</v>
      </c>
      <c r="L953">
        <v>41.450892857142861</v>
      </c>
      <c r="M953">
        <v>4</v>
      </c>
    </row>
    <row r="954" spans="1:13">
      <c r="A954">
        <v>18</v>
      </c>
      <c r="B954">
        <f t="shared" si="14"/>
        <v>0</v>
      </c>
      <c r="C954">
        <v>4</v>
      </c>
      <c r="G954">
        <v>930</v>
      </c>
      <c r="H954">
        <v>7.7651296829970722</v>
      </c>
      <c r="I954">
        <v>-2.7651296829970722</v>
      </c>
      <c r="J954">
        <v>-0.93122379031411473</v>
      </c>
      <c r="L954">
        <v>41.495535714285715</v>
      </c>
      <c r="M954">
        <v>4</v>
      </c>
    </row>
    <row r="955" spans="1:13">
      <c r="A955">
        <v>38</v>
      </c>
      <c r="B955">
        <f t="shared" si="14"/>
        <v>0</v>
      </c>
      <c r="C955">
        <v>2</v>
      </c>
      <c r="G955">
        <v>931</v>
      </c>
      <c r="H955">
        <v>4.9036222509702663</v>
      </c>
      <c r="I955">
        <v>4.0963777490297337</v>
      </c>
      <c r="J955">
        <v>1.3795535296106793</v>
      </c>
      <c r="L955">
        <v>41.540178571428577</v>
      </c>
      <c r="M955">
        <v>4</v>
      </c>
    </row>
    <row r="956" spans="1:13">
      <c r="A956">
        <v>14</v>
      </c>
      <c r="B956">
        <f t="shared" si="14"/>
        <v>0</v>
      </c>
      <c r="C956">
        <v>2</v>
      </c>
      <c r="G956">
        <v>932</v>
      </c>
      <c r="H956">
        <v>4.9036222509702663</v>
      </c>
      <c r="I956">
        <v>-0.90362225097026627</v>
      </c>
      <c r="J956">
        <v>-0.30431648205687234</v>
      </c>
      <c r="L956">
        <v>41.584821428571431</v>
      </c>
      <c r="M956">
        <v>4</v>
      </c>
    </row>
    <row r="957" spans="1:13">
      <c r="A957">
        <v>4</v>
      </c>
      <c r="B957">
        <f t="shared" si="14"/>
        <v>0</v>
      </c>
      <c r="C957">
        <v>4</v>
      </c>
      <c r="G957">
        <v>933</v>
      </c>
      <c r="H957">
        <v>7.7651296829970722</v>
      </c>
      <c r="I957">
        <v>2.2348703170029278</v>
      </c>
      <c r="J957">
        <v>0.75264622135343706</v>
      </c>
      <c r="L957">
        <v>41.629464285714292</v>
      </c>
      <c r="M957">
        <v>4</v>
      </c>
    </row>
    <row r="958" spans="1:13">
      <c r="A958">
        <v>139</v>
      </c>
      <c r="B958">
        <f t="shared" si="14"/>
        <v>1</v>
      </c>
      <c r="C958">
        <v>6</v>
      </c>
      <c r="G958">
        <v>934</v>
      </c>
      <c r="H958">
        <v>4.9036222509702663</v>
      </c>
      <c r="I958">
        <v>-1.9036222509702663</v>
      </c>
      <c r="J958">
        <v>-0.64109048439038263</v>
      </c>
      <c r="L958">
        <v>41.674107142857146</v>
      </c>
      <c r="M958">
        <v>4</v>
      </c>
    </row>
    <row r="959" spans="1:13">
      <c r="A959">
        <v>83</v>
      </c>
      <c r="B959">
        <f t="shared" si="14"/>
        <v>1</v>
      </c>
      <c r="C959">
        <v>8</v>
      </c>
      <c r="G959">
        <v>935</v>
      </c>
      <c r="H959">
        <v>7.7651296829970722</v>
      </c>
      <c r="I959">
        <v>-2.7651296829970722</v>
      </c>
      <c r="J959">
        <v>-0.93122379031411473</v>
      </c>
      <c r="L959">
        <v>41.71875</v>
      </c>
      <c r="M959">
        <v>4</v>
      </c>
    </row>
    <row r="960" spans="1:13">
      <c r="A960">
        <v>6</v>
      </c>
      <c r="B960">
        <f t="shared" si="14"/>
        <v>0</v>
      </c>
      <c r="C960">
        <v>4</v>
      </c>
      <c r="G960">
        <v>936</v>
      </c>
      <c r="H960">
        <v>4.9036222509702663</v>
      </c>
      <c r="I960">
        <v>-1.9036222509702663</v>
      </c>
      <c r="J960">
        <v>-0.64109048439038263</v>
      </c>
      <c r="L960">
        <v>41.763392857142861</v>
      </c>
      <c r="M960">
        <v>4</v>
      </c>
    </row>
    <row r="961" spans="1:13">
      <c r="A961">
        <v>57</v>
      </c>
      <c r="B961">
        <f t="shared" si="14"/>
        <v>1</v>
      </c>
      <c r="C961">
        <v>5</v>
      </c>
      <c r="G961">
        <v>937</v>
      </c>
      <c r="H961">
        <v>4.9036222509702663</v>
      </c>
      <c r="I961">
        <v>-0.90362225097026627</v>
      </c>
      <c r="J961">
        <v>-0.30431648205687234</v>
      </c>
      <c r="L961">
        <v>41.808035714285715</v>
      </c>
      <c r="M961">
        <v>4</v>
      </c>
    </row>
    <row r="962" spans="1:13">
      <c r="A962">
        <v>114</v>
      </c>
      <c r="B962">
        <f t="shared" ref="B962:B1025" si="15">IF(A962&gt;=$E$2,1,0)</f>
        <v>1</v>
      </c>
      <c r="C962">
        <v>13</v>
      </c>
      <c r="G962">
        <v>938</v>
      </c>
      <c r="H962">
        <v>4.9036222509702663</v>
      </c>
      <c r="I962">
        <v>6.0963777490297337</v>
      </c>
      <c r="J962">
        <v>2.0531015342777001</v>
      </c>
      <c r="L962">
        <v>41.852678571428577</v>
      </c>
      <c r="M962">
        <v>4</v>
      </c>
    </row>
    <row r="963" spans="1:13">
      <c r="A963">
        <v>42</v>
      </c>
      <c r="B963">
        <f t="shared" si="15"/>
        <v>0</v>
      </c>
      <c r="C963">
        <v>8</v>
      </c>
      <c r="G963">
        <v>939</v>
      </c>
      <c r="H963">
        <v>7.7651296829970722</v>
      </c>
      <c r="I963">
        <v>3.2348703170029278</v>
      </c>
      <c r="J963">
        <v>1.0894202236869475</v>
      </c>
      <c r="L963">
        <v>41.897321428571431</v>
      </c>
      <c r="M963">
        <v>4</v>
      </c>
    </row>
    <row r="964" spans="1:13">
      <c r="A964">
        <v>12</v>
      </c>
      <c r="B964">
        <f t="shared" si="15"/>
        <v>0</v>
      </c>
      <c r="C964">
        <v>3</v>
      </c>
      <c r="G964">
        <v>940</v>
      </c>
      <c r="H964">
        <v>4.9036222509702663</v>
      </c>
      <c r="I964">
        <v>4.0963777490297337</v>
      </c>
      <c r="J964">
        <v>1.3795535296106793</v>
      </c>
      <c r="L964">
        <v>41.941964285714292</v>
      </c>
      <c r="M964">
        <v>4</v>
      </c>
    </row>
    <row r="965" spans="1:13">
      <c r="A965">
        <v>2</v>
      </c>
      <c r="B965">
        <f t="shared" si="15"/>
        <v>0</v>
      </c>
      <c r="C965">
        <v>5</v>
      </c>
      <c r="G965">
        <v>941</v>
      </c>
      <c r="H965">
        <v>7.7651296829970722</v>
      </c>
      <c r="I965">
        <v>-2.7651296829970722</v>
      </c>
      <c r="J965">
        <v>-0.93122379031411473</v>
      </c>
      <c r="L965">
        <v>41.986607142857146</v>
      </c>
      <c r="M965">
        <v>4</v>
      </c>
    </row>
    <row r="966" spans="1:13">
      <c r="A966">
        <v>15</v>
      </c>
      <c r="B966">
        <f t="shared" si="15"/>
        <v>0</v>
      </c>
      <c r="C966">
        <v>6</v>
      </c>
      <c r="G966">
        <v>942</v>
      </c>
      <c r="H966">
        <v>7.7651296829970722</v>
      </c>
      <c r="I966">
        <v>-0.76512968299707218</v>
      </c>
      <c r="J966">
        <v>-0.25767578564709404</v>
      </c>
      <c r="L966">
        <v>42.03125</v>
      </c>
      <c r="M966">
        <v>4</v>
      </c>
    </row>
    <row r="967" spans="1:13">
      <c r="A967">
        <v>131</v>
      </c>
      <c r="B967">
        <f t="shared" si="15"/>
        <v>1</v>
      </c>
      <c r="C967">
        <v>11</v>
      </c>
      <c r="G967">
        <v>943</v>
      </c>
      <c r="H967">
        <v>7.7651296829970722</v>
      </c>
      <c r="I967">
        <v>-1.7651296829970722</v>
      </c>
      <c r="J967">
        <v>-0.59444978798060433</v>
      </c>
      <c r="L967">
        <v>42.075892857142861</v>
      </c>
      <c r="M967">
        <v>4</v>
      </c>
    </row>
    <row r="968" spans="1:13">
      <c r="A968">
        <v>84</v>
      </c>
      <c r="B968">
        <f t="shared" si="15"/>
        <v>1</v>
      </c>
      <c r="C968">
        <v>9</v>
      </c>
      <c r="G968">
        <v>944</v>
      </c>
      <c r="H968">
        <v>7.7651296829970722</v>
      </c>
      <c r="I968">
        <v>-2.7651296829970722</v>
      </c>
      <c r="J968">
        <v>-0.93122379031411473</v>
      </c>
      <c r="L968">
        <v>42.120535714285715</v>
      </c>
      <c r="M968">
        <v>4</v>
      </c>
    </row>
    <row r="969" spans="1:13">
      <c r="A969">
        <v>12</v>
      </c>
      <c r="B969">
        <f t="shared" si="15"/>
        <v>0</v>
      </c>
      <c r="C969">
        <v>4</v>
      </c>
      <c r="G969">
        <v>945</v>
      </c>
      <c r="H969">
        <v>4.9036222509702663</v>
      </c>
      <c r="I969">
        <v>-1.9036222509702663</v>
      </c>
      <c r="J969">
        <v>-0.64109048439038263</v>
      </c>
      <c r="L969">
        <v>42.165178571428577</v>
      </c>
      <c r="M969">
        <v>4</v>
      </c>
    </row>
    <row r="970" spans="1:13">
      <c r="A970">
        <v>7</v>
      </c>
      <c r="B970">
        <f t="shared" si="15"/>
        <v>0</v>
      </c>
      <c r="C970">
        <v>2</v>
      </c>
      <c r="G970">
        <v>946</v>
      </c>
      <c r="H970">
        <v>4.9036222509702663</v>
      </c>
      <c r="I970">
        <v>5.0963777490297337</v>
      </c>
      <c r="J970">
        <v>1.7163275319441897</v>
      </c>
      <c r="L970">
        <v>42.209821428571431</v>
      </c>
      <c r="M970">
        <v>4</v>
      </c>
    </row>
    <row r="971" spans="1:13">
      <c r="A971">
        <v>48</v>
      </c>
      <c r="B971">
        <f t="shared" si="15"/>
        <v>1</v>
      </c>
      <c r="C971">
        <v>6</v>
      </c>
      <c r="G971">
        <v>947</v>
      </c>
      <c r="H971">
        <v>7.7651296829970722</v>
      </c>
      <c r="I971">
        <v>1.2348703170029278</v>
      </c>
      <c r="J971">
        <v>0.41587221901992666</v>
      </c>
      <c r="L971">
        <v>42.254464285714292</v>
      </c>
      <c r="M971">
        <v>4</v>
      </c>
    </row>
    <row r="972" spans="1:13">
      <c r="A972">
        <v>45</v>
      </c>
      <c r="B972">
        <f t="shared" si="15"/>
        <v>1</v>
      </c>
      <c r="C972">
        <v>10</v>
      </c>
      <c r="G972">
        <v>948</v>
      </c>
      <c r="H972">
        <v>7.7651296829970722</v>
      </c>
      <c r="I972">
        <v>-2.7651296829970722</v>
      </c>
      <c r="J972">
        <v>-0.93122379031411473</v>
      </c>
      <c r="L972">
        <v>42.299107142857146</v>
      </c>
      <c r="M972">
        <v>4</v>
      </c>
    </row>
    <row r="973" spans="1:13">
      <c r="A973">
        <v>5</v>
      </c>
      <c r="B973">
        <f t="shared" si="15"/>
        <v>0</v>
      </c>
      <c r="C973">
        <v>4</v>
      </c>
      <c r="G973">
        <v>949</v>
      </c>
      <c r="H973">
        <v>4.9036222509702663</v>
      </c>
      <c r="I973">
        <v>-1.9036222509702663</v>
      </c>
      <c r="J973">
        <v>-0.64109048439038263</v>
      </c>
      <c r="L973">
        <v>42.34375</v>
      </c>
      <c r="M973">
        <v>4</v>
      </c>
    </row>
    <row r="974" spans="1:13">
      <c r="A974">
        <v>26</v>
      </c>
      <c r="B974">
        <f t="shared" si="15"/>
        <v>0</v>
      </c>
      <c r="C974">
        <v>4</v>
      </c>
      <c r="G974">
        <v>950</v>
      </c>
      <c r="H974">
        <v>7.7651296829970722</v>
      </c>
      <c r="I974">
        <v>1.2348703170029278</v>
      </c>
      <c r="J974">
        <v>0.41587221901992666</v>
      </c>
      <c r="L974">
        <v>42.388392857142861</v>
      </c>
      <c r="M974">
        <v>4</v>
      </c>
    </row>
    <row r="975" spans="1:13">
      <c r="A975">
        <v>31</v>
      </c>
      <c r="B975">
        <f t="shared" si="15"/>
        <v>0</v>
      </c>
      <c r="C975">
        <v>7</v>
      </c>
      <c r="G975">
        <v>951</v>
      </c>
      <c r="H975">
        <v>4.9036222509702663</v>
      </c>
      <c r="I975">
        <v>-1.9036222509702663</v>
      </c>
      <c r="J975">
        <v>-0.64109048439038263</v>
      </c>
      <c r="L975">
        <v>42.433035714285715</v>
      </c>
      <c r="M975">
        <v>4</v>
      </c>
    </row>
    <row r="976" spans="1:13">
      <c r="A976">
        <v>15</v>
      </c>
      <c r="B976">
        <f t="shared" si="15"/>
        <v>0</v>
      </c>
      <c r="C976">
        <v>13</v>
      </c>
      <c r="G976">
        <v>952</v>
      </c>
      <c r="H976">
        <v>4.9036222509702663</v>
      </c>
      <c r="I976">
        <v>-1.9036222509702663</v>
      </c>
      <c r="J976">
        <v>-0.64109048439038263</v>
      </c>
      <c r="L976">
        <v>42.477678571428577</v>
      </c>
      <c r="M976">
        <v>4</v>
      </c>
    </row>
    <row r="977" spans="1:13">
      <c r="A977">
        <v>8</v>
      </c>
      <c r="B977">
        <f t="shared" si="15"/>
        <v>0</v>
      </c>
      <c r="C977">
        <v>13</v>
      </c>
      <c r="G977">
        <v>953</v>
      </c>
      <c r="H977">
        <v>4.9036222509702663</v>
      </c>
      <c r="I977">
        <v>-0.90362225097026627</v>
      </c>
      <c r="J977">
        <v>-0.30431648205687234</v>
      </c>
      <c r="L977">
        <v>42.522321428571431</v>
      </c>
      <c r="M977">
        <v>4</v>
      </c>
    </row>
    <row r="978" spans="1:13">
      <c r="A978">
        <v>18</v>
      </c>
      <c r="B978">
        <f t="shared" si="15"/>
        <v>0</v>
      </c>
      <c r="C978">
        <v>12</v>
      </c>
      <c r="G978">
        <v>954</v>
      </c>
      <c r="H978">
        <v>4.9036222509702663</v>
      </c>
      <c r="I978">
        <v>-2.9036222509702663</v>
      </c>
      <c r="J978">
        <v>-0.97786448672389303</v>
      </c>
      <c r="L978">
        <v>42.566964285714292</v>
      </c>
      <c r="M978">
        <v>4</v>
      </c>
    </row>
    <row r="979" spans="1:13">
      <c r="A979">
        <v>26</v>
      </c>
      <c r="B979">
        <f t="shared" si="15"/>
        <v>0</v>
      </c>
      <c r="C979">
        <v>5</v>
      </c>
      <c r="G979">
        <v>955</v>
      </c>
      <c r="H979">
        <v>4.9036222509702663</v>
      </c>
      <c r="I979">
        <v>-2.9036222509702663</v>
      </c>
      <c r="J979">
        <v>-0.97786448672389303</v>
      </c>
      <c r="L979">
        <v>42.611607142857146</v>
      </c>
      <c r="M979">
        <v>4</v>
      </c>
    </row>
    <row r="980" spans="1:13">
      <c r="A980">
        <v>30</v>
      </c>
      <c r="B980">
        <f t="shared" si="15"/>
        <v>0</v>
      </c>
      <c r="C980">
        <v>4</v>
      </c>
      <c r="G980">
        <v>956</v>
      </c>
      <c r="H980">
        <v>4.9036222509702663</v>
      </c>
      <c r="I980">
        <v>-0.90362225097026627</v>
      </c>
      <c r="J980">
        <v>-0.30431648205687234</v>
      </c>
      <c r="L980">
        <v>42.65625</v>
      </c>
      <c r="M980">
        <v>4</v>
      </c>
    </row>
    <row r="981" spans="1:13">
      <c r="A981">
        <v>195</v>
      </c>
      <c r="B981">
        <f t="shared" si="15"/>
        <v>1</v>
      </c>
      <c r="C981">
        <v>7</v>
      </c>
      <c r="G981">
        <v>957</v>
      </c>
      <c r="H981">
        <v>7.7651296829970722</v>
      </c>
      <c r="I981">
        <v>-1.7651296829970722</v>
      </c>
      <c r="J981">
        <v>-0.59444978798060433</v>
      </c>
      <c r="L981">
        <v>42.700892857142861</v>
      </c>
      <c r="M981">
        <v>4</v>
      </c>
    </row>
    <row r="982" spans="1:13">
      <c r="A982">
        <v>7</v>
      </c>
      <c r="B982">
        <f t="shared" si="15"/>
        <v>0</v>
      </c>
      <c r="C982">
        <v>2</v>
      </c>
      <c r="G982">
        <v>958</v>
      </c>
      <c r="H982">
        <v>7.7651296829970722</v>
      </c>
      <c r="I982">
        <v>0.23487031700292782</v>
      </c>
      <c r="J982">
        <v>7.9098216686416326E-2</v>
      </c>
      <c r="L982">
        <v>42.745535714285715</v>
      </c>
      <c r="M982">
        <v>4</v>
      </c>
    </row>
    <row r="983" spans="1:13">
      <c r="A983">
        <v>1</v>
      </c>
      <c r="B983">
        <f t="shared" si="15"/>
        <v>0</v>
      </c>
      <c r="C983">
        <v>0</v>
      </c>
      <c r="G983">
        <v>959</v>
      </c>
      <c r="H983">
        <v>4.9036222509702663</v>
      </c>
      <c r="I983">
        <v>-0.90362225097026627</v>
      </c>
      <c r="J983">
        <v>-0.30431648205687234</v>
      </c>
      <c r="L983">
        <v>42.790178571428577</v>
      </c>
      <c r="M983">
        <v>4</v>
      </c>
    </row>
    <row r="984" spans="1:13">
      <c r="A984">
        <v>11</v>
      </c>
      <c r="B984">
        <f t="shared" si="15"/>
        <v>0</v>
      </c>
      <c r="C984">
        <v>3</v>
      </c>
      <c r="G984">
        <v>960</v>
      </c>
      <c r="H984">
        <v>7.7651296829970722</v>
      </c>
      <c r="I984">
        <v>-2.7651296829970722</v>
      </c>
      <c r="J984">
        <v>-0.93122379031411473</v>
      </c>
      <c r="L984">
        <v>42.834821428571431</v>
      </c>
      <c r="M984">
        <v>4</v>
      </c>
    </row>
    <row r="985" spans="1:13">
      <c r="A985">
        <v>54</v>
      </c>
      <c r="B985">
        <f t="shared" si="15"/>
        <v>1</v>
      </c>
      <c r="C985">
        <v>9</v>
      </c>
      <c r="G985">
        <v>961</v>
      </c>
      <c r="H985">
        <v>7.7651296829970722</v>
      </c>
      <c r="I985">
        <v>5.2348703170029278</v>
      </c>
      <c r="J985">
        <v>1.762968228353968</v>
      </c>
      <c r="L985">
        <v>42.879464285714292</v>
      </c>
      <c r="M985">
        <v>4</v>
      </c>
    </row>
    <row r="986" spans="1:13">
      <c r="A986">
        <v>231</v>
      </c>
      <c r="B986">
        <f t="shared" si="15"/>
        <v>1</v>
      </c>
      <c r="C986">
        <v>6</v>
      </c>
      <c r="G986">
        <v>962</v>
      </c>
      <c r="H986">
        <v>4.9036222509702663</v>
      </c>
      <c r="I986">
        <v>3.0963777490297337</v>
      </c>
      <c r="J986">
        <v>1.0427795272771692</v>
      </c>
      <c r="L986">
        <v>42.924107142857146</v>
      </c>
      <c r="M986">
        <v>4</v>
      </c>
    </row>
    <row r="987" spans="1:13">
      <c r="A987">
        <v>23</v>
      </c>
      <c r="B987">
        <f t="shared" si="15"/>
        <v>0</v>
      </c>
      <c r="C987">
        <v>8</v>
      </c>
      <c r="G987">
        <v>963</v>
      </c>
      <c r="H987">
        <v>4.9036222509702663</v>
      </c>
      <c r="I987">
        <v>-1.9036222509702663</v>
      </c>
      <c r="J987">
        <v>-0.64109048439038263</v>
      </c>
      <c r="L987">
        <v>42.96875</v>
      </c>
      <c r="M987">
        <v>4</v>
      </c>
    </row>
    <row r="988" spans="1:13">
      <c r="A988">
        <v>37</v>
      </c>
      <c r="B988">
        <f t="shared" si="15"/>
        <v>0</v>
      </c>
      <c r="C988">
        <v>7</v>
      </c>
      <c r="G988">
        <v>964</v>
      </c>
      <c r="H988">
        <v>4.9036222509702663</v>
      </c>
      <c r="I988">
        <v>9.6377749029733728E-2</v>
      </c>
      <c r="J988">
        <v>3.2457520276638022E-2</v>
      </c>
      <c r="L988">
        <v>43.013392857142861</v>
      </c>
      <c r="M988">
        <v>4</v>
      </c>
    </row>
    <row r="989" spans="1:13">
      <c r="A989">
        <v>182</v>
      </c>
      <c r="B989">
        <f t="shared" si="15"/>
        <v>1</v>
      </c>
      <c r="C989">
        <v>9</v>
      </c>
      <c r="G989">
        <v>965</v>
      </c>
      <c r="H989">
        <v>4.9036222509702663</v>
      </c>
      <c r="I989">
        <v>1.0963777490297337</v>
      </c>
      <c r="J989">
        <v>0.36923152261014835</v>
      </c>
      <c r="L989">
        <v>43.058035714285715</v>
      </c>
      <c r="M989">
        <v>4</v>
      </c>
    </row>
    <row r="990" spans="1:13">
      <c r="A990">
        <v>121</v>
      </c>
      <c r="B990">
        <f t="shared" si="15"/>
        <v>1</v>
      </c>
      <c r="C990">
        <v>13</v>
      </c>
      <c r="G990">
        <v>966</v>
      </c>
      <c r="H990">
        <v>7.7651296829970722</v>
      </c>
      <c r="I990">
        <v>3.2348703170029278</v>
      </c>
      <c r="J990">
        <v>1.0894202236869475</v>
      </c>
      <c r="L990">
        <v>43.102678571428577</v>
      </c>
      <c r="M990">
        <v>4</v>
      </c>
    </row>
    <row r="991" spans="1:13">
      <c r="A991">
        <v>5</v>
      </c>
      <c r="B991">
        <f t="shared" si="15"/>
        <v>0</v>
      </c>
      <c r="C991">
        <v>3</v>
      </c>
      <c r="G991">
        <v>967</v>
      </c>
      <c r="H991">
        <v>7.7651296829970722</v>
      </c>
      <c r="I991">
        <v>1.2348703170029278</v>
      </c>
      <c r="J991">
        <v>0.41587221901992666</v>
      </c>
      <c r="L991">
        <v>43.147321428571431</v>
      </c>
      <c r="M991">
        <v>4</v>
      </c>
    </row>
    <row r="992" spans="1:13">
      <c r="A992">
        <v>51</v>
      </c>
      <c r="B992">
        <f t="shared" si="15"/>
        <v>1</v>
      </c>
      <c r="C992">
        <v>10</v>
      </c>
      <c r="G992">
        <v>968</v>
      </c>
      <c r="H992">
        <v>4.9036222509702663</v>
      </c>
      <c r="I992">
        <v>-0.90362225097026627</v>
      </c>
      <c r="J992">
        <v>-0.30431648205687234</v>
      </c>
      <c r="L992">
        <v>43.191964285714292</v>
      </c>
      <c r="M992">
        <v>4</v>
      </c>
    </row>
    <row r="993" spans="1:13">
      <c r="A993">
        <v>3</v>
      </c>
      <c r="B993">
        <f t="shared" si="15"/>
        <v>0</v>
      </c>
      <c r="C993">
        <v>3</v>
      </c>
      <c r="G993">
        <v>969</v>
      </c>
      <c r="H993">
        <v>4.9036222509702663</v>
      </c>
      <c r="I993">
        <v>-2.9036222509702663</v>
      </c>
      <c r="J993">
        <v>-0.97786448672389303</v>
      </c>
      <c r="L993">
        <v>43.236607142857146</v>
      </c>
      <c r="M993">
        <v>4</v>
      </c>
    </row>
    <row r="994" spans="1:13">
      <c r="A994">
        <v>27</v>
      </c>
      <c r="B994">
        <f t="shared" si="15"/>
        <v>0</v>
      </c>
      <c r="C994">
        <v>6</v>
      </c>
      <c r="G994">
        <v>970</v>
      </c>
      <c r="H994">
        <v>7.7651296829970722</v>
      </c>
      <c r="I994">
        <v>-1.7651296829970722</v>
      </c>
      <c r="J994">
        <v>-0.59444978798060433</v>
      </c>
      <c r="L994">
        <v>43.28125</v>
      </c>
      <c r="M994">
        <v>4</v>
      </c>
    </row>
    <row r="995" spans="1:13">
      <c r="A995">
        <v>70</v>
      </c>
      <c r="B995">
        <f t="shared" si="15"/>
        <v>1</v>
      </c>
      <c r="C995">
        <v>12</v>
      </c>
      <c r="G995">
        <v>971</v>
      </c>
      <c r="H995">
        <v>7.7651296829970722</v>
      </c>
      <c r="I995">
        <v>2.2348703170029278</v>
      </c>
      <c r="J995">
        <v>0.75264622135343706</v>
      </c>
      <c r="L995">
        <v>43.325892857142861</v>
      </c>
      <c r="M995">
        <v>4</v>
      </c>
    </row>
    <row r="996" spans="1:13">
      <c r="A996">
        <v>20</v>
      </c>
      <c r="B996">
        <f t="shared" si="15"/>
        <v>0</v>
      </c>
      <c r="C996">
        <v>4</v>
      </c>
      <c r="G996">
        <v>972</v>
      </c>
      <c r="H996">
        <v>4.9036222509702663</v>
      </c>
      <c r="I996">
        <v>-0.90362225097026627</v>
      </c>
      <c r="J996">
        <v>-0.30431648205687234</v>
      </c>
      <c r="L996">
        <v>43.370535714285715</v>
      </c>
      <c r="M996">
        <v>4</v>
      </c>
    </row>
    <row r="997" spans="1:13">
      <c r="A997">
        <v>4</v>
      </c>
      <c r="B997">
        <f t="shared" si="15"/>
        <v>0</v>
      </c>
      <c r="C997">
        <v>2</v>
      </c>
      <c r="G997">
        <v>973</v>
      </c>
      <c r="H997">
        <v>4.9036222509702663</v>
      </c>
      <c r="I997">
        <v>-0.90362225097026627</v>
      </c>
      <c r="J997">
        <v>-0.30431648205687234</v>
      </c>
      <c r="L997">
        <v>43.415178571428577</v>
      </c>
      <c r="M997">
        <v>4</v>
      </c>
    </row>
    <row r="998" spans="1:13">
      <c r="A998">
        <v>0</v>
      </c>
      <c r="B998">
        <f t="shared" si="15"/>
        <v>0</v>
      </c>
      <c r="C998">
        <v>10</v>
      </c>
      <c r="G998">
        <v>974</v>
      </c>
      <c r="H998">
        <v>4.9036222509702663</v>
      </c>
      <c r="I998">
        <v>2.0963777490297337</v>
      </c>
      <c r="J998">
        <v>0.70600552494365876</v>
      </c>
      <c r="L998">
        <v>43.459821428571431</v>
      </c>
      <c r="M998">
        <v>4</v>
      </c>
    </row>
    <row r="999" spans="1:13">
      <c r="A999">
        <v>20</v>
      </c>
      <c r="B999">
        <f t="shared" si="15"/>
        <v>0</v>
      </c>
      <c r="C999">
        <v>3</v>
      </c>
      <c r="G999">
        <v>975</v>
      </c>
      <c r="H999">
        <v>4.9036222509702663</v>
      </c>
      <c r="I999">
        <v>8.0963777490297346</v>
      </c>
      <c r="J999">
        <v>2.726649538944721</v>
      </c>
      <c r="L999">
        <v>43.504464285714292</v>
      </c>
      <c r="M999">
        <v>4</v>
      </c>
    </row>
    <row r="1000" spans="1:13">
      <c r="A1000">
        <v>64</v>
      </c>
      <c r="B1000">
        <f t="shared" si="15"/>
        <v>1</v>
      </c>
      <c r="C1000">
        <v>6</v>
      </c>
      <c r="G1000">
        <v>976</v>
      </c>
      <c r="H1000">
        <v>4.9036222509702663</v>
      </c>
      <c r="I1000">
        <v>8.0963777490297346</v>
      </c>
      <c r="J1000">
        <v>2.726649538944721</v>
      </c>
      <c r="L1000">
        <v>43.549107142857146</v>
      </c>
      <c r="M1000">
        <v>4</v>
      </c>
    </row>
    <row r="1001" spans="1:13">
      <c r="A1001">
        <v>50</v>
      </c>
      <c r="B1001">
        <f t="shared" si="15"/>
        <v>1</v>
      </c>
      <c r="C1001">
        <v>8</v>
      </c>
      <c r="G1001">
        <v>977</v>
      </c>
      <c r="H1001">
        <v>4.9036222509702663</v>
      </c>
      <c r="I1001">
        <v>7.0963777490297337</v>
      </c>
      <c r="J1001">
        <v>2.3898755366112105</v>
      </c>
      <c r="L1001">
        <v>43.59375</v>
      </c>
      <c r="M1001">
        <v>4</v>
      </c>
    </row>
    <row r="1002" spans="1:13">
      <c r="A1002">
        <v>38</v>
      </c>
      <c r="B1002">
        <f t="shared" si="15"/>
        <v>0</v>
      </c>
      <c r="C1002">
        <v>9</v>
      </c>
      <c r="G1002">
        <v>978</v>
      </c>
      <c r="H1002">
        <v>4.9036222509702663</v>
      </c>
      <c r="I1002">
        <v>9.6377749029733728E-2</v>
      </c>
      <c r="J1002">
        <v>3.2457520276638022E-2</v>
      </c>
      <c r="L1002">
        <v>43.638392857142861</v>
      </c>
      <c r="M1002">
        <v>4</v>
      </c>
    </row>
    <row r="1003" spans="1:13">
      <c r="A1003">
        <v>20</v>
      </c>
      <c r="B1003">
        <f t="shared" si="15"/>
        <v>0</v>
      </c>
      <c r="C1003">
        <v>4</v>
      </c>
      <c r="G1003">
        <v>979</v>
      </c>
      <c r="H1003">
        <v>4.9036222509702663</v>
      </c>
      <c r="I1003">
        <v>-0.90362225097026627</v>
      </c>
      <c r="J1003">
        <v>-0.30431648205687234</v>
      </c>
      <c r="L1003">
        <v>43.683035714285715</v>
      </c>
      <c r="M1003">
        <v>4</v>
      </c>
    </row>
    <row r="1004" spans="1:13">
      <c r="A1004">
        <v>182</v>
      </c>
      <c r="B1004">
        <f t="shared" si="15"/>
        <v>1</v>
      </c>
      <c r="C1004">
        <v>4</v>
      </c>
      <c r="G1004">
        <v>980</v>
      </c>
      <c r="H1004">
        <v>7.7651296829970722</v>
      </c>
      <c r="I1004">
        <v>-0.76512968299707218</v>
      </c>
      <c r="J1004">
        <v>-0.25767578564709404</v>
      </c>
      <c r="L1004">
        <v>43.727678571428577</v>
      </c>
      <c r="M1004">
        <v>4</v>
      </c>
    </row>
    <row r="1005" spans="1:13">
      <c r="A1005">
        <v>15</v>
      </c>
      <c r="B1005">
        <f t="shared" si="15"/>
        <v>0</v>
      </c>
      <c r="C1005">
        <v>3</v>
      </c>
      <c r="G1005">
        <v>981</v>
      </c>
      <c r="H1005">
        <v>4.9036222509702663</v>
      </c>
      <c r="I1005">
        <v>-2.9036222509702663</v>
      </c>
      <c r="J1005">
        <v>-0.97786448672389303</v>
      </c>
      <c r="L1005">
        <v>43.772321428571431</v>
      </c>
      <c r="M1005">
        <v>4</v>
      </c>
    </row>
    <row r="1006" spans="1:13">
      <c r="A1006">
        <v>39</v>
      </c>
      <c r="B1006">
        <f t="shared" si="15"/>
        <v>0</v>
      </c>
      <c r="C1006">
        <v>4</v>
      </c>
      <c r="G1006">
        <v>982</v>
      </c>
      <c r="H1006">
        <v>4.9036222509702663</v>
      </c>
      <c r="I1006">
        <v>-4.9036222509702663</v>
      </c>
      <c r="J1006">
        <v>-1.6514124913909136</v>
      </c>
      <c r="L1006">
        <v>43.816964285714292</v>
      </c>
      <c r="M1006">
        <v>4</v>
      </c>
    </row>
    <row r="1007" spans="1:13">
      <c r="A1007">
        <v>37</v>
      </c>
      <c r="B1007">
        <f t="shared" si="15"/>
        <v>0</v>
      </c>
      <c r="C1007">
        <v>4</v>
      </c>
      <c r="G1007">
        <v>983</v>
      </c>
      <c r="H1007">
        <v>4.9036222509702663</v>
      </c>
      <c r="I1007">
        <v>-1.9036222509702663</v>
      </c>
      <c r="J1007">
        <v>-0.64109048439038263</v>
      </c>
      <c r="L1007">
        <v>43.861607142857146</v>
      </c>
      <c r="M1007">
        <v>4</v>
      </c>
    </row>
    <row r="1008" spans="1:13">
      <c r="A1008">
        <v>70</v>
      </c>
      <c r="B1008">
        <f t="shared" si="15"/>
        <v>1</v>
      </c>
      <c r="C1008">
        <v>10</v>
      </c>
      <c r="G1008">
        <v>984</v>
      </c>
      <c r="H1008">
        <v>7.7651296829970722</v>
      </c>
      <c r="I1008">
        <v>1.2348703170029278</v>
      </c>
      <c r="J1008">
        <v>0.41587221901992666</v>
      </c>
      <c r="L1008">
        <v>43.90625</v>
      </c>
      <c r="M1008">
        <v>4</v>
      </c>
    </row>
    <row r="1009" spans="1:13">
      <c r="A1009">
        <v>191</v>
      </c>
      <c r="B1009">
        <f t="shared" si="15"/>
        <v>1</v>
      </c>
      <c r="C1009">
        <v>11</v>
      </c>
      <c r="G1009">
        <v>985</v>
      </c>
      <c r="H1009">
        <v>7.7651296829970722</v>
      </c>
      <c r="I1009">
        <v>-1.7651296829970722</v>
      </c>
      <c r="J1009">
        <v>-0.59444978798060433</v>
      </c>
      <c r="L1009">
        <v>43.950892857142861</v>
      </c>
      <c r="M1009">
        <v>4</v>
      </c>
    </row>
    <row r="1010" spans="1:13">
      <c r="A1010">
        <v>28</v>
      </c>
      <c r="B1010">
        <f t="shared" si="15"/>
        <v>0</v>
      </c>
      <c r="C1010">
        <v>2</v>
      </c>
      <c r="G1010">
        <v>986</v>
      </c>
      <c r="H1010">
        <v>4.9036222509702663</v>
      </c>
      <c r="I1010">
        <v>3.0963777490297337</v>
      </c>
      <c r="J1010">
        <v>1.0427795272771692</v>
      </c>
      <c r="L1010">
        <v>43.995535714285715</v>
      </c>
      <c r="M1010">
        <v>4</v>
      </c>
    </row>
    <row r="1011" spans="1:13">
      <c r="A1011">
        <v>4</v>
      </c>
      <c r="B1011">
        <f t="shared" si="15"/>
        <v>0</v>
      </c>
      <c r="C1011">
        <v>2</v>
      </c>
      <c r="G1011">
        <v>987</v>
      </c>
      <c r="H1011">
        <v>4.9036222509702663</v>
      </c>
      <c r="I1011">
        <v>2.0963777490297337</v>
      </c>
      <c r="J1011">
        <v>0.70600552494365876</v>
      </c>
      <c r="L1011">
        <v>44.040178571428577</v>
      </c>
      <c r="M1011">
        <v>4</v>
      </c>
    </row>
    <row r="1012" spans="1:13">
      <c r="A1012">
        <v>158</v>
      </c>
      <c r="B1012">
        <f t="shared" si="15"/>
        <v>1</v>
      </c>
      <c r="C1012">
        <v>8</v>
      </c>
      <c r="G1012">
        <v>988</v>
      </c>
      <c r="H1012">
        <v>7.7651296829970722</v>
      </c>
      <c r="I1012">
        <v>1.2348703170029278</v>
      </c>
      <c r="J1012">
        <v>0.41587221901992666</v>
      </c>
      <c r="L1012">
        <v>44.084821428571431</v>
      </c>
      <c r="M1012">
        <v>4</v>
      </c>
    </row>
    <row r="1013" spans="1:13">
      <c r="A1013">
        <v>0</v>
      </c>
      <c r="B1013">
        <f t="shared" si="15"/>
        <v>0</v>
      </c>
      <c r="C1013">
        <v>5</v>
      </c>
      <c r="G1013">
        <v>989</v>
      </c>
      <c r="H1013">
        <v>7.7651296829970722</v>
      </c>
      <c r="I1013">
        <v>5.2348703170029278</v>
      </c>
      <c r="J1013">
        <v>1.762968228353968</v>
      </c>
      <c r="L1013">
        <v>44.129464285714292</v>
      </c>
      <c r="M1013">
        <v>4</v>
      </c>
    </row>
    <row r="1014" spans="1:13">
      <c r="A1014">
        <v>27</v>
      </c>
      <c r="B1014">
        <f t="shared" si="15"/>
        <v>0</v>
      </c>
      <c r="C1014">
        <v>4</v>
      </c>
      <c r="G1014">
        <v>990</v>
      </c>
      <c r="H1014">
        <v>4.9036222509702663</v>
      </c>
      <c r="I1014">
        <v>-1.9036222509702663</v>
      </c>
      <c r="J1014">
        <v>-0.64109048439038263</v>
      </c>
      <c r="L1014">
        <v>44.174107142857146</v>
      </c>
      <c r="M1014">
        <v>4</v>
      </c>
    </row>
    <row r="1015" spans="1:13">
      <c r="A1015">
        <v>12</v>
      </c>
      <c r="B1015">
        <f t="shared" si="15"/>
        <v>0</v>
      </c>
      <c r="C1015">
        <v>3</v>
      </c>
      <c r="G1015">
        <v>991</v>
      </c>
      <c r="H1015">
        <v>7.7651296829970722</v>
      </c>
      <c r="I1015">
        <v>2.2348703170029278</v>
      </c>
      <c r="J1015">
        <v>0.75264622135343706</v>
      </c>
      <c r="L1015">
        <v>44.21875</v>
      </c>
      <c r="M1015">
        <v>4</v>
      </c>
    </row>
    <row r="1016" spans="1:13">
      <c r="A1016">
        <v>3</v>
      </c>
      <c r="B1016">
        <f t="shared" si="15"/>
        <v>0</v>
      </c>
      <c r="C1016">
        <v>4</v>
      </c>
      <c r="G1016">
        <v>992</v>
      </c>
      <c r="H1016">
        <v>4.9036222509702663</v>
      </c>
      <c r="I1016">
        <v>-1.9036222509702663</v>
      </c>
      <c r="J1016">
        <v>-0.64109048439038263</v>
      </c>
      <c r="L1016">
        <v>44.263392857142861</v>
      </c>
      <c r="M1016">
        <v>4</v>
      </c>
    </row>
    <row r="1017" spans="1:13">
      <c r="A1017">
        <v>11</v>
      </c>
      <c r="B1017">
        <f t="shared" si="15"/>
        <v>0</v>
      </c>
      <c r="C1017">
        <v>8</v>
      </c>
      <c r="G1017">
        <v>993</v>
      </c>
      <c r="H1017">
        <v>4.9036222509702663</v>
      </c>
      <c r="I1017">
        <v>1.0963777490297337</v>
      </c>
      <c r="J1017">
        <v>0.36923152261014835</v>
      </c>
      <c r="L1017">
        <v>44.308035714285715</v>
      </c>
      <c r="M1017">
        <v>4</v>
      </c>
    </row>
    <row r="1018" spans="1:13">
      <c r="A1018">
        <v>76</v>
      </c>
      <c r="B1018">
        <f t="shared" si="15"/>
        <v>1</v>
      </c>
      <c r="C1018">
        <v>7</v>
      </c>
      <c r="G1018">
        <v>994</v>
      </c>
      <c r="H1018">
        <v>7.7651296829970722</v>
      </c>
      <c r="I1018">
        <v>4.2348703170029278</v>
      </c>
      <c r="J1018">
        <v>1.4261942260204576</v>
      </c>
      <c r="L1018">
        <v>44.352678571428577</v>
      </c>
      <c r="M1018">
        <v>4</v>
      </c>
    </row>
    <row r="1019" spans="1:13">
      <c r="A1019">
        <v>11</v>
      </c>
      <c r="B1019">
        <f t="shared" si="15"/>
        <v>0</v>
      </c>
      <c r="C1019">
        <v>7</v>
      </c>
      <c r="G1019">
        <v>995</v>
      </c>
      <c r="H1019">
        <v>4.9036222509702663</v>
      </c>
      <c r="I1019">
        <v>-0.90362225097026627</v>
      </c>
      <c r="J1019">
        <v>-0.30431648205687234</v>
      </c>
      <c r="L1019">
        <v>44.397321428571431</v>
      </c>
      <c r="M1019">
        <v>4</v>
      </c>
    </row>
    <row r="1020" spans="1:13">
      <c r="A1020">
        <v>6</v>
      </c>
      <c r="B1020">
        <f t="shared" si="15"/>
        <v>0</v>
      </c>
      <c r="C1020">
        <v>3</v>
      </c>
      <c r="G1020">
        <v>996</v>
      </c>
      <c r="H1020">
        <v>4.9036222509702663</v>
      </c>
      <c r="I1020">
        <v>-2.9036222509702663</v>
      </c>
      <c r="J1020">
        <v>-0.97786448672389303</v>
      </c>
      <c r="L1020">
        <v>44.441964285714292</v>
      </c>
      <c r="M1020">
        <v>4</v>
      </c>
    </row>
    <row r="1021" spans="1:13">
      <c r="A1021">
        <v>18</v>
      </c>
      <c r="B1021">
        <f t="shared" si="15"/>
        <v>0</v>
      </c>
      <c r="C1021">
        <v>4</v>
      </c>
      <c r="G1021">
        <v>997</v>
      </c>
      <c r="H1021">
        <v>4.9036222509702663</v>
      </c>
      <c r="I1021">
        <v>5.0963777490297337</v>
      </c>
      <c r="J1021">
        <v>1.7163275319441897</v>
      </c>
      <c r="L1021">
        <v>44.486607142857146</v>
      </c>
      <c r="M1021">
        <v>4</v>
      </c>
    </row>
    <row r="1022" spans="1:13">
      <c r="A1022">
        <v>1</v>
      </c>
      <c r="B1022">
        <f t="shared" si="15"/>
        <v>0</v>
      </c>
      <c r="C1022">
        <v>3</v>
      </c>
      <c r="G1022">
        <v>998</v>
      </c>
      <c r="H1022">
        <v>4.9036222509702663</v>
      </c>
      <c r="I1022">
        <v>-1.9036222509702663</v>
      </c>
      <c r="J1022">
        <v>-0.64109048439038263</v>
      </c>
      <c r="L1022">
        <v>44.53125</v>
      </c>
      <c r="M1022">
        <v>4</v>
      </c>
    </row>
    <row r="1023" spans="1:13">
      <c r="A1023">
        <v>0</v>
      </c>
      <c r="B1023">
        <f t="shared" si="15"/>
        <v>0</v>
      </c>
      <c r="C1023">
        <v>3</v>
      </c>
      <c r="G1023">
        <v>999</v>
      </c>
      <c r="H1023">
        <v>7.7651296829970722</v>
      </c>
      <c r="I1023">
        <v>-1.7651296829970722</v>
      </c>
      <c r="J1023">
        <v>-0.59444978798060433</v>
      </c>
      <c r="L1023">
        <v>44.575892857142861</v>
      </c>
      <c r="M1023">
        <v>4</v>
      </c>
    </row>
    <row r="1024" spans="1:13">
      <c r="A1024">
        <v>108</v>
      </c>
      <c r="B1024">
        <f t="shared" si="15"/>
        <v>1</v>
      </c>
      <c r="C1024">
        <v>4</v>
      </c>
      <c r="G1024">
        <v>1000</v>
      </c>
      <c r="H1024">
        <v>7.7651296829970722</v>
      </c>
      <c r="I1024">
        <v>0.23487031700292782</v>
      </c>
      <c r="J1024">
        <v>7.9098216686416326E-2</v>
      </c>
      <c r="L1024">
        <v>44.620535714285715</v>
      </c>
      <c r="M1024">
        <v>4</v>
      </c>
    </row>
    <row r="1025" spans="1:13">
      <c r="A1025">
        <v>7</v>
      </c>
      <c r="B1025">
        <f t="shared" si="15"/>
        <v>0</v>
      </c>
      <c r="C1025">
        <v>3</v>
      </c>
      <c r="G1025">
        <v>1001</v>
      </c>
      <c r="H1025">
        <v>4.9036222509702663</v>
      </c>
      <c r="I1025">
        <v>4.0963777490297337</v>
      </c>
      <c r="J1025">
        <v>1.3795535296106793</v>
      </c>
      <c r="L1025">
        <v>44.665178571428577</v>
      </c>
      <c r="M1025">
        <v>4</v>
      </c>
    </row>
    <row r="1026" spans="1:13">
      <c r="A1026">
        <v>12</v>
      </c>
      <c r="B1026">
        <f t="shared" ref="B1026:B1089" si="16">IF(A1026&gt;=$E$2,1,0)</f>
        <v>0</v>
      </c>
      <c r="C1026">
        <v>2</v>
      </c>
      <c r="G1026">
        <v>1002</v>
      </c>
      <c r="H1026">
        <v>4.9036222509702663</v>
      </c>
      <c r="I1026">
        <v>-0.90362225097026627</v>
      </c>
      <c r="J1026">
        <v>-0.30431648205687234</v>
      </c>
      <c r="L1026">
        <v>44.709821428571431</v>
      </c>
      <c r="M1026">
        <v>4</v>
      </c>
    </row>
    <row r="1027" spans="1:13">
      <c r="A1027">
        <v>83</v>
      </c>
      <c r="B1027">
        <f t="shared" si="16"/>
        <v>1</v>
      </c>
      <c r="C1027">
        <v>9</v>
      </c>
      <c r="G1027">
        <v>1003</v>
      </c>
      <c r="H1027">
        <v>7.7651296829970722</v>
      </c>
      <c r="I1027">
        <v>-3.7651296829970722</v>
      </c>
      <c r="J1027">
        <v>-1.2679977926476251</v>
      </c>
      <c r="L1027">
        <v>44.754464285714292</v>
      </c>
      <c r="M1027">
        <v>4</v>
      </c>
    </row>
    <row r="1028" spans="1:13">
      <c r="A1028">
        <v>26</v>
      </c>
      <c r="B1028">
        <f t="shared" si="16"/>
        <v>0</v>
      </c>
      <c r="C1028">
        <v>2</v>
      </c>
      <c r="G1028">
        <v>1004</v>
      </c>
      <c r="H1028">
        <v>4.9036222509702663</v>
      </c>
      <c r="I1028">
        <v>-1.9036222509702663</v>
      </c>
      <c r="J1028">
        <v>-0.64109048439038263</v>
      </c>
      <c r="L1028">
        <v>44.799107142857146</v>
      </c>
      <c r="M1028">
        <v>4</v>
      </c>
    </row>
    <row r="1029" spans="1:13">
      <c r="A1029">
        <v>26</v>
      </c>
      <c r="B1029">
        <f t="shared" si="16"/>
        <v>0</v>
      </c>
      <c r="C1029">
        <v>2</v>
      </c>
      <c r="G1029">
        <v>1005</v>
      </c>
      <c r="H1029">
        <v>4.9036222509702663</v>
      </c>
      <c r="I1029">
        <v>-0.90362225097026627</v>
      </c>
      <c r="J1029">
        <v>-0.30431648205687234</v>
      </c>
      <c r="L1029">
        <v>44.84375</v>
      </c>
      <c r="M1029">
        <v>4</v>
      </c>
    </row>
    <row r="1030" spans="1:13">
      <c r="A1030">
        <v>2</v>
      </c>
      <c r="B1030">
        <f t="shared" si="16"/>
        <v>0</v>
      </c>
      <c r="C1030">
        <v>3</v>
      </c>
      <c r="G1030">
        <v>1006</v>
      </c>
      <c r="H1030">
        <v>4.9036222509702663</v>
      </c>
      <c r="I1030">
        <v>-0.90362225097026627</v>
      </c>
      <c r="J1030">
        <v>-0.30431648205687234</v>
      </c>
      <c r="L1030">
        <v>44.888392857142861</v>
      </c>
      <c r="M1030">
        <v>4</v>
      </c>
    </row>
    <row r="1031" spans="1:13">
      <c r="A1031">
        <v>33</v>
      </c>
      <c r="B1031">
        <f t="shared" si="16"/>
        <v>0</v>
      </c>
      <c r="C1031">
        <v>10</v>
      </c>
      <c r="G1031">
        <v>1007</v>
      </c>
      <c r="H1031">
        <v>7.7651296829970722</v>
      </c>
      <c r="I1031">
        <v>2.2348703170029278</v>
      </c>
      <c r="J1031">
        <v>0.75264622135343706</v>
      </c>
      <c r="L1031">
        <v>44.933035714285715</v>
      </c>
      <c r="M1031">
        <v>4</v>
      </c>
    </row>
    <row r="1032" spans="1:13">
      <c r="A1032">
        <v>28</v>
      </c>
      <c r="B1032">
        <f t="shared" si="16"/>
        <v>0</v>
      </c>
      <c r="C1032">
        <v>5</v>
      </c>
      <c r="G1032">
        <v>1008</v>
      </c>
      <c r="H1032">
        <v>7.7651296829970722</v>
      </c>
      <c r="I1032">
        <v>3.2348703170029278</v>
      </c>
      <c r="J1032">
        <v>1.0894202236869475</v>
      </c>
      <c r="L1032">
        <v>44.977678571428577</v>
      </c>
      <c r="M1032">
        <v>4</v>
      </c>
    </row>
    <row r="1033" spans="1:13">
      <c r="A1033">
        <v>19</v>
      </c>
      <c r="B1033">
        <f t="shared" si="16"/>
        <v>0</v>
      </c>
      <c r="C1033">
        <v>5</v>
      </c>
      <c r="G1033">
        <v>1009</v>
      </c>
      <c r="H1033">
        <v>4.9036222509702663</v>
      </c>
      <c r="I1033">
        <v>-2.9036222509702663</v>
      </c>
      <c r="J1033">
        <v>-0.97786448672389303</v>
      </c>
      <c r="L1033">
        <v>45.022321428571431</v>
      </c>
      <c r="M1033">
        <v>4</v>
      </c>
    </row>
    <row r="1034" spans="1:13">
      <c r="A1034">
        <v>40</v>
      </c>
      <c r="B1034">
        <f t="shared" si="16"/>
        <v>0</v>
      </c>
      <c r="C1034">
        <v>7</v>
      </c>
      <c r="G1034">
        <v>1010</v>
      </c>
      <c r="H1034">
        <v>4.9036222509702663</v>
      </c>
      <c r="I1034">
        <v>-2.9036222509702663</v>
      </c>
      <c r="J1034">
        <v>-0.97786448672389303</v>
      </c>
      <c r="L1034">
        <v>45.066964285714292</v>
      </c>
      <c r="M1034">
        <v>4</v>
      </c>
    </row>
    <row r="1035" spans="1:13">
      <c r="A1035">
        <v>16</v>
      </c>
      <c r="B1035">
        <f t="shared" si="16"/>
        <v>0</v>
      </c>
      <c r="C1035">
        <v>3</v>
      </c>
      <c r="G1035">
        <v>1011</v>
      </c>
      <c r="H1035">
        <v>7.7651296829970722</v>
      </c>
      <c r="I1035">
        <v>0.23487031700292782</v>
      </c>
      <c r="J1035">
        <v>7.9098216686416326E-2</v>
      </c>
      <c r="L1035">
        <v>45.111607142857146</v>
      </c>
      <c r="M1035">
        <v>4</v>
      </c>
    </row>
    <row r="1036" spans="1:13">
      <c r="A1036">
        <v>145</v>
      </c>
      <c r="B1036">
        <f t="shared" si="16"/>
        <v>1</v>
      </c>
      <c r="C1036">
        <v>7</v>
      </c>
      <c r="G1036">
        <v>1012</v>
      </c>
      <c r="H1036">
        <v>4.9036222509702663</v>
      </c>
      <c r="I1036">
        <v>9.6377749029733728E-2</v>
      </c>
      <c r="J1036">
        <v>3.2457520276638022E-2</v>
      </c>
      <c r="L1036">
        <v>45.15625</v>
      </c>
      <c r="M1036">
        <v>4</v>
      </c>
    </row>
    <row r="1037" spans="1:13">
      <c r="A1037">
        <v>44</v>
      </c>
      <c r="B1037">
        <f t="shared" si="16"/>
        <v>0</v>
      </c>
      <c r="C1037">
        <v>5</v>
      </c>
      <c r="G1037">
        <v>1013</v>
      </c>
      <c r="H1037">
        <v>4.9036222509702663</v>
      </c>
      <c r="I1037">
        <v>-0.90362225097026627</v>
      </c>
      <c r="J1037">
        <v>-0.30431648205687234</v>
      </c>
      <c r="L1037">
        <v>45.200892857142861</v>
      </c>
      <c r="M1037">
        <v>4</v>
      </c>
    </row>
    <row r="1038" spans="1:13">
      <c r="A1038">
        <v>15</v>
      </c>
      <c r="B1038">
        <f t="shared" si="16"/>
        <v>0</v>
      </c>
      <c r="C1038">
        <v>4</v>
      </c>
      <c r="G1038">
        <v>1014</v>
      </c>
      <c r="H1038">
        <v>4.9036222509702663</v>
      </c>
      <c r="I1038">
        <v>-1.9036222509702663</v>
      </c>
      <c r="J1038">
        <v>-0.64109048439038263</v>
      </c>
      <c r="L1038">
        <v>45.245535714285715</v>
      </c>
      <c r="M1038">
        <v>4</v>
      </c>
    </row>
    <row r="1039" spans="1:13">
      <c r="A1039">
        <v>8</v>
      </c>
      <c r="B1039">
        <f t="shared" si="16"/>
        <v>0</v>
      </c>
      <c r="C1039">
        <v>4</v>
      </c>
      <c r="G1039">
        <v>1015</v>
      </c>
      <c r="H1039">
        <v>4.9036222509702663</v>
      </c>
      <c r="I1039">
        <v>-0.90362225097026627</v>
      </c>
      <c r="J1039">
        <v>-0.30431648205687234</v>
      </c>
      <c r="L1039">
        <v>45.290178571428577</v>
      </c>
      <c r="M1039">
        <v>4</v>
      </c>
    </row>
    <row r="1040" spans="1:13">
      <c r="A1040">
        <v>7</v>
      </c>
      <c r="B1040">
        <f t="shared" si="16"/>
        <v>0</v>
      </c>
      <c r="C1040">
        <v>2</v>
      </c>
      <c r="G1040">
        <v>1016</v>
      </c>
      <c r="H1040">
        <v>4.9036222509702663</v>
      </c>
      <c r="I1040">
        <v>3.0963777490297337</v>
      </c>
      <c r="J1040">
        <v>1.0427795272771692</v>
      </c>
      <c r="L1040">
        <v>45.334821428571431</v>
      </c>
      <c r="M1040">
        <v>4</v>
      </c>
    </row>
    <row r="1041" spans="1:13">
      <c r="A1041">
        <v>123</v>
      </c>
      <c r="B1041">
        <f t="shared" si="16"/>
        <v>1</v>
      </c>
      <c r="C1041">
        <v>8</v>
      </c>
      <c r="G1041">
        <v>1017</v>
      </c>
      <c r="H1041">
        <v>7.7651296829970722</v>
      </c>
      <c r="I1041">
        <v>-0.76512968299707218</v>
      </c>
      <c r="J1041">
        <v>-0.25767578564709404</v>
      </c>
      <c r="L1041">
        <v>45.379464285714292</v>
      </c>
      <c r="M1041">
        <v>4</v>
      </c>
    </row>
    <row r="1042" spans="1:13">
      <c r="A1042">
        <v>218</v>
      </c>
      <c r="B1042">
        <f t="shared" si="16"/>
        <v>1</v>
      </c>
      <c r="C1042">
        <v>6</v>
      </c>
      <c r="G1042">
        <v>1018</v>
      </c>
      <c r="H1042">
        <v>4.9036222509702663</v>
      </c>
      <c r="I1042">
        <v>2.0963777490297337</v>
      </c>
      <c r="J1042">
        <v>0.70600552494365876</v>
      </c>
      <c r="L1042">
        <v>45.424107142857146</v>
      </c>
      <c r="M1042">
        <v>4</v>
      </c>
    </row>
    <row r="1043" spans="1:13">
      <c r="A1043">
        <v>5</v>
      </c>
      <c r="B1043">
        <f t="shared" si="16"/>
        <v>0</v>
      </c>
      <c r="C1043">
        <v>3</v>
      </c>
      <c r="G1043">
        <v>1019</v>
      </c>
      <c r="H1043">
        <v>4.9036222509702663</v>
      </c>
      <c r="I1043">
        <v>-1.9036222509702663</v>
      </c>
      <c r="J1043">
        <v>-0.64109048439038263</v>
      </c>
      <c r="L1043">
        <v>45.46875</v>
      </c>
      <c r="M1043">
        <v>4</v>
      </c>
    </row>
    <row r="1044" spans="1:13">
      <c r="A1044">
        <v>2</v>
      </c>
      <c r="B1044">
        <f t="shared" si="16"/>
        <v>0</v>
      </c>
      <c r="C1044">
        <v>0</v>
      </c>
      <c r="G1044">
        <v>1020</v>
      </c>
      <c r="H1044">
        <v>4.9036222509702663</v>
      </c>
      <c r="I1044">
        <v>-0.90362225097026627</v>
      </c>
      <c r="J1044">
        <v>-0.30431648205687234</v>
      </c>
      <c r="L1044">
        <v>45.513392857142861</v>
      </c>
      <c r="M1044">
        <v>4</v>
      </c>
    </row>
    <row r="1045" spans="1:13">
      <c r="A1045">
        <v>200</v>
      </c>
      <c r="B1045">
        <f t="shared" si="16"/>
        <v>1</v>
      </c>
      <c r="C1045">
        <v>4</v>
      </c>
      <c r="G1045">
        <v>1021</v>
      </c>
      <c r="H1045">
        <v>4.9036222509702663</v>
      </c>
      <c r="I1045">
        <v>-1.9036222509702663</v>
      </c>
      <c r="J1045">
        <v>-0.64109048439038263</v>
      </c>
      <c r="L1045">
        <v>45.558035714285715</v>
      </c>
      <c r="M1045">
        <v>4</v>
      </c>
    </row>
    <row r="1046" spans="1:13">
      <c r="A1046">
        <v>6</v>
      </c>
      <c r="B1046">
        <f t="shared" si="16"/>
        <v>0</v>
      </c>
      <c r="C1046">
        <v>2</v>
      </c>
      <c r="G1046">
        <v>1022</v>
      </c>
      <c r="H1046">
        <v>4.9036222509702663</v>
      </c>
      <c r="I1046">
        <v>-1.9036222509702663</v>
      </c>
      <c r="J1046">
        <v>-0.64109048439038263</v>
      </c>
      <c r="L1046">
        <v>45.602678571428577</v>
      </c>
      <c r="M1046">
        <v>4</v>
      </c>
    </row>
    <row r="1047" spans="1:13">
      <c r="A1047">
        <v>3</v>
      </c>
      <c r="B1047">
        <f t="shared" si="16"/>
        <v>0</v>
      </c>
      <c r="C1047">
        <v>4</v>
      </c>
      <c r="G1047">
        <v>1023</v>
      </c>
      <c r="H1047">
        <v>7.7651296829970722</v>
      </c>
      <c r="I1047">
        <v>-3.7651296829970722</v>
      </c>
      <c r="J1047">
        <v>-1.2679977926476251</v>
      </c>
      <c r="L1047">
        <v>45.647321428571431</v>
      </c>
      <c r="M1047">
        <v>4</v>
      </c>
    </row>
    <row r="1048" spans="1:13">
      <c r="A1048">
        <v>29</v>
      </c>
      <c r="B1048">
        <f t="shared" si="16"/>
        <v>0</v>
      </c>
      <c r="C1048">
        <v>4</v>
      </c>
      <c r="G1048">
        <v>1024</v>
      </c>
      <c r="H1048">
        <v>4.9036222509702663</v>
      </c>
      <c r="I1048">
        <v>-1.9036222509702663</v>
      </c>
      <c r="J1048">
        <v>-0.64109048439038263</v>
      </c>
      <c r="L1048">
        <v>45.691964285714292</v>
      </c>
      <c r="M1048">
        <v>4</v>
      </c>
    </row>
    <row r="1049" spans="1:13">
      <c r="A1049">
        <v>10</v>
      </c>
      <c r="B1049">
        <f t="shared" si="16"/>
        <v>0</v>
      </c>
      <c r="C1049">
        <v>12</v>
      </c>
      <c r="G1049">
        <v>1025</v>
      </c>
      <c r="H1049">
        <v>4.9036222509702663</v>
      </c>
      <c r="I1049">
        <v>-2.9036222509702663</v>
      </c>
      <c r="J1049">
        <v>-0.97786448672389303</v>
      </c>
      <c r="L1049">
        <v>45.736607142857146</v>
      </c>
      <c r="M1049">
        <v>4</v>
      </c>
    </row>
    <row r="1050" spans="1:13">
      <c r="A1050">
        <v>187</v>
      </c>
      <c r="B1050">
        <f t="shared" si="16"/>
        <v>1</v>
      </c>
      <c r="C1050">
        <v>5</v>
      </c>
      <c r="G1050">
        <v>1026</v>
      </c>
      <c r="H1050">
        <v>7.7651296829970722</v>
      </c>
      <c r="I1050">
        <v>1.2348703170029278</v>
      </c>
      <c r="J1050">
        <v>0.41587221901992666</v>
      </c>
      <c r="L1050">
        <v>45.78125</v>
      </c>
      <c r="M1050">
        <v>4</v>
      </c>
    </row>
    <row r="1051" spans="1:13">
      <c r="A1051">
        <v>26</v>
      </c>
      <c r="B1051">
        <f t="shared" si="16"/>
        <v>0</v>
      </c>
      <c r="C1051">
        <v>11</v>
      </c>
      <c r="G1051">
        <v>1027</v>
      </c>
      <c r="H1051">
        <v>4.9036222509702663</v>
      </c>
      <c r="I1051">
        <v>-2.9036222509702663</v>
      </c>
      <c r="J1051">
        <v>-0.97786448672389303</v>
      </c>
      <c r="L1051">
        <v>45.825892857142861</v>
      </c>
      <c r="M1051">
        <v>4</v>
      </c>
    </row>
    <row r="1052" spans="1:13">
      <c r="A1052">
        <v>76</v>
      </c>
      <c r="B1052">
        <f t="shared" si="16"/>
        <v>1</v>
      </c>
      <c r="C1052">
        <v>7</v>
      </c>
      <c r="G1052">
        <v>1028</v>
      </c>
      <c r="H1052">
        <v>4.9036222509702663</v>
      </c>
      <c r="I1052">
        <v>-2.9036222509702663</v>
      </c>
      <c r="J1052">
        <v>-0.97786448672389303</v>
      </c>
      <c r="L1052">
        <v>45.870535714285715</v>
      </c>
      <c r="M1052">
        <v>4</v>
      </c>
    </row>
    <row r="1053" spans="1:13">
      <c r="A1053">
        <v>1</v>
      </c>
      <c r="B1053">
        <f t="shared" si="16"/>
        <v>0</v>
      </c>
      <c r="C1053">
        <v>2</v>
      </c>
      <c r="G1053">
        <v>1029</v>
      </c>
      <c r="H1053">
        <v>4.9036222509702663</v>
      </c>
      <c r="I1053">
        <v>-1.9036222509702663</v>
      </c>
      <c r="J1053">
        <v>-0.64109048439038263</v>
      </c>
      <c r="L1053">
        <v>45.915178571428577</v>
      </c>
      <c r="M1053">
        <v>4</v>
      </c>
    </row>
    <row r="1054" spans="1:13">
      <c r="A1054">
        <v>178</v>
      </c>
      <c r="B1054">
        <f t="shared" si="16"/>
        <v>1</v>
      </c>
      <c r="C1054">
        <v>9</v>
      </c>
      <c r="G1054">
        <v>1030</v>
      </c>
      <c r="H1054">
        <v>4.9036222509702663</v>
      </c>
      <c r="I1054">
        <v>5.0963777490297337</v>
      </c>
      <c r="J1054">
        <v>1.7163275319441897</v>
      </c>
      <c r="L1054">
        <v>45.959821428571431</v>
      </c>
      <c r="M1054">
        <v>4</v>
      </c>
    </row>
    <row r="1055" spans="1:13">
      <c r="A1055">
        <v>26</v>
      </c>
      <c r="B1055">
        <f t="shared" si="16"/>
        <v>0</v>
      </c>
      <c r="C1055">
        <v>2</v>
      </c>
      <c r="G1055">
        <v>1031</v>
      </c>
      <c r="H1055">
        <v>4.9036222509702663</v>
      </c>
      <c r="I1055">
        <v>9.6377749029733728E-2</v>
      </c>
      <c r="J1055">
        <v>3.2457520276638022E-2</v>
      </c>
      <c r="L1055">
        <v>46.004464285714292</v>
      </c>
      <c r="M1055">
        <v>4</v>
      </c>
    </row>
    <row r="1056" spans="1:13">
      <c r="A1056">
        <v>10</v>
      </c>
      <c r="B1056">
        <f t="shared" si="16"/>
        <v>0</v>
      </c>
      <c r="C1056">
        <v>3</v>
      </c>
      <c r="G1056">
        <v>1032</v>
      </c>
      <c r="H1056">
        <v>4.9036222509702663</v>
      </c>
      <c r="I1056">
        <v>9.6377749029733728E-2</v>
      </c>
      <c r="J1056">
        <v>3.2457520276638022E-2</v>
      </c>
      <c r="L1056">
        <v>46.049107142857146</v>
      </c>
      <c r="M1056">
        <v>4</v>
      </c>
    </row>
    <row r="1057" spans="1:13">
      <c r="A1057">
        <v>26</v>
      </c>
      <c r="B1057">
        <f t="shared" si="16"/>
        <v>0</v>
      </c>
      <c r="C1057">
        <v>12</v>
      </c>
      <c r="G1057">
        <v>1033</v>
      </c>
      <c r="H1057">
        <v>4.9036222509702663</v>
      </c>
      <c r="I1057">
        <v>2.0963777490297337</v>
      </c>
      <c r="J1057">
        <v>0.70600552494365876</v>
      </c>
      <c r="L1057">
        <v>46.09375</v>
      </c>
      <c r="M1057">
        <v>4</v>
      </c>
    </row>
    <row r="1058" spans="1:13">
      <c r="A1058">
        <v>15</v>
      </c>
      <c r="B1058">
        <f t="shared" si="16"/>
        <v>0</v>
      </c>
      <c r="C1058">
        <v>4</v>
      </c>
      <c r="G1058">
        <v>1034</v>
      </c>
      <c r="H1058">
        <v>4.9036222509702663</v>
      </c>
      <c r="I1058">
        <v>-1.9036222509702663</v>
      </c>
      <c r="J1058">
        <v>-0.64109048439038263</v>
      </c>
      <c r="L1058">
        <v>46.138392857142861</v>
      </c>
      <c r="M1058">
        <v>4</v>
      </c>
    </row>
    <row r="1059" spans="1:13">
      <c r="A1059">
        <v>25</v>
      </c>
      <c r="B1059">
        <f t="shared" si="16"/>
        <v>0</v>
      </c>
      <c r="C1059">
        <v>5</v>
      </c>
      <c r="G1059">
        <v>1035</v>
      </c>
      <c r="H1059">
        <v>7.7651296829970722</v>
      </c>
      <c r="I1059">
        <v>-0.76512968299707218</v>
      </c>
      <c r="J1059">
        <v>-0.25767578564709404</v>
      </c>
      <c r="L1059">
        <v>46.183035714285715</v>
      </c>
      <c r="M1059">
        <v>4</v>
      </c>
    </row>
    <row r="1060" spans="1:13">
      <c r="A1060">
        <v>56</v>
      </c>
      <c r="B1060">
        <f t="shared" si="16"/>
        <v>1</v>
      </c>
      <c r="C1060">
        <v>8</v>
      </c>
      <c r="G1060">
        <v>1036</v>
      </c>
      <c r="H1060">
        <v>4.9036222509702663</v>
      </c>
      <c r="I1060">
        <v>9.6377749029733728E-2</v>
      </c>
      <c r="J1060">
        <v>3.2457520276638022E-2</v>
      </c>
      <c r="L1060">
        <v>46.227678571428577</v>
      </c>
      <c r="M1060">
        <v>4</v>
      </c>
    </row>
    <row r="1061" spans="1:13">
      <c r="A1061">
        <v>54</v>
      </c>
      <c r="B1061">
        <f t="shared" si="16"/>
        <v>1</v>
      </c>
      <c r="C1061">
        <v>6</v>
      </c>
      <c r="G1061">
        <v>1037</v>
      </c>
      <c r="H1061">
        <v>4.9036222509702663</v>
      </c>
      <c r="I1061">
        <v>-0.90362225097026627</v>
      </c>
      <c r="J1061">
        <v>-0.30431648205687234</v>
      </c>
      <c r="L1061">
        <v>46.272321428571431</v>
      </c>
      <c r="M1061">
        <v>4</v>
      </c>
    </row>
    <row r="1062" spans="1:13">
      <c r="A1062">
        <v>34</v>
      </c>
      <c r="B1062">
        <f t="shared" si="16"/>
        <v>0</v>
      </c>
      <c r="C1062">
        <v>10</v>
      </c>
      <c r="G1062">
        <v>1038</v>
      </c>
      <c r="H1062">
        <v>4.9036222509702663</v>
      </c>
      <c r="I1062">
        <v>-0.90362225097026627</v>
      </c>
      <c r="J1062">
        <v>-0.30431648205687234</v>
      </c>
      <c r="L1062">
        <v>46.316964285714292</v>
      </c>
      <c r="M1062">
        <v>4</v>
      </c>
    </row>
    <row r="1063" spans="1:13">
      <c r="A1063">
        <v>200</v>
      </c>
      <c r="B1063">
        <f t="shared" si="16"/>
        <v>1</v>
      </c>
      <c r="C1063">
        <v>11</v>
      </c>
      <c r="G1063">
        <v>1039</v>
      </c>
      <c r="H1063">
        <v>4.9036222509702663</v>
      </c>
      <c r="I1063">
        <v>-2.9036222509702663</v>
      </c>
      <c r="J1063">
        <v>-0.97786448672389303</v>
      </c>
      <c r="L1063">
        <v>46.361607142857146</v>
      </c>
      <c r="M1063">
        <v>4</v>
      </c>
    </row>
    <row r="1064" spans="1:13">
      <c r="A1064">
        <v>35</v>
      </c>
      <c r="B1064">
        <f t="shared" si="16"/>
        <v>0</v>
      </c>
      <c r="C1064">
        <v>11</v>
      </c>
      <c r="G1064">
        <v>1040</v>
      </c>
      <c r="H1064">
        <v>7.7651296829970722</v>
      </c>
      <c r="I1064">
        <v>0.23487031700292782</v>
      </c>
      <c r="J1064">
        <v>7.9098216686416326E-2</v>
      </c>
      <c r="L1064">
        <v>46.40625</v>
      </c>
      <c r="M1064">
        <v>4</v>
      </c>
    </row>
    <row r="1065" spans="1:13">
      <c r="A1065">
        <v>20</v>
      </c>
      <c r="B1065">
        <f t="shared" si="16"/>
        <v>0</v>
      </c>
      <c r="C1065">
        <v>2</v>
      </c>
      <c r="G1065">
        <v>1041</v>
      </c>
      <c r="H1065">
        <v>7.7651296829970722</v>
      </c>
      <c r="I1065">
        <v>-1.7651296829970722</v>
      </c>
      <c r="J1065">
        <v>-0.59444978798060433</v>
      </c>
      <c r="L1065">
        <v>46.450892857142861</v>
      </c>
      <c r="M1065">
        <v>4</v>
      </c>
    </row>
    <row r="1066" spans="1:13">
      <c r="A1066">
        <v>9</v>
      </c>
      <c r="B1066">
        <f t="shared" si="16"/>
        <v>0</v>
      </c>
      <c r="C1066">
        <v>8</v>
      </c>
      <c r="G1066">
        <v>1042</v>
      </c>
      <c r="H1066">
        <v>4.9036222509702663</v>
      </c>
      <c r="I1066">
        <v>-1.9036222509702663</v>
      </c>
      <c r="J1066">
        <v>-0.64109048439038263</v>
      </c>
      <c r="L1066">
        <v>46.495535714285715</v>
      </c>
      <c r="M1066">
        <v>4</v>
      </c>
    </row>
    <row r="1067" spans="1:13">
      <c r="A1067">
        <v>14</v>
      </c>
      <c r="B1067">
        <f t="shared" si="16"/>
        <v>0</v>
      </c>
      <c r="C1067">
        <v>3</v>
      </c>
      <c r="G1067">
        <v>1043</v>
      </c>
      <c r="H1067">
        <v>4.9036222509702663</v>
      </c>
      <c r="I1067">
        <v>-4.9036222509702663</v>
      </c>
      <c r="J1067">
        <v>-1.6514124913909136</v>
      </c>
      <c r="L1067">
        <v>46.540178571428577</v>
      </c>
      <c r="M1067">
        <v>4</v>
      </c>
    </row>
    <row r="1068" spans="1:13">
      <c r="A1068">
        <v>147</v>
      </c>
      <c r="B1068">
        <f t="shared" si="16"/>
        <v>1</v>
      </c>
      <c r="C1068">
        <v>8</v>
      </c>
      <c r="G1068">
        <v>1044</v>
      </c>
      <c r="H1068">
        <v>7.7651296829970722</v>
      </c>
      <c r="I1068">
        <v>-3.7651296829970722</v>
      </c>
      <c r="J1068">
        <v>-1.2679977926476251</v>
      </c>
      <c r="L1068">
        <v>46.584821428571431</v>
      </c>
      <c r="M1068">
        <v>4</v>
      </c>
    </row>
    <row r="1069" spans="1:13">
      <c r="A1069">
        <v>149</v>
      </c>
      <c r="B1069">
        <f t="shared" si="16"/>
        <v>1</v>
      </c>
      <c r="C1069">
        <v>8</v>
      </c>
      <c r="G1069">
        <v>1045</v>
      </c>
      <c r="H1069">
        <v>4.9036222509702663</v>
      </c>
      <c r="I1069">
        <v>-2.9036222509702663</v>
      </c>
      <c r="J1069">
        <v>-0.97786448672389303</v>
      </c>
      <c r="L1069">
        <v>46.629464285714292</v>
      </c>
      <c r="M1069">
        <v>4</v>
      </c>
    </row>
    <row r="1070" spans="1:13">
      <c r="A1070">
        <v>2</v>
      </c>
      <c r="B1070">
        <f t="shared" si="16"/>
        <v>0</v>
      </c>
      <c r="C1070">
        <v>2</v>
      </c>
      <c r="G1070">
        <v>1046</v>
      </c>
      <c r="H1070">
        <v>4.9036222509702663</v>
      </c>
      <c r="I1070">
        <v>-0.90362225097026627</v>
      </c>
      <c r="J1070">
        <v>-0.30431648205687234</v>
      </c>
      <c r="L1070">
        <v>46.674107142857146</v>
      </c>
      <c r="M1070">
        <v>4</v>
      </c>
    </row>
    <row r="1071" spans="1:13">
      <c r="A1071">
        <v>17</v>
      </c>
      <c r="B1071">
        <f t="shared" si="16"/>
        <v>0</v>
      </c>
      <c r="C1071">
        <v>13</v>
      </c>
      <c r="G1071">
        <v>1047</v>
      </c>
      <c r="H1071">
        <v>4.9036222509702663</v>
      </c>
      <c r="I1071">
        <v>-0.90362225097026627</v>
      </c>
      <c r="J1071">
        <v>-0.30431648205687234</v>
      </c>
      <c r="L1071">
        <v>46.71875</v>
      </c>
      <c r="M1071">
        <v>4</v>
      </c>
    </row>
    <row r="1072" spans="1:13">
      <c r="A1072">
        <v>2</v>
      </c>
      <c r="B1072">
        <f t="shared" si="16"/>
        <v>0</v>
      </c>
      <c r="C1072">
        <v>3</v>
      </c>
      <c r="G1072">
        <v>1048</v>
      </c>
      <c r="H1072">
        <v>4.9036222509702663</v>
      </c>
      <c r="I1072">
        <v>7.0963777490297337</v>
      </c>
      <c r="J1072">
        <v>2.3898755366112105</v>
      </c>
      <c r="L1072">
        <v>46.763392857142861</v>
      </c>
      <c r="M1072">
        <v>4</v>
      </c>
    </row>
    <row r="1073" spans="1:13">
      <c r="A1073">
        <v>190</v>
      </c>
      <c r="B1073">
        <f t="shared" si="16"/>
        <v>1</v>
      </c>
      <c r="C1073">
        <v>8</v>
      </c>
      <c r="G1073">
        <v>1049</v>
      </c>
      <c r="H1073">
        <v>7.7651296829970722</v>
      </c>
      <c r="I1073">
        <v>-2.7651296829970722</v>
      </c>
      <c r="J1073">
        <v>-0.93122379031411473</v>
      </c>
      <c r="L1073">
        <v>46.808035714285715</v>
      </c>
      <c r="M1073">
        <v>4</v>
      </c>
    </row>
    <row r="1074" spans="1:13">
      <c r="A1074">
        <v>56</v>
      </c>
      <c r="B1074">
        <f t="shared" si="16"/>
        <v>1</v>
      </c>
      <c r="C1074">
        <v>9</v>
      </c>
      <c r="G1074">
        <v>1050</v>
      </c>
      <c r="H1074">
        <v>4.9036222509702663</v>
      </c>
      <c r="I1074">
        <v>6.0963777490297337</v>
      </c>
      <c r="J1074">
        <v>2.0531015342777001</v>
      </c>
      <c r="L1074">
        <v>46.852678571428577</v>
      </c>
      <c r="M1074">
        <v>4</v>
      </c>
    </row>
    <row r="1075" spans="1:13">
      <c r="A1075">
        <v>8</v>
      </c>
      <c r="B1075">
        <f t="shared" si="16"/>
        <v>0</v>
      </c>
      <c r="C1075">
        <v>3</v>
      </c>
      <c r="G1075">
        <v>1051</v>
      </c>
      <c r="H1075">
        <v>7.7651296829970722</v>
      </c>
      <c r="I1075">
        <v>-0.76512968299707218</v>
      </c>
      <c r="J1075">
        <v>-0.25767578564709404</v>
      </c>
      <c r="L1075">
        <v>46.897321428571431</v>
      </c>
      <c r="M1075">
        <v>4</v>
      </c>
    </row>
    <row r="1076" spans="1:13">
      <c r="A1076">
        <v>125</v>
      </c>
      <c r="B1076">
        <f t="shared" si="16"/>
        <v>1</v>
      </c>
      <c r="C1076">
        <v>6</v>
      </c>
      <c r="G1076">
        <v>1052</v>
      </c>
      <c r="H1076">
        <v>4.9036222509702663</v>
      </c>
      <c r="I1076">
        <v>-2.9036222509702663</v>
      </c>
      <c r="J1076">
        <v>-0.97786448672389303</v>
      </c>
      <c r="L1076">
        <v>46.941964285714292</v>
      </c>
      <c r="M1076">
        <v>4</v>
      </c>
    </row>
    <row r="1077" spans="1:13">
      <c r="A1077">
        <v>118</v>
      </c>
      <c r="B1077">
        <f t="shared" si="16"/>
        <v>1</v>
      </c>
      <c r="C1077">
        <v>9</v>
      </c>
      <c r="G1077">
        <v>1053</v>
      </c>
      <c r="H1077">
        <v>7.7651296829970722</v>
      </c>
      <c r="I1077">
        <v>1.2348703170029278</v>
      </c>
      <c r="J1077">
        <v>0.41587221901992666</v>
      </c>
      <c r="L1077">
        <v>46.986607142857146</v>
      </c>
      <c r="M1077">
        <v>4</v>
      </c>
    </row>
    <row r="1078" spans="1:13">
      <c r="A1078">
        <v>44</v>
      </c>
      <c r="B1078">
        <f t="shared" si="16"/>
        <v>0</v>
      </c>
      <c r="C1078">
        <v>11</v>
      </c>
      <c r="G1078">
        <v>1054</v>
      </c>
      <c r="H1078">
        <v>4.9036222509702663</v>
      </c>
      <c r="I1078">
        <v>-2.9036222509702663</v>
      </c>
      <c r="J1078">
        <v>-0.97786448672389303</v>
      </c>
      <c r="L1078">
        <v>47.03125</v>
      </c>
      <c r="M1078">
        <v>4</v>
      </c>
    </row>
    <row r="1079" spans="1:13">
      <c r="A1079">
        <v>2</v>
      </c>
      <c r="B1079">
        <f t="shared" si="16"/>
        <v>0</v>
      </c>
      <c r="C1079">
        <v>3</v>
      </c>
      <c r="G1079">
        <v>1055</v>
      </c>
      <c r="H1079">
        <v>4.9036222509702663</v>
      </c>
      <c r="I1079">
        <v>-1.9036222509702663</v>
      </c>
      <c r="J1079">
        <v>-0.64109048439038263</v>
      </c>
      <c r="L1079">
        <v>47.075892857142861</v>
      </c>
      <c r="M1079">
        <v>4</v>
      </c>
    </row>
    <row r="1080" spans="1:13">
      <c r="A1080">
        <v>42</v>
      </c>
      <c r="B1080">
        <f t="shared" si="16"/>
        <v>0</v>
      </c>
      <c r="C1080">
        <v>8</v>
      </c>
      <c r="G1080">
        <v>1056</v>
      </c>
      <c r="H1080">
        <v>4.9036222509702663</v>
      </c>
      <c r="I1080">
        <v>7.0963777490297337</v>
      </c>
      <c r="J1080">
        <v>2.3898755366112105</v>
      </c>
      <c r="L1080">
        <v>47.120535714285715</v>
      </c>
      <c r="M1080">
        <v>4</v>
      </c>
    </row>
    <row r="1081" spans="1:13">
      <c r="A1081">
        <v>3</v>
      </c>
      <c r="B1081">
        <f t="shared" si="16"/>
        <v>0</v>
      </c>
      <c r="C1081">
        <v>2</v>
      </c>
      <c r="G1081">
        <v>1057</v>
      </c>
      <c r="H1081">
        <v>4.9036222509702663</v>
      </c>
      <c r="I1081">
        <v>-0.90362225097026627</v>
      </c>
      <c r="J1081">
        <v>-0.30431648205687234</v>
      </c>
      <c r="L1081">
        <v>47.165178571428577</v>
      </c>
      <c r="M1081">
        <v>4</v>
      </c>
    </row>
    <row r="1082" spans="1:13">
      <c r="A1082">
        <v>117</v>
      </c>
      <c r="B1082">
        <f t="shared" si="16"/>
        <v>1</v>
      </c>
      <c r="C1082">
        <v>5</v>
      </c>
      <c r="G1082">
        <v>1058</v>
      </c>
      <c r="H1082">
        <v>4.9036222509702663</v>
      </c>
      <c r="I1082">
        <v>9.6377749029733728E-2</v>
      </c>
      <c r="J1082">
        <v>3.2457520276638022E-2</v>
      </c>
      <c r="L1082">
        <v>47.209821428571431</v>
      </c>
      <c r="M1082">
        <v>4</v>
      </c>
    </row>
    <row r="1083" spans="1:13">
      <c r="A1083">
        <v>16</v>
      </c>
      <c r="B1083">
        <f t="shared" si="16"/>
        <v>0</v>
      </c>
      <c r="C1083">
        <v>4</v>
      </c>
      <c r="G1083">
        <v>1059</v>
      </c>
      <c r="H1083">
        <v>7.7651296829970722</v>
      </c>
      <c r="I1083">
        <v>0.23487031700292782</v>
      </c>
      <c r="J1083">
        <v>7.9098216686416326E-2</v>
      </c>
      <c r="L1083">
        <v>47.254464285714292</v>
      </c>
      <c r="M1083">
        <v>5</v>
      </c>
    </row>
    <row r="1084" spans="1:13">
      <c r="A1084">
        <v>99</v>
      </c>
      <c r="B1084">
        <f t="shared" si="16"/>
        <v>1</v>
      </c>
      <c r="C1084">
        <v>4</v>
      </c>
      <c r="G1084">
        <v>1060</v>
      </c>
      <c r="H1084">
        <v>7.7651296829970722</v>
      </c>
      <c r="I1084">
        <v>-1.7651296829970722</v>
      </c>
      <c r="J1084">
        <v>-0.59444978798060433</v>
      </c>
      <c r="L1084">
        <v>47.299107142857146</v>
      </c>
      <c r="M1084">
        <v>5</v>
      </c>
    </row>
    <row r="1085" spans="1:13">
      <c r="A1085">
        <v>0</v>
      </c>
      <c r="B1085">
        <f t="shared" si="16"/>
        <v>0</v>
      </c>
      <c r="C1085">
        <v>3</v>
      </c>
      <c r="G1085">
        <v>1061</v>
      </c>
      <c r="H1085">
        <v>4.9036222509702663</v>
      </c>
      <c r="I1085">
        <v>5.0963777490297337</v>
      </c>
      <c r="J1085">
        <v>1.7163275319441897</v>
      </c>
      <c r="L1085">
        <v>47.34375</v>
      </c>
      <c r="M1085">
        <v>5</v>
      </c>
    </row>
    <row r="1086" spans="1:13">
      <c r="A1086">
        <v>133</v>
      </c>
      <c r="B1086">
        <f t="shared" si="16"/>
        <v>1</v>
      </c>
      <c r="C1086">
        <v>6</v>
      </c>
      <c r="G1086">
        <v>1062</v>
      </c>
      <c r="H1086">
        <v>7.7651296829970722</v>
      </c>
      <c r="I1086">
        <v>3.2348703170029278</v>
      </c>
      <c r="J1086">
        <v>1.0894202236869475</v>
      </c>
      <c r="L1086">
        <v>47.388392857142861</v>
      </c>
      <c r="M1086">
        <v>5</v>
      </c>
    </row>
    <row r="1087" spans="1:13">
      <c r="A1087">
        <v>142</v>
      </c>
      <c r="B1087">
        <f t="shared" si="16"/>
        <v>1</v>
      </c>
      <c r="C1087">
        <v>5</v>
      </c>
      <c r="G1087">
        <v>1063</v>
      </c>
      <c r="H1087">
        <v>4.9036222509702663</v>
      </c>
      <c r="I1087">
        <v>6.0963777490297337</v>
      </c>
      <c r="J1087">
        <v>2.0531015342777001</v>
      </c>
      <c r="L1087">
        <v>47.433035714285715</v>
      </c>
      <c r="M1087">
        <v>5</v>
      </c>
    </row>
    <row r="1088" spans="1:13">
      <c r="A1088">
        <v>2</v>
      </c>
      <c r="B1088">
        <f t="shared" si="16"/>
        <v>0</v>
      </c>
      <c r="C1088">
        <v>3</v>
      </c>
      <c r="G1088">
        <v>1064</v>
      </c>
      <c r="H1088">
        <v>4.9036222509702663</v>
      </c>
      <c r="I1088">
        <v>-2.9036222509702663</v>
      </c>
      <c r="J1088">
        <v>-0.97786448672389303</v>
      </c>
      <c r="L1088">
        <v>47.477678571428577</v>
      </c>
      <c r="M1088">
        <v>5</v>
      </c>
    </row>
    <row r="1089" spans="1:13">
      <c r="A1089">
        <v>81</v>
      </c>
      <c r="B1089">
        <f t="shared" si="16"/>
        <v>1</v>
      </c>
      <c r="C1089">
        <v>4</v>
      </c>
      <c r="G1089">
        <v>1065</v>
      </c>
      <c r="H1089">
        <v>4.9036222509702663</v>
      </c>
      <c r="I1089">
        <v>3.0963777490297337</v>
      </c>
      <c r="J1089">
        <v>1.0427795272771692</v>
      </c>
      <c r="L1089">
        <v>47.522321428571431</v>
      </c>
      <c r="M1089">
        <v>5</v>
      </c>
    </row>
    <row r="1090" spans="1:13">
      <c r="A1090">
        <v>3</v>
      </c>
      <c r="B1090">
        <f t="shared" ref="B1090:B1153" si="17">IF(A1090&gt;=$E$2,1,0)</f>
        <v>0</v>
      </c>
      <c r="C1090">
        <v>2</v>
      </c>
      <c r="G1090">
        <v>1066</v>
      </c>
      <c r="H1090">
        <v>4.9036222509702663</v>
      </c>
      <c r="I1090">
        <v>-1.9036222509702663</v>
      </c>
      <c r="J1090">
        <v>-0.64109048439038263</v>
      </c>
      <c r="L1090">
        <v>47.566964285714292</v>
      </c>
      <c r="M1090">
        <v>5</v>
      </c>
    </row>
    <row r="1091" spans="1:13">
      <c r="A1091">
        <v>43</v>
      </c>
      <c r="B1091">
        <f t="shared" si="17"/>
        <v>0</v>
      </c>
      <c r="C1091">
        <v>5</v>
      </c>
      <c r="G1091">
        <v>1067</v>
      </c>
      <c r="H1091">
        <v>7.7651296829970722</v>
      </c>
      <c r="I1091">
        <v>0.23487031700292782</v>
      </c>
      <c r="J1091">
        <v>7.9098216686416326E-2</v>
      </c>
      <c r="L1091">
        <v>47.611607142857146</v>
      </c>
      <c r="M1091">
        <v>5</v>
      </c>
    </row>
    <row r="1092" spans="1:13">
      <c r="A1092">
        <v>38</v>
      </c>
      <c r="B1092">
        <f t="shared" si="17"/>
        <v>0</v>
      </c>
      <c r="C1092">
        <v>7</v>
      </c>
      <c r="G1092">
        <v>1068</v>
      </c>
      <c r="H1092">
        <v>7.7651296829970722</v>
      </c>
      <c r="I1092">
        <v>0.23487031700292782</v>
      </c>
      <c r="J1092">
        <v>7.9098216686416326E-2</v>
      </c>
      <c r="L1092">
        <v>47.65625</v>
      </c>
      <c r="M1092">
        <v>5</v>
      </c>
    </row>
    <row r="1093" spans="1:13">
      <c r="A1093">
        <v>12</v>
      </c>
      <c r="B1093">
        <f t="shared" si="17"/>
        <v>0</v>
      </c>
      <c r="C1093">
        <v>4</v>
      </c>
      <c r="G1093">
        <v>1069</v>
      </c>
      <c r="H1093">
        <v>4.9036222509702663</v>
      </c>
      <c r="I1093">
        <v>-2.9036222509702663</v>
      </c>
      <c r="J1093">
        <v>-0.97786448672389303</v>
      </c>
      <c r="L1093">
        <v>47.700892857142861</v>
      </c>
      <c r="M1093">
        <v>5</v>
      </c>
    </row>
    <row r="1094" spans="1:13">
      <c r="A1094">
        <v>75</v>
      </c>
      <c r="B1094">
        <f t="shared" si="17"/>
        <v>1</v>
      </c>
      <c r="C1094">
        <v>7</v>
      </c>
      <c r="G1094">
        <v>1070</v>
      </c>
      <c r="H1094">
        <v>4.9036222509702663</v>
      </c>
      <c r="I1094">
        <v>8.0963777490297346</v>
      </c>
      <c r="J1094">
        <v>2.726649538944721</v>
      </c>
      <c r="L1094">
        <v>47.745535714285715</v>
      </c>
      <c r="M1094">
        <v>5</v>
      </c>
    </row>
    <row r="1095" spans="1:13">
      <c r="A1095">
        <v>3</v>
      </c>
      <c r="B1095">
        <f t="shared" si="17"/>
        <v>0</v>
      </c>
      <c r="C1095">
        <v>3</v>
      </c>
      <c r="G1095">
        <v>1071</v>
      </c>
      <c r="H1095">
        <v>4.9036222509702663</v>
      </c>
      <c r="I1095">
        <v>-1.9036222509702663</v>
      </c>
      <c r="J1095">
        <v>-0.64109048439038263</v>
      </c>
      <c r="L1095">
        <v>47.790178571428577</v>
      </c>
      <c r="M1095">
        <v>5</v>
      </c>
    </row>
    <row r="1096" spans="1:13">
      <c r="A1096">
        <v>4</v>
      </c>
      <c r="B1096">
        <f t="shared" si="17"/>
        <v>0</v>
      </c>
      <c r="C1096">
        <v>4</v>
      </c>
      <c r="G1096">
        <v>1072</v>
      </c>
      <c r="H1096">
        <v>7.7651296829970722</v>
      </c>
      <c r="I1096">
        <v>0.23487031700292782</v>
      </c>
      <c r="J1096">
        <v>7.9098216686416326E-2</v>
      </c>
      <c r="L1096">
        <v>47.834821428571431</v>
      </c>
      <c r="M1096">
        <v>5</v>
      </c>
    </row>
    <row r="1097" spans="1:13">
      <c r="A1097">
        <v>27</v>
      </c>
      <c r="B1097">
        <f t="shared" si="17"/>
        <v>0</v>
      </c>
      <c r="C1097">
        <v>8</v>
      </c>
      <c r="G1097">
        <v>1073</v>
      </c>
      <c r="H1097">
        <v>7.7651296829970722</v>
      </c>
      <c r="I1097">
        <v>1.2348703170029278</v>
      </c>
      <c r="J1097">
        <v>0.41587221901992666</v>
      </c>
      <c r="L1097">
        <v>47.879464285714292</v>
      </c>
      <c r="M1097">
        <v>5</v>
      </c>
    </row>
    <row r="1098" spans="1:13">
      <c r="A1098">
        <v>33</v>
      </c>
      <c r="B1098">
        <f t="shared" si="17"/>
        <v>0</v>
      </c>
      <c r="C1098">
        <v>5</v>
      </c>
      <c r="G1098">
        <v>1074</v>
      </c>
      <c r="H1098">
        <v>4.9036222509702663</v>
      </c>
      <c r="I1098">
        <v>-1.9036222509702663</v>
      </c>
      <c r="J1098">
        <v>-0.64109048439038263</v>
      </c>
      <c r="L1098">
        <v>47.924107142857146</v>
      </c>
      <c r="M1098">
        <v>5</v>
      </c>
    </row>
    <row r="1099" spans="1:13">
      <c r="A1099">
        <v>41</v>
      </c>
      <c r="B1099">
        <f t="shared" si="17"/>
        <v>0</v>
      </c>
      <c r="C1099">
        <v>8</v>
      </c>
      <c r="G1099">
        <v>1075</v>
      </c>
      <c r="H1099">
        <v>7.7651296829970722</v>
      </c>
      <c r="I1099">
        <v>-1.7651296829970722</v>
      </c>
      <c r="J1099">
        <v>-0.59444978798060433</v>
      </c>
      <c r="L1099">
        <v>47.96875</v>
      </c>
      <c r="M1099">
        <v>5</v>
      </c>
    </row>
    <row r="1100" spans="1:13">
      <c r="A1100">
        <v>1</v>
      </c>
      <c r="B1100">
        <f t="shared" si="17"/>
        <v>0</v>
      </c>
      <c r="C1100">
        <v>2</v>
      </c>
      <c r="G1100">
        <v>1076</v>
      </c>
      <c r="H1100">
        <v>7.7651296829970722</v>
      </c>
      <c r="I1100">
        <v>1.2348703170029278</v>
      </c>
      <c r="J1100">
        <v>0.41587221901992666</v>
      </c>
      <c r="L1100">
        <v>48.013392857142861</v>
      </c>
      <c r="M1100">
        <v>5</v>
      </c>
    </row>
    <row r="1101" spans="1:13">
      <c r="A1101">
        <v>35</v>
      </c>
      <c r="B1101">
        <f t="shared" si="17"/>
        <v>0</v>
      </c>
      <c r="C1101">
        <v>10</v>
      </c>
      <c r="G1101">
        <v>1077</v>
      </c>
      <c r="H1101">
        <v>4.9036222509702663</v>
      </c>
      <c r="I1101">
        <v>6.0963777490297337</v>
      </c>
      <c r="J1101">
        <v>2.0531015342777001</v>
      </c>
      <c r="L1101">
        <v>48.058035714285715</v>
      </c>
      <c r="M1101">
        <v>5</v>
      </c>
    </row>
    <row r="1102" spans="1:13">
      <c r="A1102">
        <v>27</v>
      </c>
      <c r="B1102">
        <f t="shared" si="17"/>
        <v>0</v>
      </c>
      <c r="C1102">
        <v>6</v>
      </c>
      <c r="G1102">
        <v>1078</v>
      </c>
      <c r="H1102">
        <v>4.9036222509702663</v>
      </c>
      <c r="I1102">
        <v>-1.9036222509702663</v>
      </c>
      <c r="J1102">
        <v>-0.64109048439038263</v>
      </c>
      <c r="L1102">
        <v>48.102678571428577</v>
      </c>
      <c r="M1102">
        <v>5</v>
      </c>
    </row>
    <row r="1103" spans="1:13">
      <c r="A1103">
        <v>45</v>
      </c>
      <c r="B1103">
        <f t="shared" si="17"/>
        <v>1</v>
      </c>
      <c r="C1103">
        <v>7</v>
      </c>
      <c r="G1103">
        <v>1079</v>
      </c>
      <c r="H1103">
        <v>4.9036222509702663</v>
      </c>
      <c r="I1103">
        <v>3.0963777490297337</v>
      </c>
      <c r="J1103">
        <v>1.0427795272771692</v>
      </c>
      <c r="L1103">
        <v>48.147321428571431</v>
      </c>
      <c r="M1103">
        <v>5</v>
      </c>
    </row>
    <row r="1104" spans="1:13">
      <c r="A1104">
        <v>54</v>
      </c>
      <c r="B1104">
        <f t="shared" si="17"/>
        <v>1</v>
      </c>
      <c r="C1104">
        <v>5</v>
      </c>
      <c r="G1104">
        <v>1080</v>
      </c>
      <c r="H1104">
        <v>4.9036222509702663</v>
      </c>
      <c r="I1104">
        <v>-2.9036222509702663</v>
      </c>
      <c r="J1104">
        <v>-0.97786448672389303</v>
      </c>
      <c r="L1104">
        <v>48.191964285714292</v>
      </c>
      <c r="M1104">
        <v>5</v>
      </c>
    </row>
    <row r="1105" spans="1:13">
      <c r="A1105">
        <v>10</v>
      </c>
      <c r="B1105">
        <f t="shared" si="17"/>
        <v>0</v>
      </c>
      <c r="C1105">
        <v>6</v>
      </c>
      <c r="G1105">
        <v>1081</v>
      </c>
      <c r="H1105">
        <v>7.7651296829970722</v>
      </c>
      <c r="I1105">
        <v>-2.7651296829970722</v>
      </c>
      <c r="J1105">
        <v>-0.93122379031411473</v>
      </c>
      <c r="L1105">
        <v>48.236607142857146</v>
      </c>
      <c r="M1105">
        <v>5</v>
      </c>
    </row>
    <row r="1106" spans="1:13">
      <c r="A1106">
        <v>21</v>
      </c>
      <c r="B1106">
        <f t="shared" si="17"/>
        <v>0</v>
      </c>
      <c r="C1106">
        <v>3</v>
      </c>
      <c r="G1106">
        <v>1082</v>
      </c>
      <c r="H1106">
        <v>4.9036222509702663</v>
      </c>
      <c r="I1106">
        <v>-0.90362225097026627</v>
      </c>
      <c r="J1106">
        <v>-0.30431648205687234</v>
      </c>
      <c r="L1106">
        <v>48.28125</v>
      </c>
      <c r="M1106">
        <v>5</v>
      </c>
    </row>
    <row r="1107" spans="1:13">
      <c r="A1107">
        <v>0</v>
      </c>
      <c r="B1107">
        <f t="shared" si="17"/>
        <v>0</v>
      </c>
      <c r="C1107">
        <v>11</v>
      </c>
      <c r="G1107">
        <v>1083</v>
      </c>
      <c r="H1107">
        <v>7.7651296829970722</v>
      </c>
      <c r="I1107">
        <v>-3.7651296829970722</v>
      </c>
      <c r="J1107">
        <v>-1.2679977926476251</v>
      </c>
      <c r="L1107">
        <v>48.325892857142861</v>
      </c>
      <c r="M1107">
        <v>5</v>
      </c>
    </row>
    <row r="1108" spans="1:13">
      <c r="A1108">
        <v>2</v>
      </c>
      <c r="B1108">
        <f t="shared" si="17"/>
        <v>0</v>
      </c>
      <c r="C1108">
        <v>3</v>
      </c>
      <c r="G1108">
        <v>1084</v>
      </c>
      <c r="H1108">
        <v>4.9036222509702663</v>
      </c>
      <c r="I1108">
        <v>-1.9036222509702663</v>
      </c>
      <c r="J1108">
        <v>-0.64109048439038263</v>
      </c>
      <c r="L1108">
        <v>48.370535714285715</v>
      </c>
      <c r="M1108">
        <v>5</v>
      </c>
    </row>
    <row r="1109" spans="1:13">
      <c r="A1109">
        <v>17</v>
      </c>
      <c r="B1109">
        <f t="shared" si="17"/>
        <v>0</v>
      </c>
      <c r="C1109">
        <v>4</v>
      </c>
      <c r="G1109">
        <v>1085</v>
      </c>
      <c r="H1109">
        <v>7.7651296829970722</v>
      </c>
      <c r="I1109">
        <v>-1.7651296829970722</v>
      </c>
      <c r="J1109">
        <v>-0.59444978798060433</v>
      </c>
      <c r="L1109">
        <v>48.415178571428577</v>
      </c>
      <c r="M1109">
        <v>5</v>
      </c>
    </row>
    <row r="1110" spans="1:13">
      <c r="A1110">
        <v>16</v>
      </c>
      <c r="B1110">
        <f t="shared" si="17"/>
        <v>0</v>
      </c>
      <c r="C1110">
        <v>9</v>
      </c>
      <c r="G1110">
        <v>1086</v>
      </c>
      <c r="H1110">
        <v>7.7651296829970722</v>
      </c>
      <c r="I1110">
        <v>-2.7651296829970722</v>
      </c>
      <c r="J1110">
        <v>-0.93122379031411473</v>
      </c>
      <c r="L1110">
        <v>48.459821428571431</v>
      </c>
      <c r="M1110">
        <v>5</v>
      </c>
    </row>
    <row r="1111" spans="1:13">
      <c r="A1111">
        <v>6</v>
      </c>
      <c r="B1111">
        <f t="shared" si="17"/>
        <v>0</v>
      </c>
      <c r="C1111">
        <v>7</v>
      </c>
      <c r="G1111">
        <v>1087</v>
      </c>
      <c r="H1111">
        <v>4.9036222509702663</v>
      </c>
      <c r="I1111">
        <v>-1.9036222509702663</v>
      </c>
      <c r="J1111">
        <v>-0.64109048439038263</v>
      </c>
      <c r="L1111">
        <v>48.504464285714292</v>
      </c>
      <c r="M1111">
        <v>5</v>
      </c>
    </row>
    <row r="1112" spans="1:13">
      <c r="A1112">
        <v>16</v>
      </c>
      <c r="B1112">
        <f t="shared" si="17"/>
        <v>0</v>
      </c>
      <c r="C1112">
        <v>11</v>
      </c>
      <c r="G1112">
        <v>1088</v>
      </c>
      <c r="H1112">
        <v>7.7651296829970722</v>
      </c>
      <c r="I1112">
        <v>-3.7651296829970722</v>
      </c>
      <c r="J1112">
        <v>-1.2679977926476251</v>
      </c>
      <c r="L1112">
        <v>48.549107142857146</v>
      </c>
      <c r="M1112">
        <v>5</v>
      </c>
    </row>
    <row r="1113" spans="1:13">
      <c r="A1113">
        <v>45</v>
      </c>
      <c r="B1113">
        <f t="shared" si="17"/>
        <v>1</v>
      </c>
      <c r="C1113">
        <v>5</v>
      </c>
      <c r="G1113">
        <v>1089</v>
      </c>
      <c r="H1113">
        <v>4.9036222509702663</v>
      </c>
      <c r="I1113">
        <v>-2.9036222509702663</v>
      </c>
      <c r="J1113">
        <v>-0.97786448672389303</v>
      </c>
      <c r="L1113">
        <v>48.59375</v>
      </c>
      <c r="M1113">
        <v>5</v>
      </c>
    </row>
    <row r="1114" spans="1:13">
      <c r="A1114">
        <v>0</v>
      </c>
      <c r="B1114">
        <f t="shared" si="17"/>
        <v>0</v>
      </c>
      <c r="C1114">
        <v>2</v>
      </c>
      <c r="G1114">
        <v>1090</v>
      </c>
      <c r="H1114">
        <v>4.9036222509702663</v>
      </c>
      <c r="I1114">
        <v>9.6377749029733728E-2</v>
      </c>
      <c r="J1114">
        <v>3.2457520276638022E-2</v>
      </c>
      <c r="L1114">
        <v>48.638392857142861</v>
      </c>
      <c r="M1114">
        <v>5</v>
      </c>
    </row>
    <row r="1115" spans="1:13">
      <c r="A1115">
        <v>38</v>
      </c>
      <c r="B1115">
        <f t="shared" si="17"/>
        <v>0</v>
      </c>
      <c r="C1115">
        <v>9</v>
      </c>
      <c r="G1115">
        <v>1091</v>
      </c>
      <c r="H1115">
        <v>4.9036222509702663</v>
      </c>
      <c r="I1115">
        <v>2.0963777490297337</v>
      </c>
      <c r="J1115">
        <v>0.70600552494365876</v>
      </c>
      <c r="L1115">
        <v>48.683035714285715</v>
      </c>
      <c r="M1115">
        <v>5</v>
      </c>
    </row>
    <row r="1116" spans="1:13">
      <c r="A1116">
        <v>0</v>
      </c>
      <c r="B1116">
        <f t="shared" si="17"/>
        <v>0</v>
      </c>
      <c r="C1116">
        <v>3</v>
      </c>
      <c r="G1116">
        <v>1092</v>
      </c>
      <c r="H1116">
        <v>4.9036222509702663</v>
      </c>
      <c r="I1116">
        <v>-0.90362225097026627</v>
      </c>
      <c r="J1116">
        <v>-0.30431648205687234</v>
      </c>
      <c r="L1116">
        <v>48.727678571428577</v>
      </c>
      <c r="M1116">
        <v>5</v>
      </c>
    </row>
    <row r="1117" spans="1:13">
      <c r="A1117">
        <v>168</v>
      </c>
      <c r="B1117">
        <f t="shared" si="17"/>
        <v>1</v>
      </c>
      <c r="C1117">
        <v>5</v>
      </c>
      <c r="G1117">
        <v>1093</v>
      </c>
      <c r="H1117">
        <v>7.7651296829970722</v>
      </c>
      <c r="I1117">
        <v>-0.76512968299707218</v>
      </c>
      <c r="J1117">
        <v>-0.25767578564709404</v>
      </c>
      <c r="L1117">
        <v>48.772321428571431</v>
      </c>
      <c r="M1117">
        <v>5</v>
      </c>
    </row>
    <row r="1118" spans="1:13">
      <c r="A1118">
        <v>24</v>
      </c>
      <c r="B1118">
        <f t="shared" si="17"/>
        <v>0</v>
      </c>
      <c r="C1118">
        <v>2</v>
      </c>
      <c r="G1118">
        <v>1094</v>
      </c>
      <c r="H1118">
        <v>4.9036222509702663</v>
      </c>
      <c r="I1118">
        <v>-1.9036222509702663</v>
      </c>
      <c r="J1118">
        <v>-0.64109048439038263</v>
      </c>
      <c r="L1118">
        <v>48.816964285714292</v>
      </c>
      <c r="M1118">
        <v>5</v>
      </c>
    </row>
    <row r="1119" spans="1:13">
      <c r="A1119">
        <v>153</v>
      </c>
      <c r="B1119">
        <f t="shared" si="17"/>
        <v>1</v>
      </c>
      <c r="C1119">
        <v>3</v>
      </c>
      <c r="G1119">
        <v>1095</v>
      </c>
      <c r="H1119">
        <v>4.9036222509702663</v>
      </c>
      <c r="I1119">
        <v>-0.90362225097026627</v>
      </c>
      <c r="J1119">
        <v>-0.30431648205687234</v>
      </c>
      <c r="L1119">
        <v>48.861607142857146</v>
      </c>
      <c r="M1119">
        <v>5</v>
      </c>
    </row>
    <row r="1120" spans="1:13">
      <c r="A1120">
        <v>46</v>
      </c>
      <c r="B1120">
        <f t="shared" si="17"/>
        <v>1</v>
      </c>
      <c r="C1120">
        <v>2</v>
      </c>
      <c r="G1120">
        <v>1096</v>
      </c>
      <c r="H1120">
        <v>4.9036222509702663</v>
      </c>
      <c r="I1120">
        <v>3.0963777490297337</v>
      </c>
      <c r="J1120">
        <v>1.0427795272771692</v>
      </c>
      <c r="L1120">
        <v>48.90625</v>
      </c>
      <c r="M1120">
        <v>5</v>
      </c>
    </row>
    <row r="1121" spans="1:13">
      <c r="A1121">
        <v>29</v>
      </c>
      <c r="B1121">
        <f t="shared" si="17"/>
        <v>0</v>
      </c>
      <c r="C1121">
        <v>6</v>
      </c>
      <c r="G1121">
        <v>1097</v>
      </c>
      <c r="H1121">
        <v>4.9036222509702663</v>
      </c>
      <c r="I1121">
        <v>9.6377749029733728E-2</v>
      </c>
      <c r="J1121">
        <v>3.2457520276638022E-2</v>
      </c>
      <c r="L1121">
        <v>48.950892857142861</v>
      </c>
      <c r="M1121">
        <v>5</v>
      </c>
    </row>
    <row r="1122" spans="1:13">
      <c r="A1122">
        <v>21</v>
      </c>
      <c r="B1122">
        <f t="shared" si="17"/>
        <v>0</v>
      </c>
      <c r="C1122">
        <v>9</v>
      </c>
      <c r="G1122">
        <v>1098</v>
      </c>
      <c r="H1122">
        <v>4.9036222509702663</v>
      </c>
      <c r="I1122">
        <v>3.0963777490297337</v>
      </c>
      <c r="J1122">
        <v>1.0427795272771692</v>
      </c>
      <c r="L1122">
        <v>48.995535714285715</v>
      </c>
      <c r="M1122">
        <v>5</v>
      </c>
    </row>
    <row r="1123" spans="1:13">
      <c r="A1123">
        <v>6</v>
      </c>
      <c r="B1123">
        <f t="shared" si="17"/>
        <v>0</v>
      </c>
      <c r="C1123">
        <v>4</v>
      </c>
      <c r="G1123">
        <v>1099</v>
      </c>
      <c r="H1123">
        <v>4.9036222509702663</v>
      </c>
      <c r="I1123">
        <v>-2.9036222509702663</v>
      </c>
      <c r="J1123">
        <v>-0.97786448672389303</v>
      </c>
      <c r="L1123">
        <v>49.040178571428577</v>
      </c>
      <c r="M1123">
        <v>5</v>
      </c>
    </row>
    <row r="1124" spans="1:13">
      <c r="A1124">
        <v>73</v>
      </c>
      <c r="B1124">
        <f t="shared" si="17"/>
        <v>1</v>
      </c>
      <c r="C1124">
        <v>5</v>
      </c>
      <c r="G1124">
        <v>1100</v>
      </c>
      <c r="H1124">
        <v>4.9036222509702663</v>
      </c>
      <c r="I1124">
        <v>5.0963777490297337</v>
      </c>
      <c r="J1124">
        <v>1.7163275319441897</v>
      </c>
      <c r="L1124">
        <v>49.084821428571431</v>
      </c>
      <c r="M1124">
        <v>5</v>
      </c>
    </row>
    <row r="1125" spans="1:13">
      <c r="A1125">
        <v>9</v>
      </c>
      <c r="B1125">
        <f t="shared" si="17"/>
        <v>0</v>
      </c>
      <c r="C1125">
        <v>4</v>
      </c>
      <c r="G1125">
        <v>1101</v>
      </c>
      <c r="H1125">
        <v>4.9036222509702663</v>
      </c>
      <c r="I1125">
        <v>1.0963777490297337</v>
      </c>
      <c r="J1125">
        <v>0.36923152261014835</v>
      </c>
      <c r="L1125">
        <v>49.129464285714292</v>
      </c>
      <c r="M1125">
        <v>5</v>
      </c>
    </row>
    <row r="1126" spans="1:13">
      <c r="A1126">
        <v>29</v>
      </c>
      <c r="B1126">
        <f t="shared" si="17"/>
        <v>0</v>
      </c>
      <c r="C1126">
        <v>5</v>
      </c>
      <c r="G1126">
        <v>1102</v>
      </c>
      <c r="H1126">
        <v>7.7651296829970722</v>
      </c>
      <c r="I1126">
        <v>-0.76512968299707218</v>
      </c>
      <c r="J1126">
        <v>-0.25767578564709404</v>
      </c>
      <c r="L1126">
        <v>49.174107142857146</v>
      </c>
      <c r="M1126">
        <v>5</v>
      </c>
    </row>
    <row r="1127" spans="1:13">
      <c r="A1127">
        <v>41</v>
      </c>
      <c r="B1127">
        <f t="shared" si="17"/>
        <v>0</v>
      </c>
      <c r="C1127">
        <v>5</v>
      </c>
      <c r="G1127">
        <v>1103</v>
      </c>
      <c r="H1127">
        <v>7.7651296829970722</v>
      </c>
      <c r="I1127">
        <v>-2.7651296829970722</v>
      </c>
      <c r="J1127">
        <v>-0.93122379031411473</v>
      </c>
      <c r="L1127">
        <v>49.21875</v>
      </c>
      <c r="M1127">
        <v>5</v>
      </c>
    </row>
    <row r="1128" spans="1:13">
      <c r="A1128">
        <v>95</v>
      </c>
      <c r="B1128">
        <f t="shared" si="17"/>
        <v>1</v>
      </c>
      <c r="C1128">
        <v>6</v>
      </c>
      <c r="G1128">
        <v>1104</v>
      </c>
      <c r="H1128">
        <v>4.9036222509702663</v>
      </c>
      <c r="I1128">
        <v>1.0963777490297337</v>
      </c>
      <c r="J1128">
        <v>0.36923152261014835</v>
      </c>
      <c r="L1128">
        <v>49.263392857142861</v>
      </c>
      <c r="M1128">
        <v>5</v>
      </c>
    </row>
    <row r="1129" spans="1:13">
      <c r="A1129">
        <v>16</v>
      </c>
      <c r="B1129">
        <f t="shared" si="17"/>
        <v>0</v>
      </c>
      <c r="C1129">
        <v>3</v>
      </c>
      <c r="G1129">
        <v>1105</v>
      </c>
      <c r="H1129">
        <v>4.9036222509702663</v>
      </c>
      <c r="I1129">
        <v>-1.9036222509702663</v>
      </c>
      <c r="J1129">
        <v>-0.64109048439038263</v>
      </c>
      <c r="L1129">
        <v>49.308035714285715</v>
      </c>
      <c r="M1129">
        <v>5</v>
      </c>
    </row>
    <row r="1130" spans="1:13">
      <c r="A1130">
        <v>11</v>
      </c>
      <c r="B1130">
        <f t="shared" si="17"/>
        <v>0</v>
      </c>
      <c r="C1130">
        <v>3</v>
      </c>
      <c r="G1130">
        <v>1106</v>
      </c>
      <c r="H1130">
        <v>4.9036222509702663</v>
      </c>
      <c r="I1130">
        <v>6.0963777490297337</v>
      </c>
      <c r="J1130">
        <v>2.0531015342777001</v>
      </c>
      <c r="L1130">
        <v>49.352678571428577</v>
      </c>
      <c r="M1130">
        <v>5</v>
      </c>
    </row>
    <row r="1131" spans="1:13">
      <c r="A1131">
        <v>112</v>
      </c>
      <c r="B1131">
        <f t="shared" si="17"/>
        <v>1</v>
      </c>
      <c r="C1131">
        <v>11</v>
      </c>
      <c r="G1131">
        <v>1107</v>
      </c>
      <c r="H1131">
        <v>4.9036222509702663</v>
      </c>
      <c r="I1131">
        <v>-1.9036222509702663</v>
      </c>
      <c r="J1131">
        <v>-0.64109048439038263</v>
      </c>
      <c r="L1131">
        <v>49.397321428571431</v>
      </c>
      <c r="M1131">
        <v>5</v>
      </c>
    </row>
    <row r="1132" spans="1:13">
      <c r="A1132">
        <v>70</v>
      </c>
      <c r="B1132">
        <f t="shared" si="17"/>
        <v>1</v>
      </c>
      <c r="C1132">
        <v>9</v>
      </c>
      <c r="G1132">
        <v>1108</v>
      </c>
      <c r="H1132">
        <v>4.9036222509702663</v>
      </c>
      <c r="I1132">
        <v>-0.90362225097026627</v>
      </c>
      <c r="J1132">
        <v>-0.30431648205687234</v>
      </c>
      <c r="L1132">
        <v>49.441964285714292</v>
      </c>
      <c r="M1132">
        <v>5</v>
      </c>
    </row>
    <row r="1133" spans="1:13">
      <c r="A1133">
        <v>4</v>
      </c>
      <c r="B1133">
        <f t="shared" si="17"/>
        <v>0</v>
      </c>
      <c r="C1133">
        <v>2</v>
      </c>
      <c r="G1133">
        <v>1109</v>
      </c>
      <c r="H1133">
        <v>4.9036222509702663</v>
      </c>
      <c r="I1133">
        <v>4.0963777490297337</v>
      </c>
      <c r="J1133">
        <v>1.3795535296106793</v>
      </c>
      <c r="L1133">
        <v>49.486607142857146</v>
      </c>
      <c r="M1133">
        <v>5</v>
      </c>
    </row>
    <row r="1134" spans="1:13">
      <c r="A1134">
        <v>16</v>
      </c>
      <c r="B1134">
        <f t="shared" si="17"/>
        <v>0</v>
      </c>
      <c r="C1134">
        <v>3</v>
      </c>
      <c r="G1134">
        <v>1110</v>
      </c>
      <c r="H1134">
        <v>4.9036222509702663</v>
      </c>
      <c r="I1134">
        <v>2.0963777490297337</v>
      </c>
      <c r="J1134">
        <v>0.70600552494365876</v>
      </c>
      <c r="L1134">
        <v>49.53125</v>
      </c>
      <c r="M1134">
        <v>5</v>
      </c>
    </row>
    <row r="1135" spans="1:13">
      <c r="A1135">
        <v>84</v>
      </c>
      <c r="B1135">
        <f t="shared" si="17"/>
        <v>1</v>
      </c>
      <c r="C1135">
        <v>9</v>
      </c>
      <c r="G1135">
        <v>1111</v>
      </c>
      <c r="H1135">
        <v>4.9036222509702663</v>
      </c>
      <c r="I1135">
        <v>6.0963777490297337</v>
      </c>
      <c r="J1135">
        <v>2.0531015342777001</v>
      </c>
      <c r="L1135">
        <v>49.575892857142861</v>
      </c>
      <c r="M1135">
        <v>5</v>
      </c>
    </row>
    <row r="1136" spans="1:13">
      <c r="A1136">
        <v>39</v>
      </c>
      <c r="B1136">
        <f t="shared" si="17"/>
        <v>0</v>
      </c>
      <c r="C1136">
        <v>8</v>
      </c>
      <c r="G1136">
        <v>1112</v>
      </c>
      <c r="H1136">
        <v>7.7651296829970722</v>
      </c>
      <c r="I1136">
        <v>-2.7651296829970722</v>
      </c>
      <c r="J1136">
        <v>-0.93122379031411473</v>
      </c>
      <c r="L1136">
        <v>49.620535714285715</v>
      </c>
      <c r="M1136">
        <v>5</v>
      </c>
    </row>
    <row r="1137" spans="1:13">
      <c r="A1137">
        <v>29</v>
      </c>
      <c r="B1137">
        <f t="shared" si="17"/>
        <v>0</v>
      </c>
      <c r="C1137">
        <v>6</v>
      </c>
      <c r="G1137">
        <v>1113</v>
      </c>
      <c r="H1137">
        <v>4.9036222509702663</v>
      </c>
      <c r="I1137">
        <v>-2.9036222509702663</v>
      </c>
      <c r="J1137">
        <v>-0.97786448672389303</v>
      </c>
      <c r="L1137">
        <v>49.665178571428577</v>
      </c>
      <c r="M1137">
        <v>5</v>
      </c>
    </row>
    <row r="1138" spans="1:13">
      <c r="A1138">
        <v>4</v>
      </c>
      <c r="B1138">
        <f t="shared" si="17"/>
        <v>0</v>
      </c>
      <c r="C1138">
        <v>3</v>
      </c>
      <c r="G1138">
        <v>1114</v>
      </c>
      <c r="H1138">
        <v>4.9036222509702663</v>
      </c>
      <c r="I1138">
        <v>4.0963777490297337</v>
      </c>
      <c r="J1138">
        <v>1.3795535296106793</v>
      </c>
      <c r="L1138">
        <v>49.709821428571431</v>
      </c>
      <c r="M1138">
        <v>5</v>
      </c>
    </row>
    <row r="1139" spans="1:13">
      <c r="A1139">
        <v>12</v>
      </c>
      <c r="B1139">
        <f t="shared" si="17"/>
        <v>0</v>
      </c>
      <c r="C1139">
        <v>9</v>
      </c>
      <c r="G1139">
        <v>1115</v>
      </c>
      <c r="H1139">
        <v>4.9036222509702663</v>
      </c>
      <c r="I1139">
        <v>-1.9036222509702663</v>
      </c>
      <c r="J1139">
        <v>-0.64109048439038263</v>
      </c>
      <c r="L1139">
        <v>49.754464285714292</v>
      </c>
      <c r="M1139">
        <v>5</v>
      </c>
    </row>
    <row r="1140" spans="1:13">
      <c r="A1140">
        <v>4</v>
      </c>
      <c r="B1140">
        <f t="shared" si="17"/>
        <v>0</v>
      </c>
      <c r="C1140">
        <v>3</v>
      </c>
      <c r="G1140">
        <v>1116</v>
      </c>
      <c r="H1140">
        <v>7.7651296829970722</v>
      </c>
      <c r="I1140">
        <v>-2.7651296829970722</v>
      </c>
      <c r="J1140">
        <v>-0.93122379031411473</v>
      </c>
      <c r="L1140">
        <v>49.799107142857146</v>
      </c>
      <c r="M1140">
        <v>5</v>
      </c>
    </row>
    <row r="1141" spans="1:13">
      <c r="A1141">
        <v>20</v>
      </c>
      <c r="B1141">
        <f t="shared" si="17"/>
        <v>0</v>
      </c>
      <c r="C1141">
        <v>4</v>
      </c>
      <c r="G1141">
        <v>1117</v>
      </c>
      <c r="H1141">
        <v>4.9036222509702663</v>
      </c>
      <c r="I1141">
        <v>-2.9036222509702663</v>
      </c>
      <c r="J1141">
        <v>-0.97786448672389303</v>
      </c>
      <c r="L1141">
        <v>49.84375</v>
      </c>
      <c r="M1141">
        <v>5</v>
      </c>
    </row>
    <row r="1142" spans="1:13">
      <c r="A1142">
        <v>48</v>
      </c>
      <c r="B1142">
        <f t="shared" si="17"/>
        <v>1</v>
      </c>
      <c r="C1142">
        <v>10</v>
      </c>
      <c r="G1142">
        <v>1118</v>
      </c>
      <c r="H1142">
        <v>7.7651296829970722</v>
      </c>
      <c r="I1142">
        <v>-4.7651296829970722</v>
      </c>
      <c r="J1142">
        <v>-1.6047717949811353</v>
      </c>
      <c r="L1142">
        <v>49.888392857142861</v>
      </c>
      <c r="M1142">
        <v>5</v>
      </c>
    </row>
    <row r="1143" spans="1:13">
      <c r="A1143">
        <v>3</v>
      </c>
      <c r="B1143">
        <f t="shared" si="17"/>
        <v>0</v>
      </c>
      <c r="C1143">
        <v>4</v>
      </c>
      <c r="G1143">
        <v>1119</v>
      </c>
      <c r="H1143">
        <v>7.7651296829970722</v>
      </c>
      <c r="I1143">
        <v>-5.7651296829970722</v>
      </c>
      <c r="J1143">
        <v>-1.9415457973146457</v>
      </c>
      <c r="L1143">
        <v>49.933035714285715</v>
      </c>
      <c r="M1143">
        <v>5</v>
      </c>
    </row>
    <row r="1144" spans="1:13">
      <c r="A1144">
        <v>20</v>
      </c>
      <c r="B1144">
        <f t="shared" si="17"/>
        <v>0</v>
      </c>
      <c r="C1144">
        <v>2</v>
      </c>
      <c r="G1144">
        <v>1120</v>
      </c>
      <c r="H1144">
        <v>4.9036222509702663</v>
      </c>
      <c r="I1144">
        <v>1.0963777490297337</v>
      </c>
      <c r="J1144">
        <v>0.36923152261014835</v>
      </c>
      <c r="L1144">
        <v>49.977678571428577</v>
      </c>
      <c r="M1144">
        <v>5</v>
      </c>
    </row>
    <row r="1145" spans="1:13">
      <c r="A1145">
        <v>18</v>
      </c>
      <c r="B1145">
        <f t="shared" si="17"/>
        <v>0</v>
      </c>
      <c r="C1145">
        <v>4</v>
      </c>
      <c r="G1145">
        <v>1121</v>
      </c>
      <c r="H1145">
        <v>4.9036222509702663</v>
      </c>
      <c r="I1145">
        <v>4.0963777490297337</v>
      </c>
      <c r="J1145">
        <v>1.3795535296106793</v>
      </c>
      <c r="L1145">
        <v>50.022321428571431</v>
      </c>
      <c r="M1145">
        <v>5</v>
      </c>
    </row>
    <row r="1146" spans="1:13">
      <c r="A1146">
        <v>134</v>
      </c>
      <c r="B1146">
        <f t="shared" si="17"/>
        <v>1</v>
      </c>
      <c r="C1146">
        <v>13</v>
      </c>
      <c r="G1146">
        <v>1122</v>
      </c>
      <c r="H1146">
        <v>4.9036222509702663</v>
      </c>
      <c r="I1146">
        <v>-0.90362225097026627</v>
      </c>
      <c r="J1146">
        <v>-0.30431648205687234</v>
      </c>
      <c r="L1146">
        <v>50.066964285714292</v>
      </c>
      <c r="M1146">
        <v>5</v>
      </c>
    </row>
    <row r="1147" spans="1:13">
      <c r="A1147">
        <v>3</v>
      </c>
      <c r="B1147">
        <f t="shared" si="17"/>
        <v>0</v>
      </c>
      <c r="C1147">
        <v>4</v>
      </c>
      <c r="G1147">
        <v>1123</v>
      </c>
      <c r="H1147">
        <v>7.7651296829970722</v>
      </c>
      <c r="I1147">
        <v>-2.7651296829970722</v>
      </c>
      <c r="J1147">
        <v>-0.93122379031411473</v>
      </c>
      <c r="L1147">
        <v>50.111607142857146</v>
      </c>
      <c r="M1147">
        <v>5</v>
      </c>
    </row>
    <row r="1148" spans="1:13">
      <c r="A1148">
        <v>27</v>
      </c>
      <c r="B1148">
        <f t="shared" si="17"/>
        <v>0</v>
      </c>
      <c r="C1148">
        <v>3</v>
      </c>
      <c r="G1148">
        <v>1124</v>
      </c>
      <c r="H1148">
        <v>4.9036222509702663</v>
      </c>
      <c r="I1148">
        <v>-0.90362225097026627</v>
      </c>
      <c r="J1148">
        <v>-0.30431648205687234</v>
      </c>
      <c r="L1148">
        <v>50.15625</v>
      </c>
      <c r="M1148">
        <v>5</v>
      </c>
    </row>
    <row r="1149" spans="1:13">
      <c r="A1149">
        <v>32</v>
      </c>
      <c r="B1149">
        <f t="shared" si="17"/>
        <v>0</v>
      </c>
      <c r="C1149">
        <v>8</v>
      </c>
      <c r="G1149">
        <v>1125</v>
      </c>
      <c r="H1149">
        <v>4.9036222509702663</v>
      </c>
      <c r="I1149">
        <v>9.6377749029733728E-2</v>
      </c>
      <c r="J1149">
        <v>3.2457520276638022E-2</v>
      </c>
      <c r="L1149">
        <v>50.200892857142861</v>
      </c>
      <c r="M1149">
        <v>5</v>
      </c>
    </row>
    <row r="1150" spans="1:13">
      <c r="A1150">
        <v>19</v>
      </c>
      <c r="B1150">
        <f t="shared" si="17"/>
        <v>0</v>
      </c>
      <c r="C1150">
        <v>4</v>
      </c>
      <c r="G1150">
        <v>1126</v>
      </c>
      <c r="H1150">
        <v>4.9036222509702663</v>
      </c>
      <c r="I1150">
        <v>9.6377749029733728E-2</v>
      </c>
      <c r="J1150">
        <v>3.2457520276638022E-2</v>
      </c>
      <c r="L1150">
        <v>50.245535714285715</v>
      </c>
      <c r="M1150">
        <v>5</v>
      </c>
    </row>
    <row r="1151" spans="1:13">
      <c r="A1151">
        <v>9</v>
      </c>
      <c r="B1151">
        <f t="shared" si="17"/>
        <v>0</v>
      </c>
      <c r="C1151">
        <v>2</v>
      </c>
      <c r="G1151">
        <v>1127</v>
      </c>
      <c r="H1151">
        <v>7.7651296829970722</v>
      </c>
      <c r="I1151">
        <v>-1.7651296829970722</v>
      </c>
      <c r="J1151">
        <v>-0.59444978798060433</v>
      </c>
      <c r="L1151">
        <v>50.290178571428577</v>
      </c>
      <c r="M1151">
        <v>5</v>
      </c>
    </row>
    <row r="1152" spans="1:13">
      <c r="A1152">
        <v>30</v>
      </c>
      <c r="B1152">
        <f t="shared" si="17"/>
        <v>0</v>
      </c>
      <c r="C1152">
        <v>13</v>
      </c>
      <c r="G1152">
        <v>1128</v>
      </c>
      <c r="H1152">
        <v>4.9036222509702663</v>
      </c>
      <c r="I1152">
        <v>-1.9036222509702663</v>
      </c>
      <c r="J1152">
        <v>-0.64109048439038263</v>
      </c>
      <c r="L1152">
        <v>50.334821428571431</v>
      </c>
      <c r="M1152">
        <v>5</v>
      </c>
    </row>
    <row r="1153" spans="1:13">
      <c r="A1153">
        <v>37</v>
      </c>
      <c r="B1153">
        <f t="shared" si="17"/>
        <v>0</v>
      </c>
      <c r="C1153">
        <v>7</v>
      </c>
      <c r="G1153">
        <v>1129</v>
      </c>
      <c r="H1153">
        <v>4.9036222509702663</v>
      </c>
      <c r="I1153">
        <v>-1.9036222509702663</v>
      </c>
      <c r="J1153">
        <v>-0.64109048439038263</v>
      </c>
      <c r="L1153">
        <v>50.379464285714292</v>
      </c>
      <c r="M1153">
        <v>5</v>
      </c>
    </row>
    <row r="1154" spans="1:13">
      <c r="A1154">
        <v>5</v>
      </c>
      <c r="B1154">
        <f t="shared" ref="B1154:B1217" si="18">IF(A1154&gt;=$E$2,1,0)</f>
        <v>0</v>
      </c>
      <c r="C1154">
        <v>2</v>
      </c>
      <c r="G1154">
        <v>1130</v>
      </c>
      <c r="H1154">
        <v>7.7651296829970722</v>
      </c>
      <c r="I1154">
        <v>3.2348703170029278</v>
      </c>
      <c r="J1154">
        <v>1.0894202236869475</v>
      </c>
      <c r="L1154">
        <v>50.424107142857146</v>
      </c>
      <c r="M1154">
        <v>5</v>
      </c>
    </row>
    <row r="1155" spans="1:13">
      <c r="A1155">
        <v>114</v>
      </c>
      <c r="B1155">
        <f t="shared" si="18"/>
        <v>1</v>
      </c>
      <c r="C1155">
        <v>11</v>
      </c>
      <c r="G1155">
        <v>1131</v>
      </c>
      <c r="H1155">
        <v>7.7651296829970722</v>
      </c>
      <c r="I1155">
        <v>1.2348703170029278</v>
      </c>
      <c r="J1155">
        <v>0.41587221901992666</v>
      </c>
      <c r="L1155">
        <v>50.46875</v>
      </c>
      <c r="M1155">
        <v>5</v>
      </c>
    </row>
    <row r="1156" spans="1:13">
      <c r="A1156">
        <v>13</v>
      </c>
      <c r="B1156">
        <f t="shared" si="18"/>
        <v>0</v>
      </c>
      <c r="C1156">
        <v>6</v>
      </c>
      <c r="G1156">
        <v>1132</v>
      </c>
      <c r="H1156">
        <v>4.9036222509702663</v>
      </c>
      <c r="I1156">
        <v>-2.9036222509702663</v>
      </c>
      <c r="J1156">
        <v>-0.97786448672389303</v>
      </c>
      <c r="L1156">
        <v>50.513392857142861</v>
      </c>
      <c r="M1156">
        <v>5</v>
      </c>
    </row>
    <row r="1157" spans="1:13">
      <c r="A1157">
        <v>2</v>
      </c>
      <c r="B1157">
        <f t="shared" si="18"/>
        <v>0</v>
      </c>
      <c r="C1157">
        <v>3</v>
      </c>
      <c r="G1157">
        <v>1133</v>
      </c>
      <c r="H1157">
        <v>4.9036222509702663</v>
      </c>
      <c r="I1157">
        <v>-1.9036222509702663</v>
      </c>
      <c r="J1157">
        <v>-0.64109048439038263</v>
      </c>
      <c r="L1157">
        <v>50.558035714285715</v>
      </c>
      <c r="M1157">
        <v>5</v>
      </c>
    </row>
    <row r="1158" spans="1:13">
      <c r="A1158">
        <v>19</v>
      </c>
      <c r="B1158">
        <f t="shared" si="18"/>
        <v>0</v>
      </c>
      <c r="C1158">
        <v>9</v>
      </c>
      <c r="G1158">
        <v>1134</v>
      </c>
      <c r="H1158">
        <v>7.7651296829970722</v>
      </c>
      <c r="I1158">
        <v>1.2348703170029278</v>
      </c>
      <c r="J1158">
        <v>0.41587221901992666</v>
      </c>
      <c r="L1158">
        <v>50.602678571428577</v>
      </c>
      <c r="M1158">
        <v>5</v>
      </c>
    </row>
    <row r="1159" spans="1:13">
      <c r="A1159">
        <v>9</v>
      </c>
      <c r="B1159">
        <f t="shared" si="18"/>
        <v>0</v>
      </c>
      <c r="C1159">
        <v>4</v>
      </c>
      <c r="G1159">
        <v>1135</v>
      </c>
      <c r="H1159">
        <v>4.9036222509702663</v>
      </c>
      <c r="I1159">
        <v>3.0963777490297337</v>
      </c>
      <c r="J1159">
        <v>1.0427795272771692</v>
      </c>
      <c r="L1159">
        <v>50.647321428571431</v>
      </c>
      <c r="M1159">
        <v>5</v>
      </c>
    </row>
    <row r="1160" spans="1:13">
      <c r="A1160">
        <v>13</v>
      </c>
      <c r="B1160">
        <f t="shared" si="18"/>
        <v>0</v>
      </c>
      <c r="C1160">
        <v>5</v>
      </c>
      <c r="G1160">
        <v>1136</v>
      </c>
      <c r="H1160">
        <v>4.9036222509702663</v>
      </c>
      <c r="I1160">
        <v>1.0963777490297337</v>
      </c>
      <c r="J1160">
        <v>0.36923152261014835</v>
      </c>
      <c r="L1160">
        <v>50.691964285714292</v>
      </c>
      <c r="M1160">
        <v>5</v>
      </c>
    </row>
    <row r="1161" spans="1:13">
      <c r="A1161">
        <v>106</v>
      </c>
      <c r="B1161">
        <f t="shared" si="18"/>
        <v>1</v>
      </c>
      <c r="C1161">
        <v>10</v>
      </c>
      <c r="G1161">
        <v>1137</v>
      </c>
      <c r="H1161">
        <v>4.9036222509702663</v>
      </c>
      <c r="I1161">
        <v>-1.9036222509702663</v>
      </c>
      <c r="J1161">
        <v>-0.64109048439038263</v>
      </c>
      <c r="L1161">
        <v>50.736607142857146</v>
      </c>
      <c r="M1161">
        <v>5</v>
      </c>
    </row>
    <row r="1162" spans="1:13">
      <c r="A1162">
        <v>41</v>
      </c>
      <c r="B1162">
        <f t="shared" si="18"/>
        <v>0</v>
      </c>
      <c r="C1162">
        <v>6</v>
      </c>
      <c r="G1162">
        <v>1138</v>
      </c>
      <c r="H1162">
        <v>4.9036222509702663</v>
      </c>
      <c r="I1162">
        <v>4.0963777490297337</v>
      </c>
      <c r="J1162">
        <v>1.3795535296106793</v>
      </c>
      <c r="L1162">
        <v>50.78125</v>
      </c>
      <c r="M1162">
        <v>5</v>
      </c>
    </row>
    <row r="1163" spans="1:13">
      <c r="A1163">
        <v>32</v>
      </c>
      <c r="B1163">
        <f t="shared" si="18"/>
        <v>0</v>
      </c>
      <c r="C1163">
        <v>8</v>
      </c>
      <c r="G1163">
        <v>1139</v>
      </c>
      <c r="H1163">
        <v>4.9036222509702663</v>
      </c>
      <c r="I1163">
        <v>-1.9036222509702663</v>
      </c>
      <c r="J1163">
        <v>-0.64109048439038263</v>
      </c>
      <c r="L1163">
        <v>50.825892857142861</v>
      </c>
      <c r="M1163">
        <v>5</v>
      </c>
    </row>
    <row r="1164" spans="1:13">
      <c r="A1164">
        <v>9</v>
      </c>
      <c r="B1164">
        <f t="shared" si="18"/>
        <v>0</v>
      </c>
      <c r="C1164">
        <v>7</v>
      </c>
      <c r="G1164">
        <v>1140</v>
      </c>
      <c r="H1164">
        <v>4.9036222509702663</v>
      </c>
      <c r="I1164">
        <v>-0.90362225097026627</v>
      </c>
      <c r="J1164">
        <v>-0.30431648205687234</v>
      </c>
      <c r="L1164">
        <v>50.870535714285715</v>
      </c>
      <c r="M1164">
        <v>5</v>
      </c>
    </row>
    <row r="1165" spans="1:13">
      <c r="A1165">
        <v>54</v>
      </c>
      <c r="B1165">
        <f t="shared" si="18"/>
        <v>1</v>
      </c>
      <c r="C1165">
        <v>10</v>
      </c>
      <c r="G1165">
        <v>1141</v>
      </c>
      <c r="H1165">
        <v>7.7651296829970722</v>
      </c>
      <c r="I1165">
        <v>2.2348703170029278</v>
      </c>
      <c r="J1165">
        <v>0.75264622135343706</v>
      </c>
      <c r="L1165">
        <v>50.915178571428577</v>
      </c>
      <c r="M1165">
        <v>5</v>
      </c>
    </row>
    <row r="1166" spans="1:13">
      <c r="A1166">
        <v>2</v>
      </c>
      <c r="B1166">
        <f t="shared" si="18"/>
        <v>0</v>
      </c>
      <c r="C1166">
        <v>5</v>
      </c>
      <c r="G1166">
        <v>1142</v>
      </c>
      <c r="H1166">
        <v>4.9036222509702663</v>
      </c>
      <c r="I1166">
        <v>-0.90362225097026627</v>
      </c>
      <c r="J1166">
        <v>-0.30431648205687234</v>
      </c>
      <c r="L1166">
        <v>50.959821428571431</v>
      </c>
      <c r="M1166">
        <v>5</v>
      </c>
    </row>
    <row r="1167" spans="1:13">
      <c r="A1167">
        <v>11</v>
      </c>
      <c r="B1167">
        <f t="shared" si="18"/>
        <v>0</v>
      </c>
      <c r="C1167">
        <v>12</v>
      </c>
      <c r="G1167">
        <v>1143</v>
      </c>
      <c r="H1167">
        <v>4.9036222509702663</v>
      </c>
      <c r="I1167">
        <v>-2.9036222509702663</v>
      </c>
      <c r="J1167">
        <v>-0.97786448672389303</v>
      </c>
      <c r="L1167">
        <v>51.004464285714292</v>
      </c>
      <c r="M1167">
        <v>5</v>
      </c>
    </row>
    <row r="1168" spans="1:13">
      <c r="A1168">
        <v>8</v>
      </c>
      <c r="B1168">
        <f t="shared" si="18"/>
        <v>0</v>
      </c>
      <c r="C1168">
        <v>3</v>
      </c>
      <c r="G1168">
        <v>1144</v>
      </c>
      <c r="H1168">
        <v>4.9036222509702663</v>
      </c>
      <c r="I1168">
        <v>-0.90362225097026627</v>
      </c>
      <c r="J1168">
        <v>-0.30431648205687234</v>
      </c>
      <c r="L1168">
        <v>51.049107142857146</v>
      </c>
      <c r="M1168">
        <v>5</v>
      </c>
    </row>
    <row r="1169" spans="1:13">
      <c r="A1169">
        <v>13</v>
      </c>
      <c r="B1169">
        <f t="shared" si="18"/>
        <v>0</v>
      </c>
      <c r="C1169">
        <v>4</v>
      </c>
      <c r="G1169">
        <v>1145</v>
      </c>
      <c r="H1169">
        <v>7.7651296829970722</v>
      </c>
      <c r="I1169">
        <v>5.2348703170029278</v>
      </c>
      <c r="J1169">
        <v>1.762968228353968</v>
      </c>
      <c r="L1169">
        <v>51.09375</v>
      </c>
      <c r="M1169">
        <v>5</v>
      </c>
    </row>
    <row r="1170" spans="1:13">
      <c r="A1170">
        <v>97</v>
      </c>
      <c r="B1170">
        <f t="shared" si="18"/>
        <v>1</v>
      </c>
      <c r="C1170">
        <v>8</v>
      </c>
      <c r="G1170">
        <v>1146</v>
      </c>
      <c r="H1170">
        <v>4.9036222509702663</v>
      </c>
      <c r="I1170">
        <v>-0.90362225097026627</v>
      </c>
      <c r="J1170">
        <v>-0.30431648205687234</v>
      </c>
      <c r="L1170">
        <v>51.138392857142861</v>
      </c>
      <c r="M1170">
        <v>5</v>
      </c>
    </row>
    <row r="1171" spans="1:13">
      <c r="A1171">
        <v>50</v>
      </c>
      <c r="B1171">
        <f t="shared" si="18"/>
        <v>1</v>
      </c>
      <c r="C1171">
        <v>8</v>
      </c>
      <c r="G1171">
        <v>1147</v>
      </c>
      <c r="H1171">
        <v>4.9036222509702663</v>
      </c>
      <c r="I1171">
        <v>-1.9036222509702663</v>
      </c>
      <c r="J1171">
        <v>-0.64109048439038263</v>
      </c>
      <c r="L1171">
        <v>51.183035714285715</v>
      </c>
      <c r="M1171">
        <v>5</v>
      </c>
    </row>
    <row r="1172" spans="1:13">
      <c r="A1172">
        <v>8</v>
      </c>
      <c r="B1172">
        <f t="shared" si="18"/>
        <v>0</v>
      </c>
      <c r="C1172">
        <v>2</v>
      </c>
      <c r="G1172">
        <v>1148</v>
      </c>
      <c r="H1172">
        <v>4.9036222509702663</v>
      </c>
      <c r="I1172">
        <v>3.0963777490297337</v>
      </c>
      <c r="J1172">
        <v>1.0427795272771692</v>
      </c>
      <c r="L1172">
        <v>51.227678571428577</v>
      </c>
      <c r="M1172">
        <v>5</v>
      </c>
    </row>
    <row r="1173" spans="1:13">
      <c r="A1173">
        <v>12</v>
      </c>
      <c r="B1173">
        <f t="shared" si="18"/>
        <v>0</v>
      </c>
      <c r="C1173">
        <v>3</v>
      </c>
      <c r="G1173">
        <v>1149</v>
      </c>
      <c r="H1173">
        <v>4.9036222509702663</v>
      </c>
      <c r="I1173">
        <v>-0.90362225097026627</v>
      </c>
      <c r="J1173">
        <v>-0.30431648205687234</v>
      </c>
      <c r="L1173">
        <v>51.272321428571431</v>
      </c>
      <c r="M1173">
        <v>5</v>
      </c>
    </row>
    <row r="1174" spans="1:13">
      <c r="A1174">
        <v>33</v>
      </c>
      <c r="B1174">
        <f t="shared" si="18"/>
        <v>0</v>
      </c>
      <c r="C1174">
        <v>5</v>
      </c>
      <c r="G1174">
        <v>1150</v>
      </c>
      <c r="H1174">
        <v>4.9036222509702663</v>
      </c>
      <c r="I1174">
        <v>-2.9036222509702663</v>
      </c>
      <c r="J1174">
        <v>-0.97786448672389303</v>
      </c>
      <c r="L1174">
        <v>51.316964285714292</v>
      </c>
      <c r="M1174">
        <v>5</v>
      </c>
    </row>
    <row r="1175" spans="1:13">
      <c r="A1175">
        <v>47</v>
      </c>
      <c r="B1175">
        <f t="shared" si="18"/>
        <v>1</v>
      </c>
      <c r="C1175">
        <v>4</v>
      </c>
      <c r="G1175">
        <v>1151</v>
      </c>
      <c r="H1175">
        <v>4.9036222509702663</v>
      </c>
      <c r="I1175">
        <v>8.0963777490297346</v>
      </c>
      <c r="J1175">
        <v>2.726649538944721</v>
      </c>
      <c r="L1175">
        <v>51.361607142857146</v>
      </c>
      <c r="M1175">
        <v>5</v>
      </c>
    </row>
    <row r="1176" spans="1:13">
      <c r="A1176">
        <v>14</v>
      </c>
      <c r="B1176">
        <f t="shared" si="18"/>
        <v>0</v>
      </c>
      <c r="C1176">
        <v>3</v>
      </c>
      <c r="G1176">
        <v>1152</v>
      </c>
      <c r="H1176">
        <v>4.9036222509702663</v>
      </c>
      <c r="I1176">
        <v>2.0963777490297337</v>
      </c>
      <c r="J1176">
        <v>0.70600552494365876</v>
      </c>
      <c r="L1176">
        <v>51.40625</v>
      </c>
      <c r="M1176">
        <v>5</v>
      </c>
    </row>
    <row r="1177" spans="1:13">
      <c r="A1177">
        <v>4</v>
      </c>
      <c r="B1177">
        <f t="shared" si="18"/>
        <v>0</v>
      </c>
      <c r="C1177">
        <v>6</v>
      </c>
      <c r="G1177">
        <v>1153</v>
      </c>
      <c r="H1177">
        <v>4.9036222509702663</v>
      </c>
      <c r="I1177">
        <v>-2.9036222509702663</v>
      </c>
      <c r="J1177">
        <v>-0.97786448672389303</v>
      </c>
      <c r="L1177">
        <v>51.450892857142861</v>
      </c>
      <c r="M1177">
        <v>5</v>
      </c>
    </row>
    <row r="1178" spans="1:13">
      <c r="A1178">
        <v>2</v>
      </c>
      <c r="B1178">
        <f t="shared" si="18"/>
        <v>0</v>
      </c>
      <c r="C1178">
        <v>2</v>
      </c>
      <c r="G1178">
        <v>1154</v>
      </c>
      <c r="H1178">
        <v>7.7651296829970722</v>
      </c>
      <c r="I1178">
        <v>3.2348703170029278</v>
      </c>
      <c r="J1178">
        <v>1.0894202236869475</v>
      </c>
      <c r="L1178">
        <v>51.495535714285715</v>
      </c>
      <c r="M1178">
        <v>5</v>
      </c>
    </row>
    <row r="1179" spans="1:13">
      <c r="A1179">
        <v>25</v>
      </c>
      <c r="B1179">
        <f t="shared" si="18"/>
        <v>0</v>
      </c>
      <c r="C1179">
        <v>10</v>
      </c>
      <c r="G1179">
        <v>1155</v>
      </c>
      <c r="H1179">
        <v>4.9036222509702663</v>
      </c>
      <c r="I1179">
        <v>1.0963777490297337</v>
      </c>
      <c r="J1179">
        <v>0.36923152261014835</v>
      </c>
      <c r="L1179">
        <v>51.540178571428577</v>
      </c>
      <c r="M1179">
        <v>5</v>
      </c>
    </row>
    <row r="1180" spans="1:13">
      <c r="A1180">
        <v>19</v>
      </c>
      <c r="B1180">
        <f t="shared" si="18"/>
        <v>0</v>
      </c>
      <c r="C1180">
        <v>4</v>
      </c>
      <c r="G1180">
        <v>1156</v>
      </c>
      <c r="H1180">
        <v>4.9036222509702663</v>
      </c>
      <c r="I1180">
        <v>-1.9036222509702663</v>
      </c>
      <c r="J1180">
        <v>-0.64109048439038263</v>
      </c>
      <c r="L1180">
        <v>51.584821428571431</v>
      </c>
      <c r="M1180">
        <v>5</v>
      </c>
    </row>
    <row r="1181" spans="1:13">
      <c r="A1181">
        <v>96</v>
      </c>
      <c r="B1181">
        <f t="shared" si="18"/>
        <v>1</v>
      </c>
      <c r="C1181">
        <v>10</v>
      </c>
      <c r="G1181">
        <v>1157</v>
      </c>
      <c r="H1181">
        <v>4.9036222509702663</v>
      </c>
      <c r="I1181">
        <v>4.0963777490297337</v>
      </c>
      <c r="J1181">
        <v>1.3795535296106793</v>
      </c>
      <c r="L1181">
        <v>51.629464285714292</v>
      </c>
      <c r="M1181">
        <v>5</v>
      </c>
    </row>
    <row r="1182" spans="1:13">
      <c r="A1182">
        <v>19</v>
      </c>
      <c r="B1182">
        <f t="shared" si="18"/>
        <v>0</v>
      </c>
      <c r="C1182">
        <v>6</v>
      </c>
      <c r="G1182">
        <v>1158</v>
      </c>
      <c r="H1182">
        <v>4.9036222509702663</v>
      </c>
      <c r="I1182">
        <v>-0.90362225097026627</v>
      </c>
      <c r="J1182">
        <v>-0.30431648205687234</v>
      </c>
      <c r="L1182">
        <v>51.674107142857146</v>
      </c>
      <c r="M1182">
        <v>5</v>
      </c>
    </row>
    <row r="1183" spans="1:13">
      <c r="A1183">
        <v>11</v>
      </c>
      <c r="B1183">
        <f t="shared" si="18"/>
        <v>0</v>
      </c>
      <c r="C1183">
        <v>5</v>
      </c>
      <c r="G1183">
        <v>1159</v>
      </c>
      <c r="H1183">
        <v>4.9036222509702663</v>
      </c>
      <c r="I1183">
        <v>9.6377749029733728E-2</v>
      </c>
      <c r="J1183">
        <v>3.2457520276638022E-2</v>
      </c>
      <c r="L1183">
        <v>51.71875</v>
      </c>
      <c r="M1183">
        <v>5</v>
      </c>
    </row>
    <row r="1184" spans="1:13">
      <c r="A1184">
        <v>24</v>
      </c>
      <c r="B1184">
        <f t="shared" si="18"/>
        <v>0</v>
      </c>
      <c r="C1184">
        <v>4</v>
      </c>
      <c r="G1184">
        <v>1160</v>
      </c>
      <c r="H1184">
        <v>7.7651296829970722</v>
      </c>
      <c r="I1184">
        <v>2.2348703170029278</v>
      </c>
      <c r="J1184">
        <v>0.75264622135343706</v>
      </c>
      <c r="L1184">
        <v>51.763392857142861</v>
      </c>
      <c r="M1184">
        <v>5</v>
      </c>
    </row>
    <row r="1185" spans="1:13">
      <c r="A1185">
        <v>40</v>
      </c>
      <c r="B1185">
        <f t="shared" si="18"/>
        <v>0</v>
      </c>
      <c r="C1185">
        <v>3</v>
      </c>
      <c r="G1185">
        <v>1161</v>
      </c>
      <c r="H1185">
        <v>4.9036222509702663</v>
      </c>
      <c r="I1185">
        <v>1.0963777490297337</v>
      </c>
      <c r="J1185">
        <v>0.36923152261014835</v>
      </c>
      <c r="L1185">
        <v>51.808035714285715</v>
      </c>
      <c r="M1185">
        <v>5</v>
      </c>
    </row>
    <row r="1186" spans="1:13">
      <c r="A1186">
        <v>1</v>
      </c>
      <c r="B1186">
        <f t="shared" si="18"/>
        <v>0</v>
      </c>
      <c r="C1186">
        <v>2</v>
      </c>
      <c r="G1186">
        <v>1162</v>
      </c>
      <c r="H1186">
        <v>4.9036222509702663</v>
      </c>
      <c r="I1186">
        <v>3.0963777490297337</v>
      </c>
      <c r="J1186">
        <v>1.0427795272771692</v>
      </c>
      <c r="L1186">
        <v>51.852678571428577</v>
      </c>
      <c r="M1186">
        <v>5</v>
      </c>
    </row>
    <row r="1187" spans="1:13">
      <c r="A1187">
        <v>5</v>
      </c>
      <c r="B1187">
        <f t="shared" si="18"/>
        <v>0</v>
      </c>
      <c r="C1187">
        <v>3</v>
      </c>
      <c r="G1187">
        <v>1163</v>
      </c>
      <c r="H1187">
        <v>4.9036222509702663</v>
      </c>
      <c r="I1187">
        <v>2.0963777490297337</v>
      </c>
      <c r="J1187">
        <v>0.70600552494365876</v>
      </c>
      <c r="L1187">
        <v>51.897321428571431</v>
      </c>
      <c r="M1187">
        <v>5</v>
      </c>
    </row>
    <row r="1188" spans="1:13">
      <c r="A1188">
        <v>10</v>
      </c>
      <c r="B1188">
        <f t="shared" si="18"/>
        <v>0</v>
      </c>
      <c r="C1188">
        <v>4</v>
      </c>
      <c r="G1188">
        <v>1164</v>
      </c>
      <c r="H1188">
        <v>7.7651296829970722</v>
      </c>
      <c r="I1188">
        <v>2.2348703170029278</v>
      </c>
      <c r="J1188">
        <v>0.75264622135343706</v>
      </c>
      <c r="L1188">
        <v>51.941964285714292</v>
      </c>
      <c r="M1188">
        <v>5</v>
      </c>
    </row>
    <row r="1189" spans="1:13">
      <c r="A1189">
        <v>20</v>
      </c>
      <c r="B1189">
        <f t="shared" si="18"/>
        <v>0</v>
      </c>
      <c r="C1189">
        <v>13</v>
      </c>
      <c r="G1189">
        <v>1165</v>
      </c>
      <c r="H1189">
        <v>4.9036222509702663</v>
      </c>
      <c r="I1189">
        <v>9.6377749029733728E-2</v>
      </c>
      <c r="J1189">
        <v>3.2457520276638022E-2</v>
      </c>
      <c r="L1189">
        <v>51.986607142857146</v>
      </c>
      <c r="M1189">
        <v>5</v>
      </c>
    </row>
    <row r="1190" spans="1:13">
      <c r="A1190">
        <v>4</v>
      </c>
      <c r="B1190">
        <f t="shared" si="18"/>
        <v>0</v>
      </c>
      <c r="C1190">
        <v>4</v>
      </c>
      <c r="G1190">
        <v>1166</v>
      </c>
      <c r="H1190">
        <v>4.9036222509702663</v>
      </c>
      <c r="I1190">
        <v>7.0963777490297337</v>
      </c>
      <c r="J1190">
        <v>2.3898755366112105</v>
      </c>
      <c r="L1190">
        <v>52.03125</v>
      </c>
      <c r="M1190">
        <v>5</v>
      </c>
    </row>
    <row r="1191" spans="1:13">
      <c r="A1191">
        <v>13</v>
      </c>
      <c r="B1191">
        <f t="shared" si="18"/>
        <v>0</v>
      </c>
      <c r="C1191">
        <v>3</v>
      </c>
      <c r="G1191">
        <v>1167</v>
      </c>
      <c r="H1191">
        <v>4.9036222509702663</v>
      </c>
      <c r="I1191">
        <v>-1.9036222509702663</v>
      </c>
      <c r="J1191">
        <v>-0.64109048439038263</v>
      </c>
      <c r="L1191">
        <v>52.075892857142861</v>
      </c>
      <c r="M1191">
        <v>5</v>
      </c>
    </row>
    <row r="1192" spans="1:13">
      <c r="A1192">
        <v>99</v>
      </c>
      <c r="B1192">
        <f t="shared" si="18"/>
        <v>1</v>
      </c>
      <c r="C1192">
        <v>4</v>
      </c>
      <c r="G1192">
        <v>1168</v>
      </c>
      <c r="H1192">
        <v>4.9036222509702663</v>
      </c>
      <c r="I1192">
        <v>-0.90362225097026627</v>
      </c>
      <c r="J1192">
        <v>-0.30431648205687234</v>
      </c>
      <c r="L1192">
        <v>52.120535714285715</v>
      </c>
      <c r="M1192">
        <v>5</v>
      </c>
    </row>
    <row r="1193" spans="1:13">
      <c r="A1193">
        <v>42</v>
      </c>
      <c r="B1193">
        <f t="shared" si="18"/>
        <v>0</v>
      </c>
      <c r="C1193">
        <v>10</v>
      </c>
      <c r="G1193">
        <v>1169</v>
      </c>
      <c r="H1193">
        <v>7.7651296829970722</v>
      </c>
      <c r="I1193">
        <v>0.23487031700292782</v>
      </c>
      <c r="J1193">
        <v>7.9098216686416326E-2</v>
      </c>
      <c r="L1193">
        <v>52.165178571428577</v>
      </c>
      <c r="M1193">
        <v>5</v>
      </c>
    </row>
    <row r="1194" spans="1:13">
      <c r="A1194">
        <v>29</v>
      </c>
      <c r="B1194">
        <f t="shared" si="18"/>
        <v>0</v>
      </c>
      <c r="C1194">
        <v>2</v>
      </c>
      <c r="G1194">
        <v>1170</v>
      </c>
      <c r="H1194">
        <v>7.7651296829970722</v>
      </c>
      <c r="I1194">
        <v>0.23487031700292782</v>
      </c>
      <c r="J1194">
        <v>7.9098216686416326E-2</v>
      </c>
      <c r="L1194">
        <v>52.209821428571431</v>
      </c>
      <c r="M1194">
        <v>5</v>
      </c>
    </row>
    <row r="1195" spans="1:13">
      <c r="A1195">
        <v>10</v>
      </c>
      <c r="B1195">
        <f t="shared" si="18"/>
        <v>0</v>
      </c>
      <c r="C1195">
        <v>4</v>
      </c>
      <c r="G1195">
        <v>1171</v>
      </c>
      <c r="H1195">
        <v>4.9036222509702663</v>
      </c>
      <c r="I1195">
        <v>-2.9036222509702663</v>
      </c>
      <c r="J1195">
        <v>-0.97786448672389303</v>
      </c>
      <c r="L1195">
        <v>52.254464285714292</v>
      </c>
      <c r="M1195">
        <v>5</v>
      </c>
    </row>
    <row r="1196" spans="1:13">
      <c r="A1196">
        <v>23</v>
      </c>
      <c r="B1196">
        <f t="shared" si="18"/>
        <v>0</v>
      </c>
      <c r="C1196">
        <v>4</v>
      </c>
      <c r="G1196">
        <v>1172</v>
      </c>
      <c r="H1196">
        <v>4.9036222509702663</v>
      </c>
      <c r="I1196">
        <v>-1.9036222509702663</v>
      </c>
      <c r="J1196">
        <v>-0.64109048439038263</v>
      </c>
      <c r="L1196">
        <v>52.299107142857146</v>
      </c>
      <c r="M1196">
        <v>5</v>
      </c>
    </row>
    <row r="1197" spans="1:13">
      <c r="A1197">
        <v>131</v>
      </c>
      <c r="B1197">
        <f t="shared" si="18"/>
        <v>1</v>
      </c>
      <c r="C1197">
        <v>9</v>
      </c>
      <c r="G1197">
        <v>1173</v>
      </c>
      <c r="H1197">
        <v>4.9036222509702663</v>
      </c>
      <c r="I1197">
        <v>9.6377749029733728E-2</v>
      </c>
      <c r="J1197">
        <v>3.2457520276638022E-2</v>
      </c>
      <c r="L1197">
        <v>52.34375</v>
      </c>
      <c r="M1197">
        <v>5</v>
      </c>
    </row>
    <row r="1198" spans="1:13">
      <c r="A1198">
        <v>61</v>
      </c>
      <c r="B1198">
        <f t="shared" si="18"/>
        <v>1</v>
      </c>
      <c r="C1198">
        <v>4</v>
      </c>
      <c r="G1198">
        <v>1174</v>
      </c>
      <c r="H1198">
        <v>7.7651296829970722</v>
      </c>
      <c r="I1198">
        <v>-3.7651296829970722</v>
      </c>
      <c r="J1198">
        <v>-1.2679977926476251</v>
      </c>
      <c r="L1198">
        <v>52.388392857142861</v>
      </c>
      <c r="M1198">
        <v>5</v>
      </c>
    </row>
    <row r="1199" spans="1:13">
      <c r="A1199">
        <v>11</v>
      </c>
      <c r="B1199">
        <f t="shared" si="18"/>
        <v>0</v>
      </c>
      <c r="C1199">
        <v>10</v>
      </c>
      <c r="G1199">
        <v>1175</v>
      </c>
      <c r="H1199">
        <v>4.9036222509702663</v>
      </c>
      <c r="I1199">
        <v>-1.9036222509702663</v>
      </c>
      <c r="J1199">
        <v>-0.64109048439038263</v>
      </c>
      <c r="L1199">
        <v>52.433035714285715</v>
      </c>
      <c r="M1199">
        <v>5</v>
      </c>
    </row>
    <row r="1200" spans="1:13">
      <c r="A1200">
        <v>80</v>
      </c>
      <c r="B1200">
        <f t="shared" si="18"/>
        <v>1</v>
      </c>
      <c r="C1200">
        <v>5</v>
      </c>
      <c r="G1200">
        <v>1176</v>
      </c>
      <c r="H1200">
        <v>4.9036222509702663</v>
      </c>
      <c r="I1200">
        <v>1.0963777490297337</v>
      </c>
      <c r="J1200">
        <v>0.36923152261014835</v>
      </c>
      <c r="L1200">
        <v>52.477678571428577</v>
      </c>
      <c r="M1200">
        <v>5</v>
      </c>
    </row>
    <row r="1201" spans="1:13">
      <c r="A1201">
        <v>66</v>
      </c>
      <c r="B1201">
        <f t="shared" si="18"/>
        <v>1</v>
      </c>
      <c r="C1201">
        <v>12</v>
      </c>
      <c r="G1201">
        <v>1177</v>
      </c>
      <c r="H1201">
        <v>4.9036222509702663</v>
      </c>
      <c r="I1201">
        <v>-2.9036222509702663</v>
      </c>
      <c r="J1201">
        <v>-0.97786448672389303</v>
      </c>
      <c r="L1201">
        <v>52.522321428571431</v>
      </c>
      <c r="M1201">
        <v>5</v>
      </c>
    </row>
    <row r="1202" spans="1:13">
      <c r="A1202">
        <v>22</v>
      </c>
      <c r="B1202">
        <f t="shared" si="18"/>
        <v>0</v>
      </c>
      <c r="C1202">
        <v>5</v>
      </c>
      <c r="G1202">
        <v>1178</v>
      </c>
      <c r="H1202">
        <v>4.9036222509702663</v>
      </c>
      <c r="I1202">
        <v>5.0963777490297337</v>
      </c>
      <c r="J1202">
        <v>1.7163275319441897</v>
      </c>
      <c r="L1202">
        <v>52.566964285714292</v>
      </c>
      <c r="M1202">
        <v>5</v>
      </c>
    </row>
    <row r="1203" spans="1:13">
      <c r="A1203">
        <v>84</v>
      </c>
      <c r="B1203">
        <f t="shared" si="18"/>
        <v>1</v>
      </c>
      <c r="C1203">
        <v>8</v>
      </c>
      <c r="G1203">
        <v>1179</v>
      </c>
      <c r="H1203">
        <v>4.9036222509702663</v>
      </c>
      <c r="I1203">
        <v>-0.90362225097026627</v>
      </c>
      <c r="J1203">
        <v>-0.30431648205687234</v>
      </c>
      <c r="L1203">
        <v>52.611607142857146</v>
      </c>
      <c r="M1203">
        <v>5</v>
      </c>
    </row>
    <row r="1204" spans="1:13">
      <c r="A1204">
        <v>14</v>
      </c>
      <c r="B1204">
        <f t="shared" si="18"/>
        <v>0</v>
      </c>
      <c r="C1204">
        <v>4</v>
      </c>
      <c r="G1204">
        <v>1180</v>
      </c>
      <c r="H1204">
        <v>7.7651296829970722</v>
      </c>
      <c r="I1204">
        <v>2.2348703170029278</v>
      </c>
      <c r="J1204">
        <v>0.75264622135343706</v>
      </c>
      <c r="L1204">
        <v>52.65625</v>
      </c>
      <c r="M1204">
        <v>5</v>
      </c>
    </row>
    <row r="1205" spans="1:13">
      <c r="A1205">
        <v>13</v>
      </c>
      <c r="B1205">
        <f t="shared" si="18"/>
        <v>0</v>
      </c>
      <c r="C1205">
        <v>2</v>
      </c>
      <c r="G1205">
        <v>1181</v>
      </c>
      <c r="H1205">
        <v>4.9036222509702663</v>
      </c>
      <c r="I1205">
        <v>1.0963777490297337</v>
      </c>
      <c r="J1205">
        <v>0.36923152261014835</v>
      </c>
      <c r="L1205">
        <v>52.700892857142861</v>
      </c>
      <c r="M1205">
        <v>5</v>
      </c>
    </row>
    <row r="1206" spans="1:13">
      <c r="A1206">
        <v>0</v>
      </c>
      <c r="B1206">
        <f t="shared" si="18"/>
        <v>0</v>
      </c>
      <c r="C1206">
        <v>9</v>
      </c>
      <c r="G1206">
        <v>1182</v>
      </c>
      <c r="H1206">
        <v>4.9036222509702663</v>
      </c>
      <c r="I1206">
        <v>9.6377749029733728E-2</v>
      </c>
      <c r="J1206">
        <v>3.2457520276638022E-2</v>
      </c>
      <c r="L1206">
        <v>52.745535714285715</v>
      </c>
      <c r="M1206">
        <v>5</v>
      </c>
    </row>
    <row r="1207" spans="1:13">
      <c r="A1207">
        <v>29</v>
      </c>
      <c r="B1207">
        <f t="shared" si="18"/>
        <v>0</v>
      </c>
      <c r="C1207">
        <v>5</v>
      </c>
      <c r="G1207">
        <v>1183</v>
      </c>
      <c r="H1207">
        <v>4.9036222509702663</v>
      </c>
      <c r="I1207">
        <v>-0.90362225097026627</v>
      </c>
      <c r="J1207">
        <v>-0.30431648205687234</v>
      </c>
      <c r="L1207">
        <v>52.790178571428577</v>
      </c>
      <c r="M1207">
        <v>5</v>
      </c>
    </row>
    <row r="1208" spans="1:13">
      <c r="A1208">
        <v>0</v>
      </c>
      <c r="B1208">
        <f t="shared" si="18"/>
        <v>0</v>
      </c>
      <c r="C1208">
        <v>10</v>
      </c>
      <c r="G1208">
        <v>1184</v>
      </c>
      <c r="H1208">
        <v>4.9036222509702663</v>
      </c>
      <c r="I1208">
        <v>-1.9036222509702663</v>
      </c>
      <c r="J1208">
        <v>-0.64109048439038263</v>
      </c>
      <c r="L1208">
        <v>52.834821428571431</v>
      </c>
      <c r="M1208">
        <v>5</v>
      </c>
    </row>
    <row r="1209" spans="1:13">
      <c r="A1209">
        <v>7</v>
      </c>
      <c r="B1209">
        <f t="shared" si="18"/>
        <v>0</v>
      </c>
      <c r="C1209">
        <v>3</v>
      </c>
      <c r="G1209">
        <v>1185</v>
      </c>
      <c r="H1209">
        <v>4.9036222509702663</v>
      </c>
      <c r="I1209">
        <v>-2.9036222509702663</v>
      </c>
      <c r="J1209">
        <v>-0.97786448672389303</v>
      </c>
      <c r="L1209">
        <v>52.879464285714292</v>
      </c>
      <c r="M1209">
        <v>5</v>
      </c>
    </row>
    <row r="1210" spans="1:13">
      <c r="A1210">
        <v>10</v>
      </c>
      <c r="B1210">
        <f t="shared" si="18"/>
        <v>0</v>
      </c>
      <c r="C1210">
        <v>2</v>
      </c>
      <c r="G1210">
        <v>1186</v>
      </c>
      <c r="H1210">
        <v>4.9036222509702663</v>
      </c>
      <c r="I1210">
        <v>-1.9036222509702663</v>
      </c>
      <c r="J1210">
        <v>-0.64109048439038263</v>
      </c>
      <c r="L1210">
        <v>52.924107142857146</v>
      </c>
      <c r="M1210">
        <v>5</v>
      </c>
    </row>
    <row r="1211" spans="1:13">
      <c r="A1211">
        <v>13</v>
      </c>
      <c r="B1211">
        <f t="shared" si="18"/>
        <v>0</v>
      </c>
      <c r="C1211">
        <v>4</v>
      </c>
      <c r="G1211">
        <v>1187</v>
      </c>
      <c r="H1211">
        <v>4.9036222509702663</v>
      </c>
      <c r="I1211">
        <v>-0.90362225097026627</v>
      </c>
      <c r="J1211">
        <v>-0.30431648205687234</v>
      </c>
      <c r="L1211">
        <v>52.96875</v>
      </c>
      <c r="M1211">
        <v>5</v>
      </c>
    </row>
    <row r="1212" spans="1:13">
      <c r="A1212">
        <v>20</v>
      </c>
      <c r="B1212">
        <f t="shared" si="18"/>
        <v>0</v>
      </c>
      <c r="C1212">
        <v>7</v>
      </c>
      <c r="G1212">
        <v>1188</v>
      </c>
      <c r="H1212">
        <v>4.9036222509702663</v>
      </c>
      <c r="I1212">
        <v>8.0963777490297346</v>
      </c>
      <c r="J1212">
        <v>2.726649538944721</v>
      </c>
      <c r="L1212">
        <v>53.013392857142861</v>
      </c>
      <c r="M1212">
        <v>5</v>
      </c>
    </row>
    <row r="1213" spans="1:13">
      <c r="A1213">
        <v>34</v>
      </c>
      <c r="B1213">
        <f t="shared" si="18"/>
        <v>0</v>
      </c>
      <c r="C1213">
        <v>10</v>
      </c>
      <c r="G1213">
        <v>1189</v>
      </c>
      <c r="H1213">
        <v>4.9036222509702663</v>
      </c>
      <c r="I1213">
        <v>-0.90362225097026627</v>
      </c>
      <c r="J1213">
        <v>-0.30431648205687234</v>
      </c>
      <c r="L1213">
        <v>53.058035714285715</v>
      </c>
      <c r="M1213">
        <v>5</v>
      </c>
    </row>
    <row r="1214" spans="1:13">
      <c r="A1214">
        <v>76</v>
      </c>
      <c r="B1214">
        <f t="shared" si="18"/>
        <v>1</v>
      </c>
      <c r="C1214">
        <v>11</v>
      </c>
      <c r="G1214">
        <v>1190</v>
      </c>
      <c r="H1214">
        <v>4.9036222509702663</v>
      </c>
      <c r="I1214">
        <v>-1.9036222509702663</v>
      </c>
      <c r="J1214">
        <v>-0.64109048439038263</v>
      </c>
      <c r="L1214">
        <v>53.102678571428577</v>
      </c>
      <c r="M1214">
        <v>5</v>
      </c>
    </row>
    <row r="1215" spans="1:13">
      <c r="A1215">
        <v>59</v>
      </c>
      <c r="B1215">
        <f t="shared" si="18"/>
        <v>1</v>
      </c>
      <c r="C1215">
        <v>6</v>
      </c>
      <c r="G1215">
        <v>1191</v>
      </c>
      <c r="H1215">
        <v>7.7651296829970722</v>
      </c>
      <c r="I1215">
        <v>-3.7651296829970722</v>
      </c>
      <c r="J1215">
        <v>-1.2679977926476251</v>
      </c>
      <c r="L1215">
        <v>53.147321428571431</v>
      </c>
      <c r="M1215">
        <v>5</v>
      </c>
    </row>
    <row r="1216" spans="1:13">
      <c r="A1216">
        <v>75</v>
      </c>
      <c r="B1216">
        <f t="shared" si="18"/>
        <v>1</v>
      </c>
      <c r="C1216">
        <v>5</v>
      </c>
      <c r="G1216">
        <v>1192</v>
      </c>
      <c r="H1216">
        <v>4.9036222509702663</v>
      </c>
      <c r="I1216">
        <v>5.0963777490297337</v>
      </c>
      <c r="J1216">
        <v>1.7163275319441897</v>
      </c>
      <c r="L1216">
        <v>53.191964285714292</v>
      </c>
      <c r="M1216">
        <v>5</v>
      </c>
    </row>
    <row r="1217" spans="1:13">
      <c r="A1217">
        <v>20</v>
      </c>
      <c r="B1217">
        <f t="shared" si="18"/>
        <v>0</v>
      </c>
      <c r="C1217">
        <v>4</v>
      </c>
      <c r="G1217">
        <v>1193</v>
      </c>
      <c r="H1217">
        <v>4.9036222509702663</v>
      </c>
      <c r="I1217">
        <v>-2.9036222509702663</v>
      </c>
      <c r="J1217">
        <v>-0.97786448672389303</v>
      </c>
      <c r="L1217">
        <v>53.236607142857146</v>
      </c>
      <c r="M1217">
        <v>5</v>
      </c>
    </row>
    <row r="1218" spans="1:13">
      <c r="A1218">
        <v>34</v>
      </c>
      <c r="B1218">
        <f t="shared" ref="B1218:B1281" si="19">IF(A1218&gt;=$E$2,1,0)</f>
        <v>0</v>
      </c>
      <c r="C1218">
        <v>10</v>
      </c>
      <c r="G1218">
        <v>1194</v>
      </c>
      <c r="H1218">
        <v>4.9036222509702663</v>
      </c>
      <c r="I1218">
        <v>-0.90362225097026627</v>
      </c>
      <c r="J1218">
        <v>-0.30431648205687234</v>
      </c>
      <c r="L1218">
        <v>53.28125</v>
      </c>
      <c r="M1218">
        <v>5</v>
      </c>
    </row>
    <row r="1219" spans="1:13">
      <c r="A1219">
        <v>4</v>
      </c>
      <c r="B1219">
        <f t="shared" si="19"/>
        <v>0</v>
      </c>
      <c r="C1219">
        <v>4</v>
      </c>
      <c r="G1219">
        <v>1195</v>
      </c>
      <c r="H1219">
        <v>4.9036222509702663</v>
      </c>
      <c r="I1219">
        <v>-0.90362225097026627</v>
      </c>
      <c r="J1219">
        <v>-0.30431648205687234</v>
      </c>
      <c r="L1219">
        <v>53.325892857142861</v>
      </c>
      <c r="M1219">
        <v>5</v>
      </c>
    </row>
    <row r="1220" spans="1:13">
      <c r="A1220">
        <v>45</v>
      </c>
      <c r="B1220">
        <f t="shared" si="19"/>
        <v>1</v>
      </c>
      <c r="C1220">
        <v>10</v>
      </c>
      <c r="G1220">
        <v>1196</v>
      </c>
      <c r="H1220">
        <v>7.7651296829970722</v>
      </c>
      <c r="I1220">
        <v>1.2348703170029278</v>
      </c>
      <c r="J1220">
        <v>0.41587221901992666</v>
      </c>
      <c r="L1220">
        <v>53.370535714285715</v>
      </c>
      <c r="M1220">
        <v>5</v>
      </c>
    </row>
    <row r="1221" spans="1:13">
      <c r="A1221">
        <v>26</v>
      </c>
      <c r="B1221">
        <f t="shared" si="19"/>
        <v>0</v>
      </c>
      <c r="C1221">
        <v>2</v>
      </c>
      <c r="G1221">
        <v>1197</v>
      </c>
      <c r="H1221">
        <v>7.7651296829970722</v>
      </c>
      <c r="I1221">
        <v>-3.7651296829970722</v>
      </c>
      <c r="J1221">
        <v>-1.2679977926476251</v>
      </c>
      <c r="L1221">
        <v>53.415178571428577</v>
      </c>
      <c r="M1221">
        <v>5</v>
      </c>
    </row>
    <row r="1222" spans="1:13">
      <c r="A1222">
        <v>42</v>
      </c>
      <c r="B1222">
        <f t="shared" si="19"/>
        <v>0</v>
      </c>
      <c r="C1222">
        <v>3</v>
      </c>
      <c r="G1222">
        <v>1198</v>
      </c>
      <c r="H1222">
        <v>4.9036222509702663</v>
      </c>
      <c r="I1222">
        <v>5.0963777490297337</v>
      </c>
      <c r="J1222">
        <v>1.7163275319441897</v>
      </c>
      <c r="L1222">
        <v>53.459821428571431</v>
      </c>
      <c r="M1222">
        <v>5</v>
      </c>
    </row>
    <row r="1223" spans="1:13">
      <c r="A1223">
        <v>9</v>
      </c>
      <c r="B1223">
        <f t="shared" si="19"/>
        <v>0</v>
      </c>
      <c r="C1223">
        <v>2</v>
      </c>
      <c r="G1223">
        <v>1199</v>
      </c>
      <c r="H1223">
        <v>7.7651296829970722</v>
      </c>
      <c r="I1223">
        <v>-2.7651296829970722</v>
      </c>
      <c r="J1223">
        <v>-0.93122379031411473</v>
      </c>
      <c r="L1223">
        <v>53.504464285714292</v>
      </c>
      <c r="M1223">
        <v>5</v>
      </c>
    </row>
    <row r="1224" spans="1:13">
      <c r="A1224">
        <v>41</v>
      </c>
      <c r="B1224">
        <f t="shared" si="19"/>
        <v>0</v>
      </c>
      <c r="C1224">
        <v>9</v>
      </c>
      <c r="G1224">
        <v>1200</v>
      </c>
      <c r="H1224">
        <v>7.7651296829970722</v>
      </c>
      <c r="I1224">
        <v>4.2348703170029278</v>
      </c>
      <c r="J1224">
        <v>1.4261942260204576</v>
      </c>
      <c r="L1224">
        <v>53.549107142857146</v>
      </c>
      <c r="M1224">
        <v>5</v>
      </c>
    </row>
    <row r="1225" spans="1:13">
      <c r="A1225">
        <v>25</v>
      </c>
      <c r="B1225">
        <f t="shared" si="19"/>
        <v>0</v>
      </c>
      <c r="C1225">
        <v>2</v>
      </c>
      <c r="G1225">
        <v>1201</v>
      </c>
      <c r="H1225">
        <v>4.9036222509702663</v>
      </c>
      <c r="I1225">
        <v>9.6377749029733728E-2</v>
      </c>
      <c r="J1225">
        <v>3.2457520276638022E-2</v>
      </c>
      <c r="L1225">
        <v>53.59375</v>
      </c>
      <c r="M1225">
        <v>5</v>
      </c>
    </row>
    <row r="1226" spans="1:13">
      <c r="A1226">
        <v>6</v>
      </c>
      <c r="B1226">
        <f t="shared" si="19"/>
        <v>0</v>
      </c>
      <c r="C1226">
        <v>4</v>
      </c>
      <c r="G1226">
        <v>1202</v>
      </c>
      <c r="H1226">
        <v>7.7651296829970722</v>
      </c>
      <c r="I1226">
        <v>0.23487031700292782</v>
      </c>
      <c r="J1226">
        <v>7.9098216686416326E-2</v>
      </c>
      <c r="L1226">
        <v>53.638392857142861</v>
      </c>
      <c r="M1226">
        <v>5</v>
      </c>
    </row>
    <row r="1227" spans="1:13">
      <c r="A1227">
        <v>12</v>
      </c>
      <c r="B1227">
        <f t="shared" si="19"/>
        <v>0</v>
      </c>
      <c r="C1227">
        <v>9</v>
      </c>
      <c r="G1227">
        <v>1203</v>
      </c>
      <c r="H1227">
        <v>4.9036222509702663</v>
      </c>
      <c r="I1227">
        <v>-0.90362225097026627</v>
      </c>
      <c r="J1227">
        <v>-0.30431648205687234</v>
      </c>
      <c r="L1227">
        <v>53.683035714285715</v>
      </c>
      <c r="M1227">
        <v>5</v>
      </c>
    </row>
    <row r="1228" spans="1:13">
      <c r="A1228">
        <v>45</v>
      </c>
      <c r="B1228">
        <f t="shared" si="19"/>
        <v>1</v>
      </c>
      <c r="C1228">
        <v>8</v>
      </c>
      <c r="G1228">
        <v>1204</v>
      </c>
      <c r="H1228">
        <v>4.9036222509702663</v>
      </c>
      <c r="I1228">
        <v>-2.9036222509702663</v>
      </c>
      <c r="J1228">
        <v>-0.97786448672389303</v>
      </c>
      <c r="L1228">
        <v>53.727678571428577</v>
      </c>
      <c r="M1228">
        <v>5</v>
      </c>
    </row>
    <row r="1229" spans="1:13">
      <c r="A1229">
        <v>27</v>
      </c>
      <c r="B1229">
        <f t="shared" si="19"/>
        <v>0</v>
      </c>
      <c r="C1229">
        <v>2</v>
      </c>
      <c r="G1229">
        <v>1205</v>
      </c>
      <c r="H1229">
        <v>4.9036222509702663</v>
      </c>
      <c r="I1229">
        <v>4.0963777490297337</v>
      </c>
      <c r="J1229">
        <v>1.3795535296106793</v>
      </c>
      <c r="L1229">
        <v>53.772321428571431</v>
      </c>
      <c r="M1229">
        <v>5</v>
      </c>
    </row>
    <row r="1230" spans="1:13">
      <c r="A1230">
        <v>56</v>
      </c>
      <c r="B1230">
        <f t="shared" si="19"/>
        <v>1</v>
      </c>
      <c r="C1230">
        <v>8</v>
      </c>
      <c r="G1230">
        <v>1206</v>
      </c>
      <c r="H1230">
        <v>4.9036222509702663</v>
      </c>
      <c r="I1230">
        <v>9.6377749029733728E-2</v>
      </c>
      <c r="J1230">
        <v>3.2457520276638022E-2</v>
      </c>
      <c r="L1230">
        <v>53.816964285714292</v>
      </c>
      <c r="M1230">
        <v>5</v>
      </c>
    </row>
    <row r="1231" spans="1:13">
      <c r="A1231">
        <v>2</v>
      </c>
      <c r="B1231">
        <f t="shared" si="19"/>
        <v>0</v>
      </c>
      <c r="C1231">
        <v>3</v>
      </c>
      <c r="G1231">
        <v>1207</v>
      </c>
      <c r="H1231">
        <v>4.9036222509702663</v>
      </c>
      <c r="I1231">
        <v>5.0963777490297337</v>
      </c>
      <c r="J1231">
        <v>1.7163275319441897</v>
      </c>
      <c r="L1231">
        <v>53.861607142857146</v>
      </c>
      <c r="M1231">
        <v>5</v>
      </c>
    </row>
    <row r="1232" spans="1:13">
      <c r="A1232">
        <v>7</v>
      </c>
      <c r="B1232">
        <f t="shared" si="19"/>
        <v>0</v>
      </c>
      <c r="C1232">
        <v>4</v>
      </c>
      <c r="G1232">
        <v>1208</v>
      </c>
      <c r="H1232">
        <v>4.9036222509702663</v>
      </c>
      <c r="I1232">
        <v>-1.9036222509702663</v>
      </c>
      <c r="J1232">
        <v>-0.64109048439038263</v>
      </c>
      <c r="L1232">
        <v>53.90625</v>
      </c>
      <c r="M1232">
        <v>5</v>
      </c>
    </row>
    <row r="1233" spans="1:13">
      <c r="A1233">
        <v>3</v>
      </c>
      <c r="B1233">
        <f t="shared" si="19"/>
        <v>0</v>
      </c>
      <c r="C1233">
        <v>3</v>
      </c>
      <c r="G1233">
        <v>1209</v>
      </c>
      <c r="H1233">
        <v>4.9036222509702663</v>
      </c>
      <c r="I1233">
        <v>-2.9036222509702663</v>
      </c>
      <c r="J1233">
        <v>-0.97786448672389303</v>
      </c>
      <c r="L1233">
        <v>53.950892857142861</v>
      </c>
      <c r="M1233">
        <v>5</v>
      </c>
    </row>
    <row r="1234" spans="1:13">
      <c r="A1234">
        <v>12</v>
      </c>
      <c r="B1234">
        <f t="shared" si="19"/>
        <v>0</v>
      </c>
      <c r="C1234">
        <v>4</v>
      </c>
      <c r="G1234">
        <v>1210</v>
      </c>
      <c r="H1234">
        <v>4.9036222509702663</v>
      </c>
      <c r="I1234">
        <v>-0.90362225097026627</v>
      </c>
      <c r="J1234">
        <v>-0.30431648205687234</v>
      </c>
      <c r="L1234">
        <v>53.995535714285715</v>
      </c>
      <c r="M1234">
        <v>5</v>
      </c>
    </row>
    <row r="1235" spans="1:13">
      <c r="A1235">
        <v>6</v>
      </c>
      <c r="B1235">
        <f t="shared" si="19"/>
        <v>0</v>
      </c>
      <c r="C1235">
        <v>3</v>
      </c>
      <c r="G1235">
        <v>1211</v>
      </c>
      <c r="H1235">
        <v>4.9036222509702663</v>
      </c>
      <c r="I1235">
        <v>2.0963777490297337</v>
      </c>
      <c r="J1235">
        <v>0.70600552494365876</v>
      </c>
      <c r="L1235">
        <v>54.040178571428577</v>
      </c>
      <c r="M1235">
        <v>5</v>
      </c>
    </row>
    <row r="1236" spans="1:13">
      <c r="A1236">
        <v>11</v>
      </c>
      <c r="B1236">
        <f t="shared" si="19"/>
        <v>0</v>
      </c>
      <c r="C1236">
        <v>3</v>
      </c>
      <c r="G1236">
        <v>1212</v>
      </c>
      <c r="H1236">
        <v>4.9036222509702663</v>
      </c>
      <c r="I1236">
        <v>5.0963777490297337</v>
      </c>
      <c r="J1236">
        <v>1.7163275319441897</v>
      </c>
      <c r="L1236">
        <v>54.084821428571431</v>
      </c>
      <c r="M1236">
        <v>5</v>
      </c>
    </row>
    <row r="1237" spans="1:13">
      <c r="A1237">
        <v>15</v>
      </c>
      <c r="B1237">
        <f t="shared" si="19"/>
        <v>0</v>
      </c>
      <c r="C1237">
        <v>11</v>
      </c>
      <c r="G1237">
        <v>1213</v>
      </c>
      <c r="H1237">
        <v>7.7651296829970722</v>
      </c>
      <c r="I1237">
        <v>3.2348703170029278</v>
      </c>
      <c r="J1237">
        <v>1.0894202236869475</v>
      </c>
      <c r="L1237">
        <v>54.129464285714292</v>
      </c>
      <c r="M1237">
        <v>5</v>
      </c>
    </row>
    <row r="1238" spans="1:13">
      <c r="A1238">
        <v>11</v>
      </c>
      <c r="B1238">
        <f t="shared" si="19"/>
        <v>0</v>
      </c>
      <c r="C1238">
        <v>4</v>
      </c>
      <c r="G1238">
        <v>1214</v>
      </c>
      <c r="H1238">
        <v>7.7651296829970722</v>
      </c>
      <c r="I1238">
        <v>-1.7651296829970722</v>
      </c>
      <c r="J1238">
        <v>-0.59444978798060433</v>
      </c>
      <c r="L1238">
        <v>54.174107142857146</v>
      </c>
      <c r="M1238">
        <v>5</v>
      </c>
    </row>
    <row r="1239" spans="1:13">
      <c r="A1239">
        <v>76</v>
      </c>
      <c r="B1239">
        <f t="shared" si="19"/>
        <v>1</v>
      </c>
      <c r="C1239">
        <v>12</v>
      </c>
      <c r="G1239">
        <v>1215</v>
      </c>
      <c r="H1239">
        <v>7.7651296829970722</v>
      </c>
      <c r="I1239">
        <v>-2.7651296829970722</v>
      </c>
      <c r="J1239">
        <v>-0.93122379031411473</v>
      </c>
      <c r="L1239">
        <v>54.21875</v>
      </c>
      <c r="M1239">
        <v>5</v>
      </c>
    </row>
    <row r="1240" spans="1:13">
      <c r="A1240">
        <v>4</v>
      </c>
      <c r="B1240">
        <f t="shared" si="19"/>
        <v>0</v>
      </c>
      <c r="C1240">
        <v>3</v>
      </c>
      <c r="G1240">
        <v>1216</v>
      </c>
      <c r="H1240">
        <v>4.9036222509702663</v>
      </c>
      <c r="I1240">
        <v>-0.90362225097026627</v>
      </c>
      <c r="J1240">
        <v>-0.30431648205687234</v>
      </c>
      <c r="L1240">
        <v>54.263392857142861</v>
      </c>
      <c r="M1240">
        <v>5</v>
      </c>
    </row>
    <row r="1241" spans="1:13">
      <c r="A1241">
        <v>7</v>
      </c>
      <c r="B1241">
        <f t="shared" si="19"/>
        <v>0</v>
      </c>
      <c r="C1241">
        <v>5</v>
      </c>
      <c r="G1241">
        <v>1217</v>
      </c>
      <c r="H1241">
        <v>4.9036222509702663</v>
      </c>
      <c r="I1241">
        <v>5.0963777490297337</v>
      </c>
      <c r="J1241">
        <v>1.7163275319441897</v>
      </c>
      <c r="L1241">
        <v>54.308035714285715</v>
      </c>
      <c r="M1241">
        <v>5</v>
      </c>
    </row>
    <row r="1242" spans="1:13">
      <c r="A1242">
        <v>3</v>
      </c>
      <c r="B1242">
        <f t="shared" si="19"/>
        <v>0</v>
      </c>
      <c r="C1242">
        <v>3</v>
      </c>
      <c r="G1242">
        <v>1218</v>
      </c>
      <c r="H1242">
        <v>4.9036222509702663</v>
      </c>
      <c r="I1242">
        <v>-0.90362225097026627</v>
      </c>
      <c r="J1242">
        <v>-0.30431648205687234</v>
      </c>
      <c r="L1242">
        <v>54.352678571428577</v>
      </c>
      <c r="M1242">
        <v>5</v>
      </c>
    </row>
    <row r="1243" spans="1:13">
      <c r="A1243">
        <v>9</v>
      </c>
      <c r="B1243">
        <f t="shared" si="19"/>
        <v>0</v>
      </c>
      <c r="C1243">
        <v>3</v>
      </c>
      <c r="G1243">
        <v>1219</v>
      </c>
      <c r="H1243">
        <v>7.7651296829970722</v>
      </c>
      <c r="I1243">
        <v>2.2348703170029278</v>
      </c>
      <c r="J1243">
        <v>0.75264622135343706</v>
      </c>
      <c r="L1243">
        <v>54.397321428571431</v>
      </c>
      <c r="M1243">
        <v>5</v>
      </c>
    </row>
    <row r="1244" spans="1:13">
      <c r="A1244">
        <v>66</v>
      </c>
      <c r="B1244">
        <f t="shared" si="19"/>
        <v>1</v>
      </c>
      <c r="C1244">
        <v>7</v>
      </c>
      <c r="G1244">
        <v>1220</v>
      </c>
      <c r="H1244">
        <v>4.9036222509702663</v>
      </c>
      <c r="I1244">
        <v>-2.9036222509702663</v>
      </c>
      <c r="J1244">
        <v>-0.97786448672389303</v>
      </c>
      <c r="L1244">
        <v>54.441964285714292</v>
      </c>
      <c r="M1244">
        <v>5</v>
      </c>
    </row>
    <row r="1245" spans="1:13">
      <c r="A1245">
        <v>45</v>
      </c>
      <c r="B1245">
        <f t="shared" si="19"/>
        <v>1</v>
      </c>
      <c r="C1245">
        <v>5</v>
      </c>
      <c r="G1245">
        <v>1221</v>
      </c>
      <c r="H1245">
        <v>4.9036222509702663</v>
      </c>
      <c r="I1245">
        <v>-1.9036222509702663</v>
      </c>
      <c r="J1245">
        <v>-0.64109048439038263</v>
      </c>
      <c r="L1245">
        <v>54.486607142857146</v>
      </c>
      <c r="M1245">
        <v>5</v>
      </c>
    </row>
    <row r="1246" spans="1:13">
      <c r="A1246">
        <v>45</v>
      </c>
      <c r="B1246">
        <f t="shared" si="19"/>
        <v>1</v>
      </c>
      <c r="C1246">
        <v>4</v>
      </c>
      <c r="G1246">
        <v>1222</v>
      </c>
      <c r="H1246">
        <v>4.9036222509702663</v>
      </c>
      <c r="I1246">
        <v>-2.9036222509702663</v>
      </c>
      <c r="J1246">
        <v>-0.97786448672389303</v>
      </c>
      <c r="L1246">
        <v>54.53125</v>
      </c>
      <c r="M1246">
        <v>5</v>
      </c>
    </row>
    <row r="1247" spans="1:13">
      <c r="A1247">
        <v>1</v>
      </c>
      <c r="B1247">
        <f t="shared" si="19"/>
        <v>0</v>
      </c>
      <c r="C1247">
        <v>0</v>
      </c>
      <c r="G1247">
        <v>1223</v>
      </c>
      <c r="H1247">
        <v>4.9036222509702663</v>
      </c>
      <c r="I1247">
        <v>4.0963777490297337</v>
      </c>
      <c r="J1247">
        <v>1.3795535296106793</v>
      </c>
      <c r="L1247">
        <v>54.575892857142861</v>
      </c>
      <c r="M1247">
        <v>5</v>
      </c>
    </row>
    <row r="1248" spans="1:13">
      <c r="A1248">
        <v>40</v>
      </c>
      <c r="B1248">
        <f t="shared" si="19"/>
        <v>0</v>
      </c>
      <c r="C1248">
        <v>2</v>
      </c>
      <c r="G1248">
        <v>1224</v>
      </c>
      <c r="H1248">
        <v>4.9036222509702663</v>
      </c>
      <c r="I1248">
        <v>-2.9036222509702663</v>
      </c>
      <c r="J1248">
        <v>-0.97786448672389303</v>
      </c>
      <c r="L1248">
        <v>54.620535714285715</v>
      </c>
      <c r="M1248">
        <v>5</v>
      </c>
    </row>
    <row r="1249" spans="1:13">
      <c r="A1249">
        <v>4</v>
      </c>
      <c r="B1249">
        <f t="shared" si="19"/>
        <v>0</v>
      </c>
      <c r="C1249">
        <v>2</v>
      </c>
      <c r="G1249">
        <v>1225</v>
      </c>
      <c r="H1249">
        <v>4.9036222509702663</v>
      </c>
      <c r="I1249">
        <v>-0.90362225097026627</v>
      </c>
      <c r="J1249">
        <v>-0.30431648205687234</v>
      </c>
      <c r="L1249">
        <v>54.665178571428577</v>
      </c>
      <c r="M1249">
        <v>5</v>
      </c>
    </row>
    <row r="1250" spans="1:13">
      <c r="A1250">
        <v>1</v>
      </c>
      <c r="B1250">
        <f t="shared" si="19"/>
        <v>0</v>
      </c>
      <c r="C1250">
        <v>2</v>
      </c>
      <c r="G1250">
        <v>1226</v>
      </c>
      <c r="H1250">
        <v>4.9036222509702663</v>
      </c>
      <c r="I1250">
        <v>4.0963777490297337</v>
      </c>
      <c r="J1250">
        <v>1.3795535296106793</v>
      </c>
      <c r="L1250">
        <v>54.709821428571431</v>
      </c>
      <c r="M1250">
        <v>5</v>
      </c>
    </row>
    <row r="1251" spans="1:13">
      <c r="A1251">
        <v>19</v>
      </c>
      <c r="B1251">
        <f t="shared" si="19"/>
        <v>0</v>
      </c>
      <c r="C1251">
        <v>13</v>
      </c>
      <c r="G1251">
        <v>1227</v>
      </c>
      <c r="H1251">
        <v>7.7651296829970722</v>
      </c>
      <c r="I1251">
        <v>0.23487031700292782</v>
      </c>
      <c r="J1251">
        <v>7.9098216686416326E-2</v>
      </c>
      <c r="L1251">
        <v>54.754464285714292</v>
      </c>
      <c r="M1251">
        <v>5</v>
      </c>
    </row>
    <row r="1252" spans="1:13">
      <c r="A1252">
        <v>44</v>
      </c>
      <c r="B1252">
        <f t="shared" si="19"/>
        <v>0</v>
      </c>
      <c r="C1252">
        <v>6</v>
      </c>
      <c r="G1252">
        <v>1228</v>
      </c>
      <c r="H1252">
        <v>4.9036222509702663</v>
      </c>
      <c r="I1252">
        <v>-2.9036222509702663</v>
      </c>
      <c r="J1252">
        <v>-0.97786448672389303</v>
      </c>
      <c r="L1252">
        <v>54.799107142857146</v>
      </c>
      <c r="M1252">
        <v>5</v>
      </c>
    </row>
    <row r="1253" spans="1:13">
      <c r="A1253">
        <v>30</v>
      </c>
      <c r="B1253">
        <f t="shared" si="19"/>
        <v>0</v>
      </c>
      <c r="C1253">
        <v>13</v>
      </c>
      <c r="G1253">
        <v>1229</v>
      </c>
      <c r="H1253">
        <v>7.7651296829970722</v>
      </c>
      <c r="I1253">
        <v>0.23487031700292782</v>
      </c>
      <c r="J1253">
        <v>7.9098216686416326E-2</v>
      </c>
      <c r="L1253">
        <v>54.84375</v>
      </c>
      <c r="M1253">
        <v>5</v>
      </c>
    </row>
    <row r="1254" spans="1:13">
      <c r="A1254">
        <v>27</v>
      </c>
      <c r="B1254">
        <f t="shared" si="19"/>
        <v>0</v>
      </c>
      <c r="C1254">
        <v>11</v>
      </c>
      <c r="G1254">
        <v>1230</v>
      </c>
      <c r="H1254">
        <v>4.9036222509702663</v>
      </c>
      <c r="I1254">
        <v>-1.9036222509702663</v>
      </c>
      <c r="J1254">
        <v>-0.64109048439038263</v>
      </c>
      <c r="L1254">
        <v>54.888392857142861</v>
      </c>
      <c r="M1254">
        <v>5</v>
      </c>
    </row>
    <row r="1255" spans="1:13">
      <c r="A1255">
        <v>71</v>
      </c>
      <c r="B1255">
        <f t="shared" si="19"/>
        <v>1</v>
      </c>
      <c r="C1255">
        <v>5</v>
      </c>
      <c r="G1255">
        <v>1231</v>
      </c>
      <c r="H1255">
        <v>4.9036222509702663</v>
      </c>
      <c r="I1255">
        <v>-0.90362225097026627</v>
      </c>
      <c r="J1255">
        <v>-0.30431648205687234</v>
      </c>
      <c r="L1255">
        <v>54.933035714285715</v>
      </c>
      <c r="M1255">
        <v>5</v>
      </c>
    </row>
    <row r="1256" spans="1:13">
      <c r="A1256">
        <v>154</v>
      </c>
      <c r="B1256">
        <f t="shared" si="19"/>
        <v>1</v>
      </c>
      <c r="C1256">
        <v>4</v>
      </c>
      <c r="G1256">
        <v>1232</v>
      </c>
      <c r="H1256">
        <v>4.9036222509702663</v>
      </c>
      <c r="I1256">
        <v>-1.9036222509702663</v>
      </c>
      <c r="J1256">
        <v>-0.64109048439038263</v>
      </c>
      <c r="L1256">
        <v>54.977678571428577</v>
      </c>
      <c r="M1256">
        <v>5</v>
      </c>
    </row>
    <row r="1257" spans="1:13">
      <c r="A1257">
        <v>23</v>
      </c>
      <c r="B1257">
        <f t="shared" si="19"/>
        <v>0</v>
      </c>
      <c r="C1257">
        <v>5</v>
      </c>
      <c r="G1257">
        <v>1233</v>
      </c>
      <c r="H1257">
        <v>4.9036222509702663</v>
      </c>
      <c r="I1257">
        <v>-0.90362225097026627</v>
      </c>
      <c r="J1257">
        <v>-0.30431648205687234</v>
      </c>
      <c r="L1257">
        <v>55.022321428571431</v>
      </c>
      <c r="M1257">
        <v>5</v>
      </c>
    </row>
    <row r="1258" spans="1:13">
      <c r="A1258">
        <v>192</v>
      </c>
      <c r="B1258">
        <f t="shared" si="19"/>
        <v>1</v>
      </c>
      <c r="C1258">
        <v>3</v>
      </c>
      <c r="G1258">
        <v>1234</v>
      </c>
      <c r="H1258">
        <v>4.9036222509702663</v>
      </c>
      <c r="I1258">
        <v>-1.9036222509702663</v>
      </c>
      <c r="J1258">
        <v>-0.64109048439038263</v>
      </c>
      <c r="L1258">
        <v>55.066964285714292</v>
      </c>
      <c r="M1258">
        <v>5</v>
      </c>
    </row>
    <row r="1259" spans="1:13">
      <c r="A1259">
        <v>64</v>
      </c>
      <c r="B1259">
        <f t="shared" si="19"/>
        <v>1</v>
      </c>
      <c r="C1259">
        <v>11</v>
      </c>
      <c r="G1259">
        <v>1235</v>
      </c>
      <c r="H1259">
        <v>4.9036222509702663</v>
      </c>
      <c r="I1259">
        <v>-1.9036222509702663</v>
      </c>
      <c r="J1259">
        <v>-0.64109048439038263</v>
      </c>
      <c r="L1259">
        <v>55.111607142857146</v>
      </c>
      <c r="M1259">
        <v>5</v>
      </c>
    </row>
    <row r="1260" spans="1:13">
      <c r="A1260">
        <v>6</v>
      </c>
      <c r="B1260">
        <f t="shared" si="19"/>
        <v>0</v>
      </c>
      <c r="C1260">
        <v>2</v>
      </c>
      <c r="G1260">
        <v>1236</v>
      </c>
      <c r="H1260">
        <v>4.9036222509702663</v>
      </c>
      <c r="I1260">
        <v>6.0963777490297337</v>
      </c>
      <c r="J1260">
        <v>2.0531015342777001</v>
      </c>
      <c r="L1260">
        <v>55.15625</v>
      </c>
      <c r="M1260">
        <v>5</v>
      </c>
    </row>
    <row r="1261" spans="1:13">
      <c r="A1261">
        <v>126</v>
      </c>
      <c r="B1261">
        <f t="shared" si="19"/>
        <v>1</v>
      </c>
      <c r="C1261">
        <v>11</v>
      </c>
      <c r="G1261">
        <v>1237</v>
      </c>
      <c r="H1261">
        <v>4.9036222509702663</v>
      </c>
      <c r="I1261">
        <v>-0.90362225097026627</v>
      </c>
      <c r="J1261">
        <v>-0.30431648205687234</v>
      </c>
      <c r="L1261">
        <v>55.200892857142861</v>
      </c>
      <c r="M1261">
        <v>5</v>
      </c>
    </row>
    <row r="1262" spans="1:13">
      <c r="A1262">
        <v>20</v>
      </c>
      <c r="B1262">
        <f t="shared" si="19"/>
        <v>0</v>
      </c>
      <c r="C1262">
        <v>2</v>
      </c>
      <c r="G1262">
        <v>1238</v>
      </c>
      <c r="H1262">
        <v>7.7651296829970722</v>
      </c>
      <c r="I1262">
        <v>4.2348703170029278</v>
      </c>
      <c r="J1262">
        <v>1.4261942260204576</v>
      </c>
      <c r="L1262">
        <v>55.245535714285715</v>
      </c>
      <c r="M1262">
        <v>5</v>
      </c>
    </row>
    <row r="1263" spans="1:13">
      <c r="A1263">
        <v>51</v>
      </c>
      <c r="B1263">
        <f t="shared" si="19"/>
        <v>1</v>
      </c>
      <c r="C1263">
        <v>8</v>
      </c>
      <c r="G1263">
        <v>1239</v>
      </c>
      <c r="H1263">
        <v>4.9036222509702663</v>
      </c>
      <c r="I1263">
        <v>-1.9036222509702663</v>
      </c>
      <c r="J1263">
        <v>-0.64109048439038263</v>
      </c>
      <c r="L1263">
        <v>55.290178571428577</v>
      </c>
      <c r="M1263">
        <v>5</v>
      </c>
    </row>
    <row r="1264" spans="1:13">
      <c r="A1264">
        <v>37</v>
      </c>
      <c r="B1264">
        <f t="shared" si="19"/>
        <v>0</v>
      </c>
      <c r="C1264">
        <v>11</v>
      </c>
      <c r="G1264">
        <v>1240</v>
      </c>
      <c r="H1264">
        <v>4.9036222509702663</v>
      </c>
      <c r="I1264">
        <v>9.6377749029733728E-2</v>
      </c>
      <c r="J1264">
        <v>3.2457520276638022E-2</v>
      </c>
      <c r="L1264">
        <v>55.334821428571431</v>
      </c>
      <c r="M1264">
        <v>5</v>
      </c>
    </row>
    <row r="1265" spans="1:13">
      <c r="A1265">
        <v>9</v>
      </c>
      <c r="B1265">
        <f t="shared" si="19"/>
        <v>0</v>
      </c>
      <c r="C1265">
        <v>3</v>
      </c>
      <c r="G1265">
        <v>1241</v>
      </c>
      <c r="H1265">
        <v>4.9036222509702663</v>
      </c>
      <c r="I1265">
        <v>-1.9036222509702663</v>
      </c>
      <c r="J1265">
        <v>-0.64109048439038263</v>
      </c>
      <c r="L1265">
        <v>55.379464285714292</v>
      </c>
      <c r="M1265">
        <v>5</v>
      </c>
    </row>
    <row r="1266" spans="1:13">
      <c r="A1266">
        <v>23</v>
      </c>
      <c r="B1266">
        <f t="shared" si="19"/>
        <v>0</v>
      </c>
      <c r="C1266">
        <v>2</v>
      </c>
      <c r="G1266">
        <v>1242</v>
      </c>
      <c r="H1266">
        <v>4.9036222509702663</v>
      </c>
      <c r="I1266">
        <v>-1.9036222509702663</v>
      </c>
      <c r="J1266">
        <v>-0.64109048439038263</v>
      </c>
      <c r="L1266">
        <v>55.424107142857146</v>
      </c>
      <c r="M1266">
        <v>5</v>
      </c>
    </row>
    <row r="1267" spans="1:13">
      <c r="A1267">
        <v>27</v>
      </c>
      <c r="B1267">
        <f t="shared" si="19"/>
        <v>0</v>
      </c>
      <c r="C1267">
        <v>6</v>
      </c>
      <c r="G1267">
        <v>1243</v>
      </c>
      <c r="H1267">
        <v>7.7651296829970722</v>
      </c>
      <c r="I1267">
        <v>-0.76512968299707218</v>
      </c>
      <c r="J1267">
        <v>-0.25767578564709404</v>
      </c>
      <c r="L1267">
        <v>55.46875</v>
      </c>
      <c r="M1267">
        <v>5</v>
      </c>
    </row>
    <row r="1268" spans="1:13">
      <c r="A1268">
        <v>132</v>
      </c>
      <c r="B1268">
        <f t="shared" si="19"/>
        <v>1</v>
      </c>
      <c r="C1268">
        <v>6</v>
      </c>
      <c r="G1268">
        <v>1244</v>
      </c>
      <c r="H1268">
        <v>7.7651296829970722</v>
      </c>
      <c r="I1268">
        <v>-2.7651296829970722</v>
      </c>
      <c r="J1268">
        <v>-0.93122379031411473</v>
      </c>
      <c r="L1268">
        <v>55.513392857142861</v>
      </c>
      <c r="M1268">
        <v>5</v>
      </c>
    </row>
    <row r="1269" spans="1:13">
      <c r="A1269">
        <v>32</v>
      </c>
      <c r="B1269">
        <f t="shared" si="19"/>
        <v>0</v>
      </c>
      <c r="C1269">
        <v>3</v>
      </c>
      <c r="G1269">
        <v>1245</v>
      </c>
      <c r="H1269">
        <v>7.7651296829970722</v>
      </c>
      <c r="I1269">
        <v>-3.7651296829970722</v>
      </c>
      <c r="J1269">
        <v>-1.2679977926476251</v>
      </c>
      <c r="L1269">
        <v>55.558035714285715</v>
      </c>
      <c r="M1269">
        <v>5</v>
      </c>
    </row>
    <row r="1270" spans="1:13">
      <c r="A1270">
        <v>1</v>
      </c>
      <c r="B1270">
        <f t="shared" si="19"/>
        <v>0</v>
      </c>
      <c r="C1270">
        <v>4</v>
      </c>
      <c r="G1270">
        <v>1246</v>
      </c>
      <c r="H1270">
        <v>4.9036222509702663</v>
      </c>
      <c r="I1270">
        <v>-4.9036222509702663</v>
      </c>
      <c r="J1270">
        <v>-1.6514124913909136</v>
      </c>
      <c r="L1270">
        <v>55.602678571428577</v>
      </c>
      <c r="M1270">
        <v>5</v>
      </c>
    </row>
    <row r="1271" spans="1:13">
      <c r="A1271">
        <v>54</v>
      </c>
      <c r="B1271">
        <f t="shared" si="19"/>
        <v>1</v>
      </c>
      <c r="C1271">
        <v>6</v>
      </c>
      <c r="G1271">
        <v>1247</v>
      </c>
      <c r="H1271">
        <v>4.9036222509702663</v>
      </c>
      <c r="I1271">
        <v>-2.9036222509702663</v>
      </c>
      <c r="J1271">
        <v>-0.97786448672389303</v>
      </c>
      <c r="L1271">
        <v>55.647321428571431</v>
      </c>
      <c r="M1271">
        <v>5</v>
      </c>
    </row>
    <row r="1272" spans="1:13">
      <c r="A1272">
        <v>38</v>
      </c>
      <c r="B1272">
        <f t="shared" si="19"/>
        <v>0</v>
      </c>
      <c r="C1272">
        <v>4</v>
      </c>
      <c r="G1272">
        <v>1248</v>
      </c>
      <c r="H1272">
        <v>4.9036222509702663</v>
      </c>
      <c r="I1272">
        <v>-2.9036222509702663</v>
      </c>
      <c r="J1272">
        <v>-0.97786448672389303</v>
      </c>
      <c r="L1272">
        <v>55.691964285714292</v>
      </c>
      <c r="M1272">
        <v>5</v>
      </c>
    </row>
    <row r="1273" spans="1:13">
      <c r="A1273">
        <v>15</v>
      </c>
      <c r="B1273">
        <f t="shared" si="19"/>
        <v>0</v>
      </c>
      <c r="C1273">
        <v>13</v>
      </c>
      <c r="G1273">
        <v>1249</v>
      </c>
      <c r="H1273">
        <v>4.9036222509702663</v>
      </c>
      <c r="I1273">
        <v>-2.9036222509702663</v>
      </c>
      <c r="J1273">
        <v>-0.97786448672389303</v>
      </c>
      <c r="L1273">
        <v>55.736607142857146</v>
      </c>
      <c r="M1273">
        <v>5</v>
      </c>
    </row>
    <row r="1274" spans="1:13">
      <c r="A1274">
        <v>30</v>
      </c>
      <c r="B1274">
        <f t="shared" si="19"/>
        <v>0</v>
      </c>
      <c r="C1274">
        <v>4</v>
      </c>
      <c r="G1274">
        <v>1250</v>
      </c>
      <c r="H1274">
        <v>4.9036222509702663</v>
      </c>
      <c r="I1274">
        <v>8.0963777490297346</v>
      </c>
      <c r="J1274">
        <v>2.726649538944721</v>
      </c>
      <c r="L1274">
        <v>55.78125</v>
      </c>
      <c r="M1274">
        <v>5</v>
      </c>
    </row>
    <row r="1275" spans="1:13">
      <c r="A1275">
        <v>70</v>
      </c>
      <c r="B1275">
        <f t="shared" si="19"/>
        <v>1</v>
      </c>
      <c r="C1275">
        <v>7</v>
      </c>
      <c r="G1275">
        <v>1251</v>
      </c>
      <c r="H1275">
        <v>4.9036222509702663</v>
      </c>
      <c r="I1275">
        <v>1.0963777490297337</v>
      </c>
      <c r="J1275">
        <v>0.36923152261014835</v>
      </c>
      <c r="L1275">
        <v>55.825892857142861</v>
      </c>
      <c r="M1275">
        <v>5</v>
      </c>
    </row>
    <row r="1276" spans="1:13">
      <c r="A1276">
        <v>8</v>
      </c>
      <c r="B1276">
        <f t="shared" si="19"/>
        <v>0</v>
      </c>
      <c r="C1276">
        <v>3</v>
      </c>
      <c r="G1276">
        <v>1252</v>
      </c>
      <c r="H1276">
        <v>4.9036222509702663</v>
      </c>
      <c r="I1276">
        <v>8.0963777490297346</v>
      </c>
      <c r="J1276">
        <v>2.726649538944721</v>
      </c>
      <c r="L1276">
        <v>55.870535714285715</v>
      </c>
      <c r="M1276">
        <v>5</v>
      </c>
    </row>
    <row r="1277" spans="1:13">
      <c r="A1277">
        <v>60</v>
      </c>
      <c r="B1277">
        <f t="shared" si="19"/>
        <v>1</v>
      </c>
      <c r="C1277">
        <v>11</v>
      </c>
      <c r="G1277">
        <v>1253</v>
      </c>
      <c r="H1277">
        <v>4.9036222509702663</v>
      </c>
      <c r="I1277">
        <v>6.0963777490297337</v>
      </c>
      <c r="J1277">
        <v>2.0531015342777001</v>
      </c>
      <c r="L1277">
        <v>55.915178571428577</v>
      </c>
      <c r="M1277">
        <v>5</v>
      </c>
    </row>
    <row r="1278" spans="1:13">
      <c r="A1278">
        <v>10</v>
      </c>
      <c r="B1278">
        <f t="shared" si="19"/>
        <v>0</v>
      </c>
      <c r="C1278">
        <v>2</v>
      </c>
      <c r="G1278">
        <v>1254</v>
      </c>
      <c r="H1278">
        <v>7.7651296829970722</v>
      </c>
      <c r="I1278">
        <v>-2.7651296829970722</v>
      </c>
      <c r="J1278">
        <v>-0.93122379031411473</v>
      </c>
      <c r="L1278">
        <v>55.959821428571431</v>
      </c>
      <c r="M1278">
        <v>5</v>
      </c>
    </row>
    <row r="1279" spans="1:13">
      <c r="A1279">
        <v>10</v>
      </c>
      <c r="B1279">
        <f t="shared" si="19"/>
        <v>0</v>
      </c>
      <c r="C1279">
        <v>3</v>
      </c>
      <c r="G1279">
        <v>1255</v>
      </c>
      <c r="H1279">
        <v>7.7651296829970722</v>
      </c>
      <c r="I1279">
        <v>-3.7651296829970722</v>
      </c>
      <c r="J1279">
        <v>-1.2679977926476251</v>
      </c>
      <c r="L1279">
        <v>56.004464285714292</v>
      </c>
      <c r="M1279">
        <v>5</v>
      </c>
    </row>
    <row r="1280" spans="1:13">
      <c r="A1280">
        <v>210</v>
      </c>
      <c r="B1280">
        <f t="shared" si="19"/>
        <v>1</v>
      </c>
      <c r="C1280">
        <v>9</v>
      </c>
      <c r="G1280">
        <v>1256</v>
      </c>
      <c r="H1280">
        <v>4.9036222509702663</v>
      </c>
      <c r="I1280">
        <v>9.6377749029733728E-2</v>
      </c>
      <c r="J1280">
        <v>3.2457520276638022E-2</v>
      </c>
      <c r="L1280">
        <v>56.049107142857146</v>
      </c>
      <c r="M1280">
        <v>5</v>
      </c>
    </row>
    <row r="1281" spans="1:13">
      <c r="A1281">
        <v>27</v>
      </c>
      <c r="B1281">
        <f t="shared" si="19"/>
        <v>0</v>
      </c>
      <c r="C1281">
        <v>7</v>
      </c>
      <c r="G1281">
        <v>1257</v>
      </c>
      <c r="H1281">
        <v>7.7651296829970722</v>
      </c>
      <c r="I1281">
        <v>-4.7651296829970722</v>
      </c>
      <c r="J1281">
        <v>-1.6047717949811353</v>
      </c>
      <c r="L1281">
        <v>56.09375</v>
      </c>
      <c r="M1281">
        <v>5</v>
      </c>
    </row>
    <row r="1282" spans="1:13">
      <c r="A1282">
        <v>241</v>
      </c>
      <c r="B1282">
        <f t="shared" ref="B1282:B1345" si="20">IF(A1282&gt;=$E$2,1,0)</f>
        <v>1</v>
      </c>
      <c r="C1282">
        <v>8</v>
      </c>
      <c r="G1282">
        <v>1258</v>
      </c>
      <c r="H1282">
        <v>7.7651296829970722</v>
      </c>
      <c r="I1282">
        <v>3.2348703170029278</v>
      </c>
      <c r="J1282">
        <v>1.0894202236869475</v>
      </c>
      <c r="L1282">
        <v>56.138392857142861</v>
      </c>
      <c r="M1282">
        <v>5</v>
      </c>
    </row>
    <row r="1283" spans="1:13">
      <c r="A1283">
        <v>119</v>
      </c>
      <c r="B1283">
        <f t="shared" si="20"/>
        <v>1</v>
      </c>
      <c r="C1283">
        <v>10</v>
      </c>
      <c r="G1283">
        <v>1259</v>
      </c>
      <c r="H1283">
        <v>4.9036222509702663</v>
      </c>
      <c r="I1283">
        <v>-2.9036222509702663</v>
      </c>
      <c r="J1283">
        <v>-0.97786448672389303</v>
      </c>
      <c r="L1283">
        <v>56.183035714285715</v>
      </c>
      <c r="M1283">
        <v>5</v>
      </c>
    </row>
    <row r="1284" spans="1:13">
      <c r="A1284">
        <v>1</v>
      </c>
      <c r="B1284">
        <f t="shared" si="20"/>
        <v>0</v>
      </c>
      <c r="C1284">
        <v>3</v>
      </c>
      <c r="G1284">
        <v>1260</v>
      </c>
      <c r="H1284">
        <v>7.7651296829970722</v>
      </c>
      <c r="I1284">
        <v>3.2348703170029278</v>
      </c>
      <c r="J1284">
        <v>1.0894202236869475</v>
      </c>
      <c r="L1284">
        <v>56.227678571428577</v>
      </c>
      <c r="M1284">
        <v>5</v>
      </c>
    </row>
    <row r="1285" spans="1:13">
      <c r="A1285">
        <v>47</v>
      </c>
      <c r="B1285">
        <f t="shared" si="20"/>
        <v>1</v>
      </c>
      <c r="C1285">
        <v>7</v>
      </c>
      <c r="G1285">
        <v>1261</v>
      </c>
      <c r="H1285">
        <v>4.9036222509702663</v>
      </c>
      <c r="I1285">
        <v>-2.9036222509702663</v>
      </c>
      <c r="J1285">
        <v>-0.97786448672389303</v>
      </c>
      <c r="L1285">
        <v>56.272321428571431</v>
      </c>
      <c r="M1285">
        <v>5</v>
      </c>
    </row>
    <row r="1286" spans="1:13">
      <c r="A1286">
        <v>144</v>
      </c>
      <c r="B1286">
        <f t="shared" si="20"/>
        <v>1</v>
      </c>
      <c r="C1286">
        <v>5</v>
      </c>
      <c r="G1286">
        <v>1262</v>
      </c>
      <c r="H1286">
        <v>7.7651296829970722</v>
      </c>
      <c r="I1286">
        <v>0.23487031700292782</v>
      </c>
      <c r="J1286">
        <v>7.9098216686416326E-2</v>
      </c>
      <c r="L1286">
        <v>56.316964285714292</v>
      </c>
      <c r="M1286">
        <v>5</v>
      </c>
    </row>
    <row r="1287" spans="1:13">
      <c r="A1287">
        <v>5</v>
      </c>
      <c r="B1287">
        <f t="shared" si="20"/>
        <v>0</v>
      </c>
      <c r="C1287">
        <v>3</v>
      </c>
      <c r="G1287">
        <v>1263</v>
      </c>
      <c r="H1287">
        <v>4.9036222509702663</v>
      </c>
      <c r="I1287">
        <v>6.0963777490297337</v>
      </c>
      <c r="J1287">
        <v>2.0531015342777001</v>
      </c>
      <c r="L1287">
        <v>56.361607142857146</v>
      </c>
      <c r="M1287">
        <v>5</v>
      </c>
    </row>
    <row r="1288" spans="1:13">
      <c r="A1288">
        <v>4</v>
      </c>
      <c r="B1288">
        <f t="shared" si="20"/>
        <v>0</v>
      </c>
      <c r="C1288">
        <v>5</v>
      </c>
      <c r="G1288">
        <v>1264</v>
      </c>
      <c r="H1288">
        <v>4.9036222509702663</v>
      </c>
      <c r="I1288">
        <v>-1.9036222509702663</v>
      </c>
      <c r="J1288">
        <v>-0.64109048439038263</v>
      </c>
      <c r="L1288">
        <v>56.40625</v>
      </c>
      <c r="M1288">
        <v>5</v>
      </c>
    </row>
    <row r="1289" spans="1:13">
      <c r="A1289">
        <v>34</v>
      </c>
      <c r="B1289">
        <f t="shared" si="20"/>
        <v>0</v>
      </c>
      <c r="C1289">
        <v>2</v>
      </c>
      <c r="G1289">
        <v>1265</v>
      </c>
      <c r="H1289">
        <v>4.9036222509702663</v>
      </c>
      <c r="I1289">
        <v>-2.9036222509702663</v>
      </c>
      <c r="J1289">
        <v>-0.97786448672389303</v>
      </c>
      <c r="L1289">
        <v>56.450892857142861</v>
      </c>
      <c r="M1289">
        <v>5</v>
      </c>
    </row>
    <row r="1290" spans="1:13">
      <c r="A1290">
        <v>210</v>
      </c>
      <c r="B1290">
        <f t="shared" si="20"/>
        <v>1</v>
      </c>
      <c r="C1290">
        <v>10</v>
      </c>
      <c r="G1290">
        <v>1266</v>
      </c>
      <c r="H1290">
        <v>4.9036222509702663</v>
      </c>
      <c r="I1290">
        <v>1.0963777490297337</v>
      </c>
      <c r="J1290">
        <v>0.36923152261014835</v>
      </c>
      <c r="L1290">
        <v>56.495535714285715</v>
      </c>
      <c r="M1290">
        <v>5</v>
      </c>
    </row>
    <row r="1291" spans="1:13">
      <c r="A1291">
        <v>125</v>
      </c>
      <c r="B1291">
        <f t="shared" si="20"/>
        <v>1</v>
      </c>
      <c r="C1291">
        <v>10</v>
      </c>
      <c r="G1291">
        <v>1267</v>
      </c>
      <c r="H1291">
        <v>7.7651296829970722</v>
      </c>
      <c r="I1291">
        <v>-1.7651296829970722</v>
      </c>
      <c r="J1291">
        <v>-0.59444978798060433</v>
      </c>
      <c r="L1291">
        <v>56.540178571428577</v>
      </c>
      <c r="M1291">
        <v>5</v>
      </c>
    </row>
    <row r="1292" spans="1:13">
      <c r="A1292">
        <v>3</v>
      </c>
      <c r="B1292">
        <f t="shared" si="20"/>
        <v>0</v>
      </c>
      <c r="C1292">
        <v>2</v>
      </c>
      <c r="G1292">
        <v>1268</v>
      </c>
      <c r="H1292">
        <v>4.9036222509702663</v>
      </c>
      <c r="I1292">
        <v>-1.9036222509702663</v>
      </c>
      <c r="J1292">
        <v>-0.64109048439038263</v>
      </c>
      <c r="L1292">
        <v>56.584821428571431</v>
      </c>
      <c r="M1292">
        <v>5</v>
      </c>
    </row>
    <row r="1293" spans="1:13">
      <c r="A1293">
        <v>1</v>
      </c>
      <c r="B1293">
        <f t="shared" si="20"/>
        <v>0</v>
      </c>
      <c r="C1293">
        <v>2</v>
      </c>
      <c r="G1293">
        <v>1269</v>
      </c>
      <c r="H1293">
        <v>4.9036222509702663</v>
      </c>
      <c r="I1293">
        <v>-0.90362225097026627</v>
      </c>
      <c r="J1293">
        <v>-0.30431648205687234</v>
      </c>
      <c r="L1293">
        <v>56.629464285714292</v>
      </c>
      <c r="M1293">
        <v>5</v>
      </c>
    </row>
    <row r="1294" spans="1:13">
      <c r="A1294">
        <v>8</v>
      </c>
      <c r="B1294">
        <f t="shared" si="20"/>
        <v>0</v>
      </c>
      <c r="C1294">
        <v>4</v>
      </c>
      <c r="G1294">
        <v>1270</v>
      </c>
      <c r="H1294">
        <v>7.7651296829970722</v>
      </c>
      <c r="I1294">
        <v>-1.7651296829970722</v>
      </c>
      <c r="J1294">
        <v>-0.59444978798060433</v>
      </c>
      <c r="L1294">
        <v>56.674107142857146</v>
      </c>
      <c r="M1294">
        <v>5</v>
      </c>
    </row>
    <row r="1295" spans="1:13">
      <c r="A1295">
        <v>5</v>
      </c>
      <c r="B1295">
        <f t="shared" si="20"/>
        <v>0</v>
      </c>
      <c r="C1295">
        <v>2</v>
      </c>
      <c r="G1295">
        <v>1271</v>
      </c>
      <c r="H1295">
        <v>4.9036222509702663</v>
      </c>
      <c r="I1295">
        <v>-0.90362225097026627</v>
      </c>
      <c r="J1295">
        <v>-0.30431648205687234</v>
      </c>
      <c r="L1295">
        <v>56.71875</v>
      </c>
      <c r="M1295">
        <v>6</v>
      </c>
    </row>
    <row r="1296" spans="1:13">
      <c r="A1296">
        <v>1</v>
      </c>
      <c r="B1296">
        <f t="shared" si="20"/>
        <v>0</v>
      </c>
      <c r="C1296">
        <v>4</v>
      </c>
      <c r="G1296">
        <v>1272</v>
      </c>
      <c r="H1296">
        <v>4.9036222509702663</v>
      </c>
      <c r="I1296">
        <v>8.0963777490297346</v>
      </c>
      <c r="J1296">
        <v>2.726649538944721</v>
      </c>
      <c r="L1296">
        <v>56.763392857142861</v>
      </c>
      <c r="M1296">
        <v>6</v>
      </c>
    </row>
    <row r="1297" spans="1:13">
      <c r="A1297">
        <v>48</v>
      </c>
      <c r="B1297">
        <f t="shared" si="20"/>
        <v>1</v>
      </c>
      <c r="C1297">
        <v>5</v>
      </c>
      <c r="G1297">
        <v>1273</v>
      </c>
      <c r="H1297">
        <v>4.9036222509702663</v>
      </c>
      <c r="I1297">
        <v>-0.90362225097026627</v>
      </c>
      <c r="J1297">
        <v>-0.30431648205687234</v>
      </c>
      <c r="L1297">
        <v>56.808035714285715</v>
      </c>
      <c r="M1297">
        <v>6</v>
      </c>
    </row>
    <row r="1298" spans="1:13">
      <c r="A1298">
        <v>10</v>
      </c>
      <c r="B1298">
        <f t="shared" si="20"/>
        <v>0</v>
      </c>
      <c r="C1298">
        <v>2</v>
      </c>
      <c r="G1298">
        <v>1274</v>
      </c>
      <c r="H1298">
        <v>7.7651296829970722</v>
      </c>
      <c r="I1298">
        <v>-0.76512968299707218</v>
      </c>
      <c r="J1298">
        <v>-0.25767578564709404</v>
      </c>
      <c r="L1298">
        <v>56.852678571428577</v>
      </c>
      <c r="M1298">
        <v>6</v>
      </c>
    </row>
    <row r="1299" spans="1:13">
      <c r="A1299">
        <v>78</v>
      </c>
      <c r="B1299">
        <f t="shared" si="20"/>
        <v>1</v>
      </c>
      <c r="C1299">
        <v>11</v>
      </c>
      <c r="G1299">
        <v>1275</v>
      </c>
      <c r="H1299">
        <v>4.9036222509702663</v>
      </c>
      <c r="I1299">
        <v>-1.9036222509702663</v>
      </c>
      <c r="J1299">
        <v>-0.64109048439038263</v>
      </c>
      <c r="L1299">
        <v>56.897321428571431</v>
      </c>
      <c r="M1299">
        <v>6</v>
      </c>
    </row>
    <row r="1300" spans="1:13">
      <c r="A1300">
        <v>95</v>
      </c>
      <c r="B1300">
        <f t="shared" si="20"/>
        <v>1</v>
      </c>
      <c r="C1300">
        <v>4</v>
      </c>
      <c r="G1300">
        <v>1276</v>
      </c>
      <c r="H1300">
        <v>7.7651296829970722</v>
      </c>
      <c r="I1300">
        <v>3.2348703170029278</v>
      </c>
      <c r="J1300">
        <v>1.0894202236869475</v>
      </c>
      <c r="L1300">
        <v>56.941964285714292</v>
      </c>
      <c r="M1300">
        <v>6</v>
      </c>
    </row>
    <row r="1301" spans="1:13">
      <c r="A1301">
        <v>25</v>
      </c>
      <c r="B1301">
        <f t="shared" si="20"/>
        <v>0</v>
      </c>
      <c r="C1301">
        <v>3</v>
      </c>
      <c r="G1301">
        <v>1277</v>
      </c>
      <c r="H1301">
        <v>4.9036222509702663</v>
      </c>
      <c r="I1301">
        <v>-2.9036222509702663</v>
      </c>
      <c r="J1301">
        <v>-0.97786448672389303</v>
      </c>
      <c r="L1301">
        <v>56.986607142857146</v>
      </c>
      <c r="M1301">
        <v>6</v>
      </c>
    </row>
    <row r="1302" spans="1:13">
      <c r="A1302">
        <v>8</v>
      </c>
      <c r="B1302">
        <f t="shared" si="20"/>
        <v>0</v>
      </c>
      <c r="C1302">
        <v>1</v>
      </c>
      <c r="G1302">
        <v>1278</v>
      </c>
      <c r="H1302">
        <v>4.9036222509702663</v>
      </c>
      <c r="I1302">
        <v>-1.9036222509702663</v>
      </c>
      <c r="J1302">
        <v>-0.64109048439038263</v>
      </c>
      <c r="L1302">
        <v>57.03125</v>
      </c>
      <c r="M1302">
        <v>6</v>
      </c>
    </row>
    <row r="1303" spans="1:13">
      <c r="A1303">
        <v>172</v>
      </c>
      <c r="B1303">
        <f t="shared" si="20"/>
        <v>1</v>
      </c>
      <c r="C1303">
        <v>5</v>
      </c>
      <c r="G1303">
        <v>1279</v>
      </c>
      <c r="H1303">
        <v>7.7651296829970722</v>
      </c>
      <c r="I1303">
        <v>1.2348703170029278</v>
      </c>
      <c r="J1303">
        <v>0.41587221901992666</v>
      </c>
      <c r="L1303">
        <v>57.075892857142861</v>
      </c>
      <c r="M1303">
        <v>6</v>
      </c>
    </row>
    <row r="1304" spans="1:13">
      <c r="A1304">
        <v>10</v>
      </c>
      <c r="B1304">
        <f t="shared" si="20"/>
        <v>0</v>
      </c>
      <c r="C1304">
        <v>3</v>
      </c>
      <c r="G1304">
        <v>1280</v>
      </c>
      <c r="H1304">
        <v>4.9036222509702663</v>
      </c>
      <c r="I1304">
        <v>2.0963777490297337</v>
      </c>
      <c r="J1304">
        <v>0.70600552494365876</v>
      </c>
      <c r="L1304">
        <v>57.120535714285715</v>
      </c>
      <c r="M1304">
        <v>6</v>
      </c>
    </row>
    <row r="1305" spans="1:13">
      <c r="A1305">
        <v>49</v>
      </c>
      <c r="B1305">
        <f t="shared" si="20"/>
        <v>1</v>
      </c>
      <c r="C1305">
        <v>4</v>
      </c>
      <c r="G1305">
        <v>1281</v>
      </c>
      <c r="H1305">
        <v>7.7651296829970722</v>
      </c>
      <c r="I1305">
        <v>0.23487031700292782</v>
      </c>
      <c r="J1305">
        <v>7.9098216686416326E-2</v>
      </c>
      <c r="L1305">
        <v>57.165178571428577</v>
      </c>
      <c r="M1305">
        <v>6</v>
      </c>
    </row>
    <row r="1306" spans="1:13">
      <c r="A1306">
        <v>72</v>
      </c>
      <c r="B1306">
        <f t="shared" si="20"/>
        <v>1</v>
      </c>
      <c r="C1306">
        <v>8</v>
      </c>
      <c r="G1306">
        <v>1282</v>
      </c>
      <c r="H1306">
        <v>7.7651296829970722</v>
      </c>
      <c r="I1306">
        <v>2.2348703170029278</v>
      </c>
      <c r="J1306">
        <v>0.75264622135343706</v>
      </c>
      <c r="L1306">
        <v>57.209821428571431</v>
      </c>
      <c r="M1306">
        <v>6</v>
      </c>
    </row>
    <row r="1307" spans="1:13">
      <c r="A1307">
        <v>54</v>
      </c>
      <c r="B1307">
        <f t="shared" si="20"/>
        <v>1</v>
      </c>
      <c r="C1307">
        <v>8</v>
      </c>
      <c r="G1307">
        <v>1283</v>
      </c>
      <c r="H1307">
        <v>4.9036222509702663</v>
      </c>
      <c r="I1307">
        <v>-1.9036222509702663</v>
      </c>
      <c r="J1307">
        <v>-0.64109048439038263</v>
      </c>
      <c r="L1307">
        <v>57.254464285714292</v>
      </c>
      <c r="M1307">
        <v>6</v>
      </c>
    </row>
    <row r="1308" spans="1:13">
      <c r="A1308">
        <v>64</v>
      </c>
      <c r="B1308">
        <f t="shared" si="20"/>
        <v>1</v>
      </c>
      <c r="C1308">
        <v>5</v>
      </c>
      <c r="G1308">
        <v>1284</v>
      </c>
      <c r="H1308">
        <v>7.7651296829970722</v>
      </c>
      <c r="I1308">
        <v>-0.76512968299707218</v>
      </c>
      <c r="J1308">
        <v>-0.25767578564709404</v>
      </c>
      <c r="L1308">
        <v>57.299107142857146</v>
      </c>
      <c r="M1308">
        <v>6</v>
      </c>
    </row>
    <row r="1309" spans="1:13">
      <c r="A1309">
        <v>14</v>
      </c>
      <c r="B1309">
        <f t="shared" si="20"/>
        <v>0</v>
      </c>
      <c r="C1309">
        <v>12</v>
      </c>
      <c r="G1309">
        <v>1285</v>
      </c>
      <c r="H1309">
        <v>7.7651296829970722</v>
      </c>
      <c r="I1309">
        <v>-2.7651296829970722</v>
      </c>
      <c r="J1309">
        <v>-0.93122379031411473</v>
      </c>
      <c r="L1309">
        <v>57.34375</v>
      </c>
      <c r="M1309">
        <v>6</v>
      </c>
    </row>
    <row r="1310" spans="1:13">
      <c r="A1310">
        <v>46</v>
      </c>
      <c r="B1310">
        <f t="shared" si="20"/>
        <v>1</v>
      </c>
      <c r="C1310">
        <v>13</v>
      </c>
      <c r="G1310">
        <v>1286</v>
      </c>
      <c r="H1310">
        <v>4.9036222509702663</v>
      </c>
      <c r="I1310">
        <v>-1.9036222509702663</v>
      </c>
      <c r="J1310">
        <v>-0.64109048439038263</v>
      </c>
      <c r="L1310">
        <v>57.388392857142861</v>
      </c>
      <c r="M1310">
        <v>6</v>
      </c>
    </row>
    <row r="1311" spans="1:13">
      <c r="A1311">
        <v>154</v>
      </c>
      <c r="B1311">
        <f t="shared" si="20"/>
        <v>1</v>
      </c>
      <c r="C1311">
        <v>12</v>
      </c>
      <c r="G1311">
        <v>1287</v>
      </c>
      <c r="H1311">
        <v>4.9036222509702663</v>
      </c>
      <c r="I1311">
        <v>9.6377749029733728E-2</v>
      </c>
      <c r="J1311">
        <v>3.2457520276638022E-2</v>
      </c>
      <c r="L1311">
        <v>57.433035714285715</v>
      </c>
      <c r="M1311">
        <v>6</v>
      </c>
    </row>
    <row r="1312" spans="1:13">
      <c r="A1312">
        <v>6</v>
      </c>
      <c r="B1312">
        <f t="shared" si="20"/>
        <v>0</v>
      </c>
      <c r="C1312">
        <v>10</v>
      </c>
      <c r="G1312">
        <v>1288</v>
      </c>
      <c r="H1312">
        <v>4.9036222509702663</v>
      </c>
      <c r="I1312">
        <v>-2.9036222509702663</v>
      </c>
      <c r="J1312">
        <v>-0.97786448672389303</v>
      </c>
      <c r="L1312">
        <v>57.477678571428577</v>
      </c>
      <c r="M1312">
        <v>6</v>
      </c>
    </row>
    <row r="1313" spans="1:13">
      <c r="A1313">
        <v>43</v>
      </c>
      <c r="B1313">
        <f t="shared" si="20"/>
        <v>0</v>
      </c>
      <c r="C1313">
        <v>10</v>
      </c>
      <c r="G1313">
        <v>1289</v>
      </c>
      <c r="H1313">
        <v>7.7651296829970722</v>
      </c>
      <c r="I1313">
        <v>2.2348703170029278</v>
      </c>
      <c r="J1313">
        <v>0.75264622135343706</v>
      </c>
      <c r="L1313">
        <v>57.522321428571431</v>
      </c>
      <c r="M1313">
        <v>6</v>
      </c>
    </row>
    <row r="1314" spans="1:13">
      <c r="A1314">
        <v>14</v>
      </c>
      <c r="B1314">
        <f t="shared" si="20"/>
        <v>0</v>
      </c>
      <c r="C1314">
        <v>5</v>
      </c>
      <c r="G1314">
        <v>1290</v>
      </c>
      <c r="H1314">
        <v>7.7651296829970722</v>
      </c>
      <c r="I1314">
        <v>2.2348703170029278</v>
      </c>
      <c r="J1314">
        <v>0.75264622135343706</v>
      </c>
      <c r="L1314">
        <v>57.566964285714292</v>
      </c>
      <c r="M1314">
        <v>6</v>
      </c>
    </row>
    <row r="1315" spans="1:13">
      <c r="A1315">
        <v>37</v>
      </c>
      <c r="B1315">
        <f t="shared" si="20"/>
        <v>0</v>
      </c>
      <c r="C1315">
        <v>10</v>
      </c>
      <c r="G1315">
        <v>1291</v>
      </c>
      <c r="H1315">
        <v>4.9036222509702663</v>
      </c>
      <c r="I1315">
        <v>-2.9036222509702663</v>
      </c>
      <c r="J1315">
        <v>-0.97786448672389303</v>
      </c>
      <c r="L1315">
        <v>57.611607142857146</v>
      </c>
      <c r="M1315">
        <v>6</v>
      </c>
    </row>
    <row r="1316" spans="1:13">
      <c r="A1316">
        <v>12</v>
      </c>
      <c r="B1316">
        <f t="shared" si="20"/>
        <v>0</v>
      </c>
      <c r="C1316">
        <v>7</v>
      </c>
      <c r="G1316">
        <v>1292</v>
      </c>
      <c r="H1316">
        <v>4.9036222509702663</v>
      </c>
      <c r="I1316">
        <v>-2.9036222509702663</v>
      </c>
      <c r="J1316">
        <v>-0.97786448672389303</v>
      </c>
      <c r="L1316">
        <v>57.65625</v>
      </c>
      <c r="M1316">
        <v>6</v>
      </c>
    </row>
    <row r="1317" spans="1:13">
      <c r="A1317">
        <v>3</v>
      </c>
      <c r="B1317">
        <f t="shared" si="20"/>
        <v>0</v>
      </c>
      <c r="C1317">
        <v>3</v>
      </c>
      <c r="G1317">
        <v>1293</v>
      </c>
      <c r="H1317">
        <v>4.9036222509702663</v>
      </c>
      <c r="I1317">
        <v>-0.90362225097026627</v>
      </c>
      <c r="J1317">
        <v>-0.30431648205687234</v>
      </c>
      <c r="L1317">
        <v>57.700892857142861</v>
      </c>
      <c r="M1317">
        <v>6</v>
      </c>
    </row>
    <row r="1318" spans="1:13">
      <c r="A1318">
        <v>90</v>
      </c>
      <c r="B1318">
        <f t="shared" si="20"/>
        <v>1</v>
      </c>
      <c r="C1318">
        <v>8</v>
      </c>
      <c r="G1318">
        <v>1294</v>
      </c>
      <c r="H1318">
        <v>4.9036222509702663</v>
      </c>
      <c r="I1318">
        <v>-2.9036222509702663</v>
      </c>
      <c r="J1318">
        <v>-0.97786448672389303</v>
      </c>
      <c r="L1318">
        <v>57.745535714285715</v>
      </c>
      <c r="M1318">
        <v>6</v>
      </c>
    </row>
    <row r="1319" spans="1:13">
      <c r="A1319">
        <v>5</v>
      </c>
      <c r="B1319">
        <f t="shared" si="20"/>
        <v>0</v>
      </c>
      <c r="C1319">
        <v>3</v>
      </c>
      <c r="G1319">
        <v>1295</v>
      </c>
      <c r="H1319">
        <v>4.9036222509702663</v>
      </c>
      <c r="I1319">
        <v>-0.90362225097026627</v>
      </c>
      <c r="J1319">
        <v>-0.30431648205687234</v>
      </c>
      <c r="L1319">
        <v>57.790178571428577</v>
      </c>
      <c r="M1319">
        <v>6</v>
      </c>
    </row>
    <row r="1320" spans="1:13">
      <c r="A1320">
        <v>27</v>
      </c>
      <c r="B1320">
        <f t="shared" si="20"/>
        <v>0</v>
      </c>
      <c r="C1320">
        <v>3</v>
      </c>
      <c r="G1320">
        <v>1296</v>
      </c>
      <c r="H1320">
        <v>7.7651296829970722</v>
      </c>
      <c r="I1320">
        <v>-2.7651296829970722</v>
      </c>
      <c r="J1320">
        <v>-0.93122379031411473</v>
      </c>
      <c r="L1320">
        <v>57.834821428571431</v>
      </c>
      <c r="M1320">
        <v>6</v>
      </c>
    </row>
    <row r="1321" spans="1:13">
      <c r="A1321">
        <v>20</v>
      </c>
      <c r="B1321">
        <f t="shared" si="20"/>
        <v>0</v>
      </c>
      <c r="C1321">
        <v>2</v>
      </c>
      <c r="G1321">
        <v>1297</v>
      </c>
      <c r="H1321">
        <v>4.9036222509702663</v>
      </c>
      <c r="I1321">
        <v>-2.9036222509702663</v>
      </c>
      <c r="J1321">
        <v>-0.97786448672389303</v>
      </c>
      <c r="L1321">
        <v>57.879464285714292</v>
      </c>
      <c r="M1321">
        <v>6</v>
      </c>
    </row>
    <row r="1322" spans="1:13">
      <c r="A1322">
        <v>138</v>
      </c>
      <c r="B1322">
        <f t="shared" si="20"/>
        <v>1</v>
      </c>
      <c r="C1322">
        <v>12</v>
      </c>
      <c r="G1322">
        <v>1298</v>
      </c>
      <c r="H1322">
        <v>7.7651296829970722</v>
      </c>
      <c r="I1322">
        <v>3.2348703170029278</v>
      </c>
      <c r="J1322">
        <v>1.0894202236869475</v>
      </c>
      <c r="L1322">
        <v>57.924107142857146</v>
      </c>
      <c r="M1322">
        <v>6</v>
      </c>
    </row>
    <row r="1323" spans="1:13">
      <c r="A1323">
        <v>88</v>
      </c>
      <c r="B1323">
        <f t="shared" si="20"/>
        <v>1</v>
      </c>
      <c r="C1323">
        <v>5</v>
      </c>
      <c r="G1323">
        <v>1299</v>
      </c>
      <c r="H1323">
        <v>7.7651296829970722</v>
      </c>
      <c r="I1323">
        <v>-3.7651296829970722</v>
      </c>
      <c r="J1323">
        <v>-1.2679977926476251</v>
      </c>
      <c r="L1323">
        <v>57.96875</v>
      </c>
      <c r="M1323">
        <v>6</v>
      </c>
    </row>
    <row r="1324" spans="1:13">
      <c r="A1324">
        <v>134</v>
      </c>
      <c r="B1324">
        <f t="shared" si="20"/>
        <v>1</v>
      </c>
      <c r="C1324">
        <v>12</v>
      </c>
      <c r="G1324">
        <v>1300</v>
      </c>
      <c r="H1324">
        <v>4.9036222509702663</v>
      </c>
      <c r="I1324">
        <v>-1.9036222509702663</v>
      </c>
      <c r="J1324">
        <v>-0.64109048439038263</v>
      </c>
      <c r="L1324">
        <v>58.013392857142861</v>
      </c>
      <c r="M1324">
        <v>6</v>
      </c>
    </row>
    <row r="1325" spans="1:13">
      <c r="A1325">
        <v>176</v>
      </c>
      <c r="B1325">
        <f t="shared" si="20"/>
        <v>1</v>
      </c>
      <c r="C1325">
        <v>3</v>
      </c>
      <c r="G1325">
        <v>1301</v>
      </c>
      <c r="H1325">
        <v>4.9036222509702663</v>
      </c>
      <c r="I1325">
        <v>-3.9036222509702663</v>
      </c>
      <c r="J1325">
        <v>-1.3146384890574034</v>
      </c>
      <c r="L1325">
        <v>58.058035714285715</v>
      </c>
      <c r="M1325">
        <v>6</v>
      </c>
    </row>
    <row r="1326" spans="1:13">
      <c r="A1326">
        <v>4</v>
      </c>
      <c r="B1326">
        <f t="shared" si="20"/>
        <v>0</v>
      </c>
      <c r="C1326">
        <v>3</v>
      </c>
      <c r="G1326">
        <v>1302</v>
      </c>
      <c r="H1326">
        <v>7.7651296829970722</v>
      </c>
      <c r="I1326">
        <v>-2.7651296829970722</v>
      </c>
      <c r="J1326">
        <v>-0.93122379031411473</v>
      </c>
      <c r="L1326">
        <v>58.102678571428577</v>
      </c>
      <c r="M1326">
        <v>6</v>
      </c>
    </row>
    <row r="1327" spans="1:13">
      <c r="A1327">
        <v>205</v>
      </c>
      <c r="B1327">
        <f t="shared" si="20"/>
        <v>1</v>
      </c>
      <c r="C1327">
        <v>13</v>
      </c>
      <c r="G1327">
        <v>1303</v>
      </c>
      <c r="H1327">
        <v>4.9036222509702663</v>
      </c>
      <c r="I1327">
        <v>-1.9036222509702663</v>
      </c>
      <c r="J1327">
        <v>-0.64109048439038263</v>
      </c>
      <c r="L1327">
        <v>58.147321428571431</v>
      </c>
      <c r="M1327">
        <v>6</v>
      </c>
    </row>
    <row r="1328" spans="1:13">
      <c r="A1328">
        <v>7</v>
      </c>
      <c r="B1328">
        <f t="shared" si="20"/>
        <v>0</v>
      </c>
      <c r="C1328">
        <v>3</v>
      </c>
      <c r="G1328">
        <v>1304</v>
      </c>
      <c r="H1328">
        <v>7.7651296829970722</v>
      </c>
      <c r="I1328">
        <v>-3.7651296829970722</v>
      </c>
      <c r="J1328">
        <v>-1.2679977926476251</v>
      </c>
      <c r="L1328">
        <v>58.191964285714292</v>
      </c>
      <c r="M1328">
        <v>6</v>
      </c>
    </row>
    <row r="1329" spans="1:13">
      <c r="A1329">
        <v>18</v>
      </c>
      <c r="B1329">
        <f t="shared" si="20"/>
        <v>0</v>
      </c>
      <c r="C1329">
        <v>4</v>
      </c>
      <c r="G1329">
        <v>1305</v>
      </c>
      <c r="H1329">
        <v>7.7651296829970722</v>
      </c>
      <c r="I1329">
        <v>0.23487031700292782</v>
      </c>
      <c r="J1329">
        <v>7.9098216686416326E-2</v>
      </c>
      <c r="L1329">
        <v>58.236607142857146</v>
      </c>
      <c r="M1329">
        <v>6</v>
      </c>
    </row>
    <row r="1330" spans="1:13">
      <c r="A1330">
        <v>262</v>
      </c>
      <c r="B1330">
        <f t="shared" si="20"/>
        <v>1</v>
      </c>
      <c r="C1330">
        <v>1</v>
      </c>
      <c r="G1330">
        <v>1306</v>
      </c>
      <c r="H1330">
        <v>7.7651296829970722</v>
      </c>
      <c r="I1330">
        <v>0.23487031700292782</v>
      </c>
      <c r="J1330">
        <v>7.9098216686416326E-2</v>
      </c>
      <c r="L1330">
        <v>58.28125</v>
      </c>
      <c r="M1330">
        <v>6</v>
      </c>
    </row>
    <row r="1331" spans="1:13">
      <c r="A1331">
        <v>97</v>
      </c>
      <c r="B1331">
        <f t="shared" si="20"/>
        <v>1</v>
      </c>
      <c r="C1331">
        <v>5</v>
      </c>
      <c r="G1331">
        <v>1307</v>
      </c>
      <c r="H1331">
        <v>7.7651296829970722</v>
      </c>
      <c r="I1331">
        <v>-2.7651296829970722</v>
      </c>
      <c r="J1331">
        <v>-0.93122379031411473</v>
      </c>
      <c r="L1331">
        <v>58.325892857142861</v>
      </c>
      <c r="M1331">
        <v>6</v>
      </c>
    </row>
    <row r="1332" spans="1:13">
      <c r="A1332">
        <v>46</v>
      </c>
      <c r="B1332">
        <f t="shared" si="20"/>
        <v>1</v>
      </c>
      <c r="C1332">
        <v>2</v>
      </c>
      <c r="G1332">
        <v>1308</v>
      </c>
      <c r="H1332">
        <v>4.9036222509702663</v>
      </c>
      <c r="I1332">
        <v>7.0963777490297337</v>
      </c>
      <c r="J1332">
        <v>2.3898755366112105</v>
      </c>
      <c r="L1332">
        <v>58.370535714285715</v>
      </c>
      <c r="M1332">
        <v>6</v>
      </c>
    </row>
    <row r="1333" spans="1:13">
      <c r="A1333">
        <v>0</v>
      </c>
      <c r="B1333">
        <f t="shared" si="20"/>
        <v>0</v>
      </c>
      <c r="C1333">
        <v>5</v>
      </c>
      <c r="G1333">
        <v>1309</v>
      </c>
      <c r="H1333">
        <v>7.7651296829970722</v>
      </c>
      <c r="I1333">
        <v>5.2348703170029278</v>
      </c>
      <c r="J1333">
        <v>1.762968228353968</v>
      </c>
      <c r="L1333">
        <v>58.415178571428577</v>
      </c>
      <c r="M1333">
        <v>6</v>
      </c>
    </row>
    <row r="1334" spans="1:13">
      <c r="A1334">
        <v>168</v>
      </c>
      <c r="B1334">
        <f t="shared" si="20"/>
        <v>1</v>
      </c>
      <c r="C1334">
        <v>7</v>
      </c>
      <c r="G1334">
        <v>1310</v>
      </c>
      <c r="H1334">
        <v>7.7651296829970722</v>
      </c>
      <c r="I1334">
        <v>4.2348703170029278</v>
      </c>
      <c r="J1334">
        <v>1.4261942260204576</v>
      </c>
      <c r="L1334">
        <v>58.459821428571431</v>
      </c>
      <c r="M1334">
        <v>6</v>
      </c>
    </row>
    <row r="1335" spans="1:13">
      <c r="A1335">
        <v>93</v>
      </c>
      <c r="B1335">
        <f t="shared" si="20"/>
        <v>1</v>
      </c>
      <c r="C1335">
        <v>13</v>
      </c>
      <c r="G1335">
        <v>1311</v>
      </c>
      <c r="H1335">
        <v>4.9036222509702663</v>
      </c>
      <c r="I1335">
        <v>5.0963777490297337</v>
      </c>
      <c r="J1335">
        <v>1.7163275319441897</v>
      </c>
      <c r="L1335">
        <v>58.504464285714292</v>
      </c>
      <c r="M1335">
        <v>6</v>
      </c>
    </row>
    <row r="1336" spans="1:13">
      <c r="A1336">
        <v>75</v>
      </c>
      <c r="B1336">
        <f t="shared" si="20"/>
        <v>1</v>
      </c>
      <c r="C1336">
        <v>8</v>
      </c>
      <c r="G1336">
        <v>1312</v>
      </c>
      <c r="H1336">
        <v>4.9036222509702663</v>
      </c>
      <c r="I1336">
        <v>5.0963777490297337</v>
      </c>
      <c r="J1336">
        <v>1.7163275319441897</v>
      </c>
      <c r="L1336">
        <v>58.549107142857146</v>
      </c>
      <c r="M1336">
        <v>6</v>
      </c>
    </row>
    <row r="1337" spans="1:13">
      <c r="A1337">
        <v>41</v>
      </c>
      <c r="B1337">
        <f t="shared" si="20"/>
        <v>0</v>
      </c>
      <c r="C1337">
        <v>4</v>
      </c>
      <c r="G1337">
        <v>1313</v>
      </c>
      <c r="H1337">
        <v>4.9036222509702663</v>
      </c>
      <c r="I1337">
        <v>9.6377749029733728E-2</v>
      </c>
      <c r="J1337">
        <v>3.2457520276638022E-2</v>
      </c>
      <c r="L1337">
        <v>58.59375</v>
      </c>
      <c r="M1337">
        <v>6</v>
      </c>
    </row>
    <row r="1338" spans="1:13">
      <c r="A1338">
        <v>32</v>
      </c>
      <c r="B1338">
        <f t="shared" si="20"/>
        <v>0</v>
      </c>
      <c r="C1338">
        <v>6</v>
      </c>
      <c r="G1338">
        <v>1314</v>
      </c>
      <c r="H1338">
        <v>4.9036222509702663</v>
      </c>
      <c r="I1338">
        <v>5.0963777490297337</v>
      </c>
      <c r="J1338">
        <v>1.7163275319441897</v>
      </c>
      <c r="L1338">
        <v>58.638392857142861</v>
      </c>
      <c r="M1338">
        <v>6</v>
      </c>
    </row>
    <row r="1339" spans="1:13">
      <c r="A1339">
        <v>14</v>
      </c>
      <c r="B1339">
        <f t="shared" si="20"/>
        <v>0</v>
      </c>
      <c r="C1339">
        <v>3</v>
      </c>
      <c r="G1339">
        <v>1315</v>
      </c>
      <c r="H1339">
        <v>4.9036222509702663</v>
      </c>
      <c r="I1339">
        <v>2.0963777490297337</v>
      </c>
      <c r="J1339">
        <v>0.70600552494365876</v>
      </c>
      <c r="L1339">
        <v>58.683035714285715</v>
      </c>
      <c r="M1339">
        <v>6</v>
      </c>
    </row>
    <row r="1340" spans="1:13">
      <c r="A1340">
        <v>3</v>
      </c>
      <c r="B1340">
        <f t="shared" si="20"/>
        <v>0</v>
      </c>
      <c r="C1340">
        <v>3</v>
      </c>
      <c r="G1340">
        <v>1316</v>
      </c>
      <c r="H1340">
        <v>4.9036222509702663</v>
      </c>
      <c r="I1340">
        <v>-1.9036222509702663</v>
      </c>
      <c r="J1340">
        <v>-0.64109048439038263</v>
      </c>
      <c r="L1340">
        <v>58.727678571428577</v>
      </c>
      <c r="M1340">
        <v>6</v>
      </c>
    </row>
    <row r="1341" spans="1:13">
      <c r="A1341">
        <v>36</v>
      </c>
      <c r="B1341">
        <f t="shared" si="20"/>
        <v>0</v>
      </c>
      <c r="C1341">
        <v>3</v>
      </c>
      <c r="G1341">
        <v>1317</v>
      </c>
      <c r="H1341">
        <v>7.7651296829970722</v>
      </c>
      <c r="I1341">
        <v>0.23487031700292782</v>
      </c>
      <c r="J1341">
        <v>7.9098216686416326E-2</v>
      </c>
      <c r="L1341">
        <v>58.772321428571431</v>
      </c>
      <c r="M1341">
        <v>6</v>
      </c>
    </row>
    <row r="1342" spans="1:13">
      <c r="A1342">
        <v>15</v>
      </c>
      <c r="B1342">
        <f t="shared" si="20"/>
        <v>0</v>
      </c>
      <c r="C1342">
        <v>6</v>
      </c>
      <c r="G1342">
        <v>1318</v>
      </c>
      <c r="H1342">
        <v>4.9036222509702663</v>
      </c>
      <c r="I1342">
        <v>-1.9036222509702663</v>
      </c>
      <c r="J1342">
        <v>-0.64109048439038263</v>
      </c>
      <c r="L1342">
        <v>58.816964285714292</v>
      </c>
      <c r="M1342">
        <v>6</v>
      </c>
    </row>
    <row r="1343" spans="1:13">
      <c r="A1343">
        <v>102</v>
      </c>
      <c r="B1343">
        <f t="shared" si="20"/>
        <v>1</v>
      </c>
      <c r="C1343">
        <v>6</v>
      </c>
      <c r="G1343">
        <v>1319</v>
      </c>
      <c r="H1343">
        <v>4.9036222509702663</v>
      </c>
      <c r="I1343">
        <v>-1.9036222509702663</v>
      </c>
      <c r="J1343">
        <v>-0.64109048439038263</v>
      </c>
      <c r="L1343">
        <v>58.861607142857146</v>
      </c>
      <c r="M1343">
        <v>6</v>
      </c>
    </row>
    <row r="1344" spans="1:13">
      <c r="A1344">
        <v>34</v>
      </c>
      <c r="B1344">
        <f t="shared" si="20"/>
        <v>0</v>
      </c>
      <c r="C1344">
        <v>10</v>
      </c>
      <c r="G1344">
        <v>1320</v>
      </c>
      <c r="H1344">
        <v>4.9036222509702663</v>
      </c>
      <c r="I1344">
        <v>-2.9036222509702663</v>
      </c>
      <c r="J1344">
        <v>-0.97786448672389303</v>
      </c>
      <c r="L1344">
        <v>58.90625</v>
      </c>
      <c r="M1344">
        <v>6</v>
      </c>
    </row>
    <row r="1345" spans="1:13">
      <c r="A1345">
        <v>18</v>
      </c>
      <c r="B1345">
        <f t="shared" si="20"/>
        <v>0</v>
      </c>
      <c r="C1345">
        <v>4</v>
      </c>
      <c r="G1345">
        <v>1321</v>
      </c>
      <c r="H1345">
        <v>7.7651296829970722</v>
      </c>
      <c r="I1345">
        <v>4.2348703170029278</v>
      </c>
      <c r="J1345">
        <v>1.4261942260204576</v>
      </c>
      <c r="L1345">
        <v>58.950892857142861</v>
      </c>
      <c r="M1345">
        <v>6</v>
      </c>
    </row>
    <row r="1346" spans="1:13">
      <c r="A1346">
        <v>5</v>
      </c>
      <c r="B1346">
        <f t="shared" ref="B1346:B1409" si="21">IF(A1346&gt;=$E$2,1,0)</f>
        <v>0</v>
      </c>
      <c r="C1346">
        <v>2</v>
      </c>
      <c r="G1346">
        <v>1322</v>
      </c>
      <c r="H1346">
        <v>7.7651296829970722</v>
      </c>
      <c r="I1346">
        <v>-2.7651296829970722</v>
      </c>
      <c r="J1346">
        <v>-0.93122379031411473</v>
      </c>
      <c r="L1346">
        <v>58.995535714285715</v>
      </c>
      <c r="M1346">
        <v>6</v>
      </c>
    </row>
    <row r="1347" spans="1:13">
      <c r="A1347">
        <v>42</v>
      </c>
      <c r="B1347">
        <f t="shared" si="21"/>
        <v>0</v>
      </c>
      <c r="C1347">
        <v>3</v>
      </c>
      <c r="G1347">
        <v>1323</v>
      </c>
      <c r="H1347">
        <v>7.7651296829970722</v>
      </c>
      <c r="I1347">
        <v>4.2348703170029278</v>
      </c>
      <c r="J1347">
        <v>1.4261942260204576</v>
      </c>
      <c r="L1347">
        <v>59.040178571428577</v>
      </c>
      <c r="M1347">
        <v>6</v>
      </c>
    </row>
    <row r="1348" spans="1:13">
      <c r="A1348">
        <v>6</v>
      </c>
      <c r="B1348">
        <f t="shared" si="21"/>
        <v>0</v>
      </c>
      <c r="C1348">
        <v>3</v>
      </c>
      <c r="G1348">
        <v>1324</v>
      </c>
      <c r="H1348">
        <v>7.7651296829970722</v>
      </c>
      <c r="I1348">
        <v>-4.7651296829970722</v>
      </c>
      <c r="J1348">
        <v>-1.6047717949811353</v>
      </c>
      <c r="L1348">
        <v>59.084821428571431</v>
      </c>
      <c r="M1348">
        <v>6</v>
      </c>
    </row>
    <row r="1349" spans="1:13">
      <c r="A1349">
        <v>11</v>
      </c>
      <c r="B1349">
        <f t="shared" si="21"/>
        <v>0</v>
      </c>
      <c r="C1349">
        <v>7</v>
      </c>
      <c r="G1349">
        <v>1325</v>
      </c>
      <c r="H1349">
        <v>4.9036222509702663</v>
      </c>
      <c r="I1349">
        <v>-1.9036222509702663</v>
      </c>
      <c r="J1349">
        <v>-0.64109048439038263</v>
      </c>
      <c r="L1349">
        <v>59.129464285714292</v>
      </c>
      <c r="M1349">
        <v>6</v>
      </c>
    </row>
    <row r="1350" spans="1:13">
      <c r="A1350">
        <v>38</v>
      </c>
      <c r="B1350">
        <f t="shared" si="21"/>
        <v>0</v>
      </c>
      <c r="C1350">
        <v>7</v>
      </c>
      <c r="G1350">
        <v>1326</v>
      </c>
      <c r="H1350">
        <v>7.7651296829970722</v>
      </c>
      <c r="I1350">
        <v>5.2348703170029278</v>
      </c>
      <c r="J1350">
        <v>1.762968228353968</v>
      </c>
      <c r="L1350">
        <v>59.174107142857146</v>
      </c>
      <c r="M1350">
        <v>6</v>
      </c>
    </row>
    <row r="1351" spans="1:13">
      <c r="A1351">
        <v>12</v>
      </c>
      <c r="B1351">
        <f t="shared" si="21"/>
        <v>0</v>
      </c>
      <c r="C1351">
        <v>9</v>
      </c>
      <c r="G1351">
        <v>1327</v>
      </c>
      <c r="H1351">
        <v>4.9036222509702663</v>
      </c>
      <c r="I1351">
        <v>-1.9036222509702663</v>
      </c>
      <c r="J1351">
        <v>-0.64109048439038263</v>
      </c>
      <c r="L1351">
        <v>59.21875</v>
      </c>
      <c r="M1351">
        <v>6</v>
      </c>
    </row>
    <row r="1352" spans="1:13">
      <c r="A1352">
        <v>14</v>
      </c>
      <c r="B1352">
        <f t="shared" si="21"/>
        <v>0</v>
      </c>
      <c r="C1352">
        <v>10</v>
      </c>
      <c r="G1352">
        <v>1328</v>
      </c>
      <c r="H1352">
        <v>4.9036222509702663</v>
      </c>
      <c r="I1352">
        <v>-0.90362225097026627</v>
      </c>
      <c r="J1352">
        <v>-0.30431648205687234</v>
      </c>
      <c r="L1352">
        <v>59.263392857142861</v>
      </c>
      <c r="M1352">
        <v>6</v>
      </c>
    </row>
    <row r="1353" spans="1:13">
      <c r="A1353">
        <v>140</v>
      </c>
      <c r="B1353">
        <f t="shared" si="21"/>
        <v>1</v>
      </c>
      <c r="C1353">
        <v>4</v>
      </c>
      <c r="G1353">
        <v>1329</v>
      </c>
      <c r="H1353">
        <v>7.7651296829970722</v>
      </c>
      <c r="I1353">
        <v>-6.7651296829970722</v>
      </c>
      <c r="J1353">
        <v>-2.2783197996481559</v>
      </c>
      <c r="L1353">
        <v>59.308035714285715</v>
      </c>
      <c r="M1353">
        <v>6</v>
      </c>
    </row>
    <row r="1354" spans="1:13">
      <c r="A1354">
        <v>11</v>
      </c>
      <c r="B1354">
        <f t="shared" si="21"/>
        <v>0</v>
      </c>
      <c r="C1354">
        <v>2</v>
      </c>
      <c r="G1354">
        <v>1330</v>
      </c>
      <c r="H1354">
        <v>7.7651296829970722</v>
      </c>
      <c r="I1354">
        <v>-2.7651296829970722</v>
      </c>
      <c r="J1354">
        <v>-0.93122379031411473</v>
      </c>
      <c r="L1354">
        <v>59.352678571428577</v>
      </c>
      <c r="M1354">
        <v>6</v>
      </c>
    </row>
    <row r="1355" spans="1:13">
      <c r="A1355">
        <v>6</v>
      </c>
      <c r="B1355">
        <f t="shared" si="21"/>
        <v>0</v>
      </c>
      <c r="C1355">
        <v>5</v>
      </c>
      <c r="G1355">
        <v>1331</v>
      </c>
      <c r="H1355">
        <v>7.7651296829970722</v>
      </c>
      <c r="I1355">
        <v>-5.7651296829970722</v>
      </c>
      <c r="J1355">
        <v>-1.9415457973146457</v>
      </c>
      <c r="L1355">
        <v>59.397321428571431</v>
      </c>
      <c r="M1355">
        <v>6</v>
      </c>
    </row>
    <row r="1356" spans="1:13">
      <c r="A1356">
        <v>95</v>
      </c>
      <c r="B1356">
        <f t="shared" si="21"/>
        <v>1</v>
      </c>
      <c r="C1356">
        <v>7</v>
      </c>
      <c r="G1356">
        <v>1332</v>
      </c>
      <c r="H1356">
        <v>4.9036222509702663</v>
      </c>
      <c r="I1356">
        <v>9.6377749029733728E-2</v>
      </c>
      <c r="J1356">
        <v>3.2457520276638022E-2</v>
      </c>
      <c r="L1356">
        <v>59.441964285714292</v>
      </c>
      <c r="M1356">
        <v>6</v>
      </c>
    </row>
    <row r="1357" spans="1:13">
      <c r="A1357">
        <v>53</v>
      </c>
      <c r="B1357">
        <f t="shared" si="21"/>
        <v>1</v>
      </c>
      <c r="C1357">
        <v>11</v>
      </c>
      <c r="G1357">
        <v>1333</v>
      </c>
      <c r="H1357">
        <v>7.7651296829970722</v>
      </c>
      <c r="I1357">
        <v>-0.76512968299707218</v>
      </c>
      <c r="J1357">
        <v>-0.25767578564709404</v>
      </c>
      <c r="L1357">
        <v>59.486607142857146</v>
      </c>
      <c r="M1357">
        <v>6</v>
      </c>
    </row>
    <row r="1358" spans="1:13">
      <c r="A1358">
        <v>33</v>
      </c>
      <c r="B1358">
        <f t="shared" si="21"/>
        <v>0</v>
      </c>
      <c r="C1358">
        <v>2</v>
      </c>
      <c r="G1358">
        <v>1334</v>
      </c>
      <c r="H1358">
        <v>7.7651296829970722</v>
      </c>
      <c r="I1358">
        <v>5.2348703170029278</v>
      </c>
      <c r="J1358">
        <v>1.762968228353968</v>
      </c>
      <c r="L1358">
        <v>59.53125</v>
      </c>
      <c r="M1358">
        <v>6</v>
      </c>
    </row>
    <row r="1359" spans="1:13">
      <c r="A1359">
        <v>29</v>
      </c>
      <c r="B1359">
        <f t="shared" si="21"/>
        <v>0</v>
      </c>
      <c r="C1359">
        <v>10</v>
      </c>
      <c r="G1359">
        <v>1335</v>
      </c>
      <c r="H1359">
        <v>7.7651296829970722</v>
      </c>
      <c r="I1359">
        <v>0.23487031700292782</v>
      </c>
      <c r="J1359">
        <v>7.9098216686416326E-2</v>
      </c>
      <c r="L1359">
        <v>59.575892857142861</v>
      </c>
      <c r="M1359">
        <v>6</v>
      </c>
    </row>
    <row r="1360" spans="1:13">
      <c r="A1360">
        <v>18</v>
      </c>
      <c r="B1360">
        <f t="shared" si="21"/>
        <v>0</v>
      </c>
      <c r="C1360">
        <v>5</v>
      </c>
      <c r="G1360">
        <v>1336</v>
      </c>
      <c r="H1360">
        <v>4.9036222509702663</v>
      </c>
      <c r="I1360">
        <v>-0.90362225097026627</v>
      </c>
      <c r="J1360">
        <v>-0.30431648205687234</v>
      </c>
      <c r="L1360">
        <v>59.620535714285715</v>
      </c>
      <c r="M1360">
        <v>6</v>
      </c>
    </row>
    <row r="1361" spans="1:13">
      <c r="A1361">
        <v>12</v>
      </c>
      <c r="B1361">
        <f t="shared" si="21"/>
        <v>0</v>
      </c>
      <c r="C1361">
        <v>4</v>
      </c>
      <c r="G1361">
        <v>1337</v>
      </c>
      <c r="H1361">
        <v>4.9036222509702663</v>
      </c>
      <c r="I1361">
        <v>1.0963777490297337</v>
      </c>
      <c r="J1361">
        <v>0.36923152261014835</v>
      </c>
      <c r="L1361">
        <v>59.665178571428577</v>
      </c>
      <c r="M1361">
        <v>6</v>
      </c>
    </row>
    <row r="1362" spans="1:13">
      <c r="A1362">
        <v>88</v>
      </c>
      <c r="B1362">
        <f t="shared" si="21"/>
        <v>1</v>
      </c>
      <c r="C1362">
        <v>6</v>
      </c>
      <c r="G1362">
        <v>1338</v>
      </c>
      <c r="H1362">
        <v>4.9036222509702663</v>
      </c>
      <c r="I1362">
        <v>-1.9036222509702663</v>
      </c>
      <c r="J1362">
        <v>-0.64109048439038263</v>
      </c>
      <c r="L1362">
        <v>59.709821428571431</v>
      </c>
      <c r="M1362">
        <v>6</v>
      </c>
    </row>
    <row r="1363" spans="1:13">
      <c r="A1363">
        <v>22</v>
      </c>
      <c r="B1363">
        <f t="shared" si="21"/>
        <v>0</v>
      </c>
      <c r="C1363">
        <v>2</v>
      </c>
      <c r="G1363">
        <v>1339</v>
      </c>
      <c r="H1363">
        <v>4.9036222509702663</v>
      </c>
      <c r="I1363">
        <v>-1.9036222509702663</v>
      </c>
      <c r="J1363">
        <v>-0.64109048439038263</v>
      </c>
      <c r="L1363">
        <v>59.754464285714292</v>
      </c>
      <c r="M1363">
        <v>6</v>
      </c>
    </row>
    <row r="1364" spans="1:13">
      <c r="A1364">
        <v>50</v>
      </c>
      <c r="B1364">
        <f t="shared" si="21"/>
        <v>1</v>
      </c>
      <c r="C1364">
        <v>7</v>
      </c>
      <c r="G1364">
        <v>1340</v>
      </c>
      <c r="H1364">
        <v>4.9036222509702663</v>
      </c>
      <c r="I1364">
        <v>-1.9036222509702663</v>
      </c>
      <c r="J1364">
        <v>-0.64109048439038263</v>
      </c>
      <c r="L1364">
        <v>59.799107142857146</v>
      </c>
      <c r="M1364">
        <v>6</v>
      </c>
    </row>
    <row r="1365" spans="1:13">
      <c r="A1365">
        <v>28</v>
      </c>
      <c r="B1365">
        <f t="shared" si="21"/>
        <v>0</v>
      </c>
      <c r="C1365">
        <v>11</v>
      </c>
      <c r="G1365">
        <v>1341</v>
      </c>
      <c r="H1365">
        <v>4.9036222509702663</v>
      </c>
      <c r="I1365">
        <v>1.0963777490297337</v>
      </c>
      <c r="J1365">
        <v>0.36923152261014835</v>
      </c>
      <c r="L1365">
        <v>59.84375</v>
      </c>
      <c r="M1365">
        <v>6</v>
      </c>
    </row>
    <row r="1366" spans="1:13">
      <c r="A1366">
        <v>23</v>
      </c>
      <c r="B1366">
        <f t="shared" si="21"/>
        <v>0</v>
      </c>
      <c r="C1366">
        <v>7</v>
      </c>
      <c r="G1366">
        <v>1342</v>
      </c>
      <c r="H1366">
        <v>7.7651296829970722</v>
      </c>
      <c r="I1366">
        <v>-1.7651296829970722</v>
      </c>
      <c r="J1366">
        <v>-0.59444978798060433</v>
      </c>
      <c r="L1366">
        <v>59.888392857142861</v>
      </c>
      <c r="M1366">
        <v>6</v>
      </c>
    </row>
    <row r="1367" spans="1:13">
      <c r="A1367">
        <v>82</v>
      </c>
      <c r="B1367">
        <f t="shared" si="21"/>
        <v>1</v>
      </c>
      <c r="C1367">
        <v>6</v>
      </c>
      <c r="G1367">
        <v>1343</v>
      </c>
      <c r="H1367">
        <v>4.9036222509702663</v>
      </c>
      <c r="I1367">
        <v>5.0963777490297337</v>
      </c>
      <c r="J1367">
        <v>1.7163275319441897</v>
      </c>
      <c r="L1367">
        <v>59.933035714285715</v>
      </c>
      <c r="M1367">
        <v>6</v>
      </c>
    </row>
    <row r="1368" spans="1:13">
      <c r="A1368">
        <v>26</v>
      </c>
      <c r="B1368">
        <f t="shared" si="21"/>
        <v>0</v>
      </c>
      <c r="C1368">
        <v>5</v>
      </c>
      <c r="G1368">
        <v>1344</v>
      </c>
      <c r="H1368">
        <v>4.9036222509702663</v>
      </c>
      <c r="I1368">
        <v>-0.90362225097026627</v>
      </c>
      <c r="J1368">
        <v>-0.30431648205687234</v>
      </c>
      <c r="L1368">
        <v>59.977678571428577</v>
      </c>
      <c r="M1368">
        <v>6</v>
      </c>
    </row>
    <row r="1369" spans="1:13">
      <c r="A1369">
        <v>7</v>
      </c>
      <c r="B1369">
        <f t="shared" si="21"/>
        <v>0</v>
      </c>
      <c r="C1369">
        <v>3</v>
      </c>
      <c r="G1369">
        <v>1345</v>
      </c>
      <c r="H1369">
        <v>4.9036222509702663</v>
      </c>
      <c r="I1369">
        <v>-2.9036222509702663</v>
      </c>
      <c r="J1369">
        <v>-0.97786448672389303</v>
      </c>
      <c r="L1369">
        <v>60.022321428571431</v>
      </c>
      <c r="M1369">
        <v>6</v>
      </c>
    </row>
    <row r="1370" spans="1:13">
      <c r="A1370">
        <v>5</v>
      </c>
      <c r="B1370">
        <f t="shared" si="21"/>
        <v>0</v>
      </c>
      <c r="C1370">
        <v>4</v>
      </c>
      <c r="G1370">
        <v>1346</v>
      </c>
      <c r="H1370">
        <v>4.9036222509702663</v>
      </c>
      <c r="I1370">
        <v>-1.9036222509702663</v>
      </c>
      <c r="J1370">
        <v>-0.64109048439038263</v>
      </c>
      <c r="L1370">
        <v>60.066964285714292</v>
      </c>
      <c r="M1370">
        <v>6</v>
      </c>
    </row>
    <row r="1371" spans="1:13">
      <c r="A1371">
        <v>30</v>
      </c>
      <c r="B1371">
        <f t="shared" si="21"/>
        <v>0</v>
      </c>
      <c r="C1371">
        <v>5</v>
      </c>
      <c r="G1371">
        <v>1347</v>
      </c>
      <c r="H1371">
        <v>4.9036222509702663</v>
      </c>
      <c r="I1371">
        <v>-1.9036222509702663</v>
      </c>
      <c r="J1371">
        <v>-0.64109048439038263</v>
      </c>
      <c r="L1371">
        <v>60.111607142857146</v>
      </c>
      <c r="M1371">
        <v>6</v>
      </c>
    </row>
    <row r="1372" spans="1:13">
      <c r="A1372">
        <v>17</v>
      </c>
      <c r="B1372">
        <f t="shared" si="21"/>
        <v>0</v>
      </c>
      <c r="C1372">
        <v>5</v>
      </c>
      <c r="G1372">
        <v>1348</v>
      </c>
      <c r="H1372">
        <v>4.9036222509702663</v>
      </c>
      <c r="I1372">
        <v>2.0963777490297337</v>
      </c>
      <c r="J1372">
        <v>0.70600552494365876</v>
      </c>
      <c r="L1372">
        <v>60.15625</v>
      </c>
      <c r="M1372">
        <v>6</v>
      </c>
    </row>
    <row r="1373" spans="1:13">
      <c r="A1373">
        <v>1</v>
      </c>
      <c r="B1373">
        <f t="shared" si="21"/>
        <v>0</v>
      </c>
      <c r="C1373">
        <v>4</v>
      </c>
      <c r="G1373">
        <v>1349</v>
      </c>
      <c r="H1373">
        <v>4.9036222509702663</v>
      </c>
      <c r="I1373">
        <v>2.0963777490297337</v>
      </c>
      <c r="J1373">
        <v>0.70600552494365876</v>
      </c>
      <c r="L1373">
        <v>60.200892857142861</v>
      </c>
      <c r="M1373">
        <v>6</v>
      </c>
    </row>
    <row r="1374" spans="1:13">
      <c r="A1374">
        <v>3</v>
      </c>
      <c r="B1374">
        <f t="shared" si="21"/>
        <v>0</v>
      </c>
      <c r="C1374">
        <v>3</v>
      </c>
      <c r="G1374">
        <v>1350</v>
      </c>
      <c r="H1374">
        <v>4.9036222509702663</v>
      </c>
      <c r="I1374">
        <v>4.0963777490297337</v>
      </c>
      <c r="J1374">
        <v>1.3795535296106793</v>
      </c>
      <c r="L1374">
        <v>60.245535714285715</v>
      </c>
      <c r="M1374">
        <v>6</v>
      </c>
    </row>
    <row r="1375" spans="1:13">
      <c r="A1375">
        <v>4</v>
      </c>
      <c r="B1375">
        <f t="shared" si="21"/>
        <v>0</v>
      </c>
      <c r="C1375">
        <v>7</v>
      </c>
      <c r="G1375">
        <v>1351</v>
      </c>
      <c r="H1375">
        <v>4.9036222509702663</v>
      </c>
      <c r="I1375">
        <v>5.0963777490297337</v>
      </c>
      <c r="J1375">
        <v>1.7163275319441897</v>
      </c>
      <c r="L1375">
        <v>60.290178571428577</v>
      </c>
      <c r="M1375">
        <v>6</v>
      </c>
    </row>
    <row r="1376" spans="1:13">
      <c r="A1376">
        <v>88</v>
      </c>
      <c r="B1376">
        <f t="shared" si="21"/>
        <v>1</v>
      </c>
      <c r="C1376">
        <v>11</v>
      </c>
      <c r="G1376">
        <v>1352</v>
      </c>
      <c r="H1376">
        <v>7.7651296829970722</v>
      </c>
      <c r="I1376">
        <v>-3.7651296829970722</v>
      </c>
      <c r="J1376">
        <v>-1.2679977926476251</v>
      </c>
      <c r="L1376">
        <v>60.334821428571431</v>
      </c>
      <c r="M1376">
        <v>6</v>
      </c>
    </row>
    <row r="1377" spans="1:13">
      <c r="A1377">
        <v>27</v>
      </c>
      <c r="B1377">
        <f t="shared" si="21"/>
        <v>0</v>
      </c>
      <c r="C1377">
        <v>4</v>
      </c>
      <c r="G1377">
        <v>1353</v>
      </c>
      <c r="H1377">
        <v>4.9036222509702663</v>
      </c>
      <c r="I1377">
        <v>-2.9036222509702663</v>
      </c>
      <c r="J1377">
        <v>-0.97786448672389303</v>
      </c>
      <c r="L1377">
        <v>60.379464285714292</v>
      </c>
      <c r="M1377">
        <v>6</v>
      </c>
    </row>
    <row r="1378" spans="1:13">
      <c r="A1378">
        <v>7</v>
      </c>
      <c r="B1378">
        <f t="shared" si="21"/>
        <v>0</v>
      </c>
      <c r="C1378">
        <v>8</v>
      </c>
      <c r="G1378">
        <v>1354</v>
      </c>
      <c r="H1378">
        <v>4.9036222509702663</v>
      </c>
      <c r="I1378">
        <v>9.6377749029733728E-2</v>
      </c>
      <c r="J1378">
        <v>3.2457520276638022E-2</v>
      </c>
      <c r="L1378">
        <v>60.424107142857146</v>
      </c>
      <c r="M1378">
        <v>6</v>
      </c>
    </row>
    <row r="1379" spans="1:13">
      <c r="A1379">
        <v>31</v>
      </c>
      <c r="B1379">
        <f t="shared" si="21"/>
        <v>0</v>
      </c>
      <c r="C1379">
        <v>2</v>
      </c>
      <c r="G1379">
        <v>1355</v>
      </c>
      <c r="H1379">
        <v>7.7651296829970722</v>
      </c>
      <c r="I1379">
        <v>-0.76512968299707218</v>
      </c>
      <c r="J1379">
        <v>-0.25767578564709404</v>
      </c>
      <c r="L1379">
        <v>60.46875</v>
      </c>
      <c r="M1379">
        <v>6</v>
      </c>
    </row>
    <row r="1380" spans="1:13">
      <c r="A1380">
        <v>24</v>
      </c>
      <c r="B1380">
        <f t="shared" si="21"/>
        <v>0</v>
      </c>
      <c r="C1380">
        <v>6</v>
      </c>
      <c r="G1380">
        <v>1356</v>
      </c>
      <c r="H1380">
        <v>7.7651296829970722</v>
      </c>
      <c r="I1380">
        <v>3.2348703170029278</v>
      </c>
      <c r="J1380">
        <v>1.0894202236869475</v>
      </c>
      <c r="L1380">
        <v>60.513392857142861</v>
      </c>
      <c r="M1380">
        <v>6</v>
      </c>
    </row>
    <row r="1381" spans="1:13">
      <c r="A1381">
        <v>14</v>
      </c>
      <c r="B1381">
        <f t="shared" si="21"/>
        <v>0</v>
      </c>
      <c r="C1381">
        <v>6</v>
      </c>
      <c r="G1381">
        <v>1357</v>
      </c>
      <c r="H1381">
        <v>4.9036222509702663</v>
      </c>
      <c r="I1381">
        <v>-2.9036222509702663</v>
      </c>
      <c r="J1381">
        <v>-0.97786448672389303</v>
      </c>
      <c r="L1381">
        <v>60.558035714285715</v>
      </c>
      <c r="M1381">
        <v>6</v>
      </c>
    </row>
    <row r="1382" spans="1:13">
      <c r="A1382">
        <v>38</v>
      </c>
      <c r="B1382">
        <f t="shared" si="21"/>
        <v>0</v>
      </c>
      <c r="C1382">
        <v>3</v>
      </c>
      <c r="G1382">
        <v>1358</v>
      </c>
      <c r="H1382">
        <v>4.9036222509702663</v>
      </c>
      <c r="I1382">
        <v>5.0963777490297337</v>
      </c>
      <c r="J1382">
        <v>1.7163275319441897</v>
      </c>
      <c r="L1382">
        <v>60.602678571428577</v>
      </c>
      <c r="M1382">
        <v>6</v>
      </c>
    </row>
    <row r="1383" spans="1:13">
      <c r="A1383">
        <v>28</v>
      </c>
      <c r="B1383">
        <f t="shared" si="21"/>
        <v>0</v>
      </c>
      <c r="C1383">
        <v>4</v>
      </c>
      <c r="G1383">
        <v>1359</v>
      </c>
      <c r="H1383">
        <v>4.9036222509702663</v>
      </c>
      <c r="I1383">
        <v>9.6377749029733728E-2</v>
      </c>
      <c r="J1383">
        <v>3.2457520276638022E-2</v>
      </c>
      <c r="L1383">
        <v>60.647321428571431</v>
      </c>
      <c r="M1383">
        <v>6</v>
      </c>
    </row>
    <row r="1384" spans="1:13">
      <c r="A1384">
        <v>6</v>
      </c>
      <c r="B1384">
        <f t="shared" si="21"/>
        <v>0</v>
      </c>
      <c r="C1384">
        <v>3</v>
      </c>
      <c r="G1384">
        <v>1360</v>
      </c>
      <c r="H1384">
        <v>4.9036222509702663</v>
      </c>
      <c r="I1384">
        <v>-0.90362225097026627</v>
      </c>
      <c r="J1384">
        <v>-0.30431648205687234</v>
      </c>
      <c r="L1384">
        <v>60.691964285714292</v>
      </c>
      <c r="M1384">
        <v>6</v>
      </c>
    </row>
    <row r="1385" spans="1:13">
      <c r="A1385">
        <v>4</v>
      </c>
      <c r="B1385">
        <f t="shared" si="21"/>
        <v>0</v>
      </c>
      <c r="C1385">
        <v>2</v>
      </c>
      <c r="G1385">
        <v>1361</v>
      </c>
      <c r="H1385">
        <v>7.7651296829970722</v>
      </c>
      <c r="I1385">
        <v>-1.7651296829970722</v>
      </c>
      <c r="J1385">
        <v>-0.59444978798060433</v>
      </c>
      <c r="L1385">
        <v>60.736607142857146</v>
      </c>
      <c r="M1385">
        <v>6</v>
      </c>
    </row>
    <row r="1386" spans="1:13">
      <c r="A1386">
        <v>4</v>
      </c>
      <c r="B1386">
        <f t="shared" si="21"/>
        <v>0</v>
      </c>
      <c r="C1386">
        <v>3</v>
      </c>
      <c r="G1386">
        <v>1362</v>
      </c>
      <c r="H1386">
        <v>4.9036222509702663</v>
      </c>
      <c r="I1386">
        <v>-2.9036222509702663</v>
      </c>
      <c r="J1386">
        <v>-0.97786448672389303</v>
      </c>
      <c r="L1386">
        <v>60.78125</v>
      </c>
      <c r="M1386">
        <v>6</v>
      </c>
    </row>
    <row r="1387" spans="1:13">
      <c r="A1387">
        <v>119</v>
      </c>
      <c r="B1387">
        <f t="shared" si="21"/>
        <v>1</v>
      </c>
      <c r="C1387">
        <v>5</v>
      </c>
      <c r="G1387">
        <v>1363</v>
      </c>
      <c r="H1387">
        <v>7.7651296829970722</v>
      </c>
      <c r="I1387">
        <v>-0.76512968299707218</v>
      </c>
      <c r="J1387">
        <v>-0.25767578564709404</v>
      </c>
      <c r="L1387">
        <v>60.825892857142861</v>
      </c>
      <c r="M1387">
        <v>6</v>
      </c>
    </row>
    <row r="1388" spans="1:13">
      <c r="A1388">
        <v>3</v>
      </c>
      <c r="B1388">
        <f t="shared" si="21"/>
        <v>0</v>
      </c>
      <c r="C1388">
        <v>3</v>
      </c>
      <c r="G1388">
        <v>1364</v>
      </c>
      <c r="H1388">
        <v>4.9036222509702663</v>
      </c>
      <c r="I1388">
        <v>6.0963777490297337</v>
      </c>
      <c r="J1388">
        <v>2.0531015342777001</v>
      </c>
      <c r="L1388">
        <v>60.870535714285715</v>
      </c>
      <c r="M1388">
        <v>6</v>
      </c>
    </row>
    <row r="1389" spans="1:13">
      <c r="A1389">
        <v>2</v>
      </c>
      <c r="B1389">
        <f t="shared" si="21"/>
        <v>0</v>
      </c>
      <c r="C1389">
        <v>3</v>
      </c>
      <c r="G1389">
        <v>1365</v>
      </c>
      <c r="H1389">
        <v>4.9036222509702663</v>
      </c>
      <c r="I1389">
        <v>2.0963777490297337</v>
      </c>
      <c r="J1389">
        <v>0.70600552494365876</v>
      </c>
      <c r="L1389">
        <v>60.915178571428577</v>
      </c>
      <c r="M1389">
        <v>6</v>
      </c>
    </row>
    <row r="1390" spans="1:13">
      <c r="A1390">
        <v>2</v>
      </c>
      <c r="B1390">
        <f t="shared" si="21"/>
        <v>0</v>
      </c>
      <c r="C1390">
        <v>3</v>
      </c>
      <c r="G1390">
        <v>1366</v>
      </c>
      <c r="H1390">
        <v>7.7651296829970722</v>
      </c>
      <c r="I1390">
        <v>-1.7651296829970722</v>
      </c>
      <c r="J1390">
        <v>-0.59444978798060433</v>
      </c>
      <c r="L1390">
        <v>60.959821428571431</v>
      </c>
      <c r="M1390">
        <v>6</v>
      </c>
    </row>
    <row r="1391" spans="1:13">
      <c r="A1391">
        <v>80</v>
      </c>
      <c r="B1391">
        <f t="shared" si="21"/>
        <v>1</v>
      </c>
      <c r="C1391">
        <v>6</v>
      </c>
      <c r="G1391">
        <v>1367</v>
      </c>
      <c r="H1391">
        <v>4.9036222509702663</v>
      </c>
      <c r="I1391">
        <v>9.6377749029733728E-2</v>
      </c>
      <c r="J1391">
        <v>3.2457520276638022E-2</v>
      </c>
      <c r="L1391">
        <v>61.004464285714292</v>
      </c>
      <c r="M1391">
        <v>6</v>
      </c>
    </row>
    <row r="1392" spans="1:13">
      <c r="A1392">
        <v>71</v>
      </c>
      <c r="B1392">
        <f t="shared" si="21"/>
        <v>1</v>
      </c>
      <c r="C1392">
        <v>3</v>
      </c>
      <c r="G1392">
        <v>1368</v>
      </c>
      <c r="H1392">
        <v>4.9036222509702663</v>
      </c>
      <c r="I1392">
        <v>-1.9036222509702663</v>
      </c>
      <c r="J1392">
        <v>-0.64109048439038263</v>
      </c>
      <c r="L1392">
        <v>61.049107142857146</v>
      </c>
      <c r="M1392">
        <v>6</v>
      </c>
    </row>
    <row r="1393" spans="1:13">
      <c r="A1393">
        <v>36</v>
      </c>
      <c r="B1393">
        <f t="shared" si="21"/>
        <v>0</v>
      </c>
      <c r="C1393">
        <v>4</v>
      </c>
      <c r="G1393">
        <v>1369</v>
      </c>
      <c r="H1393">
        <v>4.9036222509702663</v>
      </c>
      <c r="I1393">
        <v>-0.90362225097026627</v>
      </c>
      <c r="J1393">
        <v>-0.30431648205687234</v>
      </c>
      <c r="L1393">
        <v>61.09375</v>
      </c>
      <c r="M1393">
        <v>6</v>
      </c>
    </row>
    <row r="1394" spans="1:13">
      <c r="A1394">
        <v>3</v>
      </c>
      <c r="B1394">
        <f t="shared" si="21"/>
        <v>0</v>
      </c>
      <c r="C1394">
        <v>3</v>
      </c>
      <c r="G1394">
        <v>1370</v>
      </c>
      <c r="H1394">
        <v>4.9036222509702663</v>
      </c>
      <c r="I1394">
        <v>9.6377749029733728E-2</v>
      </c>
      <c r="J1394">
        <v>3.2457520276638022E-2</v>
      </c>
      <c r="L1394">
        <v>61.138392857142861</v>
      </c>
      <c r="M1394">
        <v>6</v>
      </c>
    </row>
    <row r="1395" spans="1:13">
      <c r="A1395">
        <v>29</v>
      </c>
      <c r="B1395">
        <f t="shared" si="21"/>
        <v>0</v>
      </c>
      <c r="C1395">
        <v>2</v>
      </c>
      <c r="G1395">
        <v>1371</v>
      </c>
      <c r="H1395">
        <v>4.9036222509702663</v>
      </c>
      <c r="I1395">
        <v>9.6377749029733728E-2</v>
      </c>
      <c r="J1395">
        <v>3.2457520276638022E-2</v>
      </c>
      <c r="L1395">
        <v>61.183035714285715</v>
      </c>
      <c r="M1395">
        <v>6</v>
      </c>
    </row>
    <row r="1396" spans="1:13">
      <c r="A1396">
        <v>0</v>
      </c>
      <c r="B1396">
        <f t="shared" si="21"/>
        <v>0</v>
      </c>
      <c r="C1396">
        <v>3</v>
      </c>
      <c r="G1396">
        <v>1372</v>
      </c>
      <c r="H1396">
        <v>4.9036222509702663</v>
      </c>
      <c r="I1396">
        <v>-0.90362225097026627</v>
      </c>
      <c r="J1396">
        <v>-0.30431648205687234</v>
      </c>
      <c r="L1396">
        <v>61.227678571428577</v>
      </c>
      <c r="M1396">
        <v>6</v>
      </c>
    </row>
    <row r="1397" spans="1:13">
      <c r="A1397">
        <v>15</v>
      </c>
      <c r="B1397">
        <f t="shared" si="21"/>
        <v>0</v>
      </c>
      <c r="C1397">
        <v>12</v>
      </c>
      <c r="G1397">
        <v>1373</v>
      </c>
      <c r="H1397">
        <v>4.9036222509702663</v>
      </c>
      <c r="I1397">
        <v>-1.9036222509702663</v>
      </c>
      <c r="J1397">
        <v>-0.64109048439038263</v>
      </c>
      <c r="L1397">
        <v>61.272321428571431</v>
      </c>
      <c r="M1397">
        <v>6</v>
      </c>
    </row>
    <row r="1398" spans="1:13">
      <c r="A1398">
        <v>1</v>
      </c>
      <c r="B1398">
        <f t="shared" si="21"/>
        <v>0</v>
      </c>
      <c r="C1398">
        <v>2</v>
      </c>
      <c r="G1398">
        <v>1374</v>
      </c>
      <c r="H1398">
        <v>4.9036222509702663</v>
      </c>
      <c r="I1398">
        <v>2.0963777490297337</v>
      </c>
      <c r="J1398">
        <v>0.70600552494365876</v>
      </c>
      <c r="L1398">
        <v>61.316964285714292</v>
      </c>
      <c r="M1398">
        <v>6</v>
      </c>
    </row>
    <row r="1399" spans="1:13">
      <c r="A1399">
        <v>2</v>
      </c>
      <c r="B1399">
        <f t="shared" si="21"/>
        <v>0</v>
      </c>
      <c r="C1399">
        <v>3</v>
      </c>
      <c r="G1399">
        <v>1375</v>
      </c>
      <c r="H1399">
        <v>7.7651296829970722</v>
      </c>
      <c r="I1399">
        <v>3.2348703170029278</v>
      </c>
      <c r="J1399">
        <v>1.0894202236869475</v>
      </c>
      <c r="L1399">
        <v>61.361607142857146</v>
      </c>
      <c r="M1399">
        <v>6</v>
      </c>
    </row>
    <row r="1400" spans="1:13">
      <c r="A1400">
        <v>131</v>
      </c>
      <c r="B1400">
        <f t="shared" si="21"/>
        <v>1</v>
      </c>
      <c r="C1400">
        <v>9</v>
      </c>
      <c r="G1400">
        <v>1376</v>
      </c>
      <c r="H1400">
        <v>4.9036222509702663</v>
      </c>
      <c r="I1400">
        <v>-0.90362225097026627</v>
      </c>
      <c r="J1400">
        <v>-0.30431648205687234</v>
      </c>
      <c r="L1400">
        <v>61.40625</v>
      </c>
      <c r="M1400">
        <v>6</v>
      </c>
    </row>
    <row r="1401" spans="1:13">
      <c r="A1401">
        <v>109</v>
      </c>
      <c r="B1401">
        <f t="shared" si="21"/>
        <v>1</v>
      </c>
      <c r="C1401">
        <v>4</v>
      </c>
      <c r="G1401">
        <v>1377</v>
      </c>
      <c r="H1401">
        <v>4.9036222509702663</v>
      </c>
      <c r="I1401">
        <v>3.0963777490297337</v>
      </c>
      <c r="J1401">
        <v>1.0427795272771692</v>
      </c>
      <c r="L1401">
        <v>61.450892857142861</v>
      </c>
      <c r="M1401">
        <v>6</v>
      </c>
    </row>
    <row r="1402" spans="1:13">
      <c r="A1402">
        <v>35</v>
      </c>
      <c r="B1402">
        <f t="shared" si="21"/>
        <v>0</v>
      </c>
      <c r="C1402">
        <v>5</v>
      </c>
      <c r="G1402">
        <v>1378</v>
      </c>
      <c r="H1402">
        <v>4.9036222509702663</v>
      </c>
      <c r="I1402">
        <v>-2.9036222509702663</v>
      </c>
      <c r="J1402">
        <v>-0.97786448672389303</v>
      </c>
      <c r="L1402">
        <v>61.495535714285715</v>
      </c>
      <c r="M1402">
        <v>6</v>
      </c>
    </row>
    <row r="1403" spans="1:13">
      <c r="A1403">
        <v>57</v>
      </c>
      <c r="B1403">
        <f t="shared" si="21"/>
        <v>1</v>
      </c>
      <c r="C1403">
        <v>9</v>
      </c>
      <c r="G1403">
        <v>1379</v>
      </c>
      <c r="H1403">
        <v>4.9036222509702663</v>
      </c>
      <c r="I1403">
        <v>1.0963777490297337</v>
      </c>
      <c r="J1403">
        <v>0.36923152261014835</v>
      </c>
      <c r="L1403">
        <v>61.540178571428577</v>
      </c>
      <c r="M1403">
        <v>6</v>
      </c>
    </row>
    <row r="1404" spans="1:13">
      <c r="A1404">
        <v>41</v>
      </c>
      <c r="B1404">
        <f t="shared" si="21"/>
        <v>0</v>
      </c>
      <c r="C1404">
        <v>3</v>
      </c>
      <c r="G1404">
        <v>1380</v>
      </c>
      <c r="H1404">
        <v>4.9036222509702663</v>
      </c>
      <c r="I1404">
        <v>1.0963777490297337</v>
      </c>
      <c r="J1404">
        <v>0.36923152261014835</v>
      </c>
      <c r="L1404">
        <v>61.584821428571431</v>
      </c>
      <c r="M1404">
        <v>6</v>
      </c>
    </row>
    <row r="1405" spans="1:13">
      <c r="A1405">
        <v>89</v>
      </c>
      <c r="B1405">
        <f t="shared" si="21"/>
        <v>1</v>
      </c>
      <c r="C1405">
        <v>4</v>
      </c>
      <c r="G1405">
        <v>1381</v>
      </c>
      <c r="H1405">
        <v>4.9036222509702663</v>
      </c>
      <c r="I1405">
        <v>-1.9036222509702663</v>
      </c>
      <c r="J1405">
        <v>-0.64109048439038263</v>
      </c>
      <c r="L1405">
        <v>61.629464285714292</v>
      </c>
      <c r="M1405">
        <v>6</v>
      </c>
    </row>
    <row r="1406" spans="1:13">
      <c r="A1406">
        <v>14</v>
      </c>
      <c r="B1406">
        <f t="shared" si="21"/>
        <v>0</v>
      </c>
      <c r="C1406">
        <v>8</v>
      </c>
      <c r="G1406">
        <v>1382</v>
      </c>
      <c r="H1406">
        <v>4.9036222509702663</v>
      </c>
      <c r="I1406">
        <v>-0.90362225097026627</v>
      </c>
      <c r="J1406">
        <v>-0.30431648205687234</v>
      </c>
      <c r="L1406">
        <v>61.674107142857146</v>
      </c>
      <c r="M1406">
        <v>6</v>
      </c>
    </row>
    <row r="1407" spans="1:13">
      <c r="A1407">
        <v>29</v>
      </c>
      <c r="B1407">
        <f t="shared" si="21"/>
        <v>0</v>
      </c>
      <c r="C1407">
        <v>4</v>
      </c>
      <c r="G1407">
        <v>1383</v>
      </c>
      <c r="H1407">
        <v>4.9036222509702663</v>
      </c>
      <c r="I1407">
        <v>-1.9036222509702663</v>
      </c>
      <c r="J1407">
        <v>-0.64109048439038263</v>
      </c>
      <c r="L1407">
        <v>61.71875</v>
      </c>
      <c r="M1407">
        <v>6</v>
      </c>
    </row>
    <row r="1408" spans="1:13">
      <c r="A1408">
        <v>15</v>
      </c>
      <c r="B1408">
        <f t="shared" si="21"/>
        <v>0</v>
      </c>
      <c r="C1408">
        <v>5</v>
      </c>
      <c r="G1408">
        <v>1384</v>
      </c>
      <c r="H1408">
        <v>4.9036222509702663</v>
      </c>
      <c r="I1408">
        <v>-2.9036222509702663</v>
      </c>
      <c r="J1408">
        <v>-0.97786448672389303</v>
      </c>
      <c r="L1408">
        <v>61.763392857142861</v>
      </c>
      <c r="M1408">
        <v>6</v>
      </c>
    </row>
    <row r="1409" spans="1:13">
      <c r="A1409">
        <v>43</v>
      </c>
      <c r="B1409">
        <f t="shared" si="21"/>
        <v>0</v>
      </c>
      <c r="C1409">
        <v>8</v>
      </c>
      <c r="G1409">
        <v>1385</v>
      </c>
      <c r="H1409">
        <v>4.9036222509702663</v>
      </c>
      <c r="I1409">
        <v>-1.9036222509702663</v>
      </c>
      <c r="J1409">
        <v>-0.64109048439038263</v>
      </c>
      <c r="L1409">
        <v>61.808035714285715</v>
      </c>
      <c r="M1409">
        <v>6</v>
      </c>
    </row>
    <row r="1410" spans="1:13">
      <c r="A1410">
        <v>17</v>
      </c>
      <c r="B1410">
        <f t="shared" ref="B1410:B1473" si="22">IF(A1410&gt;=$E$2,1,0)</f>
        <v>0</v>
      </c>
      <c r="C1410">
        <v>9</v>
      </c>
      <c r="G1410">
        <v>1386</v>
      </c>
      <c r="H1410">
        <v>7.7651296829970722</v>
      </c>
      <c r="I1410">
        <v>-2.7651296829970722</v>
      </c>
      <c r="J1410">
        <v>-0.93122379031411473</v>
      </c>
      <c r="L1410">
        <v>61.852678571428577</v>
      </c>
      <c r="M1410">
        <v>6</v>
      </c>
    </row>
    <row r="1411" spans="1:13">
      <c r="A1411">
        <v>31</v>
      </c>
      <c r="B1411">
        <f t="shared" si="22"/>
        <v>0</v>
      </c>
      <c r="C1411">
        <v>2</v>
      </c>
      <c r="G1411">
        <v>1387</v>
      </c>
      <c r="H1411">
        <v>4.9036222509702663</v>
      </c>
      <c r="I1411">
        <v>-1.9036222509702663</v>
      </c>
      <c r="J1411">
        <v>-0.64109048439038263</v>
      </c>
      <c r="L1411">
        <v>61.897321428571431</v>
      </c>
      <c r="M1411">
        <v>6</v>
      </c>
    </row>
    <row r="1412" spans="1:13">
      <c r="A1412">
        <v>15</v>
      </c>
      <c r="B1412">
        <f t="shared" si="22"/>
        <v>0</v>
      </c>
      <c r="C1412">
        <v>12</v>
      </c>
      <c r="G1412">
        <v>1388</v>
      </c>
      <c r="H1412">
        <v>4.9036222509702663</v>
      </c>
      <c r="I1412">
        <v>-1.9036222509702663</v>
      </c>
      <c r="J1412">
        <v>-0.64109048439038263</v>
      </c>
      <c r="L1412">
        <v>61.941964285714292</v>
      </c>
      <c r="M1412">
        <v>6</v>
      </c>
    </row>
    <row r="1413" spans="1:13">
      <c r="A1413">
        <v>80</v>
      </c>
      <c r="B1413">
        <f t="shared" si="22"/>
        <v>1</v>
      </c>
      <c r="C1413">
        <v>6</v>
      </c>
      <c r="G1413">
        <v>1389</v>
      </c>
      <c r="H1413">
        <v>4.9036222509702663</v>
      </c>
      <c r="I1413">
        <v>-1.9036222509702663</v>
      </c>
      <c r="J1413">
        <v>-0.64109048439038263</v>
      </c>
      <c r="L1413">
        <v>61.986607142857146</v>
      </c>
      <c r="M1413">
        <v>6</v>
      </c>
    </row>
    <row r="1414" spans="1:13">
      <c r="A1414">
        <v>4</v>
      </c>
      <c r="B1414">
        <f t="shared" si="22"/>
        <v>0</v>
      </c>
      <c r="C1414">
        <v>2</v>
      </c>
      <c r="G1414">
        <v>1390</v>
      </c>
      <c r="H1414">
        <v>7.7651296829970722</v>
      </c>
      <c r="I1414">
        <v>-1.7651296829970722</v>
      </c>
      <c r="J1414">
        <v>-0.59444978798060433</v>
      </c>
      <c r="L1414">
        <v>62.03125</v>
      </c>
      <c r="M1414">
        <v>6</v>
      </c>
    </row>
    <row r="1415" spans="1:13">
      <c r="A1415">
        <v>26</v>
      </c>
      <c r="B1415">
        <f t="shared" si="22"/>
        <v>0</v>
      </c>
      <c r="C1415">
        <v>5</v>
      </c>
      <c r="G1415">
        <v>1391</v>
      </c>
      <c r="H1415">
        <v>7.7651296829970722</v>
      </c>
      <c r="I1415">
        <v>-4.7651296829970722</v>
      </c>
      <c r="J1415">
        <v>-1.6047717949811353</v>
      </c>
      <c r="L1415">
        <v>62.075892857142861</v>
      </c>
      <c r="M1415">
        <v>6</v>
      </c>
    </row>
    <row r="1416" spans="1:13">
      <c r="A1416">
        <v>55</v>
      </c>
      <c r="B1416">
        <f t="shared" si="22"/>
        <v>1</v>
      </c>
      <c r="C1416">
        <v>3</v>
      </c>
      <c r="G1416">
        <v>1392</v>
      </c>
      <c r="H1416">
        <v>4.9036222509702663</v>
      </c>
      <c r="I1416">
        <v>-0.90362225097026627</v>
      </c>
      <c r="J1416">
        <v>-0.30431648205687234</v>
      </c>
      <c r="L1416">
        <v>62.120535714285715</v>
      </c>
      <c r="M1416">
        <v>6</v>
      </c>
    </row>
    <row r="1417" spans="1:13">
      <c r="A1417">
        <v>100</v>
      </c>
      <c r="B1417">
        <f t="shared" si="22"/>
        <v>1</v>
      </c>
      <c r="C1417">
        <v>8</v>
      </c>
      <c r="G1417">
        <v>1393</v>
      </c>
      <c r="H1417">
        <v>4.9036222509702663</v>
      </c>
      <c r="I1417">
        <v>-1.9036222509702663</v>
      </c>
      <c r="J1417">
        <v>-0.64109048439038263</v>
      </c>
      <c r="L1417">
        <v>62.165178571428577</v>
      </c>
      <c r="M1417">
        <v>6</v>
      </c>
    </row>
    <row r="1418" spans="1:13">
      <c r="A1418">
        <v>46</v>
      </c>
      <c r="B1418">
        <f t="shared" si="22"/>
        <v>1</v>
      </c>
      <c r="C1418">
        <v>2</v>
      </c>
      <c r="G1418">
        <v>1394</v>
      </c>
      <c r="H1418">
        <v>4.9036222509702663</v>
      </c>
      <c r="I1418">
        <v>-2.9036222509702663</v>
      </c>
      <c r="J1418">
        <v>-0.97786448672389303</v>
      </c>
      <c r="L1418">
        <v>62.209821428571431</v>
      </c>
      <c r="M1418">
        <v>6</v>
      </c>
    </row>
    <row r="1419" spans="1:13">
      <c r="A1419">
        <v>41</v>
      </c>
      <c r="B1419">
        <f t="shared" si="22"/>
        <v>0</v>
      </c>
      <c r="C1419">
        <v>5</v>
      </c>
      <c r="G1419">
        <v>1395</v>
      </c>
      <c r="H1419">
        <v>4.9036222509702663</v>
      </c>
      <c r="I1419">
        <v>-1.9036222509702663</v>
      </c>
      <c r="J1419">
        <v>-0.64109048439038263</v>
      </c>
      <c r="L1419">
        <v>62.254464285714292</v>
      </c>
      <c r="M1419">
        <v>6</v>
      </c>
    </row>
    <row r="1420" spans="1:13">
      <c r="A1420">
        <v>17</v>
      </c>
      <c r="B1420">
        <f t="shared" si="22"/>
        <v>0</v>
      </c>
      <c r="C1420">
        <v>3</v>
      </c>
      <c r="G1420">
        <v>1396</v>
      </c>
      <c r="H1420">
        <v>4.9036222509702663</v>
      </c>
      <c r="I1420">
        <v>7.0963777490297337</v>
      </c>
      <c r="J1420">
        <v>2.3898755366112105</v>
      </c>
      <c r="L1420">
        <v>62.299107142857146</v>
      </c>
      <c r="M1420">
        <v>6</v>
      </c>
    </row>
    <row r="1421" spans="1:13">
      <c r="A1421">
        <v>1</v>
      </c>
      <c r="B1421">
        <f t="shared" si="22"/>
        <v>0</v>
      </c>
      <c r="C1421">
        <v>4</v>
      </c>
      <c r="G1421">
        <v>1397</v>
      </c>
      <c r="H1421">
        <v>4.9036222509702663</v>
      </c>
      <c r="I1421">
        <v>-2.9036222509702663</v>
      </c>
      <c r="J1421">
        <v>-0.97786448672389303</v>
      </c>
      <c r="L1421">
        <v>62.34375</v>
      </c>
      <c r="M1421">
        <v>6</v>
      </c>
    </row>
    <row r="1422" spans="1:13">
      <c r="A1422">
        <v>0</v>
      </c>
      <c r="B1422">
        <f t="shared" si="22"/>
        <v>0</v>
      </c>
      <c r="C1422">
        <v>2</v>
      </c>
      <c r="G1422">
        <v>1398</v>
      </c>
      <c r="H1422">
        <v>4.9036222509702663</v>
      </c>
      <c r="I1422">
        <v>-1.9036222509702663</v>
      </c>
      <c r="J1422">
        <v>-0.64109048439038263</v>
      </c>
      <c r="L1422">
        <v>62.388392857142861</v>
      </c>
      <c r="M1422">
        <v>6</v>
      </c>
    </row>
    <row r="1423" spans="1:13">
      <c r="A1423">
        <v>246</v>
      </c>
      <c r="B1423">
        <f t="shared" si="22"/>
        <v>1</v>
      </c>
      <c r="C1423">
        <v>10</v>
      </c>
      <c r="G1423">
        <v>1399</v>
      </c>
      <c r="H1423">
        <v>7.7651296829970722</v>
      </c>
      <c r="I1423">
        <v>1.2348703170029278</v>
      </c>
      <c r="J1423">
        <v>0.41587221901992666</v>
      </c>
      <c r="L1423">
        <v>62.433035714285715</v>
      </c>
      <c r="M1423">
        <v>6</v>
      </c>
    </row>
    <row r="1424" spans="1:13">
      <c r="A1424">
        <v>101</v>
      </c>
      <c r="B1424">
        <f t="shared" si="22"/>
        <v>1</v>
      </c>
      <c r="C1424">
        <v>12</v>
      </c>
      <c r="G1424">
        <v>1400</v>
      </c>
      <c r="H1424">
        <v>7.7651296829970722</v>
      </c>
      <c r="I1424">
        <v>-3.7651296829970722</v>
      </c>
      <c r="J1424">
        <v>-1.2679977926476251</v>
      </c>
      <c r="L1424">
        <v>62.477678571428577</v>
      </c>
      <c r="M1424">
        <v>6</v>
      </c>
    </row>
    <row r="1425" spans="1:13">
      <c r="A1425">
        <v>3</v>
      </c>
      <c r="B1425">
        <f t="shared" si="22"/>
        <v>0</v>
      </c>
      <c r="C1425">
        <v>3</v>
      </c>
      <c r="G1425">
        <v>1401</v>
      </c>
      <c r="H1425">
        <v>4.9036222509702663</v>
      </c>
      <c r="I1425">
        <v>9.6377749029733728E-2</v>
      </c>
      <c r="J1425">
        <v>3.2457520276638022E-2</v>
      </c>
      <c r="L1425">
        <v>62.522321428571431</v>
      </c>
      <c r="M1425">
        <v>6</v>
      </c>
    </row>
    <row r="1426" spans="1:13">
      <c r="A1426">
        <v>19</v>
      </c>
      <c r="B1426">
        <f t="shared" si="22"/>
        <v>0</v>
      </c>
      <c r="C1426">
        <v>2</v>
      </c>
      <c r="G1426">
        <v>1402</v>
      </c>
      <c r="H1426">
        <v>7.7651296829970722</v>
      </c>
      <c r="I1426">
        <v>1.2348703170029278</v>
      </c>
      <c r="J1426">
        <v>0.41587221901992666</v>
      </c>
      <c r="L1426">
        <v>62.566964285714292</v>
      </c>
      <c r="M1426">
        <v>6</v>
      </c>
    </row>
    <row r="1427" spans="1:13">
      <c r="A1427">
        <v>12</v>
      </c>
      <c r="B1427">
        <f t="shared" si="22"/>
        <v>0</v>
      </c>
      <c r="C1427">
        <v>4</v>
      </c>
      <c r="G1427">
        <v>1403</v>
      </c>
      <c r="H1427">
        <v>4.9036222509702663</v>
      </c>
      <c r="I1427">
        <v>-1.9036222509702663</v>
      </c>
      <c r="J1427">
        <v>-0.64109048439038263</v>
      </c>
      <c r="L1427">
        <v>62.611607142857146</v>
      </c>
      <c r="M1427">
        <v>6</v>
      </c>
    </row>
    <row r="1428" spans="1:13">
      <c r="A1428">
        <v>7</v>
      </c>
      <c r="B1428">
        <f t="shared" si="22"/>
        <v>0</v>
      </c>
      <c r="C1428">
        <v>2</v>
      </c>
      <c r="G1428">
        <v>1404</v>
      </c>
      <c r="H1428">
        <v>7.7651296829970722</v>
      </c>
      <c r="I1428">
        <v>-3.7651296829970722</v>
      </c>
      <c r="J1428">
        <v>-1.2679977926476251</v>
      </c>
      <c r="L1428">
        <v>62.65625</v>
      </c>
      <c r="M1428">
        <v>6</v>
      </c>
    </row>
    <row r="1429" spans="1:13">
      <c r="A1429">
        <v>1</v>
      </c>
      <c r="B1429">
        <f t="shared" si="22"/>
        <v>0</v>
      </c>
      <c r="C1429">
        <v>2</v>
      </c>
      <c r="G1429">
        <v>1405</v>
      </c>
      <c r="H1429">
        <v>4.9036222509702663</v>
      </c>
      <c r="I1429">
        <v>3.0963777490297337</v>
      </c>
      <c r="J1429">
        <v>1.0427795272771692</v>
      </c>
      <c r="L1429">
        <v>62.700892857142861</v>
      </c>
      <c r="M1429">
        <v>6</v>
      </c>
    </row>
    <row r="1430" spans="1:13">
      <c r="A1430">
        <v>13</v>
      </c>
      <c r="B1430">
        <f t="shared" si="22"/>
        <v>0</v>
      </c>
      <c r="C1430">
        <v>3</v>
      </c>
      <c r="G1430">
        <v>1406</v>
      </c>
      <c r="H1430">
        <v>4.9036222509702663</v>
      </c>
      <c r="I1430">
        <v>-0.90362225097026627</v>
      </c>
      <c r="J1430">
        <v>-0.30431648205687234</v>
      </c>
      <c r="L1430">
        <v>62.745535714285715</v>
      </c>
      <c r="M1430">
        <v>6</v>
      </c>
    </row>
    <row r="1431" spans="1:13">
      <c r="A1431">
        <v>74</v>
      </c>
      <c r="B1431">
        <f t="shared" si="22"/>
        <v>1</v>
      </c>
      <c r="C1431">
        <v>6</v>
      </c>
      <c r="G1431">
        <v>1407</v>
      </c>
      <c r="H1431">
        <v>4.9036222509702663</v>
      </c>
      <c r="I1431">
        <v>9.6377749029733728E-2</v>
      </c>
      <c r="J1431">
        <v>3.2457520276638022E-2</v>
      </c>
      <c r="L1431">
        <v>62.790178571428577</v>
      </c>
      <c r="M1431">
        <v>6</v>
      </c>
    </row>
    <row r="1432" spans="1:13">
      <c r="A1432">
        <v>10</v>
      </c>
      <c r="B1432">
        <f t="shared" si="22"/>
        <v>0</v>
      </c>
      <c r="C1432">
        <v>3</v>
      </c>
      <c r="G1432">
        <v>1408</v>
      </c>
      <c r="H1432">
        <v>4.9036222509702663</v>
      </c>
      <c r="I1432">
        <v>3.0963777490297337</v>
      </c>
      <c r="J1432">
        <v>1.0427795272771692</v>
      </c>
      <c r="L1432">
        <v>62.834821428571431</v>
      </c>
      <c r="M1432">
        <v>6</v>
      </c>
    </row>
    <row r="1433" spans="1:13">
      <c r="A1433">
        <v>10</v>
      </c>
      <c r="B1433">
        <f t="shared" si="22"/>
        <v>0</v>
      </c>
      <c r="C1433">
        <v>3</v>
      </c>
      <c r="G1433">
        <v>1409</v>
      </c>
      <c r="H1433">
        <v>4.9036222509702663</v>
      </c>
      <c r="I1433">
        <v>4.0963777490297337</v>
      </c>
      <c r="J1433">
        <v>1.3795535296106793</v>
      </c>
      <c r="L1433">
        <v>62.879464285714292</v>
      </c>
      <c r="M1433">
        <v>6</v>
      </c>
    </row>
    <row r="1434" spans="1:13">
      <c r="A1434">
        <v>42</v>
      </c>
      <c r="B1434">
        <f t="shared" si="22"/>
        <v>0</v>
      </c>
      <c r="C1434">
        <v>11</v>
      </c>
      <c r="G1434">
        <v>1410</v>
      </c>
      <c r="H1434">
        <v>4.9036222509702663</v>
      </c>
      <c r="I1434">
        <v>-2.9036222509702663</v>
      </c>
      <c r="J1434">
        <v>-0.97786448672389303</v>
      </c>
      <c r="L1434">
        <v>62.924107142857146</v>
      </c>
      <c r="M1434">
        <v>6</v>
      </c>
    </row>
    <row r="1435" spans="1:13">
      <c r="A1435">
        <v>2</v>
      </c>
      <c r="B1435">
        <f t="shared" si="22"/>
        <v>0</v>
      </c>
      <c r="C1435">
        <v>3</v>
      </c>
      <c r="G1435">
        <v>1411</v>
      </c>
      <c r="H1435">
        <v>4.9036222509702663</v>
      </c>
      <c r="I1435">
        <v>7.0963777490297337</v>
      </c>
      <c r="J1435">
        <v>2.3898755366112105</v>
      </c>
      <c r="L1435">
        <v>62.96875</v>
      </c>
      <c r="M1435">
        <v>6</v>
      </c>
    </row>
    <row r="1436" spans="1:13">
      <c r="A1436">
        <v>2</v>
      </c>
      <c r="B1436">
        <f t="shared" si="22"/>
        <v>0</v>
      </c>
      <c r="C1436">
        <v>5</v>
      </c>
      <c r="G1436">
        <v>1412</v>
      </c>
      <c r="H1436">
        <v>7.7651296829970722</v>
      </c>
      <c r="I1436">
        <v>-1.7651296829970722</v>
      </c>
      <c r="J1436">
        <v>-0.59444978798060433</v>
      </c>
      <c r="L1436">
        <v>63.013392857142861</v>
      </c>
      <c r="M1436">
        <v>6</v>
      </c>
    </row>
    <row r="1437" spans="1:13">
      <c r="A1437">
        <v>16</v>
      </c>
      <c r="B1437">
        <f t="shared" si="22"/>
        <v>0</v>
      </c>
      <c r="C1437">
        <v>2</v>
      </c>
      <c r="G1437">
        <v>1413</v>
      </c>
      <c r="H1437">
        <v>4.9036222509702663</v>
      </c>
      <c r="I1437">
        <v>-2.9036222509702663</v>
      </c>
      <c r="J1437">
        <v>-0.97786448672389303</v>
      </c>
      <c r="L1437">
        <v>63.058035714285715</v>
      </c>
      <c r="M1437">
        <v>6</v>
      </c>
    </row>
    <row r="1438" spans="1:13">
      <c r="A1438">
        <v>35</v>
      </c>
      <c r="B1438">
        <f t="shared" si="22"/>
        <v>0</v>
      </c>
      <c r="C1438">
        <v>5</v>
      </c>
      <c r="G1438">
        <v>1414</v>
      </c>
      <c r="H1438">
        <v>4.9036222509702663</v>
      </c>
      <c r="I1438">
        <v>9.6377749029733728E-2</v>
      </c>
      <c r="J1438">
        <v>3.2457520276638022E-2</v>
      </c>
      <c r="L1438">
        <v>63.102678571428577</v>
      </c>
      <c r="M1438">
        <v>6</v>
      </c>
    </row>
    <row r="1439" spans="1:13">
      <c r="A1439">
        <v>10</v>
      </c>
      <c r="B1439">
        <f t="shared" si="22"/>
        <v>0</v>
      </c>
      <c r="C1439">
        <v>2</v>
      </c>
      <c r="G1439">
        <v>1415</v>
      </c>
      <c r="H1439">
        <v>7.7651296829970722</v>
      </c>
      <c r="I1439">
        <v>-4.7651296829970722</v>
      </c>
      <c r="J1439">
        <v>-1.6047717949811353</v>
      </c>
      <c r="L1439">
        <v>63.147321428571431</v>
      </c>
      <c r="M1439">
        <v>6</v>
      </c>
    </row>
    <row r="1440" spans="1:13">
      <c r="A1440">
        <v>35</v>
      </c>
      <c r="B1440">
        <f t="shared" si="22"/>
        <v>0</v>
      </c>
      <c r="C1440">
        <v>4</v>
      </c>
      <c r="G1440">
        <v>1416</v>
      </c>
      <c r="H1440">
        <v>7.7651296829970722</v>
      </c>
      <c r="I1440">
        <v>0.23487031700292782</v>
      </c>
      <c r="J1440">
        <v>7.9098216686416326E-2</v>
      </c>
      <c r="L1440">
        <v>63.191964285714292</v>
      </c>
      <c r="M1440">
        <v>6</v>
      </c>
    </row>
    <row r="1441" spans="1:13">
      <c r="A1441">
        <v>36</v>
      </c>
      <c r="B1441">
        <f t="shared" si="22"/>
        <v>0</v>
      </c>
      <c r="C1441">
        <v>4</v>
      </c>
      <c r="G1441">
        <v>1417</v>
      </c>
      <c r="H1441">
        <v>7.7651296829970722</v>
      </c>
      <c r="I1441">
        <v>-5.7651296829970722</v>
      </c>
      <c r="J1441">
        <v>-1.9415457973146457</v>
      </c>
      <c r="L1441">
        <v>63.236607142857146</v>
      </c>
      <c r="M1441">
        <v>6</v>
      </c>
    </row>
    <row r="1442" spans="1:13">
      <c r="A1442">
        <v>8</v>
      </c>
      <c r="B1442">
        <f t="shared" si="22"/>
        <v>0</v>
      </c>
      <c r="C1442">
        <v>3</v>
      </c>
      <c r="G1442">
        <v>1418</v>
      </c>
      <c r="H1442">
        <v>4.9036222509702663</v>
      </c>
      <c r="I1442">
        <v>9.6377749029733728E-2</v>
      </c>
      <c r="J1442">
        <v>3.2457520276638022E-2</v>
      </c>
      <c r="L1442">
        <v>63.28125</v>
      </c>
      <c r="M1442">
        <v>6</v>
      </c>
    </row>
    <row r="1443" spans="1:13">
      <c r="A1443">
        <v>3</v>
      </c>
      <c r="B1443">
        <f t="shared" si="22"/>
        <v>0</v>
      </c>
      <c r="C1443">
        <v>2</v>
      </c>
      <c r="G1443">
        <v>1419</v>
      </c>
      <c r="H1443">
        <v>4.9036222509702663</v>
      </c>
      <c r="I1443">
        <v>-1.9036222509702663</v>
      </c>
      <c r="J1443">
        <v>-0.64109048439038263</v>
      </c>
      <c r="L1443">
        <v>63.325892857142861</v>
      </c>
      <c r="M1443">
        <v>6</v>
      </c>
    </row>
    <row r="1444" spans="1:13">
      <c r="A1444">
        <v>19</v>
      </c>
      <c r="B1444">
        <f t="shared" si="22"/>
        <v>0</v>
      </c>
      <c r="C1444">
        <v>3</v>
      </c>
      <c r="G1444">
        <v>1420</v>
      </c>
      <c r="H1444">
        <v>4.9036222509702663</v>
      </c>
      <c r="I1444">
        <v>-0.90362225097026627</v>
      </c>
      <c r="J1444">
        <v>-0.30431648205687234</v>
      </c>
      <c r="L1444">
        <v>63.370535714285715</v>
      </c>
      <c r="M1444">
        <v>6</v>
      </c>
    </row>
    <row r="1445" spans="1:13">
      <c r="A1445">
        <v>138</v>
      </c>
      <c r="B1445">
        <f t="shared" si="22"/>
        <v>1</v>
      </c>
      <c r="C1445">
        <v>10</v>
      </c>
      <c r="G1445">
        <v>1421</v>
      </c>
      <c r="H1445">
        <v>4.9036222509702663</v>
      </c>
      <c r="I1445">
        <v>-2.9036222509702663</v>
      </c>
      <c r="J1445">
        <v>-0.97786448672389303</v>
      </c>
      <c r="L1445">
        <v>63.415178571428577</v>
      </c>
      <c r="M1445">
        <v>6</v>
      </c>
    </row>
    <row r="1446" spans="1:13">
      <c r="A1446">
        <v>126</v>
      </c>
      <c r="B1446">
        <f t="shared" si="22"/>
        <v>1</v>
      </c>
      <c r="C1446">
        <v>10</v>
      </c>
      <c r="G1446">
        <v>1422</v>
      </c>
      <c r="H1446">
        <v>7.7651296829970722</v>
      </c>
      <c r="I1446">
        <v>2.2348703170029278</v>
      </c>
      <c r="J1446">
        <v>0.75264622135343706</v>
      </c>
      <c r="L1446">
        <v>63.459821428571431</v>
      </c>
      <c r="M1446">
        <v>6</v>
      </c>
    </row>
    <row r="1447" spans="1:13">
      <c r="A1447">
        <v>6</v>
      </c>
      <c r="B1447">
        <f t="shared" si="22"/>
        <v>0</v>
      </c>
      <c r="C1447">
        <v>8</v>
      </c>
      <c r="G1447">
        <v>1423</v>
      </c>
      <c r="H1447">
        <v>7.7651296829970722</v>
      </c>
      <c r="I1447">
        <v>4.2348703170029278</v>
      </c>
      <c r="J1447">
        <v>1.4261942260204576</v>
      </c>
      <c r="L1447">
        <v>63.504464285714292</v>
      </c>
      <c r="M1447">
        <v>6</v>
      </c>
    </row>
    <row r="1448" spans="1:13">
      <c r="A1448">
        <v>17</v>
      </c>
      <c r="B1448">
        <f t="shared" si="22"/>
        <v>0</v>
      </c>
      <c r="C1448">
        <v>9</v>
      </c>
      <c r="G1448">
        <v>1424</v>
      </c>
      <c r="H1448">
        <v>4.9036222509702663</v>
      </c>
      <c r="I1448">
        <v>-1.9036222509702663</v>
      </c>
      <c r="J1448">
        <v>-0.64109048439038263</v>
      </c>
      <c r="L1448">
        <v>63.549107142857146</v>
      </c>
      <c r="M1448">
        <v>6</v>
      </c>
    </row>
    <row r="1449" spans="1:13">
      <c r="A1449">
        <v>47</v>
      </c>
      <c r="B1449">
        <f t="shared" si="22"/>
        <v>1</v>
      </c>
      <c r="C1449">
        <v>5</v>
      </c>
      <c r="G1449">
        <v>1425</v>
      </c>
      <c r="H1449">
        <v>4.9036222509702663</v>
      </c>
      <c r="I1449">
        <v>-2.9036222509702663</v>
      </c>
      <c r="J1449">
        <v>-0.97786448672389303</v>
      </c>
      <c r="L1449">
        <v>63.59375</v>
      </c>
      <c r="M1449">
        <v>6</v>
      </c>
    </row>
    <row r="1450" spans="1:13">
      <c r="A1450">
        <v>130</v>
      </c>
      <c r="B1450">
        <f t="shared" si="22"/>
        <v>1</v>
      </c>
      <c r="C1450">
        <v>8</v>
      </c>
      <c r="G1450">
        <v>1426</v>
      </c>
      <c r="H1450">
        <v>4.9036222509702663</v>
      </c>
      <c r="I1450">
        <v>-0.90362225097026627</v>
      </c>
      <c r="J1450">
        <v>-0.30431648205687234</v>
      </c>
      <c r="L1450">
        <v>63.638392857142861</v>
      </c>
      <c r="M1450">
        <v>6</v>
      </c>
    </row>
    <row r="1451" spans="1:13">
      <c r="A1451">
        <v>39</v>
      </c>
      <c r="B1451">
        <f t="shared" si="22"/>
        <v>0</v>
      </c>
      <c r="C1451">
        <v>5</v>
      </c>
      <c r="G1451">
        <v>1427</v>
      </c>
      <c r="H1451">
        <v>4.9036222509702663</v>
      </c>
      <c r="I1451">
        <v>-2.9036222509702663</v>
      </c>
      <c r="J1451">
        <v>-0.97786448672389303</v>
      </c>
      <c r="L1451">
        <v>63.683035714285715</v>
      </c>
      <c r="M1451">
        <v>6</v>
      </c>
    </row>
    <row r="1452" spans="1:13">
      <c r="A1452">
        <v>25</v>
      </c>
      <c r="B1452">
        <f t="shared" si="22"/>
        <v>0</v>
      </c>
      <c r="C1452">
        <v>4</v>
      </c>
      <c r="G1452">
        <v>1428</v>
      </c>
      <c r="H1452">
        <v>4.9036222509702663</v>
      </c>
      <c r="I1452">
        <v>-2.9036222509702663</v>
      </c>
      <c r="J1452">
        <v>-0.97786448672389303</v>
      </c>
      <c r="L1452">
        <v>63.727678571428577</v>
      </c>
      <c r="M1452">
        <v>6</v>
      </c>
    </row>
    <row r="1453" spans="1:13">
      <c r="A1453">
        <v>31</v>
      </c>
      <c r="B1453">
        <f t="shared" si="22"/>
        <v>0</v>
      </c>
      <c r="C1453">
        <v>9</v>
      </c>
      <c r="G1453">
        <v>1429</v>
      </c>
      <c r="H1453">
        <v>4.9036222509702663</v>
      </c>
      <c r="I1453">
        <v>-1.9036222509702663</v>
      </c>
      <c r="J1453">
        <v>-0.64109048439038263</v>
      </c>
      <c r="L1453">
        <v>63.772321428571431</v>
      </c>
      <c r="M1453">
        <v>6</v>
      </c>
    </row>
    <row r="1454" spans="1:13">
      <c r="A1454">
        <v>43</v>
      </c>
      <c r="B1454">
        <f t="shared" si="22"/>
        <v>0</v>
      </c>
      <c r="C1454">
        <v>8</v>
      </c>
      <c r="G1454">
        <v>1430</v>
      </c>
      <c r="H1454">
        <v>7.7651296829970722</v>
      </c>
      <c r="I1454">
        <v>-1.7651296829970722</v>
      </c>
      <c r="J1454">
        <v>-0.59444978798060433</v>
      </c>
      <c r="L1454">
        <v>63.816964285714292</v>
      </c>
      <c r="M1454">
        <v>6</v>
      </c>
    </row>
    <row r="1455" spans="1:13">
      <c r="A1455">
        <v>3</v>
      </c>
      <c r="B1455">
        <f t="shared" si="22"/>
        <v>0</v>
      </c>
      <c r="C1455">
        <v>3</v>
      </c>
      <c r="G1455">
        <v>1431</v>
      </c>
      <c r="H1455">
        <v>4.9036222509702663</v>
      </c>
      <c r="I1455">
        <v>-1.9036222509702663</v>
      </c>
      <c r="J1455">
        <v>-0.64109048439038263</v>
      </c>
      <c r="L1455">
        <v>63.861607142857146</v>
      </c>
      <c r="M1455">
        <v>6</v>
      </c>
    </row>
    <row r="1456" spans="1:13">
      <c r="A1456">
        <v>70</v>
      </c>
      <c r="B1456">
        <f t="shared" si="22"/>
        <v>1</v>
      </c>
      <c r="C1456">
        <v>5</v>
      </c>
      <c r="G1456">
        <v>1432</v>
      </c>
      <c r="H1456">
        <v>4.9036222509702663</v>
      </c>
      <c r="I1456">
        <v>-1.9036222509702663</v>
      </c>
      <c r="J1456">
        <v>-0.64109048439038263</v>
      </c>
      <c r="L1456">
        <v>63.90625</v>
      </c>
      <c r="M1456">
        <v>6</v>
      </c>
    </row>
    <row r="1457" spans="1:13">
      <c r="A1457">
        <v>40</v>
      </c>
      <c r="B1457">
        <f t="shared" si="22"/>
        <v>0</v>
      </c>
      <c r="C1457">
        <v>7</v>
      </c>
      <c r="G1457">
        <v>1433</v>
      </c>
      <c r="H1457">
        <v>4.9036222509702663</v>
      </c>
      <c r="I1457">
        <v>6.0963777490297337</v>
      </c>
      <c r="J1457">
        <v>2.0531015342777001</v>
      </c>
      <c r="L1457">
        <v>63.950892857142861</v>
      </c>
      <c r="M1457">
        <v>6</v>
      </c>
    </row>
    <row r="1458" spans="1:13">
      <c r="A1458">
        <v>31</v>
      </c>
      <c r="B1458">
        <f t="shared" si="22"/>
        <v>0</v>
      </c>
      <c r="C1458">
        <v>4</v>
      </c>
      <c r="G1458">
        <v>1434</v>
      </c>
      <c r="H1458">
        <v>4.9036222509702663</v>
      </c>
      <c r="I1458">
        <v>-1.9036222509702663</v>
      </c>
      <c r="J1458">
        <v>-0.64109048439038263</v>
      </c>
      <c r="L1458">
        <v>63.995535714285715</v>
      </c>
      <c r="M1458">
        <v>6</v>
      </c>
    </row>
    <row r="1459" spans="1:13">
      <c r="A1459">
        <v>22</v>
      </c>
      <c r="B1459">
        <f t="shared" si="22"/>
        <v>0</v>
      </c>
      <c r="C1459">
        <v>4</v>
      </c>
      <c r="G1459">
        <v>1435</v>
      </c>
      <c r="H1459">
        <v>4.9036222509702663</v>
      </c>
      <c r="I1459">
        <v>9.6377749029733728E-2</v>
      </c>
      <c r="J1459">
        <v>3.2457520276638022E-2</v>
      </c>
      <c r="L1459">
        <v>64.040178571428569</v>
      </c>
      <c r="M1459">
        <v>6</v>
      </c>
    </row>
    <row r="1460" spans="1:13">
      <c r="A1460">
        <v>45</v>
      </c>
      <c r="B1460">
        <f t="shared" si="22"/>
        <v>1</v>
      </c>
      <c r="C1460">
        <v>12</v>
      </c>
      <c r="G1460">
        <v>1436</v>
      </c>
      <c r="H1460">
        <v>4.9036222509702663</v>
      </c>
      <c r="I1460">
        <v>-2.9036222509702663</v>
      </c>
      <c r="J1460">
        <v>-0.97786448672389303</v>
      </c>
      <c r="L1460">
        <v>64.084821428571431</v>
      </c>
      <c r="M1460">
        <v>6</v>
      </c>
    </row>
    <row r="1461" spans="1:13">
      <c r="A1461">
        <v>14</v>
      </c>
      <c r="B1461">
        <f t="shared" si="22"/>
        <v>0</v>
      </c>
      <c r="C1461">
        <v>9</v>
      </c>
      <c r="G1461">
        <v>1437</v>
      </c>
      <c r="H1461">
        <v>4.9036222509702663</v>
      </c>
      <c r="I1461">
        <v>9.6377749029733728E-2</v>
      </c>
      <c r="J1461">
        <v>3.2457520276638022E-2</v>
      </c>
      <c r="L1461">
        <v>64.129464285714292</v>
      </c>
      <c r="M1461">
        <v>6</v>
      </c>
    </row>
    <row r="1462" spans="1:13">
      <c r="A1462">
        <v>10</v>
      </c>
      <c r="B1462">
        <f t="shared" si="22"/>
        <v>0</v>
      </c>
      <c r="C1462">
        <v>7</v>
      </c>
      <c r="G1462">
        <v>1438</v>
      </c>
      <c r="H1462">
        <v>4.9036222509702663</v>
      </c>
      <c r="I1462">
        <v>-2.9036222509702663</v>
      </c>
      <c r="J1462">
        <v>-0.97786448672389303</v>
      </c>
      <c r="L1462">
        <v>64.174107142857153</v>
      </c>
      <c r="M1462">
        <v>6</v>
      </c>
    </row>
    <row r="1463" spans="1:13">
      <c r="A1463">
        <v>29</v>
      </c>
      <c r="B1463">
        <f t="shared" si="22"/>
        <v>0</v>
      </c>
      <c r="C1463">
        <v>8</v>
      </c>
      <c r="G1463">
        <v>1439</v>
      </c>
      <c r="H1463">
        <v>4.9036222509702663</v>
      </c>
      <c r="I1463">
        <v>-0.90362225097026627</v>
      </c>
      <c r="J1463">
        <v>-0.30431648205687234</v>
      </c>
      <c r="L1463">
        <v>64.21875</v>
      </c>
      <c r="M1463">
        <v>6</v>
      </c>
    </row>
    <row r="1464" spans="1:13">
      <c r="A1464">
        <v>6</v>
      </c>
      <c r="B1464">
        <f t="shared" si="22"/>
        <v>0</v>
      </c>
      <c r="C1464">
        <v>3</v>
      </c>
      <c r="G1464">
        <v>1440</v>
      </c>
      <c r="H1464">
        <v>4.9036222509702663</v>
      </c>
      <c r="I1464">
        <v>-0.90362225097026627</v>
      </c>
      <c r="J1464">
        <v>-0.30431648205687234</v>
      </c>
      <c r="L1464">
        <v>64.263392857142861</v>
      </c>
      <c r="M1464">
        <v>6</v>
      </c>
    </row>
    <row r="1465" spans="1:13">
      <c r="A1465">
        <v>11</v>
      </c>
      <c r="B1465">
        <f t="shared" si="22"/>
        <v>0</v>
      </c>
      <c r="C1465">
        <v>3</v>
      </c>
      <c r="G1465">
        <v>1441</v>
      </c>
      <c r="H1465">
        <v>4.9036222509702663</v>
      </c>
      <c r="I1465">
        <v>-1.9036222509702663</v>
      </c>
      <c r="J1465">
        <v>-0.64109048439038263</v>
      </c>
      <c r="L1465">
        <v>64.308035714285722</v>
      </c>
      <c r="M1465">
        <v>6</v>
      </c>
    </row>
    <row r="1466" spans="1:13">
      <c r="A1466">
        <v>5</v>
      </c>
      <c r="B1466">
        <f t="shared" si="22"/>
        <v>0</v>
      </c>
      <c r="C1466">
        <v>3</v>
      </c>
      <c r="G1466">
        <v>1442</v>
      </c>
      <c r="H1466">
        <v>4.9036222509702663</v>
      </c>
      <c r="I1466">
        <v>-2.9036222509702663</v>
      </c>
      <c r="J1466">
        <v>-0.97786448672389303</v>
      </c>
      <c r="L1466">
        <v>64.352678571428569</v>
      </c>
      <c r="M1466">
        <v>6</v>
      </c>
    </row>
    <row r="1467" spans="1:13">
      <c r="A1467">
        <v>196</v>
      </c>
      <c r="B1467">
        <f t="shared" si="22"/>
        <v>1</v>
      </c>
      <c r="C1467">
        <v>5</v>
      </c>
      <c r="G1467">
        <v>1443</v>
      </c>
      <c r="H1467">
        <v>4.9036222509702663</v>
      </c>
      <c r="I1467">
        <v>-1.9036222509702663</v>
      </c>
      <c r="J1467">
        <v>-0.64109048439038263</v>
      </c>
      <c r="L1467">
        <v>64.397321428571431</v>
      </c>
      <c r="M1467">
        <v>6</v>
      </c>
    </row>
    <row r="1468" spans="1:13">
      <c r="A1468">
        <v>48</v>
      </c>
      <c r="B1468">
        <f t="shared" si="22"/>
        <v>1</v>
      </c>
      <c r="C1468">
        <v>8</v>
      </c>
      <c r="G1468">
        <v>1444</v>
      </c>
      <c r="H1468">
        <v>7.7651296829970722</v>
      </c>
      <c r="I1468">
        <v>2.2348703170029278</v>
      </c>
      <c r="J1468">
        <v>0.75264622135343706</v>
      </c>
      <c r="L1468">
        <v>64.441964285714292</v>
      </c>
      <c r="M1468">
        <v>6</v>
      </c>
    </row>
    <row r="1469" spans="1:13">
      <c r="A1469">
        <v>191</v>
      </c>
      <c r="B1469">
        <f t="shared" si="22"/>
        <v>1</v>
      </c>
      <c r="C1469">
        <v>11</v>
      </c>
      <c r="G1469">
        <v>1445</v>
      </c>
      <c r="H1469">
        <v>7.7651296829970722</v>
      </c>
      <c r="I1469">
        <v>2.2348703170029278</v>
      </c>
      <c r="J1469">
        <v>0.75264622135343706</v>
      </c>
      <c r="L1469">
        <v>64.486607142857153</v>
      </c>
      <c r="M1469">
        <v>6</v>
      </c>
    </row>
    <row r="1470" spans="1:13">
      <c r="A1470">
        <v>1</v>
      </c>
      <c r="B1470">
        <f t="shared" si="22"/>
        <v>0</v>
      </c>
      <c r="C1470">
        <v>3</v>
      </c>
      <c r="G1470">
        <v>1446</v>
      </c>
      <c r="H1470">
        <v>4.9036222509702663</v>
      </c>
      <c r="I1470">
        <v>3.0963777490297337</v>
      </c>
      <c r="J1470">
        <v>1.0427795272771692</v>
      </c>
      <c r="L1470">
        <v>64.53125</v>
      </c>
      <c r="M1470">
        <v>6</v>
      </c>
    </row>
    <row r="1471" spans="1:13">
      <c r="A1471">
        <v>42</v>
      </c>
      <c r="B1471">
        <f t="shared" si="22"/>
        <v>0</v>
      </c>
      <c r="C1471">
        <v>8</v>
      </c>
      <c r="G1471">
        <v>1447</v>
      </c>
      <c r="H1471">
        <v>4.9036222509702663</v>
      </c>
      <c r="I1471">
        <v>4.0963777490297337</v>
      </c>
      <c r="J1471">
        <v>1.3795535296106793</v>
      </c>
      <c r="L1471">
        <v>64.575892857142861</v>
      </c>
      <c r="M1471">
        <v>6</v>
      </c>
    </row>
    <row r="1472" spans="1:13">
      <c r="A1472">
        <v>22</v>
      </c>
      <c r="B1472">
        <f t="shared" si="22"/>
        <v>0</v>
      </c>
      <c r="C1472">
        <v>3</v>
      </c>
      <c r="G1472">
        <v>1448</v>
      </c>
      <c r="H1472">
        <v>7.7651296829970722</v>
      </c>
      <c r="I1472">
        <v>-2.7651296829970722</v>
      </c>
      <c r="J1472">
        <v>-0.93122379031411473</v>
      </c>
      <c r="L1472">
        <v>64.620535714285722</v>
      </c>
      <c r="M1472">
        <v>6</v>
      </c>
    </row>
    <row r="1473" spans="1:13">
      <c r="A1473">
        <v>24</v>
      </c>
      <c r="B1473">
        <f t="shared" si="22"/>
        <v>0</v>
      </c>
      <c r="C1473">
        <v>3</v>
      </c>
      <c r="G1473">
        <v>1449</v>
      </c>
      <c r="H1473">
        <v>7.7651296829970722</v>
      </c>
      <c r="I1473">
        <v>0.23487031700292782</v>
      </c>
      <c r="J1473">
        <v>7.9098216686416326E-2</v>
      </c>
      <c r="L1473">
        <v>64.665178571428569</v>
      </c>
      <c r="M1473">
        <v>7</v>
      </c>
    </row>
    <row r="1474" spans="1:13">
      <c r="A1474">
        <v>5</v>
      </c>
      <c r="B1474">
        <f t="shared" ref="B1474:B1537" si="23">IF(A1474&gt;=$E$2,1,0)</f>
        <v>0</v>
      </c>
      <c r="C1474">
        <v>3</v>
      </c>
      <c r="G1474">
        <v>1450</v>
      </c>
      <c r="H1474">
        <v>4.9036222509702663</v>
      </c>
      <c r="I1474">
        <v>9.6377749029733728E-2</v>
      </c>
      <c r="J1474">
        <v>3.2457520276638022E-2</v>
      </c>
      <c r="L1474">
        <v>64.709821428571431</v>
      </c>
      <c r="M1474">
        <v>7</v>
      </c>
    </row>
    <row r="1475" spans="1:13">
      <c r="A1475">
        <v>144</v>
      </c>
      <c r="B1475">
        <f t="shared" si="23"/>
        <v>1</v>
      </c>
      <c r="C1475">
        <v>4</v>
      </c>
      <c r="G1475">
        <v>1451</v>
      </c>
      <c r="H1475">
        <v>4.9036222509702663</v>
      </c>
      <c r="I1475">
        <v>-0.90362225097026627</v>
      </c>
      <c r="J1475">
        <v>-0.30431648205687234</v>
      </c>
      <c r="L1475">
        <v>64.754464285714292</v>
      </c>
      <c r="M1475">
        <v>7</v>
      </c>
    </row>
    <row r="1476" spans="1:13">
      <c r="A1476">
        <v>153</v>
      </c>
      <c r="B1476">
        <f t="shared" si="23"/>
        <v>1</v>
      </c>
      <c r="C1476">
        <v>7</v>
      </c>
      <c r="G1476">
        <v>1452</v>
      </c>
      <c r="H1476">
        <v>4.9036222509702663</v>
      </c>
      <c r="I1476">
        <v>4.0963777490297337</v>
      </c>
      <c r="J1476">
        <v>1.3795535296106793</v>
      </c>
      <c r="L1476">
        <v>64.799107142857153</v>
      </c>
      <c r="M1476">
        <v>7</v>
      </c>
    </row>
    <row r="1477" spans="1:13">
      <c r="A1477">
        <v>12</v>
      </c>
      <c r="B1477">
        <f t="shared" si="23"/>
        <v>0</v>
      </c>
      <c r="C1477">
        <v>4</v>
      </c>
      <c r="G1477">
        <v>1453</v>
      </c>
      <c r="H1477">
        <v>4.9036222509702663</v>
      </c>
      <c r="I1477">
        <v>3.0963777490297337</v>
      </c>
      <c r="J1477">
        <v>1.0427795272771692</v>
      </c>
      <c r="L1477">
        <v>64.84375</v>
      </c>
      <c r="M1477">
        <v>7</v>
      </c>
    </row>
    <row r="1478" spans="1:13">
      <c r="A1478">
        <v>43</v>
      </c>
      <c r="B1478">
        <f t="shared" si="23"/>
        <v>0</v>
      </c>
      <c r="C1478">
        <v>10</v>
      </c>
      <c r="G1478">
        <v>1454</v>
      </c>
      <c r="H1478">
        <v>4.9036222509702663</v>
      </c>
      <c r="I1478">
        <v>-1.9036222509702663</v>
      </c>
      <c r="J1478">
        <v>-0.64109048439038263</v>
      </c>
      <c r="L1478">
        <v>64.888392857142861</v>
      </c>
      <c r="M1478">
        <v>7</v>
      </c>
    </row>
    <row r="1479" spans="1:13">
      <c r="A1479">
        <v>0</v>
      </c>
      <c r="B1479">
        <f t="shared" si="23"/>
        <v>0</v>
      </c>
      <c r="C1479">
        <v>3</v>
      </c>
      <c r="G1479">
        <v>1455</v>
      </c>
      <c r="H1479">
        <v>7.7651296829970722</v>
      </c>
      <c r="I1479">
        <v>-2.7651296829970722</v>
      </c>
      <c r="J1479">
        <v>-0.93122379031411473</v>
      </c>
      <c r="L1479">
        <v>64.933035714285722</v>
      </c>
      <c r="M1479">
        <v>7</v>
      </c>
    </row>
    <row r="1480" spans="1:13">
      <c r="A1480">
        <v>36</v>
      </c>
      <c r="B1480">
        <f t="shared" si="23"/>
        <v>0</v>
      </c>
      <c r="C1480">
        <v>4</v>
      </c>
      <c r="G1480">
        <v>1456</v>
      </c>
      <c r="H1480">
        <v>4.9036222509702663</v>
      </c>
      <c r="I1480">
        <v>2.0963777490297337</v>
      </c>
      <c r="J1480">
        <v>0.70600552494365876</v>
      </c>
      <c r="L1480">
        <v>64.977678571428569</v>
      </c>
      <c r="M1480">
        <v>7</v>
      </c>
    </row>
    <row r="1481" spans="1:13">
      <c r="A1481">
        <v>30</v>
      </c>
      <c r="B1481">
        <f t="shared" si="23"/>
        <v>0</v>
      </c>
      <c r="C1481">
        <v>13</v>
      </c>
      <c r="G1481">
        <v>1457</v>
      </c>
      <c r="H1481">
        <v>4.9036222509702663</v>
      </c>
      <c r="I1481">
        <v>-0.90362225097026627</v>
      </c>
      <c r="J1481">
        <v>-0.30431648205687234</v>
      </c>
      <c r="L1481">
        <v>65.022321428571431</v>
      </c>
      <c r="M1481">
        <v>7</v>
      </c>
    </row>
    <row r="1482" spans="1:13">
      <c r="A1482">
        <v>170</v>
      </c>
      <c r="B1482">
        <f t="shared" si="23"/>
        <v>1</v>
      </c>
      <c r="C1482">
        <v>12</v>
      </c>
      <c r="G1482">
        <v>1458</v>
      </c>
      <c r="H1482">
        <v>4.9036222509702663</v>
      </c>
      <c r="I1482">
        <v>-0.90362225097026627</v>
      </c>
      <c r="J1482">
        <v>-0.30431648205687234</v>
      </c>
      <c r="L1482">
        <v>65.066964285714292</v>
      </c>
      <c r="M1482">
        <v>7</v>
      </c>
    </row>
    <row r="1483" spans="1:13">
      <c r="A1483">
        <v>99</v>
      </c>
      <c r="B1483">
        <f t="shared" si="23"/>
        <v>1</v>
      </c>
      <c r="C1483">
        <v>12</v>
      </c>
      <c r="G1483">
        <v>1459</v>
      </c>
      <c r="H1483">
        <v>7.7651296829970722</v>
      </c>
      <c r="I1483">
        <v>4.2348703170029278</v>
      </c>
      <c r="J1483">
        <v>1.4261942260204576</v>
      </c>
      <c r="L1483">
        <v>65.111607142857153</v>
      </c>
      <c r="M1483">
        <v>7</v>
      </c>
    </row>
    <row r="1484" spans="1:13">
      <c r="A1484">
        <v>7</v>
      </c>
      <c r="B1484">
        <f t="shared" si="23"/>
        <v>0</v>
      </c>
      <c r="C1484">
        <v>3</v>
      </c>
      <c r="G1484">
        <v>1460</v>
      </c>
      <c r="H1484">
        <v>4.9036222509702663</v>
      </c>
      <c r="I1484">
        <v>4.0963777490297337</v>
      </c>
      <c r="J1484">
        <v>1.3795535296106793</v>
      </c>
      <c r="L1484">
        <v>65.15625</v>
      </c>
      <c r="M1484">
        <v>7</v>
      </c>
    </row>
    <row r="1485" spans="1:13">
      <c r="A1485">
        <v>16</v>
      </c>
      <c r="B1485">
        <f t="shared" si="23"/>
        <v>0</v>
      </c>
      <c r="C1485">
        <v>3</v>
      </c>
      <c r="G1485">
        <v>1461</v>
      </c>
      <c r="H1485">
        <v>4.9036222509702663</v>
      </c>
      <c r="I1485">
        <v>2.0963777490297337</v>
      </c>
      <c r="J1485">
        <v>0.70600552494365876</v>
      </c>
      <c r="L1485">
        <v>65.200892857142861</v>
      </c>
      <c r="M1485">
        <v>7</v>
      </c>
    </row>
    <row r="1486" spans="1:13">
      <c r="A1486">
        <v>34</v>
      </c>
      <c r="B1486">
        <f t="shared" si="23"/>
        <v>0</v>
      </c>
      <c r="C1486">
        <v>6</v>
      </c>
      <c r="G1486">
        <v>1462</v>
      </c>
      <c r="H1486">
        <v>4.9036222509702663</v>
      </c>
      <c r="I1486">
        <v>3.0963777490297337</v>
      </c>
      <c r="J1486">
        <v>1.0427795272771692</v>
      </c>
      <c r="L1486">
        <v>65.245535714285722</v>
      </c>
      <c r="M1486">
        <v>7</v>
      </c>
    </row>
    <row r="1487" spans="1:13">
      <c r="A1487">
        <v>8</v>
      </c>
      <c r="B1487">
        <f t="shared" si="23"/>
        <v>0</v>
      </c>
      <c r="C1487">
        <v>13</v>
      </c>
      <c r="G1487">
        <v>1463</v>
      </c>
      <c r="H1487">
        <v>4.9036222509702663</v>
      </c>
      <c r="I1487">
        <v>-1.9036222509702663</v>
      </c>
      <c r="J1487">
        <v>-0.64109048439038263</v>
      </c>
      <c r="L1487">
        <v>65.290178571428569</v>
      </c>
      <c r="M1487">
        <v>7</v>
      </c>
    </row>
    <row r="1488" spans="1:13">
      <c r="A1488">
        <v>31</v>
      </c>
      <c r="B1488">
        <f t="shared" si="23"/>
        <v>0</v>
      </c>
      <c r="C1488">
        <v>4</v>
      </c>
      <c r="G1488">
        <v>1464</v>
      </c>
      <c r="H1488">
        <v>4.9036222509702663</v>
      </c>
      <c r="I1488">
        <v>-1.9036222509702663</v>
      </c>
      <c r="J1488">
        <v>-0.64109048439038263</v>
      </c>
      <c r="L1488">
        <v>65.334821428571431</v>
      </c>
      <c r="M1488">
        <v>7</v>
      </c>
    </row>
    <row r="1489" spans="1:13">
      <c r="A1489">
        <v>8</v>
      </c>
      <c r="B1489">
        <f t="shared" si="23"/>
        <v>0</v>
      </c>
      <c r="C1489">
        <v>5</v>
      </c>
      <c r="G1489">
        <v>1465</v>
      </c>
      <c r="H1489">
        <v>4.9036222509702663</v>
      </c>
      <c r="I1489">
        <v>-1.9036222509702663</v>
      </c>
      <c r="J1489">
        <v>-0.64109048439038263</v>
      </c>
      <c r="L1489">
        <v>65.379464285714292</v>
      </c>
      <c r="M1489">
        <v>7</v>
      </c>
    </row>
    <row r="1490" spans="1:13">
      <c r="A1490">
        <v>107</v>
      </c>
      <c r="B1490">
        <f t="shared" si="23"/>
        <v>1</v>
      </c>
      <c r="C1490">
        <v>8</v>
      </c>
      <c r="G1490">
        <v>1466</v>
      </c>
      <c r="H1490">
        <v>7.7651296829970722</v>
      </c>
      <c r="I1490">
        <v>-2.7651296829970722</v>
      </c>
      <c r="J1490">
        <v>-0.93122379031411473</v>
      </c>
      <c r="L1490">
        <v>65.424107142857153</v>
      </c>
      <c r="M1490">
        <v>7</v>
      </c>
    </row>
    <row r="1491" spans="1:13">
      <c r="A1491">
        <v>30</v>
      </c>
      <c r="B1491">
        <f t="shared" si="23"/>
        <v>0</v>
      </c>
      <c r="C1491">
        <v>5</v>
      </c>
      <c r="G1491">
        <v>1467</v>
      </c>
      <c r="H1491">
        <v>7.7651296829970722</v>
      </c>
      <c r="I1491">
        <v>0.23487031700292782</v>
      </c>
      <c r="J1491">
        <v>7.9098216686416326E-2</v>
      </c>
      <c r="L1491">
        <v>65.46875</v>
      </c>
      <c r="M1491">
        <v>7</v>
      </c>
    </row>
    <row r="1492" spans="1:13">
      <c r="A1492">
        <v>21</v>
      </c>
      <c r="B1492">
        <f t="shared" si="23"/>
        <v>0</v>
      </c>
      <c r="C1492">
        <v>9</v>
      </c>
      <c r="G1492">
        <v>1468</v>
      </c>
      <c r="H1492">
        <v>7.7651296829970722</v>
      </c>
      <c r="I1492">
        <v>3.2348703170029278</v>
      </c>
      <c r="J1492">
        <v>1.0894202236869475</v>
      </c>
      <c r="L1492">
        <v>65.513392857142861</v>
      </c>
      <c r="M1492">
        <v>7</v>
      </c>
    </row>
    <row r="1493" spans="1:13">
      <c r="A1493">
        <v>15</v>
      </c>
      <c r="B1493">
        <f t="shared" si="23"/>
        <v>0</v>
      </c>
      <c r="C1493">
        <v>4</v>
      </c>
      <c r="G1493">
        <v>1469</v>
      </c>
      <c r="H1493">
        <v>4.9036222509702663</v>
      </c>
      <c r="I1493">
        <v>-1.9036222509702663</v>
      </c>
      <c r="J1493">
        <v>-0.64109048439038263</v>
      </c>
      <c r="L1493">
        <v>65.558035714285722</v>
      </c>
      <c r="M1493">
        <v>7</v>
      </c>
    </row>
    <row r="1494" spans="1:13">
      <c r="A1494">
        <v>33</v>
      </c>
      <c r="B1494">
        <f t="shared" si="23"/>
        <v>0</v>
      </c>
      <c r="C1494">
        <v>10</v>
      </c>
      <c r="G1494">
        <v>1470</v>
      </c>
      <c r="H1494">
        <v>4.9036222509702663</v>
      </c>
      <c r="I1494">
        <v>3.0963777490297337</v>
      </c>
      <c r="J1494">
        <v>1.0427795272771692</v>
      </c>
      <c r="L1494">
        <v>65.602678571428569</v>
      </c>
      <c r="M1494">
        <v>7</v>
      </c>
    </row>
    <row r="1495" spans="1:13">
      <c r="A1495">
        <v>17</v>
      </c>
      <c r="B1495">
        <f t="shared" si="23"/>
        <v>0</v>
      </c>
      <c r="C1495">
        <v>9</v>
      </c>
      <c r="G1495">
        <v>1471</v>
      </c>
      <c r="H1495">
        <v>4.9036222509702663</v>
      </c>
      <c r="I1495">
        <v>-1.9036222509702663</v>
      </c>
      <c r="J1495">
        <v>-0.64109048439038263</v>
      </c>
      <c r="L1495">
        <v>65.647321428571431</v>
      </c>
      <c r="M1495">
        <v>7</v>
      </c>
    </row>
    <row r="1496" spans="1:13">
      <c r="A1496">
        <v>15</v>
      </c>
      <c r="B1496">
        <f t="shared" si="23"/>
        <v>0</v>
      </c>
      <c r="C1496">
        <v>4</v>
      </c>
      <c r="G1496">
        <v>1472</v>
      </c>
      <c r="H1496">
        <v>4.9036222509702663</v>
      </c>
      <c r="I1496">
        <v>-1.9036222509702663</v>
      </c>
      <c r="J1496">
        <v>-0.64109048439038263</v>
      </c>
      <c r="L1496">
        <v>65.691964285714292</v>
      </c>
      <c r="M1496">
        <v>7</v>
      </c>
    </row>
    <row r="1497" spans="1:13">
      <c r="A1497">
        <v>47</v>
      </c>
      <c r="B1497">
        <f t="shared" si="23"/>
        <v>1</v>
      </c>
      <c r="C1497">
        <v>13</v>
      </c>
      <c r="G1497">
        <v>1473</v>
      </c>
      <c r="H1497">
        <v>4.9036222509702663</v>
      </c>
      <c r="I1497">
        <v>-1.9036222509702663</v>
      </c>
      <c r="J1497">
        <v>-0.64109048439038263</v>
      </c>
      <c r="L1497">
        <v>65.736607142857153</v>
      </c>
      <c r="M1497">
        <v>7</v>
      </c>
    </row>
    <row r="1498" spans="1:13">
      <c r="A1498">
        <v>1</v>
      </c>
      <c r="B1498">
        <f t="shared" si="23"/>
        <v>0</v>
      </c>
      <c r="C1498">
        <v>3</v>
      </c>
      <c r="G1498">
        <v>1474</v>
      </c>
      <c r="H1498">
        <v>7.7651296829970722</v>
      </c>
      <c r="I1498">
        <v>-3.7651296829970722</v>
      </c>
      <c r="J1498">
        <v>-1.2679977926476251</v>
      </c>
      <c r="L1498">
        <v>65.78125</v>
      </c>
      <c r="M1498">
        <v>7</v>
      </c>
    </row>
    <row r="1499" spans="1:13">
      <c r="A1499">
        <v>34</v>
      </c>
      <c r="B1499">
        <f t="shared" si="23"/>
        <v>0</v>
      </c>
      <c r="C1499">
        <v>9</v>
      </c>
      <c r="G1499">
        <v>1475</v>
      </c>
      <c r="H1499">
        <v>7.7651296829970722</v>
      </c>
      <c r="I1499">
        <v>-0.76512968299707218</v>
      </c>
      <c r="J1499">
        <v>-0.25767578564709404</v>
      </c>
      <c r="L1499">
        <v>65.825892857142861</v>
      </c>
      <c r="M1499">
        <v>7</v>
      </c>
    </row>
    <row r="1500" spans="1:13">
      <c r="A1500">
        <v>14</v>
      </c>
      <c r="B1500">
        <f t="shared" si="23"/>
        <v>0</v>
      </c>
      <c r="C1500">
        <v>7</v>
      </c>
      <c r="G1500">
        <v>1476</v>
      </c>
      <c r="H1500">
        <v>4.9036222509702663</v>
      </c>
      <c r="I1500">
        <v>-0.90362225097026627</v>
      </c>
      <c r="J1500">
        <v>-0.30431648205687234</v>
      </c>
      <c r="L1500">
        <v>65.870535714285722</v>
      </c>
      <c r="M1500">
        <v>7</v>
      </c>
    </row>
    <row r="1501" spans="1:13">
      <c r="A1501">
        <v>89</v>
      </c>
      <c r="B1501">
        <f t="shared" si="23"/>
        <v>1</v>
      </c>
      <c r="C1501">
        <v>13</v>
      </c>
      <c r="G1501">
        <v>1477</v>
      </c>
      <c r="H1501">
        <v>4.9036222509702663</v>
      </c>
      <c r="I1501">
        <v>5.0963777490297337</v>
      </c>
      <c r="J1501">
        <v>1.7163275319441897</v>
      </c>
      <c r="L1501">
        <v>65.915178571428569</v>
      </c>
      <c r="M1501">
        <v>7</v>
      </c>
    </row>
    <row r="1502" spans="1:13">
      <c r="A1502">
        <v>125</v>
      </c>
      <c r="B1502">
        <f t="shared" si="23"/>
        <v>1</v>
      </c>
      <c r="C1502">
        <v>5</v>
      </c>
      <c r="G1502">
        <v>1478</v>
      </c>
      <c r="H1502">
        <v>4.9036222509702663</v>
      </c>
      <c r="I1502">
        <v>-1.9036222509702663</v>
      </c>
      <c r="J1502">
        <v>-0.64109048439038263</v>
      </c>
      <c r="L1502">
        <v>65.959821428571431</v>
      </c>
      <c r="M1502">
        <v>7</v>
      </c>
    </row>
    <row r="1503" spans="1:13">
      <c r="A1503">
        <v>10</v>
      </c>
      <c r="B1503">
        <f t="shared" si="23"/>
        <v>0</v>
      </c>
      <c r="C1503">
        <v>3</v>
      </c>
      <c r="G1503">
        <v>1479</v>
      </c>
      <c r="H1503">
        <v>4.9036222509702663</v>
      </c>
      <c r="I1503">
        <v>-0.90362225097026627</v>
      </c>
      <c r="J1503">
        <v>-0.30431648205687234</v>
      </c>
      <c r="L1503">
        <v>66.004464285714292</v>
      </c>
      <c r="M1503">
        <v>7</v>
      </c>
    </row>
    <row r="1504" spans="1:13">
      <c r="A1504">
        <v>50</v>
      </c>
      <c r="B1504">
        <f t="shared" si="23"/>
        <v>1</v>
      </c>
      <c r="C1504">
        <v>6</v>
      </c>
      <c r="G1504">
        <v>1480</v>
      </c>
      <c r="H1504">
        <v>4.9036222509702663</v>
      </c>
      <c r="I1504">
        <v>8.0963777490297346</v>
      </c>
      <c r="J1504">
        <v>2.726649538944721</v>
      </c>
      <c r="L1504">
        <v>66.049107142857153</v>
      </c>
      <c r="M1504">
        <v>7</v>
      </c>
    </row>
    <row r="1505" spans="1:13">
      <c r="A1505">
        <v>97</v>
      </c>
      <c r="B1505">
        <f t="shared" si="23"/>
        <v>1</v>
      </c>
      <c r="C1505">
        <v>9</v>
      </c>
      <c r="G1505">
        <v>1481</v>
      </c>
      <c r="H1505">
        <v>7.7651296829970722</v>
      </c>
      <c r="I1505">
        <v>4.2348703170029278</v>
      </c>
      <c r="J1505">
        <v>1.4261942260204576</v>
      </c>
      <c r="L1505">
        <v>66.09375</v>
      </c>
      <c r="M1505">
        <v>7</v>
      </c>
    </row>
    <row r="1506" spans="1:13">
      <c r="A1506">
        <v>39</v>
      </c>
      <c r="B1506">
        <f t="shared" si="23"/>
        <v>0</v>
      </c>
      <c r="C1506">
        <v>5</v>
      </c>
      <c r="G1506">
        <v>1482</v>
      </c>
      <c r="H1506">
        <v>7.7651296829970722</v>
      </c>
      <c r="I1506">
        <v>4.2348703170029278</v>
      </c>
      <c r="J1506">
        <v>1.4261942260204576</v>
      </c>
      <c r="L1506">
        <v>66.138392857142861</v>
      </c>
      <c r="M1506">
        <v>7</v>
      </c>
    </row>
    <row r="1507" spans="1:13">
      <c r="A1507">
        <v>26</v>
      </c>
      <c r="B1507">
        <f t="shared" si="23"/>
        <v>0</v>
      </c>
      <c r="C1507">
        <v>6</v>
      </c>
      <c r="G1507">
        <v>1483</v>
      </c>
      <c r="H1507">
        <v>4.9036222509702663</v>
      </c>
      <c r="I1507">
        <v>-1.9036222509702663</v>
      </c>
      <c r="J1507">
        <v>-0.64109048439038263</v>
      </c>
      <c r="L1507">
        <v>66.183035714285722</v>
      </c>
      <c r="M1507">
        <v>7</v>
      </c>
    </row>
    <row r="1508" spans="1:13">
      <c r="A1508">
        <v>92</v>
      </c>
      <c r="B1508">
        <f t="shared" si="23"/>
        <v>1</v>
      </c>
      <c r="C1508">
        <v>10</v>
      </c>
      <c r="G1508">
        <v>1484</v>
      </c>
      <c r="H1508">
        <v>4.9036222509702663</v>
      </c>
      <c r="I1508">
        <v>-1.9036222509702663</v>
      </c>
      <c r="J1508">
        <v>-0.64109048439038263</v>
      </c>
      <c r="L1508">
        <v>66.227678571428569</v>
      </c>
      <c r="M1508">
        <v>7</v>
      </c>
    </row>
    <row r="1509" spans="1:13">
      <c r="A1509">
        <v>57</v>
      </c>
      <c r="B1509">
        <f t="shared" si="23"/>
        <v>1</v>
      </c>
      <c r="C1509">
        <v>5</v>
      </c>
      <c r="G1509">
        <v>1485</v>
      </c>
      <c r="H1509">
        <v>4.9036222509702663</v>
      </c>
      <c r="I1509">
        <v>1.0963777490297337</v>
      </c>
      <c r="J1509">
        <v>0.36923152261014835</v>
      </c>
      <c r="L1509">
        <v>66.272321428571431</v>
      </c>
      <c r="M1509">
        <v>7</v>
      </c>
    </row>
    <row r="1510" spans="1:13">
      <c r="A1510">
        <v>35</v>
      </c>
      <c r="B1510">
        <f t="shared" si="23"/>
        <v>0</v>
      </c>
      <c r="C1510">
        <v>13</v>
      </c>
      <c r="G1510">
        <v>1486</v>
      </c>
      <c r="H1510">
        <v>4.9036222509702663</v>
      </c>
      <c r="I1510">
        <v>8.0963777490297346</v>
      </c>
      <c r="J1510">
        <v>2.726649538944721</v>
      </c>
      <c r="L1510">
        <v>66.316964285714292</v>
      </c>
      <c r="M1510">
        <v>7</v>
      </c>
    </row>
    <row r="1511" spans="1:13">
      <c r="A1511">
        <v>82</v>
      </c>
      <c r="B1511">
        <f t="shared" si="23"/>
        <v>1</v>
      </c>
      <c r="C1511">
        <v>12</v>
      </c>
      <c r="G1511">
        <v>1487</v>
      </c>
      <c r="H1511">
        <v>4.9036222509702663</v>
      </c>
      <c r="I1511">
        <v>-0.90362225097026627</v>
      </c>
      <c r="J1511">
        <v>-0.30431648205687234</v>
      </c>
      <c r="L1511">
        <v>66.361607142857153</v>
      </c>
      <c r="M1511">
        <v>7</v>
      </c>
    </row>
    <row r="1512" spans="1:13">
      <c r="A1512">
        <v>45</v>
      </c>
      <c r="B1512">
        <f t="shared" si="23"/>
        <v>1</v>
      </c>
      <c r="C1512">
        <v>10</v>
      </c>
      <c r="G1512">
        <v>1488</v>
      </c>
      <c r="H1512">
        <v>4.9036222509702663</v>
      </c>
      <c r="I1512">
        <v>9.6377749029733728E-2</v>
      </c>
      <c r="J1512">
        <v>3.2457520276638022E-2</v>
      </c>
      <c r="L1512">
        <v>66.40625</v>
      </c>
      <c r="M1512">
        <v>7</v>
      </c>
    </row>
    <row r="1513" spans="1:13">
      <c r="A1513">
        <v>36</v>
      </c>
      <c r="B1513">
        <f t="shared" si="23"/>
        <v>0</v>
      </c>
      <c r="C1513">
        <v>2</v>
      </c>
      <c r="G1513">
        <v>1489</v>
      </c>
      <c r="H1513">
        <v>7.7651296829970722</v>
      </c>
      <c r="I1513">
        <v>0.23487031700292782</v>
      </c>
      <c r="J1513">
        <v>7.9098216686416326E-2</v>
      </c>
      <c r="L1513">
        <v>66.450892857142861</v>
      </c>
      <c r="M1513">
        <v>7</v>
      </c>
    </row>
    <row r="1514" spans="1:13">
      <c r="A1514">
        <v>107</v>
      </c>
      <c r="B1514">
        <f t="shared" si="23"/>
        <v>1</v>
      </c>
      <c r="C1514">
        <v>9</v>
      </c>
      <c r="G1514">
        <v>1490</v>
      </c>
      <c r="H1514">
        <v>4.9036222509702663</v>
      </c>
      <c r="I1514">
        <v>9.6377749029733728E-2</v>
      </c>
      <c r="J1514">
        <v>3.2457520276638022E-2</v>
      </c>
      <c r="L1514">
        <v>66.495535714285722</v>
      </c>
      <c r="M1514">
        <v>7</v>
      </c>
    </row>
    <row r="1515" spans="1:13">
      <c r="A1515">
        <v>197</v>
      </c>
      <c r="B1515">
        <f t="shared" si="23"/>
        <v>1</v>
      </c>
      <c r="C1515">
        <v>9</v>
      </c>
      <c r="G1515">
        <v>1491</v>
      </c>
      <c r="H1515">
        <v>4.9036222509702663</v>
      </c>
      <c r="I1515">
        <v>4.0963777490297337</v>
      </c>
      <c r="J1515">
        <v>1.3795535296106793</v>
      </c>
      <c r="L1515">
        <v>66.540178571428569</v>
      </c>
      <c r="M1515">
        <v>7</v>
      </c>
    </row>
    <row r="1516" spans="1:13">
      <c r="A1516">
        <v>30</v>
      </c>
      <c r="B1516">
        <f t="shared" si="23"/>
        <v>0</v>
      </c>
      <c r="C1516">
        <v>2</v>
      </c>
      <c r="G1516">
        <v>1492</v>
      </c>
      <c r="H1516">
        <v>4.9036222509702663</v>
      </c>
      <c r="I1516">
        <v>-0.90362225097026627</v>
      </c>
      <c r="J1516">
        <v>-0.30431648205687234</v>
      </c>
      <c r="L1516">
        <v>66.584821428571431</v>
      </c>
      <c r="M1516">
        <v>7</v>
      </c>
    </row>
    <row r="1517" spans="1:13">
      <c r="A1517">
        <v>51</v>
      </c>
      <c r="B1517">
        <f t="shared" si="23"/>
        <v>1</v>
      </c>
      <c r="C1517">
        <v>4</v>
      </c>
      <c r="G1517">
        <v>1493</v>
      </c>
      <c r="H1517">
        <v>4.9036222509702663</v>
      </c>
      <c r="I1517">
        <v>5.0963777490297337</v>
      </c>
      <c r="J1517">
        <v>1.7163275319441897</v>
      </c>
      <c r="L1517">
        <v>66.629464285714292</v>
      </c>
      <c r="M1517">
        <v>7</v>
      </c>
    </row>
    <row r="1518" spans="1:13">
      <c r="A1518">
        <v>77</v>
      </c>
      <c r="B1518">
        <f t="shared" si="23"/>
        <v>1</v>
      </c>
      <c r="C1518">
        <v>8</v>
      </c>
      <c r="G1518">
        <v>1494</v>
      </c>
      <c r="H1518">
        <v>4.9036222509702663</v>
      </c>
      <c r="I1518">
        <v>4.0963777490297337</v>
      </c>
      <c r="J1518">
        <v>1.3795535296106793</v>
      </c>
      <c r="L1518">
        <v>66.674107142857153</v>
      </c>
      <c r="M1518">
        <v>7</v>
      </c>
    </row>
    <row r="1519" spans="1:13">
      <c r="A1519">
        <v>12</v>
      </c>
      <c r="B1519">
        <f t="shared" si="23"/>
        <v>0</v>
      </c>
      <c r="C1519">
        <v>4</v>
      </c>
      <c r="G1519">
        <v>1495</v>
      </c>
      <c r="H1519">
        <v>4.9036222509702663</v>
      </c>
      <c r="I1519">
        <v>-0.90362225097026627</v>
      </c>
      <c r="J1519">
        <v>-0.30431648205687234</v>
      </c>
      <c r="L1519">
        <v>66.71875</v>
      </c>
      <c r="M1519">
        <v>7</v>
      </c>
    </row>
    <row r="1520" spans="1:13">
      <c r="A1520">
        <v>18</v>
      </c>
      <c r="B1520">
        <f t="shared" si="23"/>
        <v>0</v>
      </c>
      <c r="C1520">
        <v>3</v>
      </c>
      <c r="G1520">
        <v>1496</v>
      </c>
      <c r="H1520">
        <v>7.7651296829970722</v>
      </c>
      <c r="I1520">
        <v>5.2348703170029278</v>
      </c>
      <c r="J1520">
        <v>1.762968228353968</v>
      </c>
      <c r="L1520">
        <v>66.763392857142861</v>
      </c>
      <c r="M1520">
        <v>7</v>
      </c>
    </row>
    <row r="1521" spans="1:13">
      <c r="A1521">
        <v>39</v>
      </c>
      <c r="B1521">
        <f t="shared" si="23"/>
        <v>0</v>
      </c>
      <c r="C1521">
        <v>3</v>
      </c>
      <c r="G1521">
        <v>1497</v>
      </c>
      <c r="H1521">
        <v>4.9036222509702663</v>
      </c>
      <c r="I1521">
        <v>-1.9036222509702663</v>
      </c>
      <c r="J1521">
        <v>-0.64109048439038263</v>
      </c>
      <c r="L1521">
        <v>66.808035714285722</v>
      </c>
      <c r="M1521">
        <v>7</v>
      </c>
    </row>
    <row r="1522" spans="1:13">
      <c r="A1522">
        <v>55</v>
      </c>
      <c r="B1522">
        <f t="shared" si="23"/>
        <v>1</v>
      </c>
      <c r="C1522">
        <v>6</v>
      </c>
      <c r="G1522">
        <v>1498</v>
      </c>
      <c r="H1522">
        <v>4.9036222509702663</v>
      </c>
      <c r="I1522">
        <v>4.0963777490297337</v>
      </c>
      <c r="J1522">
        <v>1.3795535296106793</v>
      </c>
      <c r="L1522">
        <v>66.852678571428569</v>
      </c>
      <c r="M1522">
        <v>7</v>
      </c>
    </row>
    <row r="1523" spans="1:13">
      <c r="A1523">
        <v>196</v>
      </c>
      <c r="B1523">
        <f t="shared" si="23"/>
        <v>1</v>
      </c>
      <c r="C1523">
        <v>12</v>
      </c>
      <c r="G1523">
        <v>1499</v>
      </c>
      <c r="H1523">
        <v>4.9036222509702663</v>
      </c>
      <c r="I1523">
        <v>2.0963777490297337</v>
      </c>
      <c r="J1523">
        <v>0.70600552494365876</v>
      </c>
      <c r="L1523">
        <v>66.897321428571431</v>
      </c>
      <c r="M1523">
        <v>7</v>
      </c>
    </row>
    <row r="1524" spans="1:13">
      <c r="A1524">
        <v>8</v>
      </c>
      <c r="B1524">
        <f t="shared" si="23"/>
        <v>0</v>
      </c>
      <c r="C1524">
        <v>3</v>
      </c>
      <c r="G1524">
        <v>1500</v>
      </c>
      <c r="H1524">
        <v>7.7651296829970722</v>
      </c>
      <c r="I1524">
        <v>5.2348703170029278</v>
      </c>
      <c r="J1524">
        <v>1.762968228353968</v>
      </c>
      <c r="L1524">
        <v>66.941964285714292</v>
      </c>
      <c r="M1524">
        <v>7</v>
      </c>
    </row>
    <row r="1525" spans="1:13">
      <c r="A1525">
        <v>3</v>
      </c>
      <c r="B1525">
        <f t="shared" si="23"/>
        <v>0</v>
      </c>
      <c r="C1525">
        <v>3</v>
      </c>
      <c r="G1525">
        <v>1501</v>
      </c>
      <c r="H1525">
        <v>7.7651296829970722</v>
      </c>
      <c r="I1525">
        <v>-2.7651296829970722</v>
      </c>
      <c r="J1525">
        <v>-0.93122379031411473</v>
      </c>
      <c r="L1525">
        <v>66.986607142857153</v>
      </c>
      <c r="M1525">
        <v>7</v>
      </c>
    </row>
    <row r="1526" spans="1:13">
      <c r="A1526">
        <v>1</v>
      </c>
      <c r="B1526">
        <f t="shared" si="23"/>
        <v>0</v>
      </c>
      <c r="C1526">
        <v>0</v>
      </c>
      <c r="G1526">
        <v>1502</v>
      </c>
      <c r="H1526">
        <v>4.9036222509702663</v>
      </c>
      <c r="I1526">
        <v>-1.9036222509702663</v>
      </c>
      <c r="J1526">
        <v>-0.64109048439038263</v>
      </c>
      <c r="L1526">
        <v>67.03125</v>
      </c>
      <c r="M1526">
        <v>7</v>
      </c>
    </row>
    <row r="1527" spans="1:13">
      <c r="A1527">
        <v>21</v>
      </c>
      <c r="B1527">
        <f t="shared" si="23"/>
        <v>0</v>
      </c>
      <c r="C1527">
        <v>9</v>
      </c>
      <c r="G1527">
        <v>1503</v>
      </c>
      <c r="H1527">
        <v>7.7651296829970722</v>
      </c>
      <c r="I1527">
        <v>-1.7651296829970722</v>
      </c>
      <c r="J1527">
        <v>-0.59444978798060433</v>
      </c>
      <c r="L1527">
        <v>67.075892857142861</v>
      </c>
      <c r="M1527">
        <v>7</v>
      </c>
    </row>
    <row r="1528" spans="1:13">
      <c r="A1528">
        <v>57</v>
      </c>
      <c r="B1528">
        <f t="shared" si="23"/>
        <v>1</v>
      </c>
      <c r="C1528">
        <v>7</v>
      </c>
      <c r="G1528">
        <v>1504</v>
      </c>
      <c r="H1528">
        <v>7.7651296829970722</v>
      </c>
      <c r="I1528">
        <v>1.2348703170029278</v>
      </c>
      <c r="J1528">
        <v>0.41587221901992666</v>
      </c>
      <c r="L1528">
        <v>67.120535714285722</v>
      </c>
      <c r="M1528">
        <v>7</v>
      </c>
    </row>
    <row r="1529" spans="1:13">
      <c r="A1529">
        <v>21</v>
      </c>
      <c r="B1529">
        <f t="shared" si="23"/>
        <v>0</v>
      </c>
      <c r="C1529">
        <v>2</v>
      </c>
      <c r="G1529">
        <v>1505</v>
      </c>
      <c r="H1529">
        <v>4.9036222509702663</v>
      </c>
      <c r="I1529">
        <v>9.6377749029733728E-2</v>
      </c>
      <c r="J1529">
        <v>3.2457520276638022E-2</v>
      </c>
      <c r="L1529">
        <v>67.165178571428569</v>
      </c>
      <c r="M1529">
        <v>7</v>
      </c>
    </row>
    <row r="1530" spans="1:13">
      <c r="A1530">
        <v>48</v>
      </c>
      <c r="B1530">
        <f t="shared" si="23"/>
        <v>1</v>
      </c>
      <c r="C1530">
        <v>4</v>
      </c>
      <c r="G1530">
        <v>1506</v>
      </c>
      <c r="H1530">
        <v>4.9036222509702663</v>
      </c>
      <c r="I1530">
        <v>1.0963777490297337</v>
      </c>
      <c r="J1530">
        <v>0.36923152261014835</v>
      </c>
      <c r="L1530">
        <v>67.209821428571431</v>
      </c>
      <c r="M1530">
        <v>7</v>
      </c>
    </row>
    <row r="1531" spans="1:13">
      <c r="A1531">
        <v>20</v>
      </c>
      <c r="B1531">
        <f t="shared" si="23"/>
        <v>0</v>
      </c>
      <c r="C1531">
        <v>3</v>
      </c>
      <c r="G1531">
        <v>1507</v>
      </c>
      <c r="H1531">
        <v>7.7651296829970722</v>
      </c>
      <c r="I1531">
        <v>2.2348703170029278</v>
      </c>
      <c r="J1531">
        <v>0.75264622135343706</v>
      </c>
      <c r="L1531">
        <v>67.254464285714292</v>
      </c>
      <c r="M1531">
        <v>7</v>
      </c>
    </row>
    <row r="1532" spans="1:13">
      <c r="A1532">
        <v>47</v>
      </c>
      <c r="B1532">
        <f t="shared" si="23"/>
        <v>1</v>
      </c>
      <c r="C1532">
        <v>13</v>
      </c>
      <c r="G1532">
        <v>1508</v>
      </c>
      <c r="H1532">
        <v>7.7651296829970722</v>
      </c>
      <c r="I1532">
        <v>-2.7651296829970722</v>
      </c>
      <c r="J1532">
        <v>-0.93122379031411473</v>
      </c>
      <c r="L1532">
        <v>67.299107142857153</v>
      </c>
      <c r="M1532">
        <v>7</v>
      </c>
    </row>
    <row r="1533" spans="1:13">
      <c r="A1533">
        <v>13</v>
      </c>
      <c r="B1533">
        <f t="shared" si="23"/>
        <v>0</v>
      </c>
      <c r="C1533">
        <v>5</v>
      </c>
      <c r="G1533">
        <v>1509</v>
      </c>
      <c r="H1533">
        <v>4.9036222509702663</v>
      </c>
      <c r="I1533">
        <v>8.0963777490297346</v>
      </c>
      <c r="J1533">
        <v>2.726649538944721</v>
      </c>
      <c r="L1533">
        <v>67.34375</v>
      </c>
      <c r="M1533">
        <v>7</v>
      </c>
    </row>
    <row r="1534" spans="1:13">
      <c r="A1534">
        <v>8</v>
      </c>
      <c r="B1534">
        <f t="shared" si="23"/>
        <v>0</v>
      </c>
      <c r="C1534">
        <v>13</v>
      </c>
      <c r="G1534">
        <v>1510</v>
      </c>
      <c r="H1534">
        <v>7.7651296829970722</v>
      </c>
      <c r="I1534">
        <v>4.2348703170029278</v>
      </c>
      <c r="J1534">
        <v>1.4261942260204576</v>
      </c>
      <c r="L1534">
        <v>67.388392857142861</v>
      </c>
      <c r="M1534">
        <v>7</v>
      </c>
    </row>
    <row r="1535" spans="1:13">
      <c r="A1535">
        <v>36</v>
      </c>
      <c r="B1535">
        <f t="shared" si="23"/>
        <v>0</v>
      </c>
      <c r="C1535">
        <v>2</v>
      </c>
      <c r="G1535">
        <v>1511</v>
      </c>
      <c r="H1535">
        <v>7.7651296829970722</v>
      </c>
      <c r="I1535">
        <v>2.2348703170029278</v>
      </c>
      <c r="J1535">
        <v>0.75264622135343706</v>
      </c>
      <c r="L1535">
        <v>67.433035714285722</v>
      </c>
      <c r="M1535">
        <v>7</v>
      </c>
    </row>
    <row r="1536" spans="1:13">
      <c r="A1536">
        <v>45</v>
      </c>
      <c r="B1536">
        <f t="shared" si="23"/>
        <v>1</v>
      </c>
      <c r="C1536">
        <v>3</v>
      </c>
      <c r="G1536">
        <v>1512</v>
      </c>
      <c r="H1536">
        <v>4.9036222509702663</v>
      </c>
      <c r="I1536">
        <v>-2.9036222509702663</v>
      </c>
      <c r="J1536">
        <v>-0.97786448672389303</v>
      </c>
      <c r="L1536">
        <v>67.477678571428569</v>
      </c>
      <c r="M1536">
        <v>7</v>
      </c>
    </row>
    <row r="1537" spans="1:13">
      <c r="A1537">
        <v>5</v>
      </c>
      <c r="B1537">
        <f t="shared" si="23"/>
        <v>0</v>
      </c>
      <c r="C1537">
        <v>5</v>
      </c>
      <c r="G1537">
        <v>1513</v>
      </c>
      <c r="H1537">
        <v>7.7651296829970722</v>
      </c>
      <c r="I1537">
        <v>1.2348703170029278</v>
      </c>
      <c r="J1537">
        <v>0.41587221901992666</v>
      </c>
      <c r="L1537">
        <v>67.522321428571431</v>
      </c>
      <c r="M1537">
        <v>7</v>
      </c>
    </row>
    <row r="1538" spans="1:13">
      <c r="A1538">
        <v>4</v>
      </c>
      <c r="B1538">
        <f t="shared" ref="B1538:B1601" si="24">IF(A1538&gt;=$E$2,1,0)</f>
        <v>0</v>
      </c>
      <c r="C1538">
        <v>2</v>
      </c>
      <c r="G1538">
        <v>1514</v>
      </c>
      <c r="H1538">
        <v>7.7651296829970722</v>
      </c>
      <c r="I1538">
        <v>1.2348703170029278</v>
      </c>
      <c r="J1538">
        <v>0.41587221901992666</v>
      </c>
      <c r="L1538">
        <v>67.566964285714292</v>
      </c>
      <c r="M1538">
        <v>7</v>
      </c>
    </row>
    <row r="1539" spans="1:13">
      <c r="A1539">
        <v>102</v>
      </c>
      <c r="B1539">
        <f t="shared" si="24"/>
        <v>1</v>
      </c>
      <c r="C1539">
        <v>6</v>
      </c>
      <c r="G1539">
        <v>1515</v>
      </c>
      <c r="H1539">
        <v>4.9036222509702663</v>
      </c>
      <c r="I1539">
        <v>-2.9036222509702663</v>
      </c>
      <c r="J1539">
        <v>-0.97786448672389303</v>
      </c>
      <c r="L1539">
        <v>67.611607142857153</v>
      </c>
      <c r="M1539">
        <v>7</v>
      </c>
    </row>
    <row r="1540" spans="1:13">
      <c r="A1540">
        <v>10</v>
      </c>
      <c r="B1540">
        <f t="shared" si="24"/>
        <v>0</v>
      </c>
      <c r="C1540">
        <v>9</v>
      </c>
      <c r="G1540">
        <v>1516</v>
      </c>
      <c r="H1540">
        <v>7.7651296829970722</v>
      </c>
      <c r="I1540">
        <v>-3.7651296829970722</v>
      </c>
      <c r="J1540">
        <v>-1.2679977926476251</v>
      </c>
      <c r="L1540">
        <v>67.65625</v>
      </c>
      <c r="M1540">
        <v>7</v>
      </c>
    </row>
    <row r="1541" spans="1:13">
      <c r="A1541">
        <v>91</v>
      </c>
      <c r="B1541">
        <f t="shared" si="24"/>
        <v>1</v>
      </c>
      <c r="C1541">
        <v>12</v>
      </c>
      <c r="G1541">
        <v>1517</v>
      </c>
      <c r="H1541">
        <v>7.7651296829970722</v>
      </c>
      <c r="I1541">
        <v>0.23487031700292782</v>
      </c>
      <c r="J1541">
        <v>7.9098216686416326E-2</v>
      </c>
      <c r="L1541">
        <v>67.700892857142861</v>
      </c>
      <c r="M1541">
        <v>7</v>
      </c>
    </row>
    <row r="1542" spans="1:13">
      <c r="A1542">
        <v>5</v>
      </c>
      <c r="B1542">
        <f t="shared" si="24"/>
        <v>0</v>
      </c>
      <c r="C1542">
        <v>4</v>
      </c>
      <c r="G1542">
        <v>1518</v>
      </c>
      <c r="H1542">
        <v>4.9036222509702663</v>
      </c>
      <c r="I1542">
        <v>-0.90362225097026627</v>
      </c>
      <c r="J1542">
        <v>-0.30431648205687234</v>
      </c>
      <c r="L1542">
        <v>67.745535714285722</v>
      </c>
      <c r="M1542">
        <v>7</v>
      </c>
    </row>
    <row r="1543" spans="1:13">
      <c r="A1543">
        <v>54</v>
      </c>
      <c r="B1543">
        <f t="shared" si="24"/>
        <v>1</v>
      </c>
      <c r="C1543">
        <v>12</v>
      </c>
      <c r="G1543">
        <v>1519</v>
      </c>
      <c r="H1543">
        <v>4.9036222509702663</v>
      </c>
      <c r="I1543">
        <v>-1.9036222509702663</v>
      </c>
      <c r="J1543">
        <v>-0.64109048439038263</v>
      </c>
      <c r="L1543">
        <v>67.790178571428569</v>
      </c>
      <c r="M1543">
        <v>7</v>
      </c>
    </row>
    <row r="1544" spans="1:13">
      <c r="A1544">
        <v>63</v>
      </c>
      <c r="B1544">
        <f t="shared" si="24"/>
        <v>1</v>
      </c>
      <c r="C1544">
        <v>10</v>
      </c>
      <c r="G1544">
        <v>1520</v>
      </c>
      <c r="H1544">
        <v>4.9036222509702663</v>
      </c>
      <c r="I1544">
        <v>-1.9036222509702663</v>
      </c>
      <c r="J1544">
        <v>-0.64109048439038263</v>
      </c>
      <c r="L1544">
        <v>67.834821428571431</v>
      </c>
      <c r="M1544">
        <v>7</v>
      </c>
    </row>
    <row r="1545" spans="1:13">
      <c r="A1545">
        <v>1</v>
      </c>
      <c r="B1545">
        <f t="shared" si="24"/>
        <v>0</v>
      </c>
      <c r="C1545">
        <v>3</v>
      </c>
      <c r="G1545">
        <v>1521</v>
      </c>
      <c r="H1545">
        <v>7.7651296829970722</v>
      </c>
      <c r="I1545">
        <v>-1.7651296829970722</v>
      </c>
      <c r="J1545">
        <v>-0.59444978798060433</v>
      </c>
      <c r="L1545">
        <v>67.879464285714292</v>
      </c>
      <c r="M1545">
        <v>7</v>
      </c>
    </row>
    <row r="1546" spans="1:13">
      <c r="A1546">
        <v>30</v>
      </c>
      <c r="B1546">
        <f t="shared" si="24"/>
        <v>0</v>
      </c>
      <c r="C1546">
        <v>10</v>
      </c>
      <c r="G1546">
        <v>1522</v>
      </c>
      <c r="H1546">
        <v>7.7651296829970722</v>
      </c>
      <c r="I1546">
        <v>4.2348703170029278</v>
      </c>
      <c r="J1546">
        <v>1.4261942260204576</v>
      </c>
      <c r="L1546">
        <v>67.924107142857153</v>
      </c>
      <c r="M1546">
        <v>7</v>
      </c>
    </row>
    <row r="1547" spans="1:13">
      <c r="A1547">
        <v>11</v>
      </c>
      <c r="B1547">
        <f t="shared" si="24"/>
        <v>0</v>
      </c>
      <c r="C1547">
        <v>3</v>
      </c>
      <c r="G1547">
        <v>1523</v>
      </c>
      <c r="H1547">
        <v>4.9036222509702663</v>
      </c>
      <c r="I1547">
        <v>-1.9036222509702663</v>
      </c>
      <c r="J1547">
        <v>-0.64109048439038263</v>
      </c>
      <c r="L1547">
        <v>67.96875</v>
      </c>
      <c r="M1547">
        <v>7</v>
      </c>
    </row>
    <row r="1548" spans="1:13">
      <c r="A1548">
        <v>20</v>
      </c>
      <c r="B1548">
        <f t="shared" si="24"/>
        <v>0</v>
      </c>
      <c r="C1548">
        <v>3</v>
      </c>
      <c r="G1548">
        <v>1524</v>
      </c>
      <c r="H1548">
        <v>4.9036222509702663</v>
      </c>
      <c r="I1548">
        <v>-1.9036222509702663</v>
      </c>
      <c r="J1548">
        <v>-0.64109048439038263</v>
      </c>
      <c r="L1548">
        <v>68.013392857142861</v>
      </c>
      <c r="M1548">
        <v>7</v>
      </c>
    </row>
    <row r="1549" spans="1:13">
      <c r="A1549">
        <v>49</v>
      </c>
      <c r="B1549">
        <f t="shared" si="24"/>
        <v>1</v>
      </c>
      <c r="C1549">
        <v>3</v>
      </c>
      <c r="G1549">
        <v>1525</v>
      </c>
      <c r="H1549">
        <v>4.9036222509702663</v>
      </c>
      <c r="I1549">
        <v>-4.9036222509702663</v>
      </c>
      <c r="J1549">
        <v>-1.6514124913909136</v>
      </c>
      <c r="L1549">
        <v>68.058035714285722</v>
      </c>
      <c r="M1549">
        <v>7</v>
      </c>
    </row>
    <row r="1550" spans="1:13">
      <c r="A1550">
        <v>65</v>
      </c>
      <c r="B1550">
        <f t="shared" si="24"/>
        <v>1</v>
      </c>
      <c r="C1550">
        <v>7</v>
      </c>
      <c r="G1550">
        <v>1526</v>
      </c>
      <c r="H1550">
        <v>4.9036222509702663</v>
      </c>
      <c r="I1550">
        <v>4.0963777490297337</v>
      </c>
      <c r="J1550">
        <v>1.3795535296106793</v>
      </c>
      <c r="L1550">
        <v>68.102678571428569</v>
      </c>
      <c r="M1550">
        <v>7</v>
      </c>
    </row>
    <row r="1551" spans="1:13">
      <c r="A1551">
        <v>6</v>
      </c>
      <c r="B1551">
        <f t="shared" si="24"/>
        <v>0</v>
      </c>
      <c r="C1551">
        <v>3</v>
      </c>
      <c r="G1551">
        <v>1527</v>
      </c>
      <c r="H1551">
        <v>7.7651296829970722</v>
      </c>
      <c r="I1551">
        <v>-0.76512968299707218</v>
      </c>
      <c r="J1551">
        <v>-0.25767578564709404</v>
      </c>
      <c r="L1551">
        <v>68.147321428571431</v>
      </c>
      <c r="M1551">
        <v>7</v>
      </c>
    </row>
    <row r="1552" spans="1:13">
      <c r="A1552">
        <v>1</v>
      </c>
      <c r="B1552">
        <f t="shared" si="24"/>
        <v>0</v>
      </c>
      <c r="C1552">
        <v>4</v>
      </c>
      <c r="G1552">
        <v>1528</v>
      </c>
      <c r="H1552">
        <v>4.9036222509702663</v>
      </c>
      <c r="I1552">
        <v>-2.9036222509702663</v>
      </c>
      <c r="J1552">
        <v>-0.97786448672389303</v>
      </c>
      <c r="L1552">
        <v>68.191964285714292</v>
      </c>
      <c r="M1552">
        <v>7</v>
      </c>
    </row>
    <row r="1553" spans="1:13">
      <c r="A1553">
        <v>81</v>
      </c>
      <c r="B1553">
        <f t="shared" si="24"/>
        <v>1</v>
      </c>
      <c r="C1553">
        <v>7</v>
      </c>
      <c r="G1553">
        <v>1529</v>
      </c>
      <c r="H1553">
        <v>7.7651296829970722</v>
      </c>
      <c r="I1553">
        <v>-3.7651296829970722</v>
      </c>
      <c r="J1553">
        <v>-1.2679977926476251</v>
      </c>
      <c r="L1553">
        <v>68.236607142857153</v>
      </c>
      <c r="M1553">
        <v>7</v>
      </c>
    </row>
    <row r="1554" spans="1:13">
      <c r="A1554">
        <v>21</v>
      </c>
      <c r="B1554">
        <f t="shared" si="24"/>
        <v>0</v>
      </c>
      <c r="C1554">
        <v>6</v>
      </c>
      <c r="G1554">
        <v>1530</v>
      </c>
      <c r="H1554">
        <v>4.9036222509702663</v>
      </c>
      <c r="I1554">
        <v>-1.9036222509702663</v>
      </c>
      <c r="J1554">
        <v>-0.64109048439038263</v>
      </c>
      <c r="L1554">
        <v>68.28125</v>
      </c>
      <c r="M1554">
        <v>7</v>
      </c>
    </row>
    <row r="1555" spans="1:13">
      <c r="A1555">
        <v>200</v>
      </c>
      <c r="B1555">
        <f t="shared" si="24"/>
        <v>1</v>
      </c>
      <c r="C1555">
        <v>4</v>
      </c>
      <c r="G1555">
        <v>1531</v>
      </c>
      <c r="H1555">
        <v>7.7651296829970722</v>
      </c>
      <c r="I1555">
        <v>5.2348703170029278</v>
      </c>
      <c r="J1555">
        <v>1.762968228353968</v>
      </c>
      <c r="L1555">
        <v>68.325892857142861</v>
      </c>
      <c r="M1555">
        <v>7</v>
      </c>
    </row>
    <row r="1556" spans="1:13">
      <c r="A1556">
        <v>11</v>
      </c>
      <c r="B1556">
        <f t="shared" si="24"/>
        <v>0</v>
      </c>
      <c r="C1556">
        <v>12</v>
      </c>
      <c r="G1556">
        <v>1532</v>
      </c>
      <c r="H1556">
        <v>4.9036222509702663</v>
      </c>
      <c r="I1556">
        <v>9.6377749029733728E-2</v>
      </c>
      <c r="J1556">
        <v>3.2457520276638022E-2</v>
      </c>
      <c r="L1556">
        <v>68.370535714285722</v>
      </c>
      <c r="M1556">
        <v>7</v>
      </c>
    </row>
    <row r="1557" spans="1:13">
      <c r="A1557">
        <v>5</v>
      </c>
      <c r="B1557">
        <f t="shared" si="24"/>
        <v>0</v>
      </c>
      <c r="C1557">
        <v>3</v>
      </c>
      <c r="G1557">
        <v>1533</v>
      </c>
      <c r="H1557">
        <v>4.9036222509702663</v>
      </c>
      <c r="I1557">
        <v>8.0963777490297346</v>
      </c>
      <c r="J1557">
        <v>2.726649538944721</v>
      </c>
      <c r="L1557">
        <v>68.415178571428569</v>
      </c>
      <c r="M1557">
        <v>7</v>
      </c>
    </row>
    <row r="1558" spans="1:13">
      <c r="A1558">
        <v>19</v>
      </c>
      <c r="B1558">
        <f t="shared" si="24"/>
        <v>0</v>
      </c>
      <c r="C1558">
        <v>4</v>
      </c>
      <c r="G1558">
        <v>1534</v>
      </c>
      <c r="H1558">
        <v>4.9036222509702663</v>
      </c>
      <c r="I1558">
        <v>-2.9036222509702663</v>
      </c>
      <c r="J1558">
        <v>-0.97786448672389303</v>
      </c>
      <c r="L1558">
        <v>68.459821428571431</v>
      </c>
      <c r="M1558">
        <v>7</v>
      </c>
    </row>
    <row r="1559" spans="1:13">
      <c r="A1559">
        <v>5</v>
      </c>
      <c r="B1559">
        <f t="shared" si="24"/>
        <v>0</v>
      </c>
      <c r="C1559">
        <v>2</v>
      </c>
      <c r="G1559">
        <v>1535</v>
      </c>
      <c r="H1559">
        <v>7.7651296829970722</v>
      </c>
      <c r="I1559">
        <v>-4.7651296829970722</v>
      </c>
      <c r="J1559">
        <v>-1.6047717949811353</v>
      </c>
      <c r="L1559">
        <v>68.504464285714292</v>
      </c>
      <c r="M1559">
        <v>7</v>
      </c>
    </row>
    <row r="1560" spans="1:13">
      <c r="A1560">
        <v>28</v>
      </c>
      <c r="B1560">
        <f t="shared" si="24"/>
        <v>0</v>
      </c>
      <c r="C1560">
        <v>4</v>
      </c>
      <c r="G1560">
        <v>1536</v>
      </c>
      <c r="H1560">
        <v>4.9036222509702663</v>
      </c>
      <c r="I1560">
        <v>9.6377749029733728E-2</v>
      </c>
      <c r="J1560">
        <v>3.2457520276638022E-2</v>
      </c>
      <c r="L1560">
        <v>68.549107142857153</v>
      </c>
      <c r="M1560">
        <v>7</v>
      </c>
    </row>
    <row r="1561" spans="1:13">
      <c r="A1561">
        <v>133</v>
      </c>
      <c r="B1561">
        <f t="shared" si="24"/>
        <v>1</v>
      </c>
      <c r="C1561">
        <v>13</v>
      </c>
      <c r="G1561">
        <v>1537</v>
      </c>
      <c r="H1561">
        <v>4.9036222509702663</v>
      </c>
      <c r="I1561">
        <v>-2.9036222509702663</v>
      </c>
      <c r="J1561">
        <v>-0.97786448672389303</v>
      </c>
      <c r="L1561">
        <v>68.59375</v>
      </c>
      <c r="M1561">
        <v>7</v>
      </c>
    </row>
    <row r="1562" spans="1:13">
      <c r="A1562">
        <v>36</v>
      </c>
      <c r="B1562">
        <f t="shared" si="24"/>
        <v>0</v>
      </c>
      <c r="C1562">
        <v>4</v>
      </c>
      <c r="G1562">
        <v>1538</v>
      </c>
      <c r="H1562">
        <v>7.7651296829970722</v>
      </c>
      <c r="I1562">
        <v>-1.7651296829970722</v>
      </c>
      <c r="J1562">
        <v>-0.59444978798060433</v>
      </c>
      <c r="L1562">
        <v>68.638392857142861</v>
      </c>
      <c r="M1562">
        <v>7</v>
      </c>
    </row>
    <row r="1563" spans="1:13">
      <c r="A1563">
        <v>21</v>
      </c>
      <c r="B1563">
        <f t="shared" si="24"/>
        <v>0</v>
      </c>
      <c r="C1563">
        <v>7</v>
      </c>
      <c r="G1563">
        <v>1539</v>
      </c>
      <c r="H1563">
        <v>4.9036222509702663</v>
      </c>
      <c r="I1563">
        <v>4.0963777490297337</v>
      </c>
      <c r="J1563">
        <v>1.3795535296106793</v>
      </c>
      <c r="L1563">
        <v>68.683035714285722</v>
      </c>
      <c r="M1563">
        <v>7</v>
      </c>
    </row>
    <row r="1564" spans="1:13">
      <c r="A1564">
        <v>0</v>
      </c>
      <c r="B1564">
        <f t="shared" si="24"/>
        <v>0</v>
      </c>
      <c r="C1564">
        <v>2</v>
      </c>
      <c r="G1564">
        <v>1540</v>
      </c>
      <c r="H1564">
        <v>7.7651296829970722</v>
      </c>
      <c r="I1564">
        <v>4.2348703170029278</v>
      </c>
      <c r="J1564">
        <v>1.4261942260204576</v>
      </c>
      <c r="L1564">
        <v>68.727678571428569</v>
      </c>
      <c r="M1564">
        <v>7</v>
      </c>
    </row>
    <row r="1565" spans="1:13">
      <c r="A1565">
        <v>38</v>
      </c>
      <c r="B1565">
        <f t="shared" si="24"/>
        <v>0</v>
      </c>
      <c r="C1565">
        <v>5</v>
      </c>
      <c r="G1565">
        <v>1541</v>
      </c>
      <c r="H1565">
        <v>4.9036222509702663</v>
      </c>
      <c r="I1565">
        <v>-0.90362225097026627</v>
      </c>
      <c r="J1565">
        <v>-0.30431648205687234</v>
      </c>
      <c r="L1565">
        <v>68.772321428571431</v>
      </c>
      <c r="M1565">
        <v>7</v>
      </c>
    </row>
    <row r="1566" spans="1:13">
      <c r="A1566">
        <v>3</v>
      </c>
      <c r="B1566">
        <f t="shared" si="24"/>
        <v>0</v>
      </c>
      <c r="C1566">
        <v>3</v>
      </c>
      <c r="G1566">
        <v>1542</v>
      </c>
      <c r="H1566">
        <v>7.7651296829970722</v>
      </c>
      <c r="I1566">
        <v>4.2348703170029278</v>
      </c>
      <c r="J1566">
        <v>1.4261942260204576</v>
      </c>
      <c r="L1566">
        <v>68.816964285714292</v>
      </c>
      <c r="M1566">
        <v>7</v>
      </c>
    </row>
    <row r="1567" spans="1:13">
      <c r="A1567">
        <v>22</v>
      </c>
      <c r="B1567">
        <f t="shared" si="24"/>
        <v>0</v>
      </c>
      <c r="C1567">
        <v>5</v>
      </c>
      <c r="G1567">
        <v>1543</v>
      </c>
      <c r="H1567">
        <v>7.7651296829970722</v>
      </c>
      <c r="I1567">
        <v>2.2348703170029278</v>
      </c>
      <c r="J1567">
        <v>0.75264622135343706</v>
      </c>
      <c r="L1567">
        <v>68.861607142857153</v>
      </c>
      <c r="M1567">
        <v>7</v>
      </c>
    </row>
    <row r="1568" spans="1:13">
      <c r="A1568">
        <v>12</v>
      </c>
      <c r="B1568">
        <f t="shared" si="24"/>
        <v>0</v>
      </c>
      <c r="C1568">
        <v>10</v>
      </c>
      <c r="G1568">
        <v>1544</v>
      </c>
      <c r="H1568">
        <v>4.9036222509702663</v>
      </c>
      <c r="I1568">
        <v>-1.9036222509702663</v>
      </c>
      <c r="J1568">
        <v>-0.64109048439038263</v>
      </c>
      <c r="L1568">
        <v>68.90625</v>
      </c>
      <c r="M1568">
        <v>7</v>
      </c>
    </row>
    <row r="1569" spans="1:13">
      <c r="A1569">
        <v>31</v>
      </c>
      <c r="B1569">
        <f t="shared" si="24"/>
        <v>0</v>
      </c>
      <c r="C1569">
        <v>12</v>
      </c>
      <c r="G1569">
        <v>1545</v>
      </c>
      <c r="H1569">
        <v>4.9036222509702663</v>
      </c>
      <c r="I1569">
        <v>5.0963777490297337</v>
      </c>
      <c r="J1569">
        <v>1.7163275319441897</v>
      </c>
      <c r="L1569">
        <v>68.950892857142861</v>
      </c>
      <c r="M1569">
        <v>7</v>
      </c>
    </row>
    <row r="1570" spans="1:13">
      <c r="A1570">
        <v>36</v>
      </c>
      <c r="B1570">
        <f t="shared" si="24"/>
        <v>0</v>
      </c>
      <c r="C1570">
        <v>6</v>
      </c>
      <c r="G1570">
        <v>1546</v>
      </c>
      <c r="H1570">
        <v>4.9036222509702663</v>
      </c>
      <c r="I1570">
        <v>-1.9036222509702663</v>
      </c>
      <c r="J1570">
        <v>-0.64109048439038263</v>
      </c>
      <c r="L1570">
        <v>68.995535714285722</v>
      </c>
      <c r="M1570">
        <v>7</v>
      </c>
    </row>
    <row r="1571" spans="1:13">
      <c r="A1571">
        <v>66</v>
      </c>
      <c r="B1571">
        <f t="shared" si="24"/>
        <v>1</v>
      </c>
      <c r="C1571">
        <v>5</v>
      </c>
      <c r="G1571">
        <v>1547</v>
      </c>
      <c r="H1571">
        <v>4.9036222509702663</v>
      </c>
      <c r="I1571">
        <v>-1.9036222509702663</v>
      </c>
      <c r="J1571">
        <v>-0.64109048439038263</v>
      </c>
      <c r="L1571">
        <v>69.040178571428569</v>
      </c>
      <c r="M1571">
        <v>7</v>
      </c>
    </row>
    <row r="1572" spans="1:13">
      <c r="A1572">
        <v>45</v>
      </c>
      <c r="B1572">
        <f t="shared" si="24"/>
        <v>1</v>
      </c>
      <c r="C1572">
        <v>12</v>
      </c>
      <c r="G1572">
        <v>1548</v>
      </c>
      <c r="H1572">
        <v>7.7651296829970722</v>
      </c>
      <c r="I1572">
        <v>-4.7651296829970722</v>
      </c>
      <c r="J1572">
        <v>-1.6047717949811353</v>
      </c>
      <c r="L1572">
        <v>69.084821428571431</v>
      </c>
      <c r="M1572">
        <v>7</v>
      </c>
    </row>
    <row r="1573" spans="1:13">
      <c r="A1573">
        <v>5</v>
      </c>
      <c r="B1573">
        <f t="shared" si="24"/>
        <v>0</v>
      </c>
      <c r="C1573">
        <v>3</v>
      </c>
      <c r="G1573">
        <v>1549</v>
      </c>
      <c r="H1573">
        <v>7.7651296829970722</v>
      </c>
      <c r="I1573">
        <v>-0.76512968299707218</v>
      </c>
      <c r="J1573">
        <v>-0.25767578564709404</v>
      </c>
      <c r="L1573">
        <v>69.129464285714292</v>
      </c>
      <c r="M1573">
        <v>7</v>
      </c>
    </row>
    <row r="1574" spans="1:13">
      <c r="A1574">
        <v>96</v>
      </c>
      <c r="B1574">
        <f t="shared" si="24"/>
        <v>1</v>
      </c>
      <c r="C1574">
        <v>10</v>
      </c>
      <c r="G1574">
        <v>1550</v>
      </c>
      <c r="H1574">
        <v>4.9036222509702663</v>
      </c>
      <c r="I1574">
        <v>-1.9036222509702663</v>
      </c>
      <c r="J1574">
        <v>-0.64109048439038263</v>
      </c>
      <c r="L1574">
        <v>69.174107142857153</v>
      </c>
      <c r="M1574">
        <v>7</v>
      </c>
    </row>
    <row r="1575" spans="1:13">
      <c r="A1575">
        <v>11</v>
      </c>
      <c r="B1575">
        <f t="shared" si="24"/>
        <v>0</v>
      </c>
      <c r="C1575">
        <v>3</v>
      </c>
      <c r="G1575">
        <v>1551</v>
      </c>
      <c r="H1575">
        <v>4.9036222509702663</v>
      </c>
      <c r="I1575">
        <v>-0.90362225097026627</v>
      </c>
      <c r="J1575">
        <v>-0.30431648205687234</v>
      </c>
      <c r="L1575">
        <v>69.21875</v>
      </c>
      <c r="M1575">
        <v>7</v>
      </c>
    </row>
    <row r="1576" spans="1:13">
      <c r="A1576">
        <v>50</v>
      </c>
      <c r="B1576">
        <f t="shared" si="24"/>
        <v>1</v>
      </c>
      <c r="C1576">
        <v>6</v>
      </c>
      <c r="G1576">
        <v>1552</v>
      </c>
      <c r="H1576">
        <v>7.7651296829970722</v>
      </c>
      <c r="I1576">
        <v>-0.76512968299707218</v>
      </c>
      <c r="J1576">
        <v>-0.25767578564709404</v>
      </c>
      <c r="L1576">
        <v>69.263392857142861</v>
      </c>
      <c r="M1576">
        <v>7</v>
      </c>
    </row>
    <row r="1577" spans="1:13">
      <c r="A1577">
        <v>12</v>
      </c>
      <c r="B1577">
        <f t="shared" si="24"/>
        <v>0</v>
      </c>
      <c r="C1577">
        <v>5</v>
      </c>
      <c r="G1577">
        <v>1553</v>
      </c>
      <c r="H1577">
        <v>4.9036222509702663</v>
      </c>
      <c r="I1577">
        <v>1.0963777490297337</v>
      </c>
      <c r="J1577">
        <v>0.36923152261014835</v>
      </c>
      <c r="L1577">
        <v>69.308035714285722</v>
      </c>
      <c r="M1577">
        <v>7</v>
      </c>
    </row>
    <row r="1578" spans="1:13">
      <c r="A1578">
        <v>24</v>
      </c>
      <c r="B1578">
        <f t="shared" si="24"/>
        <v>0</v>
      </c>
      <c r="C1578">
        <v>3</v>
      </c>
      <c r="G1578">
        <v>1554</v>
      </c>
      <c r="H1578">
        <v>7.7651296829970722</v>
      </c>
      <c r="I1578">
        <v>-3.7651296829970722</v>
      </c>
      <c r="J1578">
        <v>-1.2679977926476251</v>
      </c>
      <c r="L1578">
        <v>69.352678571428569</v>
      </c>
      <c r="M1578">
        <v>7</v>
      </c>
    </row>
    <row r="1579" spans="1:13">
      <c r="A1579">
        <v>0</v>
      </c>
      <c r="B1579">
        <f t="shared" si="24"/>
        <v>0</v>
      </c>
      <c r="C1579">
        <v>8</v>
      </c>
      <c r="G1579">
        <v>1555</v>
      </c>
      <c r="H1579">
        <v>4.9036222509702663</v>
      </c>
      <c r="I1579">
        <v>7.0963777490297337</v>
      </c>
      <c r="J1579">
        <v>2.3898755366112105</v>
      </c>
      <c r="L1579">
        <v>69.397321428571431</v>
      </c>
      <c r="M1579">
        <v>7</v>
      </c>
    </row>
    <row r="1580" spans="1:13">
      <c r="A1580">
        <v>20</v>
      </c>
      <c r="B1580">
        <f t="shared" si="24"/>
        <v>0</v>
      </c>
      <c r="C1580">
        <v>4</v>
      </c>
      <c r="G1580">
        <v>1556</v>
      </c>
      <c r="H1580">
        <v>4.9036222509702663</v>
      </c>
      <c r="I1580">
        <v>-1.9036222509702663</v>
      </c>
      <c r="J1580">
        <v>-0.64109048439038263</v>
      </c>
      <c r="L1580">
        <v>69.441964285714292</v>
      </c>
      <c r="M1580">
        <v>7</v>
      </c>
    </row>
    <row r="1581" spans="1:13">
      <c r="A1581">
        <v>24</v>
      </c>
      <c r="B1581">
        <f t="shared" si="24"/>
        <v>0</v>
      </c>
      <c r="C1581">
        <v>7</v>
      </c>
      <c r="G1581">
        <v>1557</v>
      </c>
      <c r="H1581">
        <v>4.9036222509702663</v>
      </c>
      <c r="I1581">
        <v>-0.90362225097026627</v>
      </c>
      <c r="J1581">
        <v>-0.30431648205687234</v>
      </c>
      <c r="L1581">
        <v>69.486607142857153</v>
      </c>
      <c r="M1581">
        <v>7</v>
      </c>
    </row>
    <row r="1582" spans="1:13">
      <c r="A1582">
        <v>1</v>
      </c>
      <c r="B1582">
        <f t="shared" si="24"/>
        <v>0</v>
      </c>
      <c r="C1582">
        <v>2</v>
      </c>
      <c r="G1582">
        <v>1558</v>
      </c>
      <c r="H1582">
        <v>4.9036222509702663</v>
      </c>
      <c r="I1582">
        <v>-2.9036222509702663</v>
      </c>
      <c r="J1582">
        <v>-0.97786448672389303</v>
      </c>
      <c r="L1582">
        <v>69.53125</v>
      </c>
      <c r="M1582">
        <v>7</v>
      </c>
    </row>
    <row r="1583" spans="1:13">
      <c r="A1583">
        <v>10</v>
      </c>
      <c r="B1583">
        <f t="shared" si="24"/>
        <v>0</v>
      </c>
      <c r="C1583">
        <v>5</v>
      </c>
      <c r="G1583">
        <v>1559</v>
      </c>
      <c r="H1583">
        <v>4.9036222509702663</v>
      </c>
      <c r="I1583">
        <v>-0.90362225097026627</v>
      </c>
      <c r="J1583">
        <v>-0.30431648205687234</v>
      </c>
      <c r="L1583">
        <v>69.575892857142861</v>
      </c>
      <c r="M1583">
        <v>7</v>
      </c>
    </row>
    <row r="1584" spans="1:13">
      <c r="A1584">
        <v>15</v>
      </c>
      <c r="B1584">
        <f t="shared" si="24"/>
        <v>0</v>
      </c>
      <c r="C1584">
        <v>6</v>
      </c>
      <c r="G1584">
        <v>1560</v>
      </c>
      <c r="H1584">
        <v>7.7651296829970722</v>
      </c>
      <c r="I1584">
        <v>5.2348703170029278</v>
      </c>
      <c r="J1584">
        <v>1.762968228353968</v>
      </c>
      <c r="L1584">
        <v>69.620535714285722</v>
      </c>
      <c r="M1584">
        <v>7</v>
      </c>
    </row>
    <row r="1585" spans="1:13">
      <c r="A1585">
        <v>3</v>
      </c>
      <c r="B1585">
        <f t="shared" si="24"/>
        <v>0</v>
      </c>
      <c r="C1585">
        <v>3</v>
      </c>
      <c r="G1585">
        <v>1561</v>
      </c>
      <c r="H1585">
        <v>4.9036222509702663</v>
      </c>
      <c r="I1585">
        <v>-0.90362225097026627</v>
      </c>
      <c r="J1585">
        <v>-0.30431648205687234</v>
      </c>
      <c r="L1585">
        <v>69.665178571428569</v>
      </c>
      <c r="M1585">
        <v>7</v>
      </c>
    </row>
    <row r="1586" spans="1:13">
      <c r="A1586">
        <v>76</v>
      </c>
      <c r="B1586">
        <f t="shared" si="24"/>
        <v>1</v>
      </c>
      <c r="C1586">
        <v>13</v>
      </c>
      <c r="G1586">
        <v>1562</v>
      </c>
      <c r="H1586">
        <v>4.9036222509702663</v>
      </c>
      <c r="I1586">
        <v>2.0963777490297337</v>
      </c>
      <c r="J1586">
        <v>0.70600552494365876</v>
      </c>
      <c r="L1586">
        <v>69.709821428571431</v>
      </c>
      <c r="M1586">
        <v>7</v>
      </c>
    </row>
    <row r="1587" spans="1:13">
      <c r="A1587">
        <v>20</v>
      </c>
      <c r="B1587">
        <f t="shared" si="24"/>
        <v>0</v>
      </c>
      <c r="C1587">
        <v>2</v>
      </c>
      <c r="G1587">
        <v>1563</v>
      </c>
      <c r="H1587">
        <v>4.9036222509702663</v>
      </c>
      <c r="I1587">
        <v>-2.9036222509702663</v>
      </c>
      <c r="J1587">
        <v>-0.97786448672389303</v>
      </c>
      <c r="L1587">
        <v>69.754464285714292</v>
      </c>
      <c r="M1587">
        <v>7</v>
      </c>
    </row>
    <row r="1588" spans="1:13">
      <c r="A1588">
        <v>13</v>
      </c>
      <c r="B1588">
        <f t="shared" si="24"/>
        <v>0</v>
      </c>
      <c r="C1588">
        <v>4</v>
      </c>
      <c r="G1588">
        <v>1564</v>
      </c>
      <c r="H1588">
        <v>4.9036222509702663</v>
      </c>
      <c r="I1588">
        <v>9.6377749029733728E-2</v>
      </c>
      <c r="J1588">
        <v>3.2457520276638022E-2</v>
      </c>
      <c r="L1588">
        <v>69.799107142857153</v>
      </c>
      <c r="M1588">
        <v>7</v>
      </c>
    </row>
    <row r="1589" spans="1:13">
      <c r="A1589">
        <v>43</v>
      </c>
      <c r="B1589">
        <f t="shared" si="24"/>
        <v>0</v>
      </c>
      <c r="C1589">
        <v>6</v>
      </c>
      <c r="G1589">
        <v>1565</v>
      </c>
      <c r="H1589">
        <v>4.9036222509702663</v>
      </c>
      <c r="I1589">
        <v>-1.9036222509702663</v>
      </c>
      <c r="J1589">
        <v>-0.64109048439038263</v>
      </c>
      <c r="L1589">
        <v>69.84375</v>
      </c>
      <c r="M1589">
        <v>7</v>
      </c>
    </row>
    <row r="1590" spans="1:13">
      <c r="A1590">
        <v>2</v>
      </c>
      <c r="B1590">
        <f t="shared" si="24"/>
        <v>0</v>
      </c>
      <c r="C1590">
        <v>5</v>
      </c>
      <c r="G1590">
        <v>1566</v>
      </c>
      <c r="H1590">
        <v>4.9036222509702663</v>
      </c>
      <c r="I1590">
        <v>9.6377749029733728E-2</v>
      </c>
      <c r="J1590">
        <v>3.2457520276638022E-2</v>
      </c>
      <c r="L1590">
        <v>69.888392857142861</v>
      </c>
      <c r="M1590">
        <v>7</v>
      </c>
    </row>
    <row r="1591" spans="1:13">
      <c r="A1591">
        <v>48</v>
      </c>
      <c r="B1591">
        <f t="shared" si="24"/>
        <v>1</v>
      </c>
      <c r="C1591">
        <v>12</v>
      </c>
      <c r="G1591">
        <v>1567</v>
      </c>
      <c r="H1591">
        <v>4.9036222509702663</v>
      </c>
      <c r="I1591">
        <v>5.0963777490297337</v>
      </c>
      <c r="J1591">
        <v>1.7163275319441897</v>
      </c>
      <c r="L1591">
        <v>69.933035714285722</v>
      </c>
      <c r="M1591">
        <v>7</v>
      </c>
    </row>
    <row r="1592" spans="1:13">
      <c r="A1592">
        <v>4</v>
      </c>
      <c r="B1592">
        <f t="shared" si="24"/>
        <v>0</v>
      </c>
      <c r="C1592">
        <v>4</v>
      </c>
      <c r="G1592">
        <v>1568</v>
      </c>
      <c r="H1592">
        <v>4.9036222509702663</v>
      </c>
      <c r="I1592">
        <v>7.0963777490297337</v>
      </c>
      <c r="J1592">
        <v>2.3898755366112105</v>
      </c>
      <c r="L1592">
        <v>69.977678571428569</v>
      </c>
      <c r="M1592">
        <v>7</v>
      </c>
    </row>
    <row r="1593" spans="1:13">
      <c r="A1593">
        <v>41</v>
      </c>
      <c r="B1593">
        <f t="shared" si="24"/>
        <v>0</v>
      </c>
      <c r="C1593">
        <v>5</v>
      </c>
      <c r="G1593">
        <v>1569</v>
      </c>
      <c r="H1593">
        <v>4.9036222509702663</v>
      </c>
      <c r="I1593">
        <v>1.0963777490297337</v>
      </c>
      <c r="J1593">
        <v>0.36923152261014835</v>
      </c>
      <c r="L1593">
        <v>70.022321428571431</v>
      </c>
      <c r="M1593">
        <v>7</v>
      </c>
    </row>
    <row r="1594" spans="1:13">
      <c r="A1594">
        <v>27</v>
      </c>
      <c r="B1594">
        <f t="shared" si="24"/>
        <v>0</v>
      </c>
      <c r="C1594">
        <v>2</v>
      </c>
      <c r="G1594">
        <v>1570</v>
      </c>
      <c r="H1594">
        <v>7.7651296829970722</v>
      </c>
      <c r="I1594">
        <v>-2.7651296829970722</v>
      </c>
      <c r="J1594">
        <v>-0.93122379031411473</v>
      </c>
      <c r="L1594">
        <v>70.066964285714292</v>
      </c>
      <c r="M1594">
        <v>7</v>
      </c>
    </row>
    <row r="1595" spans="1:13">
      <c r="A1595">
        <v>14</v>
      </c>
      <c r="B1595">
        <f t="shared" si="24"/>
        <v>0</v>
      </c>
      <c r="C1595">
        <v>5</v>
      </c>
      <c r="G1595">
        <v>1571</v>
      </c>
      <c r="H1595">
        <v>7.7651296829970722</v>
      </c>
      <c r="I1595">
        <v>4.2348703170029278</v>
      </c>
      <c r="J1595">
        <v>1.4261942260204576</v>
      </c>
      <c r="L1595">
        <v>70.111607142857153</v>
      </c>
      <c r="M1595">
        <v>7</v>
      </c>
    </row>
    <row r="1596" spans="1:13">
      <c r="A1596">
        <v>7</v>
      </c>
      <c r="B1596">
        <f t="shared" si="24"/>
        <v>0</v>
      </c>
      <c r="C1596">
        <v>4</v>
      </c>
      <c r="G1596">
        <v>1572</v>
      </c>
      <c r="H1596">
        <v>4.9036222509702663</v>
      </c>
      <c r="I1596">
        <v>-1.9036222509702663</v>
      </c>
      <c r="J1596">
        <v>-0.64109048439038263</v>
      </c>
      <c r="L1596">
        <v>70.15625</v>
      </c>
      <c r="M1596">
        <v>7</v>
      </c>
    </row>
    <row r="1597" spans="1:13">
      <c r="A1597">
        <v>42</v>
      </c>
      <c r="B1597">
        <f t="shared" si="24"/>
        <v>0</v>
      </c>
      <c r="C1597">
        <v>6</v>
      </c>
      <c r="G1597">
        <v>1573</v>
      </c>
      <c r="H1597">
        <v>7.7651296829970722</v>
      </c>
      <c r="I1597">
        <v>2.2348703170029278</v>
      </c>
      <c r="J1597">
        <v>0.75264622135343706</v>
      </c>
      <c r="L1597">
        <v>70.200892857142861</v>
      </c>
      <c r="M1597">
        <v>7</v>
      </c>
    </row>
    <row r="1598" spans="1:13">
      <c r="A1598">
        <v>6</v>
      </c>
      <c r="B1598">
        <f t="shared" si="24"/>
        <v>0</v>
      </c>
      <c r="C1598">
        <v>4</v>
      </c>
      <c r="G1598">
        <v>1574</v>
      </c>
      <c r="H1598">
        <v>4.9036222509702663</v>
      </c>
      <c r="I1598">
        <v>-1.9036222509702663</v>
      </c>
      <c r="J1598">
        <v>-0.64109048439038263</v>
      </c>
      <c r="L1598">
        <v>70.245535714285722</v>
      </c>
      <c r="M1598">
        <v>7</v>
      </c>
    </row>
    <row r="1599" spans="1:13">
      <c r="A1599">
        <v>47</v>
      </c>
      <c r="B1599">
        <f t="shared" si="24"/>
        <v>1</v>
      </c>
      <c r="C1599">
        <v>4</v>
      </c>
      <c r="G1599">
        <v>1575</v>
      </c>
      <c r="H1599">
        <v>7.7651296829970722</v>
      </c>
      <c r="I1599">
        <v>-1.7651296829970722</v>
      </c>
      <c r="J1599">
        <v>-0.59444978798060433</v>
      </c>
      <c r="L1599">
        <v>70.290178571428569</v>
      </c>
      <c r="M1599">
        <v>7</v>
      </c>
    </row>
    <row r="1600" spans="1:13">
      <c r="A1600">
        <v>35</v>
      </c>
      <c r="B1600">
        <f t="shared" si="24"/>
        <v>0</v>
      </c>
      <c r="C1600">
        <v>13</v>
      </c>
      <c r="G1600">
        <v>1576</v>
      </c>
      <c r="H1600">
        <v>4.9036222509702663</v>
      </c>
      <c r="I1600">
        <v>9.6377749029733728E-2</v>
      </c>
      <c r="J1600">
        <v>3.2457520276638022E-2</v>
      </c>
      <c r="L1600">
        <v>70.334821428571431</v>
      </c>
      <c r="M1600">
        <v>7</v>
      </c>
    </row>
    <row r="1601" spans="1:13">
      <c r="A1601">
        <v>5</v>
      </c>
      <c r="B1601">
        <f t="shared" si="24"/>
        <v>0</v>
      </c>
      <c r="C1601">
        <v>3</v>
      </c>
      <c r="G1601">
        <v>1577</v>
      </c>
      <c r="H1601">
        <v>4.9036222509702663</v>
      </c>
      <c r="I1601">
        <v>-1.9036222509702663</v>
      </c>
      <c r="J1601">
        <v>-0.64109048439038263</v>
      </c>
      <c r="L1601">
        <v>70.379464285714292</v>
      </c>
      <c r="M1601">
        <v>7</v>
      </c>
    </row>
    <row r="1602" spans="1:13">
      <c r="A1602">
        <v>73</v>
      </c>
      <c r="B1602">
        <f t="shared" ref="B1602:B1665" si="25">IF(A1602&gt;=$E$2,1,0)</f>
        <v>1</v>
      </c>
      <c r="C1602">
        <v>3</v>
      </c>
      <c r="G1602">
        <v>1578</v>
      </c>
      <c r="H1602">
        <v>4.9036222509702663</v>
      </c>
      <c r="I1602">
        <v>3.0963777490297337</v>
      </c>
      <c r="J1602">
        <v>1.0427795272771692</v>
      </c>
      <c r="L1602">
        <v>70.424107142857153</v>
      </c>
      <c r="M1602">
        <v>7</v>
      </c>
    </row>
    <row r="1603" spans="1:13">
      <c r="A1603">
        <v>108</v>
      </c>
      <c r="B1603">
        <f t="shared" si="25"/>
        <v>1</v>
      </c>
      <c r="C1603">
        <v>12</v>
      </c>
      <c r="G1603">
        <v>1579</v>
      </c>
      <c r="H1603">
        <v>4.9036222509702663</v>
      </c>
      <c r="I1603">
        <v>-0.90362225097026627</v>
      </c>
      <c r="J1603">
        <v>-0.30431648205687234</v>
      </c>
      <c r="L1603">
        <v>70.46875</v>
      </c>
      <c r="M1603">
        <v>7</v>
      </c>
    </row>
    <row r="1604" spans="1:13">
      <c r="A1604">
        <v>63</v>
      </c>
      <c r="B1604">
        <f t="shared" si="25"/>
        <v>1</v>
      </c>
      <c r="C1604">
        <v>10</v>
      </c>
      <c r="G1604">
        <v>1580</v>
      </c>
      <c r="H1604">
        <v>4.9036222509702663</v>
      </c>
      <c r="I1604">
        <v>2.0963777490297337</v>
      </c>
      <c r="J1604">
        <v>0.70600552494365876</v>
      </c>
      <c r="L1604">
        <v>70.513392857142861</v>
      </c>
      <c r="M1604">
        <v>7</v>
      </c>
    </row>
    <row r="1605" spans="1:13">
      <c r="A1605">
        <v>2</v>
      </c>
      <c r="B1605">
        <f t="shared" si="25"/>
        <v>0</v>
      </c>
      <c r="C1605">
        <v>3</v>
      </c>
      <c r="G1605">
        <v>1581</v>
      </c>
      <c r="H1605">
        <v>4.9036222509702663</v>
      </c>
      <c r="I1605">
        <v>-2.9036222509702663</v>
      </c>
      <c r="J1605">
        <v>-0.97786448672389303</v>
      </c>
      <c r="L1605">
        <v>70.558035714285722</v>
      </c>
      <c r="M1605">
        <v>7</v>
      </c>
    </row>
    <row r="1606" spans="1:13">
      <c r="A1606">
        <v>3</v>
      </c>
      <c r="B1606">
        <f t="shared" si="25"/>
        <v>0</v>
      </c>
      <c r="C1606">
        <v>3</v>
      </c>
      <c r="G1606">
        <v>1582</v>
      </c>
      <c r="H1606">
        <v>4.9036222509702663</v>
      </c>
      <c r="I1606">
        <v>9.6377749029733728E-2</v>
      </c>
      <c r="J1606">
        <v>3.2457520276638022E-2</v>
      </c>
      <c r="L1606">
        <v>70.602678571428569</v>
      </c>
      <c r="M1606">
        <v>7</v>
      </c>
    </row>
    <row r="1607" spans="1:13">
      <c r="A1607">
        <v>0</v>
      </c>
      <c r="B1607">
        <f t="shared" si="25"/>
        <v>0</v>
      </c>
      <c r="C1607">
        <v>2</v>
      </c>
      <c r="G1607">
        <v>1583</v>
      </c>
      <c r="H1607">
        <v>4.9036222509702663</v>
      </c>
      <c r="I1607">
        <v>1.0963777490297337</v>
      </c>
      <c r="J1607">
        <v>0.36923152261014835</v>
      </c>
      <c r="L1607">
        <v>70.647321428571431</v>
      </c>
      <c r="M1607">
        <v>7</v>
      </c>
    </row>
    <row r="1608" spans="1:13">
      <c r="A1608">
        <v>28</v>
      </c>
      <c r="B1608">
        <f t="shared" si="25"/>
        <v>0</v>
      </c>
      <c r="C1608">
        <v>11</v>
      </c>
      <c r="G1608">
        <v>1584</v>
      </c>
      <c r="H1608">
        <v>4.9036222509702663</v>
      </c>
      <c r="I1608">
        <v>-1.9036222509702663</v>
      </c>
      <c r="J1608">
        <v>-0.64109048439038263</v>
      </c>
      <c r="L1608">
        <v>70.691964285714292</v>
      </c>
      <c r="M1608">
        <v>7</v>
      </c>
    </row>
    <row r="1609" spans="1:13">
      <c r="A1609">
        <v>40</v>
      </c>
      <c r="B1609">
        <f t="shared" si="25"/>
        <v>0</v>
      </c>
      <c r="C1609">
        <v>4</v>
      </c>
      <c r="G1609">
        <v>1585</v>
      </c>
      <c r="H1609">
        <v>7.7651296829970722</v>
      </c>
      <c r="I1609">
        <v>5.2348703170029278</v>
      </c>
      <c r="J1609">
        <v>1.762968228353968</v>
      </c>
      <c r="L1609">
        <v>70.736607142857153</v>
      </c>
      <c r="M1609">
        <v>7</v>
      </c>
    </row>
    <row r="1610" spans="1:13">
      <c r="A1610">
        <v>11</v>
      </c>
      <c r="B1610">
        <f t="shared" si="25"/>
        <v>0</v>
      </c>
      <c r="C1610">
        <v>5</v>
      </c>
      <c r="G1610">
        <v>1586</v>
      </c>
      <c r="H1610">
        <v>4.9036222509702663</v>
      </c>
      <c r="I1610">
        <v>-2.9036222509702663</v>
      </c>
      <c r="J1610">
        <v>-0.97786448672389303</v>
      </c>
      <c r="L1610">
        <v>70.78125</v>
      </c>
      <c r="M1610">
        <v>7</v>
      </c>
    </row>
    <row r="1611" spans="1:13">
      <c r="A1611">
        <v>9</v>
      </c>
      <c r="B1611">
        <f t="shared" si="25"/>
        <v>0</v>
      </c>
      <c r="C1611">
        <v>8</v>
      </c>
      <c r="G1611">
        <v>1587</v>
      </c>
      <c r="H1611">
        <v>4.9036222509702663</v>
      </c>
      <c r="I1611">
        <v>-0.90362225097026627</v>
      </c>
      <c r="J1611">
        <v>-0.30431648205687234</v>
      </c>
      <c r="L1611">
        <v>70.825892857142861</v>
      </c>
      <c r="M1611">
        <v>7</v>
      </c>
    </row>
    <row r="1612" spans="1:13">
      <c r="A1612">
        <v>38</v>
      </c>
      <c r="B1612">
        <f t="shared" si="25"/>
        <v>0</v>
      </c>
      <c r="C1612">
        <v>11</v>
      </c>
      <c r="G1612">
        <v>1588</v>
      </c>
      <c r="H1612">
        <v>4.9036222509702663</v>
      </c>
      <c r="I1612">
        <v>1.0963777490297337</v>
      </c>
      <c r="J1612">
        <v>0.36923152261014835</v>
      </c>
      <c r="L1612">
        <v>70.870535714285722</v>
      </c>
      <c r="M1612">
        <v>7</v>
      </c>
    </row>
    <row r="1613" spans="1:13">
      <c r="A1613">
        <v>13</v>
      </c>
      <c r="B1613">
        <f t="shared" si="25"/>
        <v>0</v>
      </c>
      <c r="C1613">
        <v>3</v>
      </c>
      <c r="G1613">
        <v>1589</v>
      </c>
      <c r="H1613">
        <v>4.9036222509702663</v>
      </c>
      <c r="I1613">
        <v>9.6377749029733728E-2</v>
      </c>
      <c r="J1613">
        <v>3.2457520276638022E-2</v>
      </c>
      <c r="L1613">
        <v>70.915178571428569</v>
      </c>
      <c r="M1613">
        <v>7</v>
      </c>
    </row>
    <row r="1614" spans="1:13">
      <c r="A1614">
        <v>77</v>
      </c>
      <c r="B1614">
        <f t="shared" si="25"/>
        <v>1</v>
      </c>
      <c r="C1614">
        <v>9</v>
      </c>
      <c r="G1614">
        <v>1590</v>
      </c>
      <c r="H1614">
        <v>7.7651296829970722</v>
      </c>
      <c r="I1614">
        <v>4.2348703170029278</v>
      </c>
      <c r="J1614">
        <v>1.4261942260204576</v>
      </c>
      <c r="L1614">
        <v>70.959821428571431</v>
      </c>
      <c r="M1614">
        <v>7</v>
      </c>
    </row>
    <row r="1615" spans="1:13">
      <c r="A1615">
        <v>10</v>
      </c>
      <c r="B1615">
        <f t="shared" si="25"/>
        <v>0</v>
      </c>
      <c r="C1615">
        <v>5</v>
      </c>
      <c r="G1615">
        <v>1591</v>
      </c>
      <c r="H1615">
        <v>4.9036222509702663</v>
      </c>
      <c r="I1615">
        <v>-0.90362225097026627</v>
      </c>
      <c r="J1615">
        <v>-0.30431648205687234</v>
      </c>
      <c r="L1615">
        <v>71.004464285714292</v>
      </c>
      <c r="M1615">
        <v>7</v>
      </c>
    </row>
    <row r="1616" spans="1:13">
      <c r="A1616">
        <v>7</v>
      </c>
      <c r="B1616">
        <f t="shared" si="25"/>
        <v>0</v>
      </c>
      <c r="C1616">
        <v>2</v>
      </c>
      <c r="G1616">
        <v>1592</v>
      </c>
      <c r="H1616">
        <v>4.9036222509702663</v>
      </c>
      <c r="I1616">
        <v>9.6377749029733728E-2</v>
      </c>
      <c r="J1616">
        <v>3.2457520276638022E-2</v>
      </c>
      <c r="L1616">
        <v>71.049107142857153</v>
      </c>
      <c r="M1616">
        <v>8</v>
      </c>
    </row>
    <row r="1617" spans="1:13">
      <c r="A1617">
        <v>76</v>
      </c>
      <c r="B1617">
        <f t="shared" si="25"/>
        <v>1</v>
      </c>
      <c r="C1617">
        <v>13</v>
      </c>
      <c r="G1617">
        <v>1593</v>
      </c>
      <c r="H1617">
        <v>4.9036222509702663</v>
      </c>
      <c r="I1617">
        <v>-2.9036222509702663</v>
      </c>
      <c r="J1617">
        <v>-0.97786448672389303</v>
      </c>
      <c r="L1617">
        <v>71.09375</v>
      </c>
      <c r="M1617">
        <v>8</v>
      </c>
    </row>
    <row r="1618" spans="1:13">
      <c r="A1618">
        <v>2</v>
      </c>
      <c r="B1618">
        <f t="shared" si="25"/>
        <v>0</v>
      </c>
      <c r="C1618">
        <v>2</v>
      </c>
      <c r="G1618">
        <v>1594</v>
      </c>
      <c r="H1618">
        <v>4.9036222509702663</v>
      </c>
      <c r="I1618">
        <v>9.6377749029733728E-2</v>
      </c>
      <c r="J1618">
        <v>3.2457520276638022E-2</v>
      </c>
      <c r="L1618">
        <v>71.138392857142861</v>
      </c>
      <c r="M1618">
        <v>8</v>
      </c>
    </row>
    <row r="1619" spans="1:13">
      <c r="A1619">
        <v>17</v>
      </c>
      <c r="B1619">
        <f t="shared" si="25"/>
        <v>0</v>
      </c>
      <c r="C1619">
        <v>7</v>
      </c>
      <c r="G1619">
        <v>1595</v>
      </c>
      <c r="H1619">
        <v>4.9036222509702663</v>
      </c>
      <c r="I1619">
        <v>-0.90362225097026627</v>
      </c>
      <c r="J1619">
        <v>-0.30431648205687234</v>
      </c>
      <c r="L1619">
        <v>71.183035714285722</v>
      </c>
      <c r="M1619">
        <v>8</v>
      </c>
    </row>
    <row r="1620" spans="1:13">
      <c r="A1620">
        <v>6</v>
      </c>
      <c r="B1620">
        <f t="shared" si="25"/>
        <v>0</v>
      </c>
      <c r="C1620">
        <v>5</v>
      </c>
      <c r="G1620">
        <v>1596</v>
      </c>
      <c r="H1620">
        <v>4.9036222509702663</v>
      </c>
      <c r="I1620">
        <v>1.0963777490297337</v>
      </c>
      <c r="J1620">
        <v>0.36923152261014835</v>
      </c>
      <c r="L1620">
        <v>71.227678571428569</v>
      </c>
      <c r="M1620">
        <v>8</v>
      </c>
    </row>
    <row r="1621" spans="1:13">
      <c r="A1621">
        <v>199</v>
      </c>
      <c r="B1621">
        <f t="shared" si="25"/>
        <v>1</v>
      </c>
      <c r="C1621">
        <v>9</v>
      </c>
      <c r="G1621">
        <v>1597</v>
      </c>
      <c r="H1621">
        <v>4.9036222509702663</v>
      </c>
      <c r="I1621">
        <v>-0.90362225097026627</v>
      </c>
      <c r="J1621">
        <v>-0.30431648205687234</v>
      </c>
      <c r="L1621">
        <v>71.272321428571431</v>
      </c>
      <c r="M1621">
        <v>8</v>
      </c>
    </row>
    <row r="1622" spans="1:13">
      <c r="A1622">
        <v>5</v>
      </c>
      <c r="B1622">
        <f t="shared" si="25"/>
        <v>0</v>
      </c>
      <c r="C1622">
        <v>4</v>
      </c>
      <c r="G1622">
        <v>1598</v>
      </c>
      <c r="H1622">
        <v>7.7651296829970722</v>
      </c>
      <c r="I1622">
        <v>-3.7651296829970722</v>
      </c>
      <c r="J1622">
        <v>-1.2679977926476251</v>
      </c>
      <c r="L1622">
        <v>71.316964285714292</v>
      </c>
      <c r="M1622">
        <v>8</v>
      </c>
    </row>
    <row r="1623" spans="1:13">
      <c r="A1623">
        <v>20</v>
      </c>
      <c r="B1623">
        <f t="shared" si="25"/>
        <v>0</v>
      </c>
      <c r="C1623">
        <v>4</v>
      </c>
      <c r="G1623">
        <v>1599</v>
      </c>
      <c r="H1623">
        <v>4.9036222509702663</v>
      </c>
      <c r="I1623">
        <v>8.0963777490297346</v>
      </c>
      <c r="J1623">
        <v>2.726649538944721</v>
      </c>
      <c r="L1623">
        <v>71.361607142857153</v>
      </c>
      <c r="M1623">
        <v>8</v>
      </c>
    </row>
    <row r="1624" spans="1:13">
      <c r="A1624">
        <v>32</v>
      </c>
      <c r="B1624">
        <f t="shared" si="25"/>
        <v>0</v>
      </c>
      <c r="C1624">
        <v>6</v>
      </c>
      <c r="G1624">
        <v>1600</v>
      </c>
      <c r="H1624">
        <v>4.9036222509702663</v>
      </c>
      <c r="I1624">
        <v>-1.9036222509702663</v>
      </c>
      <c r="J1624">
        <v>-0.64109048439038263</v>
      </c>
      <c r="L1624">
        <v>71.40625</v>
      </c>
      <c r="M1624">
        <v>8</v>
      </c>
    </row>
    <row r="1625" spans="1:13">
      <c r="A1625">
        <v>126</v>
      </c>
      <c r="B1625">
        <f t="shared" si="25"/>
        <v>1</v>
      </c>
      <c r="C1625">
        <v>6</v>
      </c>
      <c r="G1625">
        <v>1601</v>
      </c>
      <c r="H1625">
        <v>7.7651296829970722</v>
      </c>
      <c r="I1625">
        <v>-4.7651296829970722</v>
      </c>
      <c r="J1625">
        <v>-1.6047717949811353</v>
      </c>
      <c r="L1625">
        <v>71.450892857142861</v>
      </c>
      <c r="M1625">
        <v>8</v>
      </c>
    </row>
    <row r="1626" spans="1:13">
      <c r="A1626">
        <v>18</v>
      </c>
      <c r="B1626">
        <f t="shared" si="25"/>
        <v>0</v>
      </c>
      <c r="C1626">
        <v>5</v>
      </c>
      <c r="G1626">
        <v>1602</v>
      </c>
      <c r="H1626">
        <v>7.7651296829970722</v>
      </c>
      <c r="I1626">
        <v>4.2348703170029278</v>
      </c>
      <c r="J1626">
        <v>1.4261942260204576</v>
      </c>
      <c r="L1626">
        <v>71.495535714285722</v>
      </c>
      <c r="M1626">
        <v>8</v>
      </c>
    </row>
    <row r="1627" spans="1:13">
      <c r="A1627">
        <v>9</v>
      </c>
      <c r="B1627">
        <f t="shared" si="25"/>
        <v>0</v>
      </c>
      <c r="C1627">
        <v>4</v>
      </c>
      <c r="G1627">
        <v>1603</v>
      </c>
      <c r="H1627">
        <v>7.7651296829970722</v>
      </c>
      <c r="I1627">
        <v>2.2348703170029278</v>
      </c>
      <c r="J1627">
        <v>0.75264622135343706</v>
      </c>
      <c r="L1627">
        <v>71.540178571428569</v>
      </c>
      <c r="M1627">
        <v>8</v>
      </c>
    </row>
    <row r="1628" spans="1:13">
      <c r="A1628">
        <v>41</v>
      </c>
      <c r="B1628">
        <f t="shared" si="25"/>
        <v>0</v>
      </c>
      <c r="C1628">
        <v>10</v>
      </c>
      <c r="G1628">
        <v>1604</v>
      </c>
      <c r="H1628">
        <v>4.9036222509702663</v>
      </c>
      <c r="I1628">
        <v>-1.9036222509702663</v>
      </c>
      <c r="J1628">
        <v>-0.64109048439038263</v>
      </c>
      <c r="L1628">
        <v>71.584821428571431</v>
      </c>
      <c r="M1628">
        <v>8</v>
      </c>
    </row>
    <row r="1629" spans="1:13">
      <c r="A1629">
        <v>88</v>
      </c>
      <c r="B1629">
        <f t="shared" si="25"/>
        <v>1</v>
      </c>
      <c r="C1629">
        <v>8</v>
      </c>
      <c r="G1629">
        <v>1605</v>
      </c>
      <c r="H1629">
        <v>4.9036222509702663</v>
      </c>
      <c r="I1629">
        <v>-1.9036222509702663</v>
      </c>
      <c r="J1629">
        <v>-0.64109048439038263</v>
      </c>
      <c r="L1629">
        <v>71.629464285714292</v>
      </c>
      <c r="M1629">
        <v>8</v>
      </c>
    </row>
    <row r="1630" spans="1:13">
      <c r="A1630">
        <v>10</v>
      </c>
      <c r="B1630">
        <f t="shared" si="25"/>
        <v>0</v>
      </c>
      <c r="C1630">
        <v>2</v>
      </c>
      <c r="G1630">
        <v>1606</v>
      </c>
      <c r="H1630">
        <v>4.9036222509702663</v>
      </c>
      <c r="I1630">
        <v>-2.9036222509702663</v>
      </c>
      <c r="J1630">
        <v>-0.97786448672389303</v>
      </c>
      <c r="L1630">
        <v>71.674107142857153</v>
      </c>
      <c r="M1630">
        <v>8</v>
      </c>
    </row>
    <row r="1631" spans="1:13">
      <c r="A1631">
        <v>12</v>
      </c>
      <c r="B1631">
        <f t="shared" si="25"/>
        <v>0</v>
      </c>
      <c r="C1631">
        <v>3</v>
      </c>
      <c r="G1631">
        <v>1607</v>
      </c>
      <c r="H1631">
        <v>4.9036222509702663</v>
      </c>
      <c r="I1631">
        <v>6.0963777490297337</v>
      </c>
      <c r="J1631">
        <v>2.0531015342777001</v>
      </c>
      <c r="L1631">
        <v>71.71875</v>
      </c>
      <c r="M1631">
        <v>8</v>
      </c>
    </row>
    <row r="1632" spans="1:13">
      <c r="A1632">
        <v>71</v>
      </c>
      <c r="B1632">
        <f t="shared" si="25"/>
        <v>1</v>
      </c>
      <c r="C1632">
        <v>13</v>
      </c>
      <c r="G1632">
        <v>1608</v>
      </c>
      <c r="H1632">
        <v>4.9036222509702663</v>
      </c>
      <c r="I1632">
        <v>-0.90362225097026627</v>
      </c>
      <c r="J1632">
        <v>-0.30431648205687234</v>
      </c>
      <c r="L1632">
        <v>71.763392857142861</v>
      </c>
      <c r="M1632">
        <v>8</v>
      </c>
    </row>
    <row r="1633" spans="1:13">
      <c r="A1633">
        <v>24</v>
      </c>
      <c r="B1633">
        <f t="shared" si="25"/>
        <v>0</v>
      </c>
      <c r="C1633">
        <v>5</v>
      </c>
      <c r="G1633">
        <v>1609</v>
      </c>
      <c r="H1633">
        <v>4.9036222509702663</v>
      </c>
      <c r="I1633">
        <v>9.6377749029733728E-2</v>
      </c>
      <c r="J1633">
        <v>3.2457520276638022E-2</v>
      </c>
      <c r="L1633">
        <v>71.808035714285722</v>
      </c>
      <c r="M1633">
        <v>8</v>
      </c>
    </row>
    <row r="1634" spans="1:13">
      <c r="A1634">
        <v>0</v>
      </c>
      <c r="B1634">
        <f t="shared" si="25"/>
        <v>0</v>
      </c>
      <c r="C1634">
        <v>4</v>
      </c>
      <c r="G1634">
        <v>1610</v>
      </c>
      <c r="H1634">
        <v>4.9036222509702663</v>
      </c>
      <c r="I1634">
        <v>3.0963777490297337</v>
      </c>
      <c r="J1634">
        <v>1.0427795272771692</v>
      </c>
      <c r="L1634">
        <v>71.852678571428569</v>
      </c>
      <c r="M1634">
        <v>8</v>
      </c>
    </row>
    <row r="1635" spans="1:13">
      <c r="A1635">
        <v>1</v>
      </c>
      <c r="B1635">
        <f t="shared" si="25"/>
        <v>0</v>
      </c>
      <c r="C1635">
        <v>2</v>
      </c>
      <c r="G1635">
        <v>1611</v>
      </c>
      <c r="H1635">
        <v>4.9036222509702663</v>
      </c>
      <c r="I1635">
        <v>6.0963777490297337</v>
      </c>
      <c r="J1635">
        <v>2.0531015342777001</v>
      </c>
      <c r="L1635">
        <v>71.897321428571431</v>
      </c>
      <c r="M1635">
        <v>8</v>
      </c>
    </row>
    <row r="1636" spans="1:13">
      <c r="A1636">
        <v>38</v>
      </c>
      <c r="B1636">
        <f t="shared" si="25"/>
        <v>0</v>
      </c>
      <c r="C1636">
        <v>4</v>
      </c>
      <c r="G1636">
        <v>1612</v>
      </c>
      <c r="H1636">
        <v>4.9036222509702663</v>
      </c>
      <c r="I1636">
        <v>-1.9036222509702663</v>
      </c>
      <c r="J1636">
        <v>-0.64109048439038263</v>
      </c>
      <c r="L1636">
        <v>71.941964285714292</v>
      </c>
      <c r="M1636">
        <v>8</v>
      </c>
    </row>
    <row r="1637" spans="1:13">
      <c r="A1637">
        <v>35</v>
      </c>
      <c r="B1637">
        <f t="shared" si="25"/>
        <v>0</v>
      </c>
      <c r="C1637">
        <v>7</v>
      </c>
      <c r="G1637">
        <v>1613</v>
      </c>
      <c r="H1637">
        <v>7.7651296829970722</v>
      </c>
      <c r="I1637">
        <v>1.2348703170029278</v>
      </c>
      <c r="J1637">
        <v>0.41587221901992666</v>
      </c>
      <c r="L1637">
        <v>71.986607142857153</v>
      </c>
      <c r="M1637">
        <v>8</v>
      </c>
    </row>
    <row r="1638" spans="1:13">
      <c r="A1638">
        <v>82</v>
      </c>
      <c r="B1638">
        <f t="shared" si="25"/>
        <v>1</v>
      </c>
      <c r="C1638">
        <v>7</v>
      </c>
      <c r="G1638">
        <v>1614</v>
      </c>
      <c r="H1638">
        <v>4.9036222509702663</v>
      </c>
      <c r="I1638">
        <v>9.6377749029733728E-2</v>
      </c>
      <c r="J1638">
        <v>3.2457520276638022E-2</v>
      </c>
      <c r="L1638">
        <v>72.03125</v>
      </c>
      <c r="M1638">
        <v>8</v>
      </c>
    </row>
    <row r="1639" spans="1:13">
      <c r="A1639">
        <v>93</v>
      </c>
      <c r="B1639">
        <f t="shared" si="25"/>
        <v>1</v>
      </c>
      <c r="C1639">
        <v>12</v>
      </c>
      <c r="G1639">
        <v>1615</v>
      </c>
      <c r="H1639">
        <v>4.9036222509702663</v>
      </c>
      <c r="I1639">
        <v>-2.9036222509702663</v>
      </c>
      <c r="J1639">
        <v>-0.97786448672389303</v>
      </c>
      <c r="L1639">
        <v>72.075892857142861</v>
      </c>
      <c r="M1639">
        <v>8</v>
      </c>
    </row>
    <row r="1640" spans="1:13">
      <c r="A1640">
        <v>4</v>
      </c>
      <c r="B1640">
        <f t="shared" si="25"/>
        <v>0</v>
      </c>
      <c r="C1640">
        <v>3</v>
      </c>
      <c r="G1640">
        <v>1616</v>
      </c>
      <c r="H1640">
        <v>7.7651296829970722</v>
      </c>
      <c r="I1640">
        <v>5.2348703170029278</v>
      </c>
      <c r="J1640">
        <v>1.762968228353968</v>
      </c>
      <c r="L1640">
        <v>72.120535714285722</v>
      </c>
      <c r="M1640">
        <v>8</v>
      </c>
    </row>
    <row r="1641" spans="1:13">
      <c r="A1641">
        <v>7</v>
      </c>
      <c r="B1641">
        <f t="shared" si="25"/>
        <v>0</v>
      </c>
      <c r="C1641">
        <v>3</v>
      </c>
      <c r="G1641">
        <v>1617</v>
      </c>
      <c r="H1641">
        <v>4.9036222509702663</v>
      </c>
      <c r="I1641">
        <v>-2.9036222509702663</v>
      </c>
      <c r="J1641">
        <v>-0.97786448672389303</v>
      </c>
      <c r="L1641">
        <v>72.165178571428569</v>
      </c>
      <c r="M1641">
        <v>8</v>
      </c>
    </row>
    <row r="1642" spans="1:13">
      <c r="A1642">
        <v>7</v>
      </c>
      <c r="B1642">
        <f t="shared" si="25"/>
        <v>0</v>
      </c>
      <c r="C1642">
        <v>3</v>
      </c>
      <c r="G1642">
        <v>1618</v>
      </c>
      <c r="H1642">
        <v>4.9036222509702663</v>
      </c>
      <c r="I1642">
        <v>2.0963777490297337</v>
      </c>
      <c r="J1642">
        <v>0.70600552494365876</v>
      </c>
      <c r="L1642">
        <v>72.209821428571431</v>
      </c>
      <c r="M1642">
        <v>8</v>
      </c>
    </row>
    <row r="1643" spans="1:13">
      <c r="A1643">
        <v>215</v>
      </c>
      <c r="B1643">
        <f t="shared" si="25"/>
        <v>1</v>
      </c>
      <c r="C1643">
        <v>6</v>
      </c>
      <c r="G1643">
        <v>1619</v>
      </c>
      <c r="H1643">
        <v>4.9036222509702663</v>
      </c>
      <c r="I1643">
        <v>9.6377749029733728E-2</v>
      </c>
      <c r="J1643">
        <v>3.2457520276638022E-2</v>
      </c>
      <c r="L1643">
        <v>72.254464285714292</v>
      </c>
      <c r="M1643">
        <v>8</v>
      </c>
    </row>
    <row r="1644" spans="1:13">
      <c r="A1644">
        <v>75</v>
      </c>
      <c r="B1644">
        <f t="shared" si="25"/>
        <v>1</v>
      </c>
      <c r="C1644">
        <v>7</v>
      </c>
      <c r="G1644">
        <v>1620</v>
      </c>
      <c r="H1644">
        <v>7.7651296829970722</v>
      </c>
      <c r="I1644">
        <v>1.2348703170029278</v>
      </c>
      <c r="J1644">
        <v>0.41587221901992666</v>
      </c>
      <c r="L1644">
        <v>72.299107142857153</v>
      </c>
      <c r="M1644">
        <v>8</v>
      </c>
    </row>
    <row r="1645" spans="1:13">
      <c r="A1645">
        <v>9</v>
      </c>
      <c r="B1645">
        <f t="shared" si="25"/>
        <v>0</v>
      </c>
      <c r="C1645">
        <v>3</v>
      </c>
      <c r="G1645">
        <v>1621</v>
      </c>
      <c r="H1645">
        <v>4.9036222509702663</v>
      </c>
      <c r="I1645">
        <v>-0.90362225097026627</v>
      </c>
      <c r="J1645">
        <v>-0.30431648205687234</v>
      </c>
      <c r="L1645">
        <v>72.34375</v>
      </c>
      <c r="M1645">
        <v>8</v>
      </c>
    </row>
    <row r="1646" spans="1:13">
      <c r="A1646">
        <v>56</v>
      </c>
      <c r="B1646">
        <f t="shared" si="25"/>
        <v>1</v>
      </c>
      <c r="C1646">
        <v>8</v>
      </c>
      <c r="G1646">
        <v>1622</v>
      </c>
      <c r="H1646">
        <v>4.9036222509702663</v>
      </c>
      <c r="I1646">
        <v>-0.90362225097026627</v>
      </c>
      <c r="J1646">
        <v>-0.30431648205687234</v>
      </c>
      <c r="L1646">
        <v>72.388392857142861</v>
      </c>
      <c r="M1646">
        <v>8</v>
      </c>
    </row>
    <row r="1647" spans="1:13">
      <c r="A1647">
        <v>3</v>
      </c>
      <c r="B1647">
        <f t="shared" si="25"/>
        <v>0</v>
      </c>
      <c r="C1647">
        <v>3</v>
      </c>
      <c r="G1647">
        <v>1623</v>
      </c>
      <c r="H1647">
        <v>4.9036222509702663</v>
      </c>
      <c r="I1647">
        <v>1.0963777490297337</v>
      </c>
      <c r="J1647">
        <v>0.36923152261014835</v>
      </c>
      <c r="L1647">
        <v>72.433035714285722</v>
      </c>
      <c r="M1647">
        <v>8</v>
      </c>
    </row>
    <row r="1648" spans="1:13">
      <c r="A1648">
        <v>19</v>
      </c>
      <c r="B1648">
        <f t="shared" si="25"/>
        <v>0</v>
      </c>
      <c r="C1648">
        <v>6</v>
      </c>
      <c r="G1648">
        <v>1624</v>
      </c>
      <c r="H1648">
        <v>7.7651296829970722</v>
      </c>
      <c r="I1648">
        <v>-1.7651296829970722</v>
      </c>
      <c r="J1648">
        <v>-0.59444978798060433</v>
      </c>
      <c r="L1648">
        <v>72.477678571428569</v>
      </c>
      <c r="M1648">
        <v>8</v>
      </c>
    </row>
    <row r="1649" spans="1:13">
      <c r="A1649">
        <v>85</v>
      </c>
      <c r="B1649">
        <f t="shared" si="25"/>
        <v>1</v>
      </c>
      <c r="C1649">
        <v>12</v>
      </c>
      <c r="G1649">
        <v>1625</v>
      </c>
      <c r="H1649">
        <v>4.9036222509702663</v>
      </c>
      <c r="I1649">
        <v>9.6377749029733728E-2</v>
      </c>
      <c r="J1649">
        <v>3.2457520276638022E-2</v>
      </c>
      <c r="L1649">
        <v>72.522321428571431</v>
      </c>
      <c r="M1649">
        <v>8</v>
      </c>
    </row>
    <row r="1650" spans="1:13">
      <c r="A1650">
        <v>127</v>
      </c>
      <c r="B1650">
        <f t="shared" si="25"/>
        <v>1</v>
      </c>
      <c r="C1650">
        <v>7</v>
      </c>
      <c r="G1650">
        <v>1626</v>
      </c>
      <c r="H1650">
        <v>4.9036222509702663</v>
      </c>
      <c r="I1650">
        <v>-0.90362225097026627</v>
      </c>
      <c r="J1650">
        <v>-0.30431648205687234</v>
      </c>
      <c r="L1650">
        <v>72.566964285714292</v>
      </c>
      <c r="M1650">
        <v>8</v>
      </c>
    </row>
    <row r="1651" spans="1:13">
      <c r="A1651">
        <v>16</v>
      </c>
      <c r="B1651">
        <f t="shared" si="25"/>
        <v>0</v>
      </c>
      <c r="C1651">
        <v>4</v>
      </c>
      <c r="G1651">
        <v>1627</v>
      </c>
      <c r="H1651">
        <v>4.9036222509702663</v>
      </c>
      <c r="I1651">
        <v>5.0963777490297337</v>
      </c>
      <c r="J1651">
        <v>1.7163275319441897</v>
      </c>
      <c r="L1651">
        <v>72.611607142857153</v>
      </c>
      <c r="M1651">
        <v>8</v>
      </c>
    </row>
    <row r="1652" spans="1:13">
      <c r="A1652">
        <v>18</v>
      </c>
      <c r="B1652">
        <f t="shared" si="25"/>
        <v>0</v>
      </c>
      <c r="C1652">
        <v>3</v>
      </c>
      <c r="G1652">
        <v>1628</v>
      </c>
      <c r="H1652">
        <v>7.7651296829970722</v>
      </c>
      <c r="I1652">
        <v>0.23487031700292782</v>
      </c>
      <c r="J1652">
        <v>7.9098216686416326E-2</v>
      </c>
      <c r="L1652">
        <v>72.65625</v>
      </c>
      <c r="M1652">
        <v>8</v>
      </c>
    </row>
    <row r="1653" spans="1:13">
      <c r="A1653">
        <v>31</v>
      </c>
      <c r="B1653">
        <f t="shared" si="25"/>
        <v>0</v>
      </c>
      <c r="C1653">
        <v>12</v>
      </c>
      <c r="G1653">
        <v>1629</v>
      </c>
      <c r="H1653">
        <v>4.9036222509702663</v>
      </c>
      <c r="I1653">
        <v>-2.9036222509702663</v>
      </c>
      <c r="J1653">
        <v>-0.97786448672389303</v>
      </c>
      <c r="L1653">
        <v>72.700892857142861</v>
      </c>
      <c r="M1653">
        <v>8</v>
      </c>
    </row>
    <row r="1654" spans="1:13">
      <c r="A1654">
        <v>26</v>
      </c>
      <c r="B1654">
        <f t="shared" si="25"/>
        <v>0</v>
      </c>
      <c r="C1654">
        <v>2</v>
      </c>
      <c r="G1654">
        <v>1630</v>
      </c>
      <c r="H1654">
        <v>4.9036222509702663</v>
      </c>
      <c r="I1654">
        <v>-1.9036222509702663</v>
      </c>
      <c r="J1654">
        <v>-0.64109048439038263</v>
      </c>
      <c r="L1654">
        <v>72.745535714285722</v>
      </c>
      <c r="M1654">
        <v>8</v>
      </c>
    </row>
    <row r="1655" spans="1:13">
      <c r="A1655">
        <v>1</v>
      </c>
      <c r="B1655">
        <f t="shared" si="25"/>
        <v>0</v>
      </c>
      <c r="C1655">
        <v>0</v>
      </c>
      <c r="G1655">
        <v>1631</v>
      </c>
      <c r="H1655">
        <v>7.7651296829970722</v>
      </c>
      <c r="I1655">
        <v>5.2348703170029278</v>
      </c>
      <c r="J1655">
        <v>1.762968228353968</v>
      </c>
      <c r="L1655">
        <v>72.790178571428569</v>
      </c>
      <c r="M1655">
        <v>8</v>
      </c>
    </row>
    <row r="1656" spans="1:13">
      <c r="A1656">
        <v>8</v>
      </c>
      <c r="B1656">
        <f t="shared" si="25"/>
        <v>0</v>
      </c>
      <c r="C1656">
        <v>3</v>
      </c>
      <c r="G1656">
        <v>1632</v>
      </c>
      <c r="H1656">
        <v>4.9036222509702663</v>
      </c>
      <c r="I1656">
        <v>9.6377749029733728E-2</v>
      </c>
      <c r="J1656">
        <v>3.2457520276638022E-2</v>
      </c>
      <c r="L1656">
        <v>72.834821428571431</v>
      </c>
      <c r="M1656">
        <v>8</v>
      </c>
    </row>
    <row r="1657" spans="1:13">
      <c r="A1657">
        <v>4</v>
      </c>
      <c r="B1657">
        <f t="shared" si="25"/>
        <v>0</v>
      </c>
      <c r="C1657">
        <v>3</v>
      </c>
      <c r="G1657">
        <v>1633</v>
      </c>
      <c r="H1657">
        <v>4.9036222509702663</v>
      </c>
      <c r="I1657">
        <v>-0.90362225097026627</v>
      </c>
      <c r="J1657">
        <v>-0.30431648205687234</v>
      </c>
      <c r="L1657">
        <v>72.879464285714292</v>
      </c>
      <c r="M1657">
        <v>8</v>
      </c>
    </row>
    <row r="1658" spans="1:13">
      <c r="A1658">
        <v>30</v>
      </c>
      <c r="B1658">
        <f t="shared" si="25"/>
        <v>0</v>
      </c>
      <c r="C1658">
        <v>5</v>
      </c>
      <c r="G1658">
        <v>1634</v>
      </c>
      <c r="H1658">
        <v>4.9036222509702663</v>
      </c>
      <c r="I1658">
        <v>-2.9036222509702663</v>
      </c>
      <c r="J1658">
        <v>-0.97786448672389303</v>
      </c>
      <c r="L1658">
        <v>72.924107142857153</v>
      </c>
      <c r="M1658">
        <v>8</v>
      </c>
    </row>
    <row r="1659" spans="1:13">
      <c r="A1659">
        <v>38</v>
      </c>
      <c r="B1659">
        <f t="shared" si="25"/>
        <v>0</v>
      </c>
      <c r="C1659">
        <v>13</v>
      </c>
      <c r="G1659">
        <v>1635</v>
      </c>
      <c r="H1659">
        <v>4.9036222509702663</v>
      </c>
      <c r="I1659">
        <v>-0.90362225097026627</v>
      </c>
      <c r="J1659">
        <v>-0.30431648205687234</v>
      </c>
      <c r="L1659">
        <v>72.96875</v>
      </c>
      <c r="M1659">
        <v>8</v>
      </c>
    </row>
    <row r="1660" spans="1:13">
      <c r="A1660">
        <v>134</v>
      </c>
      <c r="B1660">
        <f t="shared" si="25"/>
        <v>1</v>
      </c>
      <c r="C1660">
        <v>6</v>
      </c>
      <c r="G1660">
        <v>1636</v>
      </c>
      <c r="H1660">
        <v>4.9036222509702663</v>
      </c>
      <c r="I1660">
        <v>2.0963777490297337</v>
      </c>
      <c r="J1660">
        <v>0.70600552494365876</v>
      </c>
      <c r="L1660">
        <v>73.013392857142861</v>
      </c>
      <c r="M1660">
        <v>8</v>
      </c>
    </row>
    <row r="1661" spans="1:13">
      <c r="A1661">
        <v>34</v>
      </c>
      <c r="B1661">
        <f t="shared" si="25"/>
        <v>0</v>
      </c>
      <c r="C1661">
        <v>6</v>
      </c>
      <c r="G1661">
        <v>1637</v>
      </c>
      <c r="H1661">
        <v>7.7651296829970722</v>
      </c>
      <c r="I1661">
        <v>-0.76512968299707218</v>
      </c>
      <c r="J1661">
        <v>-0.25767578564709404</v>
      </c>
      <c r="L1661">
        <v>73.058035714285722</v>
      </c>
      <c r="M1661">
        <v>8</v>
      </c>
    </row>
    <row r="1662" spans="1:13">
      <c r="A1662">
        <v>52</v>
      </c>
      <c r="B1662">
        <f t="shared" si="25"/>
        <v>1</v>
      </c>
      <c r="C1662">
        <v>7</v>
      </c>
      <c r="G1662">
        <v>1638</v>
      </c>
      <c r="H1662">
        <v>7.7651296829970722</v>
      </c>
      <c r="I1662">
        <v>4.2348703170029278</v>
      </c>
      <c r="J1662">
        <v>1.4261942260204576</v>
      </c>
      <c r="L1662">
        <v>73.102678571428569</v>
      </c>
      <c r="M1662">
        <v>8</v>
      </c>
    </row>
    <row r="1663" spans="1:13">
      <c r="A1663">
        <v>42</v>
      </c>
      <c r="B1663">
        <f t="shared" si="25"/>
        <v>0</v>
      </c>
      <c r="C1663">
        <v>3</v>
      </c>
      <c r="G1663">
        <v>1639</v>
      </c>
      <c r="H1663">
        <v>4.9036222509702663</v>
      </c>
      <c r="I1663">
        <v>-1.9036222509702663</v>
      </c>
      <c r="J1663">
        <v>-0.64109048439038263</v>
      </c>
      <c r="L1663">
        <v>73.147321428571431</v>
      </c>
      <c r="M1663">
        <v>8</v>
      </c>
    </row>
    <row r="1664" spans="1:13">
      <c r="A1664">
        <v>65</v>
      </c>
      <c r="B1664">
        <f t="shared" si="25"/>
        <v>1</v>
      </c>
      <c r="C1664">
        <v>12</v>
      </c>
      <c r="G1664">
        <v>1640</v>
      </c>
      <c r="H1664">
        <v>4.9036222509702663</v>
      </c>
      <c r="I1664">
        <v>-1.9036222509702663</v>
      </c>
      <c r="J1664">
        <v>-0.64109048439038263</v>
      </c>
      <c r="L1664">
        <v>73.191964285714292</v>
      </c>
      <c r="M1664">
        <v>8</v>
      </c>
    </row>
    <row r="1665" spans="1:13">
      <c r="A1665">
        <v>19</v>
      </c>
      <c r="B1665">
        <f t="shared" si="25"/>
        <v>0</v>
      </c>
      <c r="C1665">
        <v>2</v>
      </c>
      <c r="G1665">
        <v>1641</v>
      </c>
      <c r="H1665">
        <v>4.9036222509702663</v>
      </c>
      <c r="I1665">
        <v>-1.9036222509702663</v>
      </c>
      <c r="J1665">
        <v>-0.64109048439038263</v>
      </c>
      <c r="L1665">
        <v>73.236607142857153</v>
      </c>
      <c r="M1665">
        <v>8</v>
      </c>
    </row>
    <row r="1666" spans="1:13">
      <c r="A1666">
        <v>6</v>
      </c>
      <c r="B1666">
        <f t="shared" ref="B1666:B1729" si="26">IF(A1666&gt;=$E$2,1,0)</f>
        <v>0</v>
      </c>
      <c r="C1666">
        <v>3</v>
      </c>
      <c r="G1666">
        <v>1642</v>
      </c>
      <c r="H1666">
        <v>7.7651296829970722</v>
      </c>
      <c r="I1666">
        <v>-1.7651296829970722</v>
      </c>
      <c r="J1666">
        <v>-0.59444978798060433</v>
      </c>
      <c r="L1666">
        <v>73.28125</v>
      </c>
      <c r="M1666">
        <v>8</v>
      </c>
    </row>
    <row r="1667" spans="1:13">
      <c r="A1667">
        <v>9</v>
      </c>
      <c r="B1667">
        <f t="shared" si="26"/>
        <v>0</v>
      </c>
      <c r="C1667">
        <v>3</v>
      </c>
      <c r="G1667">
        <v>1643</v>
      </c>
      <c r="H1667">
        <v>7.7651296829970722</v>
      </c>
      <c r="I1667">
        <v>-0.76512968299707218</v>
      </c>
      <c r="J1667">
        <v>-0.25767578564709404</v>
      </c>
      <c r="L1667">
        <v>73.325892857142861</v>
      </c>
      <c r="M1667">
        <v>8</v>
      </c>
    </row>
    <row r="1668" spans="1:13">
      <c r="A1668">
        <v>7</v>
      </c>
      <c r="B1668">
        <f t="shared" si="26"/>
        <v>0</v>
      </c>
      <c r="C1668">
        <v>12</v>
      </c>
      <c r="G1668">
        <v>1644</v>
      </c>
      <c r="H1668">
        <v>4.9036222509702663</v>
      </c>
      <c r="I1668">
        <v>-1.9036222509702663</v>
      </c>
      <c r="J1668">
        <v>-0.64109048439038263</v>
      </c>
      <c r="L1668">
        <v>73.370535714285722</v>
      </c>
      <c r="M1668">
        <v>8</v>
      </c>
    </row>
    <row r="1669" spans="1:13">
      <c r="A1669">
        <v>7</v>
      </c>
      <c r="B1669">
        <f t="shared" si="26"/>
        <v>0</v>
      </c>
      <c r="C1669">
        <v>4</v>
      </c>
      <c r="G1669">
        <v>1645</v>
      </c>
      <c r="H1669">
        <v>7.7651296829970722</v>
      </c>
      <c r="I1669">
        <v>0.23487031700292782</v>
      </c>
      <c r="J1669">
        <v>7.9098216686416326E-2</v>
      </c>
      <c r="L1669">
        <v>73.415178571428569</v>
      </c>
      <c r="M1669">
        <v>8</v>
      </c>
    </row>
    <row r="1670" spans="1:13">
      <c r="A1670">
        <v>30</v>
      </c>
      <c r="B1670">
        <f t="shared" si="26"/>
        <v>0</v>
      </c>
      <c r="C1670">
        <v>13</v>
      </c>
      <c r="G1670">
        <v>1646</v>
      </c>
      <c r="H1670">
        <v>4.9036222509702663</v>
      </c>
      <c r="I1670">
        <v>-1.9036222509702663</v>
      </c>
      <c r="J1670">
        <v>-0.64109048439038263</v>
      </c>
      <c r="L1670">
        <v>73.459821428571431</v>
      </c>
      <c r="M1670">
        <v>8</v>
      </c>
    </row>
    <row r="1671" spans="1:13">
      <c r="A1671">
        <v>27</v>
      </c>
      <c r="B1671">
        <f t="shared" si="26"/>
        <v>0</v>
      </c>
      <c r="C1671">
        <v>11</v>
      </c>
      <c r="G1671">
        <v>1647</v>
      </c>
      <c r="H1671">
        <v>4.9036222509702663</v>
      </c>
      <c r="I1671">
        <v>1.0963777490297337</v>
      </c>
      <c r="J1671">
        <v>0.36923152261014835</v>
      </c>
      <c r="L1671">
        <v>73.504464285714292</v>
      </c>
      <c r="M1671">
        <v>8</v>
      </c>
    </row>
    <row r="1672" spans="1:13">
      <c r="A1672">
        <v>10</v>
      </c>
      <c r="B1672">
        <f t="shared" si="26"/>
        <v>0</v>
      </c>
      <c r="C1672">
        <v>5</v>
      </c>
      <c r="G1672">
        <v>1648</v>
      </c>
      <c r="H1672">
        <v>7.7651296829970722</v>
      </c>
      <c r="I1672">
        <v>4.2348703170029278</v>
      </c>
      <c r="J1672">
        <v>1.4261942260204576</v>
      </c>
      <c r="L1672">
        <v>73.549107142857153</v>
      </c>
      <c r="M1672">
        <v>8</v>
      </c>
    </row>
    <row r="1673" spans="1:13">
      <c r="A1673">
        <v>53</v>
      </c>
      <c r="B1673">
        <f t="shared" si="26"/>
        <v>1</v>
      </c>
      <c r="C1673">
        <v>6</v>
      </c>
      <c r="G1673">
        <v>1649</v>
      </c>
      <c r="H1673">
        <v>7.7651296829970722</v>
      </c>
      <c r="I1673">
        <v>-0.76512968299707218</v>
      </c>
      <c r="J1673">
        <v>-0.25767578564709404</v>
      </c>
      <c r="L1673">
        <v>73.59375</v>
      </c>
      <c r="M1673">
        <v>8</v>
      </c>
    </row>
    <row r="1674" spans="1:13">
      <c r="A1674">
        <v>40</v>
      </c>
      <c r="B1674">
        <f t="shared" si="26"/>
        <v>0</v>
      </c>
      <c r="C1674">
        <v>10</v>
      </c>
      <c r="G1674">
        <v>1650</v>
      </c>
      <c r="H1674">
        <v>4.9036222509702663</v>
      </c>
      <c r="I1674">
        <v>-0.90362225097026627</v>
      </c>
      <c r="J1674">
        <v>-0.30431648205687234</v>
      </c>
      <c r="L1674">
        <v>73.638392857142861</v>
      </c>
      <c r="M1674">
        <v>8</v>
      </c>
    </row>
    <row r="1675" spans="1:13">
      <c r="A1675">
        <v>107</v>
      </c>
      <c r="B1675">
        <f t="shared" si="26"/>
        <v>1</v>
      </c>
      <c r="C1675">
        <v>6</v>
      </c>
      <c r="G1675">
        <v>1651</v>
      </c>
      <c r="H1675">
        <v>4.9036222509702663</v>
      </c>
      <c r="I1675">
        <v>-1.9036222509702663</v>
      </c>
      <c r="J1675">
        <v>-0.64109048439038263</v>
      </c>
      <c r="L1675">
        <v>73.683035714285722</v>
      </c>
      <c r="M1675">
        <v>8</v>
      </c>
    </row>
    <row r="1676" spans="1:13">
      <c r="A1676">
        <v>161</v>
      </c>
      <c r="B1676">
        <f t="shared" si="26"/>
        <v>1</v>
      </c>
      <c r="C1676">
        <v>13</v>
      </c>
      <c r="G1676">
        <v>1652</v>
      </c>
      <c r="H1676">
        <v>4.9036222509702663</v>
      </c>
      <c r="I1676">
        <v>7.0963777490297337</v>
      </c>
      <c r="J1676">
        <v>2.3898755366112105</v>
      </c>
      <c r="L1676">
        <v>73.727678571428569</v>
      </c>
      <c r="M1676">
        <v>8</v>
      </c>
    </row>
    <row r="1677" spans="1:13">
      <c r="A1677">
        <v>9</v>
      </c>
      <c r="B1677">
        <f t="shared" si="26"/>
        <v>0</v>
      </c>
      <c r="C1677">
        <v>4</v>
      </c>
      <c r="G1677">
        <v>1653</v>
      </c>
      <c r="H1677">
        <v>4.9036222509702663</v>
      </c>
      <c r="I1677">
        <v>-2.9036222509702663</v>
      </c>
      <c r="J1677">
        <v>-0.97786448672389303</v>
      </c>
      <c r="L1677">
        <v>73.772321428571431</v>
      </c>
      <c r="M1677">
        <v>8</v>
      </c>
    </row>
    <row r="1678" spans="1:13">
      <c r="A1678">
        <v>15</v>
      </c>
      <c r="B1678">
        <f t="shared" si="26"/>
        <v>0</v>
      </c>
      <c r="C1678">
        <v>4</v>
      </c>
      <c r="G1678">
        <v>1654</v>
      </c>
      <c r="H1678">
        <v>4.9036222509702663</v>
      </c>
      <c r="I1678">
        <v>-4.9036222509702663</v>
      </c>
      <c r="J1678">
        <v>-1.6514124913909136</v>
      </c>
      <c r="L1678">
        <v>73.816964285714292</v>
      </c>
      <c r="M1678">
        <v>8</v>
      </c>
    </row>
    <row r="1679" spans="1:13">
      <c r="A1679">
        <v>10</v>
      </c>
      <c r="B1679">
        <f t="shared" si="26"/>
        <v>0</v>
      </c>
      <c r="C1679">
        <v>3</v>
      </c>
      <c r="G1679">
        <v>1655</v>
      </c>
      <c r="H1679">
        <v>4.9036222509702663</v>
      </c>
      <c r="I1679">
        <v>-1.9036222509702663</v>
      </c>
      <c r="J1679">
        <v>-0.64109048439038263</v>
      </c>
      <c r="L1679">
        <v>73.861607142857153</v>
      </c>
      <c r="M1679">
        <v>8</v>
      </c>
    </row>
    <row r="1680" spans="1:13">
      <c r="A1680">
        <v>23</v>
      </c>
      <c r="B1680">
        <f t="shared" si="26"/>
        <v>0</v>
      </c>
      <c r="C1680">
        <v>8</v>
      </c>
      <c r="G1680">
        <v>1656</v>
      </c>
      <c r="H1680">
        <v>4.9036222509702663</v>
      </c>
      <c r="I1680">
        <v>-1.9036222509702663</v>
      </c>
      <c r="J1680">
        <v>-0.64109048439038263</v>
      </c>
      <c r="L1680">
        <v>73.90625</v>
      </c>
      <c r="M1680">
        <v>8</v>
      </c>
    </row>
    <row r="1681" spans="1:13">
      <c r="A1681">
        <v>5</v>
      </c>
      <c r="B1681">
        <f t="shared" si="26"/>
        <v>0</v>
      </c>
      <c r="C1681">
        <v>3</v>
      </c>
      <c r="G1681">
        <v>1657</v>
      </c>
      <c r="H1681">
        <v>4.9036222509702663</v>
      </c>
      <c r="I1681">
        <v>9.6377749029733728E-2</v>
      </c>
      <c r="J1681">
        <v>3.2457520276638022E-2</v>
      </c>
      <c r="L1681">
        <v>73.950892857142861</v>
      </c>
      <c r="M1681">
        <v>8</v>
      </c>
    </row>
    <row r="1682" spans="1:13">
      <c r="A1682">
        <v>88</v>
      </c>
      <c r="B1682">
        <f t="shared" si="26"/>
        <v>1</v>
      </c>
      <c r="C1682">
        <v>7</v>
      </c>
      <c r="G1682">
        <v>1658</v>
      </c>
      <c r="H1682">
        <v>4.9036222509702663</v>
      </c>
      <c r="I1682">
        <v>8.0963777490297346</v>
      </c>
      <c r="J1682">
        <v>2.726649538944721</v>
      </c>
      <c r="L1682">
        <v>73.995535714285722</v>
      </c>
      <c r="M1682">
        <v>8</v>
      </c>
    </row>
    <row r="1683" spans="1:13">
      <c r="A1683">
        <v>33</v>
      </c>
      <c r="B1683">
        <f t="shared" si="26"/>
        <v>0</v>
      </c>
      <c r="C1683">
        <v>3</v>
      </c>
      <c r="G1683">
        <v>1659</v>
      </c>
      <c r="H1683">
        <v>7.7651296829970722</v>
      </c>
      <c r="I1683">
        <v>-1.7651296829970722</v>
      </c>
      <c r="J1683">
        <v>-0.59444978798060433</v>
      </c>
      <c r="L1683">
        <v>74.040178571428569</v>
      </c>
      <c r="M1683">
        <v>8</v>
      </c>
    </row>
    <row r="1684" spans="1:13">
      <c r="A1684">
        <v>4</v>
      </c>
      <c r="B1684">
        <f t="shared" si="26"/>
        <v>0</v>
      </c>
      <c r="C1684">
        <v>4</v>
      </c>
      <c r="G1684">
        <v>1660</v>
      </c>
      <c r="H1684">
        <v>4.9036222509702663</v>
      </c>
      <c r="I1684">
        <v>1.0963777490297337</v>
      </c>
      <c r="J1684">
        <v>0.36923152261014835</v>
      </c>
      <c r="L1684">
        <v>74.084821428571431</v>
      </c>
      <c r="M1684">
        <v>8</v>
      </c>
    </row>
    <row r="1685" spans="1:13">
      <c r="A1685">
        <v>1</v>
      </c>
      <c r="B1685">
        <f t="shared" si="26"/>
        <v>0</v>
      </c>
      <c r="C1685">
        <v>3</v>
      </c>
      <c r="G1685">
        <v>1661</v>
      </c>
      <c r="H1685">
        <v>7.7651296829970722</v>
      </c>
      <c r="I1685">
        <v>-0.76512968299707218</v>
      </c>
      <c r="J1685">
        <v>-0.25767578564709404</v>
      </c>
      <c r="L1685">
        <v>74.129464285714292</v>
      </c>
      <c r="M1685">
        <v>8</v>
      </c>
    </row>
    <row r="1686" spans="1:13">
      <c r="A1686">
        <v>46</v>
      </c>
      <c r="B1686">
        <f t="shared" si="26"/>
        <v>1</v>
      </c>
      <c r="C1686">
        <v>5</v>
      </c>
      <c r="G1686">
        <v>1662</v>
      </c>
      <c r="H1686">
        <v>4.9036222509702663</v>
      </c>
      <c r="I1686">
        <v>-1.9036222509702663</v>
      </c>
      <c r="J1686">
        <v>-0.64109048439038263</v>
      </c>
      <c r="L1686">
        <v>74.174107142857153</v>
      </c>
      <c r="M1686">
        <v>8</v>
      </c>
    </row>
    <row r="1687" spans="1:13">
      <c r="A1687">
        <v>4</v>
      </c>
      <c r="B1687">
        <f t="shared" si="26"/>
        <v>0</v>
      </c>
      <c r="C1687">
        <v>3</v>
      </c>
      <c r="G1687">
        <v>1663</v>
      </c>
      <c r="H1687">
        <v>7.7651296829970722</v>
      </c>
      <c r="I1687">
        <v>4.2348703170029278</v>
      </c>
      <c r="J1687">
        <v>1.4261942260204576</v>
      </c>
      <c r="L1687">
        <v>74.21875</v>
      </c>
      <c r="M1687">
        <v>8</v>
      </c>
    </row>
    <row r="1688" spans="1:13">
      <c r="A1688">
        <v>83</v>
      </c>
      <c r="B1688">
        <f t="shared" si="26"/>
        <v>1</v>
      </c>
      <c r="C1688">
        <v>5</v>
      </c>
      <c r="G1688">
        <v>1664</v>
      </c>
      <c r="H1688">
        <v>4.9036222509702663</v>
      </c>
      <c r="I1688">
        <v>-2.9036222509702663</v>
      </c>
      <c r="J1688">
        <v>-0.97786448672389303</v>
      </c>
      <c r="L1688">
        <v>74.263392857142861</v>
      </c>
      <c r="M1688">
        <v>8</v>
      </c>
    </row>
    <row r="1689" spans="1:13">
      <c r="A1689">
        <v>46</v>
      </c>
      <c r="B1689">
        <f t="shared" si="26"/>
        <v>1</v>
      </c>
      <c r="C1689">
        <v>7</v>
      </c>
      <c r="G1689">
        <v>1665</v>
      </c>
      <c r="H1689">
        <v>4.9036222509702663</v>
      </c>
      <c r="I1689">
        <v>-1.9036222509702663</v>
      </c>
      <c r="J1689">
        <v>-0.64109048439038263</v>
      </c>
      <c r="L1689">
        <v>74.308035714285722</v>
      </c>
      <c r="M1689">
        <v>8</v>
      </c>
    </row>
    <row r="1690" spans="1:13">
      <c r="A1690">
        <v>80</v>
      </c>
      <c r="B1690">
        <f t="shared" si="26"/>
        <v>1</v>
      </c>
      <c r="C1690">
        <v>12</v>
      </c>
      <c r="G1690">
        <v>1666</v>
      </c>
      <c r="H1690">
        <v>4.9036222509702663</v>
      </c>
      <c r="I1690">
        <v>-1.9036222509702663</v>
      </c>
      <c r="J1690">
        <v>-0.64109048439038263</v>
      </c>
      <c r="L1690">
        <v>74.352678571428569</v>
      </c>
      <c r="M1690">
        <v>8</v>
      </c>
    </row>
    <row r="1691" spans="1:13">
      <c r="A1691">
        <v>84</v>
      </c>
      <c r="B1691">
        <f t="shared" si="26"/>
        <v>1</v>
      </c>
      <c r="C1691">
        <v>11</v>
      </c>
      <c r="G1691">
        <v>1667</v>
      </c>
      <c r="H1691">
        <v>4.9036222509702663</v>
      </c>
      <c r="I1691">
        <v>7.0963777490297337</v>
      </c>
      <c r="J1691">
        <v>2.3898755366112105</v>
      </c>
      <c r="L1691">
        <v>74.397321428571431</v>
      </c>
      <c r="M1691">
        <v>8</v>
      </c>
    </row>
    <row r="1692" spans="1:13">
      <c r="A1692">
        <v>100</v>
      </c>
      <c r="B1692">
        <f t="shared" si="26"/>
        <v>1</v>
      </c>
      <c r="C1692">
        <v>9</v>
      </c>
      <c r="G1692">
        <v>1668</v>
      </c>
      <c r="H1692">
        <v>4.9036222509702663</v>
      </c>
      <c r="I1692">
        <v>-0.90362225097026627</v>
      </c>
      <c r="J1692">
        <v>-0.30431648205687234</v>
      </c>
      <c r="L1692">
        <v>74.441964285714292</v>
      </c>
      <c r="M1692">
        <v>8</v>
      </c>
    </row>
    <row r="1693" spans="1:13">
      <c r="A1693">
        <v>85</v>
      </c>
      <c r="B1693">
        <f t="shared" si="26"/>
        <v>1</v>
      </c>
      <c r="C1693">
        <v>6</v>
      </c>
      <c r="G1693">
        <v>1669</v>
      </c>
      <c r="H1693">
        <v>4.9036222509702663</v>
      </c>
      <c r="I1693">
        <v>8.0963777490297346</v>
      </c>
      <c r="J1693">
        <v>2.726649538944721</v>
      </c>
      <c r="L1693">
        <v>74.486607142857153</v>
      </c>
      <c r="M1693">
        <v>8</v>
      </c>
    </row>
    <row r="1694" spans="1:13">
      <c r="A1694">
        <v>7</v>
      </c>
      <c r="B1694">
        <f t="shared" si="26"/>
        <v>0</v>
      </c>
      <c r="C1694">
        <v>2</v>
      </c>
      <c r="G1694">
        <v>1670</v>
      </c>
      <c r="H1694">
        <v>4.9036222509702663</v>
      </c>
      <c r="I1694">
        <v>6.0963777490297337</v>
      </c>
      <c r="J1694">
        <v>2.0531015342777001</v>
      </c>
      <c r="L1694">
        <v>74.53125</v>
      </c>
      <c r="M1694">
        <v>8</v>
      </c>
    </row>
    <row r="1695" spans="1:13">
      <c r="A1695">
        <v>12</v>
      </c>
      <c r="B1695">
        <f t="shared" si="26"/>
        <v>0</v>
      </c>
      <c r="C1695">
        <v>2</v>
      </c>
      <c r="G1695">
        <v>1671</v>
      </c>
      <c r="H1695">
        <v>4.9036222509702663</v>
      </c>
      <c r="I1695">
        <v>9.6377749029733728E-2</v>
      </c>
      <c r="J1695">
        <v>3.2457520276638022E-2</v>
      </c>
      <c r="L1695">
        <v>74.575892857142861</v>
      </c>
      <c r="M1695">
        <v>8</v>
      </c>
    </row>
    <row r="1696" spans="1:13">
      <c r="A1696">
        <v>14</v>
      </c>
      <c r="B1696">
        <f t="shared" si="26"/>
        <v>0</v>
      </c>
      <c r="C1696">
        <v>3</v>
      </c>
      <c r="G1696">
        <v>1672</v>
      </c>
      <c r="H1696">
        <v>7.7651296829970722</v>
      </c>
      <c r="I1696">
        <v>-1.7651296829970722</v>
      </c>
      <c r="J1696">
        <v>-0.59444978798060433</v>
      </c>
      <c r="L1696">
        <v>74.620535714285722</v>
      </c>
      <c r="M1696">
        <v>8</v>
      </c>
    </row>
    <row r="1697" spans="1:13">
      <c r="A1697">
        <v>26</v>
      </c>
      <c r="B1697">
        <f t="shared" si="26"/>
        <v>0</v>
      </c>
      <c r="C1697">
        <v>13</v>
      </c>
      <c r="G1697">
        <v>1673</v>
      </c>
      <c r="H1697">
        <v>4.9036222509702663</v>
      </c>
      <c r="I1697">
        <v>5.0963777490297337</v>
      </c>
      <c r="J1697">
        <v>1.7163275319441897</v>
      </c>
      <c r="L1697">
        <v>74.665178571428569</v>
      </c>
      <c r="M1697">
        <v>8</v>
      </c>
    </row>
    <row r="1698" spans="1:13">
      <c r="A1698">
        <v>7</v>
      </c>
      <c r="B1698">
        <f t="shared" si="26"/>
        <v>0</v>
      </c>
      <c r="C1698">
        <v>2</v>
      </c>
      <c r="G1698">
        <v>1674</v>
      </c>
      <c r="H1698">
        <v>7.7651296829970722</v>
      </c>
      <c r="I1698">
        <v>-1.7651296829970722</v>
      </c>
      <c r="J1698">
        <v>-0.59444978798060433</v>
      </c>
      <c r="L1698">
        <v>74.709821428571431</v>
      </c>
      <c r="M1698">
        <v>8</v>
      </c>
    </row>
    <row r="1699" spans="1:13">
      <c r="A1699">
        <v>20</v>
      </c>
      <c r="B1699">
        <f t="shared" si="26"/>
        <v>0</v>
      </c>
      <c r="C1699">
        <v>5</v>
      </c>
      <c r="G1699">
        <v>1675</v>
      </c>
      <c r="H1699">
        <v>7.7651296829970722</v>
      </c>
      <c r="I1699">
        <v>5.2348703170029278</v>
      </c>
      <c r="J1699">
        <v>1.762968228353968</v>
      </c>
      <c r="L1699">
        <v>74.754464285714292</v>
      </c>
      <c r="M1699">
        <v>8</v>
      </c>
    </row>
    <row r="1700" spans="1:13">
      <c r="A1700">
        <v>1</v>
      </c>
      <c r="B1700">
        <f t="shared" si="26"/>
        <v>0</v>
      </c>
      <c r="C1700">
        <v>3</v>
      </c>
      <c r="G1700">
        <v>1676</v>
      </c>
      <c r="H1700">
        <v>4.9036222509702663</v>
      </c>
      <c r="I1700">
        <v>-0.90362225097026627</v>
      </c>
      <c r="J1700">
        <v>-0.30431648205687234</v>
      </c>
      <c r="L1700">
        <v>74.799107142857153</v>
      </c>
      <c r="M1700">
        <v>8</v>
      </c>
    </row>
    <row r="1701" spans="1:13">
      <c r="A1701">
        <v>107</v>
      </c>
      <c r="B1701">
        <f t="shared" si="26"/>
        <v>1</v>
      </c>
      <c r="C1701">
        <v>8</v>
      </c>
      <c r="G1701">
        <v>1677</v>
      </c>
      <c r="H1701">
        <v>4.9036222509702663</v>
      </c>
      <c r="I1701">
        <v>-0.90362225097026627</v>
      </c>
      <c r="J1701">
        <v>-0.30431648205687234</v>
      </c>
      <c r="L1701">
        <v>74.84375</v>
      </c>
      <c r="M1701">
        <v>8</v>
      </c>
    </row>
    <row r="1702" spans="1:13">
      <c r="A1702">
        <v>180</v>
      </c>
      <c r="B1702">
        <f t="shared" si="26"/>
        <v>1</v>
      </c>
      <c r="C1702">
        <v>11</v>
      </c>
      <c r="G1702">
        <v>1678</v>
      </c>
      <c r="H1702">
        <v>4.9036222509702663</v>
      </c>
      <c r="I1702">
        <v>-1.9036222509702663</v>
      </c>
      <c r="J1702">
        <v>-0.64109048439038263</v>
      </c>
      <c r="L1702">
        <v>74.888392857142861</v>
      </c>
      <c r="M1702">
        <v>8</v>
      </c>
    </row>
    <row r="1703" spans="1:13">
      <c r="A1703">
        <v>2</v>
      </c>
      <c r="B1703">
        <f t="shared" si="26"/>
        <v>0</v>
      </c>
      <c r="C1703">
        <v>3</v>
      </c>
      <c r="G1703">
        <v>1679</v>
      </c>
      <c r="H1703">
        <v>4.9036222509702663</v>
      </c>
      <c r="I1703">
        <v>3.0963777490297337</v>
      </c>
      <c r="J1703">
        <v>1.0427795272771692</v>
      </c>
      <c r="L1703">
        <v>74.933035714285722</v>
      </c>
      <c r="M1703">
        <v>8</v>
      </c>
    </row>
    <row r="1704" spans="1:13">
      <c r="A1704">
        <v>4</v>
      </c>
      <c r="B1704">
        <f t="shared" si="26"/>
        <v>0</v>
      </c>
      <c r="C1704">
        <v>4</v>
      </c>
      <c r="G1704">
        <v>1680</v>
      </c>
      <c r="H1704">
        <v>4.9036222509702663</v>
      </c>
      <c r="I1704">
        <v>-1.9036222509702663</v>
      </c>
      <c r="J1704">
        <v>-0.64109048439038263</v>
      </c>
      <c r="L1704">
        <v>74.977678571428569</v>
      </c>
      <c r="M1704">
        <v>8</v>
      </c>
    </row>
    <row r="1705" spans="1:13">
      <c r="A1705">
        <v>13</v>
      </c>
      <c r="B1705">
        <f t="shared" si="26"/>
        <v>0</v>
      </c>
      <c r="C1705">
        <v>9</v>
      </c>
      <c r="G1705">
        <v>1681</v>
      </c>
      <c r="H1705">
        <v>7.7651296829970722</v>
      </c>
      <c r="I1705">
        <v>-0.76512968299707218</v>
      </c>
      <c r="J1705">
        <v>-0.25767578564709404</v>
      </c>
      <c r="L1705">
        <v>75.022321428571431</v>
      </c>
      <c r="M1705">
        <v>8</v>
      </c>
    </row>
    <row r="1706" spans="1:13">
      <c r="A1706">
        <v>42</v>
      </c>
      <c r="B1706">
        <f t="shared" si="26"/>
        <v>0</v>
      </c>
      <c r="C1706">
        <v>3</v>
      </c>
      <c r="G1706">
        <v>1682</v>
      </c>
      <c r="H1706">
        <v>4.9036222509702663</v>
      </c>
      <c r="I1706">
        <v>-1.9036222509702663</v>
      </c>
      <c r="J1706">
        <v>-0.64109048439038263</v>
      </c>
      <c r="L1706">
        <v>75.066964285714292</v>
      </c>
      <c r="M1706">
        <v>8</v>
      </c>
    </row>
    <row r="1707" spans="1:13">
      <c r="A1707">
        <v>3</v>
      </c>
      <c r="B1707">
        <f t="shared" si="26"/>
        <v>0</v>
      </c>
      <c r="C1707">
        <v>4</v>
      </c>
      <c r="G1707">
        <v>1683</v>
      </c>
      <c r="H1707">
        <v>4.9036222509702663</v>
      </c>
      <c r="I1707">
        <v>-0.90362225097026627</v>
      </c>
      <c r="J1707">
        <v>-0.30431648205687234</v>
      </c>
      <c r="L1707">
        <v>75.111607142857153</v>
      </c>
      <c r="M1707">
        <v>8</v>
      </c>
    </row>
    <row r="1708" spans="1:13">
      <c r="A1708">
        <v>12</v>
      </c>
      <c r="B1708">
        <f t="shared" si="26"/>
        <v>0</v>
      </c>
      <c r="C1708">
        <v>13</v>
      </c>
      <c r="G1708">
        <v>1684</v>
      </c>
      <c r="H1708">
        <v>4.9036222509702663</v>
      </c>
      <c r="I1708">
        <v>-1.9036222509702663</v>
      </c>
      <c r="J1708">
        <v>-0.64109048439038263</v>
      </c>
      <c r="L1708">
        <v>75.15625</v>
      </c>
      <c r="M1708">
        <v>8</v>
      </c>
    </row>
    <row r="1709" spans="1:13">
      <c r="A1709">
        <v>20</v>
      </c>
      <c r="B1709">
        <f t="shared" si="26"/>
        <v>0</v>
      </c>
      <c r="C1709">
        <v>4</v>
      </c>
      <c r="G1709">
        <v>1685</v>
      </c>
      <c r="H1709">
        <v>7.7651296829970722</v>
      </c>
      <c r="I1709">
        <v>-2.7651296829970722</v>
      </c>
      <c r="J1709">
        <v>-0.93122379031411473</v>
      </c>
      <c r="L1709">
        <v>75.200892857142861</v>
      </c>
      <c r="M1709">
        <v>8</v>
      </c>
    </row>
    <row r="1710" spans="1:13">
      <c r="A1710">
        <v>52</v>
      </c>
      <c r="B1710">
        <f t="shared" si="26"/>
        <v>1</v>
      </c>
      <c r="C1710">
        <v>10</v>
      </c>
      <c r="G1710">
        <v>1686</v>
      </c>
      <c r="H1710">
        <v>4.9036222509702663</v>
      </c>
      <c r="I1710">
        <v>-1.9036222509702663</v>
      </c>
      <c r="J1710">
        <v>-0.64109048439038263</v>
      </c>
      <c r="L1710">
        <v>75.245535714285722</v>
      </c>
      <c r="M1710">
        <v>8</v>
      </c>
    </row>
    <row r="1711" spans="1:13">
      <c r="A1711">
        <v>7</v>
      </c>
      <c r="B1711">
        <f t="shared" si="26"/>
        <v>0</v>
      </c>
      <c r="C1711">
        <v>5</v>
      </c>
      <c r="G1711">
        <v>1687</v>
      </c>
      <c r="H1711">
        <v>7.7651296829970722</v>
      </c>
      <c r="I1711">
        <v>-2.7651296829970722</v>
      </c>
      <c r="J1711">
        <v>-0.93122379031411473</v>
      </c>
      <c r="L1711">
        <v>75.290178571428569</v>
      </c>
      <c r="M1711">
        <v>8</v>
      </c>
    </row>
    <row r="1712" spans="1:13">
      <c r="A1712">
        <v>101</v>
      </c>
      <c r="B1712">
        <f t="shared" si="26"/>
        <v>1</v>
      </c>
      <c r="C1712">
        <v>10</v>
      </c>
      <c r="G1712">
        <v>1688</v>
      </c>
      <c r="H1712">
        <v>7.7651296829970722</v>
      </c>
      <c r="I1712">
        <v>-0.76512968299707218</v>
      </c>
      <c r="J1712">
        <v>-0.25767578564709404</v>
      </c>
      <c r="L1712">
        <v>75.334821428571431</v>
      </c>
      <c r="M1712">
        <v>8</v>
      </c>
    </row>
    <row r="1713" spans="1:13">
      <c r="A1713">
        <v>58</v>
      </c>
      <c r="B1713">
        <f t="shared" si="26"/>
        <v>1</v>
      </c>
      <c r="C1713">
        <v>7</v>
      </c>
      <c r="G1713">
        <v>1689</v>
      </c>
      <c r="H1713">
        <v>7.7651296829970722</v>
      </c>
      <c r="I1713">
        <v>4.2348703170029278</v>
      </c>
      <c r="J1713">
        <v>1.4261942260204576</v>
      </c>
      <c r="L1713">
        <v>75.379464285714292</v>
      </c>
      <c r="M1713">
        <v>8</v>
      </c>
    </row>
    <row r="1714" spans="1:13">
      <c r="A1714">
        <v>7</v>
      </c>
      <c r="B1714">
        <f t="shared" si="26"/>
        <v>0</v>
      </c>
      <c r="C1714">
        <v>4</v>
      </c>
      <c r="G1714">
        <v>1690</v>
      </c>
      <c r="H1714">
        <v>7.7651296829970722</v>
      </c>
      <c r="I1714">
        <v>3.2348703170029278</v>
      </c>
      <c r="J1714">
        <v>1.0894202236869475</v>
      </c>
      <c r="L1714">
        <v>75.424107142857153</v>
      </c>
      <c r="M1714">
        <v>8</v>
      </c>
    </row>
    <row r="1715" spans="1:13">
      <c r="A1715">
        <v>26</v>
      </c>
      <c r="B1715">
        <f t="shared" si="26"/>
        <v>0</v>
      </c>
      <c r="C1715">
        <v>12</v>
      </c>
      <c r="G1715">
        <v>1691</v>
      </c>
      <c r="H1715">
        <v>7.7651296829970722</v>
      </c>
      <c r="I1715">
        <v>1.2348703170029278</v>
      </c>
      <c r="J1715">
        <v>0.41587221901992666</v>
      </c>
      <c r="L1715">
        <v>75.46875</v>
      </c>
      <c r="M1715">
        <v>8</v>
      </c>
    </row>
    <row r="1716" spans="1:13">
      <c r="A1716">
        <v>20</v>
      </c>
      <c r="B1716">
        <f t="shared" si="26"/>
        <v>0</v>
      </c>
      <c r="C1716">
        <v>3</v>
      </c>
      <c r="G1716">
        <v>1692</v>
      </c>
      <c r="H1716">
        <v>7.7651296829970722</v>
      </c>
      <c r="I1716">
        <v>-1.7651296829970722</v>
      </c>
      <c r="J1716">
        <v>-0.59444978798060433</v>
      </c>
      <c r="L1716">
        <v>75.513392857142861</v>
      </c>
      <c r="M1716">
        <v>8</v>
      </c>
    </row>
    <row r="1717" spans="1:13">
      <c r="A1717">
        <v>187</v>
      </c>
      <c r="B1717">
        <f t="shared" si="26"/>
        <v>1</v>
      </c>
      <c r="C1717">
        <v>5</v>
      </c>
      <c r="G1717">
        <v>1693</v>
      </c>
      <c r="H1717">
        <v>4.9036222509702663</v>
      </c>
      <c r="I1717">
        <v>-2.9036222509702663</v>
      </c>
      <c r="J1717">
        <v>-0.97786448672389303</v>
      </c>
      <c r="L1717">
        <v>75.558035714285722</v>
      </c>
      <c r="M1717">
        <v>8</v>
      </c>
    </row>
    <row r="1718" spans="1:13">
      <c r="A1718">
        <v>40</v>
      </c>
      <c r="B1718">
        <f t="shared" si="26"/>
        <v>0</v>
      </c>
      <c r="C1718">
        <v>6</v>
      </c>
      <c r="G1718">
        <v>1694</v>
      </c>
      <c r="H1718">
        <v>4.9036222509702663</v>
      </c>
      <c r="I1718">
        <v>-2.9036222509702663</v>
      </c>
      <c r="J1718">
        <v>-0.97786448672389303</v>
      </c>
      <c r="L1718">
        <v>75.602678571428569</v>
      </c>
      <c r="M1718">
        <v>8</v>
      </c>
    </row>
    <row r="1719" spans="1:13">
      <c r="A1719">
        <v>6</v>
      </c>
      <c r="B1719">
        <f t="shared" si="26"/>
        <v>0</v>
      </c>
      <c r="C1719">
        <v>3</v>
      </c>
      <c r="G1719">
        <v>1695</v>
      </c>
      <c r="H1719">
        <v>4.9036222509702663</v>
      </c>
      <c r="I1719">
        <v>-1.9036222509702663</v>
      </c>
      <c r="J1719">
        <v>-0.64109048439038263</v>
      </c>
      <c r="L1719">
        <v>75.647321428571431</v>
      </c>
      <c r="M1719">
        <v>8</v>
      </c>
    </row>
    <row r="1720" spans="1:13">
      <c r="A1720">
        <v>29</v>
      </c>
      <c r="B1720">
        <f t="shared" si="26"/>
        <v>0</v>
      </c>
      <c r="C1720">
        <v>4</v>
      </c>
      <c r="G1720">
        <v>1696</v>
      </c>
      <c r="H1720">
        <v>4.9036222509702663</v>
      </c>
      <c r="I1720">
        <v>8.0963777490297346</v>
      </c>
      <c r="J1720">
        <v>2.726649538944721</v>
      </c>
      <c r="L1720">
        <v>75.691964285714292</v>
      </c>
      <c r="M1720">
        <v>8</v>
      </c>
    </row>
    <row r="1721" spans="1:13">
      <c r="A1721">
        <v>107</v>
      </c>
      <c r="B1721">
        <f t="shared" si="26"/>
        <v>1</v>
      </c>
      <c r="C1721">
        <v>9</v>
      </c>
      <c r="G1721">
        <v>1697</v>
      </c>
      <c r="H1721">
        <v>4.9036222509702663</v>
      </c>
      <c r="I1721">
        <v>-2.9036222509702663</v>
      </c>
      <c r="J1721">
        <v>-0.97786448672389303</v>
      </c>
      <c r="L1721">
        <v>75.736607142857153</v>
      </c>
      <c r="M1721">
        <v>8</v>
      </c>
    </row>
    <row r="1722" spans="1:13">
      <c r="A1722">
        <v>2</v>
      </c>
      <c r="B1722">
        <f t="shared" si="26"/>
        <v>0</v>
      </c>
      <c r="C1722">
        <v>2</v>
      </c>
      <c r="G1722">
        <v>1698</v>
      </c>
      <c r="H1722">
        <v>4.9036222509702663</v>
      </c>
      <c r="I1722">
        <v>9.6377749029733728E-2</v>
      </c>
      <c r="J1722">
        <v>3.2457520276638022E-2</v>
      </c>
      <c r="L1722">
        <v>75.78125</v>
      </c>
      <c r="M1722">
        <v>8</v>
      </c>
    </row>
    <row r="1723" spans="1:13">
      <c r="A1723">
        <v>22</v>
      </c>
      <c r="B1723">
        <f t="shared" si="26"/>
        <v>0</v>
      </c>
      <c r="C1723">
        <v>12</v>
      </c>
      <c r="G1723">
        <v>1699</v>
      </c>
      <c r="H1723">
        <v>4.9036222509702663</v>
      </c>
      <c r="I1723">
        <v>-1.9036222509702663</v>
      </c>
      <c r="J1723">
        <v>-0.64109048439038263</v>
      </c>
      <c r="L1723">
        <v>75.825892857142861</v>
      </c>
      <c r="M1723">
        <v>8</v>
      </c>
    </row>
    <row r="1724" spans="1:13">
      <c r="A1724">
        <v>111</v>
      </c>
      <c r="B1724">
        <f t="shared" si="26"/>
        <v>1</v>
      </c>
      <c r="C1724">
        <v>7</v>
      </c>
      <c r="G1724">
        <v>1700</v>
      </c>
      <c r="H1724">
        <v>7.7651296829970722</v>
      </c>
      <c r="I1724">
        <v>0.23487031700292782</v>
      </c>
      <c r="J1724">
        <v>7.9098216686416326E-2</v>
      </c>
      <c r="L1724">
        <v>75.870535714285722</v>
      </c>
      <c r="M1724">
        <v>8</v>
      </c>
    </row>
    <row r="1725" spans="1:13">
      <c r="A1725">
        <v>79</v>
      </c>
      <c r="B1725">
        <f t="shared" si="26"/>
        <v>1</v>
      </c>
      <c r="C1725">
        <v>13</v>
      </c>
      <c r="G1725">
        <v>1701</v>
      </c>
      <c r="H1725">
        <v>7.7651296829970722</v>
      </c>
      <c r="I1725">
        <v>3.2348703170029278</v>
      </c>
      <c r="J1725">
        <v>1.0894202236869475</v>
      </c>
      <c r="L1725">
        <v>75.915178571428569</v>
      </c>
      <c r="M1725">
        <v>8</v>
      </c>
    </row>
    <row r="1726" spans="1:13">
      <c r="A1726">
        <v>18</v>
      </c>
      <c r="B1726">
        <f t="shared" si="26"/>
        <v>0</v>
      </c>
      <c r="C1726">
        <v>5</v>
      </c>
      <c r="G1726">
        <v>1702</v>
      </c>
      <c r="H1726">
        <v>4.9036222509702663</v>
      </c>
      <c r="I1726">
        <v>-1.9036222509702663</v>
      </c>
      <c r="J1726">
        <v>-0.64109048439038263</v>
      </c>
      <c r="L1726">
        <v>75.959821428571431</v>
      </c>
      <c r="M1726">
        <v>8</v>
      </c>
    </row>
    <row r="1727" spans="1:13">
      <c r="A1727">
        <v>7</v>
      </c>
      <c r="B1727">
        <f t="shared" si="26"/>
        <v>0</v>
      </c>
      <c r="C1727">
        <v>3</v>
      </c>
      <c r="G1727">
        <v>1703</v>
      </c>
      <c r="H1727">
        <v>4.9036222509702663</v>
      </c>
      <c r="I1727">
        <v>-0.90362225097026627</v>
      </c>
      <c r="J1727">
        <v>-0.30431648205687234</v>
      </c>
      <c r="L1727">
        <v>76.004464285714292</v>
      </c>
      <c r="M1727">
        <v>8</v>
      </c>
    </row>
    <row r="1728" spans="1:13">
      <c r="A1728">
        <v>0</v>
      </c>
      <c r="B1728">
        <f t="shared" si="26"/>
        <v>0</v>
      </c>
      <c r="C1728">
        <v>6</v>
      </c>
      <c r="G1728">
        <v>1704</v>
      </c>
      <c r="H1728">
        <v>4.9036222509702663</v>
      </c>
      <c r="I1728">
        <v>4.0963777490297337</v>
      </c>
      <c r="J1728">
        <v>1.3795535296106793</v>
      </c>
      <c r="L1728">
        <v>76.049107142857153</v>
      </c>
      <c r="M1728">
        <v>8</v>
      </c>
    </row>
    <row r="1729" spans="1:13">
      <c r="A1729">
        <v>20</v>
      </c>
      <c r="B1729">
        <f t="shared" si="26"/>
        <v>0</v>
      </c>
      <c r="C1729">
        <v>2</v>
      </c>
      <c r="G1729">
        <v>1705</v>
      </c>
      <c r="H1729">
        <v>4.9036222509702663</v>
      </c>
      <c r="I1729">
        <v>-1.9036222509702663</v>
      </c>
      <c r="J1729">
        <v>-0.64109048439038263</v>
      </c>
      <c r="L1729">
        <v>76.09375</v>
      </c>
      <c r="M1729">
        <v>8</v>
      </c>
    </row>
    <row r="1730" spans="1:13">
      <c r="A1730">
        <v>54</v>
      </c>
      <c r="B1730">
        <f t="shared" ref="B1730:B1793" si="27">IF(A1730&gt;=$E$2,1,0)</f>
        <v>1</v>
      </c>
      <c r="C1730">
        <v>12</v>
      </c>
      <c r="G1730">
        <v>1706</v>
      </c>
      <c r="H1730">
        <v>4.9036222509702663</v>
      </c>
      <c r="I1730">
        <v>-0.90362225097026627</v>
      </c>
      <c r="J1730">
        <v>-0.30431648205687234</v>
      </c>
      <c r="L1730">
        <v>76.138392857142861</v>
      </c>
      <c r="M1730">
        <v>8</v>
      </c>
    </row>
    <row r="1731" spans="1:13">
      <c r="A1731">
        <v>195</v>
      </c>
      <c r="B1731">
        <f t="shared" si="27"/>
        <v>1</v>
      </c>
      <c r="C1731">
        <v>13</v>
      </c>
      <c r="G1731">
        <v>1707</v>
      </c>
      <c r="H1731">
        <v>4.9036222509702663</v>
      </c>
      <c r="I1731">
        <v>8.0963777490297346</v>
      </c>
      <c r="J1731">
        <v>2.726649538944721</v>
      </c>
      <c r="L1731">
        <v>76.183035714285722</v>
      </c>
      <c r="M1731">
        <v>8</v>
      </c>
    </row>
    <row r="1732" spans="1:13">
      <c r="A1732">
        <v>6</v>
      </c>
      <c r="B1732">
        <f t="shared" si="27"/>
        <v>0</v>
      </c>
      <c r="C1732">
        <v>3</v>
      </c>
      <c r="G1732">
        <v>1708</v>
      </c>
      <c r="H1732">
        <v>4.9036222509702663</v>
      </c>
      <c r="I1732">
        <v>-0.90362225097026627</v>
      </c>
      <c r="J1732">
        <v>-0.30431648205687234</v>
      </c>
      <c r="L1732">
        <v>76.227678571428569</v>
      </c>
      <c r="M1732">
        <v>8</v>
      </c>
    </row>
    <row r="1733" spans="1:13">
      <c r="A1733">
        <v>19</v>
      </c>
      <c r="B1733">
        <f t="shared" si="27"/>
        <v>0</v>
      </c>
      <c r="C1733">
        <v>2</v>
      </c>
      <c r="G1733">
        <v>1709</v>
      </c>
      <c r="H1733">
        <v>7.7651296829970722</v>
      </c>
      <c r="I1733">
        <v>2.2348703170029278</v>
      </c>
      <c r="J1733">
        <v>0.75264622135343706</v>
      </c>
      <c r="L1733">
        <v>76.272321428571431</v>
      </c>
      <c r="M1733">
        <v>8</v>
      </c>
    </row>
    <row r="1734" spans="1:13">
      <c r="A1734">
        <v>25</v>
      </c>
      <c r="B1734">
        <f t="shared" si="27"/>
        <v>0</v>
      </c>
      <c r="C1734">
        <v>2</v>
      </c>
      <c r="G1734">
        <v>1710</v>
      </c>
      <c r="H1734">
        <v>4.9036222509702663</v>
      </c>
      <c r="I1734">
        <v>9.6377749029733728E-2</v>
      </c>
      <c r="J1734">
        <v>3.2457520276638022E-2</v>
      </c>
      <c r="L1734">
        <v>76.316964285714292</v>
      </c>
      <c r="M1734">
        <v>8</v>
      </c>
    </row>
    <row r="1735" spans="1:13">
      <c r="A1735">
        <v>107</v>
      </c>
      <c r="B1735">
        <f t="shared" si="27"/>
        <v>1</v>
      </c>
      <c r="C1735">
        <v>12</v>
      </c>
      <c r="G1735">
        <v>1711</v>
      </c>
      <c r="H1735">
        <v>7.7651296829970722</v>
      </c>
      <c r="I1735">
        <v>2.2348703170029278</v>
      </c>
      <c r="J1735">
        <v>0.75264622135343706</v>
      </c>
      <c r="L1735">
        <v>76.361607142857153</v>
      </c>
      <c r="M1735">
        <v>8</v>
      </c>
    </row>
    <row r="1736" spans="1:13">
      <c r="A1736">
        <v>26</v>
      </c>
      <c r="B1736">
        <f t="shared" si="27"/>
        <v>0</v>
      </c>
      <c r="C1736">
        <v>10</v>
      </c>
      <c r="G1736">
        <v>1712</v>
      </c>
      <c r="H1736">
        <v>7.7651296829970722</v>
      </c>
      <c r="I1736">
        <v>-0.76512968299707218</v>
      </c>
      <c r="J1736">
        <v>-0.25767578564709404</v>
      </c>
      <c r="L1736">
        <v>76.40625</v>
      </c>
      <c r="M1736">
        <v>8</v>
      </c>
    </row>
    <row r="1737" spans="1:13">
      <c r="A1737">
        <v>14</v>
      </c>
      <c r="B1737">
        <f t="shared" si="27"/>
        <v>0</v>
      </c>
      <c r="C1737">
        <v>5</v>
      </c>
      <c r="G1737">
        <v>1713</v>
      </c>
      <c r="H1737">
        <v>4.9036222509702663</v>
      </c>
      <c r="I1737">
        <v>-0.90362225097026627</v>
      </c>
      <c r="J1737">
        <v>-0.30431648205687234</v>
      </c>
      <c r="L1737">
        <v>76.450892857142861</v>
      </c>
      <c r="M1737">
        <v>8</v>
      </c>
    </row>
    <row r="1738" spans="1:13">
      <c r="A1738">
        <v>16</v>
      </c>
      <c r="B1738">
        <f t="shared" si="27"/>
        <v>0</v>
      </c>
      <c r="C1738">
        <v>8</v>
      </c>
      <c r="G1738">
        <v>1714</v>
      </c>
      <c r="H1738">
        <v>4.9036222509702663</v>
      </c>
      <c r="I1738">
        <v>7.0963777490297337</v>
      </c>
      <c r="J1738">
        <v>2.3898755366112105</v>
      </c>
      <c r="L1738">
        <v>76.495535714285722</v>
      </c>
      <c r="M1738">
        <v>8</v>
      </c>
    </row>
    <row r="1739" spans="1:13">
      <c r="A1739">
        <v>29</v>
      </c>
      <c r="B1739">
        <f t="shared" si="27"/>
        <v>0</v>
      </c>
      <c r="C1739">
        <v>13</v>
      </c>
      <c r="G1739">
        <v>1715</v>
      </c>
      <c r="H1739">
        <v>4.9036222509702663</v>
      </c>
      <c r="I1739">
        <v>-1.9036222509702663</v>
      </c>
      <c r="J1739">
        <v>-0.64109048439038263</v>
      </c>
      <c r="L1739">
        <v>76.540178571428569</v>
      </c>
      <c r="M1739">
        <v>8</v>
      </c>
    </row>
    <row r="1740" spans="1:13">
      <c r="A1740">
        <v>6</v>
      </c>
      <c r="B1740">
        <f t="shared" si="27"/>
        <v>0</v>
      </c>
      <c r="C1740">
        <v>6</v>
      </c>
      <c r="G1740">
        <v>1716</v>
      </c>
      <c r="H1740">
        <v>7.7651296829970722</v>
      </c>
      <c r="I1740">
        <v>-2.7651296829970722</v>
      </c>
      <c r="J1740">
        <v>-0.93122379031411473</v>
      </c>
      <c r="L1740">
        <v>76.584821428571431</v>
      </c>
      <c r="M1740">
        <v>8</v>
      </c>
    </row>
    <row r="1741" spans="1:13">
      <c r="A1741">
        <v>3</v>
      </c>
      <c r="B1741">
        <f t="shared" si="27"/>
        <v>0</v>
      </c>
      <c r="C1741">
        <v>3</v>
      </c>
      <c r="G1741">
        <v>1717</v>
      </c>
      <c r="H1741">
        <v>4.9036222509702663</v>
      </c>
      <c r="I1741">
        <v>1.0963777490297337</v>
      </c>
      <c r="J1741">
        <v>0.36923152261014835</v>
      </c>
      <c r="L1741">
        <v>76.629464285714292</v>
      </c>
      <c r="M1741">
        <v>8</v>
      </c>
    </row>
    <row r="1742" spans="1:13">
      <c r="A1742">
        <v>32</v>
      </c>
      <c r="B1742">
        <f t="shared" si="27"/>
        <v>0</v>
      </c>
      <c r="C1742">
        <v>3</v>
      </c>
      <c r="G1742">
        <v>1718</v>
      </c>
      <c r="H1742">
        <v>4.9036222509702663</v>
      </c>
      <c r="I1742">
        <v>-1.9036222509702663</v>
      </c>
      <c r="J1742">
        <v>-0.64109048439038263</v>
      </c>
      <c r="L1742">
        <v>76.674107142857153</v>
      </c>
      <c r="M1742">
        <v>8</v>
      </c>
    </row>
    <row r="1743" spans="1:13">
      <c r="A1743">
        <v>66</v>
      </c>
      <c r="B1743">
        <f t="shared" si="27"/>
        <v>1</v>
      </c>
      <c r="C1743">
        <v>5</v>
      </c>
      <c r="G1743">
        <v>1719</v>
      </c>
      <c r="H1743">
        <v>4.9036222509702663</v>
      </c>
      <c r="I1743">
        <v>-0.90362225097026627</v>
      </c>
      <c r="J1743">
        <v>-0.30431648205687234</v>
      </c>
      <c r="L1743">
        <v>76.71875</v>
      </c>
      <c r="M1743">
        <v>8</v>
      </c>
    </row>
    <row r="1744" spans="1:13">
      <c r="A1744">
        <v>25</v>
      </c>
      <c r="B1744">
        <f t="shared" si="27"/>
        <v>0</v>
      </c>
      <c r="C1744">
        <v>3</v>
      </c>
      <c r="G1744">
        <v>1720</v>
      </c>
      <c r="H1744">
        <v>7.7651296829970722</v>
      </c>
      <c r="I1744">
        <v>1.2348703170029278</v>
      </c>
      <c r="J1744">
        <v>0.41587221901992666</v>
      </c>
      <c r="L1744">
        <v>76.763392857142861</v>
      </c>
      <c r="M1744">
        <v>8</v>
      </c>
    </row>
    <row r="1745" spans="1:13">
      <c r="A1745">
        <v>191</v>
      </c>
      <c r="B1745">
        <f t="shared" si="27"/>
        <v>1</v>
      </c>
      <c r="C1745">
        <v>13</v>
      </c>
      <c r="G1745">
        <v>1721</v>
      </c>
      <c r="H1745">
        <v>4.9036222509702663</v>
      </c>
      <c r="I1745">
        <v>-2.9036222509702663</v>
      </c>
      <c r="J1745">
        <v>-0.97786448672389303</v>
      </c>
      <c r="L1745">
        <v>76.808035714285722</v>
      </c>
      <c r="M1745">
        <v>8</v>
      </c>
    </row>
    <row r="1746" spans="1:13">
      <c r="A1746">
        <v>15</v>
      </c>
      <c r="B1746">
        <f t="shared" si="27"/>
        <v>0</v>
      </c>
      <c r="C1746">
        <v>7</v>
      </c>
      <c r="G1746">
        <v>1722</v>
      </c>
      <c r="H1746">
        <v>4.9036222509702663</v>
      </c>
      <c r="I1746">
        <v>7.0963777490297337</v>
      </c>
      <c r="J1746">
        <v>2.3898755366112105</v>
      </c>
      <c r="L1746">
        <v>76.852678571428569</v>
      </c>
      <c r="M1746">
        <v>8</v>
      </c>
    </row>
    <row r="1747" spans="1:13">
      <c r="A1747">
        <v>88</v>
      </c>
      <c r="B1747">
        <f t="shared" si="27"/>
        <v>1</v>
      </c>
      <c r="C1747">
        <v>7</v>
      </c>
      <c r="G1747">
        <v>1723</v>
      </c>
      <c r="H1747">
        <v>7.7651296829970722</v>
      </c>
      <c r="I1747">
        <v>-0.76512968299707218</v>
      </c>
      <c r="J1747">
        <v>-0.25767578564709404</v>
      </c>
      <c r="L1747">
        <v>76.897321428571431</v>
      </c>
      <c r="M1747">
        <v>8</v>
      </c>
    </row>
    <row r="1748" spans="1:13">
      <c r="A1748">
        <v>8</v>
      </c>
      <c r="B1748">
        <f t="shared" si="27"/>
        <v>0</v>
      </c>
      <c r="C1748">
        <v>2</v>
      </c>
      <c r="G1748">
        <v>1724</v>
      </c>
      <c r="H1748">
        <v>7.7651296829970722</v>
      </c>
      <c r="I1748">
        <v>5.2348703170029278</v>
      </c>
      <c r="J1748">
        <v>1.762968228353968</v>
      </c>
      <c r="L1748">
        <v>76.941964285714292</v>
      </c>
      <c r="M1748">
        <v>8</v>
      </c>
    </row>
    <row r="1749" spans="1:13">
      <c r="A1749">
        <v>141</v>
      </c>
      <c r="B1749">
        <f t="shared" si="27"/>
        <v>1</v>
      </c>
      <c r="C1749">
        <v>13</v>
      </c>
      <c r="G1749">
        <v>1725</v>
      </c>
      <c r="H1749">
        <v>4.9036222509702663</v>
      </c>
      <c r="I1749">
        <v>9.6377749029733728E-2</v>
      </c>
      <c r="J1749">
        <v>3.2457520276638022E-2</v>
      </c>
      <c r="L1749">
        <v>76.986607142857153</v>
      </c>
      <c r="M1749">
        <v>8</v>
      </c>
    </row>
    <row r="1750" spans="1:13">
      <c r="A1750">
        <v>149</v>
      </c>
      <c r="B1750">
        <f t="shared" si="27"/>
        <v>1</v>
      </c>
      <c r="C1750">
        <v>10</v>
      </c>
      <c r="G1750">
        <v>1726</v>
      </c>
      <c r="H1750">
        <v>4.9036222509702663</v>
      </c>
      <c r="I1750">
        <v>-1.9036222509702663</v>
      </c>
      <c r="J1750">
        <v>-0.64109048439038263</v>
      </c>
      <c r="L1750">
        <v>77.03125</v>
      </c>
      <c r="M1750">
        <v>8</v>
      </c>
    </row>
    <row r="1751" spans="1:13">
      <c r="A1751">
        <v>43</v>
      </c>
      <c r="B1751">
        <f t="shared" si="27"/>
        <v>0</v>
      </c>
      <c r="C1751">
        <v>5</v>
      </c>
      <c r="G1751">
        <v>1727</v>
      </c>
      <c r="H1751">
        <v>4.9036222509702663</v>
      </c>
      <c r="I1751">
        <v>1.0963777490297337</v>
      </c>
      <c r="J1751">
        <v>0.36923152261014835</v>
      </c>
      <c r="L1751">
        <v>77.075892857142861</v>
      </c>
      <c r="M1751">
        <v>8</v>
      </c>
    </row>
    <row r="1752" spans="1:13">
      <c r="A1752">
        <v>21</v>
      </c>
      <c r="B1752">
        <f t="shared" si="27"/>
        <v>0</v>
      </c>
      <c r="C1752">
        <v>5</v>
      </c>
      <c r="G1752">
        <v>1728</v>
      </c>
      <c r="H1752">
        <v>4.9036222509702663</v>
      </c>
      <c r="I1752">
        <v>-2.9036222509702663</v>
      </c>
      <c r="J1752">
        <v>-0.97786448672389303</v>
      </c>
      <c r="L1752">
        <v>77.120535714285722</v>
      </c>
      <c r="M1752">
        <v>8</v>
      </c>
    </row>
    <row r="1753" spans="1:13">
      <c r="A1753">
        <v>106</v>
      </c>
      <c r="B1753">
        <f t="shared" si="27"/>
        <v>1</v>
      </c>
      <c r="C1753">
        <v>5</v>
      </c>
      <c r="G1753">
        <v>1729</v>
      </c>
      <c r="H1753">
        <v>7.7651296829970722</v>
      </c>
      <c r="I1753">
        <v>4.2348703170029278</v>
      </c>
      <c r="J1753">
        <v>1.4261942260204576</v>
      </c>
      <c r="L1753">
        <v>77.165178571428569</v>
      </c>
      <c r="M1753">
        <v>8</v>
      </c>
    </row>
    <row r="1754" spans="1:13">
      <c r="A1754">
        <v>11</v>
      </c>
      <c r="B1754">
        <f t="shared" si="27"/>
        <v>0</v>
      </c>
      <c r="C1754">
        <v>3</v>
      </c>
      <c r="G1754">
        <v>1730</v>
      </c>
      <c r="H1754">
        <v>7.7651296829970722</v>
      </c>
      <c r="I1754">
        <v>5.2348703170029278</v>
      </c>
      <c r="J1754">
        <v>1.762968228353968</v>
      </c>
      <c r="L1754">
        <v>77.209821428571431</v>
      </c>
      <c r="M1754">
        <v>8</v>
      </c>
    </row>
    <row r="1755" spans="1:13">
      <c r="A1755">
        <v>34</v>
      </c>
      <c r="B1755">
        <f t="shared" si="27"/>
        <v>0</v>
      </c>
      <c r="C1755">
        <v>7</v>
      </c>
      <c r="G1755">
        <v>1731</v>
      </c>
      <c r="H1755">
        <v>4.9036222509702663</v>
      </c>
      <c r="I1755">
        <v>-1.9036222509702663</v>
      </c>
      <c r="J1755">
        <v>-0.64109048439038263</v>
      </c>
      <c r="L1755">
        <v>77.254464285714292</v>
      </c>
      <c r="M1755">
        <v>8</v>
      </c>
    </row>
    <row r="1756" spans="1:13">
      <c r="A1756">
        <v>7</v>
      </c>
      <c r="B1756">
        <f t="shared" si="27"/>
        <v>0</v>
      </c>
      <c r="C1756">
        <v>3</v>
      </c>
      <c r="G1756">
        <v>1732</v>
      </c>
      <c r="H1756">
        <v>4.9036222509702663</v>
      </c>
      <c r="I1756">
        <v>-2.9036222509702663</v>
      </c>
      <c r="J1756">
        <v>-0.97786448672389303</v>
      </c>
      <c r="L1756">
        <v>77.299107142857153</v>
      </c>
      <c r="M1756">
        <v>8</v>
      </c>
    </row>
    <row r="1757" spans="1:13">
      <c r="A1757">
        <v>7</v>
      </c>
      <c r="B1757">
        <f t="shared" si="27"/>
        <v>0</v>
      </c>
      <c r="C1757">
        <v>4</v>
      </c>
      <c r="G1757">
        <v>1733</v>
      </c>
      <c r="H1757">
        <v>4.9036222509702663</v>
      </c>
      <c r="I1757">
        <v>-2.9036222509702663</v>
      </c>
      <c r="J1757">
        <v>-0.97786448672389303</v>
      </c>
      <c r="L1757">
        <v>77.34375</v>
      </c>
      <c r="M1757">
        <v>8</v>
      </c>
    </row>
    <row r="1758" spans="1:13">
      <c r="A1758">
        <v>24</v>
      </c>
      <c r="B1758">
        <f t="shared" si="27"/>
        <v>0</v>
      </c>
      <c r="C1758">
        <v>3</v>
      </c>
      <c r="G1758">
        <v>1734</v>
      </c>
      <c r="H1758">
        <v>7.7651296829970722</v>
      </c>
      <c r="I1758">
        <v>4.2348703170029278</v>
      </c>
      <c r="J1758">
        <v>1.4261942260204576</v>
      </c>
      <c r="L1758">
        <v>77.388392857142861</v>
      </c>
      <c r="M1758">
        <v>8</v>
      </c>
    </row>
    <row r="1759" spans="1:13">
      <c r="A1759">
        <v>16</v>
      </c>
      <c r="B1759">
        <f t="shared" si="27"/>
        <v>0</v>
      </c>
      <c r="C1759">
        <v>2</v>
      </c>
      <c r="G1759">
        <v>1735</v>
      </c>
      <c r="H1759">
        <v>4.9036222509702663</v>
      </c>
      <c r="I1759">
        <v>5.0963777490297337</v>
      </c>
      <c r="J1759">
        <v>1.7163275319441897</v>
      </c>
      <c r="L1759">
        <v>77.433035714285722</v>
      </c>
      <c r="M1759">
        <v>8</v>
      </c>
    </row>
    <row r="1760" spans="1:13">
      <c r="A1760">
        <v>5</v>
      </c>
      <c r="B1760">
        <f t="shared" si="27"/>
        <v>0</v>
      </c>
      <c r="C1760">
        <v>4</v>
      </c>
      <c r="G1760">
        <v>1736</v>
      </c>
      <c r="H1760">
        <v>4.9036222509702663</v>
      </c>
      <c r="I1760">
        <v>9.6377749029733728E-2</v>
      </c>
      <c r="J1760">
        <v>3.2457520276638022E-2</v>
      </c>
      <c r="L1760">
        <v>77.477678571428569</v>
      </c>
      <c r="M1760">
        <v>8</v>
      </c>
    </row>
    <row r="1761" spans="1:13">
      <c r="A1761">
        <v>60</v>
      </c>
      <c r="B1761">
        <f t="shared" si="27"/>
        <v>1</v>
      </c>
      <c r="C1761">
        <v>7</v>
      </c>
      <c r="G1761">
        <v>1737</v>
      </c>
      <c r="H1761">
        <v>4.9036222509702663</v>
      </c>
      <c r="I1761">
        <v>3.0963777490297337</v>
      </c>
      <c r="J1761">
        <v>1.0427795272771692</v>
      </c>
      <c r="L1761">
        <v>77.522321428571431</v>
      </c>
      <c r="M1761">
        <v>8</v>
      </c>
    </row>
    <row r="1762" spans="1:13">
      <c r="A1762">
        <v>59</v>
      </c>
      <c r="B1762">
        <f t="shared" si="27"/>
        <v>1</v>
      </c>
      <c r="C1762">
        <v>8</v>
      </c>
      <c r="G1762">
        <v>1738</v>
      </c>
      <c r="H1762">
        <v>4.9036222509702663</v>
      </c>
      <c r="I1762">
        <v>8.0963777490297346</v>
      </c>
      <c r="J1762">
        <v>2.726649538944721</v>
      </c>
      <c r="L1762">
        <v>77.566964285714292</v>
      </c>
      <c r="M1762">
        <v>8</v>
      </c>
    </row>
    <row r="1763" spans="1:13">
      <c r="A1763">
        <v>17</v>
      </c>
      <c r="B1763">
        <f t="shared" si="27"/>
        <v>0</v>
      </c>
      <c r="C1763">
        <v>3</v>
      </c>
      <c r="G1763">
        <v>1739</v>
      </c>
      <c r="H1763">
        <v>4.9036222509702663</v>
      </c>
      <c r="I1763">
        <v>1.0963777490297337</v>
      </c>
      <c r="J1763">
        <v>0.36923152261014835</v>
      </c>
      <c r="L1763">
        <v>77.611607142857153</v>
      </c>
      <c r="M1763">
        <v>8</v>
      </c>
    </row>
    <row r="1764" spans="1:13">
      <c r="A1764">
        <v>58</v>
      </c>
      <c r="B1764">
        <f t="shared" si="27"/>
        <v>1</v>
      </c>
      <c r="C1764">
        <v>8</v>
      </c>
      <c r="G1764">
        <v>1740</v>
      </c>
      <c r="H1764">
        <v>4.9036222509702663</v>
      </c>
      <c r="I1764">
        <v>-1.9036222509702663</v>
      </c>
      <c r="J1764">
        <v>-0.64109048439038263</v>
      </c>
      <c r="L1764">
        <v>77.65625</v>
      </c>
      <c r="M1764">
        <v>8</v>
      </c>
    </row>
    <row r="1765" spans="1:13">
      <c r="A1765">
        <v>50</v>
      </c>
      <c r="B1765">
        <f t="shared" si="27"/>
        <v>1</v>
      </c>
      <c r="C1765">
        <v>9</v>
      </c>
      <c r="G1765">
        <v>1741</v>
      </c>
      <c r="H1765">
        <v>4.9036222509702663</v>
      </c>
      <c r="I1765">
        <v>-1.9036222509702663</v>
      </c>
      <c r="J1765">
        <v>-0.64109048439038263</v>
      </c>
      <c r="L1765">
        <v>77.700892857142861</v>
      </c>
      <c r="M1765">
        <v>9</v>
      </c>
    </row>
    <row r="1766" spans="1:13">
      <c r="A1766">
        <v>11</v>
      </c>
      <c r="B1766">
        <f t="shared" si="27"/>
        <v>0</v>
      </c>
      <c r="C1766">
        <v>3</v>
      </c>
      <c r="G1766">
        <v>1742</v>
      </c>
      <c r="H1766">
        <v>7.7651296829970722</v>
      </c>
      <c r="I1766">
        <v>-2.7651296829970722</v>
      </c>
      <c r="J1766">
        <v>-0.93122379031411473</v>
      </c>
      <c r="L1766">
        <v>77.745535714285722</v>
      </c>
      <c r="M1766">
        <v>9</v>
      </c>
    </row>
    <row r="1767" spans="1:13">
      <c r="A1767">
        <v>62</v>
      </c>
      <c r="B1767">
        <f t="shared" si="27"/>
        <v>1</v>
      </c>
      <c r="C1767">
        <v>12</v>
      </c>
      <c r="G1767">
        <v>1743</v>
      </c>
      <c r="H1767">
        <v>4.9036222509702663</v>
      </c>
      <c r="I1767">
        <v>-1.9036222509702663</v>
      </c>
      <c r="J1767">
        <v>-0.64109048439038263</v>
      </c>
      <c r="L1767">
        <v>77.790178571428569</v>
      </c>
      <c r="M1767">
        <v>9</v>
      </c>
    </row>
    <row r="1768" spans="1:13">
      <c r="A1768">
        <v>1</v>
      </c>
      <c r="B1768">
        <f t="shared" si="27"/>
        <v>0</v>
      </c>
      <c r="C1768">
        <v>3</v>
      </c>
      <c r="G1768">
        <v>1744</v>
      </c>
      <c r="H1768">
        <v>7.7651296829970722</v>
      </c>
      <c r="I1768">
        <v>5.2348703170029278</v>
      </c>
      <c r="J1768">
        <v>1.762968228353968</v>
      </c>
      <c r="L1768">
        <v>77.834821428571431</v>
      </c>
      <c r="M1768">
        <v>9</v>
      </c>
    </row>
    <row r="1769" spans="1:13">
      <c r="A1769">
        <v>32</v>
      </c>
      <c r="B1769">
        <f t="shared" si="27"/>
        <v>0</v>
      </c>
      <c r="C1769">
        <v>6</v>
      </c>
      <c r="G1769">
        <v>1745</v>
      </c>
      <c r="H1769">
        <v>4.9036222509702663</v>
      </c>
      <c r="I1769">
        <v>2.0963777490297337</v>
      </c>
      <c r="J1769">
        <v>0.70600552494365876</v>
      </c>
      <c r="L1769">
        <v>77.879464285714292</v>
      </c>
      <c r="M1769">
        <v>9</v>
      </c>
    </row>
    <row r="1770" spans="1:13">
      <c r="A1770">
        <v>10</v>
      </c>
      <c r="B1770">
        <f t="shared" si="27"/>
        <v>0</v>
      </c>
      <c r="C1770">
        <v>3</v>
      </c>
      <c r="G1770">
        <v>1746</v>
      </c>
      <c r="H1770">
        <v>7.7651296829970722</v>
      </c>
      <c r="I1770">
        <v>-0.76512968299707218</v>
      </c>
      <c r="J1770">
        <v>-0.25767578564709404</v>
      </c>
      <c r="L1770">
        <v>77.924107142857153</v>
      </c>
      <c r="M1770">
        <v>9</v>
      </c>
    </row>
    <row r="1771" spans="1:13">
      <c r="A1771">
        <v>72</v>
      </c>
      <c r="B1771">
        <f t="shared" si="27"/>
        <v>1</v>
      </c>
      <c r="C1771">
        <v>3</v>
      </c>
      <c r="G1771">
        <v>1747</v>
      </c>
      <c r="H1771">
        <v>4.9036222509702663</v>
      </c>
      <c r="I1771">
        <v>-2.9036222509702663</v>
      </c>
      <c r="J1771">
        <v>-0.97786448672389303</v>
      </c>
      <c r="L1771">
        <v>77.96875</v>
      </c>
      <c r="M1771">
        <v>9</v>
      </c>
    </row>
    <row r="1772" spans="1:13">
      <c r="A1772">
        <v>11</v>
      </c>
      <c r="B1772">
        <f t="shared" si="27"/>
        <v>0</v>
      </c>
      <c r="C1772">
        <v>3</v>
      </c>
      <c r="G1772">
        <v>1748</v>
      </c>
      <c r="H1772">
        <v>7.7651296829970722</v>
      </c>
      <c r="I1772">
        <v>5.2348703170029278</v>
      </c>
      <c r="J1772">
        <v>1.762968228353968</v>
      </c>
      <c r="L1772">
        <v>78.013392857142861</v>
      </c>
      <c r="M1772">
        <v>9</v>
      </c>
    </row>
    <row r="1773" spans="1:13">
      <c r="A1773">
        <v>24</v>
      </c>
      <c r="B1773">
        <f t="shared" si="27"/>
        <v>0</v>
      </c>
      <c r="C1773">
        <v>4</v>
      </c>
      <c r="G1773">
        <v>1749</v>
      </c>
      <c r="H1773">
        <v>7.7651296829970722</v>
      </c>
      <c r="I1773">
        <v>2.2348703170029278</v>
      </c>
      <c r="J1773">
        <v>0.75264622135343706</v>
      </c>
      <c r="L1773">
        <v>78.058035714285722</v>
      </c>
      <c r="M1773">
        <v>9</v>
      </c>
    </row>
    <row r="1774" spans="1:13">
      <c r="A1774">
        <v>26</v>
      </c>
      <c r="B1774">
        <f t="shared" si="27"/>
        <v>0</v>
      </c>
      <c r="C1774">
        <v>12</v>
      </c>
      <c r="G1774">
        <v>1750</v>
      </c>
      <c r="H1774">
        <v>4.9036222509702663</v>
      </c>
      <c r="I1774">
        <v>9.6377749029733728E-2</v>
      </c>
      <c r="J1774">
        <v>3.2457520276638022E-2</v>
      </c>
      <c r="L1774">
        <v>78.102678571428569</v>
      </c>
      <c r="M1774">
        <v>9</v>
      </c>
    </row>
    <row r="1775" spans="1:13">
      <c r="A1775">
        <v>53</v>
      </c>
      <c r="B1775">
        <f t="shared" si="27"/>
        <v>1</v>
      </c>
      <c r="C1775">
        <v>7</v>
      </c>
      <c r="G1775">
        <v>1751</v>
      </c>
      <c r="H1775">
        <v>4.9036222509702663</v>
      </c>
      <c r="I1775">
        <v>9.6377749029733728E-2</v>
      </c>
      <c r="J1775">
        <v>3.2457520276638022E-2</v>
      </c>
      <c r="L1775">
        <v>78.147321428571431</v>
      </c>
      <c r="M1775">
        <v>9</v>
      </c>
    </row>
    <row r="1776" spans="1:13">
      <c r="A1776">
        <v>0</v>
      </c>
      <c r="B1776">
        <f t="shared" si="27"/>
        <v>0</v>
      </c>
      <c r="C1776">
        <v>3</v>
      </c>
      <c r="G1776">
        <v>1752</v>
      </c>
      <c r="H1776">
        <v>7.7651296829970722</v>
      </c>
      <c r="I1776">
        <v>-2.7651296829970722</v>
      </c>
      <c r="J1776">
        <v>-0.93122379031411473</v>
      </c>
      <c r="L1776">
        <v>78.191964285714292</v>
      </c>
      <c r="M1776">
        <v>9</v>
      </c>
    </row>
    <row r="1777" spans="1:13">
      <c r="A1777">
        <v>0</v>
      </c>
      <c r="B1777">
        <f t="shared" si="27"/>
        <v>0</v>
      </c>
      <c r="C1777">
        <v>6</v>
      </c>
      <c r="G1777">
        <v>1753</v>
      </c>
      <c r="H1777">
        <v>4.9036222509702663</v>
      </c>
      <c r="I1777">
        <v>-1.9036222509702663</v>
      </c>
      <c r="J1777">
        <v>-0.64109048439038263</v>
      </c>
      <c r="L1777">
        <v>78.236607142857153</v>
      </c>
      <c r="M1777">
        <v>9</v>
      </c>
    </row>
    <row r="1778" spans="1:13">
      <c r="A1778">
        <v>17</v>
      </c>
      <c r="B1778">
        <f t="shared" si="27"/>
        <v>0</v>
      </c>
      <c r="C1778">
        <v>4</v>
      </c>
      <c r="G1778">
        <v>1754</v>
      </c>
      <c r="H1778">
        <v>4.9036222509702663</v>
      </c>
      <c r="I1778">
        <v>2.0963777490297337</v>
      </c>
      <c r="J1778">
        <v>0.70600552494365876</v>
      </c>
      <c r="L1778">
        <v>78.28125</v>
      </c>
      <c r="M1778">
        <v>9</v>
      </c>
    </row>
    <row r="1779" spans="1:13">
      <c r="A1779">
        <v>12</v>
      </c>
      <c r="B1779">
        <f t="shared" si="27"/>
        <v>0</v>
      </c>
      <c r="C1779">
        <v>5</v>
      </c>
      <c r="G1779">
        <v>1755</v>
      </c>
      <c r="H1779">
        <v>4.9036222509702663</v>
      </c>
      <c r="I1779">
        <v>-1.9036222509702663</v>
      </c>
      <c r="J1779">
        <v>-0.64109048439038263</v>
      </c>
      <c r="L1779">
        <v>78.325892857142861</v>
      </c>
      <c r="M1779">
        <v>9</v>
      </c>
    </row>
    <row r="1780" spans="1:13">
      <c r="A1780">
        <v>13</v>
      </c>
      <c r="B1780">
        <f t="shared" si="27"/>
        <v>0</v>
      </c>
      <c r="C1780">
        <v>2</v>
      </c>
      <c r="G1780">
        <v>1756</v>
      </c>
      <c r="H1780">
        <v>4.9036222509702663</v>
      </c>
      <c r="I1780">
        <v>-0.90362225097026627</v>
      </c>
      <c r="J1780">
        <v>-0.30431648205687234</v>
      </c>
      <c r="L1780">
        <v>78.370535714285722</v>
      </c>
      <c r="M1780">
        <v>9</v>
      </c>
    </row>
    <row r="1781" spans="1:13">
      <c r="A1781">
        <v>29</v>
      </c>
      <c r="B1781">
        <f t="shared" si="27"/>
        <v>0</v>
      </c>
      <c r="C1781">
        <v>13</v>
      </c>
      <c r="G1781">
        <v>1757</v>
      </c>
      <c r="H1781">
        <v>4.9036222509702663</v>
      </c>
      <c r="I1781">
        <v>-1.9036222509702663</v>
      </c>
      <c r="J1781">
        <v>-0.64109048439038263</v>
      </c>
      <c r="L1781">
        <v>78.415178571428569</v>
      </c>
      <c r="M1781">
        <v>9</v>
      </c>
    </row>
    <row r="1782" spans="1:13">
      <c r="A1782">
        <v>15</v>
      </c>
      <c r="B1782">
        <f t="shared" si="27"/>
        <v>0</v>
      </c>
      <c r="C1782">
        <v>3</v>
      </c>
      <c r="G1782">
        <v>1758</v>
      </c>
      <c r="H1782">
        <v>4.9036222509702663</v>
      </c>
      <c r="I1782">
        <v>-2.9036222509702663</v>
      </c>
      <c r="J1782">
        <v>-0.97786448672389303</v>
      </c>
      <c r="L1782">
        <v>78.459821428571431</v>
      </c>
      <c r="M1782">
        <v>9</v>
      </c>
    </row>
    <row r="1783" spans="1:13">
      <c r="A1783">
        <v>25</v>
      </c>
      <c r="B1783">
        <f t="shared" si="27"/>
        <v>0</v>
      </c>
      <c r="C1783">
        <v>4</v>
      </c>
      <c r="G1783">
        <v>1759</v>
      </c>
      <c r="H1783">
        <v>4.9036222509702663</v>
      </c>
      <c r="I1783">
        <v>-0.90362225097026627</v>
      </c>
      <c r="J1783">
        <v>-0.30431648205687234</v>
      </c>
      <c r="L1783">
        <v>78.504464285714292</v>
      </c>
      <c r="M1783">
        <v>9</v>
      </c>
    </row>
    <row r="1784" spans="1:13">
      <c r="A1784">
        <v>30</v>
      </c>
      <c r="B1784">
        <f t="shared" si="27"/>
        <v>0</v>
      </c>
      <c r="C1784">
        <v>10</v>
      </c>
      <c r="G1784">
        <v>1760</v>
      </c>
      <c r="H1784">
        <v>7.7651296829970722</v>
      </c>
      <c r="I1784">
        <v>-0.76512968299707218</v>
      </c>
      <c r="J1784">
        <v>-0.25767578564709404</v>
      </c>
      <c r="L1784">
        <v>78.549107142857153</v>
      </c>
      <c r="M1784">
        <v>9</v>
      </c>
    </row>
    <row r="1785" spans="1:13">
      <c r="A1785">
        <v>17</v>
      </c>
      <c r="B1785">
        <f t="shared" si="27"/>
        <v>0</v>
      </c>
      <c r="C1785">
        <v>10</v>
      </c>
      <c r="G1785">
        <v>1761</v>
      </c>
      <c r="H1785">
        <v>7.7651296829970722</v>
      </c>
      <c r="I1785">
        <v>0.23487031700292782</v>
      </c>
      <c r="J1785">
        <v>7.9098216686416326E-2</v>
      </c>
      <c r="L1785">
        <v>78.59375</v>
      </c>
      <c r="M1785">
        <v>9</v>
      </c>
    </row>
    <row r="1786" spans="1:13">
      <c r="A1786">
        <v>15</v>
      </c>
      <c r="B1786">
        <f t="shared" si="27"/>
        <v>0</v>
      </c>
      <c r="C1786">
        <v>5</v>
      </c>
      <c r="G1786">
        <v>1762</v>
      </c>
      <c r="H1786">
        <v>4.9036222509702663</v>
      </c>
      <c r="I1786">
        <v>-1.9036222509702663</v>
      </c>
      <c r="J1786">
        <v>-0.64109048439038263</v>
      </c>
      <c r="L1786">
        <v>78.638392857142861</v>
      </c>
      <c r="M1786">
        <v>9</v>
      </c>
    </row>
    <row r="1787" spans="1:13">
      <c r="A1787">
        <v>31</v>
      </c>
      <c r="B1787">
        <f t="shared" si="27"/>
        <v>0</v>
      </c>
      <c r="C1787">
        <v>4</v>
      </c>
      <c r="G1787">
        <v>1763</v>
      </c>
      <c r="H1787">
        <v>7.7651296829970722</v>
      </c>
      <c r="I1787">
        <v>0.23487031700292782</v>
      </c>
      <c r="J1787">
        <v>7.9098216686416326E-2</v>
      </c>
      <c r="L1787">
        <v>78.683035714285722</v>
      </c>
      <c r="M1787">
        <v>9</v>
      </c>
    </row>
    <row r="1788" spans="1:13">
      <c r="A1788">
        <v>69</v>
      </c>
      <c r="B1788">
        <f t="shared" si="27"/>
        <v>1</v>
      </c>
      <c r="C1788">
        <v>6</v>
      </c>
      <c r="G1788">
        <v>1764</v>
      </c>
      <c r="H1788">
        <v>7.7651296829970722</v>
      </c>
      <c r="I1788">
        <v>1.2348703170029278</v>
      </c>
      <c r="J1788">
        <v>0.41587221901992666</v>
      </c>
      <c r="L1788">
        <v>78.727678571428569</v>
      </c>
      <c r="M1788">
        <v>9</v>
      </c>
    </row>
    <row r="1789" spans="1:13">
      <c r="A1789">
        <v>30</v>
      </c>
      <c r="B1789">
        <f t="shared" si="27"/>
        <v>0</v>
      </c>
      <c r="C1789">
        <v>4</v>
      </c>
      <c r="G1789">
        <v>1765</v>
      </c>
      <c r="H1789">
        <v>4.9036222509702663</v>
      </c>
      <c r="I1789">
        <v>-1.9036222509702663</v>
      </c>
      <c r="J1789">
        <v>-0.64109048439038263</v>
      </c>
      <c r="L1789">
        <v>78.772321428571431</v>
      </c>
      <c r="M1789">
        <v>9</v>
      </c>
    </row>
    <row r="1790" spans="1:13">
      <c r="A1790">
        <v>128</v>
      </c>
      <c r="B1790">
        <f t="shared" si="27"/>
        <v>1</v>
      </c>
      <c r="C1790">
        <v>12</v>
      </c>
      <c r="G1790">
        <v>1766</v>
      </c>
      <c r="H1790">
        <v>7.7651296829970722</v>
      </c>
      <c r="I1790">
        <v>4.2348703170029278</v>
      </c>
      <c r="J1790">
        <v>1.4261942260204576</v>
      </c>
      <c r="L1790">
        <v>78.816964285714292</v>
      </c>
      <c r="M1790">
        <v>9</v>
      </c>
    </row>
    <row r="1791" spans="1:13">
      <c r="A1791">
        <v>79</v>
      </c>
      <c r="B1791">
        <f t="shared" si="27"/>
        <v>1</v>
      </c>
      <c r="C1791">
        <v>11</v>
      </c>
      <c r="G1791">
        <v>1767</v>
      </c>
      <c r="H1791">
        <v>4.9036222509702663</v>
      </c>
      <c r="I1791">
        <v>-1.9036222509702663</v>
      </c>
      <c r="J1791">
        <v>-0.64109048439038263</v>
      </c>
      <c r="L1791">
        <v>78.861607142857153</v>
      </c>
      <c r="M1791">
        <v>9</v>
      </c>
    </row>
    <row r="1792" spans="1:13">
      <c r="A1792">
        <v>17</v>
      </c>
      <c r="B1792">
        <f t="shared" si="27"/>
        <v>0</v>
      </c>
      <c r="C1792">
        <v>3</v>
      </c>
      <c r="G1792">
        <v>1768</v>
      </c>
      <c r="H1792">
        <v>4.9036222509702663</v>
      </c>
      <c r="I1792">
        <v>1.0963777490297337</v>
      </c>
      <c r="J1792">
        <v>0.36923152261014835</v>
      </c>
      <c r="L1792">
        <v>78.90625</v>
      </c>
      <c r="M1792">
        <v>9</v>
      </c>
    </row>
    <row r="1793" spans="1:13">
      <c r="A1793">
        <v>1</v>
      </c>
      <c r="B1793">
        <f t="shared" si="27"/>
        <v>0</v>
      </c>
      <c r="C1793">
        <v>4</v>
      </c>
      <c r="G1793">
        <v>1769</v>
      </c>
      <c r="H1793">
        <v>4.9036222509702663</v>
      </c>
      <c r="I1793">
        <v>-1.9036222509702663</v>
      </c>
      <c r="J1793">
        <v>-0.64109048439038263</v>
      </c>
      <c r="L1793">
        <v>78.950892857142861</v>
      </c>
      <c r="M1793">
        <v>9</v>
      </c>
    </row>
    <row r="1794" spans="1:13">
      <c r="A1794">
        <v>100</v>
      </c>
      <c r="B1794">
        <f t="shared" ref="B1794:B1857" si="28">IF(A1794&gt;=$E$2,1,0)</f>
        <v>1</v>
      </c>
      <c r="C1794">
        <v>13</v>
      </c>
      <c r="G1794">
        <v>1770</v>
      </c>
      <c r="H1794">
        <v>7.7651296829970722</v>
      </c>
      <c r="I1794">
        <v>-4.7651296829970722</v>
      </c>
      <c r="J1794">
        <v>-1.6047717949811353</v>
      </c>
      <c r="L1794">
        <v>78.995535714285722</v>
      </c>
      <c r="M1794">
        <v>9</v>
      </c>
    </row>
    <row r="1795" spans="1:13">
      <c r="A1795">
        <v>8</v>
      </c>
      <c r="B1795">
        <f t="shared" si="28"/>
        <v>0</v>
      </c>
      <c r="C1795">
        <v>3</v>
      </c>
      <c r="G1795">
        <v>1771</v>
      </c>
      <c r="H1795">
        <v>4.9036222509702663</v>
      </c>
      <c r="I1795">
        <v>-1.9036222509702663</v>
      </c>
      <c r="J1795">
        <v>-0.64109048439038263</v>
      </c>
      <c r="L1795">
        <v>79.040178571428569</v>
      </c>
      <c r="M1795">
        <v>9</v>
      </c>
    </row>
    <row r="1796" spans="1:13">
      <c r="A1796">
        <v>67</v>
      </c>
      <c r="B1796">
        <f t="shared" si="28"/>
        <v>1</v>
      </c>
      <c r="C1796">
        <v>3</v>
      </c>
      <c r="G1796">
        <v>1772</v>
      </c>
      <c r="H1796">
        <v>4.9036222509702663</v>
      </c>
      <c r="I1796">
        <v>-0.90362225097026627</v>
      </c>
      <c r="J1796">
        <v>-0.30431648205687234</v>
      </c>
      <c r="L1796">
        <v>79.084821428571431</v>
      </c>
      <c r="M1796">
        <v>9</v>
      </c>
    </row>
    <row r="1797" spans="1:13">
      <c r="A1797">
        <v>20</v>
      </c>
      <c r="B1797">
        <f t="shared" si="28"/>
        <v>0</v>
      </c>
      <c r="C1797">
        <v>2</v>
      </c>
      <c r="G1797">
        <v>1773</v>
      </c>
      <c r="H1797">
        <v>4.9036222509702663</v>
      </c>
      <c r="I1797">
        <v>7.0963777490297337</v>
      </c>
      <c r="J1797">
        <v>2.3898755366112105</v>
      </c>
      <c r="L1797">
        <v>79.129464285714292</v>
      </c>
      <c r="M1797">
        <v>9</v>
      </c>
    </row>
    <row r="1798" spans="1:13">
      <c r="A1798">
        <v>52</v>
      </c>
      <c r="B1798">
        <f t="shared" si="28"/>
        <v>1</v>
      </c>
      <c r="C1798">
        <v>8</v>
      </c>
      <c r="G1798">
        <v>1774</v>
      </c>
      <c r="H1798">
        <v>7.7651296829970722</v>
      </c>
      <c r="I1798">
        <v>-0.76512968299707218</v>
      </c>
      <c r="J1798">
        <v>-0.25767578564709404</v>
      </c>
      <c r="L1798">
        <v>79.174107142857153</v>
      </c>
      <c r="M1798">
        <v>9</v>
      </c>
    </row>
    <row r="1799" spans="1:13">
      <c r="A1799">
        <v>9</v>
      </c>
      <c r="B1799">
        <f t="shared" si="28"/>
        <v>0</v>
      </c>
      <c r="C1799">
        <v>3</v>
      </c>
      <c r="G1799">
        <v>1775</v>
      </c>
      <c r="H1799">
        <v>4.9036222509702663</v>
      </c>
      <c r="I1799">
        <v>-1.9036222509702663</v>
      </c>
      <c r="J1799">
        <v>-0.64109048439038263</v>
      </c>
      <c r="L1799">
        <v>79.21875</v>
      </c>
      <c r="M1799">
        <v>9</v>
      </c>
    </row>
    <row r="1800" spans="1:13">
      <c r="A1800">
        <v>17</v>
      </c>
      <c r="B1800">
        <f t="shared" si="28"/>
        <v>0</v>
      </c>
      <c r="C1800">
        <v>4</v>
      </c>
      <c r="G1800">
        <v>1776</v>
      </c>
      <c r="H1800">
        <v>4.9036222509702663</v>
      </c>
      <c r="I1800">
        <v>1.0963777490297337</v>
      </c>
      <c r="J1800">
        <v>0.36923152261014835</v>
      </c>
      <c r="L1800">
        <v>79.263392857142861</v>
      </c>
      <c r="M1800">
        <v>9</v>
      </c>
    </row>
    <row r="1801" spans="1:13">
      <c r="A1801">
        <v>56</v>
      </c>
      <c r="B1801">
        <f t="shared" si="28"/>
        <v>1</v>
      </c>
      <c r="C1801">
        <v>8</v>
      </c>
      <c r="G1801">
        <v>1777</v>
      </c>
      <c r="H1801">
        <v>4.9036222509702663</v>
      </c>
      <c r="I1801">
        <v>-0.90362225097026627</v>
      </c>
      <c r="J1801">
        <v>-0.30431648205687234</v>
      </c>
      <c r="L1801">
        <v>79.308035714285722</v>
      </c>
      <c r="M1801">
        <v>9</v>
      </c>
    </row>
    <row r="1802" spans="1:13">
      <c r="A1802">
        <v>183</v>
      </c>
      <c r="B1802">
        <f t="shared" si="28"/>
        <v>1</v>
      </c>
      <c r="C1802">
        <v>10</v>
      </c>
      <c r="G1802">
        <v>1778</v>
      </c>
      <c r="H1802">
        <v>4.9036222509702663</v>
      </c>
      <c r="I1802">
        <v>9.6377749029733728E-2</v>
      </c>
      <c r="J1802">
        <v>3.2457520276638022E-2</v>
      </c>
      <c r="L1802">
        <v>79.352678571428569</v>
      </c>
      <c r="M1802">
        <v>9</v>
      </c>
    </row>
    <row r="1803" spans="1:13">
      <c r="A1803">
        <v>37</v>
      </c>
      <c r="B1803">
        <f t="shared" si="28"/>
        <v>0</v>
      </c>
      <c r="C1803">
        <v>13</v>
      </c>
      <c r="G1803">
        <v>1779</v>
      </c>
      <c r="H1803">
        <v>4.9036222509702663</v>
      </c>
      <c r="I1803">
        <v>-2.9036222509702663</v>
      </c>
      <c r="J1803">
        <v>-0.97786448672389303</v>
      </c>
      <c r="L1803">
        <v>79.397321428571431</v>
      </c>
      <c r="M1803">
        <v>9</v>
      </c>
    </row>
    <row r="1804" spans="1:13">
      <c r="A1804">
        <v>36</v>
      </c>
      <c r="B1804">
        <f t="shared" si="28"/>
        <v>0</v>
      </c>
      <c r="C1804">
        <v>4</v>
      </c>
      <c r="G1804">
        <v>1780</v>
      </c>
      <c r="H1804">
        <v>4.9036222509702663</v>
      </c>
      <c r="I1804">
        <v>8.0963777490297346</v>
      </c>
      <c r="J1804">
        <v>2.726649538944721</v>
      </c>
      <c r="L1804">
        <v>79.441964285714292</v>
      </c>
      <c r="M1804">
        <v>9</v>
      </c>
    </row>
    <row r="1805" spans="1:13">
      <c r="A1805">
        <v>39</v>
      </c>
      <c r="B1805">
        <f t="shared" si="28"/>
        <v>0</v>
      </c>
      <c r="C1805">
        <v>8</v>
      </c>
      <c r="G1805">
        <v>1781</v>
      </c>
      <c r="H1805">
        <v>4.9036222509702663</v>
      </c>
      <c r="I1805">
        <v>-1.9036222509702663</v>
      </c>
      <c r="J1805">
        <v>-0.64109048439038263</v>
      </c>
      <c r="L1805">
        <v>79.486607142857153</v>
      </c>
      <c r="M1805">
        <v>9</v>
      </c>
    </row>
    <row r="1806" spans="1:13">
      <c r="A1806">
        <v>11</v>
      </c>
      <c r="B1806">
        <f t="shared" si="28"/>
        <v>0</v>
      </c>
      <c r="C1806">
        <v>2</v>
      </c>
      <c r="G1806">
        <v>1782</v>
      </c>
      <c r="H1806">
        <v>4.9036222509702663</v>
      </c>
      <c r="I1806">
        <v>-0.90362225097026627</v>
      </c>
      <c r="J1806">
        <v>-0.30431648205687234</v>
      </c>
      <c r="L1806">
        <v>79.53125</v>
      </c>
      <c r="M1806">
        <v>9</v>
      </c>
    </row>
    <row r="1807" spans="1:13">
      <c r="A1807">
        <v>82</v>
      </c>
      <c r="B1807">
        <f t="shared" si="28"/>
        <v>1</v>
      </c>
      <c r="C1807">
        <v>12</v>
      </c>
      <c r="G1807">
        <v>1783</v>
      </c>
      <c r="H1807">
        <v>4.9036222509702663</v>
      </c>
      <c r="I1807">
        <v>5.0963777490297337</v>
      </c>
      <c r="J1807">
        <v>1.7163275319441897</v>
      </c>
      <c r="L1807">
        <v>79.575892857142861</v>
      </c>
      <c r="M1807">
        <v>9</v>
      </c>
    </row>
    <row r="1808" spans="1:13">
      <c r="A1808">
        <v>291</v>
      </c>
      <c r="B1808">
        <f t="shared" si="28"/>
        <v>1</v>
      </c>
      <c r="C1808">
        <v>1</v>
      </c>
      <c r="G1808">
        <v>1784</v>
      </c>
      <c r="H1808">
        <v>4.9036222509702663</v>
      </c>
      <c r="I1808">
        <v>5.0963777490297337</v>
      </c>
      <c r="J1808">
        <v>1.7163275319441897</v>
      </c>
      <c r="L1808">
        <v>79.620535714285722</v>
      </c>
      <c r="M1808">
        <v>9</v>
      </c>
    </row>
    <row r="1809" spans="1:13">
      <c r="A1809">
        <v>10</v>
      </c>
      <c r="B1809">
        <f t="shared" si="28"/>
        <v>0</v>
      </c>
      <c r="C1809">
        <v>4</v>
      </c>
      <c r="G1809">
        <v>1785</v>
      </c>
      <c r="H1809">
        <v>4.9036222509702663</v>
      </c>
      <c r="I1809">
        <v>9.6377749029733728E-2</v>
      </c>
      <c r="J1809">
        <v>3.2457520276638022E-2</v>
      </c>
      <c r="L1809">
        <v>79.665178571428569</v>
      </c>
      <c r="M1809">
        <v>9</v>
      </c>
    </row>
    <row r="1810" spans="1:13">
      <c r="A1810">
        <v>17</v>
      </c>
      <c r="B1810">
        <f t="shared" si="28"/>
        <v>0</v>
      </c>
      <c r="C1810">
        <v>6</v>
      </c>
      <c r="G1810">
        <v>1786</v>
      </c>
      <c r="H1810">
        <v>4.9036222509702663</v>
      </c>
      <c r="I1810">
        <v>-0.90362225097026627</v>
      </c>
      <c r="J1810">
        <v>-0.30431648205687234</v>
      </c>
      <c r="L1810">
        <v>79.709821428571431</v>
      </c>
      <c r="M1810">
        <v>9</v>
      </c>
    </row>
    <row r="1811" spans="1:13">
      <c r="A1811">
        <v>37</v>
      </c>
      <c r="B1811">
        <f t="shared" si="28"/>
        <v>0</v>
      </c>
      <c r="C1811">
        <v>8</v>
      </c>
      <c r="G1811">
        <v>1787</v>
      </c>
      <c r="H1811">
        <v>7.7651296829970722</v>
      </c>
      <c r="I1811">
        <v>-1.7651296829970722</v>
      </c>
      <c r="J1811">
        <v>-0.59444978798060433</v>
      </c>
      <c r="L1811">
        <v>79.754464285714292</v>
      </c>
      <c r="M1811">
        <v>9</v>
      </c>
    </row>
    <row r="1812" spans="1:13">
      <c r="A1812">
        <v>1</v>
      </c>
      <c r="B1812">
        <f t="shared" si="28"/>
        <v>0</v>
      </c>
      <c r="C1812">
        <v>3</v>
      </c>
      <c r="G1812">
        <v>1788</v>
      </c>
      <c r="H1812">
        <v>4.9036222509702663</v>
      </c>
      <c r="I1812">
        <v>-0.90362225097026627</v>
      </c>
      <c r="J1812">
        <v>-0.30431648205687234</v>
      </c>
      <c r="L1812">
        <v>79.799107142857153</v>
      </c>
      <c r="M1812">
        <v>9</v>
      </c>
    </row>
    <row r="1813" spans="1:13">
      <c r="A1813">
        <v>122</v>
      </c>
      <c r="B1813">
        <f t="shared" si="28"/>
        <v>1</v>
      </c>
      <c r="C1813">
        <v>7</v>
      </c>
      <c r="G1813">
        <v>1789</v>
      </c>
      <c r="H1813">
        <v>7.7651296829970722</v>
      </c>
      <c r="I1813">
        <v>4.2348703170029278</v>
      </c>
      <c r="J1813">
        <v>1.4261942260204576</v>
      </c>
      <c r="L1813">
        <v>79.84375</v>
      </c>
      <c r="M1813">
        <v>9</v>
      </c>
    </row>
    <row r="1814" spans="1:13">
      <c r="A1814">
        <v>17</v>
      </c>
      <c r="B1814">
        <f t="shared" si="28"/>
        <v>0</v>
      </c>
      <c r="C1814">
        <v>6</v>
      </c>
      <c r="G1814">
        <v>1790</v>
      </c>
      <c r="H1814">
        <v>7.7651296829970722</v>
      </c>
      <c r="I1814">
        <v>3.2348703170029278</v>
      </c>
      <c r="J1814">
        <v>1.0894202236869475</v>
      </c>
      <c r="L1814">
        <v>79.888392857142861</v>
      </c>
      <c r="M1814">
        <v>9</v>
      </c>
    </row>
    <row r="1815" spans="1:13">
      <c r="A1815">
        <v>70</v>
      </c>
      <c r="B1815">
        <f t="shared" si="28"/>
        <v>1</v>
      </c>
      <c r="C1815">
        <v>6</v>
      </c>
      <c r="G1815">
        <v>1791</v>
      </c>
      <c r="H1815">
        <v>4.9036222509702663</v>
      </c>
      <c r="I1815">
        <v>-1.9036222509702663</v>
      </c>
      <c r="J1815">
        <v>-0.64109048439038263</v>
      </c>
      <c r="L1815">
        <v>79.933035714285722</v>
      </c>
      <c r="M1815">
        <v>9</v>
      </c>
    </row>
    <row r="1816" spans="1:13">
      <c r="A1816">
        <v>150</v>
      </c>
      <c r="B1816">
        <f t="shared" si="28"/>
        <v>1</v>
      </c>
      <c r="C1816">
        <v>8</v>
      </c>
      <c r="G1816">
        <v>1792</v>
      </c>
      <c r="H1816">
        <v>4.9036222509702663</v>
      </c>
      <c r="I1816">
        <v>-0.90362225097026627</v>
      </c>
      <c r="J1816">
        <v>-0.30431648205687234</v>
      </c>
      <c r="L1816">
        <v>79.977678571428569</v>
      </c>
      <c r="M1816">
        <v>9</v>
      </c>
    </row>
    <row r="1817" spans="1:13">
      <c r="A1817">
        <v>1</v>
      </c>
      <c r="B1817">
        <f t="shared" si="28"/>
        <v>0</v>
      </c>
      <c r="C1817">
        <v>3</v>
      </c>
      <c r="G1817">
        <v>1793</v>
      </c>
      <c r="H1817">
        <v>7.7651296829970722</v>
      </c>
      <c r="I1817">
        <v>5.2348703170029278</v>
      </c>
      <c r="J1817">
        <v>1.762968228353968</v>
      </c>
      <c r="L1817">
        <v>80.022321428571431</v>
      </c>
      <c r="M1817">
        <v>9</v>
      </c>
    </row>
    <row r="1818" spans="1:13">
      <c r="A1818">
        <v>42</v>
      </c>
      <c r="B1818">
        <f t="shared" si="28"/>
        <v>0</v>
      </c>
      <c r="C1818">
        <v>9</v>
      </c>
      <c r="G1818">
        <v>1794</v>
      </c>
      <c r="H1818">
        <v>4.9036222509702663</v>
      </c>
      <c r="I1818">
        <v>-1.9036222509702663</v>
      </c>
      <c r="J1818">
        <v>-0.64109048439038263</v>
      </c>
      <c r="L1818">
        <v>80.066964285714292</v>
      </c>
      <c r="M1818">
        <v>9</v>
      </c>
    </row>
    <row r="1819" spans="1:13">
      <c r="A1819">
        <v>153</v>
      </c>
      <c r="B1819">
        <f t="shared" si="28"/>
        <v>1</v>
      </c>
      <c r="C1819">
        <v>9</v>
      </c>
      <c r="G1819">
        <v>1795</v>
      </c>
      <c r="H1819">
        <v>7.7651296829970722</v>
      </c>
      <c r="I1819">
        <v>-4.7651296829970722</v>
      </c>
      <c r="J1819">
        <v>-1.6047717949811353</v>
      </c>
      <c r="L1819">
        <v>80.111607142857153</v>
      </c>
      <c r="M1819">
        <v>9</v>
      </c>
    </row>
    <row r="1820" spans="1:13">
      <c r="A1820">
        <v>34</v>
      </c>
      <c r="B1820">
        <f t="shared" si="28"/>
        <v>0</v>
      </c>
      <c r="C1820">
        <v>8</v>
      </c>
      <c r="G1820">
        <v>1796</v>
      </c>
      <c r="H1820">
        <v>4.9036222509702663</v>
      </c>
      <c r="I1820">
        <v>-2.9036222509702663</v>
      </c>
      <c r="J1820">
        <v>-0.97786448672389303</v>
      </c>
      <c r="L1820">
        <v>80.15625</v>
      </c>
      <c r="M1820">
        <v>9</v>
      </c>
    </row>
    <row r="1821" spans="1:13">
      <c r="A1821">
        <v>1</v>
      </c>
      <c r="B1821">
        <f t="shared" si="28"/>
        <v>0</v>
      </c>
      <c r="C1821">
        <v>2</v>
      </c>
      <c r="G1821">
        <v>1797</v>
      </c>
      <c r="H1821">
        <v>7.7651296829970722</v>
      </c>
      <c r="I1821">
        <v>0.23487031700292782</v>
      </c>
      <c r="J1821">
        <v>7.9098216686416326E-2</v>
      </c>
      <c r="L1821">
        <v>80.200892857142861</v>
      </c>
      <c r="M1821">
        <v>9</v>
      </c>
    </row>
    <row r="1822" spans="1:13">
      <c r="A1822">
        <v>61</v>
      </c>
      <c r="B1822">
        <f t="shared" si="28"/>
        <v>1</v>
      </c>
      <c r="C1822">
        <v>5</v>
      </c>
      <c r="G1822">
        <v>1798</v>
      </c>
      <c r="H1822">
        <v>4.9036222509702663</v>
      </c>
      <c r="I1822">
        <v>-1.9036222509702663</v>
      </c>
      <c r="J1822">
        <v>-0.64109048439038263</v>
      </c>
      <c r="L1822">
        <v>80.245535714285722</v>
      </c>
      <c r="M1822">
        <v>9</v>
      </c>
    </row>
    <row r="1823" spans="1:13">
      <c r="A1823">
        <v>3</v>
      </c>
      <c r="B1823">
        <f t="shared" si="28"/>
        <v>0</v>
      </c>
      <c r="C1823">
        <v>3</v>
      </c>
      <c r="G1823">
        <v>1799</v>
      </c>
      <c r="H1823">
        <v>4.9036222509702663</v>
      </c>
      <c r="I1823">
        <v>-0.90362225097026627</v>
      </c>
      <c r="J1823">
        <v>-0.30431648205687234</v>
      </c>
      <c r="L1823">
        <v>80.290178571428569</v>
      </c>
      <c r="M1823">
        <v>9</v>
      </c>
    </row>
    <row r="1824" spans="1:13">
      <c r="A1824">
        <v>12</v>
      </c>
      <c r="B1824">
        <f t="shared" si="28"/>
        <v>0</v>
      </c>
      <c r="C1824">
        <v>4</v>
      </c>
      <c r="G1824">
        <v>1800</v>
      </c>
      <c r="H1824">
        <v>7.7651296829970722</v>
      </c>
      <c r="I1824">
        <v>0.23487031700292782</v>
      </c>
      <c r="J1824">
        <v>7.9098216686416326E-2</v>
      </c>
      <c r="L1824">
        <v>80.334821428571431</v>
      </c>
      <c r="M1824">
        <v>9</v>
      </c>
    </row>
    <row r="1825" spans="1:13">
      <c r="A1825">
        <v>162</v>
      </c>
      <c r="B1825">
        <f t="shared" si="28"/>
        <v>1</v>
      </c>
      <c r="C1825">
        <v>12</v>
      </c>
      <c r="G1825">
        <v>1801</v>
      </c>
      <c r="H1825">
        <v>7.7651296829970722</v>
      </c>
      <c r="I1825">
        <v>2.2348703170029278</v>
      </c>
      <c r="J1825">
        <v>0.75264622135343706</v>
      </c>
      <c r="L1825">
        <v>80.379464285714292</v>
      </c>
      <c r="M1825">
        <v>9</v>
      </c>
    </row>
    <row r="1826" spans="1:13">
      <c r="A1826">
        <v>232</v>
      </c>
      <c r="B1826">
        <f t="shared" si="28"/>
        <v>1</v>
      </c>
      <c r="C1826">
        <v>9</v>
      </c>
      <c r="G1826">
        <v>1802</v>
      </c>
      <c r="H1826">
        <v>4.9036222509702663</v>
      </c>
      <c r="I1826">
        <v>8.0963777490297346</v>
      </c>
      <c r="J1826">
        <v>2.726649538944721</v>
      </c>
      <c r="L1826">
        <v>80.424107142857153</v>
      </c>
      <c r="M1826">
        <v>9</v>
      </c>
    </row>
    <row r="1827" spans="1:13">
      <c r="A1827">
        <v>9</v>
      </c>
      <c r="B1827">
        <f t="shared" si="28"/>
        <v>0</v>
      </c>
      <c r="C1827">
        <v>2</v>
      </c>
      <c r="G1827">
        <v>1803</v>
      </c>
      <c r="H1827">
        <v>4.9036222509702663</v>
      </c>
      <c r="I1827">
        <v>-0.90362225097026627</v>
      </c>
      <c r="J1827">
        <v>-0.30431648205687234</v>
      </c>
      <c r="L1827">
        <v>80.46875</v>
      </c>
      <c r="M1827">
        <v>9</v>
      </c>
    </row>
    <row r="1828" spans="1:13">
      <c r="A1828">
        <v>50</v>
      </c>
      <c r="B1828">
        <f t="shared" si="28"/>
        <v>1</v>
      </c>
      <c r="C1828">
        <v>6</v>
      </c>
      <c r="G1828">
        <v>1804</v>
      </c>
      <c r="H1828">
        <v>4.9036222509702663</v>
      </c>
      <c r="I1828">
        <v>3.0963777490297337</v>
      </c>
      <c r="J1828">
        <v>1.0427795272771692</v>
      </c>
      <c r="L1828">
        <v>80.513392857142861</v>
      </c>
      <c r="M1828">
        <v>9</v>
      </c>
    </row>
    <row r="1829" spans="1:13">
      <c r="A1829">
        <v>166</v>
      </c>
      <c r="B1829">
        <f t="shared" si="28"/>
        <v>1</v>
      </c>
      <c r="C1829">
        <v>5</v>
      </c>
      <c r="G1829">
        <v>1805</v>
      </c>
      <c r="H1829">
        <v>4.9036222509702663</v>
      </c>
      <c r="I1829">
        <v>-2.9036222509702663</v>
      </c>
      <c r="J1829">
        <v>-0.97786448672389303</v>
      </c>
      <c r="L1829">
        <v>80.558035714285722</v>
      </c>
      <c r="M1829">
        <v>9</v>
      </c>
    </row>
    <row r="1830" spans="1:13">
      <c r="A1830">
        <v>92</v>
      </c>
      <c r="B1830">
        <f t="shared" si="28"/>
        <v>1</v>
      </c>
      <c r="C1830">
        <v>9</v>
      </c>
      <c r="G1830">
        <v>1806</v>
      </c>
      <c r="H1830">
        <v>7.7651296829970722</v>
      </c>
      <c r="I1830">
        <v>4.2348703170029278</v>
      </c>
      <c r="J1830">
        <v>1.4261942260204576</v>
      </c>
      <c r="L1830">
        <v>80.602678571428569</v>
      </c>
      <c r="M1830">
        <v>9</v>
      </c>
    </row>
    <row r="1831" spans="1:13">
      <c r="A1831">
        <v>48</v>
      </c>
      <c r="B1831">
        <f t="shared" si="28"/>
        <v>1</v>
      </c>
      <c r="C1831">
        <v>2</v>
      </c>
      <c r="G1831">
        <v>1807</v>
      </c>
      <c r="H1831">
        <v>7.7651296829970722</v>
      </c>
      <c r="I1831">
        <v>-6.7651296829970722</v>
      </c>
      <c r="J1831">
        <v>-2.2783197996481559</v>
      </c>
      <c r="L1831">
        <v>80.647321428571431</v>
      </c>
      <c r="M1831">
        <v>9</v>
      </c>
    </row>
    <row r="1832" spans="1:13">
      <c r="A1832">
        <v>9</v>
      </c>
      <c r="B1832">
        <f t="shared" si="28"/>
        <v>0</v>
      </c>
      <c r="C1832">
        <v>3</v>
      </c>
      <c r="G1832">
        <v>1808</v>
      </c>
      <c r="H1832">
        <v>4.9036222509702663</v>
      </c>
      <c r="I1832">
        <v>-0.90362225097026627</v>
      </c>
      <c r="J1832">
        <v>-0.30431648205687234</v>
      </c>
      <c r="L1832">
        <v>80.691964285714292</v>
      </c>
      <c r="M1832">
        <v>9</v>
      </c>
    </row>
    <row r="1833" spans="1:13">
      <c r="A1833">
        <v>31</v>
      </c>
      <c r="B1833">
        <f t="shared" si="28"/>
        <v>0</v>
      </c>
      <c r="C1833">
        <v>4</v>
      </c>
      <c r="G1833">
        <v>1809</v>
      </c>
      <c r="H1833">
        <v>4.9036222509702663</v>
      </c>
      <c r="I1833">
        <v>1.0963777490297337</v>
      </c>
      <c r="J1833">
        <v>0.36923152261014835</v>
      </c>
      <c r="L1833">
        <v>80.736607142857153</v>
      </c>
      <c r="M1833">
        <v>9</v>
      </c>
    </row>
    <row r="1834" spans="1:13">
      <c r="A1834">
        <v>35</v>
      </c>
      <c r="B1834">
        <f t="shared" si="28"/>
        <v>0</v>
      </c>
      <c r="C1834">
        <v>13</v>
      </c>
      <c r="G1834">
        <v>1810</v>
      </c>
      <c r="H1834">
        <v>4.9036222509702663</v>
      </c>
      <c r="I1834">
        <v>3.0963777490297337</v>
      </c>
      <c r="J1834">
        <v>1.0427795272771692</v>
      </c>
      <c r="L1834">
        <v>80.78125</v>
      </c>
      <c r="M1834">
        <v>9</v>
      </c>
    </row>
    <row r="1835" spans="1:13">
      <c r="A1835">
        <v>34</v>
      </c>
      <c r="B1835">
        <f t="shared" si="28"/>
        <v>0</v>
      </c>
      <c r="C1835">
        <v>4</v>
      </c>
      <c r="G1835">
        <v>1811</v>
      </c>
      <c r="H1835">
        <v>4.9036222509702663</v>
      </c>
      <c r="I1835">
        <v>-1.9036222509702663</v>
      </c>
      <c r="J1835">
        <v>-0.64109048439038263</v>
      </c>
      <c r="L1835">
        <v>80.825892857142861</v>
      </c>
      <c r="M1835">
        <v>9</v>
      </c>
    </row>
    <row r="1836" spans="1:13">
      <c r="A1836">
        <v>22</v>
      </c>
      <c r="B1836">
        <f t="shared" si="28"/>
        <v>0</v>
      </c>
      <c r="C1836">
        <v>5</v>
      </c>
      <c r="G1836">
        <v>1812</v>
      </c>
      <c r="H1836">
        <v>7.7651296829970722</v>
      </c>
      <c r="I1836">
        <v>-0.76512968299707218</v>
      </c>
      <c r="J1836">
        <v>-0.25767578564709404</v>
      </c>
      <c r="L1836">
        <v>80.870535714285722</v>
      </c>
      <c r="M1836">
        <v>9</v>
      </c>
    </row>
    <row r="1837" spans="1:13">
      <c r="A1837">
        <v>3</v>
      </c>
      <c r="B1837">
        <f t="shared" si="28"/>
        <v>0</v>
      </c>
      <c r="C1837">
        <v>3</v>
      </c>
      <c r="G1837">
        <v>1813</v>
      </c>
      <c r="H1837">
        <v>4.9036222509702663</v>
      </c>
      <c r="I1837">
        <v>1.0963777490297337</v>
      </c>
      <c r="J1837">
        <v>0.36923152261014835</v>
      </c>
      <c r="L1837">
        <v>80.915178571428569</v>
      </c>
      <c r="M1837">
        <v>9</v>
      </c>
    </row>
    <row r="1838" spans="1:13">
      <c r="A1838">
        <v>66</v>
      </c>
      <c r="B1838">
        <f t="shared" si="28"/>
        <v>1</v>
      </c>
      <c r="C1838">
        <v>13</v>
      </c>
      <c r="G1838">
        <v>1814</v>
      </c>
      <c r="H1838">
        <v>7.7651296829970722</v>
      </c>
      <c r="I1838">
        <v>-1.7651296829970722</v>
      </c>
      <c r="J1838">
        <v>-0.59444978798060433</v>
      </c>
      <c r="L1838">
        <v>80.959821428571431</v>
      </c>
      <c r="M1838">
        <v>9</v>
      </c>
    </row>
    <row r="1839" spans="1:13">
      <c r="A1839">
        <v>20</v>
      </c>
      <c r="B1839">
        <f t="shared" si="28"/>
        <v>0</v>
      </c>
      <c r="C1839">
        <v>6</v>
      </c>
      <c r="G1839">
        <v>1815</v>
      </c>
      <c r="H1839">
        <v>7.7651296829970722</v>
      </c>
      <c r="I1839">
        <v>0.23487031700292782</v>
      </c>
      <c r="J1839">
        <v>7.9098216686416326E-2</v>
      </c>
      <c r="L1839">
        <v>81.004464285714292</v>
      </c>
      <c r="M1839">
        <v>9</v>
      </c>
    </row>
    <row r="1840" spans="1:13">
      <c r="A1840">
        <v>192</v>
      </c>
      <c r="B1840">
        <f t="shared" si="28"/>
        <v>1</v>
      </c>
      <c r="C1840">
        <v>3</v>
      </c>
      <c r="G1840">
        <v>1816</v>
      </c>
      <c r="H1840">
        <v>4.9036222509702663</v>
      </c>
      <c r="I1840">
        <v>-1.9036222509702663</v>
      </c>
      <c r="J1840">
        <v>-0.64109048439038263</v>
      </c>
      <c r="L1840">
        <v>81.049107142857153</v>
      </c>
      <c r="M1840">
        <v>9</v>
      </c>
    </row>
    <row r="1841" spans="1:13">
      <c r="A1841">
        <v>176</v>
      </c>
      <c r="B1841">
        <f t="shared" si="28"/>
        <v>1</v>
      </c>
      <c r="C1841">
        <v>9</v>
      </c>
      <c r="G1841">
        <v>1817</v>
      </c>
      <c r="H1841">
        <v>4.9036222509702663</v>
      </c>
      <c r="I1841">
        <v>4.0963777490297337</v>
      </c>
      <c r="J1841">
        <v>1.3795535296106793</v>
      </c>
      <c r="L1841">
        <v>81.09375</v>
      </c>
      <c r="M1841">
        <v>9</v>
      </c>
    </row>
    <row r="1842" spans="1:13">
      <c r="A1842">
        <v>7</v>
      </c>
      <c r="B1842">
        <f t="shared" si="28"/>
        <v>0</v>
      </c>
      <c r="C1842">
        <v>4</v>
      </c>
      <c r="G1842">
        <v>1818</v>
      </c>
      <c r="H1842">
        <v>7.7651296829970722</v>
      </c>
      <c r="I1842">
        <v>1.2348703170029278</v>
      </c>
      <c r="J1842">
        <v>0.41587221901992666</v>
      </c>
      <c r="L1842">
        <v>81.138392857142861</v>
      </c>
      <c r="M1842">
        <v>9</v>
      </c>
    </row>
    <row r="1843" spans="1:13">
      <c r="A1843">
        <v>72</v>
      </c>
      <c r="B1843">
        <f t="shared" si="28"/>
        <v>1</v>
      </c>
      <c r="C1843">
        <v>4</v>
      </c>
      <c r="G1843">
        <v>1819</v>
      </c>
      <c r="H1843">
        <v>4.9036222509702663</v>
      </c>
      <c r="I1843">
        <v>3.0963777490297337</v>
      </c>
      <c r="J1843">
        <v>1.0427795272771692</v>
      </c>
      <c r="L1843">
        <v>81.183035714285722</v>
      </c>
      <c r="M1843">
        <v>9</v>
      </c>
    </row>
    <row r="1844" spans="1:13">
      <c r="A1844">
        <v>3</v>
      </c>
      <c r="B1844">
        <f t="shared" si="28"/>
        <v>0</v>
      </c>
      <c r="C1844">
        <v>3</v>
      </c>
      <c r="G1844">
        <v>1820</v>
      </c>
      <c r="H1844">
        <v>4.9036222509702663</v>
      </c>
      <c r="I1844">
        <v>-2.9036222509702663</v>
      </c>
      <c r="J1844">
        <v>-0.97786448672389303</v>
      </c>
      <c r="L1844">
        <v>81.227678571428569</v>
      </c>
      <c r="M1844">
        <v>9</v>
      </c>
    </row>
    <row r="1845" spans="1:13">
      <c r="A1845">
        <v>85</v>
      </c>
      <c r="B1845">
        <f t="shared" si="28"/>
        <v>1</v>
      </c>
      <c r="C1845">
        <v>6</v>
      </c>
      <c r="G1845">
        <v>1821</v>
      </c>
      <c r="H1845">
        <v>7.7651296829970722</v>
      </c>
      <c r="I1845">
        <v>-2.7651296829970722</v>
      </c>
      <c r="J1845">
        <v>-0.93122379031411473</v>
      </c>
      <c r="L1845">
        <v>81.272321428571431</v>
      </c>
      <c r="M1845">
        <v>9</v>
      </c>
    </row>
    <row r="1846" spans="1:13">
      <c r="A1846">
        <v>11</v>
      </c>
      <c r="B1846">
        <f t="shared" si="28"/>
        <v>0</v>
      </c>
      <c r="C1846">
        <v>6</v>
      </c>
      <c r="G1846">
        <v>1822</v>
      </c>
      <c r="H1846">
        <v>4.9036222509702663</v>
      </c>
      <c r="I1846">
        <v>-1.9036222509702663</v>
      </c>
      <c r="J1846">
        <v>-0.64109048439038263</v>
      </c>
      <c r="L1846">
        <v>81.316964285714292</v>
      </c>
      <c r="M1846">
        <v>9</v>
      </c>
    </row>
    <row r="1847" spans="1:13">
      <c r="A1847">
        <v>63</v>
      </c>
      <c r="B1847">
        <f t="shared" si="28"/>
        <v>1</v>
      </c>
      <c r="C1847">
        <v>6</v>
      </c>
      <c r="G1847">
        <v>1823</v>
      </c>
      <c r="H1847">
        <v>4.9036222509702663</v>
      </c>
      <c r="I1847">
        <v>-0.90362225097026627</v>
      </c>
      <c r="J1847">
        <v>-0.30431648205687234</v>
      </c>
      <c r="L1847">
        <v>81.361607142857153</v>
      </c>
      <c r="M1847">
        <v>9</v>
      </c>
    </row>
    <row r="1848" spans="1:13">
      <c r="A1848">
        <v>1</v>
      </c>
      <c r="B1848">
        <f t="shared" si="28"/>
        <v>0</v>
      </c>
      <c r="C1848">
        <v>0</v>
      </c>
      <c r="G1848">
        <v>1824</v>
      </c>
      <c r="H1848">
        <v>7.7651296829970722</v>
      </c>
      <c r="I1848">
        <v>4.2348703170029278</v>
      </c>
      <c r="J1848">
        <v>1.4261942260204576</v>
      </c>
      <c r="L1848">
        <v>81.40625</v>
      </c>
      <c r="M1848">
        <v>9</v>
      </c>
    </row>
    <row r="1849" spans="1:13">
      <c r="A1849">
        <v>16</v>
      </c>
      <c r="B1849">
        <f t="shared" si="28"/>
        <v>0</v>
      </c>
      <c r="C1849">
        <v>3</v>
      </c>
      <c r="G1849">
        <v>1825</v>
      </c>
      <c r="H1849">
        <v>7.7651296829970722</v>
      </c>
      <c r="I1849">
        <v>1.2348703170029278</v>
      </c>
      <c r="J1849">
        <v>0.41587221901992666</v>
      </c>
      <c r="L1849">
        <v>81.450892857142861</v>
      </c>
      <c r="M1849">
        <v>9</v>
      </c>
    </row>
    <row r="1850" spans="1:13">
      <c r="A1850">
        <v>40</v>
      </c>
      <c r="B1850">
        <f t="shared" si="28"/>
        <v>0</v>
      </c>
      <c r="C1850">
        <v>6</v>
      </c>
      <c r="G1850">
        <v>1826</v>
      </c>
      <c r="H1850">
        <v>4.9036222509702663</v>
      </c>
      <c r="I1850">
        <v>-2.9036222509702663</v>
      </c>
      <c r="J1850">
        <v>-0.97786448672389303</v>
      </c>
      <c r="L1850">
        <v>81.495535714285722</v>
      </c>
      <c r="M1850">
        <v>9</v>
      </c>
    </row>
    <row r="1851" spans="1:13">
      <c r="A1851">
        <v>9</v>
      </c>
      <c r="B1851">
        <f t="shared" si="28"/>
        <v>0</v>
      </c>
      <c r="C1851">
        <v>3</v>
      </c>
      <c r="G1851">
        <v>1827</v>
      </c>
      <c r="H1851">
        <v>7.7651296829970722</v>
      </c>
      <c r="I1851">
        <v>-1.7651296829970722</v>
      </c>
      <c r="J1851">
        <v>-0.59444978798060433</v>
      </c>
      <c r="L1851">
        <v>81.540178571428569</v>
      </c>
      <c r="M1851">
        <v>9</v>
      </c>
    </row>
    <row r="1852" spans="1:13">
      <c r="A1852">
        <v>67</v>
      </c>
      <c r="B1852">
        <f t="shared" si="28"/>
        <v>1</v>
      </c>
      <c r="C1852">
        <v>12</v>
      </c>
      <c r="G1852">
        <v>1828</v>
      </c>
      <c r="H1852">
        <v>7.7651296829970722</v>
      </c>
      <c r="I1852">
        <v>-2.7651296829970722</v>
      </c>
      <c r="J1852">
        <v>-0.93122379031411473</v>
      </c>
      <c r="L1852">
        <v>81.584821428571431</v>
      </c>
      <c r="M1852">
        <v>9</v>
      </c>
    </row>
    <row r="1853" spans="1:13">
      <c r="A1853">
        <v>2</v>
      </c>
      <c r="B1853">
        <f t="shared" si="28"/>
        <v>0</v>
      </c>
      <c r="C1853">
        <v>2</v>
      </c>
      <c r="G1853">
        <v>1829</v>
      </c>
      <c r="H1853">
        <v>7.7651296829970722</v>
      </c>
      <c r="I1853">
        <v>1.2348703170029278</v>
      </c>
      <c r="J1853">
        <v>0.41587221901992666</v>
      </c>
      <c r="L1853">
        <v>81.629464285714292</v>
      </c>
      <c r="M1853">
        <v>9</v>
      </c>
    </row>
    <row r="1854" spans="1:13">
      <c r="A1854">
        <v>53</v>
      </c>
      <c r="B1854">
        <f t="shared" si="28"/>
        <v>1</v>
      </c>
      <c r="C1854">
        <v>10</v>
      </c>
      <c r="G1854">
        <v>1830</v>
      </c>
      <c r="H1854">
        <v>7.7651296829970722</v>
      </c>
      <c r="I1854">
        <v>-5.7651296829970722</v>
      </c>
      <c r="J1854">
        <v>-1.9415457973146457</v>
      </c>
      <c r="L1854">
        <v>81.674107142857153</v>
      </c>
      <c r="M1854">
        <v>9</v>
      </c>
    </row>
    <row r="1855" spans="1:13">
      <c r="A1855">
        <v>30</v>
      </c>
      <c r="B1855">
        <f t="shared" si="28"/>
        <v>0</v>
      </c>
      <c r="C1855">
        <v>4</v>
      </c>
      <c r="G1855">
        <v>1831</v>
      </c>
      <c r="H1855">
        <v>4.9036222509702663</v>
      </c>
      <c r="I1855">
        <v>-1.9036222509702663</v>
      </c>
      <c r="J1855">
        <v>-0.64109048439038263</v>
      </c>
      <c r="L1855">
        <v>81.71875</v>
      </c>
      <c r="M1855">
        <v>9</v>
      </c>
    </row>
    <row r="1856" spans="1:13">
      <c r="A1856">
        <v>38</v>
      </c>
      <c r="B1856">
        <f t="shared" si="28"/>
        <v>0</v>
      </c>
      <c r="C1856">
        <v>7</v>
      </c>
      <c r="G1856">
        <v>1832</v>
      </c>
      <c r="H1856">
        <v>4.9036222509702663</v>
      </c>
      <c r="I1856">
        <v>-0.90362225097026627</v>
      </c>
      <c r="J1856">
        <v>-0.30431648205687234</v>
      </c>
      <c r="L1856">
        <v>81.763392857142861</v>
      </c>
      <c r="M1856">
        <v>9</v>
      </c>
    </row>
    <row r="1857" spans="1:13">
      <c r="A1857">
        <v>12</v>
      </c>
      <c r="B1857">
        <f t="shared" si="28"/>
        <v>0</v>
      </c>
      <c r="C1857">
        <v>10</v>
      </c>
      <c r="G1857">
        <v>1833</v>
      </c>
      <c r="H1857">
        <v>4.9036222509702663</v>
      </c>
      <c r="I1857">
        <v>8.0963777490297346</v>
      </c>
      <c r="J1857">
        <v>2.726649538944721</v>
      </c>
      <c r="L1857">
        <v>81.808035714285722</v>
      </c>
      <c r="M1857">
        <v>9</v>
      </c>
    </row>
    <row r="1858" spans="1:13">
      <c r="A1858">
        <v>13</v>
      </c>
      <c r="B1858">
        <f t="shared" ref="B1858:B1921" si="29">IF(A1858&gt;=$E$2,1,0)</f>
        <v>0</v>
      </c>
      <c r="C1858">
        <v>4</v>
      </c>
      <c r="G1858">
        <v>1834</v>
      </c>
      <c r="H1858">
        <v>4.9036222509702663</v>
      </c>
      <c r="I1858">
        <v>-0.90362225097026627</v>
      </c>
      <c r="J1858">
        <v>-0.30431648205687234</v>
      </c>
      <c r="L1858">
        <v>81.852678571428569</v>
      </c>
      <c r="M1858">
        <v>9</v>
      </c>
    </row>
    <row r="1859" spans="1:13">
      <c r="A1859">
        <v>18</v>
      </c>
      <c r="B1859">
        <f t="shared" si="29"/>
        <v>0</v>
      </c>
      <c r="C1859">
        <v>4</v>
      </c>
      <c r="G1859">
        <v>1835</v>
      </c>
      <c r="H1859">
        <v>4.9036222509702663</v>
      </c>
      <c r="I1859">
        <v>9.6377749029733728E-2</v>
      </c>
      <c r="J1859">
        <v>3.2457520276638022E-2</v>
      </c>
      <c r="L1859">
        <v>81.897321428571431</v>
      </c>
      <c r="M1859">
        <v>9</v>
      </c>
    </row>
    <row r="1860" spans="1:13">
      <c r="A1860">
        <v>29</v>
      </c>
      <c r="B1860">
        <f t="shared" si="29"/>
        <v>0</v>
      </c>
      <c r="C1860">
        <v>12</v>
      </c>
      <c r="G1860">
        <v>1836</v>
      </c>
      <c r="H1860">
        <v>4.9036222509702663</v>
      </c>
      <c r="I1860">
        <v>-1.9036222509702663</v>
      </c>
      <c r="J1860">
        <v>-0.64109048439038263</v>
      </c>
      <c r="L1860">
        <v>81.941964285714292</v>
      </c>
      <c r="M1860">
        <v>9</v>
      </c>
    </row>
    <row r="1861" spans="1:13">
      <c r="A1861">
        <v>97</v>
      </c>
      <c r="B1861">
        <f t="shared" si="29"/>
        <v>1</v>
      </c>
      <c r="C1861">
        <v>7</v>
      </c>
      <c r="G1861">
        <v>1837</v>
      </c>
      <c r="H1861">
        <v>7.7651296829970722</v>
      </c>
      <c r="I1861">
        <v>5.2348703170029278</v>
      </c>
      <c r="J1861">
        <v>1.762968228353968</v>
      </c>
      <c r="L1861">
        <v>81.986607142857153</v>
      </c>
      <c r="M1861">
        <v>9</v>
      </c>
    </row>
    <row r="1862" spans="1:13">
      <c r="A1862">
        <v>26</v>
      </c>
      <c r="B1862">
        <f t="shared" si="29"/>
        <v>0</v>
      </c>
      <c r="C1862">
        <v>5</v>
      </c>
      <c r="G1862">
        <v>1838</v>
      </c>
      <c r="H1862">
        <v>4.9036222509702663</v>
      </c>
      <c r="I1862">
        <v>1.0963777490297337</v>
      </c>
      <c r="J1862">
        <v>0.36923152261014835</v>
      </c>
      <c r="L1862">
        <v>82.03125</v>
      </c>
      <c r="M1862">
        <v>9</v>
      </c>
    </row>
    <row r="1863" spans="1:13">
      <c r="A1863">
        <v>6</v>
      </c>
      <c r="B1863">
        <f t="shared" si="29"/>
        <v>0</v>
      </c>
      <c r="C1863">
        <v>2</v>
      </c>
      <c r="G1863">
        <v>1839</v>
      </c>
      <c r="H1863">
        <v>7.7651296829970722</v>
      </c>
      <c r="I1863">
        <v>-4.7651296829970722</v>
      </c>
      <c r="J1863">
        <v>-1.6047717949811353</v>
      </c>
      <c r="L1863">
        <v>82.075892857142861</v>
      </c>
      <c r="M1863">
        <v>9</v>
      </c>
    </row>
    <row r="1864" spans="1:13">
      <c r="A1864">
        <v>27</v>
      </c>
      <c r="B1864">
        <f t="shared" si="29"/>
        <v>0</v>
      </c>
      <c r="C1864">
        <v>8</v>
      </c>
      <c r="G1864">
        <v>1840</v>
      </c>
      <c r="H1864">
        <v>7.7651296829970722</v>
      </c>
      <c r="I1864">
        <v>1.2348703170029278</v>
      </c>
      <c r="J1864">
        <v>0.41587221901992666</v>
      </c>
      <c r="L1864">
        <v>82.120535714285722</v>
      </c>
      <c r="M1864">
        <v>9</v>
      </c>
    </row>
    <row r="1865" spans="1:13">
      <c r="A1865">
        <v>53</v>
      </c>
      <c r="B1865">
        <f t="shared" si="29"/>
        <v>1</v>
      </c>
      <c r="C1865">
        <v>4</v>
      </c>
      <c r="G1865">
        <v>1841</v>
      </c>
      <c r="H1865">
        <v>4.9036222509702663</v>
      </c>
      <c r="I1865">
        <v>-0.90362225097026627</v>
      </c>
      <c r="J1865">
        <v>-0.30431648205687234</v>
      </c>
      <c r="L1865">
        <v>82.165178571428569</v>
      </c>
      <c r="M1865">
        <v>9</v>
      </c>
    </row>
    <row r="1866" spans="1:13">
      <c r="A1866">
        <v>95</v>
      </c>
      <c r="B1866">
        <f t="shared" si="29"/>
        <v>1</v>
      </c>
      <c r="C1866">
        <v>7</v>
      </c>
      <c r="G1866">
        <v>1842</v>
      </c>
      <c r="H1866">
        <v>7.7651296829970722</v>
      </c>
      <c r="I1866">
        <v>-3.7651296829970722</v>
      </c>
      <c r="J1866">
        <v>-1.2679977926476251</v>
      </c>
      <c r="L1866">
        <v>82.209821428571431</v>
      </c>
      <c r="M1866">
        <v>9</v>
      </c>
    </row>
    <row r="1867" spans="1:13">
      <c r="A1867">
        <v>59</v>
      </c>
      <c r="B1867">
        <f t="shared" si="29"/>
        <v>1</v>
      </c>
      <c r="C1867">
        <v>7</v>
      </c>
      <c r="G1867">
        <v>1843</v>
      </c>
      <c r="H1867">
        <v>4.9036222509702663</v>
      </c>
      <c r="I1867">
        <v>-1.9036222509702663</v>
      </c>
      <c r="J1867">
        <v>-0.64109048439038263</v>
      </c>
      <c r="L1867">
        <v>82.254464285714292</v>
      </c>
      <c r="M1867">
        <v>9</v>
      </c>
    </row>
    <row r="1868" spans="1:13">
      <c r="A1868">
        <v>8</v>
      </c>
      <c r="B1868">
        <f t="shared" si="29"/>
        <v>0</v>
      </c>
      <c r="C1868">
        <v>3</v>
      </c>
      <c r="G1868">
        <v>1844</v>
      </c>
      <c r="H1868">
        <v>7.7651296829970722</v>
      </c>
      <c r="I1868">
        <v>-1.7651296829970722</v>
      </c>
      <c r="J1868">
        <v>-0.59444978798060433</v>
      </c>
      <c r="L1868">
        <v>82.299107142857153</v>
      </c>
      <c r="M1868">
        <v>9</v>
      </c>
    </row>
    <row r="1869" spans="1:13">
      <c r="A1869">
        <v>2</v>
      </c>
      <c r="B1869">
        <f t="shared" si="29"/>
        <v>0</v>
      </c>
      <c r="C1869">
        <v>3</v>
      </c>
      <c r="G1869">
        <v>1845</v>
      </c>
      <c r="H1869">
        <v>4.9036222509702663</v>
      </c>
      <c r="I1869">
        <v>1.0963777490297337</v>
      </c>
      <c r="J1869">
        <v>0.36923152261014835</v>
      </c>
      <c r="L1869">
        <v>82.34375</v>
      </c>
      <c r="M1869">
        <v>9</v>
      </c>
    </row>
    <row r="1870" spans="1:13">
      <c r="A1870">
        <v>20</v>
      </c>
      <c r="B1870">
        <f t="shared" si="29"/>
        <v>0</v>
      </c>
      <c r="C1870">
        <v>4</v>
      </c>
      <c r="G1870">
        <v>1846</v>
      </c>
      <c r="H1870">
        <v>7.7651296829970722</v>
      </c>
      <c r="I1870">
        <v>-1.7651296829970722</v>
      </c>
      <c r="J1870">
        <v>-0.59444978798060433</v>
      </c>
      <c r="L1870">
        <v>82.388392857142861</v>
      </c>
      <c r="M1870">
        <v>9</v>
      </c>
    </row>
    <row r="1871" spans="1:13">
      <c r="A1871">
        <v>183</v>
      </c>
      <c r="B1871">
        <f t="shared" si="29"/>
        <v>1</v>
      </c>
      <c r="C1871">
        <v>6</v>
      </c>
      <c r="G1871">
        <v>1847</v>
      </c>
      <c r="H1871">
        <v>4.9036222509702663</v>
      </c>
      <c r="I1871">
        <v>-4.9036222509702663</v>
      </c>
      <c r="J1871">
        <v>-1.6514124913909136</v>
      </c>
      <c r="L1871">
        <v>82.433035714285722</v>
      </c>
      <c r="M1871">
        <v>10</v>
      </c>
    </row>
    <row r="1872" spans="1:13">
      <c r="A1872">
        <v>8</v>
      </c>
      <c r="B1872">
        <f t="shared" si="29"/>
        <v>0</v>
      </c>
      <c r="C1872">
        <v>3</v>
      </c>
      <c r="G1872">
        <v>1848</v>
      </c>
      <c r="H1872">
        <v>4.9036222509702663</v>
      </c>
      <c r="I1872">
        <v>-1.9036222509702663</v>
      </c>
      <c r="J1872">
        <v>-0.64109048439038263</v>
      </c>
      <c r="L1872">
        <v>82.477678571428569</v>
      </c>
      <c r="M1872">
        <v>10</v>
      </c>
    </row>
    <row r="1873" spans="1:13">
      <c r="A1873">
        <v>57</v>
      </c>
      <c r="B1873">
        <f t="shared" si="29"/>
        <v>1</v>
      </c>
      <c r="C1873">
        <v>11</v>
      </c>
      <c r="G1873">
        <v>1849</v>
      </c>
      <c r="H1873">
        <v>4.9036222509702663</v>
      </c>
      <c r="I1873">
        <v>1.0963777490297337</v>
      </c>
      <c r="J1873">
        <v>0.36923152261014835</v>
      </c>
      <c r="L1873">
        <v>82.522321428571431</v>
      </c>
      <c r="M1873">
        <v>10</v>
      </c>
    </row>
    <row r="1874" spans="1:13">
      <c r="A1874">
        <v>8</v>
      </c>
      <c r="B1874">
        <f t="shared" si="29"/>
        <v>0</v>
      </c>
      <c r="C1874">
        <v>3</v>
      </c>
      <c r="G1874">
        <v>1850</v>
      </c>
      <c r="H1874">
        <v>4.9036222509702663</v>
      </c>
      <c r="I1874">
        <v>-1.9036222509702663</v>
      </c>
      <c r="J1874">
        <v>-0.64109048439038263</v>
      </c>
      <c r="L1874">
        <v>82.566964285714292</v>
      </c>
      <c r="M1874">
        <v>10</v>
      </c>
    </row>
    <row r="1875" spans="1:13">
      <c r="A1875">
        <v>26</v>
      </c>
      <c r="B1875">
        <f t="shared" si="29"/>
        <v>0</v>
      </c>
      <c r="C1875">
        <v>11</v>
      </c>
      <c r="G1875">
        <v>1851</v>
      </c>
      <c r="H1875">
        <v>7.7651296829970722</v>
      </c>
      <c r="I1875">
        <v>4.2348703170029278</v>
      </c>
      <c r="J1875">
        <v>1.4261942260204576</v>
      </c>
      <c r="L1875">
        <v>82.611607142857153</v>
      </c>
      <c r="M1875">
        <v>10</v>
      </c>
    </row>
    <row r="1876" spans="1:13">
      <c r="A1876">
        <v>0</v>
      </c>
      <c r="B1876">
        <f t="shared" si="29"/>
        <v>0</v>
      </c>
      <c r="C1876">
        <v>3</v>
      </c>
      <c r="G1876">
        <v>1852</v>
      </c>
      <c r="H1876">
        <v>4.9036222509702663</v>
      </c>
      <c r="I1876">
        <v>-2.9036222509702663</v>
      </c>
      <c r="J1876">
        <v>-0.97786448672389303</v>
      </c>
      <c r="L1876">
        <v>82.65625</v>
      </c>
      <c r="M1876">
        <v>10</v>
      </c>
    </row>
    <row r="1877" spans="1:13">
      <c r="A1877">
        <v>16</v>
      </c>
      <c r="B1877">
        <f t="shared" si="29"/>
        <v>0</v>
      </c>
      <c r="C1877">
        <v>3</v>
      </c>
      <c r="G1877">
        <v>1853</v>
      </c>
      <c r="H1877">
        <v>7.7651296829970722</v>
      </c>
      <c r="I1877">
        <v>2.2348703170029278</v>
      </c>
      <c r="J1877">
        <v>0.75264622135343706</v>
      </c>
      <c r="L1877">
        <v>82.700892857142861</v>
      </c>
      <c r="M1877">
        <v>10</v>
      </c>
    </row>
    <row r="1878" spans="1:13">
      <c r="A1878">
        <v>219</v>
      </c>
      <c r="B1878">
        <f t="shared" si="29"/>
        <v>1</v>
      </c>
      <c r="C1878">
        <v>8</v>
      </c>
      <c r="G1878">
        <v>1854</v>
      </c>
      <c r="H1878">
        <v>4.9036222509702663</v>
      </c>
      <c r="I1878">
        <v>-0.90362225097026627</v>
      </c>
      <c r="J1878">
        <v>-0.30431648205687234</v>
      </c>
      <c r="L1878">
        <v>82.745535714285722</v>
      </c>
      <c r="M1878">
        <v>10</v>
      </c>
    </row>
    <row r="1879" spans="1:13">
      <c r="A1879">
        <v>203</v>
      </c>
      <c r="B1879">
        <f t="shared" si="29"/>
        <v>1</v>
      </c>
      <c r="C1879">
        <v>9</v>
      </c>
      <c r="G1879">
        <v>1855</v>
      </c>
      <c r="H1879">
        <v>4.9036222509702663</v>
      </c>
      <c r="I1879">
        <v>2.0963777490297337</v>
      </c>
      <c r="J1879">
        <v>0.70600552494365876</v>
      </c>
      <c r="L1879">
        <v>82.790178571428569</v>
      </c>
      <c r="M1879">
        <v>10</v>
      </c>
    </row>
    <row r="1880" spans="1:13">
      <c r="A1880">
        <v>57</v>
      </c>
      <c r="B1880">
        <f t="shared" si="29"/>
        <v>1</v>
      </c>
      <c r="C1880">
        <v>10</v>
      </c>
      <c r="G1880">
        <v>1856</v>
      </c>
      <c r="H1880">
        <v>4.9036222509702663</v>
      </c>
      <c r="I1880">
        <v>5.0963777490297337</v>
      </c>
      <c r="J1880">
        <v>1.7163275319441897</v>
      </c>
      <c r="L1880">
        <v>82.834821428571431</v>
      </c>
      <c r="M1880">
        <v>10</v>
      </c>
    </row>
    <row r="1881" spans="1:13">
      <c r="A1881">
        <v>46</v>
      </c>
      <c r="B1881">
        <f t="shared" si="29"/>
        <v>1</v>
      </c>
      <c r="C1881">
        <v>13</v>
      </c>
      <c r="G1881">
        <v>1857</v>
      </c>
      <c r="H1881">
        <v>4.9036222509702663</v>
      </c>
      <c r="I1881">
        <v>-0.90362225097026627</v>
      </c>
      <c r="J1881">
        <v>-0.30431648205687234</v>
      </c>
      <c r="L1881">
        <v>82.879464285714292</v>
      </c>
      <c r="M1881">
        <v>10</v>
      </c>
    </row>
    <row r="1882" spans="1:13">
      <c r="A1882">
        <v>33</v>
      </c>
      <c r="B1882">
        <f t="shared" si="29"/>
        <v>0</v>
      </c>
      <c r="C1882">
        <v>4</v>
      </c>
      <c r="G1882">
        <v>1858</v>
      </c>
      <c r="H1882">
        <v>4.9036222509702663</v>
      </c>
      <c r="I1882">
        <v>-0.90362225097026627</v>
      </c>
      <c r="J1882">
        <v>-0.30431648205687234</v>
      </c>
      <c r="L1882">
        <v>82.924107142857153</v>
      </c>
      <c r="M1882">
        <v>10</v>
      </c>
    </row>
    <row r="1883" spans="1:13">
      <c r="A1883">
        <v>12</v>
      </c>
      <c r="B1883">
        <f t="shared" si="29"/>
        <v>0</v>
      </c>
      <c r="C1883">
        <v>2</v>
      </c>
      <c r="G1883">
        <v>1859</v>
      </c>
      <c r="H1883">
        <v>4.9036222509702663</v>
      </c>
      <c r="I1883">
        <v>7.0963777490297337</v>
      </c>
      <c r="J1883">
        <v>2.3898755366112105</v>
      </c>
      <c r="L1883">
        <v>82.96875</v>
      </c>
      <c r="M1883">
        <v>10</v>
      </c>
    </row>
    <row r="1884" spans="1:13">
      <c r="A1884">
        <v>4</v>
      </c>
      <c r="B1884">
        <f t="shared" si="29"/>
        <v>0</v>
      </c>
      <c r="C1884">
        <v>4</v>
      </c>
      <c r="G1884">
        <v>1860</v>
      </c>
      <c r="H1884">
        <v>7.7651296829970722</v>
      </c>
      <c r="I1884">
        <v>-0.76512968299707218</v>
      </c>
      <c r="J1884">
        <v>-0.25767578564709404</v>
      </c>
      <c r="L1884">
        <v>83.013392857142861</v>
      </c>
      <c r="M1884">
        <v>10</v>
      </c>
    </row>
    <row r="1885" spans="1:13">
      <c r="A1885">
        <v>108</v>
      </c>
      <c r="B1885">
        <f t="shared" si="29"/>
        <v>1</v>
      </c>
      <c r="C1885">
        <v>11</v>
      </c>
      <c r="G1885">
        <v>1861</v>
      </c>
      <c r="H1885">
        <v>4.9036222509702663</v>
      </c>
      <c r="I1885">
        <v>9.6377749029733728E-2</v>
      </c>
      <c r="J1885">
        <v>3.2457520276638022E-2</v>
      </c>
      <c r="L1885">
        <v>83.058035714285722</v>
      </c>
      <c r="M1885">
        <v>10</v>
      </c>
    </row>
    <row r="1886" spans="1:13">
      <c r="A1886">
        <v>0</v>
      </c>
      <c r="B1886">
        <f t="shared" si="29"/>
        <v>0</v>
      </c>
      <c r="C1886">
        <v>3</v>
      </c>
      <c r="G1886">
        <v>1862</v>
      </c>
      <c r="H1886">
        <v>4.9036222509702663</v>
      </c>
      <c r="I1886">
        <v>-2.9036222509702663</v>
      </c>
      <c r="J1886">
        <v>-0.97786448672389303</v>
      </c>
      <c r="L1886">
        <v>83.102678571428569</v>
      </c>
      <c r="M1886">
        <v>10</v>
      </c>
    </row>
    <row r="1887" spans="1:13">
      <c r="A1887">
        <v>12</v>
      </c>
      <c r="B1887">
        <f t="shared" si="29"/>
        <v>0</v>
      </c>
      <c r="C1887">
        <v>7</v>
      </c>
      <c r="G1887">
        <v>1863</v>
      </c>
      <c r="H1887">
        <v>4.9036222509702663</v>
      </c>
      <c r="I1887">
        <v>3.0963777490297337</v>
      </c>
      <c r="J1887">
        <v>1.0427795272771692</v>
      </c>
      <c r="L1887">
        <v>83.147321428571431</v>
      </c>
      <c r="M1887">
        <v>10</v>
      </c>
    </row>
    <row r="1888" spans="1:13">
      <c r="A1888">
        <v>14</v>
      </c>
      <c r="B1888">
        <f t="shared" si="29"/>
        <v>0</v>
      </c>
      <c r="C1888">
        <v>2</v>
      </c>
      <c r="G1888">
        <v>1864</v>
      </c>
      <c r="H1888">
        <v>7.7651296829970722</v>
      </c>
      <c r="I1888">
        <v>-3.7651296829970722</v>
      </c>
      <c r="J1888">
        <v>-1.2679977926476251</v>
      </c>
      <c r="L1888">
        <v>83.191964285714292</v>
      </c>
      <c r="M1888">
        <v>10</v>
      </c>
    </row>
    <row r="1889" spans="1:13">
      <c r="A1889">
        <v>35</v>
      </c>
      <c r="B1889">
        <f t="shared" si="29"/>
        <v>0</v>
      </c>
      <c r="C1889">
        <v>5</v>
      </c>
      <c r="G1889">
        <v>1865</v>
      </c>
      <c r="H1889">
        <v>7.7651296829970722</v>
      </c>
      <c r="I1889">
        <v>-0.76512968299707218</v>
      </c>
      <c r="J1889">
        <v>-0.25767578564709404</v>
      </c>
      <c r="L1889">
        <v>83.236607142857153</v>
      </c>
      <c r="M1889">
        <v>10</v>
      </c>
    </row>
    <row r="1890" spans="1:13">
      <c r="A1890">
        <v>30</v>
      </c>
      <c r="B1890">
        <f t="shared" si="29"/>
        <v>0</v>
      </c>
      <c r="C1890">
        <v>7</v>
      </c>
      <c r="G1890">
        <v>1866</v>
      </c>
      <c r="H1890">
        <v>7.7651296829970722</v>
      </c>
      <c r="I1890">
        <v>-0.76512968299707218</v>
      </c>
      <c r="J1890">
        <v>-0.25767578564709404</v>
      </c>
      <c r="L1890">
        <v>83.28125</v>
      </c>
      <c r="M1890">
        <v>10</v>
      </c>
    </row>
    <row r="1891" spans="1:13">
      <c r="A1891">
        <v>27</v>
      </c>
      <c r="B1891">
        <f t="shared" si="29"/>
        <v>0</v>
      </c>
      <c r="C1891">
        <v>4</v>
      </c>
      <c r="G1891">
        <v>1867</v>
      </c>
      <c r="H1891">
        <v>4.9036222509702663</v>
      </c>
      <c r="I1891">
        <v>-1.9036222509702663</v>
      </c>
      <c r="J1891">
        <v>-0.64109048439038263</v>
      </c>
      <c r="L1891">
        <v>83.325892857142861</v>
      </c>
      <c r="M1891">
        <v>10</v>
      </c>
    </row>
    <row r="1892" spans="1:13">
      <c r="A1892">
        <v>172</v>
      </c>
      <c r="B1892">
        <f t="shared" si="29"/>
        <v>1</v>
      </c>
      <c r="C1892">
        <v>5</v>
      </c>
      <c r="G1892">
        <v>1868</v>
      </c>
      <c r="H1892">
        <v>4.9036222509702663</v>
      </c>
      <c r="I1892">
        <v>-1.9036222509702663</v>
      </c>
      <c r="J1892">
        <v>-0.64109048439038263</v>
      </c>
      <c r="L1892">
        <v>83.370535714285722</v>
      </c>
      <c r="M1892">
        <v>10</v>
      </c>
    </row>
    <row r="1893" spans="1:13">
      <c r="A1893">
        <v>153</v>
      </c>
      <c r="B1893">
        <f t="shared" si="29"/>
        <v>1</v>
      </c>
      <c r="C1893">
        <v>8</v>
      </c>
      <c r="G1893">
        <v>1869</v>
      </c>
      <c r="H1893">
        <v>4.9036222509702663</v>
      </c>
      <c r="I1893">
        <v>-0.90362225097026627</v>
      </c>
      <c r="J1893">
        <v>-0.30431648205687234</v>
      </c>
      <c r="L1893">
        <v>83.415178571428569</v>
      </c>
      <c r="M1893">
        <v>10</v>
      </c>
    </row>
    <row r="1894" spans="1:13">
      <c r="A1894">
        <v>5</v>
      </c>
      <c r="B1894">
        <f t="shared" si="29"/>
        <v>0</v>
      </c>
      <c r="C1894">
        <v>3</v>
      </c>
      <c r="G1894">
        <v>1870</v>
      </c>
      <c r="H1894">
        <v>7.7651296829970722</v>
      </c>
      <c r="I1894">
        <v>-1.7651296829970722</v>
      </c>
      <c r="J1894">
        <v>-0.59444978798060433</v>
      </c>
      <c r="L1894">
        <v>83.459821428571431</v>
      </c>
      <c r="M1894">
        <v>10</v>
      </c>
    </row>
    <row r="1895" spans="1:13">
      <c r="A1895">
        <v>28</v>
      </c>
      <c r="B1895">
        <f t="shared" si="29"/>
        <v>0</v>
      </c>
      <c r="C1895">
        <v>6</v>
      </c>
      <c r="G1895">
        <v>1871</v>
      </c>
      <c r="H1895">
        <v>4.9036222509702663</v>
      </c>
      <c r="I1895">
        <v>-1.9036222509702663</v>
      </c>
      <c r="J1895">
        <v>-0.64109048439038263</v>
      </c>
      <c r="L1895">
        <v>83.504464285714292</v>
      </c>
      <c r="M1895">
        <v>10</v>
      </c>
    </row>
    <row r="1896" spans="1:13">
      <c r="A1896">
        <v>43</v>
      </c>
      <c r="B1896">
        <f t="shared" si="29"/>
        <v>0</v>
      </c>
      <c r="C1896">
        <v>5</v>
      </c>
      <c r="G1896">
        <v>1872</v>
      </c>
      <c r="H1896">
        <v>7.7651296829970722</v>
      </c>
      <c r="I1896">
        <v>3.2348703170029278</v>
      </c>
      <c r="J1896">
        <v>1.0894202236869475</v>
      </c>
      <c r="L1896">
        <v>83.549107142857153</v>
      </c>
      <c r="M1896">
        <v>10</v>
      </c>
    </row>
    <row r="1897" spans="1:13">
      <c r="A1897">
        <v>15</v>
      </c>
      <c r="B1897">
        <f t="shared" si="29"/>
        <v>0</v>
      </c>
      <c r="C1897">
        <v>6</v>
      </c>
      <c r="G1897">
        <v>1873</v>
      </c>
      <c r="H1897">
        <v>4.9036222509702663</v>
      </c>
      <c r="I1897">
        <v>-1.9036222509702663</v>
      </c>
      <c r="J1897">
        <v>-0.64109048439038263</v>
      </c>
      <c r="L1897">
        <v>83.59375</v>
      </c>
      <c r="M1897">
        <v>10</v>
      </c>
    </row>
    <row r="1898" spans="1:13">
      <c r="A1898">
        <v>36</v>
      </c>
      <c r="B1898">
        <f t="shared" si="29"/>
        <v>0</v>
      </c>
      <c r="C1898">
        <v>2</v>
      </c>
      <c r="G1898">
        <v>1874</v>
      </c>
      <c r="H1898">
        <v>4.9036222509702663</v>
      </c>
      <c r="I1898">
        <v>6.0963777490297337</v>
      </c>
      <c r="J1898">
        <v>2.0531015342777001</v>
      </c>
      <c r="L1898">
        <v>83.638392857142861</v>
      </c>
      <c r="M1898">
        <v>10</v>
      </c>
    </row>
    <row r="1899" spans="1:13">
      <c r="A1899">
        <v>79</v>
      </c>
      <c r="B1899">
        <f t="shared" si="29"/>
        <v>1</v>
      </c>
      <c r="C1899">
        <v>4</v>
      </c>
      <c r="G1899">
        <v>1875</v>
      </c>
      <c r="H1899">
        <v>4.9036222509702663</v>
      </c>
      <c r="I1899">
        <v>-1.9036222509702663</v>
      </c>
      <c r="J1899">
        <v>-0.64109048439038263</v>
      </c>
      <c r="L1899">
        <v>83.683035714285722</v>
      </c>
      <c r="M1899">
        <v>10</v>
      </c>
    </row>
    <row r="1900" spans="1:13">
      <c r="A1900">
        <v>3</v>
      </c>
      <c r="B1900">
        <f t="shared" si="29"/>
        <v>0</v>
      </c>
      <c r="C1900">
        <v>0</v>
      </c>
      <c r="G1900">
        <v>1876</v>
      </c>
      <c r="H1900">
        <v>4.9036222509702663</v>
      </c>
      <c r="I1900">
        <v>-1.9036222509702663</v>
      </c>
      <c r="J1900">
        <v>-0.64109048439038263</v>
      </c>
      <c r="L1900">
        <v>83.727678571428569</v>
      </c>
      <c r="M1900">
        <v>10</v>
      </c>
    </row>
    <row r="1901" spans="1:13">
      <c r="A1901">
        <v>14</v>
      </c>
      <c r="B1901">
        <f t="shared" si="29"/>
        <v>0</v>
      </c>
      <c r="C1901">
        <v>8</v>
      </c>
      <c r="G1901">
        <v>1877</v>
      </c>
      <c r="H1901">
        <v>7.7651296829970722</v>
      </c>
      <c r="I1901">
        <v>0.23487031700292782</v>
      </c>
      <c r="J1901">
        <v>7.9098216686416326E-2</v>
      </c>
      <c r="L1901">
        <v>83.772321428571431</v>
      </c>
      <c r="M1901">
        <v>10</v>
      </c>
    </row>
    <row r="1902" spans="1:13">
      <c r="A1902">
        <v>4</v>
      </c>
      <c r="B1902">
        <f t="shared" si="29"/>
        <v>0</v>
      </c>
      <c r="C1902">
        <v>3</v>
      </c>
      <c r="G1902">
        <v>1878</v>
      </c>
      <c r="H1902">
        <v>7.7651296829970722</v>
      </c>
      <c r="I1902">
        <v>1.2348703170029278</v>
      </c>
      <c r="J1902">
        <v>0.41587221901992666</v>
      </c>
      <c r="L1902">
        <v>83.816964285714292</v>
      </c>
      <c r="M1902">
        <v>10</v>
      </c>
    </row>
    <row r="1903" spans="1:13">
      <c r="A1903">
        <v>11</v>
      </c>
      <c r="B1903">
        <f t="shared" si="29"/>
        <v>0</v>
      </c>
      <c r="C1903">
        <v>3</v>
      </c>
      <c r="G1903">
        <v>1879</v>
      </c>
      <c r="H1903">
        <v>7.7651296829970722</v>
      </c>
      <c r="I1903">
        <v>2.2348703170029278</v>
      </c>
      <c r="J1903">
        <v>0.75264622135343706</v>
      </c>
      <c r="L1903">
        <v>83.861607142857153</v>
      </c>
      <c r="M1903">
        <v>10</v>
      </c>
    </row>
    <row r="1904" spans="1:13">
      <c r="A1904">
        <v>11</v>
      </c>
      <c r="B1904">
        <f t="shared" si="29"/>
        <v>0</v>
      </c>
      <c r="C1904">
        <v>6</v>
      </c>
      <c r="G1904">
        <v>1880</v>
      </c>
      <c r="H1904">
        <v>7.7651296829970722</v>
      </c>
      <c r="I1904">
        <v>5.2348703170029278</v>
      </c>
      <c r="J1904">
        <v>1.762968228353968</v>
      </c>
      <c r="L1904">
        <v>83.90625</v>
      </c>
      <c r="M1904">
        <v>10</v>
      </c>
    </row>
    <row r="1905" spans="1:13">
      <c r="A1905">
        <v>2</v>
      </c>
      <c r="B1905">
        <f t="shared" si="29"/>
        <v>0</v>
      </c>
      <c r="C1905">
        <v>3</v>
      </c>
      <c r="G1905">
        <v>1881</v>
      </c>
      <c r="H1905">
        <v>4.9036222509702663</v>
      </c>
      <c r="I1905">
        <v>-0.90362225097026627</v>
      </c>
      <c r="J1905">
        <v>-0.30431648205687234</v>
      </c>
      <c r="L1905">
        <v>83.950892857142861</v>
      </c>
      <c r="M1905">
        <v>10</v>
      </c>
    </row>
    <row r="1906" spans="1:13">
      <c r="A1906">
        <v>9</v>
      </c>
      <c r="B1906">
        <f t="shared" si="29"/>
        <v>0</v>
      </c>
      <c r="C1906">
        <v>8</v>
      </c>
      <c r="G1906">
        <v>1882</v>
      </c>
      <c r="H1906">
        <v>4.9036222509702663</v>
      </c>
      <c r="I1906">
        <v>-2.9036222509702663</v>
      </c>
      <c r="J1906">
        <v>-0.97786448672389303</v>
      </c>
      <c r="L1906">
        <v>83.995535714285722</v>
      </c>
      <c r="M1906">
        <v>10</v>
      </c>
    </row>
    <row r="1907" spans="1:13">
      <c r="A1907">
        <v>53</v>
      </c>
      <c r="B1907">
        <f t="shared" si="29"/>
        <v>1</v>
      </c>
      <c r="C1907">
        <v>6</v>
      </c>
      <c r="G1907">
        <v>1883</v>
      </c>
      <c r="H1907">
        <v>4.9036222509702663</v>
      </c>
      <c r="I1907">
        <v>-0.90362225097026627</v>
      </c>
      <c r="J1907">
        <v>-0.30431648205687234</v>
      </c>
      <c r="L1907">
        <v>84.040178571428569</v>
      </c>
      <c r="M1907">
        <v>10</v>
      </c>
    </row>
    <row r="1908" spans="1:13">
      <c r="A1908">
        <v>76</v>
      </c>
      <c r="B1908">
        <f t="shared" si="29"/>
        <v>1</v>
      </c>
      <c r="C1908">
        <v>7</v>
      </c>
      <c r="G1908">
        <v>1884</v>
      </c>
      <c r="H1908">
        <v>7.7651296829970722</v>
      </c>
      <c r="I1908">
        <v>3.2348703170029278</v>
      </c>
      <c r="J1908">
        <v>1.0894202236869475</v>
      </c>
      <c r="L1908">
        <v>84.084821428571431</v>
      </c>
      <c r="M1908">
        <v>10</v>
      </c>
    </row>
    <row r="1909" spans="1:13">
      <c r="A1909">
        <v>6</v>
      </c>
      <c r="B1909">
        <f t="shared" si="29"/>
        <v>0</v>
      </c>
      <c r="C1909">
        <v>3</v>
      </c>
      <c r="G1909">
        <v>1885</v>
      </c>
      <c r="H1909">
        <v>4.9036222509702663</v>
      </c>
      <c r="I1909">
        <v>-1.9036222509702663</v>
      </c>
      <c r="J1909">
        <v>-0.64109048439038263</v>
      </c>
      <c r="L1909">
        <v>84.129464285714292</v>
      </c>
      <c r="M1909">
        <v>10</v>
      </c>
    </row>
    <row r="1910" spans="1:13">
      <c r="A1910">
        <v>5</v>
      </c>
      <c r="B1910">
        <f t="shared" si="29"/>
        <v>0</v>
      </c>
      <c r="C1910">
        <v>3</v>
      </c>
      <c r="G1910">
        <v>1886</v>
      </c>
      <c r="H1910">
        <v>4.9036222509702663</v>
      </c>
      <c r="I1910">
        <v>2.0963777490297337</v>
      </c>
      <c r="J1910">
        <v>0.70600552494365876</v>
      </c>
      <c r="L1910">
        <v>84.174107142857153</v>
      </c>
      <c r="M1910">
        <v>10</v>
      </c>
    </row>
    <row r="1911" spans="1:13">
      <c r="A1911">
        <v>19</v>
      </c>
      <c r="B1911">
        <f t="shared" si="29"/>
        <v>0</v>
      </c>
      <c r="C1911">
        <v>2</v>
      </c>
      <c r="G1911">
        <v>1887</v>
      </c>
      <c r="H1911">
        <v>4.9036222509702663</v>
      </c>
      <c r="I1911">
        <v>-2.9036222509702663</v>
      </c>
      <c r="J1911">
        <v>-0.97786448672389303</v>
      </c>
      <c r="L1911">
        <v>84.21875</v>
      </c>
      <c r="M1911">
        <v>10</v>
      </c>
    </row>
    <row r="1912" spans="1:13">
      <c r="A1912">
        <v>28</v>
      </c>
      <c r="B1912">
        <f t="shared" si="29"/>
        <v>0</v>
      </c>
      <c r="C1912">
        <v>13</v>
      </c>
      <c r="G1912">
        <v>1888</v>
      </c>
      <c r="H1912">
        <v>4.9036222509702663</v>
      </c>
      <c r="I1912">
        <v>9.6377749029733728E-2</v>
      </c>
      <c r="J1912">
        <v>3.2457520276638022E-2</v>
      </c>
      <c r="L1912">
        <v>84.263392857142861</v>
      </c>
      <c r="M1912">
        <v>10</v>
      </c>
    </row>
    <row r="1913" spans="1:13">
      <c r="A1913">
        <v>107</v>
      </c>
      <c r="B1913">
        <f t="shared" si="29"/>
        <v>1</v>
      </c>
      <c r="C1913">
        <v>5</v>
      </c>
      <c r="G1913">
        <v>1889</v>
      </c>
      <c r="H1913">
        <v>4.9036222509702663</v>
      </c>
      <c r="I1913">
        <v>2.0963777490297337</v>
      </c>
      <c r="J1913">
        <v>0.70600552494365876</v>
      </c>
      <c r="L1913">
        <v>84.308035714285722</v>
      </c>
      <c r="M1913">
        <v>10</v>
      </c>
    </row>
    <row r="1914" spans="1:13">
      <c r="A1914">
        <v>15</v>
      </c>
      <c r="B1914">
        <f t="shared" si="29"/>
        <v>0</v>
      </c>
      <c r="C1914">
        <v>13</v>
      </c>
      <c r="G1914">
        <v>1890</v>
      </c>
      <c r="H1914">
        <v>4.9036222509702663</v>
      </c>
      <c r="I1914">
        <v>-0.90362225097026627</v>
      </c>
      <c r="J1914">
        <v>-0.30431648205687234</v>
      </c>
      <c r="L1914">
        <v>84.352678571428569</v>
      </c>
      <c r="M1914">
        <v>10</v>
      </c>
    </row>
    <row r="1915" spans="1:13">
      <c r="A1915">
        <v>133</v>
      </c>
      <c r="B1915">
        <f t="shared" si="29"/>
        <v>1</v>
      </c>
      <c r="C1915">
        <v>5</v>
      </c>
      <c r="G1915">
        <v>1891</v>
      </c>
      <c r="H1915">
        <v>7.7651296829970722</v>
      </c>
      <c r="I1915">
        <v>-2.7651296829970722</v>
      </c>
      <c r="J1915">
        <v>-0.93122379031411473</v>
      </c>
      <c r="L1915">
        <v>84.397321428571431</v>
      </c>
      <c r="M1915">
        <v>10</v>
      </c>
    </row>
    <row r="1916" spans="1:13">
      <c r="A1916">
        <v>174</v>
      </c>
      <c r="B1916">
        <f t="shared" si="29"/>
        <v>1</v>
      </c>
      <c r="C1916">
        <v>10</v>
      </c>
      <c r="G1916">
        <v>1892</v>
      </c>
      <c r="H1916">
        <v>7.7651296829970722</v>
      </c>
      <c r="I1916">
        <v>0.23487031700292782</v>
      </c>
      <c r="J1916">
        <v>7.9098216686416326E-2</v>
      </c>
      <c r="L1916">
        <v>84.441964285714292</v>
      </c>
      <c r="M1916">
        <v>10</v>
      </c>
    </row>
    <row r="1917" spans="1:13">
      <c r="A1917">
        <v>137</v>
      </c>
      <c r="B1917">
        <f t="shared" si="29"/>
        <v>1</v>
      </c>
      <c r="C1917">
        <v>8</v>
      </c>
      <c r="G1917">
        <v>1893</v>
      </c>
      <c r="H1917">
        <v>4.9036222509702663</v>
      </c>
      <c r="I1917">
        <v>-1.9036222509702663</v>
      </c>
      <c r="J1917">
        <v>-0.64109048439038263</v>
      </c>
      <c r="L1917">
        <v>84.486607142857153</v>
      </c>
      <c r="M1917">
        <v>10</v>
      </c>
    </row>
    <row r="1918" spans="1:13">
      <c r="A1918">
        <v>18</v>
      </c>
      <c r="B1918">
        <f t="shared" si="29"/>
        <v>0</v>
      </c>
      <c r="C1918">
        <v>4</v>
      </c>
      <c r="G1918">
        <v>1894</v>
      </c>
      <c r="H1918">
        <v>4.9036222509702663</v>
      </c>
      <c r="I1918">
        <v>1.0963777490297337</v>
      </c>
      <c r="J1918">
        <v>0.36923152261014835</v>
      </c>
      <c r="L1918">
        <v>84.53125</v>
      </c>
      <c r="M1918">
        <v>10</v>
      </c>
    </row>
    <row r="1919" spans="1:13">
      <c r="A1919">
        <v>7</v>
      </c>
      <c r="B1919">
        <f t="shared" si="29"/>
        <v>0</v>
      </c>
      <c r="C1919">
        <v>3</v>
      </c>
      <c r="G1919">
        <v>1895</v>
      </c>
      <c r="H1919">
        <v>4.9036222509702663</v>
      </c>
      <c r="I1919">
        <v>9.6377749029733728E-2</v>
      </c>
      <c r="J1919">
        <v>3.2457520276638022E-2</v>
      </c>
      <c r="L1919">
        <v>84.575892857142861</v>
      </c>
      <c r="M1919">
        <v>10</v>
      </c>
    </row>
    <row r="1920" spans="1:13">
      <c r="A1920">
        <v>18</v>
      </c>
      <c r="B1920">
        <f t="shared" si="29"/>
        <v>0</v>
      </c>
      <c r="C1920">
        <v>4</v>
      </c>
      <c r="G1920">
        <v>1896</v>
      </c>
      <c r="H1920">
        <v>4.9036222509702663</v>
      </c>
      <c r="I1920">
        <v>1.0963777490297337</v>
      </c>
      <c r="J1920">
        <v>0.36923152261014835</v>
      </c>
      <c r="L1920">
        <v>84.620535714285722</v>
      </c>
      <c r="M1920">
        <v>10</v>
      </c>
    </row>
    <row r="1921" spans="1:13">
      <c r="A1921">
        <v>2</v>
      </c>
      <c r="B1921">
        <f t="shared" si="29"/>
        <v>0</v>
      </c>
      <c r="C1921">
        <v>2</v>
      </c>
      <c r="G1921">
        <v>1897</v>
      </c>
      <c r="H1921">
        <v>4.9036222509702663</v>
      </c>
      <c r="I1921">
        <v>-2.9036222509702663</v>
      </c>
      <c r="J1921">
        <v>-0.97786448672389303</v>
      </c>
      <c r="L1921">
        <v>84.665178571428569</v>
      </c>
      <c r="M1921">
        <v>10</v>
      </c>
    </row>
    <row r="1922" spans="1:13">
      <c r="A1922">
        <v>23</v>
      </c>
      <c r="B1922">
        <f t="shared" ref="B1922:B1985" si="30">IF(A1922&gt;=$E$2,1,0)</f>
        <v>0</v>
      </c>
      <c r="C1922">
        <v>4</v>
      </c>
      <c r="G1922">
        <v>1898</v>
      </c>
      <c r="H1922">
        <v>7.7651296829970722</v>
      </c>
      <c r="I1922">
        <v>-3.7651296829970722</v>
      </c>
      <c r="J1922">
        <v>-1.2679977926476251</v>
      </c>
      <c r="L1922">
        <v>84.709821428571431</v>
      </c>
      <c r="M1922">
        <v>10</v>
      </c>
    </row>
    <row r="1923" spans="1:13">
      <c r="A1923">
        <v>185</v>
      </c>
      <c r="B1923">
        <f t="shared" si="30"/>
        <v>1</v>
      </c>
      <c r="C1923">
        <v>12</v>
      </c>
      <c r="G1923">
        <v>1899</v>
      </c>
      <c r="H1923">
        <v>4.9036222509702663</v>
      </c>
      <c r="I1923">
        <v>-4.9036222509702663</v>
      </c>
      <c r="J1923">
        <v>-1.6514124913909136</v>
      </c>
      <c r="L1923">
        <v>84.754464285714292</v>
      </c>
      <c r="M1923">
        <v>10</v>
      </c>
    </row>
    <row r="1924" spans="1:13">
      <c r="A1924">
        <v>27</v>
      </c>
      <c r="B1924">
        <f t="shared" si="30"/>
        <v>0</v>
      </c>
      <c r="C1924">
        <v>6</v>
      </c>
      <c r="G1924">
        <v>1900</v>
      </c>
      <c r="H1924">
        <v>4.9036222509702663</v>
      </c>
      <c r="I1924">
        <v>3.0963777490297337</v>
      </c>
      <c r="J1924">
        <v>1.0427795272771692</v>
      </c>
      <c r="L1924">
        <v>84.799107142857153</v>
      </c>
      <c r="M1924">
        <v>10</v>
      </c>
    </row>
    <row r="1925" spans="1:13">
      <c r="A1925">
        <v>33</v>
      </c>
      <c r="B1925">
        <f t="shared" si="30"/>
        <v>0</v>
      </c>
      <c r="C1925">
        <v>13</v>
      </c>
      <c r="G1925">
        <v>1901</v>
      </c>
      <c r="H1925">
        <v>4.9036222509702663</v>
      </c>
      <c r="I1925">
        <v>-1.9036222509702663</v>
      </c>
      <c r="J1925">
        <v>-0.64109048439038263</v>
      </c>
      <c r="L1925">
        <v>84.84375</v>
      </c>
      <c r="M1925">
        <v>10</v>
      </c>
    </row>
    <row r="1926" spans="1:13">
      <c r="A1926">
        <v>22</v>
      </c>
      <c r="B1926">
        <f t="shared" si="30"/>
        <v>0</v>
      </c>
      <c r="C1926">
        <v>11</v>
      </c>
      <c r="G1926">
        <v>1902</v>
      </c>
      <c r="H1926">
        <v>4.9036222509702663</v>
      </c>
      <c r="I1926">
        <v>-1.9036222509702663</v>
      </c>
      <c r="J1926">
        <v>-0.64109048439038263</v>
      </c>
      <c r="L1926">
        <v>84.888392857142861</v>
      </c>
      <c r="M1926">
        <v>10</v>
      </c>
    </row>
    <row r="1927" spans="1:13">
      <c r="A1927">
        <v>5</v>
      </c>
      <c r="B1927">
        <f t="shared" si="30"/>
        <v>0</v>
      </c>
      <c r="C1927">
        <v>3</v>
      </c>
      <c r="G1927">
        <v>1903</v>
      </c>
      <c r="H1927">
        <v>4.9036222509702663</v>
      </c>
      <c r="I1927">
        <v>1.0963777490297337</v>
      </c>
      <c r="J1927">
        <v>0.36923152261014835</v>
      </c>
      <c r="L1927">
        <v>84.933035714285722</v>
      </c>
      <c r="M1927">
        <v>10</v>
      </c>
    </row>
    <row r="1928" spans="1:13">
      <c r="A1928">
        <v>34</v>
      </c>
      <c r="B1928">
        <f t="shared" si="30"/>
        <v>0</v>
      </c>
      <c r="C1928">
        <v>11</v>
      </c>
      <c r="G1928">
        <v>1904</v>
      </c>
      <c r="H1928">
        <v>4.9036222509702663</v>
      </c>
      <c r="I1928">
        <v>-1.9036222509702663</v>
      </c>
      <c r="J1928">
        <v>-0.64109048439038263</v>
      </c>
      <c r="L1928">
        <v>84.977678571428569</v>
      </c>
      <c r="M1928">
        <v>10</v>
      </c>
    </row>
    <row r="1929" spans="1:13">
      <c r="A1929">
        <v>27</v>
      </c>
      <c r="B1929">
        <f t="shared" si="30"/>
        <v>0</v>
      </c>
      <c r="C1929">
        <v>7</v>
      </c>
      <c r="G1929">
        <v>1905</v>
      </c>
      <c r="H1929">
        <v>4.9036222509702663</v>
      </c>
      <c r="I1929">
        <v>3.0963777490297337</v>
      </c>
      <c r="J1929">
        <v>1.0427795272771692</v>
      </c>
      <c r="L1929">
        <v>85.022321428571431</v>
      </c>
      <c r="M1929">
        <v>10</v>
      </c>
    </row>
    <row r="1930" spans="1:13">
      <c r="A1930">
        <v>108</v>
      </c>
      <c r="B1930">
        <f t="shared" si="30"/>
        <v>1</v>
      </c>
      <c r="C1930">
        <v>6</v>
      </c>
      <c r="G1930">
        <v>1906</v>
      </c>
      <c r="H1930">
        <v>7.7651296829970722</v>
      </c>
      <c r="I1930">
        <v>-1.7651296829970722</v>
      </c>
      <c r="J1930">
        <v>-0.59444978798060433</v>
      </c>
      <c r="L1930">
        <v>85.066964285714292</v>
      </c>
      <c r="M1930">
        <v>10</v>
      </c>
    </row>
    <row r="1931" spans="1:13">
      <c r="A1931">
        <v>91</v>
      </c>
      <c r="B1931">
        <f t="shared" si="30"/>
        <v>1</v>
      </c>
      <c r="C1931">
        <v>7</v>
      </c>
      <c r="G1931">
        <v>1907</v>
      </c>
      <c r="H1931">
        <v>7.7651296829970722</v>
      </c>
      <c r="I1931">
        <v>-0.76512968299707218</v>
      </c>
      <c r="J1931">
        <v>-0.25767578564709404</v>
      </c>
      <c r="L1931">
        <v>85.111607142857153</v>
      </c>
      <c r="M1931">
        <v>10</v>
      </c>
    </row>
    <row r="1932" spans="1:13">
      <c r="A1932">
        <v>1</v>
      </c>
      <c r="B1932">
        <f t="shared" si="30"/>
        <v>0</v>
      </c>
      <c r="C1932">
        <v>4</v>
      </c>
      <c r="G1932">
        <v>1908</v>
      </c>
      <c r="H1932">
        <v>4.9036222509702663</v>
      </c>
      <c r="I1932">
        <v>-1.9036222509702663</v>
      </c>
      <c r="J1932">
        <v>-0.64109048439038263</v>
      </c>
      <c r="L1932">
        <v>85.15625</v>
      </c>
      <c r="M1932">
        <v>10</v>
      </c>
    </row>
    <row r="1933" spans="1:13">
      <c r="A1933">
        <v>69</v>
      </c>
      <c r="B1933">
        <f t="shared" si="30"/>
        <v>1</v>
      </c>
      <c r="C1933">
        <v>7</v>
      </c>
      <c r="G1933">
        <v>1909</v>
      </c>
      <c r="H1933">
        <v>4.9036222509702663</v>
      </c>
      <c r="I1933">
        <v>-1.9036222509702663</v>
      </c>
      <c r="J1933">
        <v>-0.64109048439038263</v>
      </c>
      <c r="L1933">
        <v>85.200892857142861</v>
      </c>
      <c r="M1933">
        <v>10</v>
      </c>
    </row>
    <row r="1934" spans="1:13">
      <c r="A1934">
        <v>8</v>
      </c>
      <c r="B1934">
        <f t="shared" si="30"/>
        <v>0</v>
      </c>
      <c r="C1934">
        <v>3</v>
      </c>
      <c r="G1934">
        <v>1910</v>
      </c>
      <c r="H1934">
        <v>4.9036222509702663</v>
      </c>
      <c r="I1934">
        <v>-2.9036222509702663</v>
      </c>
      <c r="J1934">
        <v>-0.97786448672389303</v>
      </c>
      <c r="L1934">
        <v>85.245535714285722</v>
      </c>
      <c r="M1934">
        <v>10</v>
      </c>
    </row>
    <row r="1935" spans="1:13">
      <c r="A1935">
        <v>18</v>
      </c>
      <c r="B1935">
        <f t="shared" si="30"/>
        <v>0</v>
      </c>
      <c r="C1935">
        <v>2</v>
      </c>
      <c r="G1935">
        <v>1911</v>
      </c>
      <c r="H1935">
        <v>4.9036222509702663</v>
      </c>
      <c r="I1935">
        <v>8.0963777490297346</v>
      </c>
      <c r="J1935">
        <v>2.726649538944721</v>
      </c>
      <c r="L1935">
        <v>85.290178571428569</v>
      </c>
      <c r="M1935">
        <v>10</v>
      </c>
    </row>
    <row r="1936" spans="1:13">
      <c r="A1936">
        <v>100</v>
      </c>
      <c r="B1936">
        <f t="shared" si="30"/>
        <v>1</v>
      </c>
      <c r="C1936">
        <v>9</v>
      </c>
      <c r="G1936">
        <v>1912</v>
      </c>
      <c r="H1936">
        <v>7.7651296829970722</v>
      </c>
      <c r="I1936">
        <v>-2.7651296829970722</v>
      </c>
      <c r="J1936">
        <v>-0.93122379031411473</v>
      </c>
      <c r="L1936">
        <v>85.334821428571431</v>
      </c>
      <c r="M1936">
        <v>10</v>
      </c>
    </row>
    <row r="1937" spans="1:13">
      <c r="A1937">
        <v>3</v>
      </c>
      <c r="B1937">
        <f t="shared" si="30"/>
        <v>0</v>
      </c>
      <c r="C1937">
        <v>3</v>
      </c>
      <c r="G1937">
        <v>1913</v>
      </c>
      <c r="H1937">
        <v>4.9036222509702663</v>
      </c>
      <c r="I1937">
        <v>8.0963777490297346</v>
      </c>
      <c r="J1937">
        <v>2.726649538944721</v>
      </c>
      <c r="L1937">
        <v>85.379464285714292</v>
      </c>
      <c r="M1937">
        <v>10</v>
      </c>
    </row>
    <row r="1938" spans="1:13">
      <c r="A1938">
        <v>8</v>
      </c>
      <c r="B1938">
        <f t="shared" si="30"/>
        <v>0</v>
      </c>
      <c r="C1938">
        <v>9</v>
      </c>
      <c r="G1938">
        <v>1914</v>
      </c>
      <c r="H1938">
        <v>7.7651296829970722</v>
      </c>
      <c r="I1938">
        <v>-2.7651296829970722</v>
      </c>
      <c r="J1938">
        <v>-0.93122379031411473</v>
      </c>
      <c r="L1938">
        <v>85.424107142857153</v>
      </c>
      <c r="M1938">
        <v>10</v>
      </c>
    </row>
    <row r="1939" spans="1:13">
      <c r="A1939">
        <v>0</v>
      </c>
      <c r="B1939">
        <f t="shared" si="30"/>
        <v>0</v>
      </c>
      <c r="C1939">
        <v>8</v>
      </c>
      <c r="G1939">
        <v>1915</v>
      </c>
      <c r="H1939">
        <v>7.7651296829970722</v>
      </c>
      <c r="I1939">
        <v>2.2348703170029278</v>
      </c>
      <c r="J1939">
        <v>0.75264622135343706</v>
      </c>
      <c r="L1939">
        <v>85.46875</v>
      </c>
      <c r="M1939">
        <v>10</v>
      </c>
    </row>
    <row r="1940" spans="1:13">
      <c r="A1940">
        <v>1</v>
      </c>
      <c r="B1940">
        <f t="shared" si="30"/>
        <v>0</v>
      </c>
      <c r="C1940">
        <v>3</v>
      </c>
      <c r="G1940">
        <v>1916</v>
      </c>
      <c r="H1940">
        <v>7.7651296829970722</v>
      </c>
      <c r="I1940">
        <v>0.23487031700292782</v>
      </c>
      <c r="J1940">
        <v>7.9098216686416326E-2</v>
      </c>
      <c r="L1940">
        <v>85.513392857142861</v>
      </c>
      <c r="M1940">
        <v>10</v>
      </c>
    </row>
    <row r="1941" spans="1:13">
      <c r="A1941">
        <v>4</v>
      </c>
      <c r="B1941">
        <f t="shared" si="30"/>
        <v>0</v>
      </c>
      <c r="C1941">
        <v>4</v>
      </c>
      <c r="G1941">
        <v>1917</v>
      </c>
      <c r="H1941">
        <v>4.9036222509702663</v>
      </c>
      <c r="I1941">
        <v>-0.90362225097026627</v>
      </c>
      <c r="J1941">
        <v>-0.30431648205687234</v>
      </c>
      <c r="L1941">
        <v>85.558035714285722</v>
      </c>
      <c r="M1941">
        <v>10</v>
      </c>
    </row>
    <row r="1942" spans="1:13">
      <c r="A1942">
        <v>112</v>
      </c>
      <c r="B1942">
        <f t="shared" si="30"/>
        <v>1</v>
      </c>
      <c r="C1942">
        <v>5</v>
      </c>
      <c r="G1942">
        <v>1918</v>
      </c>
      <c r="H1942">
        <v>4.9036222509702663</v>
      </c>
      <c r="I1942">
        <v>-1.9036222509702663</v>
      </c>
      <c r="J1942">
        <v>-0.64109048439038263</v>
      </c>
      <c r="L1942">
        <v>85.602678571428569</v>
      </c>
      <c r="M1942">
        <v>10</v>
      </c>
    </row>
    <row r="1943" spans="1:13">
      <c r="A1943">
        <v>4</v>
      </c>
      <c r="B1943">
        <f t="shared" si="30"/>
        <v>0</v>
      </c>
      <c r="C1943">
        <v>3</v>
      </c>
      <c r="G1943">
        <v>1919</v>
      </c>
      <c r="H1943">
        <v>4.9036222509702663</v>
      </c>
      <c r="I1943">
        <v>-0.90362225097026627</v>
      </c>
      <c r="J1943">
        <v>-0.30431648205687234</v>
      </c>
      <c r="L1943">
        <v>85.647321428571431</v>
      </c>
      <c r="M1943">
        <v>10</v>
      </c>
    </row>
    <row r="1944" spans="1:13">
      <c r="A1944">
        <v>6</v>
      </c>
      <c r="B1944">
        <f t="shared" si="30"/>
        <v>0</v>
      </c>
      <c r="C1944">
        <v>3</v>
      </c>
      <c r="G1944">
        <v>1920</v>
      </c>
      <c r="H1944">
        <v>4.9036222509702663</v>
      </c>
      <c r="I1944">
        <v>-2.9036222509702663</v>
      </c>
      <c r="J1944">
        <v>-0.97786448672389303</v>
      </c>
      <c r="L1944">
        <v>85.691964285714292</v>
      </c>
      <c r="M1944">
        <v>10</v>
      </c>
    </row>
    <row r="1945" spans="1:13">
      <c r="A1945">
        <v>224</v>
      </c>
      <c r="B1945">
        <f t="shared" si="30"/>
        <v>1</v>
      </c>
      <c r="C1945">
        <v>12</v>
      </c>
      <c r="G1945">
        <v>1921</v>
      </c>
      <c r="H1945">
        <v>4.9036222509702663</v>
      </c>
      <c r="I1945">
        <v>-0.90362225097026627</v>
      </c>
      <c r="J1945">
        <v>-0.30431648205687234</v>
      </c>
      <c r="L1945">
        <v>85.736607142857153</v>
      </c>
      <c r="M1945">
        <v>10</v>
      </c>
    </row>
    <row r="1946" spans="1:13">
      <c r="A1946">
        <v>41</v>
      </c>
      <c r="B1946">
        <f t="shared" si="30"/>
        <v>0</v>
      </c>
      <c r="C1946">
        <v>3</v>
      </c>
      <c r="G1946">
        <v>1922</v>
      </c>
      <c r="H1946">
        <v>7.7651296829970722</v>
      </c>
      <c r="I1946">
        <v>4.2348703170029278</v>
      </c>
      <c r="J1946">
        <v>1.4261942260204576</v>
      </c>
      <c r="L1946">
        <v>85.78125</v>
      </c>
      <c r="M1946">
        <v>10</v>
      </c>
    </row>
    <row r="1947" spans="1:13">
      <c r="A1947">
        <v>114</v>
      </c>
      <c r="B1947">
        <f t="shared" si="30"/>
        <v>1</v>
      </c>
      <c r="C1947">
        <v>10</v>
      </c>
      <c r="G1947">
        <v>1923</v>
      </c>
      <c r="H1947">
        <v>4.9036222509702663</v>
      </c>
      <c r="I1947">
        <v>1.0963777490297337</v>
      </c>
      <c r="J1947">
        <v>0.36923152261014835</v>
      </c>
      <c r="L1947">
        <v>85.825892857142861</v>
      </c>
      <c r="M1947">
        <v>10</v>
      </c>
    </row>
    <row r="1948" spans="1:13">
      <c r="A1948">
        <v>145</v>
      </c>
      <c r="B1948">
        <f t="shared" si="30"/>
        <v>1</v>
      </c>
      <c r="C1948">
        <v>7</v>
      </c>
      <c r="G1948">
        <v>1924</v>
      </c>
      <c r="H1948">
        <v>4.9036222509702663</v>
      </c>
      <c r="I1948">
        <v>8.0963777490297346</v>
      </c>
      <c r="J1948">
        <v>2.726649538944721</v>
      </c>
      <c r="L1948">
        <v>85.870535714285722</v>
      </c>
      <c r="M1948">
        <v>10</v>
      </c>
    </row>
    <row r="1949" spans="1:13">
      <c r="A1949">
        <v>15</v>
      </c>
      <c r="B1949">
        <f t="shared" si="30"/>
        <v>0</v>
      </c>
      <c r="C1949">
        <v>10</v>
      </c>
      <c r="G1949">
        <v>1925</v>
      </c>
      <c r="H1949">
        <v>4.9036222509702663</v>
      </c>
      <c r="I1949">
        <v>6.0963777490297337</v>
      </c>
      <c r="J1949">
        <v>2.0531015342777001</v>
      </c>
      <c r="L1949">
        <v>85.915178571428569</v>
      </c>
      <c r="M1949">
        <v>10</v>
      </c>
    </row>
    <row r="1950" spans="1:13">
      <c r="A1950">
        <v>3</v>
      </c>
      <c r="B1950">
        <f t="shared" si="30"/>
        <v>0</v>
      </c>
      <c r="C1950">
        <v>3</v>
      </c>
      <c r="G1950">
        <v>1926</v>
      </c>
      <c r="H1950">
        <v>4.9036222509702663</v>
      </c>
      <c r="I1950">
        <v>-1.9036222509702663</v>
      </c>
      <c r="J1950">
        <v>-0.64109048439038263</v>
      </c>
      <c r="L1950">
        <v>85.959821428571431</v>
      </c>
      <c r="M1950">
        <v>10</v>
      </c>
    </row>
    <row r="1951" spans="1:13">
      <c r="A1951">
        <v>12</v>
      </c>
      <c r="B1951">
        <f t="shared" si="30"/>
        <v>0</v>
      </c>
      <c r="C1951">
        <v>4</v>
      </c>
      <c r="G1951">
        <v>1927</v>
      </c>
      <c r="H1951">
        <v>4.9036222509702663</v>
      </c>
      <c r="I1951">
        <v>6.0963777490297337</v>
      </c>
      <c r="J1951">
        <v>2.0531015342777001</v>
      </c>
      <c r="L1951">
        <v>86.004464285714292</v>
      </c>
      <c r="M1951">
        <v>10</v>
      </c>
    </row>
    <row r="1952" spans="1:13">
      <c r="A1952">
        <v>6</v>
      </c>
      <c r="B1952">
        <f t="shared" si="30"/>
        <v>0</v>
      </c>
      <c r="C1952">
        <v>4</v>
      </c>
      <c r="G1952">
        <v>1928</v>
      </c>
      <c r="H1952">
        <v>4.9036222509702663</v>
      </c>
      <c r="I1952">
        <v>2.0963777490297337</v>
      </c>
      <c r="J1952">
        <v>0.70600552494365876</v>
      </c>
      <c r="L1952">
        <v>86.049107142857153</v>
      </c>
      <c r="M1952">
        <v>10</v>
      </c>
    </row>
    <row r="1953" spans="1:13">
      <c r="A1953">
        <v>49</v>
      </c>
      <c r="B1953">
        <f t="shared" si="30"/>
        <v>1</v>
      </c>
      <c r="C1953">
        <v>10</v>
      </c>
      <c r="G1953">
        <v>1929</v>
      </c>
      <c r="H1953">
        <v>7.7651296829970722</v>
      </c>
      <c r="I1953">
        <v>-1.7651296829970722</v>
      </c>
      <c r="J1953">
        <v>-0.59444978798060433</v>
      </c>
      <c r="L1953">
        <v>86.09375</v>
      </c>
      <c r="M1953">
        <v>10</v>
      </c>
    </row>
    <row r="1954" spans="1:13">
      <c r="A1954">
        <v>108</v>
      </c>
      <c r="B1954">
        <f t="shared" si="30"/>
        <v>1</v>
      </c>
      <c r="C1954">
        <v>10</v>
      </c>
      <c r="G1954">
        <v>1930</v>
      </c>
      <c r="H1954">
        <v>7.7651296829970722</v>
      </c>
      <c r="I1954">
        <v>-0.76512968299707218</v>
      </c>
      <c r="J1954">
        <v>-0.25767578564709404</v>
      </c>
      <c r="L1954">
        <v>86.138392857142861</v>
      </c>
      <c r="M1954">
        <v>10</v>
      </c>
    </row>
    <row r="1955" spans="1:13">
      <c r="A1955">
        <v>0</v>
      </c>
      <c r="B1955">
        <f t="shared" si="30"/>
        <v>0</v>
      </c>
      <c r="C1955">
        <v>8</v>
      </c>
      <c r="G1955">
        <v>1931</v>
      </c>
      <c r="H1955">
        <v>4.9036222509702663</v>
      </c>
      <c r="I1955">
        <v>-0.90362225097026627</v>
      </c>
      <c r="J1955">
        <v>-0.30431648205687234</v>
      </c>
      <c r="L1955">
        <v>86.183035714285722</v>
      </c>
      <c r="M1955">
        <v>10</v>
      </c>
    </row>
    <row r="1956" spans="1:13">
      <c r="A1956">
        <v>13</v>
      </c>
      <c r="B1956">
        <f t="shared" si="30"/>
        <v>0</v>
      </c>
      <c r="C1956">
        <v>9</v>
      </c>
      <c r="G1956">
        <v>1932</v>
      </c>
      <c r="H1956">
        <v>7.7651296829970722</v>
      </c>
      <c r="I1956">
        <v>-0.76512968299707218</v>
      </c>
      <c r="J1956">
        <v>-0.25767578564709404</v>
      </c>
      <c r="L1956">
        <v>86.227678571428569</v>
      </c>
      <c r="M1956">
        <v>10</v>
      </c>
    </row>
    <row r="1957" spans="1:13">
      <c r="A1957">
        <v>32</v>
      </c>
      <c r="B1957">
        <f t="shared" si="30"/>
        <v>0</v>
      </c>
      <c r="C1957">
        <v>7</v>
      </c>
      <c r="G1957">
        <v>1933</v>
      </c>
      <c r="H1957">
        <v>4.9036222509702663</v>
      </c>
      <c r="I1957">
        <v>-1.9036222509702663</v>
      </c>
      <c r="J1957">
        <v>-0.64109048439038263</v>
      </c>
      <c r="L1957">
        <v>86.272321428571431</v>
      </c>
      <c r="M1957">
        <v>10</v>
      </c>
    </row>
    <row r="1958" spans="1:13">
      <c r="A1958">
        <v>1</v>
      </c>
      <c r="B1958">
        <f t="shared" si="30"/>
        <v>0</v>
      </c>
      <c r="C1958">
        <v>3</v>
      </c>
      <c r="G1958">
        <v>1934</v>
      </c>
      <c r="H1958">
        <v>4.9036222509702663</v>
      </c>
      <c r="I1958">
        <v>-2.9036222509702663</v>
      </c>
      <c r="J1958">
        <v>-0.97786448672389303</v>
      </c>
      <c r="L1958">
        <v>86.316964285714292</v>
      </c>
      <c r="M1958">
        <v>10</v>
      </c>
    </row>
    <row r="1959" spans="1:13">
      <c r="A1959">
        <v>27</v>
      </c>
      <c r="B1959">
        <f t="shared" si="30"/>
        <v>0</v>
      </c>
      <c r="C1959">
        <v>5</v>
      </c>
      <c r="G1959">
        <v>1935</v>
      </c>
      <c r="H1959">
        <v>7.7651296829970722</v>
      </c>
      <c r="I1959">
        <v>1.2348703170029278</v>
      </c>
      <c r="J1959">
        <v>0.41587221901992666</v>
      </c>
      <c r="L1959">
        <v>86.361607142857153</v>
      </c>
      <c r="M1959">
        <v>10</v>
      </c>
    </row>
    <row r="1960" spans="1:13">
      <c r="A1960">
        <v>17</v>
      </c>
      <c r="B1960">
        <f t="shared" si="30"/>
        <v>0</v>
      </c>
      <c r="C1960">
        <v>10</v>
      </c>
      <c r="G1960">
        <v>1936</v>
      </c>
      <c r="H1960">
        <v>4.9036222509702663</v>
      </c>
      <c r="I1960">
        <v>-1.9036222509702663</v>
      </c>
      <c r="J1960">
        <v>-0.64109048439038263</v>
      </c>
      <c r="L1960">
        <v>86.40625</v>
      </c>
      <c r="M1960">
        <v>10</v>
      </c>
    </row>
    <row r="1961" spans="1:13">
      <c r="A1961">
        <v>16</v>
      </c>
      <c r="B1961">
        <f t="shared" si="30"/>
        <v>0</v>
      </c>
      <c r="C1961">
        <v>4</v>
      </c>
      <c r="G1961">
        <v>1937</v>
      </c>
      <c r="H1961">
        <v>4.9036222509702663</v>
      </c>
      <c r="I1961">
        <v>4.0963777490297337</v>
      </c>
      <c r="J1961">
        <v>1.3795535296106793</v>
      </c>
      <c r="L1961">
        <v>86.450892857142861</v>
      </c>
      <c r="M1961">
        <v>10</v>
      </c>
    </row>
    <row r="1962" spans="1:13">
      <c r="A1962">
        <v>89</v>
      </c>
      <c r="B1962">
        <f t="shared" si="30"/>
        <v>1</v>
      </c>
      <c r="C1962">
        <v>10</v>
      </c>
      <c r="G1962">
        <v>1938</v>
      </c>
      <c r="H1962">
        <v>4.9036222509702663</v>
      </c>
      <c r="I1962">
        <v>3.0963777490297337</v>
      </c>
      <c r="J1962">
        <v>1.0427795272771692</v>
      </c>
      <c r="L1962">
        <v>86.495535714285722</v>
      </c>
      <c r="M1962">
        <v>10</v>
      </c>
    </row>
    <row r="1963" spans="1:13">
      <c r="A1963">
        <v>160</v>
      </c>
      <c r="B1963">
        <f t="shared" si="30"/>
        <v>1</v>
      </c>
      <c r="C1963">
        <v>6</v>
      </c>
      <c r="G1963">
        <v>1939</v>
      </c>
      <c r="H1963">
        <v>4.9036222509702663</v>
      </c>
      <c r="I1963">
        <v>-1.9036222509702663</v>
      </c>
      <c r="J1963">
        <v>-0.64109048439038263</v>
      </c>
      <c r="L1963">
        <v>86.540178571428569</v>
      </c>
      <c r="M1963">
        <v>10</v>
      </c>
    </row>
    <row r="1964" spans="1:13">
      <c r="A1964">
        <v>1</v>
      </c>
      <c r="B1964">
        <f t="shared" si="30"/>
        <v>0</v>
      </c>
      <c r="C1964">
        <v>4</v>
      </c>
      <c r="G1964">
        <v>1940</v>
      </c>
      <c r="H1964">
        <v>4.9036222509702663</v>
      </c>
      <c r="I1964">
        <v>-0.90362225097026627</v>
      </c>
      <c r="J1964">
        <v>-0.30431648205687234</v>
      </c>
      <c r="L1964">
        <v>86.584821428571431</v>
      </c>
      <c r="M1964">
        <v>10</v>
      </c>
    </row>
    <row r="1965" spans="1:13">
      <c r="A1965">
        <v>43</v>
      </c>
      <c r="B1965">
        <f t="shared" si="30"/>
        <v>0</v>
      </c>
      <c r="C1965">
        <v>3</v>
      </c>
      <c r="G1965">
        <v>1941</v>
      </c>
      <c r="H1965">
        <v>7.7651296829970722</v>
      </c>
      <c r="I1965">
        <v>-2.7651296829970722</v>
      </c>
      <c r="J1965">
        <v>-0.93122379031411473</v>
      </c>
      <c r="L1965">
        <v>86.629464285714292</v>
      </c>
      <c r="M1965">
        <v>10</v>
      </c>
    </row>
    <row r="1966" spans="1:13">
      <c r="A1966">
        <v>24</v>
      </c>
      <c r="B1966">
        <f t="shared" si="30"/>
        <v>0</v>
      </c>
      <c r="C1966">
        <v>4</v>
      </c>
      <c r="G1966">
        <v>1942</v>
      </c>
      <c r="H1966">
        <v>4.9036222509702663</v>
      </c>
      <c r="I1966">
        <v>-1.9036222509702663</v>
      </c>
      <c r="J1966">
        <v>-0.64109048439038263</v>
      </c>
      <c r="L1966">
        <v>86.674107142857153</v>
      </c>
      <c r="M1966">
        <v>10</v>
      </c>
    </row>
    <row r="1967" spans="1:13">
      <c r="A1967">
        <v>49</v>
      </c>
      <c r="B1967">
        <f t="shared" si="30"/>
        <v>1</v>
      </c>
      <c r="C1967">
        <v>12</v>
      </c>
      <c r="G1967">
        <v>1943</v>
      </c>
      <c r="H1967">
        <v>4.9036222509702663</v>
      </c>
      <c r="I1967">
        <v>-1.9036222509702663</v>
      </c>
      <c r="J1967">
        <v>-0.64109048439038263</v>
      </c>
      <c r="L1967">
        <v>86.71875</v>
      </c>
      <c r="M1967">
        <v>10</v>
      </c>
    </row>
    <row r="1968" spans="1:13">
      <c r="A1968">
        <v>93</v>
      </c>
      <c r="B1968">
        <f t="shared" si="30"/>
        <v>1</v>
      </c>
      <c r="C1968">
        <v>10</v>
      </c>
      <c r="G1968">
        <v>1944</v>
      </c>
      <c r="H1968">
        <v>7.7651296829970722</v>
      </c>
      <c r="I1968">
        <v>4.2348703170029278</v>
      </c>
      <c r="J1968">
        <v>1.4261942260204576</v>
      </c>
      <c r="L1968">
        <v>86.763392857142861</v>
      </c>
      <c r="M1968">
        <v>10</v>
      </c>
    </row>
    <row r="1969" spans="1:13">
      <c r="A1969">
        <v>21</v>
      </c>
      <c r="B1969">
        <f t="shared" si="30"/>
        <v>0</v>
      </c>
      <c r="C1969">
        <v>12</v>
      </c>
      <c r="G1969">
        <v>1945</v>
      </c>
      <c r="H1969">
        <v>4.9036222509702663</v>
      </c>
      <c r="I1969">
        <v>-1.9036222509702663</v>
      </c>
      <c r="J1969">
        <v>-0.64109048439038263</v>
      </c>
      <c r="L1969">
        <v>86.808035714285722</v>
      </c>
      <c r="M1969">
        <v>10</v>
      </c>
    </row>
    <row r="1970" spans="1:13">
      <c r="A1970">
        <v>53</v>
      </c>
      <c r="B1970">
        <f t="shared" si="30"/>
        <v>1</v>
      </c>
      <c r="C1970">
        <v>7</v>
      </c>
      <c r="G1970">
        <v>1946</v>
      </c>
      <c r="H1970">
        <v>7.7651296829970722</v>
      </c>
      <c r="I1970">
        <v>2.2348703170029278</v>
      </c>
      <c r="J1970">
        <v>0.75264622135343706</v>
      </c>
      <c r="L1970">
        <v>86.852678571428569</v>
      </c>
      <c r="M1970">
        <v>10</v>
      </c>
    </row>
    <row r="1971" spans="1:13">
      <c r="A1971">
        <v>13</v>
      </c>
      <c r="B1971">
        <f t="shared" si="30"/>
        <v>0</v>
      </c>
      <c r="C1971">
        <v>11</v>
      </c>
      <c r="G1971">
        <v>1947</v>
      </c>
      <c r="H1971">
        <v>7.7651296829970722</v>
      </c>
      <c r="I1971">
        <v>-0.76512968299707218</v>
      </c>
      <c r="J1971">
        <v>-0.25767578564709404</v>
      </c>
      <c r="L1971">
        <v>86.897321428571431</v>
      </c>
      <c r="M1971">
        <v>10</v>
      </c>
    </row>
    <row r="1972" spans="1:13">
      <c r="A1972">
        <v>26</v>
      </c>
      <c r="B1972">
        <f t="shared" si="30"/>
        <v>0</v>
      </c>
      <c r="C1972">
        <v>5</v>
      </c>
      <c r="G1972">
        <v>1948</v>
      </c>
      <c r="H1972">
        <v>4.9036222509702663</v>
      </c>
      <c r="I1972">
        <v>5.0963777490297337</v>
      </c>
      <c r="J1972">
        <v>1.7163275319441897</v>
      </c>
      <c r="L1972">
        <v>86.941964285714292</v>
      </c>
      <c r="M1972">
        <v>10</v>
      </c>
    </row>
    <row r="1973" spans="1:13">
      <c r="A1973">
        <v>12</v>
      </c>
      <c r="B1973">
        <f t="shared" si="30"/>
        <v>0</v>
      </c>
      <c r="C1973">
        <v>3</v>
      </c>
      <c r="G1973">
        <v>1949</v>
      </c>
      <c r="H1973">
        <v>4.9036222509702663</v>
      </c>
      <c r="I1973">
        <v>-1.9036222509702663</v>
      </c>
      <c r="J1973">
        <v>-0.64109048439038263</v>
      </c>
      <c r="L1973">
        <v>86.986607142857153</v>
      </c>
      <c r="M1973">
        <v>10</v>
      </c>
    </row>
    <row r="1974" spans="1:13">
      <c r="A1974">
        <v>15</v>
      </c>
      <c r="B1974">
        <f t="shared" si="30"/>
        <v>0</v>
      </c>
      <c r="C1974">
        <v>5</v>
      </c>
      <c r="G1974">
        <v>1950</v>
      </c>
      <c r="H1974">
        <v>4.9036222509702663</v>
      </c>
      <c r="I1974">
        <v>-0.90362225097026627</v>
      </c>
      <c r="J1974">
        <v>-0.30431648205687234</v>
      </c>
      <c r="L1974">
        <v>87.03125</v>
      </c>
      <c r="M1974">
        <v>10</v>
      </c>
    </row>
    <row r="1975" spans="1:13">
      <c r="A1975">
        <v>50</v>
      </c>
      <c r="B1975">
        <f t="shared" si="30"/>
        <v>1</v>
      </c>
      <c r="C1975">
        <v>5</v>
      </c>
      <c r="G1975">
        <v>1951</v>
      </c>
      <c r="H1975">
        <v>4.9036222509702663</v>
      </c>
      <c r="I1975">
        <v>-0.90362225097026627</v>
      </c>
      <c r="J1975">
        <v>-0.30431648205687234</v>
      </c>
      <c r="L1975">
        <v>87.075892857142861</v>
      </c>
      <c r="M1975">
        <v>10</v>
      </c>
    </row>
    <row r="1976" spans="1:13">
      <c r="A1976">
        <v>18</v>
      </c>
      <c r="B1976">
        <f t="shared" si="30"/>
        <v>0</v>
      </c>
      <c r="C1976">
        <v>5</v>
      </c>
      <c r="G1976">
        <v>1952</v>
      </c>
      <c r="H1976">
        <v>7.7651296829970722</v>
      </c>
      <c r="I1976">
        <v>2.2348703170029278</v>
      </c>
      <c r="J1976">
        <v>0.75264622135343706</v>
      </c>
      <c r="L1976">
        <v>87.120535714285722</v>
      </c>
      <c r="M1976">
        <v>10</v>
      </c>
    </row>
    <row r="1977" spans="1:13">
      <c r="A1977">
        <v>321</v>
      </c>
      <c r="B1977">
        <f t="shared" si="30"/>
        <v>1</v>
      </c>
      <c r="C1977">
        <v>0</v>
      </c>
      <c r="G1977">
        <v>1953</v>
      </c>
      <c r="H1977">
        <v>7.7651296829970722</v>
      </c>
      <c r="I1977">
        <v>2.2348703170029278</v>
      </c>
      <c r="J1977">
        <v>0.75264622135343706</v>
      </c>
      <c r="L1977">
        <v>87.165178571428569</v>
      </c>
      <c r="M1977">
        <v>10</v>
      </c>
    </row>
    <row r="1978" spans="1:13">
      <c r="A1978">
        <v>53</v>
      </c>
      <c r="B1978">
        <f t="shared" si="30"/>
        <v>1</v>
      </c>
      <c r="C1978">
        <v>8</v>
      </c>
      <c r="G1978">
        <v>1954</v>
      </c>
      <c r="H1978">
        <v>4.9036222509702663</v>
      </c>
      <c r="I1978">
        <v>3.0963777490297337</v>
      </c>
      <c r="J1978">
        <v>1.0427795272771692</v>
      </c>
      <c r="L1978">
        <v>87.209821428571431</v>
      </c>
      <c r="M1978">
        <v>10</v>
      </c>
    </row>
    <row r="1979" spans="1:13">
      <c r="A1979">
        <v>10</v>
      </c>
      <c r="B1979">
        <f t="shared" si="30"/>
        <v>0</v>
      </c>
      <c r="C1979">
        <v>4</v>
      </c>
      <c r="G1979">
        <v>1955</v>
      </c>
      <c r="H1979">
        <v>4.9036222509702663</v>
      </c>
      <c r="I1979">
        <v>4.0963777490297337</v>
      </c>
      <c r="J1979">
        <v>1.3795535296106793</v>
      </c>
      <c r="L1979">
        <v>87.254464285714292</v>
      </c>
      <c r="M1979">
        <v>10</v>
      </c>
    </row>
    <row r="1980" spans="1:13">
      <c r="A1980">
        <v>13</v>
      </c>
      <c r="B1980">
        <f t="shared" si="30"/>
        <v>0</v>
      </c>
      <c r="C1980">
        <v>2</v>
      </c>
      <c r="G1980">
        <v>1956</v>
      </c>
      <c r="H1980">
        <v>4.9036222509702663</v>
      </c>
      <c r="I1980">
        <v>2.0963777490297337</v>
      </c>
      <c r="J1980">
        <v>0.70600552494365876</v>
      </c>
      <c r="L1980">
        <v>87.299107142857153</v>
      </c>
      <c r="M1980">
        <v>10</v>
      </c>
    </row>
    <row r="1981" spans="1:13">
      <c r="A1981">
        <v>9</v>
      </c>
      <c r="B1981">
        <f t="shared" si="30"/>
        <v>0</v>
      </c>
      <c r="C1981">
        <v>2</v>
      </c>
      <c r="G1981">
        <v>1957</v>
      </c>
      <c r="H1981">
        <v>4.9036222509702663</v>
      </c>
      <c r="I1981">
        <v>-1.9036222509702663</v>
      </c>
      <c r="J1981">
        <v>-0.64109048439038263</v>
      </c>
      <c r="L1981">
        <v>87.34375</v>
      </c>
      <c r="M1981">
        <v>10</v>
      </c>
    </row>
    <row r="1982" spans="1:13">
      <c r="A1982">
        <v>44</v>
      </c>
      <c r="B1982">
        <f t="shared" si="30"/>
        <v>0</v>
      </c>
      <c r="C1982">
        <v>4</v>
      </c>
      <c r="G1982">
        <v>1958</v>
      </c>
      <c r="H1982">
        <v>4.9036222509702663</v>
      </c>
      <c r="I1982">
        <v>9.6377749029733728E-2</v>
      </c>
      <c r="J1982">
        <v>3.2457520276638022E-2</v>
      </c>
      <c r="L1982">
        <v>87.388392857142861</v>
      </c>
      <c r="M1982">
        <v>10</v>
      </c>
    </row>
    <row r="1983" spans="1:13">
      <c r="A1983">
        <v>11</v>
      </c>
      <c r="B1983">
        <f t="shared" si="30"/>
        <v>0</v>
      </c>
      <c r="C1983">
        <v>3</v>
      </c>
      <c r="G1983">
        <v>1959</v>
      </c>
      <c r="H1983">
        <v>4.9036222509702663</v>
      </c>
      <c r="I1983">
        <v>5.0963777490297337</v>
      </c>
      <c r="J1983">
        <v>1.7163275319441897</v>
      </c>
      <c r="L1983">
        <v>87.433035714285722</v>
      </c>
      <c r="M1983">
        <v>10</v>
      </c>
    </row>
    <row r="1984" spans="1:13">
      <c r="A1984">
        <v>143</v>
      </c>
      <c r="B1984">
        <f t="shared" si="30"/>
        <v>1</v>
      </c>
      <c r="C1984">
        <v>9</v>
      </c>
      <c r="G1984">
        <v>1960</v>
      </c>
      <c r="H1984">
        <v>4.9036222509702663</v>
      </c>
      <c r="I1984">
        <v>-0.90362225097026627</v>
      </c>
      <c r="J1984">
        <v>-0.30431648205687234</v>
      </c>
      <c r="L1984">
        <v>87.477678571428569</v>
      </c>
      <c r="M1984">
        <v>10</v>
      </c>
    </row>
    <row r="1985" spans="1:13">
      <c r="A1985">
        <v>22</v>
      </c>
      <c r="B1985">
        <f t="shared" si="30"/>
        <v>0</v>
      </c>
      <c r="C1985">
        <v>4</v>
      </c>
      <c r="G1985">
        <v>1961</v>
      </c>
      <c r="H1985">
        <v>7.7651296829970722</v>
      </c>
      <c r="I1985">
        <v>2.2348703170029278</v>
      </c>
      <c r="J1985">
        <v>0.75264622135343706</v>
      </c>
      <c r="L1985">
        <v>87.522321428571431</v>
      </c>
      <c r="M1985">
        <v>10</v>
      </c>
    </row>
    <row r="1986" spans="1:13">
      <c r="A1986">
        <v>27</v>
      </c>
      <c r="B1986">
        <f t="shared" ref="B1986:B2049" si="31">IF(A1986&gt;=$E$2,1,0)</f>
        <v>0</v>
      </c>
      <c r="C1986">
        <v>5</v>
      </c>
      <c r="G1986">
        <v>1962</v>
      </c>
      <c r="H1986">
        <v>7.7651296829970722</v>
      </c>
      <c r="I1986">
        <v>-1.7651296829970722</v>
      </c>
      <c r="J1986">
        <v>-0.59444978798060433</v>
      </c>
      <c r="L1986">
        <v>87.566964285714292</v>
      </c>
      <c r="M1986">
        <v>10</v>
      </c>
    </row>
    <row r="1987" spans="1:13">
      <c r="A1987">
        <v>3</v>
      </c>
      <c r="B1987">
        <f t="shared" si="31"/>
        <v>0</v>
      </c>
      <c r="C1987">
        <v>3</v>
      </c>
      <c r="G1987">
        <v>1963</v>
      </c>
      <c r="H1987">
        <v>4.9036222509702663</v>
      </c>
      <c r="I1987">
        <v>-0.90362225097026627</v>
      </c>
      <c r="J1987">
        <v>-0.30431648205687234</v>
      </c>
      <c r="L1987">
        <v>87.611607142857153</v>
      </c>
      <c r="M1987">
        <v>10</v>
      </c>
    </row>
    <row r="1988" spans="1:13">
      <c r="A1988">
        <v>42</v>
      </c>
      <c r="B1988">
        <f t="shared" si="31"/>
        <v>0</v>
      </c>
      <c r="C1988">
        <v>5</v>
      </c>
      <c r="G1988">
        <v>1964</v>
      </c>
      <c r="H1988">
        <v>4.9036222509702663</v>
      </c>
      <c r="I1988">
        <v>-1.9036222509702663</v>
      </c>
      <c r="J1988">
        <v>-0.64109048439038263</v>
      </c>
      <c r="L1988">
        <v>87.65625</v>
      </c>
      <c r="M1988">
        <v>10</v>
      </c>
    </row>
    <row r="1989" spans="1:13">
      <c r="A1989">
        <v>117</v>
      </c>
      <c r="B1989">
        <f t="shared" si="31"/>
        <v>1</v>
      </c>
      <c r="C1989">
        <v>3</v>
      </c>
      <c r="G1989">
        <v>1965</v>
      </c>
      <c r="H1989">
        <v>4.9036222509702663</v>
      </c>
      <c r="I1989">
        <v>-0.90362225097026627</v>
      </c>
      <c r="J1989">
        <v>-0.30431648205687234</v>
      </c>
      <c r="L1989">
        <v>87.700892857142861</v>
      </c>
      <c r="M1989">
        <v>10</v>
      </c>
    </row>
    <row r="1990" spans="1:13">
      <c r="A1990">
        <v>29</v>
      </c>
      <c r="B1990">
        <f t="shared" si="31"/>
        <v>0</v>
      </c>
      <c r="C1990">
        <v>4</v>
      </c>
      <c r="G1990">
        <v>1966</v>
      </c>
      <c r="H1990">
        <v>7.7651296829970722</v>
      </c>
      <c r="I1990">
        <v>4.2348703170029278</v>
      </c>
      <c r="J1990">
        <v>1.4261942260204576</v>
      </c>
      <c r="L1990">
        <v>87.745535714285722</v>
      </c>
      <c r="M1990">
        <v>10</v>
      </c>
    </row>
    <row r="1991" spans="1:13">
      <c r="A1991">
        <v>51</v>
      </c>
      <c r="B1991">
        <f t="shared" si="31"/>
        <v>1</v>
      </c>
      <c r="C1991">
        <v>8</v>
      </c>
      <c r="G1991">
        <v>1967</v>
      </c>
      <c r="H1991">
        <v>7.7651296829970722</v>
      </c>
      <c r="I1991">
        <v>2.2348703170029278</v>
      </c>
      <c r="J1991">
        <v>0.75264622135343706</v>
      </c>
      <c r="L1991">
        <v>87.790178571428569</v>
      </c>
      <c r="M1991">
        <v>10</v>
      </c>
    </row>
    <row r="1992" spans="1:13">
      <c r="A1992">
        <v>55</v>
      </c>
      <c r="B1992">
        <f t="shared" si="31"/>
        <v>1</v>
      </c>
      <c r="C1992">
        <v>8</v>
      </c>
      <c r="G1992">
        <v>1968</v>
      </c>
      <c r="H1992">
        <v>4.9036222509702663</v>
      </c>
      <c r="I1992">
        <v>7.0963777490297337</v>
      </c>
      <c r="J1992">
        <v>2.3898755366112105</v>
      </c>
      <c r="L1992">
        <v>87.834821428571431</v>
      </c>
      <c r="M1992">
        <v>10</v>
      </c>
    </row>
    <row r="1993" spans="1:13">
      <c r="A1993">
        <v>21</v>
      </c>
      <c r="B1993">
        <f t="shared" si="31"/>
        <v>0</v>
      </c>
      <c r="C1993">
        <v>4</v>
      </c>
      <c r="G1993">
        <v>1969</v>
      </c>
      <c r="H1993">
        <v>7.7651296829970722</v>
      </c>
      <c r="I1993">
        <v>-0.76512968299707218</v>
      </c>
      <c r="J1993">
        <v>-0.25767578564709404</v>
      </c>
      <c r="L1993">
        <v>87.879464285714292</v>
      </c>
      <c r="M1993">
        <v>10</v>
      </c>
    </row>
    <row r="1994" spans="1:13">
      <c r="A1994">
        <v>48</v>
      </c>
      <c r="B1994">
        <f t="shared" si="31"/>
        <v>1</v>
      </c>
      <c r="C1994">
        <v>11</v>
      </c>
      <c r="G1994">
        <v>1970</v>
      </c>
      <c r="H1994">
        <v>4.9036222509702663</v>
      </c>
      <c r="I1994">
        <v>6.0963777490297337</v>
      </c>
      <c r="J1994">
        <v>2.0531015342777001</v>
      </c>
      <c r="L1994">
        <v>87.924107142857153</v>
      </c>
      <c r="M1994">
        <v>10</v>
      </c>
    </row>
    <row r="1995" spans="1:13">
      <c r="A1995">
        <v>16</v>
      </c>
      <c r="B1995">
        <f t="shared" si="31"/>
        <v>0</v>
      </c>
      <c r="C1995">
        <v>5</v>
      </c>
      <c r="G1995">
        <v>1971</v>
      </c>
      <c r="H1995">
        <v>4.9036222509702663</v>
      </c>
      <c r="I1995">
        <v>9.6377749029733728E-2</v>
      </c>
      <c r="J1995">
        <v>3.2457520276638022E-2</v>
      </c>
      <c r="L1995">
        <v>87.96875</v>
      </c>
      <c r="M1995">
        <v>10</v>
      </c>
    </row>
    <row r="1996" spans="1:13">
      <c r="A1996">
        <v>5</v>
      </c>
      <c r="B1996">
        <f t="shared" si="31"/>
        <v>0</v>
      </c>
      <c r="C1996">
        <v>3</v>
      </c>
      <c r="G1996">
        <v>1972</v>
      </c>
      <c r="H1996">
        <v>4.9036222509702663</v>
      </c>
      <c r="I1996">
        <v>-1.9036222509702663</v>
      </c>
      <c r="J1996">
        <v>-0.64109048439038263</v>
      </c>
      <c r="L1996">
        <v>88.013392857142861</v>
      </c>
      <c r="M1996">
        <v>11</v>
      </c>
    </row>
    <row r="1997" spans="1:13">
      <c r="A1997">
        <v>62</v>
      </c>
      <c r="B1997">
        <f t="shared" si="31"/>
        <v>1</v>
      </c>
      <c r="C1997">
        <v>8</v>
      </c>
      <c r="G1997">
        <v>1973</v>
      </c>
      <c r="H1997">
        <v>4.9036222509702663</v>
      </c>
      <c r="I1997">
        <v>9.6377749029733728E-2</v>
      </c>
      <c r="J1997">
        <v>3.2457520276638022E-2</v>
      </c>
      <c r="L1997">
        <v>88.058035714285722</v>
      </c>
      <c r="M1997">
        <v>11</v>
      </c>
    </row>
    <row r="1998" spans="1:13">
      <c r="A1998">
        <v>44</v>
      </c>
      <c r="B1998">
        <f t="shared" si="31"/>
        <v>0</v>
      </c>
      <c r="C1998">
        <v>4</v>
      </c>
      <c r="G1998">
        <v>1974</v>
      </c>
      <c r="H1998">
        <v>7.7651296829970722</v>
      </c>
      <c r="I1998">
        <v>-2.7651296829970722</v>
      </c>
      <c r="J1998">
        <v>-0.93122379031411473</v>
      </c>
      <c r="L1998">
        <v>88.102678571428569</v>
      </c>
      <c r="M1998">
        <v>11</v>
      </c>
    </row>
    <row r="1999" spans="1:13">
      <c r="A1999">
        <v>31</v>
      </c>
      <c r="B1999">
        <f t="shared" si="31"/>
        <v>0</v>
      </c>
      <c r="C1999">
        <v>8</v>
      </c>
      <c r="G1999">
        <v>1975</v>
      </c>
      <c r="H1999">
        <v>4.9036222509702663</v>
      </c>
      <c r="I1999">
        <v>9.6377749029733728E-2</v>
      </c>
      <c r="J1999">
        <v>3.2457520276638022E-2</v>
      </c>
      <c r="L1999">
        <v>88.147321428571431</v>
      </c>
      <c r="M1999">
        <v>11</v>
      </c>
    </row>
    <row r="2000" spans="1:13">
      <c r="A2000">
        <v>23</v>
      </c>
      <c r="B2000">
        <f t="shared" si="31"/>
        <v>0</v>
      </c>
      <c r="C2000">
        <v>6</v>
      </c>
      <c r="G2000">
        <v>1976</v>
      </c>
      <c r="H2000">
        <v>7.7651296829970722</v>
      </c>
      <c r="I2000">
        <v>-7.7651296829970722</v>
      </c>
      <c r="J2000">
        <v>-2.6150938019816663</v>
      </c>
      <c r="L2000">
        <v>88.191964285714292</v>
      </c>
      <c r="M2000">
        <v>11</v>
      </c>
    </row>
    <row r="2001" spans="1:13">
      <c r="A2001">
        <v>67</v>
      </c>
      <c r="B2001">
        <f t="shared" si="31"/>
        <v>1</v>
      </c>
      <c r="C2001">
        <v>6</v>
      </c>
      <c r="G2001">
        <v>1977</v>
      </c>
      <c r="H2001">
        <v>7.7651296829970722</v>
      </c>
      <c r="I2001">
        <v>0.23487031700292782</v>
      </c>
      <c r="J2001">
        <v>7.9098216686416326E-2</v>
      </c>
      <c r="L2001">
        <v>88.236607142857153</v>
      </c>
      <c r="M2001">
        <v>11</v>
      </c>
    </row>
    <row r="2002" spans="1:13">
      <c r="A2002">
        <v>3</v>
      </c>
      <c r="B2002">
        <f t="shared" si="31"/>
        <v>0</v>
      </c>
      <c r="C2002">
        <v>3</v>
      </c>
      <c r="G2002">
        <v>1978</v>
      </c>
      <c r="H2002">
        <v>4.9036222509702663</v>
      </c>
      <c r="I2002">
        <v>-0.90362225097026627</v>
      </c>
      <c r="J2002">
        <v>-0.30431648205687234</v>
      </c>
      <c r="L2002">
        <v>88.28125</v>
      </c>
      <c r="M2002">
        <v>11</v>
      </c>
    </row>
    <row r="2003" spans="1:13">
      <c r="A2003">
        <v>0</v>
      </c>
      <c r="B2003">
        <f t="shared" si="31"/>
        <v>0</v>
      </c>
      <c r="C2003">
        <v>2</v>
      </c>
      <c r="G2003">
        <v>1979</v>
      </c>
      <c r="H2003">
        <v>4.9036222509702663</v>
      </c>
      <c r="I2003">
        <v>-2.9036222509702663</v>
      </c>
      <c r="J2003">
        <v>-0.97786448672389303</v>
      </c>
      <c r="L2003">
        <v>88.325892857142861</v>
      </c>
      <c r="M2003">
        <v>11</v>
      </c>
    </row>
    <row r="2004" spans="1:13">
      <c r="A2004">
        <v>22</v>
      </c>
      <c r="B2004">
        <f t="shared" si="31"/>
        <v>0</v>
      </c>
      <c r="C2004">
        <v>2</v>
      </c>
      <c r="G2004">
        <v>1980</v>
      </c>
      <c r="H2004">
        <v>4.9036222509702663</v>
      </c>
      <c r="I2004">
        <v>-2.9036222509702663</v>
      </c>
      <c r="J2004">
        <v>-0.97786448672389303</v>
      </c>
      <c r="L2004">
        <v>88.370535714285722</v>
      </c>
      <c r="M2004">
        <v>11</v>
      </c>
    </row>
    <row r="2005" spans="1:13">
      <c r="A2005">
        <v>0</v>
      </c>
      <c r="B2005">
        <f t="shared" si="31"/>
        <v>0</v>
      </c>
      <c r="C2005">
        <v>3</v>
      </c>
      <c r="G2005">
        <v>1981</v>
      </c>
      <c r="H2005">
        <v>4.9036222509702663</v>
      </c>
      <c r="I2005">
        <v>-0.90362225097026627</v>
      </c>
      <c r="J2005">
        <v>-0.30431648205687234</v>
      </c>
      <c r="L2005">
        <v>88.415178571428569</v>
      </c>
      <c r="M2005">
        <v>11</v>
      </c>
    </row>
    <row r="2006" spans="1:13">
      <c r="A2006">
        <v>8</v>
      </c>
      <c r="B2006">
        <f t="shared" si="31"/>
        <v>0</v>
      </c>
      <c r="C2006">
        <v>4</v>
      </c>
      <c r="G2006">
        <v>1982</v>
      </c>
      <c r="H2006">
        <v>4.9036222509702663</v>
      </c>
      <c r="I2006">
        <v>-1.9036222509702663</v>
      </c>
      <c r="J2006">
        <v>-0.64109048439038263</v>
      </c>
      <c r="L2006">
        <v>88.459821428571431</v>
      </c>
      <c r="M2006">
        <v>11</v>
      </c>
    </row>
    <row r="2007" spans="1:13">
      <c r="A2007">
        <v>2</v>
      </c>
      <c r="B2007">
        <f t="shared" si="31"/>
        <v>0</v>
      </c>
      <c r="C2007">
        <v>3</v>
      </c>
      <c r="G2007">
        <v>1983</v>
      </c>
      <c r="H2007">
        <v>7.7651296829970722</v>
      </c>
      <c r="I2007">
        <v>1.2348703170029278</v>
      </c>
      <c r="J2007">
        <v>0.41587221901992666</v>
      </c>
      <c r="L2007">
        <v>88.504464285714292</v>
      </c>
      <c r="M2007">
        <v>11</v>
      </c>
    </row>
    <row r="2008" spans="1:13">
      <c r="A2008">
        <v>80</v>
      </c>
      <c r="B2008">
        <f t="shared" si="31"/>
        <v>1</v>
      </c>
      <c r="C2008">
        <v>8</v>
      </c>
      <c r="G2008">
        <v>1984</v>
      </c>
      <c r="H2008">
        <v>4.9036222509702663</v>
      </c>
      <c r="I2008">
        <v>-0.90362225097026627</v>
      </c>
      <c r="J2008">
        <v>-0.30431648205687234</v>
      </c>
      <c r="L2008">
        <v>88.549107142857153</v>
      </c>
      <c r="M2008">
        <v>11</v>
      </c>
    </row>
    <row r="2009" spans="1:13">
      <c r="A2009">
        <v>91</v>
      </c>
      <c r="B2009">
        <f t="shared" si="31"/>
        <v>1</v>
      </c>
      <c r="C2009">
        <v>3</v>
      </c>
      <c r="G2009">
        <v>1985</v>
      </c>
      <c r="H2009">
        <v>4.9036222509702663</v>
      </c>
      <c r="I2009">
        <v>9.6377749029733728E-2</v>
      </c>
      <c r="J2009">
        <v>3.2457520276638022E-2</v>
      </c>
      <c r="L2009">
        <v>88.59375</v>
      </c>
      <c r="M2009">
        <v>11</v>
      </c>
    </row>
    <row r="2010" spans="1:13">
      <c r="A2010">
        <v>20</v>
      </c>
      <c r="B2010">
        <f t="shared" si="31"/>
        <v>0</v>
      </c>
      <c r="C2010">
        <v>7</v>
      </c>
      <c r="G2010">
        <v>1986</v>
      </c>
      <c r="H2010">
        <v>4.9036222509702663</v>
      </c>
      <c r="I2010">
        <v>-1.9036222509702663</v>
      </c>
      <c r="J2010">
        <v>-0.64109048439038263</v>
      </c>
      <c r="L2010">
        <v>88.638392857142861</v>
      </c>
      <c r="M2010">
        <v>11</v>
      </c>
    </row>
    <row r="2011" spans="1:13">
      <c r="A2011">
        <v>35</v>
      </c>
      <c r="B2011">
        <f t="shared" si="31"/>
        <v>0</v>
      </c>
      <c r="C2011">
        <v>10</v>
      </c>
      <c r="G2011">
        <v>1987</v>
      </c>
      <c r="H2011">
        <v>4.9036222509702663</v>
      </c>
      <c r="I2011">
        <v>9.6377749029733728E-2</v>
      </c>
      <c r="J2011">
        <v>3.2457520276638022E-2</v>
      </c>
      <c r="L2011">
        <v>88.683035714285722</v>
      </c>
      <c r="M2011">
        <v>11</v>
      </c>
    </row>
    <row r="2012" spans="1:13">
      <c r="A2012">
        <v>86</v>
      </c>
      <c r="B2012">
        <f t="shared" si="31"/>
        <v>1</v>
      </c>
      <c r="C2012">
        <v>5</v>
      </c>
      <c r="G2012">
        <v>1988</v>
      </c>
      <c r="H2012">
        <v>7.7651296829970722</v>
      </c>
      <c r="I2012">
        <v>-4.7651296829970722</v>
      </c>
      <c r="J2012">
        <v>-1.6047717949811353</v>
      </c>
      <c r="L2012">
        <v>88.727678571428569</v>
      </c>
      <c r="M2012">
        <v>11</v>
      </c>
    </row>
    <row r="2013" spans="1:13">
      <c r="A2013">
        <v>12</v>
      </c>
      <c r="B2013">
        <f t="shared" si="31"/>
        <v>0</v>
      </c>
      <c r="C2013">
        <v>4</v>
      </c>
      <c r="G2013">
        <v>1989</v>
      </c>
      <c r="H2013">
        <v>4.9036222509702663</v>
      </c>
      <c r="I2013">
        <v>-0.90362225097026627</v>
      </c>
      <c r="J2013">
        <v>-0.30431648205687234</v>
      </c>
      <c r="L2013">
        <v>88.772321428571431</v>
      </c>
      <c r="M2013">
        <v>11</v>
      </c>
    </row>
    <row r="2014" spans="1:13">
      <c r="A2014">
        <v>21</v>
      </c>
      <c r="B2014">
        <f t="shared" si="31"/>
        <v>0</v>
      </c>
      <c r="C2014">
        <v>9</v>
      </c>
      <c r="G2014">
        <v>1990</v>
      </c>
      <c r="H2014">
        <v>7.7651296829970722</v>
      </c>
      <c r="I2014">
        <v>0.23487031700292782</v>
      </c>
      <c r="J2014">
        <v>7.9098216686416326E-2</v>
      </c>
      <c r="L2014">
        <v>88.816964285714292</v>
      </c>
      <c r="M2014">
        <v>11</v>
      </c>
    </row>
    <row r="2015" spans="1:13">
      <c r="A2015">
        <v>30</v>
      </c>
      <c r="B2015">
        <f t="shared" si="31"/>
        <v>0</v>
      </c>
      <c r="C2015">
        <v>8</v>
      </c>
      <c r="G2015">
        <v>1991</v>
      </c>
      <c r="H2015">
        <v>7.7651296829970722</v>
      </c>
      <c r="I2015">
        <v>0.23487031700292782</v>
      </c>
      <c r="J2015">
        <v>7.9098216686416326E-2</v>
      </c>
      <c r="L2015">
        <v>88.861607142857153</v>
      </c>
      <c r="M2015">
        <v>11</v>
      </c>
    </row>
    <row r="2016" spans="1:13">
      <c r="A2016">
        <v>41</v>
      </c>
      <c r="B2016">
        <f t="shared" si="31"/>
        <v>0</v>
      </c>
      <c r="C2016">
        <v>13</v>
      </c>
      <c r="G2016">
        <v>1992</v>
      </c>
      <c r="H2016">
        <v>4.9036222509702663</v>
      </c>
      <c r="I2016">
        <v>-0.90362225097026627</v>
      </c>
      <c r="J2016">
        <v>-0.30431648205687234</v>
      </c>
      <c r="L2016">
        <v>88.90625</v>
      </c>
      <c r="M2016">
        <v>11</v>
      </c>
    </row>
    <row r="2017" spans="1:13">
      <c r="A2017">
        <v>6</v>
      </c>
      <c r="B2017">
        <f t="shared" si="31"/>
        <v>0</v>
      </c>
      <c r="C2017">
        <v>3</v>
      </c>
      <c r="G2017">
        <v>1993</v>
      </c>
      <c r="H2017">
        <v>7.7651296829970722</v>
      </c>
      <c r="I2017">
        <v>3.2348703170029278</v>
      </c>
      <c r="J2017">
        <v>1.0894202236869475</v>
      </c>
      <c r="L2017">
        <v>88.950892857142861</v>
      </c>
      <c r="M2017">
        <v>11</v>
      </c>
    </row>
    <row r="2018" spans="1:13">
      <c r="A2018">
        <v>10</v>
      </c>
      <c r="B2018">
        <f t="shared" si="31"/>
        <v>0</v>
      </c>
      <c r="C2018">
        <v>2</v>
      </c>
      <c r="G2018">
        <v>1994</v>
      </c>
      <c r="H2018">
        <v>4.9036222509702663</v>
      </c>
      <c r="I2018">
        <v>9.6377749029733728E-2</v>
      </c>
      <c r="J2018">
        <v>3.2457520276638022E-2</v>
      </c>
      <c r="L2018">
        <v>88.995535714285722</v>
      </c>
      <c r="M2018">
        <v>11</v>
      </c>
    </row>
    <row r="2019" spans="1:13">
      <c r="A2019">
        <v>3</v>
      </c>
      <c r="B2019">
        <f t="shared" si="31"/>
        <v>0</v>
      </c>
      <c r="C2019">
        <v>3</v>
      </c>
      <c r="G2019">
        <v>1995</v>
      </c>
      <c r="H2019">
        <v>4.9036222509702663</v>
      </c>
      <c r="I2019">
        <v>-1.9036222509702663</v>
      </c>
      <c r="J2019">
        <v>-0.64109048439038263</v>
      </c>
      <c r="L2019">
        <v>89.040178571428569</v>
      </c>
      <c r="M2019">
        <v>11</v>
      </c>
    </row>
    <row r="2020" spans="1:13">
      <c r="A2020">
        <v>2</v>
      </c>
      <c r="B2020">
        <f t="shared" si="31"/>
        <v>0</v>
      </c>
      <c r="C2020">
        <v>3</v>
      </c>
      <c r="G2020">
        <v>1996</v>
      </c>
      <c r="H2020">
        <v>7.7651296829970722</v>
      </c>
      <c r="I2020">
        <v>0.23487031700292782</v>
      </c>
      <c r="J2020">
        <v>7.9098216686416326E-2</v>
      </c>
      <c r="L2020">
        <v>89.084821428571431</v>
      </c>
      <c r="M2020">
        <v>11</v>
      </c>
    </row>
    <row r="2021" spans="1:13">
      <c r="A2021">
        <v>6</v>
      </c>
      <c r="B2021">
        <f t="shared" si="31"/>
        <v>0</v>
      </c>
      <c r="C2021">
        <v>3</v>
      </c>
      <c r="G2021">
        <v>1997</v>
      </c>
      <c r="H2021">
        <v>4.9036222509702663</v>
      </c>
      <c r="I2021">
        <v>-0.90362225097026627</v>
      </c>
      <c r="J2021">
        <v>-0.30431648205687234</v>
      </c>
      <c r="L2021">
        <v>89.129464285714292</v>
      </c>
      <c r="M2021">
        <v>11</v>
      </c>
    </row>
    <row r="2022" spans="1:13">
      <c r="A2022">
        <v>13</v>
      </c>
      <c r="B2022">
        <f t="shared" si="31"/>
        <v>0</v>
      </c>
      <c r="C2022">
        <v>4</v>
      </c>
      <c r="G2022">
        <v>1998</v>
      </c>
      <c r="H2022">
        <v>4.9036222509702663</v>
      </c>
      <c r="I2022">
        <v>3.0963777490297337</v>
      </c>
      <c r="J2022">
        <v>1.0427795272771692</v>
      </c>
      <c r="L2022">
        <v>89.174107142857153</v>
      </c>
      <c r="M2022">
        <v>11</v>
      </c>
    </row>
    <row r="2023" spans="1:13">
      <c r="A2023">
        <v>15</v>
      </c>
      <c r="B2023">
        <f t="shared" si="31"/>
        <v>0</v>
      </c>
      <c r="C2023">
        <v>3</v>
      </c>
      <c r="G2023">
        <v>1999</v>
      </c>
      <c r="H2023">
        <v>4.9036222509702663</v>
      </c>
      <c r="I2023">
        <v>1.0963777490297337</v>
      </c>
      <c r="J2023">
        <v>0.36923152261014835</v>
      </c>
      <c r="L2023">
        <v>89.21875</v>
      </c>
      <c r="M2023">
        <v>11</v>
      </c>
    </row>
    <row r="2024" spans="1:13">
      <c r="A2024">
        <v>5</v>
      </c>
      <c r="B2024">
        <f t="shared" si="31"/>
        <v>0</v>
      </c>
      <c r="C2024">
        <v>5</v>
      </c>
      <c r="G2024">
        <v>2000</v>
      </c>
      <c r="H2024">
        <v>7.7651296829970722</v>
      </c>
      <c r="I2024">
        <v>-1.7651296829970722</v>
      </c>
      <c r="J2024">
        <v>-0.59444978798060433</v>
      </c>
      <c r="L2024">
        <v>89.263392857142861</v>
      </c>
      <c r="M2024">
        <v>11</v>
      </c>
    </row>
    <row r="2025" spans="1:13">
      <c r="A2025">
        <v>11</v>
      </c>
      <c r="B2025">
        <f t="shared" si="31"/>
        <v>0</v>
      </c>
      <c r="C2025">
        <v>6</v>
      </c>
      <c r="G2025">
        <v>2001</v>
      </c>
      <c r="H2025">
        <v>4.9036222509702663</v>
      </c>
      <c r="I2025">
        <v>-1.9036222509702663</v>
      </c>
      <c r="J2025">
        <v>-0.64109048439038263</v>
      </c>
      <c r="L2025">
        <v>89.308035714285722</v>
      </c>
      <c r="M2025">
        <v>11</v>
      </c>
    </row>
    <row r="2026" spans="1:13">
      <c r="A2026">
        <v>204</v>
      </c>
      <c r="B2026">
        <f t="shared" si="31"/>
        <v>1</v>
      </c>
      <c r="C2026">
        <v>13</v>
      </c>
      <c r="G2026">
        <v>2002</v>
      </c>
      <c r="H2026">
        <v>4.9036222509702663</v>
      </c>
      <c r="I2026">
        <v>-2.9036222509702663</v>
      </c>
      <c r="J2026">
        <v>-0.97786448672389303</v>
      </c>
      <c r="L2026">
        <v>89.352678571428569</v>
      </c>
      <c r="M2026">
        <v>11</v>
      </c>
    </row>
    <row r="2027" spans="1:13">
      <c r="A2027">
        <v>3</v>
      </c>
      <c r="B2027">
        <f t="shared" si="31"/>
        <v>0</v>
      </c>
      <c r="C2027">
        <v>4</v>
      </c>
      <c r="G2027">
        <v>2003</v>
      </c>
      <c r="H2027">
        <v>4.9036222509702663</v>
      </c>
      <c r="I2027">
        <v>-2.9036222509702663</v>
      </c>
      <c r="J2027">
        <v>-0.97786448672389303</v>
      </c>
      <c r="L2027">
        <v>89.397321428571431</v>
      </c>
      <c r="M2027">
        <v>11</v>
      </c>
    </row>
    <row r="2028" spans="1:13">
      <c r="A2028">
        <v>8</v>
      </c>
      <c r="B2028">
        <f t="shared" si="31"/>
        <v>0</v>
      </c>
      <c r="C2028">
        <v>3</v>
      </c>
      <c r="G2028">
        <v>2004</v>
      </c>
      <c r="H2028">
        <v>4.9036222509702663</v>
      </c>
      <c r="I2028">
        <v>-1.9036222509702663</v>
      </c>
      <c r="J2028">
        <v>-0.64109048439038263</v>
      </c>
      <c r="L2028">
        <v>89.441964285714292</v>
      </c>
      <c r="M2028">
        <v>11</v>
      </c>
    </row>
    <row r="2029" spans="1:13">
      <c r="A2029">
        <v>12</v>
      </c>
      <c r="B2029">
        <f t="shared" si="31"/>
        <v>0</v>
      </c>
      <c r="C2029">
        <v>3</v>
      </c>
      <c r="G2029">
        <v>2005</v>
      </c>
      <c r="H2029">
        <v>4.9036222509702663</v>
      </c>
      <c r="I2029">
        <v>-0.90362225097026627</v>
      </c>
      <c r="J2029">
        <v>-0.30431648205687234</v>
      </c>
      <c r="L2029">
        <v>89.486607142857153</v>
      </c>
      <c r="M2029">
        <v>11</v>
      </c>
    </row>
    <row r="2030" spans="1:13">
      <c r="A2030">
        <v>42</v>
      </c>
      <c r="B2030">
        <f t="shared" si="31"/>
        <v>0</v>
      </c>
      <c r="C2030">
        <v>7</v>
      </c>
      <c r="G2030">
        <v>2006</v>
      </c>
      <c r="H2030">
        <v>4.9036222509702663</v>
      </c>
      <c r="I2030">
        <v>-1.9036222509702663</v>
      </c>
      <c r="J2030">
        <v>-0.64109048439038263</v>
      </c>
      <c r="L2030">
        <v>89.53125</v>
      </c>
      <c r="M2030">
        <v>11</v>
      </c>
    </row>
    <row r="2031" spans="1:13">
      <c r="A2031">
        <v>34</v>
      </c>
      <c r="B2031">
        <f t="shared" si="31"/>
        <v>0</v>
      </c>
      <c r="C2031">
        <v>3</v>
      </c>
      <c r="G2031">
        <v>2007</v>
      </c>
      <c r="H2031">
        <v>7.7651296829970722</v>
      </c>
      <c r="I2031">
        <v>0.23487031700292782</v>
      </c>
      <c r="J2031">
        <v>7.9098216686416326E-2</v>
      </c>
      <c r="L2031">
        <v>89.575892857142861</v>
      </c>
      <c r="M2031">
        <v>11</v>
      </c>
    </row>
    <row r="2032" spans="1:13">
      <c r="A2032">
        <v>36</v>
      </c>
      <c r="B2032">
        <f t="shared" si="31"/>
        <v>0</v>
      </c>
      <c r="C2032">
        <v>4</v>
      </c>
      <c r="G2032">
        <v>2008</v>
      </c>
      <c r="H2032">
        <v>7.7651296829970722</v>
      </c>
      <c r="I2032">
        <v>-4.7651296829970722</v>
      </c>
      <c r="J2032">
        <v>-1.6047717949811353</v>
      </c>
      <c r="L2032">
        <v>89.620535714285722</v>
      </c>
      <c r="M2032">
        <v>11</v>
      </c>
    </row>
    <row r="2033" spans="1:13">
      <c r="A2033">
        <v>143</v>
      </c>
      <c r="B2033">
        <f t="shared" si="31"/>
        <v>1</v>
      </c>
      <c r="C2033">
        <v>11</v>
      </c>
      <c r="G2033">
        <v>2009</v>
      </c>
      <c r="H2033">
        <v>4.9036222509702663</v>
      </c>
      <c r="I2033">
        <v>2.0963777490297337</v>
      </c>
      <c r="J2033">
        <v>0.70600552494365876</v>
      </c>
      <c r="L2033">
        <v>89.665178571428569</v>
      </c>
      <c r="M2033">
        <v>11</v>
      </c>
    </row>
    <row r="2034" spans="1:13">
      <c r="A2034">
        <v>1</v>
      </c>
      <c r="B2034">
        <f t="shared" si="31"/>
        <v>0</v>
      </c>
      <c r="C2034">
        <v>3</v>
      </c>
      <c r="G2034">
        <v>2010</v>
      </c>
      <c r="H2034">
        <v>4.9036222509702663</v>
      </c>
      <c r="I2034">
        <v>5.0963777490297337</v>
      </c>
      <c r="J2034">
        <v>1.7163275319441897</v>
      </c>
      <c r="L2034">
        <v>89.709821428571431</v>
      </c>
      <c r="M2034">
        <v>11</v>
      </c>
    </row>
    <row r="2035" spans="1:13">
      <c r="A2035">
        <v>232</v>
      </c>
      <c r="B2035">
        <f t="shared" si="31"/>
        <v>1</v>
      </c>
      <c r="C2035">
        <v>8</v>
      </c>
      <c r="G2035">
        <v>2011</v>
      </c>
      <c r="H2035">
        <v>7.7651296829970722</v>
      </c>
      <c r="I2035">
        <v>-2.7651296829970722</v>
      </c>
      <c r="J2035">
        <v>-0.93122379031411473</v>
      </c>
      <c r="L2035">
        <v>89.754464285714292</v>
      </c>
      <c r="M2035">
        <v>11</v>
      </c>
    </row>
    <row r="2036" spans="1:13">
      <c r="A2036">
        <v>145</v>
      </c>
      <c r="B2036">
        <f t="shared" si="31"/>
        <v>1</v>
      </c>
      <c r="C2036">
        <v>3</v>
      </c>
      <c r="G2036">
        <v>2012</v>
      </c>
      <c r="H2036">
        <v>4.9036222509702663</v>
      </c>
      <c r="I2036">
        <v>-0.90362225097026627</v>
      </c>
      <c r="J2036">
        <v>-0.30431648205687234</v>
      </c>
      <c r="L2036">
        <v>89.799107142857153</v>
      </c>
      <c r="M2036">
        <v>11</v>
      </c>
    </row>
    <row r="2037" spans="1:13">
      <c r="A2037">
        <v>38</v>
      </c>
      <c r="B2037">
        <f t="shared" si="31"/>
        <v>0</v>
      </c>
      <c r="C2037">
        <v>7</v>
      </c>
      <c r="G2037">
        <v>2013</v>
      </c>
      <c r="H2037">
        <v>4.9036222509702663</v>
      </c>
      <c r="I2037">
        <v>4.0963777490297337</v>
      </c>
      <c r="J2037">
        <v>1.3795535296106793</v>
      </c>
      <c r="L2037">
        <v>89.84375</v>
      </c>
      <c r="M2037">
        <v>11</v>
      </c>
    </row>
    <row r="2038" spans="1:13">
      <c r="A2038">
        <v>61</v>
      </c>
      <c r="B2038">
        <f t="shared" si="31"/>
        <v>1</v>
      </c>
      <c r="C2038">
        <v>12</v>
      </c>
      <c r="G2038">
        <v>2014</v>
      </c>
      <c r="H2038">
        <v>4.9036222509702663</v>
      </c>
      <c r="I2038">
        <v>3.0963777490297337</v>
      </c>
      <c r="J2038">
        <v>1.0427795272771692</v>
      </c>
      <c r="L2038">
        <v>89.888392857142861</v>
      </c>
      <c r="M2038">
        <v>11</v>
      </c>
    </row>
    <row r="2039" spans="1:13">
      <c r="A2039">
        <v>24</v>
      </c>
      <c r="B2039">
        <f t="shared" si="31"/>
        <v>0</v>
      </c>
      <c r="C2039">
        <v>10</v>
      </c>
      <c r="G2039">
        <v>2015</v>
      </c>
      <c r="H2039">
        <v>4.9036222509702663</v>
      </c>
      <c r="I2039">
        <v>8.0963777490297346</v>
      </c>
      <c r="J2039">
        <v>2.726649538944721</v>
      </c>
      <c r="L2039">
        <v>89.933035714285722</v>
      </c>
      <c r="M2039">
        <v>11</v>
      </c>
    </row>
    <row r="2040" spans="1:13">
      <c r="A2040">
        <v>12</v>
      </c>
      <c r="B2040">
        <f t="shared" si="31"/>
        <v>0</v>
      </c>
      <c r="C2040">
        <v>3</v>
      </c>
      <c r="G2040">
        <v>2016</v>
      </c>
      <c r="H2040">
        <v>4.9036222509702663</v>
      </c>
      <c r="I2040">
        <v>-1.9036222509702663</v>
      </c>
      <c r="J2040">
        <v>-0.64109048439038263</v>
      </c>
      <c r="L2040">
        <v>89.977678571428569</v>
      </c>
      <c r="M2040">
        <v>11</v>
      </c>
    </row>
    <row r="2041" spans="1:13">
      <c r="A2041">
        <v>78</v>
      </c>
      <c r="B2041">
        <f t="shared" si="31"/>
        <v>1</v>
      </c>
      <c r="C2041">
        <v>10</v>
      </c>
      <c r="G2041">
        <v>2017</v>
      </c>
      <c r="H2041">
        <v>4.9036222509702663</v>
      </c>
      <c r="I2041">
        <v>-2.9036222509702663</v>
      </c>
      <c r="J2041">
        <v>-0.97786448672389303</v>
      </c>
      <c r="L2041">
        <v>90.022321428571431</v>
      </c>
      <c r="M2041">
        <v>11</v>
      </c>
    </row>
    <row r="2042" spans="1:13">
      <c r="A2042">
        <v>149</v>
      </c>
      <c r="B2042">
        <f t="shared" si="31"/>
        <v>1</v>
      </c>
      <c r="C2042">
        <v>8</v>
      </c>
      <c r="G2042">
        <v>2018</v>
      </c>
      <c r="H2042">
        <v>4.9036222509702663</v>
      </c>
      <c r="I2042">
        <v>-1.9036222509702663</v>
      </c>
      <c r="J2042">
        <v>-0.64109048439038263</v>
      </c>
      <c r="L2042">
        <v>90.066964285714292</v>
      </c>
      <c r="M2042">
        <v>11</v>
      </c>
    </row>
    <row r="2043" spans="1:13">
      <c r="A2043">
        <v>102</v>
      </c>
      <c r="B2043">
        <f t="shared" si="31"/>
        <v>1</v>
      </c>
      <c r="C2043">
        <v>9</v>
      </c>
      <c r="G2043">
        <v>2019</v>
      </c>
      <c r="H2043">
        <v>4.9036222509702663</v>
      </c>
      <c r="I2043">
        <v>-1.9036222509702663</v>
      </c>
      <c r="J2043">
        <v>-0.64109048439038263</v>
      </c>
      <c r="L2043">
        <v>90.111607142857153</v>
      </c>
      <c r="M2043">
        <v>11</v>
      </c>
    </row>
    <row r="2044" spans="1:13">
      <c r="A2044">
        <v>2</v>
      </c>
      <c r="B2044">
        <f t="shared" si="31"/>
        <v>0</v>
      </c>
      <c r="C2044">
        <v>3</v>
      </c>
      <c r="G2044">
        <v>2020</v>
      </c>
      <c r="H2044">
        <v>4.9036222509702663</v>
      </c>
      <c r="I2044">
        <v>-1.9036222509702663</v>
      </c>
      <c r="J2044">
        <v>-0.64109048439038263</v>
      </c>
      <c r="L2044">
        <v>90.15625</v>
      </c>
      <c r="M2044">
        <v>11</v>
      </c>
    </row>
    <row r="2045" spans="1:13">
      <c r="A2045">
        <v>3</v>
      </c>
      <c r="B2045">
        <f t="shared" si="31"/>
        <v>0</v>
      </c>
      <c r="C2045">
        <v>3</v>
      </c>
      <c r="G2045">
        <v>2021</v>
      </c>
      <c r="H2045">
        <v>4.9036222509702663</v>
      </c>
      <c r="I2045">
        <v>-0.90362225097026627</v>
      </c>
      <c r="J2045">
        <v>-0.30431648205687234</v>
      </c>
      <c r="L2045">
        <v>90.200892857142861</v>
      </c>
      <c r="M2045">
        <v>11</v>
      </c>
    </row>
    <row r="2046" spans="1:13">
      <c r="A2046">
        <v>116</v>
      </c>
      <c r="B2046">
        <f t="shared" si="31"/>
        <v>1</v>
      </c>
      <c r="C2046">
        <v>6</v>
      </c>
      <c r="G2046">
        <v>2022</v>
      </c>
      <c r="H2046">
        <v>4.9036222509702663</v>
      </c>
      <c r="I2046">
        <v>-1.9036222509702663</v>
      </c>
      <c r="J2046">
        <v>-0.64109048439038263</v>
      </c>
      <c r="L2046">
        <v>90.245535714285722</v>
      </c>
      <c r="M2046">
        <v>11</v>
      </c>
    </row>
    <row r="2047" spans="1:13">
      <c r="A2047">
        <v>43</v>
      </c>
      <c r="B2047">
        <f t="shared" si="31"/>
        <v>0</v>
      </c>
      <c r="C2047">
        <v>4</v>
      </c>
      <c r="G2047">
        <v>2023</v>
      </c>
      <c r="H2047">
        <v>4.9036222509702663</v>
      </c>
      <c r="I2047">
        <v>9.6377749029733728E-2</v>
      </c>
      <c r="J2047">
        <v>3.2457520276638022E-2</v>
      </c>
      <c r="L2047">
        <v>90.290178571428569</v>
      </c>
      <c r="M2047">
        <v>11</v>
      </c>
    </row>
    <row r="2048" spans="1:13">
      <c r="A2048">
        <v>7</v>
      </c>
      <c r="B2048">
        <f t="shared" si="31"/>
        <v>0</v>
      </c>
      <c r="C2048">
        <v>4</v>
      </c>
      <c r="G2048">
        <v>2024</v>
      </c>
      <c r="H2048">
        <v>4.9036222509702663</v>
      </c>
      <c r="I2048">
        <v>1.0963777490297337</v>
      </c>
      <c r="J2048">
        <v>0.36923152261014835</v>
      </c>
      <c r="L2048">
        <v>90.334821428571431</v>
      </c>
      <c r="M2048">
        <v>11</v>
      </c>
    </row>
    <row r="2049" spans="1:13">
      <c r="A2049">
        <v>34</v>
      </c>
      <c r="B2049">
        <f t="shared" si="31"/>
        <v>0</v>
      </c>
      <c r="C2049">
        <v>12</v>
      </c>
      <c r="G2049">
        <v>2025</v>
      </c>
      <c r="H2049">
        <v>7.7651296829970722</v>
      </c>
      <c r="I2049">
        <v>5.2348703170029278</v>
      </c>
      <c r="J2049">
        <v>1.762968228353968</v>
      </c>
      <c r="L2049">
        <v>90.379464285714292</v>
      </c>
      <c r="M2049">
        <v>11</v>
      </c>
    </row>
    <row r="2050" spans="1:13">
      <c r="A2050">
        <v>58</v>
      </c>
      <c r="B2050">
        <f t="shared" ref="B2050:B2113" si="32">IF(A2050&gt;=$E$2,1,0)</f>
        <v>1</v>
      </c>
      <c r="C2050">
        <v>5</v>
      </c>
      <c r="G2050">
        <v>2026</v>
      </c>
      <c r="H2050">
        <v>4.9036222509702663</v>
      </c>
      <c r="I2050">
        <v>-0.90362225097026627</v>
      </c>
      <c r="J2050">
        <v>-0.30431648205687234</v>
      </c>
      <c r="L2050">
        <v>90.424107142857153</v>
      </c>
      <c r="M2050">
        <v>11</v>
      </c>
    </row>
    <row r="2051" spans="1:13">
      <c r="A2051">
        <v>26</v>
      </c>
      <c r="B2051">
        <f t="shared" si="32"/>
        <v>0</v>
      </c>
      <c r="C2051">
        <v>10</v>
      </c>
      <c r="G2051">
        <v>2027</v>
      </c>
      <c r="H2051">
        <v>4.9036222509702663</v>
      </c>
      <c r="I2051">
        <v>-1.9036222509702663</v>
      </c>
      <c r="J2051">
        <v>-0.64109048439038263</v>
      </c>
      <c r="L2051">
        <v>90.46875</v>
      </c>
      <c r="M2051">
        <v>11</v>
      </c>
    </row>
    <row r="2052" spans="1:13">
      <c r="A2052">
        <v>5</v>
      </c>
      <c r="B2052">
        <f t="shared" si="32"/>
        <v>0</v>
      </c>
      <c r="C2052">
        <v>3</v>
      </c>
      <c r="G2052">
        <v>2028</v>
      </c>
      <c r="H2052">
        <v>4.9036222509702663</v>
      </c>
      <c r="I2052">
        <v>-1.9036222509702663</v>
      </c>
      <c r="J2052">
        <v>-0.64109048439038263</v>
      </c>
      <c r="L2052">
        <v>90.513392857142861</v>
      </c>
      <c r="M2052">
        <v>11</v>
      </c>
    </row>
    <row r="2053" spans="1:13">
      <c r="A2053">
        <v>95</v>
      </c>
      <c r="B2053">
        <f t="shared" si="32"/>
        <v>1</v>
      </c>
      <c r="C2053">
        <v>6</v>
      </c>
      <c r="G2053">
        <v>2029</v>
      </c>
      <c r="H2053">
        <v>4.9036222509702663</v>
      </c>
      <c r="I2053">
        <v>2.0963777490297337</v>
      </c>
      <c r="J2053">
        <v>0.70600552494365876</v>
      </c>
      <c r="L2053">
        <v>90.558035714285722</v>
      </c>
      <c r="M2053">
        <v>11</v>
      </c>
    </row>
    <row r="2054" spans="1:13">
      <c r="A2054">
        <v>35</v>
      </c>
      <c r="B2054">
        <f t="shared" si="32"/>
        <v>0</v>
      </c>
      <c r="C2054">
        <v>4</v>
      </c>
      <c r="G2054">
        <v>2030</v>
      </c>
      <c r="H2054">
        <v>4.9036222509702663</v>
      </c>
      <c r="I2054">
        <v>-1.9036222509702663</v>
      </c>
      <c r="J2054">
        <v>-0.64109048439038263</v>
      </c>
      <c r="L2054">
        <v>90.602678571428569</v>
      </c>
      <c r="M2054">
        <v>11</v>
      </c>
    </row>
    <row r="2055" spans="1:13">
      <c r="A2055">
        <v>4</v>
      </c>
      <c r="B2055">
        <f t="shared" si="32"/>
        <v>0</v>
      </c>
      <c r="C2055">
        <v>3</v>
      </c>
      <c r="G2055">
        <v>2031</v>
      </c>
      <c r="H2055">
        <v>4.9036222509702663</v>
      </c>
      <c r="I2055">
        <v>-0.90362225097026627</v>
      </c>
      <c r="J2055">
        <v>-0.30431648205687234</v>
      </c>
      <c r="L2055">
        <v>90.647321428571431</v>
      </c>
      <c r="M2055">
        <v>11</v>
      </c>
    </row>
    <row r="2056" spans="1:13">
      <c r="A2056">
        <v>15</v>
      </c>
      <c r="B2056">
        <f t="shared" si="32"/>
        <v>0</v>
      </c>
      <c r="C2056">
        <v>3</v>
      </c>
      <c r="G2056">
        <v>2032</v>
      </c>
      <c r="H2056">
        <v>7.7651296829970722</v>
      </c>
      <c r="I2056">
        <v>3.2348703170029278</v>
      </c>
      <c r="J2056">
        <v>1.0894202236869475</v>
      </c>
      <c r="L2056">
        <v>90.691964285714292</v>
      </c>
      <c r="M2056">
        <v>11</v>
      </c>
    </row>
    <row r="2057" spans="1:13">
      <c r="A2057">
        <v>39</v>
      </c>
      <c r="B2057">
        <f t="shared" si="32"/>
        <v>0</v>
      </c>
      <c r="C2057">
        <v>3</v>
      </c>
      <c r="G2057">
        <v>2033</v>
      </c>
      <c r="H2057">
        <v>4.9036222509702663</v>
      </c>
      <c r="I2057">
        <v>-1.9036222509702663</v>
      </c>
      <c r="J2057">
        <v>-0.64109048439038263</v>
      </c>
      <c r="L2057">
        <v>90.736607142857153</v>
      </c>
      <c r="M2057">
        <v>11</v>
      </c>
    </row>
    <row r="2058" spans="1:13">
      <c r="A2058">
        <v>31</v>
      </c>
      <c r="B2058">
        <f t="shared" si="32"/>
        <v>0</v>
      </c>
      <c r="C2058">
        <v>12</v>
      </c>
      <c r="G2058">
        <v>2034</v>
      </c>
      <c r="H2058">
        <v>7.7651296829970722</v>
      </c>
      <c r="I2058">
        <v>0.23487031700292782</v>
      </c>
      <c r="J2058">
        <v>7.9098216686416326E-2</v>
      </c>
      <c r="L2058">
        <v>90.78125</v>
      </c>
      <c r="M2058">
        <v>11</v>
      </c>
    </row>
    <row r="2059" spans="1:13">
      <c r="A2059">
        <v>133</v>
      </c>
      <c r="B2059">
        <f t="shared" si="32"/>
        <v>1</v>
      </c>
      <c r="C2059">
        <v>13</v>
      </c>
      <c r="G2059">
        <v>2035</v>
      </c>
      <c r="H2059">
        <v>7.7651296829970722</v>
      </c>
      <c r="I2059">
        <v>-4.7651296829970722</v>
      </c>
      <c r="J2059">
        <v>-1.6047717949811353</v>
      </c>
      <c r="L2059">
        <v>90.825892857142861</v>
      </c>
      <c r="M2059">
        <v>11</v>
      </c>
    </row>
    <row r="2060" spans="1:13">
      <c r="A2060">
        <v>196</v>
      </c>
      <c r="B2060">
        <f t="shared" si="32"/>
        <v>1</v>
      </c>
      <c r="C2060">
        <v>12</v>
      </c>
      <c r="G2060">
        <v>2036</v>
      </c>
      <c r="H2060">
        <v>4.9036222509702663</v>
      </c>
      <c r="I2060">
        <v>2.0963777490297337</v>
      </c>
      <c r="J2060">
        <v>0.70600552494365876</v>
      </c>
      <c r="L2060">
        <v>90.870535714285722</v>
      </c>
      <c r="M2060">
        <v>11</v>
      </c>
    </row>
    <row r="2061" spans="1:13">
      <c r="A2061">
        <v>96</v>
      </c>
      <c r="B2061">
        <f t="shared" si="32"/>
        <v>1</v>
      </c>
      <c r="C2061">
        <v>4</v>
      </c>
      <c r="G2061">
        <v>2037</v>
      </c>
      <c r="H2061">
        <v>7.7651296829970722</v>
      </c>
      <c r="I2061">
        <v>4.2348703170029278</v>
      </c>
      <c r="J2061">
        <v>1.4261942260204576</v>
      </c>
      <c r="L2061">
        <v>90.915178571428569</v>
      </c>
      <c r="M2061">
        <v>11</v>
      </c>
    </row>
    <row r="2062" spans="1:13">
      <c r="A2062">
        <v>14</v>
      </c>
      <c r="B2062">
        <f t="shared" si="32"/>
        <v>0</v>
      </c>
      <c r="C2062">
        <v>3</v>
      </c>
      <c r="G2062">
        <v>2038</v>
      </c>
      <c r="H2062">
        <v>4.9036222509702663</v>
      </c>
      <c r="I2062">
        <v>5.0963777490297337</v>
      </c>
      <c r="J2062">
        <v>1.7163275319441897</v>
      </c>
      <c r="L2062">
        <v>90.959821428571431</v>
      </c>
      <c r="M2062">
        <v>11</v>
      </c>
    </row>
    <row r="2063" spans="1:13">
      <c r="A2063">
        <v>7</v>
      </c>
      <c r="B2063">
        <f t="shared" si="32"/>
        <v>0</v>
      </c>
      <c r="C2063">
        <v>3</v>
      </c>
      <c r="G2063">
        <v>2039</v>
      </c>
      <c r="H2063">
        <v>4.9036222509702663</v>
      </c>
      <c r="I2063">
        <v>-1.9036222509702663</v>
      </c>
      <c r="J2063">
        <v>-0.64109048439038263</v>
      </c>
      <c r="L2063">
        <v>91.004464285714292</v>
      </c>
      <c r="M2063">
        <v>11</v>
      </c>
    </row>
    <row r="2064" spans="1:13">
      <c r="A2064">
        <v>130</v>
      </c>
      <c r="B2064">
        <f t="shared" si="32"/>
        <v>1</v>
      </c>
      <c r="C2064">
        <v>8</v>
      </c>
      <c r="G2064">
        <v>2040</v>
      </c>
      <c r="H2064">
        <v>7.7651296829970722</v>
      </c>
      <c r="I2064">
        <v>2.2348703170029278</v>
      </c>
      <c r="J2064">
        <v>0.75264622135343706</v>
      </c>
      <c r="L2064">
        <v>91.049107142857153</v>
      </c>
      <c r="M2064">
        <v>11</v>
      </c>
    </row>
    <row r="2065" spans="1:13">
      <c r="A2065">
        <v>0</v>
      </c>
      <c r="B2065">
        <f t="shared" si="32"/>
        <v>0</v>
      </c>
      <c r="C2065">
        <v>3</v>
      </c>
      <c r="G2065">
        <v>2041</v>
      </c>
      <c r="H2065">
        <v>7.7651296829970722</v>
      </c>
      <c r="I2065">
        <v>0.23487031700292782</v>
      </c>
      <c r="J2065">
        <v>7.9098216686416326E-2</v>
      </c>
      <c r="L2065">
        <v>91.09375</v>
      </c>
      <c r="M2065">
        <v>11</v>
      </c>
    </row>
    <row r="2066" spans="1:13">
      <c r="A2066">
        <v>11</v>
      </c>
      <c r="B2066">
        <f t="shared" si="32"/>
        <v>0</v>
      </c>
      <c r="C2066">
        <v>12</v>
      </c>
      <c r="G2066">
        <v>2042</v>
      </c>
      <c r="H2066">
        <v>7.7651296829970722</v>
      </c>
      <c r="I2066">
        <v>1.2348703170029278</v>
      </c>
      <c r="J2066">
        <v>0.41587221901992666</v>
      </c>
      <c r="L2066">
        <v>91.138392857142861</v>
      </c>
      <c r="M2066">
        <v>11</v>
      </c>
    </row>
    <row r="2067" spans="1:13">
      <c r="A2067">
        <v>107</v>
      </c>
      <c r="B2067">
        <f t="shared" si="32"/>
        <v>1</v>
      </c>
      <c r="C2067">
        <v>4</v>
      </c>
      <c r="G2067">
        <v>2043</v>
      </c>
      <c r="H2067">
        <v>4.9036222509702663</v>
      </c>
      <c r="I2067">
        <v>-1.9036222509702663</v>
      </c>
      <c r="J2067">
        <v>-0.64109048439038263</v>
      </c>
      <c r="L2067">
        <v>91.183035714285722</v>
      </c>
      <c r="M2067">
        <v>11</v>
      </c>
    </row>
    <row r="2068" spans="1:13">
      <c r="A2068">
        <v>7</v>
      </c>
      <c r="B2068">
        <f t="shared" si="32"/>
        <v>0</v>
      </c>
      <c r="C2068">
        <v>3</v>
      </c>
      <c r="G2068">
        <v>2044</v>
      </c>
      <c r="H2068">
        <v>4.9036222509702663</v>
      </c>
      <c r="I2068">
        <v>-1.9036222509702663</v>
      </c>
      <c r="J2068">
        <v>-0.64109048439038263</v>
      </c>
      <c r="L2068">
        <v>91.227678571428569</v>
      </c>
      <c r="M2068">
        <v>11</v>
      </c>
    </row>
    <row r="2069" spans="1:13">
      <c r="A2069">
        <v>16</v>
      </c>
      <c r="B2069">
        <f t="shared" si="32"/>
        <v>0</v>
      </c>
      <c r="C2069">
        <v>4</v>
      </c>
      <c r="G2069">
        <v>2045</v>
      </c>
      <c r="H2069">
        <v>7.7651296829970722</v>
      </c>
      <c r="I2069">
        <v>-1.7651296829970722</v>
      </c>
      <c r="J2069">
        <v>-0.59444978798060433</v>
      </c>
      <c r="L2069">
        <v>91.272321428571431</v>
      </c>
      <c r="M2069">
        <v>11</v>
      </c>
    </row>
    <row r="2070" spans="1:13">
      <c r="A2070">
        <v>28</v>
      </c>
      <c r="B2070">
        <f t="shared" si="32"/>
        <v>0</v>
      </c>
      <c r="C2070">
        <v>4</v>
      </c>
      <c r="G2070">
        <v>2046</v>
      </c>
      <c r="H2070">
        <v>4.9036222509702663</v>
      </c>
      <c r="I2070">
        <v>-0.90362225097026627</v>
      </c>
      <c r="J2070">
        <v>-0.30431648205687234</v>
      </c>
      <c r="L2070">
        <v>91.316964285714292</v>
      </c>
      <c r="M2070">
        <v>11</v>
      </c>
    </row>
    <row r="2071" spans="1:13">
      <c r="A2071">
        <v>11</v>
      </c>
      <c r="B2071">
        <f t="shared" si="32"/>
        <v>0</v>
      </c>
      <c r="C2071">
        <v>3</v>
      </c>
      <c r="G2071">
        <v>2047</v>
      </c>
      <c r="H2071">
        <v>4.9036222509702663</v>
      </c>
      <c r="I2071">
        <v>-0.90362225097026627</v>
      </c>
      <c r="J2071">
        <v>-0.30431648205687234</v>
      </c>
      <c r="L2071">
        <v>91.361607142857153</v>
      </c>
      <c r="M2071">
        <v>11</v>
      </c>
    </row>
    <row r="2072" spans="1:13">
      <c r="A2072">
        <v>24</v>
      </c>
      <c r="B2072">
        <f t="shared" si="32"/>
        <v>0</v>
      </c>
      <c r="C2072">
        <v>8</v>
      </c>
      <c r="G2072">
        <v>2048</v>
      </c>
      <c r="H2072">
        <v>4.9036222509702663</v>
      </c>
      <c r="I2072">
        <v>7.0963777490297337</v>
      </c>
      <c r="J2072">
        <v>2.3898755366112105</v>
      </c>
      <c r="L2072">
        <v>91.40625</v>
      </c>
      <c r="M2072">
        <v>11</v>
      </c>
    </row>
    <row r="2073" spans="1:13">
      <c r="A2073">
        <v>33</v>
      </c>
      <c r="B2073">
        <f t="shared" si="32"/>
        <v>0</v>
      </c>
      <c r="C2073">
        <v>10</v>
      </c>
      <c r="G2073">
        <v>2049</v>
      </c>
      <c r="H2073">
        <v>7.7651296829970722</v>
      </c>
      <c r="I2073">
        <v>-2.7651296829970722</v>
      </c>
      <c r="J2073">
        <v>-0.93122379031411473</v>
      </c>
      <c r="L2073">
        <v>91.450892857142861</v>
      </c>
      <c r="M2073">
        <v>11</v>
      </c>
    </row>
    <row r="2074" spans="1:13">
      <c r="A2074">
        <v>9</v>
      </c>
      <c r="B2074">
        <f t="shared" si="32"/>
        <v>0</v>
      </c>
      <c r="C2074">
        <v>2</v>
      </c>
      <c r="G2074">
        <v>2050</v>
      </c>
      <c r="H2074">
        <v>4.9036222509702663</v>
      </c>
      <c r="I2074">
        <v>5.0963777490297337</v>
      </c>
      <c r="J2074">
        <v>1.7163275319441897</v>
      </c>
      <c r="L2074">
        <v>91.495535714285722</v>
      </c>
      <c r="M2074">
        <v>11</v>
      </c>
    </row>
    <row r="2075" spans="1:13">
      <c r="A2075">
        <v>35</v>
      </c>
      <c r="B2075">
        <f t="shared" si="32"/>
        <v>0</v>
      </c>
      <c r="C2075">
        <v>11</v>
      </c>
      <c r="G2075">
        <v>2051</v>
      </c>
      <c r="H2075">
        <v>4.9036222509702663</v>
      </c>
      <c r="I2075">
        <v>-1.9036222509702663</v>
      </c>
      <c r="J2075">
        <v>-0.64109048439038263</v>
      </c>
      <c r="L2075">
        <v>91.540178571428569</v>
      </c>
      <c r="M2075">
        <v>11</v>
      </c>
    </row>
    <row r="2076" spans="1:13">
      <c r="A2076">
        <v>93</v>
      </c>
      <c r="B2076">
        <f t="shared" si="32"/>
        <v>1</v>
      </c>
      <c r="C2076">
        <v>5</v>
      </c>
      <c r="G2076">
        <v>2052</v>
      </c>
      <c r="H2076">
        <v>7.7651296829970722</v>
      </c>
      <c r="I2076">
        <v>-1.7651296829970722</v>
      </c>
      <c r="J2076">
        <v>-0.59444978798060433</v>
      </c>
      <c r="L2076">
        <v>91.584821428571431</v>
      </c>
      <c r="M2076">
        <v>11</v>
      </c>
    </row>
    <row r="2077" spans="1:13">
      <c r="A2077">
        <v>54</v>
      </c>
      <c r="B2077">
        <f t="shared" si="32"/>
        <v>1</v>
      </c>
      <c r="C2077">
        <v>7</v>
      </c>
      <c r="G2077">
        <v>2053</v>
      </c>
      <c r="H2077">
        <v>4.9036222509702663</v>
      </c>
      <c r="I2077">
        <v>-0.90362225097026627</v>
      </c>
      <c r="J2077">
        <v>-0.30431648205687234</v>
      </c>
      <c r="L2077">
        <v>91.629464285714292</v>
      </c>
      <c r="M2077">
        <v>12</v>
      </c>
    </row>
    <row r="2078" spans="1:13">
      <c r="A2078">
        <v>8</v>
      </c>
      <c r="B2078">
        <f t="shared" si="32"/>
        <v>0</v>
      </c>
      <c r="C2078">
        <v>2</v>
      </c>
      <c r="G2078">
        <v>2054</v>
      </c>
      <c r="H2078">
        <v>4.9036222509702663</v>
      </c>
      <c r="I2078">
        <v>-1.9036222509702663</v>
      </c>
      <c r="J2078">
        <v>-0.64109048439038263</v>
      </c>
      <c r="L2078">
        <v>91.674107142857153</v>
      </c>
      <c r="M2078">
        <v>12</v>
      </c>
    </row>
    <row r="2079" spans="1:13">
      <c r="A2079">
        <v>31</v>
      </c>
      <c r="B2079">
        <f t="shared" si="32"/>
        <v>0</v>
      </c>
      <c r="C2079">
        <v>3</v>
      </c>
      <c r="G2079">
        <v>2055</v>
      </c>
      <c r="H2079">
        <v>4.9036222509702663</v>
      </c>
      <c r="I2079">
        <v>-1.9036222509702663</v>
      </c>
      <c r="J2079">
        <v>-0.64109048439038263</v>
      </c>
      <c r="L2079">
        <v>91.71875</v>
      </c>
      <c r="M2079">
        <v>12</v>
      </c>
    </row>
    <row r="2080" spans="1:13">
      <c r="A2080">
        <v>9</v>
      </c>
      <c r="B2080">
        <f t="shared" si="32"/>
        <v>0</v>
      </c>
      <c r="C2080">
        <v>3</v>
      </c>
      <c r="G2080">
        <v>2056</v>
      </c>
      <c r="H2080">
        <v>4.9036222509702663</v>
      </c>
      <c r="I2080">
        <v>-1.9036222509702663</v>
      </c>
      <c r="J2080">
        <v>-0.64109048439038263</v>
      </c>
      <c r="L2080">
        <v>91.763392857142861</v>
      </c>
      <c r="M2080">
        <v>12</v>
      </c>
    </row>
    <row r="2081" spans="1:13">
      <c r="A2081">
        <v>24</v>
      </c>
      <c r="B2081">
        <f t="shared" si="32"/>
        <v>0</v>
      </c>
      <c r="C2081">
        <v>4</v>
      </c>
      <c r="G2081">
        <v>2057</v>
      </c>
      <c r="H2081">
        <v>4.9036222509702663</v>
      </c>
      <c r="I2081">
        <v>7.0963777490297337</v>
      </c>
      <c r="J2081">
        <v>2.3898755366112105</v>
      </c>
      <c r="L2081">
        <v>91.808035714285722</v>
      </c>
      <c r="M2081">
        <v>12</v>
      </c>
    </row>
    <row r="2082" spans="1:13">
      <c r="A2082">
        <v>49</v>
      </c>
      <c r="B2082">
        <f t="shared" si="32"/>
        <v>1</v>
      </c>
      <c r="C2082">
        <v>4</v>
      </c>
      <c r="G2082">
        <v>2058</v>
      </c>
      <c r="H2082">
        <v>7.7651296829970722</v>
      </c>
      <c r="I2082">
        <v>5.2348703170029278</v>
      </c>
      <c r="J2082">
        <v>1.762968228353968</v>
      </c>
      <c r="L2082">
        <v>91.852678571428569</v>
      </c>
      <c r="M2082">
        <v>12</v>
      </c>
    </row>
    <row r="2083" spans="1:13">
      <c r="A2083">
        <v>147</v>
      </c>
      <c r="B2083">
        <f t="shared" si="32"/>
        <v>1</v>
      </c>
      <c r="C2083">
        <v>5</v>
      </c>
      <c r="G2083">
        <v>2059</v>
      </c>
      <c r="H2083">
        <v>7.7651296829970722</v>
      </c>
      <c r="I2083">
        <v>4.2348703170029278</v>
      </c>
      <c r="J2083">
        <v>1.4261942260204576</v>
      </c>
      <c r="L2083">
        <v>91.897321428571431</v>
      </c>
      <c r="M2083">
        <v>12</v>
      </c>
    </row>
    <row r="2084" spans="1:13">
      <c r="A2084">
        <v>92</v>
      </c>
      <c r="B2084">
        <f t="shared" si="32"/>
        <v>1</v>
      </c>
      <c r="C2084">
        <v>5</v>
      </c>
      <c r="G2084">
        <v>2060</v>
      </c>
      <c r="H2084">
        <v>7.7651296829970722</v>
      </c>
      <c r="I2084">
        <v>-3.7651296829970722</v>
      </c>
      <c r="J2084">
        <v>-1.2679977926476251</v>
      </c>
      <c r="L2084">
        <v>91.941964285714292</v>
      </c>
      <c r="M2084">
        <v>12</v>
      </c>
    </row>
    <row r="2085" spans="1:13">
      <c r="A2085">
        <v>89</v>
      </c>
      <c r="B2085">
        <f t="shared" si="32"/>
        <v>1</v>
      </c>
      <c r="C2085">
        <v>13</v>
      </c>
      <c r="G2085">
        <v>2061</v>
      </c>
      <c r="H2085">
        <v>4.9036222509702663</v>
      </c>
      <c r="I2085">
        <v>-1.9036222509702663</v>
      </c>
      <c r="J2085">
        <v>-0.64109048439038263</v>
      </c>
      <c r="L2085">
        <v>91.986607142857153</v>
      </c>
      <c r="M2085">
        <v>12</v>
      </c>
    </row>
    <row r="2086" spans="1:13">
      <c r="A2086">
        <v>126</v>
      </c>
      <c r="B2086">
        <f t="shared" si="32"/>
        <v>1</v>
      </c>
      <c r="C2086">
        <v>11</v>
      </c>
      <c r="G2086">
        <v>2062</v>
      </c>
      <c r="H2086">
        <v>4.9036222509702663</v>
      </c>
      <c r="I2086">
        <v>-1.9036222509702663</v>
      </c>
      <c r="J2086">
        <v>-0.64109048439038263</v>
      </c>
      <c r="L2086">
        <v>92.03125</v>
      </c>
      <c r="M2086">
        <v>12</v>
      </c>
    </row>
    <row r="2087" spans="1:13">
      <c r="A2087">
        <v>37</v>
      </c>
      <c r="B2087">
        <f t="shared" si="32"/>
        <v>0</v>
      </c>
      <c r="C2087">
        <v>7</v>
      </c>
      <c r="G2087">
        <v>2063</v>
      </c>
      <c r="H2087">
        <v>7.7651296829970722</v>
      </c>
      <c r="I2087">
        <v>0.23487031700292782</v>
      </c>
      <c r="J2087">
        <v>7.9098216686416326E-2</v>
      </c>
      <c r="L2087">
        <v>92.075892857142861</v>
      </c>
      <c r="M2087">
        <v>12</v>
      </c>
    </row>
    <row r="2088" spans="1:13">
      <c r="A2088">
        <v>49</v>
      </c>
      <c r="B2088">
        <f t="shared" si="32"/>
        <v>1</v>
      </c>
      <c r="C2088">
        <v>7</v>
      </c>
      <c r="G2088">
        <v>2064</v>
      </c>
      <c r="H2088">
        <v>4.9036222509702663</v>
      </c>
      <c r="I2088">
        <v>-1.9036222509702663</v>
      </c>
      <c r="J2088">
        <v>-0.64109048439038263</v>
      </c>
      <c r="L2088">
        <v>92.120535714285722</v>
      </c>
      <c r="M2088">
        <v>12</v>
      </c>
    </row>
    <row r="2089" spans="1:13">
      <c r="A2089">
        <v>43</v>
      </c>
      <c r="B2089">
        <f t="shared" si="32"/>
        <v>0</v>
      </c>
      <c r="C2089">
        <v>7</v>
      </c>
      <c r="G2089">
        <v>2065</v>
      </c>
      <c r="H2089">
        <v>4.9036222509702663</v>
      </c>
      <c r="I2089">
        <v>7.0963777490297337</v>
      </c>
      <c r="J2089">
        <v>2.3898755366112105</v>
      </c>
      <c r="L2089">
        <v>92.165178571428569</v>
      </c>
      <c r="M2089">
        <v>12</v>
      </c>
    </row>
    <row r="2090" spans="1:13">
      <c r="A2090">
        <v>12</v>
      </c>
      <c r="B2090">
        <f t="shared" si="32"/>
        <v>0</v>
      </c>
      <c r="C2090">
        <v>4</v>
      </c>
      <c r="G2090">
        <v>2066</v>
      </c>
      <c r="H2090">
        <v>7.7651296829970722</v>
      </c>
      <c r="I2090">
        <v>-3.7651296829970722</v>
      </c>
      <c r="J2090">
        <v>-1.2679977926476251</v>
      </c>
      <c r="L2090">
        <v>92.209821428571431</v>
      </c>
      <c r="M2090">
        <v>12</v>
      </c>
    </row>
    <row r="2091" spans="1:13">
      <c r="A2091">
        <v>4</v>
      </c>
      <c r="B2091">
        <f t="shared" si="32"/>
        <v>0</v>
      </c>
      <c r="C2091">
        <v>3</v>
      </c>
      <c r="G2091">
        <v>2067</v>
      </c>
      <c r="H2091">
        <v>4.9036222509702663</v>
      </c>
      <c r="I2091">
        <v>-1.9036222509702663</v>
      </c>
      <c r="J2091">
        <v>-0.64109048439038263</v>
      </c>
      <c r="L2091">
        <v>92.254464285714292</v>
      </c>
      <c r="M2091">
        <v>12</v>
      </c>
    </row>
    <row r="2092" spans="1:13">
      <c r="A2092">
        <v>11</v>
      </c>
      <c r="B2092">
        <f t="shared" si="32"/>
        <v>0</v>
      </c>
      <c r="C2092">
        <v>8</v>
      </c>
      <c r="G2092">
        <v>2068</v>
      </c>
      <c r="H2092">
        <v>4.9036222509702663</v>
      </c>
      <c r="I2092">
        <v>-0.90362225097026627</v>
      </c>
      <c r="J2092">
        <v>-0.30431648205687234</v>
      </c>
      <c r="L2092">
        <v>92.299107142857153</v>
      </c>
      <c r="M2092">
        <v>12</v>
      </c>
    </row>
    <row r="2093" spans="1:13">
      <c r="A2093">
        <v>5</v>
      </c>
      <c r="B2093">
        <f t="shared" si="32"/>
        <v>0</v>
      </c>
      <c r="C2093">
        <v>2</v>
      </c>
      <c r="G2093">
        <v>2069</v>
      </c>
      <c r="H2093">
        <v>4.9036222509702663</v>
      </c>
      <c r="I2093">
        <v>-0.90362225097026627</v>
      </c>
      <c r="J2093">
        <v>-0.30431648205687234</v>
      </c>
      <c r="L2093">
        <v>92.34375</v>
      </c>
      <c r="M2093">
        <v>12</v>
      </c>
    </row>
    <row r="2094" spans="1:13">
      <c r="A2094">
        <v>42</v>
      </c>
      <c r="B2094">
        <f t="shared" si="32"/>
        <v>0</v>
      </c>
      <c r="C2094">
        <v>7</v>
      </c>
      <c r="G2094">
        <v>2070</v>
      </c>
      <c r="H2094">
        <v>4.9036222509702663</v>
      </c>
      <c r="I2094">
        <v>-1.9036222509702663</v>
      </c>
      <c r="J2094">
        <v>-0.64109048439038263</v>
      </c>
      <c r="L2094">
        <v>92.388392857142861</v>
      </c>
      <c r="M2094">
        <v>12</v>
      </c>
    </row>
    <row r="2095" spans="1:13">
      <c r="A2095">
        <v>245</v>
      </c>
      <c r="B2095">
        <f t="shared" si="32"/>
        <v>1</v>
      </c>
      <c r="C2095">
        <v>7</v>
      </c>
      <c r="G2095">
        <v>2071</v>
      </c>
      <c r="H2095">
        <v>4.9036222509702663</v>
      </c>
      <c r="I2095">
        <v>3.0963777490297337</v>
      </c>
      <c r="J2095">
        <v>1.0427795272771692</v>
      </c>
      <c r="L2095">
        <v>92.433035714285722</v>
      </c>
      <c r="M2095">
        <v>12</v>
      </c>
    </row>
    <row r="2096" spans="1:13">
      <c r="A2096">
        <v>42</v>
      </c>
      <c r="B2096">
        <f t="shared" si="32"/>
        <v>0</v>
      </c>
      <c r="C2096">
        <v>7</v>
      </c>
      <c r="G2096">
        <v>2072</v>
      </c>
      <c r="H2096">
        <v>4.9036222509702663</v>
      </c>
      <c r="I2096">
        <v>5.0963777490297337</v>
      </c>
      <c r="J2096">
        <v>1.7163275319441897</v>
      </c>
      <c r="L2096">
        <v>92.477678571428569</v>
      </c>
      <c r="M2096">
        <v>12</v>
      </c>
    </row>
    <row r="2097" spans="1:13">
      <c r="A2097">
        <v>1</v>
      </c>
      <c r="B2097">
        <f t="shared" si="32"/>
        <v>0</v>
      </c>
      <c r="C2097">
        <v>3</v>
      </c>
      <c r="G2097">
        <v>2073</v>
      </c>
      <c r="H2097">
        <v>4.9036222509702663</v>
      </c>
      <c r="I2097">
        <v>-2.9036222509702663</v>
      </c>
      <c r="J2097">
        <v>-0.97786448672389303</v>
      </c>
      <c r="L2097">
        <v>92.522321428571431</v>
      </c>
      <c r="M2097">
        <v>12</v>
      </c>
    </row>
    <row r="2098" spans="1:13">
      <c r="A2098">
        <v>108</v>
      </c>
      <c r="B2098">
        <f t="shared" si="32"/>
        <v>1</v>
      </c>
      <c r="C2098">
        <v>8</v>
      </c>
      <c r="G2098">
        <v>2074</v>
      </c>
      <c r="H2098">
        <v>4.9036222509702663</v>
      </c>
      <c r="I2098">
        <v>6.0963777490297337</v>
      </c>
      <c r="J2098">
        <v>2.0531015342777001</v>
      </c>
      <c r="L2098">
        <v>92.566964285714292</v>
      </c>
      <c r="M2098">
        <v>12</v>
      </c>
    </row>
    <row r="2099" spans="1:13">
      <c r="A2099">
        <v>44</v>
      </c>
      <c r="B2099">
        <f t="shared" si="32"/>
        <v>0</v>
      </c>
      <c r="C2099">
        <v>5</v>
      </c>
      <c r="G2099">
        <v>2075</v>
      </c>
      <c r="H2099">
        <v>7.7651296829970722</v>
      </c>
      <c r="I2099">
        <v>-2.7651296829970722</v>
      </c>
      <c r="J2099">
        <v>-0.93122379031411473</v>
      </c>
      <c r="L2099">
        <v>92.611607142857153</v>
      </c>
      <c r="M2099">
        <v>12</v>
      </c>
    </row>
    <row r="2100" spans="1:13">
      <c r="A2100">
        <v>185</v>
      </c>
      <c r="B2100">
        <f t="shared" si="32"/>
        <v>1</v>
      </c>
      <c r="C2100">
        <v>10</v>
      </c>
      <c r="G2100">
        <v>2076</v>
      </c>
      <c r="H2100">
        <v>7.7651296829970722</v>
      </c>
      <c r="I2100">
        <v>-0.76512968299707218</v>
      </c>
      <c r="J2100">
        <v>-0.25767578564709404</v>
      </c>
      <c r="L2100">
        <v>92.65625</v>
      </c>
      <c r="M2100">
        <v>12</v>
      </c>
    </row>
    <row r="2101" spans="1:13">
      <c r="A2101">
        <v>76</v>
      </c>
      <c r="B2101">
        <f t="shared" si="32"/>
        <v>1</v>
      </c>
      <c r="C2101">
        <v>4</v>
      </c>
      <c r="G2101">
        <v>2077</v>
      </c>
      <c r="H2101">
        <v>4.9036222509702663</v>
      </c>
      <c r="I2101">
        <v>-2.9036222509702663</v>
      </c>
      <c r="J2101">
        <v>-0.97786448672389303</v>
      </c>
      <c r="L2101">
        <v>92.700892857142861</v>
      </c>
      <c r="M2101">
        <v>12</v>
      </c>
    </row>
    <row r="2102" spans="1:13">
      <c r="A2102">
        <v>6</v>
      </c>
      <c r="B2102">
        <f t="shared" si="32"/>
        <v>0</v>
      </c>
      <c r="C2102">
        <v>3</v>
      </c>
      <c r="G2102">
        <v>2078</v>
      </c>
      <c r="H2102">
        <v>4.9036222509702663</v>
      </c>
      <c r="I2102">
        <v>-1.9036222509702663</v>
      </c>
      <c r="J2102">
        <v>-0.64109048439038263</v>
      </c>
      <c r="L2102">
        <v>92.745535714285722</v>
      </c>
      <c r="M2102">
        <v>12</v>
      </c>
    </row>
    <row r="2103" spans="1:13">
      <c r="A2103">
        <v>0</v>
      </c>
      <c r="B2103">
        <f t="shared" si="32"/>
        <v>0</v>
      </c>
      <c r="C2103">
        <v>11</v>
      </c>
      <c r="G2103">
        <v>2079</v>
      </c>
      <c r="H2103">
        <v>4.9036222509702663</v>
      </c>
      <c r="I2103">
        <v>-1.9036222509702663</v>
      </c>
      <c r="J2103">
        <v>-0.64109048439038263</v>
      </c>
      <c r="L2103">
        <v>92.790178571428569</v>
      </c>
      <c r="M2103">
        <v>12</v>
      </c>
    </row>
    <row r="2104" spans="1:13">
      <c r="A2104">
        <v>16</v>
      </c>
      <c r="B2104">
        <f t="shared" si="32"/>
        <v>0</v>
      </c>
      <c r="C2104">
        <v>3</v>
      </c>
      <c r="G2104">
        <v>2080</v>
      </c>
      <c r="H2104">
        <v>4.9036222509702663</v>
      </c>
      <c r="I2104">
        <v>-0.90362225097026627</v>
      </c>
      <c r="J2104">
        <v>-0.30431648205687234</v>
      </c>
      <c r="L2104">
        <v>92.834821428571431</v>
      </c>
      <c r="M2104">
        <v>12</v>
      </c>
    </row>
    <row r="2105" spans="1:13">
      <c r="A2105">
        <v>36</v>
      </c>
      <c r="B2105">
        <f t="shared" si="32"/>
        <v>0</v>
      </c>
      <c r="C2105">
        <v>6</v>
      </c>
      <c r="G2105">
        <v>2081</v>
      </c>
      <c r="H2105">
        <v>7.7651296829970722</v>
      </c>
      <c r="I2105">
        <v>-3.7651296829970722</v>
      </c>
      <c r="J2105">
        <v>-1.2679977926476251</v>
      </c>
      <c r="L2105">
        <v>92.879464285714292</v>
      </c>
      <c r="M2105">
        <v>12</v>
      </c>
    </row>
    <row r="2106" spans="1:13">
      <c r="A2106">
        <v>27</v>
      </c>
      <c r="B2106">
        <f t="shared" si="32"/>
        <v>0</v>
      </c>
      <c r="C2106">
        <v>4</v>
      </c>
      <c r="G2106">
        <v>2082</v>
      </c>
      <c r="H2106">
        <v>7.7651296829970722</v>
      </c>
      <c r="I2106">
        <v>-2.7651296829970722</v>
      </c>
      <c r="J2106">
        <v>-0.93122379031411473</v>
      </c>
      <c r="L2106">
        <v>92.924107142857153</v>
      </c>
      <c r="M2106">
        <v>12</v>
      </c>
    </row>
    <row r="2107" spans="1:13">
      <c r="A2107">
        <v>17</v>
      </c>
      <c r="B2107">
        <f t="shared" si="32"/>
        <v>0</v>
      </c>
      <c r="C2107">
        <v>3</v>
      </c>
      <c r="G2107">
        <v>2083</v>
      </c>
      <c r="H2107">
        <v>7.7651296829970722</v>
      </c>
      <c r="I2107">
        <v>-2.7651296829970722</v>
      </c>
      <c r="J2107">
        <v>-0.93122379031411473</v>
      </c>
      <c r="L2107">
        <v>92.96875</v>
      </c>
      <c r="M2107">
        <v>12</v>
      </c>
    </row>
    <row r="2108" spans="1:13">
      <c r="A2108">
        <v>22</v>
      </c>
      <c r="B2108">
        <f t="shared" si="32"/>
        <v>0</v>
      </c>
      <c r="C2108">
        <v>4</v>
      </c>
      <c r="G2108">
        <v>2084</v>
      </c>
      <c r="H2108">
        <v>7.7651296829970722</v>
      </c>
      <c r="I2108">
        <v>5.2348703170029278</v>
      </c>
      <c r="J2108">
        <v>1.762968228353968</v>
      </c>
      <c r="L2108">
        <v>93.013392857142861</v>
      </c>
      <c r="M2108">
        <v>12</v>
      </c>
    </row>
    <row r="2109" spans="1:13">
      <c r="A2109">
        <v>125</v>
      </c>
      <c r="B2109">
        <f t="shared" si="32"/>
        <v>1</v>
      </c>
      <c r="C2109">
        <v>8</v>
      </c>
      <c r="G2109">
        <v>2085</v>
      </c>
      <c r="H2109">
        <v>7.7651296829970722</v>
      </c>
      <c r="I2109">
        <v>3.2348703170029278</v>
      </c>
      <c r="J2109">
        <v>1.0894202236869475</v>
      </c>
      <c r="L2109">
        <v>93.058035714285722</v>
      </c>
      <c r="M2109">
        <v>12</v>
      </c>
    </row>
    <row r="2110" spans="1:13">
      <c r="A2110">
        <v>47</v>
      </c>
      <c r="B2110">
        <f t="shared" si="32"/>
        <v>1</v>
      </c>
      <c r="C2110">
        <v>4</v>
      </c>
      <c r="G2110">
        <v>2086</v>
      </c>
      <c r="H2110">
        <v>4.9036222509702663</v>
      </c>
      <c r="I2110">
        <v>2.0963777490297337</v>
      </c>
      <c r="J2110">
        <v>0.70600552494365876</v>
      </c>
      <c r="L2110">
        <v>93.102678571428569</v>
      </c>
      <c r="M2110">
        <v>12</v>
      </c>
    </row>
    <row r="2111" spans="1:13">
      <c r="A2111">
        <v>19</v>
      </c>
      <c r="B2111">
        <f t="shared" si="32"/>
        <v>0</v>
      </c>
      <c r="C2111">
        <v>12</v>
      </c>
      <c r="G2111">
        <v>2087</v>
      </c>
      <c r="H2111">
        <v>7.7651296829970722</v>
      </c>
      <c r="I2111">
        <v>-0.76512968299707218</v>
      </c>
      <c r="J2111">
        <v>-0.25767578564709404</v>
      </c>
      <c r="L2111">
        <v>93.147321428571431</v>
      </c>
      <c r="M2111">
        <v>12</v>
      </c>
    </row>
    <row r="2112" spans="1:13">
      <c r="A2112">
        <v>64</v>
      </c>
      <c r="B2112">
        <f t="shared" si="32"/>
        <v>1</v>
      </c>
      <c r="C2112">
        <v>7</v>
      </c>
      <c r="G2112">
        <v>2088</v>
      </c>
      <c r="H2112">
        <v>4.9036222509702663</v>
      </c>
      <c r="I2112">
        <v>2.0963777490297337</v>
      </c>
      <c r="J2112">
        <v>0.70600552494365876</v>
      </c>
      <c r="L2112">
        <v>93.191964285714292</v>
      </c>
      <c r="M2112">
        <v>12</v>
      </c>
    </row>
    <row r="2113" spans="1:13">
      <c r="A2113">
        <v>124</v>
      </c>
      <c r="B2113">
        <f t="shared" si="32"/>
        <v>1</v>
      </c>
      <c r="C2113">
        <v>13</v>
      </c>
      <c r="G2113">
        <v>2089</v>
      </c>
      <c r="H2113">
        <v>4.9036222509702663</v>
      </c>
      <c r="I2113">
        <v>-0.90362225097026627</v>
      </c>
      <c r="J2113">
        <v>-0.30431648205687234</v>
      </c>
      <c r="L2113">
        <v>93.236607142857153</v>
      </c>
      <c r="M2113">
        <v>12</v>
      </c>
    </row>
    <row r="2114" spans="1:13">
      <c r="A2114">
        <v>2</v>
      </c>
      <c r="B2114">
        <f t="shared" ref="B2114:B2177" si="33">IF(A2114&gt;=$E$2,1,0)</f>
        <v>0</v>
      </c>
      <c r="C2114">
        <v>3</v>
      </c>
      <c r="G2114">
        <v>2090</v>
      </c>
      <c r="H2114">
        <v>4.9036222509702663</v>
      </c>
      <c r="I2114">
        <v>-1.9036222509702663</v>
      </c>
      <c r="J2114">
        <v>-0.64109048439038263</v>
      </c>
      <c r="L2114">
        <v>93.28125</v>
      </c>
      <c r="M2114">
        <v>12</v>
      </c>
    </row>
    <row r="2115" spans="1:13">
      <c r="A2115">
        <v>64</v>
      </c>
      <c r="B2115">
        <f t="shared" si="33"/>
        <v>1</v>
      </c>
      <c r="C2115">
        <v>2</v>
      </c>
      <c r="G2115">
        <v>2091</v>
      </c>
      <c r="H2115">
        <v>4.9036222509702663</v>
      </c>
      <c r="I2115">
        <v>3.0963777490297337</v>
      </c>
      <c r="J2115">
        <v>1.0427795272771692</v>
      </c>
      <c r="L2115">
        <v>93.325892857142861</v>
      </c>
      <c r="M2115">
        <v>12</v>
      </c>
    </row>
    <row r="2116" spans="1:13">
      <c r="A2116">
        <v>43</v>
      </c>
      <c r="B2116">
        <f t="shared" si="33"/>
        <v>0</v>
      </c>
      <c r="C2116">
        <v>6</v>
      </c>
      <c r="G2116">
        <v>2092</v>
      </c>
      <c r="H2116">
        <v>4.9036222509702663</v>
      </c>
      <c r="I2116">
        <v>-2.9036222509702663</v>
      </c>
      <c r="J2116">
        <v>-0.97786448672389303</v>
      </c>
      <c r="L2116">
        <v>93.370535714285722</v>
      </c>
      <c r="M2116">
        <v>12</v>
      </c>
    </row>
    <row r="2117" spans="1:13">
      <c r="A2117">
        <v>57</v>
      </c>
      <c r="B2117">
        <f t="shared" si="33"/>
        <v>1</v>
      </c>
      <c r="C2117">
        <v>10</v>
      </c>
      <c r="G2117">
        <v>2093</v>
      </c>
      <c r="H2117">
        <v>4.9036222509702663</v>
      </c>
      <c r="I2117">
        <v>2.0963777490297337</v>
      </c>
      <c r="J2117">
        <v>0.70600552494365876</v>
      </c>
      <c r="L2117">
        <v>93.415178571428569</v>
      </c>
      <c r="M2117">
        <v>12</v>
      </c>
    </row>
    <row r="2118" spans="1:13">
      <c r="A2118">
        <v>17</v>
      </c>
      <c r="B2118">
        <f t="shared" si="33"/>
        <v>0</v>
      </c>
      <c r="C2118">
        <v>3</v>
      </c>
      <c r="G2118">
        <v>2094</v>
      </c>
      <c r="H2118">
        <v>7.7651296829970722</v>
      </c>
      <c r="I2118">
        <v>-0.76512968299707218</v>
      </c>
      <c r="J2118">
        <v>-0.25767578564709404</v>
      </c>
      <c r="L2118">
        <v>93.459821428571431</v>
      </c>
      <c r="M2118">
        <v>12</v>
      </c>
    </row>
    <row r="2119" spans="1:13">
      <c r="A2119">
        <v>20</v>
      </c>
      <c r="B2119">
        <f t="shared" si="33"/>
        <v>0</v>
      </c>
      <c r="C2119">
        <v>11</v>
      </c>
      <c r="G2119">
        <v>2095</v>
      </c>
      <c r="H2119">
        <v>4.9036222509702663</v>
      </c>
      <c r="I2119">
        <v>2.0963777490297337</v>
      </c>
      <c r="J2119">
        <v>0.70600552494365876</v>
      </c>
      <c r="L2119">
        <v>93.504464285714292</v>
      </c>
      <c r="M2119">
        <v>12</v>
      </c>
    </row>
    <row r="2120" spans="1:13">
      <c r="A2120">
        <v>154</v>
      </c>
      <c r="B2120">
        <f t="shared" si="33"/>
        <v>1</v>
      </c>
      <c r="C2120">
        <v>8</v>
      </c>
      <c r="G2120">
        <v>2096</v>
      </c>
      <c r="H2120">
        <v>4.9036222509702663</v>
      </c>
      <c r="I2120">
        <v>-1.9036222509702663</v>
      </c>
      <c r="J2120">
        <v>-0.64109048439038263</v>
      </c>
      <c r="L2120">
        <v>93.549107142857153</v>
      </c>
      <c r="M2120">
        <v>12</v>
      </c>
    </row>
    <row r="2121" spans="1:13">
      <c r="A2121">
        <v>9</v>
      </c>
      <c r="B2121">
        <f t="shared" si="33"/>
        <v>0</v>
      </c>
      <c r="C2121">
        <v>2</v>
      </c>
      <c r="G2121">
        <v>2097</v>
      </c>
      <c r="H2121">
        <v>7.7651296829970722</v>
      </c>
      <c r="I2121">
        <v>0.23487031700292782</v>
      </c>
      <c r="J2121">
        <v>7.9098216686416326E-2</v>
      </c>
      <c r="L2121">
        <v>93.59375</v>
      </c>
      <c r="M2121">
        <v>12</v>
      </c>
    </row>
    <row r="2122" spans="1:13">
      <c r="A2122">
        <v>5</v>
      </c>
      <c r="B2122">
        <f t="shared" si="33"/>
        <v>0</v>
      </c>
      <c r="C2122">
        <v>4</v>
      </c>
      <c r="G2122">
        <v>2098</v>
      </c>
      <c r="H2122">
        <v>4.9036222509702663</v>
      </c>
      <c r="I2122">
        <v>9.6377749029733728E-2</v>
      </c>
      <c r="J2122">
        <v>3.2457520276638022E-2</v>
      </c>
      <c r="L2122">
        <v>93.638392857142861</v>
      </c>
      <c r="M2122">
        <v>12</v>
      </c>
    </row>
    <row r="2123" spans="1:13">
      <c r="A2123">
        <v>5</v>
      </c>
      <c r="B2123">
        <f t="shared" si="33"/>
        <v>0</v>
      </c>
      <c r="C2123">
        <v>2</v>
      </c>
      <c r="G2123">
        <v>2099</v>
      </c>
      <c r="H2123">
        <v>7.7651296829970722</v>
      </c>
      <c r="I2123">
        <v>2.2348703170029278</v>
      </c>
      <c r="J2123">
        <v>0.75264622135343706</v>
      </c>
      <c r="L2123">
        <v>93.683035714285722</v>
      </c>
      <c r="M2123">
        <v>12</v>
      </c>
    </row>
    <row r="2124" spans="1:13">
      <c r="A2124">
        <v>16</v>
      </c>
      <c r="B2124">
        <f t="shared" si="33"/>
        <v>0</v>
      </c>
      <c r="C2124">
        <v>4</v>
      </c>
      <c r="G2124">
        <v>2100</v>
      </c>
      <c r="H2124">
        <v>7.7651296829970722</v>
      </c>
      <c r="I2124">
        <v>-3.7651296829970722</v>
      </c>
      <c r="J2124">
        <v>-1.2679977926476251</v>
      </c>
      <c r="L2124">
        <v>93.727678571428569</v>
      </c>
      <c r="M2124">
        <v>12</v>
      </c>
    </row>
    <row r="2125" spans="1:13">
      <c r="A2125">
        <v>229</v>
      </c>
      <c r="B2125">
        <f t="shared" si="33"/>
        <v>1</v>
      </c>
      <c r="C2125">
        <v>12</v>
      </c>
      <c r="G2125">
        <v>2101</v>
      </c>
      <c r="H2125">
        <v>4.9036222509702663</v>
      </c>
      <c r="I2125">
        <v>-1.9036222509702663</v>
      </c>
      <c r="J2125">
        <v>-0.64109048439038263</v>
      </c>
      <c r="L2125">
        <v>93.772321428571431</v>
      </c>
      <c r="M2125">
        <v>12</v>
      </c>
    </row>
    <row r="2126" spans="1:13">
      <c r="A2126">
        <v>2</v>
      </c>
      <c r="B2126">
        <f t="shared" si="33"/>
        <v>0</v>
      </c>
      <c r="C2126">
        <v>4</v>
      </c>
      <c r="G2126">
        <v>2102</v>
      </c>
      <c r="H2126">
        <v>4.9036222509702663</v>
      </c>
      <c r="I2126">
        <v>6.0963777490297337</v>
      </c>
      <c r="J2126">
        <v>2.0531015342777001</v>
      </c>
      <c r="L2126">
        <v>93.816964285714292</v>
      </c>
      <c r="M2126">
        <v>12</v>
      </c>
    </row>
    <row r="2127" spans="1:13">
      <c r="A2127">
        <v>76</v>
      </c>
      <c r="B2127">
        <f t="shared" si="33"/>
        <v>1</v>
      </c>
      <c r="C2127">
        <v>12</v>
      </c>
      <c r="G2127">
        <v>2103</v>
      </c>
      <c r="H2127">
        <v>4.9036222509702663</v>
      </c>
      <c r="I2127">
        <v>-1.9036222509702663</v>
      </c>
      <c r="J2127">
        <v>-0.64109048439038263</v>
      </c>
      <c r="L2127">
        <v>93.861607142857153</v>
      </c>
      <c r="M2127">
        <v>12</v>
      </c>
    </row>
    <row r="2128" spans="1:13">
      <c r="A2128">
        <v>117</v>
      </c>
      <c r="B2128">
        <f t="shared" si="33"/>
        <v>1</v>
      </c>
      <c r="C2128">
        <v>8</v>
      </c>
      <c r="G2128">
        <v>2104</v>
      </c>
      <c r="H2128">
        <v>4.9036222509702663</v>
      </c>
      <c r="I2128">
        <v>1.0963777490297337</v>
      </c>
      <c r="J2128">
        <v>0.36923152261014835</v>
      </c>
      <c r="L2128">
        <v>93.90625</v>
      </c>
      <c r="M2128">
        <v>12</v>
      </c>
    </row>
    <row r="2129" spans="1:13">
      <c r="A2129">
        <v>17</v>
      </c>
      <c r="B2129">
        <f t="shared" si="33"/>
        <v>0</v>
      </c>
      <c r="C2129">
        <v>10</v>
      </c>
      <c r="G2129">
        <v>2105</v>
      </c>
      <c r="H2129">
        <v>4.9036222509702663</v>
      </c>
      <c r="I2129">
        <v>-0.90362225097026627</v>
      </c>
      <c r="J2129">
        <v>-0.30431648205687234</v>
      </c>
      <c r="L2129">
        <v>93.950892857142861</v>
      </c>
      <c r="M2129">
        <v>12</v>
      </c>
    </row>
    <row r="2130" spans="1:13">
      <c r="A2130">
        <v>12</v>
      </c>
      <c r="B2130">
        <f t="shared" si="33"/>
        <v>0</v>
      </c>
      <c r="C2130">
        <v>7</v>
      </c>
      <c r="G2130">
        <v>2106</v>
      </c>
      <c r="H2130">
        <v>4.9036222509702663</v>
      </c>
      <c r="I2130">
        <v>-1.9036222509702663</v>
      </c>
      <c r="J2130">
        <v>-0.64109048439038263</v>
      </c>
      <c r="L2130">
        <v>93.995535714285722</v>
      </c>
      <c r="M2130">
        <v>12</v>
      </c>
    </row>
    <row r="2131" spans="1:13">
      <c r="A2131">
        <v>2</v>
      </c>
      <c r="B2131">
        <f t="shared" si="33"/>
        <v>0</v>
      </c>
      <c r="C2131">
        <v>2</v>
      </c>
      <c r="G2131">
        <v>2107</v>
      </c>
      <c r="H2131">
        <v>4.9036222509702663</v>
      </c>
      <c r="I2131">
        <v>-0.90362225097026627</v>
      </c>
      <c r="J2131">
        <v>-0.30431648205687234</v>
      </c>
      <c r="L2131">
        <v>94.040178571428569</v>
      </c>
      <c r="M2131">
        <v>12</v>
      </c>
    </row>
    <row r="2132" spans="1:13">
      <c r="A2132">
        <v>2</v>
      </c>
      <c r="B2132">
        <f t="shared" si="33"/>
        <v>0</v>
      </c>
      <c r="C2132">
        <v>3</v>
      </c>
      <c r="G2132">
        <v>2108</v>
      </c>
      <c r="H2132">
        <v>7.7651296829970722</v>
      </c>
      <c r="I2132">
        <v>0.23487031700292782</v>
      </c>
      <c r="J2132">
        <v>7.9098216686416326E-2</v>
      </c>
      <c r="L2132">
        <v>94.084821428571431</v>
      </c>
      <c r="M2132">
        <v>12</v>
      </c>
    </row>
    <row r="2133" spans="1:13">
      <c r="A2133">
        <v>0</v>
      </c>
      <c r="B2133">
        <f t="shared" si="33"/>
        <v>0</v>
      </c>
      <c r="C2133">
        <v>8</v>
      </c>
      <c r="G2133">
        <v>2109</v>
      </c>
      <c r="H2133">
        <v>7.7651296829970722</v>
      </c>
      <c r="I2133">
        <v>-3.7651296829970722</v>
      </c>
      <c r="J2133">
        <v>-1.2679977926476251</v>
      </c>
      <c r="L2133">
        <v>94.129464285714292</v>
      </c>
      <c r="M2133">
        <v>12</v>
      </c>
    </row>
    <row r="2134" spans="1:13">
      <c r="A2134">
        <v>1</v>
      </c>
      <c r="B2134">
        <f t="shared" si="33"/>
        <v>0</v>
      </c>
      <c r="C2134">
        <v>0</v>
      </c>
      <c r="G2134">
        <v>2110</v>
      </c>
      <c r="H2134">
        <v>4.9036222509702663</v>
      </c>
      <c r="I2134">
        <v>7.0963777490297337</v>
      </c>
      <c r="J2134">
        <v>2.3898755366112105</v>
      </c>
      <c r="L2134">
        <v>94.174107142857153</v>
      </c>
      <c r="M2134">
        <v>12</v>
      </c>
    </row>
    <row r="2135" spans="1:13">
      <c r="A2135">
        <v>47</v>
      </c>
      <c r="B2135">
        <f t="shared" si="33"/>
        <v>1</v>
      </c>
      <c r="C2135">
        <v>2</v>
      </c>
      <c r="G2135">
        <v>2111</v>
      </c>
      <c r="H2135">
        <v>7.7651296829970722</v>
      </c>
      <c r="I2135">
        <v>-0.76512968299707218</v>
      </c>
      <c r="J2135">
        <v>-0.25767578564709404</v>
      </c>
      <c r="L2135">
        <v>94.21875</v>
      </c>
      <c r="M2135">
        <v>12</v>
      </c>
    </row>
    <row r="2136" spans="1:13">
      <c r="A2136">
        <v>163</v>
      </c>
      <c r="B2136">
        <f t="shared" si="33"/>
        <v>1</v>
      </c>
      <c r="C2136">
        <v>6</v>
      </c>
      <c r="G2136">
        <v>2112</v>
      </c>
      <c r="H2136">
        <v>7.7651296829970722</v>
      </c>
      <c r="I2136">
        <v>5.2348703170029278</v>
      </c>
      <c r="J2136">
        <v>1.762968228353968</v>
      </c>
      <c r="L2136">
        <v>94.263392857142861</v>
      </c>
      <c r="M2136">
        <v>12</v>
      </c>
    </row>
    <row r="2137" spans="1:13">
      <c r="A2137">
        <v>11</v>
      </c>
      <c r="B2137">
        <f t="shared" si="33"/>
        <v>0</v>
      </c>
      <c r="C2137">
        <v>4</v>
      </c>
      <c r="G2137">
        <v>2113</v>
      </c>
      <c r="H2137">
        <v>4.9036222509702663</v>
      </c>
      <c r="I2137">
        <v>-1.9036222509702663</v>
      </c>
      <c r="J2137">
        <v>-0.64109048439038263</v>
      </c>
      <c r="L2137">
        <v>94.308035714285722</v>
      </c>
      <c r="M2137">
        <v>12</v>
      </c>
    </row>
    <row r="2138" spans="1:13">
      <c r="A2138">
        <v>37</v>
      </c>
      <c r="B2138">
        <f t="shared" si="33"/>
        <v>0</v>
      </c>
      <c r="C2138">
        <v>3</v>
      </c>
      <c r="G2138">
        <v>2114</v>
      </c>
      <c r="H2138">
        <v>7.7651296829970722</v>
      </c>
      <c r="I2138">
        <v>-5.7651296829970722</v>
      </c>
      <c r="J2138">
        <v>-1.9415457973146457</v>
      </c>
      <c r="L2138">
        <v>94.352678571428569</v>
      </c>
      <c r="M2138">
        <v>12</v>
      </c>
    </row>
    <row r="2139" spans="1:13">
      <c r="A2139">
        <v>9</v>
      </c>
      <c r="B2139">
        <f t="shared" si="33"/>
        <v>0</v>
      </c>
      <c r="C2139">
        <v>2</v>
      </c>
      <c r="G2139">
        <v>2115</v>
      </c>
      <c r="H2139">
        <v>4.9036222509702663</v>
      </c>
      <c r="I2139">
        <v>1.0963777490297337</v>
      </c>
      <c r="J2139">
        <v>0.36923152261014835</v>
      </c>
      <c r="L2139">
        <v>94.397321428571431</v>
      </c>
      <c r="M2139">
        <v>12</v>
      </c>
    </row>
    <row r="2140" spans="1:13">
      <c r="A2140">
        <v>5</v>
      </c>
      <c r="B2140">
        <f t="shared" si="33"/>
        <v>0</v>
      </c>
      <c r="C2140">
        <v>5</v>
      </c>
      <c r="G2140">
        <v>2116</v>
      </c>
      <c r="H2140">
        <v>7.7651296829970722</v>
      </c>
      <c r="I2140">
        <v>2.2348703170029278</v>
      </c>
      <c r="J2140">
        <v>0.75264622135343706</v>
      </c>
      <c r="L2140">
        <v>94.441964285714292</v>
      </c>
      <c r="M2140">
        <v>12</v>
      </c>
    </row>
    <row r="2141" spans="1:13">
      <c r="A2141">
        <v>64</v>
      </c>
      <c r="B2141">
        <f t="shared" si="33"/>
        <v>1</v>
      </c>
      <c r="C2141">
        <v>2</v>
      </c>
      <c r="G2141">
        <v>2117</v>
      </c>
      <c r="H2141">
        <v>4.9036222509702663</v>
      </c>
      <c r="I2141">
        <v>-1.9036222509702663</v>
      </c>
      <c r="J2141">
        <v>-0.64109048439038263</v>
      </c>
      <c r="L2141">
        <v>94.486607142857153</v>
      </c>
      <c r="M2141">
        <v>12</v>
      </c>
    </row>
    <row r="2142" spans="1:13">
      <c r="A2142">
        <v>2</v>
      </c>
      <c r="B2142">
        <f t="shared" si="33"/>
        <v>0</v>
      </c>
      <c r="C2142">
        <v>3</v>
      </c>
      <c r="G2142">
        <v>2118</v>
      </c>
      <c r="H2142">
        <v>4.9036222509702663</v>
      </c>
      <c r="I2142">
        <v>6.0963777490297337</v>
      </c>
      <c r="J2142">
        <v>2.0531015342777001</v>
      </c>
      <c r="L2142">
        <v>94.53125</v>
      </c>
      <c r="M2142">
        <v>12</v>
      </c>
    </row>
    <row r="2143" spans="1:13">
      <c r="A2143">
        <v>4</v>
      </c>
      <c r="B2143">
        <f t="shared" si="33"/>
        <v>0</v>
      </c>
      <c r="C2143">
        <v>3</v>
      </c>
      <c r="G2143">
        <v>2119</v>
      </c>
      <c r="H2143">
        <v>7.7651296829970722</v>
      </c>
      <c r="I2143">
        <v>0.23487031700292782</v>
      </c>
      <c r="J2143">
        <v>7.9098216686416326E-2</v>
      </c>
      <c r="L2143">
        <v>94.575892857142861</v>
      </c>
      <c r="M2143">
        <v>12</v>
      </c>
    </row>
    <row r="2144" spans="1:13">
      <c r="A2144">
        <v>27</v>
      </c>
      <c r="B2144">
        <f t="shared" si="33"/>
        <v>0</v>
      </c>
      <c r="C2144">
        <v>4</v>
      </c>
      <c r="G2144">
        <v>2120</v>
      </c>
      <c r="H2144">
        <v>4.9036222509702663</v>
      </c>
      <c r="I2144">
        <v>-2.9036222509702663</v>
      </c>
      <c r="J2144">
        <v>-0.97786448672389303</v>
      </c>
      <c r="L2144">
        <v>94.620535714285722</v>
      </c>
      <c r="M2144">
        <v>12</v>
      </c>
    </row>
    <row r="2145" spans="1:13">
      <c r="A2145">
        <v>25</v>
      </c>
      <c r="B2145">
        <f t="shared" si="33"/>
        <v>0</v>
      </c>
      <c r="C2145">
        <v>4</v>
      </c>
      <c r="G2145">
        <v>2121</v>
      </c>
      <c r="H2145">
        <v>4.9036222509702663</v>
      </c>
      <c r="I2145">
        <v>-0.90362225097026627</v>
      </c>
      <c r="J2145">
        <v>-0.30431648205687234</v>
      </c>
      <c r="L2145">
        <v>94.665178571428569</v>
      </c>
      <c r="M2145">
        <v>12</v>
      </c>
    </row>
    <row r="2146" spans="1:13">
      <c r="A2146">
        <v>30</v>
      </c>
      <c r="B2146">
        <f t="shared" si="33"/>
        <v>0</v>
      </c>
      <c r="C2146">
        <v>8</v>
      </c>
      <c r="G2146">
        <v>2122</v>
      </c>
      <c r="H2146">
        <v>4.9036222509702663</v>
      </c>
      <c r="I2146">
        <v>-2.9036222509702663</v>
      </c>
      <c r="J2146">
        <v>-0.97786448672389303</v>
      </c>
      <c r="L2146">
        <v>94.709821428571431</v>
      </c>
      <c r="M2146">
        <v>12</v>
      </c>
    </row>
    <row r="2147" spans="1:13">
      <c r="A2147">
        <v>97</v>
      </c>
      <c r="B2147">
        <f t="shared" si="33"/>
        <v>1</v>
      </c>
      <c r="C2147">
        <v>4</v>
      </c>
      <c r="G2147">
        <v>2123</v>
      </c>
      <c r="H2147">
        <v>4.9036222509702663</v>
      </c>
      <c r="I2147">
        <v>-0.90362225097026627</v>
      </c>
      <c r="J2147">
        <v>-0.30431648205687234</v>
      </c>
      <c r="L2147">
        <v>94.754464285714292</v>
      </c>
      <c r="M2147">
        <v>12</v>
      </c>
    </row>
    <row r="2148" spans="1:13">
      <c r="A2148">
        <v>4</v>
      </c>
      <c r="B2148">
        <f t="shared" si="33"/>
        <v>0</v>
      </c>
      <c r="C2148">
        <v>2</v>
      </c>
      <c r="G2148">
        <v>2124</v>
      </c>
      <c r="H2148">
        <v>7.7651296829970722</v>
      </c>
      <c r="I2148">
        <v>4.2348703170029278</v>
      </c>
      <c r="J2148">
        <v>1.4261942260204576</v>
      </c>
      <c r="L2148">
        <v>94.799107142857153</v>
      </c>
      <c r="M2148">
        <v>12</v>
      </c>
    </row>
    <row r="2149" spans="1:13">
      <c r="A2149">
        <v>9</v>
      </c>
      <c r="B2149">
        <f t="shared" si="33"/>
        <v>0</v>
      </c>
      <c r="C2149">
        <v>3</v>
      </c>
      <c r="G2149">
        <v>2125</v>
      </c>
      <c r="H2149">
        <v>4.9036222509702663</v>
      </c>
      <c r="I2149">
        <v>-0.90362225097026627</v>
      </c>
      <c r="J2149">
        <v>-0.30431648205687234</v>
      </c>
      <c r="L2149">
        <v>94.84375</v>
      </c>
      <c r="M2149">
        <v>12</v>
      </c>
    </row>
    <row r="2150" spans="1:13">
      <c r="A2150">
        <v>5</v>
      </c>
      <c r="B2150">
        <f t="shared" si="33"/>
        <v>0</v>
      </c>
      <c r="C2150">
        <v>7</v>
      </c>
      <c r="G2150">
        <v>2126</v>
      </c>
      <c r="H2150">
        <v>7.7651296829970722</v>
      </c>
      <c r="I2150">
        <v>4.2348703170029278</v>
      </c>
      <c r="J2150">
        <v>1.4261942260204576</v>
      </c>
      <c r="L2150">
        <v>94.888392857142861</v>
      </c>
      <c r="M2150">
        <v>12</v>
      </c>
    </row>
    <row r="2151" spans="1:13">
      <c r="A2151">
        <v>0</v>
      </c>
      <c r="B2151">
        <f t="shared" si="33"/>
        <v>0</v>
      </c>
      <c r="C2151">
        <v>4</v>
      </c>
      <c r="G2151">
        <v>2127</v>
      </c>
      <c r="H2151">
        <v>7.7651296829970722</v>
      </c>
      <c r="I2151">
        <v>0.23487031700292782</v>
      </c>
      <c r="J2151">
        <v>7.9098216686416326E-2</v>
      </c>
      <c r="L2151">
        <v>94.933035714285722</v>
      </c>
      <c r="M2151">
        <v>12</v>
      </c>
    </row>
    <row r="2152" spans="1:13">
      <c r="A2152">
        <v>1</v>
      </c>
      <c r="B2152">
        <f t="shared" si="33"/>
        <v>0</v>
      </c>
      <c r="C2152">
        <v>3</v>
      </c>
      <c r="G2152">
        <v>2128</v>
      </c>
      <c r="H2152">
        <v>4.9036222509702663</v>
      </c>
      <c r="I2152">
        <v>5.0963777490297337</v>
      </c>
      <c r="J2152">
        <v>1.7163275319441897</v>
      </c>
      <c r="L2152">
        <v>94.977678571428569</v>
      </c>
      <c r="M2152">
        <v>12</v>
      </c>
    </row>
    <row r="2153" spans="1:13">
      <c r="A2153">
        <v>128</v>
      </c>
      <c r="B2153">
        <f t="shared" si="33"/>
        <v>1</v>
      </c>
      <c r="C2153">
        <v>6</v>
      </c>
      <c r="G2153">
        <v>2129</v>
      </c>
      <c r="H2153">
        <v>4.9036222509702663</v>
      </c>
      <c r="I2153">
        <v>2.0963777490297337</v>
      </c>
      <c r="J2153">
        <v>0.70600552494365876</v>
      </c>
      <c r="L2153">
        <v>95.022321428571431</v>
      </c>
      <c r="M2153">
        <v>12</v>
      </c>
    </row>
    <row r="2154" spans="1:13">
      <c r="A2154">
        <v>16</v>
      </c>
      <c r="B2154">
        <f t="shared" si="33"/>
        <v>0</v>
      </c>
      <c r="C2154">
        <v>3</v>
      </c>
      <c r="G2154">
        <v>2130</v>
      </c>
      <c r="H2154">
        <v>4.9036222509702663</v>
      </c>
      <c r="I2154">
        <v>-2.9036222509702663</v>
      </c>
      <c r="J2154">
        <v>-0.97786448672389303</v>
      </c>
      <c r="L2154">
        <v>95.066964285714292</v>
      </c>
      <c r="M2154">
        <v>12</v>
      </c>
    </row>
    <row r="2155" spans="1:13">
      <c r="A2155">
        <v>37</v>
      </c>
      <c r="B2155">
        <f t="shared" si="33"/>
        <v>0</v>
      </c>
      <c r="C2155">
        <v>3</v>
      </c>
      <c r="G2155">
        <v>2131</v>
      </c>
      <c r="H2155">
        <v>4.9036222509702663</v>
      </c>
      <c r="I2155">
        <v>-1.9036222509702663</v>
      </c>
      <c r="J2155">
        <v>-0.64109048439038263</v>
      </c>
      <c r="L2155">
        <v>95.111607142857153</v>
      </c>
      <c r="M2155">
        <v>12</v>
      </c>
    </row>
    <row r="2156" spans="1:13">
      <c r="A2156">
        <v>7</v>
      </c>
      <c r="B2156">
        <f t="shared" si="33"/>
        <v>0</v>
      </c>
      <c r="C2156">
        <v>3</v>
      </c>
      <c r="G2156">
        <v>2132</v>
      </c>
      <c r="H2156">
        <v>4.9036222509702663</v>
      </c>
      <c r="I2156">
        <v>3.0963777490297337</v>
      </c>
      <c r="J2156">
        <v>1.0427795272771692</v>
      </c>
      <c r="L2156">
        <v>95.15625</v>
      </c>
      <c r="M2156">
        <v>12</v>
      </c>
    </row>
    <row r="2157" spans="1:13">
      <c r="A2157">
        <v>3</v>
      </c>
      <c r="B2157">
        <f t="shared" si="33"/>
        <v>0</v>
      </c>
      <c r="C2157">
        <v>4</v>
      </c>
      <c r="G2157">
        <v>2133</v>
      </c>
      <c r="H2157">
        <v>4.9036222509702663</v>
      </c>
      <c r="I2157">
        <v>-4.9036222509702663</v>
      </c>
      <c r="J2157">
        <v>-1.6514124913909136</v>
      </c>
      <c r="L2157">
        <v>95.200892857142861</v>
      </c>
      <c r="M2157">
        <v>12</v>
      </c>
    </row>
    <row r="2158" spans="1:13">
      <c r="A2158">
        <v>25</v>
      </c>
      <c r="B2158">
        <f t="shared" si="33"/>
        <v>0</v>
      </c>
      <c r="C2158">
        <v>4</v>
      </c>
      <c r="G2158">
        <v>2134</v>
      </c>
      <c r="H2158">
        <v>7.7651296829970722</v>
      </c>
      <c r="I2158">
        <v>-5.7651296829970722</v>
      </c>
      <c r="J2158">
        <v>-1.9415457973146457</v>
      </c>
      <c r="L2158">
        <v>95.245535714285722</v>
      </c>
      <c r="M2158">
        <v>12</v>
      </c>
    </row>
    <row r="2159" spans="1:13">
      <c r="A2159">
        <v>2</v>
      </c>
      <c r="B2159">
        <f t="shared" si="33"/>
        <v>0</v>
      </c>
      <c r="C2159">
        <v>3</v>
      </c>
      <c r="G2159">
        <v>2135</v>
      </c>
      <c r="H2159">
        <v>7.7651296829970722</v>
      </c>
      <c r="I2159">
        <v>-1.7651296829970722</v>
      </c>
      <c r="J2159">
        <v>-0.59444978798060433</v>
      </c>
      <c r="L2159">
        <v>95.290178571428569</v>
      </c>
      <c r="M2159">
        <v>12</v>
      </c>
    </row>
    <row r="2160" spans="1:13">
      <c r="A2160">
        <v>7</v>
      </c>
      <c r="B2160">
        <f t="shared" si="33"/>
        <v>0</v>
      </c>
      <c r="C2160">
        <v>9</v>
      </c>
      <c r="G2160">
        <v>2136</v>
      </c>
      <c r="H2160">
        <v>4.9036222509702663</v>
      </c>
      <c r="I2160">
        <v>-0.90362225097026627</v>
      </c>
      <c r="J2160">
        <v>-0.30431648205687234</v>
      </c>
      <c r="L2160">
        <v>95.334821428571431</v>
      </c>
      <c r="M2160">
        <v>12</v>
      </c>
    </row>
    <row r="2161" spans="1:13">
      <c r="A2161">
        <v>5</v>
      </c>
      <c r="B2161">
        <f t="shared" si="33"/>
        <v>0</v>
      </c>
      <c r="C2161">
        <v>6</v>
      </c>
      <c r="G2161">
        <v>2137</v>
      </c>
      <c r="H2161">
        <v>4.9036222509702663</v>
      </c>
      <c r="I2161">
        <v>-1.9036222509702663</v>
      </c>
      <c r="J2161">
        <v>-0.64109048439038263</v>
      </c>
      <c r="L2161">
        <v>95.379464285714292</v>
      </c>
      <c r="M2161">
        <v>12</v>
      </c>
    </row>
    <row r="2162" spans="1:13">
      <c r="A2162">
        <v>153</v>
      </c>
      <c r="B2162">
        <f t="shared" si="33"/>
        <v>1</v>
      </c>
      <c r="C2162">
        <v>4</v>
      </c>
      <c r="G2162">
        <v>2138</v>
      </c>
      <c r="H2162">
        <v>4.9036222509702663</v>
      </c>
      <c r="I2162">
        <v>-2.9036222509702663</v>
      </c>
      <c r="J2162">
        <v>-0.97786448672389303</v>
      </c>
      <c r="L2162">
        <v>95.424107142857153</v>
      </c>
      <c r="M2162">
        <v>12</v>
      </c>
    </row>
    <row r="2163" spans="1:13">
      <c r="A2163">
        <v>12</v>
      </c>
      <c r="B2163">
        <f t="shared" si="33"/>
        <v>0</v>
      </c>
      <c r="C2163">
        <v>4</v>
      </c>
      <c r="G2163">
        <v>2139</v>
      </c>
      <c r="H2163">
        <v>4.9036222509702663</v>
      </c>
      <c r="I2163">
        <v>9.6377749029733728E-2</v>
      </c>
      <c r="J2163">
        <v>3.2457520276638022E-2</v>
      </c>
      <c r="L2163">
        <v>95.46875</v>
      </c>
      <c r="M2163">
        <v>12</v>
      </c>
    </row>
    <row r="2164" spans="1:13">
      <c r="A2164">
        <v>19</v>
      </c>
      <c r="B2164">
        <f t="shared" si="33"/>
        <v>0</v>
      </c>
      <c r="C2164">
        <v>8</v>
      </c>
      <c r="G2164">
        <v>2140</v>
      </c>
      <c r="H2164">
        <v>7.7651296829970722</v>
      </c>
      <c r="I2164">
        <v>-5.7651296829970722</v>
      </c>
      <c r="J2164">
        <v>-1.9415457973146457</v>
      </c>
      <c r="L2164">
        <v>95.513392857142861</v>
      </c>
      <c r="M2164">
        <v>12</v>
      </c>
    </row>
    <row r="2165" spans="1:13">
      <c r="A2165">
        <v>73</v>
      </c>
      <c r="B2165">
        <f t="shared" si="33"/>
        <v>1</v>
      </c>
      <c r="C2165">
        <v>11</v>
      </c>
      <c r="G2165">
        <v>2141</v>
      </c>
      <c r="H2165">
        <v>4.9036222509702663</v>
      </c>
      <c r="I2165">
        <v>-1.9036222509702663</v>
      </c>
      <c r="J2165">
        <v>-0.64109048439038263</v>
      </c>
      <c r="L2165">
        <v>95.558035714285722</v>
      </c>
      <c r="M2165">
        <v>12</v>
      </c>
    </row>
    <row r="2166" spans="1:13">
      <c r="A2166">
        <v>13</v>
      </c>
      <c r="B2166">
        <f t="shared" si="33"/>
        <v>0</v>
      </c>
      <c r="C2166">
        <v>3</v>
      </c>
      <c r="G2166">
        <v>2142</v>
      </c>
      <c r="H2166">
        <v>4.9036222509702663</v>
      </c>
      <c r="I2166">
        <v>-1.9036222509702663</v>
      </c>
      <c r="J2166">
        <v>-0.64109048439038263</v>
      </c>
      <c r="L2166">
        <v>95.602678571428569</v>
      </c>
      <c r="M2166">
        <v>12</v>
      </c>
    </row>
    <row r="2167" spans="1:13">
      <c r="A2167">
        <v>7</v>
      </c>
      <c r="B2167">
        <f t="shared" si="33"/>
        <v>0</v>
      </c>
      <c r="C2167">
        <v>3</v>
      </c>
      <c r="G2167">
        <v>2143</v>
      </c>
      <c r="H2167">
        <v>4.9036222509702663</v>
      </c>
      <c r="I2167">
        <v>-0.90362225097026627</v>
      </c>
      <c r="J2167">
        <v>-0.30431648205687234</v>
      </c>
      <c r="L2167">
        <v>95.647321428571431</v>
      </c>
      <c r="M2167">
        <v>12</v>
      </c>
    </row>
    <row r="2168" spans="1:13">
      <c r="A2168">
        <v>150</v>
      </c>
      <c r="B2168">
        <f t="shared" si="33"/>
        <v>1</v>
      </c>
      <c r="C2168">
        <v>8</v>
      </c>
      <c r="G2168">
        <v>2144</v>
      </c>
      <c r="H2168">
        <v>4.9036222509702663</v>
      </c>
      <c r="I2168">
        <v>-0.90362225097026627</v>
      </c>
      <c r="J2168">
        <v>-0.30431648205687234</v>
      </c>
      <c r="L2168">
        <v>95.691964285714292</v>
      </c>
      <c r="M2168">
        <v>12</v>
      </c>
    </row>
    <row r="2169" spans="1:13">
      <c r="A2169">
        <v>56</v>
      </c>
      <c r="B2169">
        <f t="shared" si="33"/>
        <v>1</v>
      </c>
      <c r="C2169">
        <v>7</v>
      </c>
      <c r="G2169">
        <v>2145</v>
      </c>
      <c r="H2169">
        <v>4.9036222509702663</v>
      </c>
      <c r="I2169">
        <v>3.0963777490297337</v>
      </c>
      <c r="J2169">
        <v>1.0427795272771692</v>
      </c>
      <c r="L2169">
        <v>95.736607142857153</v>
      </c>
      <c r="M2169">
        <v>12</v>
      </c>
    </row>
    <row r="2170" spans="1:13">
      <c r="A2170">
        <v>241</v>
      </c>
      <c r="B2170">
        <f t="shared" si="33"/>
        <v>1</v>
      </c>
      <c r="C2170">
        <v>5</v>
      </c>
      <c r="G2170">
        <v>2146</v>
      </c>
      <c r="H2170">
        <v>7.7651296829970722</v>
      </c>
      <c r="I2170">
        <v>-3.7651296829970722</v>
      </c>
      <c r="J2170">
        <v>-1.2679977926476251</v>
      </c>
      <c r="L2170">
        <v>95.78125</v>
      </c>
      <c r="M2170">
        <v>12</v>
      </c>
    </row>
    <row r="2171" spans="1:13">
      <c r="A2171">
        <v>15</v>
      </c>
      <c r="B2171">
        <f t="shared" si="33"/>
        <v>0</v>
      </c>
      <c r="C2171">
        <v>3</v>
      </c>
      <c r="G2171">
        <v>2147</v>
      </c>
      <c r="H2171">
        <v>4.9036222509702663</v>
      </c>
      <c r="I2171">
        <v>-2.9036222509702663</v>
      </c>
      <c r="J2171">
        <v>-0.97786448672389303</v>
      </c>
      <c r="L2171">
        <v>95.825892857142861</v>
      </c>
      <c r="M2171">
        <v>12</v>
      </c>
    </row>
    <row r="2172" spans="1:13">
      <c r="A2172">
        <v>21</v>
      </c>
      <c r="B2172">
        <f t="shared" si="33"/>
        <v>0</v>
      </c>
      <c r="C2172">
        <v>7</v>
      </c>
      <c r="G2172">
        <v>2148</v>
      </c>
      <c r="H2172">
        <v>4.9036222509702663</v>
      </c>
      <c r="I2172">
        <v>-1.9036222509702663</v>
      </c>
      <c r="J2172">
        <v>-0.64109048439038263</v>
      </c>
      <c r="L2172">
        <v>95.870535714285722</v>
      </c>
      <c r="M2172">
        <v>12</v>
      </c>
    </row>
    <row r="2173" spans="1:13">
      <c r="A2173">
        <v>129</v>
      </c>
      <c r="B2173">
        <f t="shared" si="33"/>
        <v>1</v>
      </c>
      <c r="C2173">
        <v>12</v>
      </c>
      <c r="G2173">
        <v>2149</v>
      </c>
      <c r="H2173">
        <v>4.9036222509702663</v>
      </c>
      <c r="I2173">
        <v>2.0963777490297337</v>
      </c>
      <c r="J2173">
        <v>0.70600552494365876</v>
      </c>
      <c r="L2173">
        <v>95.915178571428569</v>
      </c>
      <c r="M2173">
        <v>12</v>
      </c>
    </row>
    <row r="2174" spans="1:13">
      <c r="A2174">
        <v>54</v>
      </c>
      <c r="B2174">
        <f t="shared" si="33"/>
        <v>1</v>
      </c>
      <c r="C2174">
        <v>11</v>
      </c>
      <c r="G2174">
        <v>2150</v>
      </c>
      <c r="H2174">
        <v>4.9036222509702663</v>
      </c>
      <c r="I2174">
        <v>-0.90362225097026627</v>
      </c>
      <c r="J2174">
        <v>-0.30431648205687234</v>
      </c>
      <c r="L2174">
        <v>95.959821428571431</v>
      </c>
      <c r="M2174">
        <v>12</v>
      </c>
    </row>
    <row r="2175" spans="1:13">
      <c r="A2175">
        <v>248</v>
      </c>
      <c r="B2175">
        <f t="shared" si="33"/>
        <v>1</v>
      </c>
      <c r="C2175">
        <v>5</v>
      </c>
      <c r="G2175">
        <v>2151</v>
      </c>
      <c r="H2175">
        <v>4.9036222509702663</v>
      </c>
      <c r="I2175">
        <v>-1.9036222509702663</v>
      </c>
      <c r="J2175">
        <v>-0.64109048439038263</v>
      </c>
      <c r="L2175">
        <v>96.004464285714292</v>
      </c>
      <c r="M2175">
        <v>12</v>
      </c>
    </row>
    <row r="2176" spans="1:13">
      <c r="A2176">
        <v>28</v>
      </c>
      <c r="B2176">
        <f t="shared" si="33"/>
        <v>0</v>
      </c>
      <c r="C2176">
        <v>8</v>
      </c>
      <c r="G2176">
        <v>2152</v>
      </c>
      <c r="H2176">
        <v>7.7651296829970722</v>
      </c>
      <c r="I2176">
        <v>-1.7651296829970722</v>
      </c>
      <c r="J2176">
        <v>-0.59444978798060433</v>
      </c>
      <c r="L2176">
        <v>96.049107142857153</v>
      </c>
      <c r="M2176">
        <v>12</v>
      </c>
    </row>
    <row r="2177" spans="1:13">
      <c r="A2177">
        <v>129</v>
      </c>
      <c r="B2177">
        <f t="shared" si="33"/>
        <v>1</v>
      </c>
      <c r="C2177">
        <v>7</v>
      </c>
      <c r="G2177">
        <v>2153</v>
      </c>
      <c r="H2177">
        <v>4.9036222509702663</v>
      </c>
      <c r="I2177">
        <v>-1.9036222509702663</v>
      </c>
      <c r="J2177">
        <v>-0.64109048439038263</v>
      </c>
      <c r="L2177">
        <v>96.09375</v>
      </c>
      <c r="M2177">
        <v>12</v>
      </c>
    </row>
    <row r="2178" spans="1:13">
      <c r="A2178">
        <v>103</v>
      </c>
      <c r="B2178">
        <f t="shared" ref="B2178:B2241" si="34">IF(A2178&gt;=$E$2,1,0)</f>
        <v>1</v>
      </c>
      <c r="C2178">
        <v>10</v>
      </c>
      <c r="G2178">
        <v>2154</v>
      </c>
      <c r="H2178">
        <v>4.9036222509702663</v>
      </c>
      <c r="I2178">
        <v>-1.9036222509702663</v>
      </c>
      <c r="J2178">
        <v>-0.64109048439038263</v>
      </c>
      <c r="L2178">
        <v>96.138392857142861</v>
      </c>
      <c r="M2178">
        <v>12</v>
      </c>
    </row>
    <row r="2179" spans="1:13">
      <c r="A2179">
        <v>42</v>
      </c>
      <c r="B2179">
        <f t="shared" si="34"/>
        <v>0</v>
      </c>
      <c r="C2179">
        <v>6</v>
      </c>
      <c r="G2179">
        <v>2155</v>
      </c>
      <c r="H2179">
        <v>4.9036222509702663</v>
      </c>
      <c r="I2179">
        <v>-1.9036222509702663</v>
      </c>
      <c r="J2179">
        <v>-0.64109048439038263</v>
      </c>
      <c r="L2179">
        <v>96.183035714285722</v>
      </c>
      <c r="M2179">
        <v>12</v>
      </c>
    </row>
    <row r="2180" spans="1:13">
      <c r="A2180">
        <v>227</v>
      </c>
      <c r="B2180">
        <f t="shared" si="34"/>
        <v>1</v>
      </c>
      <c r="C2180">
        <v>3</v>
      </c>
      <c r="G2180">
        <v>2156</v>
      </c>
      <c r="H2180">
        <v>4.9036222509702663</v>
      </c>
      <c r="I2180">
        <v>-0.90362225097026627</v>
      </c>
      <c r="J2180">
        <v>-0.30431648205687234</v>
      </c>
      <c r="L2180">
        <v>96.227678571428569</v>
      </c>
      <c r="M2180">
        <v>12</v>
      </c>
    </row>
    <row r="2181" spans="1:13">
      <c r="A2181">
        <v>41</v>
      </c>
      <c r="B2181">
        <f t="shared" si="34"/>
        <v>0</v>
      </c>
      <c r="C2181">
        <v>6</v>
      </c>
      <c r="G2181">
        <v>2157</v>
      </c>
      <c r="H2181">
        <v>4.9036222509702663</v>
      </c>
      <c r="I2181">
        <v>-0.90362225097026627</v>
      </c>
      <c r="J2181">
        <v>-0.30431648205687234</v>
      </c>
      <c r="L2181">
        <v>96.272321428571431</v>
      </c>
      <c r="M2181">
        <v>12</v>
      </c>
    </row>
    <row r="2182" spans="1:13">
      <c r="A2182">
        <v>12</v>
      </c>
      <c r="B2182">
        <f t="shared" si="34"/>
        <v>0</v>
      </c>
      <c r="C2182">
        <v>3</v>
      </c>
      <c r="G2182">
        <v>2158</v>
      </c>
      <c r="H2182">
        <v>4.9036222509702663</v>
      </c>
      <c r="I2182">
        <v>-1.9036222509702663</v>
      </c>
      <c r="J2182">
        <v>-0.64109048439038263</v>
      </c>
      <c r="L2182">
        <v>96.316964285714292</v>
      </c>
      <c r="M2182">
        <v>13</v>
      </c>
    </row>
    <row r="2183" spans="1:13">
      <c r="A2183">
        <v>5</v>
      </c>
      <c r="B2183">
        <f t="shared" si="34"/>
        <v>0</v>
      </c>
      <c r="C2183">
        <v>7</v>
      </c>
      <c r="G2183">
        <v>2159</v>
      </c>
      <c r="H2183">
        <v>4.9036222509702663</v>
      </c>
      <c r="I2183">
        <v>4.0963777490297337</v>
      </c>
      <c r="J2183">
        <v>1.3795535296106793</v>
      </c>
      <c r="L2183">
        <v>96.361607142857153</v>
      </c>
      <c r="M2183">
        <v>13</v>
      </c>
    </row>
    <row r="2184" spans="1:13">
      <c r="A2184">
        <v>35</v>
      </c>
      <c r="B2184">
        <f t="shared" si="34"/>
        <v>0</v>
      </c>
      <c r="C2184">
        <v>4</v>
      </c>
      <c r="G2184">
        <v>2160</v>
      </c>
      <c r="H2184">
        <v>4.9036222509702663</v>
      </c>
      <c r="I2184">
        <v>1.0963777490297337</v>
      </c>
      <c r="J2184">
        <v>0.36923152261014835</v>
      </c>
      <c r="L2184">
        <v>96.40625</v>
      </c>
      <c r="M2184">
        <v>13</v>
      </c>
    </row>
    <row r="2185" spans="1:13">
      <c r="A2185">
        <v>23</v>
      </c>
      <c r="B2185">
        <f t="shared" si="34"/>
        <v>0</v>
      </c>
      <c r="C2185">
        <v>3</v>
      </c>
      <c r="G2185">
        <v>2161</v>
      </c>
      <c r="H2185">
        <v>7.7651296829970722</v>
      </c>
      <c r="I2185">
        <v>-3.7651296829970722</v>
      </c>
      <c r="J2185">
        <v>-1.2679977926476251</v>
      </c>
      <c r="L2185">
        <v>96.450892857142861</v>
      </c>
      <c r="M2185">
        <v>13</v>
      </c>
    </row>
    <row r="2186" spans="1:13">
      <c r="A2186">
        <v>0</v>
      </c>
      <c r="B2186">
        <f t="shared" si="34"/>
        <v>0</v>
      </c>
      <c r="C2186">
        <v>3</v>
      </c>
      <c r="G2186">
        <v>2162</v>
      </c>
      <c r="H2186">
        <v>4.9036222509702663</v>
      </c>
      <c r="I2186">
        <v>-0.90362225097026627</v>
      </c>
      <c r="J2186">
        <v>-0.30431648205687234</v>
      </c>
      <c r="L2186">
        <v>96.495535714285722</v>
      </c>
      <c r="M2186">
        <v>13</v>
      </c>
    </row>
    <row r="2187" spans="1:13">
      <c r="A2187">
        <v>56</v>
      </c>
      <c r="B2187">
        <f t="shared" si="34"/>
        <v>1</v>
      </c>
      <c r="C2187">
        <v>13</v>
      </c>
      <c r="G2187">
        <v>2163</v>
      </c>
      <c r="H2187">
        <v>4.9036222509702663</v>
      </c>
      <c r="I2187">
        <v>3.0963777490297337</v>
      </c>
      <c r="J2187">
        <v>1.0427795272771692</v>
      </c>
      <c r="L2187">
        <v>96.540178571428569</v>
      </c>
      <c r="M2187">
        <v>13</v>
      </c>
    </row>
    <row r="2188" spans="1:13">
      <c r="A2188">
        <v>41</v>
      </c>
      <c r="B2188">
        <f t="shared" si="34"/>
        <v>0</v>
      </c>
      <c r="C2188">
        <v>11</v>
      </c>
      <c r="G2188">
        <v>2164</v>
      </c>
      <c r="H2188">
        <v>7.7651296829970722</v>
      </c>
      <c r="I2188">
        <v>3.2348703170029278</v>
      </c>
      <c r="J2188">
        <v>1.0894202236869475</v>
      </c>
      <c r="L2188">
        <v>96.584821428571431</v>
      </c>
      <c r="M2188">
        <v>13</v>
      </c>
    </row>
    <row r="2189" spans="1:13">
      <c r="A2189">
        <v>26</v>
      </c>
      <c r="B2189">
        <f t="shared" si="34"/>
        <v>0</v>
      </c>
      <c r="C2189">
        <v>6</v>
      </c>
      <c r="G2189">
        <v>2165</v>
      </c>
      <c r="H2189">
        <v>4.9036222509702663</v>
      </c>
      <c r="I2189">
        <v>-1.9036222509702663</v>
      </c>
      <c r="J2189">
        <v>-0.64109048439038263</v>
      </c>
      <c r="L2189">
        <v>96.629464285714292</v>
      </c>
      <c r="M2189">
        <v>13</v>
      </c>
    </row>
    <row r="2190" spans="1:13">
      <c r="A2190">
        <v>163</v>
      </c>
      <c r="B2190">
        <f t="shared" si="34"/>
        <v>1</v>
      </c>
      <c r="C2190">
        <v>6</v>
      </c>
      <c r="G2190">
        <v>2166</v>
      </c>
      <c r="H2190">
        <v>4.9036222509702663</v>
      </c>
      <c r="I2190">
        <v>-1.9036222509702663</v>
      </c>
      <c r="J2190">
        <v>-0.64109048439038263</v>
      </c>
      <c r="L2190">
        <v>96.674107142857153</v>
      </c>
      <c r="M2190">
        <v>13</v>
      </c>
    </row>
    <row r="2191" spans="1:13">
      <c r="A2191">
        <v>8</v>
      </c>
      <c r="B2191">
        <f t="shared" si="34"/>
        <v>0</v>
      </c>
      <c r="C2191">
        <v>3</v>
      </c>
      <c r="G2191">
        <v>2167</v>
      </c>
      <c r="H2191">
        <v>7.7651296829970722</v>
      </c>
      <c r="I2191">
        <v>0.23487031700292782</v>
      </c>
      <c r="J2191">
        <v>7.9098216686416326E-2</v>
      </c>
      <c r="L2191">
        <v>96.71875</v>
      </c>
      <c r="M2191">
        <v>13</v>
      </c>
    </row>
    <row r="2192" spans="1:13">
      <c r="A2192">
        <v>15</v>
      </c>
      <c r="B2192">
        <f t="shared" si="34"/>
        <v>0</v>
      </c>
      <c r="C2192">
        <v>12</v>
      </c>
      <c r="G2192">
        <v>2168</v>
      </c>
      <c r="H2192">
        <v>7.7651296829970722</v>
      </c>
      <c r="I2192">
        <v>-0.76512968299707218</v>
      </c>
      <c r="J2192">
        <v>-0.25767578564709404</v>
      </c>
      <c r="L2192">
        <v>96.763392857142861</v>
      </c>
      <c r="M2192">
        <v>13</v>
      </c>
    </row>
    <row r="2193" spans="1:13">
      <c r="A2193">
        <v>24</v>
      </c>
      <c r="B2193">
        <f t="shared" si="34"/>
        <v>0</v>
      </c>
      <c r="C2193">
        <v>2</v>
      </c>
      <c r="G2193">
        <v>2169</v>
      </c>
      <c r="H2193">
        <v>7.7651296829970722</v>
      </c>
      <c r="I2193">
        <v>-2.7651296829970722</v>
      </c>
      <c r="J2193">
        <v>-0.93122379031411473</v>
      </c>
      <c r="L2193">
        <v>96.808035714285722</v>
      </c>
      <c r="M2193">
        <v>13</v>
      </c>
    </row>
    <row r="2194" spans="1:13">
      <c r="A2194">
        <v>0</v>
      </c>
      <c r="B2194">
        <f t="shared" si="34"/>
        <v>0</v>
      </c>
      <c r="C2194">
        <v>3</v>
      </c>
      <c r="G2194">
        <v>2170</v>
      </c>
      <c r="H2194">
        <v>4.9036222509702663</v>
      </c>
      <c r="I2194">
        <v>-1.9036222509702663</v>
      </c>
      <c r="J2194">
        <v>-0.64109048439038263</v>
      </c>
      <c r="L2194">
        <v>96.852678571428569</v>
      </c>
      <c r="M2194">
        <v>13</v>
      </c>
    </row>
    <row r="2195" spans="1:13">
      <c r="A2195">
        <v>63</v>
      </c>
      <c r="B2195">
        <f t="shared" si="34"/>
        <v>1</v>
      </c>
      <c r="C2195">
        <v>10</v>
      </c>
      <c r="G2195">
        <v>2171</v>
      </c>
      <c r="H2195">
        <v>4.9036222509702663</v>
      </c>
      <c r="I2195">
        <v>2.0963777490297337</v>
      </c>
      <c r="J2195">
        <v>0.70600552494365876</v>
      </c>
      <c r="L2195">
        <v>96.897321428571431</v>
      </c>
      <c r="M2195">
        <v>13</v>
      </c>
    </row>
    <row r="2196" spans="1:13">
      <c r="A2196">
        <v>174</v>
      </c>
      <c r="B2196">
        <f t="shared" si="34"/>
        <v>1</v>
      </c>
      <c r="C2196">
        <v>6</v>
      </c>
      <c r="G2196">
        <v>2172</v>
      </c>
      <c r="H2196">
        <v>7.7651296829970722</v>
      </c>
      <c r="I2196">
        <v>4.2348703170029278</v>
      </c>
      <c r="J2196">
        <v>1.4261942260204576</v>
      </c>
      <c r="L2196">
        <v>96.941964285714292</v>
      </c>
      <c r="M2196">
        <v>13</v>
      </c>
    </row>
    <row r="2197" spans="1:13">
      <c r="A2197">
        <v>4</v>
      </c>
      <c r="B2197">
        <f t="shared" si="34"/>
        <v>0</v>
      </c>
      <c r="C2197">
        <v>3</v>
      </c>
      <c r="G2197">
        <v>2173</v>
      </c>
      <c r="H2197">
        <v>7.7651296829970722</v>
      </c>
      <c r="I2197">
        <v>3.2348703170029278</v>
      </c>
      <c r="J2197">
        <v>1.0894202236869475</v>
      </c>
      <c r="L2197">
        <v>96.986607142857153</v>
      </c>
      <c r="M2197">
        <v>13</v>
      </c>
    </row>
    <row r="2198" spans="1:13">
      <c r="A2198">
        <v>18</v>
      </c>
      <c r="B2198">
        <f t="shared" si="34"/>
        <v>0</v>
      </c>
      <c r="C2198">
        <v>4</v>
      </c>
      <c r="G2198">
        <v>2174</v>
      </c>
      <c r="H2198">
        <v>7.7651296829970722</v>
      </c>
      <c r="I2198">
        <v>-2.7651296829970722</v>
      </c>
      <c r="J2198">
        <v>-0.93122379031411473</v>
      </c>
      <c r="L2198">
        <v>97.03125</v>
      </c>
      <c r="M2198">
        <v>13</v>
      </c>
    </row>
    <row r="2199" spans="1:13">
      <c r="A2199">
        <v>106</v>
      </c>
      <c r="B2199">
        <f t="shared" si="34"/>
        <v>1</v>
      </c>
      <c r="C2199">
        <v>3</v>
      </c>
      <c r="G2199">
        <v>2175</v>
      </c>
      <c r="H2199">
        <v>4.9036222509702663</v>
      </c>
      <c r="I2199">
        <v>3.0963777490297337</v>
      </c>
      <c r="J2199">
        <v>1.0427795272771692</v>
      </c>
      <c r="L2199">
        <v>97.075892857142861</v>
      </c>
      <c r="M2199">
        <v>13</v>
      </c>
    </row>
    <row r="2200" spans="1:13">
      <c r="A2200">
        <v>152</v>
      </c>
      <c r="B2200">
        <f t="shared" si="34"/>
        <v>1</v>
      </c>
      <c r="C2200">
        <v>4</v>
      </c>
      <c r="G2200">
        <v>2176</v>
      </c>
      <c r="H2200">
        <v>7.7651296829970722</v>
      </c>
      <c r="I2200">
        <v>-0.76512968299707218</v>
      </c>
      <c r="J2200">
        <v>-0.25767578564709404</v>
      </c>
      <c r="L2200">
        <v>97.120535714285722</v>
      </c>
      <c r="M2200">
        <v>13</v>
      </c>
    </row>
    <row r="2201" spans="1:13">
      <c r="A2201">
        <v>3</v>
      </c>
      <c r="B2201">
        <f t="shared" si="34"/>
        <v>0</v>
      </c>
      <c r="C2201">
        <v>3</v>
      </c>
      <c r="G2201">
        <v>2177</v>
      </c>
      <c r="H2201">
        <v>7.7651296829970722</v>
      </c>
      <c r="I2201">
        <v>2.2348703170029278</v>
      </c>
      <c r="J2201">
        <v>0.75264622135343706</v>
      </c>
      <c r="L2201">
        <v>97.165178571428569</v>
      </c>
      <c r="M2201">
        <v>13</v>
      </c>
    </row>
    <row r="2202" spans="1:13">
      <c r="A2202">
        <v>45</v>
      </c>
      <c r="B2202">
        <f t="shared" si="34"/>
        <v>1</v>
      </c>
      <c r="C2202">
        <v>2</v>
      </c>
      <c r="G2202">
        <v>2178</v>
      </c>
      <c r="H2202">
        <v>4.9036222509702663</v>
      </c>
      <c r="I2202">
        <v>1.0963777490297337</v>
      </c>
      <c r="J2202">
        <v>0.36923152261014835</v>
      </c>
      <c r="L2202">
        <v>97.209821428571431</v>
      </c>
      <c r="M2202">
        <v>13</v>
      </c>
    </row>
    <row r="2203" spans="1:13">
      <c r="A2203">
        <v>44</v>
      </c>
      <c r="B2203">
        <f t="shared" si="34"/>
        <v>0</v>
      </c>
      <c r="C2203">
        <v>6</v>
      </c>
      <c r="G2203">
        <v>2179</v>
      </c>
      <c r="H2203">
        <v>7.7651296829970722</v>
      </c>
      <c r="I2203">
        <v>-4.7651296829970722</v>
      </c>
      <c r="J2203">
        <v>-1.6047717949811353</v>
      </c>
      <c r="L2203">
        <v>97.254464285714292</v>
      </c>
      <c r="M2203">
        <v>13</v>
      </c>
    </row>
    <row r="2204" spans="1:13">
      <c r="A2204">
        <v>42</v>
      </c>
      <c r="B2204">
        <f t="shared" si="34"/>
        <v>0</v>
      </c>
      <c r="C2204">
        <v>6</v>
      </c>
      <c r="G2204">
        <v>2180</v>
      </c>
      <c r="H2204">
        <v>4.9036222509702663</v>
      </c>
      <c r="I2204">
        <v>1.0963777490297337</v>
      </c>
      <c r="J2204">
        <v>0.36923152261014835</v>
      </c>
      <c r="L2204">
        <v>97.299107142857153</v>
      </c>
      <c r="M2204">
        <v>13</v>
      </c>
    </row>
    <row r="2205" spans="1:13">
      <c r="A2205">
        <v>54</v>
      </c>
      <c r="B2205">
        <f t="shared" si="34"/>
        <v>1</v>
      </c>
      <c r="C2205">
        <v>11</v>
      </c>
      <c r="G2205">
        <v>2181</v>
      </c>
      <c r="H2205">
        <v>4.9036222509702663</v>
      </c>
      <c r="I2205">
        <v>-1.9036222509702663</v>
      </c>
      <c r="J2205">
        <v>-0.64109048439038263</v>
      </c>
      <c r="L2205">
        <v>97.34375</v>
      </c>
      <c r="M2205">
        <v>13</v>
      </c>
    </row>
    <row r="2206" spans="1:13">
      <c r="A2206">
        <v>18</v>
      </c>
      <c r="B2206">
        <f t="shared" si="34"/>
        <v>0</v>
      </c>
      <c r="C2206">
        <v>4</v>
      </c>
      <c r="G2206">
        <v>2182</v>
      </c>
      <c r="H2206">
        <v>4.9036222509702663</v>
      </c>
      <c r="I2206">
        <v>2.0963777490297337</v>
      </c>
      <c r="J2206">
        <v>0.70600552494365876</v>
      </c>
      <c r="L2206">
        <v>97.388392857142861</v>
      </c>
      <c r="M2206">
        <v>13</v>
      </c>
    </row>
    <row r="2207" spans="1:13">
      <c r="A2207">
        <v>18</v>
      </c>
      <c r="B2207">
        <f t="shared" si="34"/>
        <v>0</v>
      </c>
      <c r="C2207">
        <v>5</v>
      </c>
      <c r="G2207">
        <v>2183</v>
      </c>
      <c r="H2207">
        <v>4.9036222509702663</v>
      </c>
      <c r="I2207">
        <v>-0.90362225097026627</v>
      </c>
      <c r="J2207">
        <v>-0.30431648205687234</v>
      </c>
      <c r="L2207">
        <v>97.433035714285722</v>
      </c>
      <c r="M2207">
        <v>13</v>
      </c>
    </row>
    <row r="2208" spans="1:13">
      <c r="A2208">
        <v>29</v>
      </c>
      <c r="B2208">
        <f t="shared" si="34"/>
        <v>0</v>
      </c>
      <c r="C2208">
        <v>4</v>
      </c>
      <c r="G2208">
        <v>2184</v>
      </c>
      <c r="H2208">
        <v>4.9036222509702663</v>
      </c>
      <c r="I2208">
        <v>-1.9036222509702663</v>
      </c>
      <c r="J2208">
        <v>-0.64109048439038263</v>
      </c>
      <c r="L2208">
        <v>97.477678571428569</v>
      </c>
      <c r="M2208">
        <v>13</v>
      </c>
    </row>
    <row r="2209" spans="1:13">
      <c r="A2209">
        <v>3</v>
      </c>
      <c r="B2209">
        <f t="shared" si="34"/>
        <v>0</v>
      </c>
      <c r="C2209">
        <v>3</v>
      </c>
      <c r="G2209">
        <v>2185</v>
      </c>
      <c r="H2209">
        <v>4.9036222509702663</v>
      </c>
      <c r="I2209">
        <v>-1.9036222509702663</v>
      </c>
      <c r="J2209">
        <v>-0.64109048439038263</v>
      </c>
      <c r="L2209">
        <v>97.522321428571431</v>
      </c>
      <c r="M2209">
        <v>13</v>
      </c>
    </row>
    <row r="2210" spans="1:13">
      <c r="A2210">
        <v>15</v>
      </c>
      <c r="B2210">
        <f t="shared" si="34"/>
        <v>0</v>
      </c>
      <c r="C2210">
        <v>3</v>
      </c>
      <c r="G2210">
        <v>2186</v>
      </c>
      <c r="H2210">
        <v>7.7651296829970722</v>
      </c>
      <c r="I2210">
        <v>5.2348703170029278</v>
      </c>
      <c r="J2210">
        <v>1.762968228353968</v>
      </c>
      <c r="L2210">
        <v>97.566964285714292</v>
      </c>
      <c r="M2210">
        <v>13</v>
      </c>
    </row>
    <row r="2211" spans="1:13">
      <c r="A2211">
        <v>15</v>
      </c>
      <c r="B2211">
        <f t="shared" si="34"/>
        <v>0</v>
      </c>
      <c r="C2211">
        <v>2</v>
      </c>
      <c r="G2211">
        <v>2187</v>
      </c>
      <c r="H2211">
        <v>4.9036222509702663</v>
      </c>
      <c r="I2211">
        <v>6.0963777490297337</v>
      </c>
      <c r="J2211">
        <v>2.0531015342777001</v>
      </c>
      <c r="L2211">
        <v>97.611607142857153</v>
      </c>
      <c r="M2211">
        <v>13</v>
      </c>
    </row>
    <row r="2212" spans="1:13">
      <c r="A2212">
        <v>27</v>
      </c>
      <c r="B2212">
        <f t="shared" si="34"/>
        <v>0</v>
      </c>
      <c r="C2212">
        <v>7</v>
      </c>
      <c r="G2212">
        <v>2188</v>
      </c>
      <c r="H2212">
        <v>4.9036222509702663</v>
      </c>
      <c r="I2212">
        <v>1.0963777490297337</v>
      </c>
      <c r="J2212">
        <v>0.36923152261014835</v>
      </c>
      <c r="L2212">
        <v>97.65625</v>
      </c>
      <c r="M2212">
        <v>13</v>
      </c>
    </row>
    <row r="2213" spans="1:13">
      <c r="A2213">
        <v>53</v>
      </c>
      <c r="B2213">
        <f t="shared" si="34"/>
        <v>1</v>
      </c>
      <c r="C2213">
        <v>9</v>
      </c>
      <c r="G2213">
        <v>2189</v>
      </c>
      <c r="H2213">
        <v>7.7651296829970722</v>
      </c>
      <c r="I2213">
        <v>-1.7651296829970722</v>
      </c>
      <c r="J2213">
        <v>-0.59444978798060433</v>
      </c>
      <c r="L2213">
        <v>97.700892857142861</v>
      </c>
      <c r="M2213">
        <v>13</v>
      </c>
    </row>
    <row r="2214" spans="1:13">
      <c r="A2214">
        <v>0</v>
      </c>
      <c r="B2214">
        <f t="shared" si="34"/>
        <v>0</v>
      </c>
      <c r="C2214">
        <v>3</v>
      </c>
      <c r="G2214">
        <v>2190</v>
      </c>
      <c r="H2214">
        <v>4.9036222509702663</v>
      </c>
      <c r="I2214">
        <v>-1.9036222509702663</v>
      </c>
      <c r="J2214">
        <v>-0.64109048439038263</v>
      </c>
      <c r="L2214">
        <v>97.745535714285722</v>
      </c>
      <c r="M2214">
        <v>13</v>
      </c>
    </row>
    <row r="2215" spans="1:13">
      <c r="A2215">
        <v>32</v>
      </c>
      <c r="B2215">
        <f t="shared" si="34"/>
        <v>0</v>
      </c>
      <c r="C2215">
        <v>8</v>
      </c>
      <c r="G2215">
        <v>2191</v>
      </c>
      <c r="H2215">
        <v>4.9036222509702663</v>
      </c>
      <c r="I2215">
        <v>7.0963777490297337</v>
      </c>
      <c r="J2215">
        <v>2.3898755366112105</v>
      </c>
      <c r="L2215">
        <v>97.790178571428569</v>
      </c>
      <c r="M2215">
        <v>13</v>
      </c>
    </row>
    <row r="2216" spans="1:13">
      <c r="A2216">
        <v>5</v>
      </c>
      <c r="B2216">
        <f t="shared" si="34"/>
        <v>0</v>
      </c>
      <c r="C2216">
        <v>0</v>
      </c>
      <c r="G2216">
        <v>2192</v>
      </c>
      <c r="H2216">
        <v>4.9036222509702663</v>
      </c>
      <c r="I2216">
        <v>-2.9036222509702663</v>
      </c>
      <c r="J2216">
        <v>-0.97786448672389303</v>
      </c>
      <c r="L2216">
        <v>97.834821428571431</v>
      </c>
      <c r="M2216">
        <v>13</v>
      </c>
    </row>
    <row r="2217" spans="1:13">
      <c r="A2217">
        <v>5</v>
      </c>
      <c r="B2217">
        <f t="shared" si="34"/>
        <v>0</v>
      </c>
      <c r="C2217">
        <v>2</v>
      </c>
      <c r="G2217">
        <v>2193</v>
      </c>
      <c r="H2217">
        <v>4.9036222509702663</v>
      </c>
      <c r="I2217">
        <v>-1.9036222509702663</v>
      </c>
      <c r="J2217">
        <v>-0.64109048439038263</v>
      </c>
      <c r="L2217">
        <v>97.879464285714292</v>
      </c>
      <c r="M2217">
        <v>13</v>
      </c>
    </row>
    <row r="2218" spans="1:13">
      <c r="A2218">
        <v>6</v>
      </c>
      <c r="B2218">
        <f t="shared" si="34"/>
        <v>0</v>
      </c>
      <c r="C2218">
        <v>3</v>
      </c>
      <c r="G2218">
        <v>2194</v>
      </c>
      <c r="H2218">
        <v>7.7651296829970722</v>
      </c>
      <c r="I2218">
        <v>2.2348703170029278</v>
      </c>
      <c r="J2218">
        <v>0.75264622135343706</v>
      </c>
      <c r="L2218">
        <v>97.924107142857153</v>
      </c>
      <c r="M2218">
        <v>13</v>
      </c>
    </row>
    <row r="2219" spans="1:13">
      <c r="A2219">
        <v>57</v>
      </c>
      <c r="B2219">
        <f t="shared" si="34"/>
        <v>1</v>
      </c>
      <c r="C2219">
        <v>7</v>
      </c>
      <c r="G2219">
        <v>2195</v>
      </c>
      <c r="H2219">
        <v>7.7651296829970722</v>
      </c>
      <c r="I2219">
        <v>-1.7651296829970722</v>
      </c>
      <c r="J2219">
        <v>-0.59444978798060433</v>
      </c>
      <c r="L2219">
        <v>97.96875</v>
      </c>
      <c r="M2219">
        <v>13</v>
      </c>
    </row>
    <row r="2220" spans="1:13">
      <c r="A2220">
        <v>1</v>
      </c>
      <c r="B2220">
        <f t="shared" si="34"/>
        <v>0</v>
      </c>
      <c r="C2220">
        <v>2</v>
      </c>
      <c r="G2220">
        <v>2196</v>
      </c>
      <c r="H2220">
        <v>4.9036222509702663</v>
      </c>
      <c r="I2220">
        <v>-1.9036222509702663</v>
      </c>
      <c r="J2220">
        <v>-0.64109048439038263</v>
      </c>
      <c r="L2220">
        <v>98.013392857142861</v>
      </c>
      <c r="M2220">
        <v>13</v>
      </c>
    </row>
    <row r="2221" spans="1:13">
      <c r="A2221">
        <v>62</v>
      </c>
      <c r="B2221">
        <f t="shared" si="34"/>
        <v>1</v>
      </c>
      <c r="C2221">
        <v>6</v>
      </c>
      <c r="G2221">
        <v>2197</v>
      </c>
      <c r="H2221">
        <v>4.9036222509702663</v>
      </c>
      <c r="I2221">
        <v>-0.90362225097026627</v>
      </c>
      <c r="J2221">
        <v>-0.30431648205687234</v>
      </c>
      <c r="L2221">
        <v>98.058035714285722</v>
      </c>
      <c r="M2221">
        <v>13</v>
      </c>
    </row>
    <row r="2222" spans="1:13">
      <c r="A2222">
        <v>22</v>
      </c>
      <c r="B2222">
        <f t="shared" si="34"/>
        <v>0</v>
      </c>
      <c r="C2222">
        <v>10</v>
      </c>
      <c r="G2222">
        <v>2198</v>
      </c>
      <c r="H2222">
        <v>7.7651296829970722</v>
      </c>
      <c r="I2222">
        <v>-4.7651296829970722</v>
      </c>
      <c r="J2222">
        <v>-1.6047717949811353</v>
      </c>
      <c r="L2222">
        <v>98.102678571428569</v>
      </c>
      <c r="M2222">
        <v>13</v>
      </c>
    </row>
    <row r="2223" spans="1:13">
      <c r="A2223">
        <v>80</v>
      </c>
      <c r="B2223">
        <f t="shared" si="34"/>
        <v>1</v>
      </c>
      <c r="C2223">
        <v>11</v>
      </c>
      <c r="G2223">
        <v>2199</v>
      </c>
      <c r="H2223">
        <v>7.7651296829970722</v>
      </c>
      <c r="I2223">
        <v>-3.7651296829970722</v>
      </c>
      <c r="J2223">
        <v>-1.2679977926476251</v>
      </c>
      <c r="L2223">
        <v>98.147321428571431</v>
      </c>
      <c r="M2223">
        <v>13</v>
      </c>
    </row>
    <row r="2224" spans="1:13">
      <c r="A2224">
        <v>21</v>
      </c>
      <c r="B2224">
        <f t="shared" si="34"/>
        <v>0</v>
      </c>
      <c r="C2224">
        <v>2</v>
      </c>
      <c r="G2224">
        <v>2200</v>
      </c>
      <c r="H2224">
        <v>4.9036222509702663</v>
      </c>
      <c r="I2224">
        <v>-1.9036222509702663</v>
      </c>
      <c r="J2224">
        <v>-0.64109048439038263</v>
      </c>
      <c r="L2224">
        <v>98.191964285714292</v>
      </c>
      <c r="M2224">
        <v>13</v>
      </c>
    </row>
    <row r="2225" spans="1:13">
      <c r="A2225">
        <v>3</v>
      </c>
      <c r="B2225">
        <f t="shared" si="34"/>
        <v>0</v>
      </c>
      <c r="C2225">
        <v>4</v>
      </c>
      <c r="G2225">
        <v>2201</v>
      </c>
      <c r="H2225">
        <v>7.7651296829970722</v>
      </c>
      <c r="I2225">
        <v>-5.7651296829970722</v>
      </c>
      <c r="J2225">
        <v>-1.9415457973146457</v>
      </c>
      <c r="L2225">
        <v>98.236607142857153</v>
      </c>
      <c r="M2225">
        <v>13</v>
      </c>
    </row>
    <row r="2226" spans="1:13">
      <c r="A2226">
        <v>27</v>
      </c>
      <c r="B2226">
        <f t="shared" si="34"/>
        <v>0</v>
      </c>
      <c r="C2226">
        <v>6</v>
      </c>
      <c r="G2226">
        <v>2202</v>
      </c>
      <c r="H2226">
        <v>4.9036222509702663</v>
      </c>
      <c r="I2226">
        <v>1.0963777490297337</v>
      </c>
      <c r="J2226">
        <v>0.36923152261014835</v>
      </c>
      <c r="L2226">
        <v>98.28125</v>
      </c>
      <c r="M2226">
        <v>13</v>
      </c>
    </row>
    <row r="2227" spans="1:13">
      <c r="A2227">
        <v>88</v>
      </c>
      <c r="B2227">
        <f t="shared" si="34"/>
        <v>1</v>
      </c>
      <c r="C2227">
        <v>6</v>
      </c>
      <c r="G2227">
        <v>2203</v>
      </c>
      <c r="H2227">
        <v>4.9036222509702663</v>
      </c>
      <c r="I2227">
        <v>1.0963777490297337</v>
      </c>
      <c r="J2227">
        <v>0.36923152261014835</v>
      </c>
      <c r="L2227">
        <v>98.325892857142861</v>
      </c>
      <c r="M2227">
        <v>13</v>
      </c>
    </row>
    <row r="2228" spans="1:13">
      <c r="A2228">
        <v>53</v>
      </c>
      <c r="B2228">
        <f t="shared" si="34"/>
        <v>1</v>
      </c>
      <c r="C2228">
        <v>6</v>
      </c>
      <c r="G2228">
        <v>2204</v>
      </c>
      <c r="H2228">
        <v>7.7651296829970722</v>
      </c>
      <c r="I2228">
        <v>3.2348703170029278</v>
      </c>
      <c r="J2228">
        <v>1.0894202236869475</v>
      </c>
      <c r="L2228">
        <v>98.370535714285722</v>
      </c>
      <c r="M2228">
        <v>13</v>
      </c>
    </row>
    <row r="2229" spans="1:13">
      <c r="A2229">
        <v>91</v>
      </c>
      <c r="B2229">
        <f t="shared" si="34"/>
        <v>1</v>
      </c>
      <c r="C2229">
        <v>8</v>
      </c>
      <c r="G2229">
        <v>2205</v>
      </c>
      <c r="H2229">
        <v>4.9036222509702663</v>
      </c>
      <c r="I2229">
        <v>-0.90362225097026627</v>
      </c>
      <c r="J2229">
        <v>-0.30431648205687234</v>
      </c>
      <c r="L2229">
        <v>98.415178571428569</v>
      </c>
      <c r="M2229">
        <v>13</v>
      </c>
    </row>
    <row r="2230" spans="1:13">
      <c r="A2230">
        <v>22</v>
      </c>
      <c r="B2230">
        <f t="shared" si="34"/>
        <v>0</v>
      </c>
      <c r="C2230">
        <v>1</v>
      </c>
      <c r="G2230">
        <v>2206</v>
      </c>
      <c r="H2230">
        <v>4.9036222509702663</v>
      </c>
      <c r="I2230">
        <v>9.6377749029733728E-2</v>
      </c>
      <c r="J2230">
        <v>3.2457520276638022E-2</v>
      </c>
      <c r="L2230">
        <v>98.459821428571431</v>
      </c>
      <c r="M2230">
        <v>13</v>
      </c>
    </row>
    <row r="2231" spans="1:13">
      <c r="A2231">
        <v>17</v>
      </c>
      <c r="B2231">
        <f t="shared" si="34"/>
        <v>0</v>
      </c>
      <c r="C2231">
        <v>2</v>
      </c>
      <c r="G2231">
        <v>2207</v>
      </c>
      <c r="H2231">
        <v>4.9036222509702663</v>
      </c>
      <c r="I2231">
        <v>-0.90362225097026627</v>
      </c>
      <c r="J2231">
        <v>-0.30431648205687234</v>
      </c>
      <c r="L2231">
        <v>98.504464285714292</v>
      </c>
      <c r="M2231">
        <v>13</v>
      </c>
    </row>
    <row r="2232" spans="1:13">
      <c r="A2232">
        <v>23</v>
      </c>
      <c r="B2232">
        <f t="shared" si="34"/>
        <v>0</v>
      </c>
      <c r="C2232">
        <v>2</v>
      </c>
      <c r="G2232">
        <v>2208</v>
      </c>
      <c r="H2232">
        <v>4.9036222509702663</v>
      </c>
      <c r="I2232">
        <v>-1.9036222509702663</v>
      </c>
      <c r="J2232">
        <v>-0.64109048439038263</v>
      </c>
      <c r="L2232">
        <v>98.549107142857153</v>
      </c>
      <c r="M2232">
        <v>13</v>
      </c>
    </row>
    <row r="2233" spans="1:13">
      <c r="A2233">
        <v>20</v>
      </c>
      <c r="B2233">
        <f t="shared" si="34"/>
        <v>0</v>
      </c>
      <c r="C2233">
        <v>12</v>
      </c>
      <c r="G2233">
        <v>2209</v>
      </c>
      <c r="H2233">
        <v>4.9036222509702663</v>
      </c>
      <c r="I2233">
        <v>-1.9036222509702663</v>
      </c>
      <c r="J2233">
        <v>-0.64109048439038263</v>
      </c>
      <c r="L2233">
        <v>98.59375</v>
      </c>
      <c r="M2233">
        <v>13</v>
      </c>
    </row>
    <row r="2234" spans="1:13">
      <c r="A2234">
        <v>3</v>
      </c>
      <c r="B2234">
        <f t="shared" si="34"/>
        <v>0</v>
      </c>
      <c r="C2234">
        <v>3</v>
      </c>
      <c r="G2234">
        <v>2210</v>
      </c>
      <c r="H2234">
        <v>4.9036222509702663</v>
      </c>
      <c r="I2234">
        <v>-2.9036222509702663</v>
      </c>
      <c r="J2234">
        <v>-0.97786448672389303</v>
      </c>
      <c r="L2234">
        <v>98.638392857142861</v>
      </c>
      <c r="M2234">
        <v>13</v>
      </c>
    </row>
    <row r="2235" spans="1:13">
      <c r="A2235" s="24">
        <v>12</v>
      </c>
      <c r="B2235">
        <f t="shared" si="34"/>
        <v>0</v>
      </c>
      <c r="C2235" s="24">
        <v>3</v>
      </c>
      <c r="G2235">
        <v>2211</v>
      </c>
      <c r="H2235">
        <v>4.9036222509702663</v>
      </c>
      <c r="I2235">
        <v>2.0963777490297337</v>
      </c>
      <c r="J2235">
        <v>0.70600552494365876</v>
      </c>
      <c r="L2235">
        <v>98.683035714285722</v>
      </c>
      <c r="M2235">
        <v>13</v>
      </c>
    </row>
    <row r="2236" spans="1:13">
      <c r="A2236">
        <v>9</v>
      </c>
      <c r="B2236">
        <f t="shared" si="34"/>
        <v>0</v>
      </c>
      <c r="C2236">
        <v>2</v>
      </c>
      <c r="G2236">
        <v>2212</v>
      </c>
      <c r="H2236">
        <v>7.7651296829970722</v>
      </c>
      <c r="I2236">
        <v>1.2348703170029278</v>
      </c>
      <c r="J2236">
        <v>0.41587221901992666</v>
      </c>
      <c r="L2236">
        <v>98.727678571428569</v>
      </c>
      <c r="M2236">
        <v>13</v>
      </c>
    </row>
    <row r="2237" spans="1:13">
      <c r="A2237">
        <v>247</v>
      </c>
      <c r="B2237">
        <f t="shared" si="34"/>
        <v>1</v>
      </c>
      <c r="C2237">
        <v>4</v>
      </c>
      <c r="G2237">
        <v>2213</v>
      </c>
      <c r="H2237">
        <v>4.9036222509702663</v>
      </c>
      <c r="I2237">
        <v>-1.9036222509702663</v>
      </c>
      <c r="J2237">
        <v>-0.64109048439038263</v>
      </c>
      <c r="L2237">
        <v>98.772321428571431</v>
      </c>
      <c r="M2237">
        <v>13</v>
      </c>
    </row>
    <row r="2238" spans="1:13">
      <c r="A2238">
        <v>8</v>
      </c>
      <c r="B2238">
        <f t="shared" si="34"/>
        <v>0</v>
      </c>
      <c r="C2238">
        <v>5</v>
      </c>
      <c r="G2238">
        <v>2214</v>
      </c>
      <c r="H2238">
        <v>4.9036222509702663</v>
      </c>
      <c r="I2238">
        <v>3.0963777490297337</v>
      </c>
      <c r="J2238">
        <v>1.0427795272771692</v>
      </c>
      <c r="L2238">
        <v>98.816964285714292</v>
      </c>
      <c r="M2238">
        <v>13</v>
      </c>
    </row>
    <row r="2239" spans="1:13">
      <c r="A2239">
        <v>24</v>
      </c>
      <c r="B2239">
        <f t="shared" si="34"/>
        <v>0</v>
      </c>
      <c r="C2239">
        <v>13</v>
      </c>
      <c r="G2239">
        <v>2215</v>
      </c>
      <c r="H2239">
        <v>4.9036222509702663</v>
      </c>
      <c r="I2239">
        <v>-4.9036222509702663</v>
      </c>
      <c r="J2239">
        <v>-1.6514124913909136</v>
      </c>
      <c r="L2239">
        <v>98.861607142857153</v>
      </c>
      <c r="M2239">
        <v>13</v>
      </c>
    </row>
    <row r="2240" spans="1:13">
      <c r="A2240">
        <v>61</v>
      </c>
      <c r="B2240">
        <f t="shared" si="34"/>
        <v>1</v>
      </c>
      <c r="C2240">
        <v>10</v>
      </c>
      <c r="G2240">
        <v>2216</v>
      </c>
      <c r="H2240">
        <v>4.9036222509702663</v>
      </c>
      <c r="I2240">
        <v>-2.9036222509702663</v>
      </c>
      <c r="J2240">
        <v>-0.97786448672389303</v>
      </c>
      <c r="L2240">
        <v>98.90625</v>
      </c>
      <c r="M2240">
        <v>13</v>
      </c>
    </row>
    <row r="2241" spans="1:13">
      <c r="A2241">
        <v>21</v>
      </c>
      <c r="B2241">
        <f t="shared" si="34"/>
        <v>0</v>
      </c>
      <c r="C2241">
        <v>4</v>
      </c>
      <c r="G2241">
        <v>2217</v>
      </c>
      <c r="H2241">
        <v>4.9036222509702663</v>
      </c>
      <c r="I2241">
        <v>-1.9036222509702663</v>
      </c>
      <c r="J2241">
        <v>-0.64109048439038263</v>
      </c>
      <c r="L2241">
        <v>98.950892857142861</v>
      </c>
      <c r="M2241">
        <v>13</v>
      </c>
    </row>
    <row r="2242" spans="1:13">
      <c r="G2242">
        <v>2218</v>
      </c>
      <c r="H2242">
        <v>7.7651296829970722</v>
      </c>
      <c r="I2242">
        <v>-0.76512968299707218</v>
      </c>
      <c r="J2242">
        <v>-0.25767578564709404</v>
      </c>
      <c r="L2242">
        <v>98.995535714285722</v>
      </c>
      <c r="M2242">
        <v>13</v>
      </c>
    </row>
    <row r="2243" spans="1:13">
      <c r="G2243">
        <v>2219</v>
      </c>
      <c r="H2243">
        <v>4.9036222509702663</v>
      </c>
      <c r="I2243">
        <v>-2.9036222509702663</v>
      </c>
      <c r="J2243">
        <v>-0.97786448672389303</v>
      </c>
      <c r="L2243">
        <v>99.040178571428569</v>
      </c>
      <c r="M2243">
        <v>13</v>
      </c>
    </row>
    <row r="2244" spans="1:13">
      <c r="G2244">
        <v>2220</v>
      </c>
      <c r="H2244">
        <v>7.7651296829970722</v>
      </c>
      <c r="I2244">
        <v>-1.7651296829970722</v>
      </c>
      <c r="J2244">
        <v>-0.59444978798060433</v>
      </c>
      <c r="L2244">
        <v>99.084821428571431</v>
      </c>
      <c r="M2244">
        <v>13</v>
      </c>
    </row>
    <row r="2245" spans="1:13">
      <c r="G2245">
        <v>2221</v>
      </c>
      <c r="H2245">
        <v>4.9036222509702663</v>
      </c>
      <c r="I2245">
        <v>5.0963777490297337</v>
      </c>
      <c r="J2245">
        <v>1.7163275319441897</v>
      </c>
      <c r="L2245">
        <v>99.129464285714292</v>
      </c>
      <c r="M2245">
        <v>13</v>
      </c>
    </row>
    <row r="2246" spans="1:13">
      <c r="G2246">
        <v>2222</v>
      </c>
      <c r="H2246">
        <v>7.7651296829970722</v>
      </c>
      <c r="I2246">
        <v>3.2348703170029278</v>
      </c>
      <c r="J2246">
        <v>1.0894202236869475</v>
      </c>
      <c r="L2246">
        <v>99.174107142857153</v>
      </c>
      <c r="M2246">
        <v>13</v>
      </c>
    </row>
    <row r="2247" spans="1:13">
      <c r="G2247">
        <v>2223</v>
      </c>
      <c r="H2247">
        <v>4.9036222509702663</v>
      </c>
      <c r="I2247">
        <v>-2.9036222509702663</v>
      </c>
      <c r="J2247">
        <v>-0.97786448672389303</v>
      </c>
      <c r="L2247">
        <v>99.21875</v>
      </c>
      <c r="M2247">
        <v>13</v>
      </c>
    </row>
    <row r="2248" spans="1:13">
      <c r="G2248">
        <v>2224</v>
      </c>
      <c r="H2248">
        <v>4.9036222509702663</v>
      </c>
      <c r="I2248">
        <v>-0.90362225097026627</v>
      </c>
      <c r="J2248">
        <v>-0.30431648205687234</v>
      </c>
      <c r="L2248">
        <v>99.263392857142861</v>
      </c>
      <c r="M2248">
        <v>13</v>
      </c>
    </row>
    <row r="2249" spans="1:13">
      <c r="G2249">
        <v>2225</v>
      </c>
      <c r="H2249">
        <v>4.9036222509702663</v>
      </c>
      <c r="I2249">
        <v>1.0963777490297337</v>
      </c>
      <c r="J2249">
        <v>0.36923152261014835</v>
      </c>
      <c r="L2249">
        <v>99.308035714285722</v>
      </c>
      <c r="M2249">
        <v>13</v>
      </c>
    </row>
    <row r="2250" spans="1:13">
      <c r="G2250">
        <v>2226</v>
      </c>
      <c r="H2250">
        <v>7.7651296829970722</v>
      </c>
      <c r="I2250">
        <v>-1.7651296829970722</v>
      </c>
      <c r="J2250">
        <v>-0.59444978798060433</v>
      </c>
      <c r="L2250">
        <v>99.352678571428569</v>
      </c>
      <c r="M2250">
        <v>13</v>
      </c>
    </row>
    <row r="2251" spans="1:13">
      <c r="G2251">
        <v>2227</v>
      </c>
      <c r="H2251">
        <v>7.7651296829970722</v>
      </c>
      <c r="I2251">
        <v>-1.7651296829970722</v>
      </c>
      <c r="J2251">
        <v>-0.59444978798060433</v>
      </c>
      <c r="L2251">
        <v>99.397321428571431</v>
      </c>
      <c r="M2251">
        <v>13</v>
      </c>
    </row>
    <row r="2252" spans="1:13">
      <c r="G2252">
        <v>2228</v>
      </c>
      <c r="H2252">
        <v>7.7651296829970722</v>
      </c>
      <c r="I2252">
        <v>0.23487031700292782</v>
      </c>
      <c r="J2252">
        <v>7.9098216686416326E-2</v>
      </c>
      <c r="L2252">
        <v>99.441964285714292</v>
      </c>
      <c r="M2252">
        <v>13</v>
      </c>
    </row>
    <row r="2253" spans="1:13">
      <c r="G2253">
        <v>2229</v>
      </c>
      <c r="H2253">
        <v>4.9036222509702663</v>
      </c>
      <c r="I2253">
        <v>-3.9036222509702663</v>
      </c>
      <c r="J2253">
        <v>-1.3146384890574034</v>
      </c>
      <c r="L2253">
        <v>99.486607142857153</v>
      </c>
      <c r="M2253">
        <v>13</v>
      </c>
    </row>
    <row r="2254" spans="1:13">
      <c r="G2254">
        <v>2230</v>
      </c>
      <c r="H2254">
        <v>4.9036222509702663</v>
      </c>
      <c r="I2254">
        <v>-2.9036222509702663</v>
      </c>
      <c r="J2254">
        <v>-0.97786448672389303</v>
      </c>
      <c r="L2254">
        <v>99.53125</v>
      </c>
      <c r="M2254">
        <v>13</v>
      </c>
    </row>
    <row r="2255" spans="1:13">
      <c r="G2255">
        <v>2231</v>
      </c>
      <c r="H2255">
        <v>4.9036222509702663</v>
      </c>
      <c r="I2255">
        <v>-2.9036222509702663</v>
      </c>
      <c r="J2255">
        <v>-0.97786448672389303</v>
      </c>
      <c r="L2255">
        <v>99.575892857142861</v>
      </c>
      <c r="M2255">
        <v>13</v>
      </c>
    </row>
    <row r="2256" spans="1:13">
      <c r="G2256">
        <v>2232</v>
      </c>
      <c r="H2256">
        <v>4.9036222509702663</v>
      </c>
      <c r="I2256">
        <v>7.0963777490297337</v>
      </c>
      <c r="J2256">
        <v>2.3898755366112105</v>
      </c>
      <c r="L2256">
        <v>99.620535714285722</v>
      </c>
      <c r="M2256">
        <v>13</v>
      </c>
    </row>
    <row r="2257" spans="7:13">
      <c r="G2257">
        <v>2233</v>
      </c>
      <c r="H2257">
        <v>4.9036222509702663</v>
      </c>
      <c r="I2257">
        <v>-1.9036222509702663</v>
      </c>
      <c r="J2257">
        <v>-0.64109048439038263</v>
      </c>
      <c r="L2257">
        <v>99.665178571428569</v>
      </c>
      <c r="M2257">
        <v>13</v>
      </c>
    </row>
    <row r="2258" spans="7:13">
      <c r="G2258">
        <v>2234</v>
      </c>
      <c r="H2258">
        <v>4.9036222509702663</v>
      </c>
      <c r="I2258">
        <v>-1.9036222509702663</v>
      </c>
      <c r="J2258">
        <v>-0.64109048439038263</v>
      </c>
      <c r="L2258">
        <v>99.709821428571431</v>
      </c>
      <c r="M2258">
        <v>13</v>
      </c>
    </row>
    <row r="2259" spans="7:13">
      <c r="G2259">
        <v>2235</v>
      </c>
      <c r="H2259">
        <v>4.9036222509702663</v>
      </c>
      <c r="I2259">
        <v>-2.9036222509702663</v>
      </c>
      <c r="J2259">
        <v>-0.97786448672389303</v>
      </c>
      <c r="L2259">
        <v>99.754464285714292</v>
      </c>
      <c r="M2259">
        <v>13</v>
      </c>
    </row>
    <row r="2260" spans="7:13">
      <c r="G2260">
        <v>2236</v>
      </c>
      <c r="H2260">
        <v>7.7651296829970722</v>
      </c>
      <c r="I2260">
        <v>-3.7651296829970722</v>
      </c>
      <c r="J2260">
        <v>-1.2679977926476251</v>
      </c>
      <c r="L2260">
        <v>99.799107142857153</v>
      </c>
      <c r="M2260">
        <v>13</v>
      </c>
    </row>
    <row r="2261" spans="7:13">
      <c r="G2261">
        <v>2237</v>
      </c>
      <c r="H2261">
        <v>4.9036222509702663</v>
      </c>
      <c r="I2261">
        <v>9.6377749029733728E-2</v>
      </c>
      <c r="J2261">
        <v>3.2457520276638022E-2</v>
      </c>
      <c r="L2261">
        <v>99.84375</v>
      </c>
      <c r="M2261">
        <v>13</v>
      </c>
    </row>
    <row r="2262" spans="7:13">
      <c r="G2262">
        <v>2238</v>
      </c>
      <c r="H2262">
        <v>4.9036222509702663</v>
      </c>
      <c r="I2262">
        <v>8.0963777490297346</v>
      </c>
      <c r="J2262">
        <v>2.726649538944721</v>
      </c>
      <c r="L2262">
        <v>99.888392857142861</v>
      </c>
      <c r="M2262">
        <v>13</v>
      </c>
    </row>
    <row r="2263" spans="7:13">
      <c r="G2263">
        <v>2239</v>
      </c>
      <c r="H2263">
        <v>7.7651296829970722</v>
      </c>
      <c r="I2263">
        <v>2.2348703170029278</v>
      </c>
      <c r="J2263">
        <v>0.75264622135343706</v>
      </c>
      <c r="L2263">
        <v>99.933035714285722</v>
      </c>
      <c r="M2263">
        <v>13</v>
      </c>
    </row>
    <row r="2264" spans="7:13" ht="16" thickBot="1">
      <c r="G2264" s="25">
        <v>2240</v>
      </c>
      <c r="H2264" s="25">
        <v>4.9036222509702663</v>
      </c>
      <c r="I2264" s="25">
        <v>-0.90362225097026627</v>
      </c>
      <c r="J2264" s="25">
        <v>-0.30431648205687234</v>
      </c>
      <c r="L2264" s="25">
        <v>99.977678571428569</v>
      </c>
      <c r="M2264" s="25">
        <v>13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8795-4AE9-834E-BA74-1C1FF76C453D}">
  <dimension ref="A1:M2"/>
  <sheetViews>
    <sheetView workbookViewId="0">
      <selection activeCell="J14" sqref="J14"/>
    </sheetView>
  </sheetViews>
  <sheetFormatPr baseColWidth="10" defaultRowHeight="15"/>
  <sheetData>
    <row r="1" spans="1:13">
      <c r="A1" s="59" t="s">
        <v>825</v>
      </c>
      <c r="B1" s="59"/>
      <c r="C1" s="59"/>
      <c r="D1" s="59"/>
      <c r="E1" s="59"/>
      <c r="F1" s="59"/>
      <c r="G1" s="59"/>
      <c r="H1" s="59"/>
      <c r="I1" s="59"/>
      <c r="J1" s="59"/>
      <c r="K1" s="59"/>
      <c r="L1" s="59"/>
      <c r="M1" s="59"/>
    </row>
    <row r="2" spans="1:13">
      <c r="A2" s="59"/>
      <c r="B2" s="59"/>
      <c r="C2" s="59"/>
      <c r="D2" s="59"/>
      <c r="E2" s="59"/>
      <c r="F2" s="59"/>
      <c r="G2" s="59"/>
      <c r="H2" s="59"/>
      <c r="I2" s="59"/>
      <c r="J2" s="59"/>
      <c r="K2" s="59"/>
      <c r="L2" s="59"/>
      <c r="M2" s="59"/>
    </row>
  </sheetData>
  <mergeCells count="1">
    <mergeCell ref="A1:M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26C23-7779-C34A-972E-48BD418CA680}">
  <dimension ref="A1:VJ3450"/>
  <sheetViews>
    <sheetView topLeftCell="D1" zoomScaleNormal="100" workbookViewId="0">
      <selection activeCell="E24" sqref="E24"/>
    </sheetView>
  </sheetViews>
  <sheetFormatPr baseColWidth="10" defaultRowHeight="15"/>
  <cols>
    <col min="1" max="1" width="13.5" hidden="1" customWidth="1"/>
    <col min="2" max="2" width="11.1640625" hidden="1" customWidth="1"/>
    <col min="3" max="3" width="0" hidden="1" customWidth="1"/>
    <col min="4" max="6" width="10.83203125" style="13"/>
    <col min="7" max="7" width="10.83203125" style="14" customWidth="1"/>
    <col min="9" max="9" width="15.33203125" customWidth="1"/>
    <col min="10" max="10" width="14.83203125" customWidth="1"/>
  </cols>
  <sheetData>
    <row r="1" spans="1:20" ht="30" customHeight="1">
      <c r="D1" s="22" t="s">
        <v>773</v>
      </c>
      <c r="E1" s="21"/>
      <c r="F1" s="21"/>
      <c r="G1" s="21"/>
      <c r="H1" s="21"/>
      <c r="I1" s="21"/>
      <c r="J1" s="21"/>
      <c r="K1" s="21"/>
      <c r="L1" s="21"/>
      <c r="M1" s="21"/>
      <c r="N1" s="21"/>
    </row>
    <row r="2" spans="1:20" s="12" customFormat="1" ht="48">
      <c r="A2" s="11" t="s">
        <v>3</v>
      </c>
      <c r="B2" s="11" t="s">
        <v>2</v>
      </c>
      <c r="D2" s="23" t="s">
        <v>768</v>
      </c>
      <c r="E2" s="23" t="s">
        <v>769</v>
      </c>
      <c r="F2" s="23" t="s">
        <v>771</v>
      </c>
      <c r="G2" s="11" t="s">
        <v>770</v>
      </c>
      <c r="I2" s="20" t="s">
        <v>733</v>
      </c>
      <c r="J2"/>
      <c r="K2"/>
      <c r="L2"/>
      <c r="M2"/>
      <c r="N2"/>
      <c r="O2"/>
      <c r="P2"/>
      <c r="Q2"/>
      <c r="R2"/>
      <c r="S2"/>
      <c r="T2"/>
    </row>
    <row r="3" spans="1:20" ht="16" thickBot="1">
      <c r="A3" t="s">
        <v>30</v>
      </c>
      <c r="B3" t="s">
        <v>29</v>
      </c>
      <c r="D3" s="13">
        <f>IF(A3="Married",1,0)</f>
        <v>0</v>
      </c>
      <c r="E3" s="13">
        <f t="shared" ref="E3:E66" si="0">IF(B3="PhD",1,0)</f>
        <v>0</v>
      </c>
      <c r="F3" s="13">
        <f>D3*E3</f>
        <v>0</v>
      </c>
      <c r="G3" s="15">
        <v>172</v>
      </c>
    </row>
    <row r="4" spans="1:20">
      <c r="A4" t="s">
        <v>30</v>
      </c>
      <c r="B4" t="s">
        <v>29</v>
      </c>
      <c r="D4" s="13">
        <f t="shared" ref="D4:D67" si="1">IF(A4="Married",1,0)</f>
        <v>0</v>
      </c>
      <c r="E4" s="13">
        <f t="shared" si="0"/>
        <v>0</v>
      </c>
      <c r="F4" s="13">
        <f t="shared" ref="F4:F67" si="2">D4*E4</f>
        <v>0</v>
      </c>
      <c r="G4" s="15">
        <v>2</v>
      </c>
      <c r="I4" s="8" t="s">
        <v>734</v>
      </c>
      <c r="J4" s="8"/>
    </row>
    <row r="5" spans="1:20">
      <c r="A5" t="s">
        <v>33</v>
      </c>
      <c r="B5" t="s">
        <v>29</v>
      </c>
      <c r="D5" s="13">
        <f t="shared" si="1"/>
        <v>0</v>
      </c>
      <c r="E5" s="13">
        <f t="shared" si="0"/>
        <v>0</v>
      </c>
      <c r="F5" s="13">
        <f t="shared" si="2"/>
        <v>0</v>
      </c>
      <c r="G5" s="15">
        <v>111</v>
      </c>
      <c r="I5" s="5" t="s">
        <v>735</v>
      </c>
      <c r="J5" s="5">
        <v>0.10982674480131417</v>
      </c>
    </row>
    <row r="6" spans="1:20">
      <c r="A6" t="s">
        <v>33</v>
      </c>
      <c r="B6" t="s">
        <v>29</v>
      </c>
      <c r="D6" s="13">
        <f t="shared" si="1"/>
        <v>0</v>
      </c>
      <c r="E6" s="13">
        <f t="shared" si="0"/>
        <v>0</v>
      </c>
      <c r="F6" s="13">
        <f t="shared" si="2"/>
        <v>0</v>
      </c>
      <c r="G6" s="15">
        <v>10</v>
      </c>
      <c r="I6" s="5" t="s">
        <v>736</v>
      </c>
      <c r="J6" s="16">
        <v>1.2061913873652991E-2</v>
      </c>
    </row>
    <row r="7" spans="1:20">
      <c r="A7" t="s">
        <v>37</v>
      </c>
      <c r="B7" t="s">
        <v>36</v>
      </c>
      <c r="D7" s="13">
        <f t="shared" si="1"/>
        <v>1</v>
      </c>
      <c r="E7" s="13">
        <f t="shared" si="0"/>
        <v>1</v>
      </c>
      <c r="F7" s="13">
        <f t="shared" si="2"/>
        <v>1</v>
      </c>
      <c r="G7" s="15">
        <v>46</v>
      </c>
      <c r="I7" s="5" t="s">
        <v>737</v>
      </c>
      <c r="J7" s="16">
        <v>1.0736415547007624E-2</v>
      </c>
    </row>
    <row r="8" spans="1:20">
      <c r="A8" t="s">
        <v>33</v>
      </c>
      <c r="B8" t="s">
        <v>39</v>
      </c>
      <c r="D8" s="13">
        <f t="shared" si="1"/>
        <v>0</v>
      </c>
      <c r="E8" s="13">
        <f t="shared" si="0"/>
        <v>0</v>
      </c>
      <c r="F8" s="13">
        <f t="shared" si="2"/>
        <v>0</v>
      </c>
      <c r="G8" s="15">
        <v>0</v>
      </c>
      <c r="I8" s="5" t="s">
        <v>738</v>
      </c>
      <c r="J8" s="5">
        <v>54.334928297358289</v>
      </c>
    </row>
    <row r="9" spans="1:20" ht="16" thickBot="1">
      <c r="A9" t="s">
        <v>41</v>
      </c>
      <c r="B9" t="s">
        <v>29</v>
      </c>
      <c r="D9" s="13">
        <f t="shared" si="1"/>
        <v>0</v>
      </c>
      <c r="E9" s="13">
        <f t="shared" si="0"/>
        <v>0</v>
      </c>
      <c r="F9" s="13">
        <f t="shared" si="2"/>
        <v>0</v>
      </c>
      <c r="G9" s="15">
        <v>50</v>
      </c>
      <c r="I9" s="6" t="s">
        <v>739</v>
      </c>
      <c r="J9" s="6">
        <v>2240</v>
      </c>
    </row>
    <row r="10" spans="1:20">
      <c r="A10" t="s">
        <v>37</v>
      </c>
      <c r="B10" t="s">
        <v>36</v>
      </c>
      <c r="D10" s="13">
        <f t="shared" si="1"/>
        <v>1</v>
      </c>
      <c r="E10" s="13">
        <f t="shared" si="0"/>
        <v>1</v>
      </c>
      <c r="F10" s="13">
        <f t="shared" si="2"/>
        <v>1</v>
      </c>
      <c r="G10" s="15">
        <v>3</v>
      </c>
    </row>
    <row r="11" spans="1:20" ht="16" thickBot="1">
      <c r="A11" t="s">
        <v>33</v>
      </c>
      <c r="B11" t="s">
        <v>36</v>
      </c>
      <c r="D11" s="13">
        <f t="shared" si="1"/>
        <v>0</v>
      </c>
      <c r="E11" s="13">
        <f t="shared" si="0"/>
        <v>1</v>
      </c>
      <c r="F11" s="13">
        <f t="shared" si="2"/>
        <v>0</v>
      </c>
      <c r="G11" s="15">
        <v>3</v>
      </c>
      <c r="I11" t="s">
        <v>740</v>
      </c>
    </row>
    <row r="12" spans="1:20">
      <c r="A12" t="s">
        <v>33</v>
      </c>
      <c r="B12" t="s">
        <v>36</v>
      </c>
      <c r="D12" s="13">
        <f t="shared" si="1"/>
        <v>0</v>
      </c>
      <c r="E12" s="13">
        <f t="shared" si="0"/>
        <v>1</v>
      </c>
      <c r="F12" s="13">
        <f t="shared" si="2"/>
        <v>0</v>
      </c>
      <c r="G12" s="15">
        <v>1</v>
      </c>
      <c r="I12" s="7"/>
      <c r="J12" s="7" t="s">
        <v>745</v>
      </c>
      <c r="K12" s="7" t="s">
        <v>746</v>
      </c>
      <c r="L12" s="7" t="s">
        <v>747</v>
      </c>
      <c r="M12" s="7" t="s">
        <v>748</v>
      </c>
      <c r="N12" s="7" t="s">
        <v>749</v>
      </c>
    </row>
    <row r="13" spans="1:20">
      <c r="A13" t="s">
        <v>37</v>
      </c>
      <c r="B13" t="s">
        <v>29</v>
      </c>
      <c r="D13" s="13">
        <f t="shared" si="1"/>
        <v>1</v>
      </c>
      <c r="E13" s="13">
        <f t="shared" si="0"/>
        <v>0</v>
      </c>
      <c r="F13" s="13">
        <f t="shared" si="2"/>
        <v>0</v>
      </c>
      <c r="G13" s="15">
        <v>0</v>
      </c>
      <c r="I13" s="5" t="s">
        <v>741</v>
      </c>
      <c r="J13" s="5">
        <v>3</v>
      </c>
      <c r="K13" s="5">
        <v>80596.557188684121</v>
      </c>
      <c r="L13" s="5">
        <v>26865.519062894706</v>
      </c>
      <c r="M13" s="5">
        <v>9.0999087899113693</v>
      </c>
      <c r="N13" s="16">
        <v>5.5013291362498993E-6</v>
      </c>
    </row>
    <row r="14" spans="1:20">
      <c r="A14" t="s">
        <v>37</v>
      </c>
      <c r="B14" t="s">
        <v>47</v>
      </c>
      <c r="D14" s="13">
        <f t="shared" si="1"/>
        <v>1</v>
      </c>
      <c r="E14" s="13">
        <f t="shared" si="0"/>
        <v>0</v>
      </c>
      <c r="F14" s="13">
        <f t="shared" si="2"/>
        <v>0</v>
      </c>
      <c r="G14" s="15">
        <v>11</v>
      </c>
      <c r="I14" s="5" t="s">
        <v>742</v>
      </c>
      <c r="J14" s="5">
        <v>2236</v>
      </c>
      <c r="K14" s="5">
        <v>6601307.9923647931</v>
      </c>
      <c r="L14" s="5">
        <v>2952.2844330790667</v>
      </c>
      <c r="M14" s="5"/>
      <c r="N14" s="5"/>
    </row>
    <row r="15" spans="1:20" ht="16" thickBot="1">
      <c r="A15" t="s">
        <v>41</v>
      </c>
      <c r="B15" t="s">
        <v>29</v>
      </c>
      <c r="D15" s="13">
        <f t="shared" si="1"/>
        <v>0</v>
      </c>
      <c r="E15" s="13">
        <f t="shared" si="0"/>
        <v>0</v>
      </c>
      <c r="F15" s="13">
        <f t="shared" si="2"/>
        <v>0</v>
      </c>
      <c r="G15" s="15">
        <v>225</v>
      </c>
      <c r="I15" s="6" t="s">
        <v>743</v>
      </c>
      <c r="J15" s="6">
        <v>2239</v>
      </c>
      <c r="K15" s="6">
        <v>6681904.5495534772</v>
      </c>
      <c r="L15" s="6"/>
      <c r="M15" s="6"/>
      <c r="N15" s="6"/>
    </row>
    <row r="16" spans="1:20" ht="16" thickBot="1">
      <c r="A16" t="s">
        <v>41</v>
      </c>
      <c r="B16" t="s">
        <v>39</v>
      </c>
      <c r="D16" s="13">
        <f t="shared" si="1"/>
        <v>0</v>
      </c>
      <c r="E16" s="13">
        <f t="shared" si="0"/>
        <v>0</v>
      </c>
      <c r="F16" s="13">
        <f t="shared" si="2"/>
        <v>0</v>
      </c>
      <c r="G16" s="15">
        <v>3</v>
      </c>
    </row>
    <row r="17" spans="1:20">
      <c r="A17" t="s">
        <v>37</v>
      </c>
      <c r="B17" t="s">
        <v>29</v>
      </c>
      <c r="D17" s="13">
        <f t="shared" si="1"/>
        <v>1</v>
      </c>
      <c r="E17" s="13">
        <f t="shared" si="0"/>
        <v>0</v>
      </c>
      <c r="F17" s="13">
        <f t="shared" si="2"/>
        <v>0</v>
      </c>
      <c r="G17" s="15">
        <v>6</v>
      </c>
      <c r="I17" s="7"/>
      <c r="J17" s="7" t="s">
        <v>750</v>
      </c>
      <c r="K17" s="7" t="s">
        <v>738</v>
      </c>
      <c r="L17" s="7" t="s">
        <v>751</v>
      </c>
      <c r="M17" s="7" t="s">
        <v>752</v>
      </c>
      <c r="N17" s="7" t="s">
        <v>753</v>
      </c>
      <c r="O17" s="7" t="s">
        <v>754</v>
      </c>
      <c r="P17" s="7" t="s">
        <v>755</v>
      </c>
      <c r="Q17" s="7" t="s">
        <v>756</v>
      </c>
      <c r="R17" s="19"/>
      <c r="S17" s="19"/>
      <c r="T17" s="19"/>
    </row>
    <row r="18" spans="1:20">
      <c r="A18" t="s">
        <v>30</v>
      </c>
      <c r="B18" t="s">
        <v>36</v>
      </c>
      <c r="D18" s="13">
        <f t="shared" si="1"/>
        <v>0</v>
      </c>
      <c r="E18" s="13">
        <f t="shared" si="0"/>
        <v>1</v>
      </c>
      <c r="F18" s="13">
        <f t="shared" si="2"/>
        <v>0</v>
      </c>
      <c r="G18" s="15">
        <v>59</v>
      </c>
      <c r="I18" s="5" t="s">
        <v>744</v>
      </c>
      <c r="J18" s="16">
        <v>42.222735674676464</v>
      </c>
      <c r="K18" s="5">
        <v>1.6518304508440107</v>
      </c>
      <c r="L18" s="5">
        <v>25.561180115733158</v>
      </c>
      <c r="M18" s="5">
        <v>1.2028023072313845E-126</v>
      </c>
      <c r="N18" s="5">
        <v>38.983454049627767</v>
      </c>
      <c r="O18" s="5">
        <v>45.462017299725161</v>
      </c>
      <c r="P18" s="5">
        <v>38.983454049627767</v>
      </c>
      <c r="Q18" s="5">
        <v>45.462017299725161</v>
      </c>
      <c r="R18" s="5"/>
      <c r="S18" s="5"/>
      <c r="T18" s="5"/>
    </row>
    <row r="19" spans="1:20">
      <c r="A19" t="s">
        <v>37</v>
      </c>
      <c r="B19" t="s">
        <v>29</v>
      </c>
      <c r="D19" s="13">
        <f t="shared" si="1"/>
        <v>1</v>
      </c>
      <c r="E19" s="13">
        <f t="shared" si="0"/>
        <v>0</v>
      </c>
      <c r="F19" s="13">
        <f t="shared" si="2"/>
        <v>0</v>
      </c>
      <c r="G19" s="15">
        <v>2</v>
      </c>
      <c r="I19" s="5" t="s">
        <v>759</v>
      </c>
      <c r="J19" s="16">
        <v>-4.451902341343132</v>
      </c>
      <c r="K19" s="5">
        <v>2.6686746232358676</v>
      </c>
      <c r="L19" s="5">
        <v>-1.6682072451174412</v>
      </c>
      <c r="M19" s="16">
        <v>9.5414606236524174E-2</v>
      </c>
      <c r="N19" s="5">
        <v>-9.685241311371632</v>
      </c>
      <c r="O19" s="5">
        <v>0.78143662868536801</v>
      </c>
      <c r="P19" s="5">
        <v>-9.685241311371632</v>
      </c>
      <c r="Q19" s="5">
        <v>0.78143662868536801</v>
      </c>
      <c r="R19" s="5"/>
      <c r="S19" s="5"/>
      <c r="T19" s="5"/>
    </row>
    <row r="20" spans="1:20">
      <c r="A20" t="s">
        <v>33</v>
      </c>
      <c r="B20" t="s">
        <v>29</v>
      </c>
      <c r="D20" s="13">
        <f t="shared" si="1"/>
        <v>0</v>
      </c>
      <c r="E20" s="13">
        <f t="shared" si="0"/>
        <v>0</v>
      </c>
      <c r="F20" s="13">
        <f t="shared" si="2"/>
        <v>0</v>
      </c>
      <c r="G20" s="15">
        <v>150</v>
      </c>
      <c r="I20" s="5" t="s">
        <v>758</v>
      </c>
      <c r="J20" s="16">
        <v>-15.681919348145742</v>
      </c>
      <c r="K20" s="5">
        <v>3.5735595173886003</v>
      </c>
      <c r="L20" s="5">
        <v>-4.3883190616635925</v>
      </c>
      <c r="M20" s="16">
        <v>1.1953997002754161E-5</v>
      </c>
      <c r="N20" s="5">
        <v>-22.68976066429299</v>
      </c>
      <c r="O20" s="5">
        <v>-8.6740780319984943</v>
      </c>
      <c r="P20" s="5">
        <v>-22.68976066429299</v>
      </c>
      <c r="Q20" s="5">
        <v>-8.6740780319984943</v>
      </c>
      <c r="R20" s="5"/>
      <c r="S20" s="5"/>
      <c r="T20" s="5"/>
    </row>
    <row r="21" spans="1:20" ht="16" thickBot="1">
      <c r="A21" t="s">
        <v>37</v>
      </c>
      <c r="B21" t="s">
        <v>39</v>
      </c>
      <c r="D21" s="13">
        <f t="shared" si="1"/>
        <v>1</v>
      </c>
      <c r="E21" s="13">
        <f t="shared" si="0"/>
        <v>0</v>
      </c>
      <c r="F21" s="13">
        <f t="shared" si="2"/>
        <v>0</v>
      </c>
      <c r="G21" s="15">
        <v>0</v>
      </c>
      <c r="I21" s="6" t="s">
        <v>760</v>
      </c>
      <c r="J21" s="17">
        <v>4.9267110148125779</v>
      </c>
      <c r="K21" s="6">
        <v>5.7043921194964486</v>
      </c>
      <c r="L21" s="6">
        <v>0.86366976736646217</v>
      </c>
      <c r="M21" s="17">
        <v>0.3878619584525832</v>
      </c>
      <c r="N21" s="6">
        <v>-6.2597473564542563</v>
      </c>
      <c r="O21" s="6">
        <v>16.113169386079413</v>
      </c>
      <c r="P21" s="6">
        <v>-6.2597473564542563</v>
      </c>
      <c r="Q21" s="6">
        <v>16.113169386079413</v>
      </c>
      <c r="R21" s="5"/>
      <c r="S21" s="5"/>
      <c r="T21" s="5"/>
    </row>
    <row r="22" spans="1:20">
      <c r="A22" t="s">
        <v>30</v>
      </c>
      <c r="B22" t="s">
        <v>53</v>
      </c>
      <c r="D22" s="13">
        <f t="shared" si="1"/>
        <v>0</v>
      </c>
      <c r="E22" s="13">
        <f t="shared" si="0"/>
        <v>0</v>
      </c>
      <c r="F22" s="13">
        <f t="shared" si="2"/>
        <v>0</v>
      </c>
      <c r="G22" s="15">
        <v>30</v>
      </c>
    </row>
    <row r="23" spans="1:20">
      <c r="A23" t="s">
        <v>37</v>
      </c>
      <c r="B23" t="s">
        <v>29</v>
      </c>
      <c r="D23" s="13">
        <f t="shared" si="1"/>
        <v>1</v>
      </c>
      <c r="E23" s="13">
        <f t="shared" si="0"/>
        <v>0</v>
      </c>
      <c r="F23" s="13">
        <f t="shared" si="2"/>
        <v>0</v>
      </c>
      <c r="G23" s="15">
        <v>69</v>
      </c>
    </row>
    <row r="24" spans="1:20">
      <c r="A24" t="s">
        <v>37</v>
      </c>
      <c r="B24" t="s">
        <v>29</v>
      </c>
      <c r="D24" s="13">
        <f t="shared" si="1"/>
        <v>1</v>
      </c>
      <c r="E24" s="13">
        <f t="shared" si="0"/>
        <v>0</v>
      </c>
      <c r="F24" s="13">
        <f t="shared" si="2"/>
        <v>0</v>
      </c>
      <c r="G24" s="15">
        <v>1</v>
      </c>
    </row>
    <row r="25" spans="1:20">
      <c r="A25" t="s">
        <v>37</v>
      </c>
      <c r="B25" t="s">
        <v>36</v>
      </c>
      <c r="D25" s="13">
        <f t="shared" si="1"/>
        <v>1</v>
      </c>
      <c r="E25" s="13">
        <f t="shared" si="0"/>
        <v>1</v>
      </c>
      <c r="F25" s="13">
        <f t="shared" si="2"/>
        <v>1</v>
      </c>
      <c r="G25" s="15">
        <v>0</v>
      </c>
      <c r="I25" t="s">
        <v>761</v>
      </c>
      <c r="N25" t="s">
        <v>766</v>
      </c>
    </row>
    <row r="26" spans="1:20" ht="16" thickBot="1">
      <c r="A26" t="s">
        <v>37</v>
      </c>
      <c r="B26" t="s">
        <v>36</v>
      </c>
      <c r="D26" s="13">
        <f t="shared" si="1"/>
        <v>1</v>
      </c>
      <c r="E26" s="13">
        <f t="shared" si="0"/>
        <v>1</v>
      </c>
      <c r="F26" s="13">
        <f t="shared" si="2"/>
        <v>1</v>
      </c>
      <c r="G26" s="15">
        <v>21</v>
      </c>
    </row>
    <row r="27" spans="1:20">
      <c r="A27" t="s">
        <v>33</v>
      </c>
      <c r="B27" t="s">
        <v>29</v>
      </c>
      <c r="D27" s="13">
        <f t="shared" si="1"/>
        <v>0</v>
      </c>
      <c r="E27" s="13">
        <f t="shared" si="0"/>
        <v>0</v>
      </c>
      <c r="F27" s="13">
        <f t="shared" si="2"/>
        <v>0</v>
      </c>
      <c r="G27" s="15">
        <v>39</v>
      </c>
      <c r="I27" s="7" t="s">
        <v>762</v>
      </c>
      <c r="J27" s="7" t="s">
        <v>763</v>
      </c>
      <c r="K27" s="7" t="s">
        <v>764</v>
      </c>
      <c r="L27" s="7" t="s">
        <v>765</v>
      </c>
      <c r="N27" s="7" t="s">
        <v>767</v>
      </c>
      <c r="O27" s="7" t="s">
        <v>12</v>
      </c>
    </row>
    <row r="28" spans="1:20">
      <c r="A28" t="s">
        <v>30</v>
      </c>
      <c r="B28" t="s">
        <v>29</v>
      </c>
      <c r="D28" s="13">
        <f t="shared" si="1"/>
        <v>0</v>
      </c>
      <c r="E28" s="13">
        <f t="shared" si="0"/>
        <v>0</v>
      </c>
      <c r="F28" s="13">
        <f t="shared" si="2"/>
        <v>0</v>
      </c>
      <c r="G28" s="15">
        <v>15</v>
      </c>
      <c r="I28" s="5">
        <v>1</v>
      </c>
      <c r="J28" s="5">
        <v>42.222735674676464</v>
      </c>
      <c r="K28" s="5">
        <v>129.77726432532353</v>
      </c>
      <c r="L28" s="5">
        <v>2.3900702383314063</v>
      </c>
      <c r="N28" s="5">
        <v>2.2321428571428572E-2</v>
      </c>
      <c r="O28" s="5">
        <v>0</v>
      </c>
    </row>
    <row r="29" spans="1:20">
      <c r="A29" t="s">
        <v>37</v>
      </c>
      <c r="B29" t="s">
        <v>29</v>
      </c>
      <c r="D29" s="13">
        <f t="shared" si="1"/>
        <v>1</v>
      </c>
      <c r="E29" s="13">
        <f t="shared" si="0"/>
        <v>0</v>
      </c>
      <c r="F29" s="13">
        <f t="shared" si="2"/>
        <v>0</v>
      </c>
      <c r="G29" s="15">
        <v>3</v>
      </c>
      <c r="I29" s="5">
        <v>2</v>
      </c>
      <c r="J29" s="5">
        <v>42.222735674676464</v>
      </c>
      <c r="K29" s="5">
        <v>-40.222735674676464</v>
      </c>
      <c r="L29" s="5">
        <v>-0.74077045729154134</v>
      </c>
      <c r="N29" s="5">
        <v>6.6964285714285712E-2</v>
      </c>
      <c r="O29" s="5">
        <v>0</v>
      </c>
    </row>
    <row r="30" spans="1:20">
      <c r="A30" t="s">
        <v>30</v>
      </c>
      <c r="B30" t="s">
        <v>29</v>
      </c>
      <c r="D30" s="13">
        <f t="shared" si="1"/>
        <v>0</v>
      </c>
      <c r="E30" s="13">
        <f t="shared" si="0"/>
        <v>0</v>
      </c>
      <c r="F30" s="13">
        <f t="shared" si="2"/>
        <v>0</v>
      </c>
      <c r="G30" s="15">
        <v>3</v>
      </c>
      <c r="I30" s="5">
        <v>3</v>
      </c>
      <c r="J30" s="5">
        <v>42.222735674676464</v>
      </c>
      <c r="K30" s="5">
        <v>68.777264325323529</v>
      </c>
      <c r="L30" s="5">
        <v>1.2666509299019957</v>
      </c>
      <c r="N30" s="5">
        <v>0.11160714285714286</v>
      </c>
      <c r="O30" s="5">
        <v>0</v>
      </c>
    </row>
    <row r="31" spans="1:20">
      <c r="A31" t="s">
        <v>37</v>
      </c>
      <c r="B31" t="s">
        <v>29</v>
      </c>
      <c r="D31" s="13">
        <f t="shared" si="1"/>
        <v>1</v>
      </c>
      <c r="E31" s="13">
        <f t="shared" si="0"/>
        <v>0</v>
      </c>
      <c r="F31" s="13">
        <f t="shared" si="2"/>
        <v>0</v>
      </c>
      <c r="G31" s="15">
        <v>20</v>
      </c>
      <c r="I31" s="5">
        <v>4</v>
      </c>
      <c r="J31" s="5">
        <v>42.222735674676464</v>
      </c>
      <c r="K31" s="5">
        <v>-32.222735674676464</v>
      </c>
      <c r="L31" s="5">
        <v>-0.59343677749752022</v>
      </c>
      <c r="N31" s="5">
        <v>0.15625</v>
      </c>
      <c r="O31" s="5">
        <v>0</v>
      </c>
    </row>
    <row r="32" spans="1:20">
      <c r="A32" t="s">
        <v>37</v>
      </c>
      <c r="B32" t="s">
        <v>36</v>
      </c>
      <c r="D32" s="13">
        <f t="shared" si="1"/>
        <v>1</v>
      </c>
      <c r="E32" s="13">
        <f t="shared" si="0"/>
        <v>1</v>
      </c>
      <c r="F32" s="13">
        <f t="shared" si="2"/>
        <v>1</v>
      </c>
      <c r="G32" s="15">
        <v>21</v>
      </c>
      <c r="I32" s="5">
        <v>5</v>
      </c>
      <c r="J32" s="5">
        <v>27.015625000000167</v>
      </c>
      <c r="K32" s="5">
        <v>18.984374999999833</v>
      </c>
      <c r="L32" s="5">
        <v>0.34962972841744927</v>
      </c>
      <c r="N32" s="5">
        <v>0.20089285714285715</v>
      </c>
      <c r="O32" s="5">
        <v>0</v>
      </c>
    </row>
    <row r="33" spans="1:15">
      <c r="A33" t="s">
        <v>41</v>
      </c>
      <c r="B33" t="s">
        <v>39</v>
      </c>
      <c r="D33" s="13">
        <f t="shared" si="1"/>
        <v>0</v>
      </c>
      <c r="E33" s="13">
        <f t="shared" si="0"/>
        <v>0</v>
      </c>
      <c r="F33" s="13">
        <f t="shared" si="2"/>
        <v>0</v>
      </c>
      <c r="G33" s="15">
        <v>2</v>
      </c>
      <c r="I33" s="5">
        <v>6</v>
      </c>
      <c r="J33" s="5">
        <v>42.222735674676464</v>
      </c>
      <c r="K33" s="5">
        <v>-42.222735674676464</v>
      </c>
      <c r="L33" s="5">
        <v>-0.77760387724004654</v>
      </c>
      <c r="N33" s="5">
        <v>0.2455357142857143</v>
      </c>
      <c r="O33" s="5">
        <v>0</v>
      </c>
    </row>
    <row r="34" spans="1:15">
      <c r="A34" t="s">
        <v>33</v>
      </c>
      <c r="B34" t="s">
        <v>39</v>
      </c>
      <c r="D34" s="13">
        <f t="shared" si="1"/>
        <v>0</v>
      </c>
      <c r="E34" s="13">
        <f t="shared" si="0"/>
        <v>0</v>
      </c>
      <c r="F34" s="13">
        <f t="shared" si="2"/>
        <v>0</v>
      </c>
      <c r="G34" s="15">
        <v>34</v>
      </c>
      <c r="I34" s="5">
        <v>7</v>
      </c>
      <c r="J34" s="5">
        <v>42.222735674676464</v>
      </c>
      <c r="K34" s="5">
        <v>7.7772643253235358</v>
      </c>
      <c r="L34" s="5">
        <v>0.14323162147258514</v>
      </c>
      <c r="N34" s="5">
        <v>0.2901785714285714</v>
      </c>
      <c r="O34" s="5">
        <v>0</v>
      </c>
    </row>
    <row r="35" spans="1:15">
      <c r="A35" t="s">
        <v>33</v>
      </c>
      <c r="B35" t="s">
        <v>29</v>
      </c>
      <c r="D35" s="13">
        <f t="shared" si="1"/>
        <v>0</v>
      </c>
      <c r="E35" s="13">
        <f t="shared" si="0"/>
        <v>0</v>
      </c>
      <c r="F35" s="13">
        <f t="shared" si="2"/>
        <v>0</v>
      </c>
      <c r="G35" s="15">
        <v>2</v>
      </c>
      <c r="I35" s="5">
        <v>8</v>
      </c>
      <c r="J35" s="5">
        <v>27.015625000000167</v>
      </c>
      <c r="K35" s="5">
        <v>-24.015625000000167</v>
      </c>
      <c r="L35" s="5">
        <v>-0.44228880047541402</v>
      </c>
      <c r="N35" s="5">
        <v>0.33482142857142855</v>
      </c>
      <c r="O35" s="5">
        <v>0</v>
      </c>
    </row>
    <row r="36" spans="1:15">
      <c r="A36" t="s">
        <v>41</v>
      </c>
      <c r="B36" t="s">
        <v>36</v>
      </c>
      <c r="D36" s="13">
        <f t="shared" si="1"/>
        <v>0</v>
      </c>
      <c r="E36" s="13">
        <f t="shared" si="0"/>
        <v>1</v>
      </c>
      <c r="F36" s="13">
        <f t="shared" si="2"/>
        <v>0</v>
      </c>
      <c r="G36" s="15">
        <v>33</v>
      </c>
      <c r="I36" s="5">
        <v>9</v>
      </c>
      <c r="J36" s="5">
        <v>26.540816326530724</v>
      </c>
      <c r="K36" s="5">
        <v>-23.540816326530724</v>
      </c>
      <c r="L36" s="5">
        <v>-0.43354438684286767</v>
      </c>
      <c r="N36" s="5">
        <v>0.3794642857142857</v>
      </c>
      <c r="O36" s="5">
        <v>0</v>
      </c>
    </row>
    <row r="37" spans="1:15">
      <c r="A37" t="s">
        <v>37</v>
      </c>
      <c r="B37" t="s">
        <v>39</v>
      </c>
      <c r="D37" s="13">
        <f t="shared" si="1"/>
        <v>1</v>
      </c>
      <c r="E37" s="13">
        <f t="shared" si="0"/>
        <v>0</v>
      </c>
      <c r="F37" s="13">
        <f t="shared" si="2"/>
        <v>0</v>
      </c>
      <c r="G37" s="15">
        <v>119</v>
      </c>
      <c r="I37" s="5">
        <v>10</v>
      </c>
      <c r="J37" s="5">
        <v>26.540816326530724</v>
      </c>
      <c r="K37" s="5">
        <v>-25.540816326530724</v>
      </c>
      <c r="L37" s="5">
        <v>-0.47037780679137292</v>
      </c>
      <c r="N37" s="5">
        <v>0.42410714285714285</v>
      </c>
      <c r="O37" s="5">
        <v>0</v>
      </c>
    </row>
    <row r="38" spans="1:15">
      <c r="A38" t="s">
        <v>30</v>
      </c>
      <c r="B38" t="s">
        <v>39</v>
      </c>
      <c r="D38" s="13">
        <f t="shared" si="1"/>
        <v>0</v>
      </c>
      <c r="E38" s="13">
        <f t="shared" si="0"/>
        <v>0</v>
      </c>
      <c r="F38" s="13">
        <f t="shared" si="2"/>
        <v>0</v>
      </c>
      <c r="G38" s="15">
        <v>2</v>
      </c>
      <c r="I38" s="5">
        <v>11</v>
      </c>
      <c r="J38" s="5">
        <v>37.770833333333329</v>
      </c>
      <c r="K38" s="5">
        <v>-37.770833333333329</v>
      </c>
      <c r="L38" s="5">
        <v>-0.69561448298583384</v>
      </c>
      <c r="N38" s="5">
        <v>0.46875</v>
      </c>
      <c r="O38" s="5">
        <v>0</v>
      </c>
    </row>
    <row r="39" spans="1:15">
      <c r="A39" t="s">
        <v>37</v>
      </c>
      <c r="B39" t="s">
        <v>36</v>
      </c>
      <c r="D39" s="13">
        <f t="shared" si="1"/>
        <v>1</v>
      </c>
      <c r="E39" s="13">
        <f t="shared" si="0"/>
        <v>1</v>
      </c>
      <c r="F39" s="13">
        <f t="shared" si="2"/>
        <v>1</v>
      </c>
      <c r="G39" s="15">
        <v>0</v>
      </c>
      <c r="I39" s="5">
        <v>12</v>
      </c>
      <c r="J39" s="5">
        <v>37.770833333333329</v>
      </c>
      <c r="K39" s="5">
        <v>-26.770833333333329</v>
      </c>
      <c r="L39" s="5">
        <v>-0.49303067326905481</v>
      </c>
      <c r="N39" s="5">
        <v>0.51339285714285721</v>
      </c>
      <c r="O39" s="5">
        <v>0</v>
      </c>
    </row>
    <row r="40" spans="1:15">
      <c r="A40" t="s">
        <v>37</v>
      </c>
      <c r="B40" t="s">
        <v>53</v>
      </c>
      <c r="D40" s="13">
        <f t="shared" si="1"/>
        <v>1</v>
      </c>
      <c r="E40" s="13">
        <f t="shared" si="0"/>
        <v>0</v>
      </c>
      <c r="F40" s="13">
        <f t="shared" si="2"/>
        <v>0</v>
      </c>
      <c r="G40" s="15">
        <v>15</v>
      </c>
      <c r="I40" s="5">
        <v>13</v>
      </c>
      <c r="J40" s="5">
        <v>42.222735674676464</v>
      </c>
      <c r="K40" s="5">
        <v>182.77726432532353</v>
      </c>
      <c r="L40" s="5">
        <v>3.3661558669667961</v>
      </c>
      <c r="N40" s="5">
        <v>0.5580357142857143</v>
      </c>
      <c r="O40" s="5">
        <v>0</v>
      </c>
    </row>
    <row r="41" spans="1:15">
      <c r="A41" t="s">
        <v>71</v>
      </c>
      <c r="B41" t="s">
        <v>29</v>
      </c>
      <c r="D41" s="13">
        <f t="shared" si="1"/>
        <v>0</v>
      </c>
      <c r="E41" s="13">
        <f t="shared" si="0"/>
        <v>0</v>
      </c>
      <c r="F41" s="13">
        <f t="shared" si="2"/>
        <v>0</v>
      </c>
      <c r="G41" s="15">
        <v>2</v>
      </c>
      <c r="I41" s="5">
        <v>14</v>
      </c>
      <c r="J41" s="5">
        <v>42.222735674676464</v>
      </c>
      <c r="K41" s="5">
        <v>-39.222735674676464</v>
      </c>
      <c r="L41" s="5">
        <v>-0.72235374731728863</v>
      </c>
      <c r="N41" s="5">
        <v>0.60267857142857151</v>
      </c>
      <c r="O41" s="5">
        <v>0</v>
      </c>
    </row>
    <row r="42" spans="1:15">
      <c r="A42" t="s">
        <v>41</v>
      </c>
      <c r="B42" t="s">
        <v>36</v>
      </c>
      <c r="D42" s="13">
        <f t="shared" si="1"/>
        <v>0</v>
      </c>
      <c r="E42" s="13">
        <f t="shared" si="0"/>
        <v>1</v>
      </c>
      <c r="F42" s="13">
        <f t="shared" si="2"/>
        <v>0</v>
      </c>
      <c r="G42" s="15">
        <v>160</v>
      </c>
      <c r="I42" s="5">
        <v>15</v>
      </c>
      <c r="J42" s="5">
        <v>37.770833333333329</v>
      </c>
      <c r="K42" s="5">
        <v>-31.770833333333329</v>
      </c>
      <c r="L42" s="5">
        <v>-0.58511422314031802</v>
      </c>
      <c r="N42" s="5">
        <v>0.6473214285714286</v>
      </c>
      <c r="O42" s="5">
        <v>0</v>
      </c>
    </row>
    <row r="43" spans="1:15">
      <c r="A43" t="s">
        <v>37</v>
      </c>
      <c r="B43" t="s">
        <v>29</v>
      </c>
      <c r="D43" s="13">
        <f t="shared" si="1"/>
        <v>1</v>
      </c>
      <c r="E43" s="13">
        <f t="shared" si="0"/>
        <v>0</v>
      </c>
      <c r="F43" s="13">
        <f t="shared" si="2"/>
        <v>0</v>
      </c>
      <c r="G43" s="15">
        <v>82</v>
      </c>
      <c r="I43" s="5">
        <v>16</v>
      </c>
      <c r="J43" s="5">
        <v>26.540816326530724</v>
      </c>
      <c r="K43" s="5">
        <v>32.459183673469276</v>
      </c>
      <c r="L43" s="5">
        <v>0.59779137171527985</v>
      </c>
      <c r="N43" s="5">
        <v>0.69196428571428581</v>
      </c>
      <c r="O43" s="5">
        <v>0</v>
      </c>
    </row>
    <row r="44" spans="1:15">
      <c r="A44" t="s">
        <v>37</v>
      </c>
      <c r="B44" t="s">
        <v>39</v>
      </c>
      <c r="D44" s="13">
        <f t="shared" si="1"/>
        <v>1</v>
      </c>
      <c r="E44" s="13">
        <f t="shared" si="0"/>
        <v>0</v>
      </c>
      <c r="F44" s="13">
        <f t="shared" si="2"/>
        <v>0</v>
      </c>
      <c r="G44" s="15">
        <v>3</v>
      </c>
      <c r="I44" s="5">
        <v>17</v>
      </c>
      <c r="J44" s="5">
        <v>37.770833333333329</v>
      </c>
      <c r="K44" s="5">
        <v>-35.770833333333329</v>
      </c>
      <c r="L44" s="5">
        <v>-0.65878106303732853</v>
      </c>
      <c r="N44" s="5">
        <v>0.7366071428571429</v>
      </c>
      <c r="O44" s="5">
        <v>0</v>
      </c>
    </row>
    <row r="45" spans="1:15">
      <c r="A45" t="s">
        <v>33</v>
      </c>
      <c r="B45" t="s">
        <v>29</v>
      </c>
      <c r="D45" s="13">
        <f t="shared" si="1"/>
        <v>0</v>
      </c>
      <c r="E45" s="13">
        <f t="shared" si="0"/>
        <v>0</v>
      </c>
      <c r="F45" s="13">
        <f t="shared" si="2"/>
        <v>0</v>
      </c>
      <c r="G45" s="15">
        <v>3</v>
      </c>
      <c r="I45" s="5">
        <v>18</v>
      </c>
      <c r="J45" s="5">
        <v>42.222735674676464</v>
      </c>
      <c r="K45" s="5">
        <v>107.77726432532353</v>
      </c>
      <c r="L45" s="5">
        <v>1.9849026188978485</v>
      </c>
      <c r="N45" s="5">
        <v>0.78125</v>
      </c>
      <c r="O45" s="5">
        <v>0</v>
      </c>
    </row>
    <row r="46" spans="1:15">
      <c r="A46" t="s">
        <v>30</v>
      </c>
      <c r="B46" t="s">
        <v>36</v>
      </c>
      <c r="D46" s="13">
        <f t="shared" si="1"/>
        <v>0</v>
      </c>
      <c r="E46" s="13">
        <f t="shared" si="0"/>
        <v>1</v>
      </c>
      <c r="F46" s="13">
        <f t="shared" si="2"/>
        <v>0</v>
      </c>
      <c r="G46" s="15">
        <v>3</v>
      </c>
      <c r="I46" s="5">
        <v>19</v>
      </c>
      <c r="J46" s="5">
        <v>37.770833333333329</v>
      </c>
      <c r="K46" s="5">
        <v>-37.770833333333329</v>
      </c>
      <c r="L46" s="5">
        <v>-0.69561448298583384</v>
      </c>
      <c r="N46" s="5">
        <v>0.82589285714285721</v>
      </c>
      <c r="O46" s="5">
        <v>0</v>
      </c>
    </row>
    <row r="47" spans="1:15">
      <c r="A47" t="s">
        <v>37</v>
      </c>
      <c r="B47" t="s">
        <v>39</v>
      </c>
      <c r="D47" s="13">
        <f t="shared" si="1"/>
        <v>1</v>
      </c>
      <c r="E47" s="13">
        <f t="shared" si="0"/>
        <v>0</v>
      </c>
      <c r="F47" s="13">
        <f t="shared" si="2"/>
        <v>0</v>
      </c>
      <c r="G47" s="15">
        <v>3</v>
      </c>
      <c r="I47" s="5">
        <v>20</v>
      </c>
      <c r="J47" s="5">
        <v>42.222735674676464</v>
      </c>
      <c r="K47" s="5">
        <v>-12.222735674676464</v>
      </c>
      <c r="L47" s="5">
        <v>-0.22510257801246755</v>
      </c>
      <c r="N47" s="5">
        <v>0.8705357142857143</v>
      </c>
      <c r="O47" s="5">
        <v>0</v>
      </c>
    </row>
    <row r="48" spans="1:15">
      <c r="A48" t="s">
        <v>30</v>
      </c>
      <c r="B48" t="s">
        <v>29</v>
      </c>
      <c r="D48" s="13">
        <f t="shared" si="1"/>
        <v>0</v>
      </c>
      <c r="E48" s="13">
        <f t="shared" si="0"/>
        <v>0</v>
      </c>
      <c r="F48" s="13">
        <f t="shared" si="2"/>
        <v>0</v>
      </c>
      <c r="G48" s="15">
        <v>227</v>
      </c>
      <c r="I48" s="5">
        <v>21</v>
      </c>
      <c r="J48" s="5">
        <v>37.770833333333329</v>
      </c>
      <c r="K48" s="5">
        <v>31.229166666666671</v>
      </c>
      <c r="L48" s="5">
        <v>0.57513850523759802</v>
      </c>
      <c r="N48" s="5">
        <v>0.91517857142857151</v>
      </c>
      <c r="O48" s="5">
        <v>0</v>
      </c>
    </row>
    <row r="49" spans="1:15">
      <c r="A49" t="s">
        <v>37</v>
      </c>
      <c r="B49" t="s">
        <v>53</v>
      </c>
      <c r="D49" s="13">
        <f t="shared" si="1"/>
        <v>1</v>
      </c>
      <c r="E49" s="13">
        <f t="shared" si="0"/>
        <v>0</v>
      </c>
      <c r="F49" s="13">
        <f t="shared" si="2"/>
        <v>0</v>
      </c>
      <c r="G49" s="15">
        <v>15</v>
      </c>
      <c r="I49" s="5">
        <v>22</v>
      </c>
      <c r="J49" s="5">
        <v>37.770833333333329</v>
      </c>
      <c r="K49" s="5">
        <v>-36.770833333333329</v>
      </c>
      <c r="L49" s="5">
        <v>-0.67719777301158113</v>
      </c>
      <c r="N49" s="5">
        <v>0.9598214285714286</v>
      </c>
      <c r="O49" s="5">
        <v>0</v>
      </c>
    </row>
    <row r="50" spans="1:15">
      <c r="A50" t="s">
        <v>33</v>
      </c>
      <c r="B50" t="s">
        <v>29</v>
      </c>
      <c r="D50" s="13">
        <f t="shared" si="1"/>
        <v>0</v>
      </c>
      <c r="E50" s="13">
        <f t="shared" si="0"/>
        <v>0</v>
      </c>
      <c r="F50" s="13">
        <f t="shared" si="2"/>
        <v>0</v>
      </c>
      <c r="G50" s="15">
        <v>3</v>
      </c>
      <c r="I50" s="5">
        <v>23</v>
      </c>
      <c r="J50" s="5">
        <v>27.015625000000167</v>
      </c>
      <c r="K50" s="5">
        <v>-27.015625000000167</v>
      </c>
      <c r="L50" s="5">
        <v>-0.49753893039817187</v>
      </c>
      <c r="N50" s="5">
        <v>1.0044642857142858</v>
      </c>
      <c r="O50" s="5">
        <v>0</v>
      </c>
    </row>
    <row r="51" spans="1:15">
      <c r="A51" t="s">
        <v>30</v>
      </c>
      <c r="B51" t="s">
        <v>29</v>
      </c>
      <c r="D51" s="13">
        <f t="shared" si="1"/>
        <v>0</v>
      </c>
      <c r="E51" s="13">
        <f t="shared" si="0"/>
        <v>0</v>
      </c>
      <c r="F51" s="13">
        <f t="shared" si="2"/>
        <v>0</v>
      </c>
      <c r="G51" s="15">
        <v>6</v>
      </c>
      <c r="I51" s="5">
        <v>24</v>
      </c>
      <c r="J51" s="5">
        <v>27.015625000000167</v>
      </c>
      <c r="K51" s="5">
        <v>-6.015625000000167</v>
      </c>
      <c r="L51" s="5">
        <v>-0.11078802093886658</v>
      </c>
      <c r="N51" s="5">
        <v>1.049107142857143</v>
      </c>
      <c r="O51" s="5">
        <v>0</v>
      </c>
    </row>
    <row r="52" spans="1:15">
      <c r="A52" t="s">
        <v>37</v>
      </c>
      <c r="B52" t="s">
        <v>36</v>
      </c>
      <c r="D52" s="13">
        <f t="shared" si="1"/>
        <v>1</v>
      </c>
      <c r="E52" s="13">
        <f t="shared" si="0"/>
        <v>1</v>
      </c>
      <c r="F52" s="13">
        <f t="shared" si="2"/>
        <v>1</v>
      </c>
      <c r="G52" s="15">
        <v>50</v>
      </c>
      <c r="I52" s="5">
        <v>25</v>
      </c>
      <c r="J52" s="5">
        <v>42.222735674676464</v>
      </c>
      <c r="K52" s="5">
        <v>-3.2227356746764642</v>
      </c>
      <c r="L52" s="5">
        <v>-5.9352188244193832E-2</v>
      </c>
      <c r="N52" s="5">
        <v>1.09375</v>
      </c>
      <c r="O52" s="5">
        <v>0</v>
      </c>
    </row>
    <row r="53" spans="1:15">
      <c r="A53" t="s">
        <v>71</v>
      </c>
      <c r="B53" t="s">
        <v>29</v>
      </c>
      <c r="D53" s="13">
        <f t="shared" si="1"/>
        <v>0</v>
      </c>
      <c r="E53" s="13">
        <f t="shared" si="0"/>
        <v>0</v>
      </c>
      <c r="F53" s="13">
        <f t="shared" si="2"/>
        <v>0</v>
      </c>
      <c r="G53" s="15">
        <v>37</v>
      </c>
      <c r="I53" s="5">
        <v>26</v>
      </c>
      <c r="J53" s="5">
        <v>42.222735674676464</v>
      </c>
      <c r="K53" s="5">
        <v>-27.222735674676464</v>
      </c>
      <c r="L53" s="5">
        <v>-0.501353227626257</v>
      </c>
      <c r="N53" s="5">
        <v>1.1383928571428572</v>
      </c>
      <c r="O53" s="5">
        <v>0</v>
      </c>
    </row>
    <row r="54" spans="1:15">
      <c r="A54" t="s">
        <v>37</v>
      </c>
      <c r="B54" t="s">
        <v>39</v>
      </c>
      <c r="D54" s="13">
        <f t="shared" si="1"/>
        <v>1</v>
      </c>
      <c r="E54" s="13">
        <f t="shared" si="0"/>
        <v>0</v>
      </c>
      <c r="F54" s="13">
        <f t="shared" si="2"/>
        <v>0</v>
      </c>
      <c r="G54" s="15">
        <v>27</v>
      </c>
      <c r="I54" s="5">
        <v>27</v>
      </c>
      <c r="J54" s="5">
        <v>37.770833333333329</v>
      </c>
      <c r="K54" s="5">
        <v>-34.770833333333329</v>
      </c>
      <c r="L54" s="5">
        <v>-0.64036435306307593</v>
      </c>
      <c r="N54" s="5">
        <v>1.1830357142857144</v>
      </c>
      <c r="O54" s="5">
        <v>0</v>
      </c>
    </row>
    <row r="55" spans="1:15">
      <c r="A55" t="s">
        <v>30</v>
      </c>
      <c r="B55" t="s">
        <v>29</v>
      </c>
      <c r="D55" s="13">
        <f t="shared" si="1"/>
        <v>0</v>
      </c>
      <c r="E55" s="13">
        <f t="shared" si="0"/>
        <v>0</v>
      </c>
      <c r="F55" s="13">
        <f t="shared" si="2"/>
        <v>0</v>
      </c>
      <c r="G55" s="15">
        <v>30</v>
      </c>
      <c r="I55" s="5">
        <v>28</v>
      </c>
      <c r="J55" s="5">
        <v>42.222735674676464</v>
      </c>
      <c r="K55" s="5">
        <v>-39.222735674676464</v>
      </c>
      <c r="L55" s="5">
        <v>-0.72235374731728863</v>
      </c>
      <c r="N55" s="5">
        <v>1.2276785714285714</v>
      </c>
      <c r="O55" s="5">
        <v>0</v>
      </c>
    </row>
    <row r="56" spans="1:15">
      <c r="A56" t="s">
        <v>41</v>
      </c>
      <c r="B56" t="s">
        <v>29</v>
      </c>
      <c r="D56" s="13">
        <f t="shared" si="1"/>
        <v>0</v>
      </c>
      <c r="E56" s="13">
        <f t="shared" si="0"/>
        <v>0</v>
      </c>
      <c r="F56" s="13">
        <f t="shared" si="2"/>
        <v>0</v>
      </c>
      <c r="G56" s="15">
        <v>156</v>
      </c>
      <c r="I56" s="5">
        <v>29</v>
      </c>
      <c r="J56" s="5">
        <v>37.770833333333329</v>
      </c>
      <c r="K56" s="5">
        <v>-17.770833333333329</v>
      </c>
      <c r="L56" s="5">
        <v>-0.32728028350078109</v>
      </c>
      <c r="N56" s="5">
        <v>1.2723214285714286</v>
      </c>
      <c r="O56" s="5">
        <v>0</v>
      </c>
    </row>
    <row r="57" spans="1:15">
      <c r="A57" t="s">
        <v>37</v>
      </c>
      <c r="B57" t="s">
        <v>29</v>
      </c>
      <c r="D57" s="13">
        <f t="shared" si="1"/>
        <v>1</v>
      </c>
      <c r="E57" s="13">
        <f t="shared" si="0"/>
        <v>0</v>
      </c>
      <c r="F57" s="13">
        <f t="shared" si="2"/>
        <v>0</v>
      </c>
      <c r="G57" s="15">
        <v>12</v>
      </c>
      <c r="I57" s="5">
        <v>30</v>
      </c>
      <c r="J57" s="5">
        <v>27.015625000000167</v>
      </c>
      <c r="K57" s="5">
        <v>-6.015625000000167</v>
      </c>
      <c r="L57" s="5">
        <v>-0.11078802093886658</v>
      </c>
      <c r="N57" s="5">
        <v>1.3169642857142858</v>
      </c>
      <c r="O57" s="5">
        <v>0</v>
      </c>
    </row>
    <row r="58" spans="1:15">
      <c r="A58" t="s">
        <v>33</v>
      </c>
      <c r="B58" t="s">
        <v>39</v>
      </c>
      <c r="D58" s="13">
        <f t="shared" si="1"/>
        <v>0</v>
      </c>
      <c r="E58" s="13">
        <f t="shared" si="0"/>
        <v>0</v>
      </c>
      <c r="F58" s="13">
        <f t="shared" si="2"/>
        <v>0</v>
      </c>
      <c r="G58" s="15">
        <v>180</v>
      </c>
      <c r="I58" s="5">
        <v>31</v>
      </c>
      <c r="J58" s="5">
        <v>42.222735674676464</v>
      </c>
      <c r="K58" s="5">
        <v>-40.222735674676464</v>
      </c>
      <c r="L58" s="5">
        <v>-0.74077045729154134</v>
      </c>
      <c r="N58" s="5">
        <v>1.361607142857143</v>
      </c>
      <c r="O58" s="5">
        <v>0</v>
      </c>
    </row>
    <row r="59" spans="1:15">
      <c r="A59" t="s">
        <v>41</v>
      </c>
      <c r="B59" t="s">
        <v>29</v>
      </c>
      <c r="D59" s="13">
        <f t="shared" si="1"/>
        <v>0</v>
      </c>
      <c r="E59" s="13">
        <f t="shared" si="0"/>
        <v>0</v>
      </c>
      <c r="F59" s="13">
        <f t="shared" si="2"/>
        <v>0</v>
      </c>
      <c r="G59" s="15">
        <v>121</v>
      </c>
      <c r="I59" s="5">
        <v>32</v>
      </c>
      <c r="J59" s="5">
        <v>42.222735674676464</v>
      </c>
      <c r="K59" s="5">
        <v>-8.2227356746764642</v>
      </c>
      <c r="L59" s="5">
        <v>-0.15143573811545699</v>
      </c>
      <c r="N59" s="5">
        <v>1.40625</v>
      </c>
      <c r="O59" s="5">
        <v>0</v>
      </c>
    </row>
    <row r="60" spans="1:15">
      <c r="A60" t="s">
        <v>30</v>
      </c>
      <c r="B60" t="s">
        <v>29</v>
      </c>
      <c r="D60" s="13">
        <f t="shared" si="1"/>
        <v>0</v>
      </c>
      <c r="E60" s="13">
        <f t="shared" si="0"/>
        <v>0</v>
      </c>
      <c r="F60" s="13">
        <f t="shared" si="2"/>
        <v>0</v>
      </c>
      <c r="G60" s="15">
        <v>2</v>
      </c>
      <c r="I60" s="5">
        <v>33</v>
      </c>
      <c r="J60" s="5">
        <v>42.222735674676464</v>
      </c>
      <c r="K60" s="5">
        <v>-40.222735674676464</v>
      </c>
      <c r="L60" s="5">
        <v>-0.74077045729154134</v>
      </c>
      <c r="N60" s="5">
        <v>1.4508928571428572</v>
      </c>
      <c r="O60" s="5">
        <v>0</v>
      </c>
    </row>
    <row r="61" spans="1:15">
      <c r="A61" t="s">
        <v>30</v>
      </c>
      <c r="B61" t="s">
        <v>29</v>
      </c>
      <c r="D61" s="13">
        <f t="shared" si="1"/>
        <v>0</v>
      </c>
      <c r="E61" s="13">
        <f t="shared" si="0"/>
        <v>0</v>
      </c>
      <c r="F61" s="13">
        <f t="shared" si="2"/>
        <v>0</v>
      </c>
      <c r="G61" s="15">
        <v>2</v>
      </c>
      <c r="I61" s="5">
        <v>34</v>
      </c>
      <c r="J61" s="5">
        <v>26.540816326530724</v>
      </c>
      <c r="K61" s="5">
        <v>6.4591836734692762</v>
      </c>
      <c r="L61" s="5">
        <v>0.11895691238471139</v>
      </c>
      <c r="N61" s="5">
        <v>1.4955357142857144</v>
      </c>
      <c r="O61" s="5">
        <v>0</v>
      </c>
    </row>
    <row r="62" spans="1:15">
      <c r="A62" t="s">
        <v>37</v>
      </c>
      <c r="B62" t="s">
        <v>36</v>
      </c>
      <c r="D62" s="13">
        <f t="shared" si="1"/>
        <v>1</v>
      </c>
      <c r="E62" s="13">
        <f t="shared" si="0"/>
        <v>1</v>
      </c>
      <c r="F62" s="13">
        <f t="shared" si="2"/>
        <v>1</v>
      </c>
      <c r="G62" s="15">
        <v>0</v>
      </c>
      <c r="I62" s="5">
        <v>35</v>
      </c>
      <c r="J62" s="5">
        <v>37.770833333333329</v>
      </c>
      <c r="K62" s="5">
        <v>81.229166666666671</v>
      </c>
      <c r="L62" s="5">
        <v>1.4959740039502296</v>
      </c>
      <c r="N62" s="5">
        <v>1.5401785714285714</v>
      </c>
      <c r="O62" s="5">
        <v>0</v>
      </c>
    </row>
    <row r="63" spans="1:15">
      <c r="A63" t="s">
        <v>30</v>
      </c>
      <c r="B63" t="s">
        <v>39</v>
      </c>
      <c r="D63" s="13">
        <f t="shared" si="1"/>
        <v>0</v>
      </c>
      <c r="E63" s="13">
        <f t="shared" si="0"/>
        <v>0</v>
      </c>
      <c r="F63" s="13">
        <f t="shared" si="2"/>
        <v>0</v>
      </c>
      <c r="G63" s="15">
        <v>69</v>
      </c>
      <c r="I63" s="5">
        <v>36</v>
      </c>
      <c r="J63" s="5">
        <v>42.222735674676464</v>
      </c>
      <c r="K63" s="5">
        <v>-40.222735674676464</v>
      </c>
      <c r="L63" s="5">
        <v>-0.74077045729154134</v>
      </c>
      <c r="N63" s="5">
        <v>1.5848214285714286</v>
      </c>
      <c r="O63" s="5">
        <v>0</v>
      </c>
    </row>
    <row r="64" spans="1:15">
      <c r="A64" t="s">
        <v>33</v>
      </c>
      <c r="B64" t="s">
        <v>29</v>
      </c>
      <c r="D64" s="13">
        <f t="shared" si="1"/>
        <v>0</v>
      </c>
      <c r="E64" s="13">
        <f t="shared" si="0"/>
        <v>0</v>
      </c>
      <c r="F64" s="13">
        <f t="shared" si="2"/>
        <v>0</v>
      </c>
      <c r="G64" s="15">
        <v>16</v>
      </c>
      <c r="I64" s="5">
        <v>37</v>
      </c>
      <c r="J64" s="5">
        <v>27.015625000000167</v>
      </c>
      <c r="K64" s="5">
        <v>-27.015625000000167</v>
      </c>
      <c r="L64" s="5">
        <v>-0.49753893039817187</v>
      </c>
      <c r="N64" s="5">
        <v>1.6294642857142858</v>
      </c>
      <c r="O64" s="5">
        <v>0</v>
      </c>
    </row>
    <row r="65" spans="1:15">
      <c r="A65" t="s">
        <v>30</v>
      </c>
      <c r="B65" t="s">
        <v>29</v>
      </c>
      <c r="D65" s="13">
        <f t="shared" si="1"/>
        <v>0</v>
      </c>
      <c r="E65" s="13">
        <f t="shared" si="0"/>
        <v>0</v>
      </c>
      <c r="F65" s="13">
        <f t="shared" si="2"/>
        <v>0</v>
      </c>
      <c r="G65" s="15">
        <v>37</v>
      </c>
      <c r="I65" s="5">
        <v>38</v>
      </c>
      <c r="J65" s="5">
        <v>37.770833333333329</v>
      </c>
      <c r="K65" s="5">
        <v>-22.770833333333329</v>
      </c>
      <c r="L65" s="5">
        <v>-0.4193638333720443</v>
      </c>
      <c r="N65" s="5">
        <v>1.674107142857143</v>
      </c>
      <c r="O65" s="5">
        <v>0</v>
      </c>
    </row>
    <row r="66" spans="1:15">
      <c r="A66" t="s">
        <v>71</v>
      </c>
      <c r="B66" t="s">
        <v>36</v>
      </c>
      <c r="D66" s="13">
        <f t="shared" si="1"/>
        <v>0</v>
      </c>
      <c r="E66" s="13">
        <f t="shared" si="0"/>
        <v>1</v>
      </c>
      <c r="F66" s="13">
        <f t="shared" si="2"/>
        <v>0</v>
      </c>
      <c r="G66" s="15">
        <v>0</v>
      </c>
      <c r="I66" s="5">
        <v>39</v>
      </c>
      <c r="J66" s="5">
        <v>42.222735674676464</v>
      </c>
      <c r="K66" s="5">
        <v>-40.222735674676464</v>
      </c>
      <c r="L66" s="5">
        <v>-0.74077045729154134</v>
      </c>
      <c r="N66" s="5">
        <v>1.71875</v>
      </c>
      <c r="O66" s="5">
        <v>0</v>
      </c>
    </row>
    <row r="67" spans="1:15">
      <c r="A67" t="s">
        <v>33</v>
      </c>
      <c r="B67" t="s">
        <v>29</v>
      </c>
      <c r="D67" s="13">
        <f t="shared" si="1"/>
        <v>0</v>
      </c>
      <c r="E67" s="13">
        <f t="shared" ref="E67:E130" si="3">IF(B67="PhD",1,0)</f>
        <v>0</v>
      </c>
      <c r="F67" s="13">
        <f t="shared" si="2"/>
        <v>0</v>
      </c>
      <c r="G67" s="15">
        <v>119</v>
      </c>
      <c r="I67" s="5">
        <v>40</v>
      </c>
      <c r="J67" s="5">
        <v>26.540816326530724</v>
      </c>
      <c r="K67" s="5">
        <v>133.45918367346928</v>
      </c>
      <c r="L67" s="5">
        <v>2.4578790791147962</v>
      </c>
      <c r="N67" s="5">
        <v>1.7633928571428572</v>
      </c>
      <c r="O67" s="5">
        <v>0</v>
      </c>
    </row>
    <row r="68" spans="1:15">
      <c r="A68" t="s">
        <v>37</v>
      </c>
      <c r="B68" t="s">
        <v>29</v>
      </c>
      <c r="D68" s="13">
        <f t="shared" ref="D68:D131" si="4">IF(A68="Married",1,0)</f>
        <v>1</v>
      </c>
      <c r="E68" s="13">
        <f t="shared" si="3"/>
        <v>0</v>
      </c>
      <c r="F68" s="13">
        <f t="shared" ref="F68:F131" si="5">D68*E68</f>
        <v>0</v>
      </c>
      <c r="G68" s="15">
        <v>3</v>
      </c>
      <c r="I68" s="5">
        <v>41</v>
      </c>
      <c r="J68" s="5">
        <v>37.770833333333329</v>
      </c>
      <c r="K68" s="5">
        <v>44.229166666666671</v>
      </c>
      <c r="L68" s="5">
        <v>0.81455573490288224</v>
      </c>
      <c r="N68" s="5">
        <v>1.8080357142857144</v>
      </c>
      <c r="O68" s="5">
        <v>0</v>
      </c>
    </row>
    <row r="69" spans="1:15">
      <c r="A69" t="s">
        <v>33</v>
      </c>
      <c r="B69" t="s">
        <v>29</v>
      </c>
      <c r="D69" s="13">
        <f t="shared" si="4"/>
        <v>0</v>
      </c>
      <c r="E69" s="13">
        <f t="shared" si="3"/>
        <v>0</v>
      </c>
      <c r="F69" s="13">
        <f t="shared" si="5"/>
        <v>0</v>
      </c>
      <c r="G69" s="15">
        <v>0</v>
      </c>
      <c r="I69" s="5">
        <v>42</v>
      </c>
      <c r="J69" s="5">
        <v>37.770833333333329</v>
      </c>
      <c r="K69" s="5">
        <v>-34.770833333333329</v>
      </c>
      <c r="L69" s="5">
        <v>-0.64036435306307593</v>
      </c>
      <c r="N69" s="5">
        <v>1.8526785714285714</v>
      </c>
      <c r="O69" s="5">
        <v>0</v>
      </c>
    </row>
    <row r="70" spans="1:15">
      <c r="A70" t="s">
        <v>30</v>
      </c>
      <c r="B70" t="s">
        <v>53</v>
      </c>
      <c r="D70" s="13">
        <f t="shared" si="4"/>
        <v>0</v>
      </c>
      <c r="E70" s="13">
        <f t="shared" si="3"/>
        <v>0</v>
      </c>
      <c r="F70" s="13">
        <f t="shared" si="5"/>
        <v>0</v>
      </c>
      <c r="G70" s="15">
        <v>201</v>
      </c>
      <c r="I70" s="5">
        <v>43</v>
      </c>
      <c r="J70" s="5">
        <v>42.222735674676464</v>
      </c>
      <c r="K70" s="5">
        <v>-39.222735674676464</v>
      </c>
      <c r="L70" s="5">
        <v>-0.72235374731728863</v>
      </c>
      <c r="N70" s="5">
        <v>1.8973214285714286</v>
      </c>
      <c r="O70" s="5">
        <v>0</v>
      </c>
    </row>
    <row r="71" spans="1:15">
      <c r="A71" t="s">
        <v>33</v>
      </c>
      <c r="B71" t="s">
        <v>29</v>
      </c>
      <c r="D71" s="13">
        <f t="shared" si="4"/>
        <v>0</v>
      </c>
      <c r="E71" s="13">
        <f t="shared" si="3"/>
        <v>0</v>
      </c>
      <c r="F71" s="13">
        <f t="shared" si="5"/>
        <v>0</v>
      </c>
      <c r="G71" s="15">
        <v>7</v>
      </c>
      <c r="I71" s="5">
        <v>44</v>
      </c>
      <c r="J71" s="5">
        <v>26.540816326530724</v>
      </c>
      <c r="K71" s="5">
        <v>-23.540816326530724</v>
      </c>
      <c r="L71" s="5">
        <v>-0.43354438684286767</v>
      </c>
      <c r="N71" s="5">
        <v>1.9419642857142858</v>
      </c>
      <c r="O71" s="5">
        <v>0</v>
      </c>
    </row>
    <row r="72" spans="1:15">
      <c r="A72" t="s">
        <v>33</v>
      </c>
      <c r="B72" t="s">
        <v>29</v>
      </c>
      <c r="D72" s="13">
        <f t="shared" si="4"/>
        <v>0</v>
      </c>
      <c r="E72" s="13">
        <f t="shared" si="3"/>
        <v>0</v>
      </c>
      <c r="F72" s="13">
        <f t="shared" si="5"/>
        <v>0</v>
      </c>
      <c r="G72" s="15">
        <v>58</v>
      </c>
      <c r="I72" s="5">
        <v>45</v>
      </c>
      <c r="J72" s="5">
        <v>37.770833333333329</v>
      </c>
      <c r="K72" s="5">
        <v>-34.770833333333329</v>
      </c>
      <c r="L72" s="5">
        <v>-0.64036435306307593</v>
      </c>
      <c r="N72" s="5">
        <v>1.986607142857143</v>
      </c>
      <c r="O72" s="5">
        <v>0</v>
      </c>
    </row>
    <row r="73" spans="1:15">
      <c r="A73" t="s">
        <v>37</v>
      </c>
      <c r="B73" t="s">
        <v>39</v>
      </c>
      <c r="D73" s="13">
        <f t="shared" si="4"/>
        <v>1</v>
      </c>
      <c r="E73" s="13">
        <f t="shared" si="3"/>
        <v>0</v>
      </c>
      <c r="F73" s="13">
        <f t="shared" si="5"/>
        <v>0</v>
      </c>
      <c r="G73" s="15">
        <v>189</v>
      </c>
      <c r="I73" s="5">
        <v>46</v>
      </c>
      <c r="J73" s="5">
        <v>42.222735674676464</v>
      </c>
      <c r="K73" s="5">
        <v>184.77726432532353</v>
      </c>
      <c r="L73" s="5">
        <v>3.4029892869153011</v>
      </c>
      <c r="N73" s="5">
        <v>2.03125</v>
      </c>
      <c r="O73" s="5">
        <v>0</v>
      </c>
    </row>
    <row r="74" spans="1:15">
      <c r="A74" t="s">
        <v>37</v>
      </c>
      <c r="B74" t="s">
        <v>53</v>
      </c>
      <c r="D74" s="13">
        <f t="shared" si="4"/>
        <v>1</v>
      </c>
      <c r="E74" s="13">
        <f t="shared" si="3"/>
        <v>0</v>
      </c>
      <c r="F74" s="13">
        <f t="shared" si="5"/>
        <v>0</v>
      </c>
      <c r="G74" s="15">
        <v>17</v>
      </c>
      <c r="I74" s="5">
        <v>47</v>
      </c>
      <c r="J74" s="5">
        <v>37.770833333333329</v>
      </c>
      <c r="K74" s="5">
        <v>-22.770833333333329</v>
      </c>
      <c r="L74" s="5">
        <v>-0.4193638333720443</v>
      </c>
      <c r="N74" s="5">
        <v>2.0758928571428572</v>
      </c>
      <c r="O74" s="5">
        <v>0</v>
      </c>
    </row>
    <row r="75" spans="1:15">
      <c r="A75" t="s">
        <v>37</v>
      </c>
      <c r="B75" t="s">
        <v>29</v>
      </c>
      <c r="D75" s="13">
        <f t="shared" si="4"/>
        <v>1</v>
      </c>
      <c r="E75" s="13">
        <f t="shared" si="3"/>
        <v>0</v>
      </c>
      <c r="F75" s="13">
        <f t="shared" si="5"/>
        <v>0</v>
      </c>
      <c r="G75" s="15">
        <v>84</v>
      </c>
      <c r="I75" s="5">
        <v>48</v>
      </c>
      <c r="J75" s="5">
        <v>42.222735674676464</v>
      </c>
      <c r="K75" s="5">
        <v>-39.222735674676464</v>
      </c>
      <c r="L75" s="5">
        <v>-0.72235374731728863</v>
      </c>
      <c r="N75" s="5">
        <v>2.120535714285714</v>
      </c>
      <c r="O75" s="5">
        <v>0</v>
      </c>
    </row>
    <row r="76" spans="1:15">
      <c r="A76" t="s">
        <v>37</v>
      </c>
      <c r="B76" t="s">
        <v>36</v>
      </c>
      <c r="D76" s="13">
        <f t="shared" si="4"/>
        <v>1</v>
      </c>
      <c r="E76" s="13">
        <f t="shared" si="3"/>
        <v>1</v>
      </c>
      <c r="F76" s="13">
        <f t="shared" si="5"/>
        <v>1</v>
      </c>
      <c r="G76" s="15">
        <v>0</v>
      </c>
      <c r="I76" s="5">
        <v>49</v>
      </c>
      <c r="J76" s="5">
        <v>42.222735674676464</v>
      </c>
      <c r="K76" s="5">
        <v>-36.222735674676464</v>
      </c>
      <c r="L76" s="5">
        <v>-0.66710361739453072</v>
      </c>
      <c r="N76" s="5">
        <v>2.1651785714285712</v>
      </c>
      <c r="O76" s="5">
        <v>0</v>
      </c>
    </row>
    <row r="77" spans="1:15">
      <c r="A77" t="s">
        <v>37</v>
      </c>
      <c r="B77" t="s">
        <v>29</v>
      </c>
      <c r="D77" s="13">
        <f t="shared" si="4"/>
        <v>1</v>
      </c>
      <c r="E77" s="13">
        <f t="shared" si="3"/>
        <v>0</v>
      </c>
      <c r="F77" s="13">
        <f t="shared" si="5"/>
        <v>0</v>
      </c>
      <c r="G77" s="15">
        <v>4</v>
      </c>
      <c r="I77" s="5">
        <v>50</v>
      </c>
      <c r="J77" s="5">
        <v>27.015625000000167</v>
      </c>
      <c r="K77" s="5">
        <v>22.984374999999833</v>
      </c>
      <c r="L77" s="5">
        <v>0.42329656831445983</v>
      </c>
      <c r="N77" s="5">
        <v>2.2098214285714284</v>
      </c>
      <c r="O77" s="5">
        <v>0</v>
      </c>
    </row>
    <row r="78" spans="1:15">
      <c r="A78" t="s">
        <v>41</v>
      </c>
      <c r="B78" t="s">
        <v>29</v>
      </c>
      <c r="D78" s="13">
        <f t="shared" si="4"/>
        <v>0</v>
      </c>
      <c r="E78" s="13">
        <f t="shared" si="3"/>
        <v>0</v>
      </c>
      <c r="F78" s="13">
        <f t="shared" si="5"/>
        <v>0</v>
      </c>
      <c r="G78" s="15">
        <v>2</v>
      </c>
      <c r="I78" s="5">
        <v>51</v>
      </c>
      <c r="J78" s="5">
        <v>42.222735674676464</v>
      </c>
      <c r="K78" s="5">
        <v>-5.2227356746764642</v>
      </c>
      <c r="L78" s="5">
        <v>-9.6185608192699099E-2</v>
      </c>
      <c r="N78" s="5">
        <v>2.2544642857142856</v>
      </c>
      <c r="O78" s="5">
        <v>0</v>
      </c>
    </row>
    <row r="79" spans="1:15">
      <c r="A79" t="s">
        <v>37</v>
      </c>
      <c r="B79" t="s">
        <v>39</v>
      </c>
      <c r="D79" s="13">
        <f t="shared" si="4"/>
        <v>1</v>
      </c>
      <c r="E79" s="13">
        <f t="shared" si="3"/>
        <v>0</v>
      </c>
      <c r="F79" s="13">
        <f t="shared" si="5"/>
        <v>0</v>
      </c>
      <c r="G79" s="15">
        <v>97</v>
      </c>
      <c r="I79" s="5">
        <v>52</v>
      </c>
      <c r="J79" s="5">
        <v>37.770833333333329</v>
      </c>
      <c r="K79" s="5">
        <v>-10.770833333333329</v>
      </c>
      <c r="L79" s="5">
        <v>-0.19836331368101268</v>
      </c>
      <c r="N79" s="5">
        <v>2.2991071428571428</v>
      </c>
      <c r="O79" s="5">
        <v>0</v>
      </c>
    </row>
    <row r="80" spans="1:15">
      <c r="A80" t="s">
        <v>30</v>
      </c>
      <c r="B80" t="s">
        <v>29</v>
      </c>
      <c r="D80" s="13">
        <f t="shared" si="4"/>
        <v>0</v>
      </c>
      <c r="E80" s="13">
        <f t="shared" si="3"/>
        <v>0</v>
      </c>
      <c r="F80" s="13">
        <f t="shared" si="5"/>
        <v>0</v>
      </c>
      <c r="G80" s="15">
        <v>137</v>
      </c>
      <c r="I80" s="5">
        <v>53</v>
      </c>
      <c r="J80" s="5">
        <v>42.222735674676464</v>
      </c>
      <c r="K80" s="5">
        <v>-12.222735674676464</v>
      </c>
      <c r="L80" s="5">
        <v>-0.22510257801246755</v>
      </c>
      <c r="N80" s="5">
        <v>2.34375</v>
      </c>
      <c r="O80" s="5">
        <v>0</v>
      </c>
    </row>
    <row r="81" spans="1:15">
      <c r="A81" t="s">
        <v>33</v>
      </c>
      <c r="B81" t="s">
        <v>53</v>
      </c>
      <c r="D81" s="13">
        <f t="shared" si="4"/>
        <v>0</v>
      </c>
      <c r="E81" s="13">
        <f t="shared" si="3"/>
        <v>0</v>
      </c>
      <c r="F81" s="13">
        <f t="shared" si="5"/>
        <v>0</v>
      </c>
      <c r="G81" s="15">
        <v>0</v>
      </c>
      <c r="I81" s="5">
        <v>54</v>
      </c>
      <c r="J81" s="5">
        <v>42.222735674676464</v>
      </c>
      <c r="K81" s="5">
        <v>113.77726432532353</v>
      </c>
      <c r="L81" s="5">
        <v>2.0954028787433643</v>
      </c>
      <c r="N81" s="5">
        <v>2.3883928571428572</v>
      </c>
      <c r="O81" s="5">
        <v>0</v>
      </c>
    </row>
    <row r="82" spans="1:15">
      <c r="A82" t="s">
        <v>33</v>
      </c>
      <c r="B82" t="s">
        <v>29</v>
      </c>
      <c r="D82" s="13">
        <f t="shared" si="4"/>
        <v>0</v>
      </c>
      <c r="E82" s="13">
        <f t="shared" si="3"/>
        <v>0</v>
      </c>
      <c r="F82" s="13">
        <f t="shared" si="5"/>
        <v>0</v>
      </c>
      <c r="G82" s="15">
        <v>0</v>
      </c>
      <c r="I82" s="5">
        <v>55</v>
      </c>
      <c r="J82" s="5">
        <v>37.770833333333329</v>
      </c>
      <c r="K82" s="5">
        <v>-25.770833333333329</v>
      </c>
      <c r="L82" s="5">
        <v>-0.47461396329480215</v>
      </c>
      <c r="N82" s="5">
        <v>2.433035714285714</v>
      </c>
      <c r="O82" s="5">
        <v>0</v>
      </c>
    </row>
    <row r="83" spans="1:15">
      <c r="A83" t="s">
        <v>30</v>
      </c>
      <c r="B83" t="s">
        <v>29</v>
      </c>
      <c r="D83" s="13">
        <f t="shared" si="4"/>
        <v>0</v>
      </c>
      <c r="E83" s="13">
        <f t="shared" si="3"/>
        <v>0</v>
      </c>
      <c r="F83" s="13">
        <f t="shared" si="5"/>
        <v>0</v>
      </c>
      <c r="G83" s="15">
        <v>7</v>
      </c>
      <c r="I83" s="5">
        <v>56</v>
      </c>
      <c r="J83" s="5">
        <v>42.222735674676464</v>
      </c>
      <c r="K83" s="5">
        <v>137.77726432532353</v>
      </c>
      <c r="L83" s="5">
        <v>2.5374039181254275</v>
      </c>
      <c r="N83" s="5">
        <v>2.4776785714285712</v>
      </c>
      <c r="O83" s="5">
        <v>0</v>
      </c>
    </row>
    <row r="84" spans="1:15">
      <c r="A84" t="s">
        <v>37</v>
      </c>
      <c r="B84" t="s">
        <v>29</v>
      </c>
      <c r="D84" s="13">
        <f t="shared" si="4"/>
        <v>1</v>
      </c>
      <c r="E84" s="13">
        <f t="shared" si="3"/>
        <v>0</v>
      </c>
      <c r="F84" s="13">
        <f t="shared" si="5"/>
        <v>0</v>
      </c>
      <c r="G84" s="15">
        <v>2</v>
      </c>
      <c r="I84" s="5">
        <v>57</v>
      </c>
      <c r="J84" s="5">
        <v>42.222735674676464</v>
      </c>
      <c r="K84" s="5">
        <v>78.777264325323529</v>
      </c>
      <c r="L84" s="5">
        <v>1.4508180296445221</v>
      </c>
      <c r="N84" s="5">
        <v>2.5223214285714284</v>
      </c>
      <c r="O84" s="5">
        <v>0</v>
      </c>
    </row>
    <row r="85" spans="1:15">
      <c r="A85" t="s">
        <v>37</v>
      </c>
      <c r="B85" t="s">
        <v>53</v>
      </c>
      <c r="D85" s="13">
        <f t="shared" si="4"/>
        <v>1</v>
      </c>
      <c r="E85" s="13">
        <f t="shared" si="3"/>
        <v>0</v>
      </c>
      <c r="F85" s="13">
        <f t="shared" si="5"/>
        <v>0</v>
      </c>
      <c r="G85" s="15">
        <v>7</v>
      </c>
      <c r="I85" s="5">
        <v>58</v>
      </c>
      <c r="J85" s="5">
        <v>42.222735674676464</v>
      </c>
      <c r="K85" s="5">
        <v>-40.222735674676464</v>
      </c>
      <c r="L85" s="5">
        <v>-0.74077045729154134</v>
      </c>
      <c r="N85" s="5">
        <v>2.5669642857142856</v>
      </c>
      <c r="O85" s="5">
        <v>0</v>
      </c>
    </row>
    <row r="86" spans="1:15">
      <c r="A86" t="s">
        <v>33</v>
      </c>
      <c r="B86" t="s">
        <v>39</v>
      </c>
      <c r="D86" s="13">
        <f t="shared" si="4"/>
        <v>0</v>
      </c>
      <c r="E86" s="13">
        <f t="shared" si="3"/>
        <v>0</v>
      </c>
      <c r="F86" s="13">
        <f t="shared" si="5"/>
        <v>0</v>
      </c>
      <c r="G86" s="15">
        <v>34</v>
      </c>
      <c r="I86" s="5">
        <v>59</v>
      </c>
      <c r="J86" s="5">
        <v>42.222735674676464</v>
      </c>
      <c r="K86" s="5">
        <v>-40.222735674676464</v>
      </c>
      <c r="L86" s="5">
        <v>-0.74077045729154134</v>
      </c>
      <c r="N86" s="5">
        <v>2.6116071428571428</v>
      </c>
      <c r="O86" s="5">
        <v>0</v>
      </c>
    </row>
    <row r="87" spans="1:15">
      <c r="A87" t="s">
        <v>41</v>
      </c>
      <c r="B87" t="s">
        <v>29</v>
      </c>
      <c r="D87" s="13">
        <f t="shared" si="4"/>
        <v>0</v>
      </c>
      <c r="E87" s="13">
        <f t="shared" si="3"/>
        <v>0</v>
      </c>
      <c r="F87" s="13">
        <f t="shared" si="5"/>
        <v>0</v>
      </c>
      <c r="G87" s="15">
        <v>27</v>
      </c>
      <c r="I87" s="5">
        <v>60</v>
      </c>
      <c r="J87" s="5">
        <v>27.015625000000167</v>
      </c>
      <c r="K87" s="5">
        <v>-27.015625000000167</v>
      </c>
      <c r="L87" s="5">
        <v>-0.49753893039817187</v>
      </c>
      <c r="N87" s="5">
        <v>2.65625</v>
      </c>
      <c r="O87" s="5">
        <v>0</v>
      </c>
    </row>
    <row r="88" spans="1:15">
      <c r="A88" t="s">
        <v>37</v>
      </c>
      <c r="B88" t="s">
        <v>29</v>
      </c>
      <c r="D88" s="13">
        <f t="shared" si="4"/>
        <v>1</v>
      </c>
      <c r="E88" s="13">
        <f t="shared" si="3"/>
        <v>0</v>
      </c>
      <c r="F88" s="13">
        <f t="shared" si="5"/>
        <v>0</v>
      </c>
      <c r="G88" s="15">
        <v>10</v>
      </c>
      <c r="I88" s="5">
        <v>61</v>
      </c>
      <c r="J88" s="5">
        <v>42.222735674676464</v>
      </c>
      <c r="K88" s="5">
        <v>26.777264325323536</v>
      </c>
      <c r="L88" s="5">
        <v>0.49314911098338521</v>
      </c>
      <c r="N88" s="5">
        <v>2.7008928571428572</v>
      </c>
      <c r="O88" s="5">
        <v>0</v>
      </c>
    </row>
    <row r="89" spans="1:15">
      <c r="A89" t="s">
        <v>37</v>
      </c>
      <c r="B89" t="s">
        <v>39</v>
      </c>
      <c r="D89" s="13">
        <f t="shared" si="4"/>
        <v>1</v>
      </c>
      <c r="E89" s="13">
        <f t="shared" si="3"/>
        <v>0</v>
      </c>
      <c r="F89" s="13">
        <f t="shared" si="5"/>
        <v>0</v>
      </c>
      <c r="G89" s="15">
        <v>0</v>
      </c>
      <c r="I89" s="5">
        <v>62</v>
      </c>
      <c r="J89" s="5">
        <v>42.222735674676464</v>
      </c>
      <c r="K89" s="5">
        <v>-26.222735674676464</v>
      </c>
      <c r="L89" s="5">
        <v>-0.4829365176520044</v>
      </c>
      <c r="N89" s="5">
        <v>2.745535714285714</v>
      </c>
      <c r="O89" s="5">
        <v>0</v>
      </c>
    </row>
    <row r="90" spans="1:15">
      <c r="A90" t="s">
        <v>30</v>
      </c>
      <c r="B90" t="s">
        <v>29</v>
      </c>
      <c r="D90" s="13">
        <f t="shared" si="4"/>
        <v>0</v>
      </c>
      <c r="E90" s="13">
        <f t="shared" si="3"/>
        <v>0</v>
      </c>
      <c r="F90" s="13">
        <f t="shared" si="5"/>
        <v>0</v>
      </c>
      <c r="G90" s="15">
        <v>0</v>
      </c>
      <c r="I90" s="5">
        <v>63</v>
      </c>
      <c r="J90" s="5">
        <v>42.222735674676464</v>
      </c>
      <c r="K90" s="5">
        <v>-5.2227356746764642</v>
      </c>
      <c r="L90" s="5">
        <v>-9.6185608192699099E-2</v>
      </c>
      <c r="N90" s="5">
        <v>2.7901785714285712</v>
      </c>
      <c r="O90" s="5">
        <v>0</v>
      </c>
    </row>
    <row r="91" spans="1:15">
      <c r="A91" t="s">
        <v>37</v>
      </c>
      <c r="B91" t="s">
        <v>29</v>
      </c>
      <c r="D91" s="13">
        <f t="shared" si="4"/>
        <v>1</v>
      </c>
      <c r="E91" s="13">
        <f t="shared" si="3"/>
        <v>0</v>
      </c>
      <c r="F91" s="13">
        <f t="shared" si="5"/>
        <v>0</v>
      </c>
      <c r="G91" s="15">
        <v>110</v>
      </c>
      <c r="I91" s="5">
        <v>64</v>
      </c>
      <c r="J91" s="5">
        <v>26.540816326530724</v>
      </c>
      <c r="K91" s="5">
        <v>-26.540816326530724</v>
      </c>
      <c r="L91" s="5">
        <v>-0.48879451676562552</v>
      </c>
      <c r="N91" s="5">
        <v>2.8348214285714284</v>
      </c>
      <c r="O91" s="5">
        <v>0</v>
      </c>
    </row>
    <row r="92" spans="1:15">
      <c r="A92" t="s">
        <v>33</v>
      </c>
      <c r="B92" t="s">
        <v>29</v>
      </c>
      <c r="D92" s="13">
        <f t="shared" si="4"/>
        <v>0</v>
      </c>
      <c r="E92" s="13">
        <f t="shared" si="3"/>
        <v>0</v>
      </c>
      <c r="F92" s="13">
        <f t="shared" si="5"/>
        <v>0</v>
      </c>
      <c r="G92" s="15">
        <v>4</v>
      </c>
      <c r="I92" s="5">
        <v>65</v>
      </c>
      <c r="J92" s="5">
        <v>42.222735674676464</v>
      </c>
      <c r="K92" s="5">
        <v>76.777264325323529</v>
      </c>
      <c r="L92" s="5">
        <v>1.4139846096960167</v>
      </c>
      <c r="N92" s="5">
        <v>2.8794642857142856</v>
      </c>
      <c r="O92" s="5">
        <v>0</v>
      </c>
    </row>
    <row r="93" spans="1:15">
      <c r="A93" t="s">
        <v>37</v>
      </c>
      <c r="B93" t="s">
        <v>36</v>
      </c>
      <c r="D93" s="13">
        <f t="shared" si="4"/>
        <v>1</v>
      </c>
      <c r="E93" s="13">
        <f t="shared" si="3"/>
        <v>1</v>
      </c>
      <c r="F93" s="13">
        <f t="shared" si="5"/>
        <v>1</v>
      </c>
      <c r="G93" s="15">
        <v>49</v>
      </c>
      <c r="I93" s="5">
        <v>66</v>
      </c>
      <c r="J93" s="5">
        <v>37.770833333333329</v>
      </c>
      <c r="K93" s="5">
        <v>-34.770833333333329</v>
      </c>
      <c r="L93" s="5">
        <v>-0.64036435306307593</v>
      </c>
      <c r="N93" s="5">
        <v>2.9241071428571428</v>
      </c>
      <c r="O93" s="5">
        <v>0</v>
      </c>
    </row>
    <row r="94" spans="1:15">
      <c r="A94" t="s">
        <v>30</v>
      </c>
      <c r="B94" t="s">
        <v>29</v>
      </c>
      <c r="D94" s="13">
        <f t="shared" si="4"/>
        <v>0</v>
      </c>
      <c r="E94" s="13">
        <f t="shared" si="3"/>
        <v>0</v>
      </c>
      <c r="F94" s="13">
        <f t="shared" si="5"/>
        <v>0</v>
      </c>
      <c r="G94" s="15">
        <v>2</v>
      </c>
      <c r="I94" s="5">
        <v>67</v>
      </c>
      <c r="J94" s="5">
        <v>42.222735674676464</v>
      </c>
      <c r="K94" s="5">
        <v>-42.222735674676464</v>
      </c>
      <c r="L94" s="5">
        <v>-0.77760387724004654</v>
      </c>
      <c r="N94" s="5">
        <v>2.96875</v>
      </c>
      <c r="O94" s="5">
        <v>0</v>
      </c>
    </row>
    <row r="95" spans="1:15">
      <c r="A95" t="s">
        <v>33</v>
      </c>
      <c r="B95" t="s">
        <v>39</v>
      </c>
      <c r="D95" s="13">
        <f t="shared" si="4"/>
        <v>0</v>
      </c>
      <c r="E95" s="13">
        <f t="shared" si="3"/>
        <v>0</v>
      </c>
      <c r="F95" s="13">
        <f t="shared" si="5"/>
        <v>0</v>
      </c>
      <c r="G95" s="15">
        <v>98</v>
      </c>
      <c r="I95" s="5">
        <v>68</v>
      </c>
      <c r="J95" s="5">
        <v>42.222735674676464</v>
      </c>
      <c r="K95" s="5">
        <v>158.77726432532353</v>
      </c>
      <c r="L95" s="5">
        <v>2.9241548275847329</v>
      </c>
      <c r="N95" s="5">
        <v>3.0133928571428572</v>
      </c>
      <c r="O95" s="5">
        <v>0</v>
      </c>
    </row>
    <row r="96" spans="1:15">
      <c r="A96" t="s">
        <v>30</v>
      </c>
      <c r="B96" t="s">
        <v>39</v>
      </c>
      <c r="D96" s="13">
        <f t="shared" si="4"/>
        <v>0</v>
      </c>
      <c r="E96" s="13">
        <f t="shared" si="3"/>
        <v>0</v>
      </c>
      <c r="F96" s="13">
        <f t="shared" si="5"/>
        <v>0</v>
      </c>
      <c r="G96" s="15">
        <v>0</v>
      </c>
      <c r="I96" s="5">
        <v>69</v>
      </c>
      <c r="J96" s="5">
        <v>42.222735674676464</v>
      </c>
      <c r="K96" s="5">
        <v>-35.222735674676464</v>
      </c>
      <c r="L96" s="5">
        <v>-0.64868690742027812</v>
      </c>
      <c r="N96" s="5">
        <v>3.058035714285714</v>
      </c>
      <c r="O96" s="5">
        <v>0</v>
      </c>
    </row>
    <row r="97" spans="1:15">
      <c r="A97" t="s">
        <v>37</v>
      </c>
      <c r="B97" t="s">
        <v>36</v>
      </c>
      <c r="D97" s="13">
        <f t="shared" si="4"/>
        <v>1</v>
      </c>
      <c r="E97" s="13">
        <f t="shared" si="3"/>
        <v>1</v>
      </c>
      <c r="F97" s="13">
        <f t="shared" si="5"/>
        <v>1</v>
      </c>
      <c r="G97" s="15">
        <v>0</v>
      </c>
      <c r="I97" s="5">
        <v>70</v>
      </c>
      <c r="J97" s="5">
        <v>42.222735674676464</v>
      </c>
      <c r="K97" s="5">
        <v>15.777264325323536</v>
      </c>
      <c r="L97" s="5">
        <v>0.29056530126660624</v>
      </c>
      <c r="N97" s="5">
        <v>3.1026785714285712</v>
      </c>
      <c r="O97" s="5">
        <v>0</v>
      </c>
    </row>
    <row r="98" spans="1:15">
      <c r="A98" t="s">
        <v>37</v>
      </c>
      <c r="B98" t="s">
        <v>29</v>
      </c>
      <c r="D98" s="13">
        <f t="shared" si="4"/>
        <v>1</v>
      </c>
      <c r="E98" s="13">
        <f t="shared" si="3"/>
        <v>0</v>
      </c>
      <c r="F98" s="13">
        <f t="shared" si="5"/>
        <v>0</v>
      </c>
      <c r="G98" s="15">
        <v>12</v>
      </c>
      <c r="I98" s="5">
        <v>71</v>
      </c>
      <c r="J98" s="5">
        <v>37.770833333333329</v>
      </c>
      <c r="K98" s="5">
        <v>151.22916666666669</v>
      </c>
      <c r="L98" s="5">
        <v>2.7851437021479142</v>
      </c>
      <c r="N98" s="5">
        <v>3.1473214285714284</v>
      </c>
      <c r="O98" s="5">
        <v>0</v>
      </c>
    </row>
    <row r="99" spans="1:15">
      <c r="A99" t="s">
        <v>71</v>
      </c>
      <c r="B99" t="s">
        <v>29</v>
      </c>
      <c r="D99" s="13">
        <f t="shared" si="4"/>
        <v>0</v>
      </c>
      <c r="E99" s="13">
        <f t="shared" si="3"/>
        <v>0</v>
      </c>
      <c r="F99" s="13">
        <f t="shared" si="5"/>
        <v>0</v>
      </c>
      <c r="G99" s="15">
        <v>0</v>
      </c>
      <c r="I99" s="5">
        <v>72</v>
      </c>
      <c r="J99" s="5">
        <v>37.770833333333329</v>
      </c>
      <c r="K99" s="5">
        <v>-20.770833333333329</v>
      </c>
      <c r="L99" s="5">
        <v>-0.382530413423539</v>
      </c>
      <c r="N99" s="5">
        <v>3.1919642857142856</v>
      </c>
      <c r="O99" s="5">
        <v>0</v>
      </c>
    </row>
    <row r="100" spans="1:15">
      <c r="A100" t="s">
        <v>41</v>
      </c>
      <c r="B100" t="s">
        <v>29</v>
      </c>
      <c r="D100" s="13">
        <f t="shared" si="4"/>
        <v>0</v>
      </c>
      <c r="E100" s="13">
        <f t="shared" si="3"/>
        <v>0</v>
      </c>
      <c r="F100" s="13">
        <f t="shared" si="5"/>
        <v>0</v>
      </c>
      <c r="G100" s="15">
        <v>0</v>
      </c>
      <c r="I100" s="5">
        <v>73</v>
      </c>
      <c r="J100" s="5">
        <v>37.770833333333329</v>
      </c>
      <c r="K100" s="5">
        <v>46.229166666666671</v>
      </c>
      <c r="L100" s="5">
        <v>0.85138915485138755</v>
      </c>
      <c r="N100" s="5">
        <v>3.2366071428571428</v>
      </c>
      <c r="O100" s="5">
        <v>0</v>
      </c>
    </row>
    <row r="101" spans="1:15">
      <c r="A101" t="s">
        <v>37</v>
      </c>
      <c r="B101" t="s">
        <v>53</v>
      </c>
      <c r="D101" s="13">
        <f t="shared" si="4"/>
        <v>1</v>
      </c>
      <c r="E101" s="13">
        <f t="shared" si="3"/>
        <v>0</v>
      </c>
      <c r="F101" s="13">
        <f t="shared" si="5"/>
        <v>0</v>
      </c>
      <c r="G101" s="15">
        <v>75</v>
      </c>
      <c r="I101" s="5">
        <v>74</v>
      </c>
      <c r="J101" s="5">
        <v>27.015625000000167</v>
      </c>
      <c r="K101" s="5">
        <v>-27.015625000000167</v>
      </c>
      <c r="L101" s="5">
        <v>-0.49753893039817187</v>
      </c>
      <c r="N101" s="5">
        <v>3.28125</v>
      </c>
      <c r="O101" s="5">
        <v>0</v>
      </c>
    </row>
    <row r="102" spans="1:15">
      <c r="A102" t="s">
        <v>37</v>
      </c>
      <c r="B102" t="s">
        <v>36</v>
      </c>
      <c r="D102" s="13">
        <f t="shared" si="4"/>
        <v>1</v>
      </c>
      <c r="E102" s="13">
        <f t="shared" si="3"/>
        <v>1</v>
      </c>
      <c r="F102" s="13">
        <f t="shared" si="5"/>
        <v>1</v>
      </c>
      <c r="G102" s="15">
        <v>65</v>
      </c>
      <c r="I102" s="5">
        <v>75</v>
      </c>
      <c r="J102" s="5">
        <v>37.770833333333329</v>
      </c>
      <c r="K102" s="5">
        <v>-33.770833333333329</v>
      </c>
      <c r="L102" s="5">
        <v>-0.62194764308882322</v>
      </c>
      <c r="N102" s="5">
        <v>3.3258928571428572</v>
      </c>
      <c r="O102" s="5">
        <v>0</v>
      </c>
    </row>
    <row r="103" spans="1:15">
      <c r="A103" t="s">
        <v>30</v>
      </c>
      <c r="B103" t="s">
        <v>53</v>
      </c>
      <c r="D103" s="13">
        <f t="shared" si="4"/>
        <v>0</v>
      </c>
      <c r="E103" s="13">
        <f t="shared" si="3"/>
        <v>0</v>
      </c>
      <c r="F103" s="13">
        <f t="shared" si="5"/>
        <v>0</v>
      </c>
      <c r="G103" s="15">
        <v>2</v>
      </c>
      <c r="I103" s="5">
        <v>76</v>
      </c>
      <c r="J103" s="5">
        <v>42.222735674676464</v>
      </c>
      <c r="K103" s="5">
        <v>-40.222735674676464</v>
      </c>
      <c r="L103" s="5">
        <v>-0.74077045729154134</v>
      </c>
      <c r="N103" s="5">
        <v>3.370535714285714</v>
      </c>
      <c r="O103" s="5">
        <v>0</v>
      </c>
    </row>
    <row r="104" spans="1:15">
      <c r="A104" t="s">
        <v>30</v>
      </c>
      <c r="B104" t="s">
        <v>36</v>
      </c>
      <c r="D104" s="13">
        <f t="shared" si="4"/>
        <v>0</v>
      </c>
      <c r="E104" s="13">
        <f t="shared" si="3"/>
        <v>1</v>
      </c>
      <c r="F104" s="13">
        <f t="shared" si="5"/>
        <v>0</v>
      </c>
      <c r="G104" s="15">
        <v>2</v>
      </c>
      <c r="I104" s="5">
        <v>77</v>
      </c>
      <c r="J104" s="5">
        <v>37.770833333333329</v>
      </c>
      <c r="K104" s="5">
        <v>59.229166666666671</v>
      </c>
      <c r="L104" s="5">
        <v>1.0908063845166718</v>
      </c>
      <c r="N104" s="5">
        <v>3.4151785714285712</v>
      </c>
      <c r="O104" s="5">
        <v>0</v>
      </c>
    </row>
    <row r="105" spans="1:15">
      <c r="A105" t="s">
        <v>33</v>
      </c>
      <c r="B105" t="s">
        <v>29</v>
      </c>
      <c r="D105" s="13">
        <f t="shared" si="4"/>
        <v>0</v>
      </c>
      <c r="E105" s="13">
        <f t="shared" si="3"/>
        <v>0</v>
      </c>
      <c r="F105" s="13">
        <f t="shared" si="5"/>
        <v>0</v>
      </c>
      <c r="G105" s="15">
        <v>185</v>
      </c>
      <c r="I105" s="5">
        <v>78</v>
      </c>
      <c r="J105" s="5">
        <v>42.222735674676464</v>
      </c>
      <c r="K105" s="5">
        <v>94.777264325323529</v>
      </c>
      <c r="L105" s="5">
        <v>1.7454853892325641</v>
      </c>
      <c r="N105" s="5">
        <v>3.4598214285714284</v>
      </c>
      <c r="O105" s="5">
        <v>0</v>
      </c>
    </row>
    <row r="106" spans="1:15">
      <c r="A106" t="s">
        <v>37</v>
      </c>
      <c r="B106" t="s">
        <v>36</v>
      </c>
      <c r="D106" s="13">
        <f t="shared" si="4"/>
        <v>1</v>
      </c>
      <c r="E106" s="13">
        <f t="shared" si="3"/>
        <v>1</v>
      </c>
      <c r="F106" s="13">
        <f t="shared" si="5"/>
        <v>1</v>
      </c>
      <c r="G106" s="15">
        <v>80</v>
      </c>
      <c r="I106" s="5">
        <v>79</v>
      </c>
      <c r="J106" s="5">
        <v>42.222735674676464</v>
      </c>
      <c r="K106" s="5">
        <v>-42.222735674676464</v>
      </c>
      <c r="L106" s="5">
        <v>-0.77760387724004654</v>
      </c>
      <c r="N106" s="5">
        <v>3.5044642857142856</v>
      </c>
      <c r="O106" s="5">
        <v>0</v>
      </c>
    </row>
    <row r="107" spans="1:15">
      <c r="A107" t="s">
        <v>37</v>
      </c>
      <c r="B107" t="s">
        <v>29</v>
      </c>
      <c r="D107" s="13">
        <f t="shared" si="4"/>
        <v>1</v>
      </c>
      <c r="E107" s="13">
        <f t="shared" si="3"/>
        <v>0</v>
      </c>
      <c r="F107" s="13">
        <f t="shared" si="5"/>
        <v>0</v>
      </c>
      <c r="G107" s="15">
        <v>50</v>
      </c>
      <c r="I107" s="5">
        <v>80</v>
      </c>
      <c r="J107" s="5">
        <v>42.222735674676464</v>
      </c>
      <c r="K107" s="5">
        <v>-42.222735674676464</v>
      </c>
      <c r="L107" s="5">
        <v>-0.77760387724004654</v>
      </c>
      <c r="N107" s="5">
        <v>3.5491071428571428</v>
      </c>
      <c r="O107" s="5">
        <v>0</v>
      </c>
    </row>
    <row r="108" spans="1:15">
      <c r="A108" t="s">
        <v>33</v>
      </c>
      <c r="B108" t="s">
        <v>47</v>
      </c>
      <c r="D108" s="13">
        <f t="shared" si="4"/>
        <v>0</v>
      </c>
      <c r="E108" s="13">
        <f t="shared" si="3"/>
        <v>0</v>
      </c>
      <c r="F108" s="13">
        <f t="shared" si="5"/>
        <v>0</v>
      </c>
      <c r="G108" s="15">
        <v>10</v>
      </c>
      <c r="I108" s="5">
        <v>81</v>
      </c>
      <c r="J108" s="5">
        <v>42.222735674676464</v>
      </c>
      <c r="K108" s="5">
        <v>-35.222735674676464</v>
      </c>
      <c r="L108" s="5">
        <v>-0.64868690742027812</v>
      </c>
      <c r="N108" s="5">
        <v>3.59375</v>
      </c>
      <c r="O108" s="5">
        <v>0</v>
      </c>
    </row>
    <row r="109" spans="1:15">
      <c r="A109" t="s">
        <v>37</v>
      </c>
      <c r="B109" t="s">
        <v>29</v>
      </c>
      <c r="D109" s="13">
        <f t="shared" si="4"/>
        <v>1</v>
      </c>
      <c r="E109" s="13">
        <f t="shared" si="3"/>
        <v>0</v>
      </c>
      <c r="F109" s="13">
        <f t="shared" si="5"/>
        <v>0</v>
      </c>
      <c r="G109" s="15">
        <v>2</v>
      </c>
      <c r="I109" s="5">
        <v>82</v>
      </c>
      <c r="J109" s="5">
        <v>37.770833333333329</v>
      </c>
      <c r="K109" s="5">
        <v>-35.770833333333329</v>
      </c>
      <c r="L109" s="5">
        <v>-0.65878106303732853</v>
      </c>
      <c r="N109" s="5">
        <v>3.6383928571428572</v>
      </c>
      <c r="O109" s="5">
        <v>0</v>
      </c>
    </row>
    <row r="110" spans="1:15">
      <c r="A110" t="s">
        <v>37</v>
      </c>
      <c r="B110" t="s">
        <v>29</v>
      </c>
      <c r="D110" s="13">
        <f t="shared" si="4"/>
        <v>1</v>
      </c>
      <c r="E110" s="13">
        <f t="shared" si="3"/>
        <v>0</v>
      </c>
      <c r="F110" s="13">
        <f t="shared" si="5"/>
        <v>0</v>
      </c>
      <c r="G110" s="15">
        <v>75</v>
      </c>
      <c r="I110" s="5">
        <v>83</v>
      </c>
      <c r="J110" s="5">
        <v>37.770833333333329</v>
      </c>
      <c r="K110" s="5">
        <v>-30.770833333333329</v>
      </c>
      <c r="L110" s="5">
        <v>-0.56669751316606531</v>
      </c>
      <c r="N110" s="5">
        <v>3.683035714285714</v>
      </c>
      <c r="O110" s="5">
        <v>0</v>
      </c>
    </row>
    <row r="111" spans="1:15">
      <c r="A111" t="s">
        <v>30</v>
      </c>
      <c r="B111" t="s">
        <v>29</v>
      </c>
      <c r="D111" s="13">
        <f t="shared" si="4"/>
        <v>0</v>
      </c>
      <c r="E111" s="13">
        <f t="shared" si="3"/>
        <v>0</v>
      </c>
      <c r="F111" s="13">
        <f t="shared" si="5"/>
        <v>0</v>
      </c>
      <c r="G111" s="15">
        <v>4</v>
      </c>
      <c r="I111" s="5">
        <v>84</v>
      </c>
      <c r="J111" s="5">
        <v>42.222735674676464</v>
      </c>
      <c r="K111" s="5">
        <v>-8.2227356746764642</v>
      </c>
      <c r="L111" s="5">
        <v>-0.15143573811545699</v>
      </c>
      <c r="N111" s="5">
        <v>3.7276785714285712</v>
      </c>
      <c r="O111" s="5">
        <v>0</v>
      </c>
    </row>
    <row r="112" spans="1:15">
      <c r="A112" t="s">
        <v>37</v>
      </c>
      <c r="B112" t="s">
        <v>39</v>
      </c>
      <c r="D112" s="13">
        <f t="shared" si="4"/>
        <v>1</v>
      </c>
      <c r="E112" s="13">
        <f t="shared" si="3"/>
        <v>0</v>
      </c>
      <c r="F112" s="13">
        <f t="shared" si="5"/>
        <v>0</v>
      </c>
      <c r="G112" s="15">
        <v>31</v>
      </c>
      <c r="I112" s="5">
        <v>85</v>
      </c>
      <c r="J112" s="5">
        <v>42.222735674676464</v>
      </c>
      <c r="K112" s="5">
        <v>-15.222735674676464</v>
      </c>
      <c r="L112" s="5">
        <v>-0.28035270793522543</v>
      </c>
      <c r="N112" s="5">
        <v>3.7723214285714284</v>
      </c>
      <c r="O112" s="5">
        <v>0</v>
      </c>
    </row>
    <row r="113" spans="1:15">
      <c r="A113" t="s">
        <v>33</v>
      </c>
      <c r="B113" t="s">
        <v>29</v>
      </c>
      <c r="D113" s="13">
        <f t="shared" si="4"/>
        <v>0</v>
      </c>
      <c r="E113" s="13">
        <f t="shared" si="3"/>
        <v>0</v>
      </c>
      <c r="F113" s="13">
        <f t="shared" si="5"/>
        <v>0</v>
      </c>
      <c r="G113" s="15">
        <v>23</v>
      </c>
      <c r="I113" s="5">
        <v>86</v>
      </c>
      <c r="J113" s="5">
        <v>37.770833333333329</v>
      </c>
      <c r="K113" s="5">
        <v>-27.770833333333329</v>
      </c>
      <c r="L113" s="5">
        <v>-0.51144738324330741</v>
      </c>
      <c r="N113" s="5">
        <v>3.8169642857142856</v>
      </c>
      <c r="O113" s="5">
        <v>0</v>
      </c>
    </row>
    <row r="114" spans="1:15">
      <c r="A114" t="s">
        <v>30</v>
      </c>
      <c r="B114" t="s">
        <v>36</v>
      </c>
      <c r="D114" s="13">
        <f t="shared" si="4"/>
        <v>0</v>
      </c>
      <c r="E114" s="13">
        <f t="shared" si="3"/>
        <v>1</v>
      </c>
      <c r="F114" s="13">
        <f t="shared" si="5"/>
        <v>0</v>
      </c>
      <c r="G114" s="15">
        <v>23</v>
      </c>
      <c r="I114" s="5">
        <v>87</v>
      </c>
      <c r="J114" s="5">
        <v>37.770833333333329</v>
      </c>
      <c r="K114" s="5">
        <v>-37.770833333333329</v>
      </c>
      <c r="L114" s="5">
        <v>-0.69561448298583384</v>
      </c>
      <c r="N114" s="5">
        <v>3.8616071428571428</v>
      </c>
      <c r="O114" s="5">
        <v>0</v>
      </c>
    </row>
    <row r="115" spans="1:15">
      <c r="A115" t="s">
        <v>33</v>
      </c>
      <c r="B115" t="s">
        <v>39</v>
      </c>
      <c r="D115" s="13">
        <f t="shared" si="4"/>
        <v>0</v>
      </c>
      <c r="E115" s="13">
        <f t="shared" si="3"/>
        <v>0</v>
      </c>
      <c r="F115" s="13">
        <f t="shared" si="5"/>
        <v>0</v>
      </c>
      <c r="G115" s="15">
        <v>0</v>
      </c>
      <c r="I115" s="5">
        <v>88</v>
      </c>
      <c r="J115" s="5">
        <v>42.222735674676464</v>
      </c>
      <c r="K115" s="5">
        <v>-42.222735674676464</v>
      </c>
      <c r="L115" s="5">
        <v>-0.77760387724004654</v>
      </c>
      <c r="N115" s="5">
        <v>3.90625</v>
      </c>
      <c r="O115" s="5">
        <v>0</v>
      </c>
    </row>
    <row r="116" spans="1:15">
      <c r="A116" t="s">
        <v>30</v>
      </c>
      <c r="B116" t="s">
        <v>29</v>
      </c>
      <c r="D116" s="13">
        <f t="shared" si="4"/>
        <v>0</v>
      </c>
      <c r="E116" s="13">
        <f t="shared" si="3"/>
        <v>0</v>
      </c>
      <c r="F116" s="13">
        <f t="shared" si="5"/>
        <v>0</v>
      </c>
      <c r="G116" s="15">
        <v>29</v>
      </c>
      <c r="I116" s="5">
        <v>89</v>
      </c>
      <c r="J116" s="5">
        <v>37.770833333333329</v>
      </c>
      <c r="K116" s="5">
        <v>72.229166666666671</v>
      </c>
      <c r="L116" s="5">
        <v>1.3302236141819559</v>
      </c>
      <c r="N116" s="5">
        <v>3.9508928571428572</v>
      </c>
      <c r="O116" s="5">
        <v>0</v>
      </c>
    </row>
    <row r="117" spans="1:15">
      <c r="A117" t="s">
        <v>37</v>
      </c>
      <c r="B117" t="s">
        <v>36</v>
      </c>
      <c r="D117" s="13">
        <f t="shared" si="4"/>
        <v>1</v>
      </c>
      <c r="E117" s="13">
        <f t="shared" si="3"/>
        <v>1</v>
      </c>
      <c r="F117" s="13">
        <f t="shared" si="5"/>
        <v>1</v>
      </c>
      <c r="G117" s="15">
        <v>0</v>
      </c>
      <c r="I117" s="5">
        <v>90</v>
      </c>
      <c r="J117" s="5">
        <v>42.222735674676464</v>
      </c>
      <c r="K117" s="5">
        <v>-38.222735674676464</v>
      </c>
      <c r="L117" s="5">
        <v>-0.70393703734303603</v>
      </c>
      <c r="N117" s="5">
        <v>3.995535714285714</v>
      </c>
      <c r="O117" s="5">
        <v>0</v>
      </c>
    </row>
    <row r="118" spans="1:15">
      <c r="A118" t="s">
        <v>30</v>
      </c>
      <c r="B118" t="s">
        <v>29</v>
      </c>
      <c r="D118" s="13">
        <f t="shared" si="4"/>
        <v>0</v>
      </c>
      <c r="E118" s="13">
        <f t="shared" si="3"/>
        <v>0</v>
      </c>
      <c r="F118" s="13">
        <f t="shared" si="5"/>
        <v>0</v>
      </c>
      <c r="G118" s="15">
        <v>0</v>
      </c>
      <c r="I118" s="5">
        <v>91</v>
      </c>
      <c r="J118" s="5">
        <v>27.015625000000167</v>
      </c>
      <c r="K118" s="5">
        <v>21.984374999999833</v>
      </c>
      <c r="L118" s="5">
        <v>0.40487985834020718</v>
      </c>
      <c r="N118" s="5">
        <v>4.0401785714285721</v>
      </c>
      <c r="O118" s="5">
        <v>0</v>
      </c>
    </row>
    <row r="119" spans="1:15">
      <c r="A119" t="s">
        <v>37</v>
      </c>
      <c r="B119" t="s">
        <v>29</v>
      </c>
      <c r="D119" s="13">
        <f t="shared" si="4"/>
        <v>1</v>
      </c>
      <c r="E119" s="13">
        <f t="shared" si="3"/>
        <v>0</v>
      </c>
      <c r="F119" s="13">
        <f t="shared" si="5"/>
        <v>0</v>
      </c>
      <c r="G119" s="15">
        <v>151</v>
      </c>
      <c r="I119" s="5">
        <v>92</v>
      </c>
      <c r="J119" s="5">
        <v>42.222735674676464</v>
      </c>
      <c r="K119" s="5">
        <v>-40.222735674676464</v>
      </c>
      <c r="L119" s="5">
        <v>-0.74077045729154134</v>
      </c>
      <c r="N119" s="5">
        <v>4.0848214285714288</v>
      </c>
      <c r="O119" s="5">
        <v>0</v>
      </c>
    </row>
    <row r="120" spans="1:15">
      <c r="A120" t="s">
        <v>37</v>
      </c>
      <c r="B120" t="s">
        <v>53</v>
      </c>
      <c r="D120" s="13">
        <f t="shared" si="4"/>
        <v>1</v>
      </c>
      <c r="E120" s="13">
        <f t="shared" si="3"/>
        <v>0</v>
      </c>
      <c r="F120" s="13">
        <f t="shared" si="5"/>
        <v>0</v>
      </c>
      <c r="G120" s="15">
        <v>123</v>
      </c>
      <c r="I120" s="5">
        <v>93</v>
      </c>
      <c r="J120" s="5">
        <v>42.222735674676464</v>
      </c>
      <c r="K120" s="5">
        <v>55.777264325323536</v>
      </c>
      <c r="L120" s="5">
        <v>1.0272337002367116</v>
      </c>
      <c r="N120" s="5">
        <v>4.1294642857142865</v>
      </c>
      <c r="O120" s="5">
        <v>0</v>
      </c>
    </row>
    <row r="121" spans="1:15">
      <c r="A121" t="s">
        <v>33</v>
      </c>
      <c r="B121" t="s">
        <v>53</v>
      </c>
      <c r="D121" s="13">
        <f t="shared" si="4"/>
        <v>0</v>
      </c>
      <c r="E121" s="13">
        <f t="shared" si="3"/>
        <v>0</v>
      </c>
      <c r="F121" s="13">
        <f t="shared" si="5"/>
        <v>0</v>
      </c>
      <c r="G121" s="15">
        <v>0</v>
      </c>
      <c r="I121" s="5">
        <v>94</v>
      </c>
      <c r="J121" s="5">
        <v>42.222735674676464</v>
      </c>
      <c r="K121" s="5">
        <v>-42.222735674676464</v>
      </c>
      <c r="L121" s="5">
        <v>-0.77760387724004654</v>
      </c>
      <c r="N121" s="5">
        <v>4.1741071428571432</v>
      </c>
      <c r="O121" s="5">
        <v>0</v>
      </c>
    </row>
    <row r="122" spans="1:15">
      <c r="A122" t="s">
        <v>33</v>
      </c>
      <c r="B122" t="s">
        <v>29</v>
      </c>
      <c r="D122" s="13">
        <f t="shared" si="4"/>
        <v>0</v>
      </c>
      <c r="E122" s="13">
        <f t="shared" si="3"/>
        <v>0</v>
      </c>
      <c r="F122" s="13">
        <f t="shared" si="5"/>
        <v>0</v>
      </c>
      <c r="G122" s="15">
        <v>11</v>
      </c>
      <c r="I122" s="5">
        <v>95</v>
      </c>
      <c r="J122" s="5">
        <v>27.015625000000167</v>
      </c>
      <c r="K122" s="5">
        <v>-27.015625000000167</v>
      </c>
      <c r="L122" s="5">
        <v>-0.49753893039817187</v>
      </c>
      <c r="N122" s="5">
        <v>4.21875</v>
      </c>
      <c r="O122" s="5">
        <v>0</v>
      </c>
    </row>
    <row r="123" spans="1:15">
      <c r="A123" t="s">
        <v>33</v>
      </c>
      <c r="B123" t="s">
        <v>39</v>
      </c>
      <c r="D123" s="13">
        <f t="shared" si="4"/>
        <v>0</v>
      </c>
      <c r="E123" s="13">
        <f t="shared" si="3"/>
        <v>0</v>
      </c>
      <c r="F123" s="13">
        <f t="shared" si="5"/>
        <v>0</v>
      </c>
      <c r="G123" s="15">
        <v>39</v>
      </c>
      <c r="I123" s="5">
        <v>96</v>
      </c>
      <c r="J123" s="5">
        <v>37.770833333333329</v>
      </c>
      <c r="K123" s="5">
        <v>-25.770833333333329</v>
      </c>
      <c r="L123" s="5">
        <v>-0.47461396329480215</v>
      </c>
      <c r="N123" s="5">
        <v>4.2633928571428577</v>
      </c>
      <c r="O123" s="5">
        <v>0</v>
      </c>
    </row>
    <row r="124" spans="1:15">
      <c r="A124" t="s">
        <v>30</v>
      </c>
      <c r="B124" t="s">
        <v>39</v>
      </c>
      <c r="D124" s="13">
        <f t="shared" si="4"/>
        <v>0</v>
      </c>
      <c r="E124" s="13">
        <f t="shared" si="3"/>
        <v>0</v>
      </c>
      <c r="F124" s="13">
        <f t="shared" si="5"/>
        <v>0</v>
      </c>
      <c r="G124" s="15">
        <v>0</v>
      </c>
      <c r="I124" s="5">
        <v>97</v>
      </c>
      <c r="J124" s="5">
        <v>42.222735674676464</v>
      </c>
      <c r="K124" s="5">
        <v>-42.222735674676464</v>
      </c>
      <c r="L124" s="5">
        <v>-0.77760387724004654</v>
      </c>
      <c r="N124" s="5">
        <v>4.3080357142857144</v>
      </c>
      <c r="O124" s="5">
        <v>0</v>
      </c>
    </row>
    <row r="125" spans="1:15">
      <c r="A125" t="s">
        <v>37</v>
      </c>
      <c r="B125" t="s">
        <v>39</v>
      </c>
      <c r="D125" s="13">
        <f t="shared" si="4"/>
        <v>1</v>
      </c>
      <c r="E125" s="13">
        <f t="shared" si="3"/>
        <v>0</v>
      </c>
      <c r="F125" s="13">
        <f t="shared" si="5"/>
        <v>0</v>
      </c>
      <c r="G125" s="15">
        <v>3</v>
      </c>
      <c r="I125" s="5">
        <v>98</v>
      </c>
      <c r="J125" s="5">
        <v>42.222735674676464</v>
      </c>
      <c r="K125" s="5">
        <v>-42.222735674676464</v>
      </c>
      <c r="L125" s="5">
        <v>-0.77760387724004654</v>
      </c>
      <c r="N125" s="5">
        <v>4.3526785714285721</v>
      </c>
      <c r="O125" s="5">
        <v>0</v>
      </c>
    </row>
    <row r="126" spans="1:15">
      <c r="A126" t="s">
        <v>41</v>
      </c>
      <c r="B126" t="s">
        <v>29</v>
      </c>
      <c r="D126" s="13">
        <f t="shared" si="4"/>
        <v>0</v>
      </c>
      <c r="E126" s="13">
        <f t="shared" si="3"/>
        <v>0</v>
      </c>
      <c r="F126" s="13">
        <f t="shared" si="5"/>
        <v>0</v>
      </c>
      <c r="G126" s="15">
        <v>7</v>
      </c>
      <c r="I126" s="5">
        <v>99</v>
      </c>
      <c r="J126" s="5">
        <v>37.770833333333329</v>
      </c>
      <c r="K126" s="5">
        <v>37.229166666666671</v>
      </c>
      <c r="L126" s="5">
        <v>0.68563876508311383</v>
      </c>
      <c r="N126" s="5">
        <v>4.3973214285714288</v>
      </c>
      <c r="O126" s="5">
        <v>0</v>
      </c>
    </row>
    <row r="127" spans="1:15">
      <c r="A127" t="s">
        <v>30</v>
      </c>
      <c r="B127" t="s">
        <v>29</v>
      </c>
      <c r="D127" s="13">
        <f t="shared" si="4"/>
        <v>0</v>
      </c>
      <c r="E127" s="13">
        <f t="shared" si="3"/>
        <v>0</v>
      </c>
      <c r="F127" s="13">
        <f t="shared" si="5"/>
        <v>0</v>
      </c>
      <c r="G127" s="15">
        <v>44</v>
      </c>
      <c r="I127" s="5">
        <v>100</v>
      </c>
      <c r="J127" s="5">
        <v>27.015625000000167</v>
      </c>
      <c r="K127" s="5">
        <v>37.984374999999829</v>
      </c>
      <c r="L127" s="5">
        <v>0.69954721792824925</v>
      </c>
      <c r="N127" s="5">
        <v>4.4419642857142865</v>
      </c>
      <c r="O127" s="5">
        <v>0</v>
      </c>
    </row>
    <row r="128" spans="1:15">
      <c r="A128" t="s">
        <v>33</v>
      </c>
      <c r="B128" t="s">
        <v>53</v>
      </c>
      <c r="D128" s="13">
        <f t="shared" si="4"/>
        <v>0</v>
      </c>
      <c r="E128" s="13">
        <f t="shared" si="3"/>
        <v>0</v>
      </c>
      <c r="F128" s="13">
        <f t="shared" si="5"/>
        <v>0</v>
      </c>
      <c r="G128" s="15">
        <v>40</v>
      </c>
      <c r="I128" s="5">
        <v>101</v>
      </c>
      <c r="J128" s="5">
        <v>42.222735674676464</v>
      </c>
      <c r="K128" s="5">
        <v>-40.222735674676464</v>
      </c>
      <c r="L128" s="5">
        <v>-0.74077045729154134</v>
      </c>
      <c r="N128" s="5">
        <v>4.4866071428571432</v>
      </c>
      <c r="O128" s="5">
        <v>0</v>
      </c>
    </row>
    <row r="129" spans="1:15">
      <c r="A129" t="s">
        <v>30</v>
      </c>
      <c r="B129" t="s">
        <v>29</v>
      </c>
      <c r="D129" s="13">
        <f t="shared" si="4"/>
        <v>0</v>
      </c>
      <c r="E129" s="13">
        <f t="shared" si="3"/>
        <v>0</v>
      </c>
      <c r="F129" s="13">
        <f t="shared" si="5"/>
        <v>0</v>
      </c>
      <c r="G129" s="15">
        <v>173</v>
      </c>
      <c r="I129" s="5">
        <v>102</v>
      </c>
      <c r="J129" s="5">
        <v>26.540816326530724</v>
      </c>
      <c r="K129" s="5">
        <v>-24.540816326530724</v>
      </c>
      <c r="L129" s="5">
        <v>-0.45196109681712027</v>
      </c>
      <c r="N129" s="5">
        <v>4.53125</v>
      </c>
      <c r="O129" s="5">
        <v>0</v>
      </c>
    </row>
    <row r="130" spans="1:15">
      <c r="A130" t="s">
        <v>37</v>
      </c>
      <c r="B130" t="s">
        <v>39</v>
      </c>
      <c r="D130" s="13">
        <f t="shared" si="4"/>
        <v>1</v>
      </c>
      <c r="E130" s="13">
        <f t="shared" si="3"/>
        <v>0</v>
      </c>
      <c r="F130" s="13">
        <f t="shared" si="5"/>
        <v>0</v>
      </c>
      <c r="G130" s="15">
        <v>0</v>
      </c>
      <c r="I130" s="5">
        <v>103</v>
      </c>
      <c r="J130" s="5">
        <v>42.222735674676464</v>
      </c>
      <c r="K130" s="5">
        <v>142.77726432532353</v>
      </c>
      <c r="L130" s="5">
        <v>2.6294874679966909</v>
      </c>
      <c r="N130" s="5">
        <v>4.5758928571428577</v>
      </c>
      <c r="O130" s="5">
        <v>0</v>
      </c>
    </row>
    <row r="131" spans="1:15">
      <c r="A131" t="s">
        <v>37</v>
      </c>
      <c r="B131" t="s">
        <v>36</v>
      </c>
      <c r="D131" s="13">
        <f t="shared" si="4"/>
        <v>1</v>
      </c>
      <c r="E131" s="13">
        <f t="shared" ref="E131:E194" si="6">IF(B131="PhD",1,0)</f>
        <v>1</v>
      </c>
      <c r="F131" s="13">
        <f t="shared" si="5"/>
        <v>1</v>
      </c>
      <c r="G131" s="15">
        <v>10</v>
      </c>
      <c r="I131" s="5">
        <v>104</v>
      </c>
      <c r="J131" s="5">
        <v>27.015625000000167</v>
      </c>
      <c r="K131" s="5">
        <v>52.984374999999829</v>
      </c>
      <c r="L131" s="5">
        <v>0.97579786754203879</v>
      </c>
      <c r="N131" s="5">
        <v>4.6205357142857144</v>
      </c>
      <c r="O131" s="5">
        <v>0</v>
      </c>
    </row>
    <row r="132" spans="1:15">
      <c r="A132" t="s">
        <v>33</v>
      </c>
      <c r="B132" t="s">
        <v>36</v>
      </c>
      <c r="D132" s="13">
        <f t="shared" ref="D132:D195" si="7">IF(A132="Married",1,0)</f>
        <v>0</v>
      </c>
      <c r="E132" s="13">
        <f t="shared" si="6"/>
        <v>1</v>
      </c>
      <c r="F132" s="13">
        <f t="shared" ref="F132:F195" si="8">D132*E132</f>
        <v>0</v>
      </c>
      <c r="G132" s="15">
        <v>16</v>
      </c>
      <c r="I132" s="5">
        <v>105</v>
      </c>
      <c r="J132" s="5">
        <v>37.770833333333329</v>
      </c>
      <c r="K132" s="5">
        <v>12.229166666666671</v>
      </c>
      <c r="L132" s="5">
        <v>0.22522101572679792</v>
      </c>
      <c r="N132" s="5">
        <v>4.6651785714285721</v>
      </c>
      <c r="O132" s="5">
        <v>0</v>
      </c>
    </row>
    <row r="133" spans="1:15">
      <c r="A133" t="s">
        <v>37</v>
      </c>
      <c r="B133" t="s">
        <v>29</v>
      </c>
      <c r="D133" s="13">
        <f t="shared" si="7"/>
        <v>1</v>
      </c>
      <c r="E133" s="13">
        <f t="shared" si="6"/>
        <v>0</v>
      </c>
      <c r="F133" s="13">
        <f t="shared" si="8"/>
        <v>0</v>
      </c>
      <c r="G133" s="15">
        <v>65</v>
      </c>
      <c r="I133" s="5">
        <v>106</v>
      </c>
      <c r="J133" s="5">
        <v>42.222735674676464</v>
      </c>
      <c r="K133" s="5">
        <v>-32.222735674676464</v>
      </c>
      <c r="L133" s="5">
        <v>-0.59343677749752022</v>
      </c>
      <c r="N133" s="5">
        <v>4.7098214285714288</v>
      </c>
      <c r="O133" s="5">
        <v>0</v>
      </c>
    </row>
    <row r="134" spans="1:15">
      <c r="A134" t="s">
        <v>704</v>
      </c>
      <c r="B134" t="s">
        <v>39</v>
      </c>
      <c r="D134" s="13">
        <f t="shared" si="7"/>
        <v>0</v>
      </c>
      <c r="E134" s="13">
        <f t="shared" si="6"/>
        <v>0</v>
      </c>
      <c r="F134" s="13">
        <f t="shared" si="8"/>
        <v>0</v>
      </c>
      <c r="G134" s="15">
        <v>0</v>
      </c>
      <c r="I134" s="5">
        <v>107</v>
      </c>
      <c r="J134" s="5">
        <v>37.770833333333329</v>
      </c>
      <c r="K134" s="5">
        <v>-35.770833333333329</v>
      </c>
      <c r="L134" s="5">
        <v>-0.65878106303732853</v>
      </c>
      <c r="N134" s="5">
        <v>4.7544642857142865</v>
      </c>
      <c r="O134" s="5">
        <v>0</v>
      </c>
    </row>
    <row r="135" spans="1:15">
      <c r="A135" t="s">
        <v>37</v>
      </c>
      <c r="B135" t="s">
        <v>29</v>
      </c>
      <c r="D135" s="13">
        <f t="shared" si="7"/>
        <v>1</v>
      </c>
      <c r="E135" s="13">
        <f t="shared" si="6"/>
        <v>0</v>
      </c>
      <c r="F135" s="13">
        <f t="shared" si="8"/>
        <v>0</v>
      </c>
      <c r="G135" s="15">
        <v>23</v>
      </c>
      <c r="I135" s="5">
        <v>108</v>
      </c>
      <c r="J135" s="5">
        <v>37.770833333333329</v>
      </c>
      <c r="K135" s="5">
        <v>37.229166666666671</v>
      </c>
      <c r="L135" s="5">
        <v>0.68563876508311383</v>
      </c>
      <c r="N135" s="5">
        <v>4.7991071428571432</v>
      </c>
      <c r="O135" s="5">
        <v>0</v>
      </c>
    </row>
    <row r="136" spans="1:15">
      <c r="A136" t="s">
        <v>37</v>
      </c>
      <c r="B136" t="s">
        <v>29</v>
      </c>
      <c r="D136" s="13">
        <f t="shared" si="7"/>
        <v>1</v>
      </c>
      <c r="E136" s="13">
        <f t="shared" si="6"/>
        <v>0</v>
      </c>
      <c r="F136" s="13">
        <f t="shared" si="8"/>
        <v>0</v>
      </c>
      <c r="G136" s="15">
        <v>38</v>
      </c>
      <c r="I136" s="5">
        <v>109</v>
      </c>
      <c r="J136" s="5">
        <v>42.222735674676464</v>
      </c>
      <c r="K136" s="5">
        <v>-38.222735674676464</v>
      </c>
      <c r="L136" s="5">
        <v>-0.70393703734303603</v>
      </c>
      <c r="N136" s="5">
        <v>4.84375</v>
      </c>
      <c r="O136" s="5">
        <v>0</v>
      </c>
    </row>
    <row r="137" spans="1:15">
      <c r="A137" t="s">
        <v>37</v>
      </c>
      <c r="B137" t="s">
        <v>36</v>
      </c>
      <c r="D137" s="13">
        <f t="shared" si="7"/>
        <v>1</v>
      </c>
      <c r="E137" s="13">
        <f t="shared" si="6"/>
        <v>1</v>
      </c>
      <c r="F137" s="13">
        <f t="shared" si="8"/>
        <v>1</v>
      </c>
      <c r="G137" s="15">
        <v>3</v>
      </c>
      <c r="I137" s="5">
        <v>110</v>
      </c>
      <c r="J137" s="5">
        <v>37.770833333333329</v>
      </c>
      <c r="K137" s="5">
        <v>-6.7708333333333286</v>
      </c>
      <c r="L137" s="5">
        <v>-0.12469647378400213</v>
      </c>
      <c r="N137" s="5">
        <v>4.8883928571428577</v>
      </c>
      <c r="O137" s="5">
        <v>0</v>
      </c>
    </row>
    <row r="138" spans="1:15">
      <c r="A138" t="s">
        <v>33</v>
      </c>
      <c r="B138" t="s">
        <v>36</v>
      </c>
      <c r="D138" s="13">
        <f t="shared" si="7"/>
        <v>0</v>
      </c>
      <c r="E138" s="13">
        <f t="shared" si="6"/>
        <v>1</v>
      </c>
      <c r="F138" s="13">
        <f t="shared" si="8"/>
        <v>0</v>
      </c>
      <c r="G138" s="15">
        <v>38</v>
      </c>
      <c r="I138" s="5">
        <v>111</v>
      </c>
      <c r="J138" s="5">
        <v>42.222735674676464</v>
      </c>
      <c r="K138" s="5">
        <v>-19.222735674676464</v>
      </c>
      <c r="L138" s="5">
        <v>-0.35401954783223599</v>
      </c>
      <c r="N138" s="5">
        <v>4.9330357142857144</v>
      </c>
      <c r="O138" s="5">
        <v>0</v>
      </c>
    </row>
    <row r="139" spans="1:15">
      <c r="A139" t="s">
        <v>41</v>
      </c>
      <c r="B139" t="s">
        <v>47</v>
      </c>
      <c r="D139" s="13">
        <f t="shared" si="7"/>
        <v>0</v>
      </c>
      <c r="E139" s="13">
        <f t="shared" si="6"/>
        <v>0</v>
      </c>
      <c r="F139" s="13">
        <f t="shared" si="8"/>
        <v>0</v>
      </c>
      <c r="G139" s="15">
        <v>10</v>
      </c>
      <c r="I139" s="5">
        <v>112</v>
      </c>
      <c r="J139" s="5">
        <v>26.540816326530724</v>
      </c>
      <c r="K139" s="5">
        <v>-3.5408163265307238</v>
      </c>
      <c r="L139" s="5">
        <v>-6.5210187357814947E-2</v>
      </c>
      <c r="N139" s="5">
        <v>4.9776785714285721</v>
      </c>
      <c r="O139" s="5">
        <v>0</v>
      </c>
    </row>
    <row r="140" spans="1:15">
      <c r="A140" t="s">
        <v>37</v>
      </c>
      <c r="B140" t="s">
        <v>36</v>
      </c>
      <c r="D140" s="13">
        <f t="shared" si="7"/>
        <v>1</v>
      </c>
      <c r="E140" s="13">
        <f t="shared" si="6"/>
        <v>1</v>
      </c>
      <c r="F140" s="13">
        <f t="shared" si="8"/>
        <v>1</v>
      </c>
      <c r="G140" s="15">
        <v>2</v>
      </c>
      <c r="I140" s="5">
        <v>113</v>
      </c>
      <c r="J140" s="5">
        <v>42.222735674676464</v>
      </c>
      <c r="K140" s="5">
        <v>-42.222735674676464</v>
      </c>
      <c r="L140" s="5">
        <v>-0.77760387724004654</v>
      </c>
      <c r="N140" s="5">
        <v>5.0223214285714288</v>
      </c>
      <c r="O140" s="5">
        <v>0</v>
      </c>
    </row>
    <row r="141" spans="1:15">
      <c r="A141" t="s">
        <v>704</v>
      </c>
      <c r="B141" t="s">
        <v>36</v>
      </c>
      <c r="D141" s="13">
        <f t="shared" si="7"/>
        <v>0</v>
      </c>
      <c r="E141" s="13">
        <f t="shared" si="6"/>
        <v>1</v>
      </c>
      <c r="F141" s="13">
        <f t="shared" si="8"/>
        <v>0</v>
      </c>
      <c r="G141" s="15">
        <v>4</v>
      </c>
      <c r="I141" s="5">
        <v>114</v>
      </c>
      <c r="J141" s="5">
        <v>42.222735674676464</v>
      </c>
      <c r="K141" s="5">
        <v>-13.222735674676464</v>
      </c>
      <c r="L141" s="5">
        <v>-0.24351928798672018</v>
      </c>
      <c r="N141" s="5">
        <v>5.0669642857142865</v>
      </c>
      <c r="O141" s="5">
        <v>0</v>
      </c>
    </row>
    <row r="142" spans="1:15">
      <c r="A142" t="s">
        <v>41</v>
      </c>
      <c r="B142" t="s">
        <v>36</v>
      </c>
      <c r="D142" s="13">
        <f t="shared" si="7"/>
        <v>0</v>
      </c>
      <c r="E142" s="13">
        <f t="shared" si="6"/>
        <v>1</v>
      </c>
      <c r="F142" s="13">
        <f t="shared" si="8"/>
        <v>0</v>
      </c>
      <c r="G142" s="15">
        <v>3</v>
      </c>
      <c r="I142" s="5">
        <v>115</v>
      </c>
      <c r="J142" s="5">
        <v>27.015625000000167</v>
      </c>
      <c r="K142" s="5">
        <v>-27.015625000000167</v>
      </c>
      <c r="L142" s="5">
        <v>-0.49753893039817187</v>
      </c>
      <c r="N142" s="5">
        <v>5.1116071428571432</v>
      </c>
      <c r="O142" s="5">
        <v>0</v>
      </c>
    </row>
    <row r="143" spans="1:15">
      <c r="A143" t="s">
        <v>30</v>
      </c>
      <c r="B143" t="s">
        <v>39</v>
      </c>
      <c r="D143" s="13">
        <f t="shared" si="7"/>
        <v>0</v>
      </c>
      <c r="E143" s="13">
        <f t="shared" si="6"/>
        <v>0</v>
      </c>
      <c r="F143" s="13">
        <f t="shared" si="8"/>
        <v>0</v>
      </c>
      <c r="G143" s="15">
        <v>52</v>
      </c>
      <c r="I143" s="5">
        <v>116</v>
      </c>
      <c r="J143" s="5">
        <v>42.222735674676464</v>
      </c>
      <c r="K143" s="5">
        <v>-42.222735674676464</v>
      </c>
      <c r="L143" s="5">
        <v>-0.77760387724004654</v>
      </c>
      <c r="N143" s="5">
        <v>5.15625</v>
      </c>
      <c r="O143" s="5">
        <v>0</v>
      </c>
    </row>
    <row r="144" spans="1:15">
      <c r="A144" t="s">
        <v>33</v>
      </c>
      <c r="B144" t="s">
        <v>39</v>
      </c>
      <c r="D144" s="13">
        <f t="shared" si="7"/>
        <v>0</v>
      </c>
      <c r="E144" s="13">
        <f t="shared" si="6"/>
        <v>0</v>
      </c>
      <c r="F144" s="13">
        <f t="shared" si="8"/>
        <v>0</v>
      </c>
      <c r="G144" s="15">
        <v>13</v>
      </c>
      <c r="I144" s="5">
        <v>117</v>
      </c>
      <c r="J144" s="5">
        <v>37.770833333333329</v>
      </c>
      <c r="K144" s="5">
        <v>113.22916666666667</v>
      </c>
      <c r="L144" s="5">
        <v>2.0853087231263139</v>
      </c>
      <c r="N144" s="5">
        <v>5.2008928571428577</v>
      </c>
      <c r="O144" s="5">
        <v>0</v>
      </c>
    </row>
    <row r="145" spans="1:15">
      <c r="A145" t="s">
        <v>37</v>
      </c>
      <c r="B145" t="s">
        <v>29</v>
      </c>
      <c r="D145" s="13">
        <f t="shared" si="7"/>
        <v>1</v>
      </c>
      <c r="E145" s="13">
        <f t="shared" si="6"/>
        <v>0</v>
      </c>
      <c r="F145" s="13">
        <f t="shared" si="8"/>
        <v>0</v>
      </c>
      <c r="G145" s="15">
        <v>36</v>
      </c>
      <c r="I145" s="5">
        <v>118</v>
      </c>
      <c r="J145" s="5">
        <v>37.770833333333329</v>
      </c>
      <c r="K145" s="5">
        <v>85.229166666666671</v>
      </c>
      <c r="L145" s="5">
        <v>1.5696408438472402</v>
      </c>
      <c r="N145" s="5">
        <v>5.2455357142857144</v>
      </c>
      <c r="O145" s="5">
        <v>0</v>
      </c>
    </row>
    <row r="146" spans="1:15">
      <c r="A146" t="s">
        <v>30</v>
      </c>
      <c r="B146" t="s">
        <v>36</v>
      </c>
      <c r="D146" s="13">
        <f t="shared" si="7"/>
        <v>0</v>
      </c>
      <c r="E146" s="13">
        <f t="shared" si="6"/>
        <v>1</v>
      </c>
      <c r="F146" s="13">
        <f t="shared" si="8"/>
        <v>0</v>
      </c>
      <c r="G146" s="15">
        <v>43</v>
      </c>
      <c r="I146" s="5">
        <v>119</v>
      </c>
      <c r="J146" s="5">
        <v>42.222735674676464</v>
      </c>
      <c r="K146" s="5">
        <v>-42.222735674676464</v>
      </c>
      <c r="L146" s="5">
        <v>-0.77760387724004654</v>
      </c>
      <c r="N146" s="5">
        <v>5.2901785714285721</v>
      </c>
      <c r="O146" s="5">
        <v>0</v>
      </c>
    </row>
    <row r="147" spans="1:15">
      <c r="A147" t="s">
        <v>33</v>
      </c>
      <c r="B147" t="s">
        <v>29</v>
      </c>
      <c r="D147" s="13">
        <f t="shared" si="7"/>
        <v>0</v>
      </c>
      <c r="E147" s="13">
        <f t="shared" si="6"/>
        <v>0</v>
      </c>
      <c r="F147" s="13">
        <f t="shared" si="8"/>
        <v>0</v>
      </c>
      <c r="G147" s="15">
        <v>73</v>
      </c>
      <c r="I147" s="5">
        <v>120</v>
      </c>
      <c r="J147" s="5">
        <v>42.222735674676464</v>
      </c>
      <c r="K147" s="5">
        <v>-31.222735674676464</v>
      </c>
      <c r="L147" s="5">
        <v>-0.57502006752326762</v>
      </c>
      <c r="N147" s="5">
        <v>5.3348214285714288</v>
      </c>
      <c r="O147" s="5">
        <v>0</v>
      </c>
    </row>
    <row r="148" spans="1:15">
      <c r="A148" t="s">
        <v>37</v>
      </c>
      <c r="B148" t="s">
        <v>29</v>
      </c>
      <c r="D148" s="13">
        <f t="shared" si="7"/>
        <v>1</v>
      </c>
      <c r="E148" s="13">
        <f t="shared" si="6"/>
        <v>0</v>
      </c>
      <c r="F148" s="13">
        <f t="shared" si="8"/>
        <v>0</v>
      </c>
      <c r="G148" s="15">
        <v>32</v>
      </c>
      <c r="I148" s="5">
        <v>121</v>
      </c>
      <c r="J148" s="5">
        <v>42.222735674676464</v>
      </c>
      <c r="K148" s="5">
        <v>-3.2227356746764642</v>
      </c>
      <c r="L148" s="5">
        <v>-5.9352188244193832E-2</v>
      </c>
      <c r="N148" s="5">
        <v>5.3794642857142865</v>
      </c>
      <c r="O148" s="5">
        <v>0</v>
      </c>
    </row>
    <row r="149" spans="1:15">
      <c r="A149" t="s">
        <v>37</v>
      </c>
      <c r="B149" t="s">
        <v>29</v>
      </c>
      <c r="D149" s="13">
        <f t="shared" si="7"/>
        <v>1</v>
      </c>
      <c r="E149" s="13">
        <f t="shared" si="6"/>
        <v>0</v>
      </c>
      <c r="F149" s="13">
        <f t="shared" si="8"/>
        <v>0</v>
      </c>
      <c r="G149" s="15">
        <v>20</v>
      </c>
      <c r="I149" s="5">
        <v>122</v>
      </c>
      <c r="J149" s="5">
        <v>42.222735674676464</v>
      </c>
      <c r="K149" s="5">
        <v>-42.222735674676464</v>
      </c>
      <c r="L149" s="5">
        <v>-0.77760387724004654</v>
      </c>
      <c r="N149" s="5">
        <v>5.4241071428571432</v>
      </c>
      <c r="O149" s="5">
        <v>0</v>
      </c>
    </row>
    <row r="150" spans="1:15">
      <c r="A150" t="s">
        <v>33</v>
      </c>
      <c r="B150" t="s">
        <v>29</v>
      </c>
      <c r="D150" s="13">
        <f t="shared" si="7"/>
        <v>0</v>
      </c>
      <c r="E150" s="13">
        <f t="shared" si="6"/>
        <v>0</v>
      </c>
      <c r="F150" s="13">
        <f t="shared" si="8"/>
        <v>0</v>
      </c>
      <c r="G150" s="15">
        <v>0</v>
      </c>
      <c r="I150" s="5">
        <v>123</v>
      </c>
      <c r="J150" s="5">
        <v>37.770833333333329</v>
      </c>
      <c r="K150" s="5">
        <v>-34.770833333333329</v>
      </c>
      <c r="L150" s="5">
        <v>-0.64036435306307593</v>
      </c>
      <c r="N150" s="5">
        <v>5.46875</v>
      </c>
      <c r="O150" s="5">
        <v>0</v>
      </c>
    </row>
    <row r="151" spans="1:15">
      <c r="A151" t="s">
        <v>37</v>
      </c>
      <c r="B151" t="s">
        <v>53</v>
      </c>
      <c r="D151" s="13">
        <f t="shared" si="7"/>
        <v>1</v>
      </c>
      <c r="E151" s="13">
        <f t="shared" si="6"/>
        <v>0</v>
      </c>
      <c r="F151" s="13">
        <f t="shared" si="8"/>
        <v>0</v>
      </c>
      <c r="G151" s="15">
        <v>12</v>
      </c>
      <c r="I151" s="5">
        <v>124</v>
      </c>
      <c r="J151" s="5">
        <v>42.222735674676464</v>
      </c>
      <c r="K151" s="5">
        <v>-35.222735674676464</v>
      </c>
      <c r="L151" s="5">
        <v>-0.64868690742027812</v>
      </c>
      <c r="N151" s="5">
        <v>5.5133928571428577</v>
      </c>
      <c r="O151" s="5">
        <v>0</v>
      </c>
    </row>
    <row r="152" spans="1:15">
      <c r="A152" t="s">
        <v>37</v>
      </c>
      <c r="B152" t="s">
        <v>39</v>
      </c>
      <c r="D152" s="13">
        <f t="shared" si="7"/>
        <v>1</v>
      </c>
      <c r="E152" s="13">
        <f t="shared" si="6"/>
        <v>0</v>
      </c>
      <c r="F152" s="13">
        <f t="shared" si="8"/>
        <v>0</v>
      </c>
      <c r="G152" s="15">
        <v>12</v>
      </c>
      <c r="I152" s="5">
        <v>125</v>
      </c>
      <c r="J152" s="5">
        <v>42.222735674676464</v>
      </c>
      <c r="K152" s="5">
        <v>1.7772643253235358</v>
      </c>
      <c r="L152" s="5">
        <v>3.2731361627069341E-2</v>
      </c>
      <c r="N152" s="5">
        <v>5.5580357142857144</v>
      </c>
      <c r="O152" s="5">
        <v>0</v>
      </c>
    </row>
    <row r="153" spans="1:15">
      <c r="A153" t="s">
        <v>37</v>
      </c>
      <c r="B153" t="s">
        <v>39</v>
      </c>
      <c r="D153" s="13">
        <f t="shared" si="7"/>
        <v>1</v>
      </c>
      <c r="E153" s="13">
        <f t="shared" si="6"/>
        <v>0</v>
      </c>
      <c r="F153" s="13">
        <f t="shared" si="8"/>
        <v>0</v>
      </c>
      <c r="G153" s="15">
        <v>39</v>
      </c>
      <c r="I153" s="5">
        <v>126</v>
      </c>
      <c r="J153" s="5">
        <v>42.222735674676464</v>
      </c>
      <c r="K153" s="5">
        <v>-2.2227356746764642</v>
      </c>
      <c r="L153" s="5">
        <v>-4.0935478269941199E-2</v>
      </c>
      <c r="N153" s="5">
        <v>5.6026785714285721</v>
      </c>
      <c r="O153" s="5">
        <v>0</v>
      </c>
    </row>
    <row r="154" spans="1:15">
      <c r="A154" t="s">
        <v>37</v>
      </c>
      <c r="B154" t="s">
        <v>29</v>
      </c>
      <c r="D154" s="13">
        <f t="shared" si="7"/>
        <v>1</v>
      </c>
      <c r="E154" s="13">
        <f t="shared" si="6"/>
        <v>0</v>
      </c>
      <c r="F154" s="13">
        <f t="shared" si="8"/>
        <v>0</v>
      </c>
      <c r="G154" s="15">
        <v>23</v>
      </c>
      <c r="I154" s="5">
        <v>127</v>
      </c>
      <c r="J154" s="5">
        <v>42.222735674676464</v>
      </c>
      <c r="K154" s="5">
        <v>130.77726432532353</v>
      </c>
      <c r="L154" s="5">
        <v>2.4084869483056592</v>
      </c>
      <c r="N154" s="5">
        <v>5.6473214285714288</v>
      </c>
      <c r="O154" s="5">
        <v>0</v>
      </c>
    </row>
    <row r="155" spans="1:15">
      <c r="A155" t="s">
        <v>33</v>
      </c>
      <c r="B155" t="s">
        <v>53</v>
      </c>
      <c r="D155" s="13">
        <f t="shared" si="7"/>
        <v>0</v>
      </c>
      <c r="E155" s="13">
        <f t="shared" si="6"/>
        <v>0</v>
      </c>
      <c r="F155" s="13">
        <f t="shared" si="8"/>
        <v>0</v>
      </c>
      <c r="G155" s="15">
        <v>8</v>
      </c>
      <c r="I155" s="5">
        <v>128</v>
      </c>
      <c r="J155" s="5">
        <v>37.770833333333329</v>
      </c>
      <c r="K155" s="5">
        <v>-37.770833333333329</v>
      </c>
      <c r="L155" s="5">
        <v>-0.69561448298583384</v>
      </c>
      <c r="N155" s="5">
        <v>5.6919642857142865</v>
      </c>
      <c r="O155" s="5">
        <v>0</v>
      </c>
    </row>
    <row r="156" spans="1:15">
      <c r="A156" t="s">
        <v>704</v>
      </c>
      <c r="B156" t="s">
        <v>29</v>
      </c>
      <c r="D156" s="13">
        <f t="shared" si="7"/>
        <v>0</v>
      </c>
      <c r="E156" s="13">
        <f t="shared" si="6"/>
        <v>0</v>
      </c>
      <c r="F156" s="13">
        <f t="shared" si="8"/>
        <v>0</v>
      </c>
      <c r="G156" s="15">
        <v>19</v>
      </c>
      <c r="I156" s="5">
        <v>129</v>
      </c>
      <c r="J156" s="5">
        <v>27.015625000000167</v>
      </c>
      <c r="K156" s="5">
        <v>-17.015625000000167</v>
      </c>
      <c r="L156" s="5">
        <v>-0.31337183065564556</v>
      </c>
      <c r="N156" s="5">
        <v>5.7366071428571432</v>
      </c>
      <c r="O156" s="5">
        <v>0</v>
      </c>
    </row>
    <row r="157" spans="1:15">
      <c r="A157" t="s">
        <v>33</v>
      </c>
      <c r="B157" t="s">
        <v>36</v>
      </c>
      <c r="D157" s="13">
        <f t="shared" si="7"/>
        <v>0</v>
      </c>
      <c r="E157" s="13">
        <f t="shared" si="6"/>
        <v>1</v>
      </c>
      <c r="F157" s="13">
        <f t="shared" si="8"/>
        <v>0</v>
      </c>
      <c r="G157" s="15">
        <v>0</v>
      </c>
      <c r="I157" s="5">
        <v>130</v>
      </c>
      <c r="J157" s="5">
        <v>26.540816326530724</v>
      </c>
      <c r="K157" s="5">
        <v>-10.540816326530724</v>
      </c>
      <c r="L157" s="5">
        <v>-0.19412715717758339</v>
      </c>
      <c r="N157" s="5">
        <v>5.78125</v>
      </c>
      <c r="O157" s="5">
        <v>0</v>
      </c>
    </row>
    <row r="158" spans="1:15">
      <c r="A158" t="s">
        <v>33</v>
      </c>
      <c r="B158" t="s">
        <v>29</v>
      </c>
      <c r="D158" s="13">
        <f t="shared" si="7"/>
        <v>0</v>
      </c>
      <c r="E158" s="13">
        <f t="shared" si="6"/>
        <v>0</v>
      </c>
      <c r="F158" s="13">
        <f t="shared" si="8"/>
        <v>0</v>
      </c>
      <c r="G158" s="15">
        <v>34</v>
      </c>
      <c r="I158" s="5">
        <v>131</v>
      </c>
      <c r="J158" s="5">
        <v>37.770833333333329</v>
      </c>
      <c r="K158" s="5">
        <v>27.229166666666671</v>
      </c>
      <c r="L158" s="5">
        <v>0.5014716653405874</v>
      </c>
      <c r="N158" s="5">
        <v>5.8258928571428577</v>
      </c>
      <c r="O158" s="5">
        <v>0</v>
      </c>
    </row>
    <row r="159" spans="1:15">
      <c r="A159" t="s">
        <v>30</v>
      </c>
      <c r="B159" t="s">
        <v>29</v>
      </c>
      <c r="D159" s="13">
        <f t="shared" si="7"/>
        <v>0</v>
      </c>
      <c r="E159" s="13">
        <f t="shared" si="6"/>
        <v>0</v>
      </c>
      <c r="F159" s="13">
        <f t="shared" si="8"/>
        <v>0</v>
      </c>
      <c r="G159" s="15">
        <v>4</v>
      </c>
      <c r="I159" s="5">
        <v>132</v>
      </c>
      <c r="J159" s="5">
        <v>42.222735674676464</v>
      </c>
      <c r="K159" s="5">
        <v>-42.222735674676464</v>
      </c>
      <c r="L159" s="5">
        <v>-0.77760387724004654</v>
      </c>
      <c r="N159" s="5">
        <v>5.8705357142857144</v>
      </c>
      <c r="O159" s="5">
        <v>0</v>
      </c>
    </row>
    <row r="160" spans="1:15">
      <c r="A160" t="s">
        <v>30</v>
      </c>
      <c r="B160" t="s">
        <v>29</v>
      </c>
      <c r="D160" s="13">
        <f t="shared" si="7"/>
        <v>0</v>
      </c>
      <c r="E160" s="13">
        <f t="shared" si="6"/>
        <v>0</v>
      </c>
      <c r="F160" s="13">
        <f t="shared" si="8"/>
        <v>0</v>
      </c>
      <c r="G160" s="15">
        <v>2</v>
      </c>
      <c r="I160" s="5">
        <v>133</v>
      </c>
      <c r="J160" s="5">
        <v>37.770833333333329</v>
      </c>
      <c r="K160" s="5">
        <v>-14.770833333333329</v>
      </c>
      <c r="L160" s="5">
        <v>-0.27203015357802318</v>
      </c>
      <c r="N160" s="5">
        <v>5.9151785714285721</v>
      </c>
      <c r="O160" s="5">
        <v>0</v>
      </c>
    </row>
    <row r="161" spans="1:15">
      <c r="A161" t="s">
        <v>33</v>
      </c>
      <c r="B161" t="s">
        <v>29</v>
      </c>
      <c r="D161" s="13">
        <f t="shared" si="7"/>
        <v>0</v>
      </c>
      <c r="E161" s="13">
        <f t="shared" si="6"/>
        <v>0</v>
      </c>
      <c r="F161" s="13">
        <f t="shared" si="8"/>
        <v>0</v>
      </c>
      <c r="G161" s="15">
        <v>10</v>
      </c>
      <c r="I161" s="5">
        <v>134</v>
      </c>
      <c r="J161" s="5">
        <v>37.770833333333329</v>
      </c>
      <c r="K161" s="5">
        <v>0.2291666666666714</v>
      </c>
      <c r="L161" s="5">
        <v>4.2204960357663159E-3</v>
      </c>
      <c r="N161" s="5">
        <v>5.9598214285714288</v>
      </c>
      <c r="O161" s="5">
        <v>0</v>
      </c>
    </row>
    <row r="162" spans="1:15">
      <c r="A162" t="s">
        <v>30</v>
      </c>
      <c r="B162" t="s">
        <v>29</v>
      </c>
      <c r="D162" s="13">
        <f t="shared" si="7"/>
        <v>0</v>
      </c>
      <c r="E162" s="13">
        <f t="shared" si="6"/>
        <v>0</v>
      </c>
      <c r="F162" s="13">
        <f t="shared" si="8"/>
        <v>0</v>
      </c>
      <c r="G162" s="15">
        <v>149</v>
      </c>
      <c r="I162" s="5">
        <v>135</v>
      </c>
      <c r="J162" s="5">
        <v>27.015625000000167</v>
      </c>
      <c r="K162" s="5">
        <v>-24.015625000000167</v>
      </c>
      <c r="L162" s="5">
        <v>-0.44228880047541402</v>
      </c>
      <c r="N162" s="5">
        <v>6.0044642857142865</v>
      </c>
      <c r="O162" s="5">
        <v>0</v>
      </c>
    </row>
    <row r="163" spans="1:15">
      <c r="A163" t="s">
        <v>30</v>
      </c>
      <c r="B163" t="s">
        <v>39</v>
      </c>
      <c r="D163" s="13">
        <f t="shared" si="7"/>
        <v>0</v>
      </c>
      <c r="E163" s="13">
        <f t="shared" si="6"/>
        <v>0</v>
      </c>
      <c r="F163" s="13">
        <f t="shared" si="8"/>
        <v>0</v>
      </c>
      <c r="G163" s="15">
        <v>0</v>
      </c>
      <c r="I163" s="5">
        <v>136</v>
      </c>
      <c r="J163" s="5">
        <v>26.540816326530724</v>
      </c>
      <c r="K163" s="5">
        <v>11.459183673469276</v>
      </c>
      <c r="L163" s="5">
        <v>0.21104046225597456</v>
      </c>
      <c r="N163" s="5">
        <v>6.0491071428571432</v>
      </c>
      <c r="O163" s="5">
        <v>0</v>
      </c>
    </row>
    <row r="164" spans="1:15">
      <c r="A164" t="s">
        <v>37</v>
      </c>
      <c r="B164" t="s">
        <v>36</v>
      </c>
      <c r="D164" s="13">
        <f t="shared" si="7"/>
        <v>1</v>
      </c>
      <c r="E164" s="13">
        <f t="shared" si="6"/>
        <v>1</v>
      </c>
      <c r="F164" s="13">
        <f t="shared" si="8"/>
        <v>1</v>
      </c>
      <c r="G164" s="15">
        <v>43</v>
      </c>
      <c r="I164" s="5">
        <v>137</v>
      </c>
      <c r="J164" s="5">
        <v>42.222735674676464</v>
      </c>
      <c r="K164" s="5">
        <v>-32.222735674676464</v>
      </c>
      <c r="L164" s="5">
        <v>-0.59343677749752022</v>
      </c>
      <c r="N164" s="5">
        <v>6.09375</v>
      </c>
      <c r="O164" s="5">
        <v>0</v>
      </c>
    </row>
    <row r="165" spans="1:15">
      <c r="A165" t="s">
        <v>37</v>
      </c>
      <c r="B165" t="s">
        <v>29</v>
      </c>
      <c r="D165" s="13">
        <f t="shared" si="7"/>
        <v>1</v>
      </c>
      <c r="E165" s="13">
        <f t="shared" si="6"/>
        <v>0</v>
      </c>
      <c r="F165" s="13">
        <f t="shared" si="8"/>
        <v>0</v>
      </c>
      <c r="G165" s="15">
        <v>7</v>
      </c>
      <c r="I165" s="5">
        <v>138</v>
      </c>
      <c r="J165" s="5">
        <v>27.015625000000167</v>
      </c>
      <c r="K165" s="5">
        <v>-25.015625000000167</v>
      </c>
      <c r="L165" s="5">
        <v>-0.46070551044966662</v>
      </c>
      <c r="N165" s="5">
        <v>6.1383928571428577</v>
      </c>
      <c r="O165" s="5">
        <v>0</v>
      </c>
    </row>
    <row r="166" spans="1:15">
      <c r="A166" t="s">
        <v>41</v>
      </c>
      <c r="B166" t="s">
        <v>36</v>
      </c>
      <c r="D166" s="13">
        <f t="shared" si="7"/>
        <v>0</v>
      </c>
      <c r="E166" s="13">
        <f t="shared" si="6"/>
        <v>1</v>
      </c>
      <c r="F166" s="13">
        <f t="shared" si="8"/>
        <v>0</v>
      </c>
      <c r="G166" s="15">
        <v>16</v>
      </c>
      <c r="I166" s="5">
        <v>139</v>
      </c>
      <c r="J166" s="5">
        <v>26.540816326530724</v>
      </c>
      <c r="K166" s="5">
        <v>-22.540816326530724</v>
      </c>
      <c r="L166" s="5">
        <v>-0.41512767686861501</v>
      </c>
      <c r="N166" s="5">
        <v>6.1830357142857144</v>
      </c>
      <c r="O166" s="5">
        <v>0</v>
      </c>
    </row>
    <row r="167" spans="1:15">
      <c r="A167" t="s">
        <v>37</v>
      </c>
      <c r="B167" t="s">
        <v>36</v>
      </c>
      <c r="D167" s="13">
        <f t="shared" si="7"/>
        <v>1</v>
      </c>
      <c r="E167" s="13">
        <f t="shared" si="6"/>
        <v>1</v>
      </c>
      <c r="F167" s="13">
        <f t="shared" si="8"/>
        <v>1</v>
      </c>
      <c r="G167" s="15">
        <v>1</v>
      </c>
      <c r="I167" s="5">
        <v>140</v>
      </c>
      <c r="J167" s="5">
        <v>26.540816326530724</v>
      </c>
      <c r="K167" s="5">
        <v>-23.540816326530724</v>
      </c>
      <c r="L167" s="5">
        <v>-0.43354438684286767</v>
      </c>
      <c r="N167" s="5">
        <v>6.2276785714285721</v>
      </c>
      <c r="O167" s="5">
        <v>0</v>
      </c>
    </row>
    <row r="168" spans="1:15">
      <c r="A168" t="s">
        <v>33</v>
      </c>
      <c r="B168" t="s">
        <v>29</v>
      </c>
      <c r="D168" s="13">
        <f t="shared" si="7"/>
        <v>0</v>
      </c>
      <c r="E168" s="13">
        <f t="shared" si="6"/>
        <v>0</v>
      </c>
      <c r="F168" s="13">
        <f t="shared" si="8"/>
        <v>0</v>
      </c>
      <c r="G168" s="15">
        <v>6</v>
      </c>
      <c r="I168" s="5">
        <v>141</v>
      </c>
      <c r="J168" s="5">
        <v>42.222735674676464</v>
      </c>
      <c r="K168" s="5">
        <v>9.7772643253235358</v>
      </c>
      <c r="L168" s="5">
        <v>0.18006504142109042</v>
      </c>
      <c r="N168" s="5">
        <v>6.2723214285714288</v>
      </c>
      <c r="O168" s="5">
        <v>0</v>
      </c>
    </row>
    <row r="169" spans="1:15">
      <c r="A169" t="s">
        <v>41</v>
      </c>
      <c r="B169" t="s">
        <v>29</v>
      </c>
      <c r="D169" s="13">
        <f t="shared" si="7"/>
        <v>0</v>
      </c>
      <c r="E169" s="13">
        <f t="shared" si="6"/>
        <v>0</v>
      </c>
      <c r="F169" s="13">
        <f t="shared" si="8"/>
        <v>0</v>
      </c>
      <c r="G169" s="15">
        <v>134</v>
      </c>
      <c r="I169" s="5">
        <v>142</v>
      </c>
      <c r="J169" s="5">
        <v>42.222735674676464</v>
      </c>
      <c r="K169" s="5">
        <v>-29.222735674676464</v>
      </c>
      <c r="L169" s="5">
        <v>-0.53818664757476231</v>
      </c>
      <c r="N169" s="5">
        <v>6.3169642857142865</v>
      </c>
      <c r="O169" s="5">
        <v>0</v>
      </c>
    </row>
    <row r="170" spans="1:15">
      <c r="A170" t="s">
        <v>41</v>
      </c>
      <c r="B170" t="s">
        <v>29</v>
      </c>
      <c r="D170" s="13">
        <f t="shared" si="7"/>
        <v>0</v>
      </c>
      <c r="E170" s="13">
        <f t="shared" si="6"/>
        <v>0</v>
      </c>
      <c r="F170" s="13">
        <f t="shared" si="8"/>
        <v>0</v>
      </c>
      <c r="G170" s="15">
        <v>7</v>
      </c>
      <c r="I170" s="5">
        <v>143</v>
      </c>
      <c r="J170" s="5">
        <v>37.770833333333329</v>
      </c>
      <c r="K170" s="5">
        <v>-1.7708333333333286</v>
      </c>
      <c r="L170" s="5">
        <v>-3.2612923912738956E-2</v>
      </c>
      <c r="N170" s="5">
        <v>6.3616071428571432</v>
      </c>
      <c r="O170" s="5">
        <v>0</v>
      </c>
    </row>
    <row r="171" spans="1:15">
      <c r="A171" t="s">
        <v>30</v>
      </c>
      <c r="B171" t="s">
        <v>29</v>
      </c>
      <c r="D171" s="13">
        <f t="shared" si="7"/>
        <v>0</v>
      </c>
      <c r="E171" s="13">
        <f t="shared" si="6"/>
        <v>0</v>
      </c>
      <c r="F171" s="13">
        <f t="shared" si="8"/>
        <v>0</v>
      </c>
      <c r="G171" s="15">
        <v>173</v>
      </c>
      <c r="I171" s="5">
        <v>144</v>
      </c>
      <c r="J171" s="5">
        <v>26.540816326530724</v>
      </c>
      <c r="K171" s="5">
        <v>16.459183673469276</v>
      </c>
      <c r="L171" s="5">
        <v>0.30312401212723772</v>
      </c>
      <c r="N171" s="5">
        <v>6.40625</v>
      </c>
      <c r="O171" s="5">
        <v>0</v>
      </c>
    </row>
    <row r="172" spans="1:15">
      <c r="A172" t="s">
        <v>33</v>
      </c>
      <c r="B172" t="s">
        <v>29</v>
      </c>
      <c r="D172" s="13">
        <f t="shared" si="7"/>
        <v>0</v>
      </c>
      <c r="E172" s="13">
        <f t="shared" si="6"/>
        <v>0</v>
      </c>
      <c r="F172" s="13">
        <f t="shared" si="8"/>
        <v>0</v>
      </c>
      <c r="G172" s="15">
        <v>8</v>
      </c>
      <c r="I172" s="5">
        <v>145</v>
      </c>
      <c r="J172" s="5">
        <v>42.222735674676464</v>
      </c>
      <c r="K172" s="5">
        <v>30.777264325323536</v>
      </c>
      <c r="L172" s="5">
        <v>0.56681595088039571</v>
      </c>
      <c r="N172" s="5">
        <v>6.4508928571428577</v>
      </c>
      <c r="O172" s="5">
        <v>0</v>
      </c>
    </row>
    <row r="173" spans="1:15">
      <c r="A173" t="s">
        <v>33</v>
      </c>
      <c r="B173" t="s">
        <v>29</v>
      </c>
      <c r="D173" s="13">
        <f t="shared" si="7"/>
        <v>0</v>
      </c>
      <c r="E173" s="13">
        <f t="shared" si="6"/>
        <v>0</v>
      </c>
      <c r="F173" s="13">
        <f t="shared" si="8"/>
        <v>0</v>
      </c>
      <c r="G173" s="15">
        <v>8</v>
      </c>
      <c r="I173" s="5">
        <v>146</v>
      </c>
      <c r="J173" s="5">
        <v>37.770833333333329</v>
      </c>
      <c r="K173" s="5">
        <v>-5.7708333333333286</v>
      </c>
      <c r="L173" s="5">
        <v>-0.10627976380974949</v>
      </c>
      <c r="N173" s="5">
        <v>6.4955357142857144</v>
      </c>
      <c r="O173" s="5">
        <v>0</v>
      </c>
    </row>
    <row r="174" spans="1:15">
      <c r="A174" t="s">
        <v>37</v>
      </c>
      <c r="B174" t="s">
        <v>29</v>
      </c>
      <c r="D174" s="13">
        <f t="shared" si="7"/>
        <v>1</v>
      </c>
      <c r="E174" s="13">
        <f t="shared" si="6"/>
        <v>0</v>
      </c>
      <c r="F174" s="13">
        <f t="shared" si="8"/>
        <v>0</v>
      </c>
      <c r="G174" s="15">
        <v>11</v>
      </c>
      <c r="I174" s="5">
        <v>147</v>
      </c>
      <c r="J174" s="5">
        <v>37.770833333333329</v>
      </c>
      <c r="K174" s="5">
        <v>-17.770833333333329</v>
      </c>
      <c r="L174" s="5">
        <v>-0.32728028350078109</v>
      </c>
      <c r="N174" s="5">
        <v>6.5401785714285721</v>
      </c>
      <c r="O174" s="5">
        <v>0</v>
      </c>
    </row>
    <row r="175" spans="1:15">
      <c r="A175" t="s">
        <v>37</v>
      </c>
      <c r="B175" t="s">
        <v>29</v>
      </c>
      <c r="D175" s="13">
        <f t="shared" si="7"/>
        <v>1</v>
      </c>
      <c r="E175" s="13">
        <f t="shared" si="6"/>
        <v>0</v>
      </c>
      <c r="F175" s="13">
        <f t="shared" si="8"/>
        <v>0</v>
      </c>
      <c r="G175" s="15">
        <v>2</v>
      </c>
      <c r="I175" s="5">
        <v>148</v>
      </c>
      <c r="J175" s="5">
        <v>42.222735674676464</v>
      </c>
      <c r="K175" s="5">
        <v>-42.222735674676464</v>
      </c>
      <c r="L175" s="5">
        <v>-0.77760387724004654</v>
      </c>
      <c r="N175" s="5">
        <v>6.5848214285714288</v>
      </c>
      <c r="O175" s="5">
        <v>0</v>
      </c>
    </row>
    <row r="176" spans="1:15">
      <c r="A176" t="s">
        <v>33</v>
      </c>
      <c r="B176" t="s">
        <v>36</v>
      </c>
      <c r="D176" s="13">
        <f t="shared" si="7"/>
        <v>0</v>
      </c>
      <c r="E176" s="13">
        <f t="shared" si="6"/>
        <v>1</v>
      </c>
      <c r="F176" s="13">
        <f t="shared" si="8"/>
        <v>0</v>
      </c>
      <c r="G176" s="15">
        <v>0</v>
      </c>
      <c r="I176" s="5">
        <v>149</v>
      </c>
      <c r="J176" s="5">
        <v>37.770833333333329</v>
      </c>
      <c r="K176" s="5">
        <v>-25.770833333333329</v>
      </c>
      <c r="L176" s="5">
        <v>-0.47461396329480215</v>
      </c>
      <c r="N176" s="5">
        <v>6.6294642857142865</v>
      </c>
      <c r="O176" s="5">
        <v>0</v>
      </c>
    </row>
    <row r="177" spans="1:15">
      <c r="A177" t="s">
        <v>30</v>
      </c>
      <c r="B177" t="s">
        <v>29</v>
      </c>
      <c r="D177" s="13">
        <f t="shared" si="7"/>
        <v>0</v>
      </c>
      <c r="E177" s="13">
        <f t="shared" si="6"/>
        <v>0</v>
      </c>
      <c r="F177" s="13">
        <f t="shared" si="8"/>
        <v>0</v>
      </c>
      <c r="G177" s="15">
        <v>0</v>
      </c>
      <c r="I177" s="5">
        <v>150</v>
      </c>
      <c r="J177" s="5">
        <v>37.770833333333329</v>
      </c>
      <c r="K177" s="5">
        <v>-25.770833333333329</v>
      </c>
      <c r="L177" s="5">
        <v>-0.47461396329480215</v>
      </c>
      <c r="N177" s="5">
        <v>6.6741071428571432</v>
      </c>
      <c r="O177" s="5">
        <v>0</v>
      </c>
    </row>
    <row r="178" spans="1:15">
      <c r="A178" t="s">
        <v>37</v>
      </c>
      <c r="B178" t="s">
        <v>36</v>
      </c>
      <c r="D178" s="13">
        <f t="shared" si="7"/>
        <v>1</v>
      </c>
      <c r="E178" s="13">
        <f t="shared" si="6"/>
        <v>1</v>
      </c>
      <c r="F178" s="13">
        <f t="shared" si="8"/>
        <v>1</v>
      </c>
      <c r="G178" s="15">
        <v>69</v>
      </c>
      <c r="I178" s="5">
        <v>151</v>
      </c>
      <c r="J178" s="5">
        <v>37.770833333333329</v>
      </c>
      <c r="K178" s="5">
        <v>1.2291666666666714</v>
      </c>
      <c r="L178" s="5">
        <v>2.2637206010018951E-2</v>
      </c>
      <c r="N178" s="5">
        <v>6.71875</v>
      </c>
      <c r="O178" s="5">
        <v>0</v>
      </c>
    </row>
    <row r="179" spans="1:15">
      <c r="A179" t="s">
        <v>37</v>
      </c>
      <c r="B179" t="s">
        <v>36</v>
      </c>
      <c r="D179" s="13">
        <f t="shared" si="7"/>
        <v>1</v>
      </c>
      <c r="E179" s="13">
        <f t="shared" si="6"/>
        <v>1</v>
      </c>
      <c r="F179" s="13">
        <f t="shared" si="8"/>
        <v>1</v>
      </c>
      <c r="G179" s="15">
        <v>86</v>
      </c>
      <c r="I179" s="5">
        <v>152</v>
      </c>
      <c r="J179" s="5">
        <v>37.770833333333329</v>
      </c>
      <c r="K179" s="5">
        <v>-14.770833333333329</v>
      </c>
      <c r="L179" s="5">
        <v>-0.27203015357802318</v>
      </c>
      <c r="N179" s="5">
        <v>6.7633928571428577</v>
      </c>
      <c r="O179" s="5">
        <v>0</v>
      </c>
    </row>
    <row r="180" spans="1:15">
      <c r="A180" t="s">
        <v>37</v>
      </c>
      <c r="B180" t="s">
        <v>36</v>
      </c>
      <c r="D180" s="13">
        <f t="shared" si="7"/>
        <v>1</v>
      </c>
      <c r="E180" s="13">
        <f t="shared" si="6"/>
        <v>1</v>
      </c>
      <c r="F180" s="13">
        <f t="shared" si="8"/>
        <v>1</v>
      </c>
      <c r="G180" s="15">
        <v>0</v>
      </c>
      <c r="I180" s="5">
        <v>153</v>
      </c>
      <c r="J180" s="5">
        <v>42.222735674676464</v>
      </c>
      <c r="K180" s="5">
        <v>-34.222735674676464</v>
      </c>
      <c r="L180" s="5">
        <v>-0.63027019744602553</v>
      </c>
      <c r="N180" s="5">
        <v>6.8080357142857144</v>
      </c>
      <c r="O180" s="5">
        <v>0</v>
      </c>
    </row>
    <row r="181" spans="1:15">
      <c r="A181" t="s">
        <v>33</v>
      </c>
      <c r="B181" t="s">
        <v>29</v>
      </c>
      <c r="D181" s="13">
        <f t="shared" si="7"/>
        <v>0</v>
      </c>
      <c r="E181" s="13">
        <f t="shared" si="6"/>
        <v>0</v>
      </c>
      <c r="F181" s="13">
        <f t="shared" si="8"/>
        <v>0</v>
      </c>
      <c r="G181" s="15">
        <v>2</v>
      </c>
      <c r="I181" s="5">
        <v>154</v>
      </c>
      <c r="J181" s="5">
        <v>42.222735674676464</v>
      </c>
      <c r="K181" s="5">
        <v>-23.222735674676464</v>
      </c>
      <c r="L181" s="5">
        <v>-0.4276863877292465</v>
      </c>
      <c r="N181" s="5">
        <v>6.8526785714285721</v>
      </c>
      <c r="O181" s="5">
        <v>0</v>
      </c>
    </row>
    <row r="182" spans="1:15">
      <c r="A182" t="s">
        <v>37</v>
      </c>
      <c r="B182" t="s">
        <v>53</v>
      </c>
      <c r="D182" s="13">
        <f t="shared" si="7"/>
        <v>1</v>
      </c>
      <c r="E182" s="13">
        <f t="shared" si="6"/>
        <v>0</v>
      </c>
      <c r="F182" s="13">
        <f t="shared" si="8"/>
        <v>0</v>
      </c>
      <c r="G182" s="15">
        <v>75</v>
      </c>
      <c r="I182" s="5">
        <v>155</v>
      </c>
      <c r="J182" s="5">
        <v>26.540816326530724</v>
      </c>
      <c r="K182" s="5">
        <v>-26.540816326530724</v>
      </c>
      <c r="L182" s="5">
        <v>-0.48879451676562552</v>
      </c>
      <c r="N182" s="5">
        <v>6.8973214285714288</v>
      </c>
      <c r="O182" s="5">
        <v>0</v>
      </c>
    </row>
    <row r="183" spans="1:15">
      <c r="A183" t="s">
        <v>37</v>
      </c>
      <c r="B183" t="s">
        <v>36</v>
      </c>
      <c r="D183" s="13">
        <f t="shared" si="7"/>
        <v>1</v>
      </c>
      <c r="E183" s="13">
        <f t="shared" si="6"/>
        <v>1</v>
      </c>
      <c r="F183" s="13">
        <f t="shared" si="8"/>
        <v>1</v>
      </c>
      <c r="G183" s="15">
        <v>2</v>
      </c>
      <c r="I183" s="5">
        <v>156</v>
      </c>
      <c r="J183" s="5">
        <v>42.222735674676464</v>
      </c>
      <c r="K183" s="5">
        <v>-8.2227356746764642</v>
      </c>
      <c r="L183" s="5">
        <v>-0.15143573811545699</v>
      </c>
      <c r="N183" s="5">
        <v>6.9419642857142865</v>
      </c>
      <c r="O183" s="5">
        <v>0</v>
      </c>
    </row>
    <row r="184" spans="1:15">
      <c r="A184" t="s">
        <v>37</v>
      </c>
      <c r="B184" t="s">
        <v>53</v>
      </c>
      <c r="D184" s="13">
        <f t="shared" si="7"/>
        <v>1</v>
      </c>
      <c r="E184" s="13">
        <f t="shared" si="6"/>
        <v>0</v>
      </c>
      <c r="F184" s="13">
        <f t="shared" si="8"/>
        <v>0</v>
      </c>
      <c r="G184" s="15">
        <v>3</v>
      </c>
      <c r="I184" s="5">
        <v>157</v>
      </c>
      <c r="J184" s="5">
        <v>42.222735674676464</v>
      </c>
      <c r="K184" s="5">
        <v>-38.222735674676464</v>
      </c>
      <c r="L184" s="5">
        <v>-0.70393703734303603</v>
      </c>
      <c r="N184" s="5">
        <v>6.9866071428571432</v>
      </c>
      <c r="O184" s="5">
        <v>0</v>
      </c>
    </row>
    <row r="185" spans="1:15">
      <c r="A185" t="s">
        <v>37</v>
      </c>
      <c r="B185" t="s">
        <v>39</v>
      </c>
      <c r="D185" s="13">
        <f t="shared" si="7"/>
        <v>1</v>
      </c>
      <c r="E185" s="13">
        <f t="shared" si="6"/>
        <v>0</v>
      </c>
      <c r="F185" s="13">
        <f t="shared" si="8"/>
        <v>0</v>
      </c>
      <c r="G185" s="15">
        <v>34</v>
      </c>
      <c r="I185" s="5">
        <v>158</v>
      </c>
      <c r="J185" s="5">
        <v>42.222735674676464</v>
      </c>
      <c r="K185" s="5">
        <v>-40.222735674676464</v>
      </c>
      <c r="L185" s="5">
        <v>-0.74077045729154134</v>
      </c>
      <c r="N185" s="5">
        <v>7.03125</v>
      </c>
      <c r="O185" s="5">
        <v>0</v>
      </c>
    </row>
    <row r="186" spans="1:15">
      <c r="A186" t="s">
        <v>37</v>
      </c>
      <c r="B186" t="s">
        <v>39</v>
      </c>
      <c r="D186" s="13">
        <f t="shared" si="7"/>
        <v>1</v>
      </c>
      <c r="E186" s="13">
        <f t="shared" si="6"/>
        <v>0</v>
      </c>
      <c r="F186" s="13">
        <f t="shared" si="8"/>
        <v>0</v>
      </c>
      <c r="G186" s="15">
        <v>0</v>
      </c>
      <c r="I186" s="5">
        <v>159</v>
      </c>
      <c r="J186" s="5">
        <v>42.222735674676464</v>
      </c>
      <c r="K186" s="5">
        <v>-32.222735674676464</v>
      </c>
      <c r="L186" s="5">
        <v>-0.59343677749752022</v>
      </c>
      <c r="N186" s="5">
        <v>7.0758928571428577</v>
      </c>
      <c r="O186" s="5">
        <v>0</v>
      </c>
    </row>
    <row r="187" spans="1:15">
      <c r="A187" t="s">
        <v>37</v>
      </c>
      <c r="B187" t="s">
        <v>47</v>
      </c>
      <c r="D187" s="13">
        <f t="shared" si="7"/>
        <v>1</v>
      </c>
      <c r="E187" s="13">
        <f t="shared" si="6"/>
        <v>0</v>
      </c>
      <c r="F187" s="13">
        <f t="shared" si="8"/>
        <v>0</v>
      </c>
      <c r="G187" s="15">
        <v>2</v>
      </c>
      <c r="I187" s="5">
        <v>160</v>
      </c>
      <c r="J187" s="5">
        <v>42.222735674676464</v>
      </c>
      <c r="K187" s="5">
        <v>106.77726432532353</v>
      </c>
      <c r="L187" s="5">
        <v>1.9664859089235958</v>
      </c>
      <c r="N187" s="5">
        <v>7.1205357142857144</v>
      </c>
      <c r="O187" s="5">
        <v>0</v>
      </c>
    </row>
    <row r="188" spans="1:15">
      <c r="A188" t="s">
        <v>37</v>
      </c>
      <c r="B188" t="s">
        <v>29</v>
      </c>
      <c r="D188" s="13">
        <f t="shared" si="7"/>
        <v>1</v>
      </c>
      <c r="E188" s="13">
        <f t="shared" si="6"/>
        <v>0</v>
      </c>
      <c r="F188" s="13">
        <f t="shared" si="8"/>
        <v>0</v>
      </c>
      <c r="G188" s="15">
        <v>10</v>
      </c>
      <c r="I188" s="5">
        <v>161</v>
      </c>
      <c r="J188" s="5">
        <v>42.222735674676464</v>
      </c>
      <c r="K188" s="5">
        <v>-42.222735674676464</v>
      </c>
      <c r="L188" s="5">
        <v>-0.77760387724004654</v>
      </c>
      <c r="N188" s="5">
        <v>7.1651785714285721</v>
      </c>
      <c r="O188" s="5">
        <v>0</v>
      </c>
    </row>
    <row r="189" spans="1:15">
      <c r="A189" t="s">
        <v>30</v>
      </c>
      <c r="B189" t="s">
        <v>36</v>
      </c>
      <c r="D189" s="13">
        <f t="shared" si="7"/>
        <v>0</v>
      </c>
      <c r="E189" s="13">
        <f t="shared" si="6"/>
        <v>1</v>
      </c>
      <c r="F189" s="13">
        <f t="shared" si="8"/>
        <v>0</v>
      </c>
      <c r="G189" s="15">
        <v>0</v>
      </c>
      <c r="I189" s="5">
        <v>162</v>
      </c>
      <c r="J189" s="5">
        <v>27.015625000000167</v>
      </c>
      <c r="K189" s="5">
        <v>15.984374999999833</v>
      </c>
      <c r="L189" s="5">
        <v>0.29437959849469136</v>
      </c>
      <c r="N189" s="5">
        <v>7.2098214285714288</v>
      </c>
      <c r="O189" s="5">
        <v>0</v>
      </c>
    </row>
    <row r="190" spans="1:15">
      <c r="A190" t="s">
        <v>37</v>
      </c>
      <c r="B190" t="s">
        <v>29</v>
      </c>
      <c r="D190" s="13">
        <f t="shared" si="7"/>
        <v>1</v>
      </c>
      <c r="E190" s="13">
        <f t="shared" si="6"/>
        <v>0</v>
      </c>
      <c r="F190" s="13">
        <f t="shared" si="8"/>
        <v>0</v>
      </c>
      <c r="G190" s="15">
        <v>19</v>
      </c>
      <c r="I190" s="5">
        <v>163</v>
      </c>
      <c r="J190" s="5">
        <v>37.770833333333329</v>
      </c>
      <c r="K190" s="5">
        <v>-30.770833333333329</v>
      </c>
      <c r="L190" s="5">
        <v>-0.56669751316606531</v>
      </c>
      <c r="N190" s="5">
        <v>7.2544642857142865</v>
      </c>
      <c r="O190" s="5">
        <v>0</v>
      </c>
    </row>
    <row r="191" spans="1:15">
      <c r="A191" t="s">
        <v>37</v>
      </c>
      <c r="B191" t="s">
        <v>29</v>
      </c>
      <c r="D191" s="13">
        <f t="shared" si="7"/>
        <v>1</v>
      </c>
      <c r="E191" s="13">
        <f t="shared" si="6"/>
        <v>0</v>
      </c>
      <c r="F191" s="13">
        <f t="shared" si="8"/>
        <v>0</v>
      </c>
      <c r="G191" s="15">
        <v>140</v>
      </c>
      <c r="I191" s="5">
        <v>164</v>
      </c>
      <c r="J191" s="5">
        <v>26.540816326530724</v>
      </c>
      <c r="K191" s="5">
        <v>-10.540816326530724</v>
      </c>
      <c r="L191" s="5">
        <v>-0.19412715717758339</v>
      </c>
      <c r="N191" s="5">
        <v>7.2991071428571432</v>
      </c>
      <c r="O191" s="5">
        <v>0</v>
      </c>
    </row>
    <row r="192" spans="1:15">
      <c r="A192" t="s">
        <v>37</v>
      </c>
      <c r="B192" t="s">
        <v>36</v>
      </c>
      <c r="D192" s="13">
        <f t="shared" si="7"/>
        <v>1</v>
      </c>
      <c r="E192" s="13">
        <f t="shared" si="6"/>
        <v>1</v>
      </c>
      <c r="F192" s="13">
        <f t="shared" si="8"/>
        <v>1</v>
      </c>
      <c r="G192" s="15">
        <v>3</v>
      </c>
      <c r="I192" s="5">
        <v>165</v>
      </c>
      <c r="J192" s="5">
        <v>27.015625000000167</v>
      </c>
      <c r="K192" s="5">
        <v>-26.015625000000167</v>
      </c>
      <c r="L192" s="5">
        <v>-0.47912222042391928</v>
      </c>
      <c r="N192" s="5">
        <v>7.34375</v>
      </c>
      <c r="O192" s="5">
        <v>0</v>
      </c>
    </row>
    <row r="193" spans="1:15">
      <c r="A193" t="s">
        <v>33</v>
      </c>
      <c r="B193" t="s">
        <v>47</v>
      </c>
      <c r="D193" s="13">
        <f t="shared" si="7"/>
        <v>0</v>
      </c>
      <c r="E193" s="13">
        <f t="shared" si="6"/>
        <v>0</v>
      </c>
      <c r="F193" s="13">
        <f t="shared" si="8"/>
        <v>0</v>
      </c>
      <c r="G193" s="15">
        <v>29</v>
      </c>
      <c r="I193" s="5">
        <v>166</v>
      </c>
      <c r="J193" s="5">
        <v>42.222735674676464</v>
      </c>
      <c r="K193" s="5">
        <v>-36.222735674676464</v>
      </c>
      <c r="L193" s="5">
        <v>-0.66710361739453072</v>
      </c>
      <c r="N193" s="5">
        <v>7.3883928571428577</v>
      </c>
      <c r="O193" s="5">
        <v>0</v>
      </c>
    </row>
    <row r="194" spans="1:15">
      <c r="A194" t="s">
        <v>33</v>
      </c>
      <c r="B194" t="s">
        <v>36</v>
      </c>
      <c r="D194" s="13">
        <f t="shared" si="7"/>
        <v>0</v>
      </c>
      <c r="E194" s="13">
        <f t="shared" si="6"/>
        <v>1</v>
      </c>
      <c r="F194" s="13">
        <f t="shared" si="8"/>
        <v>0</v>
      </c>
      <c r="G194" s="15">
        <v>147</v>
      </c>
      <c r="I194" s="5">
        <v>167</v>
      </c>
      <c r="J194" s="5">
        <v>42.222735674676464</v>
      </c>
      <c r="K194" s="5">
        <v>91.777264325323529</v>
      </c>
      <c r="L194" s="5">
        <v>1.6902352593098062</v>
      </c>
      <c r="N194" s="5">
        <v>7.4330357142857144</v>
      </c>
      <c r="O194" s="5">
        <v>0</v>
      </c>
    </row>
    <row r="195" spans="1:15">
      <c r="A195" t="s">
        <v>41</v>
      </c>
      <c r="B195" t="s">
        <v>53</v>
      </c>
      <c r="D195" s="13">
        <f t="shared" si="7"/>
        <v>0</v>
      </c>
      <c r="E195" s="13">
        <f t="shared" ref="E195:E258" si="9">IF(B195="PhD",1,0)</f>
        <v>0</v>
      </c>
      <c r="F195" s="13">
        <f t="shared" si="8"/>
        <v>0</v>
      </c>
      <c r="G195" s="15">
        <v>7</v>
      </c>
      <c r="I195" s="5">
        <v>168</v>
      </c>
      <c r="J195" s="5">
        <v>42.222735674676464</v>
      </c>
      <c r="K195" s="5">
        <v>-35.222735674676464</v>
      </c>
      <c r="L195" s="5">
        <v>-0.64868690742027812</v>
      </c>
      <c r="N195" s="5">
        <v>7.4776785714285721</v>
      </c>
      <c r="O195" s="5">
        <v>0</v>
      </c>
    </row>
    <row r="196" spans="1:15">
      <c r="A196" t="s">
        <v>37</v>
      </c>
      <c r="B196" t="s">
        <v>29</v>
      </c>
      <c r="D196" s="13">
        <f t="shared" ref="D196:D259" si="10">IF(A196="Married",1,0)</f>
        <v>1</v>
      </c>
      <c r="E196" s="13">
        <f t="shared" si="9"/>
        <v>0</v>
      </c>
      <c r="F196" s="13">
        <f t="shared" ref="F196:F259" si="11">D196*E196</f>
        <v>0</v>
      </c>
      <c r="G196" s="15">
        <v>3</v>
      </c>
      <c r="I196" s="5">
        <v>169</v>
      </c>
      <c r="J196" s="5">
        <v>42.222735674676464</v>
      </c>
      <c r="K196" s="5">
        <v>130.77726432532353</v>
      </c>
      <c r="L196" s="5">
        <v>2.4084869483056592</v>
      </c>
      <c r="N196" s="5">
        <v>7.5223214285714288</v>
      </c>
      <c r="O196" s="5">
        <v>0</v>
      </c>
    </row>
    <row r="197" spans="1:15">
      <c r="A197" t="s">
        <v>37</v>
      </c>
      <c r="B197" t="s">
        <v>29</v>
      </c>
      <c r="D197" s="13">
        <f t="shared" si="10"/>
        <v>1</v>
      </c>
      <c r="E197" s="13">
        <f t="shared" si="9"/>
        <v>0</v>
      </c>
      <c r="F197" s="13">
        <f t="shared" si="11"/>
        <v>0</v>
      </c>
      <c r="G197" s="15">
        <v>8</v>
      </c>
      <c r="I197" s="5">
        <v>170</v>
      </c>
      <c r="J197" s="5">
        <v>42.222735674676464</v>
      </c>
      <c r="K197" s="5">
        <v>-34.222735674676464</v>
      </c>
      <c r="L197" s="5">
        <v>-0.63027019744602553</v>
      </c>
      <c r="N197" s="5">
        <v>7.5669642857142865</v>
      </c>
      <c r="O197" s="5">
        <v>0</v>
      </c>
    </row>
    <row r="198" spans="1:15">
      <c r="A198" t="s">
        <v>37</v>
      </c>
      <c r="B198" t="s">
        <v>29</v>
      </c>
      <c r="D198" s="13">
        <f t="shared" si="10"/>
        <v>1</v>
      </c>
      <c r="E198" s="13">
        <f t="shared" si="9"/>
        <v>0</v>
      </c>
      <c r="F198" s="13">
        <f t="shared" si="11"/>
        <v>0</v>
      </c>
      <c r="G198" s="15">
        <v>3</v>
      </c>
      <c r="I198" s="5">
        <v>171</v>
      </c>
      <c r="J198" s="5">
        <v>42.222735674676464</v>
      </c>
      <c r="K198" s="5">
        <v>-34.222735674676464</v>
      </c>
      <c r="L198" s="5">
        <v>-0.63027019744602553</v>
      </c>
      <c r="N198" s="5">
        <v>7.6116071428571432</v>
      </c>
      <c r="O198" s="5">
        <v>0</v>
      </c>
    </row>
    <row r="199" spans="1:15">
      <c r="A199" t="s">
        <v>37</v>
      </c>
      <c r="B199" t="s">
        <v>39</v>
      </c>
      <c r="D199" s="13">
        <f t="shared" si="10"/>
        <v>1</v>
      </c>
      <c r="E199" s="13">
        <f t="shared" si="9"/>
        <v>0</v>
      </c>
      <c r="F199" s="13">
        <f t="shared" si="11"/>
        <v>0</v>
      </c>
      <c r="G199" s="15">
        <v>32</v>
      </c>
      <c r="I199" s="5">
        <v>172</v>
      </c>
      <c r="J199" s="5">
        <v>37.770833333333329</v>
      </c>
      <c r="K199" s="5">
        <v>-26.770833333333329</v>
      </c>
      <c r="L199" s="5">
        <v>-0.49303067326905481</v>
      </c>
      <c r="N199" s="5">
        <v>7.65625</v>
      </c>
      <c r="O199" s="5">
        <v>0</v>
      </c>
    </row>
    <row r="200" spans="1:15">
      <c r="A200" t="s">
        <v>37</v>
      </c>
      <c r="B200" t="s">
        <v>29</v>
      </c>
      <c r="D200" s="13">
        <f t="shared" si="10"/>
        <v>1</v>
      </c>
      <c r="E200" s="13">
        <f t="shared" si="9"/>
        <v>0</v>
      </c>
      <c r="F200" s="13">
        <f t="shared" si="11"/>
        <v>0</v>
      </c>
      <c r="G200" s="15">
        <v>27</v>
      </c>
      <c r="I200" s="5">
        <v>173</v>
      </c>
      <c r="J200" s="5">
        <v>37.770833333333329</v>
      </c>
      <c r="K200" s="5">
        <v>-35.770833333333329</v>
      </c>
      <c r="L200" s="5">
        <v>-0.65878106303732853</v>
      </c>
      <c r="N200" s="5">
        <v>7.7008928571428577</v>
      </c>
      <c r="O200" s="5">
        <v>0</v>
      </c>
    </row>
    <row r="201" spans="1:15">
      <c r="A201" t="s">
        <v>37</v>
      </c>
      <c r="B201" t="s">
        <v>29</v>
      </c>
      <c r="D201" s="13">
        <f t="shared" si="10"/>
        <v>1</v>
      </c>
      <c r="E201" s="13">
        <f t="shared" si="9"/>
        <v>0</v>
      </c>
      <c r="F201" s="13">
        <f t="shared" si="11"/>
        <v>0</v>
      </c>
      <c r="G201" s="15">
        <v>50</v>
      </c>
      <c r="I201" s="5">
        <v>174</v>
      </c>
      <c r="J201" s="5">
        <v>26.540816326530724</v>
      </c>
      <c r="K201" s="5">
        <v>-26.540816326530724</v>
      </c>
      <c r="L201" s="5">
        <v>-0.48879451676562552</v>
      </c>
      <c r="N201" s="5">
        <v>7.7455357142857144</v>
      </c>
      <c r="O201" s="5">
        <v>0</v>
      </c>
    </row>
    <row r="202" spans="1:15">
      <c r="A202" t="s">
        <v>30</v>
      </c>
      <c r="B202" t="s">
        <v>36</v>
      </c>
      <c r="D202" s="13">
        <f t="shared" si="10"/>
        <v>0</v>
      </c>
      <c r="E202" s="13">
        <f t="shared" si="9"/>
        <v>1</v>
      </c>
      <c r="F202" s="13">
        <f t="shared" si="11"/>
        <v>0</v>
      </c>
      <c r="G202" s="15">
        <v>7</v>
      </c>
      <c r="I202" s="5">
        <v>175</v>
      </c>
      <c r="J202" s="5">
        <v>42.222735674676464</v>
      </c>
      <c r="K202" s="5">
        <v>-42.222735674676464</v>
      </c>
      <c r="L202" s="5">
        <v>-0.77760387724004654</v>
      </c>
      <c r="N202" s="5">
        <v>7.7901785714285721</v>
      </c>
      <c r="O202" s="5">
        <v>0</v>
      </c>
    </row>
    <row r="203" spans="1:15">
      <c r="A203" t="s">
        <v>41</v>
      </c>
      <c r="B203" t="s">
        <v>29</v>
      </c>
      <c r="D203" s="13">
        <f t="shared" si="10"/>
        <v>0</v>
      </c>
      <c r="E203" s="13">
        <f t="shared" si="9"/>
        <v>0</v>
      </c>
      <c r="F203" s="13">
        <f t="shared" si="11"/>
        <v>0</v>
      </c>
      <c r="G203" s="15">
        <v>6</v>
      </c>
      <c r="I203" s="5">
        <v>176</v>
      </c>
      <c r="J203" s="5">
        <v>27.015625000000167</v>
      </c>
      <c r="K203" s="5">
        <v>41.984374999999829</v>
      </c>
      <c r="L203" s="5">
        <v>0.77321405782525976</v>
      </c>
      <c r="N203" s="5">
        <v>7.8348214285714288</v>
      </c>
      <c r="O203" s="5">
        <v>0</v>
      </c>
    </row>
    <row r="204" spans="1:15">
      <c r="A204" t="s">
        <v>30</v>
      </c>
      <c r="B204" t="s">
        <v>29</v>
      </c>
      <c r="D204" s="13">
        <f t="shared" si="10"/>
        <v>0</v>
      </c>
      <c r="E204" s="13">
        <f t="shared" si="9"/>
        <v>0</v>
      </c>
      <c r="F204" s="13">
        <f t="shared" si="11"/>
        <v>0</v>
      </c>
      <c r="G204" s="15">
        <v>224</v>
      </c>
      <c r="I204" s="5">
        <v>177</v>
      </c>
      <c r="J204" s="5">
        <v>27.015625000000167</v>
      </c>
      <c r="K204" s="5">
        <v>58.984374999999829</v>
      </c>
      <c r="L204" s="5">
        <v>1.0862981273875545</v>
      </c>
      <c r="N204" s="5">
        <v>7.8794642857142865</v>
      </c>
      <c r="O204" s="5">
        <v>0</v>
      </c>
    </row>
    <row r="205" spans="1:15">
      <c r="A205" t="s">
        <v>41</v>
      </c>
      <c r="B205" t="s">
        <v>29</v>
      </c>
      <c r="D205" s="13">
        <f t="shared" si="10"/>
        <v>0</v>
      </c>
      <c r="E205" s="13">
        <f t="shared" si="9"/>
        <v>0</v>
      </c>
      <c r="F205" s="13">
        <f t="shared" si="11"/>
        <v>0</v>
      </c>
      <c r="G205" s="15">
        <v>42</v>
      </c>
      <c r="I205" s="5">
        <v>178</v>
      </c>
      <c r="J205" s="5">
        <v>27.015625000000167</v>
      </c>
      <c r="K205" s="5">
        <v>-27.015625000000167</v>
      </c>
      <c r="L205" s="5">
        <v>-0.49753893039817187</v>
      </c>
      <c r="N205" s="5">
        <v>7.9241071428571432</v>
      </c>
      <c r="O205" s="5">
        <v>0</v>
      </c>
    </row>
    <row r="206" spans="1:15">
      <c r="A206" t="s">
        <v>33</v>
      </c>
      <c r="B206" t="s">
        <v>36</v>
      </c>
      <c r="D206" s="13">
        <f t="shared" si="10"/>
        <v>0</v>
      </c>
      <c r="E206" s="13">
        <f t="shared" si="9"/>
        <v>1</v>
      </c>
      <c r="F206" s="13">
        <f t="shared" si="11"/>
        <v>0</v>
      </c>
      <c r="G206" s="15">
        <v>76</v>
      </c>
      <c r="I206" s="5">
        <v>179</v>
      </c>
      <c r="J206" s="5">
        <v>42.222735674676464</v>
      </c>
      <c r="K206" s="5">
        <v>-40.222735674676464</v>
      </c>
      <c r="L206" s="5">
        <v>-0.74077045729154134</v>
      </c>
      <c r="N206" s="5">
        <v>7.96875</v>
      </c>
      <c r="O206" s="5">
        <v>0</v>
      </c>
    </row>
    <row r="207" spans="1:15">
      <c r="A207" t="s">
        <v>30</v>
      </c>
      <c r="B207" t="s">
        <v>36</v>
      </c>
      <c r="D207" s="13">
        <f t="shared" si="10"/>
        <v>0</v>
      </c>
      <c r="E207" s="13">
        <f t="shared" si="9"/>
        <v>1</v>
      </c>
      <c r="F207" s="13">
        <f t="shared" si="11"/>
        <v>0</v>
      </c>
      <c r="G207" s="15">
        <v>0</v>
      </c>
      <c r="I207" s="5">
        <v>180</v>
      </c>
      <c r="J207" s="5">
        <v>37.770833333333329</v>
      </c>
      <c r="K207" s="5">
        <v>37.229166666666671</v>
      </c>
      <c r="L207" s="5">
        <v>0.68563876508311383</v>
      </c>
      <c r="N207" s="5">
        <v>8.0133928571428577</v>
      </c>
      <c r="O207" s="5">
        <v>0</v>
      </c>
    </row>
    <row r="208" spans="1:15">
      <c r="A208" t="s">
        <v>30</v>
      </c>
      <c r="B208" t="s">
        <v>39</v>
      </c>
      <c r="D208" s="13">
        <f t="shared" si="10"/>
        <v>0</v>
      </c>
      <c r="E208" s="13">
        <f t="shared" si="9"/>
        <v>0</v>
      </c>
      <c r="F208" s="13">
        <f t="shared" si="11"/>
        <v>0</v>
      </c>
      <c r="G208" s="15">
        <v>7</v>
      </c>
      <c r="I208" s="5">
        <v>181</v>
      </c>
      <c r="J208" s="5">
        <v>27.015625000000167</v>
      </c>
      <c r="K208" s="5">
        <v>-25.015625000000167</v>
      </c>
      <c r="L208" s="5">
        <v>-0.46070551044966662</v>
      </c>
      <c r="N208" s="5">
        <v>8.0580357142857153</v>
      </c>
      <c r="O208" s="5">
        <v>0</v>
      </c>
    </row>
    <row r="209" spans="1:15">
      <c r="A209" t="s">
        <v>33</v>
      </c>
      <c r="B209" t="s">
        <v>29</v>
      </c>
      <c r="D209" s="13">
        <f t="shared" si="10"/>
        <v>0</v>
      </c>
      <c r="E209" s="13">
        <f t="shared" si="9"/>
        <v>0</v>
      </c>
      <c r="F209" s="13">
        <f t="shared" si="11"/>
        <v>0</v>
      </c>
      <c r="G209" s="15">
        <v>7</v>
      </c>
      <c r="I209" s="5">
        <v>182</v>
      </c>
      <c r="J209" s="5">
        <v>37.770833333333329</v>
      </c>
      <c r="K209" s="5">
        <v>-34.770833333333329</v>
      </c>
      <c r="L209" s="5">
        <v>-0.64036435306307593</v>
      </c>
      <c r="N209" s="5">
        <v>8.1026785714285712</v>
      </c>
      <c r="O209" s="5">
        <v>0</v>
      </c>
    </row>
    <row r="210" spans="1:15">
      <c r="A210" t="s">
        <v>41</v>
      </c>
      <c r="B210" t="s">
        <v>39</v>
      </c>
      <c r="D210" s="13">
        <f t="shared" si="10"/>
        <v>0</v>
      </c>
      <c r="E210" s="13">
        <f t="shared" si="9"/>
        <v>0</v>
      </c>
      <c r="F210" s="13">
        <f t="shared" si="11"/>
        <v>0</v>
      </c>
      <c r="G210" s="15">
        <v>47</v>
      </c>
      <c r="I210" s="5">
        <v>183</v>
      </c>
      <c r="J210" s="5">
        <v>37.770833333333329</v>
      </c>
      <c r="K210" s="5">
        <v>-3.7708333333333286</v>
      </c>
      <c r="L210" s="5">
        <v>-6.9446343861244222E-2</v>
      </c>
      <c r="N210" s="5">
        <v>8.1473214285714288</v>
      </c>
      <c r="O210" s="5">
        <v>0</v>
      </c>
    </row>
    <row r="211" spans="1:15">
      <c r="A211" t="s">
        <v>37</v>
      </c>
      <c r="B211" t="s">
        <v>29</v>
      </c>
      <c r="D211" s="13">
        <f t="shared" si="10"/>
        <v>1</v>
      </c>
      <c r="E211" s="13">
        <f t="shared" si="9"/>
        <v>0</v>
      </c>
      <c r="F211" s="13">
        <f t="shared" si="11"/>
        <v>0</v>
      </c>
      <c r="G211" s="15">
        <v>0</v>
      </c>
      <c r="I211" s="5">
        <v>184</v>
      </c>
      <c r="J211" s="5">
        <v>37.770833333333329</v>
      </c>
      <c r="K211" s="5">
        <v>-37.770833333333329</v>
      </c>
      <c r="L211" s="5">
        <v>-0.69561448298583384</v>
      </c>
      <c r="N211" s="5">
        <v>8.1919642857142865</v>
      </c>
      <c r="O211" s="5">
        <v>0</v>
      </c>
    </row>
    <row r="212" spans="1:15">
      <c r="A212" t="s">
        <v>41</v>
      </c>
      <c r="B212" t="s">
        <v>29</v>
      </c>
      <c r="D212" s="13">
        <f t="shared" si="10"/>
        <v>0</v>
      </c>
      <c r="E212" s="13">
        <f t="shared" si="9"/>
        <v>0</v>
      </c>
      <c r="F212" s="13">
        <f t="shared" si="11"/>
        <v>0</v>
      </c>
      <c r="G212" s="15">
        <v>42</v>
      </c>
      <c r="I212" s="5">
        <v>185</v>
      </c>
      <c r="J212" s="5">
        <v>37.770833333333329</v>
      </c>
      <c r="K212" s="5">
        <v>-35.770833333333329</v>
      </c>
      <c r="L212" s="5">
        <v>-0.65878106303732853</v>
      </c>
      <c r="N212" s="5">
        <v>8.2366071428571441</v>
      </c>
      <c r="O212" s="5">
        <v>0</v>
      </c>
    </row>
    <row r="213" spans="1:15">
      <c r="A213" t="s">
        <v>33</v>
      </c>
      <c r="B213" t="s">
        <v>29</v>
      </c>
      <c r="D213" s="13">
        <f t="shared" si="10"/>
        <v>0</v>
      </c>
      <c r="E213" s="13">
        <f t="shared" si="9"/>
        <v>0</v>
      </c>
      <c r="F213" s="13">
        <f t="shared" si="11"/>
        <v>0</v>
      </c>
      <c r="G213" s="15">
        <v>65</v>
      </c>
      <c r="I213" s="5">
        <v>186</v>
      </c>
      <c r="J213" s="5">
        <v>37.770833333333329</v>
      </c>
      <c r="K213" s="5">
        <v>-27.770833333333329</v>
      </c>
      <c r="L213" s="5">
        <v>-0.51144738324330741</v>
      </c>
      <c r="N213" s="5">
        <v>8.28125</v>
      </c>
      <c r="O213" s="5">
        <v>0</v>
      </c>
    </row>
    <row r="214" spans="1:15">
      <c r="A214" t="s">
        <v>33</v>
      </c>
      <c r="B214" t="s">
        <v>29</v>
      </c>
      <c r="D214" s="13">
        <f t="shared" si="10"/>
        <v>0</v>
      </c>
      <c r="E214" s="13">
        <f t="shared" si="9"/>
        <v>0</v>
      </c>
      <c r="F214" s="13">
        <f t="shared" si="11"/>
        <v>0</v>
      </c>
      <c r="G214" s="15">
        <v>33</v>
      </c>
      <c r="I214" s="5">
        <v>187</v>
      </c>
      <c r="J214" s="5">
        <v>26.540816326530724</v>
      </c>
      <c r="K214" s="5">
        <v>-26.540816326530724</v>
      </c>
      <c r="L214" s="5">
        <v>-0.48879451676562552</v>
      </c>
      <c r="N214" s="5">
        <v>8.3258928571428577</v>
      </c>
      <c r="O214" s="5">
        <v>0</v>
      </c>
    </row>
    <row r="215" spans="1:15">
      <c r="A215" t="s">
        <v>37</v>
      </c>
      <c r="B215" t="s">
        <v>36</v>
      </c>
      <c r="D215" s="13">
        <f t="shared" si="10"/>
        <v>1</v>
      </c>
      <c r="E215" s="13">
        <f t="shared" si="9"/>
        <v>1</v>
      </c>
      <c r="F215" s="13">
        <f t="shared" si="11"/>
        <v>1</v>
      </c>
      <c r="G215" s="15">
        <v>0</v>
      </c>
      <c r="I215" s="5">
        <v>188</v>
      </c>
      <c r="J215" s="5">
        <v>37.770833333333329</v>
      </c>
      <c r="K215" s="5">
        <v>-18.770833333333329</v>
      </c>
      <c r="L215" s="5">
        <v>-0.34569699347503374</v>
      </c>
      <c r="N215" s="5">
        <v>8.3705357142857153</v>
      </c>
      <c r="O215" s="5">
        <v>0</v>
      </c>
    </row>
    <row r="216" spans="1:15">
      <c r="A216" t="s">
        <v>33</v>
      </c>
      <c r="B216" t="s">
        <v>39</v>
      </c>
      <c r="D216" s="13">
        <f t="shared" si="10"/>
        <v>0</v>
      </c>
      <c r="E216" s="13">
        <f t="shared" si="9"/>
        <v>0</v>
      </c>
      <c r="F216" s="13">
        <f t="shared" si="11"/>
        <v>0</v>
      </c>
      <c r="G216" s="15">
        <v>19</v>
      </c>
      <c r="I216" s="5">
        <v>189</v>
      </c>
      <c r="J216" s="5">
        <v>37.770833333333329</v>
      </c>
      <c r="K216" s="5">
        <v>102.22916666666667</v>
      </c>
      <c r="L216" s="5">
        <v>1.882724913409535</v>
      </c>
      <c r="N216" s="5">
        <v>8.4151785714285712</v>
      </c>
      <c r="O216" s="5">
        <v>0</v>
      </c>
    </row>
    <row r="217" spans="1:15">
      <c r="A217" t="s">
        <v>37</v>
      </c>
      <c r="B217" t="s">
        <v>29</v>
      </c>
      <c r="D217" s="13">
        <f t="shared" si="10"/>
        <v>1</v>
      </c>
      <c r="E217" s="13">
        <f t="shared" si="9"/>
        <v>0</v>
      </c>
      <c r="F217" s="13">
        <f t="shared" si="11"/>
        <v>0</v>
      </c>
      <c r="G217" s="15">
        <v>254</v>
      </c>
      <c r="I217" s="5">
        <v>190</v>
      </c>
      <c r="J217" s="5">
        <v>27.015625000000167</v>
      </c>
      <c r="K217" s="5">
        <v>-24.015625000000167</v>
      </c>
      <c r="L217" s="5">
        <v>-0.44228880047541402</v>
      </c>
      <c r="N217" s="5">
        <v>8.4598214285714288</v>
      </c>
      <c r="O217" s="5">
        <v>0</v>
      </c>
    </row>
    <row r="218" spans="1:15">
      <c r="A218" t="s">
        <v>37</v>
      </c>
      <c r="B218" t="s">
        <v>29</v>
      </c>
      <c r="D218" s="13">
        <f t="shared" si="10"/>
        <v>1</v>
      </c>
      <c r="E218" s="13">
        <f t="shared" si="9"/>
        <v>0</v>
      </c>
      <c r="F218" s="13">
        <f t="shared" si="11"/>
        <v>0</v>
      </c>
      <c r="G218" s="15">
        <v>25</v>
      </c>
      <c r="I218" s="5">
        <v>191</v>
      </c>
      <c r="J218" s="5">
        <v>42.222735674676464</v>
      </c>
      <c r="K218" s="5">
        <v>-13.222735674676464</v>
      </c>
      <c r="L218" s="5">
        <v>-0.24351928798672018</v>
      </c>
      <c r="N218" s="5">
        <v>8.5044642857142865</v>
      </c>
      <c r="O218" s="5">
        <v>0</v>
      </c>
    </row>
    <row r="219" spans="1:15">
      <c r="A219" t="s">
        <v>30</v>
      </c>
      <c r="B219" t="s">
        <v>53</v>
      </c>
      <c r="D219" s="13">
        <f t="shared" si="10"/>
        <v>0</v>
      </c>
      <c r="E219" s="13">
        <f t="shared" si="9"/>
        <v>0</v>
      </c>
      <c r="F219" s="13">
        <f t="shared" si="11"/>
        <v>0</v>
      </c>
      <c r="G219" s="15">
        <v>0</v>
      </c>
      <c r="I219" s="5">
        <v>192</v>
      </c>
      <c r="J219" s="5">
        <v>26.540816326530724</v>
      </c>
      <c r="K219" s="5">
        <v>120.45918367346928</v>
      </c>
      <c r="L219" s="5">
        <v>2.2184618494495116</v>
      </c>
      <c r="N219" s="5">
        <v>8.5491071428571441</v>
      </c>
      <c r="O219" s="5">
        <v>0</v>
      </c>
    </row>
    <row r="220" spans="1:15">
      <c r="A220" t="s">
        <v>37</v>
      </c>
      <c r="B220" t="s">
        <v>39</v>
      </c>
      <c r="D220" s="13">
        <f t="shared" si="10"/>
        <v>1</v>
      </c>
      <c r="E220" s="13">
        <f t="shared" si="9"/>
        <v>0</v>
      </c>
      <c r="F220" s="13">
        <f t="shared" si="11"/>
        <v>0</v>
      </c>
      <c r="G220" s="15">
        <v>42</v>
      </c>
      <c r="I220" s="5">
        <v>193</v>
      </c>
      <c r="J220" s="5">
        <v>42.222735674676464</v>
      </c>
      <c r="K220" s="5">
        <v>-35.222735674676464</v>
      </c>
      <c r="L220" s="5">
        <v>-0.64868690742027812</v>
      </c>
      <c r="N220" s="5">
        <v>8.59375</v>
      </c>
      <c r="O220" s="5">
        <v>0</v>
      </c>
    </row>
    <row r="221" spans="1:15">
      <c r="A221" t="s">
        <v>71</v>
      </c>
      <c r="B221" t="s">
        <v>39</v>
      </c>
      <c r="D221" s="13">
        <f t="shared" si="10"/>
        <v>0</v>
      </c>
      <c r="E221" s="13">
        <f t="shared" si="9"/>
        <v>0</v>
      </c>
      <c r="F221" s="13">
        <f t="shared" si="11"/>
        <v>0</v>
      </c>
      <c r="G221" s="15">
        <v>0</v>
      </c>
      <c r="I221" s="5">
        <v>194</v>
      </c>
      <c r="J221" s="5">
        <v>37.770833333333329</v>
      </c>
      <c r="K221" s="5">
        <v>-34.770833333333329</v>
      </c>
      <c r="L221" s="5">
        <v>-0.64036435306307593</v>
      </c>
      <c r="N221" s="5">
        <v>8.6383928571428577</v>
      </c>
      <c r="O221" s="5">
        <v>0</v>
      </c>
    </row>
    <row r="222" spans="1:15">
      <c r="A222" t="s">
        <v>33</v>
      </c>
      <c r="B222" t="s">
        <v>29</v>
      </c>
      <c r="D222" s="13">
        <f t="shared" si="10"/>
        <v>0</v>
      </c>
      <c r="E222" s="13">
        <f t="shared" si="9"/>
        <v>0</v>
      </c>
      <c r="F222" s="13">
        <f t="shared" si="11"/>
        <v>0</v>
      </c>
      <c r="G222" s="15">
        <v>42</v>
      </c>
      <c r="I222" s="5">
        <v>195</v>
      </c>
      <c r="J222" s="5">
        <v>37.770833333333329</v>
      </c>
      <c r="K222" s="5">
        <v>-29.770833333333329</v>
      </c>
      <c r="L222" s="5">
        <v>-0.54828080319181272</v>
      </c>
      <c r="N222" s="5">
        <v>8.6830357142857153</v>
      </c>
      <c r="O222" s="5">
        <v>0</v>
      </c>
    </row>
    <row r="223" spans="1:15">
      <c r="A223" t="s">
        <v>33</v>
      </c>
      <c r="B223" t="s">
        <v>53</v>
      </c>
      <c r="D223" s="13">
        <f t="shared" si="10"/>
        <v>0</v>
      </c>
      <c r="E223" s="13">
        <f t="shared" si="9"/>
        <v>0</v>
      </c>
      <c r="F223" s="13">
        <f t="shared" si="11"/>
        <v>0</v>
      </c>
      <c r="G223" s="15">
        <v>29</v>
      </c>
      <c r="I223" s="5">
        <v>196</v>
      </c>
      <c r="J223" s="5">
        <v>37.770833333333329</v>
      </c>
      <c r="K223" s="5">
        <v>-34.770833333333329</v>
      </c>
      <c r="L223" s="5">
        <v>-0.64036435306307593</v>
      </c>
      <c r="N223" s="5">
        <v>8.7276785714285712</v>
      </c>
      <c r="O223" s="5">
        <v>0</v>
      </c>
    </row>
    <row r="224" spans="1:15">
      <c r="A224" t="s">
        <v>37</v>
      </c>
      <c r="B224" t="s">
        <v>29</v>
      </c>
      <c r="D224" s="13">
        <f t="shared" si="10"/>
        <v>1</v>
      </c>
      <c r="E224" s="13">
        <f t="shared" si="9"/>
        <v>0</v>
      </c>
      <c r="F224" s="13">
        <f t="shared" si="11"/>
        <v>0</v>
      </c>
      <c r="G224" s="15">
        <v>80</v>
      </c>
      <c r="I224" s="5">
        <v>197</v>
      </c>
      <c r="J224" s="5">
        <v>37.770833333333329</v>
      </c>
      <c r="K224" s="5">
        <v>-5.7708333333333286</v>
      </c>
      <c r="L224" s="5">
        <v>-0.10627976380974949</v>
      </c>
      <c r="N224" s="5">
        <v>8.7723214285714288</v>
      </c>
      <c r="O224" s="5">
        <v>0</v>
      </c>
    </row>
    <row r="225" spans="1:15">
      <c r="A225" t="s">
        <v>33</v>
      </c>
      <c r="B225" t="s">
        <v>36</v>
      </c>
      <c r="D225" s="13">
        <f t="shared" si="10"/>
        <v>0</v>
      </c>
      <c r="E225" s="13">
        <f t="shared" si="9"/>
        <v>1</v>
      </c>
      <c r="F225" s="13">
        <f t="shared" si="11"/>
        <v>0</v>
      </c>
      <c r="G225" s="15">
        <v>19</v>
      </c>
      <c r="I225" s="5">
        <v>198</v>
      </c>
      <c r="J225" s="5">
        <v>37.770833333333329</v>
      </c>
      <c r="K225" s="5">
        <v>-10.770833333333329</v>
      </c>
      <c r="L225" s="5">
        <v>-0.19836331368101268</v>
      </c>
      <c r="N225" s="5">
        <v>8.8169642857142865</v>
      </c>
      <c r="O225" s="5">
        <v>0</v>
      </c>
    </row>
    <row r="226" spans="1:15">
      <c r="A226" t="s">
        <v>37</v>
      </c>
      <c r="B226" t="s">
        <v>36</v>
      </c>
      <c r="D226" s="13">
        <f t="shared" si="10"/>
        <v>1</v>
      </c>
      <c r="E226" s="13">
        <f t="shared" si="9"/>
        <v>1</v>
      </c>
      <c r="F226" s="13">
        <f t="shared" si="11"/>
        <v>1</v>
      </c>
      <c r="G226" s="15">
        <v>0</v>
      </c>
      <c r="I226" s="5">
        <v>199</v>
      </c>
      <c r="J226" s="5">
        <v>37.770833333333329</v>
      </c>
      <c r="K226" s="5">
        <v>12.229166666666671</v>
      </c>
      <c r="L226" s="5">
        <v>0.22522101572679792</v>
      </c>
      <c r="N226" s="5">
        <v>8.8616071428571441</v>
      </c>
      <c r="O226" s="5">
        <v>0</v>
      </c>
    </row>
    <row r="227" spans="1:15">
      <c r="A227" t="s">
        <v>41</v>
      </c>
      <c r="B227" t="s">
        <v>29</v>
      </c>
      <c r="D227" s="13">
        <f t="shared" si="10"/>
        <v>0</v>
      </c>
      <c r="E227" s="13">
        <f t="shared" si="9"/>
        <v>0</v>
      </c>
      <c r="F227" s="13">
        <f t="shared" si="11"/>
        <v>0</v>
      </c>
      <c r="G227" s="15">
        <v>15</v>
      </c>
      <c r="I227" s="5">
        <v>200</v>
      </c>
      <c r="J227" s="5">
        <v>26.540816326530724</v>
      </c>
      <c r="K227" s="5">
        <v>-19.540816326530724</v>
      </c>
      <c r="L227" s="5">
        <v>-0.35987754694585711</v>
      </c>
      <c r="N227" s="5">
        <v>8.90625</v>
      </c>
      <c r="O227" s="5">
        <v>0</v>
      </c>
    </row>
    <row r="228" spans="1:15">
      <c r="A228" t="s">
        <v>33</v>
      </c>
      <c r="B228" t="s">
        <v>29</v>
      </c>
      <c r="D228" s="13">
        <f t="shared" si="10"/>
        <v>0</v>
      </c>
      <c r="E228" s="13">
        <f t="shared" si="9"/>
        <v>0</v>
      </c>
      <c r="F228" s="13">
        <f t="shared" si="11"/>
        <v>0</v>
      </c>
      <c r="G228" s="15">
        <v>2</v>
      </c>
      <c r="I228" s="5">
        <v>201</v>
      </c>
      <c r="J228" s="5">
        <v>42.222735674676464</v>
      </c>
      <c r="K228" s="5">
        <v>-36.222735674676464</v>
      </c>
      <c r="L228" s="5">
        <v>-0.66710361739453072</v>
      </c>
      <c r="N228" s="5">
        <v>8.9508928571428577</v>
      </c>
      <c r="O228" s="5">
        <v>0</v>
      </c>
    </row>
    <row r="229" spans="1:15">
      <c r="A229" t="s">
        <v>33</v>
      </c>
      <c r="B229" t="s">
        <v>29</v>
      </c>
      <c r="D229" s="13">
        <f t="shared" si="10"/>
        <v>0</v>
      </c>
      <c r="E229" s="13">
        <f t="shared" si="9"/>
        <v>0</v>
      </c>
      <c r="F229" s="13">
        <f t="shared" si="11"/>
        <v>0</v>
      </c>
      <c r="G229" s="15">
        <v>0</v>
      </c>
      <c r="I229" s="5">
        <v>202</v>
      </c>
      <c r="J229" s="5">
        <v>42.222735674676464</v>
      </c>
      <c r="K229" s="5">
        <v>181.77726432532353</v>
      </c>
      <c r="L229" s="5">
        <v>3.3477391569925432</v>
      </c>
      <c r="N229" s="5">
        <v>8.9955357142857153</v>
      </c>
      <c r="O229" s="5">
        <v>0</v>
      </c>
    </row>
    <row r="230" spans="1:15">
      <c r="A230" t="s">
        <v>41</v>
      </c>
      <c r="B230" t="s">
        <v>29</v>
      </c>
      <c r="D230" s="13">
        <f t="shared" si="10"/>
        <v>0</v>
      </c>
      <c r="E230" s="13">
        <f t="shared" si="9"/>
        <v>0</v>
      </c>
      <c r="F230" s="13">
        <f t="shared" si="11"/>
        <v>0</v>
      </c>
      <c r="G230" s="15">
        <v>0</v>
      </c>
      <c r="I230" s="5">
        <v>203</v>
      </c>
      <c r="J230" s="5">
        <v>42.222735674676464</v>
      </c>
      <c r="K230" s="5">
        <v>-0.22273567467646416</v>
      </c>
      <c r="L230" s="5">
        <v>-4.1020583214359278E-3</v>
      </c>
      <c r="N230" s="5">
        <v>9.0401785714285712</v>
      </c>
      <c r="O230" s="5">
        <v>0</v>
      </c>
    </row>
    <row r="231" spans="1:15">
      <c r="A231" t="s">
        <v>37</v>
      </c>
      <c r="B231" t="s">
        <v>36</v>
      </c>
      <c r="D231" s="13">
        <f t="shared" si="10"/>
        <v>1</v>
      </c>
      <c r="E231" s="13">
        <f t="shared" si="9"/>
        <v>1</v>
      </c>
      <c r="F231" s="13">
        <f t="shared" si="11"/>
        <v>1</v>
      </c>
      <c r="G231" s="15">
        <v>67</v>
      </c>
      <c r="I231" s="5">
        <v>204</v>
      </c>
      <c r="J231" s="5">
        <v>26.540816326530724</v>
      </c>
      <c r="K231" s="5">
        <v>49.459183673469276</v>
      </c>
      <c r="L231" s="5">
        <v>0.91087544127757469</v>
      </c>
      <c r="N231" s="5">
        <v>9.0848214285714288</v>
      </c>
      <c r="O231" s="5">
        <v>0</v>
      </c>
    </row>
    <row r="232" spans="1:15">
      <c r="A232" t="s">
        <v>33</v>
      </c>
      <c r="B232" t="s">
        <v>36</v>
      </c>
      <c r="D232" s="13">
        <f t="shared" si="10"/>
        <v>0</v>
      </c>
      <c r="E232" s="13">
        <f t="shared" si="9"/>
        <v>1</v>
      </c>
      <c r="F232" s="13">
        <f t="shared" si="11"/>
        <v>0</v>
      </c>
      <c r="G232" s="15">
        <v>3</v>
      </c>
      <c r="I232" s="5">
        <v>205</v>
      </c>
      <c r="J232" s="5">
        <v>26.540816326530724</v>
      </c>
      <c r="K232" s="5">
        <v>-26.540816326530724</v>
      </c>
      <c r="L232" s="5">
        <v>-0.48879451676562552</v>
      </c>
      <c r="N232" s="5">
        <v>9.1294642857142865</v>
      </c>
      <c r="O232" s="5">
        <v>0</v>
      </c>
    </row>
    <row r="233" spans="1:15">
      <c r="A233" t="s">
        <v>30</v>
      </c>
      <c r="B233" t="s">
        <v>29</v>
      </c>
      <c r="D233" s="13">
        <f t="shared" si="10"/>
        <v>0</v>
      </c>
      <c r="E233" s="13">
        <f t="shared" si="9"/>
        <v>0</v>
      </c>
      <c r="F233" s="13">
        <f t="shared" si="11"/>
        <v>0</v>
      </c>
      <c r="G233" s="15">
        <v>4</v>
      </c>
      <c r="I233" s="5">
        <v>206</v>
      </c>
      <c r="J233" s="5">
        <v>42.222735674676464</v>
      </c>
      <c r="K233" s="5">
        <v>-35.222735674676464</v>
      </c>
      <c r="L233" s="5">
        <v>-0.64868690742027812</v>
      </c>
      <c r="N233" s="5">
        <v>9.1741071428571441</v>
      </c>
      <c r="O233" s="5">
        <v>0</v>
      </c>
    </row>
    <row r="234" spans="1:15">
      <c r="A234" t="s">
        <v>41</v>
      </c>
      <c r="B234" t="s">
        <v>53</v>
      </c>
      <c r="D234" s="13">
        <f t="shared" si="10"/>
        <v>0</v>
      </c>
      <c r="E234" s="13">
        <f t="shared" si="9"/>
        <v>0</v>
      </c>
      <c r="F234" s="13">
        <f t="shared" si="11"/>
        <v>0</v>
      </c>
      <c r="G234" s="15">
        <v>180</v>
      </c>
      <c r="I234" s="5">
        <v>207</v>
      </c>
      <c r="J234" s="5">
        <v>42.222735674676464</v>
      </c>
      <c r="K234" s="5">
        <v>-35.222735674676464</v>
      </c>
      <c r="L234" s="5">
        <v>-0.64868690742027812</v>
      </c>
      <c r="N234" s="5">
        <v>9.21875</v>
      </c>
      <c r="O234" s="5">
        <v>0</v>
      </c>
    </row>
    <row r="235" spans="1:15">
      <c r="A235" t="s">
        <v>33</v>
      </c>
      <c r="B235" t="s">
        <v>29</v>
      </c>
      <c r="D235" s="13">
        <f t="shared" si="10"/>
        <v>0</v>
      </c>
      <c r="E235" s="13">
        <f t="shared" si="9"/>
        <v>0</v>
      </c>
      <c r="F235" s="13">
        <f t="shared" si="11"/>
        <v>0</v>
      </c>
      <c r="G235" s="15">
        <v>4</v>
      </c>
      <c r="I235" s="5">
        <v>208</v>
      </c>
      <c r="J235" s="5">
        <v>42.222735674676464</v>
      </c>
      <c r="K235" s="5">
        <v>4.7772643253235358</v>
      </c>
      <c r="L235" s="5">
        <v>8.7981491549827248E-2</v>
      </c>
      <c r="N235" s="5">
        <v>9.2633928571428577</v>
      </c>
      <c r="O235" s="5">
        <v>0</v>
      </c>
    </row>
    <row r="236" spans="1:15">
      <c r="A236" t="s">
        <v>30</v>
      </c>
      <c r="B236" t="s">
        <v>29</v>
      </c>
      <c r="D236" s="13">
        <f t="shared" si="10"/>
        <v>0</v>
      </c>
      <c r="E236" s="13">
        <f t="shared" si="9"/>
        <v>0</v>
      </c>
      <c r="F236" s="13">
        <f t="shared" si="11"/>
        <v>0</v>
      </c>
      <c r="G236" s="15">
        <v>6</v>
      </c>
      <c r="I236" s="5">
        <v>209</v>
      </c>
      <c r="J236" s="5">
        <v>37.770833333333329</v>
      </c>
      <c r="K236" s="5">
        <v>-37.770833333333329</v>
      </c>
      <c r="L236" s="5">
        <v>-0.69561448298583384</v>
      </c>
      <c r="N236" s="5">
        <v>9.3080357142857153</v>
      </c>
      <c r="O236" s="5">
        <v>0</v>
      </c>
    </row>
    <row r="237" spans="1:15">
      <c r="A237" t="s">
        <v>37</v>
      </c>
      <c r="B237" t="s">
        <v>36</v>
      </c>
      <c r="D237" s="13">
        <f t="shared" si="10"/>
        <v>1</v>
      </c>
      <c r="E237" s="13">
        <f t="shared" si="9"/>
        <v>1</v>
      </c>
      <c r="F237" s="13">
        <f t="shared" si="11"/>
        <v>1</v>
      </c>
      <c r="G237" s="15">
        <v>28</v>
      </c>
      <c r="I237" s="5">
        <v>210</v>
      </c>
      <c r="J237" s="5">
        <v>42.222735674676464</v>
      </c>
      <c r="K237" s="5">
        <v>-0.22273567467646416</v>
      </c>
      <c r="L237" s="5">
        <v>-4.1020583214359278E-3</v>
      </c>
      <c r="N237" s="5">
        <v>9.3526785714285712</v>
      </c>
      <c r="O237" s="5">
        <v>0</v>
      </c>
    </row>
    <row r="238" spans="1:15">
      <c r="A238" t="s">
        <v>37</v>
      </c>
      <c r="B238" t="s">
        <v>53</v>
      </c>
      <c r="D238" s="13">
        <f t="shared" si="10"/>
        <v>1</v>
      </c>
      <c r="E238" s="13">
        <f t="shared" si="9"/>
        <v>0</v>
      </c>
      <c r="F238" s="13">
        <f t="shared" si="11"/>
        <v>0</v>
      </c>
      <c r="G238" s="15">
        <v>6</v>
      </c>
      <c r="I238" s="5">
        <v>211</v>
      </c>
      <c r="J238" s="5">
        <v>42.222735674676464</v>
      </c>
      <c r="K238" s="5">
        <v>22.777264325323536</v>
      </c>
      <c r="L238" s="5">
        <v>0.41948227108637465</v>
      </c>
      <c r="N238" s="5">
        <v>9.3973214285714288</v>
      </c>
      <c r="O238" s="5">
        <v>0</v>
      </c>
    </row>
    <row r="239" spans="1:15">
      <c r="A239" t="s">
        <v>33</v>
      </c>
      <c r="B239" t="s">
        <v>39</v>
      </c>
      <c r="D239" s="13">
        <f t="shared" si="10"/>
        <v>0</v>
      </c>
      <c r="E239" s="13">
        <f t="shared" si="9"/>
        <v>0</v>
      </c>
      <c r="F239" s="13">
        <f t="shared" si="11"/>
        <v>0</v>
      </c>
      <c r="G239" s="15">
        <v>0</v>
      </c>
      <c r="I239" s="5">
        <v>212</v>
      </c>
      <c r="J239" s="5">
        <v>42.222735674676464</v>
      </c>
      <c r="K239" s="5">
        <v>-9.2227356746764642</v>
      </c>
      <c r="L239" s="5">
        <v>-0.16985244808970965</v>
      </c>
      <c r="N239" s="5">
        <v>9.4419642857142865</v>
      </c>
      <c r="O239" s="5">
        <v>0</v>
      </c>
    </row>
    <row r="240" spans="1:15">
      <c r="A240" t="s">
        <v>30</v>
      </c>
      <c r="B240" t="s">
        <v>36</v>
      </c>
      <c r="D240" s="13">
        <f t="shared" si="10"/>
        <v>0</v>
      </c>
      <c r="E240" s="13">
        <f t="shared" si="9"/>
        <v>1</v>
      </c>
      <c r="F240" s="13">
        <f t="shared" si="11"/>
        <v>0</v>
      </c>
      <c r="G240" s="15">
        <v>15</v>
      </c>
      <c r="I240" s="5">
        <v>213</v>
      </c>
      <c r="J240" s="5">
        <v>27.015625000000167</v>
      </c>
      <c r="K240" s="5">
        <v>-27.015625000000167</v>
      </c>
      <c r="L240" s="5">
        <v>-0.49753893039817187</v>
      </c>
      <c r="N240" s="5">
        <v>9.4866071428571441</v>
      </c>
      <c r="O240" s="5">
        <v>0</v>
      </c>
    </row>
    <row r="241" spans="1:15">
      <c r="A241" t="s">
        <v>30</v>
      </c>
      <c r="B241" t="s">
        <v>29</v>
      </c>
      <c r="D241" s="13">
        <f t="shared" si="10"/>
        <v>0</v>
      </c>
      <c r="E241" s="13">
        <f t="shared" si="9"/>
        <v>0</v>
      </c>
      <c r="F241" s="13">
        <f t="shared" si="11"/>
        <v>0</v>
      </c>
      <c r="G241" s="15">
        <v>12</v>
      </c>
      <c r="I241" s="5">
        <v>214</v>
      </c>
      <c r="J241" s="5">
        <v>42.222735674676464</v>
      </c>
      <c r="K241" s="5">
        <v>-23.222735674676464</v>
      </c>
      <c r="L241" s="5">
        <v>-0.4276863877292465</v>
      </c>
      <c r="N241" s="5">
        <v>9.53125</v>
      </c>
      <c r="O241" s="5">
        <v>0</v>
      </c>
    </row>
    <row r="242" spans="1:15">
      <c r="A242" t="s">
        <v>30</v>
      </c>
      <c r="B242" t="s">
        <v>53</v>
      </c>
      <c r="D242" s="13">
        <f t="shared" si="10"/>
        <v>0</v>
      </c>
      <c r="E242" s="13">
        <f t="shared" si="9"/>
        <v>0</v>
      </c>
      <c r="F242" s="13">
        <f t="shared" si="11"/>
        <v>0</v>
      </c>
      <c r="G242" s="15">
        <v>7</v>
      </c>
      <c r="I242" s="5">
        <v>215</v>
      </c>
      <c r="J242" s="5">
        <v>37.770833333333329</v>
      </c>
      <c r="K242" s="5">
        <v>216.22916666666669</v>
      </c>
      <c r="L242" s="5">
        <v>3.9822298504743356</v>
      </c>
      <c r="N242" s="5">
        <v>9.5758928571428577</v>
      </c>
      <c r="O242" s="5">
        <v>0</v>
      </c>
    </row>
    <row r="243" spans="1:15">
      <c r="A243" t="s">
        <v>71</v>
      </c>
      <c r="B243" t="s">
        <v>29</v>
      </c>
      <c r="D243" s="13">
        <f t="shared" si="10"/>
        <v>0</v>
      </c>
      <c r="E243" s="13">
        <f t="shared" si="9"/>
        <v>0</v>
      </c>
      <c r="F243" s="13">
        <f t="shared" si="11"/>
        <v>0</v>
      </c>
      <c r="G243" s="15">
        <v>186</v>
      </c>
      <c r="I243" s="5">
        <v>216</v>
      </c>
      <c r="J243" s="5">
        <v>37.770833333333329</v>
      </c>
      <c r="K243" s="5">
        <v>-12.770833333333329</v>
      </c>
      <c r="L243" s="5">
        <v>-0.23519673362951793</v>
      </c>
      <c r="N243" s="5">
        <v>9.6205357142857153</v>
      </c>
      <c r="O243" s="5">
        <v>0</v>
      </c>
    </row>
    <row r="244" spans="1:15">
      <c r="A244" t="s">
        <v>33</v>
      </c>
      <c r="B244" t="s">
        <v>29</v>
      </c>
      <c r="D244" s="13">
        <f t="shared" si="10"/>
        <v>0</v>
      </c>
      <c r="E244" s="13">
        <f t="shared" si="9"/>
        <v>0</v>
      </c>
      <c r="F244" s="13">
        <f t="shared" si="11"/>
        <v>0</v>
      </c>
      <c r="G244" s="15">
        <v>75</v>
      </c>
      <c r="I244" s="5">
        <v>217</v>
      </c>
      <c r="J244" s="5">
        <v>42.222735674676464</v>
      </c>
      <c r="K244" s="5">
        <v>-42.222735674676464</v>
      </c>
      <c r="L244" s="5">
        <v>-0.77760387724004654</v>
      </c>
      <c r="N244" s="5">
        <v>9.6651785714285712</v>
      </c>
      <c r="O244" s="5">
        <v>0</v>
      </c>
    </row>
    <row r="245" spans="1:15">
      <c r="A245" t="s">
        <v>30</v>
      </c>
      <c r="B245" t="s">
        <v>29</v>
      </c>
      <c r="D245" s="13">
        <f t="shared" si="10"/>
        <v>0</v>
      </c>
      <c r="E245" s="13">
        <f t="shared" si="9"/>
        <v>0</v>
      </c>
      <c r="F245" s="13">
        <f t="shared" si="11"/>
        <v>0</v>
      </c>
      <c r="G245" s="15">
        <v>2</v>
      </c>
      <c r="I245" s="5">
        <v>218</v>
      </c>
      <c r="J245" s="5">
        <v>37.770833333333329</v>
      </c>
      <c r="K245" s="5">
        <v>4.2291666666666714</v>
      </c>
      <c r="L245" s="5">
        <v>7.7887335932776858E-2</v>
      </c>
      <c r="N245" s="5">
        <v>9.7098214285714288</v>
      </c>
      <c r="O245" s="5">
        <v>0</v>
      </c>
    </row>
    <row r="246" spans="1:15">
      <c r="A246" t="s">
        <v>37</v>
      </c>
      <c r="B246" t="s">
        <v>29</v>
      </c>
      <c r="D246" s="13">
        <f t="shared" si="10"/>
        <v>1</v>
      </c>
      <c r="E246" s="13">
        <f t="shared" si="9"/>
        <v>0</v>
      </c>
      <c r="F246" s="13">
        <f t="shared" si="11"/>
        <v>0</v>
      </c>
      <c r="G246" s="15">
        <v>218</v>
      </c>
      <c r="I246" s="5">
        <v>219</v>
      </c>
      <c r="J246" s="5">
        <v>42.222735674676464</v>
      </c>
      <c r="K246" s="5">
        <v>-42.222735674676464</v>
      </c>
      <c r="L246" s="5">
        <v>-0.77760387724004654</v>
      </c>
      <c r="N246" s="5">
        <v>9.7544642857142865</v>
      </c>
      <c r="O246" s="5">
        <v>0</v>
      </c>
    </row>
    <row r="247" spans="1:15">
      <c r="A247" t="s">
        <v>37</v>
      </c>
      <c r="B247" t="s">
        <v>29</v>
      </c>
      <c r="D247" s="13">
        <f t="shared" si="10"/>
        <v>1</v>
      </c>
      <c r="E247" s="13">
        <f t="shared" si="9"/>
        <v>0</v>
      </c>
      <c r="F247" s="13">
        <f t="shared" si="11"/>
        <v>0</v>
      </c>
      <c r="G247" s="15">
        <v>0</v>
      </c>
      <c r="I247" s="5">
        <v>220</v>
      </c>
      <c r="J247" s="5">
        <v>42.222735674676464</v>
      </c>
      <c r="K247" s="5">
        <v>-0.22273567467646416</v>
      </c>
      <c r="L247" s="5">
        <v>-4.1020583214359278E-3</v>
      </c>
      <c r="N247" s="5">
        <v>9.7991071428571441</v>
      </c>
      <c r="O247" s="5">
        <v>0</v>
      </c>
    </row>
    <row r="248" spans="1:15">
      <c r="A248" t="s">
        <v>37</v>
      </c>
      <c r="B248" t="s">
        <v>36</v>
      </c>
      <c r="D248" s="13">
        <f t="shared" si="10"/>
        <v>1</v>
      </c>
      <c r="E248" s="13">
        <f t="shared" si="9"/>
        <v>1</v>
      </c>
      <c r="F248" s="13">
        <f t="shared" si="11"/>
        <v>1</v>
      </c>
      <c r="G248" s="15">
        <v>0</v>
      </c>
      <c r="I248" s="5">
        <v>221</v>
      </c>
      <c r="J248" s="5">
        <v>42.222735674676464</v>
      </c>
      <c r="K248" s="5">
        <v>-13.222735674676464</v>
      </c>
      <c r="L248" s="5">
        <v>-0.24351928798672018</v>
      </c>
      <c r="N248" s="5">
        <v>9.84375</v>
      </c>
      <c r="O248" s="5">
        <v>0</v>
      </c>
    </row>
    <row r="249" spans="1:15">
      <c r="A249" t="s">
        <v>37</v>
      </c>
      <c r="B249" t="s">
        <v>29</v>
      </c>
      <c r="D249" s="13">
        <f t="shared" si="10"/>
        <v>1</v>
      </c>
      <c r="E249" s="13">
        <f t="shared" si="9"/>
        <v>0</v>
      </c>
      <c r="F249" s="13">
        <f t="shared" si="11"/>
        <v>0</v>
      </c>
      <c r="G249" s="15">
        <v>104</v>
      </c>
      <c r="I249" s="5">
        <v>222</v>
      </c>
      <c r="J249" s="5">
        <v>37.770833333333329</v>
      </c>
      <c r="K249" s="5">
        <v>42.229166666666671</v>
      </c>
      <c r="L249" s="5">
        <v>0.77772231495437694</v>
      </c>
      <c r="N249" s="5">
        <v>9.8883928571428577</v>
      </c>
      <c r="O249" s="5">
        <v>0</v>
      </c>
    </row>
    <row r="250" spans="1:15">
      <c r="A250" t="s">
        <v>37</v>
      </c>
      <c r="B250" t="s">
        <v>29</v>
      </c>
      <c r="D250" s="13">
        <f t="shared" si="10"/>
        <v>1</v>
      </c>
      <c r="E250" s="13">
        <f t="shared" si="9"/>
        <v>0</v>
      </c>
      <c r="F250" s="13">
        <f t="shared" si="11"/>
        <v>0</v>
      </c>
      <c r="G250" s="15">
        <v>133</v>
      </c>
      <c r="I250" s="5">
        <v>223</v>
      </c>
      <c r="J250" s="5">
        <v>26.540816326530724</v>
      </c>
      <c r="K250" s="5">
        <v>-7.5408163265307238</v>
      </c>
      <c r="L250" s="5">
        <v>-0.13887702725482548</v>
      </c>
      <c r="N250" s="5">
        <v>9.9330357142857153</v>
      </c>
      <c r="O250" s="5">
        <v>0</v>
      </c>
    </row>
    <row r="251" spans="1:15">
      <c r="A251" t="s">
        <v>37</v>
      </c>
      <c r="B251" t="s">
        <v>36</v>
      </c>
      <c r="D251" s="13">
        <f t="shared" si="10"/>
        <v>1</v>
      </c>
      <c r="E251" s="13">
        <f t="shared" si="9"/>
        <v>1</v>
      </c>
      <c r="F251" s="13">
        <f t="shared" si="11"/>
        <v>1</v>
      </c>
      <c r="G251" s="15">
        <v>150</v>
      </c>
      <c r="I251" s="5">
        <v>224</v>
      </c>
      <c r="J251" s="5">
        <v>27.015625000000167</v>
      </c>
      <c r="K251" s="5">
        <v>-27.015625000000167</v>
      </c>
      <c r="L251" s="5">
        <v>-0.49753893039817187</v>
      </c>
      <c r="N251" s="5">
        <v>9.9776785714285712</v>
      </c>
      <c r="O251" s="5">
        <v>0</v>
      </c>
    </row>
    <row r="252" spans="1:15">
      <c r="A252" t="s">
        <v>33</v>
      </c>
      <c r="B252" t="s">
        <v>39</v>
      </c>
      <c r="D252" s="13">
        <f t="shared" si="10"/>
        <v>0</v>
      </c>
      <c r="E252" s="13">
        <f t="shared" si="9"/>
        <v>0</v>
      </c>
      <c r="F252" s="13">
        <f t="shared" si="11"/>
        <v>0</v>
      </c>
      <c r="G252" s="15">
        <v>220</v>
      </c>
      <c r="I252" s="5">
        <v>225</v>
      </c>
      <c r="J252" s="5">
        <v>42.222735674676464</v>
      </c>
      <c r="K252" s="5">
        <v>-27.222735674676464</v>
      </c>
      <c r="L252" s="5">
        <v>-0.501353227626257</v>
      </c>
      <c r="N252" s="5">
        <v>10.022321428571429</v>
      </c>
      <c r="O252" s="5">
        <v>0</v>
      </c>
    </row>
    <row r="253" spans="1:15">
      <c r="A253" t="s">
        <v>30</v>
      </c>
      <c r="B253" t="s">
        <v>39</v>
      </c>
      <c r="D253" s="13">
        <f t="shared" si="10"/>
        <v>0</v>
      </c>
      <c r="E253" s="13">
        <f t="shared" si="9"/>
        <v>0</v>
      </c>
      <c r="F253" s="13">
        <f t="shared" si="11"/>
        <v>0</v>
      </c>
      <c r="G253" s="15">
        <v>6</v>
      </c>
      <c r="I253" s="5">
        <v>226</v>
      </c>
      <c r="J253" s="5">
        <v>42.222735674676464</v>
      </c>
      <c r="K253" s="5">
        <v>-40.222735674676464</v>
      </c>
      <c r="L253" s="5">
        <v>-0.74077045729154134</v>
      </c>
      <c r="N253" s="5">
        <v>10.066964285714286</v>
      </c>
      <c r="O253" s="5">
        <v>0</v>
      </c>
    </row>
    <row r="254" spans="1:15">
      <c r="A254" t="s">
        <v>30</v>
      </c>
      <c r="B254" t="s">
        <v>29</v>
      </c>
      <c r="D254" s="13">
        <f t="shared" si="10"/>
        <v>0</v>
      </c>
      <c r="E254" s="13">
        <f t="shared" si="9"/>
        <v>0</v>
      </c>
      <c r="F254" s="13">
        <f t="shared" si="11"/>
        <v>0</v>
      </c>
      <c r="G254" s="15">
        <v>0</v>
      </c>
      <c r="I254" s="5">
        <v>227</v>
      </c>
      <c r="J254" s="5">
        <v>42.222735674676464</v>
      </c>
      <c r="K254" s="5">
        <v>-42.222735674676464</v>
      </c>
      <c r="L254" s="5">
        <v>-0.77760387724004654</v>
      </c>
      <c r="N254" s="5">
        <v>10.111607142857144</v>
      </c>
      <c r="O254" s="5">
        <v>0</v>
      </c>
    </row>
    <row r="255" spans="1:15">
      <c r="A255" t="s">
        <v>41</v>
      </c>
      <c r="B255" t="s">
        <v>29</v>
      </c>
      <c r="D255" s="13">
        <f t="shared" si="10"/>
        <v>0</v>
      </c>
      <c r="E255" s="13">
        <f t="shared" si="9"/>
        <v>0</v>
      </c>
      <c r="F255" s="13">
        <f t="shared" si="11"/>
        <v>0</v>
      </c>
      <c r="G255" s="15">
        <v>32</v>
      </c>
      <c r="I255" s="5">
        <v>228</v>
      </c>
      <c r="J255" s="5">
        <v>42.222735674676464</v>
      </c>
      <c r="K255" s="5">
        <v>-42.222735674676464</v>
      </c>
      <c r="L255" s="5">
        <v>-0.77760387724004654</v>
      </c>
      <c r="N255" s="5">
        <v>10.15625</v>
      </c>
      <c r="O255" s="5">
        <v>0</v>
      </c>
    </row>
    <row r="256" spans="1:15">
      <c r="A256" t="s">
        <v>33</v>
      </c>
      <c r="B256" t="s">
        <v>53</v>
      </c>
      <c r="D256" s="13">
        <f t="shared" si="10"/>
        <v>0</v>
      </c>
      <c r="E256" s="13">
        <f t="shared" si="9"/>
        <v>0</v>
      </c>
      <c r="F256" s="13">
        <f t="shared" si="11"/>
        <v>0</v>
      </c>
      <c r="G256" s="15">
        <v>21</v>
      </c>
      <c r="I256" s="5">
        <v>229</v>
      </c>
      <c r="J256" s="5">
        <v>27.015625000000167</v>
      </c>
      <c r="K256" s="5">
        <v>39.984374999999829</v>
      </c>
      <c r="L256" s="5">
        <v>0.73638063787675456</v>
      </c>
      <c r="N256" s="5">
        <v>10.200892857142858</v>
      </c>
      <c r="O256" s="5">
        <v>0</v>
      </c>
    </row>
    <row r="257" spans="1:15">
      <c r="A257" t="s">
        <v>33</v>
      </c>
      <c r="B257" t="s">
        <v>29</v>
      </c>
      <c r="D257" s="13">
        <f t="shared" si="10"/>
        <v>0</v>
      </c>
      <c r="E257" s="13">
        <f t="shared" si="9"/>
        <v>0</v>
      </c>
      <c r="F257" s="13">
        <f t="shared" si="11"/>
        <v>0</v>
      </c>
      <c r="G257" s="15">
        <v>45</v>
      </c>
      <c r="I257" s="5">
        <v>230</v>
      </c>
      <c r="J257" s="5">
        <v>26.540816326530724</v>
      </c>
      <c r="K257" s="5">
        <v>-23.540816326530724</v>
      </c>
      <c r="L257" s="5">
        <v>-0.43354438684286767</v>
      </c>
      <c r="N257" s="5">
        <v>10.245535714285715</v>
      </c>
      <c r="O257" s="5">
        <v>0</v>
      </c>
    </row>
    <row r="258" spans="1:15">
      <c r="A258" t="s">
        <v>30</v>
      </c>
      <c r="B258" t="s">
        <v>36</v>
      </c>
      <c r="D258" s="13">
        <f t="shared" si="10"/>
        <v>0</v>
      </c>
      <c r="E258" s="13">
        <f t="shared" si="9"/>
        <v>1</v>
      </c>
      <c r="F258" s="13">
        <f t="shared" si="11"/>
        <v>0</v>
      </c>
      <c r="G258" s="15">
        <v>0</v>
      </c>
      <c r="I258" s="5">
        <v>231</v>
      </c>
      <c r="J258" s="5">
        <v>42.222735674676464</v>
      </c>
      <c r="K258" s="5">
        <v>-38.222735674676464</v>
      </c>
      <c r="L258" s="5">
        <v>-0.70393703734303603</v>
      </c>
      <c r="N258" s="5">
        <v>10.290178571428571</v>
      </c>
      <c r="O258" s="5">
        <v>0</v>
      </c>
    </row>
    <row r="259" spans="1:15">
      <c r="A259" t="s">
        <v>33</v>
      </c>
      <c r="B259" t="s">
        <v>36</v>
      </c>
      <c r="D259" s="13">
        <f t="shared" si="10"/>
        <v>0</v>
      </c>
      <c r="E259" s="13">
        <f t="shared" ref="E259:E322" si="12">IF(B259="PhD",1,0)</f>
        <v>1</v>
      </c>
      <c r="F259" s="13">
        <f t="shared" si="11"/>
        <v>0</v>
      </c>
      <c r="G259" s="15">
        <v>13</v>
      </c>
      <c r="I259" s="5">
        <v>232</v>
      </c>
      <c r="J259" s="5">
        <v>42.222735674676464</v>
      </c>
      <c r="K259" s="5">
        <v>137.77726432532353</v>
      </c>
      <c r="L259" s="5">
        <v>2.5374039181254275</v>
      </c>
      <c r="N259" s="5">
        <v>10.334821428571429</v>
      </c>
      <c r="O259" s="5">
        <v>0</v>
      </c>
    </row>
    <row r="260" spans="1:15">
      <c r="A260" t="s">
        <v>30</v>
      </c>
      <c r="B260" t="s">
        <v>29</v>
      </c>
      <c r="D260" s="13">
        <f t="shared" ref="D260:D323" si="13">IF(A260="Married",1,0)</f>
        <v>0</v>
      </c>
      <c r="E260" s="13">
        <f t="shared" si="12"/>
        <v>0</v>
      </c>
      <c r="F260" s="13">
        <f t="shared" ref="F260:F323" si="14">D260*E260</f>
        <v>0</v>
      </c>
      <c r="G260" s="15">
        <v>28</v>
      </c>
      <c r="I260" s="5">
        <v>233</v>
      </c>
      <c r="J260" s="5">
        <v>42.222735674676464</v>
      </c>
      <c r="K260" s="5">
        <v>-38.222735674676464</v>
      </c>
      <c r="L260" s="5">
        <v>-0.70393703734303603</v>
      </c>
      <c r="N260" s="5">
        <v>10.379464285714286</v>
      </c>
      <c r="O260" s="5">
        <v>0</v>
      </c>
    </row>
    <row r="261" spans="1:15">
      <c r="A261" t="s">
        <v>30</v>
      </c>
      <c r="B261" t="s">
        <v>29</v>
      </c>
      <c r="D261" s="13">
        <f t="shared" si="13"/>
        <v>0</v>
      </c>
      <c r="E261" s="13">
        <f t="shared" si="12"/>
        <v>0</v>
      </c>
      <c r="F261" s="13">
        <f t="shared" si="14"/>
        <v>0</v>
      </c>
      <c r="G261" s="15">
        <v>10</v>
      </c>
      <c r="I261" s="5">
        <v>234</v>
      </c>
      <c r="J261" s="5">
        <v>42.222735674676464</v>
      </c>
      <c r="K261" s="5">
        <v>-36.222735674676464</v>
      </c>
      <c r="L261" s="5">
        <v>-0.66710361739453072</v>
      </c>
      <c r="N261" s="5">
        <v>10.424107142857144</v>
      </c>
      <c r="O261" s="5">
        <v>0</v>
      </c>
    </row>
    <row r="262" spans="1:15">
      <c r="A262" t="s">
        <v>30</v>
      </c>
      <c r="B262" t="s">
        <v>36</v>
      </c>
      <c r="D262" s="13">
        <f t="shared" si="13"/>
        <v>0</v>
      </c>
      <c r="E262" s="13">
        <f t="shared" si="12"/>
        <v>1</v>
      </c>
      <c r="F262" s="13">
        <f t="shared" si="14"/>
        <v>0</v>
      </c>
      <c r="G262" s="15">
        <v>0</v>
      </c>
      <c r="I262" s="5">
        <v>235</v>
      </c>
      <c r="J262" s="5">
        <v>27.015625000000167</v>
      </c>
      <c r="K262" s="5">
        <v>0.98437499999983302</v>
      </c>
      <c r="L262" s="5">
        <v>1.8128948880901861E-2</v>
      </c>
      <c r="N262" s="5">
        <v>10.46875</v>
      </c>
      <c r="O262" s="5">
        <v>0</v>
      </c>
    </row>
    <row r="263" spans="1:15">
      <c r="A263" t="s">
        <v>41</v>
      </c>
      <c r="B263" t="s">
        <v>29</v>
      </c>
      <c r="D263" s="13">
        <f t="shared" si="13"/>
        <v>0</v>
      </c>
      <c r="E263" s="13">
        <f t="shared" si="12"/>
        <v>0</v>
      </c>
      <c r="F263" s="13">
        <f t="shared" si="14"/>
        <v>0</v>
      </c>
      <c r="G263" s="15">
        <v>4</v>
      </c>
      <c r="I263" s="5">
        <v>236</v>
      </c>
      <c r="J263" s="5">
        <v>37.770833333333329</v>
      </c>
      <c r="K263" s="5">
        <v>-31.770833333333329</v>
      </c>
      <c r="L263" s="5">
        <v>-0.58511422314031802</v>
      </c>
      <c r="N263" s="5">
        <v>10.513392857142858</v>
      </c>
      <c r="O263" s="5">
        <v>0</v>
      </c>
    </row>
    <row r="264" spans="1:15">
      <c r="A264" t="s">
        <v>41</v>
      </c>
      <c r="B264" t="s">
        <v>36</v>
      </c>
      <c r="D264" s="13">
        <f t="shared" si="13"/>
        <v>0</v>
      </c>
      <c r="E264" s="13">
        <f t="shared" si="12"/>
        <v>1</v>
      </c>
      <c r="F264" s="13">
        <f t="shared" si="14"/>
        <v>0</v>
      </c>
      <c r="G264" s="15">
        <v>11</v>
      </c>
      <c r="I264" s="5">
        <v>237</v>
      </c>
      <c r="J264" s="5">
        <v>42.222735674676464</v>
      </c>
      <c r="K264" s="5">
        <v>-42.222735674676464</v>
      </c>
      <c r="L264" s="5">
        <v>-0.77760387724004654</v>
      </c>
      <c r="N264" s="5">
        <v>10.558035714285715</v>
      </c>
      <c r="O264" s="5">
        <v>0</v>
      </c>
    </row>
    <row r="265" spans="1:15">
      <c r="A265" t="s">
        <v>37</v>
      </c>
      <c r="B265" t="s">
        <v>39</v>
      </c>
      <c r="D265" s="13">
        <f t="shared" si="13"/>
        <v>1</v>
      </c>
      <c r="E265" s="13">
        <f t="shared" si="12"/>
        <v>0</v>
      </c>
      <c r="F265" s="13">
        <f t="shared" si="14"/>
        <v>0</v>
      </c>
      <c r="G265" s="15">
        <v>24</v>
      </c>
      <c r="I265" s="5">
        <v>238</v>
      </c>
      <c r="J265" s="5">
        <v>26.540816326530724</v>
      </c>
      <c r="K265" s="5">
        <v>-11.540816326530724</v>
      </c>
      <c r="L265" s="5">
        <v>-0.21254386715183604</v>
      </c>
      <c r="N265" s="5">
        <v>10.602678571428571</v>
      </c>
      <c r="O265" s="5">
        <v>0</v>
      </c>
    </row>
    <row r="266" spans="1:15">
      <c r="A266" t="s">
        <v>37</v>
      </c>
      <c r="B266" t="s">
        <v>36</v>
      </c>
      <c r="D266" s="13">
        <f t="shared" si="13"/>
        <v>1</v>
      </c>
      <c r="E266" s="13">
        <f t="shared" si="12"/>
        <v>1</v>
      </c>
      <c r="F266" s="13">
        <f t="shared" si="14"/>
        <v>1</v>
      </c>
      <c r="G266" s="15">
        <v>4</v>
      </c>
      <c r="I266" s="5">
        <v>239</v>
      </c>
      <c r="J266" s="5">
        <v>42.222735674676464</v>
      </c>
      <c r="K266" s="5">
        <v>-30.222735674676464</v>
      </c>
      <c r="L266" s="5">
        <v>-0.55660335754901491</v>
      </c>
      <c r="N266" s="5">
        <v>10.647321428571429</v>
      </c>
      <c r="O266" s="5">
        <v>0</v>
      </c>
    </row>
    <row r="267" spans="1:15">
      <c r="A267" t="s">
        <v>33</v>
      </c>
      <c r="B267" t="s">
        <v>39</v>
      </c>
      <c r="D267" s="13">
        <f t="shared" si="13"/>
        <v>0</v>
      </c>
      <c r="E267" s="13">
        <f t="shared" si="12"/>
        <v>0</v>
      </c>
      <c r="F267" s="13">
        <f t="shared" si="14"/>
        <v>0</v>
      </c>
      <c r="G267" s="15">
        <v>3</v>
      </c>
      <c r="I267" s="5">
        <v>240</v>
      </c>
      <c r="J267" s="5">
        <v>42.222735674676464</v>
      </c>
      <c r="K267" s="5">
        <v>-35.222735674676464</v>
      </c>
      <c r="L267" s="5">
        <v>-0.64868690742027812</v>
      </c>
      <c r="N267" s="5">
        <v>10.691964285714286</v>
      </c>
      <c r="O267" s="5">
        <v>0</v>
      </c>
    </row>
    <row r="268" spans="1:15">
      <c r="A268" t="s">
        <v>37</v>
      </c>
      <c r="B268" t="s">
        <v>39</v>
      </c>
      <c r="D268" s="13">
        <f t="shared" si="13"/>
        <v>1</v>
      </c>
      <c r="E268" s="13">
        <f t="shared" si="12"/>
        <v>0</v>
      </c>
      <c r="F268" s="13">
        <f t="shared" si="14"/>
        <v>0</v>
      </c>
      <c r="G268" s="15">
        <v>4</v>
      </c>
      <c r="I268" s="5">
        <v>241</v>
      </c>
      <c r="J268" s="5">
        <v>42.222735674676464</v>
      </c>
      <c r="K268" s="5">
        <v>143.77726432532353</v>
      </c>
      <c r="L268" s="5">
        <v>2.6479041779709434</v>
      </c>
      <c r="N268" s="5">
        <v>10.736607142857144</v>
      </c>
      <c r="O268" s="5">
        <v>0</v>
      </c>
    </row>
    <row r="269" spans="1:15">
      <c r="A269" t="s">
        <v>37</v>
      </c>
      <c r="B269" t="s">
        <v>29</v>
      </c>
      <c r="D269" s="13">
        <f t="shared" si="13"/>
        <v>1</v>
      </c>
      <c r="E269" s="13">
        <f t="shared" si="12"/>
        <v>0</v>
      </c>
      <c r="F269" s="13">
        <f t="shared" si="14"/>
        <v>0</v>
      </c>
      <c r="G269" s="15">
        <v>205</v>
      </c>
      <c r="I269" s="5">
        <v>242</v>
      </c>
      <c r="J269" s="5">
        <v>42.222735674676464</v>
      </c>
      <c r="K269" s="5">
        <v>32.777264325323536</v>
      </c>
      <c r="L269" s="5">
        <v>0.60364937082890102</v>
      </c>
      <c r="N269" s="5">
        <v>10.78125</v>
      </c>
      <c r="O269" s="5">
        <v>0</v>
      </c>
    </row>
    <row r="270" spans="1:15">
      <c r="A270" t="s">
        <v>37</v>
      </c>
      <c r="B270" t="s">
        <v>36</v>
      </c>
      <c r="D270" s="13">
        <f t="shared" si="13"/>
        <v>1</v>
      </c>
      <c r="E270" s="13">
        <f t="shared" si="12"/>
        <v>1</v>
      </c>
      <c r="F270" s="13">
        <f t="shared" si="14"/>
        <v>1</v>
      </c>
      <c r="G270" s="15">
        <v>0</v>
      </c>
      <c r="I270" s="5">
        <v>243</v>
      </c>
      <c r="J270" s="5">
        <v>42.222735674676464</v>
      </c>
      <c r="K270" s="5">
        <v>-40.222735674676464</v>
      </c>
      <c r="L270" s="5">
        <v>-0.74077045729154134</v>
      </c>
      <c r="N270" s="5">
        <v>10.825892857142858</v>
      </c>
      <c r="O270" s="5">
        <v>0</v>
      </c>
    </row>
    <row r="271" spans="1:15">
      <c r="A271" t="s">
        <v>37</v>
      </c>
      <c r="B271" t="s">
        <v>29</v>
      </c>
      <c r="D271" s="13">
        <f t="shared" si="13"/>
        <v>1</v>
      </c>
      <c r="E271" s="13">
        <f t="shared" si="12"/>
        <v>0</v>
      </c>
      <c r="F271" s="13">
        <f t="shared" si="14"/>
        <v>0</v>
      </c>
      <c r="G271" s="15">
        <v>162</v>
      </c>
      <c r="I271" s="5">
        <v>244</v>
      </c>
      <c r="J271" s="5">
        <v>37.770833333333329</v>
      </c>
      <c r="K271" s="5">
        <v>180.22916666666669</v>
      </c>
      <c r="L271" s="5">
        <v>3.3192282914012408</v>
      </c>
      <c r="N271" s="5">
        <v>10.870535714285715</v>
      </c>
      <c r="O271" s="5">
        <v>0</v>
      </c>
    </row>
    <row r="272" spans="1:15">
      <c r="A272" t="s">
        <v>33</v>
      </c>
      <c r="B272" t="s">
        <v>29</v>
      </c>
      <c r="D272" s="13">
        <f t="shared" si="13"/>
        <v>0</v>
      </c>
      <c r="E272" s="13">
        <f t="shared" si="12"/>
        <v>0</v>
      </c>
      <c r="F272" s="13">
        <f t="shared" si="14"/>
        <v>0</v>
      </c>
      <c r="G272" s="15">
        <v>8</v>
      </c>
      <c r="I272" s="5">
        <v>245</v>
      </c>
      <c r="J272" s="5">
        <v>37.770833333333329</v>
      </c>
      <c r="K272" s="5">
        <v>-37.770833333333329</v>
      </c>
      <c r="L272" s="5">
        <v>-0.69561448298583384</v>
      </c>
      <c r="N272" s="5">
        <v>10.915178571428571</v>
      </c>
      <c r="O272" s="5">
        <v>0</v>
      </c>
    </row>
    <row r="273" spans="1:15">
      <c r="A273" t="s">
        <v>30</v>
      </c>
      <c r="B273" t="s">
        <v>29</v>
      </c>
      <c r="D273" s="13">
        <f t="shared" si="13"/>
        <v>0</v>
      </c>
      <c r="E273" s="13">
        <f t="shared" si="12"/>
        <v>0</v>
      </c>
      <c r="F273" s="13">
        <f t="shared" si="14"/>
        <v>0</v>
      </c>
      <c r="G273" s="15">
        <v>95</v>
      </c>
      <c r="I273" s="5">
        <v>246</v>
      </c>
      <c r="J273" s="5">
        <v>27.015625000000167</v>
      </c>
      <c r="K273" s="5">
        <v>-27.015625000000167</v>
      </c>
      <c r="L273" s="5">
        <v>-0.49753893039817187</v>
      </c>
      <c r="N273" s="5">
        <v>10.959821428571429</v>
      </c>
      <c r="O273" s="5">
        <v>0</v>
      </c>
    </row>
    <row r="274" spans="1:15">
      <c r="A274" t="s">
        <v>30</v>
      </c>
      <c r="B274" t="s">
        <v>39</v>
      </c>
      <c r="D274" s="13">
        <f t="shared" si="13"/>
        <v>0</v>
      </c>
      <c r="E274" s="13">
        <f t="shared" si="12"/>
        <v>0</v>
      </c>
      <c r="F274" s="13">
        <f t="shared" si="14"/>
        <v>0</v>
      </c>
      <c r="G274" s="15">
        <v>0</v>
      </c>
      <c r="I274" s="5">
        <v>247</v>
      </c>
      <c r="J274" s="5">
        <v>37.770833333333329</v>
      </c>
      <c r="K274" s="5">
        <v>66.229166666666671</v>
      </c>
      <c r="L274" s="5">
        <v>1.2197233543364401</v>
      </c>
      <c r="N274" s="5">
        <v>11.004464285714286</v>
      </c>
      <c r="O274" s="5">
        <v>0</v>
      </c>
    </row>
    <row r="275" spans="1:15">
      <c r="A275" t="s">
        <v>33</v>
      </c>
      <c r="B275" t="s">
        <v>36</v>
      </c>
      <c r="D275" s="13">
        <f t="shared" si="13"/>
        <v>0</v>
      </c>
      <c r="E275" s="13">
        <f t="shared" si="12"/>
        <v>1</v>
      </c>
      <c r="F275" s="13">
        <f t="shared" si="14"/>
        <v>0</v>
      </c>
      <c r="G275" s="15">
        <v>6</v>
      </c>
      <c r="I275" s="5">
        <v>248</v>
      </c>
      <c r="J275" s="5">
        <v>37.770833333333329</v>
      </c>
      <c r="K275" s="5">
        <v>95.229166666666671</v>
      </c>
      <c r="L275" s="5">
        <v>1.7538079435897667</v>
      </c>
      <c r="N275" s="5">
        <v>11.049107142857144</v>
      </c>
      <c r="O275" s="5">
        <v>0</v>
      </c>
    </row>
    <row r="276" spans="1:15">
      <c r="A276" t="s">
        <v>37</v>
      </c>
      <c r="B276" t="s">
        <v>29</v>
      </c>
      <c r="D276" s="13">
        <f t="shared" si="13"/>
        <v>1</v>
      </c>
      <c r="E276" s="13">
        <f t="shared" si="12"/>
        <v>0</v>
      </c>
      <c r="F276" s="13">
        <f t="shared" si="14"/>
        <v>0</v>
      </c>
      <c r="G276" s="15">
        <v>8</v>
      </c>
      <c r="I276" s="5">
        <v>249</v>
      </c>
      <c r="J276" s="5">
        <v>27.015625000000167</v>
      </c>
      <c r="K276" s="5">
        <v>122.98437499999983</v>
      </c>
      <c r="L276" s="5">
        <v>2.264967565739723</v>
      </c>
      <c r="N276" s="5">
        <v>11.09375</v>
      </c>
      <c r="O276" s="5">
        <v>0</v>
      </c>
    </row>
    <row r="277" spans="1:15">
      <c r="A277" t="s">
        <v>41</v>
      </c>
      <c r="B277" t="s">
        <v>29</v>
      </c>
      <c r="D277" s="13">
        <f t="shared" si="13"/>
        <v>0</v>
      </c>
      <c r="E277" s="13">
        <f t="shared" si="12"/>
        <v>0</v>
      </c>
      <c r="F277" s="13">
        <f t="shared" si="14"/>
        <v>0</v>
      </c>
      <c r="G277" s="15">
        <v>3</v>
      </c>
      <c r="I277" s="5">
        <v>250</v>
      </c>
      <c r="J277" s="5">
        <v>42.222735674676464</v>
      </c>
      <c r="K277" s="5">
        <v>177.77726432532353</v>
      </c>
      <c r="L277" s="5">
        <v>3.2740723170955328</v>
      </c>
      <c r="N277" s="5">
        <v>11.138392857142858</v>
      </c>
      <c r="O277" s="5">
        <v>0</v>
      </c>
    </row>
    <row r="278" spans="1:15">
      <c r="A278" t="s">
        <v>33</v>
      </c>
      <c r="B278" t="s">
        <v>36</v>
      </c>
      <c r="D278" s="13">
        <f t="shared" si="13"/>
        <v>0</v>
      </c>
      <c r="E278" s="13">
        <f t="shared" si="12"/>
        <v>1</v>
      </c>
      <c r="F278" s="13">
        <f t="shared" si="14"/>
        <v>0</v>
      </c>
      <c r="G278" s="15">
        <v>10</v>
      </c>
      <c r="I278" s="5">
        <v>251</v>
      </c>
      <c r="J278" s="5">
        <v>42.222735674676464</v>
      </c>
      <c r="K278" s="5">
        <v>-36.222735674676464</v>
      </c>
      <c r="L278" s="5">
        <v>-0.66710361739453072</v>
      </c>
      <c r="N278" s="5">
        <v>11.183035714285715</v>
      </c>
      <c r="O278" s="5">
        <v>0</v>
      </c>
    </row>
    <row r="279" spans="1:15">
      <c r="A279" t="s">
        <v>30</v>
      </c>
      <c r="B279" t="s">
        <v>29</v>
      </c>
      <c r="D279" s="13">
        <f t="shared" si="13"/>
        <v>0</v>
      </c>
      <c r="E279" s="13">
        <f t="shared" si="12"/>
        <v>0</v>
      </c>
      <c r="F279" s="13">
        <f t="shared" si="14"/>
        <v>0</v>
      </c>
      <c r="G279" s="15">
        <v>101</v>
      </c>
      <c r="I279" s="5">
        <v>252</v>
      </c>
      <c r="J279" s="5">
        <v>42.222735674676464</v>
      </c>
      <c r="K279" s="5">
        <v>-42.222735674676464</v>
      </c>
      <c r="L279" s="5">
        <v>-0.77760387724004654</v>
      </c>
      <c r="N279" s="5">
        <v>11.227678571428571</v>
      </c>
      <c r="O279" s="5">
        <v>0</v>
      </c>
    </row>
    <row r="280" spans="1:15">
      <c r="A280" t="s">
        <v>33</v>
      </c>
      <c r="B280" t="s">
        <v>39</v>
      </c>
      <c r="D280" s="13">
        <f t="shared" si="13"/>
        <v>0</v>
      </c>
      <c r="E280" s="13">
        <f t="shared" si="12"/>
        <v>0</v>
      </c>
      <c r="F280" s="13">
        <f t="shared" si="14"/>
        <v>0</v>
      </c>
      <c r="G280" s="15">
        <v>188</v>
      </c>
      <c r="I280" s="5">
        <v>253</v>
      </c>
      <c r="J280" s="5">
        <v>42.222735674676464</v>
      </c>
      <c r="K280" s="5">
        <v>-10.222735674676464</v>
      </c>
      <c r="L280" s="5">
        <v>-0.18826915806396227</v>
      </c>
      <c r="N280" s="5">
        <v>11.272321428571429</v>
      </c>
      <c r="O280" s="5">
        <v>0</v>
      </c>
    </row>
    <row r="281" spans="1:15">
      <c r="A281" t="s">
        <v>30</v>
      </c>
      <c r="B281" t="s">
        <v>36</v>
      </c>
      <c r="D281" s="13">
        <f t="shared" si="13"/>
        <v>0</v>
      </c>
      <c r="E281" s="13">
        <f t="shared" si="12"/>
        <v>1</v>
      </c>
      <c r="F281" s="13">
        <f t="shared" si="14"/>
        <v>0</v>
      </c>
      <c r="G281" s="15">
        <v>33</v>
      </c>
      <c r="I281" s="5">
        <v>254</v>
      </c>
      <c r="J281" s="5">
        <v>42.222735674676464</v>
      </c>
      <c r="K281" s="5">
        <v>-21.222735674676464</v>
      </c>
      <c r="L281" s="5">
        <v>-0.39085296778074125</v>
      </c>
      <c r="N281" s="5">
        <v>11.316964285714286</v>
      </c>
      <c r="O281" s="5">
        <v>0</v>
      </c>
    </row>
    <row r="282" spans="1:15">
      <c r="A282" t="s">
        <v>41</v>
      </c>
      <c r="B282" t="s">
        <v>39</v>
      </c>
      <c r="D282" s="13">
        <f t="shared" si="13"/>
        <v>0</v>
      </c>
      <c r="E282" s="13">
        <f t="shared" si="12"/>
        <v>0</v>
      </c>
      <c r="F282" s="13">
        <f t="shared" si="14"/>
        <v>0</v>
      </c>
      <c r="G282" s="15">
        <v>20</v>
      </c>
      <c r="I282" s="5">
        <v>255</v>
      </c>
      <c r="J282" s="5">
        <v>42.222735674676464</v>
      </c>
      <c r="K282" s="5">
        <v>2.7772643253235358</v>
      </c>
      <c r="L282" s="5">
        <v>5.1148071601321975E-2</v>
      </c>
      <c r="N282" s="5">
        <v>11.361607142857144</v>
      </c>
      <c r="O282" s="5">
        <v>0</v>
      </c>
    </row>
    <row r="283" spans="1:15">
      <c r="A283" t="s">
        <v>37</v>
      </c>
      <c r="B283" t="s">
        <v>47</v>
      </c>
      <c r="D283" s="13">
        <f t="shared" si="13"/>
        <v>1</v>
      </c>
      <c r="E283" s="13">
        <f t="shared" si="12"/>
        <v>0</v>
      </c>
      <c r="F283" s="13">
        <f t="shared" si="14"/>
        <v>0</v>
      </c>
      <c r="G283" s="15">
        <v>28</v>
      </c>
      <c r="I283" s="5">
        <v>256</v>
      </c>
      <c r="J283" s="5">
        <v>26.540816326530724</v>
      </c>
      <c r="K283" s="5">
        <v>-26.540816326530724</v>
      </c>
      <c r="L283" s="5">
        <v>-0.48879451676562552</v>
      </c>
      <c r="N283" s="5">
        <v>11.40625</v>
      </c>
      <c r="O283" s="5">
        <v>0</v>
      </c>
    </row>
    <row r="284" spans="1:15">
      <c r="A284" t="s">
        <v>33</v>
      </c>
      <c r="B284" t="s">
        <v>29</v>
      </c>
      <c r="D284" s="13">
        <f t="shared" si="13"/>
        <v>0</v>
      </c>
      <c r="E284" s="13">
        <f t="shared" si="12"/>
        <v>0</v>
      </c>
      <c r="F284" s="13">
        <f t="shared" si="14"/>
        <v>0</v>
      </c>
      <c r="G284" s="15">
        <v>0</v>
      </c>
      <c r="I284" s="5">
        <v>257</v>
      </c>
      <c r="J284" s="5">
        <v>26.540816326530724</v>
      </c>
      <c r="K284" s="5">
        <v>-13.540816326530724</v>
      </c>
      <c r="L284" s="5">
        <v>-0.24937728710034129</v>
      </c>
      <c r="N284" s="5">
        <v>11.450892857142858</v>
      </c>
      <c r="O284" s="5">
        <v>0</v>
      </c>
    </row>
    <row r="285" spans="1:15">
      <c r="A285" t="s">
        <v>33</v>
      </c>
      <c r="B285" t="s">
        <v>29</v>
      </c>
      <c r="D285" s="13">
        <f t="shared" si="13"/>
        <v>0</v>
      </c>
      <c r="E285" s="13">
        <f t="shared" si="12"/>
        <v>0</v>
      </c>
      <c r="F285" s="13">
        <f t="shared" si="14"/>
        <v>0</v>
      </c>
      <c r="G285" s="15">
        <v>150</v>
      </c>
      <c r="I285" s="5">
        <v>258</v>
      </c>
      <c r="J285" s="5">
        <v>42.222735674676464</v>
      </c>
      <c r="K285" s="5">
        <v>-14.222735674676464</v>
      </c>
      <c r="L285" s="5">
        <v>-0.26193599796097283</v>
      </c>
      <c r="N285" s="5">
        <v>11.495535714285715</v>
      </c>
      <c r="O285" s="5">
        <v>0</v>
      </c>
    </row>
    <row r="286" spans="1:15">
      <c r="A286" t="s">
        <v>33</v>
      </c>
      <c r="B286" t="s">
        <v>36</v>
      </c>
      <c r="D286" s="13">
        <f t="shared" si="13"/>
        <v>0</v>
      </c>
      <c r="E286" s="13">
        <f t="shared" si="12"/>
        <v>1</v>
      </c>
      <c r="F286" s="13">
        <f t="shared" si="14"/>
        <v>0</v>
      </c>
      <c r="G286" s="15">
        <v>20</v>
      </c>
      <c r="I286" s="5">
        <v>259</v>
      </c>
      <c r="J286" s="5">
        <v>42.222735674676464</v>
      </c>
      <c r="K286" s="5">
        <v>-32.222735674676464</v>
      </c>
      <c r="L286" s="5">
        <v>-0.59343677749752022</v>
      </c>
      <c r="N286" s="5">
        <v>11.540178571428571</v>
      </c>
      <c r="O286" s="5">
        <v>0</v>
      </c>
    </row>
    <row r="287" spans="1:15">
      <c r="A287" t="s">
        <v>37</v>
      </c>
      <c r="B287" t="s">
        <v>39</v>
      </c>
      <c r="D287" s="13">
        <f t="shared" si="13"/>
        <v>1</v>
      </c>
      <c r="E287" s="13">
        <f t="shared" si="12"/>
        <v>0</v>
      </c>
      <c r="F287" s="13">
        <f t="shared" si="14"/>
        <v>0</v>
      </c>
      <c r="G287" s="15">
        <v>0</v>
      </c>
      <c r="I287" s="5">
        <v>260</v>
      </c>
      <c r="J287" s="5">
        <v>26.540816326530724</v>
      </c>
      <c r="K287" s="5">
        <v>-26.540816326530724</v>
      </c>
      <c r="L287" s="5">
        <v>-0.48879451676562552</v>
      </c>
      <c r="N287" s="5">
        <v>11.584821428571429</v>
      </c>
      <c r="O287" s="5">
        <v>0</v>
      </c>
    </row>
    <row r="288" spans="1:15">
      <c r="A288" t="s">
        <v>37</v>
      </c>
      <c r="B288" t="s">
        <v>29</v>
      </c>
      <c r="D288" s="13">
        <f t="shared" si="13"/>
        <v>1</v>
      </c>
      <c r="E288" s="13">
        <f t="shared" si="12"/>
        <v>0</v>
      </c>
      <c r="F288" s="13">
        <f t="shared" si="14"/>
        <v>0</v>
      </c>
      <c r="G288" s="15">
        <v>4</v>
      </c>
      <c r="I288" s="5">
        <v>261</v>
      </c>
      <c r="J288" s="5">
        <v>42.222735674676464</v>
      </c>
      <c r="K288" s="5">
        <v>-38.222735674676464</v>
      </c>
      <c r="L288" s="5">
        <v>-0.70393703734303603</v>
      </c>
      <c r="N288" s="5">
        <v>11.629464285714286</v>
      </c>
      <c r="O288" s="5">
        <v>0</v>
      </c>
    </row>
    <row r="289" spans="1:15">
      <c r="A289" t="s">
        <v>33</v>
      </c>
      <c r="B289" t="s">
        <v>29</v>
      </c>
      <c r="D289" s="13">
        <f t="shared" si="13"/>
        <v>0</v>
      </c>
      <c r="E289" s="13">
        <f t="shared" si="12"/>
        <v>0</v>
      </c>
      <c r="F289" s="13">
        <f t="shared" si="14"/>
        <v>0</v>
      </c>
      <c r="G289" s="15">
        <v>150</v>
      </c>
      <c r="I289" s="5">
        <v>262</v>
      </c>
      <c r="J289" s="5">
        <v>26.540816326530724</v>
      </c>
      <c r="K289" s="5">
        <v>-15.540816326530724</v>
      </c>
      <c r="L289" s="5">
        <v>-0.28621070704884655</v>
      </c>
      <c r="N289" s="5">
        <v>11.674107142857144</v>
      </c>
      <c r="O289" s="5">
        <v>0</v>
      </c>
    </row>
    <row r="290" spans="1:15">
      <c r="A290" t="s">
        <v>33</v>
      </c>
      <c r="B290" t="s">
        <v>39</v>
      </c>
      <c r="D290" s="13">
        <f t="shared" si="13"/>
        <v>0</v>
      </c>
      <c r="E290" s="13">
        <f t="shared" si="12"/>
        <v>0</v>
      </c>
      <c r="F290" s="13">
        <f t="shared" si="14"/>
        <v>0</v>
      </c>
      <c r="G290" s="15">
        <v>55</v>
      </c>
      <c r="I290" s="5">
        <v>263</v>
      </c>
      <c r="J290" s="5">
        <v>37.770833333333329</v>
      </c>
      <c r="K290" s="5">
        <v>-13.770833333333329</v>
      </c>
      <c r="L290" s="5">
        <v>-0.25361344360377058</v>
      </c>
      <c r="N290" s="5">
        <v>11.71875</v>
      </c>
      <c r="O290" s="5">
        <v>0</v>
      </c>
    </row>
    <row r="291" spans="1:15">
      <c r="A291" t="s">
        <v>71</v>
      </c>
      <c r="B291" t="s">
        <v>29</v>
      </c>
      <c r="D291" s="13">
        <f t="shared" si="13"/>
        <v>0</v>
      </c>
      <c r="E291" s="13">
        <f t="shared" si="12"/>
        <v>0</v>
      </c>
      <c r="F291" s="13">
        <f t="shared" si="14"/>
        <v>0</v>
      </c>
      <c r="G291" s="15">
        <v>166</v>
      </c>
      <c r="I291" s="5">
        <v>264</v>
      </c>
      <c r="J291" s="5">
        <v>27.015625000000167</v>
      </c>
      <c r="K291" s="5">
        <v>-23.015625000000167</v>
      </c>
      <c r="L291" s="5">
        <v>-0.42387209050116137</v>
      </c>
      <c r="N291" s="5">
        <v>11.763392857142858</v>
      </c>
      <c r="O291" s="5">
        <v>0</v>
      </c>
    </row>
    <row r="292" spans="1:15">
      <c r="A292" t="s">
        <v>41</v>
      </c>
      <c r="B292" t="s">
        <v>39</v>
      </c>
      <c r="D292" s="13">
        <f t="shared" si="13"/>
        <v>0</v>
      </c>
      <c r="E292" s="13">
        <f t="shared" si="12"/>
        <v>0</v>
      </c>
      <c r="F292" s="13">
        <f t="shared" si="14"/>
        <v>0</v>
      </c>
      <c r="G292" s="15">
        <v>4</v>
      </c>
      <c r="I292" s="5">
        <v>265</v>
      </c>
      <c r="J292" s="5">
        <v>42.222735674676464</v>
      </c>
      <c r="K292" s="5">
        <v>-39.222735674676464</v>
      </c>
      <c r="L292" s="5">
        <v>-0.72235374731728863</v>
      </c>
      <c r="N292" s="5">
        <v>11.808035714285715</v>
      </c>
      <c r="O292" s="5">
        <v>0</v>
      </c>
    </row>
    <row r="293" spans="1:15">
      <c r="A293" t="s">
        <v>33</v>
      </c>
      <c r="B293" t="s">
        <v>53</v>
      </c>
      <c r="D293" s="13">
        <f t="shared" si="13"/>
        <v>0</v>
      </c>
      <c r="E293" s="13">
        <f t="shared" si="12"/>
        <v>0</v>
      </c>
      <c r="F293" s="13">
        <f t="shared" si="14"/>
        <v>0</v>
      </c>
      <c r="G293" s="15">
        <v>0</v>
      </c>
      <c r="I293" s="5">
        <v>266</v>
      </c>
      <c r="J293" s="5">
        <v>37.770833333333329</v>
      </c>
      <c r="K293" s="5">
        <v>-33.770833333333329</v>
      </c>
      <c r="L293" s="5">
        <v>-0.62194764308882322</v>
      </c>
      <c r="N293" s="5">
        <v>11.852678571428571</v>
      </c>
      <c r="O293" s="5">
        <v>0</v>
      </c>
    </row>
    <row r="294" spans="1:15">
      <c r="A294" t="s">
        <v>33</v>
      </c>
      <c r="B294" t="s">
        <v>29</v>
      </c>
      <c r="D294" s="13">
        <f t="shared" si="13"/>
        <v>0</v>
      </c>
      <c r="E294" s="13">
        <f t="shared" si="12"/>
        <v>0</v>
      </c>
      <c r="F294" s="13">
        <f t="shared" si="14"/>
        <v>0</v>
      </c>
      <c r="G294" s="15">
        <v>20</v>
      </c>
      <c r="I294" s="5">
        <v>267</v>
      </c>
      <c r="J294" s="5">
        <v>37.770833333333329</v>
      </c>
      <c r="K294" s="5">
        <v>167.22916666666669</v>
      </c>
      <c r="L294" s="5">
        <v>3.0798110617359566</v>
      </c>
      <c r="N294" s="5">
        <v>11.897321428571429</v>
      </c>
      <c r="O294" s="5">
        <v>0</v>
      </c>
    </row>
    <row r="295" spans="1:15">
      <c r="A295" t="s">
        <v>37</v>
      </c>
      <c r="B295" t="s">
        <v>29</v>
      </c>
      <c r="D295" s="13">
        <f t="shared" si="13"/>
        <v>1</v>
      </c>
      <c r="E295" s="13">
        <f t="shared" si="12"/>
        <v>0</v>
      </c>
      <c r="F295" s="13">
        <f t="shared" si="14"/>
        <v>0</v>
      </c>
      <c r="G295" s="15">
        <v>216</v>
      </c>
      <c r="I295" s="5">
        <v>268</v>
      </c>
      <c r="J295" s="5">
        <v>27.015625000000167</v>
      </c>
      <c r="K295" s="5">
        <v>-27.015625000000167</v>
      </c>
      <c r="L295" s="5">
        <v>-0.49753893039817187</v>
      </c>
      <c r="N295" s="5">
        <v>11.941964285714286</v>
      </c>
      <c r="O295" s="5">
        <v>0</v>
      </c>
    </row>
    <row r="296" spans="1:15">
      <c r="A296" t="s">
        <v>33</v>
      </c>
      <c r="B296" t="s">
        <v>29</v>
      </c>
      <c r="D296" s="13">
        <f t="shared" si="13"/>
        <v>0</v>
      </c>
      <c r="E296" s="13">
        <f t="shared" si="12"/>
        <v>0</v>
      </c>
      <c r="F296" s="13">
        <f t="shared" si="14"/>
        <v>0</v>
      </c>
      <c r="G296" s="15">
        <v>21</v>
      </c>
      <c r="I296" s="5">
        <v>269</v>
      </c>
      <c r="J296" s="5">
        <v>37.770833333333329</v>
      </c>
      <c r="K296" s="5">
        <v>124.22916666666667</v>
      </c>
      <c r="L296" s="5">
        <v>2.287892532843093</v>
      </c>
      <c r="N296" s="5">
        <v>11.986607142857144</v>
      </c>
      <c r="O296" s="5">
        <v>0</v>
      </c>
    </row>
    <row r="297" spans="1:15">
      <c r="A297" t="s">
        <v>33</v>
      </c>
      <c r="B297" t="s">
        <v>29</v>
      </c>
      <c r="D297" s="13">
        <f t="shared" si="13"/>
        <v>0</v>
      </c>
      <c r="E297" s="13">
        <f t="shared" si="12"/>
        <v>0</v>
      </c>
      <c r="F297" s="13">
        <f t="shared" si="14"/>
        <v>0</v>
      </c>
      <c r="G297" s="15">
        <v>0</v>
      </c>
      <c r="I297" s="5">
        <v>270</v>
      </c>
      <c r="J297" s="5">
        <v>42.222735674676464</v>
      </c>
      <c r="K297" s="5">
        <v>-34.222735674676464</v>
      </c>
      <c r="L297" s="5">
        <v>-0.63027019744602553</v>
      </c>
      <c r="N297" s="5">
        <v>12.03125</v>
      </c>
      <c r="O297" s="5">
        <v>0</v>
      </c>
    </row>
    <row r="298" spans="1:15">
      <c r="A298" t="s">
        <v>33</v>
      </c>
      <c r="B298" t="s">
        <v>39</v>
      </c>
      <c r="D298" s="13">
        <f t="shared" si="13"/>
        <v>0</v>
      </c>
      <c r="E298" s="13">
        <f t="shared" si="12"/>
        <v>0</v>
      </c>
      <c r="F298" s="13">
        <f t="shared" si="14"/>
        <v>0</v>
      </c>
      <c r="G298" s="15">
        <v>0</v>
      </c>
      <c r="I298" s="5">
        <v>271</v>
      </c>
      <c r="J298" s="5">
        <v>42.222735674676464</v>
      </c>
      <c r="K298" s="5">
        <v>52.777264325323536</v>
      </c>
      <c r="L298" s="5">
        <v>0.97198357031395366</v>
      </c>
      <c r="N298" s="5">
        <v>12.075892857142858</v>
      </c>
      <c r="O298" s="5">
        <v>0</v>
      </c>
    </row>
    <row r="299" spans="1:15">
      <c r="A299" t="s">
        <v>41</v>
      </c>
      <c r="B299" t="s">
        <v>53</v>
      </c>
      <c r="D299" s="13">
        <f t="shared" si="13"/>
        <v>0</v>
      </c>
      <c r="E299" s="13">
        <f t="shared" si="12"/>
        <v>0</v>
      </c>
      <c r="F299" s="13">
        <f t="shared" si="14"/>
        <v>0</v>
      </c>
      <c r="G299" s="15">
        <v>4</v>
      </c>
      <c r="I299" s="5">
        <v>272</v>
      </c>
      <c r="J299" s="5">
        <v>42.222735674676464</v>
      </c>
      <c r="K299" s="5">
        <v>-42.222735674676464</v>
      </c>
      <c r="L299" s="5">
        <v>-0.77760387724004654</v>
      </c>
      <c r="N299" s="5">
        <v>12.120535714285715</v>
      </c>
      <c r="O299" s="5">
        <v>0</v>
      </c>
    </row>
    <row r="300" spans="1:15">
      <c r="A300" t="s">
        <v>33</v>
      </c>
      <c r="B300" t="s">
        <v>39</v>
      </c>
      <c r="D300" s="13">
        <f t="shared" si="13"/>
        <v>0</v>
      </c>
      <c r="E300" s="13">
        <f t="shared" si="12"/>
        <v>0</v>
      </c>
      <c r="F300" s="13">
        <f t="shared" si="14"/>
        <v>0</v>
      </c>
      <c r="G300" s="15">
        <v>0</v>
      </c>
      <c r="I300" s="5">
        <v>273</v>
      </c>
      <c r="J300" s="5">
        <v>26.540816326530724</v>
      </c>
      <c r="K300" s="5">
        <v>-20.540816326530724</v>
      </c>
      <c r="L300" s="5">
        <v>-0.37829425692010976</v>
      </c>
      <c r="N300" s="5">
        <v>12.165178571428571</v>
      </c>
      <c r="O300" s="5">
        <v>0</v>
      </c>
    </row>
    <row r="301" spans="1:15">
      <c r="A301" t="s">
        <v>30</v>
      </c>
      <c r="B301" t="s">
        <v>29</v>
      </c>
      <c r="D301" s="13">
        <f t="shared" si="13"/>
        <v>0</v>
      </c>
      <c r="E301" s="13">
        <f t="shared" si="12"/>
        <v>0</v>
      </c>
      <c r="F301" s="13">
        <f t="shared" si="14"/>
        <v>0</v>
      </c>
      <c r="G301" s="15">
        <v>60</v>
      </c>
      <c r="I301" s="5">
        <v>274</v>
      </c>
      <c r="J301" s="5">
        <v>37.770833333333329</v>
      </c>
      <c r="K301" s="5">
        <v>-29.770833333333329</v>
      </c>
      <c r="L301" s="5">
        <v>-0.54828080319181272</v>
      </c>
      <c r="N301" s="5">
        <v>12.209821428571429</v>
      </c>
      <c r="O301" s="5">
        <v>0</v>
      </c>
    </row>
    <row r="302" spans="1:15">
      <c r="A302" t="s">
        <v>41</v>
      </c>
      <c r="B302" t="s">
        <v>36</v>
      </c>
      <c r="D302" s="13">
        <f t="shared" si="13"/>
        <v>0</v>
      </c>
      <c r="E302" s="13">
        <f t="shared" si="12"/>
        <v>1</v>
      </c>
      <c r="F302" s="13">
        <f t="shared" si="14"/>
        <v>0</v>
      </c>
      <c r="G302" s="15">
        <v>0</v>
      </c>
      <c r="I302" s="5">
        <v>275</v>
      </c>
      <c r="J302" s="5">
        <v>42.222735674676464</v>
      </c>
      <c r="K302" s="5">
        <v>-39.222735674676464</v>
      </c>
      <c r="L302" s="5">
        <v>-0.72235374731728863</v>
      </c>
      <c r="N302" s="5">
        <v>12.254464285714286</v>
      </c>
      <c r="O302" s="5">
        <v>0</v>
      </c>
    </row>
    <row r="303" spans="1:15">
      <c r="A303" t="s">
        <v>41</v>
      </c>
      <c r="B303" t="s">
        <v>29</v>
      </c>
      <c r="D303" s="13">
        <f t="shared" si="13"/>
        <v>0</v>
      </c>
      <c r="E303" s="13">
        <f t="shared" si="12"/>
        <v>0</v>
      </c>
      <c r="F303" s="13">
        <f t="shared" si="14"/>
        <v>0</v>
      </c>
      <c r="G303" s="15">
        <v>2</v>
      </c>
      <c r="I303" s="5">
        <v>276</v>
      </c>
      <c r="J303" s="5">
        <v>26.540816326530724</v>
      </c>
      <c r="K303" s="5">
        <v>-16.540816326530724</v>
      </c>
      <c r="L303" s="5">
        <v>-0.3046274170230992</v>
      </c>
      <c r="N303" s="5">
        <v>12.299107142857144</v>
      </c>
      <c r="O303" s="5">
        <v>0</v>
      </c>
    </row>
    <row r="304" spans="1:15">
      <c r="A304" t="s">
        <v>33</v>
      </c>
      <c r="B304" t="s">
        <v>53</v>
      </c>
      <c r="D304" s="13">
        <f t="shared" si="13"/>
        <v>0</v>
      </c>
      <c r="E304" s="13">
        <f t="shared" si="12"/>
        <v>0</v>
      </c>
      <c r="F304" s="13">
        <f t="shared" si="14"/>
        <v>0</v>
      </c>
      <c r="G304" s="15">
        <v>19</v>
      </c>
      <c r="I304" s="5">
        <v>277</v>
      </c>
      <c r="J304" s="5">
        <v>42.222735674676464</v>
      </c>
      <c r="K304" s="5">
        <v>58.777264325323536</v>
      </c>
      <c r="L304" s="5">
        <v>1.0824838301594695</v>
      </c>
      <c r="N304" s="5">
        <v>12.34375</v>
      </c>
      <c r="O304" s="5">
        <v>0</v>
      </c>
    </row>
    <row r="305" spans="1:15">
      <c r="A305" t="s">
        <v>37</v>
      </c>
      <c r="B305" t="s">
        <v>36</v>
      </c>
      <c r="D305" s="13">
        <f t="shared" si="13"/>
        <v>1</v>
      </c>
      <c r="E305" s="13">
        <f t="shared" si="12"/>
        <v>1</v>
      </c>
      <c r="F305" s="13">
        <f t="shared" si="14"/>
        <v>1</v>
      </c>
      <c r="G305" s="15">
        <v>4</v>
      </c>
      <c r="I305" s="5">
        <v>278</v>
      </c>
      <c r="J305" s="5">
        <v>42.222735674676464</v>
      </c>
      <c r="K305" s="5">
        <v>145.77726432532353</v>
      </c>
      <c r="L305" s="5">
        <v>2.6847375979194488</v>
      </c>
      <c r="N305" s="5">
        <v>12.388392857142858</v>
      </c>
      <c r="O305" s="5">
        <v>0</v>
      </c>
    </row>
    <row r="306" spans="1:15">
      <c r="A306" t="s">
        <v>30</v>
      </c>
      <c r="B306" t="s">
        <v>29</v>
      </c>
      <c r="D306" s="13">
        <f t="shared" si="13"/>
        <v>0</v>
      </c>
      <c r="E306" s="13">
        <f t="shared" si="12"/>
        <v>0</v>
      </c>
      <c r="F306" s="13">
        <f t="shared" si="14"/>
        <v>0</v>
      </c>
      <c r="G306" s="15">
        <v>20</v>
      </c>
      <c r="I306" s="5">
        <v>279</v>
      </c>
      <c r="J306" s="5">
        <v>26.540816326530724</v>
      </c>
      <c r="K306" s="5">
        <v>6.4591836734692762</v>
      </c>
      <c r="L306" s="5">
        <v>0.11895691238471139</v>
      </c>
      <c r="N306" s="5">
        <v>12.433035714285715</v>
      </c>
      <c r="O306" s="5">
        <v>0</v>
      </c>
    </row>
    <row r="307" spans="1:15">
      <c r="A307" t="s">
        <v>33</v>
      </c>
      <c r="B307" t="s">
        <v>29</v>
      </c>
      <c r="D307" s="13">
        <f t="shared" si="13"/>
        <v>0</v>
      </c>
      <c r="E307" s="13">
        <f t="shared" si="12"/>
        <v>0</v>
      </c>
      <c r="F307" s="13">
        <f t="shared" si="14"/>
        <v>0</v>
      </c>
      <c r="G307" s="15">
        <v>2</v>
      </c>
      <c r="I307" s="5">
        <v>280</v>
      </c>
      <c r="J307" s="5">
        <v>42.222735674676464</v>
      </c>
      <c r="K307" s="5">
        <v>-22.222735674676464</v>
      </c>
      <c r="L307" s="5">
        <v>-0.4092696777549939</v>
      </c>
      <c r="N307" s="5">
        <v>12.477678571428571</v>
      </c>
      <c r="O307" s="5">
        <v>0</v>
      </c>
    </row>
    <row r="308" spans="1:15">
      <c r="A308" t="s">
        <v>37</v>
      </c>
      <c r="B308" t="s">
        <v>39</v>
      </c>
      <c r="D308" s="13">
        <f t="shared" si="13"/>
        <v>1</v>
      </c>
      <c r="E308" s="13">
        <f t="shared" si="12"/>
        <v>0</v>
      </c>
      <c r="F308" s="13">
        <f t="shared" si="14"/>
        <v>0</v>
      </c>
      <c r="G308" s="15">
        <v>219</v>
      </c>
      <c r="I308" s="5">
        <v>281</v>
      </c>
      <c r="J308" s="5">
        <v>37.770833333333329</v>
      </c>
      <c r="K308" s="5">
        <v>-9.7708333333333286</v>
      </c>
      <c r="L308" s="5">
        <v>-0.17994660370676002</v>
      </c>
      <c r="N308" s="5">
        <v>12.522321428571429</v>
      </c>
      <c r="O308" s="5">
        <v>0</v>
      </c>
    </row>
    <row r="309" spans="1:15">
      <c r="A309" t="s">
        <v>71</v>
      </c>
      <c r="B309" t="s">
        <v>29</v>
      </c>
      <c r="D309" s="13">
        <f t="shared" si="13"/>
        <v>0</v>
      </c>
      <c r="E309" s="13">
        <f t="shared" si="12"/>
        <v>0</v>
      </c>
      <c r="F309" s="13">
        <f t="shared" si="14"/>
        <v>0</v>
      </c>
      <c r="G309" s="15">
        <v>17</v>
      </c>
      <c r="I309" s="5">
        <v>282</v>
      </c>
      <c r="J309" s="5">
        <v>42.222735674676464</v>
      </c>
      <c r="K309" s="5">
        <v>-42.222735674676464</v>
      </c>
      <c r="L309" s="5">
        <v>-0.77760387724004654</v>
      </c>
      <c r="N309" s="5">
        <v>12.566964285714286</v>
      </c>
      <c r="O309" s="5">
        <v>0</v>
      </c>
    </row>
    <row r="310" spans="1:15">
      <c r="A310" t="s">
        <v>30</v>
      </c>
      <c r="B310" t="s">
        <v>29</v>
      </c>
      <c r="D310" s="13">
        <f t="shared" si="13"/>
        <v>0</v>
      </c>
      <c r="E310" s="13">
        <f t="shared" si="12"/>
        <v>0</v>
      </c>
      <c r="F310" s="13">
        <f t="shared" si="14"/>
        <v>0</v>
      </c>
      <c r="G310" s="15">
        <v>15</v>
      </c>
      <c r="I310" s="5">
        <v>283</v>
      </c>
      <c r="J310" s="5">
        <v>42.222735674676464</v>
      </c>
      <c r="K310" s="5">
        <v>107.77726432532353</v>
      </c>
      <c r="L310" s="5">
        <v>1.9849026188978485</v>
      </c>
      <c r="N310" s="5">
        <v>12.611607142857144</v>
      </c>
      <c r="O310" s="5">
        <v>0</v>
      </c>
    </row>
    <row r="311" spans="1:15">
      <c r="A311" t="s">
        <v>37</v>
      </c>
      <c r="B311" t="s">
        <v>39</v>
      </c>
      <c r="D311" s="13">
        <f t="shared" si="13"/>
        <v>1</v>
      </c>
      <c r="E311" s="13">
        <f t="shared" si="12"/>
        <v>0</v>
      </c>
      <c r="F311" s="13">
        <f t="shared" si="14"/>
        <v>0</v>
      </c>
      <c r="G311" s="15">
        <v>0</v>
      </c>
      <c r="I311" s="5">
        <v>284</v>
      </c>
      <c r="J311" s="5">
        <v>26.540816326530724</v>
      </c>
      <c r="K311" s="5">
        <v>-6.5408163265307238</v>
      </c>
      <c r="L311" s="5">
        <v>-0.12046031728057285</v>
      </c>
      <c r="N311" s="5">
        <v>12.65625</v>
      </c>
      <c r="O311" s="5">
        <v>0</v>
      </c>
    </row>
    <row r="312" spans="1:15">
      <c r="A312" t="s">
        <v>33</v>
      </c>
      <c r="B312" t="s">
        <v>39</v>
      </c>
      <c r="D312" s="13">
        <f t="shared" si="13"/>
        <v>0</v>
      </c>
      <c r="E312" s="13">
        <f t="shared" si="12"/>
        <v>0</v>
      </c>
      <c r="F312" s="13">
        <f t="shared" si="14"/>
        <v>0</v>
      </c>
      <c r="G312" s="15">
        <v>20</v>
      </c>
      <c r="I312" s="5">
        <v>285</v>
      </c>
      <c r="J312" s="5">
        <v>37.770833333333329</v>
      </c>
      <c r="K312" s="5">
        <v>-37.770833333333329</v>
      </c>
      <c r="L312" s="5">
        <v>-0.69561448298583384</v>
      </c>
      <c r="N312" s="5">
        <v>12.700892857142858</v>
      </c>
      <c r="O312" s="5">
        <v>0</v>
      </c>
    </row>
    <row r="313" spans="1:15">
      <c r="A313" t="s">
        <v>41</v>
      </c>
      <c r="B313" t="s">
        <v>29</v>
      </c>
      <c r="D313" s="13">
        <f t="shared" si="13"/>
        <v>0</v>
      </c>
      <c r="E313" s="13">
        <f t="shared" si="12"/>
        <v>0</v>
      </c>
      <c r="F313" s="13">
        <f t="shared" si="14"/>
        <v>0</v>
      </c>
      <c r="G313" s="15">
        <v>2</v>
      </c>
      <c r="I313" s="5">
        <v>286</v>
      </c>
      <c r="J313" s="5">
        <v>37.770833333333329</v>
      </c>
      <c r="K313" s="5">
        <v>-33.770833333333329</v>
      </c>
      <c r="L313" s="5">
        <v>-0.62194764308882322</v>
      </c>
      <c r="N313" s="5">
        <v>12.745535714285715</v>
      </c>
      <c r="O313" s="5">
        <v>0</v>
      </c>
    </row>
    <row r="314" spans="1:15">
      <c r="A314" t="s">
        <v>37</v>
      </c>
      <c r="B314" t="s">
        <v>29</v>
      </c>
      <c r="D314" s="13">
        <f t="shared" si="13"/>
        <v>1</v>
      </c>
      <c r="E314" s="13">
        <f t="shared" si="12"/>
        <v>0</v>
      </c>
      <c r="F314" s="13">
        <f t="shared" si="14"/>
        <v>0</v>
      </c>
      <c r="G314" s="15">
        <v>2</v>
      </c>
      <c r="I314" s="5">
        <v>287</v>
      </c>
      <c r="J314" s="5">
        <v>42.222735674676464</v>
      </c>
      <c r="K314" s="5">
        <v>107.77726432532353</v>
      </c>
      <c r="L314" s="5">
        <v>1.9849026188978485</v>
      </c>
      <c r="N314" s="5">
        <v>12.790178571428571</v>
      </c>
      <c r="O314" s="5">
        <v>0</v>
      </c>
    </row>
    <row r="315" spans="1:15">
      <c r="A315" t="s">
        <v>37</v>
      </c>
      <c r="B315" t="s">
        <v>29</v>
      </c>
      <c r="D315" s="13">
        <f t="shared" si="13"/>
        <v>1</v>
      </c>
      <c r="E315" s="13">
        <f t="shared" si="12"/>
        <v>0</v>
      </c>
      <c r="F315" s="13">
        <f t="shared" si="14"/>
        <v>0</v>
      </c>
      <c r="G315" s="15">
        <v>60</v>
      </c>
      <c r="I315" s="5">
        <v>288</v>
      </c>
      <c r="J315" s="5">
        <v>42.222735674676464</v>
      </c>
      <c r="K315" s="5">
        <v>12.777264325323536</v>
      </c>
      <c r="L315" s="5">
        <v>0.23531517134384833</v>
      </c>
      <c r="N315" s="5">
        <v>12.834821428571429</v>
      </c>
      <c r="O315" s="5">
        <v>0</v>
      </c>
    </row>
    <row r="316" spans="1:15">
      <c r="A316" t="s">
        <v>30</v>
      </c>
      <c r="B316" t="s">
        <v>39</v>
      </c>
      <c r="D316" s="13">
        <f t="shared" si="13"/>
        <v>0</v>
      </c>
      <c r="E316" s="13">
        <f t="shared" si="12"/>
        <v>0</v>
      </c>
      <c r="F316" s="13">
        <f t="shared" si="14"/>
        <v>0</v>
      </c>
      <c r="G316" s="15">
        <v>77</v>
      </c>
      <c r="I316" s="5">
        <v>289</v>
      </c>
      <c r="J316" s="5">
        <v>42.222735674676464</v>
      </c>
      <c r="K316" s="5">
        <v>123.77726432532353</v>
      </c>
      <c r="L316" s="5">
        <v>2.2795699784858905</v>
      </c>
      <c r="N316" s="5">
        <v>12.879464285714286</v>
      </c>
      <c r="O316" s="5">
        <v>0</v>
      </c>
    </row>
    <row r="317" spans="1:15">
      <c r="A317" t="s">
        <v>37</v>
      </c>
      <c r="B317" t="s">
        <v>29</v>
      </c>
      <c r="D317" s="13">
        <f t="shared" si="13"/>
        <v>1</v>
      </c>
      <c r="E317" s="13">
        <f t="shared" si="12"/>
        <v>0</v>
      </c>
      <c r="F317" s="13">
        <f t="shared" si="14"/>
        <v>0</v>
      </c>
      <c r="G317" s="15">
        <v>3</v>
      </c>
      <c r="I317" s="5">
        <v>290</v>
      </c>
      <c r="J317" s="5">
        <v>42.222735674676464</v>
      </c>
      <c r="K317" s="5">
        <v>-38.222735674676464</v>
      </c>
      <c r="L317" s="5">
        <v>-0.70393703734303603</v>
      </c>
      <c r="N317" s="5">
        <v>12.924107142857144</v>
      </c>
      <c r="O317" s="5">
        <v>0</v>
      </c>
    </row>
    <row r="318" spans="1:15">
      <c r="A318" t="s">
        <v>33</v>
      </c>
      <c r="B318" t="s">
        <v>39</v>
      </c>
      <c r="D318" s="13">
        <f t="shared" si="13"/>
        <v>0</v>
      </c>
      <c r="E318" s="13">
        <f t="shared" si="12"/>
        <v>0</v>
      </c>
      <c r="F318" s="13">
        <f t="shared" si="14"/>
        <v>0</v>
      </c>
      <c r="G318" s="15">
        <v>0</v>
      </c>
      <c r="I318" s="5">
        <v>291</v>
      </c>
      <c r="J318" s="5">
        <v>42.222735674676464</v>
      </c>
      <c r="K318" s="5">
        <v>-42.222735674676464</v>
      </c>
      <c r="L318" s="5">
        <v>-0.77760387724004654</v>
      </c>
      <c r="N318" s="5">
        <v>12.96875</v>
      </c>
      <c r="O318" s="5">
        <v>0</v>
      </c>
    </row>
    <row r="319" spans="1:15">
      <c r="A319" t="s">
        <v>37</v>
      </c>
      <c r="B319" t="s">
        <v>29</v>
      </c>
      <c r="D319" s="13">
        <f t="shared" si="13"/>
        <v>1</v>
      </c>
      <c r="E319" s="13">
        <f t="shared" si="12"/>
        <v>0</v>
      </c>
      <c r="F319" s="13">
        <f t="shared" si="14"/>
        <v>0</v>
      </c>
      <c r="G319" s="15">
        <v>6</v>
      </c>
      <c r="I319" s="5">
        <v>292</v>
      </c>
      <c r="J319" s="5">
        <v>42.222735674676464</v>
      </c>
      <c r="K319" s="5">
        <v>-22.222735674676464</v>
      </c>
      <c r="L319" s="5">
        <v>-0.4092696777549939</v>
      </c>
      <c r="N319" s="5">
        <v>13.013392857142858</v>
      </c>
      <c r="O319" s="5">
        <v>0</v>
      </c>
    </row>
    <row r="320" spans="1:15">
      <c r="A320" t="s">
        <v>30</v>
      </c>
      <c r="B320" t="s">
        <v>29</v>
      </c>
      <c r="D320" s="13">
        <f t="shared" si="13"/>
        <v>0</v>
      </c>
      <c r="E320" s="13">
        <f t="shared" si="12"/>
        <v>0</v>
      </c>
      <c r="F320" s="13">
        <f t="shared" si="14"/>
        <v>0</v>
      </c>
      <c r="G320" s="15">
        <v>65</v>
      </c>
      <c r="I320" s="5">
        <v>293</v>
      </c>
      <c r="J320" s="5">
        <v>37.770833333333329</v>
      </c>
      <c r="K320" s="5">
        <v>178.22916666666669</v>
      </c>
      <c r="L320" s="5">
        <v>3.2823948714527353</v>
      </c>
      <c r="N320" s="5">
        <v>13.058035714285715</v>
      </c>
      <c r="O320" s="5">
        <v>0</v>
      </c>
    </row>
    <row r="321" spans="1:15">
      <c r="A321" t="s">
        <v>37</v>
      </c>
      <c r="B321" t="s">
        <v>29</v>
      </c>
      <c r="D321" s="13">
        <f t="shared" si="13"/>
        <v>1</v>
      </c>
      <c r="E321" s="13">
        <f t="shared" si="12"/>
        <v>0</v>
      </c>
      <c r="F321" s="13">
        <f t="shared" si="14"/>
        <v>0</v>
      </c>
      <c r="G321" s="15">
        <v>3</v>
      </c>
      <c r="I321" s="5">
        <v>294</v>
      </c>
      <c r="J321" s="5">
        <v>42.222735674676464</v>
      </c>
      <c r="K321" s="5">
        <v>-21.222735674676464</v>
      </c>
      <c r="L321" s="5">
        <v>-0.39085296778074125</v>
      </c>
      <c r="N321" s="5">
        <v>13.102678571428571</v>
      </c>
      <c r="O321" s="5">
        <v>0</v>
      </c>
    </row>
    <row r="322" spans="1:15">
      <c r="A322" t="s">
        <v>30</v>
      </c>
      <c r="B322" t="s">
        <v>29</v>
      </c>
      <c r="D322" s="13">
        <f t="shared" si="13"/>
        <v>0</v>
      </c>
      <c r="E322" s="13">
        <f t="shared" si="12"/>
        <v>0</v>
      </c>
      <c r="F322" s="13">
        <f t="shared" si="14"/>
        <v>0</v>
      </c>
      <c r="G322" s="15">
        <v>52</v>
      </c>
      <c r="I322" s="5">
        <v>295</v>
      </c>
      <c r="J322" s="5">
        <v>42.222735674676464</v>
      </c>
      <c r="K322" s="5">
        <v>-42.222735674676464</v>
      </c>
      <c r="L322" s="5">
        <v>-0.77760387724004654</v>
      </c>
      <c r="N322" s="5">
        <v>13.147321428571429</v>
      </c>
      <c r="O322" s="5">
        <v>0</v>
      </c>
    </row>
    <row r="323" spans="1:15">
      <c r="A323" t="s">
        <v>37</v>
      </c>
      <c r="B323" t="s">
        <v>29</v>
      </c>
      <c r="D323" s="13">
        <f t="shared" si="13"/>
        <v>1</v>
      </c>
      <c r="E323" s="13">
        <f t="shared" ref="E323:E386" si="15">IF(B323="PhD",1,0)</f>
        <v>0</v>
      </c>
      <c r="F323" s="13">
        <f t="shared" si="14"/>
        <v>0</v>
      </c>
      <c r="G323" s="15">
        <v>38</v>
      </c>
      <c r="I323" s="5">
        <v>296</v>
      </c>
      <c r="J323" s="5">
        <v>42.222735674676464</v>
      </c>
      <c r="K323" s="5">
        <v>-42.222735674676464</v>
      </c>
      <c r="L323" s="5">
        <v>-0.77760387724004654</v>
      </c>
      <c r="N323" s="5">
        <v>13.191964285714286</v>
      </c>
      <c r="O323" s="5">
        <v>0</v>
      </c>
    </row>
    <row r="324" spans="1:15">
      <c r="A324" t="s">
        <v>37</v>
      </c>
      <c r="B324" t="s">
        <v>29</v>
      </c>
      <c r="D324" s="13">
        <f t="shared" ref="D324:D387" si="16">IF(A324="Married",1,0)</f>
        <v>1</v>
      </c>
      <c r="E324" s="13">
        <f t="shared" si="15"/>
        <v>0</v>
      </c>
      <c r="F324" s="13">
        <f t="shared" ref="F324:F387" si="17">D324*E324</f>
        <v>0</v>
      </c>
      <c r="G324" s="15">
        <v>6</v>
      </c>
      <c r="I324" s="5">
        <v>297</v>
      </c>
      <c r="J324" s="5">
        <v>42.222735674676464</v>
      </c>
      <c r="K324" s="5">
        <v>-38.222735674676464</v>
      </c>
      <c r="L324" s="5">
        <v>-0.70393703734303603</v>
      </c>
      <c r="N324" s="5">
        <v>13.236607142857144</v>
      </c>
      <c r="O324" s="5">
        <v>0</v>
      </c>
    </row>
    <row r="325" spans="1:15">
      <c r="A325" t="s">
        <v>41</v>
      </c>
      <c r="B325" t="s">
        <v>36</v>
      </c>
      <c r="D325" s="13">
        <f t="shared" si="16"/>
        <v>0</v>
      </c>
      <c r="E325" s="13">
        <f t="shared" si="15"/>
        <v>1</v>
      </c>
      <c r="F325" s="13">
        <f t="shared" si="17"/>
        <v>0</v>
      </c>
      <c r="G325" s="15">
        <v>0</v>
      </c>
      <c r="I325" s="5">
        <v>298</v>
      </c>
      <c r="J325" s="5">
        <v>42.222735674676464</v>
      </c>
      <c r="K325" s="5">
        <v>-42.222735674676464</v>
      </c>
      <c r="L325" s="5">
        <v>-0.77760387724004654</v>
      </c>
      <c r="N325" s="5">
        <v>13.28125</v>
      </c>
      <c r="O325" s="5">
        <v>0</v>
      </c>
    </row>
    <row r="326" spans="1:15">
      <c r="A326" t="s">
        <v>41</v>
      </c>
      <c r="B326" t="s">
        <v>36</v>
      </c>
      <c r="D326" s="13">
        <f t="shared" si="16"/>
        <v>0</v>
      </c>
      <c r="E326" s="13">
        <f t="shared" si="15"/>
        <v>1</v>
      </c>
      <c r="F326" s="13">
        <f t="shared" si="17"/>
        <v>0</v>
      </c>
      <c r="G326" s="15">
        <v>78</v>
      </c>
      <c r="I326" s="5">
        <v>299</v>
      </c>
      <c r="J326" s="5">
        <v>42.222735674676464</v>
      </c>
      <c r="K326" s="5">
        <v>17.777264325323536</v>
      </c>
      <c r="L326" s="5">
        <v>0.32739872121511149</v>
      </c>
      <c r="N326" s="5">
        <v>13.325892857142858</v>
      </c>
      <c r="O326" s="5">
        <v>0</v>
      </c>
    </row>
    <row r="327" spans="1:15">
      <c r="A327" t="s">
        <v>30</v>
      </c>
      <c r="B327" t="s">
        <v>29</v>
      </c>
      <c r="D327" s="13">
        <f t="shared" si="16"/>
        <v>0</v>
      </c>
      <c r="E327" s="13">
        <f t="shared" si="15"/>
        <v>0</v>
      </c>
      <c r="F327" s="13">
        <f t="shared" si="17"/>
        <v>0</v>
      </c>
      <c r="G327" s="15">
        <v>7</v>
      </c>
      <c r="I327" s="5">
        <v>300</v>
      </c>
      <c r="J327" s="5">
        <v>26.540816326530724</v>
      </c>
      <c r="K327" s="5">
        <v>-26.540816326530724</v>
      </c>
      <c r="L327" s="5">
        <v>-0.48879451676562552</v>
      </c>
      <c r="N327" s="5">
        <v>13.370535714285715</v>
      </c>
      <c r="O327" s="5">
        <v>0</v>
      </c>
    </row>
    <row r="328" spans="1:15">
      <c r="A328" t="s">
        <v>37</v>
      </c>
      <c r="B328" t="s">
        <v>29</v>
      </c>
      <c r="D328" s="13">
        <f t="shared" si="16"/>
        <v>1</v>
      </c>
      <c r="E328" s="13">
        <f t="shared" si="15"/>
        <v>0</v>
      </c>
      <c r="F328" s="13">
        <f t="shared" si="17"/>
        <v>0</v>
      </c>
      <c r="G328" s="15">
        <v>45</v>
      </c>
      <c r="I328" s="5">
        <v>301</v>
      </c>
      <c r="J328" s="5">
        <v>42.222735674676464</v>
      </c>
      <c r="K328" s="5">
        <v>-40.222735674676464</v>
      </c>
      <c r="L328" s="5">
        <v>-0.74077045729154134</v>
      </c>
      <c r="N328" s="5">
        <v>13.415178571428571</v>
      </c>
      <c r="O328" s="5">
        <v>0</v>
      </c>
    </row>
    <row r="329" spans="1:15">
      <c r="A329" t="s">
        <v>41</v>
      </c>
      <c r="B329" t="s">
        <v>36</v>
      </c>
      <c r="D329" s="13">
        <f t="shared" si="16"/>
        <v>0</v>
      </c>
      <c r="E329" s="13">
        <f t="shared" si="15"/>
        <v>1</v>
      </c>
      <c r="F329" s="13">
        <f t="shared" si="17"/>
        <v>0</v>
      </c>
      <c r="G329" s="15">
        <v>3</v>
      </c>
      <c r="I329" s="5">
        <v>302</v>
      </c>
      <c r="J329" s="5">
        <v>42.222735674676464</v>
      </c>
      <c r="K329" s="5">
        <v>-23.222735674676464</v>
      </c>
      <c r="L329" s="5">
        <v>-0.4276863877292465</v>
      </c>
      <c r="N329" s="5">
        <v>13.459821428571429</v>
      </c>
      <c r="O329" s="5">
        <v>0</v>
      </c>
    </row>
    <row r="330" spans="1:15">
      <c r="A330" t="s">
        <v>37</v>
      </c>
      <c r="B330" t="s">
        <v>29</v>
      </c>
      <c r="D330" s="13">
        <f t="shared" si="16"/>
        <v>1</v>
      </c>
      <c r="E330" s="13">
        <f t="shared" si="15"/>
        <v>0</v>
      </c>
      <c r="F330" s="13">
        <f t="shared" si="17"/>
        <v>0</v>
      </c>
      <c r="G330" s="15">
        <v>0</v>
      </c>
      <c r="I330" s="5">
        <v>303</v>
      </c>
      <c r="J330" s="5">
        <v>27.015625000000167</v>
      </c>
      <c r="K330" s="5">
        <v>-23.015625000000167</v>
      </c>
      <c r="L330" s="5">
        <v>-0.42387209050116137</v>
      </c>
      <c r="N330" s="5">
        <v>13.504464285714286</v>
      </c>
      <c r="O330" s="5">
        <v>0</v>
      </c>
    </row>
    <row r="331" spans="1:15">
      <c r="A331" t="s">
        <v>37</v>
      </c>
      <c r="B331" t="s">
        <v>36</v>
      </c>
      <c r="D331" s="13">
        <f t="shared" si="16"/>
        <v>1</v>
      </c>
      <c r="E331" s="13">
        <f t="shared" si="15"/>
        <v>1</v>
      </c>
      <c r="F331" s="13">
        <f t="shared" si="17"/>
        <v>1</v>
      </c>
      <c r="G331" s="15">
        <v>0</v>
      </c>
      <c r="I331" s="5">
        <v>304</v>
      </c>
      <c r="J331" s="5">
        <v>42.222735674676464</v>
      </c>
      <c r="K331" s="5">
        <v>-22.222735674676464</v>
      </c>
      <c r="L331" s="5">
        <v>-0.4092696777549939</v>
      </c>
      <c r="N331" s="5">
        <v>13.549107142857144</v>
      </c>
      <c r="O331" s="5">
        <v>0</v>
      </c>
    </row>
    <row r="332" spans="1:15">
      <c r="A332" t="s">
        <v>30</v>
      </c>
      <c r="B332" t="s">
        <v>36</v>
      </c>
      <c r="D332" s="13">
        <f t="shared" si="16"/>
        <v>0</v>
      </c>
      <c r="E332" s="13">
        <f t="shared" si="15"/>
        <v>1</v>
      </c>
      <c r="F332" s="13">
        <f t="shared" si="17"/>
        <v>0</v>
      </c>
      <c r="G332" s="15">
        <v>10</v>
      </c>
      <c r="I332" s="5">
        <v>305</v>
      </c>
      <c r="J332" s="5">
        <v>42.222735674676464</v>
      </c>
      <c r="K332" s="5">
        <v>-40.222735674676464</v>
      </c>
      <c r="L332" s="5">
        <v>-0.74077045729154134</v>
      </c>
      <c r="N332" s="5">
        <v>13.59375</v>
      </c>
      <c r="O332" s="5">
        <v>0</v>
      </c>
    </row>
    <row r="333" spans="1:15">
      <c r="A333" t="s">
        <v>30</v>
      </c>
      <c r="B333" t="s">
        <v>29</v>
      </c>
      <c r="D333" s="13">
        <f t="shared" si="16"/>
        <v>0</v>
      </c>
      <c r="E333" s="13">
        <f t="shared" si="15"/>
        <v>0</v>
      </c>
      <c r="F333" s="13">
        <f t="shared" si="17"/>
        <v>0</v>
      </c>
      <c r="G333" s="15">
        <v>3</v>
      </c>
      <c r="I333" s="5">
        <v>306</v>
      </c>
      <c r="J333" s="5">
        <v>37.770833333333329</v>
      </c>
      <c r="K333" s="5">
        <v>181.22916666666669</v>
      </c>
      <c r="L333" s="5">
        <v>3.3376450013754932</v>
      </c>
      <c r="N333" s="5">
        <v>13.638392857142858</v>
      </c>
      <c r="O333" s="5">
        <v>0</v>
      </c>
    </row>
    <row r="334" spans="1:15">
      <c r="A334" t="s">
        <v>30</v>
      </c>
      <c r="B334" t="s">
        <v>36</v>
      </c>
      <c r="D334" s="13">
        <f t="shared" si="16"/>
        <v>0</v>
      </c>
      <c r="E334" s="13">
        <f t="shared" si="15"/>
        <v>1</v>
      </c>
      <c r="F334" s="13">
        <f t="shared" si="17"/>
        <v>0</v>
      </c>
      <c r="G334" s="15">
        <v>8</v>
      </c>
      <c r="I334" s="5">
        <v>307</v>
      </c>
      <c r="J334" s="5">
        <v>42.222735674676464</v>
      </c>
      <c r="K334" s="5">
        <v>-25.222735674676464</v>
      </c>
      <c r="L334" s="5">
        <v>-0.46451980767775181</v>
      </c>
      <c r="N334" s="5">
        <v>13.683035714285715</v>
      </c>
      <c r="O334" s="5">
        <v>0</v>
      </c>
    </row>
    <row r="335" spans="1:15">
      <c r="A335" t="s">
        <v>37</v>
      </c>
      <c r="B335" t="s">
        <v>36</v>
      </c>
      <c r="D335" s="13">
        <f t="shared" si="16"/>
        <v>1</v>
      </c>
      <c r="E335" s="13">
        <f t="shared" si="15"/>
        <v>1</v>
      </c>
      <c r="F335" s="13">
        <f t="shared" si="17"/>
        <v>1</v>
      </c>
      <c r="G335" s="15">
        <v>0</v>
      </c>
      <c r="I335" s="5">
        <v>308</v>
      </c>
      <c r="J335" s="5">
        <v>42.222735674676464</v>
      </c>
      <c r="K335" s="5">
        <v>-27.222735674676464</v>
      </c>
      <c r="L335" s="5">
        <v>-0.501353227626257</v>
      </c>
      <c r="N335" s="5">
        <v>13.727678571428571</v>
      </c>
      <c r="O335" s="5">
        <v>0</v>
      </c>
    </row>
    <row r="336" spans="1:15">
      <c r="A336" t="s">
        <v>37</v>
      </c>
      <c r="B336" t="s">
        <v>39</v>
      </c>
      <c r="D336" s="13">
        <f t="shared" si="16"/>
        <v>1</v>
      </c>
      <c r="E336" s="13">
        <f t="shared" si="15"/>
        <v>0</v>
      </c>
      <c r="F336" s="13">
        <f t="shared" si="17"/>
        <v>0</v>
      </c>
      <c r="G336" s="15">
        <v>2</v>
      </c>
      <c r="I336" s="5">
        <v>309</v>
      </c>
      <c r="J336" s="5">
        <v>37.770833333333329</v>
      </c>
      <c r="K336" s="5">
        <v>-37.770833333333329</v>
      </c>
      <c r="L336" s="5">
        <v>-0.69561448298583384</v>
      </c>
      <c r="N336" s="5">
        <v>13.772321428571429</v>
      </c>
      <c r="O336" s="5">
        <v>0</v>
      </c>
    </row>
    <row r="337" spans="1:15">
      <c r="A337" t="s">
        <v>33</v>
      </c>
      <c r="B337" t="s">
        <v>29</v>
      </c>
      <c r="D337" s="13">
        <f t="shared" si="16"/>
        <v>0</v>
      </c>
      <c r="E337" s="13">
        <f t="shared" si="15"/>
        <v>0</v>
      </c>
      <c r="F337" s="13">
        <f t="shared" si="17"/>
        <v>0</v>
      </c>
      <c r="G337" s="15">
        <v>3</v>
      </c>
      <c r="I337" s="5">
        <v>310</v>
      </c>
      <c r="J337" s="5">
        <v>42.222735674676464</v>
      </c>
      <c r="K337" s="5">
        <v>-22.222735674676464</v>
      </c>
      <c r="L337" s="5">
        <v>-0.4092696777549939</v>
      </c>
      <c r="N337" s="5">
        <v>13.816964285714286</v>
      </c>
      <c r="O337" s="5">
        <v>0</v>
      </c>
    </row>
    <row r="338" spans="1:15">
      <c r="A338" t="s">
        <v>41</v>
      </c>
      <c r="B338" t="s">
        <v>29</v>
      </c>
      <c r="D338" s="13">
        <f t="shared" si="16"/>
        <v>0</v>
      </c>
      <c r="E338" s="13">
        <f t="shared" si="15"/>
        <v>0</v>
      </c>
      <c r="F338" s="13">
        <f t="shared" si="17"/>
        <v>0</v>
      </c>
      <c r="G338" s="15">
        <v>151</v>
      </c>
      <c r="I338" s="5">
        <v>311</v>
      </c>
      <c r="J338" s="5">
        <v>42.222735674676464</v>
      </c>
      <c r="K338" s="5">
        <v>-40.222735674676464</v>
      </c>
      <c r="L338" s="5">
        <v>-0.74077045729154134</v>
      </c>
      <c r="N338" s="5">
        <v>13.861607142857144</v>
      </c>
      <c r="O338" s="5">
        <v>0</v>
      </c>
    </row>
    <row r="339" spans="1:15">
      <c r="A339" t="s">
        <v>41</v>
      </c>
      <c r="B339" t="s">
        <v>29</v>
      </c>
      <c r="D339" s="13">
        <f t="shared" si="16"/>
        <v>0</v>
      </c>
      <c r="E339" s="13">
        <f t="shared" si="15"/>
        <v>0</v>
      </c>
      <c r="F339" s="13">
        <f t="shared" si="17"/>
        <v>0</v>
      </c>
      <c r="G339" s="15">
        <v>72</v>
      </c>
      <c r="I339" s="5">
        <v>312</v>
      </c>
      <c r="J339" s="5">
        <v>37.770833333333329</v>
      </c>
      <c r="K339" s="5">
        <v>-35.770833333333329</v>
      </c>
      <c r="L339" s="5">
        <v>-0.65878106303732853</v>
      </c>
      <c r="N339" s="5">
        <v>13.90625</v>
      </c>
      <c r="O339" s="5">
        <v>0</v>
      </c>
    </row>
    <row r="340" spans="1:15">
      <c r="A340" t="s">
        <v>37</v>
      </c>
      <c r="B340" t="s">
        <v>29</v>
      </c>
      <c r="D340" s="13">
        <f t="shared" si="16"/>
        <v>1</v>
      </c>
      <c r="E340" s="13">
        <f t="shared" si="15"/>
        <v>0</v>
      </c>
      <c r="F340" s="13">
        <f t="shared" si="17"/>
        <v>0</v>
      </c>
      <c r="G340" s="15">
        <v>11</v>
      </c>
      <c r="I340" s="5">
        <v>313</v>
      </c>
      <c r="J340" s="5">
        <v>37.770833333333329</v>
      </c>
      <c r="K340" s="5">
        <v>22.229166666666671</v>
      </c>
      <c r="L340" s="5">
        <v>0.4093881154693243</v>
      </c>
      <c r="N340" s="5">
        <v>13.950892857142858</v>
      </c>
      <c r="O340" s="5">
        <v>0</v>
      </c>
    </row>
    <row r="341" spans="1:15">
      <c r="A341" t="s">
        <v>33</v>
      </c>
      <c r="B341" t="s">
        <v>29</v>
      </c>
      <c r="D341" s="13">
        <f t="shared" si="16"/>
        <v>0</v>
      </c>
      <c r="E341" s="13">
        <f t="shared" si="15"/>
        <v>0</v>
      </c>
      <c r="F341" s="13">
        <f t="shared" si="17"/>
        <v>0</v>
      </c>
      <c r="G341" s="15">
        <v>40</v>
      </c>
      <c r="I341" s="5">
        <v>314</v>
      </c>
      <c r="J341" s="5">
        <v>42.222735674676464</v>
      </c>
      <c r="K341" s="5">
        <v>34.777264325323536</v>
      </c>
      <c r="L341" s="5">
        <v>0.64048279077740633</v>
      </c>
      <c r="N341" s="5">
        <v>13.995535714285715</v>
      </c>
      <c r="O341" s="5">
        <v>0</v>
      </c>
    </row>
    <row r="342" spans="1:15">
      <c r="A342" t="s">
        <v>33</v>
      </c>
      <c r="B342" t="s">
        <v>36</v>
      </c>
      <c r="D342" s="13">
        <f t="shared" si="16"/>
        <v>0</v>
      </c>
      <c r="E342" s="13">
        <f t="shared" si="15"/>
        <v>1</v>
      </c>
      <c r="F342" s="13">
        <f t="shared" si="17"/>
        <v>0</v>
      </c>
      <c r="G342" s="15">
        <v>104</v>
      </c>
      <c r="I342" s="5">
        <v>315</v>
      </c>
      <c r="J342" s="5">
        <v>37.770833333333329</v>
      </c>
      <c r="K342" s="5">
        <v>-34.770833333333329</v>
      </c>
      <c r="L342" s="5">
        <v>-0.64036435306307593</v>
      </c>
      <c r="N342" s="5">
        <v>14.040178571428571</v>
      </c>
      <c r="O342" s="5">
        <v>0</v>
      </c>
    </row>
    <row r="343" spans="1:15">
      <c r="A343" t="s">
        <v>30</v>
      </c>
      <c r="B343" t="s">
        <v>29</v>
      </c>
      <c r="D343" s="13">
        <f t="shared" si="16"/>
        <v>0</v>
      </c>
      <c r="E343" s="13">
        <f t="shared" si="15"/>
        <v>0</v>
      </c>
      <c r="F343" s="13">
        <f t="shared" si="17"/>
        <v>0</v>
      </c>
      <c r="G343" s="15">
        <v>75</v>
      </c>
      <c r="I343" s="5">
        <v>316</v>
      </c>
      <c r="J343" s="5">
        <v>42.222735674676464</v>
      </c>
      <c r="K343" s="5">
        <v>-42.222735674676464</v>
      </c>
      <c r="L343" s="5">
        <v>-0.77760387724004654</v>
      </c>
      <c r="N343" s="5">
        <v>14.084821428571429</v>
      </c>
      <c r="O343" s="5">
        <v>0</v>
      </c>
    </row>
    <row r="344" spans="1:15">
      <c r="A344" t="s">
        <v>41</v>
      </c>
      <c r="B344" t="s">
        <v>29</v>
      </c>
      <c r="D344" s="13">
        <f t="shared" si="16"/>
        <v>0</v>
      </c>
      <c r="E344" s="13">
        <f t="shared" si="15"/>
        <v>0</v>
      </c>
      <c r="F344" s="13">
        <f t="shared" si="17"/>
        <v>0</v>
      </c>
      <c r="G344" s="15">
        <v>11</v>
      </c>
      <c r="I344" s="5">
        <v>317</v>
      </c>
      <c r="J344" s="5">
        <v>37.770833333333329</v>
      </c>
      <c r="K344" s="5">
        <v>-31.770833333333329</v>
      </c>
      <c r="L344" s="5">
        <v>-0.58511422314031802</v>
      </c>
      <c r="N344" s="5">
        <v>14.129464285714286</v>
      </c>
      <c r="O344" s="5">
        <v>0</v>
      </c>
    </row>
    <row r="345" spans="1:15">
      <c r="A345" t="s">
        <v>37</v>
      </c>
      <c r="B345" t="s">
        <v>36</v>
      </c>
      <c r="D345" s="13">
        <f t="shared" si="16"/>
        <v>1</v>
      </c>
      <c r="E345" s="13">
        <f t="shared" si="15"/>
        <v>1</v>
      </c>
      <c r="F345" s="13">
        <f t="shared" si="17"/>
        <v>1</v>
      </c>
      <c r="G345" s="15">
        <v>0</v>
      </c>
      <c r="I345" s="5">
        <v>318</v>
      </c>
      <c r="J345" s="5">
        <v>42.222735674676464</v>
      </c>
      <c r="K345" s="5">
        <v>22.777264325323536</v>
      </c>
      <c r="L345" s="5">
        <v>0.41948227108637465</v>
      </c>
      <c r="N345" s="5">
        <v>14.174107142857144</v>
      </c>
      <c r="O345" s="5">
        <v>0</v>
      </c>
    </row>
    <row r="346" spans="1:15">
      <c r="A346" t="s">
        <v>33</v>
      </c>
      <c r="B346" t="s">
        <v>36</v>
      </c>
      <c r="D346" s="13">
        <f t="shared" si="16"/>
        <v>0</v>
      </c>
      <c r="E346" s="13">
        <f t="shared" si="15"/>
        <v>1</v>
      </c>
      <c r="F346" s="13">
        <f t="shared" si="17"/>
        <v>0</v>
      </c>
      <c r="G346" s="15">
        <v>19</v>
      </c>
      <c r="I346" s="5">
        <v>319</v>
      </c>
      <c r="J346" s="5">
        <v>37.770833333333329</v>
      </c>
      <c r="K346" s="5">
        <v>-34.770833333333329</v>
      </c>
      <c r="L346" s="5">
        <v>-0.64036435306307593</v>
      </c>
      <c r="N346" s="5">
        <v>14.21875</v>
      </c>
      <c r="O346" s="5">
        <v>0</v>
      </c>
    </row>
    <row r="347" spans="1:15">
      <c r="A347" t="s">
        <v>33</v>
      </c>
      <c r="B347" t="s">
        <v>47</v>
      </c>
      <c r="D347" s="13">
        <f t="shared" si="16"/>
        <v>0</v>
      </c>
      <c r="E347" s="13">
        <f t="shared" si="15"/>
        <v>0</v>
      </c>
      <c r="F347" s="13">
        <f t="shared" si="17"/>
        <v>0</v>
      </c>
      <c r="G347" s="15">
        <v>0</v>
      </c>
      <c r="I347" s="5">
        <v>320</v>
      </c>
      <c r="J347" s="5">
        <v>42.222735674676464</v>
      </c>
      <c r="K347" s="5">
        <v>9.7772643253235358</v>
      </c>
      <c r="L347" s="5">
        <v>0.18006504142109042</v>
      </c>
      <c r="N347" s="5">
        <v>14.263392857142858</v>
      </c>
      <c r="O347" s="5">
        <v>0</v>
      </c>
    </row>
    <row r="348" spans="1:15">
      <c r="A348" t="s">
        <v>41</v>
      </c>
      <c r="B348" t="s">
        <v>29</v>
      </c>
      <c r="D348" s="13">
        <f t="shared" si="16"/>
        <v>0</v>
      </c>
      <c r="E348" s="13">
        <f t="shared" si="15"/>
        <v>0</v>
      </c>
      <c r="F348" s="13">
        <f t="shared" si="17"/>
        <v>0</v>
      </c>
      <c r="G348" s="15">
        <v>172</v>
      </c>
      <c r="I348" s="5">
        <v>321</v>
      </c>
      <c r="J348" s="5">
        <v>37.770833333333329</v>
      </c>
      <c r="K348" s="5">
        <v>0.2291666666666714</v>
      </c>
      <c r="L348" s="5">
        <v>4.2204960357663159E-3</v>
      </c>
      <c r="N348" s="5">
        <v>14.308035714285715</v>
      </c>
      <c r="O348" s="5">
        <v>0</v>
      </c>
    </row>
    <row r="349" spans="1:15">
      <c r="A349" t="s">
        <v>37</v>
      </c>
      <c r="B349" t="s">
        <v>29</v>
      </c>
      <c r="D349" s="13">
        <f t="shared" si="16"/>
        <v>1</v>
      </c>
      <c r="E349" s="13">
        <f t="shared" si="15"/>
        <v>0</v>
      </c>
      <c r="F349" s="13">
        <f t="shared" si="17"/>
        <v>0</v>
      </c>
      <c r="G349" s="15">
        <v>0</v>
      </c>
      <c r="I349" s="5">
        <v>322</v>
      </c>
      <c r="J349" s="5">
        <v>37.770833333333329</v>
      </c>
      <c r="K349" s="5">
        <v>-31.770833333333329</v>
      </c>
      <c r="L349" s="5">
        <v>-0.58511422314031802</v>
      </c>
      <c r="N349" s="5">
        <v>14.352678571428571</v>
      </c>
      <c r="O349" s="5">
        <v>0</v>
      </c>
    </row>
    <row r="350" spans="1:15">
      <c r="A350" t="s">
        <v>41</v>
      </c>
      <c r="B350" t="s">
        <v>29</v>
      </c>
      <c r="D350" s="13">
        <f t="shared" si="16"/>
        <v>0</v>
      </c>
      <c r="E350" s="13">
        <f t="shared" si="15"/>
        <v>0</v>
      </c>
      <c r="F350" s="13">
        <f t="shared" si="17"/>
        <v>0</v>
      </c>
      <c r="G350" s="15">
        <v>111</v>
      </c>
      <c r="I350" s="5">
        <v>323</v>
      </c>
      <c r="J350" s="5">
        <v>26.540816326530724</v>
      </c>
      <c r="K350" s="5">
        <v>-26.540816326530724</v>
      </c>
      <c r="L350" s="5">
        <v>-0.48879451676562552</v>
      </c>
      <c r="N350" s="5">
        <v>14.397321428571429</v>
      </c>
      <c r="O350" s="5">
        <v>0</v>
      </c>
    </row>
    <row r="351" spans="1:15">
      <c r="A351" t="s">
        <v>71</v>
      </c>
      <c r="B351" t="s">
        <v>29</v>
      </c>
      <c r="D351" s="13">
        <f t="shared" si="16"/>
        <v>0</v>
      </c>
      <c r="E351" s="13">
        <f t="shared" si="15"/>
        <v>0</v>
      </c>
      <c r="F351" s="13">
        <f t="shared" si="17"/>
        <v>0</v>
      </c>
      <c r="G351" s="15">
        <v>7</v>
      </c>
      <c r="I351" s="5">
        <v>324</v>
      </c>
      <c r="J351" s="5">
        <v>26.540816326530724</v>
      </c>
      <c r="K351" s="5">
        <v>51.459183673469276</v>
      </c>
      <c r="L351" s="5">
        <v>0.94770886122607989</v>
      </c>
      <c r="N351" s="5">
        <v>14.441964285714286</v>
      </c>
      <c r="O351" s="5">
        <v>0</v>
      </c>
    </row>
    <row r="352" spans="1:15">
      <c r="A352" t="s">
        <v>37</v>
      </c>
      <c r="B352" t="s">
        <v>39</v>
      </c>
      <c r="D352" s="13">
        <f t="shared" si="16"/>
        <v>1</v>
      </c>
      <c r="E352" s="13">
        <f t="shared" si="15"/>
        <v>0</v>
      </c>
      <c r="F352" s="13">
        <f t="shared" si="17"/>
        <v>0</v>
      </c>
      <c r="G352" s="15">
        <v>0</v>
      </c>
      <c r="I352" s="5">
        <v>325</v>
      </c>
      <c r="J352" s="5">
        <v>42.222735674676464</v>
      </c>
      <c r="K352" s="5">
        <v>-35.222735674676464</v>
      </c>
      <c r="L352" s="5">
        <v>-0.64868690742027812</v>
      </c>
      <c r="N352" s="5">
        <v>14.486607142857144</v>
      </c>
      <c r="O352" s="5">
        <v>0</v>
      </c>
    </row>
    <row r="353" spans="1:15">
      <c r="A353" t="s">
        <v>37</v>
      </c>
      <c r="B353" t="s">
        <v>29</v>
      </c>
      <c r="D353" s="13">
        <f t="shared" si="16"/>
        <v>1</v>
      </c>
      <c r="E353" s="13">
        <f t="shared" si="15"/>
        <v>0</v>
      </c>
      <c r="F353" s="13">
        <f t="shared" si="17"/>
        <v>0</v>
      </c>
      <c r="G353" s="15">
        <v>11</v>
      </c>
      <c r="I353" s="5">
        <v>326</v>
      </c>
      <c r="J353" s="5">
        <v>37.770833333333329</v>
      </c>
      <c r="K353" s="5">
        <v>7.2291666666666714</v>
      </c>
      <c r="L353" s="5">
        <v>0.13313746585553476</v>
      </c>
      <c r="N353" s="5">
        <v>14.53125</v>
      </c>
      <c r="O353" s="5">
        <v>0</v>
      </c>
    </row>
    <row r="354" spans="1:15">
      <c r="A354" t="s">
        <v>37</v>
      </c>
      <c r="B354" t="s">
        <v>29</v>
      </c>
      <c r="D354" s="13">
        <f t="shared" si="16"/>
        <v>1</v>
      </c>
      <c r="E354" s="13">
        <f t="shared" si="15"/>
        <v>0</v>
      </c>
      <c r="F354" s="13">
        <f t="shared" si="17"/>
        <v>0</v>
      </c>
      <c r="G354" s="15">
        <v>52</v>
      </c>
      <c r="I354" s="5">
        <v>327</v>
      </c>
      <c r="J354" s="5">
        <v>26.540816326530724</v>
      </c>
      <c r="K354" s="5">
        <v>-23.540816326530724</v>
      </c>
      <c r="L354" s="5">
        <v>-0.43354438684286767</v>
      </c>
      <c r="N354" s="5">
        <v>14.575892857142858</v>
      </c>
      <c r="O354" s="5">
        <v>0</v>
      </c>
    </row>
    <row r="355" spans="1:15">
      <c r="A355" t="s">
        <v>30</v>
      </c>
      <c r="B355" t="s">
        <v>36</v>
      </c>
      <c r="D355" s="13">
        <f t="shared" si="16"/>
        <v>0</v>
      </c>
      <c r="E355" s="13">
        <f t="shared" si="15"/>
        <v>1</v>
      </c>
      <c r="F355" s="13">
        <f t="shared" si="17"/>
        <v>0</v>
      </c>
      <c r="G355" s="15">
        <v>13</v>
      </c>
      <c r="I355" s="5">
        <v>328</v>
      </c>
      <c r="J355" s="5">
        <v>37.770833333333329</v>
      </c>
      <c r="K355" s="5">
        <v>-37.770833333333329</v>
      </c>
      <c r="L355" s="5">
        <v>-0.69561448298583384</v>
      </c>
      <c r="N355" s="5">
        <v>14.620535714285715</v>
      </c>
      <c r="O355" s="5">
        <v>0</v>
      </c>
    </row>
    <row r="356" spans="1:15">
      <c r="A356" t="s">
        <v>37</v>
      </c>
      <c r="B356" t="s">
        <v>29</v>
      </c>
      <c r="D356" s="13">
        <f t="shared" si="16"/>
        <v>1</v>
      </c>
      <c r="E356" s="13">
        <f t="shared" si="15"/>
        <v>0</v>
      </c>
      <c r="F356" s="13">
        <f t="shared" si="17"/>
        <v>0</v>
      </c>
      <c r="G356" s="15">
        <v>119</v>
      </c>
      <c r="I356" s="5">
        <v>329</v>
      </c>
      <c r="J356" s="5">
        <v>27.015625000000167</v>
      </c>
      <c r="K356" s="5">
        <v>-27.015625000000167</v>
      </c>
      <c r="L356" s="5">
        <v>-0.49753893039817187</v>
      </c>
      <c r="N356" s="5">
        <v>14.665178571428571</v>
      </c>
      <c r="O356" s="5">
        <v>0</v>
      </c>
    </row>
    <row r="357" spans="1:15">
      <c r="A357" t="s">
        <v>30</v>
      </c>
      <c r="B357" t="s">
        <v>36</v>
      </c>
      <c r="D357" s="13">
        <f t="shared" si="16"/>
        <v>0</v>
      </c>
      <c r="E357" s="13">
        <f t="shared" si="15"/>
        <v>1</v>
      </c>
      <c r="F357" s="13">
        <f t="shared" si="17"/>
        <v>0</v>
      </c>
      <c r="G357" s="15">
        <v>0</v>
      </c>
      <c r="I357" s="5">
        <v>330</v>
      </c>
      <c r="J357" s="5">
        <v>26.540816326530724</v>
      </c>
      <c r="K357" s="5">
        <v>-16.540816326530724</v>
      </c>
      <c r="L357" s="5">
        <v>-0.3046274170230992</v>
      </c>
      <c r="N357" s="5">
        <v>14.709821428571429</v>
      </c>
      <c r="O357" s="5">
        <v>0</v>
      </c>
    </row>
    <row r="358" spans="1:15">
      <c r="A358" t="s">
        <v>30</v>
      </c>
      <c r="B358" t="s">
        <v>29</v>
      </c>
      <c r="D358" s="13">
        <f t="shared" si="16"/>
        <v>0</v>
      </c>
      <c r="E358" s="13">
        <f t="shared" si="15"/>
        <v>0</v>
      </c>
      <c r="F358" s="13">
        <f t="shared" si="17"/>
        <v>0</v>
      </c>
      <c r="G358" s="15">
        <v>0</v>
      </c>
      <c r="I358" s="5">
        <v>331</v>
      </c>
      <c r="J358" s="5">
        <v>42.222735674676464</v>
      </c>
      <c r="K358" s="5">
        <v>-39.222735674676464</v>
      </c>
      <c r="L358" s="5">
        <v>-0.72235374731728863</v>
      </c>
      <c r="N358" s="5">
        <v>14.754464285714286</v>
      </c>
      <c r="O358" s="5">
        <v>0</v>
      </c>
    </row>
    <row r="359" spans="1:15">
      <c r="A359" t="s">
        <v>37</v>
      </c>
      <c r="B359" t="s">
        <v>29</v>
      </c>
      <c r="D359" s="13">
        <f t="shared" si="16"/>
        <v>1</v>
      </c>
      <c r="E359" s="13">
        <f t="shared" si="15"/>
        <v>0</v>
      </c>
      <c r="F359" s="13">
        <f t="shared" si="17"/>
        <v>0</v>
      </c>
      <c r="G359" s="15">
        <v>0</v>
      </c>
      <c r="I359" s="5">
        <v>332</v>
      </c>
      <c r="J359" s="5">
        <v>26.540816326530724</v>
      </c>
      <c r="K359" s="5">
        <v>-18.540816326530724</v>
      </c>
      <c r="L359" s="5">
        <v>-0.34146083697160445</v>
      </c>
      <c r="N359" s="5">
        <v>14.799107142857144</v>
      </c>
      <c r="O359" s="5">
        <v>0</v>
      </c>
    </row>
    <row r="360" spans="1:15">
      <c r="A360" t="s">
        <v>37</v>
      </c>
      <c r="B360" t="s">
        <v>36</v>
      </c>
      <c r="D360" s="13">
        <f t="shared" si="16"/>
        <v>1</v>
      </c>
      <c r="E360" s="13">
        <f t="shared" si="15"/>
        <v>1</v>
      </c>
      <c r="F360" s="13">
        <f t="shared" si="17"/>
        <v>1</v>
      </c>
      <c r="G360" s="15">
        <v>84</v>
      </c>
      <c r="I360" s="5">
        <v>333</v>
      </c>
      <c r="J360" s="5">
        <v>27.015625000000167</v>
      </c>
      <c r="K360" s="5">
        <v>-27.015625000000167</v>
      </c>
      <c r="L360" s="5">
        <v>-0.49753893039817187</v>
      </c>
      <c r="N360" s="5">
        <v>14.84375</v>
      </c>
      <c r="O360" s="5">
        <v>0</v>
      </c>
    </row>
    <row r="361" spans="1:15">
      <c r="A361" t="s">
        <v>37</v>
      </c>
      <c r="B361" t="s">
        <v>39</v>
      </c>
      <c r="D361" s="13">
        <f t="shared" si="16"/>
        <v>1</v>
      </c>
      <c r="E361" s="13">
        <f t="shared" si="15"/>
        <v>0</v>
      </c>
      <c r="F361" s="13">
        <f t="shared" si="17"/>
        <v>0</v>
      </c>
      <c r="G361" s="15">
        <v>69</v>
      </c>
      <c r="I361" s="5">
        <v>334</v>
      </c>
      <c r="J361" s="5">
        <v>37.770833333333329</v>
      </c>
      <c r="K361" s="5">
        <v>-35.770833333333329</v>
      </c>
      <c r="L361" s="5">
        <v>-0.65878106303732853</v>
      </c>
      <c r="N361" s="5">
        <v>14.888392857142858</v>
      </c>
      <c r="O361" s="5">
        <v>0</v>
      </c>
    </row>
    <row r="362" spans="1:15">
      <c r="A362" t="s">
        <v>33</v>
      </c>
      <c r="B362" t="s">
        <v>36</v>
      </c>
      <c r="D362" s="13">
        <f t="shared" si="16"/>
        <v>0</v>
      </c>
      <c r="E362" s="13">
        <f t="shared" si="15"/>
        <v>1</v>
      </c>
      <c r="F362" s="13">
        <f t="shared" si="17"/>
        <v>0</v>
      </c>
      <c r="G362" s="15">
        <v>15</v>
      </c>
      <c r="I362" s="5">
        <v>335</v>
      </c>
      <c r="J362" s="5">
        <v>42.222735674676464</v>
      </c>
      <c r="K362" s="5">
        <v>-39.222735674676464</v>
      </c>
      <c r="L362" s="5">
        <v>-0.72235374731728863</v>
      </c>
      <c r="N362" s="5">
        <v>14.933035714285715</v>
      </c>
      <c r="O362" s="5">
        <v>0</v>
      </c>
    </row>
    <row r="363" spans="1:15">
      <c r="A363" t="s">
        <v>37</v>
      </c>
      <c r="B363" t="s">
        <v>29</v>
      </c>
      <c r="D363" s="13">
        <f t="shared" si="16"/>
        <v>1</v>
      </c>
      <c r="E363" s="13">
        <f t="shared" si="15"/>
        <v>0</v>
      </c>
      <c r="F363" s="13">
        <f t="shared" si="17"/>
        <v>0</v>
      </c>
      <c r="G363" s="15">
        <v>212</v>
      </c>
      <c r="I363" s="5">
        <v>336</v>
      </c>
      <c r="J363" s="5">
        <v>42.222735674676464</v>
      </c>
      <c r="K363" s="5">
        <v>108.77726432532353</v>
      </c>
      <c r="L363" s="5">
        <v>2.003319328872101</v>
      </c>
      <c r="N363" s="5">
        <v>14.977678571428571</v>
      </c>
      <c r="O363" s="5">
        <v>0</v>
      </c>
    </row>
    <row r="364" spans="1:15">
      <c r="A364" t="s">
        <v>71</v>
      </c>
      <c r="B364" t="s">
        <v>36</v>
      </c>
      <c r="D364" s="13">
        <f t="shared" si="16"/>
        <v>0</v>
      </c>
      <c r="E364" s="13">
        <f t="shared" si="15"/>
        <v>1</v>
      </c>
      <c r="F364" s="13">
        <f t="shared" si="17"/>
        <v>0</v>
      </c>
      <c r="G364" s="15">
        <v>0</v>
      </c>
      <c r="I364" s="5">
        <v>337</v>
      </c>
      <c r="J364" s="5">
        <v>42.222735674676464</v>
      </c>
      <c r="K364" s="5">
        <v>29.777264325323536</v>
      </c>
      <c r="L364" s="5">
        <v>0.54839924090614312</v>
      </c>
      <c r="N364" s="5">
        <v>15.022321428571429</v>
      </c>
      <c r="O364" s="5">
        <v>0</v>
      </c>
    </row>
    <row r="365" spans="1:15">
      <c r="A365" t="s">
        <v>37</v>
      </c>
      <c r="B365" t="s">
        <v>29</v>
      </c>
      <c r="D365" s="13">
        <f t="shared" si="16"/>
        <v>1</v>
      </c>
      <c r="E365" s="13">
        <f t="shared" si="15"/>
        <v>0</v>
      </c>
      <c r="F365" s="13">
        <f t="shared" si="17"/>
        <v>0</v>
      </c>
      <c r="G365" s="15">
        <v>11</v>
      </c>
      <c r="I365" s="5">
        <v>338</v>
      </c>
      <c r="J365" s="5">
        <v>37.770833333333329</v>
      </c>
      <c r="K365" s="5">
        <v>-26.770833333333329</v>
      </c>
      <c r="L365" s="5">
        <v>-0.49303067326905481</v>
      </c>
      <c r="N365" s="5">
        <v>15.066964285714286</v>
      </c>
      <c r="O365" s="5">
        <v>0</v>
      </c>
    </row>
    <row r="366" spans="1:15">
      <c r="A366" t="s">
        <v>37</v>
      </c>
      <c r="B366" t="s">
        <v>36</v>
      </c>
      <c r="D366" s="13">
        <f t="shared" si="16"/>
        <v>1</v>
      </c>
      <c r="E366" s="13">
        <f t="shared" si="15"/>
        <v>1</v>
      </c>
      <c r="F366" s="13">
        <f t="shared" si="17"/>
        <v>1</v>
      </c>
      <c r="G366" s="15">
        <v>4</v>
      </c>
      <c r="I366" s="5">
        <v>339</v>
      </c>
      <c r="J366" s="5">
        <v>42.222735674676464</v>
      </c>
      <c r="K366" s="5">
        <v>-2.2227356746764642</v>
      </c>
      <c r="L366" s="5">
        <v>-4.0935478269941199E-2</v>
      </c>
      <c r="N366" s="5">
        <v>15.111607142857144</v>
      </c>
      <c r="O366" s="5">
        <v>0</v>
      </c>
    </row>
    <row r="367" spans="1:15">
      <c r="A367" t="s">
        <v>37</v>
      </c>
      <c r="B367" t="s">
        <v>29</v>
      </c>
      <c r="D367" s="13">
        <f t="shared" si="16"/>
        <v>1</v>
      </c>
      <c r="E367" s="13">
        <f t="shared" si="15"/>
        <v>0</v>
      </c>
      <c r="F367" s="13">
        <f t="shared" si="17"/>
        <v>0</v>
      </c>
      <c r="G367" s="15">
        <v>6</v>
      </c>
      <c r="I367" s="5">
        <v>340</v>
      </c>
      <c r="J367" s="5">
        <v>26.540816326530724</v>
      </c>
      <c r="K367" s="5">
        <v>77.459183673469283</v>
      </c>
      <c r="L367" s="5">
        <v>1.4265433205566487</v>
      </c>
      <c r="N367" s="5">
        <v>15.15625</v>
      </c>
      <c r="O367" s="5">
        <v>0</v>
      </c>
    </row>
    <row r="368" spans="1:15">
      <c r="A368" t="s">
        <v>30</v>
      </c>
      <c r="B368" t="s">
        <v>29</v>
      </c>
      <c r="D368" s="13">
        <f t="shared" si="16"/>
        <v>0</v>
      </c>
      <c r="E368" s="13">
        <f t="shared" si="15"/>
        <v>0</v>
      </c>
      <c r="F368" s="13">
        <f t="shared" si="17"/>
        <v>0</v>
      </c>
      <c r="G368" s="15">
        <v>28</v>
      </c>
      <c r="I368" s="5">
        <v>341</v>
      </c>
      <c r="J368" s="5">
        <v>42.222735674676464</v>
      </c>
      <c r="K368" s="5">
        <v>32.777264325323536</v>
      </c>
      <c r="L368" s="5">
        <v>0.60364937082890102</v>
      </c>
      <c r="N368" s="5">
        <v>15.200892857142858</v>
      </c>
      <c r="O368" s="5">
        <v>0</v>
      </c>
    </row>
    <row r="369" spans="1:15">
      <c r="A369" t="s">
        <v>37</v>
      </c>
      <c r="B369" t="s">
        <v>29</v>
      </c>
      <c r="D369" s="13">
        <f t="shared" si="16"/>
        <v>1</v>
      </c>
      <c r="E369" s="13">
        <f t="shared" si="15"/>
        <v>0</v>
      </c>
      <c r="F369" s="13">
        <f t="shared" si="17"/>
        <v>0</v>
      </c>
      <c r="G369" s="15">
        <v>129</v>
      </c>
      <c r="I369" s="5">
        <v>342</v>
      </c>
      <c r="J369" s="5">
        <v>42.222735674676464</v>
      </c>
      <c r="K369" s="5">
        <v>-31.222735674676464</v>
      </c>
      <c r="L369" s="5">
        <v>-0.57502006752326762</v>
      </c>
      <c r="N369" s="5">
        <v>15.245535714285715</v>
      </c>
      <c r="O369" s="5">
        <v>0</v>
      </c>
    </row>
    <row r="370" spans="1:15">
      <c r="A370" t="s">
        <v>41</v>
      </c>
      <c r="B370" t="s">
        <v>29</v>
      </c>
      <c r="D370" s="13">
        <f t="shared" si="16"/>
        <v>0</v>
      </c>
      <c r="E370" s="13">
        <f t="shared" si="15"/>
        <v>0</v>
      </c>
      <c r="F370" s="13">
        <f t="shared" si="17"/>
        <v>0</v>
      </c>
      <c r="G370" s="15">
        <v>6</v>
      </c>
      <c r="I370" s="5">
        <v>343</v>
      </c>
      <c r="J370" s="5">
        <v>27.015625000000167</v>
      </c>
      <c r="K370" s="5">
        <v>-27.015625000000167</v>
      </c>
      <c r="L370" s="5">
        <v>-0.49753893039817187</v>
      </c>
      <c r="N370" s="5">
        <v>15.290178571428571</v>
      </c>
      <c r="O370" s="5">
        <v>0</v>
      </c>
    </row>
    <row r="371" spans="1:15">
      <c r="A371" t="s">
        <v>33</v>
      </c>
      <c r="B371" t="s">
        <v>29</v>
      </c>
      <c r="D371" s="13">
        <f t="shared" si="16"/>
        <v>0</v>
      </c>
      <c r="E371" s="13">
        <f t="shared" si="15"/>
        <v>0</v>
      </c>
      <c r="F371" s="13">
        <f t="shared" si="17"/>
        <v>0</v>
      </c>
      <c r="G371" s="15">
        <v>151</v>
      </c>
      <c r="I371" s="5">
        <v>344</v>
      </c>
      <c r="J371" s="5">
        <v>26.540816326530724</v>
      </c>
      <c r="K371" s="5">
        <v>-7.5408163265307238</v>
      </c>
      <c r="L371" s="5">
        <v>-0.13887702725482548</v>
      </c>
      <c r="N371" s="5">
        <v>15.334821428571429</v>
      </c>
      <c r="O371" s="5">
        <v>0</v>
      </c>
    </row>
    <row r="372" spans="1:15">
      <c r="A372" t="s">
        <v>30</v>
      </c>
      <c r="B372" t="s">
        <v>36</v>
      </c>
      <c r="D372" s="13">
        <f t="shared" si="16"/>
        <v>0</v>
      </c>
      <c r="E372" s="13">
        <f t="shared" si="15"/>
        <v>1</v>
      </c>
      <c r="F372" s="13">
        <f t="shared" si="17"/>
        <v>0</v>
      </c>
      <c r="G372" s="15">
        <v>12</v>
      </c>
      <c r="I372" s="5">
        <v>345</v>
      </c>
      <c r="J372" s="5">
        <v>42.222735674676464</v>
      </c>
      <c r="K372" s="5">
        <v>-42.222735674676464</v>
      </c>
      <c r="L372" s="5">
        <v>-0.77760387724004654</v>
      </c>
      <c r="N372" s="5">
        <v>15.379464285714286</v>
      </c>
      <c r="O372" s="5">
        <v>0</v>
      </c>
    </row>
    <row r="373" spans="1:15">
      <c r="A373" t="s">
        <v>37</v>
      </c>
      <c r="B373" t="s">
        <v>53</v>
      </c>
      <c r="D373" s="13">
        <f t="shared" si="16"/>
        <v>1</v>
      </c>
      <c r="E373" s="13">
        <f t="shared" si="15"/>
        <v>0</v>
      </c>
      <c r="F373" s="13">
        <f t="shared" si="17"/>
        <v>0</v>
      </c>
      <c r="G373" s="15">
        <v>0</v>
      </c>
      <c r="I373" s="5">
        <v>346</v>
      </c>
      <c r="J373" s="5">
        <v>42.222735674676464</v>
      </c>
      <c r="K373" s="5">
        <v>129.77726432532353</v>
      </c>
      <c r="L373" s="5">
        <v>2.3900702383314063</v>
      </c>
      <c r="N373" s="5">
        <v>15.424107142857144</v>
      </c>
      <c r="O373" s="5">
        <v>0</v>
      </c>
    </row>
    <row r="374" spans="1:15">
      <c r="A374" t="s">
        <v>37</v>
      </c>
      <c r="B374" t="s">
        <v>29</v>
      </c>
      <c r="D374" s="13">
        <f t="shared" si="16"/>
        <v>1</v>
      </c>
      <c r="E374" s="13">
        <f t="shared" si="15"/>
        <v>0</v>
      </c>
      <c r="F374" s="13">
        <f t="shared" si="17"/>
        <v>0</v>
      </c>
      <c r="G374" s="15">
        <v>6</v>
      </c>
      <c r="I374" s="5">
        <v>347</v>
      </c>
      <c r="J374" s="5">
        <v>37.770833333333329</v>
      </c>
      <c r="K374" s="5">
        <v>-37.770833333333329</v>
      </c>
      <c r="L374" s="5">
        <v>-0.69561448298583384</v>
      </c>
      <c r="N374" s="5">
        <v>15.46875</v>
      </c>
      <c r="O374" s="5">
        <v>0</v>
      </c>
    </row>
    <row r="375" spans="1:15">
      <c r="A375" t="s">
        <v>30</v>
      </c>
      <c r="B375" t="s">
        <v>39</v>
      </c>
      <c r="D375" s="13">
        <f t="shared" si="16"/>
        <v>0</v>
      </c>
      <c r="E375" s="13">
        <f t="shared" si="15"/>
        <v>0</v>
      </c>
      <c r="F375" s="13">
        <f t="shared" si="17"/>
        <v>0</v>
      </c>
      <c r="G375" s="15">
        <v>3</v>
      </c>
      <c r="I375" s="5">
        <v>348</v>
      </c>
      <c r="J375" s="5">
        <v>42.222735674676464</v>
      </c>
      <c r="K375" s="5">
        <v>68.777264325323529</v>
      </c>
      <c r="L375" s="5">
        <v>1.2666509299019957</v>
      </c>
      <c r="N375" s="5">
        <v>15.513392857142858</v>
      </c>
      <c r="O375" s="5">
        <v>0</v>
      </c>
    </row>
    <row r="376" spans="1:15">
      <c r="A376" t="s">
        <v>30</v>
      </c>
      <c r="B376" t="s">
        <v>29</v>
      </c>
      <c r="D376" s="13">
        <f t="shared" si="16"/>
        <v>0</v>
      </c>
      <c r="E376" s="13">
        <f t="shared" si="15"/>
        <v>0</v>
      </c>
      <c r="F376" s="13">
        <f t="shared" si="17"/>
        <v>0</v>
      </c>
      <c r="G376" s="15">
        <v>16</v>
      </c>
      <c r="I376" s="5">
        <v>349</v>
      </c>
      <c r="J376" s="5">
        <v>42.222735674676464</v>
      </c>
      <c r="K376" s="5">
        <v>-35.222735674676464</v>
      </c>
      <c r="L376" s="5">
        <v>-0.64868690742027812</v>
      </c>
      <c r="N376" s="5">
        <v>15.558035714285715</v>
      </c>
      <c r="O376" s="5">
        <v>0</v>
      </c>
    </row>
    <row r="377" spans="1:15">
      <c r="A377" t="s">
        <v>30</v>
      </c>
      <c r="B377" t="s">
        <v>36</v>
      </c>
      <c r="D377" s="13">
        <f t="shared" si="16"/>
        <v>0</v>
      </c>
      <c r="E377" s="13">
        <f t="shared" si="15"/>
        <v>1</v>
      </c>
      <c r="F377" s="13">
        <f t="shared" si="17"/>
        <v>0</v>
      </c>
      <c r="G377" s="15">
        <v>3</v>
      </c>
      <c r="I377" s="5">
        <v>350</v>
      </c>
      <c r="J377" s="5">
        <v>37.770833333333329</v>
      </c>
      <c r="K377" s="5">
        <v>-37.770833333333329</v>
      </c>
      <c r="L377" s="5">
        <v>-0.69561448298583384</v>
      </c>
      <c r="N377" s="5">
        <v>15.602678571428571</v>
      </c>
      <c r="O377" s="5">
        <v>0</v>
      </c>
    </row>
    <row r="378" spans="1:15">
      <c r="A378" t="s">
        <v>30</v>
      </c>
      <c r="B378" t="s">
        <v>39</v>
      </c>
      <c r="D378" s="13">
        <f t="shared" si="16"/>
        <v>0</v>
      </c>
      <c r="E378" s="13">
        <f t="shared" si="15"/>
        <v>0</v>
      </c>
      <c r="F378" s="13">
        <f t="shared" si="17"/>
        <v>0</v>
      </c>
      <c r="G378" s="15">
        <v>0</v>
      </c>
      <c r="I378" s="5">
        <v>351</v>
      </c>
      <c r="J378" s="5">
        <v>37.770833333333329</v>
      </c>
      <c r="K378" s="5">
        <v>-26.770833333333329</v>
      </c>
      <c r="L378" s="5">
        <v>-0.49303067326905481</v>
      </c>
      <c r="N378" s="5">
        <v>15.647321428571429</v>
      </c>
      <c r="O378" s="5">
        <v>0</v>
      </c>
    </row>
    <row r="379" spans="1:15">
      <c r="A379" t="s">
        <v>30</v>
      </c>
      <c r="B379" t="s">
        <v>29</v>
      </c>
      <c r="D379" s="13">
        <f t="shared" si="16"/>
        <v>0</v>
      </c>
      <c r="E379" s="13">
        <f t="shared" si="15"/>
        <v>0</v>
      </c>
      <c r="F379" s="13">
        <f t="shared" si="17"/>
        <v>0</v>
      </c>
      <c r="G379" s="15">
        <v>13</v>
      </c>
      <c r="I379" s="5">
        <v>352</v>
      </c>
      <c r="J379" s="5">
        <v>37.770833333333329</v>
      </c>
      <c r="K379" s="5">
        <v>14.229166666666671</v>
      </c>
      <c r="L379" s="5">
        <v>0.26205443567530318</v>
      </c>
      <c r="N379" s="5">
        <v>15.691964285714286</v>
      </c>
      <c r="O379" s="5">
        <v>0</v>
      </c>
    </row>
    <row r="380" spans="1:15">
      <c r="A380" t="s">
        <v>30</v>
      </c>
      <c r="B380" t="s">
        <v>29</v>
      </c>
      <c r="D380" s="13">
        <f t="shared" si="16"/>
        <v>0</v>
      </c>
      <c r="E380" s="13">
        <f t="shared" si="15"/>
        <v>0</v>
      </c>
      <c r="F380" s="13">
        <f t="shared" si="17"/>
        <v>0</v>
      </c>
      <c r="G380" s="15">
        <v>4</v>
      </c>
      <c r="I380" s="5">
        <v>353</v>
      </c>
      <c r="J380" s="5">
        <v>26.540816326530724</v>
      </c>
      <c r="K380" s="5">
        <v>-13.540816326530724</v>
      </c>
      <c r="L380" s="5">
        <v>-0.24937728710034129</v>
      </c>
      <c r="N380" s="5">
        <v>15.736607142857144</v>
      </c>
      <c r="O380" s="5">
        <v>0</v>
      </c>
    </row>
    <row r="381" spans="1:15">
      <c r="A381" t="s">
        <v>33</v>
      </c>
      <c r="B381" t="s">
        <v>36</v>
      </c>
      <c r="D381" s="13">
        <f t="shared" si="16"/>
        <v>0</v>
      </c>
      <c r="E381" s="13">
        <f t="shared" si="15"/>
        <v>1</v>
      </c>
      <c r="F381" s="13">
        <f t="shared" si="17"/>
        <v>0</v>
      </c>
      <c r="G381" s="15">
        <v>32</v>
      </c>
      <c r="I381" s="5">
        <v>354</v>
      </c>
      <c r="J381" s="5">
        <v>37.770833333333329</v>
      </c>
      <c r="K381" s="5">
        <v>81.229166666666671</v>
      </c>
      <c r="L381" s="5">
        <v>1.4959740039502296</v>
      </c>
      <c r="N381" s="5">
        <v>15.78125</v>
      </c>
      <c r="O381" s="5">
        <v>0</v>
      </c>
    </row>
    <row r="382" spans="1:15">
      <c r="A382" t="s">
        <v>30</v>
      </c>
      <c r="B382" t="s">
        <v>29</v>
      </c>
      <c r="D382" s="13">
        <f t="shared" si="16"/>
        <v>0</v>
      </c>
      <c r="E382" s="13">
        <f t="shared" si="15"/>
        <v>0</v>
      </c>
      <c r="F382" s="13">
        <f t="shared" si="17"/>
        <v>0</v>
      </c>
      <c r="G382" s="15">
        <v>2</v>
      </c>
      <c r="I382" s="5">
        <v>355</v>
      </c>
      <c r="J382" s="5">
        <v>26.540816326530724</v>
      </c>
      <c r="K382" s="5">
        <v>-26.540816326530724</v>
      </c>
      <c r="L382" s="5">
        <v>-0.48879451676562552</v>
      </c>
      <c r="N382" s="5">
        <v>15.825892857142858</v>
      </c>
      <c r="O382" s="5">
        <v>0</v>
      </c>
    </row>
    <row r="383" spans="1:15">
      <c r="A383" t="s">
        <v>37</v>
      </c>
      <c r="B383" t="s">
        <v>36</v>
      </c>
      <c r="D383" s="13">
        <f t="shared" si="16"/>
        <v>1</v>
      </c>
      <c r="E383" s="13">
        <f t="shared" si="15"/>
        <v>1</v>
      </c>
      <c r="F383" s="13">
        <f t="shared" si="17"/>
        <v>1</v>
      </c>
      <c r="G383" s="15">
        <v>0</v>
      </c>
      <c r="I383" s="5">
        <v>356</v>
      </c>
      <c r="J383" s="5">
        <v>42.222735674676464</v>
      </c>
      <c r="K383" s="5">
        <v>-42.222735674676464</v>
      </c>
      <c r="L383" s="5">
        <v>-0.77760387724004654</v>
      </c>
      <c r="N383" s="5">
        <v>15.870535714285715</v>
      </c>
      <c r="O383" s="5">
        <v>0</v>
      </c>
    </row>
    <row r="384" spans="1:15">
      <c r="A384" t="s">
        <v>37</v>
      </c>
      <c r="B384" t="s">
        <v>29</v>
      </c>
      <c r="D384" s="13">
        <f t="shared" si="16"/>
        <v>1</v>
      </c>
      <c r="E384" s="13">
        <f t="shared" si="15"/>
        <v>0</v>
      </c>
      <c r="F384" s="13">
        <f t="shared" si="17"/>
        <v>0</v>
      </c>
      <c r="G384" s="15">
        <v>0</v>
      </c>
      <c r="I384" s="5">
        <v>357</v>
      </c>
      <c r="J384" s="5">
        <v>37.770833333333329</v>
      </c>
      <c r="K384" s="5">
        <v>-37.770833333333329</v>
      </c>
      <c r="L384" s="5">
        <v>-0.69561448298583384</v>
      </c>
      <c r="N384" s="5">
        <v>15.915178571428571</v>
      </c>
      <c r="O384" s="5">
        <v>0</v>
      </c>
    </row>
    <row r="385" spans="1:15">
      <c r="A385" t="s">
        <v>71</v>
      </c>
      <c r="B385" t="s">
        <v>29</v>
      </c>
      <c r="D385" s="13">
        <f t="shared" si="16"/>
        <v>0</v>
      </c>
      <c r="E385" s="13">
        <f t="shared" si="15"/>
        <v>0</v>
      </c>
      <c r="F385" s="13">
        <f t="shared" si="17"/>
        <v>0</v>
      </c>
      <c r="G385" s="15">
        <v>78</v>
      </c>
      <c r="I385" s="5">
        <v>358</v>
      </c>
      <c r="J385" s="5">
        <v>27.015625000000167</v>
      </c>
      <c r="K385" s="5">
        <v>56.984374999999829</v>
      </c>
      <c r="L385" s="5">
        <v>1.0494647074390493</v>
      </c>
      <c r="N385" s="5">
        <v>15.959821428571429</v>
      </c>
      <c r="O385" s="5">
        <v>0</v>
      </c>
    </row>
    <row r="386" spans="1:15">
      <c r="A386" t="s">
        <v>37</v>
      </c>
      <c r="B386" t="s">
        <v>53</v>
      </c>
      <c r="D386" s="13">
        <f t="shared" si="16"/>
        <v>1</v>
      </c>
      <c r="E386" s="13">
        <f t="shared" si="15"/>
        <v>0</v>
      </c>
      <c r="F386" s="13">
        <f t="shared" si="17"/>
        <v>0</v>
      </c>
      <c r="G386" s="15">
        <v>12</v>
      </c>
      <c r="I386" s="5">
        <v>359</v>
      </c>
      <c r="J386" s="5">
        <v>37.770833333333329</v>
      </c>
      <c r="K386" s="5">
        <v>31.229166666666671</v>
      </c>
      <c r="L386" s="5">
        <v>0.57513850523759802</v>
      </c>
      <c r="N386" s="5">
        <v>16.004464285714285</v>
      </c>
      <c r="O386" s="5">
        <v>0</v>
      </c>
    </row>
    <row r="387" spans="1:15">
      <c r="A387" t="s">
        <v>30</v>
      </c>
      <c r="B387" t="s">
        <v>39</v>
      </c>
      <c r="D387" s="13">
        <f t="shared" si="16"/>
        <v>0</v>
      </c>
      <c r="E387" s="13">
        <f t="shared" ref="E387:E450" si="18">IF(B387="PhD",1,0)</f>
        <v>0</v>
      </c>
      <c r="F387" s="13">
        <f t="shared" si="17"/>
        <v>0</v>
      </c>
      <c r="G387" s="15">
        <v>0</v>
      </c>
      <c r="I387" s="5">
        <v>360</v>
      </c>
      <c r="J387" s="5">
        <v>26.540816326530724</v>
      </c>
      <c r="K387" s="5">
        <v>-11.540816326530724</v>
      </c>
      <c r="L387" s="5">
        <v>-0.21254386715183604</v>
      </c>
      <c r="N387" s="5">
        <v>16.049107142857142</v>
      </c>
      <c r="O387" s="5">
        <v>0</v>
      </c>
    </row>
    <row r="388" spans="1:15">
      <c r="A388" t="s">
        <v>30</v>
      </c>
      <c r="B388" t="s">
        <v>29</v>
      </c>
      <c r="D388" s="13">
        <f t="shared" ref="D388:D451" si="19">IF(A388="Married",1,0)</f>
        <v>0</v>
      </c>
      <c r="E388" s="13">
        <f t="shared" si="18"/>
        <v>0</v>
      </c>
      <c r="F388" s="13">
        <f t="shared" ref="F388:F451" si="20">D388*E388</f>
        <v>0</v>
      </c>
      <c r="G388" s="15">
        <v>6</v>
      </c>
      <c r="I388" s="5">
        <v>361</v>
      </c>
      <c r="J388" s="5">
        <v>37.770833333333329</v>
      </c>
      <c r="K388" s="5">
        <v>174.22916666666669</v>
      </c>
      <c r="L388" s="5">
        <v>3.2087280315557249</v>
      </c>
      <c r="N388" s="5">
        <v>16.09375</v>
      </c>
      <c r="O388" s="5">
        <v>0</v>
      </c>
    </row>
    <row r="389" spans="1:15">
      <c r="A389" t="s">
        <v>33</v>
      </c>
      <c r="B389" t="s">
        <v>39</v>
      </c>
      <c r="D389" s="13">
        <f t="shared" si="19"/>
        <v>0</v>
      </c>
      <c r="E389" s="13">
        <f t="shared" si="18"/>
        <v>0</v>
      </c>
      <c r="F389" s="13">
        <f t="shared" si="20"/>
        <v>0</v>
      </c>
      <c r="G389" s="15">
        <v>4</v>
      </c>
      <c r="I389" s="5">
        <v>362</v>
      </c>
      <c r="J389" s="5">
        <v>26.540816326530724</v>
      </c>
      <c r="K389" s="5">
        <v>-26.540816326530724</v>
      </c>
      <c r="L389" s="5">
        <v>-0.48879451676562552</v>
      </c>
      <c r="N389" s="5">
        <v>16.138392857142858</v>
      </c>
      <c r="O389" s="5">
        <v>0</v>
      </c>
    </row>
    <row r="390" spans="1:15">
      <c r="A390" t="s">
        <v>33</v>
      </c>
      <c r="B390" t="s">
        <v>29</v>
      </c>
      <c r="D390" s="13">
        <f t="shared" si="19"/>
        <v>0</v>
      </c>
      <c r="E390" s="13">
        <f t="shared" si="18"/>
        <v>0</v>
      </c>
      <c r="F390" s="13">
        <f t="shared" si="20"/>
        <v>0</v>
      </c>
      <c r="G390" s="15">
        <v>33</v>
      </c>
      <c r="I390" s="5">
        <v>363</v>
      </c>
      <c r="J390" s="5">
        <v>37.770833333333329</v>
      </c>
      <c r="K390" s="5">
        <v>-26.770833333333329</v>
      </c>
      <c r="L390" s="5">
        <v>-0.49303067326905481</v>
      </c>
      <c r="N390" s="5">
        <v>16.183035714285712</v>
      </c>
      <c r="O390" s="5">
        <v>0</v>
      </c>
    </row>
    <row r="391" spans="1:15">
      <c r="A391" t="s">
        <v>33</v>
      </c>
      <c r="B391" t="s">
        <v>29</v>
      </c>
      <c r="D391" s="13">
        <f t="shared" si="19"/>
        <v>0</v>
      </c>
      <c r="E391" s="13">
        <f t="shared" si="18"/>
        <v>0</v>
      </c>
      <c r="F391" s="13">
        <f t="shared" si="20"/>
        <v>0</v>
      </c>
      <c r="G391" s="15">
        <v>2</v>
      </c>
      <c r="I391" s="5">
        <v>364</v>
      </c>
      <c r="J391" s="5">
        <v>27.015625000000167</v>
      </c>
      <c r="K391" s="5">
        <v>-23.015625000000167</v>
      </c>
      <c r="L391" s="5">
        <v>-0.42387209050116137</v>
      </c>
      <c r="N391" s="5">
        <v>16.227678571428569</v>
      </c>
      <c r="O391" s="5">
        <v>0</v>
      </c>
    </row>
    <row r="392" spans="1:15">
      <c r="A392" t="s">
        <v>41</v>
      </c>
      <c r="B392" t="s">
        <v>36</v>
      </c>
      <c r="D392" s="13">
        <f t="shared" si="19"/>
        <v>0</v>
      </c>
      <c r="E392" s="13">
        <f t="shared" si="18"/>
        <v>1</v>
      </c>
      <c r="F392" s="13">
        <f t="shared" si="20"/>
        <v>0</v>
      </c>
      <c r="G392" s="15">
        <v>28</v>
      </c>
      <c r="I392" s="5">
        <v>365</v>
      </c>
      <c r="J392" s="5">
        <v>37.770833333333329</v>
      </c>
      <c r="K392" s="5">
        <v>-31.770833333333329</v>
      </c>
      <c r="L392" s="5">
        <v>-0.58511422314031802</v>
      </c>
      <c r="N392" s="5">
        <v>16.272321428571427</v>
      </c>
      <c r="O392" s="5">
        <v>0</v>
      </c>
    </row>
    <row r="393" spans="1:15">
      <c r="A393" t="s">
        <v>33</v>
      </c>
      <c r="B393" t="s">
        <v>29</v>
      </c>
      <c r="D393" s="13">
        <f t="shared" si="19"/>
        <v>0</v>
      </c>
      <c r="E393" s="13">
        <f t="shared" si="18"/>
        <v>0</v>
      </c>
      <c r="F393" s="13">
        <f t="shared" si="20"/>
        <v>0</v>
      </c>
      <c r="G393" s="15">
        <v>33</v>
      </c>
      <c r="I393" s="5">
        <v>366</v>
      </c>
      <c r="J393" s="5">
        <v>42.222735674676464</v>
      </c>
      <c r="K393" s="5">
        <v>-14.222735674676464</v>
      </c>
      <c r="L393" s="5">
        <v>-0.26193599796097283</v>
      </c>
      <c r="N393" s="5">
        <v>16.316964285714285</v>
      </c>
      <c r="O393" s="5">
        <v>0</v>
      </c>
    </row>
    <row r="394" spans="1:15">
      <c r="A394" t="s">
        <v>33</v>
      </c>
      <c r="B394" t="s">
        <v>39</v>
      </c>
      <c r="D394" s="13">
        <f t="shared" si="19"/>
        <v>0</v>
      </c>
      <c r="E394" s="13">
        <f t="shared" si="18"/>
        <v>0</v>
      </c>
      <c r="F394" s="13">
        <f t="shared" si="20"/>
        <v>0</v>
      </c>
      <c r="G394" s="15">
        <v>0</v>
      </c>
      <c r="I394" s="5">
        <v>367</v>
      </c>
      <c r="J394" s="5">
        <v>37.770833333333329</v>
      </c>
      <c r="K394" s="5">
        <v>91.229166666666671</v>
      </c>
      <c r="L394" s="5">
        <v>1.680141103692756</v>
      </c>
      <c r="N394" s="5">
        <v>16.361607142857142</v>
      </c>
      <c r="O394" s="5">
        <v>0</v>
      </c>
    </row>
    <row r="395" spans="1:15">
      <c r="A395" t="s">
        <v>30</v>
      </c>
      <c r="B395" t="s">
        <v>29</v>
      </c>
      <c r="D395" s="13">
        <f t="shared" si="19"/>
        <v>0</v>
      </c>
      <c r="E395" s="13">
        <f t="shared" si="18"/>
        <v>0</v>
      </c>
      <c r="F395" s="13">
        <f t="shared" si="20"/>
        <v>0</v>
      </c>
      <c r="G395" s="15">
        <v>93</v>
      </c>
      <c r="I395" s="5">
        <v>368</v>
      </c>
      <c r="J395" s="5">
        <v>42.222735674676464</v>
      </c>
      <c r="K395" s="5">
        <v>-36.222735674676464</v>
      </c>
      <c r="L395" s="5">
        <v>-0.66710361739453072</v>
      </c>
      <c r="N395" s="5">
        <v>16.40625</v>
      </c>
      <c r="O395" s="5">
        <v>0</v>
      </c>
    </row>
    <row r="396" spans="1:15">
      <c r="A396" t="s">
        <v>37</v>
      </c>
      <c r="B396" t="s">
        <v>36</v>
      </c>
      <c r="D396" s="13">
        <f t="shared" si="19"/>
        <v>1</v>
      </c>
      <c r="E396" s="13">
        <f t="shared" si="18"/>
        <v>1</v>
      </c>
      <c r="F396" s="13">
        <f t="shared" si="20"/>
        <v>1</v>
      </c>
      <c r="G396" s="15">
        <v>2</v>
      </c>
      <c r="I396" s="5">
        <v>369</v>
      </c>
      <c r="J396" s="5">
        <v>42.222735674676464</v>
      </c>
      <c r="K396" s="5">
        <v>108.77726432532353</v>
      </c>
      <c r="L396" s="5">
        <v>2.003319328872101</v>
      </c>
      <c r="N396" s="5">
        <v>16.450892857142858</v>
      </c>
      <c r="O396" s="5">
        <v>0</v>
      </c>
    </row>
    <row r="397" spans="1:15">
      <c r="A397" t="s">
        <v>37</v>
      </c>
      <c r="B397" t="s">
        <v>39</v>
      </c>
      <c r="D397" s="13">
        <f t="shared" si="19"/>
        <v>1</v>
      </c>
      <c r="E397" s="13">
        <f t="shared" si="18"/>
        <v>0</v>
      </c>
      <c r="F397" s="13">
        <f t="shared" si="20"/>
        <v>0</v>
      </c>
      <c r="G397" s="15">
        <v>0</v>
      </c>
      <c r="I397" s="5">
        <v>370</v>
      </c>
      <c r="J397" s="5">
        <v>26.540816326530724</v>
      </c>
      <c r="K397" s="5">
        <v>-14.540816326530724</v>
      </c>
      <c r="L397" s="5">
        <v>-0.26779399707459395</v>
      </c>
      <c r="N397" s="5">
        <v>16.495535714285712</v>
      </c>
      <c r="O397" s="5">
        <v>0</v>
      </c>
    </row>
    <row r="398" spans="1:15">
      <c r="A398" t="s">
        <v>33</v>
      </c>
      <c r="B398" t="s">
        <v>36</v>
      </c>
      <c r="D398" s="13">
        <f t="shared" si="19"/>
        <v>0</v>
      </c>
      <c r="E398" s="13">
        <f t="shared" si="18"/>
        <v>1</v>
      </c>
      <c r="F398" s="13">
        <f t="shared" si="20"/>
        <v>0</v>
      </c>
      <c r="G398" s="15">
        <v>99</v>
      </c>
      <c r="I398" s="5">
        <v>371</v>
      </c>
      <c r="J398" s="5">
        <v>37.770833333333329</v>
      </c>
      <c r="K398" s="5">
        <v>-37.770833333333329</v>
      </c>
      <c r="L398" s="5">
        <v>-0.69561448298583384</v>
      </c>
      <c r="N398" s="5">
        <v>16.540178571428569</v>
      </c>
      <c r="O398" s="5">
        <v>0</v>
      </c>
    </row>
    <row r="399" spans="1:15">
      <c r="A399" t="s">
        <v>37</v>
      </c>
      <c r="B399" t="s">
        <v>29</v>
      </c>
      <c r="D399" s="13">
        <f t="shared" si="19"/>
        <v>1</v>
      </c>
      <c r="E399" s="13">
        <f t="shared" si="18"/>
        <v>0</v>
      </c>
      <c r="F399" s="13">
        <f t="shared" si="20"/>
        <v>0</v>
      </c>
      <c r="G399" s="15">
        <v>12</v>
      </c>
      <c r="I399" s="5">
        <v>372</v>
      </c>
      <c r="J399" s="5">
        <v>37.770833333333329</v>
      </c>
      <c r="K399" s="5">
        <v>-31.770833333333329</v>
      </c>
      <c r="L399" s="5">
        <v>-0.58511422314031802</v>
      </c>
      <c r="N399" s="5">
        <v>16.584821428571427</v>
      </c>
      <c r="O399" s="5">
        <v>0</v>
      </c>
    </row>
    <row r="400" spans="1:15">
      <c r="A400" t="s">
        <v>33</v>
      </c>
      <c r="B400" t="s">
        <v>29</v>
      </c>
      <c r="D400" s="13">
        <f t="shared" si="19"/>
        <v>0</v>
      </c>
      <c r="E400" s="13">
        <f t="shared" si="18"/>
        <v>0</v>
      </c>
      <c r="F400" s="13">
        <f t="shared" si="20"/>
        <v>0</v>
      </c>
      <c r="G400" s="15">
        <v>3</v>
      </c>
      <c r="I400" s="5">
        <v>373</v>
      </c>
      <c r="J400" s="5">
        <v>42.222735674676464</v>
      </c>
      <c r="K400" s="5">
        <v>-39.222735674676464</v>
      </c>
      <c r="L400" s="5">
        <v>-0.72235374731728863</v>
      </c>
      <c r="N400" s="5">
        <v>16.629464285714285</v>
      </c>
      <c r="O400" s="5">
        <v>0</v>
      </c>
    </row>
    <row r="401" spans="1:15">
      <c r="A401" t="s">
        <v>30</v>
      </c>
      <c r="B401" t="s">
        <v>29</v>
      </c>
      <c r="D401" s="13">
        <f t="shared" si="19"/>
        <v>0</v>
      </c>
      <c r="E401" s="13">
        <f t="shared" si="18"/>
        <v>0</v>
      </c>
      <c r="F401" s="13">
        <f t="shared" si="20"/>
        <v>0</v>
      </c>
      <c r="G401" s="15">
        <v>8</v>
      </c>
      <c r="I401" s="5">
        <v>374</v>
      </c>
      <c r="J401" s="5">
        <v>42.222735674676464</v>
      </c>
      <c r="K401" s="5">
        <v>-26.222735674676464</v>
      </c>
      <c r="L401" s="5">
        <v>-0.4829365176520044</v>
      </c>
      <c r="N401" s="5">
        <v>16.674107142857142</v>
      </c>
      <c r="O401" s="5">
        <v>0</v>
      </c>
    </row>
    <row r="402" spans="1:15">
      <c r="A402" t="s">
        <v>33</v>
      </c>
      <c r="B402" t="s">
        <v>53</v>
      </c>
      <c r="D402" s="13">
        <f t="shared" si="19"/>
        <v>0</v>
      </c>
      <c r="E402" s="13">
        <f t="shared" si="18"/>
        <v>0</v>
      </c>
      <c r="F402" s="13">
        <f t="shared" si="20"/>
        <v>0</v>
      </c>
      <c r="G402" s="15">
        <v>6</v>
      </c>
      <c r="I402" s="5">
        <v>375</v>
      </c>
      <c r="J402" s="5">
        <v>26.540816326530724</v>
      </c>
      <c r="K402" s="5">
        <v>-23.540816326530724</v>
      </c>
      <c r="L402" s="5">
        <v>-0.43354438684286767</v>
      </c>
      <c r="N402" s="5">
        <v>16.71875</v>
      </c>
      <c r="O402" s="5">
        <v>0</v>
      </c>
    </row>
    <row r="403" spans="1:15">
      <c r="A403" t="s">
        <v>41</v>
      </c>
      <c r="B403" t="s">
        <v>53</v>
      </c>
      <c r="D403" s="13">
        <f t="shared" si="19"/>
        <v>0</v>
      </c>
      <c r="E403" s="13">
        <f t="shared" si="18"/>
        <v>0</v>
      </c>
      <c r="F403" s="13">
        <f t="shared" si="20"/>
        <v>0</v>
      </c>
      <c r="G403" s="15">
        <v>0</v>
      </c>
      <c r="I403" s="5">
        <v>376</v>
      </c>
      <c r="J403" s="5">
        <v>42.222735674676464</v>
      </c>
      <c r="K403" s="5">
        <v>-42.222735674676464</v>
      </c>
      <c r="L403" s="5">
        <v>-0.77760387724004654</v>
      </c>
      <c r="N403" s="5">
        <v>16.763392857142858</v>
      </c>
      <c r="O403" s="5">
        <v>0</v>
      </c>
    </row>
    <row r="404" spans="1:15">
      <c r="A404" t="s">
        <v>33</v>
      </c>
      <c r="B404" t="s">
        <v>29</v>
      </c>
      <c r="D404" s="13">
        <f t="shared" si="19"/>
        <v>0</v>
      </c>
      <c r="E404" s="13">
        <f t="shared" si="18"/>
        <v>0</v>
      </c>
      <c r="F404" s="13">
        <f t="shared" si="20"/>
        <v>0</v>
      </c>
      <c r="G404" s="15">
        <v>137</v>
      </c>
      <c r="I404" s="5">
        <v>377</v>
      </c>
      <c r="J404" s="5">
        <v>42.222735674676464</v>
      </c>
      <c r="K404" s="5">
        <v>-29.222735674676464</v>
      </c>
      <c r="L404" s="5">
        <v>-0.53818664757476231</v>
      </c>
      <c r="N404" s="5">
        <v>16.808035714285712</v>
      </c>
      <c r="O404" s="5">
        <v>0</v>
      </c>
    </row>
    <row r="405" spans="1:15">
      <c r="A405" t="s">
        <v>30</v>
      </c>
      <c r="B405" t="s">
        <v>29</v>
      </c>
      <c r="D405" s="13">
        <f t="shared" si="19"/>
        <v>0</v>
      </c>
      <c r="E405" s="13">
        <f t="shared" si="18"/>
        <v>0</v>
      </c>
      <c r="F405" s="13">
        <f t="shared" si="20"/>
        <v>0</v>
      </c>
      <c r="G405" s="15">
        <v>3</v>
      </c>
      <c r="I405" s="5">
        <v>378</v>
      </c>
      <c r="J405" s="5">
        <v>42.222735674676464</v>
      </c>
      <c r="K405" s="5">
        <v>-38.222735674676464</v>
      </c>
      <c r="L405" s="5">
        <v>-0.70393703734303603</v>
      </c>
      <c r="N405" s="5">
        <v>16.852678571428569</v>
      </c>
      <c r="O405" s="5">
        <v>0</v>
      </c>
    </row>
    <row r="406" spans="1:15">
      <c r="A406" t="s">
        <v>33</v>
      </c>
      <c r="B406" t="s">
        <v>29</v>
      </c>
      <c r="D406" s="13">
        <f t="shared" si="19"/>
        <v>0</v>
      </c>
      <c r="E406" s="13">
        <f t="shared" si="18"/>
        <v>0</v>
      </c>
      <c r="F406" s="13">
        <f t="shared" si="20"/>
        <v>0</v>
      </c>
      <c r="G406" s="15">
        <v>38</v>
      </c>
      <c r="I406" s="5">
        <v>379</v>
      </c>
      <c r="J406" s="5">
        <v>26.540816326530724</v>
      </c>
      <c r="K406" s="5">
        <v>5.4591836734692762</v>
      </c>
      <c r="L406" s="5">
        <v>0.10054020241045876</v>
      </c>
      <c r="N406" s="5">
        <v>16.897321428571427</v>
      </c>
      <c r="O406" s="5">
        <v>0</v>
      </c>
    </row>
    <row r="407" spans="1:15">
      <c r="A407" t="s">
        <v>30</v>
      </c>
      <c r="B407" t="s">
        <v>36</v>
      </c>
      <c r="D407" s="13">
        <f t="shared" si="19"/>
        <v>0</v>
      </c>
      <c r="E407" s="13">
        <f t="shared" si="18"/>
        <v>1</v>
      </c>
      <c r="F407" s="13">
        <f t="shared" si="20"/>
        <v>0</v>
      </c>
      <c r="G407" s="15">
        <v>0</v>
      </c>
      <c r="I407" s="5">
        <v>380</v>
      </c>
      <c r="J407" s="5">
        <v>42.222735674676464</v>
      </c>
      <c r="K407" s="5">
        <v>-40.222735674676464</v>
      </c>
      <c r="L407" s="5">
        <v>-0.74077045729154134</v>
      </c>
      <c r="N407" s="5">
        <v>16.941964285714285</v>
      </c>
      <c r="O407" s="5">
        <v>0</v>
      </c>
    </row>
    <row r="408" spans="1:15">
      <c r="A408" t="s">
        <v>37</v>
      </c>
      <c r="B408" t="s">
        <v>29</v>
      </c>
      <c r="D408" s="13">
        <f t="shared" si="19"/>
        <v>1</v>
      </c>
      <c r="E408" s="13">
        <f t="shared" si="18"/>
        <v>0</v>
      </c>
      <c r="F408" s="13">
        <f t="shared" si="20"/>
        <v>0</v>
      </c>
      <c r="G408" s="15">
        <v>3</v>
      </c>
      <c r="I408" s="5">
        <v>381</v>
      </c>
      <c r="J408" s="5">
        <v>27.015625000000167</v>
      </c>
      <c r="K408" s="5">
        <v>-27.015625000000167</v>
      </c>
      <c r="L408" s="5">
        <v>-0.49753893039817187</v>
      </c>
      <c r="N408" s="5">
        <v>16.986607142857142</v>
      </c>
      <c r="O408" s="5">
        <v>0</v>
      </c>
    </row>
    <row r="409" spans="1:15">
      <c r="A409" t="s">
        <v>30</v>
      </c>
      <c r="B409" t="s">
        <v>36</v>
      </c>
      <c r="D409" s="13">
        <f t="shared" si="19"/>
        <v>0</v>
      </c>
      <c r="E409" s="13">
        <f t="shared" si="18"/>
        <v>1</v>
      </c>
      <c r="F409" s="13">
        <f t="shared" si="20"/>
        <v>0</v>
      </c>
      <c r="G409" s="15">
        <v>10</v>
      </c>
      <c r="I409" s="5">
        <v>382</v>
      </c>
      <c r="J409" s="5">
        <v>37.770833333333329</v>
      </c>
      <c r="K409" s="5">
        <v>-37.770833333333329</v>
      </c>
      <c r="L409" s="5">
        <v>-0.69561448298583384</v>
      </c>
      <c r="N409" s="5">
        <v>17.03125</v>
      </c>
      <c r="O409" s="5">
        <v>0</v>
      </c>
    </row>
    <row r="410" spans="1:15">
      <c r="A410" t="s">
        <v>41</v>
      </c>
      <c r="B410" t="s">
        <v>36</v>
      </c>
      <c r="D410" s="13">
        <f t="shared" si="19"/>
        <v>0</v>
      </c>
      <c r="E410" s="13">
        <f t="shared" si="18"/>
        <v>1</v>
      </c>
      <c r="F410" s="13">
        <f t="shared" si="20"/>
        <v>0</v>
      </c>
      <c r="G410" s="15">
        <v>13</v>
      </c>
      <c r="I410" s="5">
        <v>383</v>
      </c>
      <c r="J410" s="5">
        <v>42.222735674676464</v>
      </c>
      <c r="K410" s="5">
        <v>35.777264325323536</v>
      </c>
      <c r="L410" s="5">
        <v>0.65889950075165893</v>
      </c>
      <c r="N410" s="5">
        <v>17.075892857142858</v>
      </c>
      <c r="O410" s="5">
        <v>0</v>
      </c>
    </row>
    <row r="411" spans="1:15">
      <c r="A411" t="s">
        <v>33</v>
      </c>
      <c r="B411" t="s">
        <v>36</v>
      </c>
      <c r="D411" s="13">
        <f t="shared" si="19"/>
        <v>0</v>
      </c>
      <c r="E411" s="13">
        <f t="shared" si="18"/>
        <v>1</v>
      </c>
      <c r="F411" s="13">
        <f t="shared" si="20"/>
        <v>0</v>
      </c>
      <c r="G411" s="15">
        <v>3</v>
      </c>
      <c r="I411" s="5">
        <v>384</v>
      </c>
      <c r="J411" s="5">
        <v>37.770833333333329</v>
      </c>
      <c r="K411" s="5">
        <v>-25.770833333333329</v>
      </c>
      <c r="L411" s="5">
        <v>-0.47461396329480215</v>
      </c>
      <c r="N411" s="5">
        <v>17.120535714285712</v>
      </c>
      <c r="O411" s="5">
        <v>0</v>
      </c>
    </row>
    <row r="412" spans="1:15">
      <c r="A412" t="s">
        <v>37</v>
      </c>
      <c r="B412" t="s">
        <v>29</v>
      </c>
      <c r="D412" s="13">
        <f t="shared" si="19"/>
        <v>1</v>
      </c>
      <c r="E412" s="13">
        <f t="shared" si="18"/>
        <v>0</v>
      </c>
      <c r="F412" s="13">
        <f t="shared" si="20"/>
        <v>0</v>
      </c>
      <c r="G412" s="15">
        <v>6</v>
      </c>
      <c r="I412" s="5">
        <v>385</v>
      </c>
      <c r="J412" s="5">
        <v>42.222735674676464</v>
      </c>
      <c r="K412" s="5">
        <v>-42.222735674676464</v>
      </c>
      <c r="L412" s="5">
        <v>-0.77760387724004654</v>
      </c>
      <c r="N412" s="5">
        <v>17.165178571428569</v>
      </c>
      <c r="O412" s="5">
        <v>1</v>
      </c>
    </row>
    <row r="413" spans="1:15">
      <c r="A413" t="s">
        <v>30</v>
      </c>
      <c r="B413" t="s">
        <v>53</v>
      </c>
      <c r="D413" s="13">
        <f t="shared" si="19"/>
        <v>0</v>
      </c>
      <c r="E413" s="13">
        <f t="shared" si="18"/>
        <v>0</v>
      </c>
      <c r="F413" s="13">
        <f t="shared" si="20"/>
        <v>0</v>
      </c>
      <c r="G413" s="15">
        <v>3</v>
      </c>
      <c r="I413" s="5">
        <v>386</v>
      </c>
      <c r="J413" s="5">
        <v>42.222735674676464</v>
      </c>
      <c r="K413" s="5">
        <v>-36.222735674676464</v>
      </c>
      <c r="L413" s="5">
        <v>-0.66710361739453072</v>
      </c>
      <c r="N413" s="5">
        <v>17.209821428571427</v>
      </c>
      <c r="O413" s="5">
        <v>1</v>
      </c>
    </row>
    <row r="414" spans="1:15">
      <c r="A414" t="s">
        <v>37</v>
      </c>
      <c r="B414" t="s">
        <v>29</v>
      </c>
      <c r="D414" s="13">
        <f t="shared" si="19"/>
        <v>1</v>
      </c>
      <c r="E414" s="13">
        <f t="shared" si="18"/>
        <v>0</v>
      </c>
      <c r="F414" s="13">
        <f t="shared" si="20"/>
        <v>0</v>
      </c>
      <c r="G414" s="15">
        <v>58</v>
      </c>
      <c r="I414" s="5">
        <v>387</v>
      </c>
      <c r="J414" s="5">
        <v>42.222735674676464</v>
      </c>
      <c r="K414" s="5">
        <v>-38.222735674676464</v>
      </c>
      <c r="L414" s="5">
        <v>-0.70393703734303603</v>
      </c>
      <c r="N414" s="5">
        <v>17.254464285714285</v>
      </c>
      <c r="O414" s="5">
        <v>1</v>
      </c>
    </row>
    <row r="415" spans="1:15">
      <c r="A415" t="s">
        <v>37</v>
      </c>
      <c r="B415" t="s">
        <v>36</v>
      </c>
      <c r="D415" s="13">
        <f t="shared" si="19"/>
        <v>1</v>
      </c>
      <c r="E415" s="13">
        <f t="shared" si="18"/>
        <v>1</v>
      </c>
      <c r="F415" s="13">
        <f t="shared" si="20"/>
        <v>1</v>
      </c>
      <c r="G415" s="15">
        <v>38</v>
      </c>
      <c r="I415" s="5">
        <v>388</v>
      </c>
      <c r="J415" s="5">
        <v>42.222735674676464</v>
      </c>
      <c r="K415" s="5">
        <v>-9.2227356746764642</v>
      </c>
      <c r="L415" s="5">
        <v>-0.16985244808970965</v>
      </c>
      <c r="N415" s="5">
        <v>17.299107142857142</v>
      </c>
      <c r="O415" s="5">
        <v>1</v>
      </c>
    </row>
    <row r="416" spans="1:15">
      <c r="A416" t="s">
        <v>30</v>
      </c>
      <c r="B416" t="s">
        <v>29</v>
      </c>
      <c r="D416" s="13">
        <f t="shared" si="19"/>
        <v>0</v>
      </c>
      <c r="E416" s="13">
        <f t="shared" si="18"/>
        <v>0</v>
      </c>
      <c r="F416" s="13">
        <f t="shared" si="20"/>
        <v>0</v>
      </c>
      <c r="G416" s="15">
        <v>102</v>
      </c>
      <c r="I416" s="5">
        <v>389</v>
      </c>
      <c r="J416" s="5">
        <v>42.222735674676464</v>
      </c>
      <c r="K416" s="5">
        <v>-40.222735674676464</v>
      </c>
      <c r="L416" s="5">
        <v>-0.74077045729154134</v>
      </c>
      <c r="N416" s="5">
        <v>17.34375</v>
      </c>
      <c r="O416" s="5">
        <v>1</v>
      </c>
    </row>
    <row r="417" spans="1:15">
      <c r="A417" t="s">
        <v>33</v>
      </c>
      <c r="B417" t="s">
        <v>29</v>
      </c>
      <c r="D417" s="13">
        <f t="shared" si="19"/>
        <v>0</v>
      </c>
      <c r="E417" s="13">
        <f t="shared" si="18"/>
        <v>0</v>
      </c>
      <c r="F417" s="13">
        <f t="shared" si="20"/>
        <v>0</v>
      </c>
      <c r="G417" s="15">
        <v>0</v>
      </c>
      <c r="I417" s="5">
        <v>390</v>
      </c>
      <c r="J417" s="5">
        <v>26.540816326530724</v>
      </c>
      <c r="K417" s="5">
        <v>1.4591836734692762</v>
      </c>
      <c r="L417" s="5">
        <v>2.6873362513448219E-2</v>
      </c>
      <c r="N417" s="5">
        <v>17.388392857142858</v>
      </c>
      <c r="O417" s="5">
        <v>1</v>
      </c>
    </row>
    <row r="418" spans="1:15">
      <c r="A418" t="s">
        <v>37</v>
      </c>
      <c r="B418" t="s">
        <v>36</v>
      </c>
      <c r="D418" s="13">
        <f t="shared" si="19"/>
        <v>1</v>
      </c>
      <c r="E418" s="13">
        <f t="shared" si="18"/>
        <v>1</v>
      </c>
      <c r="F418" s="13">
        <f t="shared" si="20"/>
        <v>1</v>
      </c>
      <c r="G418" s="15">
        <v>156</v>
      </c>
      <c r="I418" s="5">
        <v>391</v>
      </c>
      <c r="J418" s="5">
        <v>42.222735674676464</v>
      </c>
      <c r="K418" s="5">
        <v>-9.2227356746764642</v>
      </c>
      <c r="L418" s="5">
        <v>-0.16985244808970965</v>
      </c>
      <c r="N418" s="5">
        <v>17.433035714285712</v>
      </c>
      <c r="O418" s="5">
        <v>1</v>
      </c>
    </row>
    <row r="419" spans="1:15">
      <c r="A419" t="s">
        <v>33</v>
      </c>
      <c r="B419" t="s">
        <v>53</v>
      </c>
      <c r="D419" s="13">
        <f t="shared" si="19"/>
        <v>0</v>
      </c>
      <c r="E419" s="13">
        <f t="shared" si="18"/>
        <v>0</v>
      </c>
      <c r="F419" s="13">
        <f t="shared" si="20"/>
        <v>0</v>
      </c>
      <c r="G419" s="15">
        <v>28</v>
      </c>
      <c r="I419" s="5">
        <v>392</v>
      </c>
      <c r="J419" s="5">
        <v>42.222735674676464</v>
      </c>
      <c r="K419" s="5">
        <v>-42.222735674676464</v>
      </c>
      <c r="L419" s="5">
        <v>-0.77760387724004654</v>
      </c>
      <c r="N419" s="5">
        <v>17.477678571428569</v>
      </c>
      <c r="O419" s="5">
        <v>1</v>
      </c>
    </row>
    <row r="420" spans="1:15">
      <c r="A420" t="s">
        <v>33</v>
      </c>
      <c r="B420" t="s">
        <v>29</v>
      </c>
      <c r="D420" s="13">
        <f t="shared" si="19"/>
        <v>0</v>
      </c>
      <c r="E420" s="13">
        <f t="shared" si="18"/>
        <v>0</v>
      </c>
      <c r="F420" s="13">
        <f t="shared" si="20"/>
        <v>0</v>
      </c>
      <c r="G420" s="15">
        <v>52</v>
      </c>
      <c r="I420" s="5">
        <v>393</v>
      </c>
      <c r="J420" s="5">
        <v>42.222735674676464</v>
      </c>
      <c r="K420" s="5">
        <v>50.777264325323536</v>
      </c>
      <c r="L420" s="5">
        <v>0.93515015036544846</v>
      </c>
      <c r="N420" s="5">
        <v>17.522321428571427</v>
      </c>
      <c r="O420" s="5">
        <v>1</v>
      </c>
    </row>
    <row r="421" spans="1:15">
      <c r="A421" t="s">
        <v>30</v>
      </c>
      <c r="B421" t="s">
        <v>29</v>
      </c>
      <c r="D421" s="13">
        <f t="shared" si="19"/>
        <v>0</v>
      </c>
      <c r="E421" s="13">
        <f t="shared" si="18"/>
        <v>0</v>
      </c>
      <c r="F421" s="13">
        <f t="shared" si="20"/>
        <v>0</v>
      </c>
      <c r="G421" s="15">
        <v>179</v>
      </c>
      <c r="I421" s="5">
        <v>394</v>
      </c>
      <c r="J421" s="5">
        <v>27.015625000000167</v>
      </c>
      <c r="K421" s="5">
        <v>-25.015625000000167</v>
      </c>
      <c r="L421" s="5">
        <v>-0.46070551044966662</v>
      </c>
      <c r="N421" s="5">
        <v>17.566964285714285</v>
      </c>
      <c r="O421" s="5">
        <v>1</v>
      </c>
    </row>
    <row r="422" spans="1:15">
      <c r="A422" t="s">
        <v>37</v>
      </c>
      <c r="B422" t="s">
        <v>39</v>
      </c>
      <c r="D422" s="13">
        <f t="shared" si="19"/>
        <v>1</v>
      </c>
      <c r="E422" s="13">
        <f t="shared" si="18"/>
        <v>0</v>
      </c>
      <c r="F422" s="13">
        <f t="shared" si="20"/>
        <v>0</v>
      </c>
      <c r="G422" s="15">
        <v>19</v>
      </c>
      <c r="I422" s="5">
        <v>395</v>
      </c>
      <c r="J422" s="5">
        <v>37.770833333333329</v>
      </c>
      <c r="K422" s="5">
        <v>-37.770833333333329</v>
      </c>
      <c r="L422" s="5">
        <v>-0.69561448298583384</v>
      </c>
      <c r="N422" s="5">
        <v>17.611607142857142</v>
      </c>
      <c r="O422" s="5">
        <v>2</v>
      </c>
    </row>
    <row r="423" spans="1:15">
      <c r="A423" t="s">
        <v>37</v>
      </c>
      <c r="B423" t="s">
        <v>36</v>
      </c>
      <c r="D423" s="13">
        <f t="shared" si="19"/>
        <v>1</v>
      </c>
      <c r="E423" s="13">
        <f t="shared" si="18"/>
        <v>1</v>
      </c>
      <c r="F423" s="13">
        <f t="shared" si="20"/>
        <v>1</v>
      </c>
      <c r="G423" s="15">
        <v>3</v>
      </c>
      <c r="I423" s="5">
        <v>396</v>
      </c>
      <c r="J423" s="5">
        <v>26.540816326530724</v>
      </c>
      <c r="K423" s="5">
        <v>72.459183673469283</v>
      </c>
      <c r="L423" s="5">
        <v>1.3344597706853853</v>
      </c>
      <c r="N423" s="5">
        <v>17.65625</v>
      </c>
      <c r="O423" s="5">
        <v>2</v>
      </c>
    </row>
    <row r="424" spans="1:15">
      <c r="A424" t="s">
        <v>37</v>
      </c>
      <c r="B424" t="s">
        <v>29</v>
      </c>
      <c r="D424" s="13">
        <f t="shared" si="19"/>
        <v>1</v>
      </c>
      <c r="E424" s="13">
        <f t="shared" si="18"/>
        <v>0</v>
      </c>
      <c r="F424" s="13">
        <f t="shared" si="20"/>
        <v>0</v>
      </c>
      <c r="G424" s="15">
        <v>12</v>
      </c>
      <c r="I424" s="5">
        <v>397</v>
      </c>
      <c r="J424" s="5">
        <v>37.770833333333329</v>
      </c>
      <c r="K424" s="5">
        <v>-25.770833333333329</v>
      </c>
      <c r="L424" s="5">
        <v>-0.47461396329480215</v>
      </c>
      <c r="N424" s="5">
        <v>17.700892857142858</v>
      </c>
      <c r="O424" s="5">
        <v>2</v>
      </c>
    </row>
    <row r="425" spans="1:15">
      <c r="A425" t="s">
        <v>33</v>
      </c>
      <c r="B425" t="s">
        <v>39</v>
      </c>
      <c r="D425" s="13">
        <f t="shared" si="19"/>
        <v>0</v>
      </c>
      <c r="E425" s="13">
        <f t="shared" si="18"/>
        <v>0</v>
      </c>
      <c r="F425" s="13">
        <f t="shared" si="20"/>
        <v>0</v>
      </c>
      <c r="G425" s="15">
        <v>2</v>
      </c>
      <c r="I425" s="5">
        <v>398</v>
      </c>
      <c r="J425" s="5">
        <v>42.222735674676464</v>
      </c>
      <c r="K425" s="5">
        <v>-39.222735674676464</v>
      </c>
      <c r="L425" s="5">
        <v>-0.72235374731728863</v>
      </c>
      <c r="N425" s="5">
        <v>17.745535714285712</v>
      </c>
      <c r="O425" s="5">
        <v>2</v>
      </c>
    </row>
    <row r="426" spans="1:15">
      <c r="A426" t="s">
        <v>37</v>
      </c>
      <c r="B426" t="s">
        <v>39</v>
      </c>
      <c r="D426" s="13">
        <f t="shared" si="19"/>
        <v>1</v>
      </c>
      <c r="E426" s="13">
        <f t="shared" si="18"/>
        <v>0</v>
      </c>
      <c r="F426" s="13">
        <f t="shared" si="20"/>
        <v>0</v>
      </c>
      <c r="G426" s="15">
        <v>29</v>
      </c>
      <c r="I426" s="5">
        <v>399</v>
      </c>
      <c r="J426" s="5">
        <v>42.222735674676464</v>
      </c>
      <c r="K426" s="5">
        <v>-34.222735674676464</v>
      </c>
      <c r="L426" s="5">
        <v>-0.63027019744602553</v>
      </c>
      <c r="N426" s="5">
        <v>17.790178571428569</v>
      </c>
      <c r="O426" s="5">
        <v>2</v>
      </c>
    </row>
    <row r="427" spans="1:15">
      <c r="A427" t="s">
        <v>37</v>
      </c>
      <c r="B427" t="s">
        <v>36</v>
      </c>
      <c r="D427" s="13">
        <f t="shared" si="19"/>
        <v>1</v>
      </c>
      <c r="E427" s="13">
        <f t="shared" si="18"/>
        <v>1</v>
      </c>
      <c r="F427" s="13">
        <f t="shared" si="20"/>
        <v>1</v>
      </c>
      <c r="G427" s="15">
        <v>55</v>
      </c>
      <c r="I427" s="5">
        <v>400</v>
      </c>
      <c r="J427" s="5">
        <v>42.222735674676464</v>
      </c>
      <c r="K427" s="5">
        <v>-36.222735674676464</v>
      </c>
      <c r="L427" s="5">
        <v>-0.66710361739453072</v>
      </c>
      <c r="N427" s="5">
        <v>17.834821428571427</v>
      </c>
      <c r="O427" s="5">
        <v>2</v>
      </c>
    </row>
    <row r="428" spans="1:15">
      <c r="A428" t="s">
        <v>37</v>
      </c>
      <c r="B428" t="s">
        <v>29</v>
      </c>
      <c r="D428" s="13">
        <f t="shared" si="19"/>
        <v>1</v>
      </c>
      <c r="E428" s="13">
        <f t="shared" si="18"/>
        <v>0</v>
      </c>
      <c r="F428" s="13">
        <f t="shared" si="20"/>
        <v>0</v>
      </c>
      <c r="G428" s="15">
        <v>2</v>
      </c>
      <c r="I428" s="5">
        <v>401</v>
      </c>
      <c r="J428" s="5">
        <v>42.222735674676464</v>
      </c>
      <c r="K428" s="5">
        <v>-42.222735674676464</v>
      </c>
      <c r="L428" s="5">
        <v>-0.77760387724004654</v>
      </c>
      <c r="N428" s="5">
        <v>17.879464285714285</v>
      </c>
      <c r="O428" s="5">
        <v>2</v>
      </c>
    </row>
    <row r="429" spans="1:15">
      <c r="A429" t="s">
        <v>37</v>
      </c>
      <c r="B429" t="s">
        <v>29</v>
      </c>
      <c r="D429" s="13">
        <f t="shared" si="19"/>
        <v>1</v>
      </c>
      <c r="E429" s="13">
        <f t="shared" si="18"/>
        <v>0</v>
      </c>
      <c r="F429" s="13">
        <f t="shared" si="20"/>
        <v>0</v>
      </c>
      <c r="G429" s="15">
        <v>179</v>
      </c>
      <c r="I429" s="5">
        <v>402</v>
      </c>
      <c r="J429" s="5">
        <v>42.222735674676464</v>
      </c>
      <c r="K429" s="5">
        <v>94.777264325323529</v>
      </c>
      <c r="L429" s="5">
        <v>1.7454853892325641</v>
      </c>
      <c r="N429" s="5">
        <v>17.924107142857142</v>
      </c>
      <c r="O429" s="5">
        <v>2</v>
      </c>
    </row>
    <row r="430" spans="1:15">
      <c r="A430" t="s">
        <v>37</v>
      </c>
      <c r="B430" t="s">
        <v>29</v>
      </c>
      <c r="D430" s="13">
        <f t="shared" si="19"/>
        <v>1</v>
      </c>
      <c r="E430" s="13">
        <f t="shared" si="18"/>
        <v>0</v>
      </c>
      <c r="F430" s="13">
        <f t="shared" si="20"/>
        <v>0</v>
      </c>
      <c r="G430" s="15">
        <v>0</v>
      </c>
      <c r="I430" s="5">
        <v>403</v>
      </c>
      <c r="J430" s="5">
        <v>42.222735674676464</v>
      </c>
      <c r="K430" s="5">
        <v>-39.222735674676464</v>
      </c>
      <c r="L430" s="5">
        <v>-0.72235374731728863</v>
      </c>
      <c r="N430" s="5">
        <v>17.96875</v>
      </c>
      <c r="O430" s="5">
        <v>2</v>
      </c>
    </row>
    <row r="431" spans="1:15">
      <c r="A431" t="s">
        <v>33</v>
      </c>
      <c r="B431" t="s">
        <v>53</v>
      </c>
      <c r="D431" s="13">
        <f t="shared" si="19"/>
        <v>0</v>
      </c>
      <c r="E431" s="13">
        <f t="shared" si="18"/>
        <v>0</v>
      </c>
      <c r="F431" s="13">
        <f t="shared" si="20"/>
        <v>0</v>
      </c>
      <c r="G431" s="15">
        <v>10</v>
      </c>
      <c r="I431" s="5">
        <v>404</v>
      </c>
      <c r="J431" s="5">
        <v>42.222735674676464</v>
      </c>
      <c r="K431" s="5">
        <v>-4.2227356746764642</v>
      </c>
      <c r="L431" s="5">
        <v>-7.7768898218446458E-2</v>
      </c>
      <c r="N431" s="5">
        <v>18.013392857142858</v>
      </c>
      <c r="O431" s="5">
        <v>2</v>
      </c>
    </row>
    <row r="432" spans="1:15">
      <c r="A432" t="s">
        <v>37</v>
      </c>
      <c r="B432" t="s">
        <v>29</v>
      </c>
      <c r="D432" s="13">
        <f t="shared" si="19"/>
        <v>1</v>
      </c>
      <c r="E432" s="13">
        <f t="shared" si="18"/>
        <v>0</v>
      </c>
      <c r="F432" s="13">
        <f t="shared" si="20"/>
        <v>0</v>
      </c>
      <c r="G432" s="15">
        <v>97</v>
      </c>
      <c r="I432" s="5">
        <v>405</v>
      </c>
      <c r="J432" s="5">
        <v>26.540816326530724</v>
      </c>
      <c r="K432" s="5">
        <v>-26.540816326530724</v>
      </c>
      <c r="L432" s="5">
        <v>-0.48879451676562552</v>
      </c>
      <c r="N432" s="5">
        <v>18.058035714285712</v>
      </c>
      <c r="O432" s="5">
        <v>2</v>
      </c>
    </row>
    <row r="433" spans="1:15">
      <c r="A433" t="s">
        <v>30</v>
      </c>
      <c r="B433" t="s">
        <v>36</v>
      </c>
      <c r="D433" s="13">
        <f t="shared" si="19"/>
        <v>0</v>
      </c>
      <c r="E433" s="13">
        <f t="shared" si="18"/>
        <v>1</v>
      </c>
      <c r="F433" s="13">
        <f t="shared" si="20"/>
        <v>0</v>
      </c>
      <c r="G433" s="15">
        <v>43</v>
      </c>
      <c r="I433" s="5">
        <v>406</v>
      </c>
      <c r="J433" s="5">
        <v>37.770833333333329</v>
      </c>
      <c r="K433" s="5">
        <v>-34.770833333333329</v>
      </c>
      <c r="L433" s="5">
        <v>-0.64036435306307593</v>
      </c>
      <c r="N433" s="5">
        <v>18.102678571428569</v>
      </c>
      <c r="O433" s="5">
        <v>2</v>
      </c>
    </row>
    <row r="434" spans="1:15">
      <c r="A434" t="s">
        <v>37</v>
      </c>
      <c r="B434" t="s">
        <v>29</v>
      </c>
      <c r="D434" s="13">
        <f t="shared" si="19"/>
        <v>1</v>
      </c>
      <c r="E434" s="13">
        <f t="shared" si="18"/>
        <v>0</v>
      </c>
      <c r="F434" s="13">
        <f t="shared" si="20"/>
        <v>0</v>
      </c>
      <c r="G434" s="15">
        <v>19</v>
      </c>
      <c r="I434" s="5">
        <v>407</v>
      </c>
      <c r="J434" s="5">
        <v>26.540816326530724</v>
      </c>
      <c r="K434" s="5">
        <v>-16.540816326530724</v>
      </c>
      <c r="L434" s="5">
        <v>-0.3046274170230992</v>
      </c>
      <c r="N434" s="5">
        <v>18.147321428571427</v>
      </c>
      <c r="O434" s="5">
        <v>2</v>
      </c>
    </row>
    <row r="435" spans="1:15">
      <c r="A435" t="s">
        <v>33</v>
      </c>
      <c r="B435" t="s">
        <v>53</v>
      </c>
      <c r="D435" s="13">
        <f t="shared" si="19"/>
        <v>0</v>
      </c>
      <c r="E435" s="13">
        <f t="shared" si="18"/>
        <v>0</v>
      </c>
      <c r="F435" s="13">
        <f t="shared" si="20"/>
        <v>0</v>
      </c>
      <c r="G435" s="15">
        <v>149</v>
      </c>
      <c r="I435" s="5">
        <v>408</v>
      </c>
      <c r="J435" s="5">
        <v>26.540816326530724</v>
      </c>
      <c r="K435" s="5">
        <v>-13.540816326530724</v>
      </c>
      <c r="L435" s="5">
        <v>-0.24937728710034129</v>
      </c>
      <c r="N435" s="5">
        <v>18.191964285714285</v>
      </c>
      <c r="O435" s="5">
        <v>2</v>
      </c>
    </row>
    <row r="436" spans="1:15">
      <c r="A436" t="s">
        <v>37</v>
      </c>
      <c r="B436" t="s">
        <v>29</v>
      </c>
      <c r="D436" s="13">
        <f t="shared" si="19"/>
        <v>1</v>
      </c>
      <c r="E436" s="13">
        <f t="shared" si="18"/>
        <v>0</v>
      </c>
      <c r="F436" s="13">
        <f t="shared" si="20"/>
        <v>0</v>
      </c>
      <c r="G436" s="15">
        <v>12</v>
      </c>
      <c r="I436" s="5">
        <v>409</v>
      </c>
      <c r="J436" s="5">
        <v>26.540816326530724</v>
      </c>
      <c r="K436" s="5">
        <v>-23.540816326530724</v>
      </c>
      <c r="L436" s="5">
        <v>-0.43354438684286767</v>
      </c>
      <c r="N436" s="5">
        <v>18.236607142857142</v>
      </c>
      <c r="O436" s="5">
        <v>2</v>
      </c>
    </row>
    <row r="437" spans="1:15">
      <c r="A437" t="s">
        <v>30</v>
      </c>
      <c r="B437" t="s">
        <v>29</v>
      </c>
      <c r="D437" s="13">
        <f t="shared" si="19"/>
        <v>0</v>
      </c>
      <c r="E437" s="13">
        <f t="shared" si="18"/>
        <v>0</v>
      </c>
      <c r="F437" s="13">
        <f t="shared" si="20"/>
        <v>0</v>
      </c>
      <c r="G437" s="15">
        <v>2</v>
      </c>
      <c r="I437" s="5">
        <v>410</v>
      </c>
      <c r="J437" s="5">
        <v>37.770833333333329</v>
      </c>
      <c r="K437" s="5">
        <v>-31.770833333333329</v>
      </c>
      <c r="L437" s="5">
        <v>-0.58511422314031802</v>
      </c>
      <c r="N437" s="5">
        <v>18.28125</v>
      </c>
      <c r="O437" s="5">
        <v>2</v>
      </c>
    </row>
    <row r="438" spans="1:15">
      <c r="A438" t="s">
        <v>33</v>
      </c>
      <c r="B438" t="s">
        <v>39</v>
      </c>
      <c r="D438" s="13">
        <f t="shared" si="19"/>
        <v>0</v>
      </c>
      <c r="E438" s="13">
        <f t="shared" si="18"/>
        <v>0</v>
      </c>
      <c r="F438" s="13">
        <f t="shared" si="20"/>
        <v>0</v>
      </c>
      <c r="G438" s="15">
        <v>2</v>
      </c>
      <c r="I438" s="5">
        <v>411</v>
      </c>
      <c r="J438" s="5">
        <v>42.222735674676464</v>
      </c>
      <c r="K438" s="5">
        <v>-39.222735674676464</v>
      </c>
      <c r="L438" s="5">
        <v>-0.72235374731728863</v>
      </c>
      <c r="N438" s="5">
        <v>18.325892857142858</v>
      </c>
      <c r="O438" s="5">
        <v>2</v>
      </c>
    </row>
    <row r="439" spans="1:15">
      <c r="A439" t="s">
        <v>41</v>
      </c>
      <c r="B439" t="s">
        <v>29</v>
      </c>
      <c r="D439" s="13">
        <f t="shared" si="19"/>
        <v>0</v>
      </c>
      <c r="E439" s="13">
        <f t="shared" si="18"/>
        <v>0</v>
      </c>
      <c r="F439" s="13">
        <f t="shared" si="20"/>
        <v>0</v>
      </c>
      <c r="G439" s="15">
        <v>28</v>
      </c>
      <c r="I439" s="5">
        <v>412</v>
      </c>
      <c r="J439" s="5">
        <v>37.770833333333329</v>
      </c>
      <c r="K439" s="5">
        <v>20.229166666666671</v>
      </c>
      <c r="L439" s="5">
        <v>0.37255469552081899</v>
      </c>
      <c r="N439" s="5">
        <v>18.370535714285712</v>
      </c>
      <c r="O439" s="5">
        <v>2</v>
      </c>
    </row>
    <row r="440" spans="1:15">
      <c r="A440" t="s">
        <v>71</v>
      </c>
      <c r="B440" t="s">
        <v>39</v>
      </c>
      <c r="D440" s="13">
        <f t="shared" si="19"/>
        <v>0</v>
      </c>
      <c r="E440" s="13">
        <f t="shared" si="18"/>
        <v>0</v>
      </c>
      <c r="F440" s="13">
        <f t="shared" si="20"/>
        <v>0</v>
      </c>
      <c r="G440" s="15">
        <v>6</v>
      </c>
      <c r="I440" s="5">
        <v>413</v>
      </c>
      <c r="J440" s="5">
        <v>27.015625000000167</v>
      </c>
      <c r="K440" s="5">
        <v>10.984374999999833</v>
      </c>
      <c r="L440" s="5">
        <v>0.2022960486234282</v>
      </c>
      <c r="N440" s="5">
        <v>18.415178571428569</v>
      </c>
      <c r="O440" s="5">
        <v>2</v>
      </c>
    </row>
    <row r="441" spans="1:15">
      <c r="A441" t="s">
        <v>37</v>
      </c>
      <c r="B441" t="s">
        <v>36</v>
      </c>
      <c r="D441" s="13">
        <f t="shared" si="19"/>
        <v>1</v>
      </c>
      <c r="E441" s="13">
        <f t="shared" si="18"/>
        <v>1</v>
      </c>
      <c r="F441" s="13">
        <f t="shared" si="20"/>
        <v>1</v>
      </c>
      <c r="G441" s="15">
        <v>2</v>
      </c>
      <c r="I441" s="5">
        <v>414</v>
      </c>
      <c r="J441" s="5">
        <v>42.222735674676464</v>
      </c>
      <c r="K441" s="5">
        <v>59.777264325323536</v>
      </c>
      <c r="L441" s="5">
        <v>1.1009005401337222</v>
      </c>
      <c r="N441" s="5">
        <v>18.459821428571427</v>
      </c>
      <c r="O441" s="5">
        <v>2</v>
      </c>
    </row>
    <row r="442" spans="1:15">
      <c r="A442" t="s">
        <v>37</v>
      </c>
      <c r="B442" t="s">
        <v>53</v>
      </c>
      <c r="D442" s="13">
        <f t="shared" si="19"/>
        <v>1</v>
      </c>
      <c r="E442" s="13">
        <f t="shared" si="18"/>
        <v>0</v>
      </c>
      <c r="F442" s="13">
        <f t="shared" si="20"/>
        <v>0</v>
      </c>
      <c r="G442" s="15">
        <v>4</v>
      </c>
      <c r="I442" s="5">
        <v>415</v>
      </c>
      <c r="J442" s="5">
        <v>42.222735674676464</v>
      </c>
      <c r="K442" s="5">
        <v>-42.222735674676464</v>
      </c>
      <c r="L442" s="5">
        <v>-0.77760387724004654</v>
      </c>
      <c r="N442" s="5">
        <v>18.504464285714285</v>
      </c>
      <c r="O442" s="5">
        <v>2</v>
      </c>
    </row>
    <row r="443" spans="1:15">
      <c r="A443" t="s">
        <v>37</v>
      </c>
      <c r="B443" t="s">
        <v>29</v>
      </c>
      <c r="D443" s="13">
        <f t="shared" si="19"/>
        <v>1</v>
      </c>
      <c r="E443" s="13">
        <f t="shared" si="18"/>
        <v>0</v>
      </c>
      <c r="F443" s="13">
        <f t="shared" si="20"/>
        <v>0</v>
      </c>
      <c r="G443" s="15">
        <v>8</v>
      </c>
      <c r="I443" s="5">
        <v>416</v>
      </c>
      <c r="J443" s="5">
        <v>27.015625000000167</v>
      </c>
      <c r="K443" s="5">
        <v>128.98437499999983</v>
      </c>
      <c r="L443" s="5">
        <v>2.3754678255852388</v>
      </c>
      <c r="N443" s="5">
        <v>18.549107142857142</v>
      </c>
      <c r="O443" s="5">
        <v>2</v>
      </c>
    </row>
    <row r="444" spans="1:15">
      <c r="A444" t="s">
        <v>37</v>
      </c>
      <c r="B444" t="s">
        <v>36</v>
      </c>
      <c r="D444" s="13">
        <f t="shared" si="19"/>
        <v>1</v>
      </c>
      <c r="E444" s="13">
        <f t="shared" si="18"/>
        <v>1</v>
      </c>
      <c r="F444" s="13">
        <f t="shared" si="20"/>
        <v>1</v>
      </c>
      <c r="G444" s="15">
        <v>16</v>
      </c>
      <c r="I444" s="5">
        <v>417</v>
      </c>
      <c r="J444" s="5">
        <v>42.222735674676464</v>
      </c>
      <c r="K444" s="5">
        <v>-14.222735674676464</v>
      </c>
      <c r="L444" s="5">
        <v>-0.26193599796097283</v>
      </c>
      <c r="N444" s="5">
        <v>18.59375</v>
      </c>
      <c r="O444" s="5">
        <v>2</v>
      </c>
    </row>
    <row r="445" spans="1:15">
      <c r="A445" t="s">
        <v>37</v>
      </c>
      <c r="B445" t="s">
        <v>29</v>
      </c>
      <c r="D445" s="13">
        <f t="shared" si="19"/>
        <v>1</v>
      </c>
      <c r="E445" s="13">
        <f t="shared" si="18"/>
        <v>0</v>
      </c>
      <c r="F445" s="13">
        <f t="shared" si="20"/>
        <v>0</v>
      </c>
      <c r="G445" s="15">
        <v>4</v>
      </c>
      <c r="I445" s="5">
        <v>418</v>
      </c>
      <c r="J445" s="5">
        <v>42.222735674676464</v>
      </c>
      <c r="K445" s="5">
        <v>9.7772643253235358</v>
      </c>
      <c r="L445" s="5">
        <v>0.18006504142109042</v>
      </c>
      <c r="N445" s="5">
        <v>18.638392857142858</v>
      </c>
      <c r="O445" s="5">
        <v>2</v>
      </c>
    </row>
    <row r="446" spans="1:15">
      <c r="A446" t="s">
        <v>30</v>
      </c>
      <c r="B446" t="s">
        <v>29</v>
      </c>
      <c r="D446" s="13">
        <f t="shared" si="19"/>
        <v>0</v>
      </c>
      <c r="E446" s="13">
        <f t="shared" si="18"/>
        <v>0</v>
      </c>
      <c r="F446" s="13">
        <f t="shared" si="20"/>
        <v>0</v>
      </c>
      <c r="G446" s="15">
        <v>4</v>
      </c>
      <c r="I446" s="5">
        <v>419</v>
      </c>
      <c r="J446" s="5">
        <v>42.222735674676464</v>
      </c>
      <c r="K446" s="5">
        <v>136.77726432532353</v>
      </c>
      <c r="L446" s="5">
        <v>2.5189872081511751</v>
      </c>
      <c r="N446" s="5">
        <v>18.683035714285712</v>
      </c>
      <c r="O446" s="5">
        <v>2</v>
      </c>
    </row>
    <row r="447" spans="1:15">
      <c r="A447" t="s">
        <v>37</v>
      </c>
      <c r="B447" t="s">
        <v>53</v>
      </c>
      <c r="D447" s="13">
        <f t="shared" si="19"/>
        <v>1</v>
      </c>
      <c r="E447" s="13">
        <f t="shared" si="18"/>
        <v>0</v>
      </c>
      <c r="F447" s="13">
        <f t="shared" si="20"/>
        <v>0</v>
      </c>
      <c r="G447" s="15">
        <v>7</v>
      </c>
      <c r="I447" s="5">
        <v>420</v>
      </c>
      <c r="J447" s="5">
        <v>37.770833333333329</v>
      </c>
      <c r="K447" s="5">
        <v>-18.770833333333329</v>
      </c>
      <c r="L447" s="5">
        <v>-0.34569699347503374</v>
      </c>
      <c r="N447" s="5">
        <v>18.727678571428569</v>
      </c>
      <c r="O447" s="5">
        <v>2</v>
      </c>
    </row>
    <row r="448" spans="1:15">
      <c r="A448" t="s">
        <v>41</v>
      </c>
      <c r="B448" t="s">
        <v>29</v>
      </c>
      <c r="D448" s="13">
        <f t="shared" si="19"/>
        <v>0</v>
      </c>
      <c r="E448" s="13">
        <f t="shared" si="18"/>
        <v>0</v>
      </c>
      <c r="F448" s="13">
        <f t="shared" si="20"/>
        <v>0</v>
      </c>
      <c r="G448" s="15">
        <v>2</v>
      </c>
      <c r="I448" s="5">
        <v>421</v>
      </c>
      <c r="J448" s="5">
        <v>27.015625000000167</v>
      </c>
      <c r="K448" s="5">
        <v>-24.015625000000167</v>
      </c>
      <c r="L448" s="5">
        <v>-0.44228880047541402</v>
      </c>
      <c r="N448" s="5">
        <v>18.772321428571427</v>
      </c>
      <c r="O448" s="5">
        <v>2</v>
      </c>
    </row>
    <row r="449" spans="1:15">
      <c r="A449" t="s">
        <v>41</v>
      </c>
      <c r="B449" t="s">
        <v>39</v>
      </c>
      <c r="D449" s="13">
        <f t="shared" si="19"/>
        <v>0</v>
      </c>
      <c r="E449" s="13">
        <f t="shared" si="18"/>
        <v>0</v>
      </c>
      <c r="F449" s="13">
        <f t="shared" si="20"/>
        <v>0</v>
      </c>
      <c r="G449" s="15">
        <v>13</v>
      </c>
      <c r="I449" s="5">
        <v>422</v>
      </c>
      <c r="J449" s="5">
        <v>37.770833333333329</v>
      </c>
      <c r="K449" s="5">
        <v>-25.770833333333329</v>
      </c>
      <c r="L449" s="5">
        <v>-0.47461396329480215</v>
      </c>
      <c r="N449" s="5">
        <v>18.816964285714285</v>
      </c>
      <c r="O449" s="5">
        <v>2</v>
      </c>
    </row>
    <row r="450" spans="1:15">
      <c r="A450" t="s">
        <v>30</v>
      </c>
      <c r="B450" t="s">
        <v>29</v>
      </c>
      <c r="D450" s="13">
        <f t="shared" si="19"/>
        <v>0</v>
      </c>
      <c r="E450" s="13">
        <f t="shared" si="18"/>
        <v>0</v>
      </c>
      <c r="F450" s="13">
        <f t="shared" si="20"/>
        <v>0</v>
      </c>
      <c r="G450" s="15">
        <v>61</v>
      </c>
      <c r="I450" s="5">
        <v>423</v>
      </c>
      <c r="J450" s="5">
        <v>42.222735674676464</v>
      </c>
      <c r="K450" s="5">
        <v>-40.222735674676464</v>
      </c>
      <c r="L450" s="5">
        <v>-0.74077045729154134</v>
      </c>
      <c r="N450" s="5">
        <v>18.861607142857142</v>
      </c>
      <c r="O450" s="5">
        <v>2</v>
      </c>
    </row>
    <row r="451" spans="1:15">
      <c r="A451" t="s">
        <v>37</v>
      </c>
      <c r="B451" t="s">
        <v>29</v>
      </c>
      <c r="D451" s="13">
        <f t="shared" si="19"/>
        <v>1</v>
      </c>
      <c r="E451" s="13">
        <f t="shared" ref="E451:E514" si="21">IF(B451="PhD",1,0)</f>
        <v>0</v>
      </c>
      <c r="F451" s="13">
        <f t="shared" si="20"/>
        <v>0</v>
      </c>
      <c r="G451" s="15">
        <v>11</v>
      </c>
      <c r="I451" s="5">
        <v>424</v>
      </c>
      <c r="J451" s="5">
        <v>37.770833333333329</v>
      </c>
      <c r="K451" s="5">
        <v>-8.7708333333333286</v>
      </c>
      <c r="L451" s="5">
        <v>-0.1615298937325074</v>
      </c>
      <c r="N451" s="5">
        <v>18.90625</v>
      </c>
      <c r="O451" s="5">
        <v>2</v>
      </c>
    </row>
    <row r="452" spans="1:15">
      <c r="A452" t="s">
        <v>37</v>
      </c>
      <c r="B452" t="s">
        <v>36</v>
      </c>
      <c r="D452" s="13">
        <f t="shared" ref="D452:D515" si="22">IF(A452="Married",1,0)</f>
        <v>1</v>
      </c>
      <c r="E452" s="13">
        <f t="shared" si="21"/>
        <v>1</v>
      </c>
      <c r="F452" s="13">
        <f t="shared" ref="F452:F515" si="23">D452*E452</f>
        <v>1</v>
      </c>
      <c r="G452" s="15">
        <v>30</v>
      </c>
      <c r="I452" s="5">
        <v>425</v>
      </c>
      <c r="J452" s="5">
        <v>27.015625000000167</v>
      </c>
      <c r="K452" s="5">
        <v>27.984374999999833</v>
      </c>
      <c r="L452" s="5">
        <v>0.51538011818572305</v>
      </c>
      <c r="N452" s="5">
        <v>18.950892857142858</v>
      </c>
      <c r="O452" s="5">
        <v>2</v>
      </c>
    </row>
    <row r="453" spans="1:15">
      <c r="A453" t="s">
        <v>30</v>
      </c>
      <c r="B453" t="s">
        <v>29</v>
      </c>
      <c r="D453" s="13">
        <f t="shared" si="22"/>
        <v>0</v>
      </c>
      <c r="E453" s="13">
        <f t="shared" si="21"/>
        <v>0</v>
      </c>
      <c r="F453" s="13">
        <f t="shared" si="23"/>
        <v>0</v>
      </c>
      <c r="G453" s="15">
        <v>43</v>
      </c>
      <c r="I453" s="5">
        <v>426</v>
      </c>
      <c r="J453" s="5">
        <v>37.770833333333329</v>
      </c>
      <c r="K453" s="5">
        <v>-35.770833333333329</v>
      </c>
      <c r="L453" s="5">
        <v>-0.65878106303732853</v>
      </c>
      <c r="N453" s="5">
        <v>18.995535714285712</v>
      </c>
      <c r="O453" s="5">
        <v>2</v>
      </c>
    </row>
    <row r="454" spans="1:15">
      <c r="A454" t="s">
        <v>37</v>
      </c>
      <c r="B454" t="s">
        <v>29</v>
      </c>
      <c r="D454" s="13">
        <f t="shared" si="22"/>
        <v>1</v>
      </c>
      <c r="E454" s="13">
        <f t="shared" si="21"/>
        <v>0</v>
      </c>
      <c r="F454" s="13">
        <f t="shared" si="23"/>
        <v>0</v>
      </c>
      <c r="G454" s="15">
        <v>62</v>
      </c>
      <c r="I454" s="5">
        <v>427</v>
      </c>
      <c r="J454" s="5">
        <v>37.770833333333329</v>
      </c>
      <c r="K454" s="5">
        <v>141.22916666666669</v>
      </c>
      <c r="L454" s="5">
        <v>2.600976602405388</v>
      </c>
      <c r="N454" s="5">
        <v>19.040178571428569</v>
      </c>
      <c r="O454" s="5">
        <v>2</v>
      </c>
    </row>
    <row r="455" spans="1:15">
      <c r="A455" t="s">
        <v>30</v>
      </c>
      <c r="B455" t="s">
        <v>39</v>
      </c>
      <c r="D455" s="13">
        <f t="shared" si="22"/>
        <v>0</v>
      </c>
      <c r="E455" s="13">
        <f t="shared" si="21"/>
        <v>0</v>
      </c>
      <c r="F455" s="13">
        <f t="shared" si="23"/>
        <v>0</v>
      </c>
      <c r="G455" s="15">
        <v>8</v>
      </c>
      <c r="I455" s="5">
        <v>428</v>
      </c>
      <c r="J455" s="5">
        <v>37.770833333333329</v>
      </c>
      <c r="K455" s="5">
        <v>-37.770833333333329</v>
      </c>
      <c r="L455" s="5">
        <v>-0.69561448298583384</v>
      </c>
      <c r="N455" s="5">
        <v>19.084821428571427</v>
      </c>
      <c r="O455" s="5">
        <v>2</v>
      </c>
    </row>
    <row r="456" spans="1:15">
      <c r="A456" t="s">
        <v>37</v>
      </c>
      <c r="B456" t="s">
        <v>53</v>
      </c>
      <c r="D456" s="13">
        <f t="shared" si="22"/>
        <v>1</v>
      </c>
      <c r="E456" s="13">
        <f t="shared" si="21"/>
        <v>0</v>
      </c>
      <c r="F456" s="13">
        <f t="shared" si="23"/>
        <v>0</v>
      </c>
      <c r="G456" s="15">
        <v>72</v>
      </c>
      <c r="I456" s="5">
        <v>429</v>
      </c>
      <c r="J456" s="5">
        <v>42.222735674676464</v>
      </c>
      <c r="K456" s="5">
        <v>-32.222735674676464</v>
      </c>
      <c r="L456" s="5">
        <v>-0.59343677749752022</v>
      </c>
      <c r="N456" s="5">
        <v>19.129464285714285</v>
      </c>
      <c r="O456" s="5">
        <v>2</v>
      </c>
    </row>
    <row r="457" spans="1:15">
      <c r="A457" t="s">
        <v>37</v>
      </c>
      <c r="B457" t="s">
        <v>29</v>
      </c>
      <c r="D457" s="13">
        <f t="shared" si="22"/>
        <v>1</v>
      </c>
      <c r="E457" s="13">
        <f t="shared" si="21"/>
        <v>0</v>
      </c>
      <c r="F457" s="13">
        <f t="shared" si="23"/>
        <v>0</v>
      </c>
      <c r="G457" s="15">
        <v>25</v>
      </c>
      <c r="I457" s="5">
        <v>430</v>
      </c>
      <c r="J457" s="5">
        <v>37.770833333333329</v>
      </c>
      <c r="K457" s="5">
        <v>59.229166666666671</v>
      </c>
      <c r="L457" s="5">
        <v>1.0908063845166718</v>
      </c>
      <c r="N457" s="5">
        <v>19.174107142857142</v>
      </c>
      <c r="O457" s="5">
        <v>2</v>
      </c>
    </row>
    <row r="458" spans="1:15">
      <c r="A458" t="s">
        <v>37</v>
      </c>
      <c r="B458" t="s">
        <v>29</v>
      </c>
      <c r="D458" s="13">
        <f t="shared" si="22"/>
        <v>1</v>
      </c>
      <c r="E458" s="13">
        <f t="shared" si="21"/>
        <v>0</v>
      </c>
      <c r="F458" s="13">
        <f t="shared" si="23"/>
        <v>0</v>
      </c>
      <c r="G458" s="15">
        <v>12</v>
      </c>
      <c r="I458" s="5">
        <v>431</v>
      </c>
      <c r="J458" s="5">
        <v>26.540816326530724</v>
      </c>
      <c r="K458" s="5">
        <v>16.459183673469276</v>
      </c>
      <c r="L458" s="5">
        <v>0.30312401212723772</v>
      </c>
      <c r="N458" s="5">
        <v>19.21875</v>
      </c>
      <c r="O458" s="5">
        <v>2</v>
      </c>
    </row>
    <row r="459" spans="1:15">
      <c r="A459" t="s">
        <v>30</v>
      </c>
      <c r="B459" t="s">
        <v>53</v>
      </c>
      <c r="D459" s="13">
        <f t="shared" si="22"/>
        <v>0</v>
      </c>
      <c r="E459" s="13">
        <f t="shared" si="21"/>
        <v>0</v>
      </c>
      <c r="F459" s="13">
        <f t="shared" si="23"/>
        <v>0</v>
      </c>
      <c r="G459" s="15">
        <v>197</v>
      </c>
      <c r="I459" s="5">
        <v>432</v>
      </c>
      <c r="J459" s="5">
        <v>37.770833333333329</v>
      </c>
      <c r="K459" s="5">
        <v>-18.770833333333329</v>
      </c>
      <c r="L459" s="5">
        <v>-0.34569699347503374</v>
      </c>
      <c r="N459" s="5">
        <v>19.263392857142858</v>
      </c>
      <c r="O459" s="5">
        <v>2</v>
      </c>
    </row>
    <row r="460" spans="1:15">
      <c r="A460" t="s">
        <v>37</v>
      </c>
      <c r="B460" t="s">
        <v>39</v>
      </c>
      <c r="D460" s="13">
        <f t="shared" si="22"/>
        <v>1</v>
      </c>
      <c r="E460" s="13">
        <f t="shared" si="21"/>
        <v>0</v>
      </c>
      <c r="F460" s="13">
        <f t="shared" si="23"/>
        <v>0</v>
      </c>
      <c r="G460" s="15">
        <v>3</v>
      </c>
      <c r="I460" s="5">
        <v>433</v>
      </c>
      <c r="J460" s="5">
        <v>42.222735674676464</v>
      </c>
      <c r="K460" s="5">
        <v>106.77726432532353</v>
      </c>
      <c r="L460" s="5">
        <v>1.9664859089235958</v>
      </c>
      <c r="N460" s="5">
        <v>19.308035714285712</v>
      </c>
      <c r="O460" s="5">
        <v>2</v>
      </c>
    </row>
    <row r="461" spans="1:15">
      <c r="A461" t="s">
        <v>37</v>
      </c>
      <c r="B461" t="s">
        <v>29</v>
      </c>
      <c r="D461" s="13">
        <f t="shared" si="22"/>
        <v>1</v>
      </c>
      <c r="E461" s="13">
        <f t="shared" si="21"/>
        <v>0</v>
      </c>
      <c r="F461" s="13">
        <f t="shared" si="23"/>
        <v>0</v>
      </c>
      <c r="G461" s="15">
        <v>24</v>
      </c>
      <c r="I461" s="5">
        <v>434</v>
      </c>
      <c r="J461" s="5">
        <v>37.770833333333329</v>
      </c>
      <c r="K461" s="5">
        <v>-25.770833333333329</v>
      </c>
      <c r="L461" s="5">
        <v>-0.47461396329480215</v>
      </c>
      <c r="N461" s="5">
        <v>19.352678571428569</v>
      </c>
      <c r="O461" s="5">
        <v>2</v>
      </c>
    </row>
    <row r="462" spans="1:15">
      <c r="A462" t="s">
        <v>33</v>
      </c>
      <c r="B462" t="s">
        <v>53</v>
      </c>
      <c r="D462" s="13">
        <f t="shared" si="22"/>
        <v>0</v>
      </c>
      <c r="E462" s="13">
        <f t="shared" si="21"/>
        <v>0</v>
      </c>
      <c r="F462" s="13">
        <f t="shared" si="23"/>
        <v>0</v>
      </c>
      <c r="G462" s="15">
        <v>220</v>
      </c>
      <c r="I462" s="5">
        <v>435</v>
      </c>
      <c r="J462" s="5">
        <v>42.222735674676464</v>
      </c>
      <c r="K462" s="5">
        <v>-40.222735674676464</v>
      </c>
      <c r="L462" s="5">
        <v>-0.74077045729154134</v>
      </c>
      <c r="N462" s="5">
        <v>19.397321428571427</v>
      </c>
      <c r="O462" s="5">
        <v>2</v>
      </c>
    </row>
    <row r="463" spans="1:15">
      <c r="A463" t="s">
        <v>37</v>
      </c>
      <c r="B463" t="s">
        <v>29</v>
      </c>
      <c r="D463" s="13">
        <f t="shared" si="22"/>
        <v>1</v>
      </c>
      <c r="E463" s="13">
        <f t="shared" si="21"/>
        <v>0</v>
      </c>
      <c r="F463" s="13">
        <f t="shared" si="23"/>
        <v>0</v>
      </c>
      <c r="G463" s="15">
        <v>32</v>
      </c>
      <c r="I463" s="5">
        <v>436</v>
      </c>
      <c r="J463" s="5">
        <v>42.222735674676464</v>
      </c>
      <c r="K463" s="5">
        <v>-40.222735674676464</v>
      </c>
      <c r="L463" s="5">
        <v>-0.74077045729154134</v>
      </c>
      <c r="N463" s="5">
        <v>19.441964285714285</v>
      </c>
      <c r="O463" s="5">
        <v>2</v>
      </c>
    </row>
    <row r="464" spans="1:15">
      <c r="A464" t="s">
        <v>71</v>
      </c>
      <c r="B464" t="s">
        <v>29</v>
      </c>
      <c r="D464" s="13">
        <f t="shared" si="22"/>
        <v>0</v>
      </c>
      <c r="E464" s="13">
        <f t="shared" si="21"/>
        <v>0</v>
      </c>
      <c r="F464" s="13">
        <f t="shared" si="23"/>
        <v>0</v>
      </c>
      <c r="G464" s="15">
        <v>199</v>
      </c>
      <c r="I464" s="5">
        <v>437</v>
      </c>
      <c r="J464" s="5">
        <v>42.222735674676464</v>
      </c>
      <c r="K464" s="5">
        <v>-14.222735674676464</v>
      </c>
      <c r="L464" s="5">
        <v>-0.26193599796097283</v>
      </c>
      <c r="N464" s="5">
        <v>19.486607142857142</v>
      </c>
      <c r="O464" s="5">
        <v>2</v>
      </c>
    </row>
    <row r="465" spans="1:15">
      <c r="A465" t="s">
        <v>71</v>
      </c>
      <c r="B465" t="s">
        <v>36</v>
      </c>
      <c r="D465" s="13">
        <f t="shared" si="22"/>
        <v>0</v>
      </c>
      <c r="E465" s="13">
        <f t="shared" si="21"/>
        <v>1</v>
      </c>
      <c r="F465" s="13">
        <f t="shared" si="23"/>
        <v>0</v>
      </c>
      <c r="G465" s="15">
        <v>2</v>
      </c>
      <c r="I465" s="5">
        <v>438</v>
      </c>
      <c r="J465" s="5">
        <v>42.222735674676464</v>
      </c>
      <c r="K465" s="5">
        <v>-36.222735674676464</v>
      </c>
      <c r="L465" s="5">
        <v>-0.66710361739453072</v>
      </c>
      <c r="N465" s="5">
        <v>19.53125</v>
      </c>
      <c r="O465" s="5">
        <v>2</v>
      </c>
    </row>
    <row r="466" spans="1:15">
      <c r="A466" t="s">
        <v>37</v>
      </c>
      <c r="B466" t="s">
        <v>29</v>
      </c>
      <c r="D466" s="13">
        <f t="shared" si="22"/>
        <v>1</v>
      </c>
      <c r="E466" s="13">
        <f t="shared" si="21"/>
        <v>0</v>
      </c>
      <c r="F466" s="13">
        <f t="shared" si="23"/>
        <v>0</v>
      </c>
      <c r="G466" s="15">
        <v>205</v>
      </c>
      <c r="I466" s="5">
        <v>439</v>
      </c>
      <c r="J466" s="5">
        <v>27.015625000000167</v>
      </c>
      <c r="K466" s="5">
        <v>-25.015625000000167</v>
      </c>
      <c r="L466" s="5">
        <v>-0.46070551044966662</v>
      </c>
      <c r="N466" s="5">
        <v>19.575892857142858</v>
      </c>
      <c r="O466" s="5">
        <v>2</v>
      </c>
    </row>
    <row r="467" spans="1:15">
      <c r="A467" t="s">
        <v>37</v>
      </c>
      <c r="B467" t="s">
        <v>29</v>
      </c>
      <c r="D467" s="13">
        <f t="shared" si="22"/>
        <v>1</v>
      </c>
      <c r="E467" s="13">
        <f t="shared" si="21"/>
        <v>0</v>
      </c>
      <c r="F467" s="13">
        <f t="shared" si="23"/>
        <v>0</v>
      </c>
      <c r="G467" s="15">
        <v>17</v>
      </c>
      <c r="I467" s="5">
        <v>440</v>
      </c>
      <c r="J467" s="5">
        <v>37.770833333333329</v>
      </c>
      <c r="K467" s="5">
        <v>-33.770833333333329</v>
      </c>
      <c r="L467" s="5">
        <v>-0.62194764308882322</v>
      </c>
      <c r="N467" s="5">
        <v>19.620535714285712</v>
      </c>
      <c r="O467" s="5">
        <v>2</v>
      </c>
    </row>
    <row r="468" spans="1:15">
      <c r="A468" t="s">
        <v>30</v>
      </c>
      <c r="B468" t="s">
        <v>36</v>
      </c>
      <c r="D468" s="13">
        <f t="shared" si="22"/>
        <v>0</v>
      </c>
      <c r="E468" s="13">
        <f t="shared" si="21"/>
        <v>1</v>
      </c>
      <c r="F468" s="13">
        <f t="shared" si="23"/>
        <v>0</v>
      </c>
      <c r="G468" s="15">
        <v>16</v>
      </c>
      <c r="I468" s="5">
        <v>441</v>
      </c>
      <c r="J468" s="5">
        <v>37.770833333333329</v>
      </c>
      <c r="K468" s="5">
        <v>-29.770833333333329</v>
      </c>
      <c r="L468" s="5">
        <v>-0.54828080319181272</v>
      </c>
      <c r="N468" s="5">
        <v>19.665178571428569</v>
      </c>
      <c r="O468" s="5">
        <v>2</v>
      </c>
    </row>
    <row r="469" spans="1:15">
      <c r="A469" t="s">
        <v>33</v>
      </c>
      <c r="B469" t="s">
        <v>36</v>
      </c>
      <c r="D469" s="13">
        <f t="shared" si="22"/>
        <v>0</v>
      </c>
      <c r="E469" s="13">
        <f t="shared" si="21"/>
        <v>1</v>
      </c>
      <c r="F469" s="13">
        <f t="shared" si="23"/>
        <v>0</v>
      </c>
      <c r="G469" s="15">
        <v>23</v>
      </c>
      <c r="I469" s="5">
        <v>442</v>
      </c>
      <c r="J469" s="5">
        <v>27.015625000000167</v>
      </c>
      <c r="K469" s="5">
        <v>-11.015625000000167</v>
      </c>
      <c r="L469" s="5">
        <v>-0.20287157081012974</v>
      </c>
      <c r="N469" s="5">
        <v>19.709821428571427</v>
      </c>
      <c r="O469" s="5">
        <v>2</v>
      </c>
    </row>
    <row r="470" spans="1:15">
      <c r="A470" t="s">
        <v>71</v>
      </c>
      <c r="B470" t="s">
        <v>29</v>
      </c>
      <c r="D470" s="13">
        <f t="shared" si="22"/>
        <v>0</v>
      </c>
      <c r="E470" s="13">
        <f t="shared" si="21"/>
        <v>0</v>
      </c>
      <c r="F470" s="13">
        <f t="shared" si="23"/>
        <v>0</v>
      </c>
      <c r="G470" s="15">
        <v>2</v>
      </c>
      <c r="I470" s="5">
        <v>443</v>
      </c>
      <c r="J470" s="5">
        <v>37.770833333333329</v>
      </c>
      <c r="K470" s="5">
        <v>-33.770833333333329</v>
      </c>
      <c r="L470" s="5">
        <v>-0.62194764308882322</v>
      </c>
      <c r="N470" s="5">
        <v>19.754464285714285</v>
      </c>
      <c r="O470" s="5">
        <v>2</v>
      </c>
    </row>
    <row r="471" spans="1:15">
      <c r="A471" t="s">
        <v>37</v>
      </c>
      <c r="B471" t="s">
        <v>29</v>
      </c>
      <c r="D471" s="13">
        <f t="shared" si="22"/>
        <v>1</v>
      </c>
      <c r="E471" s="13">
        <f t="shared" si="21"/>
        <v>0</v>
      </c>
      <c r="F471" s="13">
        <f t="shared" si="23"/>
        <v>0</v>
      </c>
      <c r="G471" s="15">
        <v>28</v>
      </c>
      <c r="I471" s="5">
        <v>444</v>
      </c>
      <c r="J471" s="5">
        <v>42.222735674676464</v>
      </c>
      <c r="K471" s="5">
        <v>-38.222735674676464</v>
      </c>
      <c r="L471" s="5">
        <v>-0.70393703734303603</v>
      </c>
      <c r="N471" s="5">
        <v>19.799107142857142</v>
      </c>
      <c r="O471" s="5">
        <v>2</v>
      </c>
    </row>
    <row r="472" spans="1:15">
      <c r="A472" t="s">
        <v>33</v>
      </c>
      <c r="B472" t="s">
        <v>36</v>
      </c>
      <c r="D472" s="13">
        <f t="shared" si="22"/>
        <v>0</v>
      </c>
      <c r="E472" s="13">
        <f t="shared" si="21"/>
        <v>1</v>
      </c>
      <c r="F472" s="13">
        <f t="shared" si="23"/>
        <v>0</v>
      </c>
      <c r="G472" s="15">
        <v>11</v>
      </c>
      <c r="I472" s="5">
        <v>445</v>
      </c>
      <c r="J472" s="5">
        <v>37.770833333333329</v>
      </c>
      <c r="K472" s="5">
        <v>-30.770833333333329</v>
      </c>
      <c r="L472" s="5">
        <v>-0.56669751316606531</v>
      </c>
      <c r="N472" s="5">
        <v>19.84375</v>
      </c>
      <c r="O472" s="5">
        <v>2</v>
      </c>
    </row>
    <row r="473" spans="1:15">
      <c r="A473" t="s">
        <v>37</v>
      </c>
      <c r="B473" t="s">
        <v>29</v>
      </c>
      <c r="D473" s="13">
        <f t="shared" si="22"/>
        <v>1</v>
      </c>
      <c r="E473" s="13">
        <f t="shared" si="21"/>
        <v>0</v>
      </c>
      <c r="F473" s="13">
        <f t="shared" si="23"/>
        <v>0</v>
      </c>
      <c r="G473" s="15">
        <v>84</v>
      </c>
      <c r="I473" s="5">
        <v>446</v>
      </c>
      <c r="J473" s="5">
        <v>42.222735674676464</v>
      </c>
      <c r="K473" s="5">
        <v>-40.222735674676464</v>
      </c>
      <c r="L473" s="5">
        <v>-0.74077045729154134</v>
      </c>
      <c r="N473" s="5">
        <v>19.888392857142858</v>
      </c>
      <c r="O473" s="5">
        <v>2</v>
      </c>
    </row>
    <row r="474" spans="1:15">
      <c r="A474" t="s">
        <v>37</v>
      </c>
      <c r="B474" t="s">
        <v>29</v>
      </c>
      <c r="D474" s="13">
        <f t="shared" si="22"/>
        <v>1</v>
      </c>
      <c r="E474" s="13">
        <f t="shared" si="21"/>
        <v>0</v>
      </c>
      <c r="F474" s="13">
        <f t="shared" si="23"/>
        <v>0</v>
      </c>
      <c r="G474" s="15">
        <v>2</v>
      </c>
      <c r="I474" s="5">
        <v>447</v>
      </c>
      <c r="J474" s="5">
        <v>42.222735674676464</v>
      </c>
      <c r="K474" s="5">
        <v>-29.222735674676464</v>
      </c>
      <c r="L474" s="5">
        <v>-0.53818664757476231</v>
      </c>
      <c r="N474" s="5">
        <v>19.933035714285712</v>
      </c>
      <c r="O474" s="5">
        <v>2</v>
      </c>
    </row>
    <row r="475" spans="1:15">
      <c r="A475" t="s">
        <v>33</v>
      </c>
      <c r="B475" t="s">
        <v>36</v>
      </c>
      <c r="D475" s="13">
        <f t="shared" si="22"/>
        <v>0</v>
      </c>
      <c r="E475" s="13">
        <f t="shared" si="21"/>
        <v>1</v>
      </c>
      <c r="F475" s="13">
        <f t="shared" si="23"/>
        <v>0</v>
      </c>
      <c r="G475" s="15">
        <v>11</v>
      </c>
      <c r="I475" s="5">
        <v>448</v>
      </c>
      <c r="J475" s="5">
        <v>42.222735674676464</v>
      </c>
      <c r="K475" s="5">
        <v>18.777264325323536</v>
      </c>
      <c r="L475" s="5">
        <v>0.34581543118936414</v>
      </c>
      <c r="N475" s="5">
        <v>19.977678571428569</v>
      </c>
      <c r="O475" s="5">
        <v>2</v>
      </c>
    </row>
    <row r="476" spans="1:15">
      <c r="A476" t="s">
        <v>37</v>
      </c>
      <c r="B476" t="s">
        <v>29</v>
      </c>
      <c r="D476" s="13">
        <f t="shared" si="22"/>
        <v>1</v>
      </c>
      <c r="E476" s="13">
        <f t="shared" si="21"/>
        <v>0</v>
      </c>
      <c r="F476" s="13">
        <f t="shared" si="23"/>
        <v>0</v>
      </c>
      <c r="G476" s="15">
        <v>4</v>
      </c>
      <c r="I476" s="5">
        <v>449</v>
      </c>
      <c r="J476" s="5">
        <v>37.770833333333329</v>
      </c>
      <c r="K476" s="5">
        <v>-26.770833333333329</v>
      </c>
      <c r="L476" s="5">
        <v>-0.49303067326905481</v>
      </c>
      <c r="N476" s="5">
        <v>20.022321428571427</v>
      </c>
      <c r="O476" s="5">
        <v>2</v>
      </c>
    </row>
    <row r="477" spans="1:15">
      <c r="A477" t="s">
        <v>30</v>
      </c>
      <c r="B477" t="s">
        <v>29</v>
      </c>
      <c r="D477" s="13">
        <f t="shared" si="22"/>
        <v>0</v>
      </c>
      <c r="E477" s="13">
        <f t="shared" si="21"/>
        <v>0</v>
      </c>
      <c r="F477" s="13">
        <f t="shared" si="23"/>
        <v>0</v>
      </c>
      <c r="G477" s="15">
        <v>4</v>
      </c>
      <c r="I477" s="5">
        <v>450</v>
      </c>
      <c r="J477" s="5">
        <v>27.015625000000167</v>
      </c>
      <c r="K477" s="5">
        <v>2.984374999999833</v>
      </c>
      <c r="L477" s="5">
        <v>5.4962368829407131E-2</v>
      </c>
      <c r="N477" s="5">
        <v>20.066964285714285</v>
      </c>
      <c r="O477" s="5">
        <v>2</v>
      </c>
    </row>
    <row r="478" spans="1:15">
      <c r="A478" t="s">
        <v>37</v>
      </c>
      <c r="B478" t="s">
        <v>29</v>
      </c>
      <c r="D478" s="13">
        <f t="shared" si="22"/>
        <v>1</v>
      </c>
      <c r="E478" s="13">
        <f t="shared" si="21"/>
        <v>0</v>
      </c>
      <c r="F478" s="13">
        <f t="shared" si="23"/>
        <v>0</v>
      </c>
      <c r="G478" s="15">
        <v>110</v>
      </c>
      <c r="I478" s="5">
        <v>451</v>
      </c>
      <c r="J478" s="5">
        <v>42.222735674676464</v>
      </c>
      <c r="K478" s="5">
        <v>0.77726432532353584</v>
      </c>
      <c r="L478" s="5">
        <v>1.4314651652816706E-2</v>
      </c>
      <c r="N478" s="5">
        <v>20.111607142857142</v>
      </c>
      <c r="O478" s="5">
        <v>2</v>
      </c>
    </row>
    <row r="479" spans="1:15">
      <c r="A479" t="s">
        <v>30</v>
      </c>
      <c r="B479" t="s">
        <v>36</v>
      </c>
      <c r="D479" s="13">
        <f t="shared" si="22"/>
        <v>0</v>
      </c>
      <c r="E479" s="13">
        <f t="shared" si="21"/>
        <v>1</v>
      </c>
      <c r="F479" s="13">
        <f t="shared" si="23"/>
        <v>0</v>
      </c>
      <c r="G479" s="15">
        <v>2</v>
      </c>
      <c r="I479" s="5">
        <v>452</v>
      </c>
      <c r="J479" s="5">
        <v>37.770833333333329</v>
      </c>
      <c r="K479" s="5">
        <v>24.229166666666671</v>
      </c>
      <c r="L479" s="5">
        <v>0.44622153541782955</v>
      </c>
      <c r="N479" s="5">
        <v>20.15625</v>
      </c>
      <c r="O479" s="5">
        <v>2</v>
      </c>
    </row>
    <row r="480" spans="1:15">
      <c r="A480" t="s">
        <v>37</v>
      </c>
      <c r="B480" t="s">
        <v>39</v>
      </c>
      <c r="D480" s="13">
        <f t="shared" si="22"/>
        <v>1</v>
      </c>
      <c r="E480" s="13">
        <f t="shared" si="21"/>
        <v>0</v>
      </c>
      <c r="F480" s="13">
        <f t="shared" si="23"/>
        <v>0</v>
      </c>
      <c r="G480" s="15">
        <v>0</v>
      </c>
      <c r="I480" s="5">
        <v>453</v>
      </c>
      <c r="J480" s="5">
        <v>42.222735674676464</v>
      </c>
      <c r="K480" s="5">
        <v>-34.222735674676464</v>
      </c>
      <c r="L480" s="5">
        <v>-0.63027019744602553</v>
      </c>
      <c r="N480" s="5">
        <v>20.200892857142858</v>
      </c>
      <c r="O480" s="5">
        <v>2</v>
      </c>
    </row>
    <row r="481" spans="1:15">
      <c r="A481" t="s">
        <v>37</v>
      </c>
      <c r="B481" t="s">
        <v>36</v>
      </c>
      <c r="D481" s="13">
        <f t="shared" si="22"/>
        <v>1</v>
      </c>
      <c r="E481" s="13">
        <f t="shared" si="21"/>
        <v>1</v>
      </c>
      <c r="F481" s="13">
        <f t="shared" si="23"/>
        <v>1</v>
      </c>
      <c r="G481" s="15">
        <v>6</v>
      </c>
      <c r="I481" s="5">
        <v>454</v>
      </c>
      <c r="J481" s="5">
        <v>37.770833333333329</v>
      </c>
      <c r="K481" s="5">
        <v>34.229166666666671</v>
      </c>
      <c r="L481" s="5">
        <v>0.63038863516035593</v>
      </c>
      <c r="N481" s="5">
        <v>20.245535714285712</v>
      </c>
      <c r="O481" s="5">
        <v>2</v>
      </c>
    </row>
    <row r="482" spans="1:15">
      <c r="A482" t="s">
        <v>37</v>
      </c>
      <c r="B482" t="s">
        <v>29</v>
      </c>
      <c r="D482" s="13">
        <f t="shared" si="22"/>
        <v>1</v>
      </c>
      <c r="E482" s="13">
        <f t="shared" si="21"/>
        <v>0</v>
      </c>
      <c r="F482" s="13">
        <f t="shared" si="23"/>
        <v>0</v>
      </c>
      <c r="G482" s="15">
        <v>15</v>
      </c>
      <c r="I482" s="5">
        <v>455</v>
      </c>
      <c r="J482" s="5">
        <v>37.770833333333329</v>
      </c>
      <c r="K482" s="5">
        <v>-12.770833333333329</v>
      </c>
      <c r="L482" s="5">
        <v>-0.23519673362951793</v>
      </c>
      <c r="N482" s="5">
        <v>20.290178571428569</v>
      </c>
      <c r="O482" s="5">
        <v>2</v>
      </c>
    </row>
    <row r="483" spans="1:15">
      <c r="A483" t="s">
        <v>37</v>
      </c>
      <c r="B483" t="s">
        <v>39</v>
      </c>
      <c r="D483" s="13">
        <f t="shared" si="22"/>
        <v>1</v>
      </c>
      <c r="E483" s="13">
        <f t="shared" si="21"/>
        <v>0</v>
      </c>
      <c r="F483" s="13">
        <f t="shared" si="23"/>
        <v>0</v>
      </c>
      <c r="G483" s="15">
        <v>0</v>
      </c>
      <c r="I483" s="5">
        <v>456</v>
      </c>
      <c r="J483" s="5">
        <v>37.770833333333329</v>
      </c>
      <c r="K483" s="5">
        <v>-25.770833333333329</v>
      </c>
      <c r="L483" s="5">
        <v>-0.47461396329480215</v>
      </c>
      <c r="N483" s="5">
        <v>20.334821428571427</v>
      </c>
      <c r="O483" s="5">
        <v>2</v>
      </c>
    </row>
    <row r="484" spans="1:15">
      <c r="A484" t="s">
        <v>41</v>
      </c>
      <c r="B484" t="s">
        <v>39</v>
      </c>
      <c r="D484" s="13">
        <f t="shared" si="22"/>
        <v>0</v>
      </c>
      <c r="E484" s="13">
        <f t="shared" si="21"/>
        <v>0</v>
      </c>
      <c r="F484" s="13">
        <f t="shared" si="23"/>
        <v>0</v>
      </c>
      <c r="G484" s="15">
        <v>2</v>
      </c>
      <c r="I484" s="5">
        <v>457</v>
      </c>
      <c r="J484" s="5">
        <v>42.222735674676464</v>
      </c>
      <c r="K484" s="5">
        <v>154.77726432532353</v>
      </c>
      <c r="L484" s="5">
        <v>2.8504879876877225</v>
      </c>
      <c r="N484" s="5">
        <v>20.379464285714285</v>
      </c>
      <c r="O484" s="5">
        <v>2</v>
      </c>
    </row>
    <row r="485" spans="1:15">
      <c r="A485" t="s">
        <v>30</v>
      </c>
      <c r="B485" t="s">
        <v>29</v>
      </c>
      <c r="D485" s="13">
        <f t="shared" si="22"/>
        <v>0</v>
      </c>
      <c r="E485" s="13">
        <f t="shared" si="21"/>
        <v>0</v>
      </c>
      <c r="F485" s="13">
        <f t="shared" si="23"/>
        <v>0</v>
      </c>
      <c r="G485" s="15">
        <v>25</v>
      </c>
      <c r="I485" s="5">
        <v>458</v>
      </c>
      <c r="J485" s="5">
        <v>37.770833333333329</v>
      </c>
      <c r="K485" s="5">
        <v>-34.770833333333329</v>
      </c>
      <c r="L485" s="5">
        <v>-0.64036435306307593</v>
      </c>
      <c r="N485" s="5">
        <v>20.424107142857142</v>
      </c>
      <c r="O485" s="5">
        <v>2</v>
      </c>
    </row>
    <row r="486" spans="1:15">
      <c r="A486" t="s">
        <v>37</v>
      </c>
      <c r="B486" t="s">
        <v>29</v>
      </c>
      <c r="D486" s="13">
        <f t="shared" si="22"/>
        <v>1</v>
      </c>
      <c r="E486" s="13">
        <f t="shared" si="21"/>
        <v>0</v>
      </c>
      <c r="F486" s="13">
        <f t="shared" si="23"/>
        <v>0</v>
      </c>
      <c r="G486" s="15">
        <v>0</v>
      </c>
      <c r="I486" s="5">
        <v>459</v>
      </c>
      <c r="J486" s="5">
        <v>37.770833333333329</v>
      </c>
      <c r="K486" s="5">
        <v>-13.770833333333329</v>
      </c>
      <c r="L486" s="5">
        <v>-0.25361344360377058</v>
      </c>
      <c r="N486" s="5">
        <v>20.46875</v>
      </c>
      <c r="O486" s="5">
        <v>2</v>
      </c>
    </row>
    <row r="487" spans="1:15">
      <c r="A487" t="s">
        <v>33</v>
      </c>
      <c r="B487" t="s">
        <v>39</v>
      </c>
      <c r="D487" s="13">
        <f t="shared" si="22"/>
        <v>0</v>
      </c>
      <c r="E487" s="13">
        <f t="shared" si="21"/>
        <v>0</v>
      </c>
      <c r="F487" s="13">
        <f t="shared" si="23"/>
        <v>0</v>
      </c>
      <c r="G487" s="15">
        <v>120</v>
      </c>
      <c r="I487" s="5">
        <v>460</v>
      </c>
      <c r="J487" s="5">
        <v>42.222735674676464</v>
      </c>
      <c r="K487" s="5">
        <v>177.77726432532353</v>
      </c>
      <c r="L487" s="5">
        <v>3.2740723170955328</v>
      </c>
      <c r="N487" s="5">
        <v>20.513392857142858</v>
      </c>
      <c r="O487" s="5">
        <v>2</v>
      </c>
    </row>
    <row r="488" spans="1:15">
      <c r="A488" t="s">
        <v>41</v>
      </c>
      <c r="B488" t="s">
        <v>36</v>
      </c>
      <c r="D488" s="13">
        <f t="shared" si="22"/>
        <v>0</v>
      </c>
      <c r="E488" s="13">
        <f t="shared" si="21"/>
        <v>1</v>
      </c>
      <c r="F488" s="13">
        <f t="shared" si="23"/>
        <v>0</v>
      </c>
      <c r="G488" s="15">
        <v>169</v>
      </c>
      <c r="I488" s="5">
        <v>461</v>
      </c>
      <c r="J488" s="5">
        <v>37.770833333333329</v>
      </c>
      <c r="K488" s="5">
        <v>-5.7708333333333286</v>
      </c>
      <c r="L488" s="5">
        <v>-0.10627976380974949</v>
      </c>
      <c r="N488" s="5">
        <v>20.558035714285712</v>
      </c>
      <c r="O488" s="5">
        <v>2</v>
      </c>
    </row>
    <row r="489" spans="1:15">
      <c r="A489" t="s">
        <v>33</v>
      </c>
      <c r="B489" t="s">
        <v>39</v>
      </c>
      <c r="D489" s="13">
        <f t="shared" si="22"/>
        <v>0</v>
      </c>
      <c r="E489" s="13">
        <f t="shared" si="21"/>
        <v>0</v>
      </c>
      <c r="F489" s="13">
        <f t="shared" si="23"/>
        <v>0</v>
      </c>
      <c r="G489" s="15">
        <v>13</v>
      </c>
      <c r="I489" s="5">
        <v>462</v>
      </c>
      <c r="J489" s="5">
        <v>42.222735674676464</v>
      </c>
      <c r="K489" s="5">
        <v>156.77726432532353</v>
      </c>
      <c r="L489" s="5">
        <v>2.8873214076362275</v>
      </c>
      <c r="N489" s="5">
        <v>20.602678571428569</v>
      </c>
      <c r="O489" s="5">
        <v>2</v>
      </c>
    </row>
    <row r="490" spans="1:15">
      <c r="A490" t="s">
        <v>37</v>
      </c>
      <c r="B490" t="s">
        <v>29</v>
      </c>
      <c r="D490" s="13">
        <f t="shared" si="22"/>
        <v>1</v>
      </c>
      <c r="E490" s="13">
        <f t="shared" si="21"/>
        <v>0</v>
      </c>
      <c r="F490" s="13">
        <f t="shared" si="23"/>
        <v>0</v>
      </c>
      <c r="G490" s="15">
        <v>16</v>
      </c>
      <c r="I490" s="5">
        <v>463</v>
      </c>
      <c r="J490" s="5">
        <v>26.540816326530724</v>
      </c>
      <c r="K490" s="5">
        <v>-24.540816326530724</v>
      </c>
      <c r="L490" s="5">
        <v>-0.45196109681712027</v>
      </c>
      <c r="N490" s="5">
        <v>20.647321428571427</v>
      </c>
      <c r="O490" s="5">
        <v>2</v>
      </c>
    </row>
    <row r="491" spans="1:15">
      <c r="A491" t="s">
        <v>37</v>
      </c>
      <c r="B491" t="s">
        <v>29</v>
      </c>
      <c r="D491" s="13">
        <f t="shared" si="22"/>
        <v>1</v>
      </c>
      <c r="E491" s="13">
        <f t="shared" si="21"/>
        <v>0</v>
      </c>
      <c r="F491" s="13">
        <f t="shared" si="23"/>
        <v>0</v>
      </c>
      <c r="G491" s="15">
        <v>2</v>
      </c>
      <c r="I491" s="5">
        <v>464</v>
      </c>
      <c r="J491" s="5">
        <v>37.770833333333329</v>
      </c>
      <c r="K491" s="5">
        <v>167.22916666666669</v>
      </c>
      <c r="L491" s="5">
        <v>3.0798110617359566</v>
      </c>
      <c r="N491" s="5">
        <v>20.691964285714285</v>
      </c>
      <c r="O491" s="5">
        <v>2</v>
      </c>
    </row>
    <row r="492" spans="1:15">
      <c r="A492" t="s">
        <v>71</v>
      </c>
      <c r="B492" t="s">
        <v>53</v>
      </c>
      <c r="D492" s="13">
        <f t="shared" si="22"/>
        <v>0</v>
      </c>
      <c r="E492" s="13">
        <f t="shared" si="21"/>
        <v>0</v>
      </c>
      <c r="F492" s="13">
        <f t="shared" si="23"/>
        <v>0</v>
      </c>
      <c r="G492" s="15">
        <v>29</v>
      </c>
      <c r="I492" s="5">
        <v>465</v>
      </c>
      <c r="J492" s="5">
        <v>37.770833333333329</v>
      </c>
      <c r="K492" s="5">
        <v>-20.770833333333329</v>
      </c>
      <c r="L492" s="5">
        <v>-0.382530413423539</v>
      </c>
      <c r="N492" s="5">
        <v>20.736607142857142</v>
      </c>
      <c r="O492" s="5">
        <v>2</v>
      </c>
    </row>
    <row r="493" spans="1:15">
      <c r="A493" t="s">
        <v>33</v>
      </c>
      <c r="B493" t="s">
        <v>36</v>
      </c>
      <c r="D493" s="13">
        <f t="shared" si="22"/>
        <v>0</v>
      </c>
      <c r="E493" s="13">
        <f t="shared" si="21"/>
        <v>1</v>
      </c>
      <c r="F493" s="13">
        <f t="shared" si="23"/>
        <v>0</v>
      </c>
      <c r="G493" s="15">
        <v>99</v>
      </c>
      <c r="I493" s="5">
        <v>466</v>
      </c>
      <c r="J493" s="5">
        <v>26.540816326530724</v>
      </c>
      <c r="K493" s="5">
        <v>-10.540816326530724</v>
      </c>
      <c r="L493" s="5">
        <v>-0.19412715717758339</v>
      </c>
      <c r="N493" s="5">
        <v>20.78125</v>
      </c>
      <c r="O493" s="5">
        <v>2</v>
      </c>
    </row>
    <row r="494" spans="1:15">
      <c r="A494" t="s">
        <v>41</v>
      </c>
      <c r="B494" t="s">
        <v>29</v>
      </c>
      <c r="D494" s="13">
        <f t="shared" si="22"/>
        <v>0</v>
      </c>
      <c r="E494" s="13">
        <f t="shared" si="21"/>
        <v>0</v>
      </c>
      <c r="F494" s="13">
        <f t="shared" si="23"/>
        <v>0</v>
      </c>
      <c r="G494" s="15">
        <v>15</v>
      </c>
      <c r="I494" s="5">
        <v>467</v>
      </c>
      <c r="J494" s="5">
        <v>26.540816326530724</v>
      </c>
      <c r="K494" s="5">
        <v>-3.5408163265307238</v>
      </c>
      <c r="L494" s="5">
        <v>-6.5210187357814947E-2</v>
      </c>
      <c r="N494" s="5">
        <v>20.825892857142858</v>
      </c>
      <c r="O494" s="5">
        <v>2</v>
      </c>
    </row>
    <row r="495" spans="1:15">
      <c r="A495" t="s">
        <v>33</v>
      </c>
      <c r="B495" t="s">
        <v>29</v>
      </c>
      <c r="D495" s="13">
        <f t="shared" si="22"/>
        <v>0</v>
      </c>
      <c r="E495" s="13">
        <f t="shared" si="21"/>
        <v>0</v>
      </c>
      <c r="F495" s="13">
        <f t="shared" si="23"/>
        <v>0</v>
      </c>
      <c r="G495" s="15">
        <v>240</v>
      </c>
      <c r="I495" s="5">
        <v>468</v>
      </c>
      <c r="J495" s="5">
        <v>42.222735674676464</v>
      </c>
      <c r="K495" s="5">
        <v>-40.222735674676464</v>
      </c>
      <c r="L495" s="5">
        <v>-0.74077045729154134</v>
      </c>
      <c r="N495" s="5">
        <v>20.870535714285712</v>
      </c>
      <c r="O495" s="5">
        <v>2</v>
      </c>
    </row>
    <row r="496" spans="1:15">
      <c r="A496" t="s">
        <v>30</v>
      </c>
      <c r="B496" t="s">
        <v>39</v>
      </c>
      <c r="D496" s="13">
        <f t="shared" si="22"/>
        <v>0</v>
      </c>
      <c r="E496" s="13">
        <f t="shared" si="21"/>
        <v>0</v>
      </c>
      <c r="F496" s="13">
        <f t="shared" si="23"/>
        <v>0</v>
      </c>
      <c r="G496" s="15">
        <v>10</v>
      </c>
      <c r="I496" s="5">
        <v>469</v>
      </c>
      <c r="J496" s="5">
        <v>37.770833333333329</v>
      </c>
      <c r="K496" s="5">
        <v>-9.7708333333333286</v>
      </c>
      <c r="L496" s="5">
        <v>-0.17994660370676002</v>
      </c>
      <c r="N496" s="5">
        <v>20.915178571428569</v>
      </c>
      <c r="O496" s="5">
        <v>2</v>
      </c>
    </row>
    <row r="497" spans="1:15">
      <c r="A497" t="s">
        <v>41</v>
      </c>
      <c r="B497" t="s">
        <v>36</v>
      </c>
      <c r="D497" s="13">
        <f t="shared" si="22"/>
        <v>0</v>
      </c>
      <c r="E497" s="13">
        <f t="shared" si="21"/>
        <v>1</v>
      </c>
      <c r="F497" s="13">
        <f t="shared" si="23"/>
        <v>0</v>
      </c>
      <c r="G497" s="15">
        <v>8</v>
      </c>
      <c r="I497" s="5">
        <v>470</v>
      </c>
      <c r="J497" s="5">
        <v>26.540816326530724</v>
      </c>
      <c r="K497" s="5">
        <v>-15.540816326530724</v>
      </c>
      <c r="L497" s="5">
        <v>-0.28621070704884655</v>
      </c>
      <c r="N497" s="5">
        <v>20.959821428571427</v>
      </c>
      <c r="O497" s="5">
        <v>2</v>
      </c>
    </row>
    <row r="498" spans="1:15">
      <c r="A498" t="s">
        <v>41</v>
      </c>
      <c r="B498" t="s">
        <v>39</v>
      </c>
      <c r="D498" s="13">
        <f t="shared" si="22"/>
        <v>0</v>
      </c>
      <c r="E498" s="13">
        <f t="shared" si="21"/>
        <v>0</v>
      </c>
      <c r="F498" s="13">
        <f t="shared" si="23"/>
        <v>0</v>
      </c>
      <c r="G498" s="15">
        <v>25</v>
      </c>
      <c r="I498" s="5">
        <v>471</v>
      </c>
      <c r="J498" s="5">
        <v>37.770833333333329</v>
      </c>
      <c r="K498" s="5">
        <v>46.229166666666671</v>
      </c>
      <c r="L498" s="5">
        <v>0.85138915485138755</v>
      </c>
      <c r="N498" s="5">
        <v>21.004464285714285</v>
      </c>
      <c r="O498" s="5">
        <v>2</v>
      </c>
    </row>
    <row r="499" spans="1:15">
      <c r="A499" t="s">
        <v>41</v>
      </c>
      <c r="B499" t="s">
        <v>29</v>
      </c>
      <c r="D499" s="13">
        <f t="shared" si="22"/>
        <v>0</v>
      </c>
      <c r="E499" s="13">
        <f t="shared" si="21"/>
        <v>0</v>
      </c>
      <c r="F499" s="13">
        <f t="shared" si="23"/>
        <v>0</v>
      </c>
      <c r="G499" s="15">
        <v>2</v>
      </c>
      <c r="I499" s="5">
        <v>472</v>
      </c>
      <c r="J499" s="5">
        <v>37.770833333333329</v>
      </c>
      <c r="K499" s="5">
        <v>-35.770833333333329</v>
      </c>
      <c r="L499" s="5">
        <v>-0.65878106303732853</v>
      </c>
      <c r="N499" s="5">
        <v>21.049107142857142</v>
      </c>
      <c r="O499" s="5">
        <v>2</v>
      </c>
    </row>
    <row r="500" spans="1:15">
      <c r="A500" t="s">
        <v>33</v>
      </c>
      <c r="B500" t="s">
        <v>36</v>
      </c>
      <c r="D500" s="13">
        <f t="shared" si="22"/>
        <v>0</v>
      </c>
      <c r="E500" s="13">
        <f t="shared" si="21"/>
        <v>1</v>
      </c>
      <c r="F500" s="13">
        <f t="shared" si="23"/>
        <v>0</v>
      </c>
      <c r="G500" s="15">
        <v>46</v>
      </c>
      <c r="I500" s="5">
        <v>473</v>
      </c>
      <c r="J500" s="5">
        <v>26.540816326530724</v>
      </c>
      <c r="K500" s="5">
        <v>-15.540816326530724</v>
      </c>
      <c r="L500" s="5">
        <v>-0.28621070704884655</v>
      </c>
      <c r="N500" s="5">
        <v>21.09375</v>
      </c>
      <c r="O500" s="5">
        <v>2</v>
      </c>
    </row>
    <row r="501" spans="1:15">
      <c r="A501" t="s">
        <v>33</v>
      </c>
      <c r="B501" t="s">
        <v>36</v>
      </c>
      <c r="D501" s="13">
        <f t="shared" si="22"/>
        <v>0</v>
      </c>
      <c r="E501" s="13">
        <f t="shared" si="21"/>
        <v>1</v>
      </c>
      <c r="F501" s="13">
        <f t="shared" si="23"/>
        <v>0</v>
      </c>
      <c r="G501" s="15">
        <v>63</v>
      </c>
      <c r="I501" s="5">
        <v>474</v>
      </c>
      <c r="J501" s="5">
        <v>37.770833333333329</v>
      </c>
      <c r="K501" s="5">
        <v>-33.770833333333329</v>
      </c>
      <c r="L501" s="5">
        <v>-0.62194764308882322</v>
      </c>
      <c r="N501" s="5">
        <v>21.138392857142858</v>
      </c>
      <c r="O501" s="5">
        <v>2</v>
      </c>
    </row>
    <row r="502" spans="1:15">
      <c r="A502" t="s">
        <v>37</v>
      </c>
      <c r="B502" t="s">
        <v>29</v>
      </c>
      <c r="D502" s="13">
        <f t="shared" si="22"/>
        <v>1</v>
      </c>
      <c r="E502" s="13">
        <f t="shared" si="21"/>
        <v>0</v>
      </c>
      <c r="F502" s="13">
        <f t="shared" si="23"/>
        <v>0</v>
      </c>
      <c r="G502" s="15">
        <v>91</v>
      </c>
      <c r="I502" s="5">
        <v>475</v>
      </c>
      <c r="J502" s="5">
        <v>42.222735674676464</v>
      </c>
      <c r="K502" s="5">
        <v>-38.222735674676464</v>
      </c>
      <c r="L502" s="5">
        <v>-0.70393703734303603</v>
      </c>
      <c r="N502" s="5">
        <v>21.183035714285712</v>
      </c>
      <c r="O502" s="5">
        <v>2</v>
      </c>
    </row>
    <row r="503" spans="1:15">
      <c r="A503" t="s">
        <v>33</v>
      </c>
      <c r="B503" t="s">
        <v>29</v>
      </c>
      <c r="D503" s="13">
        <f t="shared" si="22"/>
        <v>0</v>
      </c>
      <c r="E503" s="13">
        <f t="shared" si="21"/>
        <v>0</v>
      </c>
      <c r="F503" s="13">
        <f t="shared" si="23"/>
        <v>0</v>
      </c>
      <c r="G503" s="15">
        <v>4</v>
      </c>
      <c r="I503" s="5">
        <v>476</v>
      </c>
      <c r="J503" s="5">
        <v>37.770833333333329</v>
      </c>
      <c r="K503" s="5">
        <v>72.229166666666671</v>
      </c>
      <c r="L503" s="5">
        <v>1.3302236141819559</v>
      </c>
      <c r="N503" s="5">
        <v>21.227678571428569</v>
      </c>
      <c r="O503" s="5">
        <v>2</v>
      </c>
    </row>
    <row r="504" spans="1:15">
      <c r="A504" t="s">
        <v>33</v>
      </c>
      <c r="B504" t="s">
        <v>39</v>
      </c>
      <c r="D504" s="13">
        <f t="shared" si="22"/>
        <v>0</v>
      </c>
      <c r="E504" s="13">
        <f t="shared" si="21"/>
        <v>0</v>
      </c>
      <c r="F504" s="13">
        <f t="shared" si="23"/>
        <v>0</v>
      </c>
      <c r="G504" s="15">
        <v>0</v>
      </c>
      <c r="I504" s="5">
        <v>477</v>
      </c>
      <c r="J504" s="5">
        <v>26.540816326530724</v>
      </c>
      <c r="K504" s="5">
        <v>-24.540816326530724</v>
      </c>
      <c r="L504" s="5">
        <v>-0.45196109681712027</v>
      </c>
      <c r="N504" s="5">
        <v>21.272321428571427</v>
      </c>
      <c r="O504" s="5">
        <v>2</v>
      </c>
    </row>
    <row r="505" spans="1:15">
      <c r="A505" t="s">
        <v>37</v>
      </c>
      <c r="B505" t="s">
        <v>47</v>
      </c>
      <c r="D505" s="13">
        <f t="shared" si="22"/>
        <v>1</v>
      </c>
      <c r="E505" s="13">
        <f t="shared" si="21"/>
        <v>0</v>
      </c>
      <c r="F505" s="13">
        <f t="shared" si="23"/>
        <v>0</v>
      </c>
      <c r="G505" s="15">
        <v>20</v>
      </c>
      <c r="I505" s="5">
        <v>478</v>
      </c>
      <c r="J505" s="5">
        <v>37.770833333333329</v>
      </c>
      <c r="K505" s="5">
        <v>-37.770833333333329</v>
      </c>
      <c r="L505" s="5">
        <v>-0.69561448298583384</v>
      </c>
      <c r="N505" s="5">
        <v>21.316964285714285</v>
      </c>
      <c r="O505" s="5">
        <v>2</v>
      </c>
    </row>
    <row r="506" spans="1:15">
      <c r="A506" t="s">
        <v>37</v>
      </c>
      <c r="B506" t="s">
        <v>36</v>
      </c>
      <c r="D506" s="13">
        <f t="shared" si="22"/>
        <v>1</v>
      </c>
      <c r="E506" s="13">
        <f t="shared" si="21"/>
        <v>1</v>
      </c>
      <c r="F506" s="13">
        <f t="shared" si="23"/>
        <v>1</v>
      </c>
      <c r="G506" s="15">
        <v>67</v>
      </c>
      <c r="I506" s="5">
        <v>479</v>
      </c>
      <c r="J506" s="5">
        <v>27.015625000000167</v>
      </c>
      <c r="K506" s="5">
        <v>-21.015625000000167</v>
      </c>
      <c r="L506" s="5">
        <v>-0.38703867055265612</v>
      </c>
      <c r="N506" s="5">
        <v>21.361607142857142</v>
      </c>
      <c r="O506" s="5">
        <v>2</v>
      </c>
    </row>
    <row r="507" spans="1:15">
      <c r="A507" t="s">
        <v>33</v>
      </c>
      <c r="B507" t="s">
        <v>39</v>
      </c>
      <c r="D507" s="13">
        <f t="shared" si="22"/>
        <v>0</v>
      </c>
      <c r="E507" s="13">
        <f t="shared" si="21"/>
        <v>0</v>
      </c>
      <c r="F507" s="13">
        <f t="shared" si="23"/>
        <v>0</v>
      </c>
      <c r="G507" s="15">
        <v>2</v>
      </c>
      <c r="I507" s="5">
        <v>480</v>
      </c>
      <c r="J507" s="5">
        <v>37.770833333333329</v>
      </c>
      <c r="K507" s="5">
        <v>-22.770833333333329</v>
      </c>
      <c r="L507" s="5">
        <v>-0.4193638333720443</v>
      </c>
      <c r="N507" s="5">
        <v>21.40625</v>
      </c>
      <c r="O507" s="5">
        <v>2</v>
      </c>
    </row>
    <row r="508" spans="1:15">
      <c r="A508" t="s">
        <v>71</v>
      </c>
      <c r="B508" t="s">
        <v>29</v>
      </c>
      <c r="D508" s="13">
        <f t="shared" si="22"/>
        <v>0</v>
      </c>
      <c r="E508" s="13">
        <f t="shared" si="21"/>
        <v>0</v>
      </c>
      <c r="F508" s="13">
        <f t="shared" si="23"/>
        <v>0</v>
      </c>
      <c r="G508" s="15">
        <v>28</v>
      </c>
      <c r="I508" s="5">
        <v>481</v>
      </c>
      <c r="J508" s="5">
        <v>37.770833333333329</v>
      </c>
      <c r="K508" s="5">
        <v>-37.770833333333329</v>
      </c>
      <c r="L508" s="5">
        <v>-0.69561448298583384</v>
      </c>
      <c r="N508" s="5">
        <v>21.450892857142858</v>
      </c>
      <c r="O508" s="5">
        <v>2</v>
      </c>
    </row>
    <row r="509" spans="1:15">
      <c r="A509" t="s">
        <v>37</v>
      </c>
      <c r="B509" t="s">
        <v>29</v>
      </c>
      <c r="D509" s="13">
        <f t="shared" si="22"/>
        <v>1</v>
      </c>
      <c r="E509" s="13">
        <f t="shared" si="21"/>
        <v>0</v>
      </c>
      <c r="F509" s="13">
        <f t="shared" si="23"/>
        <v>0</v>
      </c>
      <c r="G509" s="15">
        <v>106</v>
      </c>
      <c r="I509" s="5">
        <v>482</v>
      </c>
      <c r="J509" s="5">
        <v>42.222735674676464</v>
      </c>
      <c r="K509" s="5">
        <v>-40.222735674676464</v>
      </c>
      <c r="L509" s="5">
        <v>-0.74077045729154134</v>
      </c>
      <c r="N509" s="5">
        <v>21.495535714285712</v>
      </c>
      <c r="O509" s="5">
        <v>2</v>
      </c>
    </row>
    <row r="510" spans="1:15">
      <c r="A510" t="s">
        <v>30</v>
      </c>
      <c r="B510" t="s">
        <v>29</v>
      </c>
      <c r="D510" s="13">
        <f t="shared" si="22"/>
        <v>0</v>
      </c>
      <c r="E510" s="13">
        <f t="shared" si="21"/>
        <v>0</v>
      </c>
      <c r="F510" s="13">
        <f t="shared" si="23"/>
        <v>0</v>
      </c>
      <c r="G510" s="15">
        <v>146</v>
      </c>
      <c r="I510" s="5">
        <v>483</v>
      </c>
      <c r="J510" s="5">
        <v>42.222735674676464</v>
      </c>
      <c r="K510" s="5">
        <v>-17.222735674676464</v>
      </c>
      <c r="L510" s="5">
        <v>-0.31718612788373074</v>
      </c>
      <c r="N510" s="5">
        <v>21.540178571428569</v>
      </c>
      <c r="O510" s="5">
        <v>2</v>
      </c>
    </row>
    <row r="511" spans="1:15">
      <c r="A511" t="s">
        <v>37</v>
      </c>
      <c r="B511" t="s">
        <v>29</v>
      </c>
      <c r="D511" s="13">
        <f t="shared" si="22"/>
        <v>1</v>
      </c>
      <c r="E511" s="13">
        <f t="shared" si="21"/>
        <v>0</v>
      </c>
      <c r="F511" s="13">
        <f t="shared" si="23"/>
        <v>0</v>
      </c>
      <c r="G511" s="15">
        <v>3</v>
      </c>
      <c r="I511" s="5">
        <v>484</v>
      </c>
      <c r="J511" s="5">
        <v>37.770833333333329</v>
      </c>
      <c r="K511" s="5">
        <v>-37.770833333333329</v>
      </c>
      <c r="L511" s="5">
        <v>-0.69561448298583384</v>
      </c>
      <c r="N511" s="5">
        <v>21.584821428571427</v>
      </c>
      <c r="O511" s="5">
        <v>2</v>
      </c>
    </row>
    <row r="512" spans="1:15">
      <c r="A512" t="s">
        <v>41</v>
      </c>
      <c r="B512" t="s">
        <v>29</v>
      </c>
      <c r="D512" s="13">
        <f t="shared" si="22"/>
        <v>0</v>
      </c>
      <c r="E512" s="13">
        <f t="shared" si="21"/>
        <v>0</v>
      </c>
      <c r="F512" s="13">
        <f t="shared" si="23"/>
        <v>0</v>
      </c>
      <c r="G512" s="15">
        <v>60</v>
      </c>
      <c r="I512" s="5">
        <v>485</v>
      </c>
      <c r="J512" s="5">
        <v>42.222735674676464</v>
      </c>
      <c r="K512" s="5">
        <v>77.777264325323529</v>
      </c>
      <c r="L512" s="5">
        <v>1.4324013196702694</v>
      </c>
      <c r="N512" s="5">
        <v>21.629464285714285</v>
      </c>
      <c r="O512" s="5">
        <v>2</v>
      </c>
    </row>
    <row r="513" spans="1:15">
      <c r="A513" t="s">
        <v>33</v>
      </c>
      <c r="B513" t="s">
        <v>36</v>
      </c>
      <c r="D513" s="13">
        <f t="shared" si="22"/>
        <v>0</v>
      </c>
      <c r="E513" s="13">
        <f t="shared" si="21"/>
        <v>1</v>
      </c>
      <c r="F513" s="13">
        <f t="shared" si="23"/>
        <v>0</v>
      </c>
      <c r="G513" s="15">
        <v>0</v>
      </c>
      <c r="I513" s="5">
        <v>486</v>
      </c>
      <c r="J513" s="5">
        <v>26.540816326530724</v>
      </c>
      <c r="K513" s="5">
        <v>142.45918367346928</v>
      </c>
      <c r="L513" s="5">
        <v>2.6236294688830699</v>
      </c>
      <c r="N513" s="5">
        <v>21.674107142857142</v>
      </c>
      <c r="O513" s="5">
        <v>2</v>
      </c>
    </row>
    <row r="514" spans="1:15">
      <c r="A514" t="s">
        <v>30</v>
      </c>
      <c r="B514" t="s">
        <v>29</v>
      </c>
      <c r="D514" s="13">
        <f t="shared" si="22"/>
        <v>0</v>
      </c>
      <c r="E514" s="13">
        <f t="shared" si="21"/>
        <v>0</v>
      </c>
      <c r="F514" s="13">
        <f t="shared" si="23"/>
        <v>0</v>
      </c>
      <c r="G514" s="15">
        <v>86</v>
      </c>
      <c r="I514" s="5">
        <v>487</v>
      </c>
      <c r="J514" s="5">
        <v>42.222735674676464</v>
      </c>
      <c r="K514" s="5">
        <v>-29.222735674676464</v>
      </c>
      <c r="L514" s="5">
        <v>-0.53818664757476231</v>
      </c>
      <c r="N514" s="5">
        <v>21.71875</v>
      </c>
      <c r="O514" s="5">
        <v>2</v>
      </c>
    </row>
    <row r="515" spans="1:15">
      <c r="A515" t="s">
        <v>37</v>
      </c>
      <c r="B515" t="s">
        <v>29</v>
      </c>
      <c r="D515" s="13">
        <f t="shared" si="22"/>
        <v>1</v>
      </c>
      <c r="E515" s="13">
        <f t="shared" ref="E515:E578" si="24">IF(B515="PhD",1,0)</f>
        <v>0</v>
      </c>
      <c r="F515" s="13">
        <f t="shared" si="23"/>
        <v>0</v>
      </c>
      <c r="G515" s="15">
        <v>8</v>
      </c>
      <c r="I515" s="5">
        <v>488</v>
      </c>
      <c r="J515" s="5">
        <v>37.770833333333329</v>
      </c>
      <c r="K515" s="5">
        <v>-21.770833333333329</v>
      </c>
      <c r="L515" s="5">
        <v>-0.40094712339779165</v>
      </c>
      <c r="N515" s="5">
        <v>21.763392857142858</v>
      </c>
      <c r="O515" s="5">
        <v>2</v>
      </c>
    </row>
    <row r="516" spans="1:15">
      <c r="A516" t="s">
        <v>33</v>
      </c>
      <c r="B516" t="s">
        <v>39</v>
      </c>
      <c r="D516" s="13">
        <f t="shared" ref="D516:D579" si="25">IF(A516="Married",1,0)</f>
        <v>0</v>
      </c>
      <c r="E516" s="13">
        <f t="shared" si="24"/>
        <v>0</v>
      </c>
      <c r="F516" s="13">
        <f t="shared" ref="F516:F579" si="26">D516*E516</f>
        <v>0</v>
      </c>
      <c r="G516" s="15">
        <v>72</v>
      </c>
      <c r="I516" s="5">
        <v>489</v>
      </c>
      <c r="J516" s="5">
        <v>37.770833333333329</v>
      </c>
      <c r="K516" s="5">
        <v>-35.770833333333329</v>
      </c>
      <c r="L516" s="5">
        <v>-0.65878106303732853</v>
      </c>
      <c r="N516" s="5">
        <v>21.808035714285712</v>
      </c>
      <c r="O516" s="5">
        <v>2</v>
      </c>
    </row>
    <row r="517" spans="1:15">
      <c r="A517" t="s">
        <v>33</v>
      </c>
      <c r="B517" t="s">
        <v>36</v>
      </c>
      <c r="D517" s="13">
        <f t="shared" si="25"/>
        <v>0</v>
      </c>
      <c r="E517" s="13">
        <f t="shared" si="24"/>
        <v>1</v>
      </c>
      <c r="F517" s="13">
        <f t="shared" si="26"/>
        <v>0</v>
      </c>
      <c r="G517" s="15">
        <v>0</v>
      </c>
      <c r="I517" s="5">
        <v>490</v>
      </c>
      <c r="J517" s="5">
        <v>42.222735674676464</v>
      </c>
      <c r="K517" s="5">
        <v>-13.222735674676464</v>
      </c>
      <c r="L517" s="5">
        <v>-0.24351928798672018</v>
      </c>
      <c r="N517" s="5">
        <v>21.852678571428569</v>
      </c>
      <c r="O517" s="5">
        <v>2</v>
      </c>
    </row>
    <row r="518" spans="1:15">
      <c r="A518" t="s">
        <v>30</v>
      </c>
      <c r="B518" t="s">
        <v>39</v>
      </c>
      <c r="D518" s="13">
        <f t="shared" si="25"/>
        <v>0</v>
      </c>
      <c r="E518" s="13">
        <f t="shared" si="24"/>
        <v>0</v>
      </c>
      <c r="F518" s="13">
        <f t="shared" si="26"/>
        <v>0</v>
      </c>
      <c r="G518" s="15">
        <v>80</v>
      </c>
      <c r="I518" s="5">
        <v>491</v>
      </c>
      <c r="J518" s="5">
        <v>26.540816326530724</v>
      </c>
      <c r="K518" s="5">
        <v>72.459183673469283</v>
      </c>
      <c r="L518" s="5">
        <v>1.3344597706853853</v>
      </c>
      <c r="N518" s="5">
        <v>21.897321428571427</v>
      </c>
      <c r="O518" s="5">
        <v>2</v>
      </c>
    </row>
    <row r="519" spans="1:15">
      <c r="A519" t="s">
        <v>37</v>
      </c>
      <c r="B519" t="s">
        <v>29</v>
      </c>
      <c r="D519" s="13">
        <f t="shared" si="25"/>
        <v>1</v>
      </c>
      <c r="E519" s="13">
        <f t="shared" si="24"/>
        <v>0</v>
      </c>
      <c r="F519" s="13">
        <f t="shared" si="26"/>
        <v>0</v>
      </c>
      <c r="G519" s="15">
        <v>4</v>
      </c>
      <c r="I519" s="5">
        <v>492</v>
      </c>
      <c r="J519" s="5">
        <v>42.222735674676464</v>
      </c>
      <c r="K519" s="5">
        <v>-27.222735674676464</v>
      </c>
      <c r="L519" s="5">
        <v>-0.501353227626257</v>
      </c>
      <c r="N519" s="5">
        <v>21.941964285714285</v>
      </c>
      <c r="O519" s="5">
        <v>2</v>
      </c>
    </row>
    <row r="520" spans="1:15">
      <c r="A520" t="s">
        <v>30</v>
      </c>
      <c r="B520" t="s">
        <v>29</v>
      </c>
      <c r="D520" s="13">
        <f t="shared" si="25"/>
        <v>0</v>
      </c>
      <c r="E520" s="13">
        <f t="shared" si="24"/>
        <v>0</v>
      </c>
      <c r="F520" s="13">
        <f t="shared" si="26"/>
        <v>0</v>
      </c>
      <c r="G520" s="15">
        <v>3</v>
      </c>
      <c r="I520" s="5">
        <v>493</v>
      </c>
      <c r="J520" s="5">
        <v>42.222735674676464</v>
      </c>
      <c r="K520" s="5">
        <v>197.77726432532353</v>
      </c>
      <c r="L520" s="5">
        <v>3.6424065165805857</v>
      </c>
      <c r="N520" s="5">
        <v>21.986607142857142</v>
      </c>
      <c r="O520" s="5">
        <v>2</v>
      </c>
    </row>
    <row r="521" spans="1:15">
      <c r="A521" t="s">
        <v>33</v>
      </c>
      <c r="B521" t="s">
        <v>29</v>
      </c>
      <c r="D521" s="13">
        <f t="shared" si="25"/>
        <v>0</v>
      </c>
      <c r="E521" s="13">
        <f t="shared" si="24"/>
        <v>0</v>
      </c>
      <c r="F521" s="13">
        <f t="shared" si="26"/>
        <v>0</v>
      </c>
      <c r="G521" s="15">
        <v>42</v>
      </c>
      <c r="I521" s="5">
        <v>494</v>
      </c>
      <c r="J521" s="5">
        <v>42.222735674676464</v>
      </c>
      <c r="K521" s="5">
        <v>-32.222735674676464</v>
      </c>
      <c r="L521" s="5">
        <v>-0.59343677749752022</v>
      </c>
      <c r="N521" s="5">
        <v>22.03125</v>
      </c>
      <c r="O521" s="5">
        <v>2</v>
      </c>
    </row>
    <row r="522" spans="1:15">
      <c r="A522" t="s">
        <v>37</v>
      </c>
      <c r="B522" t="s">
        <v>39</v>
      </c>
      <c r="D522" s="13">
        <f t="shared" si="25"/>
        <v>1</v>
      </c>
      <c r="E522" s="13">
        <f t="shared" si="24"/>
        <v>0</v>
      </c>
      <c r="F522" s="13">
        <f t="shared" si="26"/>
        <v>0</v>
      </c>
      <c r="G522" s="15">
        <v>25</v>
      </c>
      <c r="I522" s="5">
        <v>495</v>
      </c>
      <c r="J522" s="5">
        <v>26.540816326530724</v>
      </c>
      <c r="K522" s="5">
        <v>-18.540816326530724</v>
      </c>
      <c r="L522" s="5">
        <v>-0.34146083697160445</v>
      </c>
      <c r="N522" s="5">
        <v>22.075892857142858</v>
      </c>
      <c r="O522" s="5">
        <v>2</v>
      </c>
    </row>
    <row r="523" spans="1:15">
      <c r="A523" t="s">
        <v>41</v>
      </c>
      <c r="B523" t="s">
        <v>29</v>
      </c>
      <c r="D523" s="13">
        <f t="shared" si="25"/>
        <v>0</v>
      </c>
      <c r="E523" s="13">
        <f t="shared" si="24"/>
        <v>0</v>
      </c>
      <c r="F523" s="13">
        <f t="shared" si="26"/>
        <v>0</v>
      </c>
      <c r="G523" s="15">
        <v>2</v>
      </c>
      <c r="I523" s="5">
        <v>496</v>
      </c>
      <c r="J523" s="5">
        <v>42.222735674676464</v>
      </c>
      <c r="K523" s="5">
        <v>-17.222735674676464</v>
      </c>
      <c r="L523" s="5">
        <v>-0.31718612788373074</v>
      </c>
      <c r="N523" s="5">
        <v>22.120535714285712</v>
      </c>
      <c r="O523" s="5">
        <v>2</v>
      </c>
    </row>
    <row r="524" spans="1:15">
      <c r="A524" t="s">
        <v>30</v>
      </c>
      <c r="B524" t="s">
        <v>39</v>
      </c>
      <c r="D524" s="13">
        <f t="shared" si="25"/>
        <v>0</v>
      </c>
      <c r="E524" s="13">
        <f t="shared" si="24"/>
        <v>0</v>
      </c>
      <c r="F524" s="13">
        <f t="shared" si="26"/>
        <v>0</v>
      </c>
      <c r="G524" s="15">
        <v>56</v>
      </c>
      <c r="I524" s="5">
        <v>497</v>
      </c>
      <c r="J524" s="5">
        <v>42.222735674676464</v>
      </c>
      <c r="K524" s="5">
        <v>-40.222735674676464</v>
      </c>
      <c r="L524" s="5">
        <v>-0.74077045729154134</v>
      </c>
      <c r="N524" s="5">
        <v>22.165178571428569</v>
      </c>
      <c r="O524" s="5">
        <v>2</v>
      </c>
    </row>
    <row r="525" spans="1:15">
      <c r="A525" t="s">
        <v>37</v>
      </c>
      <c r="B525" t="s">
        <v>29</v>
      </c>
      <c r="D525" s="13">
        <f t="shared" si="25"/>
        <v>1</v>
      </c>
      <c r="E525" s="13">
        <f t="shared" si="24"/>
        <v>0</v>
      </c>
      <c r="F525" s="13">
        <f t="shared" si="26"/>
        <v>0</v>
      </c>
      <c r="G525" s="15">
        <v>38</v>
      </c>
      <c r="I525" s="5">
        <v>498</v>
      </c>
      <c r="J525" s="5">
        <v>26.540816326530724</v>
      </c>
      <c r="K525" s="5">
        <v>19.459183673469276</v>
      </c>
      <c r="L525" s="5">
        <v>0.35837414204999563</v>
      </c>
      <c r="N525" s="5">
        <v>22.209821428571427</v>
      </c>
      <c r="O525" s="5">
        <v>2</v>
      </c>
    </row>
    <row r="526" spans="1:15">
      <c r="A526" t="s">
        <v>37</v>
      </c>
      <c r="B526" t="s">
        <v>29</v>
      </c>
      <c r="D526" s="13">
        <f t="shared" si="25"/>
        <v>1</v>
      </c>
      <c r="E526" s="13">
        <f t="shared" si="24"/>
        <v>0</v>
      </c>
      <c r="F526" s="13">
        <f t="shared" si="26"/>
        <v>0</v>
      </c>
      <c r="G526" s="15">
        <v>0</v>
      </c>
      <c r="I526" s="5">
        <v>499</v>
      </c>
      <c r="J526" s="5">
        <v>26.540816326530724</v>
      </c>
      <c r="K526" s="5">
        <v>36.459183673469276</v>
      </c>
      <c r="L526" s="5">
        <v>0.67145821161229047</v>
      </c>
      <c r="N526" s="5">
        <v>22.254464285714285</v>
      </c>
      <c r="O526" s="5">
        <v>2</v>
      </c>
    </row>
    <row r="527" spans="1:15">
      <c r="A527" t="s">
        <v>37</v>
      </c>
      <c r="B527" t="s">
        <v>29</v>
      </c>
      <c r="D527" s="13">
        <f t="shared" si="25"/>
        <v>1</v>
      </c>
      <c r="E527" s="13">
        <f t="shared" si="24"/>
        <v>0</v>
      </c>
      <c r="F527" s="13">
        <f t="shared" si="26"/>
        <v>0</v>
      </c>
      <c r="G527" s="15">
        <v>16</v>
      </c>
      <c r="I527" s="5">
        <v>500</v>
      </c>
      <c r="J527" s="5">
        <v>37.770833333333329</v>
      </c>
      <c r="K527" s="5">
        <v>53.229166666666671</v>
      </c>
      <c r="L527" s="5">
        <v>0.98030612467115597</v>
      </c>
      <c r="N527" s="5">
        <v>22.299107142857142</v>
      </c>
      <c r="O527" s="5">
        <v>2</v>
      </c>
    </row>
    <row r="528" spans="1:15">
      <c r="A528" t="s">
        <v>37</v>
      </c>
      <c r="B528" t="s">
        <v>29</v>
      </c>
      <c r="D528" s="13">
        <f t="shared" si="25"/>
        <v>1</v>
      </c>
      <c r="E528" s="13">
        <f t="shared" si="24"/>
        <v>0</v>
      </c>
      <c r="F528" s="13">
        <f t="shared" si="26"/>
        <v>0</v>
      </c>
      <c r="G528" s="15">
        <v>7</v>
      </c>
      <c r="I528" s="5">
        <v>501</v>
      </c>
      <c r="J528" s="5">
        <v>42.222735674676464</v>
      </c>
      <c r="K528" s="5">
        <v>-38.222735674676464</v>
      </c>
      <c r="L528" s="5">
        <v>-0.70393703734303603</v>
      </c>
      <c r="N528" s="5">
        <v>22.34375</v>
      </c>
      <c r="O528" s="5">
        <v>2</v>
      </c>
    </row>
    <row r="529" spans="1:15">
      <c r="A529" t="s">
        <v>33</v>
      </c>
      <c r="B529" t="s">
        <v>36</v>
      </c>
      <c r="D529" s="13">
        <f t="shared" si="25"/>
        <v>0</v>
      </c>
      <c r="E529" s="13">
        <f t="shared" si="24"/>
        <v>1</v>
      </c>
      <c r="F529" s="13">
        <f t="shared" si="26"/>
        <v>0</v>
      </c>
      <c r="G529" s="15">
        <v>16</v>
      </c>
      <c r="I529" s="5">
        <v>502</v>
      </c>
      <c r="J529" s="5">
        <v>42.222735674676464</v>
      </c>
      <c r="K529" s="5">
        <v>-42.222735674676464</v>
      </c>
      <c r="L529" s="5">
        <v>-0.77760387724004654</v>
      </c>
      <c r="N529" s="5">
        <v>22.388392857142858</v>
      </c>
      <c r="O529" s="5">
        <v>2</v>
      </c>
    </row>
    <row r="530" spans="1:15">
      <c r="A530" t="s">
        <v>37</v>
      </c>
      <c r="B530" t="s">
        <v>39</v>
      </c>
      <c r="D530" s="13">
        <f t="shared" si="25"/>
        <v>1</v>
      </c>
      <c r="E530" s="13">
        <f t="shared" si="24"/>
        <v>0</v>
      </c>
      <c r="F530" s="13">
        <f t="shared" si="26"/>
        <v>0</v>
      </c>
      <c r="G530" s="15">
        <v>67</v>
      </c>
      <c r="I530" s="5">
        <v>503</v>
      </c>
      <c r="J530" s="5">
        <v>37.770833333333329</v>
      </c>
      <c r="K530" s="5">
        <v>-17.770833333333329</v>
      </c>
      <c r="L530" s="5">
        <v>-0.32728028350078109</v>
      </c>
      <c r="N530" s="5">
        <v>22.433035714285712</v>
      </c>
      <c r="O530" s="5">
        <v>2</v>
      </c>
    </row>
    <row r="531" spans="1:15">
      <c r="A531" t="s">
        <v>30</v>
      </c>
      <c r="B531" t="s">
        <v>29</v>
      </c>
      <c r="D531" s="13">
        <f t="shared" si="25"/>
        <v>0</v>
      </c>
      <c r="E531" s="13">
        <f t="shared" si="24"/>
        <v>0</v>
      </c>
      <c r="F531" s="13">
        <f t="shared" si="26"/>
        <v>0</v>
      </c>
      <c r="G531" s="15">
        <v>224</v>
      </c>
      <c r="I531" s="5">
        <v>504</v>
      </c>
      <c r="J531" s="5">
        <v>27.015625000000167</v>
      </c>
      <c r="K531" s="5">
        <v>39.984374999999829</v>
      </c>
      <c r="L531" s="5">
        <v>0.73638063787675456</v>
      </c>
      <c r="N531" s="5">
        <v>22.477678571428569</v>
      </c>
      <c r="O531" s="5">
        <v>2</v>
      </c>
    </row>
    <row r="532" spans="1:15">
      <c r="A532" t="s">
        <v>37</v>
      </c>
      <c r="B532" t="s">
        <v>36</v>
      </c>
      <c r="D532" s="13">
        <f t="shared" si="25"/>
        <v>1</v>
      </c>
      <c r="E532" s="13">
        <f t="shared" si="24"/>
        <v>1</v>
      </c>
      <c r="F532" s="13">
        <f t="shared" si="26"/>
        <v>1</v>
      </c>
      <c r="G532" s="15">
        <v>30</v>
      </c>
      <c r="I532" s="5">
        <v>505</v>
      </c>
      <c r="J532" s="5">
        <v>42.222735674676464</v>
      </c>
      <c r="K532" s="5">
        <v>-40.222735674676464</v>
      </c>
      <c r="L532" s="5">
        <v>-0.74077045729154134</v>
      </c>
      <c r="N532" s="5">
        <v>22.522321428571427</v>
      </c>
      <c r="O532" s="5">
        <v>2</v>
      </c>
    </row>
    <row r="533" spans="1:15">
      <c r="A533" t="s">
        <v>71</v>
      </c>
      <c r="B533" t="s">
        <v>53</v>
      </c>
      <c r="D533" s="13">
        <f t="shared" si="25"/>
        <v>0</v>
      </c>
      <c r="E533" s="13">
        <f t="shared" si="24"/>
        <v>0</v>
      </c>
      <c r="F533" s="13">
        <f t="shared" si="26"/>
        <v>0</v>
      </c>
      <c r="G533" s="15">
        <v>97</v>
      </c>
      <c r="I533" s="5">
        <v>506</v>
      </c>
      <c r="J533" s="5">
        <v>42.222735674676464</v>
      </c>
      <c r="K533" s="5">
        <v>-14.222735674676464</v>
      </c>
      <c r="L533" s="5">
        <v>-0.26193599796097283</v>
      </c>
      <c r="N533" s="5">
        <v>22.566964285714285</v>
      </c>
      <c r="O533" s="5">
        <v>2</v>
      </c>
    </row>
    <row r="534" spans="1:15">
      <c r="A534" t="s">
        <v>30</v>
      </c>
      <c r="B534" t="s">
        <v>29</v>
      </c>
      <c r="D534" s="13">
        <f t="shared" si="25"/>
        <v>0</v>
      </c>
      <c r="E534" s="13">
        <f t="shared" si="24"/>
        <v>0</v>
      </c>
      <c r="F534" s="13">
        <f t="shared" si="26"/>
        <v>0</v>
      </c>
      <c r="G534" s="15">
        <v>127</v>
      </c>
      <c r="I534" s="5">
        <v>507</v>
      </c>
      <c r="J534" s="5">
        <v>37.770833333333329</v>
      </c>
      <c r="K534" s="5">
        <v>68.229166666666671</v>
      </c>
      <c r="L534" s="5">
        <v>1.2565567742849455</v>
      </c>
      <c r="N534" s="5">
        <v>22.611607142857142</v>
      </c>
      <c r="O534" s="5">
        <v>2</v>
      </c>
    </row>
    <row r="535" spans="1:15">
      <c r="A535" t="s">
        <v>33</v>
      </c>
      <c r="B535" t="s">
        <v>39</v>
      </c>
      <c r="D535" s="13">
        <f t="shared" si="25"/>
        <v>0</v>
      </c>
      <c r="E535" s="13">
        <f t="shared" si="24"/>
        <v>0</v>
      </c>
      <c r="F535" s="13">
        <f t="shared" si="26"/>
        <v>0</v>
      </c>
      <c r="G535" s="15">
        <v>0</v>
      </c>
      <c r="I535" s="5">
        <v>508</v>
      </c>
      <c r="J535" s="5">
        <v>42.222735674676464</v>
      </c>
      <c r="K535" s="5">
        <v>103.77726432532353</v>
      </c>
      <c r="L535" s="5">
        <v>1.9112357790008379</v>
      </c>
      <c r="N535" s="5">
        <v>22.65625</v>
      </c>
      <c r="O535" s="5">
        <v>2</v>
      </c>
    </row>
    <row r="536" spans="1:15">
      <c r="A536" t="s">
        <v>37</v>
      </c>
      <c r="B536" t="s">
        <v>29</v>
      </c>
      <c r="D536" s="13">
        <f t="shared" si="25"/>
        <v>1</v>
      </c>
      <c r="E536" s="13">
        <f t="shared" si="24"/>
        <v>0</v>
      </c>
      <c r="F536" s="13">
        <f t="shared" si="26"/>
        <v>0</v>
      </c>
      <c r="G536" s="15">
        <v>3</v>
      </c>
      <c r="I536" s="5">
        <v>509</v>
      </c>
      <c r="J536" s="5">
        <v>37.770833333333329</v>
      </c>
      <c r="K536" s="5">
        <v>-34.770833333333329</v>
      </c>
      <c r="L536" s="5">
        <v>-0.64036435306307593</v>
      </c>
      <c r="N536" s="5">
        <v>22.700892857142858</v>
      </c>
      <c r="O536" s="5">
        <v>2</v>
      </c>
    </row>
    <row r="537" spans="1:15">
      <c r="A537" t="s">
        <v>30</v>
      </c>
      <c r="B537" t="s">
        <v>29</v>
      </c>
      <c r="D537" s="13">
        <f t="shared" si="25"/>
        <v>0</v>
      </c>
      <c r="E537" s="13">
        <f t="shared" si="24"/>
        <v>0</v>
      </c>
      <c r="F537" s="13">
        <f t="shared" si="26"/>
        <v>0</v>
      </c>
      <c r="G537" s="15">
        <v>2</v>
      </c>
      <c r="I537" s="5">
        <v>510</v>
      </c>
      <c r="J537" s="5">
        <v>42.222735674676464</v>
      </c>
      <c r="K537" s="5">
        <v>17.777264325323536</v>
      </c>
      <c r="L537" s="5">
        <v>0.32739872121511149</v>
      </c>
      <c r="N537" s="5">
        <v>22.745535714285712</v>
      </c>
      <c r="O537" s="5">
        <v>2</v>
      </c>
    </row>
    <row r="538" spans="1:15">
      <c r="A538" t="s">
        <v>33</v>
      </c>
      <c r="B538" t="s">
        <v>39</v>
      </c>
      <c r="D538" s="13">
        <f t="shared" si="25"/>
        <v>0</v>
      </c>
      <c r="E538" s="13">
        <f t="shared" si="24"/>
        <v>0</v>
      </c>
      <c r="F538" s="13">
        <f t="shared" si="26"/>
        <v>0</v>
      </c>
      <c r="G538" s="15">
        <v>8</v>
      </c>
      <c r="I538" s="5">
        <v>511</v>
      </c>
      <c r="J538" s="5">
        <v>26.540816326530724</v>
      </c>
      <c r="K538" s="5">
        <v>-26.540816326530724</v>
      </c>
      <c r="L538" s="5">
        <v>-0.48879451676562552</v>
      </c>
      <c r="N538" s="5">
        <v>22.790178571428569</v>
      </c>
      <c r="O538" s="5">
        <v>2</v>
      </c>
    </row>
    <row r="539" spans="1:15">
      <c r="A539" t="s">
        <v>33</v>
      </c>
      <c r="B539" t="s">
        <v>29</v>
      </c>
      <c r="D539" s="13">
        <f t="shared" si="25"/>
        <v>0</v>
      </c>
      <c r="E539" s="13">
        <f t="shared" si="24"/>
        <v>0</v>
      </c>
      <c r="F539" s="13">
        <f t="shared" si="26"/>
        <v>0</v>
      </c>
      <c r="G539" s="15">
        <v>0</v>
      </c>
      <c r="I539" s="5">
        <v>512</v>
      </c>
      <c r="J539" s="5">
        <v>42.222735674676464</v>
      </c>
      <c r="K539" s="5">
        <v>43.777264325323536</v>
      </c>
      <c r="L539" s="5">
        <v>0.80623318054567994</v>
      </c>
      <c r="N539" s="5">
        <v>22.834821428571427</v>
      </c>
      <c r="O539" s="5">
        <v>2</v>
      </c>
    </row>
    <row r="540" spans="1:15">
      <c r="A540" t="s">
        <v>41</v>
      </c>
      <c r="B540" t="s">
        <v>29</v>
      </c>
      <c r="D540" s="13">
        <f t="shared" si="25"/>
        <v>0</v>
      </c>
      <c r="E540" s="13">
        <f t="shared" si="24"/>
        <v>0</v>
      </c>
      <c r="F540" s="13">
        <f t="shared" si="26"/>
        <v>0</v>
      </c>
      <c r="G540" s="15">
        <v>65</v>
      </c>
      <c r="I540" s="5">
        <v>513</v>
      </c>
      <c r="J540" s="5">
        <v>37.770833333333329</v>
      </c>
      <c r="K540" s="5">
        <v>-29.770833333333329</v>
      </c>
      <c r="L540" s="5">
        <v>-0.54828080319181272</v>
      </c>
      <c r="N540" s="5">
        <v>22.879464285714285</v>
      </c>
      <c r="O540" s="5">
        <v>2</v>
      </c>
    </row>
    <row r="541" spans="1:15">
      <c r="A541" t="s">
        <v>33</v>
      </c>
      <c r="B541" t="s">
        <v>53</v>
      </c>
      <c r="D541" s="13">
        <f t="shared" si="25"/>
        <v>0</v>
      </c>
      <c r="E541" s="13">
        <f t="shared" si="24"/>
        <v>0</v>
      </c>
      <c r="F541" s="13">
        <f t="shared" si="26"/>
        <v>0</v>
      </c>
      <c r="G541" s="15">
        <v>37</v>
      </c>
      <c r="I541" s="5">
        <v>514</v>
      </c>
      <c r="J541" s="5">
        <v>42.222735674676464</v>
      </c>
      <c r="K541" s="5">
        <v>29.777264325323536</v>
      </c>
      <c r="L541" s="5">
        <v>0.54839924090614312</v>
      </c>
      <c r="N541" s="5">
        <v>22.924107142857142</v>
      </c>
      <c r="O541" s="5">
        <v>2</v>
      </c>
    </row>
    <row r="542" spans="1:15">
      <c r="A542" t="s">
        <v>30</v>
      </c>
      <c r="B542" t="s">
        <v>39</v>
      </c>
      <c r="D542" s="13">
        <f t="shared" si="25"/>
        <v>0</v>
      </c>
      <c r="E542" s="13">
        <f t="shared" si="24"/>
        <v>0</v>
      </c>
      <c r="F542" s="13">
        <f t="shared" si="26"/>
        <v>0</v>
      </c>
      <c r="G542" s="15">
        <v>4</v>
      </c>
      <c r="I542" s="5">
        <v>515</v>
      </c>
      <c r="J542" s="5">
        <v>26.540816326530724</v>
      </c>
      <c r="K542" s="5">
        <v>-26.540816326530724</v>
      </c>
      <c r="L542" s="5">
        <v>-0.48879451676562552</v>
      </c>
      <c r="N542" s="5">
        <v>22.96875</v>
      </c>
      <c r="O542" s="5">
        <v>2</v>
      </c>
    </row>
    <row r="543" spans="1:15">
      <c r="A543" t="s">
        <v>33</v>
      </c>
      <c r="B543" t="s">
        <v>53</v>
      </c>
      <c r="D543" s="13">
        <f t="shared" si="25"/>
        <v>0</v>
      </c>
      <c r="E543" s="13">
        <f t="shared" si="24"/>
        <v>0</v>
      </c>
      <c r="F543" s="13">
        <f t="shared" si="26"/>
        <v>0</v>
      </c>
      <c r="G543" s="15">
        <v>11</v>
      </c>
      <c r="I543" s="5">
        <v>516</v>
      </c>
      <c r="J543" s="5">
        <v>42.222735674676464</v>
      </c>
      <c r="K543" s="5">
        <v>37.777264325323536</v>
      </c>
      <c r="L543" s="5">
        <v>0.69573292070016424</v>
      </c>
      <c r="N543" s="5">
        <v>23.013392857142858</v>
      </c>
      <c r="O543" s="5">
        <v>2</v>
      </c>
    </row>
    <row r="544" spans="1:15">
      <c r="A544" t="s">
        <v>71</v>
      </c>
      <c r="B544" t="s">
        <v>29</v>
      </c>
      <c r="D544" s="13">
        <f t="shared" si="25"/>
        <v>0</v>
      </c>
      <c r="E544" s="13">
        <f t="shared" si="24"/>
        <v>0</v>
      </c>
      <c r="F544" s="13">
        <f t="shared" si="26"/>
        <v>0</v>
      </c>
      <c r="G544" s="15">
        <v>7</v>
      </c>
      <c r="I544" s="5">
        <v>517</v>
      </c>
      <c r="J544" s="5">
        <v>37.770833333333329</v>
      </c>
      <c r="K544" s="5">
        <v>-33.770833333333329</v>
      </c>
      <c r="L544" s="5">
        <v>-0.62194764308882322</v>
      </c>
      <c r="N544" s="5">
        <v>23.058035714285712</v>
      </c>
      <c r="O544" s="5">
        <v>2</v>
      </c>
    </row>
    <row r="545" spans="1:15">
      <c r="A545" t="s">
        <v>30</v>
      </c>
      <c r="B545" t="s">
        <v>36</v>
      </c>
      <c r="D545" s="13">
        <f t="shared" si="25"/>
        <v>0</v>
      </c>
      <c r="E545" s="13">
        <f t="shared" si="24"/>
        <v>1</v>
      </c>
      <c r="F545" s="13">
        <f t="shared" si="26"/>
        <v>0</v>
      </c>
      <c r="G545" s="15">
        <v>4</v>
      </c>
      <c r="I545" s="5">
        <v>518</v>
      </c>
      <c r="J545" s="5">
        <v>42.222735674676464</v>
      </c>
      <c r="K545" s="5">
        <v>-39.222735674676464</v>
      </c>
      <c r="L545" s="5">
        <v>-0.72235374731728863</v>
      </c>
      <c r="N545" s="5">
        <v>23.102678571428569</v>
      </c>
      <c r="O545" s="5">
        <v>2</v>
      </c>
    </row>
    <row r="546" spans="1:15">
      <c r="A546" t="s">
        <v>37</v>
      </c>
      <c r="B546" t="s">
        <v>36</v>
      </c>
      <c r="D546" s="13">
        <f t="shared" si="25"/>
        <v>1</v>
      </c>
      <c r="E546" s="13">
        <f t="shared" si="24"/>
        <v>1</v>
      </c>
      <c r="F546" s="13">
        <f t="shared" si="26"/>
        <v>1</v>
      </c>
      <c r="G546" s="15">
        <v>0</v>
      </c>
      <c r="I546" s="5">
        <v>519</v>
      </c>
      <c r="J546" s="5">
        <v>42.222735674676464</v>
      </c>
      <c r="K546" s="5">
        <v>-0.22273567467646416</v>
      </c>
      <c r="L546" s="5">
        <v>-4.1020583214359278E-3</v>
      </c>
      <c r="N546" s="5">
        <v>23.147321428571427</v>
      </c>
      <c r="O546" s="5">
        <v>2</v>
      </c>
    </row>
    <row r="547" spans="1:15">
      <c r="A547" t="s">
        <v>33</v>
      </c>
      <c r="B547" t="s">
        <v>29</v>
      </c>
      <c r="D547" s="13">
        <f t="shared" si="25"/>
        <v>0</v>
      </c>
      <c r="E547" s="13">
        <f t="shared" si="24"/>
        <v>0</v>
      </c>
      <c r="F547" s="13">
        <f t="shared" si="26"/>
        <v>0</v>
      </c>
      <c r="G547" s="15">
        <v>32</v>
      </c>
      <c r="I547" s="5">
        <v>520</v>
      </c>
      <c r="J547" s="5">
        <v>37.770833333333329</v>
      </c>
      <c r="K547" s="5">
        <v>-12.770833333333329</v>
      </c>
      <c r="L547" s="5">
        <v>-0.23519673362951793</v>
      </c>
      <c r="N547" s="5">
        <v>23.191964285714285</v>
      </c>
      <c r="O547" s="5">
        <v>2</v>
      </c>
    </row>
    <row r="548" spans="1:15">
      <c r="A548" t="s">
        <v>37</v>
      </c>
      <c r="B548" t="s">
        <v>53</v>
      </c>
      <c r="D548" s="13">
        <f t="shared" si="25"/>
        <v>1</v>
      </c>
      <c r="E548" s="13">
        <f t="shared" si="24"/>
        <v>0</v>
      </c>
      <c r="F548" s="13">
        <f t="shared" si="26"/>
        <v>0</v>
      </c>
      <c r="G548" s="15">
        <v>6</v>
      </c>
      <c r="I548" s="5">
        <v>521</v>
      </c>
      <c r="J548" s="5">
        <v>42.222735674676464</v>
      </c>
      <c r="K548" s="5">
        <v>-40.222735674676464</v>
      </c>
      <c r="L548" s="5">
        <v>-0.74077045729154134</v>
      </c>
      <c r="N548" s="5">
        <v>23.236607142857142</v>
      </c>
      <c r="O548" s="5">
        <v>2</v>
      </c>
    </row>
    <row r="549" spans="1:15">
      <c r="A549" t="s">
        <v>71</v>
      </c>
      <c r="B549" t="s">
        <v>29</v>
      </c>
      <c r="D549" s="13">
        <f t="shared" si="25"/>
        <v>0</v>
      </c>
      <c r="E549" s="13">
        <f t="shared" si="24"/>
        <v>0</v>
      </c>
      <c r="F549" s="13">
        <f t="shared" si="26"/>
        <v>0</v>
      </c>
      <c r="G549" s="15">
        <v>60</v>
      </c>
      <c r="I549" s="5">
        <v>522</v>
      </c>
      <c r="J549" s="5">
        <v>42.222735674676464</v>
      </c>
      <c r="K549" s="5">
        <v>13.777264325323536</v>
      </c>
      <c r="L549" s="5">
        <v>0.25373188131810098</v>
      </c>
      <c r="N549" s="5">
        <v>23.28125</v>
      </c>
      <c r="O549" s="5">
        <v>2</v>
      </c>
    </row>
    <row r="550" spans="1:15">
      <c r="A550" t="s">
        <v>37</v>
      </c>
      <c r="B550" t="s">
        <v>29</v>
      </c>
      <c r="D550" s="13">
        <f t="shared" si="25"/>
        <v>1</v>
      </c>
      <c r="E550" s="13">
        <f t="shared" si="24"/>
        <v>0</v>
      </c>
      <c r="F550" s="13">
        <f t="shared" si="26"/>
        <v>0</v>
      </c>
      <c r="G550" s="15">
        <v>20</v>
      </c>
      <c r="I550" s="5">
        <v>523</v>
      </c>
      <c r="J550" s="5">
        <v>37.770833333333329</v>
      </c>
      <c r="K550" s="5">
        <v>0.2291666666666714</v>
      </c>
      <c r="L550" s="5">
        <v>4.2204960357663159E-3</v>
      </c>
      <c r="N550" s="5">
        <v>23.325892857142858</v>
      </c>
      <c r="O550" s="5">
        <v>2</v>
      </c>
    </row>
    <row r="551" spans="1:15">
      <c r="A551" t="s">
        <v>37</v>
      </c>
      <c r="B551" t="s">
        <v>29</v>
      </c>
      <c r="D551" s="13">
        <f t="shared" si="25"/>
        <v>1</v>
      </c>
      <c r="E551" s="13">
        <f t="shared" si="24"/>
        <v>0</v>
      </c>
      <c r="F551" s="13">
        <f t="shared" si="26"/>
        <v>0</v>
      </c>
      <c r="G551" s="15">
        <v>2</v>
      </c>
      <c r="I551" s="5">
        <v>524</v>
      </c>
      <c r="J551" s="5">
        <v>37.770833333333329</v>
      </c>
      <c r="K551" s="5">
        <v>-37.770833333333329</v>
      </c>
      <c r="L551" s="5">
        <v>-0.69561448298583384</v>
      </c>
      <c r="N551" s="5">
        <v>23.370535714285712</v>
      </c>
      <c r="O551" s="5">
        <v>2</v>
      </c>
    </row>
    <row r="552" spans="1:15">
      <c r="A552" t="s">
        <v>37</v>
      </c>
      <c r="B552" t="s">
        <v>39</v>
      </c>
      <c r="D552" s="13">
        <f t="shared" si="25"/>
        <v>1</v>
      </c>
      <c r="E552" s="13">
        <f t="shared" si="24"/>
        <v>0</v>
      </c>
      <c r="F552" s="13">
        <f t="shared" si="26"/>
        <v>0</v>
      </c>
      <c r="G552" s="15">
        <v>0</v>
      </c>
      <c r="I552" s="5">
        <v>525</v>
      </c>
      <c r="J552" s="5">
        <v>37.770833333333329</v>
      </c>
      <c r="K552" s="5">
        <v>-21.770833333333329</v>
      </c>
      <c r="L552" s="5">
        <v>-0.40094712339779165</v>
      </c>
      <c r="N552" s="5">
        <v>23.415178571428569</v>
      </c>
      <c r="O552" s="5">
        <v>2</v>
      </c>
    </row>
    <row r="553" spans="1:15">
      <c r="A553" t="s">
        <v>30</v>
      </c>
      <c r="B553" t="s">
        <v>53</v>
      </c>
      <c r="D553" s="13">
        <f t="shared" si="25"/>
        <v>0</v>
      </c>
      <c r="E553" s="13">
        <f t="shared" si="24"/>
        <v>0</v>
      </c>
      <c r="F553" s="13">
        <f t="shared" si="26"/>
        <v>0</v>
      </c>
      <c r="G553" s="15">
        <v>3</v>
      </c>
      <c r="I553" s="5">
        <v>526</v>
      </c>
      <c r="J553" s="5">
        <v>37.770833333333329</v>
      </c>
      <c r="K553" s="5">
        <v>-30.770833333333329</v>
      </c>
      <c r="L553" s="5">
        <v>-0.56669751316606531</v>
      </c>
      <c r="N553" s="5">
        <v>23.459821428571427</v>
      </c>
      <c r="O553" s="5">
        <v>2</v>
      </c>
    </row>
    <row r="554" spans="1:15">
      <c r="A554" t="s">
        <v>30</v>
      </c>
      <c r="B554" t="s">
        <v>29</v>
      </c>
      <c r="D554" s="13">
        <f t="shared" si="25"/>
        <v>0</v>
      </c>
      <c r="E554" s="13">
        <f t="shared" si="24"/>
        <v>0</v>
      </c>
      <c r="F554" s="13">
        <f t="shared" si="26"/>
        <v>0</v>
      </c>
      <c r="G554" s="15">
        <v>11</v>
      </c>
      <c r="I554" s="5">
        <v>527</v>
      </c>
      <c r="J554" s="5">
        <v>26.540816326530724</v>
      </c>
      <c r="K554" s="5">
        <v>-10.540816326530724</v>
      </c>
      <c r="L554" s="5">
        <v>-0.19412715717758339</v>
      </c>
      <c r="N554" s="5">
        <v>23.504464285714285</v>
      </c>
      <c r="O554" s="5">
        <v>2</v>
      </c>
    </row>
    <row r="555" spans="1:15">
      <c r="A555" t="s">
        <v>30</v>
      </c>
      <c r="B555" t="s">
        <v>36</v>
      </c>
      <c r="D555" s="13">
        <f t="shared" si="25"/>
        <v>0</v>
      </c>
      <c r="E555" s="13">
        <f t="shared" si="24"/>
        <v>1</v>
      </c>
      <c r="F555" s="13">
        <f t="shared" si="26"/>
        <v>0</v>
      </c>
      <c r="G555" s="15">
        <v>6</v>
      </c>
      <c r="I555" s="5">
        <v>528</v>
      </c>
      <c r="J555" s="5">
        <v>37.770833333333329</v>
      </c>
      <c r="K555" s="5">
        <v>29.229166666666671</v>
      </c>
      <c r="L555" s="5">
        <v>0.53830508528909271</v>
      </c>
      <c r="N555" s="5">
        <v>23.549107142857142</v>
      </c>
      <c r="O555" s="5">
        <v>2</v>
      </c>
    </row>
    <row r="556" spans="1:15">
      <c r="A556" t="s">
        <v>37</v>
      </c>
      <c r="B556" t="s">
        <v>29</v>
      </c>
      <c r="D556" s="13">
        <f t="shared" si="25"/>
        <v>1</v>
      </c>
      <c r="E556" s="13">
        <f t="shared" si="24"/>
        <v>0</v>
      </c>
      <c r="F556" s="13">
        <f t="shared" si="26"/>
        <v>0</v>
      </c>
      <c r="G556" s="15">
        <v>19</v>
      </c>
      <c r="I556" s="5">
        <v>529</v>
      </c>
      <c r="J556" s="5">
        <v>42.222735674676464</v>
      </c>
      <c r="K556" s="5">
        <v>181.77726432532353</v>
      </c>
      <c r="L556" s="5">
        <v>3.3477391569925432</v>
      </c>
      <c r="N556" s="5">
        <v>23.59375</v>
      </c>
      <c r="O556" s="5">
        <v>2</v>
      </c>
    </row>
    <row r="557" spans="1:15">
      <c r="A557" t="s">
        <v>37</v>
      </c>
      <c r="B557" t="s">
        <v>39</v>
      </c>
      <c r="D557" s="13">
        <f t="shared" si="25"/>
        <v>1</v>
      </c>
      <c r="E557" s="13">
        <f t="shared" si="24"/>
        <v>0</v>
      </c>
      <c r="F557" s="13">
        <f t="shared" si="26"/>
        <v>0</v>
      </c>
      <c r="G557" s="15">
        <v>111</v>
      </c>
      <c r="I557" s="5">
        <v>530</v>
      </c>
      <c r="J557" s="5">
        <v>27.015625000000167</v>
      </c>
      <c r="K557" s="5">
        <v>2.984374999999833</v>
      </c>
      <c r="L557" s="5">
        <v>5.4962368829407131E-2</v>
      </c>
      <c r="N557" s="5">
        <v>23.638392857142858</v>
      </c>
      <c r="O557" s="5">
        <v>2</v>
      </c>
    </row>
    <row r="558" spans="1:15">
      <c r="A558" t="s">
        <v>33</v>
      </c>
      <c r="B558" t="s">
        <v>29</v>
      </c>
      <c r="D558" s="13">
        <f t="shared" si="25"/>
        <v>0</v>
      </c>
      <c r="E558" s="13">
        <f t="shared" si="24"/>
        <v>0</v>
      </c>
      <c r="F558" s="13">
        <f t="shared" si="26"/>
        <v>0</v>
      </c>
      <c r="G558" s="15">
        <v>15</v>
      </c>
      <c r="I558" s="5">
        <v>531</v>
      </c>
      <c r="J558" s="5">
        <v>42.222735674676464</v>
      </c>
      <c r="K558" s="5">
        <v>54.777264325323536</v>
      </c>
      <c r="L558" s="5">
        <v>1.0088169902624589</v>
      </c>
      <c r="N558" s="5">
        <v>23.683035714285712</v>
      </c>
      <c r="O558" s="5">
        <v>2</v>
      </c>
    </row>
    <row r="559" spans="1:15">
      <c r="A559" t="s">
        <v>30</v>
      </c>
      <c r="B559" t="s">
        <v>36</v>
      </c>
      <c r="D559" s="13">
        <f t="shared" si="25"/>
        <v>0</v>
      </c>
      <c r="E559" s="13">
        <f t="shared" si="24"/>
        <v>1</v>
      </c>
      <c r="F559" s="13">
        <f t="shared" si="26"/>
        <v>0</v>
      </c>
      <c r="G559" s="15">
        <v>102</v>
      </c>
      <c r="I559" s="5">
        <v>532</v>
      </c>
      <c r="J559" s="5">
        <v>42.222735674676464</v>
      </c>
      <c r="K559" s="5">
        <v>84.777264325323529</v>
      </c>
      <c r="L559" s="5">
        <v>1.5613182894900379</v>
      </c>
      <c r="N559" s="5">
        <v>23.727678571428569</v>
      </c>
      <c r="O559" s="5">
        <v>2</v>
      </c>
    </row>
    <row r="560" spans="1:15">
      <c r="A560" t="s">
        <v>37</v>
      </c>
      <c r="B560" t="s">
        <v>29</v>
      </c>
      <c r="D560" s="13">
        <f t="shared" si="25"/>
        <v>1</v>
      </c>
      <c r="E560" s="13">
        <f t="shared" si="24"/>
        <v>0</v>
      </c>
      <c r="F560" s="13">
        <f t="shared" si="26"/>
        <v>0</v>
      </c>
      <c r="G560" s="15">
        <v>29</v>
      </c>
      <c r="I560" s="5">
        <v>533</v>
      </c>
      <c r="J560" s="5">
        <v>42.222735674676464</v>
      </c>
      <c r="K560" s="5">
        <v>-42.222735674676464</v>
      </c>
      <c r="L560" s="5">
        <v>-0.77760387724004654</v>
      </c>
      <c r="N560" s="5">
        <v>23.772321428571427</v>
      </c>
      <c r="O560" s="5">
        <v>2</v>
      </c>
    </row>
    <row r="561" spans="1:15">
      <c r="A561" t="s">
        <v>37</v>
      </c>
      <c r="B561" t="s">
        <v>53</v>
      </c>
      <c r="D561" s="13">
        <f t="shared" si="25"/>
        <v>1</v>
      </c>
      <c r="E561" s="13">
        <f t="shared" si="24"/>
        <v>0</v>
      </c>
      <c r="F561" s="13">
        <f t="shared" si="26"/>
        <v>0</v>
      </c>
      <c r="G561" s="15">
        <v>15</v>
      </c>
      <c r="I561" s="5">
        <v>534</v>
      </c>
      <c r="J561" s="5">
        <v>37.770833333333329</v>
      </c>
      <c r="K561" s="5">
        <v>-34.770833333333329</v>
      </c>
      <c r="L561" s="5">
        <v>-0.64036435306307593</v>
      </c>
      <c r="N561" s="5">
        <v>23.816964285714285</v>
      </c>
      <c r="O561" s="5">
        <v>2</v>
      </c>
    </row>
    <row r="562" spans="1:15">
      <c r="A562" t="s">
        <v>33</v>
      </c>
      <c r="B562" t="s">
        <v>29</v>
      </c>
      <c r="D562" s="13">
        <f t="shared" si="25"/>
        <v>0</v>
      </c>
      <c r="E562" s="13">
        <f t="shared" si="24"/>
        <v>0</v>
      </c>
      <c r="F562" s="13">
        <f t="shared" si="26"/>
        <v>0</v>
      </c>
      <c r="G562" s="15">
        <v>50</v>
      </c>
      <c r="I562" s="5">
        <v>535</v>
      </c>
      <c r="J562" s="5">
        <v>42.222735674676464</v>
      </c>
      <c r="K562" s="5">
        <v>-40.222735674676464</v>
      </c>
      <c r="L562" s="5">
        <v>-0.74077045729154134</v>
      </c>
      <c r="N562" s="5">
        <v>23.861607142857142</v>
      </c>
      <c r="O562" s="5">
        <v>2</v>
      </c>
    </row>
    <row r="563" spans="1:15">
      <c r="A563" t="s">
        <v>37</v>
      </c>
      <c r="B563" t="s">
        <v>29</v>
      </c>
      <c r="D563" s="13">
        <f t="shared" si="25"/>
        <v>1</v>
      </c>
      <c r="E563" s="13">
        <f t="shared" si="24"/>
        <v>0</v>
      </c>
      <c r="F563" s="13">
        <f t="shared" si="26"/>
        <v>0</v>
      </c>
      <c r="G563" s="15">
        <v>8</v>
      </c>
      <c r="I563" s="5">
        <v>536</v>
      </c>
      <c r="J563" s="5">
        <v>42.222735674676464</v>
      </c>
      <c r="K563" s="5">
        <v>-34.222735674676464</v>
      </c>
      <c r="L563" s="5">
        <v>-0.63027019744602553</v>
      </c>
      <c r="N563" s="5">
        <v>23.90625</v>
      </c>
      <c r="O563" s="5">
        <v>2</v>
      </c>
    </row>
    <row r="564" spans="1:15">
      <c r="A564" t="s">
        <v>30</v>
      </c>
      <c r="B564" t="s">
        <v>29</v>
      </c>
      <c r="D564" s="13">
        <f t="shared" si="25"/>
        <v>0</v>
      </c>
      <c r="E564" s="13">
        <f t="shared" si="24"/>
        <v>0</v>
      </c>
      <c r="F564" s="13">
        <f t="shared" si="26"/>
        <v>0</v>
      </c>
      <c r="G564" s="15">
        <v>58</v>
      </c>
      <c r="I564" s="5">
        <v>537</v>
      </c>
      <c r="J564" s="5">
        <v>42.222735674676464</v>
      </c>
      <c r="K564" s="5">
        <v>-42.222735674676464</v>
      </c>
      <c r="L564" s="5">
        <v>-0.77760387724004654</v>
      </c>
      <c r="N564" s="5">
        <v>23.950892857142858</v>
      </c>
      <c r="O564" s="5">
        <v>2</v>
      </c>
    </row>
    <row r="565" spans="1:15">
      <c r="A565" t="s">
        <v>33</v>
      </c>
      <c r="B565" t="s">
        <v>39</v>
      </c>
      <c r="D565" s="13">
        <f t="shared" si="25"/>
        <v>0</v>
      </c>
      <c r="E565" s="13">
        <f t="shared" si="24"/>
        <v>0</v>
      </c>
      <c r="F565" s="13">
        <f t="shared" si="26"/>
        <v>0</v>
      </c>
      <c r="G565" s="15">
        <v>136</v>
      </c>
      <c r="I565" s="5">
        <v>538</v>
      </c>
      <c r="J565" s="5">
        <v>42.222735674676464</v>
      </c>
      <c r="K565" s="5">
        <v>22.777264325323536</v>
      </c>
      <c r="L565" s="5">
        <v>0.41948227108637465</v>
      </c>
      <c r="N565" s="5">
        <v>23.995535714285712</v>
      </c>
      <c r="O565" s="5">
        <v>2</v>
      </c>
    </row>
    <row r="566" spans="1:15">
      <c r="A566" t="s">
        <v>37</v>
      </c>
      <c r="B566" t="s">
        <v>53</v>
      </c>
      <c r="D566" s="13">
        <f t="shared" si="25"/>
        <v>1</v>
      </c>
      <c r="E566" s="13">
        <f t="shared" si="24"/>
        <v>0</v>
      </c>
      <c r="F566" s="13">
        <f t="shared" si="26"/>
        <v>0</v>
      </c>
      <c r="G566" s="15">
        <v>168</v>
      </c>
      <c r="I566" s="5">
        <v>539</v>
      </c>
      <c r="J566" s="5">
        <v>42.222735674676464</v>
      </c>
      <c r="K566" s="5">
        <v>-5.2227356746764642</v>
      </c>
      <c r="L566" s="5">
        <v>-9.6185608192699099E-2</v>
      </c>
      <c r="N566" s="5">
        <v>24.040178571428569</v>
      </c>
      <c r="O566" s="5">
        <v>2</v>
      </c>
    </row>
    <row r="567" spans="1:15">
      <c r="A567" t="s">
        <v>41</v>
      </c>
      <c r="B567" t="s">
        <v>36</v>
      </c>
      <c r="D567" s="13">
        <f t="shared" si="25"/>
        <v>0</v>
      </c>
      <c r="E567" s="13">
        <f t="shared" si="24"/>
        <v>1</v>
      </c>
      <c r="F567" s="13">
        <f t="shared" si="26"/>
        <v>0</v>
      </c>
      <c r="G567" s="15">
        <v>28</v>
      </c>
      <c r="I567" s="5">
        <v>540</v>
      </c>
      <c r="J567" s="5">
        <v>42.222735674676464</v>
      </c>
      <c r="K567" s="5">
        <v>-38.222735674676464</v>
      </c>
      <c r="L567" s="5">
        <v>-0.70393703734303603</v>
      </c>
      <c r="N567" s="5">
        <v>24.084821428571427</v>
      </c>
      <c r="O567" s="5">
        <v>2</v>
      </c>
    </row>
    <row r="568" spans="1:15">
      <c r="A568" t="s">
        <v>33</v>
      </c>
      <c r="B568" t="s">
        <v>36</v>
      </c>
      <c r="D568" s="13">
        <f t="shared" si="25"/>
        <v>0</v>
      </c>
      <c r="E568" s="13">
        <f t="shared" si="24"/>
        <v>1</v>
      </c>
      <c r="F568" s="13">
        <f t="shared" si="26"/>
        <v>0</v>
      </c>
      <c r="G568" s="15">
        <v>3</v>
      </c>
      <c r="I568" s="5">
        <v>541</v>
      </c>
      <c r="J568" s="5">
        <v>42.222735674676464</v>
      </c>
      <c r="K568" s="5">
        <v>-31.222735674676464</v>
      </c>
      <c r="L568" s="5">
        <v>-0.57502006752326762</v>
      </c>
      <c r="N568" s="5">
        <v>24.129464285714285</v>
      </c>
      <c r="O568" s="5">
        <v>2</v>
      </c>
    </row>
    <row r="569" spans="1:15">
      <c r="A569" t="s">
        <v>30</v>
      </c>
      <c r="B569" t="s">
        <v>29</v>
      </c>
      <c r="D569" s="13">
        <f t="shared" si="25"/>
        <v>0</v>
      </c>
      <c r="E569" s="13">
        <f t="shared" si="24"/>
        <v>0</v>
      </c>
      <c r="F569" s="13">
        <f t="shared" si="26"/>
        <v>0</v>
      </c>
      <c r="G569" s="15">
        <v>65</v>
      </c>
      <c r="I569" s="5">
        <v>542</v>
      </c>
      <c r="J569" s="5">
        <v>42.222735674676464</v>
      </c>
      <c r="K569" s="5">
        <v>-35.222735674676464</v>
      </c>
      <c r="L569" s="5">
        <v>-0.64868690742027812</v>
      </c>
      <c r="N569" s="5">
        <v>24.174107142857142</v>
      </c>
      <c r="O569" s="5">
        <v>2</v>
      </c>
    </row>
    <row r="570" spans="1:15">
      <c r="A570" t="s">
        <v>33</v>
      </c>
      <c r="B570" t="s">
        <v>39</v>
      </c>
      <c r="D570" s="13">
        <f t="shared" si="25"/>
        <v>0</v>
      </c>
      <c r="E570" s="13">
        <f t="shared" si="24"/>
        <v>0</v>
      </c>
      <c r="F570" s="13">
        <f t="shared" si="26"/>
        <v>0</v>
      </c>
      <c r="G570" s="15">
        <v>2</v>
      </c>
      <c r="I570" s="5">
        <v>543</v>
      </c>
      <c r="J570" s="5">
        <v>26.540816326530724</v>
      </c>
      <c r="K570" s="5">
        <v>-22.540816326530724</v>
      </c>
      <c r="L570" s="5">
        <v>-0.41512767686861501</v>
      </c>
      <c r="N570" s="5">
        <v>24.21875</v>
      </c>
      <c r="O570" s="5">
        <v>2</v>
      </c>
    </row>
    <row r="571" spans="1:15">
      <c r="A571" t="s">
        <v>30</v>
      </c>
      <c r="B571" t="s">
        <v>29</v>
      </c>
      <c r="D571" s="13">
        <f t="shared" si="25"/>
        <v>0</v>
      </c>
      <c r="E571" s="13">
        <f t="shared" si="24"/>
        <v>0</v>
      </c>
      <c r="F571" s="13">
        <f t="shared" si="26"/>
        <v>0</v>
      </c>
      <c r="G571" s="15">
        <v>0</v>
      </c>
      <c r="I571" s="5">
        <v>544</v>
      </c>
      <c r="J571" s="5">
        <v>27.015625000000167</v>
      </c>
      <c r="K571" s="5">
        <v>-27.015625000000167</v>
      </c>
      <c r="L571" s="5">
        <v>-0.49753893039817187</v>
      </c>
      <c r="N571" s="5">
        <v>24.263392857142858</v>
      </c>
      <c r="O571" s="5">
        <v>2</v>
      </c>
    </row>
    <row r="572" spans="1:15">
      <c r="A572" t="s">
        <v>33</v>
      </c>
      <c r="B572" t="s">
        <v>29</v>
      </c>
      <c r="D572" s="13">
        <f t="shared" si="25"/>
        <v>0</v>
      </c>
      <c r="E572" s="13">
        <f t="shared" si="24"/>
        <v>0</v>
      </c>
      <c r="F572" s="13">
        <f t="shared" si="26"/>
        <v>0</v>
      </c>
      <c r="G572" s="15">
        <v>0</v>
      </c>
      <c r="I572" s="5">
        <v>545</v>
      </c>
      <c r="J572" s="5">
        <v>42.222735674676464</v>
      </c>
      <c r="K572" s="5">
        <v>-10.222735674676464</v>
      </c>
      <c r="L572" s="5">
        <v>-0.18826915806396227</v>
      </c>
      <c r="N572" s="5">
        <v>24.308035714285712</v>
      </c>
      <c r="O572" s="5">
        <v>2</v>
      </c>
    </row>
    <row r="573" spans="1:15">
      <c r="A573" t="s">
        <v>37</v>
      </c>
      <c r="B573" t="s">
        <v>29</v>
      </c>
      <c r="D573" s="13">
        <f t="shared" si="25"/>
        <v>1</v>
      </c>
      <c r="E573" s="13">
        <f t="shared" si="24"/>
        <v>0</v>
      </c>
      <c r="F573" s="13">
        <f t="shared" si="26"/>
        <v>0</v>
      </c>
      <c r="G573" s="15">
        <v>49</v>
      </c>
      <c r="I573" s="5">
        <v>546</v>
      </c>
      <c r="J573" s="5">
        <v>37.770833333333329</v>
      </c>
      <c r="K573" s="5">
        <v>-31.770833333333329</v>
      </c>
      <c r="L573" s="5">
        <v>-0.58511422314031802</v>
      </c>
      <c r="N573" s="5">
        <v>24.352678571428569</v>
      </c>
      <c r="O573" s="5">
        <v>2</v>
      </c>
    </row>
    <row r="574" spans="1:15">
      <c r="A574" t="s">
        <v>37</v>
      </c>
      <c r="B574" t="s">
        <v>36</v>
      </c>
      <c r="D574" s="13">
        <f t="shared" si="25"/>
        <v>1</v>
      </c>
      <c r="E574" s="13">
        <f t="shared" si="24"/>
        <v>1</v>
      </c>
      <c r="F574" s="13">
        <f t="shared" si="26"/>
        <v>1</v>
      </c>
      <c r="G574" s="15">
        <v>0</v>
      </c>
      <c r="I574" s="5">
        <v>547</v>
      </c>
      <c r="J574" s="5">
        <v>42.222735674676464</v>
      </c>
      <c r="K574" s="5">
        <v>17.777264325323536</v>
      </c>
      <c r="L574" s="5">
        <v>0.32739872121511149</v>
      </c>
      <c r="N574" s="5">
        <v>24.397321428571427</v>
      </c>
      <c r="O574" s="5">
        <v>2</v>
      </c>
    </row>
    <row r="575" spans="1:15">
      <c r="A575" t="s">
        <v>30</v>
      </c>
      <c r="B575" t="s">
        <v>53</v>
      </c>
      <c r="D575" s="13">
        <f t="shared" si="25"/>
        <v>0</v>
      </c>
      <c r="E575" s="13">
        <f t="shared" si="24"/>
        <v>0</v>
      </c>
      <c r="F575" s="13">
        <f t="shared" si="26"/>
        <v>0</v>
      </c>
      <c r="G575" s="15">
        <v>17</v>
      </c>
      <c r="I575" s="5">
        <v>548</v>
      </c>
      <c r="J575" s="5">
        <v>37.770833333333329</v>
      </c>
      <c r="K575" s="5">
        <v>-17.770833333333329</v>
      </c>
      <c r="L575" s="5">
        <v>-0.32728028350078109</v>
      </c>
      <c r="N575" s="5">
        <v>24.441964285714285</v>
      </c>
      <c r="O575" s="5">
        <v>2</v>
      </c>
    </row>
    <row r="576" spans="1:15">
      <c r="A576" t="s">
        <v>33</v>
      </c>
      <c r="B576" t="s">
        <v>36</v>
      </c>
      <c r="D576" s="13">
        <f t="shared" si="25"/>
        <v>0</v>
      </c>
      <c r="E576" s="13">
        <f t="shared" si="24"/>
        <v>1</v>
      </c>
      <c r="F576" s="13">
        <f t="shared" si="26"/>
        <v>0</v>
      </c>
      <c r="G576" s="15">
        <v>0</v>
      </c>
      <c r="I576" s="5">
        <v>549</v>
      </c>
      <c r="J576" s="5">
        <v>37.770833333333329</v>
      </c>
      <c r="K576" s="5">
        <v>-35.770833333333329</v>
      </c>
      <c r="L576" s="5">
        <v>-0.65878106303732853</v>
      </c>
      <c r="N576" s="5">
        <v>24.486607142857142</v>
      </c>
      <c r="O576" s="5">
        <v>2</v>
      </c>
    </row>
    <row r="577" spans="1:15">
      <c r="A577" t="s">
        <v>37</v>
      </c>
      <c r="B577" t="s">
        <v>39</v>
      </c>
      <c r="D577" s="13">
        <f t="shared" si="25"/>
        <v>1</v>
      </c>
      <c r="E577" s="13">
        <f t="shared" si="24"/>
        <v>0</v>
      </c>
      <c r="F577" s="13">
        <f t="shared" si="26"/>
        <v>0</v>
      </c>
      <c r="G577" s="15">
        <v>6</v>
      </c>
      <c r="I577" s="5">
        <v>550</v>
      </c>
      <c r="J577" s="5">
        <v>37.770833333333329</v>
      </c>
      <c r="K577" s="5">
        <v>-37.770833333333329</v>
      </c>
      <c r="L577" s="5">
        <v>-0.69561448298583384</v>
      </c>
      <c r="N577" s="5">
        <v>24.53125</v>
      </c>
      <c r="O577" s="5">
        <v>2</v>
      </c>
    </row>
    <row r="578" spans="1:15">
      <c r="A578" t="s">
        <v>37</v>
      </c>
      <c r="B578" t="s">
        <v>36</v>
      </c>
      <c r="D578" s="13">
        <f t="shared" si="25"/>
        <v>1</v>
      </c>
      <c r="E578" s="13">
        <f t="shared" si="24"/>
        <v>1</v>
      </c>
      <c r="F578" s="13">
        <f t="shared" si="26"/>
        <v>1</v>
      </c>
      <c r="G578" s="15">
        <v>0</v>
      </c>
      <c r="I578" s="5">
        <v>551</v>
      </c>
      <c r="J578" s="5">
        <v>42.222735674676464</v>
      </c>
      <c r="K578" s="5">
        <v>-39.222735674676464</v>
      </c>
      <c r="L578" s="5">
        <v>-0.72235374731728863</v>
      </c>
      <c r="N578" s="5">
        <v>24.575892857142858</v>
      </c>
      <c r="O578" s="5">
        <v>3</v>
      </c>
    </row>
    <row r="579" spans="1:15">
      <c r="A579" t="s">
        <v>37</v>
      </c>
      <c r="B579" t="s">
        <v>29</v>
      </c>
      <c r="D579" s="13">
        <f t="shared" si="25"/>
        <v>1</v>
      </c>
      <c r="E579" s="13">
        <f t="shared" ref="E579:E642" si="27">IF(B579="PhD",1,0)</f>
        <v>0</v>
      </c>
      <c r="F579" s="13">
        <f t="shared" si="26"/>
        <v>0</v>
      </c>
      <c r="G579" s="15">
        <v>13</v>
      </c>
      <c r="I579" s="5">
        <v>552</v>
      </c>
      <c r="J579" s="5">
        <v>42.222735674676464</v>
      </c>
      <c r="K579" s="5">
        <v>-31.222735674676464</v>
      </c>
      <c r="L579" s="5">
        <v>-0.57502006752326762</v>
      </c>
      <c r="N579" s="5">
        <v>24.620535714285712</v>
      </c>
      <c r="O579" s="5">
        <v>3</v>
      </c>
    </row>
    <row r="580" spans="1:15">
      <c r="A580" t="s">
        <v>37</v>
      </c>
      <c r="B580" t="s">
        <v>29</v>
      </c>
      <c r="D580" s="13">
        <f t="shared" ref="D580:D643" si="28">IF(A580="Married",1,0)</f>
        <v>1</v>
      </c>
      <c r="E580" s="13">
        <f t="shared" si="27"/>
        <v>0</v>
      </c>
      <c r="F580" s="13">
        <f t="shared" ref="F580:F643" si="29">D580*E580</f>
        <v>0</v>
      </c>
      <c r="G580" s="15">
        <v>10</v>
      </c>
      <c r="I580" s="5">
        <v>553</v>
      </c>
      <c r="J580" s="5">
        <v>26.540816326530724</v>
      </c>
      <c r="K580" s="5">
        <v>-20.540816326530724</v>
      </c>
      <c r="L580" s="5">
        <v>-0.37829425692010976</v>
      </c>
      <c r="N580" s="5">
        <v>24.665178571428569</v>
      </c>
      <c r="O580" s="5">
        <v>3</v>
      </c>
    </row>
    <row r="581" spans="1:15">
      <c r="A581" t="s">
        <v>33</v>
      </c>
      <c r="B581" t="s">
        <v>36</v>
      </c>
      <c r="D581" s="13">
        <f t="shared" si="28"/>
        <v>0</v>
      </c>
      <c r="E581" s="13">
        <f t="shared" si="27"/>
        <v>1</v>
      </c>
      <c r="F581" s="13">
        <f t="shared" si="29"/>
        <v>0</v>
      </c>
      <c r="G581" s="15">
        <v>0</v>
      </c>
      <c r="I581" s="5">
        <v>554</v>
      </c>
      <c r="J581" s="5">
        <v>37.770833333333329</v>
      </c>
      <c r="K581" s="5">
        <v>-18.770833333333329</v>
      </c>
      <c r="L581" s="5">
        <v>-0.34569699347503374</v>
      </c>
      <c r="N581" s="5">
        <v>24.709821428571427</v>
      </c>
      <c r="O581" s="5">
        <v>3</v>
      </c>
    </row>
    <row r="582" spans="1:15">
      <c r="A582" t="s">
        <v>33</v>
      </c>
      <c r="B582" t="s">
        <v>39</v>
      </c>
      <c r="D582" s="13">
        <f t="shared" si="28"/>
        <v>0</v>
      </c>
      <c r="E582" s="13">
        <f t="shared" si="27"/>
        <v>0</v>
      </c>
      <c r="F582" s="13">
        <f t="shared" si="29"/>
        <v>0</v>
      </c>
      <c r="G582" s="15">
        <v>17</v>
      </c>
      <c r="I582" s="5">
        <v>555</v>
      </c>
      <c r="J582" s="5">
        <v>37.770833333333329</v>
      </c>
      <c r="K582" s="5">
        <v>73.229166666666671</v>
      </c>
      <c r="L582" s="5">
        <v>1.3486403241562086</v>
      </c>
      <c r="N582" s="5">
        <v>24.754464285714285</v>
      </c>
      <c r="O582" s="5">
        <v>3</v>
      </c>
    </row>
    <row r="583" spans="1:15">
      <c r="A583" t="s">
        <v>37</v>
      </c>
      <c r="B583" t="s">
        <v>36</v>
      </c>
      <c r="D583" s="13">
        <f t="shared" si="28"/>
        <v>1</v>
      </c>
      <c r="E583" s="13">
        <f t="shared" si="27"/>
        <v>1</v>
      </c>
      <c r="F583" s="13">
        <f t="shared" si="29"/>
        <v>1</v>
      </c>
      <c r="G583" s="15">
        <v>0</v>
      </c>
      <c r="I583" s="5">
        <v>556</v>
      </c>
      <c r="J583" s="5">
        <v>42.222735674676464</v>
      </c>
      <c r="K583" s="5">
        <v>-27.222735674676464</v>
      </c>
      <c r="L583" s="5">
        <v>-0.501353227626257</v>
      </c>
      <c r="N583" s="5">
        <v>24.799107142857142</v>
      </c>
      <c r="O583" s="5">
        <v>3</v>
      </c>
    </row>
    <row r="584" spans="1:15">
      <c r="A584" t="s">
        <v>33</v>
      </c>
      <c r="B584" t="s">
        <v>29</v>
      </c>
      <c r="D584" s="13">
        <f t="shared" si="28"/>
        <v>0</v>
      </c>
      <c r="E584" s="13">
        <f t="shared" si="27"/>
        <v>0</v>
      </c>
      <c r="F584" s="13">
        <f t="shared" si="29"/>
        <v>0</v>
      </c>
      <c r="G584" s="15">
        <v>39</v>
      </c>
      <c r="I584" s="5">
        <v>557</v>
      </c>
      <c r="J584" s="5">
        <v>26.540816326530724</v>
      </c>
      <c r="K584" s="5">
        <v>75.459183673469283</v>
      </c>
      <c r="L584" s="5">
        <v>1.3897099006081433</v>
      </c>
      <c r="N584" s="5">
        <v>24.84375</v>
      </c>
      <c r="O584" s="5">
        <v>3</v>
      </c>
    </row>
    <row r="585" spans="1:15">
      <c r="A585" t="s">
        <v>33</v>
      </c>
      <c r="B585" t="s">
        <v>53</v>
      </c>
      <c r="D585" s="13">
        <f t="shared" si="28"/>
        <v>0</v>
      </c>
      <c r="E585" s="13">
        <f t="shared" si="27"/>
        <v>0</v>
      </c>
      <c r="F585" s="13">
        <f t="shared" si="29"/>
        <v>0</v>
      </c>
      <c r="G585" s="15">
        <v>6</v>
      </c>
      <c r="I585" s="5">
        <v>558</v>
      </c>
      <c r="J585" s="5">
        <v>37.770833333333329</v>
      </c>
      <c r="K585" s="5">
        <v>-8.7708333333333286</v>
      </c>
      <c r="L585" s="5">
        <v>-0.1615298937325074</v>
      </c>
      <c r="N585" s="5">
        <v>24.888392857142858</v>
      </c>
      <c r="O585" s="5">
        <v>3</v>
      </c>
    </row>
    <row r="586" spans="1:15">
      <c r="A586" t="s">
        <v>37</v>
      </c>
      <c r="B586" t="s">
        <v>39</v>
      </c>
      <c r="D586" s="13">
        <f t="shared" si="28"/>
        <v>1</v>
      </c>
      <c r="E586" s="13">
        <f t="shared" si="27"/>
        <v>0</v>
      </c>
      <c r="F586" s="13">
        <f t="shared" si="29"/>
        <v>0</v>
      </c>
      <c r="G586" s="15">
        <v>8</v>
      </c>
      <c r="I586" s="5">
        <v>559</v>
      </c>
      <c r="J586" s="5">
        <v>37.770833333333329</v>
      </c>
      <c r="K586" s="5">
        <v>-22.770833333333329</v>
      </c>
      <c r="L586" s="5">
        <v>-0.4193638333720443</v>
      </c>
      <c r="N586" s="5">
        <v>24.933035714285712</v>
      </c>
      <c r="O586" s="5">
        <v>3</v>
      </c>
    </row>
    <row r="587" spans="1:15">
      <c r="A587" t="s">
        <v>33</v>
      </c>
      <c r="B587" t="s">
        <v>29</v>
      </c>
      <c r="D587" s="13">
        <f t="shared" si="28"/>
        <v>0</v>
      </c>
      <c r="E587" s="13">
        <f t="shared" si="27"/>
        <v>0</v>
      </c>
      <c r="F587" s="13">
        <f t="shared" si="29"/>
        <v>0</v>
      </c>
      <c r="G587" s="15">
        <v>0</v>
      </c>
      <c r="I587" s="5">
        <v>560</v>
      </c>
      <c r="J587" s="5">
        <v>42.222735674676464</v>
      </c>
      <c r="K587" s="5">
        <v>7.7772643253235358</v>
      </c>
      <c r="L587" s="5">
        <v>0.14323162147258514</v>
      </c>
      <c r="N587" s="5">
        <v>24.977678571428569</v>
      </c>
      <c r="O587" s="5">
        <v>3</v>
      </c>
    </row>
    <row r="588" spans="1:15">
      <c r="A588" t="s">
        <v>33</v>
      </c>
      <c r="B588" t="s">
        <v>53</v>
      </c>
      <c r="D588" s="13">
        <f t="shared" si="28"/>
        <v>0</v>
      </c>
      <c r="E588" s="13">
        <f t="shared" si="27"/>
        <v>0</v>
      </c>
      <c r="F588" s="13">
        <f t="shared" si="29"/>
        <v>0</v>
      </c>
      <c r="G588" s="15">
        <v>7</v>
      </c>
      <c r="I588" s="5">
        <v>561</v>
      </c>
      <c r="J588" s="5">
        <v>37.770833333333329</v>
      </c>
      <c r="K588" s="5">
        <v>-29.770833333333329</v>
      </c>
      <c r="L588" s="5">
        <v>-0.54828080319181272</v>
      </c>
      <c r="N588" s="5">
        <v>25.022321428571427</v>
      </c>
      <c r="O588" s="5">
        <v>3</v>
      </c>
    </row>
    <row r="589" spans="1:15">
      <c r="A589" t="s">
        <v>71</v>
      </c>
      <c r="B589" t="s">
        <v>29</v>
      </c>
      <c r="D589" s="13">
        <f t="shared" si="28"/>
        <v>0</v>
      </c>
      <c r="E589" s="13">
        <f t="shared" si="27"/>
        <v>0</v>
      </c>
      <c r="F589" s="13">
        <f t="shared" si="29"/>
        <v>0</v>
      </c>
      <c r="G589" s="15">
        <v>32</v>
      </c>
      <c r="I589" s="5">
        <v>562</v>
      </c>
      <c r="J589" s="5">
        <v>42.222735674676464</v>
      </c>
      <c r="K589" s="5">
        <v>15.777264325323536</v>
      </c>
      <c r="L589" s="5">
        <v>0.29056530126660624</v>
      </c>
      <c r="N589" s="5">
        <v>25.066964285714285</v>
      </c>
      <c r="O589" s="5">
        <v>3</v>
      </c>
    </row>
    <row r="590" spans="1:15">
      <c r="A590" t="s">
        <v>37</v>
      </c>
      <c r="B590" t="s">
        <v>39</v>
      </c>
      <c r="D590" s="13">
        <f t="shared" si="28"/>
        <v>1</v>
      </c>
      <c r="E590" s="13">
        <f t="shared" si="27"/>
        <v>0</v>
      </c>
      <c r="F590" s="13">
        <f t="shared" si="29"/>
        <v>0</v>
      </c>
      <c r="G590" s="15">
        <v>54</v>
      </c>
      <c r="I590" s="5">
        <v>563</v>
      </c>
      <c r="J590" s="5">
        <v>42.222735674676464</v>
      </c>
      <c r="K590" s="5">
        <v>93.777264325323529</v>
      </c>
      <c r="L590" s="5">
        <v>1.7270686792583116</v>
      </c>
      <c r="N590" s="5">
        <v>25.111607142857142</v>
      </c>
      <c r="O590" s="5">
        <v>3</v>
      </c>
    </row>
    <row r="591" spans="1:15">
      <c r="A591" t="s">
        <v>33</v>
      </c>
      <c r="B591" t="s">
        <v>29</v>
      </c>
      <c r="D591" s="13">
        <f t="shared" si="28"/>
        <v>0</v>
      </c>
      <c r="E591" s="13">
        <f t="shared" si="27"/>
        <v>0</v>
      </c>
      <c r="F591" s="13">
        <f t="shared" si="29"/>
        <v>0</v>
      </c>
      <c r="G591" s="15">
        <v>6</v>
      </c>
      <c r="I591" s="5">
        <v>564</v>
      </c>
      <c r="J591" s="5">
        <v>37.770833333333329</v>
      </c>
      <c r="K591" s="5">
        <v>130.22916666666669</v>
      </c>
      <c r="L591" s="5">
        <v>2.3983927926886093</v>
      </c>
      <c r="N591" s="5">
        <v>25.15625</v>
      </c>
      <c r="O591" s="5">
        <v>3</v>
      </c>
    </row>
    <row r="592" spans="1:15">
      <c r="A592" t="s">
        <v>33</v>
      </c>
      <c r="B592" t="s">
        <v>29</v>
      </c>
      <c r="D592" s="13">
        <f t="shared" si="28"/>
        <v>0</v>
      </c>
      <c r="E592" s="13">
        <f t="shared" si="27"/>
        <v>0</v>
      </c>
      <c r="F592" s="13">
        <f t="shared" si="29"/>
        <v>0</v>
      </c>
      <c r="G592" s="15">
        <v>2</v>
      </c>
      <c r="I592" s="5">
        <v>565</v>
      </c>
      <c r="J592" s="5">
        <v>26.540816326530724</v>
      </c>
      <c r="K592" s="5">
        <v>1.4591836734692762</v>
      </c>
      <c r="L592" s="5">
        <v>2.6873362513448219E-2</v>
      </c>
      <c r="N592" s="5">
        <v>25.200892857142858</v>
      </c>
      <c r="O592" s="5">
        <v>3</v>
      </c>
    </row>
    <row r="593" spans="1:15">
      <c r="A593" t="s">
        <v>30</v>
      </c>
      <c r="B593" t="s">
        <v>36</v>
      </c>
      <c r="D593" s="13">
        <f t="shared" si="28"/>
        <v>0</v>
      </c>
      <c r="E593" s="13">
        <f t="shared" si="27"/>
        <v>1</v>
      </c>
      <c r="F593" s="13">
        <f t="shared" si="29"/>
        <v>0</v>
      </c>
      <c r="G593" s="15">
        <v>6</v>
      </c>
      <c r="I593" s="5">
        <v>566</v>
      </c>
      <c r="J593" s="5">
        <v>26.540816326530724</v>
      </c>
      <c r="K593" s="5">
        <v>-23.540816326530724</v>
      </c>
      <c r="L593" s="5">
        <v>-0.43354438684286767</v>
      </c>
      <c r="N593" s="5">
        <v>25.245535714285712</v>
      </c>
      <c r="O593" s="5">
        <v>3</v>
      </c>
    </row>
    <row r="594" spans="1:15">
      <c r="A594" t="s">
        <v>37</v>
      </c>
      <c r="B594" t="s">
        <v>39</v>
      </c>
      <c r="D594" s="13">
        <f t="shared" si="28"/>
        <v>1</v>
      </c>
      <c r="E594" s="13">
        <f t="shared" si="27"/>
        <v>0</v>
      </c>
      <c r="F594" s="13">
        <f t="shared" si="29"/>
        <v>0</v>
      </c>
      <c r="G594" s="15">
        <v>106</v>
      </c>
      <c r="I594" s="5">
        <v>567</v>
      </c>
      <c r="J594" s="5">
        <v>42.222735674676464</v>
      </c>
      <c r="K594" s="5">
        <v>22.777264325323536</v>
      </c>
      <c r="L594" s="5">
        <v>0.41948227108637465</v>
      </c>
      <c r="N594" s="5">
        <v>25.290178571428569</v>
      </c>
      <c r="O594" s="5">
        <v>3</v>
      </c>
    </row>
    <row r="595" spans="1:15">
      <c r="A595" t="s">
        <v>30</v>
      </c>
      <c r="B595" t="s">
        <v>39</v>
      </c>
      <c r="D595" s="13">
        <f t="shared" si="28"/>
        <v>0</v>
      </c>
      <c r="E595" s="13">
        <f t="shared" si="27"/>
        <v>0</v>
      </c>
      <c r="F595" s="13">
        <f t="shared" si="29"/>
        <v>0</v>
      </c>
      <c r="G595" s="15">
        <v>132</v>
      </c>
      <c r="I595" s="5">
        <v>568</v>
      </c>
      <c r="J595" s="5">
        <v>42.222735674676464</v>
      </c>
      <c r="K595" s="5">
        <v>-40.222735674676464</v>
      </c>
      <c r="L595" s="5">
        <v>-0.74077045729154134</v>
      </c>
      <c r="N595" s="5">
        <v>25.334821428571427</v>
      </c>
      <c r="O595" s="5">
        <v>3</v>
      </c>
    </row>
    <row r="596" spans="1:15">
      <c r="A596" t="s">
        <v>33</v>
      </c>
      <c r="B596" t="s">
        <v>29</v>
      </c>
      <c r="D596" s="13">
        <f t="shared" si="28"/>
        <v>0</v>
      </c>
      <c r="E596" s="13">
        <f t="shared" si="27"/>
        <v>0</v>
      </c>
      <c r="F596" s="13">
        <f t="shared" si="29"/>
        <v>0</v>
      </c>
      <c r="G596" s="15">
        <v>11</v>
      </c>
      <c r="I596" s="5">
        <v>569</v>
      </c>
      <c r="J596" s="5">
        <v>42.222735674676464</v>
      </c>
      <c r="K596" s="5">
        <v>-42.222735674676464</v>
      </c>
      <c r="L596" s="5">
        <v>-0.77760387724004654</v>
      </c>
      <c r="N596" s="5">
        <v>25.379464285714285</v>
      </c>
      <c r="O596" s="5">
        <v>3</v>
      </c>
    </row>
    <row r="597" spans="1:15">
      <c r="A597" t="s">
        <v>37</v>
      </c>
      <c r="B597" t="s">
        <v>36</v>
      </c>
      <c r="D597" s="13">
        <f t="shared" si="28"/>
        <v>1</v>
      </c>
      <c r="E597" s="13">
        <f t="shared" si="27"/>
        <v>1</v>
      </c>
      <c r="F597" s="13">
        <f t="shared" si="29"/>
        <v>1</v>
      </c>
      <c r="G597" s="15">
        <v>20</v>
      </c>
      <c r="I597" s="5">
        <v>570</v>
      </c>
      <c r="J597" s="5">
        <v>42.222735674676464</v>
      </c>
      <c r="K597" s="5">
        <v>-42.222735674676464</v>
      </c>
      <c r="L597" s="5">
        <v>-0.77760387724004654</v>
      </c>
      <c r="N597" s="5">
        <v>25.424107142857142</v>
      </c>
      <c r="O597" s="5">
        <v>3</v>
      </c>
    </row>
    <row r="598" spans="1:15">
      <c r="A598" t="s">
        <v>33</v>
      </c>
      <c r="B598" t="s">
        <v>39</v>
      </c>
      <c r="D598" s="13">
        <f t="shared" si="28"/>
        <v>0</v>
      </c>
      <c r="E598" s="13">
        <f t="shared" si="27"/>
        <v>0</v>
      </c>
      <c r="F598" s="13">
        <f t="shared" si="29"/>
        <v>0</v>
      </c>
      <c r="G598" s="15">
        <v>3</v>
      </c>
      <c r="I598" s="5">
        <v>571</v>
      </c>
      <c r="J598" s="5">
        <v>37.770833333333329</v>
      </c>
      <c r="K598" s="5">
        <v>11.229166666666671</v>
      </c>
      <c r="L598" s="5">
        <v>0.2068043057525453</v>
      </c>
      <c r="N598" s="5">
        <v>25.46875</v>
      </c>
      <c r="O598" s="5">
        <v>3</v>
      </c>
    </row>
    <row r="599" spans="1:15">
      <c r="A599" t="s">
        <v>41</v>
      </c>
      <c r="B599" t="s">
        <v>29</v>
      </c>
      <c r="D599" s="13">
        <f t="shared" si="28"/>
        <v>0</v>
      </c>
      <c r="E599" s="13">
        <f t="shared" si="27"/>
        <v>0</v>
      </c>
      <c r="F599" s="13">
        <f t="shared" si="29"/>
        <v>0</v>
      </c>
      <c r="G599" s="15">
        <v>7</v>
      </c>
      <c r="I599" s="5">
        <v>572</v>
      </c>
      <c r="J599" s="5">
        <v>27.015625000000167</v>
      </c>
      <c r="K599" s="5">
        <v>-27.015625000000167</v>
      </c>
      <c r="L599" s="5">
        <v>-0.49753893039817187</v>
      </c>
      <c r="N599" s="5">
        <v>25.513392857142858</v>
      </c>
      <c r="O599" s="5">
        <v>3</v>
      </c>
    </row>
    <row r="600" spans="1:15">
      <c r="A600" t="s">
        <v>37</v>
      </c>
      <c r="B600" t="s">
        <v>39</v>
      </c>
      <c r="D600" s="13">
        <f t="shared" si="28"/>
        <v>1</v>
      </c>
      <c r="E600" s="13">
        <f t="shared" si="27"/>
        <v>0</v>
      </c>
      <c r="F600" s="13">
        <f t="shared" si="29"/>
        <v>0</v>
      </c>
      <c r="G600" s="15">
        <v>0</v>
      </c>
      <c r="I600" s="5">
        <v>573</v>
      </c>
      <c r="J600" s="5">
        <v>42.222735674676464</v>
      </c>
      <c r="K600" s="5">
        <v>-25.222735674676464</v>
      </c>
      <c r="L600" s="5">
        <v>-0.46451980767775181</v>
      </c>
      <c r="N600" s="5">
        <v>25.558035714285712</v>
      </c>
      <c r="O600" s="5">
        <v>3</v>
      </c>
    </row>
    <row r="601" spans="1:15">
      <c r="A601" t="s">
        <v>37</v>
      </c>
      <c r="B601" t="s">
        <v>53</v>
      </c>
      <c r="D601" s="13">
        <f t="shared" si="28"/>
        <v>1</v>
      </c>
      <c r="E601" s="13">
        <f t="shared" si="27"/>
        <v>0</v>
      </c>
      <c r="F601" s="13">
        <f t="shared" si="29"/>
        <v>0</v>
      </c>
      <c r="G601" s="15">
        <v>13</v>
      </c>
      <c r="I601" s="5">
        <v>574</v>
      </c>
      <c r="J601" s="5">
        <v>26.540816326530724</v>
      </c>
      <c r="K601" s="5">
        <v>-26.540816326530724</v>
      </c>
      <c r="L601" s="5">
        <v>-0.48879451676562552</v>
      </c>
      <c r="N601" s="5">
        <v>25.602678571428569</v>
      </c>
      <c r="O601" s="5">
        <v>3</v>
      </c>
    </row>
    <row r="602" spans="1:15">
      <c r="A602" t="s">
        <v>33</v>
      </c>
      <c r="B602" t="s">
        <v>29</v>
      </c>
      <c r="D602" s="13">
        <f t="shared" si="28"/>
        <v>0</v>
      </c>
      <c r="E602" s="13">
        <f t="shared" si="27"/>
        <v>0</v>
      </c>
      <c r="F602" s="13">
        <f t="shared" si="29"/>
        <v>0</v>
      </c>
      <c r="G602" s="15">
        <v>2</v>
      </c>
      <c r="I602" s="5">
        <v>575</v>
      </c>
      <c r="J602" s="5">
        <v>37.770833333333329</v>
      </c>
      <c r="K602" s="5">
        <v>-31.770833333333329</v>
      </c>
      <c r="L602" s="5">
        <v>-0.58511422314031802</v>
      </c>
      <c r="N602" s="5">
        <v>25.647321428571427</v>
      </c>
      <c r="O602" s="5">
        <v>3</v>
      </c>
    </row>
    <row r="603" spans="1:15">
      <c r="A603" t="s">
        <v>30</v>
      </c>
      <c r="B603" t="s">
        <v>29</v>
      </c>
      <c r="D603" s="13">
        <f t="shared" si="28"/>
        <v>0</v>
      </c>
      <c r="E603" s="13">
        <f t="shared" si="27"/>
        <v>0</v>
      </c>
      <c r="F603" s="13">
        <f t="shared" si="29"/>
        <v>0</v>
      </c>
      <c r="G603" s="15">
        <v>0</v>
      </c>
      <c r="I603" s="5">
        <v>576</v>
      </c>
      <c r="J603" s="5">
        <v>27.015625000000167</v>
      </c>
      <c r="K603" s="5">
        <v>-27.015625000000167</v>
      </c>
      <c r="L603" s="5">
        <v>-0.49753893039817187</v>
      </c>
      <c r="N603" s="5">
        <v>25.691964285714285</v>
      </c>
      <c r="O603" s="5">
        <v>3</v>
      </c>
    </row>
    <row r="604" spans="1:15">
      <c r="A604" t="s">
        <v>33</v>
      </c>
      <c r="B604" t="s">
        <v>29</v>
      </c>
      <c r="D604" s="13">
        <f t="shared" si="28"/>
        <v>0</v>
      </c>
      <c r="E604" s="13">
        <f t="shared" si="27"/>
        <v>0</v>
      </c>
      <c r="F604" s="13">
        <f t="shared" si="29"/>
        <v>0</v>
      </c>
      <c r="G604" s="15">
        <v>10</v>
      </c>
      <c r="I604" s="5">
        <v>577</v>
      </c>
      <c r="J604" s="5">
        <v>37.770833333333329</v>
      </c>
      <c r="K604" s="5">
        <v>-24.770833333333329</v>
      </c>
      <c r="L604" s="5">
        <v>-0.45619725332054956</v>
      </c>
      <c r="N604" s="5">
        <v>25.736607142857142</v>
      </c>
      <c r="O604" s="5">
        <v>3</v>
      </c>
    </row>
    <row r="605" spans="1:15">
      <c r="A605" t="s">
        <v>30</v>
      </c>
      <c r="B605" t="s">
        <v>29</v>
      </c>
      <c r="D605" s="13">
        <f t="shared" si="28"/>
        <v>0</v>
      </c>
      <c r="E605" s="13">
        <f t="shared" si="27"/>
        <v>0</v>
      </c>
      <c r="F605" s="13">
        <f t="shared" si="29"/>
        <v>0</v>
      </c>
      <c r="G605" s="15">
        <v>71</v>
      </c>
      <c r="I605" s="5">
        <v>578</v>
      </c>
      <c r="J605" s="5">
        <v>37.770833333333329</v>
      </c>
      <c r="K605" s="5">
        <v>-27.770833333333329</v>
      </c>
      <c r="L605" s="5">
        <v>-0.51144738324330741</v>
      </c>
      <c r="N605" s="5">
        <v>25.78125</v>
      </c>
      <c r="O605" s="5">
        <v>3</v>
      </c>
    </row>
    <row r="606" spans="1:15">
      <c r="A606" t="s">
        <v>37</v>
      </c>
      <c r="B606" t="s">
        <v>36</v>
      </c>
      <c r="D606" s="13">
        <f t="shared" si="28"/>
        <v>1</v>
      </c>
      <c r="E606" s="13">
        <f t="shared" si="27"/>
        <v>1</v>
      </c>
      <c r="F606" s="13">
        <f t="shared" si="29"/>
        <v>1</v>
      </c>
      <c r="G606" s="15">
        <v>0</v>
      </c>
      <c r="I606" s="5">
        <v>579</v>
      </c>
      <c r="J606" s="5">
        <v>26.540816326530724</v>
      </c>
      <c r="K606" s="5">
        <v>-26.540816326530724</v>
      </c>
      <c r="L606" s="5">
        <v>-0.48879451676562552</v>
      </c>
      <c r="N606" s="5">
        <v>25.825892857142858</v>
      </c>
      <c r="O606" s="5">
        <v>3</v>
      </c>
    </row>
    <row r="607" spans="1:15">
      <c r="A607" t="s">
        <v>33</v>
      </c>
      <c r="B607" t="s">
        <v>39</v>
      </c>
      <c r="D607" s="13">
        <f t="shared" si="28"/>
        <v>0</v>
      </c>
      <c r="E607" s="13">
        <f t="shared" si="27"/>
        <v>0</v>
      </c>
      <c r="F607" s="13">
        <f t="shared" si="29"/>
        <v>0</v>
      </c>
      <c r="G607" s="15">
        <v>4</v>
      </c>
      <c r="I607" s="5">
        <v>580</v>
      </c>
      <c r="J607" s="5">
        <v>42.222735674676464</v>
      </c>
      <c r="K607" s="5">
        <v>-25.222735674676464</v>
      </c>
      <c r="L607" s="5">
        <v>-0.46451980767775181</v>
      </c>
      <c r="N607" s="5">
        <v>25.870535714285712</v>
      </c>
      <c r="O607" s="5">
        <v>3</v>
      </c>
    </row>
    <row r="608" spans="1:15">
      <c r="A608" t="s">
        <v>30</v>
      </c>
      <c r="B608" t="s">
        <v>39</v>
      </c>
      <c r="D608" s="13">
        <f t="shared" si="28"/>
        <v>0</v>
      </c>
      <c r="E608" s="13">
        <f t="shared" si="27"/>
        <v>0</v>
      </c>
      <c r="F608" s="13">
        <f t="shared" si="29"/>
        <v>0</v>
      </c>
      <c r="G608" s="15">
        <v>2</v>
      </c>
      <c r="I608" s="5">
        <v>581</v>
      </c>
      <c r="J608" s="5">
        <v>27.015625000000167</v>
      </c>
      <c r="K608" s="5">
        <v>-27.015625000000167</v>
      </c>
      <c r="L608" s="5">
        <v>-0.49753893039817187</v>
      </c>
      <c r="N608" s="5">
        <v>25.915178571428569</v>
      </c>
      <c r="O608" s="5">
        <v>3</v>
      </c>
    </row>
    <row r="609" spans="1:15">
      <c r="A609" t="s">
        <v>71</v>
      </c>
      <c r="B609" t="s">
        <v>29</v>
      </c>
      <c r="D609" s="13">
        <f t="shared" si="28"/>
        <v>0</v>
      </c>
      <c r="E609" s="13">
        <f t="shared" si="27"/>
        <v>0</v>
      </c>
      <c r="F609" s="13">
        <f t="shared" si="29"/>
        <v>0</v>
      </c>
      <c r="G609" s="15">
        <v>2</v>
      </c>
      <c r="I609" s="5">
        <v>582</v>
      </c>
      <c r="J609" s="5">
        <v>42.222735674676464</v>
      </c>
      <c r="K609" s="5">
        <v>-3.2227356746764642</v>
      </c>
      <c r="L609" s="5">
        <v>-5.9352188244193832E-2</v>
      </c>
      <c r="N609" s="5">
        <v>25.959821428571427</v>
      </c>
      <c r="O609" s="5">
        <v>3</v>
      </c>
    </row>
    <row r="610" spans="1:15">
      <c r="A610" t="s">
        <v>41</v>
      </c>
      <c r="B610" t="s">
        <v>29</v>
      </c>
      <c r="D610" s="13">
        <f t="shared" si="28"/>
        <v>0</v>
      </c>
      <c r="E610" s="13">
        <f t="shared" si="27"/>
        <v>0</v>
      </c>
      <c r="F610" s="13">
        <f t="shared" si="29"/>
        <v>0</v>
      </c>
      <c r="G610" s="15">
        <v>3</v>
      </c>
      <c r="I610" s="5">
        <v>583</v>
      </c>
      <c r="J610" s="5">
        <v>42.222735674676464</v>
      </c>
      <c r="K610" s="5">
        <v>-36.222735674676464</v>
      </c>
      <c r="L610" s="5">
        <v>-0.66710361739453072</v>
      </c>
      <c r="N610" s="5">
        <v>26.004464285714285</v>
      </c>
      <c r="O610" s="5">
        <v>3</v>
      </c>
    </row>
    <row r="611" spans="1:15">
      <c r="A611" t="s">
        <v>37</v>
      </c>
      <c r="B611" t="s">
        <v>47</v>
      </c>
      <c r="D611" s="13">
        <f t="shared" si="28"/>
        <v>1</v>
      </c>
      <c r="E611" s="13">
        <f t="shared" si="27"/>
        <v>0</v>
      </c>
      <c r="F611" s="13">
        <f t="shared" si="29"/>
        <v>0</v>
      </c>
      <c r="G611" s="15">
        <v>15</v>
      </c>
      <c r="I611" s="5">
        <v>584</v>
      </c>
      <c r="J611" s="5">
        <v>37.770833333333329</v>
      </c>
      <c r="K611" s="5">
        <v>-29.770833333333329</v>
      </c>
      <c r="L611" s="5">
        <v>-0.54828080319181272</v>
      </c>
      <c r="N611" s="5">
        <v>26.049107142857142</v>
      </c>
      <c r="O611" s="5">
        <v>3</v>
      </c>
    </row>
    <row r="612" spans="1:15">
      <c r="A612" t="s">
        <v>37</v>
      </c>
      <c r="B612" t="s">
        <v>29</v>
      </c>
      <c r="D612" s="13">
        <f t="shared" si="28"/>
        <v>1</v>
      </c>
      <c r="E612" s="13">
        <f t="shared" si="27"/>
        <v>0</v>
      </c>
      <c r="F612" s="13">
        <f t="shared" si="29"/>
        <v>0</v>
      </c>
      <c r="G612" s="15">
        <v>147</v>
      </c>
      <c r="I612" s="5">
        <v>585</v>
      </c>
      <c r="J612" s="5">
        <v>42.222735674676464</v>
      </c>
      <c r="K612" s="5">
        <v>-42.222735674676464</v>
      </c>
      <c r="L612" s="5">
        <v>-0.77760387724004654</v>
      </c>
      <c r="N612" s="5">
        <v>26.09375</v>
      </c>
      <c r="O612" s="5">
        <v>3</v>
      </c>
    </row>
    <row r="613" spans="1:15">
      <c r="A613" t="s">
        <v>30</v>
      </c>
      <c r="B613" t="s">
        <v>39</v>
      </c>
      <c r="D613" s="13">
        <f t="shared" si="28"/>
        <v>0</v>
      </c>
      <c r="E613" s="13">
        <f t="shared" si="27"/>
        <v>0</v>
      </c>
      <c r="F613" s="13">
        <f t="shared" si="29"/>
        <v>0</v>
      </c>
      <c r="G613" s="15">
        <v>20</v>
      </c>
      <c r="I613" s="5">
        <v>586</v>
      </c>
      <c r="J613" s="5">
        <v>42.222735674676464</v>
      </c>
      <c r="K613" s="5">
        <v>-35.222735674676464</v>
      </c>
      <c r="L613" s="5">
        <v>-0.64868690742027812</v>
      </c>
      <c r="N613" s="5">
        <v>26.138392857142858</v>
      </c>
      <c r="O613" s="5">
        <v>3</v>
      </c>
    </row>
    <row r="614" spans="1:15">
      <c r="A614" t="s">
        <v>71</v>
      </c>
      <c r="B614" t="s">
        <v>39</v>
      </c>
      <c r="D614" s="13">
        <f t="shared" si="28"/>
        <v>0</v>
      </c>
      <c r="E614" s="13">
        <f t="shared" si="27"/>
        <v>0</v>
      </c>
      <c r="F614" s="13">
        <f t="shared" si="29"/>
        <v>0</v>
      </c>
      <c r="G614" s="15">
        <v>16</v>
      </c>
      <c r="I614" s="5">
        <v>587</v>
      </c>
      <c r="J614" s="5">
        <v>42.222735674676464</v>
      </c>
      <c r="K614" s="5">
        <v>-10.222735674676464</v>
      </c>
      <c r="L614" s="5">
        <v>-0.18826915806396227</v>
      </c>
      <c r="N614" s="5">
        <v>26.183035714285712</v>
      </c>
      <c r="O614" s="5">
        <v>3</v>
      </c>
    </row>
    <row r="615" spans="1:15">
      <c r="A615" t="s">
        <v>37</v>
      </c>
      <c r="B615" t="s">
        <v>47</v>
      </c>
      <c r="D615" s="13">
        <f t="shared" si="28"/>
        <v>1</v>
      </c>
      <c r="E615" s="13">
        <f t="shared" si="27"/>
        <v>0</v>
      </c>
      <c r="F615" s="13">
        <f t="shared" si="29"/>
        <v>0</v>
      </c>
      <c r="G615" s="15">
        <v>4</v>
      </c>
      <c r="I615" s="5">
        <v>588</v>
      </c>
      <c r="J615" s="5">
        <v>37.770833333333329</v>
      </c>
      <c r="K615" s="5">
        <v>16.229166666666671</v>
      </c>
      <c r="L615" s="5">
        <v>0.29888785562380848</v>
      </c>
      <c r="N615" s="5">
        <v>26.227678571428569</v>
      </c>
      <c r="O615" s="5">
        <v>3</v>
      </c>
    </row>
    <row r="616" spans="1:15">
      <c r="A616" t="s">
        <v>37</v>
      </c>
      <c r="B616" t="s">
        <v>29</v>
      </c>
      <c r="D616" s="13">
        <f t="shared" si="28"/>
        <v>1</v>
      </c>
      <c r="E616" s="13">
        <f t="shared" si="27"/>
        <v>0</v>
      </c>
      <c r="F616" s="13">
        <f t="shared" si="29"/>
        <v>0</v>
      </c>
      <c r="G616" s="15">
        <v>2</v>
      </c>
      <c r="I616" s="5">
        <v>589</v>
      </c>
      <c r="J616" s="5">
        <v>42.222735674676464</v>
      </c>
      <c r="K616" s="5">
        <v>-36.222735674676464</v>
      </c>
      <c r="L616" s="5">
        <v>-0.66710361739453072</v>
      </c>
      <c r="N616" s="5">
        <v>26.272321428571427</v>
      </c>
      <c r="O616" s="5">
        <v>3</v>
      </c>
    </row>
    <row r="617" spans="1:15">
      <c r="A617" t="s">
        <v>30</v>
      </c>
      <c r="B617" t="s">
        <v>36</v>
      </c>
      <c r="D617" s="13">
        <f t="shared" si="28"/>
        <v>0</v>
      </c>
      <c r="E617" s="13">
        <f t="shared" si="27"/>
        <v>1</v>
      </c>
      <c r="F617" s="13">
        <f t="shared" si="29"/>
        <v>0</v>
      </c>
      <c r="G617" s="15">
        <v>64</v>
      </c>
      <c r="I617" s="5">
        <v>590</v>
      </c>
      <c r="J617" s="5">
        <v>42.222735674676464</v>
      </c>
      <c r="K617" s="5">
        <v>-40.222735674676464</v>
      </c>
      <c r="L617" s="5">
        <v>-0.74077045729154134</v>
      </c>
      <c r="N617" s="5">
        <v>26.316964285714285</v>
      </c>
      <c r="O617" s="5">
        <v>3</v>
      </c>
    </row>
    <row r="618" spans="1:15">
      <c r="A618" t="s">
        <v>37</v>
      </c>
      <c r="B618" t="s">
        <v>29</v>
      </c>
      <c r="D618" s="13">
        <f t="shared" si="28"/>
        <v>1</v>
      </c>
      <c r="E618" s="13">
        <f t="shared" si="27"/>
        <v>0</v>
      </c>
      <c r="F618" s="13">
        <f t="shared" si="29"/>
        <v>0</v>
      </c>
      <c r="G618" s="15">
        <v>17</v>
      </c>
      <c r="I618" s="5">
        <v>591</v>
      </c>
      <c r="J618" s="5">
        <v>26.540816326530724</v>
      </c>
      <c r="K618" s="5">
        <v>-20.540816326530724</v>
      </c>
      <c r="L618" s="5">
        <v>-0.37829425692010976</v>
      </c>
      <c r="N618" s="5">
        <v>26.361607142857142</v>
      </c>
      <c r="O618" s="5">
        <v>3</v>
      </c>
    </row>
    <row r="619" spans="1:15">
      <c r="A619" t="s">
        <v>30</v>
      </c>
      <c r="B619" t="s">
        <v>39</v>
      </c>
      <c r="D619" s="13">
        <f t="shared" si="28"/>
        <v>0</v>
      </c>
      <c r="E619" s="13">
        <f t="shared" si="27"/>
        <v>0</v>
      </c>
      <c r="F619" s="13">
        <f t="shared" si="29"/>
        <v>0</v>
      </c>
      <c r="G619" s="15">
        <v>0</v>
      </c>
      <c r="I619" s="5">
        <v>592</v>
      </c>
      <c r="J619" s="5">
        <v>37.770833333333329</v>
      </c>
      <c r="K619" s="5">
        <v>68.229166666666671</v>
      </c>
      <c r="L619" s="5">
        <v>1.2565567742849455</v>
      </c>
      <c r="N619" s="5">
        <v>26.40625</v>
      </c>
      <c r="O619" s="5">
        <v>3</v>
      </c>
    </row>
    <row r="620" spans="1:15">
      <c r="A620" t="s">
        <v>33</v>
      </c>
      <c r="B620" t="s">
        <v>36</v>
      </c>
      <c r="D620" s="13">
        <f t="shared" si="28"/>
        <v>0</v>
      </c>
      <c r="E620" s="13">
        <f t="shared" si="27"/>
        <v>1</v>
      </c>
      <c r="F620" s="13">
        <f t="shared" si="29"/>
        <v>0</v>
      </c>
      <c r="G620" s="15">
        <v>2</v>
      </c>
      <c r="I620" s="5">
        <v>593</v>
      </c>
      <c r="J620" s="5">
        <v>42.222735674676464</v>
      </c>
      <c r="K620" s="5">
        <v>89.777264325323529</v>
      </c>
      <c r="L620" s="5">
        <v>1.653401839361301</v>
      </c>
      <c r="N620" s="5">
        <v>26.450892857142858</v>
      </c>
      <c r="O620" s="5">
        <v>3</v>
      </c>
    </row>
    <row r="621" spans="1:15">
      <c r="A621" t="s">
        <v>71</v>
      </c>
      <c r="B621" t="s">
        <v>29</v>
      </c>
      <c r="D621" s="13">
        <f t="shared" si="28"/>
        <v>0</v>
      </c>
      <c r="E621" s="13">
        <f t="shared" si="27"/>
        <v>0</v>
      </c>
      <c r="F621" s="13">
        <f t="shared" si="29"/>
        <v>0</v>
      </c>
      <c r="G621" s="15">
        <v>6</v>
      </c>
      <c r="I621" s="5">
        <v>594</v>
      </c>
      <c r="J621" s="5">
        <v>42.222735674676464</v>
      </c>
      <c r="K621" s="5">
        <v>-31.222735674676464</v>
      </c>
      <c r="L621" s="5">
        <v>-0.57502006752326762</v>
      </c>
      <c r="N621" s="5">
        <v>26.495535714285712</v>
      </c>
      <c r="O621" s="5">
        <v>3</v>
      </c>
    </row>
    <row r="622" spans="1:15">
      <c r="A622" t="s">
        <v>37</v>
      </c>
      <c r="B622" t="s">
        <v>39</v>
      </c>
      <c r="D622" s="13">
        <f t="shared" si="28"/>
        <v>1</v>
      </c>
      <c r="E622" s="13">
        <f t="shared" si="27"/>
        <v>0</v>
      </c>
      <c r="F622" s="13">
        <f t="shared" si="29"/>
        <v>0</v>
      </c>
      <c r="G622" s="15">
        <v>19</v>
      </c>
      <c r="I622" s="5">
        <v>595</v>
      </c>
      <c r="J622" s="5">
        <v>27.015625000000167</v>
      </c>
      <c r="K622" s="5">
        <v>-7.015625000000167</v>
      </c>
      <c r="L622" s="5">
        <v>-0.12920473091311921</v>
      </c>
      <c r="N622" s="5">
        <v>26.540178571428569</v>
      </c>
      <c r="O622" s="5">
        <v>3</v>
      </c>
    </row>
    <row r="623" spans="1:15">
      <c r="A623" t="s">
        <v>37</v>
      </c>
      <c r="B623" t="s">
        <v>36</v>
      </c>
      <c r="D623" s="13">
        <f t="shared" si="28"/>
        <v>1</v>
      </c>
      <c r="E623" s="13">
        <f t="shared" si="27"/>
        <v>1</v>
      </c>
      <c r="F623" s="13">
        <f t="shared" si="29"/>
        <v>1</v>
      </c>
      <c r="G623" s="15">
        <v>10</v>
      </c>
      <c r="I623" s="5">
        <v>596</v>
      </c>
      <c r="J623" s="5">
        <v>42.222735674676464</v>
      </c>
      <c r="K623" s="5">
        <v>-39.222735674676464</v>
      </c>
      <c r="L623" s="5">
        <v>-0.72235374731728863</v>
      </c>
      <c r="N623" s="5">
        <v>26.584821428571427</v>
      </c>
      <c r="O623" s="5">
        <v>3</v>
      </c>
    </row>
    <row r="624" spans="1:15">
      <c r="A624" t="s">
        <v>30</v>
      </c>
      <c r="B624" t="s">
        <v>29</v>
      </c>
      <c r="D624" s="13">
        <f t="shared" si="28"/>
        <v>0</v>
      </c>
      <c r="E624" s="13">
        <f t="shared" si="27"/>
        <v>0</v>
      </c>
      <c r="F624" s="13">
        <f t="shared" si="29"/>
        <v>0</v>
      </c>
      <c r="G624" s="15">
        <v>11</v>
      </c>
      <c r="I624" s="5">
        <v>597</v>
      </c>
      <c r="J624" s="5">
        <v>42.222735674676464</v>
      </c>
      <c r="K624" s="5">
        <v>-35.222735674676464</v>
      </c>
      <c r="L624" s="5">
        <v>-0.64868690742027812</v>
      </c>
      <c r="N624" s="5">
        <v>26.629464285714285</v>
      </c>
      <c r="O624" s="5">
        <v>3</v>
      </c>
    </row>
    <row r="625" spans="1:15">
      <c r="A625" t="s">
        <v>71</v>
      </c>
      <c r="B625" t="s">
        <v>29</v>
      </c>
      <c r="D625" s="13">
        <f t="shared" si="28"/>
        <v>0</v>
      </c>
      <c r="E625" s="13">
        <f t="shared" si="27"/>
        <v>0</v>
      </c>
      <c r="F625" s="13">
        <f t="shared" si="29"/>
        <v>0</v>
      </c>
      <c r="G625" s="15">
        <v>58</v>
      </c>
      <c r="I625" s="5">
        <v>598</v>
      </c>
      <c r="J625" s="5">
        <v>37.770833333333329</v>
      </c>
      <c r="K625" s="5">
        <v>-37.770833333333329</v>
      </c>
      <c r="L625" s="5">
        <v>-0.69561448298583384</v>
      </c>
      <c r="N625" s="5">
        <v>26.674107142857142</v>
      </c>
      <c r="O625" s="5">
        <v>3</v>
      </c>
    </row>
    <row r="626" spans="1:15">
      <c r="A626" t="s">
        <v>30</v>
      </c>
      <c r="B626" t="s">
        <v>53</v>
      </c>
      <c r="D626" s="13">
        <f t="shared" si="28"/>
        <v>0</v>
      </c>
      <c r="E626" s="13">
        <f t="shared" si="27"/>
        <v>0</v>
      </c>
      <c r="F626" s="13">
        <f t="shared" si="29"/>
        <v>0</v>
      </c>
      <c r="G626" s="15">
        <v>0</v>
      </c>
      <c r="I626" s="5">
        <v>599</v>
      </c>
      <c r="J626" s="5">
        <v>37.770833333333329</v>
      </c>
      <c r="K626" s="5">
        <v>-24.770833333333329</v>
      </c>
      <c r="L626" s="5">
        <v>-0.45619725332054956</v>
      </c>
      <c r="N626" s="5">
        <v>26.71875</v>
      </c>
      <c r="O626" s="5">
        <v>3</v>
      </c>
    </row>
    <row r="627" spans="1:15">
      <c r="A627" t="s">
        <v>37</v>
      </c>
      <c r="B627" t="s">
        <v>53</v>
      </c>
      <c r="D627" s="13">
        <f t="shared" si="28"/>
        <v>1</v>
      </c>
      <c r="E627" s="13">
        <f t="shared" si="27"/>
        <v>0</v>
      </c>
      <c r="F627" s="13">
        <f t="shared" si="29"/>
        <v>0</v>
      </c>
      <c r="G627" s="15">
        <v>104</v>
      </c>
      <c r="I627" s="5">
        <v>600</v>
      </c>
      <c r="J627" s="5">
        <v>42.222735674676464</v>
      </c>
      <c r="K627" s="5">
        <v>-40.222735674676464</v>
      </c>
      <c r="L627" s="5">
        <v>-0.74077045729154134</v>
      </c>
      <c r="N627" s="5">
        <v>26.763392857142858</v>
      </c>
      <c r="O627" s="5">
        <v>3</v>
      </c>
    </row>
    <row r="628" spans="1:15">
      <c r="A628" t="s">
        <v>37</v>
      </c>
      <c r="B628" t="s">
        <v>29</v>
      </c>
      <c r="D628" s="13">
        <f t="shared" si="28"/>
        <v>1</v>
      </c>
      <c r="E628" s="13">
        <f t="shared" si="27"/>
        <v>0</v>
      </c>
      <c r="F628" s="13">
        <f t="shared" si="29"/>
        <v>0</v>
      </c>
      <c r="G628" s="15">
        <v>2</v>
      </c>
      <c r="I628" s="5">
        <v>601</v>
      </c>
      <c r="J628" s="5">
        <v>42.222735674676464</v>
      </c>
      <c r="K628" s="5">
        <v>-42.222735674676464</v>
      </c>
      <c r="L628" s="5">
        <v>-0.77760387724004654</v>
      </c>
      <c r="N628" s="5">
        <v>26.808035714285712</v>
      </c>
      <c r="O628" s="5">
        <v>3</v>
      </c>
    </row>
    <row r="629" spans="1:15">
      <c r="A629" t="s">
        <v>30</v>
      </c>
      <c r="B629" t="s">
        <v>29</v>
      </c>
      <c r="D629" s="13">
        <f t="shared" si="28"/>
        <v>0</v>
      </c>
      <c r="E629" s="13">
        <f t="shared" si="27"/>
        <v>0</v>
      </c>
      <c r="F629" s="13">
        <f t="shared" si="29"/>
        <v>0</v>
      </c>
      <c r="G629" s="15">
        <v>231</v>
      </c>
      <c r="I629" s="5">
        <v>602</v>
      </c>
      <c r="J629" s="5">
        <v>42.222735674676464</v>
      </c>
      <c r="K629" s="5">
        <v>-32.222735674676464</v>
      </c>
      <c r="L629" s="5">
        <v>-0.59343677749752022</v>
      </c>
      <c r="N629" s="5">
        <v>26.852678571428569</v>
      </c>
      <c r="O629" s="5">
        <v>3</v>
      </c>
    </row>
    <row r="630" spans="1:15">
      <c r="A630" t="s">
        <v>33</v>
      </c>
      <c r="B630" t="s">
        <v>29</v>
      </c>
      <c r="D630" s="13">
        <f t="shared" si="28"/>
        <v>0</v>
      </c>
      <c r="E630" s="13">
        <f t="shared" si="27"/>
        <v>0</v>
      </c>
      <c r="F630" s="13">
        <f t="shared" si="29"/>
        <v>0</v>
      </c>
      <c r="G630" s="15">
        <v>93</v>
      </c>
      <c r="I630" s="5">
        <v>603</v>
      </c>
      <c r="J630" s="5">
        <v>42.222735674676464</v>
      </c>
      <c r="K630" s="5">
        <v>28.777264325323536</v>
      </c>
      <c r="L630" s="5">
        <v>0.52998253093189052</v>
      </c>
      <c r="N630" s="5">
        <v>26.897321428571427</v>
      </c>
      <c r="O630" s="5">
        <v>3</v>
      </c>
    </row>
    <row r="631" spans="1:15">
      <c r="A631" t="s">
        <v>41</v>
      </c>
      <c r="B631" t="s">
        <v>36</v>
      </c>
      <c r="D631" s="13">
        <f t="shared" si="28"/>
        <v>0</v>
      </c>
      <c r="E631" s="13">
        <f t="shared" si="27"/>
        <v>1</v>
      </c>
      <c r="F631" s="13">
        <f t="shared" si="29"/>
        <v>0</v>
      </c>
      <c r="G631" s="15">
        <v>24</v>
      </c>
      <c r="I631" s="5">
        <v>604</v>
      </c>
      <c r="J631" s="5">
        <v>27.015625000000167</v>
      </c>
      <c r="K631" s="5">
        <v>-27.015625000000167</v>
      </c>
      <c r="L631" s="5">
        <v>-0.49753893039817187</v>
      </c>
      <c r="N631" s="5">
        <v>26.941964285714285</v>
      </c>
      <c r="O631" s="5">
        <v>3</v>
      </c>
    </row>
    <row r="632" spans="1:15">
      <c r="A632" t="s">
        <v>30</v>
      </c>
      <c r="B632" t="s">
        <v>29</v>
      </c>
      <c r="D632" s="13">
        <f t="shared" si="28"/>
        <v>0</v>
      </c>
      <c r="E632" s="13">
        <f t="shared" si="27"/>
        <v>0</v>
      </c>
      <c r="F632" s="13">
        <f t="shared" si="29"/>
        <v>0</v>
      </c>
      <c r="G632" s="15">
        <v>10</v>
      </c>
      <c r="I632" s="5">
        <v>605</v>
      </c>
      <c r="J632" s="5">
        <v>42.222735674676464</v>
      </c>
      <c r="K632" s="5">
        <v>-38.222735674676464</v>
      </c>
      <c r="L632" s="5">
        <v>-0.70393703734303603</v>
      </c>
      <c r="N632" s="5">
        <v>26.986607142857142</v>
      </c>
      <c r="O632" s="5">
        <v>3</v>
      </c>
    </row>
    <row r="633" spans="1:15">
      <c r="A633" t="s">
        <v>37</v>
      </c>
      <c r="B633" t="s">
        <v>36</v>
      </c>
      <c r="D633" s="13">
        <f t="shared" si="28"/>
        <v>1</v>
      </c>
      <c r="E633" s="13">
        <f t="shared" si="27"/>
        <v>1</v>
      </c>
      <c r="F633" s="13">
        <f t="shared" si="29"/>
        <v>1</v>
      </c>
      <c r="G633" s="15">
        <v>39</v>
      </c>
      <c r="I633" s="5">
        <v>606</v>
      </c>
      <c r="J633" s="5">
        <v>42.222735674676464</v>
      </c>
      <c r="K633" s="5">
        <v>-40.222735674676464</v>
      </c>
      <c r="L633" s="5">
        <v>-0.74077045729154134</v>
      </c>
      <c r="N633" s="5">
        <v>27.03125</v>
      </c>
      <c r="O633" s="5">
        <v>3</v>
      </c>
    </row>
    <row r="634" spans="1:15">
      <c r="A634" t="s">
        <v>33</v>
      </c>
      <c r="B634" t="s">
        <v>36</v>
      </c>
      <c r="D634" s="13">
        <f t="shared" si="28"/>
        <v>0</v>
      </c>
      <c r="E634" s="13">
        <f t="shared" si="27"/>
        <v>1</v>
      </c>
      <c r="F634" s="13">
        <f t="shared" si="29"/>
        <v>0</v>
      </c>
      <c r="G634" s="15">
        <v>36</v>
      </c>
      <c r="I634" s="5">
        <v>607</v>
      </c>
      <c r="J634" s="5">
        <v>42.222735674676464</v>
      </c>
      <c r="K634" s="5">
        <v>-40.222735674676464</v>
      </c>
      <c r="L634" s="5">
        <v>-0.74077045729154134</v>
      </c>
      <c r="N634" s="5">
        <v>27.075892857142858</v>
      </c>
      <c r="O634" s="5">
        <v>3</v>
      </c>
    </row>
    <row r="635" spans="1:15">
      <c r="A635" t="s">
        <v>37</v>
      </c>
      <c r="B635" t="s">
        <v>53</v>
      </c>
      <c r="D635" s="13">
        <f t="shared" si="28"/>
        <v>1</v>
      </c>
      <c r="E635" s="13">
        <f t="shared" si="27"/>
        <v>0</v>
      </c>
      <c r="F635" s="13">
        <f t="shared" si="29"/>
        <v>0</v>
      </c>
      <c r="G635" s="15">
        <v>168</v>
      </c>
      <c r="I635" s="5">
        <v>608</v>
      </c>
      <c r="J635" s="5">
        <v>42.222735674676464</v>
      </c>
      <c r="K635" s="5">
        <v>-39.222735674676464</v>
      </c>
      <c r="L635" s="5">
        <v>-0.72235374731728863</v>
      </c>
      <c r="N635" s="5">
        <v>27.120535714285712</v>
      </c>
      <c r="O635" s="5">
        <v>3</v>
      </c>
    </row>
    <row r="636" spans="1:15">
      <c r="A636" t="s">
        <v>30</v>
      </c>
      <c r="B636" t="s">
        <v>53</v>
      </c>
      <c r="D636" s="13">
        <f t="shared" si="28"/>
        <v>0</v>
      </c>
      <c r="E636" s="13">
        <f t="shared" si="27"/>
        <v>0</v>
      </c>
      <c r="F636" s="13">
        <f t="shared" si="29"/>
        <v>0</v>
      </c>
      <c r="G636" s="15">
        <v>13</v>
      </c>
      <c r="I636" s="5">
        <v>609</v>
      </c>
      <c r="J636" s="5">
        <v>37.770833333333329</v>
      </c>
      <c r="K636" s="5">
        <v>-22.770833333333329</v>
      </c>
      <c r="L636" s="5">
        <v>-0.4193638333720443</v>
      </c>
      <c r="N636" s="5">
        <v>27.165178571428569</v>
      </c>
      <c r="O636" s="5">
        <v>3</v>
      </c>
    </row>
    <row r="637" spans="1:15">
      <c r="A637" t="s">
        <v>30</v>
      </c>
      <c r="B637" t="s">
        <v>29</v>
      </c>
      <c r="D637" s="13">
        <f t="shared" si="28"/>
        <v>0</v>
      </c>
      <c r="E637" s="13">
        <f t="shared" si="27"/>
        <v>0</v>
      </c>
      <c r="F637" s="13">
        <f t="shared" si="29"/>
        <v>0</v>
      </c>
      <c r="G637" s="15">
        <v>42</v>
      </c>
      <c r="I637" s="5">
        <v>610</v>
      </c>
      <c r="J637" s="5">
        <v>37.770833333333329</v>
      </c>
      <c r="K637" s="5">
        <v>109.22916666666667</v>
      </c>
      <c r="L637" s="5">
        <v>2.0116418832293035</v>
      </c>
      <c r="N637" s="5">
        <v>27.209821428571427</v>
      </c>
      <c r="O637" s="5">
        <v>3</v>
      </c>
    </row>
    <row r="638" spans="1:15">
      <c r="A638" t="s">
        <v>41</v>
      </c>
      <c r="B638" t="s">
        <v>29</v>
      </c>
      <c r="D638" s="13">
        <f t="shared" si="28"/>
        <v>0</v>
      </c>
      <c r="E638" s="13">
        <f t="shared" si="27"/>
        <v>0</v>
      </c>
      <c r="F638" s="13">
        <f t="shared" si="29"/>
        <v>0</v>
      </c>
      <c r="G638" s="15">
        <v>0</v>
      </c>
      <c r="I638" s="5">
        <v>611</v>
      </c>
      <c r="J638" s="5">
        <v>42.222735674676464</v>
      </c>
      <c r="K638" s="5">
        <v>-22.222735674676464</v>
      </c>
      <c r="L638" s="5">
        <v>-0.4092696777549939</v>
      </c>
      <c r="N638" s="5">
        <v>27.254464285714285</v>
      </c>
      <c r="O638" s="5">
        <v>3</v>
      </c>
    </row>
    <row r="639" spans="1:15">
      <c r="A639" t="s">
        <v>30</v>
      </c>
      <c r="B639" t="s">
        <v>29</v>
      </c>
      <c r="D639" s="13">
        <f t="shared" si="28"/>
        <v>0</v>
      </c>
      <c r="E639" s="13">
        <f t="shared" si="27"/>
        <v>0</v>
      </c>
      <c r="F639" s="13">
        <f t="shared" si="29"/>
        <v>0</v>
      </c>
      <c r="G639" s="15">
        <v>38</v>
      </c>
      <c r="I639" s="5">
        <v>612</v>
      </c>
      <c r="J639" s="5">
        <v>42.222735674676464</v>
      </c>
      <c r="K639" s="5">
        <v>-26.222735674676464</v>
      </c>
      <c r="L639" s="5">
        <v>-0.4829365176520044</v>
      </c>
      <c r="N639" s="5">
        <v>27.299107142857142</v>
      </c>
      <c r="O639" s="5">
        <v>3</v>
      </c>
    </row>
    <row r="640" spans="1:15">
      <c r="A640" t="s">
        <v>37</v>
      </c>
      <c r="B640" t="s">
        <v>29</v>
      </c>
      <c r="D640" s="13">
        <f t="shared" si="28"/>
        <v>1</v>
      </c>
      <c r="E640" s="13">
        <f t="shared" si="27"/>
        <v>0</v>
      </c>
      <c r="F640" s="13">
        <f t="shared" si="29"/>
        <v>0</v>
      </c>
      <c r="G640" s="15">
        <v>8</v>
      </c>
      <c r="I640" s="5">
        <v>613</v>
      </c>
      <c r="J640" s="5">
        <v>37.770833333333329</v>
      </c>
      <c r="K640" s="5">
        <v>-33.770833333333329</v>
      </c>
      <c r="L640" s="5">
        <v>-0.62194764308882322</v>
      </c>
      <c r="N640" s="5">
        <v>27.34375</v>
      </c>
      <c r="O640" s="5">
        <v>3</v>
      </c>
    </row>
    <row r="641" spans="1:15">
      <c r="A641" t="s">
        <v>41</v>
      </c>
      <c r="B641" t="s">
        <v>39</v>
      </c>
      <c r="D641" s="13">
        <f t="shared" si="28"/>
        <v>0</v>
      </c>
      <c r="E641" s="13">
        <f t="shared" si="27"/>
        <v>0</v>
      </c>
      <c r="F641" s="13">
        <f t="shared" si="29"/>
        <v>0</v>
      </c>
      <c r="G641" s="15">
        <v>54</v>
      </c>
      <c r="I641" s="5">
        <v>614</v>
      </c>
      <c r="J641" s="5">
        <v>37.770833333333329</v>
      </c>
      <c r="K641" s="5">
        <v>-35.770833333333329</v>
      </c>
      <c r="L641" s="5">
        <v>-0.65878106303732853</v>
      </c>
      <c r="N641" s="5">
        <v>27.388392857142858</v>
      </c>
      <c r="O641" s="5">
        <v>3</v>
      </c>
    </row>
    <row r="642" spans="1:15">
      <c r="A642" t="s">
        <v>37</v>
      </c>
      <c r="B642" t="s">
        <v>29</v>
      </c>
      <c r="D642" s="13">
        <f t="shared" si="28"/>
        <v>1</v>
      </c>
      <c r="E642" s="13">
        <f t="shared" si="27"/>
        <v>0</v>
      </c>
      <c r="F642" s="13">
        <f t="shared" si="29"/>
        <v>0</v>
      </c>
      <c r="G642" s="15">
        <v>85</v>
      </c>
      <c r="I642" s="5">
        <v>615</v>
      </c>
      <c r="J642" s="5">
        <v>26.540816326530724</v>
      </c>
      <c r="K642" s="5">
        <v>37.459183673469276</v>
      </c>
      <c r="L642" s="5">
        <v>0.68987492158654307</v>
      </c>
      <c r="N642" s="5">
        <v>27.433035714285712</v>
      </c>
      <c r="O642" s="5">
        <v>3</v>
      </c>
    </row>
    <row r="643" spans="1:15">
      <c r="A643" t="s">
        <v>33</v>
      </c>
      <c r="B643" t="s">
        <v>29</v>
      </c>
      <c r="D643" s="13">
        <f t="shared" si="28"/>
        <v>0</v>
      </c>
      <c r="E643" s="13">
        <f t="shared" ref="E643:E706" si="30">IF(B643="PhD",1,0)</f>
        <v>0</v>
      </c>
      <c r="F643" s="13">
        <f t="shared" si="29"/>
        <v>0</v>
      </c>
      <c r="G643" s="15">
        <v>33</v>
      </c>
      <c r="I643" s="5">
        <v>616</v>
      </c>
      <c r="J643" s="5">
        <v>37.770833333333329</v>
      </c>
      <c r="K643" s="5">
        <v>-20.770833333333329</v>
      </c>
      <c r="L643" s="5">
        <v>-0.382530413423539</v>
      </c>
      <c r="N643" s="5">
        <v>27.477678571428569</v>
      </c>
      <c r="O643" s="5">
        <v>3</v>
      </c>
    </row>
    <row r="644" spans="1:15">
      <c r="A644" t="s">
        <v>33</v>
      </c>
      <c r="B644" t="s">
        <v>36</v>
      </c>
      <c r="D644" s="13">
        <f t="shared" ref="D644:D707" si="31">IF(A644="Married",1,0)</f>
        <v>0</v>
      </c>
      <c r="E644" s="13">
        <f t="shared" si="30"/>
        <v>1</v>
      </c>
      <c r="F644" s="13">
        <f t="shared" ref="F644:F707" si="32">D644*E644</f>
        <v>0</v>
      </c>
      <c r="G644" s="15">
        <v>17</v>
      </c>
      <c r="I644" s="5">
        <v>617</v>
      </c>
      <c r="J644" s="5">
        <v>42.222735674676464</v>
      </c>
      <c r="K644" s="5">
        <v>-42.222735674676464</v>
      </c>
      <c r="L644" s="5">
        <v>-0.77760387724004654</v>
      </c>
      <c r="N644" s="5">
        <v>27.522321428571427</v>
      </c>
      <c r="O644" s="5">
        <v>3</v>
      </c>
    </row>
    <row r="645" spans="1:15">
      <c r="A645" t="s">
        <v>41</v>
      </c>
      <c r="B645" t="s">
        <v>36</v>
      </c>
      <c r="D645" s="13">
        <f t="shared" si="31"/>
        <v>0</v>
      </c>
      <c r="E645" s="13">
        <f t="shared" si="30"/>
        <v>1</v>
      </c>
      <c r="F645" s="13">
        <f t="shared" si="32"/>
        <v>0</v>
      </c>
      <c r="G645" s="15">
        <v>16</v>
      </c>
      <c r="I645" s="5">
        <v>618</v>
      </c>
      <c r="J645" s="5">
        <v>26.540816326530724</v>
      </c>
      <c r="K645" s="5">
        <v>-24.540816326530724</v>
      </c>
      <c r="L645" s="5">
        <v>-0.45196109681712027</v>
      </c>
      <c r="N645" s="5">
        <v>27.566964285714285</v>
      </c>
      <c r="O645" s="5">
        <v>3</v>
      </c>
    </row>
    <row r="646" spans="1:15">
      <c r="A646" t="s">
        <v>30</v>
      </c>
      <c r="B646" t="s">
        <v>29</v>
      </c>
      <c r="D646" s="13">
        <f t="shared" si="31"/>
        <v>0</v>
      </c>
      <c r="E646" s="13">
        <f t="shared" si="30"/>
        <v>0</v>
      </c>
      <c r="F646" s="13">
        <f t="shared" si="32"/>
        <v>0</v>
      </c>
      <c r="G646" s="15">
        <v>4</v>
      </c>
      <c r="I646" s="5">
        <v>619</v>
      </c>
      <c r="J646" s="5">
        <v>42.222735674676464</v>
      </c>
      <c r="K646" s="5">
        <v>-36.222735674676464</v>
      </c>
      <c r="L646" s="5">
        <v>-0.66710361739453072</v>
      </c>
      <c r="N646" s="5">
        <v>27.611607142857142</v>
      </c>
      <c r="O646" s="5">
        <v>3</v>
      </c>
    </row>
    <row r="647" spans="1:15">
      <c r="A647" t="s">
        <v>33</v>
      </c>
      <c r="B647" t="s">
        <v>39</v>
      </c>
      <c r="D647" s="13">
        <f t="shared" si="31"/>
        <v>0</v>
      </c>
      <c r="E647" s="13">
        <f t="shared" si="30"/>
        <v>0</v>
      </c>
      <c r="F647" s="13">
        <f t="shared" si="32"/>
        <v>0</v>
      </c>
      <c r="G647" s="15">
        <v>0</v>
      </c>
      <c r="I647" s="5">
        <v>620</v>
      </c>
      <c r="J647" s="5">
        <v>37.770833333333329</v>
      </c>
      <c r="K647" s="5">
        <v>-18.770833333333329</v>
      </c>
      <c r="L647" s="5">
        <v>-0.34569699347503374</v>
      </c>
      <c r="N647" s="5">
        <v>27.65625</v>
      </c>
      <c r="O647" s="5">
        <v>3</v>
      </c>
    </row>
    <row r="648" spans="1:15">
      <c r="A648" t="s">
        <v>37</v>
      </c>
      <c r="B648" t="s">
        <v>36</v>
      </c>
      <c r="D648" s="13">
        <f t="shared" si="31"/>
        <v>1</v>
      </c>
      <c r="E648" s="13">
        <f t="shared" si="30"/>
        <v>1</v>
      </c>
      <c r="F648" s="13">
        <f t="shared" si="32"/>
        <v>1</v>
      </c>
      <c r="G648" s="15">
        <v>8</v>
      </c>
      <c r="I648" s="5">
        <v>621</v>
      </c>
      <c r="J648" s="5">
        <v>27.015625000000167</v>
      </c>
      <c r="K648" s="5">
        <v>-17.015625000000167</v>
      </c>
      <c r="L648" s="5">
        <v>-0.31337183065564556</v>
      </c>
      <c r="N648" s="5">
        <v>27.700892857142858</v>
      </c>
      <c r="O648" s="5">
        <v>3</v>
      </c>
    </row>
    <row r="649" spans="1:15">
      <c r="A649" t="s">
        <v>33</v>
      </c>
      <c r="B649" t="s">
        <v>29</v>
      </c>
      <c r="D649" s="13">
        <f t="shared" si="31"/>
        <v>0</v>
      </c>
      <c r="E649" s="13">
        <f t="shared" si="30"/>
        <v>0</v>
      </c>
      <c r="F649" s="13">
        <f t="shared" si="32"/>
        <v>0</v>
      </c>
      <c r="G649" s="15">
        <v>202</v>
      </c>
      <c r="I649" s="5">
        <v>622</v>
      </c>
      <c r="J649" s="5">
        <v>42.222735674676464</v>
      </c>
      <c r="K649" s="5">
        <v>-31.222735674676464</v>
      </c>
      <c r="L649" s="5">
        <v>-0.57502006752326762</v>
      </c>
      <c r="N649" s="5">
        <v>27.745535714285712</v>
      </c>
      <c r="O649" s="5">
        <v>3</v>
      </c>
    </row>
    <row r="650" spans="1:15">
      <c r="A650" t="s">
        <v>41</v>
      </c>
      <c r="B650" t="s">
        <v>39</v>
      </c>
      <c r="D650" s="13">
        <f t="shared" si="31"/>
        <v>0</v>
      </c>
      <c r="E650" s="13">
        <f t="shared" si="30"/>
        <v>0</v>
      </c>
      <c r="F650" s="13">
        <f t="shared" si="32"/>
        <v>0</v>
      </c>
      <c r="G650" s="15">
        <v>8</v>
      </c>
      <c r="I650" s="5">
        <v>623</v>
      </c>
      <c r="J650" s="5">
        <v>42.222735674676464</v>
      </c>
      <c r="K650" s="5">
        <v>15.777264325323536</v>
      </c>
      <c r="L650" s="5">
        <v>0.29056530126660624</v>
      </c>
      <c r="N650" s="5">
        <v>27.790178571428569</v>
      </c>
      <c r="O650" s="5">
        <v>3</v>
      </c>
    </row>
    <row r="651" spans="1:15">
      <c r="A651" t="s">
        <v>37</v>
      </c>
      <c r="B651" t="s">
        <v>39</v>
      </c>
      <c r="D651" s="13">
        <f t="shared" si="31"/>
        <v>1</v>
      </c>
      <c r="E651" s="13">
        <f t="shared" si="30"/>
        <v>0</v>
      </c>
      <c r="F651" s="13">
        <f t="shared" si="32"/>
        <v>0</v>
      </c>
      <c r="G651" s="15">
        <v>119</v>
      </c>
      <c r="I651" s="5">
        <v>624</v>
      </c>
      <c r="J651" s="5">
        <v>42.222735674676464</v>
      </c>
      <c r="K651" s="5">
        <v>-42.222735674676464</v>
      </c>
      <c r="L651" s="5">
        <v>-0.77760387724004654</v>
      </c>
      <c r="N651" s="5">
        <v>27.834821428571427</v>
      </c>
      <c r="O651" s="5">
        <v>3</v>
      </c>
    </row>
    <row r="652" spans="1:15">
      <c r="A652" t="s">
        <v>33</v>
      </c>
      <c r="B652" t="s">
        <v>29</v>
      </c>
      <c r="D652" s="13">
        <f t="shared" si="31"/>
        <v>0</v>
      </c>
      <c r="E652" s="13">
        <f t="shared" si="30"/>
        <v>0</v>
      </c>
      <c r="F652" s="13">
        <f t="shared" si="32"/>
        <v>0</v>
      </c>
      <c r="G652" s="15">
        <v>41</v>
      </c>
      <c r="I652" s="5">
        <v>625</v>
      </c>
      <c r="J652" s="5">
        <v>37.770833333333329</v>
      </c>
      <c r="K652" s="5">
        <v>66.229166666666671</v>
      </c>
      <c r="L652" s="5">
        <v>1.2197233543364401</v>
      </c>
      <c r="N652" s="5">
        <v>27.879464285714285</v>
      </c>
      <c r="O652" s="5">
        <v>3</v>
      </c>
    </row>
    <row r="653" spans="1:15">
      <c r="A653" t="s">
        <v>30</v>
      </c>
      <c r="B653" t="s">
        <v>39</v>
      </c>
      <c r="D653" s="13">
        <f t="shared" si="31"/>
        <v>0</v>
      </c>
      <c r="E653" s="13">
        <f t="shared" si="30"/>
        <v>0</v>
      </c>
      <c r="F653" s="13">
        <f t="shared" si="32"/>
        <v>0</v>
      </c>
      <c r="G653" s="15">
        <v>125</v>
      </c>
      <c r="I653" s="5">
        <v>626</v>
      </c>
      <c r="J653" s="5">
        <v>37.770833333333329</v>
      </c>
      <c r="K653" s="5">
        <v>-35.770833333333329</v>
      </c>
      <c r="L653" s="5">
        <v>-0.65878106303732853</v>
      </c>
      <c r="N653" s="5">
        <v>27.924107142857142</v>
      </c>
      <c r="O653" s="5">
        <v>3</v>
      </c>
    </row>
    <row r="654" spans="1:15">
      <c r="A654" t="s">
        <v>33</v>
      </c>
      <c r="B654" t="s">
        <v>29</v>
      </c>
      <c r="D654" s="13">
        <f t="shared" si="31"/>
        <v>0</v>
      </c>
      <c r="E654" s="13">
        <f t="shared" si="30"/>
        <v>0</v>
      </c>
      <c r="F654" s="13">
        <f t="shared" si="32"/>
        <v>0</v>
      </c>
      <c r="G654" s="15">
        <v>6</v>
      </c>
      <c r="I654" s="5">
        <v>627</v>
      </c>
      <c r="J654" s="5">
        <v>42.222735674676464</v>
      </c>
      <c r="K654" s="5">
        <v>188.77726432532353</v>
      </c>
      <c r="L654" s="5">
        <v>3.476656126812312</v>
      </c>
      <c r="N654" s="5">
        <v>27.96875</v>
      </c>
      <c r="O654" s="5">
        <v>3</v>
      </c>
    </row>
    <row r="655" spans="1:15">
      <c r="A655" t="s">
        <v>37</v>
      </c>
      <c r="B655" t="s">
        <v>29</v>
      </c>
      <c r="D655" s="13">
        <f t="shared" si="31"/>
        <v>1</v>
      </c>
      <c r="E655" s="13">
        <f t="shared" si="30"/>
        <v>0</v>
      </c>
      <c r="F655" s="13">
        <f t="shared" si="32"/>
        <v>0</v>
      </c>
      <c r="G655" s="15">
        <v>29</v>
      </c>
      <c r="I655" s="5">
        <v>628</v>
      </c>
      <c r="J655" s="5">
        <v>42.222735674676464</v>
      </c>
      <c r="K655" s="5">
        <v>50.777264325323536</v>
      </c>
      <c r="L655" s="5">
        <v>0.93515015036544846</v>
      </c>
      <c r="N655" s="5">
        <v>28.013392857142858</v>
      </c>
      <c r="O655" s="5">
        <v>3</v>
      </c>
    </row>
    <row r="656" spans="1:15">
      <c r="A656" t="s">
        <v>33</v>
      </c>
      <c r="B656" t="s">
        <v>36</v>
      </c>
      <c r="D656" s="13">
        <f t="shared" si="31"/>
        <v>0</v>
      </c>
      <c r="E656" s="13">
        <f t="shared" si="30"/>
        <v>1</v>
      </c>
      <c r="F656" s="13">
        <f t="shared" si="32"/>
        <v>0</v>
      </c>
      <c r="G656" s="15">
        <v>0</v>
      </c>
      <c r="I656" s="5">
        <v>629</v>
      </c>
      <c r="J656" s="5">
        <v>26.540816326530724</v>
      </c>
      <c r="K656" s="5">
        <v>-2.5408163265307238</v>
      </c>
      <c r="L656" s="5">
        <v>-4.6793477383562321E-2</v>
      </c>
      <c r="N656" s="5">
        <v>28.058035714285712</v>
      </c>
      <c r="O656" s="5">
        <v>3</v>
      </c>
    </row>
    <row r="657" spans="1:15">
      <c r="A657" t="s">
        <v>41</v>
      </c>
      <c r="B657" t="s">
        <v>29</v>
      </c>
      <c r="D657" s="13">
        <f t="shared" si="31"/>
        <v>0</v>
      </c>
      <c r="E657" s="13">
        <f t="shared" si="30"/>
        <v>0</v>
      </c>
      <c r="F657" s="13">
        <f t="shared" si="32"/>
        <v>0</v>
      </c>
      <c r="G657" s="15">
        <v>26</v>
      </c>
      <c r="I657" s="5">
        <v>630</v>
      </c>
      <c r="J657" s="5">
        <v>42.222735674676464</v>
      </c>
      <c r="K657" s="5">
        <v>-32.222735674676464</v>
      </c>
      <c r="L657" s="5">
        <v>-0.59343677749752022</v>
      </c>
      <c r="N657" s="5">
        <v>28.102678571428569</v>
      </c>
      <c r="O657" s="5">
        <v>3</v>
      </c>
    </row>
    <row r="658" spans="1:15">
      <c r="A658" t="s">
        <v>41</v>
      </c>
      <c r="B658" t="s">
        <v>29</v>
      </c>
      <c r="D658" s="13">
        <f t="shared" si="31"/>
        <v>0</v>
      </c>
      <c r="E658" s="13">
        <f t="shared" si="30"/>
        <v>0</v>
      </c>
      <c r="F658" s="13">
        <f t="shared" si="32"/>
        <v>0</v>
      </c>
      <c r="G658" s="15">
        <v>1</v>
      </c>
      <c r="I658" s="5">
        <v>631</v>
      </c>
      <c r="J658" s="5">
        <v>27.015625000000167</v>
      </c>
      <c r="K658" s="5">
        <v>11.984374999999833</v>
      </c>
      <c r="L658" s="5">
        <v>0.22071275859768083</v>
      </c>
      <c r="N658" s="5">
        <v>28.147321428571427</v>
      </c>
      <c r="O658" s="5">
        <v>3</v>
      </c>
    </row>
    <row r="659" spans="1:15">
      <c r="A659" t="s">
        <v>33</v>
      </c>
      <c r="B659" t="s">
        <v>29</v>
      </c>
      <c r="D659" s="13">
        <f t="shared" si="31"/>
        <v>0</v>
      </c>
      <c r="E659" s="13">
        <f t="shared" si="30"/>
        <v>0</v>
      </c>
      <c r="F659" s="13">
        <f t="shared" si="32"/>
        <v>0</v>
      </c>
      <c r="G659" s="15">
        <v>2</v>
      </c>
      <c r="I659" s="5">
        <v>632</v>
      </c>
      <c r="J659" s="5">
        <v>26.540816326530724</v>
      </c>
      <c r="K659" s="5">
        <v>9.4591836734692762</v>
      </c>
      <c r="L659" s="5">
        <v>0.17420704230746931</v>
      </c>
      <c r="N659" s="5">
        <v>28.191964285714285</v>
      </c>
      <c r="O659" s="5">
        <v>3</v>
      </c>
    </row>
    <row r="660" spans="1:15">
      <c r="A660" t="s">
        <v>33</v>
      </c>
      <c r="B660" t="s">
        <v>53</v>
      </c>
      <c r="D660" s="13">
        <f t="shared" si="31"/>
        <v>0</v>
      </c>
      <c r="E660" s="13">
        <f t="shared" si="30"/>
        <v>0</v>
      </c>
      <c r="F660" s="13">
        <f t="shared" si="32"/>
        <v>0</v>
      </c>
      <c r="G660" s="15">
        <v>21</v>
      </c>
      <c r="I660" s="5">
        <v>633</v>
      </c>
      <c r="J660" s="5">
        <v>37.770833333333329</v>
      </c>
      <c r="K660" s="5">
        <v>130.22916666666669</v>
      </c>
      <c r="L660" s="5">
        <v>2.3983927926886093</v>
      </c>
      <c r="N660" s="5">
        <v>28.236607142857142</v>
      </c>
      <c r="O660" s="5">
        <v>3</v>
      </c>
    </row>
    <row r="661" spans="1:15">
      <c r="A661" t="s">
        <v>33</v>
      </c>
      <c r="B661" t="s">
        <v>36</v>
      </c>
      <c r="D661" s="13">
        <f t="shared" si="31"/>
        <v>0</v>
      </c>
      <c r="E661" s="13">
        <f t="shared" si="30"/>
        <v>1</v>
      </c>
      <c r="F661" s="13">
        <f t="shared" si="32"/>
        <v>0</v>
      </c>
      <c r="G661" s="15">
        <v>0</v>
      </c>
      <c r="I661" s="5">
        <v>634</v>
      </c>
      <c r="J661" s="5">
        <v>42.222735674676464</v>
      </c>
      <c r="K661" s="5">
        <v>-29.222735674676464</v>
      </c>
      <c r="L661" s="5">
        <v>-0.53818664757476231</v>
      </c>
      <c r="N661" s="5">
        <v>28.28125</v>
      </c>
      <c r="O661" s="5">
        <v>3</v>
      </c>
    </row>
    <row r="662" spans="1:15">
      <c r="A662" t="s">
        <v>30</v>
      </c>
      <c r="B662" t="s">
        <v>36</v>
      </c>
      <c r="D662" s="13">
        <f t="shared" si="31"/>
        <v>0</v>
      </c>
      <c r="E662" s="13">
        <f t="shared" si="30"/>
        <v>1</v>
      </c>
      <c r="F662" s="13">
        <f t="shared" si="32"/>
        <v>0</v>
      </c>
      <c r="G662" s="15">
        <v>6</v>
      </c>
      <c r="I662" s="5">
        <v>635</v>
      </c>
      <c r="J662" s="5">
        <v>42.222735674676464</v>
      </c>
      <c r="K662" s="5">
        <v>-0.22273567467646416</v>
      </c>
      <c r="L662" s="5">
        <v>-4.1020583214359278E-3</v>
      </c>
      <c r="N662" s="5">
        <v>28.325892857142858</v>
      </c>
      <c r="O662" s="5">
        <v>3</v>
      </c>
    </row>
    <row r="663" spans="1:15">
      <c r="A663" t="s">
        <v>33</v>
      </c>
      <c r="B663" t="s">
        <v>29</v>
      </c>
      <c r="D663" s="13">
        <f t="shared" si="31"/>
        <v>0</v>
      </c>
      <c r="E663" s="13">
        <f t="shared" si="30"/>
        <v>0</v>
      </c>
      <c r="F663" s="13">
        <f t="shared" si="32"/>
        <v>0</v>
      </c>
      <c r="G663" s="15">
        <v>7</v>
      </c>
      <c r="I663" s="5">
        <v>636</v>
      </c>
      <c r="J663" s="5">
        <v>42.222735674676464</v>
      </c>
      <c r="K663" s="5">
        <v>-42.222735674676464</v>
      </c>
      <c r="L663" s="5">
        <v>-0.77760387724004654</v>
      </c>
      <c r="N663" s="5">
        <v>28.370535714285712</v>
      </c>
      <c r="O663" s="5">
        <v>3</v>
      </c>
    </row>
    <row r="664" spans="1:15">
      <c r="A664" t="s">
        <v>37</v>
      </c>
      <c r="B664" t="s">
        <v>29</v>
      </c>
      <c r="D664" s="13">
        <f t="shared" si="31"/>
        <v>1</v>
      </c>
      <c r="E664" s="13">
        <f t="shared" si="30"/>
        <v>0</v>
      </c>
      <c r="F664" s="13">
        <f t="shared" si="32"/>
        <v>0</v>
      </c>
      <c r="G664" s="15">
        <v>0</v>
      </c>
      <c r="I664" s="5">
        <v>637</v>
      </c>
      <c r="J664" s="5">
        <v>42.222735674676464</v>
      </c>
      <c r="K664" s="5">
        <v>-4.2227356746764642</v>
      </c>
      <c r="L664" s="5">
        <v>-7.7768898218446458E-2</v>
      </c>
      <c r="N664" s="5">
        <v>28.415178571428569</v>
      </c>
      <c r="O664" s="5">
        <v>3</v>
      </c>
    </row>
    <row r="665" spans="1:15">
      <c r="A665" t="s">
        <v>71</v>
      </c>
      <c r="B665" t="s">
        <v>29</v>
      </c>
      <c r="D665" s="13">
        <f t="shared" si="31"/>
        <v>0</v>
      </c>
      <c r="E665" s="13">
        <f t="shared" si="30"/>
        <v>0</v>
      </c>
      <c r="F665" s="13">
        <f t="shared" si="32"/>
        <v>0</v>
      </c>
      <c r="G665" s="15">
        <v>104</v>
      </c>
      <c r="I665" s="5">
        <v>638</v>
      </c>
      <c r="J665" s="5">
        <v>37.770833333333329</v>
      </c>
      <c r="K665" s="5">
        <v>-29.770833333333329</v>
      </c>
      <c r="L665" s="5">
        <v>-0.54828080319181272</v>
      </c>
      <c r="N665" s="5">
        <v>28.459821428571427</v>
      </c>
      <c r="O665" s="5">
        <v>3</v>
      </c>
    </row>
    <row r="666" spans="1:15">
      <c r="A666" t="s">
        <v>37</v>
      </c>
      <c r="B666" t="s">
        <v>47</v>
      </c>
      <c r="D666" s="13">
        <f t="shared" si="31"/>
        <v>1</v>
      </c>
      <c r="E666" s="13">
        <f t="shared" si="30"/>
        <v>0</v>
      </c>
      <c r="F666" s="13">
        <f t="shared" si="32"/>
        <v>0</v>
      </c>
      <c r="G666" s="15">
        <v>41</v>
      </c>
      <c r="I666" s="5">
        <v>639</v>
      </c>
      <c r="J666" s="5">
        <v>42.222735674676464</v>
      </c>
      <c r="K666" s="5">
        <v>11.777264325323536</v>
      </c>
      <c r="L666" s="5">
        <v>0.21689846136959567</v>
      </c>
      <c r="N666" s="5">
        <v>28.504464285714285</v>
      </c>
      <c r="O666" s="5">
        <v>3</v>
      </c>
    </row>
    <row r="667" spans="1:15">
      <c r="A667" t="s">
        <v>33</v>
      </c>
      <c r="B667" t="s">
        <v>39</v>
      </c>
      <c r="D667" s="13">
        <f t="shared" si="31"/>
        <v>0</v>
      </c>
      <c r="E667" s="13">
        <f t="shared" si="30"/>
        <v>0</v>
      </c>
      <c r="F667" s="13">
        <f t="shared" si="32"/>
        <v>0</v>
      </c>
      <c r="G667" s="15">
        <v>6</v>
      </c>
      <c r="I667" s="5">
        <v>640</v>
      </c>
      <c r="J667" s="5">
        <v>37.770833333333329</v>
      </c>
      <c r="K667" s="5">
        <v>47.229166666666671</v>
      </c>
      <c r="L667" s="5">
        <v>0.86980586482564015</v>
      </c>
      <c r="N667" s="5">
        <v>28.549107142857142</v>
      </c>
      <c r="O667" s="5">
        <v>3</v>
      </c>
    </row>
    <row r="668" spans="1:15">
      <c r="A668" t="s">
        <v>37</v>
      </c>
      <c r="B668" t="s">
        <v>29</v>
      </c>
      <c r="D668" s="13">
        <f t="shared" si="31"/>
        <v>1</v>
      </c>
      <c r="E668" s="13">
        <f t="shared" si="30"/>
        <v>0</v>
      </c>
      <c r="F668" s="13">
        <f t="shared" si="32"/>
        <v>0</v>
      </c>
      <c r="G668" s="15">
        <v>23</v>
      </c>
      <c r="I668" s="5">
        <v>641</v>
      </c>
      <c r="J668" s="5">
        <v>42.222735674676464</v>
      </c>
      <c r="K668" s="5">
        <v>-9.2227356746764642</v>
      </c>
      <c r="L668" s="5">
        <v>-0.16985244808970965</v>
      </c>
      <c r="N668" s="5">
        <v>28.59375</v>
      </c>
      <c r="O668" s="5">
        <v>3</v>
      </c>
    </row>
    <row r="669" spans="1:15">
      <c r="A669" t="s">
        <v>33</v>
      </c>
      <c r="B669" t="s">
        <v>36</v>
      </c>
      <c r="D669" s="13">
        <f t="shared" si="31"/>
        <v>0</v>
      </c>
      <c r="E669" s="13">
        <f t="shared" si="30"/>
        <v>1</v>
      </c>
      <c r="F669" s="13">
        <f t="shared" si="32"/>
        <v>0</v>
      </c>
      <c r="G669" s="15">
        <v>0</v>
      </c>
      <c r="I669" s="5">
        <v>642</v>
      </c>
      <c r="J669" s="5">
        <v>26.540816326530724</v>
      </c>
      <c r="K669" s="5">
        <v>-9.5408163265307238</v>
      </c>
      <c r="L669" s="5">
        <v>-0.17571044720333076</v>
      </c>
      <c r="N669" s="5">
        <v>28.638392857142858</v>
      </c>
      <c r="O669" s="5">
        <v>3</v>
      </c>
    </row>
    <row r="670" spans="1:15">
      <c r="A670" t="s">
        <v>30</v>
      </c>
      <c r="B670" t="s">
        <v>47</v>
      </c>
      <c r="D670" s="13">
        <f t="shared" si="31"/>
        <v>0</v>
      </c>
      <c r="E670" s="13">
        <f t="shared" si="30"/>
        <v>0</v>
      </c>
      <c r="F670" s="13">
        <f t="shared" si="32"/>
        <v>0</v>
      </c>
      <c r="G670" s="15">
        <v>19</v>
      </c>
      <c r="I670" s="5">
        <v>643</v>
      </c>
      <c r="J670" s="5">
        <v>26.540816326530724</v>
      </c>
      <c r="K670" s="5">
        <v>-10.540816326530724</v>
      </c>
      <c r="L670" s="5">
        <v>-0.19412715717758339</v>
      </c>
      <c r="N670" s="5">
        <v>28.683035714285712</v>
      </c>
      <c r="O670" s="5">
        <v>3</v>
      </c>
    </row>
    <row r="671" spans="1:15">
      <c r="A671" t="s">
        <v>37</v>
      </c>
      <c r="B671" t="s">
        <v>36</v>
      </c>
      <c r="D671" s="13">
        <f t="shared" si="31"/>
        <v>1</v>
      </c>
      <c r="E671" s="13">
        <f t="shared" si="30"/>
        <v>1</v>
      </c>
      <c r="F671" s="13">
        <f t="shared" si="32"/>
        <v>1</v>
      </c>
      <c r="G671" s="15">
        <v>0</v>
      </c>
      <c r="I671" s="5">
        <v>644</v>
      </c>
      <c r="J671" s="5">
        <v>42.222735674676464</v>
      </c>
      <c r="K671" s="5">
        <v>-38.222735674676464</v>
      </c>
      <c r="L671" s="5">
        <v>-0.70393703734303603</v>
      </c>
      <c r="N671" s="5">
        <v>28.727678571428569</v>
      </c>
      <c r="O671" s="5">
        <v>3</v>
      </c>
    </row>
    <row r="672" spans="1:15">
      <c r="A672" t="s">
        <v>37</v>
      </c>
      <c r="B672" t="s">
        <v>53</v>
      </c>
      <c r="D672" s="13">
        <f t="shared" si="31"/>
        <v>1</v>
      </c>
      <c r="E672" s="13">
        <f t="shared" si="30"/>
        <v>0</v>
      </c>
      <c r="F672" s="13">
        <f t="shared" si="32"/>
        <v>0</v>
      </c>
      <c r="G672" s="15">
        <v>7</v>
      </c>
      <c r="I672" s="5">
        <v>645</v>
      </c>
      <c r="J672" s="5">
        <v>42.222735674676464</v>
      </c>
      <c r="K672" s="5">
        <v>-42.222735674676464</v>
      </c>
      <c r="L672" s="5">
        <v>-0.77760387724004654</v>
      </c>
      <c r="N672" s="5">
        <v>28.772321428571427</v>
      </c>
      <c r="O672" s="5">
        <v>3</v>
      </c>
    </row>
    <row r="673" spans="1:15">
      <c r="A673" t="s">
        <v>37</v>
      </c>
      <c r="B673" t="s">
        <v>36</v>
      </c>
      <c r="D673" s="13">
        <f t="shared" si="31"/>
        <v>1</v>
      </c>
      <c r="E673" s="13">
        <f t="shared" si="30"/>
        <v>1</v>
      </c>
      <c r="F673" s="13">
        <f t="shared" si="32"/>
        <v>1</v>
      </c>
      <c r="G673" s="15">
        <v>80</v>
      </c>
      <c r="I673" s="5">
        <v>646</v>
      </c>
      <c r="J673" s="5">
        <v>27.015625000000167</v>
      </c>
      <c r="K673" s="5">
        <v>-19.015625000000167</v>
      </c>
      <c r="L673" s="5">
        <v>-0.35020525060415081</v>
      </c>
      <c r="N673" s="5">
        <v>28.816964285714285</v>
      </c>
      <c r="O673" s="5">
        <v>3</v>
      </c>
    </row>
    <row r="674" spans="1:15">
      <c r="A674" t="s">
        <v>30</v>
      </c>
      <c r="B674" t="s">
        <v>39</v>
      </c>
      <c r="D674" s="13">
        <f t="shared" si="31"/>
        <v>0</v>
      </c>
      <c r="E674" s="13">
        <f t="shared" si="30"/>
        <v>0</v>
      </c>
      <c r="F674" s="13">
        <f t="shared" si="32"/>
        <v>0</v>
      </c>
      <c r="G674" s="15">
        <v>19</v>
      </c>
      <c r="I674" s="5">
        <v>647</v>
      </c>
      <c r="J674" s="5">
        <v>42.222735674676464</v>
      </c>
      <c r="K674" s="5">
        <v>159.77726432532353</v>
      </c>
      <c r="L674" s="5">
        <v>2.9425715375589854</v>
      </c>
      <c r="N674" s="5">
        <v>28.861607142857142</v>
      </c>
      <c r="O674" s="5">
        <v>3</v>
      </c>
    </row>
    <row r="675" spans="1:15">
      <c r="A675" t="s">
        <v>71</v>
      </c>
      <c r="B675" t="s">
        <v>29</v>
      </c>
      <c r="D675" s="13">
        <f t="shared" si="31"/>
        <v>0</v>
      </c>
      <c r="E675" s="13">
        <f t="shared" si="30"/>
        <v>0</v>
      </c>
      <c r="F675" s="13">
        <f t="shared" si="32"/>
        <v>0</v>
      </c>
      <c r="G675" s="15">
        <v>58</v>
      </c>
      <c r="I675" s="5">
        <v>648</v>
      </c>
      <c r="J675" s="5">
        <v>42.222735674676464</v>
      </c>
      <c r="K675" s="5">
        <v>-34.222735674676464</v>
      </c>
      <c r="L675" s="5">
        <v>-0.63027019744602553</v>
      </c>
      <c r="N675" s="5">
        <v>28.90625</v>
      </c>
      <c r="O675" s="5">
        <v>3</v>
      </c>
    </row>
    <row r="676" spans="1:15">
      <c r="A676" t="s">
        <v>37</v>
      </c>
      <c r="B676" t="s">
        <v>29</v>
      </c>
      <c r="D676" s="13">
        <f t="shared" si="31"/>
        <v>1</v>
      </c>
      <c r="E676" s="13">
        <f t="shared" si="30"/>
        <v>0</v>
      </c>
      <c r="F676" s="13">
        <f t="shared" si="32"/>
        <v>0</v>
      </c>
      <c r="G676" s="15">
        <v>69</v>
      </c>
      <c r="I676" s="5">
        <v>649</v>
      </c>
      <c r="J676" s="5">
        <v>37.770833333333329</v>
      </c>
      <c r="K676" s="5">
        <v>81.229166666666671</v>
      </c>
      <c r="L676" s="5">
        <v>1.4959740039502296</v>
      </c>
      <c r="N676" s="5">
        <v>28.950892857142858</v>
      </c>
      <c r="O676" s="5">
        <v>3</v>
      </c>
    </row>
    <row r="677" spans="1:15">
      <c r="A677" t="s">
        <v>30</v>
      </c>
      <c r="B677" t="s">
        <v>36</v>
      </c>
      <c r="D677" s="13">
        <f t="shared" si="31"/>
        <v>0</v>
      </c>
      <c r="E677" s="13">
        <f t="shared" si="30"/>
        <v>1</v>
      </c>
      <c r="F677" s="13">
        <f t="shared" si="32"/>
        <v>0</v>
      </c>
      <c r="G677" s="15">
        <v>12</v>
      </c>
      <c r="I677" s="5">
        <v>650</v>
      </c>
      <c r="J677" s="5">
        <v>42.222735674676464</v>
      </c>
      <c r="K677" s="5">
        <v>-1.2227356746764642</v>
      </c>
      <c r="L677" s="5">
        <v>-2.2518768295688562E-2</v>
      </c>
      <c r="N677" s="5">
        <v>28.995535714285712</v>
      </c>
      <c r="O677" s="5">
        <v>3</v>
      </c>
    </row>
    <row r="678" spans="1:15">
      <c r="A678" t="s">
        <v>37</v>
      </c>
      <c r="B678" t="s">
        <v>29</v>
      </c>
      <c r="D678" s="13">
        <f t="shared" si="31"/>
        <v>1</v>
      </c>
      <c r="E678" s="13">
        <f t="shared" si="30"/>
        <v>0</v>
      </c>
      <c r="F678" s="13">
        <f t="shared" si="32"/>
        <v>0</v>
      </c>
      <c r="G678" s="15">
        <v>0</v>
      </c>
      <c r="I678" s="5">
        <v>651</v>
      </c>
      <c r="J678" s="5">
        <v>42.222735674676464</v>
      </c>
      <c r="K678" s="5">
        <v>82.777264325323529</v>
      </c>
      <c r="L678" s="5">
        <v>1.5244848695415325</v>
      </c>
      <c r="N678" s="5">
        <v>29.040178571428569</v>
      </c>
      <c r="O678" s="5">
        <v>3</v>
      </c>
    </row>
    <row r="679" spans="1:15">
      <c r="A679" t="s">
        <v>37</v>
      </c>
      <c r="B679" t="s">
        <v>36</v>
      </c>
      <c r="D679" s="13">
        <f t="shared" si="31"/>
        <v>1</v>
      </c>
      <c r="E679" s="13">
        <f t="shared" si="30"/>
        <v>1</v>
      </c>
      <c r="F679" s="13">
        <f t="shared" si="32"/>
        <v>1</v>
      </c>
      <c r="G679" s="15">
        <v>32</v>
      </c>
      <c r="I679" s="5">
        <v>652</v>
      </c>
      <c r="J679" s="5">
        <v>42.222735674676464</v>
      </c>
      <c r="K679" s="5">
        <v>-36.222735674676464</v>
      </c>
      <c r="L679" s="5">
        <v>-0.66710361739453072</v>
      </c>
      <c r="N679" s="5">
        <v>29.084821428571427</v>
      </c>
      <c r="O679" s="5">
        <v>3</v>
      </c>
    </row>
    <row r="680" spans="1:15">
      <c r="A680" t="s">
        <v>30</v>
      </c>
      <c r="B680" t="s">
        <v>29</v>
      </c>
      <c r="D680" s="13">
        <f t="shared" si="31"/>
        <v>0</v>
      </c>
      <c r="E680" s="13">
        <f t="shared" si="30"/>
        <v>0</v>
      </c>
      <c r="F680" s="13">
        <f t="shared" si="32"/>
        <v>0</v>
      </c>
      <c r="G680" s="15">
        <v>25</v>
      </c>
      <c r="I680" s="5">
        <v>653</v>
      </c>
      <c r="J680" s="5">
        <v>37.770833333333329</v>
      </c>
      <c r="K680" s="5">
        <v>-8.7708333333333286</v>
      </c>
      <c r="L680" s="5">
        <v>-0.1615298937325074</v>
      </c>
      <c r="N680" s="5">
        <v>29.129464285714285</v>
      </c>
      <c r="O680" s="5">
        <v>3</v>
      </c>
    </row>
    <row r="681" spans="1:15">
      <c r="A681" t="s">
        <v>37</v>
      </c>
      <c r="B681" t="s">
        <v>53</v>
      </c>
      <c r="D681" s="13">
        <f t="shared" si="31"/>
        <v>1</v>
      </c>
      <c r="E681" s="13">
        <f t="shared" si="30"/>
        <v>0</v>
      </c>
      <c r="F681" s="13">
        <f t="shared" si="32"/>
        <v>0</v>
      </c>
      <c r="G681" s="15">
        <v>17</v>
      </c>
      <c r="I681" s="5">
        <v>654</v>
      </c>
      <c r="J681" s="5">
        <v>26.540816326530724</v>
      </c>
      <c r="K681" s="5">
        <v>-26.540816326530724</v>
      </c>
      <c r="L681" s="5">
        <v>-0.48879451676562552</v>
      </c>
      <c r="N681" s="5">
        <v>29.174107142857142</v>
      </c>
      <c r="O681" s="5">
        <v>3</v>
      </c>
    </row>
    <row r="682" spans="1:15">
      <c r="A682" t="s">
        <v>30</v>
      </c>
      <c r="B682" t="s">
        <v>36</v>
      </c>
      <c r="D682" s="13">
        <f t="shared" si="31"/>
        <v>0</v>
      </c>
      <c r="E682" s="13">
        <f t="shared" si="30"/>
        <v>1</v>
      </c>
      <c r="F682" s="13">
        <f t="shared" si="32"/>
        <v>0</v>
      </c>
      <c r="G682" s="15">
        <v>34</v>
      </c>
      <c r="I682" s="5">
        <v>655</v>
      </c>
      <c r="J682" s="5">
        <v>42.222735674676464</v>
      </c>
      <c r="K682" s="5">
        <v>-16.222735674676464</v>
      </c>
      <c r="L682" s="5">
        <v>-0.29876941790947809</v>
      </c>
      <c r="N682" s="5">
        <v>29.21875</v>
      </c>
      <c r="O682" s="5">
        <v>3</v>
      </c>
    </row>
    <row r="683" spans="1:15">
      <c r="A683" t="s">
        <v>41</v>
      </c>
      <c r="B683" t="s">
        <v>29</v>
      </c>
      <c r="D683" s="13">
        <f t="shared" si="31"/>
        <v>0</v>
      </c>
      <c r="E683" s="13">
        <f t="shared" si="30"/>
        <v>0</v>
      </c>
      <c r="F683" s="13">
        <f t="shared" si="32"/>
        <v>0</v>
      </c>
      <c r="G683" s="15">
        <v>10</v>
      </c>
      <c r="I683" s="5">
        <v>656</v>
      </c>
      <c r="J683" s="5">
        <v>42.222735674676464</v>
      </c>
      <c r="K683" s="5">
        <v>-41.222735674676464</v>
      </c>
      <c r="L683" s="5">
        <v>-0.75918716726579394</v>
      </c>
      <c r="N683" s="5">
        <v>29.263392857142858</v>
      </c>
      <c r="O683" s="5">
        <v>3</v>
      </c>
    </row>
    <row r="684" spans="1:15">
      <c r="A684" t="s">
        <v>41</v>
      </c>
      <c r="B684" t="s">
        <v>29</v>
      </c>
      <c r="D684" s="13">
        <f t="shared" si="31"/>
        <v>0</v>
      </c>
      <c r="E684" s="13">
        <f t="shared" si="30"/>
        <v>0</v>
      </c>
      <c r="F684" s="13">
        <f t="shared" si="32"/>
        <v>0</v>
      </c>
      <c r="G684" s="15">
        <v>175</v>
      </c>
      <c r="I684" s="5">
        <v>657</v>
      </c>
      <c r="J684" s="5">
        <v>42.222735674676464</v>
      </c>
      <c r="K684" s="5">
        <v>-40.222735674676464</v>
      </c>
      <c r="L684" s="5">
        <v>-0.74077045729154134</v>
      </c>
      <c r="N684" s="5">
        <v>29.308035714285712</v>
      </c>
      <c r="O684" s="5">
        <v>3</v>
      </c>
    </row>
    <row r="685" spans="1:15">
      <c r="A685" t="s">
        <v>33</v>
      </c>
      <c r="B685" t="s">
        <v>53</v>
      </c>
      <c r="D685" s="13">
        <f t="shared" si="31"/>
        <v>0</v>
      </c>
      <c r="E685" s="13">
        <f t="shared" si="30"/>
        <v>0</v>
      </c>
      <c r="F685" s="13">
        <f t="shared" si="32"/>
        <v>0</v>
      </c>
      <c r="G685" s="15">
        <v>179</v>
      </c>
      <c r="I685" s="5">
        <v>658</v>
      </c>
      <c r="J685" s="5">
        <v>42.222735674676464</v>
      </c>
      <c r="K685" s="5">
        <v>-21.222735674676464</v>
      </c>
      <c r="L685" s="5">
        <v>-0.39085296778074125</v>
      </c>
      <c r="N685" s="5">
        <v>29.352678571428569</v>
      </c>
      <c r="O685" s="5">
        <v>3</v>
      </c>
    </row>
    <row r="686" spans="1:15">
      <c r="A686" t="s">
        <v>33</v>
      </c>
      <c r="B686" t="s">
        <v>29</v>
      </c>
      <c r="D686" s="13">
        <f t="shared" si="31"/>
        <v>0</v>
      </c>
      <c r="E686" s="13">
        <f t="shared" si="30"/>
        <v>0</v>
      </c>
      <c r="F686" s="13">
        <f t="shared" si="32"/>
        <v>0</v>
      </c>
      <c r="G686" s="15">
        <v>6</v>
      </c>
      <c r="I686" s="5">
        <v>659</v>
      </c>
      <c r="J686" s="5">
        <v>26.540816326530724</v>
      </c>
      <c r="K686" s="5">
        <v>-26.540816326530724</v>
      </c>
      <c r="L686" s="5">
        <v>-0.48879451676562552</v>
      </c>
      <c r="N686" s="5">
        <v>29.397321428571427</v>
      </c>
      <c r="O686" s="5">
        <v>3</v>
      </c>
    </row>
    <row r="687" spans="1:15">
      <c r="A687" t="s">
        <v>33</v>
      </c>
      <c r="B687" t="s">
        <v>29</v>
      </c>
      <c r="D687" s="13">
        <f t="shared" si="31"/>
        <v>0</v>
      </c>
      <c r="E687" s="13">
        <f t="shared" si="30"/>
        <v>0</v>
      </c>
      <c r="F687" s="13">
        <f t="shared" si="32"/>
        <v>0</v>
      </c>
      <c r="G687" s="15">
        <v>28</v>
      </c>
      <c r="I687" s="5">
        <v>660</v>
      </c>
      <c r="J687" s="5">
        <v>26.540816326530724</v>
      </c>
      <c r="K687" s="5">
        <v>-20.540816326530724</v>
      </c>
      <c r="L687" s="5">
        <v>-0.37829425692010976</v>
      </c>
      <c r="N687" s="5">
        <v>29.441964285714285</v>
      </c>
      <c r="O687" s="5">
        <v>3</v>
      </c>
    </row>
    <row r="688" spans="1:15">
      <c r="A688" t="s">
        <v>41</v>
      </c>
      <c r="B688" t="s">
        <v>36</v>
      </c>
      <c r="D688" s="13">
        <f t="shared" si="31"/>
        <v>0</v>
      </c>
      <c r="E688" s="13">
        <f t="shared" si="30"/>
        <v>1</v>
      </c>
      <c r="F688" s="13">
        <f t="shared" si="32"/>
        <v>0</v>
      </c>
      <c r="G688" s="15">
        <v>47</v>
      </c>
      <c r="I688" s="5">
        <v>661</v>
      </c>
      <c r="J688" s="5">
        <v>42.222735674676464</v>
      </c>
      <c r="K688" s="5">
        <v>-35.222735674676464</v>
      </c>
      <c r="L688" s="5">
        <v>-0.64868690742027812</v>
      </c>
      <c r="N688" s="5">
        <v>29.486607142857142</v>
      </c>
      <c r="O688" s="5">
        <v>3</v>
      </c>
    </row>
    <row r="689" spans="1:15">
      <c r="A689" t="s">
        <v>30</v>
      </c>
      <c r="B689" t="s">
        <v>36</v>
      </c>
      <c r="D689" s="13">
        <f t="shared" si="31"/>
        <v>0</v>
      </c>
      <c r="E689" s="13">
        <f t="shared" si="30"/>
        <v>1</v>
      </c>
      <c r="F689" s="13">
        <f t="shared" si="32"/>
        <v>0</v>
      </c>
      <c r="G689" s="15">
        <v>133</v>
      </c>
      <c r="I689" s="5">
        <v>662</v>
      </c>
      <c r="J689" s="5">
        <v>37.770833333333329</v>
      </c>
      <c r="K689" s="5">
        <v>-37.770833333333329</v>
      </c>
      <c r="L689" s="5">
        <v>-0.69561448298583384</v>
      </c>
      <c r="N689" s="5">
        <v>29.53125</v>
      </c>
      <c r="O689" s="5">
        <v>3</v>
      </c>
    </row>
    <row r="690" spans="1:15">
      <c r="A690" t="s">
        <v>37</v>
      </c>
      <c r="B690" t="s">
        <v>36</v>
      </c>
      <c r="D690" s="13">
        <f t="shared" si="31"/>
        <v>1</v>
      </c>
      <c r="E690" s="13">
        <f t="shared" si="30"/>
        <v>1</v>
      </c>
      <c r="F690" s="13">
        <f t="shared" si="32"/>
        <v>1</v>
      </c>
      <c r="G690" s="15">
        <v>17</v>
      </c>
      <c r="I690" s="5">
        <v>663</v>
      </c>
      <c r="J690" s="5">
        <v>42.222735674676464</v>
      </c>
      <c r="K690" s="5">
        <v>61.777264325323536</v>
      </c>
      <c r="L690" s="5">
        <v>1.1377339600822274</v>
      </c>
      <c r="N690" s="5">
        <v>29.575892857142858</v>
      </c>
      <c r="O690" s="5">
        <v>3</v>
      </c>
    </row>
    <row r="691" spans="1:15">
      <c r="A691" t="s">
        <v>33</v>
      </c>
      <c r="B691" t="s">
        <v>36</v>
      </c>
      <c r="D691" s="13">
        <f t="shared" si="31"/>
        <v>0</v>
      </c>
      <c r="E691" s="13">
        <f t="shared" si="30"/>
        <v>1</v>
      </c>
      <c r="F691" s="13">
        <f t="shared" si="32"/>
        <v>0</v>
      </c>
      <c r="G691" s="15">
        <v>0</v>
      </c>
      <c r="I691" s="5">
        <v>664</v>
      </c>
      <c r="J691" s="5">
        <v>37.770833333333329</v>
      </c>
      <c r="K691" s="5">
        <v>3.2291666666666714</v>
      </c>
      <c r="L691" s="5">
        <v>5.9470625958524218E-2</v>
      </c>
      <c r="N691" s="5">
        <v>29.620535714285712</v>
      </c>
      <c r="O691" s="5">
        <v>3</v>
      </c>
    </row>
    <row r="692" spans="1:15">
      <c r="A692" t="s">
        <v>33</v>
      </c>
      <c r="B692" t="s">
        <v>36</v>
      </c>
      <c r="D692" s="13">
        <f t="shared" si="31"/>
        <v>0</v>
      </c>
      <c r="E692" s="13">
        <f t="shared" si="30"/>
        <v>1</v>
      </c>
      <c r="F692" s="13">
        <f t="shared" si="32"/>
        <v>0</v>
      </c>
      <c r="G692" s="15">
        <v>63</v>
      </c>
      <c r="I692" s="5">
        <v>665</v>
      </c>
      <c r="J692" s="5">
        <v>42.222735674676464</v>
      </c>
      <c r="K692" s="5">
        <v>-36.222735674676464</v>
      </c>
      <c r="L692" s="5">
        <v>-0.66710361739453072</v>
      </c>
      <c r="N692" s="5">
        <v>29.665178571428569</v>
      </c>
      <c r="O692" s="5">
        <v>3</v>
      </c>
    </row>
    <row r="693" spans="1:15">
      <c r="A693" t="s">
        <v>41</v>
      </c>
      <c r="B693" t="s">
        <v>36</v>
      </c>
      <c r="D693" s="13">
        <f t="shared" si="31"/>
        <v>0</v>
      </c>
      <c r="E693" s="13">
        <f t="shared" si="30"/>
        <v>1</v>
      </c>
      <c r="F693" s="13">
        <f t="shared" si="32"/>
        <v>0</v>
      </c>
      <c r="G693" s="15">
        <v>6</v>
      </c>
      <c r="I693" s="5">
        <v>666</v>
      </c>
      <c r="J693" s="5">
        <v>37.770833333333329</v>
      </c>
      <c r="K693" s="5">
        <v>-14.770833333333329</v>
      </c>
      <c r="L693" s="5">
        <v>-0.27203015357802318</v>
      </c>
      <c r="N693" s="5">
        <v>29.709821428571427</v>
      </c>
      <c r="O693" s="5">
        <v>3</v>
      </c>
    </row>
    <row r="694" spans="1:15">
      <c r="A694" t="s">
        <v>30</v>
      </c>
      <c r="B694" t="s">
        <v>29</v>
      </c>
      <c r="D694" s="13">
        <f t="shared" si="31"/>
        <v>0</v>
      </c>
      <c r="E694" s="13">
        <f t="shared" si="30"/>
        <v>0</v>
      </c>
      <c r="F694" s="13">
        <f t="shared" si="32"/>
        <v>0</v>
      </c>
      <c r="G694" s="15">
        <v>119</v>
      </c>
      <c r="I694" s="5">
        <v>667</v>
      </c>
      <c r="J694" s="5">
        <v>26.540816326530724</v>
      </c>
      <c r="K694" s="5">
        <v>-26.540816326530724</v>
      </c>
      <c r="L694" s="5">
        <v>-0.48879451676562552</v>
      </c>
      <c r="N694" s="5">
        <v>29.754464285714285</v>
      </c>
      <c r="O694" s="5">
        <v>3</v>
      </c>
    </row>
    <row r="695" spans="1:15">
      <c r="A695" t="s">
        <v>33</v>
      </c>
      <c r="B695" t="s">
        <v>39</v>
      </c>
      <c r="D695" s="13">
        <f t="shared" si="31"/>
        <v>0</v>
      </c>
      <c r="E695" s="13">
        <f t="shared" si="30"/>
        <v>0</v>
      </c>
      <c r="F695" s="13">
        <f t="shared" si="32"/>
        <v>0</v>
      </c>
      <c r="G695" s="15">
        <v>17</v>
      </c>
      <c r="I695" s="5">
        <v>668</v>
      </c>
      <c r="J695" s="5">
        <v>42.222735674676464</v>
      </c>
      <c r="K695" s="5">
        <v>-23.222735674676464</v>
      </c>
      <c r="L695" s="5">
        <v>-0.4276863877292465</v>
      </c>
      <c r="N695" s="5">
        <v>29.799107142857142</v>
      </c>
      <c r="O695" s="5">
        <v>3</v>
      </c>
    </row>
    <row r="696" spans="1:15">
      <c r="A696" t="s">
        <v>33</v>
      </c>
      <c r="B696" t="s">
        <v>47</v>
      </c>
      <c r="D696" s="13">
        <f t="shared" si="31"/>
        <v>0</v>
      </c>
      <c r="E696" s="13">
        <f t="shared" si="30"/>
        <v>0</v>
      </c>
      <c r="F696" s="13">
        <f t="shared" si="32"/>
        <v>0</v>
      </c>
      <c r="G696" s="15">
        <v>3</v>
      </c>
      <c r="I696" s="5">
        <v>669</v>
      </c>
      <c r="J696" s="5">
        <v>27.015625000000167</v>
      </c>
      <c r="K696" s="5">
        <v>-27.015625000000167</v>
      </c>
      <c r="L696" s="5">
        <v>-0.49753893039817187</v>
      </c>
      <c r="N696" s="5">
        <v>29.84375</v>
      </c>
      <c r="O696" s="5">
        <v>3</v>
      </c>
    </row>
    <row r="697" spans="1:15">
      <c r="A697" t="s">
        <v>71</v>
      </c>
      <c r="B697" t="s">
        <v>39</v>
      </c>
      <c r="D697" s="13">
        <f t="shared" si="31"/>
        <v>0</v>
      </c>
      <c r="E697" s="13">
        <f t="shared" si="30"/>
        <v>0</v>
      </c>
      <c r="F697" s="13">
        <f t="shared" si="32"/>
        <v>0</v>
      </c>
      <c r="G697" s="15">
        <v>0</v>
      </c>
      <c r="I697" s="5">
        <v>670</v>
      </c>
      <c r="J697" s="5">
        <v>37.770833333333329</v>
      </c>
      <c r="K697" s="5">
        <v>-30.770833333333329</v>
      </c>
      <c r="L697" s="5">
        <v>-0.56669751316606531</v>
      </c>
      <c r="N697" s="5">
        <v>29.888392857142858</v>
      </c>
      <c r="O697" s="5">
        <v>3</v>
      </c>
    </row>
    <row r="698" spans="1:15">
      <c r="A698" t="s">
        <v>37</v>
      </c>
      <c r="B698" t="s">
        <v>39</v>
      </c>
      <c r="D698" s="13">
        <f t="shared" si="31"/>
        <v>1</v>
      </c>
      <c r="E698" s="13">
        <f t="shared" si="30"/>
        <v>0</v>
      </c>
      <c r="F698" s="13">
        <f t="shared" si="32"/>
        <v>0</v>
      </c>
      <c r="G698" s="15">
        <v>3</v>
      </c>
      <c r="I698" s="5">
        <v>671</v>
      </c>
      <c r="J698" s="5">
        <v>27.015625000000167</v>
      </c>
      <c r="K698" s="5">
        <v>52.984374999999829</v>
      </c>
      <c r="L698" s="5">
        <v>0.97579786754203879</v>
      </c>
      <c r="N698" s="5">
        <v>29.933035714285712</v>
      </c>
      <c r="O698" s="5">
        <v>3</v>
      </c>
    </row>
    <row r="699" spans="1:15">
      <c r="A699" t="s">
        <v>30</v>
      </c>
      <c r="B699" t="s">
        <v>29</v>
      </c>
      <c r="D699" s="13">
        <f t="shared" si="31"/>
        <v>0</v>
      </c>
      <c r="E699" s="13">
        <f t="shared" si="30"/>
        <v>0</v>
      </c>
      <c r="F699" s="13">
        <f t="shared" si="32"/>
        <v>0</v>
      </c>
      <c r="G699" s="15">
        <v>2</v>
      </c>
      <c r="I699" s="5">
        <v>672</v>
      </c>
      <c r="J699" s="5">
        <v>42.222735674676464</v>
      </c>
      <c r="K699" s="5">
        <v>-23.222735674676464</v>
      </c>
      <c r="L699" s="5">
        <v>-0.4276863877292465</v>
      </c>
      <c r="N699" s="5">
        <v>29.977678571428569</v>
      </c>
      <c r="O699" s="5">
        <v>3</v>
      </c>
    </row>
    <row r="700" spans="1:15">
      <c r="A700" t="s">
        <v>30</v>
      </c>
      <c r="B700" t="s">
        <v>36</v>
      </c>
      <c r="D700" s="13">
        <f t="shared" si="31"/>
        <v>0</v>
      </c>
      <c r="E700" s="13">
        <f t="shared" si="30"/>
        <v>1</v>
      </c>
      <c r="F700" s="13">
        <f t="shared" si="32"/>
        <v>0</v>
      </c>
      <c r="G700" s="15">
        <v>3</v>
      </c>
      <c r="I700" s="5">
        <v>673</v>
      </c>
      <c r="J700" s="5">
        <v>42.222735674676464</v>
      </c>
      <c r="K700" s="5">
        <v>15.777264325323536</v>
      </c>
      <c r="L700" s="5">
        <v>0.29056530126660624</v>
      </c>
      <c r="N700" s="5">
        <v>30.022321428571427</v>
      </c>
      <c r="O700" s="5">
        <v>3</v>
      </c>
    </row>
    <row r="701" spans="1:15">
      <c r="A701" t="s">
        <v>30</v>
      </c>
      <c r="B701" t="s">
        <v>29</v>
      </c>
      <c r="D701" s="13">
        <f t="shared" si="31"/>
        <v>0</v>
      </c>
      <c r="E701" s="13">
        <f t="shared" si="30"/>
        <v>0</v>
      </c>
      <c r="F701" s="13">
        <f t="shared" si="32"/>
        <v>0</v>
      </c>
      <c r="G701" s="15">
        <v>62</v>
      </c>
      <c r="I701" s="5">
        <v>674</v>
      </c>
      <c r="J701" s="5">
        <v>37.770833333333329</v>
      </c>
      <c r="K701" s="5">
        <v>31.229166666666671</v>
      </c>
      <c r="L701" s="5">
        <v>0.57513850523759802</v>
      </c>
      <c r="N701" s="5">
        <v>30.066964285714285</v>
      </c>
      <c r="O701" s="5">
        <v>3</v>
      </c>
    </row>
    <row r="702" spans="1:15">
      <c r="A702" t="s">
        <v>33</v>
      </c>
      <c r="B702" t="s">
        <v>29</v>
      </c>
      <c r="D702" s="13">
        <f t="shared" si="31"/>
        <v>0</v>
      </c>
      <c r="E702" s="13">
        <f t="shared" si="30"/>
        <v>0</v>
      </c>
      <c r="F702" s="13">
        <f t="shared" si="32"/>
        <v>0</v>
      </c>
      <c r="G702" s="15">
        <v>104</v>
      </c>
      <c r="I702" s="5">
        <v>675</v>
      </c>
      <c r="J702" s="5">
        <v>26.540816326530724</v>
      </c>
      <c r="K702" s="5">
        <v>-14.540816326530724</v>
      </c>
      <c r="L702" s="5">
        <v>-0.26779399707459395</v>
      </c>
      <c r="N702" s="5">
        <v>30.111607142857142</v>
      </c>
      <c r="O702" s="5">
        <v>3</v>
      </c>
    </row>
    <row r="703" spans="1:15">
      <c r="A703" t="s">
        <v>41</v>
      </c>
      <c r="B703" t="s">
        <v>29</v>
      </c>
      <c r="D703" s="13">
        <f t="shared" si="31"/>
        <v>0</v>
      </c>
      <c r="E703" s="13">
        <f t="shared" si="30"/>
        <v>0</v>
      </c>
      <c r="F703" s="13">
        <f t="shared" si="32"/>
        <v>0</v>
      </c>
      <c r="G703" s="15">
        <v>33</v>
      </c>
      <c r="I703" s="5">
        <v>676</v>
      </c>
      <c r="J703" s="5">
        <v>37.770833333333329</v>
      </c>
      <c r="K703" s="5">
        <v>-37.770833333333329</v>
      </c>
      <c r="L703" s="5">
        <v>-0.69561448298583384</v>
      </c>
      <c r="N703" s="5">
        <v>30.15625</v>
      </c>
      <c r="O703" s="5">
        <v>3</v>
      </c>
    </row>
    <row r="704" spans="1:15">
      <c r="A704" t="s">
        <v>37</v>
      </c>
      <c r="B704" t="s">
        <v>29</v>
      </c>
      <c r="D704" s="13">
        <f t="shared" si="31"/>
        <v>1</v>
      </c>
      <c r="E704" s="13">
        <f t="shared" si="30"/>
        <v>0</v>
      </c>
      <c r="F704" s="13">
        <f t="shared" si="32"/>
        <v>0</v>
      </c>
      <c r="G704" s="15">
        <v>15</v>
      </c>
      <c r="I704" s="5">
        <v>677</v>
      </c>
      <c r="J704" s="5">
        <v>27.015625000000167</v>
      </c>
      <c r="K704" s="5">
        <v>4.984374999999833</v>
      </c>
      <c r="L704" s="5">
        <v>9.1795788777912404E-2</v>
      </c>
      <c r="N704" s="5">
        <v>30.200892857142858</v>
      </c>
      <c r="O704" s="5">
        <v>3</v>
      </c>
    </row>
    <row r="705" spans="1:15">
      <c r="A705" t="s">
        <v>41</v>
      </c>
      <c r="B705" t="s">
        <v>29</v>
      </c>
      <c r="D705" s="13">
        <f t="shared" si="31"/>
        <v>0</v>
      </c>
      <c r="E705" s="13">
        <f t="shared" si="30"/>
        <v>0</v>
      </c>
      <c r="F705" s="13">
        <f t="shared" si="32"/>
        <v>0</v>
      </c>
      <c r="G705" s="15">
        <v>0</v>
      </c>
      <c r="I705" s="5">
        <v>678</v>
      </c>
      <c r="J705" s="5">
        <v>42.222735674676464</v>
      </c>
      <c r="K705" s="5">
        <v>-17.222735674676464</v>
      </c>
      <c r="L705" s="5">
        <v>-0.31718612788373074</v>
      </c>
      <c r="N705" s="5">
        <v>30.245535714285712</v>
      </c>
      <c r="O705" s="5">
        <v>3</v>
      </c>
    </row>
    <row r="706" spans="1:15">
      <c r="A706" t="s">
        <v>30</v>
      </c>
      <c r="B706" t="s">
        <v>39</v>
      </c>
      <c r="D706" s="13">
        <f t="shared" si="31"/>
        <v>0</v>
      </c>
      <c r="E706" s="13">
        <f t="shared" si="30"/>
        <v>0</v>
      </c>
      <c r="F706" s="13">
        <f t="shared" si="32"/>
        <v>0</v>
      </c>
      <c r="G706" s="15">
        <v>21</v>
      </c>
      <c r="I706" s="5">
        <v>679</v>
      </c>
      <c r="J706" s="5">
        <v>37.770833333333329</v>
      </c>
      <c r="K706" s="5">
        <v>-20.770833333333329</v>
      </c>
      <c r="L706" s="5">
        <v>-0.382530413423539</v>
      </c>
      <c r="N706" s="5">
        <v>30.290178571428569</v>
      </c>
      <c r="O706" s="5">
        <v>3</v>
      </c>
    </row>
    <row r="707" spans="1:15">
      <c r="A707" t="s">
        <v>41</v>
      </c>
      <c r="B707" t="s">
        <v>39</v>
      </c>
      <c r="D707" s="13">
        <f t="shared" si="31"/>
        <v>0</v>
      </c>
      <c r="E707" s="13">
        <f t="shared" ref="E707:E770" si="33">IF(B707="PhD",1,0)</f>
        <v>0</v>
      </c>
      <c r="F707" s="13">
        <f t="shared" si="32"/>
        <v>0</v>
      </c>
      <c r="G707" s="15">
        <v>16</v>
      </c>
      <c r="I707" s="5">
        <v>680</v>
      </c>
      <c r="J707" s="5">
        <v>26.540816326530724</v>
      </c>
      <c r="K707" s="5">
        <v>7.4591836734692762</v>
      </c>
      <c r="L707" s="5">
        <v>0.13737362235896403</v>
      </c>
      <c r="N707" s="5">
        <v>30.334821428571427</v>
      </c>
      <c r="O707" s="5">
        <v>3</v>
      </c>
    </row>
    <row r="708" spans="1:15">
      <c r="A708" t="s">
        <v>37</v>
      </c>
      <c r="B708" t="s">
        <v>29</v>
      </c>
      <c r="D708" s="13">
        <f t="shared" ref="D708:D771" si="34">IF(A708="Married",1,0)</f>
        <v>1</v>
      </c>
      <c r="E708" s="13">
        <f t="shared" si="33"/>
        <v>0</v>
      </c>
      <c r="F708" s="13">
        <f t="shared" ref="F708:F771" si="35">D708*E708</f>
        <v>0</v>
      </c>
      <c r="G708" s="15">
        <v>52</v>
      </c>
      <c r="I708" s="5">
        <v>681</v>
      </c>
      <c r="J708" s="5">
        <v>42.222735674676464</v>
      </c>
      <c r="K708" s="5">
        <v>-32.222735674676464</v>
      </c>
      <c r="L708" s="5">
        <v>-0.59343677749752022</v>
      </c>
      <c r="N708" s="5">
        <v>30.379464285714285</v>
      </c>
      <c r="O708" s="5">
        <v>4</v>
      </c>
    </row>
    <row r="709" spans="1:15">
      <c r="A709" t="s">
        <v>41</v>
      </c>
      <c r="B709" t="s">
        <v>36</v>
      </c>
      <c r="D709" s="13">
        <f t="shared" si="34"/>
        <v>0</v>
      </c>
      <c r="E709" s="13">
        <f t="shared" si="33"/>
        <v>1</v>
      </c>
      <c r="F709" s="13">
        <f t="shared" si="35"/>
        <v>0</v>
      </c>
      <c r="G709" s="15">
        <v>6</v>
      </c>
      <c r="I709" s="5">
        <v>682</v>
      </c>
      <c r="J709" s="5">
        <v>42.222735674676464</v>
      </c>
      <c r="K709" s="5">
        <v>132.77726432532353</v>
      </c>
      <c r="L709" s="5">
        <v>2.4453203682541642</v>
      </c>
      <c r="N709" s="5">
        <v>30.424107142857142</v>
      </c>
      <c r="O709" s="5">
        <v>4</v>
      </c>
    </row>
    <row r="710" spans="1:15">
      <c r="A710" t="s">
        <v>41</v>
      </c>
      <c r="B710" t="s">
        <v>29</v>
      </c>
      <c r="D710" s="13">
        <f t="shared" si="34"/>
        <v>0</v>
      </c>
      <c r="E710" s="13">
        <f t="shared" si="33"/>
        <v>0</v>
      </c>
      <c r="F710" s="13">
        <f t="shared" si="35"/>
        <v>0</v>
      </c>
      <c r="G710" s="15">
        <v>16</v>
      </c>
      <c r="I710" s="5">
        <v>683</v>
      </c>
      <c r="J710" s="5">
        <v>42.222735674676464</v>
      </c>
      <c r="K710" s="5">
        <v>136.77726432532353</v>
      </c>
      <c r="L710" s="5">
        <v>2.5189872081511751</v>
      </c>
      <c r="N710" s="5">
        <v>30.46875</v>
      </c>
      <c r="O710" s="5">
        <v>4</v>
      </c>
    </row>
    <row r="711" spans="1:15">
      <c r="A711" t="s">
        <v>33</v>
      </c>
      <c r="B711" t="s">
        <v>36</v>
      </c>
      <c r="D711" s="13">
        <f t="shared" si="34"/>
        <v>0</v>
      </c>
      <c r="E711" s="13">
        <f t="shared" si="33"/>
        <v>1</v>
      </c>
      <c r="F711" s="13">
        <f t="shared" si="35"/>
        <v>0</v>
      </c>
      <c r="G711" s="15">
        <v>0</v>
      </c>
      <c r="I711" s="5">
        <v>684</v>
      </c>
      <c r="J711" s="5">
        <v>42.222735674676464</v>
      </c>
      <c r="K711" s="5">
        <v>-36.222735674676464</v>
      </c>
      <c r="L711" s="5">
        <v>-0.66710361739453072</v>
      </c>
      <c r="N711" s="5">
        <v>30.513392857142858</v>
      </c>
      <c r="O711" s="5">
        <v>4</v>
      </c>
    </row>
    <row r="712" spans="1:15">
      <c r="A712" t="s">
        <v>37</v>
      </c>
      <c r="B712" t="s">
        <v>39</v>
      </c>
      <c r="D712" s="13">
        <f t="shared" si="34"/>
        <v>1</v>
      </c>
      <c r="E712" s="13">
        <f t="shared" si="33"/>
        <v>0</v>
      </c>
      <c r="F712" s="13">
        <f t="shared" si="35"/>
        <v>0</v>
      </c>
      <c r="G712" s="15">
        <v>2</v>
      </c>
      <c r="I712" s="5">
        <v>685</v>
      </c>
      <c r="J712" s="5">
        <v>42.222735674676464</v>
      </c>
      <c r="K712" s="5">
        <v>-14.222735674676464</v>
      </c>
      <c r="L712" s="5">
        <v>-0.26193599796097283</v>
      </c>
      <c r="N712" s="5">
        <v>30.558035714285712</v>
      </c>
      <c r="O712" s="5">
        <v>4</v>
      </c>
    </row>
    <row r="713" spans="1:15">
      <c r="A713" t="s">
        <v>37</v>
      </c>
      <c r="B713" t="s">
        <v>29</v>
      </c>
      <c r="D713" s="13">
        <f t="shared" si="34"/>
        <v>1</v>
      </c>
      <c r="E713" s="13">
        <f t="shared" si="33"/>
        <v>0</v>
      </c>
      <c r="F713" s="13">
        <f t="shared" si="35"/>
        <v>0</v>
      </c>
      <c r="G713" s="15">
        <v>2</v>
      </c>
      <c r="I713" s="5">
        <v>686</v>
      </c>
      <c r="J713" s="5">
        <v>26.540816326530724</v>
      </c>
      <c r="K713" s="5">
        <v>20.459183673469276</v>
      </c>
      <c r="L713" s="5">
        <v>0.37679085202424828</v>
      </c>
      <c r="N713" s="5">
        <v>30.602678571428569</v>
      </c>
      <c r="O713" s="5">
        <v>4</v>
      </c>
    </row>
    <row r="714" spans="1:15">
      <c r="A714" t="s">
        <v>30</v>
      </c>
      <c r="B714" t="s">
        <v>39</v>
      </c>
      <c r="D714" s="13">
        <f t="shared" si="34"/>
        <v>0</v>
      </c>
      <c r="E714" s="13">
        <f t="shared" si="33"/>
        <v>0</v>
      </c>
      <c r="F714" s="13">
        <f t="shared" si="35"/>
        <v>0</v>
      </c>
      <c r="G714" s="15">
        <v>32</v>
      </c>
      <c r="I714" s="5">
        <v>687</v>
      </c>
      <c r="J714" s="5">
        <v>26.540816326530724</v>
      </c>
      <c r="K714" s="5">
        <v>106.45918367346928</v>
      </c>
      <c r="L714" s="5">
        <v>1.960627909809975</v>
      </c>
      <c r="N714" s="5">
        <v>30.647321428571427</v>
      </c>
      <c r="O714" s="5">
        <v>4</v>
      </c>
    </row>
    <row r="715" spans="1:15">
      <c r="A715" t="s">
        <v>30</v>
      </c>
      <c r="B715" t="s">
        <v>29</v>
      </c>
      <c r="D715" s="13">
        <f t="shared" si="34"/>
        <v>0</v>
      </c>
      <c r="E715" s="13">
        <f t="shared" si="33"/>
        <v>0</v>
      </c>
      <c r="F715" s="13">
        <f t="shared" si="35"/>
        <v>0</v>
      </c>
      <c r="G715" s="15">
        <v>19</v>
      </c>
      <c r="I715" s="5">
        <v>688</v>
      </c>
      <c r="J715" s="5">
        <v>27.015625000000167</v>
      </c>
      <c r="K715" s="5">
        <v>-10.015625000000167</v>
      </c>
      <c r="L715" s="5">
        <v>-0.18445486083587712</v>
      </c>
      <c r="N715" s="5">
        <v>30.691964285714285</v>
      </c>
      <c r="O715" s="5">
        <v>4</v>
      </c>
    </row>
    <row r="716" spans="1:15">
      <c r="A716" t="s">
        <v>33</v>
      </c>
      <c r="B716" t="s">
        <v>29</v>
      </c>
      <c r="D716" s="13">
        <f t="shared" si="34"/>
        <v>0</v>
      </c>
      <c r="E716" s="13">
        <f t="shared" si="33"/>
        <v>0</v>
      </c>
      <c r="F716" s="13">
        <f t="shared" si="35"/>
        <v>0</v>
      </c>
      <c r="G716" s="15">
        <v>21</v>
      </c>
      <c r="I716" s="5">
        <v>689</v>
      </c>
      <c r="J716" s="5">
        <v>26.540816326530724</v>
      </c>
      <c r="K716" s="5">
        <v>-26.540816326530724</v>
      </c>
      <c r="L716" s="5">
        <v>-0.48879451676562552</v>
      </c>
      <c r="N716" s="5">
        <v>30.736607142857142</v>
      </c>
      <c r="O716" s="5">
        <v>4</v>
      </c>
    </row>
    <row r="717" spans="1:15">
      <c r="A717" t="s">
        <v>33</v>
      </c>
      <c r="B717" t="s">
        <v>29</v>
      </c>
      <c r="D717" s="13">
        <f t="shared" si="34"/>
        <v>0</v>
      </c>
      <c r="E717" s="13">
        <f t="shared" si="33"/>
        <v>0</v>
      </c>
      <c r="F717" s="13">
        <f t="shared" si="35"/>
        <v>0</v>
      </c>
      <c r="G717" s="15">
        <v>43</v>
      </c>
      <c r="I717" s="5">
        <v>690</v>
      </c>
      <c r="J717" s="5">
        <v>26.540816326530724</v>
      </c>
      <c r="K717" s="5">
        <v>36.459183673469276</v>
      </c>
      <c r="L717" s="5">
        <v>0.67145821161229047</v>
      </c>
      <c r="N717" s="5">
        <v>30.78125</v>
      </c>
      <c r="O717" s="5">
        <v>4</v>
      </c>
    </row>
    <row r="718" spans="1:15">
      <c r="A718" t="s">
        <v>37</v>
      </c>
      <c r="B718" t="s">
        <v>36</v>
      </c>
      <c r="D718" s="13">
        <f t="shared" si="34"/>
        <v>1</v>
      </c>
      <c r="E718" s="13">
        <f t="shared" si="33"/>
        <v>1</v>
      </c>
      <c r="F718" s="13">
        <f t="shared" si="35"/>
        <v>1</v>
      </c>
      <c r="G718" s="15">
        <v>121</v>
      </c>
      <c r="I718" s="5">
        <v>691</v>
      </c>
      <c r="J718" s="5">
        <v>26.540816326530724</v>
      </c>
      <c r="K718" s="5">
        <v>-20.540816326530724</v>
      </c>
      <c r="L718" s="5">
        <v>-0.37829425692010976</v>
      </c>
      <c r="N718" s="5">
        <v>30.825892857142858</v>
      </c>
      <c r="O718" s="5">
        <v>4</v>
      </c>
    </row>
    <row r="719" spans="1:15">
      <c r="A719" t="s">
        <v>41</v>
      </c>
      <c r="B719" t="s">
        <v>53</v>
      </c>
      <c r="D719" s="13">
        <f t="shared" si="34"/>
        <v>0</v>
      </c>
      <c r="E719" s="13">
        <f t="shared" si="33"/>
        <v>0</v>
      </c>
      <c r="F719" s="13">
        <f t="shared" si="35"/>
        <v>0</v>
      </c>
      <c r="G719" s="15">
        <v>63</v>
      </c>
      <c r="I719" s="5">
        <v>692</v>
      </c>
      <c r="J719" s="5">
        <v>42.222735674676464</v>
      </c>
      <c r="K719" s="5">
        <v>76.777264325323529</v>
      </c>
      <c r="L719" s="5">
        <v>1.4139846096960167</v>
      </c>
      <c r="N719" s="5">
        <v>30.870535714285712</v>
      </c>
      <c r="O719" s="5">
        <v>4</v>
      </c>
    </row>
    <row r="720" spans="1:15">
      <c r="A720" t="s">
        <v>33</v>
      </c>
      <c r="B720" t="s">
        <v>29</v>
      </c>
      <c r="D720" s="13">
        <f t="shared" si="34"/>
        <v>0</v>
      </c>
      <c r="E720" s="13">
        <f t="shared" si="33"/>
        <v>0</v>
      </c>
      <c r="F720" s="13">
        <f t="shared" si="35"/>
        <v>0</v>
      </c>
      <c r="G720" s="15">
        <v>7</v>
      </c>
      <c r="I720" s="5">
        <v>693</v>
      </c>
      <c r="J720" s="5">
        <v>42.222735674676464</v>
      </c>
      <c r="K720" s="5">
        <v>-25.222735674676464</v>
      </c>
      <c r="L720" s="5">
        <v>-0.46451980767775181</v>
      </c>
      <c r="N720" s="5">
        <v>30.915178571428569</v>
      </c>
      <c r="O720" s="5">
        <v>4</v>
      </c>
    </row>
    <row r="721" spans="1:15">
      <c r="A721" t="s">
        <v>41</v>
      </c>
      <c r="B721" t="s">
        <v>29</v>
      </c>
      <c r="D721" s="13">
        <f t="shared" si="34"/>
        <v>0</v>
      </c>
      <c r="E721" s="13">
        <f t="shared" si="33"/>
        <v>0</v>
      </c>
      <c r="F721" s="13">
        <f t="shared" si="35"/>
        <v>0</v>
      </c>
      <c r="G721" s="15">
        <v>0</v>
      </c>
      <c r="I721" s="5">
        <v>694</v>
      </c>
      <c r="J721" s="5">
        <v>42.222735674676464</v>
      </c>
      <c r="K721" s="5">
        <v>-39.222735674676464</v>
      </c>
      <c r="L721" s="5">
        <v>-0.72235374731728863</v>
      </c>
      <c r="N721" s="5">
        <v>30.959821428571427</v>
      </c>
      <c r="O721" s="5">
        <v>4</v>
      </c>
    </row>
    <row r="722" spans="1:15">
      <c r="A722" t="s">
        <v>30</v>
      </c>
      <c r="B722" t="s">
        <v>29</v>
      </c>
      <c r="D722" s="13">
        <f t="shared" si="34"/>
        <v>0</v>
      </c>
      <c r="E722" s="13">
        <f t="shared" si="33"/>
        <v>0</v>
      </c>
      <c r="F722" s="13">
        <f t="shared" si="35"/>
        <v>0</v>
      </c>
      <c r="G722" s="15">
        <v>3</v>
      </c>
      <c r="I722" s="5">
        <v>695</v>
      </c>
      <c r="J722" s="5">
        <v>42.222735674676464</v>
      </c>
      <c r="K722" s="5">
        <v>-42.222735674676464</v>
      </c>
      <c r="L722" s="5">
        <v>-0.77760387724004654</v>
      </c>
      <c r="N722" s="5">
        <v>31.004464285714285</v>
      </c>
      <c r="O722" s="5">
        <v>4</v>
      </c>
    </row>
    <row r="723" spans="1:15">
      <c r="A723" t="s">
        <v>37</v>
      </c>
      <c r="B723" t="s">
        <v>39</v>
      </c>
      <c r="D723" s="13">
        <f t="shared" si="34"/>
        <v>1</v>
      </c>
      <c r="E723" s="13">
        <f t="shared" si="33"/>
        <v>0</v>
      </c>
      <c r="F723" s="13">
        <f t="shared" si="35"/>
        <v>0</v>
      </c>
      <c r="G723" s="15">
        <v>0</v>
      </c>
      <c r="I723" s="5">
        <v>696</v>
      </c>
      <c r="J723" s="5">
        <v>37.770833333333329</v>
      </c>
      <c r="K723" s="5">
        <v>-34.770833333333329</v>
      </c>
      <c r="L723" s="5">
        <v>-0.64036435306307593</v>
      </c>
      <c r="N723" s="5">
        <v>31.049107142857142</v>
      </c>
      <c r="O723" s="5">
        <v>4</v>
      </c>
    </row>
    <row r="724" spans="1:15">
      <c r="A724" t="s">
        <v>37</v>
      </c>
      <c r="B724" t="s">
        <v>29</v>
      </c>
      <c r="D724" s="13">
        <f t="shared" si="34"/>
        <v>1</v>
      </c>
      <c r="E724" s="13">
        <f t="shared" si="33"/>
        <v>0</v>
      </c>
      <c r="F724" s="13">
        <f t="shared" si="35"/>
        <v>0</v>
      </c>
      <c r="G724" s="15">
        <v>28</v>
      </c>
      <c r="I724" s="5">
        <v>697</v>
      </c>
      <c r="J724" s="5">
        <v>42.222735674676464</v>
      </c>
      <c r="K724" s="5">
        <v>-40.222735674676464</v>
      </c>
      <c r="L724" s="5">
        <v>-0.74077045729154134</v>
      </c>
      <c r="N724" s="5">
        <v>31.09375</v>
      </c>
      <c r="O724" s="5">
        <v>4</v>
      </c>
    </row>
    <row r="725" spans="1:15">
      <c r="A725" t="s">
        <v>37</v>
      </c>
      <c r="B725" t="s">
        <v>36</v>
      </c>
      <c r="D725" s="13">
        <f t="shared" si="34"/>
        <v>1</v>
      </c>
      <c r="E725" s="13">
        <f t="shared" si="33"/>
        <v>1</v>
      </c>
      <c r="F725" s="13">
        <f t="shared" si="35"/>
        <v>1</v>
      </c>
      <c r="G725" s="15">
        <v>2</v>
      </c>
      <c r="I725" s="5">
        <v>698</v>
      </c>
      <c r="J725" s="5">
        <v>26.540816326530724</v>
      </c>
      <c r="K725" s="5">
        <v>-23.540816326530724</v>
      </c>
      <c r="L725" s="5">
        <v>-0.43354438684286767</v>
      </c>
      <c r="N725" s="5">
        <v>31.138392857142858</v>
      </c>
      <c r="O725" s="5">
        <v>4</v>
      </c>
    </row>
    <row r="726" spans="1:15">
      <c r="A726" t="s">
        <v>37</v>
      </c>
      <c r="B726" t="s">
        <v>29</v>
      </c>
      <c r="D726" s="13">
        <f t="shared" si="34"/>
        <v>1</v>
      </c>
      <c r="E726" s="13">
        <f t="shared" si="33"/>
        <v>0</v>
      </c>
      <c r="F726" s="13">
        <f t="shared" si="35"/>
        <v>0</v>
      </c>
      <c r="G726" s="15">
        <v>172</v>
      </c>
      <c r="I726" s="5">
        <v>699</v>
      </c>
      <c r="J726" s="5">
        <v>42.222735674676464</v>
      </c>
      <c r="K726" s="5">
        <v>19.777264325323536</v>
      </c>
      <c r="L726" s="5">
        <v>0.36423214116361674</v>
      </c>
      <c r="N726" s="5">
        <v>31.183035714285712</v>
      </c>
      <c r="O726" s="5">
        <v>4</v>
      </c>
    </row>
    <row r="727" spans="1:15">
      <c r="A727" t="s">
        <v>37</v>
      </c>
      <c r="B727" t="s">
        <v>29</v>
      </c>
      <c r="D727" s="13">
        <f t="shared" si="34"/>
        <v>1</v>
      </c>
      <c r="E727" s="13">
        <f t="shared" si="33"/>
        <v>0</v>
      </c>
      <c r="F727" s="13">
        <f t="shared" si="35"/>
        <v>0</v>
      </c>
      <c r="G727" s="15">
        <v>13</v>
      </c>
      <c r="I727" s="5">
        <v>700</v>
      </c>
      <c r="J727" s="5">
        <v>42.222735674676464</v>
      </c>
      <c r="K727" s="5">
        <v>61.777264325323536</v>
      </c>
      <c r="L727" s="5">
        <v>1.1377339600822274</v>
      </c>
      <c r="N727" s="5">
        <v>31.227678571428569</v>
      </c>
      <c r="O727" s="5">
        <v>4</v>
      </c>
    </row>
    <row r="728" spans="1:15">
      <c r="A728" t="s">
        <v>37</v>
      </c>
      <c r="B728" t="s">
        <v>29</v>
      </c>
      <c r="D728" s="13">
        <f t="shared" si="34"/>
        <v>1</v>
      </c>
      <c r="E728" s="13">
        <f t="shared" si="33"/>
        <v>0</v>
      </c>
      <c r="F728" s="13">
        <f t="shared" si="35"/>
        <v>0</v>
      </c>
      <c r="G728" s="15">
        <v>0</v>
      </c>
      <c r="I728" s="5">
        <v>701</v>
      </c>
      <c r="J728" s="5">
        <v>42.222735674676464</v>
      </c>
      <c r="K728" s="5">
        <v>-9.2227356746764642</v>
      </c>
      <c r="L728" s="5">
        <v>-0.16985244808970965</v>
      </c>
      <c r="N728" s="5">
        <v>31.272321428571427</v>
      </c>
      <c r="O728" s="5">
        <v>4</v>
      </c>
    </row>
    <row r="729" spans="1:15">
      <c r="A729" t="s">
        <v>37</v>
      </c>
      <c r="B729" t="s">
        <v>29</v>
      </c>
      <c r="D729" s="13">
        <f t="shared" si="34"/>
        <v>1</v>
      </c>
      <c r="E729" s="13">
        <f t="shared" si="33"/>
        <v>0</v>
      </c>
      <c r="F729" s="13">
        <f t="shared" si="35"/>
        <v>0</v>
      </c>
      <c r="G729" s="15">
        <v>80</v>
      </c>
      <c r="I729" s="5">
        <v>702</v>
      </c>
      <c r="J729" s="5">
        <v>37.770833333333329</v>
      </c>
      <c r="K729" s="5">
        <v>-22.770833333333329</v>
      </c>
      <c r="L729" s="5">
        <v>-0.4193638333720443</v>
      </c>
      <c r="N729" s="5">
        <v>31.316964285714285</v>
      </c>
      <c r="O729" s="5">
        <v>4</v>
      </c>
    </row>
    <row r="730" spans="1:15">
      <c r="A730" t="s">
        <v>41</v>
      </c>
      <c r="B730" t="s">
        <v>39</v>
      </c>
      <c r="D730" s="13">
        <f t="shared" si="34"/>
        <v>0</v>
      </c>
      <c r="E730" s="13">
        <f t="shared" si="33"/>
        <v>0</v>
      </c>
      <c r="F730" s="13">
        <f t="shared" si="35"/>
        <v>0</v>
      </c>
      <c r="G730" s="15">
        <v>164</v>
      </c>
      <c r="I730" s="5">
        <v>703</v>
      </c>
      <c r="J730" s="5">
        <v>42.222735674676464</v>
      </c>
      <c r="K730" s="5">
        <v>-42.222735674676464</v>
      </c>
      <c r="L730" s="5">
        <v>-0.77760387724004654</v>
      </c>
      <c r="N730" s="5">
        <v>31.361607142857142</v>
      </c>
      <c r="O730" s="5">
        <v>4</v>
      </c>
    </row>
    <row r="731" spans="1:15">
      <c r="A731" t="s">
        <v>37</v>
      </c>
      <c r="B731" t="s">
        <v>39</v>
      </c>
      <c r="D731" s="13">
        <f t="shared" si="34"/>
        <v>1</v>
      </c>
      <c r="E731" s="13">
        <f t="shared" si="33"/>
        <v>0</v>
      </c>
      <c r="F731" s="13">
        <f t="shared" si="35"/>
        <v>0</v>
      </c>
      <c r="G731" s="15">
        <v>10</v>
      </c>
      <c r="I731" s="5">
        <v>704</v>
      </c>
      <c r="J731" s="5">
        <v>42.222735674676464</v>
      </c>
      <c r="K731" s="5">
        <v>-21.222735674676464</v>
      </c>
      <c r="L731" s="5">
        <v>-0.39085296778074125</v>
      </c>
      <c r="N731" s="5">
        <v>31.40625</v>
      </c>
      <c r="O731" s="5">
        <v>4</v>
      </c>
    </row>
    <row r="732" spans="1:15">
      <c r="A732" t="s">
        <v>33</v>
      </c>
      <c r="B732" t="s">
        <v>29</v>
      </c>
      <c r="D732" s="13">
        <f t="shared" si="34"/>
        <v>0</v>
      </c>
      <c r="E732" s="13">
        <f t="shared" si="33"/>
        <v>0</v>
      </c>
      <c r="F732" s="13">
        <f t="shared" si="35"/>
        <v>0</v>
      </c>
      <c r="G732" s="15">
        <v>59</v>
      </c>
      <c r="I732" s="5">
        <v>705</v>
      </c>
      <c r="J732" s="5">
        <v>42.222735674676464</v>
      </c>
      <c r="K732" s="5">
        <v>-26.222735674676464</v>
      </c>
      <c r="L732" s="5">
        <v>-0.4829365176520044</v>
      </c>
      <c r="N732" s="5">
        <v>31.450892857142858</v>
      </c>
      <c r="O732" s="5">
        <v>4</v>
      </c>
    </row>
    <row r="733" spans="1:15">
      <c r="A733" t="s">
        <v>41</v>
      </c>
      <c r="B733" t="s">
        <v>36</v>
      </c>
      <c r="D733" s="13">
        <f t="shared" si="34"/>
        <v>0</v>
      </c>
      <c r="E733" s="13">
        <f t="shared" si="33"/>
        <v>1</v>
      </c>
      <c r="F733" s="13">
        <f t="shared" si="35"/>
        <v>0</v>
      </c>
      <c r="G733" s="15">
        <v>0</v>
      </c>
      <c r="I733" s="5">
        <v>706</v>
      </c>
      <c r="J733" s="5">
        <v>37.770833333333329</v>
      </c>
      <c r="K733" s="5">
        <v>14.229166666666671</v>
      </c>
      <c r="L733" s="5">
        <v>0.26205443567530318</v>
      </c>
      <c r="N733" s="5">
        <v>31.495535714285712</v>
      </c>
      <c r="O733" s="5">
        <v>4</v>
      </c>
    </row>
    <row r="734" spans="1:15">
      <c r="A734" t="s">
        <v>33</v>
      </c>
      <c r="B734" t="s">
        <v>36</v>
      </c>
      <c r="D734" s="13">
        <f t="shared" si="34"/>
        <v>0</v>
      </c>
      <c r="E734" s="13">
        <f t="shared" si="33"/>
        <v>1</v>
      </c>
      <c r="F734" s="13">
        <f t="shared" si="35"/>
        <v>0</v>
      </c>
      <c r="G734" s="15">
        <v>6</v>
      </c>
      <c r="I734" s="5">
        <v>707</v>
      </c>
      <c r="J734" s="5">
        <v>26.540816326530724</v>
      </c>
      <c r="K734" s="5">
        <v>-20.540816326530724</v>
      </c>
      <c r="L734" s="5">
        <v>-0.37829425692010976</v>
      </c>
      <c r="N734" s="5">
        <v>31.540178571428569</v>
      </c>
      <c r="O734" s="5">
        <v>4</v>
      </c>
    </row>
    <row r="735" spans="1:15">
      <c r="A735" t="s">
        <v>37</v>
      </c>
      <c r="B735" t="s">
        <v>29</v>
      </c>
      <c r="D735" s="13">
        <f t="shared" si="34"/>
        <v>1</v>
      </c>
      <c r="E735" s="13">
        <f t="shared" si="33"/>
        <v>0</v>
      </c>
      <c r="F735" s="13">
        <f t="shared" si="35"/>
        <v>0</v>
      </c>
      <c r="G735" s="15">
        <v>12</v>
      </c>
      <c r="I735" s="5">
        <v>708</v>
      </c>
      <c r="J735" s="5">
        <v>42.222735674676464</v>
      </c>
      <c r="K735" s="5">
        <v>-26.222735674676464</v>
      </c>
      <c r="L735" s="5">
        <v>-0.4829365176520044</v>
      </c>
      <c r="N735" s="5">
        <v>31.584821428571427</v>
      </c>
      <c r="O735" s="5">
        <v>4</v>
      </c>
    </row>
    <row r="736" spans="1:15">
      <c r="A736" t="s">
        <v>41</v>
      </c>
      <c r="B736" t="s">
        <v>36</v>
      </c>
      <c r="D736" s="13">
        <f t="shared" si="34"/>
        <v>0</v>
      </c>
      <c r="E736" s="13">
        <f t="shared" si="33"/>
        <v>1</v>
      </c>
      <c r="F736" s="13">
        <f t="shared" si="35"/>
        <v>0</v>
      </c>
      <c r="G736" s="15">
        <v>7</v>
      </c>
      <c r="I736" s="5">
        <v>709</v>
      </c>
      <c r="J736" s="5">
        <v>26.540816326530724</v>
      </c>
      <c r="K736" s="5">
        <v>-26.540816326530724</v>
      </c>
      <c r="L736" s="5">
        <v>-0.48879451676562552</v>
      </c>
      <c r="N736" s="5">
        <v>31.629464285714285</v>
      </c>
      <c r="O736" s="5">
        <v>4</v>
      </c>
    </row>
    <row r="737" spans="1:15">
      <c r="A737" t="s">
        <v>41</v>
      </c>
      <c r="B737" t="s">
        <v>29</v>
      </c>
      <c r="D737" s="13">
        <f t="shared" si="34"/>
        <v>0</v>
      </c>
      <c r="E737" s="13">
        <f t="shared" si="33"/>
        <v>0</v>
      </c>
      <c r="F737" s="13">
        <f t="shared" si="35"/>
        <v>0</v>
      </c>
      <c r="G737" s="15">
        <v>37</v>
      </c>
      <c r="I737" s="5">
        <v>710</v>
      </c>
      <c r="J737" s="5">
        <v>37.770833333333329</v>
      </c>
      <c r="K737" s="5">
        <v>-35.770833333333329</v>
      </c>
      <c r="L737" s="5">
        <v>-0.65878106303732853</v>
      </c>
      <c r="N737" s="5">
        <v>31.674107142857142</v>
      </c>
      <c r="O737" s="5">
        <v>4</v>
      </c>
    </row>
    <row r="738" spans="1:15">
      <c r="A738" t="s">
        <v>37</v>
      </c>
      <c r="B738" t="s">
        <v>29</v>
      </c>
      <c r="D738" s="13">
        <f t="shared" si="34"/>
        <v>1</v>
      </c>
      <c r="E738" s="13">
        <f t="shared" si="33"/>
        <v>0</v>
      </c>
      <c r="F738" s="13">
        <f t="shared" si="35"/>
        <v>0</v>
      </c>
      <c r="G738" s="15">
        <v>43</v>
      </c>
      <c r="I738" s="5">
        <v>711</v>
      </c>
      <c r="J738" s="5">
        <v>37.770833333333329</v>
      </c>
      <c r="K738" s="5">
        <v>-35.770833333333329</v>
      </c>
      <c r="L738" s="5">
        <v>-0.65878106303732853</v>
      </c>
      <c r="N738" s="5">
        <v>31.71875</v>
      </c>
      <c r="O738" s="5">
        <v>4</v>
      </c>
    </row>
    <row r="739" spans="1:15">
      <c r="A739" t="s">
        <v>37</v>
      </c>
      <c r="B739" t="s">
        <v>29</v>
      </c>
      <c r="D739" s="13">
        <f t="shared" si="34"/>
        <v>1</v>
      </c>
      <c r="E739" s="13">
        <f t="shared" si="33"/>
        <v>0</v>
      </c>
      <c r="F739" s="13">
        <f t="shared" si="35"/>
        <v>0</v>
      </c>
      <c r="G739" s="15">
        <v>177</v>
      </c>
      <c r="I739" s="5">
        <v>712</v>
      </c>
      <c r="J739" s="5">
        <v>42.222735674676464</v>
      </c>
      <c r="K739" s="5">
        <v>-10.222735674676464</v>
      </c>
      <c r="L739" s="5">
        <v>-0.18826915806396227</v>
      </c>
      <c r="N739" s="5">
        <v>31.763392857142858</v>
      </c>
      <c r="O739" s="5">
        <v>4</v>
      </c>
    </row>
    <row r="740" spans="1:15">
      <c r="A740" t="s">
        <v>33</v>
      </c>
      <c r="B740" t="s">
        <v>39</v>
      </c>
      <c r="D740" s="13">
        <f t="shared" si="34"/>
        <v>0</v>
      </c>
      <c r="E740" s="13">
        <f t="shared" si="33"/>
        <v>0</v>
      </c>
      <c r="F740" s="13">
        <f t="shared" si="35"/>
        <v>0</v>
      </c>
      <c r="G740" s="15">
        <v>55</v>
      </c>
      <c r="I740" s="5">
        <v>713</v>
      </c>
      <c r="J740" s="5">
        <v>42.222735674676464</v>
      </c>
      <c r="K740" s="5">
        <v>-23.222735674676464</v>
      </c>
      <c r="L740" s="5">
        <v>-0.4276863877292465</v>
      </c>
      <c r="N740" s="5">
        <v>31.808035714285712</v>
      </c>
      <c r="O740" s="5">
        <v>4</v>
      </c>
    </row>
    <row r="741" spans="1:15">
      <c r="A741" t="s">
        <v>37</v>
      </c>
      <c r="B741" t="s">
        <v>47</v>
      </c>
      <c r="D741" s="13">
        <f t="shared" si="34"/>
        <v>1</v>
      </c>
      <c r="E741" s="13">
        <f t="shared" si="33"/>
        <v>0</v>
      </c>
      <c r="F741" s="13">
        <f t="shared" si="35"/>
        <v>0</v>
      </c>
      <c r="G741" s="15">
        <v>7</v>
      </c>
      <c r="I741" s="5">
        <v>714</v>
      </c>
      <c r="J741" s="5">
        <v>42.222735674676464</v>
      </c>
      <c r="K741" s="5">
        <v>-21.222735674676464</v>
      </c>
      <c r="L741" s="5">
        <v>-0.39085296778074125</v>
      </c>
      <c r="N741" s="5">
        <v>31.852678571428569</v>
      </c>
      <c r="O741" s="5">
        <v>4</v>
      </c>
    </row>
    <row r="742" spans="1:15">
      <c r="A742" t="s">
        <v>33</v>
      </c>
      <c r="B742" t="s">
        <v>29</v>
      </c>
      <c r="D742" s="13">
        <f t="shared" si="34"/>
        <v>0</v>
      </c>
      <c r="E742" s="13">
        <f t="shared" si="33"/>
        <v>0</v>
      </c>
      <c r="F742" s="13">
        <f t="shared" si="35"/>
        <v>0</v>
      </c>
      <c r="G742" s="15">
        <v>78</v>
      </c>
      <c r="I742" s="5">
        <v>715</v>
      </c>
      <c r="J742" s="5">
        <v>42.222735674676464</v>
      </c>
      <c r="K742" s="5">
        <v>0.77726432532353584</v>
      </c>
      <c r="L742" s="5">
        <v>1.4314651652816706E-2</v>
      </c>
      <c r="N742" s="5">
        <v>31.897321428571427</v>
      </c>
      <c r="O742" s="5">
        <v>4</v>
      </c>
    </row>
    <row r="743" spans="1:15">
      <c r="A743" t="s">
        <v>30</v>
      </c>
      <c r="B743" t="s">
        <v>36</v>
      </c>
      <c r="D743" s="13">
        <f t="shared" si="34"/>
        <v>0</v>
      </c>
      <c r="E743" s="13">
        <f t="shared" si="33"/>
        <v>1</v>
      </c>
      <c r="F743" s="13">
        <f t="shared" si="35"/>
        <v>0</v>
      </c>
      <c r="G743" s="15">
        <v>13</v>
      </c>
      <c r="I743" s="5">
        <v>716</v>
      </c>
      <c r="J743" s="5">
        <v>27.015625000000167</v>
      </c>
      <c r="K743" s="5">
        <v>93.984374999999829</v>
      </c>
      <c r="L743" s="5">
        <v>1.7308829764863969</v>
      </c>
      <c r="N743" s="5">
        <v>31.941964285714285</v>
      </c>
      <c r="O743" s="5">
        <v>4</v>
      </c>
    </row>
    <row r="744" spans="1:15">
      <c r="A744" t="s">
        <v>33</v>
      </c>
      <c r="B744" t="s">
        <v>39</v>
      </c>
      <c r="D744" s="13">
        <f t="shared" si="34"/>
        <v>0</v>
      </c>
      <c r="E744" s="13">
        <f t="shared" si="33"/>
        <v>0</v>
      </c>
      <c r="F744" s="13">
        <f t="shared" si="35"/>
        <v>0</v>
      </c>
      <c r="G744" s="15">
        <v>4</v>
      </c>
      <c r="I744" s="5">
        <v>717</v>
      </c>
      <c r="J744" s="5">
        <v>42.222735674676464</v>
      </c>
      <c r="K744" s="5">
        <v>20.777264325323536</v>
      </c>
      <c r="L744" s="5">
        <v>0.38264885113786939</v>
      </c>
      <c r="N744" s="5">
        <v>31.986607142857142</v>
      </c>
      <c r="O744" s="5">
        <v>4</v>
      </c>
    </row>
    <row r="745" spans="1:15">
      <c r="A745" t="s">
        <v>30</v>
      </c>
      <c r="B745" t="s">
        <v>36</v>
      </c>
      <c r="D745" s="13">
        <f t="shared" si="34"/>
        <v>0</v>
      </c>
      <c r="E745" s="13">
        <f t="shared" si="33"/>
        <v>1</v>
      </c>
      <c r="F745" s="13">
        <f t="shared" si="35"/>
        <v>0</v>
      </c>
      <c r="G745" s="15">
        <v>3</v>
      </c>
      <c r="I745" s="5">
        <v>718</v>
      </c>
      <c r="J745" s="5">
        <v>42.222735674676464</v>
      </c>
      <c r="K745" s="5">
        <v>-35.222735674676464</v>
      </c>
      <c r="L745" s="5">
        <v>-0.64868690742027812</v>
      </c>
      <c r="N745" s="5">
        <v>32.03125</v>
      </c>
      <c r="O745" s="5">
        <v>4</v>
      </c>
    </row>
    <row r="746" spans="1:15">
      <c r="A746" t="s">
        <v>33</v>
      </c>
      <c r="B746" t="s">
        <v>53</v>
      </c>
      <c r="D746" s="13">
        <f t="shared" si="34"/>
        <v>0</v>
      </c>
      <c r="E746" s="13">
        <f t="shared" si="33"/>
        <v>0</v>
      </c>
      <c r="F746" s="13">
        <f t="shared" si="35"/>
        <v>0</v>
      </c>
      <c r="G746" s="15">
        <v>13</v>
      </c>
      <c r="I746" s="5">
        <v>719</v>
      </c>
      <c r="J746" s="5">
        <v>42.222735674676464</v>
      </c>
      <c r="K746" s="5">
        <v>-42.222735674676464</v>
      </c>
      <c r="L746" s="5">
        <v>-0.77760387724004654</v>
      </c>
      <c r="N746" s="5">
        <v>32.075892857142861</v>
      </c>
      <c r="O746" s="5">
        <v>4</v>
      </c>
    </row>
    <row r="747" spans="1:15">
      <c r="A747" t="s">
        <v>37</v>
      </c>
      <c r="B747" t="s">
        <v>29</v>
      </c>
      <c r="D747" s="13">
        <f t="shared" si="34"/>
        <v>1</v>
      </c>
      <c r="E747" s="13">
        <f t="shared" si="33"/>
        <v>0</v>
      </c>
      <c r="F747" s="13">
        <f t="shared" si="35"/>
        <v>0</v>
      </c>
      <c r="G747" s="15">
        <v>138</v>
      </c>
      <c r="I747" s="5">
        <v>720</v>
      </c>
      <c r="J747" s="5">
        <v>42.222735674676464</v>
      </c>
      <c r="K747" s="5">
        <v>-39.222735674676464</v>
      </c>
      <c r="L747" s="5">
        <v>-0.72235374731728863</v>
      </c>
      <c r="N747" s="5">
        <v>32.120535714285715</v>
      </c>
      <c r="O747" s="5">
        <v>4</v>
      </c>
    </row>
    <row r="748" spans="1:15">
      <c r="A748" t="s">
        <v>33</v>
      </c>
      <c r="B748" t="s">
        <v>29</v>
      </c>
      <c r="D748" s="13">
        <f t="shared" si="34"/>
        <v>0</v>
      </c>
      <c r="E748" s="13">
        <f t="shared" si="33"/>
        <v>0</v>
      </c>
      <c r="F748" s="13">
        <f t="shared" si="35"/>
        <v>0</v>
      </c>
      <c r="G748" s="15">
        <v>75</v>
      </c>
      <c r="I748" s="5">
        <v>721</v>
      </c>
      <c r="J748" s="5">
        <v>37.770833333333329</v>
      </c>
      <c r="K748" s="5">
        <v>-37.770833333333329</v>
      </c>
      <c r="L748" s="5">
        <v>-0.69561448298583384</v>
      </c>
      <c r="N748" s="5">
        <v>32.165178571428577</v>
      </c>
      <c r="O748" s="5">
        <v>4</v>
      </c>
    </row>
    <row r="749" spans="1:15">
      <c r="A749" t="s">
        <v>37</v>
      </c>
      <c r="B749" t="s">
        <v>53</v>
      </c>
      <c r="D749" s="13">
        <f t="shared" si="34"/>
        <v>1</v>
      </c>
      <c r="E749" s="13">
        <f t="shared" si="33"/>
        <v>0</v>
      </c>
      <c r="F749" s="13">
        <f t="shared" si="35"/>
        <v>0</v>
      </c>
      <c r="G749" s="15">
        <v>4</v>
      </c>
      <c r="I749" s="5">
        <v>722</v>
      </c>
      <c r="J749" s="5">
        <v>37.770833333333329</v>
      </c>
      <c r="K749" s="5">
        <v>-9.7708333333333286</v>
      </c>
      <c r="L749" s="5">
        <v>-0.17994660370676002</v>
      </c>
      <c r="N749" s="5">
        <v>32.209821428571431</v>
      </c>
      <c r="O749" s="5">
        <v>4</v>
      </c>
    </row>
    <row r="750" spans="1:15">
      <c r="A750" t="s">
        <v>30</v>
      </c>
      <c r="B750" t="s">
        <v>29</v>
      </c>
      <c r="D750" s="13">
        <f t="shared" si="34"/>
        <v>0</v>
      </c>
      <c r="E750" s="13">
        <f t="shared" si="33"/>
        <v>0</v>
      </c>
      <c r="F750" s="13">
        <f t="shared" si="35"/>
        <v>0</v>
      </c>
      <c r="G750" s="15">
        <v>138</v>
      </c>
      <c r="I750" s="5">
        <v>723</v>
      </c>
      <c r="J750" s="5">
        <v>27.015625000000167</v>
      </c>
      <c r="K750" s="5">
        <v>-25.015625000000167</v>
      </c>
      <c r="L750" s="5">
        <v>-0.46070551044966662</v>
      </c>
      <c r="N750" s="5">
        <v>32.254464285714292</v>
      </c>
      <c r="O750" s="5">
        <v>4</v>
      </c>
    </row>
    <row r="751" spans="1:15">
      <c r="A751" t="s">
        <v>30</v>
      </c>
      <c r="B751" t="s">
        <v>29</v>
      </c>
      <c r="D751" s="13">
        <f t="shared" si="34"/>
        <v>0</v>
      </c>
      <c r="E751" s="13">
        <f t="shared" si="33"/>
        <v>0</v>
      </c>
      <c r="F751" s="13">
        <f t="shared" si="35"/>
        <v>0</v>
      </c>
      <c r="G751" s="15">
        <v>0</v>
      </c>
      <c r="I751" s="5">
        <v>724</v>
      </c>
      <c r="J751" s="5">
        <v>37.770833333333329</v>
      </c>
      <c r="K751" s="5">
        <v>134.22916666666669</v>
      </c>
      <c r="L751" s="5">
        <v>2.4720596325856197</v>
      </c>
      <c r="N751" s="5">
        <v>32.299107142857146</v>
      </c>
      <c r="O751" s="5">
        <v>4</v>
      </c>
    </row>
    <row r="752" spans="1:15">
      <c r="A752" t="s">
        <v>37</v>
      </c>
      <c r="B752" t="s">
        <v>53</v>
      </c>
      <c r="D752" s="13">
        <f t="shared" si="34"/>
        <v>1</v>
      </c>
      <c r="E752" s="13">
        <f t="shared" si="33"/>
        <v>0</v>
      </c>
      <c r="F752" s="13">
        <f t="shared" si="35"/>
        <v>0</v>
      </c>
      <c r="G752" s="15">
        <v>15</v>
      </c>
      <c r="I752" s="5">
        <v>725</v>
      </c>
      <c r="J752" s="5">
        <v>37.770833333333329</v>
      </c>
      <c r="K752" s="5">
        <v>-24.770833333333329</v>
      </c>
      <c r="L752" s="5">
        <v>-0.45619725332054956</v>
      </c>
      <c r="N752" s="5">
        <v>32.34375</v>
      </c>
      <c r="O752" s="5">
        <v>4</v>
      </c>
    </row>
    <row r="753" spans="1:15">
      <c r="A753" t="s">
        <v>33</v>
      </c>
      <c r="B753" t="s">
        <v>36</v>
      </c>
      <c r="D753" s="13">
        <f t="shared" si="34"/>
        <v>0</v>
      </c>
      <c r="E753" s="13">
        <f t="shared" si="33"/>
        <v>1</v>
      </c>
      <c r="F753" s="13">
        <f t="shared" si="35"/>
        <v>0</v>
      </c>
      <c r="G753" s="15">
        <v>55</v>
      </c>
      <c r="I753" s="5">
        <v>726</v>
      </c>
      <c r="J753" s="5">
        <v>37.770833333333329</v>
      </c>
      <c r="K753" s="5">
        <v>-37.770833333333329</v>
      </c>
      <c r="L753" s="5">
        <v>-0.69561448298583384</v>
      </c>
      <c r="N753" s="5">
        <v>32.388392857142861</v>
      </c>
      <c r="O753" s="5">
        <v>4</v>
      </c>
    </row>
    <row r="754" spans="1:15">
      <c r="A754" t="s">
        <v>33</v>
      </c>
      <c r="B754" t="s">
        <v>36</v>
      </c>
      <c r="D754" s="13">
        <f t="shared" si="34"/>
        <v>0</v>
      </c>
      <c r="E754" s="13">
        <f t="shared" si="33"/>
        <v>1</v>
      </c>
      <c r="F754" s="13">
        <f t="shared" si="35"/>
        <v>0</v>
      </c>
      <c r="G754" s="15">
        <v>17</v>
      </c>
      <c r="I754" s="5">
        <v>727</v>
      </c>
      <c r="J754" s="5">
        <v>37.770833333333329</v>
      </c>
      <c r="K754" s="5">
        <v>42.229166666666671</v>
      </c>
      <c r="L754" s="5">
        <v>0.77772231495437694</v>
      </c>
      <c r="N754" s="5">
        <v>32.433035714285715</v>
      </c>
      <c r="O754" s="5">
        <v>4</v>
      </c>
    </row>
    <row r="755" spans="1:15">
      <c r="A755" t="s">
        <v>71</v>
      </c>
      <c r="B755" t="s">
        <v>29</v>
      </c>
      <c r="D755" s="13">
        <f t="shared" si="34"/>
        <v>0</v>
      </c>
      <c r="E755" s="13">
        <f t="shared" si="33"/>
        <v>0</v>
      </c>
      <c r="F755" s="13">
        <f t="shared" si="35"/>
        <v>0</v>
      </c>
      <c r="G755" s="15">
        <v>104</v>
      </c>
      <c r="I755" s="5">
        <v>728</v>
      </c>
      <c r="J755" s="5">
        <v>42.222735674676464</v>
      </c>
      <c r="K755" s="5">
        <v>121.77726432532353</v>
      </c>
      <c r="L755" s="5">
        <v>2.2427365585373855</v>
      </c>
      <c r="N755" s="5">
        <v>32.477678571428577</v>
      </c>
      <c r="O755" s="5">
        <v>4</v>
      </c>
    </row>
    <row r="756" spans="1:15">
      <c r="A756" t="s">
        <v>37</v>
      </c>
      <c r="B756" t="s">
        <v>29</v>
      </c>
      <c r="D756" s="13">
        <f t="shared" si="34"/>
        <v>1</v>
      </c>
      <c r="E756" s="13">
        <f t="shared" si="33"/>
        <v>0</v>
      </c>
      <c r="F756" s="13">
        <f t="shared" si="35"/>
        <v>0</v>
      </c>
      <c r="G756" s="15">
        <v>41</v>
      </c>
      <c r="I756" s="5">
        <v>729</v>
      </c>
      <c r="J756" s="5">
        <v>37.770833333333329</v>
      </c>
      <c r="K756" s="5">
        <v>-27.770833333333329</v>
      </c>
      <c r="L756" s="5">
        <v>-0.51144738324330741</v>
      </c>
      <c r="N756" s="5">
        <v>32.522321428571431</v>
      </c>
      <c r="O756" s="5">
        <v>4</v>
      </c>
    </row>
    <row r="757" spans="1:15">
      <c r="A757" t="s">
        <v>33</v>
      </c>
      <c r="B757" t="s">
        <v>29</v>
      </c>
      <c r="D757" s="13">
        <f t="shared" si="34"/>
        <v>0</v>
      </c>
      <c r="E757" s="13">
        <f t="shared" si="33"/>
        <v>0</v>
      </c>
      <c r="F757" s="13">
        <f t="shared" si="35"/>
        <v>0</v>
      </c>
      <c r="G757" s="15">
        <v>104</v>
      </c>
      <c r="I757" s="5">
        <v>730</v>
      </c>
      <c r="J757" s="5">
        <v>42.222735674676464</v>
      </c>
      <c r="K757" s="5">
        <v>16.777264325323536</v>
      </c>
      <c r="L757" s="5">
        <v>0.30898201124085883</v>
      </c>
      <c r="N757" s="5">
        <v>32.566964285714292</v>
      </c>
      <c r="O757" s="5">
        <v>4</v>
      </c>
    </row>
    <row r="758" spans="1:15">
      <c r="A758" t="s">
        <v>33</v>
      </c>
      <c r="B758" t="s">
        <v>53</v>
      </c>
      <c r="D758" s="13">
        <f t="shared" si="34"/>
        <v>0</v>
      </c>
      <c r="E758" s="13">
        <f t="shared" si="33"/>
        <v>0</v>
      </c>
      <c r="F758" s="13">
        <f t="shared" si="35"/>
        <v>0</v>
      </c>
      <c r="G758" s="15">
        <v>93</v>
      </c>
      <c r="I758" s="5">
        <v>731</v>
      </c>
      <c r="J758" s="5">
        <v>26.540816326530724</v>
      </c>
      <c r="K758" s="5">
        <v>-26.540816326530724</v>
      </c>
      <c r="L758" s="5">
        <v>-0.48879451676562552</v>
      </c>
      <c r="N758" s="5">
        <v>32.611607142857146</v>
      </c>
      <c r="O758" s="5">
        <v>4</v>
      </c>
    </row>
    <row r="759" spans="1:15">
      <c r="A759" t="s">
        <v>33</v>
      </c>
      <c r="B759" t="s">
        <v>36</v>
      </c>
      <c r="D759" s="13">
        <f t="shared" si="34"/>
        <v>0</v>
      </c>
      <c r="E759" s="13">
        <f t="shared" si="33"/>
        <v>1</v>
      </c>
      <c r="F759" s="13">
        <f t="shared" si="35"/>
        <v>0</v>
      </c>
      <c r="G759" s="15">
        <v>16</v>
      </c>
      <c r="I759" s="5">
        <v>732</v>
      </c>
      <c r="J759" s="5">
        <v>26.540816326530724</v>
      </c>
      <c r="K759" s="5">
        <v>-20.540816326530724</v>
      </c>
      <c r="L759" s="5">
        <v>-0.37829425692010976</v>
      </c>
      <c r="N759" s="5">
        <v>32.65625</v>
      </c>
      <c r="O759" s="5">
        <v>4</v>
      </c>
    </row>
    <row r="760" spans="1:15">
      <c r="A760" t="s">
        <v>37</v>
      </c>
      <c r="B760" t="s">
        <v>29</v>
      </c>
      <c r="D760" s="13">
        <f t="shared" si="34"/>
        <v>1</v>
      </c>
      <c r="E760" s="13">
        <f t="shared" si="33"/>
        <v>0</v>
      </c>
      <c r="F760" s="13">
        <f t="shared" si="35"/>
        <v>0</v>
      </c>
      <c r="G760" s="15">
        <v>13</v>
      </c>
      <c r="I760" s="5">
        <v>733</v>
      </c>
      <c r="J760" s="5">
        <v>37.770833333333329</v>
      </c>
      <c r="K760" s="5">
        <v>-25.770833333333329</v>
      </c>
      <c r="L760" s="5">
        <v>-0.47461396329480215</v>
      </c>
      <c r="N760" s="5">
        <v>32.700892857142861</v>
      </c>
      <c r="O760" s="5">
        <v>4</v>
      </c>
    </row>
    <row r="761" spans="1:15">
      <c r="A761" t="s">
        <v>37</v>
      </c>
      <c r="B761" t="s">
        <v>39</v>
      </c>
      <c r="D761" s="13">
        <f t="shared" si="34"/>
        <v>1</v>
      </c>
      <c r="E761" s="13">
        <f t="shared" si="33"/>
        <v>0</v>
      </c>
      <c r="F761" s="13">
        <f t="shared" si="35"/>
        <v>0</v>
      </c>
      <c r="G761" s="15">
        <v>0</v>
      </c>
      <c r="I761" s="5">
        <v>734</v>
      </c>
      <c r="J761" s="5">
        <v>26.540816326530724</v>
      </c>
      <c r="K761" s="5">
        <v>-19.540816326530724</v>
      </c>
      <c r="L761" s="5">
        <v>-0.35987754694585711</v>
      </c>
      <c r="N761" s="5">
        <v>32.745535714285715</v>
      </c>
      <c r="O761" s="5">
        <v>4</v>
      </c>
    </row>
    <row r="762" spans="1:15">
      <c r="A762" t="s">
        <v>37</v>
      </c>
      <c r="B762" t="s">
        <v>36</v>
      </c>
      <c r="D762" s="13">
        <f t="shared" si="34"/>
        <v>1</v>
      </c>
      <c r="E762" s="13">
        <f t="shared" si="33"/>
        <v>1</v>
      </c>
      <c r="F762" s="13">
        <f t="shared" si="35"/>
        <v>1</v>
      </c>
      <c r="G762" s="15">
        <v>0</v>
      </c>
      <c r="I762" s="5">
        <v>735</v>
      </c>
      <c r="J762" s="5">
        <v>42.222735674676464</v>
      </c>
      <c r="K762" s="5">
        <v>-5.2227356746764642</v>
      </c>
      <c r="L762" s="5">
        <v>-9.6185608192699099E-2</v>
      </c>
      <c r="N762" s="5">
        <v>32.790178571428577</v>
      </c>
      <c r="O762" s="5">
        <v>4</v>
      </c>
    </row>
    <row r="763" spans="1:15">
      <c r="A763" t="s">
        <v>37</v>
      </c>
      <c r="B763" t="s">
        <v>53</v>
      </c>
      <c r="D763" s="13">
        <f t="shared" si="34"/>
        <v>1</v>
      </c>
      <c r="E763" s="13">
        <f t="shared" si="33"/>
        <v>0</v>
      </c>
      <c r="F763" s="13">
        <f t="shared" si="35"/>
        <v>0</v>
      </c>
      <c r="G763" s="15">
        <v>12</v>
      </c>
      <c r="I763" s="5">
        <v>736</v>
      </c>
      <c r="J763" s="5">
        <v>37.770833333333329</v>
      </c>
      <c r="K763" s="5">
        <v>5.2291666666666714</v>
      </c>
      <c r="L763" s="5">
        <v>9.6304045907029484E-2</v>
      </c>
      <c r="N763" s="5">
        <v>32.834821428571431</v>
      </c>
      <c r="O763" s="5">
        <v>4</v>
      </c>
    </row>
    <row r="764" spans="1:15">
      <c r="A764" t="s">
        <v>30</v>
      </c>
      <c r="B764" t="s">
        <v>29</v>
      </c>
      <c r="D764" s="13">
        <f t="shared" si="34"/>
        <v>0</v>
      </c>
      <c r="E764" s="13">
        <f t="shared" si="33"/>
        <v>0</v>
      </c>
      <c r="F764" s="13">
        <f t="shared" si="35"/>
        <v>0</v>
      </c>
      <c r="G764" s="15">
        <v>21</v>
      </c>
      <c r="I764" s="5">
        <v>737</v>
      </c>
      <c r="J764" s="5">
        <v>37.770833333333329</v>
      </c>
      <c r="K764" s="5">
        <v>139.22916666666669</v>
      </c>
      <c r="L764" s="5">
        <v>2.5641431824568826</v>
      </c>
      <c r="N764" s="5">
        <v>32.879464285714292</v>
      </c>
      <c r="O764" s="5">
        <v>4</v>
      </c>
    </row>
    <row r="765" spans="1:15">
      <c r="A765" t="s">
        <v>37</v>
      </c>
      <c r="B765" t="s">
        <v>39</v>
      </c>
      <c r="D765" s="13">
        <f t="shared" si="34"/>
        <v>1</v>
      </c>
      <c r="E765" s="13">
        <f t="shared" si="33"/>
        <v>0</v>
      </c>
      <c r="F765" s="13">
        <f t="shared" si="35"/>
        <v>0</v>
      </c>
      <c r="G765" s="15">
        <v>175</v>
      </c>
      <c r="I765" s="5">
        <v>738</v>
      </c>
      <c r="J765" s="5">
        <v>42.222735674676464</v>
      </c>
      <c r="K765" s="5">
        <v>12.777264325323536</v>
      </c>
      <c r="L765" s="5">
        <v>0.23531517134384833</v>
      </c>
      <c r="N765" s="5">
        <v>32.924107142857146</v>
      </c>
      <c r="O765" s="5">
        <v>4</v>
      </c>
    </row>
    <row r="766" spans="1:15">
      <c r="A766" t="s">
        <v>30</v>
      </c>
      <c r="B766" t="s">
        <v>36</v>
      </c>
      <c r="D766" s="13">
        <f t="shared" si="34"/>
        <v>0</v>
      </c>
      <c r="E766" s="13">
        <f t="shared" si="33"/>
        <v>1</v>
      </c>
      <c r="F766" s="13">
        <f t="shared" si="35"/>
        <v>0</v>
      </c>
      <c r="G766" s="15">
        <v>2</v>
      </c>
      <c r="I766" s="5">
        <v>739</v>
      </c>
      <c r="J766" s="5">
        <v>37.770833333333329</v>
      </c>
      <c r="K766" s="5">
        <v>-30.770833333333329</v>
      </c>
      <c r="L766" s="5">
        <v>-0.56669751316606531</v>
      </c>
      <c r="N766" s="5">
        <v>32.96875</v>
      </c>
      <c r="O766" s="5">
        <v>4</v>
      </c>
    </row>
    <row r="767" spans="1:15">
      <c r="A767" t="s">
        <v>30</v>
      </c>
      <c r="B767" t="s">
        <v>29</v>
      </c>
      <c r="D767" s="13">
        <f t="shared" si="34"/>
        <v>0</v>
      </c>
      <c r="E767" s="13">
        <f t="shared" si="33"/>
        <v>0</v>
      </c>
      <c r="F767" s="13">
        <f t="shared" si="35"/>
        <v>0</v>
      </c>
      <c r="G767" s="15">
        <v>46</v>
      </c>
      <c r="I767" s="5">
        <v>740</v>
      </c>
      <c r="J767" s="5">
        <v>42.222735674676464</v>
      </c>
      <c r="K767" s="5">
        <v>35.777264325323536</v>
      </c>
      <c r="L767" s="5">
        <v>0.65889950075165893</v>
      </c>
      <c r="N767" s="5">
        <v>33.013392857142861</v>
      </c>
      <c r="O767" s="5">
        <v>4</v>
      </c>
    </row>
    <row r="768" spans="1:15">
      <c r="A768" t="s">
        <v>37</v>
      </c>
      <c r="B768" t="s">
        <v>29</v>
      </c>
      <c r="D768" s="13">
        <f t="shared" si="34"/>
        <v>1</v>
      </c>
      <c r="E768" s="13">
        <f t="shared" si="33"/>
        <v>0</v>
      </c>
      <c r="F768" s="13">
        <f t="shared" si="35"/>
        <v>0</v>
      </c>
      <c r="G768" s="15">
        <v>4</v>
      </c>
      <c r="I768" s="5">
        <v>741</v>
      </c>
      <c r="J768" s="5">
        <v>26.540816326530724</v>
      </c>
      <c r="K768" s="5">
        <v>-13.540816326530724</v>
      </c>
      <c r="L768" s="5">
        <v>-0.24937728710034129</v>
      </c>
      <c r="N768" s="5">
        <v>33.058035714285715</v>
      </c>
      <c r="O768" s="5">
        <v>4</v>
      </c>
    </row>
    <row r="769" spans="1:15">
      <c r="A769" t="s">
        <v>37</v>
      </c>
      <c r="B769" t="s">
        <v>29</v>
      </c>
      <c r="D769" s="13">
        <f t="shared" si="34"/>
        <v>1</v>
      </c>
      <c r="E769" s="13">
        <f t="shared" si="33"/>
        <v>0</v>
      </c>
      <c r="F769" s="13">
        <f t="shared" si="35"/>
        <v>0</v>
      </c>
      <c r="G769" s="15">
        <v>247</v>
      </c>
      <c r="I769" s="5">
        <v>742</v>
      </c>
      <c r="J769" s="5">
        <v>42.222735674676464</v>
      </c>
      <c r="K769" s="5">
        <v>-38.222735674676464</v>
      </c>
      <c r="L769" s="5">
        <v>-0.70393703734303603</v>
      </c>
      <c r="N769" s="5">
        <v>33.102678571428577</v>
      </c>
      <c r="O769" s="5">
        <v>4</v>
      </c>
    </row>
    <row r="770" spans="1:15">
      <c r="A770" t="s">
        <v>33</v>
      </c>
      <c r="B770" t="s">
        <v>29</v>
      </c>
      <c r="D770" s="13">
        <f t="shared" si="34"/>
        <v>0</v>
      </c>
      <c r="E770" s="13">
        <f t="shared" si="33"/>
        <v>0</v>
      </c>
      <c r="F770" s="13">
        <f t="shared" si="35"/>
        <v>0</v>
      </c>
      <c r="G770" s="15">
        <v>127</v>
      </c>
      <c r="I770" s="5">
        <v>743</v>
      </c>
      <c r="J770" s="5">
        <v>26.540816326530724</v>
      </c>
      <c r="K770" s="5">
        <v>-23.540816326530724</v>
      </c>
      <c r="L770" s="5">
        <v>-0.43354438684286767</v>
      </c>
      <c r="N770" s="5">
        <v>33.147321428571431</v>
      </c>
      <c r="O770" s="5">
        <v>4</v>
      </c>
    </row>
    <row r="771" spans="1:15">
      <c r="A771" t="s">
        <v>37</v>
      </c>
      <c r="B771" t="s">
        <v>53</v>
      </c>
      <c r="D771" s="13">
        <f t="shared" si="34"/>
        <v>1</v>
      </c>
      <c r="E771" s="13">
        <f t="shared" ref="E771:E834" si="36">IF(B771="PhD",1,0)</f>
        <v>0</v>
      </c>
      <c r="F771" s="13">
        <f t="shared" si="35"/>
        <v>0</v>
      </c>
      <c r="G771" s="15">
        <v>29</v>
      </c>
      <c r="I771" s="5">
        <v>744</v>
      </c>
      <c r="J771" s="5">
        <v>42.222735674676464</v>
      </c>
      <c r="K771" s="5">
        <v>-29.222735674676464</v>
      </c>
      <c r="L771" s="5">
        <v>-0.53818664757476231</v>
      </c>
      <c r="N771" s="5">
        <v>33.191964285714292</v>
      </c>
      <c r="O771" s="5">
        <v>4</v>
      </c>
    </row>
    <row r="772" spans="1:15">
      <c r="A772" t="s">
        <v>37</v>
      </c>
      <c r="B772" t="s">
        <v>39</v>
      </c>
      <c r="D772" s="13">
        <f t="shared" ref="D772:D835" si="37">IF(A772="Married",1,0)</f>
        <v>1</v>
      </c>
      <c r="E772" s="13">
        <f t="shared" si="36"/>
        <v>0</v>
      </c>
      <c r="F772" s="13">
        <f t="shared" ref="F772:F835" si="38">D772*E772</f>
        <v>0</v>
      </c>
      <c r="G772" s="15">
        <v>10</v>
      </c>
      <c r="I772" s="5">
        <v>745</v>
      </c>
      <c r="J772" s="5">
        <v>37.770833333333329</v>
      </c>
      <c r="K772" s="5">
        <v>100.22916666666667</v>
      </c>
      <c r="L772" s="5">
        <v>1.8458914934610298</v>
      </c>
      <c r="N772" s="5">
        <v>33.236607142857146</v>
      </c>
      <c r="O772" s="5">
        <v>4</v>
      </c>
    </row>
    <row r="773" spans="1:15">
      <c r="A773" t="s">
        <v>37</v>
      </c>
      <c r="B773" t="s">
        <v>29</v>
      </c>
      <c r="D773" s="13">
        <f t="shared" si="37"/>
        <v>1</v>
      </c>
      <c r="E773" s="13">
        <f t="shared" si="36"/>
        <v>0</v>
      </c>
      <c r="F773" s="13">
        <f t="shared" si="38"/>
        <v>0</v>
      </c>
      <c r="G773" s="15">
        <v>76</v>
      </c>
      <c r="I773" s="5">
        <v>746</v>
      </c>
      <c r="J773" s="5">
        <v>42.222735674676464</v>
      </c>
      <c r="K773" s="5">
        <v>32.777264325323536</v>
      </c>
      <c r="L773" s="5">
        <v>0.60364937082890102</v>
      </c>
      <c r="N773" s="5">
        <v>33.28125</v>
      </c>
      <c r="O773" s="5">
        <v>4</v>
      </c>
    </row>
    <row r="774" spans="1:15">
      <c r="A774" t="s">
        <v>37</v>
      </c>
      <c r="B774" t="s">
        <v>36</v>
      </c>
      <c r="D774" s="13">
        <f t="shared" si="37"/>
        <v>1</v>
      </c>
      <c r="E774" s="13">
        <f t="shared" si="36"/>
        <v>1</v>
      </c>
      <c r="F774" s="13">
        <f t="shared" si="38"/>
        <v>1</v>
      </c>
      <c r="G774" s="15">
        <v>150</v>
      </c>
      <c r="I774" s="5">
        <v>747</v>
      </c>
      <c r="J774" s="5">
        <v>37.770833333333329</v>
      </c>
      <c r="K774" s="5">
        <v>-33.770833333333329</v>
      </c>
      <c r="L774" s="5">
        <v>-0.62194764308882322</v>
      </c>
      <c r="N774" s="5">
        <v>33.325892857142861</v>
      </c>
      <c r="O774" s="5">
        <v>4</v>
      </c>
    </row>
    <row r="775" spans="1:15">
      <c r="A775" t="s">
        <v>30</v>
      </c>
      <c r="B775" t="s">
        <v>29</v>
      </c>
      <c r="D775" s="13">
        <f t="shared" si="37"/>
        <v>0</v>
      </c>
      <c r="E775" s="13">
        <f t="shared" si="36"/>
        <v>0</v>
      </c>
      <c r="F775" s="13">
        <f t="shared" si="38"/>
        <v>0</v>
      </c>
      <c r="G775" s="15">
        <v>28</v>
      </c>
      <c r="I775" s="5">
        <v>748</v>
      </c>
      <c r="J775" s="5">
        <v>42.222735674676464</v>
      </c>
      <c r="K775" s="5">
        <v>95.777264325323529</v>
      </c>
      <c r="L775" s="5">
        <v>1.7639020992068168</v>
      </c>
      <c r="N775" s="5">
        <v>33.370535714285715</v>
      </c>
      <c r="O775" s="5">
        <v>4</v>
      </c>
    </row>
    <row r="776" spans="1:15">
      <c r="A776" t="s">
        <v>37</v>
      </c>
      <c r="B776" t="s">
        <v>29</v>
      </c>
      <c r="D776" s="13">
        <f t="shared" si="37"/>
        <v>1</v>
      </c>
      <c r="E776" s="13">
        <f t="shared" si="36"/>
        <v>0</v>
      </c>
      <c r="F776" s="13">
        <f t="shared" si="38"/>
        <v>0</v>
      </c>
      <c r="G776" s="15">
        <v>3</v>
      </c>
      <c r="I776" s="5">
        <v>749</v>
      </c>
      <c r="J776" s="5">
        <v>42.222735674676464</v>
      </c>
      <c r="K776" s="5">
        <v>-42.222735674676464</v>
      </c>
      <c r="L776" s="5">
        <v>-0.77760387724004654</v>
      </c>
      <c r="N776" s="5">
        <v>33.415178571428577</v>
      </c>
      <c r="O776" s="5">
        <v>4</v>
      </c>
    </row>
    <row r="777" spans="1:15">
      <c r="A777" t="s">
        <v>33</v>
      </c>
      <c r="B777" t="s">
        <v>36</v>
      </c>
      <c r="D777" s="13">
        <f t="shared" si="37"/>
        <v>0</v>
      </c>
      <c r="E777" s="13">
        <f t="shared" si="36"/>
        <v>1</v>
      </c>
      <c r="F777" s="13">
        <f t="shared" si="38"/>
        <v>0</v>
      </c>
      <c r="G777" s="15">
        <v>2</v>
      </c>
      <c r="I777" s="5">
        <v>750</v>
      </c>
      <c r="J777" s="5">
        <v>37.770833333333329</v>
      </c>
      <c r="K777" s="5">
        <v>-22.770833333333329</v>
      </c>
      <c r="L777" s="5">
        <v>-0.4193638333720443</v>
      </c>
      <c r="N777" s="5">
        <v>33.459821428571431</v>
      </c>
      <c r="O777" s="5">
        <v>4</v>
      </c>
    </row>
    <row r="778" spans="1:15">
      <c r="A778" t="s">
        <v>33</v>
      </c>
      <c r="B778" t="s">
        <v>29</v>
      </c>
      <c r="D778" s="13">
        <f t="shared" si="37"/>
        <v>0</v>
      </c>
      <c r="E778" s="13">
        <f t="shared" si="36"/>
        <v>0</v>
      </c>
      <c r="F778" s="13">
        <f t="shared" si="38"/>
        <v>0</v>
      </c>
      <c r="G778" s="15">
        <v>0</v>
      </c>
      <c r="I778" s="5">
        <v>751</v>
      </c>
      <c r="J778" s="5">
        <v>26.540816326530724</v>
      </c>
      <c r="K778" s="5">
        <v>28.459183673469276</v>
      </c>
      <c r="L778" s="5">
        <v>0.52412453181826935</v>
      </c>
      <c r="N778" s="5">
        <v>33.504464285714292</v>
      </c>
      <c r="O778" s="5">
        <v>4</v>
      </c>
    </row>
    <row r="779" spans="1:15">
      <c r="A779" t="s">
        <v>30</v>
      </c>
      <c r="B779" t="s">
        <v>36</v>
      </c>
      <c r="D779" s="13">
        <f t="shared" si="37"/>
        <v>0</v>
      </c>
      <c r="E779" s="13">
        <f t="shared" si="36"/>
        <v>1</v>
      </c>
      <c r="F779" s="13">
        <f t="shared" si="38"/>
        <v>0</v>
      </c>
      <c r="G779" s="15">
        <v>0</v>
      </c>
      <c r="I779" s="5">
        <v>752</v>
      </c>
      <c r="J779" s="5">
        <v>26.540816326530724</v>
      </c>
      <c r="K779" s="5">
        <v>-9.5408163265307238</v>
      </c>
      <c r="L779" s="5">
        <v>-0.17571044720333076</v>
      </c>
      <c r="N779" s="5">
        <v>33.549107142857146</v>
      </c>
      <c r="O779" s="5">
        <v>4</v>
      </c>
    </row>
    <row r="780" spans="1:15">
      <c r="A780" t="s">
        <v>33</v>
      </c>
      <c r="B780" t="s">
        <v>36</v>
      </c>
      <c r="D780" s="13">
        <f t="shared" si="37"/>
        <v>0</v>
      </c>
      <c r="E780" s="13">
        <f t="shared" si="36"/>
        <v>1</v>
      </c>
      <c r="F780" s="13">
        <f t="shared" si="38"/>
        <v>0</v>
      </c>
      <c r="G780" s="15">
        <v>75</v>
      </c>
      <c r="I780" s="5">
        <v>753</v>
      </c>
      <c r="J780" s="5">
        <v>42.222735674676464</v>
      </c>
      <c r="K780" s="5">
        <v>61.777264325323536</v>
      </c>
      <c r="L780" s="5">
        <v>1.1377339600822274</v>
      </c>
      <c r="N780" s="5">
        <v>33.59375</v>
      </c>
      <c r="O780" s="5">
        <v>4</v>
      </c>
    </row>
    <row r="781" spans="1:15">
      <c r="A781" t="s">
        <v>30</v>
      </c>
      <c r="B781" t="s">
        <v>39</v>
      </c>
      <c r="D781" s="13">
        <f t="shared" si="37"/>
        <v>0</v>
      </c>
      <c r="E781" s="13">
        <f t="shared" si="36"/>
        <v>0</v>
      </c>
      <c r="F781" s="13">
        <f t="shared" si="38"/>
        <v>0</v>
      </c>
      <c r="G781" s="15">
        <v>0</v>
      </c>
      <c r="I781" s="5">
        <v>754</v>
      </c>
      <c r="J781" s="5">
        <v>37.770833333333329</v>
      </c>
      <c r="K781" s="5">
        <v>3.2291666666666714</v>
      </c>
      <c r="L781" s="5">
        <v>5.9470625958524218E-2</v>
      </c>
      <c r="N781" s="5">
        <v>33.638392857142861</v>
      </c>
      <c r="O781" s="5">
        <v>4</v>
      </c>
    </row>
    <row r="782" spans="1:15">
      <c r="A782" t="s">
        <v>30</v>
      </c>
      <c r="B782" t="s">
        <v>29</v>
      </c>
      <c r="D782" s="13">
        <f t="shared" si="37"/>
        <v>0</v>
      </c>
      <c r="E782" s="13">
        <f t="shared" si="36"/>
        <v>0</v>
      </c>
      <c r="F782" s="13">
        <f t="shared" si="38"/>
        <v>0</v>
      </c>
      <c r="G782" s="15">
        <v>227</v>
      </c>
      <c r="I782" s="5">
        <v>755</v>
      </c>
      <c r="J782" s="5">
        <v>42.222735674676464</v>
      </c>
      <c r="K782" s="5">
        <v>61.777264325323536</v>
      </c>
      <c r="L782" s="5">
        <v>1.1377339600822274</v>
      </c>
      <c r="N782" s="5">
        <v>33.683035714285715</v>
      </c>
      <c r="O782" s="5">
        <v>4</v>
      </c>
    </row>
    <row r="783" spans="1:15">
      <c r="A783" t="s">
        <v>30</v>
      </c>
      <c r="B783" t="s">
        <v>36</v>
      </c>
      <c r="D783" s="13">
        <f t="shared" si="37"/>
        <v>0</v>
      </c>
      <c r="E783" s="13">
        <f t="shared" si="36"/>
        <v>1</v>
      </c>
      <c r="F783" s="13">
        <f t="shared" si="38"/>
        <v>0</v>
      </c>
      <c r="G783" s="15">
        <v>78</v>
      </c>
      <c r="I783" s="5">
        <v>756</v>
      </c>
      <c r="J783" s="5">
        <v>42.222735674676464</v>
      </c>
      <c r="K783" s="5">
        <v>50.777264325323536</v>
      </c>
      <c r="L783" s="5">
        <v>0.93515015036544846</v>
      </c>
      <c r="N783" s="5">
        <v>33.727678571428577</v>
      </c>
      <c r="O783" s="5">
        <v>4</v>
      </c>
    </row>
    <row r="784" spans="1:15">
      <c r="A784" t="s">
        <v>33</v>
      </c>
      <c r="B784" t="s">
        <v>29</v>
      </c>
      <c r="D784" s="13">
        <f t="shared" si="37"/>
        <v>0</v>
      </c>
      <c r="E784" s="13">
        <f t="shared" si="36"/>
        <v>0</v>
      </c>
      <c r="F784" s="13">
        <f t="shared" si="38"/>
        <v>0</v>
      </c>
      <c r="G784" s="15">
        <v>8</v>
      </c>
      <c r="I784" s="5">
        <v>757</v>
      </c>
      <c r="J784" s="5">
        <v>26.540816326530724</v>
      </c>
      <c r="K784" s="5">
        <v>-10.540816326530724</v>
      </c>
      <c r="L784" s="5">
        <v>-0.19412715717758339</v>
      </c>
      <c r="N784" s="5">
        <v>33.772321428571431</v>
      </c>
      <c r="O784" s="5">
        <v>4</v>
      </c>
    </row>
    <row r="785" spans="1:15">
      <c r="A785" t="s">
        <v>30</v>
      </c>
      <c r="B785" t="s">
        <v>29</v>
      </c>
      <c r="D785" s="13">
        <f t="shared" si="37"/>
        <v>0</v>
      </c>
      <c r="E785" s="13">
        <f t="shared" si="36"/>
        <v>0</v>
      </c>
      <c r="F785" s="13">
        <f t="shared" si="38"/>
        <v>0</v>
      </c>
      <c r="G785" s="15">
        <v>4</v>
      </c>
      <c r="I785" s="5">
        <v>758</v>
      </c>
      <c r="J785" s="5">
        <v>37.770833333333329</v>
      </c>
      <c r="K785" s="5">
        <v>-24.770833333333329</v>
      </c>
      <c r="L785" s="5">
        <v>-0.45619725332054956</v>
      </c>
      <c r="N785" s="5">
        <v>33.816964285714292</v>
      </c>
      <c r="O785" s="5">
        <v>4</v>
      </c>
    </row>
    <row r="786" spans="1:15">
      <c r="A786" t="s">
        <v>37</v>
      </c>
      <c r="B786" t="s">
        <v>29</v>
      </c>
      <c r="D786" s="13">
        <f t="shared" si="37"/>
        <v>1</v>
      </c>
      <c r="E786" s="13">
        <f t="shared" si="36"/>
        <v>0</v>
      </c>
      <c r="F786" s="13">
        <f t="shared" si="38"/>
        <v>0</v>
      </c>
      <c r="G786" s="15">
        <v>2</v>
      </c>
      <c r="I786" s="5">
        <v>759</v>
      </c>
      <c r="J786" s="5">
        <v>37.770833333333329</v>
      </c>
      <c r="K786" s="5">
        <v>-37.770833333333329</v>
      </c>
      <c r="L786" s="5">
        <v>-0.69561448298583384</v>
      </c>
      <c r="N786" s="5">
        <v>33.861607142857146</v>
      </c>
      <c r="O786" s="5">
        <v>4</v>
      </c>
    </row>
    <row r="787" spans="1:15">
      <c r="A787" t="s">
        <v>33</v>
      </c>
      <c r="B787" t="s">
        <v>29</v>
      </c>
      <c r="D787" s="13">
        <f t="shared" si="37"/>
        <v>0</v>
      </c>
      <c r="E787" s="13">
        <f t="shared" si="36"/>
        <v>0</v>
      </c>
      <c r="F787" s="13">
        <f t="shared" si="38"/>
        <v>0</v>
      </c>
      <c r="G787" s="15">
        <v>6</v>
      </c>
      <c r="I787" s="5">
        <v>760</v>
      </c>
      <c r="J787" s="5">
        <v>27.015625000000167</v>
      </c>
      <c r="K787" s="5">
        <v>-27.015625000000167</v>
      </c>
      <c r="L787" s="5">
        <v>-0.49753893039817187</v>
      </c>
      <c r="N787" s="5">
        <v>33.90625</v>
      </c>
      <c r="O787" s="5">
        <v>4</v>
      </c>
    </row>
    <row r="788" spans="1:15">
      <c r="A788" t="s">
        <v>37</v>
      </c>
      <c r="B788" t="s">
        <v>47</v>
      </c>
      <c r="D788" s="13">
        <f t="shared" si="37"/>
        <v>1</v>
      </c>
      <c r="E788" s="13">
        <f t="shared" si="36"/>
        <v>0</v>
      </c>
      <c r="F788" s="13">
        <f t="shared" si="38"/>
        <v>0</v>
      </c>
      <c r="G788" s="15">
        <v>3</v>
      </c>
      <c r="I788" s="5">
        <v>761</v>
      </c>
      <c r="J788" s="5">
        <v>37.770833333333329</v>
      </c>
      <c r="K788" s="5">
        <v>-25.770833333333329</v>
      </c>
      <c r="L788" s="5">
        <v>-0.47461396329480215</v>
      </c>
      <c r="N788" s="5">
        <v>33.950892857142861</v>
      </c>
      <c r="O788" s="5">
        <v>4</v>
      </c>
    </row>
    <row r="789" spans="1:15">
      <c r="A789" t="s">
        <v>33</v>
      </c>
      <c r="B789" t="s">
        <v>39</v>
      </c>
      <c r="D789" s="13">
        <f t="shared" si="37"/>
        <v>0</v>
      </c>
      <c r="E789" s="13">
        <f t="shared" si="36"/>
        <v>0</v>
      </c>
      <c r="F789" s="13">
        <f t="shared" si="38"/>
        <v>0</v>
      </c>
      <c r="G789" s="15">
        <v>0</v>
      </c>
      <c r="I789" s="5">
        <v>762</v>
      </c>
      <c r="J789" s="5">
        <v>42.222735674676464</v>
      </c>
      <c r="K789" s="5">
        <v>-21.222735674676464</v>
      </c>
      <c r="L789" s="5">
        <v>-0.39085296778074125</v>
      </c>
      <c r="N789" s="5">
        <v>33.995535714285715</v>
      </c>
      <c r="O789" s="5">
        <v>4</v>
      </c>
    </row>
    <row r="790" spans="1:15">
      <c r="A790" t="s">
        <v>41</v>
      </c>
      <c r="B790" t="s">
        <v>36</v>
      </c>
      <c r="D790" s="13">
        <f t="shared" si="37"/>
        <v>0</v>
      </c>
      <c r="E790" s="13">
        <f t="shared" si="36"/>
        <v>1</v>
      </c>
      <c r="F790" s="13">
        <f t="shared" si="38"/>
        <v>0</v>
      </c>
      <c r="G790" s="15">
        <v>39</v>
      </c>
      <c r="I790" s="5">
        <v>763</v>
      </c>
      <c r="J790" s="5">
        <v>37.770833333333329</v>
      </c>
      <c r="K790" s="5">
        <v>137.22916666666669</v>
      </c>
      <c r="L790" s="5">
        <v>2.5273097625083776</v>
      </c>
      <c r="N790" s="5">
        <v>34.040178571428577</v>
      </c>
      <c r="O790" s="5">
        <v>4</v>
      </c>
    </row>
    <row r="791" spans="1:15">
      <c r="A791" t="s">
        <v>37</v>
      </c>
      <c r="B791" t="s">
        <v>39</v>
      </c>
      <c r="D791" s="13">
        <f t="shared" si="37"/>
        <v>1</v>
      </c>
      <c r="E791" s="13">
        <f t="shared" si="36"/>
        <v>0</v>
      </c>
      <c r="F791" s="13">
        <f t="shared" si="38"/>
        <v>0</v>
      </c>
      <c r="G791" s="15">
        <v>25</v>
      </c>
      <c r="I791" s="5">
        <v>764</v>
      </c>
      <c r="J791" s="5">
        <v>26.540816326530724</v>
      </c>
      <c r="K791" s="5">
        <v>-24.540816326530724</v>
      </c>
      <c r="L791" s="5">
        <v>-0.45196109681712027</v>
      </c>
      <c r="N791" s="5">
        <v>34.084821428571431</v>
      </c>
      <c r="O791" s="5">
        <v>4</v>
      </c>
    </row>
    <row r="792" spans="1:15">
      <c r="A792" t="s">
        <v>41</v>
      </c>
      <c r="B792" t="s">
        <v>29</v>
      </c>
      <c r="D792" s="13">
        <f t="shared" si="37"/>
        <v>0</v>
      </c>
      <c r="E792" s="13">
        <f t="shared" si="36"/>
        <v>0</v>
      </c>
      <c r="F792" s="13">
        <f t="shared" si="38"/>
        <v>0</v>
      </c>
      <c r="G792" s="15">
        <v>13</v>
      </c>
      <c r="I792" s="5">
        <v>765</v>
      </c>
      <c r="J792" s="5">
        <v>42.222735674676464</v>
      </c>
      <c r="K792" s="5">
        <v>3.7772643253235358</v>
      </c>
      <c r="L792" s="5">
        <v>6.9564781575574608E-2</v>
      </c>
      <c r="N792" s="5">
        <v>34.129464285714292</v>
      </c>
      <c r="O792" s="5">
        <v>4</v>
      </c>
    </row>
    <row r="793" spans="1:15">
      <c r="A793" t="s">
        <v>33</v>
      </c>
      <c r="B793" t="s">
        <v>39</v>
      </c>
      <c r="D793" s="13">
        <f t="shared" si="37"/>
        <v>0</v>
      </c>
      <c r="E793" s="13">
        <f t="shared" si="36"/>
        <v>0</v>
      </c>
      <c r="F793" s="13">
        <f t="shared" si="38"/>
        <v>0</v>
      </c>
      <c r="G793" s="15">
        <v>80</v>
      </c>
      <c r="I793" s="5">
        <v>766</v>
      </c>
      <c r="J793" s="5">
        <v>37.770833333333329</v>
      </c>
      <c r="K793" s="5">
        <v>-33.770833333333329</v>
      </c>
      <c r="L793" s="5">
        <v>-0.62194764308882322</v>
      </c>
      <c r="N793" s="5">
        <v>34.174107142857146</v>
      </c>
      <c r="O793" s="5">
        <v>4</v>
      </c>
    </row>
    <row r="794" spans="1:15">
      <c r="A794" t="s">
        <v>37</v>
      </c>
      <c r="B794" t="s">
        <v>36</v>
      </c>
      <c r="D794" s="13">
        <f t="shared" si="37"/>
        <v>1</v>
      </c>
      <c r="E794" s="13">
        <f t="shared" si="36"/>
        <v>1</v>
      </c>
      <c r="F794" s="13">
        <f t="shared" si="38"/>
        <v>1</v>
      </c>
      <c r="G794" s="15">
        <v>30</v>
      </c>
      <c r="I794" s="5">
        <v>767</v>
      </c>
      <c r="J794" s="5">
        <v>37.770833333333329</v>
      </c>
      <c r="K794" s="5">
        <v>209.22916666666669</v>
      </c>
      <c r="L794" s="5">
        <v>3.8533128806545673</v>
      </c>
      <c r="N794" s="5">
        <v>34.21875</v>
      </c>
      <c r="O794" s="5">
        <v>4</v>
      </c>
    </row>
    <row r="795" spans="1:15">
      <c r="A795" t="s">
        <v>30</v>
      </c>
      <c r="B795" t="s">
        <v>29</v>
      </c>
      <c r="D795" s="13">
        <f t="shared" si="37"/>
        <v>0</v>
      </c>
      <c r="E795" s="13">
        <f t="shared" si="36"/>
        <v>0</v>
      </c>
      <c r="F795" s="13">
        <f t="shared" si="38"/>
        <v>0</v>
      </c>
      <c r="G795" s="15">
        <v>12</v>
      </c>
      <c r="I795" s="5">
        <v>768</v>
      </c>
      <c r="J795" s="5">
        <v>42.222735674676464</v>
      </c>
      <c r="K795" s="5">
        <v>84.777264325323529</v>
      </c>
      <c r="L795" s="5">
        <v>1.5613182894900379</v>
      </c>
      <c r="N795" s="5">
        <v>34.263392857142861</v>
      </c>
      <c r="O795" s="5">
        <v>4</v>
      </c>
    </row>
    <row r="796" spans="1:15">
      <c r="A796" t="s">
        <v>37</v>
      </c>
      <c r="B796" t="s">
        <v>29</v>
      </c>
      <c r="D796" s="13">
        <f t="shared" si="37"/>
        <v>1</v>
      </c>
      <c r="E796" s="13">
        <f t="shared" si="36"/>
        <v>0</v>
      </c>
      <c r="F796" s="13">
        <f t="shared" si="38"/>
        <v>0</v>
      </c>
      <c r="G796" s="15">
        <v>7</v>
      </c>
      <c r="I796" s="5">
        <v>769</v>
      </c>
      <c r="J796" s="5">
        <v>37.770833333333329</v>
      </c>
      <c r="K796" s="5">
        <v>-8.7708333333333286</v>
      </c>
      <c r="L796" s="5">
        <v>-0.1615298937325074</v>
      </c>
      <c r="N796" s="5">
        <v>34.308035714285715</v>
      </c>
      <c r="O796" s="5">
        <v>4</v>
      </c>
    </row>
    <row r="797" spans="1:15">
      <c r="A797" t="s">
        <v>30</v>
      </c>
      <c r="B797" t="s">
        <v>29</v>
      </c>
      <c r="D797" s="13">
        <f t="shared" si="37"/>
        <v>0</v>
      </c>
      <c r="E797" s="13">
        <f t="shared" si="36"/>
        <v>0</v>
      </c>
      <c r="F797" s="13">
        <f t="shared" si="38"/>
        <v>0</v>
      </c>
      <c r="G797" s="15">
        <v>26</v>
      </c>
      <c r="I797" s="5">
        <v>770</v>
      </c>
      <c r="J797" s="5">
        <v>37.770833333333329</v>
      </c>
      <c r="K797" s="5">
        <v>-27.770833333333329</v>
      </c>
      <c r="L797" s="5">
        <v>-0.51144738324330741</v>
      </c>
      <c r="N797" s="5">
        <v>34.352678571428577</v>
      </c>
      <c r="O797" s="5">
        <v>4</v>
      </c>
    </row>
    <row r="798" spans="1:15">
      <c r="A798" t="s">
        <v>30</v>
      </c>
      <c r="B798" t="s">
        <v>39</v>
      </c>
      <c r="D798" s="13">
        <f t="shared" si="37"/>
        <v>0</v>
      </c>
      <c r="E798" s="13">
        <f t="shared" si="36"/>
        <v>0</v>
      </c>
      <c r="F798" s="13">
        <f t="shared" si="38"/>
        <v>0</v>
      </c>
      <c r="G798" s="15">
        <v>12</v>
      </c>
      <c r="I798" s="5">
        <v>771</v>
      </c>
      <c r="J798" s="5">
        <v>37.770833333333329</v>
      </c>
      <c r="K798" s="5">
        <v>38.229166666666671</v>
      </c>
      <c r="L798" s="5">
        <v>0.70405547505736643</v>
      </c>
      <c r="N798" s="5">
        <v>34.397321428571431</v>
      </c>
      <c r="O798" s="5">
        <v>4</v>
      </c>
    </row>
    <row r="799" spans="1:15">
      <c r="A799" t="s">
        <v>37</v>
      </c>
      <c r="B799" t="s">
        <v>36</v>
      </c>
      <c r="D799" s="13">
        <f t="shared" si="37"/>
        <v>1</v>
      </c>
      <c r="E799" s="13">
        <f t="shared" si="36"/>
        <v>1</v>
      </c>
      <c r="F799" s="13">
        <f t="shared" si="38"/>
        <v>1</v>
      </c>
      <c r="G799" s="15">
        <v>75</v>
      </c>
      <c r="I799" s="5">
        <v>772</v>
      </c>
      <c r="J799" s="5">
        <v>27.015625000000167</v>
      </c>
      <c r="K799" s="5">
        <v>122.98437499999983</v>
      </c>
      <c r="L799" s="5">
        <v>2.264967565739723</v>
      </c>
      <c r="N799" s="5">
        <v>34.441964285714292</v>
      </c>
      <c r="O799" s="5">
        <v>4</v>
      </c>
    </row>
    <row r="800" spans="1:15">
      <c r="A800" t="s">
        <v>41</v>
      </c>
      <c r="B800" t="s">
        <v>53</v>
      </c>
      <c r="D800" s="13">
        <f t="shared" si="37"/>
        <v>0</v>
      </c>
      <c r="E800" s="13">
        <f t="shared" si="36"/>
        <v>0</v>
      </c>
      <c r="F800" s="13">
        <f t="shared" si="38"/>
        <v>0</v>
      </c>
      <c r="G800" s="15">
        <v>46</v>
      </c>
      <c r="I800" s="5">
        <v>773</v>
      </c>
      <c r="J800" s="5">
        <v>42.222735674676464</v>
      </c>
      <c r="K800" s="5">
        <v>-14.222735674676464</v>
      </c>
      <c r="L800" s="5">
        <v>-0.26193599796097283</v>
      </c>
      <c r="N800" s="5">
        <v>34.486607142857146</v>
      </c>
      <c r="O800" s="5">
        <v>4</v>
      </c>
    </row>
    <row r="801" spans="1:15">
      <c r="A801" t="s">
        <v>33</v>
      </c>
      <c r="B801" t="s">
        <v>29</v>
      </c>
      <c r="D801" s="13">
        <f t="shared" si="37"/>
        <v>0</v>
      </c>
      <c r="E801" s="13">
        <f t="shared" si="36"/>
        <v>0</v>
      </c>
      <c r="F801" s="13">
        <f t="shared" si="38"/>
        <v>0</v>
      </c>
      <c r="G801" s="15">
        <v>159</v>
      </c>
      <c r="I801" s="5">
        <v>774</v>
      </c>
      <c r="J801" s="5">
        <v>37.770833333333329</v>
      </c>
      <c r="K801" s="5">
        <v>-34.770833333333329</v>
      </c>
      <c r="L801" s="5">
        <v>-0.64036435306307593</v>
      </c>
      <c r="N801" s="5">
        <v>34.53125</v>
      </c>
      <c r="O801" s="5">
        <v>4</v>
      </c>
    </row>
    <row r="802" spans="1:15">
      <c r="A802" t="s">
        <v>37</v>
      </c>
      <c r="B802" t="s">
        <v>29</v>
      </c>
      <c r="D802" s="13">
        <f t="shared" si="37"/>
        <v>1</v>
      </c>
      <c r="E802" s="13">
        <f t="shared" si="36"/>
        <v>0</v>
      </c>
      <c r="F802" s="13">
        <f t="shared" si="38"/>
        <v>0</v>
      </c>
      <c r="G802" s="15">
        <v>12</v>
      </c>
      <c r="I802" s="5">
        <v>775</v>
      </c>
      <c r="J802" s="5">
        <v>26.540816326530724</v>
      </c>
      <c r="K802" s="5">
        <v>-24.540816326530724</v>
      </c>
      <c r="L802" s="5">
        <v>-0.45196109681712027</v>
      </c>
      <c r="N802" s="5">
        <v>34.575892857142861</v>
      </c>
      <c r="O802" s="5">
        <v>4</v>
      </c>
    </row>
    <row r="803" spans="1:15">
      <c r="A803" t="s">
        <v>37</v>
      </c>
      <c r="B803" t="s">
        <v>39</v>
      </c>
      <c r="D803" s="13">
        <f t="shared" si="37"/>
        <v>1</v>
      </c>
      <c r="E803" s="13">
        <f t="shared" si="36"/>
        <v>0</v>
      </c>
      <c r="F803" s="13">
        <f t="shared" si="38"/>
        <v>0</v>
      </c>
      <c r="G803" s="15">
        <v>36</v>
      </c>
      <c r="I803" s="5">
        <v>776</v>
      </c>
      <c r="J803" s="5">
        <v>42.222735674676464</v>
      </c>
      <c r="K803" s="5">
        <v>-42.222735674676464</v>
      </c>
      <c r="L803" s="5">
        <v>-0.77760387724004654</v>
      </c>
      <c r="N803" s="5">
        <v>34.620535714285715</v>
      </c>
      <c r="O803" s="5">
        <v>4</v>
      </c>
    </row>
    <row r="804" spans="1:15">
      <c r="A804" t="s">
        <v>71</v>
      </c>
      <c r="B804" t="s">
        <v>29</v>
      </c>
      <c r="D804" s="13">
        <f t="shared" si="37"/>
        <v>0</v>
      </c>
      <c r="E804" s="13">
        <f t="shared" si="36"/>
        <v>0</v>
      </c>
      <c r="F804" s="13">
        <f t="shared" si="38"/>
        <v>0</v>
      </c>
      <c r="G804" s="15">
        <v>2</v>
      </c>
      <c r="I804" s="5">
        <v>777</v>
      </c>
      <c r="J804" s="5">
        <v>26.540816326530724</v>
      </c>
      <c r="K804" s="5">
        <v>-26.540816326530724</v>
      </c>
      <c r="L804" s="5">
        <v>-0.48879451676562552</v>
      </c>
      <c r="N804" s="5">
        <v>34.665178571428577</v>
      </c>
      <c r="O804" s="5">
        <v>4</v>
      </c>
    </row>
    <row r="805" spans="1:15">
      <c r="A805" t="s">
        <v>37</v>
      </c>
      <c r="B805" t="s">
        <v>29</v>
      </c>
      <c r="D805" s="13">
        <f t="shared" si="37"/>
        <v>1</v>
      </c>
      <c r="E805" s="13">
        <f t="shared" si="36"/>
        <v>0</v>
      </c>
      <c r="F805" s="13">
        <f t="shared" si="38"/>
        <v>0</v>
      </c>
      <c r="G805" s="15">
        <v>29</v>
      </c>
      <c r="I805" s="5">
        <v>778</v>
      </c>
      <c r="J805" s="5">
        <v>26.540816326530724</v>
      </c>
      <c r="K805" s="5">
        <v>48.459183673469276</v>
      </c>
      <c r="L805" s="5">
        <v>0.89245873130332198</v>
      </c>
      <c r="N805" s="5">
        <v>34.709821428571431</v>
      </c>
      <c r="O805" s="5">
        <v>4</v>
      </c>
    </row>
    <row r="806" spans="1:15">
      <c r="A806" t="s">
        <v>30</v>
      </c>
      <c r="B806" t="s">
        <v>36</v>
      </c>
      <c r="D806" s="13">
        <f t="shared" si="37"/>
        <v>0</v>
      </c>
      <c r="E806" s="13">
        <f t="shared" si="36"/>
        <v>1</v>
      </c>
      <c r="F806" s="13">
        <f t="shared" si="38"/>
        <v>0</v>
      </c>
      <c r="G806" s="15">
        <v>15</v>
      </c>
      <c r="I806" s="5">
        <v>779</v>
      </c>
      <c r="J806" s="5">
        <v>42.222735674676464</v>
      </c>
      <c r="K806" s="5">
        <v>-42.222735674676464</v>
      </c>
      <c r="L806" s="5">
        <v>-0.77760387724004654</v>
      </c>
      <c r="N806" s="5">
        <v>34.754464285714292</v>
      </c>
      <c r="O806" s="5">
        <v>4</v>
      </c>
    </row>
    <row r="807" spans="1:15">
      <c r="A807" t="s">
        <v>37</v>
      </c>
      <c r="B807" t="s">
        <v>29</v>
      </c>
      <c r="D807" s="13">
        <f t="shared" si="37"/>
        <v>1</v>
      </c>
      <c r="E807" s="13">
        <f t="shared" si="36"/>
        <v>0</v>
      </c>
      <c r="F807" s="13">
        <f t="shared" si="38"/>
        <v>0</v>
      </c>
      <c r="G807" s="15">
        <v>153</v>
      </c>
      <c r="I807" s="5">
        <v>780</v>
      </c>
      <c r="J807" s="5">
        <v>42.222735674676464</v>
      </c>
      <c r="K807" s="5">
        <v>184.77726432532353</v>
      </c>
      <c r="L807" s="5">
        <v>3.4029892869153011</v>
      </c>
      <c r="N807" s="5">
        <v>34.799107142857146</v>
      </c>
      <c r="O807" s="5">
        <v>4</v>
      </c>
    </row>
    <row r="808" spans="1:15">
      <c r="A808" t="s">
        <v>37</v>
      </c>
      <c r="B808" t="s">
        <v>39</v>
      </c>
      <c r="D808" s="13">
        <f t="shared" si="37"/>
        <v>1</v>
      </c>
      <c r="E808" s="13">
        <f t="shared" si="36"/>
        <v>0</v>
      </c>
      <c r="F808" s="13">
        <f t="shared" si="38"/>
        <v>0</v>
      </c>
      <c r="G808" s="15">
        <v>0</v>
      </c>
      <c r="I808" s="5">
        <v>781</v>
      </c>
      <c r="J808" s="5">
        <v>26.540816326530724</v>
      </c>
      <c r="K808" s="5">
        <v>51.459183673469276</v>
      </c>
      <c r="L808" s="5">
        <v>0.94770886122607989</v>
      </c>
      <c r="N808" s="5">
        <v>34.84375</v>
      </c>
      <c r="O808" s="5">
        <v>4</v>
      </c>
    </row>
    <row r="809" spans="1:15">
      <c r="A809" t="s">
        <v>37</v>
      </c>
      <c r="B809" t="s">
        <v>39</v>
      </c>
      <c r="D809" s="13">
        <f t="shared" si="37"/>
        <v>1</v>
      </c>
      <c r="E809" s="13">
        <f t="shared" si="36"/>
        <v>0</v>
      </c>
      <c r="F809" s="13">
        <f t="shared" si="38"/>
        <v>0</v>
      </c>
      <c r="G809" s="15">
        <v>2</v>
      </c>
      <c r="I809" s="5">
        <v>782</v>
      </c>
      <c r="J809" s="5">
        <v>42.222735674676464</v>
      </c>
      <c r="K809" s="5">
        <v>-34.222735674676464</v>
      </c>
      <c r="L809" s="5">
        <v>-0.63027019744602553</v>
      </c>
      <c r="N809" s="5">
        <v>34.888392857142861</v>
      </c>
      <c r="O809" s="5">
        <v>4</v>
      </c>
    </row>
    <row r="810" spans="1:15">
      <c r="A810" t="s">
        <v>37</v>
      </c>
      <c r="B810" t="s">
        <v>29</v>
      </c>
      <c r="D810" s="13">
        <f t="shared" si="37"/>
        <v>1</v>
      </c>
      <c r="E810" s="13">
        <f t="shared" si="36"/>
        <v>0</v>
      </c>
      <c r="F810" s="13">
        <f t="shared" si="38"/>
        <v>0</v>
      </c>
      <c r="G810" s="15">
        <v>32</v>
      </c>
      <c r="I810" s="5">
        <v>783</v>
      </c>
      <c r="J810" s="5">
        <v>42.222735674676464</v>
      </c>
      <c r="K810" s="5">
        <v>-38.222735674676464</v>
      </c>
      <c r="L810" s="5">
        <v>-0.70393703734303603</v>
      </c>
      <c r="N810" s="5">
        <v>34.933035714285715</v>
      </c>
      <c r="O810" s="5">
        <v>4</v>
      </c>
    </row>
    <row r="811" spans="1:15">
      <c r="A811" t="s">
        <v>37</v>
      </c>
      <c r="B811" t="s">
        <v>29</v>
      </c>
      <c r="D811" s="13">
        <f t="shared" si="37"/>
        <v>1</v>
      </c>
      <c r="E811" s="13">
        <f t="shared" si="36"/>
        <v>0</v>
      </c>
      <c r="F811" s="13">
        <f t="shared" si="38"/>
        <v>0</v>
      </c>
      <c r="G811" s="15">
        <v>23</v>
      </c>
      <c r="I811" s="5">
        <v>784</v>
      </c>
      <c r="J811" s="5">
        <v>37.770833333333329</v>
      </c>
      <c r="K811" s="5">
        <v>-35.770833333333329</v>
      </c>
      <c r="L811" s="5">
        <v>-0.65878106303732853</v>
      </c>
      <c r="N811" s="5">
        <v>34.977678571428577</v>
      </c>
      <c r="O811" s="5">
        <v>4</v>
      </c>
    </row>
    <row r="812" spans="1:15">
      <c r="A812" t="s">
        <v>30</v>
      </c>
      <c r="B812" t="s">
        <v>29</v>
      </c>
      <c r="D812" s="13">
        <f t="shared" si="37"/>
        <v>0</v>
      </c>
      <c r="E812" s="13">
        <f t="shared" si="36"/>
        <v>0</v>
      </c>
      <c r="F812" s="13">
        <f t="shared" si="38"/>
        <v>0</v>
      </c>
      <c r="G812" s="15">
        <v>123</v>
      </c>
      <c r="I812" s="5">
        <v>785</v>
      </c>
      <c r="J812" s="5">
        <v>42.222735674676464</v>
      </c>
      <c r="K812" s="5">
        <v>-36.222735674676464</v>
      </c>
      <c r="L812" s="5">
        <v>-0.66710361739453072</v>
      </c>
      <c r="N812" s="5">
        <v>35.022321428571431</v>
      </c>
      <c r="O812" s="5">
        <v>4</v>
      </c>
    </row>
    <row r="813" spans="1:15">
      <c r="A813" t="s">
        <v>37</v>
      </c>
      <c r="B813" t="s">
        <v>29</v>
      </c>
      <c r="D813" s="13">
        <f t="shared" si="37"/>
        <v>1</v>
      </c>
      <c r="E813" s="13">
        <f t="shared" si="36"/>
        <v>0</v>
      </c>
      <c r="F813" s="13">
        <f t="shared" si="38"/>
        <v>0</v>
      </c>
      <c r="G813" s="15">
        <v>3</v>
      </c>
      <c r="I813" s="5">
        <v>786</v>
      </c>
      <c r="J813" s="5">
        <v>37.770833333333329</v>
      </c>
      <c r="K813" s="5">
        <v>-34.770833333333329</v>
      </c>
      <c r="L813" s="5">
        <v>-0.64036435306307593</v>
      </c>
      <c r="N813" s="5">
        <v>35.066964285714292</v>
      </c>
      <c r="O813" s="5">
        <v>4</v>
      </c>
    </row>
    <row r="814" spans="1:15">
      <c r="A814" t="s">
        <v>30</v>
      </c>
      <c r="B814" t="s">
        <v>29</v>
      </c>
      <c r="D814" s="13">
        <f t="shared" si="37"/>
        <v>0</v>
      </c>
      <c r="E814" s="13">
        <f t="shared" si="36"/>
        <v>0</v>
      </c>
      <c r="F814" s="13">
        <f t="shared" si="38"/>
        <v>0</v>
      </c>
      <c r="G814" s="15">
        <v>6</v>
      </c>
      <c r="I814" s="5">
        <v>787</v>
      </c>
      <c r="J814" s="5">
        <v>42.222735674676464</v>
      </c>
      <c r="K814" s="5">
        <v>-42.222735674676464</v>
      </c>
      <c r="L814" s="5">
        <v>-0.77760387724004654</v>
      </c>
      <c r="N814" s="5">
        <v>35.111607142857146</v>
      </c>
      <c r="O814" s="5">
        <v>4</v>
      </c>
    </row>
    <row r="815" spans="1:15">
      <c r="A815" t="s">
        <v>30</v>
      </c>
      <c r="B815" t="s">
        <v>29</v>
      </c>
      <c r="D815" s="13">
        <f t="shared" si="37"/>
        <v>0</v>
      </c>
      <c r="E815" s="13">
        <f t="shared" si="36"/>
        <v>0</v>
      </c>
      <c r="F815" s="13">
        <f t="shared" si="38"/>
        <v>0</v>
      </c>
      <c r="G815" s="15">
        <v>50</v>
      </c>
      <c r="I815" s="5">
        <v>788</v>
      </c>
      <c r="J815" s="5">
        <v>26.540816326530724</v>
      </c>
      <c r="K815" s="5">
        <v>12.459183673469276</v>
      </c>
      <c r="L815" s="5">
        <v>0.22945717223022719</v>
      </c>
      <c r="N815" s="5">
        <v>35.15625</v>
      </c>
      <c r="O815" s="5">
        <v>4</v>
      </c>
    </row>
    <row r="816" spans="1:15">
      <c r="A816" t="s">
        <v>37</v>
      </c>
      <c r="B816" t="s">
        <v>39</v>
      </c>
      <c r="D816" s="13">
        <f t="shared" si="37"/>
        <v>1</v>
      </c>
      <c r="E816" s="13">
        <f t="shared" si="36"/>
        <v>0</v>
      </c>
      <c r="F816" s="13">
        <f t="shared" si="38"/>
        <v>0</v>
      </c>
      <c r="G816" s="15">
        <v>90</v>
      </c>
      <c r="I816" s="5">
        <v>789</v>
      </c>
      <c r="J816" s="5">
        <v>37.770833333333329</v>
      </c>
      <c r="K816" s="5">
        <v>-12.770833333333329</v>
      </c>
      <c r="L816" s="5">
        <v>-0.23519673362951793</v>
      </c>
      <c r="N816" s="5">
        <v>35.200892857142861</v>
      </c>
      <c r="O816" s="5">
        <v>5</v>
      </c>
    </row>
    <row r="817" spans="1:15">
      <c r="A817" t="s">
        <v>33</v>
      </c>
      <c r="B817" t="s">
        <v>36</v>
      </c>
      <c r="D817" s="13">
        <f t="shared" si="37"/>
        <v>0</v>
      </c>
      <c r="E817" s="13">
        <f t="shared" si="36"/>
        <v>1</v>
      </c>
      <c r="F817" s="13">
        <f t="shared" si="38"/>
        <v>0</v>
      </c>
      <c r="G817" s="15">
        <v>76</v>
      </c>
      <c r="I817" s="5">
        <v>790</v>
      </c>
      <c r="J817" s="5">
        <v>42.222735674676464</v>
      </c>
      <c r="K817" s="5">
        <v>-29.222735674676464</v>
      </c>
      <c r="L817" s="5">
        <v>-0.53818664757476231</v>
      </c>
      <c r="N817" s="5">
        <v>35.245535714285715</v>
      </c>
      <c r="O817" s="5">
        <v>6</v>
      </c>
    </row>
    <row r="818" spans="1:15">
      <c r="A818" t="s">
        <v>33</v>
      </c>
      <c r="B818" t="s">
        <v>36</v>
      </c>
      <c r="D818" s="13">
        <f t="shared" si="37"/>
        <v>0</v>
      </c>
      <c r="E818" s="13">
        <f t="shared" si="36"/>
        <v>1</v>
      </c>
      <c r="F818" s="13">
        <f t="shared" si="38"/>
        <v>0</v>
      </c>
      <c r="G818" s="15">
        <v>19</v>
      </c>
      <c r="I818" s="5">
        <v>791</v>
      </c>
      <c r="J818" s="5">
        <v>42.222735674676464</v>
      </c>
      <c r="K818" s="5">
        <v>37.777264325323536</v>
      </c>
      <c r="L818" s="5">
        <v>0.69573292070016424</v>
      </c>
      <c r="N818" s="5">
        <v>35.290178571428577</v>
      </c>
      <c r="O818" s="5">
        <v>6</v>
      </c>
    </row>
    <row r="819" spans="1:15">
      <c r="A819" t="s">
        <v>37</v>
      </c>
      <c r="B819" t="s">
        <v>29</v>
      </c>
      <c r="D819" s="13">
        <f t="shared" si="37"/>
        <v>1</v>
      </c>
      <c r="E819" s="13">
        <f t="shared" si="36"/>
        <v>0</v>
      </c>
      <c r="F819" s="13">
        <f t="shared" si="38"/>
        <v>0</v>
      </c>
      <c r="G819" s="15">
        <v>2</v>
      </c>
      <c r="I819" s="5">
        <v>792</v>
      </c>
      <c r="J819" s="5">
        <v>27.015625000000167</v>
      </c>
      <c r="K819" s="5">
        <v>2.984374999999833</v>
      </c>
      <c r="L819" s="5">
        <v>5.4962368829407131E-2</v>
      </c>
      <c r="N819" s="5">
        <v>35.334821428571431</v>
      </c>
      <c r="O819" s="5">
        <v>6</v>
      </c>
    </row>
    <row r="820" spans="1:15">
      <c r="A820" t="s">
        <v>30</v>
      </c>
      <c r="B820" t="s">
        <v>29</v>
      </c>
      <c r="D820" s="13">
        <f t="shared" si="37"/>
        <v>0</v>
      </c>
      <c r="E820" s="13">
        <f t="shared" si="36"/>
        <v>0</v>
      </c>
      <c r="F820" s="13">
        <f t="shared" si="38"/>
        <v>0</v>
      </c>
      <c r="G820" s="15">
        <v>51</v>
      </c>
      <c r="I820" s="5">
        <v>793</v>
      </c>
      <c r="J820" s="5">
        <v>42.222735674676464</v>
      </c>
      <c r="K820" s="5">
        <v>-30.222735674676464</v>
      </c>
      <c r="L820" s="5">
        <v>-0.55660335754901491</v>
      </c>
      <c r="N820" s="5">
        <v>35.379464285714292</v>
      </c>
      <c r="O820" s="5">
        <v>6</v>
      </c>
    </row>
    <row r="821" spans="1:15">
      <c r="A821" t="s">
        <v>37</v>
      </c>
      <c r="B821" t="s">
        <v>29</v>
      </c>
      <c r="D821" s="13">
        <f t="shared" si="37"/>
        <v>1</v>
      </c>
      <c r="E821" s="13">
        <f t="shared" si="36"/>
        <v>0</v>
      </c>
      <c r="F821" s="13">
        <f t="shared" si="38"/>
        <v>0</v>
      </c>
      <c r="G821" s="15">
        <v>0</v>
      </c>
      <c r="I821" s="5">
        <v>794</v>
      </c>
      <c r="J821" s="5">
        <v>37.770833333333329</v>
      </c>
      <c r="K821" s="5">
        <v>-30.770833333333329</v>
      </c>
      <c r="L821" s="5">
        <v>-0.56669751316606531</v>
      </c>
      <c r="N821" s="5">
        <v>35.424107142857146</v>
      </c>
      <c r="O821" s="5">
        <v>6</v>
      </c>
    </row>
    <row r="822" spans="1:15">
      <c r="A822" t="s">
        <v>37</v>
      </c>
      <c r="B822" t="s">
        <v>53</v>
      </c>
      <c r="D822" s="13">
        <f t="shared" si="37"/>
        <v>1</v>
      </c>
      <c r="E822" s="13">
        <f t="shared" si="36"/>
        <v>0</v>
      </c>
      <c r="F822" s="13">
        <f t="shared" si="38"/>
        <v>0</v>
      </c>
      <c r="G822" s="15">
        <v>13</v>
      </c>
      <c r="I822" s="5">
        <v>795</v>
      </c>
      <c r="J822" s="5">
        <v>42.222735674676464</v>
      </c>
      <c r="K822" s="5">
        <v>-16.222735674676464</v>
      </c>
      <c r="L822" s="5">
        <v>-0.29876941790947809</v>
      </c>
      <c r="N822" s="5">
        <v>35.46875</v>
      </c>
      <c r="O822" s="5">
        <v>6</v>
      </c>
    </row>
    <row r="823" spans="1:15">
      <c r="A823" t="s">
        <v>30</v>
      </c>
      <c r="B823" t="s">
        <v>36</v>
      </c>
      <c r="D823" s="13">
        <f t="shared" si="37"/>
        <v>0</v>
      </c>
      <c r="E823" s="13">
        <f t="shared" si="36"/>
        <v>1</v>
      </c>
      <c r="F823" s="13">
        <f t="shared" si="38"/>
        <v>0</v>
      </c>
      <c r="G823" s="15">
        <v>23</v>
      </c>
      <c r="I823" s="5">
        <v>796</v>
      </c>
      <c r="J823" s="5">
        <v>42.222735674676464</v>
      </c>
      <c r="K823" s="5">
        <v>-30.222735674676464</v>
      </c>
      <c r="L823" s="5">
        <v>-0.55660335754901491</v>
      </c>
      <c r="N823" s="5">
        <v>35.513392857142861</v>
      </c>
      <c r="O823" s="5">
        <v>6</v>
      </c>
    </row>
    <row r="824" spans="1:15">
      <c r="A824" t="s">
        <v>37</v>
      </c>
      <c r="B824" t="s">
        <v>29</v>
      </c>
      <c r="D824" s="13">
        <f t="shared" si="37"/>
        <v>1</v>
      </c>
      <c r="E824" s="13">
        <f t="shared" si="36"/>
        <v>0</v>
      </c>
      <c r="F824" s="13">
        <f t="shared" si="38"/>
        <v>0</v>
      </c>
      <c r="G824" s="15">
        <v>3</v>
      </c>
      <c r="I824" s="5">
        <v>797</v>
      </c>
      <c r="J824" s="5">
        <v>27.015625000000167</v>
      </c>
      <c r="K824" s="5">
        <v>47.984374999999829</v>
      </c>
      <c r="L824" s="5">
        <v>0.88371431767077557</v>
      </c>
      <c r="N824" s="5">
        <v>35.558035714285715</v>
      </c>
      <c r="O824" s="5">
        <v>6</v>
      </c>
    </row>
    <row r="825" spans="1:15">
      <c r="A825" t="s">
        <v>30</v>
      </c>
      <c r="B825" t="s">
        <v>29</v>
      </c>
      <c r="D825" s="13">
        <f t="shared" si="37"/>
        <v>0</v>
      </c>
      <c r="E825" s="13">
        <f t="shared" si="36"/>
        <v>0</v>
      </c>
      <c r="F825" s="13">
        <f t="shared" si="38"/>
        <v>0</v>
      </c>
      <c r="G825" s="15">
        <v>7</v>
      </c>
      <c r="I825" s="5">
        <v>798</v>
      </c>
      <c r="J825" s="5">
        <v>42.222735674676464</v>
      </c>
      <c r="K825" s="5">
        <v>3.7772643253235358</v>
      </c>
      <c r="L825" s="5">
        <v>6.9564781575574608E-2</v>
      </c>
      <c r="N825" s="5">
        <v>35.602678571428577</v>
      </c>
      <c r="O825" s="5">
        <v>6</v>
      </c>
    </row>
    <row r="826" spans="1:15">
      <c r="A826" t="s">
        <v>37</v>
      </c>
      <c r="B826" t="s">
        <v>29</v>
      </c>
      <c r="D826" s="13">
        <f t="shared" si="37"/>
        <v>1</v>
      </c>
      <c r="E826" s="13">
        <f t="shared" si="36"/>
        <v>0</v>
      </c>
      <c r="F826" s="13">
        <f t="shared" si="38"/>
        <v>0</v>
      </c>
      <c r="G826" s="15">
        <v>19</v>
      </c>
      <c r="I826" s="5">
        <v>799</v>
      </c>
      <c r="J826" s="5">
        <v>42.222735674676464</v>
      </c>
      <c r="K826" s="5">
        <v>116.77726432532353</v>
      </c>
      <c r="L826" s="5">
        <v>2.1506530086661222</v>
      </c>
      <c r="N826" s="5">
        <v>35.647321428571431</v>
      </c>
      <c r="O826" s="5">
        <v>6</v>
      </c>
    </row>
    <row r="827" spans="1:15">
      <c r="A827" t="s">
        <v>33</v>
      </c>
      <c r="B827" t="s">
        <v>29</v>
      </c>
      <c r="D827" s="13">
        <f t="shared" si="37"/>
        <v>0</v>
      </c>
      <c r="E827" s="13">
        <f t="shared" si="36"/>
        <v>0</v>
      </c>
      <c r="F827" s="13">
        <f t="shared" si="38"/>
        <v>0</v>
      </c>
      <c r="G827" s="15">
        <v>50</v>
      </c>
      <c r="I827" s="5">
        <v>800</v>
      </c>
      <c r="J827" s="5">
        <v>37.770833333333329</v>
      </c>
      <c r="K827" s="5">
        <v>-25.770833333333329</v>
      </c>
      <c r="L827" s="5">
        <v>-0.47461396329480215</v>
      </c>
      <c r="N827" s="5">
        <v>35.691964285714292</v>
      </c>
      <c r="O827" s="5">
        <v>6</v>
      </c>
    </row>
    <row r="828" spans="1:15">
      <c r="A828" t="s">
        <v>41</v>
      </c>
      <c r="B828" t="s">
        <v>53</v>
      </c>
      <c r="D828" s="13">
        <f t="shared" si="37"/>
        <v>0</v>
      </c>
      <c r="E828" s="13">
        <f t="shared" si="36"/>
        <v>0</v>
      </c>
      <c r="F828" s="13">
        <f t="shared" si="38"/>
        <v>0</v>
      </c>
      <c r="G828" s="15">
        <v>39</v>
      </c>
      <c r="I828" s="5">
        <v>801</v>
      </c>
      <c r="J828" s="5">
        <v>37.770833333333329</v>
      </c>
      <c r="K828" s="5">
        <v>-1.7708333333333286</v>
      </c>
      <c r="L828" s="5">
        <v>-3.2612923912738956E-2</v>
      </c>
      <c r="N828" s="5">
        <v>35.736607142857146</v>
      </c>
      <c r="O828" s="5">
        <v>6</v>
      </c>
    </row>
    <row r="829" spans="1:15">
      <c r="A829" t="s">
        <v>37</v>
      </c>
      <c r="B829" t="s">
        <v>29</v>
      </c>
      <c r="D829" s="13">
        <f t="shared" si="37"/>
        <v>1</v>
      </c>
      <c r="E829" s="13">
        <f t="shared" si="36"/>
        <v>0</v>
      </c>
      <c r="F829" s="13">
        <f t="shared" si="38"/>
        <v>0</v>
      </c>
      <c r="G829" s="15">
        <v>20</v>
      </c>
      <c r="I829" s="5">
        <v>802</v>
      </c>
      <c r="J829" s="5">
        <v>42.222735674676464</v>
      </c>
      <c r="K829" s="5">
        <v>-40.222735674676464</v>
      </c>
      <c r="L829" s="5">
        <v>-0.74077045729154134</v>
      </c>
      <c r="N829" s="5">
        <v>35.78125</v>
      </c>
      <c r="O829" s="5">
        <v>6</v>
      </c>
    </row>
    <row r="830" spans="1:15">
      <c r="A830" t="s">
        <v>41</v>
      </c>
      <c r="B830" t="s">
        <v>29</v>
      </c>
      <c r="D830" s="13">
        <f t="shared" si="37"/>
        <v>0</v>
      </c>
      <c r="E830" s="13">
        <f t="shared" si="36"/>
        <v>0</v>
      </c>
      <c r="F830" s="13">
        <f t="shared" si="38"/>
        <v>0</v>
      </c>
      <c r="G830" s="15">
        <v>2</v>
      </c>
      <c r="I830" s="5">
        <v>803</v>
      </c>
      <c r="J830" s="5">
        <v>37.770833333333329</v>
      </c>
      <c r="K830" s="5">
        <v>-8.7708333333333286</v>
      </c>
      <c r="L830" s="5">
        <v>-0.1615298937325074</v>
      </c>
      <c r="N830" s="5">
        <v>35.825892857142861</v>
      </c>
      <c r="O830" s="5">
        <v>6</v>
      </c>
    </row>
    <row r="831" spans="1:15">
      <c r="A831" t="s">
        <v>71</v>
      </c>
      <c r="B831" t="s">
        <v>36</v>
      </c>
      <c r="D831" s="13">
        <f t="shared" si="37"/>
        <v>0</v>
      </c>
      <c r="E831" s="13">
        <f t="shared" si="36"/>
        <v>1</v>
      </c>
      <c r="F831" s="13">
        <f t="shared" si="38"/>
        <v>0</v>
      </c>
      <c r="G831" s="15">
        <v>73</v>
      </c>
      <c r="I831" s="5">
        <v>804</v>
      </c>
      <c r="J831" s="5">
        <v>26.540816326530724</v>
      </c>
      <c r="K831" s="5">
        <v>-11.540816326530724</v>
      </c>
      <c r="L831" s="5">
        <v>-0.21254386715183604</v>
      </c>
      <c r="N831" s="5">
        <v>35.870535714285715</v>
      </c>
      <c r="O831" s="5">
        <v>6</v>
      </c>
    </row>
    <row r="832" spans="1:15">
      <c r="A832" t="s">
        <v>33</v>
      </c>
      <c r="B832" t="s">
        <v>29</v>
      </c>
      <c r="D832" s="13">
        <f t="shared" si="37"/>
        <v>0</v>
      </c>
      <c r="E832" s="13">
        <f t="shared" si="36"/>
        <v>0</v>
      </c>
      <c r="F832" s="13">
        <f t="shared" si="38"/>
        <v>0</v>
      </c>
      <c r="G832" s="15">
        <v>13</v>
      </c>
      <c r="I832" s="5">
        <v>805</v>
      </c>
      <c r="J832" s="5">
        <v>37.770833333333329</v>
      </c>
      <c r="K832" s="5">
        <v>115.22916666666667</v>
      </c>
      <c r="L832" s="5">
        <v>2.1221421430748193</v>
      </c>
      <c r="N832" s="5">
        <v>35.915178571428577</v>
      </c>
      <c r="O832" s="5">
        <v>6</v>
      </c>
    </row>
    <row r="833" spans="1:15">
      <c r="A833" t="s">
        <v>41</v>
      </c>
      <c r="B833" t="s">
        <v>36</v>
      </c>
      <c r="D833" s="13">
        <f t="shared" si="37"/>
        <v>0</v>
      </c>
      <c r="E833" s="13">
        <f t="shared" si="36"/>
        <v>1</v>
      </c>
      <c r="F833" s="13">
        <f t="shared" si="38"/>
        <v>0</v>
      </c>
      <c r="G833" s="15">
        <v>11</v>
      </c>
      <c r="I833" s="5">
        <v>806</v>
      </c>
      <c r="J833" s="5">
        <v>37.770833333333329</v>
      </c>
      <c r="K833" s="5">
        <v>-37.770833333333329</v>
      </c>
      <c r="L833" s="5">
        <v>-0.69561448298583384</v>
      </c>
      <c r="N833" s="5">
        <v>35.959821428571431</v>
      </c>
      <c r="O833" s="5">
        <v>6</v>
      </c>
    </row>
    <row r="834" spans="1:15">
      <c r="A834" t="s">
        <v>30</v>
      </c>
      <c r="B834" t="s">
        <v>29</v>
      </c>
      <c r="D834" s="13">
        <f t="shared" si="37"/>
        <v>0</v>
      </c>
      <c r="E834" s="13">
        <f t="shared" si="36"/>
        <v>0</v>
      </c>
      <c r="F834" s="13">
        <f t="shared" si="38"/>
        <v>0</v>
      </c>
      <c r="G834" s="15">
        <v>7</v>
      </c>
      <c r="I834" s="5">
        <v>807</v>
      </c>
      <c r="J834" s="5">
        <v>37.770833333333329</v>
      </c>
      <c r="K834" s="5">
        <v>-35.770833333333329</v>
      </c>
      <c r="L834" s="5">
        <v>-0.65878106303732853</v>
      </c>
      <c r="N834" s="5">
        <v>36.004464285714292</v>
      </c>
      <c r="O834" s="5">
        <v>6</v>
      </c>
    </row>
    <row r="835" spans="1:15">
      <c r="A835" t="s">
        <v>33</v>
      </c>
      <c r="B835" t="s">
        <v>36</v>
      </c>
      <c r="D835" s="13">
        <f t="shared" si="37"/>
        <v>0</v>
      </c>
      <c r="E835" s="13">
        <f t="shared" ref="E835:E898" si="39">IF(B835="PhD",1,0)</f>
        <v>1</v>
      </c>
      <c r="F835" s="13">
        <f t="shared" si="38"/>
        <v>0</v>
      </c>
      <c r="G835" s="15">
        <v>0</v>
      </c>
      <c r="I835" s="5">
        <v>808</v>
      </c>
      <c r="J835" s="5">
        <v>37.770833333333329</v>
      </c>
      <c r="K835" s="5">
        <v>-5.7708333333333286</v>
      </c>
      <c r="L835" s="5">
        <v>-0.10627976380974949</v>
      </c>
      <c r="N835" s="5">
        <v>36.049107142857146</v>
      </c>
      <c r="O835" s="5">
        <v>6</v>
      </c>
    </row>
    <row r="836" spans="1:15">
      <c r="A836" t="s">
        <v>33</v>
      </c>
      <c r="B836" t="s">
        <v>53</v>
      </c>
      <c r="D836" s="13">
        <f t="shared" ref="D836:D899" si="40">IF(A836="Married",1,0)</f>
        <v>0</v>
      </c>
      <c r="E836" s="13">
        <f t="shared" si="39"/>
        <v>0</v>
      </c>
      <c r="F836" s="13">
        <f t="shared" ref="F836:F899" si="41">D836*E836</f>
        <v>0</v>
      </c>
      <c r="G836" s="15">
        <v>0</v>
      </c>
      <c r="I836" s="5">
        <v>809</v>
      </c>
      <c r="J836" s="5">
        <v>37.770833333333329</v>
      </c>
      <c r="K836" s="5">
        <v>-14.770833333333329</v>
      </c>
      <c r="L836" s="5">
        <v>-0.27203015357802318</v>
      </c>
      <c r="N836" s="5">
        <v>36.09375</v>
      </c>
      <c r="O836" s="5">
        <v>6</v>
      </c>
    </row>
    <row r="837" spans="1:15">
      <c r="A837" t="s">
        <v>37</v>
      </c>
      <c r="B837" t="s">
        <v>29</v>
      </c>
      <c r="D837" s="13">
        <f t="shared" si="40"/>
        <v>1</v>
      </c>
      <c r="E837" s="13">
        <f t="shared" si="39"/>
        <v>0</v>
      </c>
      <c r="F837" s="13">
        <f t="shared" si="41"/>
        <v>0</v>
      </c>
      <c r="G837" s="15">
        <v>2</v>
      </c>
      <c r="I837" s="5">
        <v>810</v>
      </c>
      <c r="J837" s="5">
        <v>42.222735674676464</v>
      </c>
      <c r="K837" s="5">
        <v>80.777264325323529</v>
      </c>
      <c r="L837" s="5">
        <v>1.4876514495930273</v>
      </c>
      <c r="N837" s="5">
        <v>36.138392857142861</v>
      </c>
      <c r="O837" s="5">
        <v>6</v>
      </c>
    </row>
    <row r="838" spans="1:15">
      <c r="A838" t="s">
        <v>37</v>
      </c>
      <c r="B838" t="s">
        <v>29</v>
      </c>
      <c r="D838" s="13">
        <f t="shared" si="40"/>
        <v>1</v>
      </c>
      <c r="E838" s="13">
        <f t="shared" si="39"/>
        <v>0</v>
      </c>
      <c r="F838" s="13">
        <f t="shared" si="41"/>
        <v>0</v>
      </c>
      <c r="G838" s="15">
        <v>46</v>
      </c>
      <c r="I838" s="5">
        <v>811</v>
      </c>
      <c r="J838" s="5">
        <v>37.770833333333329</v>
      </c>
      <c r="K838" s="5">
        <v>-34.770833333333329</v>
      </c>
      <c r="L838" s="5">
        <v>-0.64036435306307593</v>
      </c>
      <c r="N838" s="5">
        <v>36.183035714285715</v>
      </c>
      <c r="O838" s="5">
        <v>6</v>
      </c>
    </row>
    <row r="839" spans="1:15">
      <c r="A839" t="s">
        <v>30</v>
      </c>
      <c r="B839" t="s">
        <v>39</v>
      </c>
      <c r="D839" s="13">
        <f t="shared" si="40"/>
        <v>0</v>
      </c>
      <c r="E839" s="13">
        <f t="shared" si="39"/>
        <v>0</v>
      </c>
      <c r="F839" s="13">
        <f t="shared" si="41"/>
        <v>0</v>
      </c>
      <c r="G839" s="15">
        <v>0</v>
      </c>
      <c r="I839" s="5">
        <v>812</v>
      </c>
      <c r="J839" s="5">
        <v>42.222735674676464</v>
      </c>
      <c r="K839" s="5">
        <v>-36.222735674676464</v>
      </c>
      <c r="L839" s="5">
        <v>-0.66710361739453072</v>
      </c>
      <c r="N839" s="5">
        <v>36.227678571428577</v>
      </c>
      <c r="O839" s="5">
        <v>6</v>
      </c>
    </row>
    <row r="840" spans="1:15">
      <c r="A840" t="s">
        <v>41</v>
      </c>
      <c r="B840" t="s">
        <v>29</v>
      </c>
      <c r="D840" s="13">
        <f t="shared" si="40"/>
        <v>0</v>
      </c>
      <c r="E840" s="13">
        <f t="shared" si="39"/>
        <v>0</v>
      </c>
      <c r="F840" s="13">
        <f t="shared" si="41"/>
        <v>0</v>
      </c>
      <c r="G840" s="15">
        <v>28</v>
      </c>
      <c r="I840" s="5">
        <v>813</v>
      </c>
      <c r="J840" s="5">
        <v>42.222735674676464</v>
      </c>
      <c r="K840" s="5">
        <v>7.7772643253235358</v>
      </c>
      <c r="L840" s="5">
        <v>0.14323162147258514</v>
      </c>
      <c r="N840" s="5">
        <v>36.272321428571431</v>
      </c>
      <c r="O840" s="5">
        <v>6</v>
      </c>
    </row>
    <row r="841" spans="1:15">
      <c r="A841" t="s">
        <v>30</v>
      </c>
      <c r="B841" t="s">
        <v>53</v>
      </c>
      <c r="D841" s="13">
        <f t="shared" si="40"/>
        <v>0</v>
      </c>
      <c r="E841" s="13">
        <f t="shared" si="39"/>
        <v>0</v>
      </c>
      <c r="F841" s="13">
        <f t="shared" si="41"/>
        <v>0</v>
      </c>
      <c r="G841" s="15">
        <v>0</v>
      </c>
      <c r="I841" s="5">
        <v>814</v>
      </c>
      <c r="J841" s="5">
        <v>37.770833333333329</v>
      </c>
      <c r="K841" s="5">
        <v>52.229166666666671</v>
      </c>
      <c r="L841" s="5">
        <v>0.96188941469690326</v>
      </c>
      <c r="N841" s="5">
        <v>36.316964285714292</v>
      </c>
      <c r="O841" s="5">
        <v>6</v>
      </c>
    </row>
    <row r="842" spans="1:15">
      <c r="A842" t="s">
        <v>30</v>
      </c>
      <c r="B842" t="s">
        <v>29</v>
      </c>
      <c r="D842" s="13">
        <f t="shared" si="40"/>
        <v>0</v>
      </c>
      <c r="E842" s="13">
        <f t="shared" si="39"/>
        <v>0</v>
      </c>
      <c r="F842" s="13">
        <f t="shared" si="41"/>
        <v>0</v>
      </c>
      <c r="G842" s="15">
        <v>7</v>
      </c>
      <c r="I842" s="5">
        <v>815</v>
      </c>
      <c r="J842" s="5">
        <v>26.540816326530724</v>
      </c>
      <c r="K842" s="5">
        <v>49.459183673469276</v>
      </c>
      <c r="L842" s="5">
        <v>0.91087544127757469</v>
      </c>
      <c r="N842" s="5">
        <v>36.361607142857146</v>
      </c>
      <c r="O842" s="5">
        <v>6</v>
      </c>
    </row>
    <row r="843" spans="1:15">
      <c r="A843" t="s">
        <v>33</v>
      </c>
      <c r="B843" t="s">
        <v>29</v>
      </c>
      <c r="D843" s="13">
        <f t="shared" si="40"/>
        <v>0</v>
      </c>
      <c r="E843" s="13">
        <f t="shared" si="39"/>
        <v>0</v>
      </c>
      <c r="F843" s="13">
        <f t="shared" si="41"/>
        <v>0</v>
      </c>
      <c r="G843" s="15">
        <v>12</v>
      </c>
      <c r="I843" s="5">
        <v>816</v>
      </c>
      <c r="J843" s="5">
        <v>26.540816326530724</v>
      </c>
      <c r="K843" s="5">
        <v>-7.5408163265307238</v>
      </c>
      <c r="L843" s="5">
        <v>-0.13887702725482548</v>
      </c>
      <c r="N843" s="5">
        <v>36.40625</v>
      </c>
      <c r="O843" s="5">
        <v>6</v>
      </c>
    </row>
    <row r="844" spans="1:15">
      <c r="A844" t="s">
        <v>37</v>
      </c>
      <c r="B844" t="s">
        <v>29</v>
      </c>
      <c r="D844" s="13">
        <f t="shared" si="40"/>
        <v>1</v>
      </c>
      <c r="E844" s="13">
        <f t="shared" si="39"/>
        <v>0</v>
      </c>
      <c r="F844" s="13">
        <f t="shared" si="41"/>
        <v>0</v>
      </c>
      <c r="G844" s="15">
        <v>10</v>
      </c>
      <c r="I844" s="5">
        <v>817</v>
      </c>
      <c r="J844" s="5">
        <v>37.770833333333329</v>
      </c>
      <c r="K844" s="5">
        <v>-35.770833333333329</v>
      </c>
      <c r="L844" s="5">
        <v>-0.65878106303732853</v>
      </c>
      <c r="N844" s="5">
        <v>36.450892857142861</v>
      </c>
      <c r="O844" s="5">
        <v>6</v>
      </c>
    </row>
    <row r="845" spans="1:15">
      <c r="A845" t="s">
        <v>30</v>
      </c>
      <c r="B845" t="s">
        <v>29</v>
      </c>
      <c r="D845" s="13">
        <f t="shared" si="40"/>
        <v>0</v>
      </c>
      <c r="E845" s="13">
        <f t="shared" si="39"/>
        <v>0</v>
      </c>
      <c r="F845" s="13">
        <f t="shared" si="41"/>
        <v>0</v>
      </c>
      <c r="G845" s="15">
        <v>19</v>
      </c>
      <c r="I845" s="5">
        <v>818</v>
      </c>
      <c r="J845" s="5">
        <v>42.222735674676464</v>
      </c>
      <c r="K845" s="5">
        <v>8.7772643253235358</v>
      </c>
      <c r="L845" s="5">
        <v>0.1616483314468378</v>
      </c>
      <c r="N845" s="5">
        <v>36.495535714285715</v>
      </c>
      <c r="O845" s="5">
        <v>6</v>
      </c>
    </row>
    <row r="846" spans="1:15">
      <c r="A846" t="s">
        <v>37</v>
      </c>
      <c r="B846" t="s">
        <v>29</v>
      </c>
      <c r="D846" s="13">
        <f t="shared" si="40"/>
        <v>1</v>
      </c>
      <c r="E846" s="13">
        <f t="shared" si="39"/>
        <v>0</v>
      </c>
      <c r="F846" s="13">
        <f t="shared" si="41"/>
        <v>0</v>
      </c>
      <c r="G846" s="15">
        <v>16</v>
      </c>
      <c r="I846" s="5">
        <v>819</v>
      </c>
      <c r="J846" s="5">
        <v>37.770833333333329</v>
      </c>
      <c r="K846" s="5">
        <v>-37.770833333333329</v>
      </c>
      <c r="L846" s="5">
        <v>-0.69561448298583384</v>
      </c>
      <c r="N846" s="5">
        <v>36.540178571428577</v>
      </c>
      <c r="O846" s="5">
        <v>6</v>
      </c>
    </row>
    <row r="847" spans="1:15">
      <c r="A847" t="s">
        <v>37</v>
      </c>
      <c r="B847" t="s">
        <v>53</v>
      </c>
      <c r="D847" s="13">
        <f t="shared" si="40"/>
        <v>1</v>
      </c>
      <c r="E847" s="13">
        <f t="shared" si="39"/>
        <v>0</v>
      </c>
      <c r="F847" s="13">
        <f t="shared" si="41"/>
        <v>0</v>
      </c>
      <c r="G847" s="15">
        <v>134</v>
      </c>
      <c r="I847" s="5">
        <v>820</v>
      </c>
      <c r="J847" s="5">
        <v>37.770833333333329</v>
      </c>
      <c r="K847" s="5">
        <v>-24.770833333333329</v>
      </c>
      <c r="L847" s="5">
        <v>-0.45619725332054956</v>
      </c>
      <c r="N847" s="5">
        <v>36.584821428571431</v>
      </c>
      <c r="O847" s="5">
        <v>6</v>
      </c>
    </row>
    <row r="848" spans="1:15">
      <c r="A848" t="s">
        <v>33</v>
      </c>
      <c r="B848" t="s">
        <v>29</v>
      </c>
      <c r="D848" s="13">
        <f t="shared" si="40"/>
        <v>0</v>
      </c>
      <c r="E848" s="13">
        <f t="shared" si="39"/>
        <v>0</v>
      </c>
      <c r="F848" s="13">
        <f t="shared" si="41"/>
        <v>0</v>
      </c>
      <c r="G848" s="15">
        <v>97</v>
      </c>
      <c r="I848" s="5">
        <v>821</v>
      </c>
      <c r="J848" s="5">
        <v>26.540816326530724</v>
      </c>
      <c r="K848" s="5">
        <v>-3.5408163265307238</v>
      </c>
      <c r="L848" s="5">
        <v>-6.5210187357814947E-2</v>
      </c>
      <c r="N848" s="5">
        <v>36.629464285714292</v>
      </c>
      <c r="O848" s="5">
        <v>6</v>
      </c>
    </row>
    <row r="849" spans="1:15">
      <c r="A849" t="s">
        <v>30</v>
      </c>
      <c r="B849" t="s">
        <v>53</v>
      </c>
      <c r="D849" s="13">
        <f t="shared" si="40"/>
        <v>0</v>
      </c>
      <c r="E849" s="13">
        <f t="shared" si="39"/>
        <v>0</v>
      </c>
      <c r="F849" s="13">
        <f t="shared" si="41"/>
        <v>0</v>
      </c>
      <c r="G849" s="15">
        <v>0</v>
      </c>
      <c r="I849" s="5">
        <v>822</v>
      </c>
      <c r="J849" s="5">
        <v>37.770833333333329</v>
      </c>
      <c r="K849" s="5">
        <v>-34.770833333333329</v>
      </c>
      <c r="L849" s="5">
        <v>-0.64036435306307593</v>
      </c>
      <c r="N849" s="5">
        <v>36.674107142857146</v>
      </c>
      <c r="O849" s="5">
        <v>6</v>
      </c>
    </row>
    <row r="850" spans="1:15">
      <c r="A850" t="s">
        <v>30</v>
      </c>
      <c r="B850" t="s">
        <v>39</v>
      </c>
      <c r="D850" s="13">
        <f t="shared" si="40"/>
        <v>0</v>
      </c>
      <c r="E850" s="13">
        <f t="shared" si="39"/>
        <v>0</v>
      </c>
      <c r="F850" s="13">
        <f t="shared" si="41"/>
        <v>0</v>
      </c>
      <c r="G850" s="15">
        <v>0</v>
      </c>
      <c r="I850" s="5">
        <v>823</v>
      </c>
      <c r="J850" s="5">
        <v>42.222735674676464</v>
      </c>
      <c r="K850" s="5">
        <v>-35.222735674676464</v>
      </c>
      <c r="L850" s="5">
        <v>-0.64868690742027812</v>
      </c>
      <c r="N850" s="5">
        <v>36.71875</v>
      </c>
      <c r="O850" s="5">
        <v>6</v>
      </c>
    </row>
    <row r="851" spans="1:15">
      <c r="A851" t="s">
        <v>30</v>
      </c>
      <c r="B851" t="s">
        <v>29</v>
      </c>
      <c r="D851" s="13">
        <f t="shared" si="40"/>
        <v>0</v>
      </c>
      <c r="E851" s="13">
        <f t="shared" si="39"/>
        <v>0</v>
      </c>
      <c r="F851" s="13">
        <f t="shared" si="41"/>
        <v>0</v>
      </c>
      <c r="G851" s="15">
        <v>13</v>
      </c>
      <c r="I851" s="5">
        <v>824</v>
      </c>
      <c r="J851" s="5">
        <v>37.770833333333329</v>
      </c>
      <c r="K851" s="5">
        <v>-18.770833333333329</v>
      </c>
      <c r="L851" s="5">
        <v>-0.34569699347503374</v>
      </c>
      <c r="N851" s="5">
        <v>36.763392857142861</v>
      </c>
      <c r="O851" s="5">
        <v>6</v>
      </c>
    </row>
    <row r="852" spans="1:15">
      <c r="A852" t="s">
        <v>37</v>
      </c>
      <c r="B852" t="s">
        <v>29</v>
      </c>
      <c r="D852" s="13">
        <f t="shared" si="40"/>
        <v>1</v>
      </c>
      <c r="E852" s="13">
        <f t="shared" si="39"/>
        <v>0</v>
      </c>
      <c r="F852" s="13">
        <f t="shared" si="41"/>
        <v>0</v>
      </c>
      <c r="G852" s="15">
        <v>0</v>
      </c>
      <c r="I852" s="5">
        <v>825</v>
      </c>
      <c r="J852" s="5">
        <v>42.222735674676464</v>
      </c>
      <c r="K852" s="5">
        <v>7.7772643253235358</v>
      </c>
      <c r="L852" s="5">
        <v>0.14323162147258514</v>
      </c>
      <c r="N852" s="5">
        <v>36.808035714285715</v>
      </c>
      <c r="O852" s="5">
        <v>6</v>
      </c>
    </row>
    <row r="853" spans="1:15">
      <c r="A853" t="s">
        <v>30</v>
      </c>
      <c r="B853" t="s">
        <v>29</v>
      </c>
      <c r="D853" s="13">
        <f t="shared" si="40"/>
        <v>0</v>
      </c>
      <c r="E853" s="13">
        <f t="shared" si="39"/>
        <v>0</v>
      </c>
      <c r="F853" s="13">
        <f t="shared" si="41"/>
        <v>0</v>
      </c>
      <c r="G853" s="15">
        <v>7</v>
      </c>
      <c r="I853" s="5">
        <v>826</v>
      </c>
      <c r="J853" s="5">
        <v>42.222735674676464</v>
      </c>
      <c r="K853" s="5">
        <v>-3.2227356746764642</v>
      </c>
      <c r="L853" s="5">
        <v>-5.9352188244193832E-2</v>
      </c>
      <c r="N853" s="5">
        <v>36.852678571428577</v>
      </c>
      <c r="O853" s="5">
        <v>6</v>
      </c>
    </row>
    <row r="854" spans="1:15">
      <c r="A854" t="s">
        <v>37</v>
      </c>
      <c r="B854" t="s">
        <v>36</v>
      </c>
      <c r="D854" s="13">
        <f t="shared" si="40"/>
        <v>1</v>
      </c>
      <c r="E854" s="13">
        <f t="shared" si="39"/>
        <v>1</v>
      </c>
      <c r="F854" s="13">
        <f t="shared" si="41"/>
        <v>1</v>
      </c>
      <c r="G854" s="15">
        <v>21</v>
      </c>
      <c r="I854" s="5">
        <v>827</v>
      </c>
      <c r="J854" s="5">
        <v>37.770833333333329</v>
      </c>
      <c r="K854" s="5">
        <v>-17.770833333333329</v>
      </c>
      <c r="L854" s="5">
        <v>-0.32728028350078109</v>
      </c>
      <c r="N854" s="5">
        <v>36.897321428571431</v>
      </c>
      <c r="O854" s="5">
        <v>6</v>
      </c>
    </row>
    <row r="855" spans="1:15">
      <c r="A855" t="s">
        <v>37</v>
      </c>
      <c r="B855" t="s">
        <v>53</v>
      </c>
      <c r="D855" s="13">
        <f t="shared" si="40"/>
        <v>1</v>
      </c>
      <c r="E855" s="13">
        <f t="shared" si="39"/>
        <v>0</v>
      </c>
      <c r="F855" s="13">
        <f t="shared" si="41"/>
        <v>0</v>
      </c>
      <c r="G855" s="15">
        <v>202</v>
      </c>
      <c r="I855" s="5">
        <v>828</v>
      </c>
      <c r="J855" s="5">
        <v>42.222735674676464</v>
      </c>
      <c r="K855" s="5">
        <v>-40.222735674676464</v>
      </c>
      <c r="L855" s="5">
        <v>-0.74077045729154134</v>
      </c>
      <c r="N855" s="5">
        <v>36.941964285714292</v>
      </c>
      <c r="O855" s="5">
        <v>6</v>
      </c>
    </row>
    <row r="856" spans="1:15">
      <c r="A856" t="s">
        <v>33</v>
      </c>
      <c r="B856" t="s">
        <v>36</v>
      </c>
      <c r="D856" s="13">
        <f t="shared" si="40"/>
        <v>0</v>
      </c>
      <c r="E856" s="13">
        <f t="shared" si="39"/>
        <v>1</v>
      </c>
      <c r="F856" s="13">
        <f t="shared" si="41"/>
        <v>0</v>
      </c>
      <c r="G856" s="15">
        <v>0</v>
      </c>
      <c r="I856" s="5">
        <v>829</v>
      </c>
      <c r="J856" s="5">
        <v>26.540816326530724</v>
      </c>
      <c r="K856" s="5">
        <v>46.459183673469276</v>
      </c>
      <c r="L856" s="5">
        <v>0.85562531135481679</v>
      </c>
      <c r="N856" s="5">
        <v>36.986607142857146</v>
      </c>
      <c r="O856" s="5">
        <v>6</v>
      </c>
    </row>
    <row r="857" spans="1:15">
      <c r="A857" t="s">
        <v>37</v>
      </c>
      <c r="B857" t="s">
        <v>36</v>
      </c>
      <c r="D857" s="13">
        <f t="shared" si="40"/>
        <v>1</v>
      </c>
      <c r="E857" s="13">
        <f t="shared" si="39"/>
        <v>1</v>
      </c>
      <c r="F857" s="13">
        <f t="shared" si="41"/>
        <v>1</v>
      </c>
      <c r="G857" s="15">
        <v>0</v>
      </c>
      <c r="I857" s="5">
        <v>830</v>
      </c>
      <c r="J857" s="5">
        <v>42.222735674676464</v>
      </c>
      <c r="K857" s="5">
        <v>-29.222735674676464</v>
      </c>
      <c r="L857" s="5">
        <v>-0.53818664757476231</v>
      </c>
      <c r="N857" s="5">
        <v>37.03125</v>
      </c>
      <c r="O857" s="5">
        <v>6</v>
      </c>
    </row>
    <row r="858" spans="1:15">
      <c r="A858" t="s">
        <v>30</v>
      </c>
      <c r="B858" t="s">
        <v>29</v>
      </c>
      <c r="D858" s="13">
        <f t="shared" si="40"/>
        <v>0</v>
      </c>
      <c r="E858" s="13">
        <f t="shared" si="39"/>
        <v>0</v>
      </c>
      <c r="F858" s="13">
        <f t="shared" si="41"/>
        <v>0</v>
      </c>
      <c r="G858" s="15">
        <v>234</v>
      </c>
      <c r="I858" s="5">
        <v>831</v>
      </c>
      <c r="J858" s="5">
        <v>26.540816326530724</v>
      </c>
      <c r="K858" s="5">
        <v>-15.540816326530724</v>
      </c>
      <c r="L858" s="5">
        <v>-0.28621070704884655</v>
      </c>
      <c r="N858" s="5">
        <v>37.075892857142861</v>
      </c>
      <c r="O858" s="5">
        <v>6</v>
      </c>
    </row>
    <row r="859" spans="1:15">
      <c r="A859" t="s">
        <v>37</v>
      </c>
      <c r="B859" t="s">
        <v>39</v>
      </c>
      <c r="D859" s="13">
        <f t="shared" si="40"/>
        <v>1</v>
      </c>
      <c r="E859" s="13">
        <f t="shared" si="39"/>
        <v>0</v>
      </c>
      <c r="F859" s="13">
        <f t="shared" si="41"/>
        <v>0</v>
      </c>
      <c r="G859" s="15">
        <v>0</v>
      </c>
      <c r="I859" s="5">
        <v>832</v>
      </c>
      <c r="J859" s="5">
        <v>42.222735674676464</v>
      </c>
      <c r="K859" s="5">
        <v>-35.222735674676464</v>
      </c>
      <c r="L859" s="5">
        <v>-0.64868690742027812</v>
      </c>
      <c r="N859" s="5">
        <v>37.120535714285715</v>
      </c>
      <c r="O859" s="5">
        <v>6</v>
      </c>
    </row>
    <row r="860" spans="1:15">
      <c r="A860" t="s">
        <v>37</v>
      </c>
      <c r="B860" t="s">
        <v>29</v>
      </c>
      <c r="D860" s="13">
        <f t="shared" si="40"/>
        <v>1</v>
      </c>
      <c r="E860" s="13">
        <f t="shared" si="39"/>
        <v>0</v>
      </c>
      <c r="F860" s="13">
        <f t="shared" si="41"/>
        <v>0</v>
      </c>
      <c r="G860" s="15">
        <v>84</v>
      </c>
      <c r="I860" s="5">
        <v>833</v>
      </c>
      <c r="J860" s="5">
        <v>26.540816326530724</v>
      </c>
      <c r="K860" s="5">
        <v>-26.540816326530724</v>
      </c>
      <c r="L860" s="5">
        <v>-0.48879451676562552</v>
      </c>
      <c r="N860" s="5">
        <v>37.165178571428577</v>
      </c>
      <c r="O860" s="5">
        <v>6</v>
      </c>
    </row>
    <row r="861" spans="1:15">
      <c r="A861" t="s">
        <v>33</v>
      </c>
      <c r="B861" t="s">
        <v>29</v>
      </c>
      <c r="D861" s="13">
        <f t="shared" si="40"/>
        <v>0</v>
      </c>
      <c r="E861" s="13">
        <f t="shared" si="39"/>
        <v>0</v>
      </c>
      <c r="F861" s="13">
        <f t="shared" si="41"/>
        <v>0</v>
      </c>
      <c r="G861" s="15">
        <v>0</v>
      </c>
      <c r="I861" s="5">
        <v>834</v>
      </c>
      <c r="J861" s="5">
        <v>42.222735674676464</v>
      </c>
      <c r="K861" s="5">
        <v>-42.222735674676464</v>
      </c>
      <c r="L861" s="5">
        <v>-0.77760387724004654</v>
      </c>
      <c r="N861" s="5">
        <v>37.209821428571431</v>
      </c>
      <c r="O861" s="5">
        <v>6</v>
      </c>
    </row>
    <row r="862" spans="1:15">
      <c r="A862" t="s">
        <v>37</v>
      </c>
      <c r="B862" t="s">
        <v>53</v>
      </c>
      <c r="D862" s="13">
        <f t="shared" si="40"/>
        <v>1</v>
      </c>
      <c r="E862" s="13">
        <f t="shared" si="39"/>
        <v>0</v>
      </c>
      <c r="F862" s="13">
        <f t="shared" si="41"/>
        <v>0</v>
      </c>
      <c r="G862" s="15">
        <v>29</v>
      </c>
      <c r="I862" s="5">
        <v>835</v>
      </c>
      <c r="J862" s="5">
        <v>37.770833333333329</v>
      </c>
      <c r="K862" s="5">
        <v>-35.770833333333329</v>
      </c>
      <c r="L862" s="5">
        <v>-0.65878106303732853</v>
      </c>
      <c r="N862" s="5">
        <v>37.254464285714292</v>
      </c>
      <c r="O862" s="5">
        <v>6</v>
      </c>
    </row>
    <row r="863" spans="1:15">
      <c r="A863" t="s">
        <v>33</v>
      </c>
      <c r="B863" t="s">
        <v>29</v>
      </c>
      <c r="D863" s="13">
        <f t="shared" si="40"/>
        <v>0</v>
      </c>
      <c r="E863" s="13">
        <f t="shared" si="39"/>
        <v>0</v>
      </c>
      <c r="F863" s="13">
        <f t="shared" si="41"/>
        <v>0</v>
      </c>
      <c r="G863" s="15">
        <v>6</v>
      </c>
      <c r="I863" s="5">
        <v>836</v>
      </c>
      <c r="J863" s="5">
        <v>37.770833333333329</v>
      </c>
      <c r="K863" s="5">
        <v>8.2291666666666714</v>
      </c>
      <c r="L863" s="5">
        <v>0.15155417582978739</v>
      </c>
      <c r="N863" s="5">
        <v>37.299107142857146</v>
      </c>
      <c r="O863" s="5">
        <v>6</v>
      </c>
    </row>
    <row r="864" spans="1:15">
      <c r="A864" t="s">
        <v>33</v>
      </c>
      <c r="B864" t="s">
        <v>39</v>
      </c>
      <c r="D864" s="13">
        <f t="shared" si="40"/>
        <v>0</v>
      </c>
      <c r="E864" s="13">
        <f t="shared" si="39"/>
        <v>0</v>
      </c>
      <c r="F864" s="13">
        <f t="shared" si="41"/>
        <v>0</v>
      </c>
      <c r="G864" s="15">
        <v>0</v>
      </c>
      <c r="I864" s="5">
        <v>837</v>
      </c>
      <c r="J864" s="5">
        <v>42.222735674676464</v>
      </c>
      <c r="K864" s="5">
        <v>-42.222735674676464</v>
      </c>
      <c r="L864" s="5">
        <v>-0.77760387724004654</v>
      </c>
      <c r="N864" s="5">
        <v>37.34375</v>
      </c>
      <c r="O864" s="5">
        <v>6</v>
      </c>
    </row>
    <row r="865" spans="1:15">
      <c r="A865" t="s">
        <v>37</v>
      </c>
      <c r="B865" t="s">
        <v>29</v>
      </c>
      <c r="D865" s="13">
        <f t="shared" si="40"/>
        <v>1</v>
      </c>
      <c r="E865" s="13">
        <f t="shared" si="39"/>
        <v>0</v>
      </c>
      <c r="F865" s="13">
        <f t="shared" si="41"/>
        <v>0</v>
      </c>
      <c r="G865" s="15">
        <v>4</v>
      </c>
      <c r="I865" s="5">
        <v>838</v>
      </c>
      <c r="J865" s="5">
        <v>42.222735674676464</v>
      </c>
      <c r="K865" s="5">
        <v>-14.222735674676464</v>
      </c>
      <c r="L865" s="5">
        <v>-0.26193599796097283</v>
      </c>
      <c r="N865" s="5">
        <v>37.388392857142861</v>
      </c>
      <c r="O865" s="5">
        <v>6</v>
      </c>
    </row>
    <row r="866" spans="1:15">
      <c r="A866" t="s">
        <v>33</v>
      </c>
      <c r="B866" t="s">
        <v>53</v>
      </c>
      <c r="D866" s="13">
        <f t="shared" si="40"/>
        <v>0</v>
      </c>
      <c r="E866" s="13">
        <f t="shared" si="39"/>
        <v>0</v>
      </c>
      <c r="F866" s="13">
        <f t="shared" si="41"/>
        <v>0</v>
      </c>
      <c r="G866" s="15">
        <v>84</v>
      </c>
      <c r="I866" s="5">
        <v>839</v>
      </c>
      <c r="J866" s="5">
        <v>42.222735674676464</v>
      </c>
      <c r="K866" s="5">
        <v>-42.222735674676464</v>
      </c>
      <c r="L866" s="5">
        <v>-0.77760387724004654</v>
      </c>
      <c r="N866" s="5">
        <v>37.433035714285715</v>
      </c>
      <c r="O866" s="5">
        <v>6</v>
      </c>
    </row>
    <row r="867" spans="1:15">
      <c r="A867" t="s">
        <v>30</v>
      </c>
      <c r="B867" t="s">
        <v>53</v>
      </c>
      <c r="D867" s="13">
        <f t="shared" si="40"/>
        <v>0</v>
      </c>
      <c r="E867" s="13">
        <f t="shared" si="39"/>
        <v>0</v>
      </c>
      <c r="F867" s="13">
        <f t="shared" si="41"/>
        <v>0</v>
      </c>
      <c r="G867" s="15">
        <v>58</v>
      </c>
      <c r="I867" s="5">
        <v>840</v>
      </c>
      <c r="J867" s="5">
        <v>42.222735674676464</v>
      </c>
      <c r="K867" s="5">
        <v>-35.222735674676464</v>
      </c>
      <c r="L867" s="5">
        <v>-0.64868690742027812</v>
      </c>
      <c r="N867" s="5">
        <v>37.477678571428577</v>
      </c>
      <c r="O867" s="5">
        <v>6</v>
      </c>
    </row>
    <row r="868" spans="1:15">
      <c r="A868" t="s">
        <v>33</v>
      </c>
      <c r="B868" t="s">
        <v>36</v>
      </c>
      <c r="D868" s="13">
        <f t="shared" si="40"/>
        <v>0</v>
      </c>
      <c r="E868" s="13">
        <f t="shared" si="39"/>
        <v>1</v>
      </c>
      <c r="F868" s="13">
        <f t="shared" si="41"/>
        <v>0</v>
      </c>
      <c r="G868" s="15">
        <v>10</v>
      </c>
      <c r="I868" s="5">
        <v>841</v>
      </c>
      <c r="J868" s="5">
        <v>42.222735674676464</v>
      </c>
      <c r="K868" s="5">
        <v>-30.222735674676464</v>
      </c>
      <c r="L868" s="5">
        <v>-0.55660335754901491</v>
      </c>
      <c r="N868" s="5">
        <v>37.522321428571431</v>
      </c>
      <c r="O868" s="5">
        <v>6</v>
      </c>
    </row>
    <row r="869" spans="1:15">
      <c r="A869" t="s">
        <v>30</v>
      </c>
      <c r="B869" t="s">
        <v>39</v>
      </c>
      <c r="D869" s="13">
        <f t="shared" si="40"/>
        <v>0</v>
      </c>
      <c r="E869" s="13">
        <f t="shared" si="39"/>
        <v>0</v>
      </c>
      <c r="F869" s="13">
        <f t="shared" si="41"/>
        <v>0</v>
      </c>
      <c r="G869" s="15">
        <v>25</v>
      </c>
      <c r="I869" s="5">
        <v>842</v>
      </c>
      <c r="J869" s="5">
        <v>37.770833333333329</v>
      </c>
      <c r="K869" s="5">
        <v>-27.770833333333329</v>
      </c>
      <c r="L869" s="5">
        <v>-0.51144738324330741</v>
      </c>
      <c r="N869" s="5">
        <v>37.566964285714292</v>
      </c>
      <c r="O869" s="5">
        <v>6</v>
      </c>
    </row>
    <row r="870" spans="1:15">
      <c r="A870" t="s">
        <v>30</v>
      </c>
      <c r="B870" t="s">
        <v>39</v>
      </c>
      <c r="D870" s="13">
        <f t="shared" si="40"/>
        <v>0</v>
      </c>
      <c r="E870" s="13">
        <f t="shared" si="39"/>
        <v>0</v>
      </c>
      <c r="F870" s="13">
        <f t="shared" si="41"/>
        <v>0</v>
      </c>
      <c r="G870" s="15">
        <v>0</v>
      </c>
      <c r="I870" s="5">
        <v>843</v>
      </c>
      <c r="J870" s="5">
        <v>42.222735674676464</v>
      </c>
      <c r="K870" s="5">
        <v>-23.222735674676464</v>
      </c>
      <c r="L870" s="5">
        <v>-0.4276863877292465</v>
      </c>
      <c r="N870" s="5">
        <v>37.611607142857146</v>
      </c>
      <c r="O870" s="5">
        <v>6</v>
      </c>
    </row>
    <row r="871" spans="1:15">
      <c r="A871" t="s">
        <v>33</v>
      </c>
      <c r="B871" t="s">
        <v>29</v>
      </c>
      <c r="D871" s="13">
        <f t="shared" si="40"/>
        <v>0</v>
      </c>
      <c r="E871" s="13">
        <f t="shared" si="39"/>
        <v>0</v>
      </c>
      <c r="F871" s="13">
        <f t="shared" si="41"/>
        <v>0</v>
      </c>
      <c r="G871" s="15">
        <v>68</v>
      </c>
      <c r="I871" s="5">
        <v>844</v>
      </c>
      <c r="J871" s="5">
        <v>37.770833333333329</v>
      </c>
      <c r="K871" s="5">
        <v>-21.770833333333329</v>
      </c>
      <c r="L871" s="5">
        <v>-0.40094712339779165</v>
      </c>
      <c r="N871" s="5">
        <v>37.65625</v>
      </c>
      <c r="O871" s="5">
        <v>6</v>
      </c>
    </row>
    <row r="872" spans="1:15">
      <c r="A872" t="s">
        <v>33</v>
      </c>
      <c r="B872" t="s">
        <v>29</v>
      </c>
      <c r="D872" s="13">
        <f t="shared" si="40"/>
        <v>0</v>
      </c>
      <c r="E872" s="13">
        <f t="shared" si="39"/>
        <v>0</v>
      </c>
      <c r="F872" s="13">
        <f t="shared" si="41"/>
        <v>0</v>
      </c>
      <c r="G872" s="15">
        <v>19</v>
      </c>
      <c r="I872" s="5">
        <v>845</v>
      </c>
      <c r="J872" s="5">
        <v>37.770833333333329</v>
      </c>
      <c r="K872" s="5">
        <v>96.229166666666671</v>
      </c>
      <c r="L872" s="5">
        <v>1.7722246535640191</v>
      </c>
      <c r="N872" s="5">
        <v>37.700892857142861</v>
      </c>
      <c r="O872" s="5">
        <v>6</v>
      </c>
    </row>
    <row r="873" spans="1:15">
      <c r="A873" t="s">
        <v>33</v>
      </c>
      <c r="B873" t="s">
        <v>36</v>
      </c>
      <c r="D873" s="13">
        <f t="shared" si="40"/>
        <v>0</v>
      </c>
      <c r="E873" s="13">
        <f t="shared" si="39"/>
        <v>1</v>
      </c>
      <c r="F873" s="13">
        <f t="shared" si="41"/>
        <v>0</v>
      </c>
      <c r="G873" s="15">
        <v>23</v>
      </c>
      <c r="I873" s="5">
        <v>846</v>
      </c>
      <c r="J873" s="5">
        <v>42.222735674676464</v>
      </c>
      <c r="K873" s="5">
        <v>54.777264325323536</v>
      </c>
      <c r="L873" s="5">
        <v>1.0088169902624589</v>
      </c>
      <c r="N873" s="5">
        <v>37.745535714285715</v>
      </c>
      <c r="O873" s="5">
        <v>6</v>
      </c>
    </row>
    <row r="874" spans="1:15">
      <c r="A874" t="s">
        <v>30</v>
      </c>
      <c r="B874" t="s">
        <v>29</v>
      </c>
      <c r="D874" s="13">
        <f t="shared" si="40"/>
        <v>0</v>
      </c>
      <c r="E874" s="13">
        <f t="shared" si="39"/>
        <v>0</v>
      </c>
      <c r="F874" s="13">
        <f t="shared" si="41"/>
        <v>0</v>
      </c>
      <c r="G874" s="15">
        <v>62</v>
      </c>
      <c r="I874" s="5">
        <v>847</v>
      </c>
      <c r="J874" s="5">
        <v>42.222735674676464</v>
      </c>
      <c r="K874" s="5">
        <v>-42.222735674676464</v>
      </c>
      <c r="L874" s="5">
        <v>-0.77760387724004654</v>
      </c>
      <c r="N874" s="5">
        <v>37.790178571428577</v>
      </c>
      <c r="O874" s="5">
        <v>6</v>
      </c>
    </row>
    <row r="875" spans="1:15">
      <c r="A875" t="s">
        <v>33</v>
      </c>
      <c r="B875" t="s">
        <v>29</v>
      </c>
      <c r="D875" s="13">
        <f t="shared" si="40"/>
        <v>0</v>
      </c>
      <c r="E875" s="13">
        <f t="shared" si="39"/>
        <v>0</v>
      </c>
      <c r="F875" s="13">
        <f t="shared" si="41"/>
        <v>0</v>
      </c>
      <c r="G875" s="15">
        <v>17</v>
      </c>
      <c r="I875" s="5">
        <v>848</v>
      </c>
      <c r="J875" s="5">
        <v>42.222735674676464</v>
      </c>
      <c r="K875" s="5">
        <v>-42.222735674676464</v>
      </c>
      <c r="L875" s="5">
        <v>-0.77760387724004654</v>
      </c>
      <c r="N875" s="5">
        <v>37.834821428571431</v>
      </c>
      <c r="O875" s="5">
        <v>6</v>
      </c>
    </row>
    <row r="876" spans="1:15">
      <c r="A876" t="s">
        <v>30</v>
      </c>
      <c r="B876" t="s">
        <v>53</v>
      </c>
      <c r="D876" s="13">
        <f t="shared" si="40"/>
        <v>0</v>
      </c>
      <c r="E876" s="13">
        <f t="shared" si="39"/>
        <v>0</v>
      </c>
      <c r="F876" s="13">
        <f t="shared" si="41"/>
        <v>0</v>
      </c>
      <c r="G876" s="15">
        <v>24</v>
      </c>
      <c r="I876" s="5">
        <v>849</v>
      </c>
      <c r="J876" s="5">
        <v>42.222735674676464</v>
      </c>
      <c r="K876" s="5">
        <v>-29.222735674676464</v>
      </c>
      <c r="L876" s="5">
        <v>-0.53818664757476231</v>
      </c>
      <c r="N876" s="5">
        <v>37.879464285714292</v>
      </c>
      <c r="O876" s="5">
        <v>6</v>
      </c>
    </row>
    <row r="877" spans="1:15">
      <c r="A877" t="s">
        <v>33</v>
      </c>
      <c r="B877" t="s">
        <v>39</v>
      </c>
      <c r="D877" s="13">
        <f t="shared" si="40"/>
        <v>0</v>
      </c>
      <c r="E877" s="13">
        <f t="shared" si="39"/>
        <v>0</v>
      </c>
      <c r="F877" s="13">
        <f t="shared" si="41"/>
        <v>0</v>
      </c>
      <c r="G877" s="15">
        <v>43</v>
      </c>
      <c r="I877" s="5">
        <v>850</v>
      </c>
      <c r="J877" s="5">
        <v>37.770833333333329</v>
      </c>
      <c r="K877" s="5">
        <v>-37.770833333333329</v>
      </c>
      <c r="L877" s="5">
        <v>-0.69561448298583384</v>
      </c>
      <c r="N877" s="5">
        <v>37.924107142857146</v>
      </c>
      <c r="O877" s="5">
        <v>6</v>
      </c>
    </row>
    <row r="878" spans="1:15">
      <c r="A878" t="s">
        <v>33</v>
      </c>
      <c r="B878" t="s">
        <v>29</v>
      </c>
      <c r="D878" s="13">
        <f t="shared" si="40"/>
        <v>0</v>
      </c>
      <c r="E878" s="13">
        <f t="shared" si="39"/>
        <v>0</v>
      </c>
      <c r="F878" s="13">
        <f t="shared" si="41"/>
        <v>0</v>
      </c>
      <c r="G878" s="15">
        <v>210</v>
      </c>
      <c r="I878" s="5">
        <v>851</v>
      </c>
      <c r="J878" s="5">
        <v>42.222735674676464</v>
      </c>
      <c r="K878" s="5">
        <v>-35.222735674676464</v>
      </c>
      <c r="L878" s="5">
        <v>-0.64868690742027812</v>
      </c>
      <c r="N878" s="5">
        <v>37.96875</v>
      </c>
      <c r="O878" s="5">
        <v>6</v>
      </c>
    </row>
    <row r="879" spans="1:15">
      <c r="A879" t="s">
        <v>41</v>
      </c>
      <c r="B879" t="s">
        <v>39</v>
      </c>
      <c r="D879" s="13">
        <f t="shared" si="40"/>
        <v>0</v>
      </c>
      <c r="E879" s="13">
        <f t="shared" si="39"/>
        <v>0</v>
      </c>
      <c r="F879" s="13">
        <f t="shared" si="41"/>
        <v>0</v>
      </c>
      <c r="G879" s="15">
        <v>12</v>
      </c>
      <c r="I879" s="5">
        <v>852</v>
      </c>
      <c r="J879" s="5">
        <v>27.015625000000167</v>
      </c>
      <c r="K879" s="5">
        <v>-6.015625000000167</v>
      </c>
      <c r="L879" s="5">
        <v>-0.11078802093886658</v>
      </c>
      <c r="N879" s="5">
        <v>38.013392857142861</v>
      </c>
      <c r="O879" s="5">
        <v>6</v>
      </c>
    </row>
    <row r="880" spans="1:15">
      <c r="A880" t="s">
        <v>37</v>
      </c>
      <c r="B880" t="s">
        <v>29</v>
      </c>
      <c r="D880" s="13">
        <f t="shared" si="40"/>
        <v>1</v>
      </c>
      <c r="E880" s="13">
        <f t="shared" si="39"/>
        <v>0</v>
      </c>
      <c r="F880" s="13">
        <f t="shared" si="41"/>
        <v>0</v>
      </c>
      <c r="G880" s="15">
        <v>19</v>
      </c>
      <c r="I880" s="5">
        <v>853</v>
      </c>
      <c r="J880" s="5">
        <v>37.770833333333329</v>
      </c>
      <c r="K880" s="5">
        <v>164.22916666666669</v>
      </c>
      <c r="L880" s="5">
        <v>3.0245609318131987</v>
      </c>
      <c r="N880" s="5">
        <v>38.058035714285715</v>
      </c>
      <c r="O880" s="5">
        <v>6</v>
      </c>
    </row>
    <row r="881" spans="1:15">
      <c r="A881" t="s">
        <v>30</v>
      </c>
      <c r="B881" t="s">
        <v>39</v>
      </c>
      <c r="D881" s="13">
        <f t="shared" si="40"/>
        <v>0</v>
      </c>
      <c r="E881" s="13">
        <f t="shared" si="39"/>
        <v>0</v>
      </c>
      <c r="F881" s="13">
        <f t="shared" si="41"/>
        <v>0</v>
      </c>
      <c r="G881" s="15">
        <v>89</v>
      </c>
      <c r="I881" s="5">
        <v>854</v>
      </c>
      <c r="J881" s="5">
        <v>26.540816326530724</v>
      </c>
      <c r="K881" s="5">
        <v>-26.540816326530724</v>
      </c>
      <c r="L881" s="5">
        <v>-0.48879451676562552</v>
      </c>
      <c r="N881" s="5">
        <v>38.102678571428577</v>
      </c>
      <c r="O881" s="5">
        <v>6</v>
      </c>
    </row>
    <row r="882" spans="1:15">
      <c r="A882" t="s">
        <v>33</v>
      </c>
      <c r="B882" t="s">
        <v>53</v>
      </c>
      <c r="D882" s="13">
        <f t="shared" si="40"/>
        <v>0</v>
      </c>
      <c r="E882" s="13">
        <f t="shared" si="39"/>
        <v>0</v>
      </c>
      <c r="F882" s="13">
        <f t="shared" si="41"/>
        <v>0</v>
      </c>
      <c r="G882" s="15">
        <v>30</v>
      </c>
      <c r="I882" s="5">
        <v>855</v>
      </c>
      <c r="J882" s="5">
        <v>27.015625000000167</v>
      </c>
      <c r="K882" s="5">
        <v>-27.015625000000167</v>
      </c>
      <c r="L882" s="5">
        <v>-0.49753893039817187</v>
      </c>
      <c r="N882" s="5">
        <v>38.147321428571431</v>
      </c>
      <c r="O882" s="5">
        <v>6</v>
      </c>
    </row>
    <row r="883" spans="1:15">
      <c r="A883" t="s">
        <v>30</v>
      </c>
      <c r="B883" t="s">
        <v>29</v>
      </c>
      <c r="D883" s="13">
        <f t="shared" si="40"/>
        <v>0</v>
      </c>
      <c r="E883" s="13">
        <f t="shared" si="39"/>
        <v>0</v>
      </c>
      <c r="F883" s="13">
        <f t="shared" si="41"/>
        <v>0</v>
      </c>
      <c r="G883" s="15">
        <v>3</v>
      </c>
      <c r="I883" s="5">
        <v>856</v>
      </c>
      <c r="J883" s="5">
        <v>42.222735674676464</v>
      </c>
      <c r="K883" s="5">
        <v>191.77726432532353</v>
      </c>
      <c r="L883" s="5">
        <v>3.5319062567350699</v>
      </c>
      <c r="N883" s="5">
        <v>38.191964285714292</v>
      </c>
      <c r="O883" s="5">
        <v>6</v>
      </c>
    </row>
    <row r="884" spans="1:15">
      <c r="A884" t="s">
        <v>37</v>
      </c>
      <c r="B884" t="s">
        <v>29</v>
      </c>
      <c r="D884" s="13">
        <f t="shared" si="40"/>
        <v>1</v>
      </c>
      <c r="E884" s="13">
        <f t="shared" si="39"/>
        <v>0</v>
      </c>
      <c r="F884" s="13">
        <f t="shared" si="41"/>
        <v>0</v>
      </c>
      <c r="G884" s="15">
        <v>4</v>
      </c>
      <c r="I884" s="5">
        <v>857</v>
      </c>
      <c r="J884" s="5">
        <v>37.770833333333329</v>
      </c>
      <c r="K884" s="5">
        <v>-37.770833333333329</v>
      </c>
      <c r="L884" s="5">
        <v>-0.69561448298583384</v>
      </c>
      <c r="N884" s="5">
        <v>38.236607142857146</v>
      </c>
      <c r="O884" s="5">
        <v>6</v>
      </c>
    </row>
    <row r="885" spans="1:15">
      <c r="A885" t="s">
        <v>41</v>
      </c>
      <c r="B885" t="s">
        <v>29</v>
      </c>
      <c r="D885" s="13">
        <f t="shared" si="40"/>
        <v>0</v>
      </c>
      <c r="E885" s="13">
        <f t="shared" si="39"/>
        <v>0</v>
      </c>
      <c r="F885" s="13">
        <f t="shared" si="41"/>
        <v>0</v>
      </c>
      <c r="G885" s="15">
        <v>0</v>
      </c>
      <c r="I885" s="5">
        <v>858</v>
      </c>
      <c r="J885" s="5">
        <v>37.770833333333329</v>
      </c>
      <c r="K885" s="5">
        <v>46.229166666666671</v>
      </c>
      <c r="L885" s="5">
        <v>0.85138915485138755</v>
      </c>
      <c r="N885" s="5">
        <v>38.28125</v>
      </c>
      <c r="O885" s="5">
        <v>6</v>
      </c>
    </row>
    <row r="886" spans="1:15">
      <c r="A886" t="s">
        <v>37</v>
      </c>
      <c r="B886" t="s">
        <v>53</v>
      </c>
      <c r="D886" s="13">
        <f t="shared" si="40"/>
        <v>1</v>
      </c>
      <c r="E886" s="13">
        <f t="shared" si="39"/>
        <v>0</v>
      </c>
      <c r="F886" s="13">
        <f t="shared" si="41"/>
        <v>0</v>
      </c>
      <c r="G886" s="15">
        <v>6</v>
      </c>
      <c r="I886" s="5">
        <v>859</v>
      </c>
      <c r="J886" s="5">
        <v>42.222735674676464</v>
      </c>
      <c r="K886" s="5">
        <v>-42.222735674676464</v>
      </c>
      <c r="L886" s="5">
        <v>-0.77760387724004654</v>
      </c>
      <c r="N886" s="5">
        <v>38.325892857142861</v>
      </c>
      <c r="O886" s="5">
        <v>6</v>
      </c>
    </row>
    <row r="887" spans="1:15">
      <c r="A887" t="s">
        <v>30</v>
      </c>
      <c r="B887" t="s">
        <v>36</v>
      </c>
      <c r="D887" s="13">
        <f t="shared" si="40"/>
        <v>0</v>
      </c>
      <c r="E887" s="13">
        <f t="shared" si="39"/>
        <v>1</v>
      </c>
      <c r="F887" s="13">
        <f t="shared" si="41"/>
        <v>0</v>
      </c>
      <c r="G887" s="15">
        <v>133</v>
      </c>
      <c r="I887" s="5">
        <v>860</v>
      </c>
      <c r="J887" s="5">
        <v>37.770833333333329</v>
      </c>
      <c r="K887" s="5">
        <v>-8.7708333333333286</v>
      </c>
      <c r="L887" s="5">
        <v>-0.1615298937325074</v>
      </c>
      <c r="N887" s="5">
        <v>38.370535714285715</v>
      </c>
      <c r="O887" s="5">
        <v>6</v>
      </c>
    </row>
    <row r="888" spans="1:15">
      <c r="A888" t="s">
        <v>33</v>
      </c>
      <c r="B888" t="s">
        <v>36</v>
      </c>
      <c r="D888" s="13">
        <f t="shared" si="40"/>
        <v>0</v>
      </c>
      <c r="E888" s="13">
        <f t="shared" si="39"/>
        <v>1</v>
      </c>
      <c r="F888" s="13">
        <f t="shared" si="41"/>
        <v>0</v>
      </c>
      <c r="G888" s="15">
        <v>168</v>
      </c>
      <c r="I888" s="5">
        <v>861</v>
      </c>
      <c r="J888" s="5">
        <v>42.222735674676464</v>
      </c>
      <c r="K888" s="5">
        <v>-36.222735674676464</v>
      </c>
      <c r="L888" s="5">
        <v>-0.66710361739453072</v>
      </c>
      <c r="N888" s="5">
        <v>38.415178571428577</v>
      </c>
      <c r="O888" s="5">
        <v>6</v>
      </c>
    </row>
    <row r="889" spans="1:15">
      <c r="A889" t="s">
        <v>30</v>
      </c>
      <c r="B889" t="s">
        <v>36</v>
      </c>
      <c r="D889" s="13">
        <f t="shared" si="40"/>
        <v>0</v>
      </c>
      <c r="E889" s="13">
        <f t="shared" si="39"/>
        <v>1</v>
      </c>
      <c r="F889" s="13">
        <f t="shared" si="41"/>
        <v>0</v>
      </c>
      <c r="G889" s="15">
        <v>0</v>
      </c>
      <c r="I889" s="5">
        <v>862</v>
      </c>
      <c r="J889" s="5">
        <v>42.222735674676464</v>
      </c>
      <c r="K889" s="5">
        <v>-42.222735674676464</v>
      </c>
      <c r="L889" s="5">
        <v>-0.77760387724004654</v>
      </c>
      <c r="N889" s="5">
        <v>38.459821428571431</v>
      </c>
      <c r="O889" s="5">
        <v>6</v>
      </c>
    </row>
    <row r="890" spans="1:15">
      <c r="A890" t="s">
        <v>37</v>
      </c>
      <c r="B890" t="s">
        <v>29</v>
      </c>
      <c r="D890" s="13">
        <f t="shared" si="40"/>
        <v>1</v>
      </c>
      <c r="E890" s="13">
        <f t="shared" si="39"/>
        <v>0</v>
      </c>
      <c r="F890" s="13">
        <f t="shared" si="41"/>
        <v>0</v>
      </c>
      <c r="G890" s="15">
        <v>0</v>
      </c>
      <c r="I890" s="5">
        <v>863</v>
      </c>
      <c r="J890" s="5">
        <v>37.770833333333329</v>
      </c>
      <c r="K890" s="5">
        <v>-33.770833333333329</v>
      </c>
      <c r="L890" s="5">
        <v>-0.62194764308882322</v>
      </c>
      <c r="N890" s="5">
        <v>38.504464285714292</v>
      </c>
      <c r="O890" s="5">
        <v>6</v>
      </c>
    </row>
    <row r="891" spans="1:15">
      <c r="A891" t="s">
        <v>33</v>
      </c>
      <c r="B891" t="s">
        <v>29</v>
      </c>
      <c r="D891" s="13">
        <f t="shared" si="40"/>
        <v>0</v>
      </c>
      <c r="E891" s="13">
        <f t="shared" si="39"/>
        <v>0</v>
      </c>
      <c r="F891" s="13">
        <f t="shared" si="41"/>
        <v>0</v>
      </c>
      <c r="G891" s="15">
        <v>82</v>
      </c>
      <c r="I891" s="5">
        <v>864</v>
      </c>
      <c r="J891" s="5">
        <v>42.222735674676464</v>
      </c>
      <c r="K891" s="5">
        <v>41.777264325323536</v>
      </c>
      <c r="L891" s="5">
        <v>0.76939976059717474</v>
      </c>
      <c r="N891" s="5">
        <v>38.549107142857146</v>
      </c>
      <c r="O891" s="5">
        <v>6</v>
      </c>
    </row>
    <row r="892" spans="1:15">
      <c r="A892" t="s">
        <v>30</v>
      </c>
      <c r="B892" t="s">
        <v>39</v>
      </c>
      <c r="D892" s="13">
        <f t="shared" si="40"/>
        <v>0</v>
      </c>
      <c r="E892" s="13">
        <f t="shared" si="39"/>
        <v>0</v>
      </c>
      <c r="F892" s="13">
        <f t="shared" si="41"/>
        <v>0</v>
      </c>
      <c r="G892" s="15">
        <v>78</v>
      </c>
      <c r="I892" s="5">
        <v>865</v>
      </c>
      <c r="J892" s="5">
        <v>42.222735674676464</v>
      </c>
      <c r="K892" s="5">
        <v>15.777264325323536</v>
      </c>
      <c r="L892" s="5">
        <v>0.29056530126660624</v>
      </c>
      <c r="N892" s="5">
        <v>38.59375</v>
      </c>
      <c r="O892" s="5">
        <v>6</v>
      </c>
    </row>
    <row r="893" spans="1:15">
      <c r="A893" t="s">
        <v>37</v>
      </c>
      <c r="B893" t="s">
        <v>29</v>
      </c>
      <c r="D893" s="13">
        <f t="shared" si="40"/>
        <v>1</v>
      </c>
      <c r="E893" s="13">
        <f t="shared" si="39"/>
        <v>0</v>
      </c>
      <c r="F893" s="13">
        <f t="shared" si="41"/>
        <v>0</v>
      </c>
      <c r="G893" s="15">
        <v>4</v>
      </c>
      <c r="I893" s="5">
        <v>866</v>
      </c>
      <c r="J893" s="5">
        <v>26.540816326530724</v>
      </c>
      <c r="K893" s="5">
        <v>-16.540816326530724</v>
      </c>
      <c r="L893" s="5">
        <v>-0.3046274170230992</v>
      </c>
      <c r="N893" s="5">
        <v>38.638392857142861</v>
      </c>
      <c r="O893" s="5">
        <v>6</v>
      </c>
    </row>
    <row r="894" spans="1:15">
      <c r="A894" t="s">
        <v>71</v>
      </c>
      <c r="B894" t="s">
        <v>39</v>
      </c>
      <c r="D894" s="13">
        <f t="shared" si="40"/>
        <v>0</v>
      </c>
      <c r="E894" s="13">
        <f t="shared" si="39"/>
        <v>0</v>
      </c>
      <c r="F894" s="13">
        <f t="shared" si="41"/>
        <v>0</v>
      </c>
      <c r="G894" s="15">
        <v>23</v>
      </c>
      <c r="I894" s="5">
        <v>867</v>
      </c>
      <c r="J894" s="5">
        <v>42.222735674676464</v>
      </c>
      <c r="K894" s="5">
        <v>-17.222735674676464</v>
      </c>
      <c r="L894" s="5">
        <v>-0.31718612788373074</v>
      </c>
      <c r="N894" s="5">
        <v>38.683035714285715</v>
      </c>
      <c r="O894" s="5">
        <v>6</v>
      </c>
    </row>
    <row r="895" spans="1:15">
      <c r="A895" t="s">
        <v>37</v>
      </c>
      <c r="B895" t="s">
        <v>29</v>
      </c>
      <c r="D895" s="13">
        <f t="shared" si="40"/>
        <v>1</v>
      </c>
      <c r="E895" s="13">
        <f t="shared" si="39"/>
        <v>0</v>
      </c>
      <c r="F895" s="13">
        <f t="shared" si="41"/>
        <v>0</v>
      </c>
      <c r="G895" s="15">
        <v>40</v>
      </c>
      <c r="I895" s="5">
        <v>868</v>
      </c>
      <c r="J895" s="5">
        <v>42.222735674676464</v>
      </c>
      <c r="K895" s="5">
        <v>-42.222735674676464</v>
      </c>
      <c r="L895" s="5">
        <v>-0.77760387724004654</v>
      </c>
      <c r="N895" s="5">
        <v>38.727678571428577</v>
      </c>
      <c r="O895" s="5">
        <v>6</v>
      </c>
    </row>
    <row r="896" spans="1:15">
      <c r="A896" t="s">
        <v>30</v>
      </c>
      <c r="B896" t="s">
        <v>47</v>
      </c>
      <c r="D896" s="13">
        <f t="shared" si="40"/>
        <v>0</v>
      </c>
      <c r="E896" s="13">
        <f t="shared" si="39"/>
        <v>0</v>
      </c>
      <c r="F896" s="13">
        <f t="shared" si="41"/>
        <v>0</v>
      </c>
      <c r="G896" s="15">
        <v>8</v>
      </c>
      <c r="I896" s="5">
        <v>869</v>
      </c>
      <c r="J896" s="5">
        <v>42.222735674676464</v>
      </c>
      <c r="K896" s="5">
        <v>25.777264325323536</v>
      </c>
      <c r="L896" s="5">
        <v>0.47473240100913255</v>
      </c>
      <c r="N896" s="5">
        <v>38.772321428571431</v>
      </c>
      <c r="O896" s="5">
        <v>6</v>
      </c>
    </row>
    <row r="897" spans="1:15">
      <c r="A897" t="s">
        <v>41</v>
      </c>
      <c r="B897" t="s">
        <v>36</v>
      </c>
      <c r="D897" s="13">
        <f t="shared" si="40"/>
        <v>0</v>
      </c>
      <c r="E897" s="13">
        <f t="shared" si="39"/>
        <v>1</v>
      </c>
      <c r="F897" s="13">
        <f t="shared" si="41"/>
        <v>0</v>
      </c>
      <c r="G897" s="15">
        <v>160</v>
      </c>
      <c r="I897" s="5">
        <v>870</v>
      </c>
      <c r="J897" s="5">
        <v>42.222735674676464</v>
      </c>
      <c r="K897" s="5">
        <v>-23.222735674676464</v>
      </c>
      <c r="L897" s="5">
        <v>-0.4276863877292465</v>
      </c>
      <c r="N897" s="5">
        <v>38.816964285714292</v>
      </c>
      <c r="O897" s="5">
        <v>6</v>
      </c>
    </row>
    <row r="898" spans="1:15">
      <c r="A898" t="s">
        <v>30</v>
      </c>
      <c r="B898" t="s">
        <v>36</v>
      </c>
      <c r="D898" s="13">
        <f t="shared" si="40"/>
        <v>0</v>
      </c>
      <c r="E898" s="13">
        <f t="shared" si="39"/>
        <v>1</v>
      </c>
      <c r="F898" s="13">
        <f t="shared" si="41"/>
        <v>0</v>
      </c>
      <c r="G898" s="15">
        <v>11</v>
      </c>
      <c r="I898" s="5">
        <v>871</v>
      </c>
      <c r="J898" s="5">
        <v>26.540816326530724</v>
      </c>
      <c r="K898" s="5">
        <v>-3.5408163265307238</v>
      </c>
      <c r="L898" s="5">
        <v>-6.5210187357814947E-2</v>
      </c>
      <c r="N898" s="5">
        <v>38.861607142857146</v>
      </c>
      <c r="O898" s="5">
        <v>6</v>
      </c>
    </row>
    <row r="899" spans="1:15">
      <c r="A899" t="s">
        <v>33</v>
      </c>
      <c r="B899" t="s">
        <v>29</v>
      </c>
      <c r="D899" s="13">
        <f t="shared" si="40"/>
        <v>0</v>
      </c>
      <c r="E899" s="13">
        <f t="shared" ref="E899:E962" si="42">IF(B899="PhD",1,0)</f>
        <v>0</v>
      </c>
      <c r="F899" s="13">
        <f t="shared" si="41"/>
        <v>0</v>
      </c>
      <c r="G899" s="15">
        <v>76</v>
      </c>
      <c r="I899" s="5">
        <v>872</v>
      </c>
      <c r="J899" s="5">
        <v>42.222735674676464</v>
      </c>
      <c r="K899" s="5">
        <v>19.777264325323536</v>
      </c>
      <c r="L899" s="5">
        <v>0.36423214116361674</v>
      </c>
      <c r="N899" s="5">
        <v>38.90625</v>
      </c>
      <c r="O899" s="5">
        <v>7</v>
      </c>
    </row>
    <row r="900" spans="1:15">
      <c r="A900" t="s">
        <v>41</v>
      </c>
      <c r="B900" t="s">
        <v>29</v>
      </c>
      <c r="D900" s="13">
        <f t="shared" ref="D900:D963" si="43">IF(A900="Married",1,0)</f>
        <v>0</v>
      </c>
      <c r="E900" s="13">
        <f t="shared" si="42"/>
        <v>0</v>
      </c>
      <c r="F900" s="13">
        <f t="shared" ref="F900:F963" si="44">D900*E900</f>
        <v>0</v>
      </c>
      <c r="G900" s="15">
        <v>160</v>
      </c>
      <c r="I900" s="5">
        <v>873</v>
      </c>
      <c r="J900" s="5">
        <v>42.222735674676464</v>
      </c>
      <c r="K900" s="5">
        <v>-25.222735674676464</v>
      </c>
      <c r="L900" s="5">
        <v>-0.46451980767775181</v>
      </c>
      <c r="N900" s="5">
        <v>38.950892857142861</v>
      </c>
      <c r="O900" s="5">
        <v>7</v>
      </c>
    </row>
    <row r="901" spans="1:15">
      <c r="A901" t="s">
        <v>37</v>
      </c>
      <c r="B901" t="s">
        <v>36</v>
      </c>
      <c r="D901" s="13">
        <f t="shared" si="43"/>
        <v>1</v>
      </c>
      <c r="E901" s="13">
        <f t="shared" si="42"/>
        <v>1</v>
      </c>
      <c r="F901" s="13">
        <f t="shared" si="44"/>
        <v>1</v>
      </c>
      <c r="G901" s="15">
        <v>15</v>
      </c>
      <c r="I901" s="5">
        <v>874</v>
      </c>
      <c r="J901" s="5">
        <v>42.222735674676464</v>
      </c>
      <c r="K901" s="5">
        <v>-18.222735674676464</v>
      </c>
      <c r="L901" s="5">
        <v>-0.33560283785798334</v>
      </c>
      <c r="N901" s="5">
        <v>38.995535714285715</v>
      </c>
      <c r="O901" s="5">
        <v>7</v>
      </c>
    </row>
    <row r="902" spans="1:15">
      <c r="A902" t="s">
        <v>41</v>
      </c>
      <c r="B902" t="s">
        <v>29</v>
      </c>
      <c r="D902" s="13">
        <f t="shared" si="43"/>
        <v>0</v>
      </c>
      <c r="E902" s="13">
        <f t="shared" si="42"/>
        <v>0</v>
      </c>
      <c r="F902" s="13">
        <f t="shared" si="44"/>
        <v>0</v>
      </c>
      <c r="G902" s="15">
        <v>6</v>
      </c>
      <c r="I902" s="5">
        <v>875</v>
      </c>
      <c r="J902" s="5">
        <v>42.222735674676464</v>
      </c>
      <c r="K902" s="5">
        <v>0.77726432532353584</v>
      </c>
      <c r="L902" s="5">
        <v>1.4314651652816706E-2</v>
      </c>
      <c r="N902" s="5">
        <v>39.040178571428577</v>
      </c>
      <c r="O902" s="5">
        <v>7</v>
      </c>
    </row>
    <row r="903" spans="1:15">
      <c r="A903" t="s">
        <v>37</v>
      </c>
      <c r="B903" t="s">
        <v>29</v>
      </c>
      <c r="D903" s="13">
        <f t="shared" si="43"/>
        <v>1</v>
      </c>
      <c r="E903" s="13">
        <f t="shared" si="42"/>
        <v>0</v>
      </c>
      <c r="F903" s="13">
        <f t="shared" si="44"/>
        <v>0</v>
      </c>
      <c r="G903" s="15">
        <v>59</v>
      </c>
      <c r="I903" s="5">
        <v>876</v>
      </c>
      <c r="J903" s="5">
        <v>42.222735674676464</v>
      </c>
      <c r="K903" s="5">
        <v>167.77726432532353</v>
      </c>
      <c r="L903" s="5">
        <v>3.0899052173530066</v>
      </c>
      <c r="N903" s="5">
        <v>39.084821428571431</v>
      </c>
      <c r="O903" s="5">
        <v>7</v>
      </c>
    </row>
    <row r="904" spans="1:15">
      <c r="A904" t="s">
        <v>41</v>
      </c>
      <c r="B904" t="s">
        <v>29</v>
      </c>
      <c r="D904" s="13">
        <f t="shared" si="43"/>
        <v>0</v>
      </c>
      <c r="E904" s="13">
        <f t="shared" si="42"/>
        <v>0</v>
      </c>
      <c r="F904" s="13">
        <f t="shared" si="44"/>
        <v>0</v>
      </c>
      <c r="G904" s="15">
        <v>0</v>
      </c>
      <c r="I904" s="5">
        <v>877</v>
      </c>
      <c r="J904" s="5">
        <v>42.222735674676464</v>
      </c>
      <c r="K904" s="5">
        <v>-30.222735674676464</v>
      </c>
      <c r="L904" s="5">
        <v>-0.55660335754901491</v>
      </c>
      <c r="N904" s="5">
        <v>39.129464285714292</v>
      </c>
      <c r="O904" s="5">
        <v>7</v>
      </c>
    </row>
    <row r="905" spans="1:15">
      <c r="A905" t="s">
        <v>33</v>
      </c>
      <c r="B905" t="s">
        <v>29</v>
      </c>
      <c r="D905" s="13">
        <f t="shared" si="43"/>
        <v>0</v>
      </c>
      <c r="E905" s="13">
        <f t="shared" si="42"/>
        <v>0</v>
      </c>
      <c r="F905" s="13">
        <f t="shared" si="44"/>
        <v>0</v>
      </c>
      <c r="G905" s="15">
        <v>29</v>
      </c>
      <c r="I905" s="5">
        <v>878</v>
      </c>
      <c r="J905" s="5">
        <v>37.770833333333329</v>
      </c>
      <c r="K905" s="5">
        <v>-18.770833333333329</v>
      </c>
      <c r="L905" s="5">
        <v>-0.34569699347503374</v>
      </c>
      <c r="N905" s="5">
        <v>39.174107142857146</v>
      </c>
      <c r="O905" s="5">
        <v>7</v>
      </c>
    </row>
    <row r="906" spans="1:15">
      <c r="A906" t="s">
        <v>33</v>
      </c>
      <c r="B906" t="s">
        <v>29</v>
      </c>
      <c r="D906" s="13">
        <f t="shared" si="43"/>
        <v>0</v>
      </c>
      <c r="E906" s="13">
        <f t="shared" si="42"/>
        <v>0</v>
      </c>
      <c r="F906" s="13">
        <f t="shared" si="44"/>
        <v>0</v>
      </c>
      <c r="G906" s="15">
        <v>39</v>
      </c>
      <c r="I906" s="5">
        <v>879</v>
      </c>
      <c r="J906" s="5">
        <v>42.222735674676464</v>
      </c>
      <c r="K906" s="5">
        <v>46.777264325323536</v>
      </c>
      <c r="L906" s="5">
        <v>0.86148331046843785</v>
      </c>
      <c r="N906" s="5">
        <v>39.21875</v>
      </c>
      <c r="O906" s="5">
        <v>7</v>
      </c>
    </row>
    <row r="907" spans="1:15">
      <c r="A907" t="s">
        <v>33</v>
      </c>
      <c r="B907" t="s">
        <v>29</v>
      </c>
      <c r="D907" s="13">
        <f t="shared" si="43"/>
        <v>0</v>
      </c>
      <c r="E907" s="13">
        <f t="shared" si="42"/>
        <v>0</v>
      </c>
      <c r="F907" s="13">
        <f t="shared" si="44"/>
        <v>0</v>
      </c>
      <c r="G907" s="15">
        <v>0</v>
      </c>
      <c r="I907" s="5">
        <v>880</v>
      </c>
      <c r="J907" s="5">
        <v>42.222735674676464</v>
      </c>
      <c r="K907" s="5">
        <v>-12.222735674676464</v>
      </c>
      <c r="L907" s="5">
        <v>-0.22510257801246755</v>
      </c>
      <c r="N907" s="5">
        <v>39.263392857142861</v>
      </c>
      <c r="O907" s="5">
        <v>7</v>
      </c>
    </row>
    <row r="908" spans="1:15">
      <c r="A908" t="s">
        <v>30</v>
      </c>
      <c r="B908" t="s">
        <v>29</v>
      </c>
      <c r="D908" s="13">
        <f t="shared" si="43"/>
        <v>0</v>
      </c>
      <c r="E908" s="13">
        <f t="shared" si="42"/>
        <v>0</v>
      </c>
      <c r="F908" s="13">
        <f t="shared" si="44"/>
        <v>0</v>
      </c>
      <c r="G908" s="15">
        <v>194</v>
      </c>
      <c r="I908" s="5">
        <v>881</v>
      </c>
      <c r="J908" s="5">
        <v>42.222735674676464</v>
      </c>
      <c r="K908" s="5">
        <v>-39.222735674676464</v>
      </c>
      <c r="L908" s="5">
        <v>-0.72235374731728863</v>
      </c>
      <c r="N908" s="5">
        <v>39.308035714285715</v>
      </c>
      <c r="O908" s="5">
        <v>7</v>
      </c>
    </row>
    <row r="909" spans="1:15">
      <c r="A909" t="s">
        <v>30</v>
      </c>
      <c r="B909" t="s">
        <v>29</v>
      </c>
      <c r="D909" s="13">
        <f t="shared" si="43"/>
        <v>0</v>
      </c>
      <c r="E909" s="13">
        <f t="shared" si="42"/>
        <v>0</v>
      </c>
      <c r="F909" s="13">
        <f t="shared" si="44"/>
        <v>0</v>
      </c>
      <c r="G909" s="15">
        <v>29</v>
      </c>
      <c r="I909" s="5">
        <v>882</v>
      </c>
      <c r="J909" s="5">
        <v>37.770833333333329</v>
      </c>
      <c r="K909" s="5">
        <v>-33.770833333333329</v>
      </c>
      <c r="L909" s="5">
        <v>-0.62194764308882322</v>
      </c>
      <c r="N909" s="5">
        <v>39.352678571428577</v>
      </c>
      <c r="O909" s="5">
        <v>7</v>
      </c>
    </row>
    <row r="910" spans="1:15">
      <c r="A910" t="s">
        <v>71</v>
      </c>
      <c r="B910" t="s">
        <v>29</v>
      </c>
      <c r="D910" s="13">
        <f t="shared" si="43"/>
        <v>0</v>
      </c>
      <c r="E910" s="13">
        <f t="shared" si="42"/>
        <v>0</v>
      </c>
      <c r="F910" s="13">
        <f t="shared" si="44"/>
        <v>0</v>
      </c>
      <c r="G910" s="15">
        <v>10</v>
      </c>
      <c r="I910" s="5">
        <v>883</v>
      </c>
      <c r="J910" s="5">
        <v>42.222735674676464</v>
      </c>
      <c r="K910" s="5">
        <v>-42.222735674676464</v>
      </c>
      <c r="L910" s="5">
        <v>-0.77760387724004654</v>
      </c>
      <c r="N910" s="5">
        <v>39.397321428571431</v>
      </c>
      <c r="O910" s="5">
        <v>7</v>
      </c>
    </row>
    <row r="911" spans="1:15">
      <c r="A911" t="s">
        <v>33</v>
      </c>
      <c r="B911" t="s">
        <v>29</v>
      </c>
      <c r="D911" s="13">
        <f t="shared" si="43"/>
        <v>0</v>
      </c>
      <c r="E911" s="13">
        <f t="shared" si="42"/>
        <v>0</v>
      </c>
      <c r="F911" s="13">
        <f t="shared" si="44"/>
        <v>0</v>
      </c>
      <c r="G911" s="15">
        <v>0</v>
      </c>
      <c r="I911" s="5">
        <v>884</v>
      </c>
      <c r="J911" s="5">
        <v>37.770833333333329</v>
      </c>
      <c r="K911" s="5">
        <v>-31.770833333333329</v>
      </c>
      <c r="L911" s="5">
        <v>-0.58511422314031802</v>
      </c>
      <c r="N911" s="5">
        <v>39.441964285714292</v>
      </c>
      <c r="O911" s="5">
        <v>7</v>
      </c>
    </row>
    <row r="912" spans="1:15">
      <c r="A912" t="s">
        <v>37</v>
      </c>
      <c r="B912" t="s">
        <v>36</v>
      </c>
      <c r="D912" s="13">
        <f t="shared" si="43"/>
        <v>1</v>
      </c>
      <c r="E912" s="13">
        <f t="shared" si="42"/>
        <v>1</v>
      </c>
      <c r="F912" s="13">
        <f t="shared" si="44"/>
        <v>1</v>
      </c>
      <c r="G912" s="15">
        <v>24</v>
      </c>
      <c r="I912" s="5">
        <v>885</v>
      </c>
      <c r="J912" s="5">
        <v>26.540816326530724</v>
      </c>
      <c r="K912" s="5">
        <v>106.45918367346928</v>
      </c>
      <c r="L912" s="5">
        <v>1.960627909809975</v>
      </c>
      <c r="N912" s="5">
        <v>39.486607142857146</v>
      </c>
      <c r="O912" s="5">
        <v>7</v>
      </c>
    </row>
    <row r="913" spans="1:15">
      <c r="A913" t="s">
        <v>30</v>
      </c>
      <c r="B913" t="s">
        <v>36</v>
      </c>
      <c r="D913" s="13">
        <f t="shared" si="43"/>
        <v>0</v>
      </c>
      <c r="E913" s="13">
        <f t="shared" si="42"/>
        <v>1</v>
      </c>
      <c r="F913" s="13">
        <f t="shared" si="44"/>
        <v>0</v>
      </c>
      <c r="G913" s="15">
        <v>91</v>
      </c>
      <c r="I913" s="5">
        <v>886</v>
      </c>
      <c r="J913" s="5">
        <v>26.540816326530724</v>
      </c>
      <c r="K913" s="5">
        <v>141.45918367346928</v>
      </c>
      <c r="L913" s="5">
        <v>2.605212758908817</v>
      </c>
      <c r="N913" s="5">
        <v>39.53125</v>
      </c>
      <c r="O913" s="5">
        <v>7</v>
      </c>
    </row>
    <row r="914" spans="1:15">
      <c r="A914" t="s">
        <v>33</v>
      </c>
      <c r="B914" t="s">
        <v>29</v>
      </c>
      <c r="D914" s="13">
        <f t="shared" si="43"/>
        <v>0</v>
      </c>
      <c r="E914" s="13">
        <f t="shared" si="42"/>
        <v>0</v>
      </c>
      <c r="F914" s="13">
        <f t="shared" si="44"/>
        <v>0</v>
      </c>
      <c r="G914" s="15">
        <v>63</v>
      </c>
      <c r="I914" s="5">
        <v>887</v>
      </c>
      <c r="J914" s="5">
        <v>26.540816326530724</v>
      </c>
      <c r="K914" s="5">
        <v>-26.540816326530724</v>
      </c>
      <c r="L914" s="5">
        <v>-0.48879451676562552</v>
      </c>
      <c r="N914" s="5">
        <v>39.575892857142861</v>
      </c>
      <c r="O914" s="5">
        <v>7</v>
      </c>
    </row>
    <row r="915" spans="1:15">
      <c r="A915" t="s">
        <v>71</v>
      </c>
      <c r="B915" t="s">
        <v>36</v>
      </c>
      <c r="D915" s="13">
        <f t="shared" si="43"/>
        <v>0</v>
      </c>
      <c r="E915" s="13">
        <f t="shared" si="42"/>
        <v>1</v>
      </c>
      <c r="F915" s="13">
        <f t="shared" si="44"/>
        <v>0</v>
      </c>
      <c r="G915" s="15">
        <v>0</v>
      </c>
      <c r="I915" s="5">
        <v>888</v>
      </c>
      <c r="J915" s="5">
        <v>37.770833333333329</v>
      </c>
      <c r="K915" s="5">
        <v>-37.770833333333329</v>
      </c>
      <c r="L915" s="5">
        <v>-0.69561448298583384</v>
      </c>
      <c r="N915" s="5">
        <v>39.620535714285715</v>
      </c>
      <c r="O915" s="5">
        <v>7</v>
      </c>
    </row>
    <row r="916" spans="1:15">
      <c r="A916" t="s">
        <v>37</v>
      </c>
      <c r="B916" t="s">
        <v>39</v>
      </c>
      <c r="D916" s="13">
        <f t="shared" si="43"/>
        <v>1</v>
      </c>
      <c r="E916" s="13">
        <f t="shared" si="42"/>
        <v>0</v>
      </c>
      <c r="F916" s="13">
        <f t="shared" si="44"/>
        <v>0</v>
      </c>
      <c r="G916" s="15">
        <v>8</v>
      </c>
      <c r="I916" s="5">
        <v>889</v>
      </c>
      <c r="J916" s="5">
        <v>42.222735674676464</v>
      </c>
      <c r="K916" s="5">
        <v>39.777264325323536</v>
      </c>
      <c r="L916" s="5">
        <v>0.73256634064866943</v>
      </c>
      <c r="N916" s="5">
        <v>39.665178571428577</v>
      </c>
      <c r="O916" s="5">
        <v>7</v>
      </c>
    </row>
    <row r="917" spans="1:15">
      <c r="A917" t="s">
        <v>30</v>
      </c>
      <c r="B917" t="s">
        <v>29</v>
      </c>
      <c r="D917" s="13">
        <f t="shared" si="43"/>
        <v>0</v>
      </c>
      <c r="E917" s="13">
        <f t="shared" si="42"/>
        <v>0</v>
      </c>
      <c r="F917" s="13">
        <f t="shared" si="44"/>
        <v>0</v>
      </c>
      <c r="G917" s="15">
        <v>250</v>
      </c>
      <c r="I917" s="5">
        <v>890</v>
      </c>
      <c r="J917" s="5">
        <v>42.222735674676464</v>
      </c>
      <c r="K917" s="5">
        <v>35.777264325323536</v>
      </c>
      <c r="L917" s="5">
        <v>0.65889950075165893</v>
      </c>
      <c r="N917" s="5">
        <v>39.709821428571431</v>
      </c>
      <c r="O917" s="5">
        <v>7</v>
      </c>
    </row>
    <row r="918" spans="1:15">
      <c r="A918" t="s">
        <v>37</v>
      </c>
      <c r="B918" t="s">
        <v>29</v>
      </c>
      <c r="D918" s="13">
        <f t="shared" si="43"/>
        <v>1</v>
      </c>
      <c r="E918" s="13">
        <f t="shared" si="42"/>
        <v>0</v>
      </c>
      <c r="F918" s="13">
        <f t="shared" si="44"/>
        <v>0</v>
      </c>
      <c r="G918" s="15">
        <v>138</v>
      </c>
      <c r="I918" s="5">
        <v>891</v>
      </c>
      <c r="J918" s="5">
        <v>37.770833333333329</v>
      </c>
      <c r="K918" s="5">
        <v>-33.770833333333329</v>
      </c>
      <c r="L918" s="5">
        <v>-0.62194764308882322</v>
      </c>
      <c r="N918" s="5">
        <v>39.754464285714292</v>
      </c>
      <c r="O918" s="5">
        <v>7</v>
      </c>
    </row>
    <row r="919" spans="1:15">
      <c r="A919" t="s">
        <v>33</v>
      </c>
      <c r="B919" t="s">
        <v>39</v>
      </c>
      <c r="D919" s="13">
        <f t="shared" si="43"/>
        <v>0</v>
      </c>
      <c r="E919" s="13">
        <f t="shared" si="42"/>
        <v>0</v>
      </c>
      <c r="F919" s="13">
        <f t="shared" si="44"/>
        <v>0</v>
      </c>
      <c r="G919" s="15">
        <v>50</v>
      </c>
      <c r="I919" s="5">
        <v>892</v>
      </c>
      <c r="J919" s="5">
        <v>42.222735674676464</v>
      </c>
      <c r="K919" s="5">
        <v>-19.222735674676464</v>
      </c>
      <c r="L919" s="5">
        <v>-0.35401954783223599</v>
      </c>
      <c r="N919" s="5">
        <v>39.799107142857146</v>
      </c>
      <c r="O919" s="5">
        <v>7</v>
      </c>
    </row>
    <row r="920" spans="1:15">
      <c r="A920" t="s">
        <v>37</v>
      </c>
      <c r="B920" t="s">
        <v>36</v>
      </c>
      <c r="D920" s="13">
        <f t="shared" si="43"/>
        <v>1</v>
      </c>
      <c r="E920" s="13">
        <f t="shared" si="42"/>
        <v>1</v>
      </c>
      <c r="F920" s="13">
        <f t="shared" si="44"/>
        <v>1</v>
      </c>
      <c r="G920" s="15">
        <v>0</v>
      </c>
      <c r="I920" s="5">
        <v>893</v>
      </c>
      <c r="J920" s="5">
        <v>37.770833333333329</v>
      </c>
      <c r="K920" s="5">
        <v>2.2291666666666714</v>
      </c>
      <c r="L920" s="5">
        <v>4.1053915984271584E-2</v>
      </c>
      <c r="N920" s="5">
        <v>39.84375</v>
      </c>
      <c r="O920" s="5">
        <v>7</v>
      </c>
    </row>
    <row r="921" spans="1:15">
      <c r="A921" t="s">
        <v>30</v>
      </c>
      <c r="B921" t="s">
        <v>53</v>
      </c>
      <c r="D921" s="13">
        <f t="shared" si="43"/>
        <v>0</v>
      </c>
      <c r="E921" s="13">
        <f t="shared" si="42"/>
        <v>0</v>
      </c>
      <c r="F921" s="13">
        <f t="shared" si="44"/>
        <v>0</v>
      </c>
      <c r="G921" s="15">
        <v>30</v>
      </c>
      <c r="I921" s="5">
        <v>894</v>
      </c>
      <c r="J921" s="5">
        <v>42.222735674676464</v>
      </c>
      <c r="K921" s="5">
        <v>-34.222735674676464</v>
      </c>
      <c r="L921" s="5">
        <v>-0.63027019744602553</v>
      </c>
      <c r="N921" s="5">
        <v>39.888392857142861</v>
      </c>
      <c r="O921" s="5">
        <v>7</v>
      </c>
    </row>
    <row r="922" spans="1:15">
      <c r="A922" t="s">
        <v>30</v>
      </c>
      <c r="B922" t="s">
        <v>36</v>
      </c>
      <c r="D922" s="13">
        <f t="shared" si="43"/>
        <v>0</v>
      </c>
      <c r="E922" s="13">
        <f t="shared" si="42"/>
        <v>1</v>
      </c>
      <c r="F922" s="13">
        <f t="shared" si="44"/>
        <v>0</v>
      </c>
      <c r="G922" s="15">
        <v>146</v>
      </c>
      <c r="I922" s="5">
        <v>895</v>
      </c>
      <c r="J922" s="5">
        <v>26.540816326530724</v>
      </c>
      <c r="K922" s="5">
        <v>133.45918367346928</v>
      </c>
      <c r="L922" s="5">
        <v>2.4578790791147962</v>
      </c>
      <c r="N922" s="5">
        <v>39.933035714285715</v>
      </c>
      <c r="O922" s="5">
        <v>7</v>
      </c>
    </row>
    <row r="923" spans="1:15">
      <c r="A923" t="s">
        <v>33</v>
      </c>
      <c r="B923" t="s">
        <v>36</v>
      </c>
      <c r="D923" s="13">
        <f t="shared" si="43"/>
        <v>0</v>
      </c>
      <c r="E923" s="13">
        <f t="shared" si="42"/>
        <v>1</v>
      </c>
      <c r="F923" s="13">
        <f t="shared" si="44"/>
        <v>0</v>
      </c>
      <c r="G923" s="15">
        <v>0</v>
      </c>
      <c r="I923" s="5">
        <v>896</v>
      </c>
      <c r="J923" s="5">
        <v>26.540816326530724</v>
      </c>
      <c r="K923" s="5">
        <v>-15.540816326530724</v>
      </c>
      <c r="L923" s="5">
        <v>-0.28621070704884655</v>
      </c>
      <c r="N923" s="5">
        <v>39.977678571428577</v>
      </c>
      <c r="O923" s="5">
        <v>7</v>
      </c>
    </row>
    <row r="924" spans="1:15">
      <c r="A924" t="s">
        <v>30</v>
      </c>
      <c r="B924" t="s">
        <v>29</v>
      </c>
      <c r="D924" s="13">
        <f t="shared" si="43"/>
        <v>0</v>
      </c>
      <c r="E924" s="13">
        <f t="shared" si="42"/>
        <v>0</v>
      </c>
      <c r="F924" s="13">
        <f t="shared" si="44"/>
        <v>0</v>
      </c>
      <c r="G924" s="15">
        <v>220</v>
      </c>
      <c r="I924" s="5">
        <v>897</v>
      </c>
      <c r="J924" s="5">
        <v>42.222735674676464</v>
      </c>
      <c r="K924" s="5">
        <v>33.777264325323536</v>
      </c>
      <c r="L924" s="5">
        <v>0.62206608080315362</v>
      </c>
      <c r="N924" s="5">
        <v>40.022321428571431</v>
      </c>
      <c r="O924" s="5">
        <v>7</v>
      </c>
    </row>
    <row r="925" spans="1:15">
      <c r="A925" t="s">
        <v>30</v>
      </c>
      <c r="B925" t="s">
        <v>39</v>
      </c>
      <c r="D925" s="13">
        <f t="shared" si="43"/>
        <v>0</v>
      </c>
      <c r="E925" s="13">
        <f t="shared" si="42"/>
        <v>0</v>
      </c>
      <c r="F925" s="13">
        <f t="shared" si="44"/>
        <v>0</v>
      </c>
      <c r="G925" s="15">
        <v>2</v>
      </c>
      <c r="I925" s="5">
        <v>898</v>
      </c>
      <c r="J925" s="5">
        <v>42.222735674676464</v>
      </c>
      <c r="K925" s="5">
        <v>117.77726432532353</v>
      </c>
      <c r="L925" s="5">
        <v>2.1690697186403747</v>
      </c>
      <c r="N925" s="5">
        <v>40.066964285714292</v>
      </c>
      <c r="O925" s="5">
        <v>7</v>
      </c>
    </row>
    <row r="926" spans="1:15">
      <c r="A926" t="s">
        <v>37</v>
      </c>
      <c r="B926" t="s">
        <v>36</v>
      </c>
      <c r="D926" s="13">
        <f t="shared" si="43"/>
        <v>1</v>
      </c>
      <c r="E926" s="13">
        <f t="shared" si="42"/>
        <v>1</v>
      </c>
      <c r="F926" s="13">
        <f t="shared" si="44"/>
        <v>1</v>
      </c>
      <c r="G926" s="15">
        <v>0</v>
      </c>
      <c r="I926" s="5">
        <v>899</v>
      </c>
      <c r="J926" s="5">
        <v>27.015625000000167</v>
      </c>
      <c r="K926" s="5">
        <v>-12.015625000000167</v>
      </c>
      <c r="L926" s="5">
        <v>-0.2212882807843824</v>
      </c>
      <c r="N926" s="5">
        <v>40.111607142857146</v>
      </c>
      <c r="O926" s="5">
        <v>7</v>
      </c>
    </row>
    <row r="927" spans="1:15">
      <c r="A927" t="s">
        <v>33</v>
      </c>
      <c r="B927" t="s">
        <v>29</v>
      </c>
      <c r="D927" s="13">
        <f t="shared" si="43"/>
        <v>0</v>
      </c>
      <c r="E927" s="13">
        <f t="shared" si="42"/>
        <v>0</v>
      </c>
      <c r="F927" s="13">
        <f t="shared" si="44"/>
        <v>0</v>
      </c>
      <c r="G927" s="15">
        <v>237</v>
      </c>
      <c r="I927" s="5">
        <v>900</v>
      </c>
      <c r="J927" s="5">
        <v>42.222735674676464</v>
      </c>
      <c r="K927" s="5">
        <v>-36.222735674676464</v>
      </c>
      <c r="L927" s="5">
        <v>-0.66710361739453072</v>
      </c>
      <c r="N927" s="5">
        <v>40.15625</v>
      </c>
      <c r="O927" s="5">
        <v>7</v>
      </c>
    </row>
    <row r="928" spans="1:15">
      <c r="A928" t="s">
        <v>33</v>
      </c>
      <c r="B928" t="s">
        <v>39</v>
      </c>
      <c r="D928" s="13">
        <f t="shared" si="43"/>
        <v>0</v>
      </c>
      <c r="E928" s="13">
        <f t="shared" si="42"/>
        <v>0</v>
      </c>
      <c r="F928" s="13">
        <f t="shared" si="44"/>
        <v>0</v>
      </c>
      <c r="G928" s="15">
        <v>10</v>
      </c>
      <c r="I928" s="5">
        <v>901</v>
      </c>
      <c r="J928" s="5">
        <v>37.770833333333329</v>
      </c>
      <c r="K928" s="5">
        <v>21.229166666666671</v>
      </c>
      <c r="L928" s="5">
        <v>0.39097140549507164</v>
      </c>
      <c r="N928" s="5">
        <v>40.200892857142861</v>
      </c>
      <c r="O928" s="5">
        <v>7</v>
      </c>
    </row>
    <row r="929" spans="1:15">
      <c r="A929" t="s">
        <v>37</v>
      </c>
      <c r="B929" t="s">
        <v>29</v>
      </c>
      <c r="D929" s="13">
        <f t="shared" si="43"/>
        <v>1</v>
      </c>
      <c r="E929" s="13">
        <f t="shared" si="42"/>
        <v>0</v>
      </c>
      <c r="F929" s="13">
        <f t="shared" si="44"/>
        <v>0</v>
      </c>
      <c r="G929" s="15">
        <v>250</v>
      </c>
      <c r="I929" s="5">
        <v>902</v>
      </c>
      <c r="J929" s="5">
        <v>42.222735674676464</v>
      </c>
      <c r="K929" s="5">
        <v>-42.222735674676464</v>
      </c>
      <c r="L929" s="5">
        <v>-0.77760387724004654</v>
      </c>
      <c r="N929" s="5">
        <v>40.245535714285715</v>
      </c>
      <c r="O929" s="5">
        <v>7</v>
      </c>
    </row>
    <row r="930" spans="1:15">
      <c r="A930" t="s">
        <v>30</v>
      </c>
      <c r="B930" t="s">
        <v>53</v>
      </c>
      <c r="D930" s="13">
        <f t="shared" si="43"/>
        <v>0</v>
      </c>
      <c r="E930" s="13">
        <f t="shared" si="42"/>
        <v>0</v>
      </c>
      <c r="F930" s="13">
        <f t="shared" si="44"/>
        <v>0</v>
      </c>
      <c r="G930" s="15">
        <v>145</v>
      </c>
      <c r="I930" s="5">
        <v>903</v>
      </c>
      <c r="J930" s="5">
        <v>42.222735674676464</v>
      </c>
      <c r="K930" s="5">
        <v>-13.222735674676464</v>
      </c>
      <c r="L930" s="5">
        <v>-0.24351928798672018</v>
      </c>
      <c r="N930" s="5">
        <v>40.290178571428577</v>
      </c>
      <c r="O930" s="5">
        <v>7</v>
      </c>
    </row>
    <row r="931" spans="1:15">
      <c r="A931" t="s">
        <v>30</v>
      </c>
      <c r="B931" t="s">
        <v>29</v>
      </c>
      <c r="D931" s="13">
        <f t="shared" si="43"/>
        <v>0</v>
      </c>
      <c r="E931" s="13">
        <f t="shared" si="42"/>
        <v>0</v>
      </c>
      <c r="F931" s="13">
        <f t="shared" si="44"/>
        <v>0</v>
      </c>
      <c r="G931" s="15">
        <v>93</v>
      </c>
      <c r="I931" s="5">
        <v>904</v>
      </c>
      <c r="J931" s="5">
        <v>42.222735674676464</v>
      </c>
      <c r="K931" s="5">
        <v>-3.2227356746764642</v>
      </c>
      <c r="L931" s="5">
        <v>-5.9352188244193832E-2</v>
      </c>
      <c r="N931" s="5">
        <v>40.334821428571431</v>
      </c>
      <c r="O931" s="5">
        <v>7</v>
      </c>
    </row>
    <row r="932" spans="1:15">
      <c r="A932" t="s">
        <v>37</v>
      </c>
      <c r="B932" t="s">
        <v>36</v>
      </c>
      <c r="D932" s="13">
        <f t="shared" si="43"/>
        <v>1</v>
      </c>
      <c r="E932" s="13">
        <f t="shared" si="42"/>
        <v>1</v>
      </c>
      <c r="F932" s="13">
        <f t="shared" si="44"/>
        <v>1</v>
      </c>
      <c r="G932" s="15">
        <v>17</v>
      </c>
      <c r="I932" s="5">
        <v>905</v>
      </c>
      <c r="J932" s="5">
        <v>42.222735674676464</v>
      </c>
      <c r="K932" s="5">
        <v>-42.222735674676464</v>
      </c>
      <c r="L932" s="5">
        <v>-0.77760387724004654</v>
      </c>
      <c r="N932" s="5">
        <v>40.379464285714292</v>
      </c>
      <c r="O932" s="5">
        <v>7</v>
      </c>
    </row>
    <row r="933" spans="1:15">
      <c r="A933" t="s">
        <v>33</v>
      </c>
      <c r="B933" t="s">
        <v>36</v>
      </c>
      <c r="D933" s="13">
        <f t="shared" si="43"/>
        <v>0</v>
      </c>
      <c r="E933" s="13">
        <f t="shared" si="42"/>
        <v>1</v>
      </c>
      <c r="F933" s="13">
        <f t="shared" si="44"/>
        <v>0</v>
      </c>
      <c r="G933" s="15">
        <v>99</v>
      </c>
      <c r="I933" s="5">
        <v>906</v>
      </c>
      <c r="J933" s="5">
        <v>42.222735674676464</v>
      </c>
      <c r="K933" s="5">
        <v>151.77726432532353</v>
      </c>
      <c r="L933" s="5">
        <v>2.7952378577649646</v>
      </c>
      <c r="N933" s="5">
        <v>40.424107142857146</v>
      </c>
      <c r="O933" s="5">
        <v>7</v>
      </c>
    </row>
    <row r="934" spans="1:15">
      <c r="A934" t="s">
        <v>30</v>
      </c>
      <c r="B934" t="s">
        <v>29</v>
      </c>
      <c r="D934" s="13">
        <f t="shared" si="43"/>
        <v>0</v>
      </c>
      <c r="E934" s="13">
        <f t="shared" si="42"/>
        <v>0</v>
      </c>
      <c r="F934" s="13">
        <f t="shared" si="44"/>
        <v>0</v>
      </c>
      <c r="G934" s="15">
        <v>16</v>
      </c>
      <c r="I934" s="5">
        <v>907</v>
      </c>
      <c r="J934" s="5">
        <v>42.222735674676464</v>
      </c>
      <c r="K934" s="5">
        <v>-13.222735674676464</v>
      </c>
      <c r="L934" s="5">
        <v>-0.24351928798672018</v>
      </c>
      <c r="N934" s="5">
        <v>40.46875</v>
      </c>
      <c r="O934" s="5">
        <v>7</v>
      </c>
    </row>
    <row r="935" spans="1:15">
      <c r="A935" t="s">
        <v>30</v>
      </c>
      <c r="B935" t="s">
        <v>36</v>
      </c>
      <c r="D935" s="13">
        <f t="shared" si="43"/>
        <v>0</v>
      </c>
      <c r="E935" s="13">
        <f t="shared" si="42"/>
        <v>1</v>
      </c>
      <c r="F935" s="13">
        <f t="shared" si="44"/>
        <v>0</v>
      </c>
      <c r="G935" s="15">
        <v>12</v>
      </c>
      <c r="I935" s="5">
        <v>908</v>
      </c>
      <c r="J935" s="5">
        <v>42.222735674676464</v>
      </c>
      <c r="K935" s="5">
        <v>-32.222735674676464</v>
      </c>
      <c r="L935" s="5">
        <v>-0.59343677749752022</v>
      </c>
      <c r="N935" s="5">
        <v>40.513392857142861</v>
      </c>
      <c r="O935" s="5">
        <v>7</v>
      </c>
    </row>
    <row r="936" spans="1:15">
      <c r="A936" t="s">
        <v>37</v>
      </c>
      <c r="B936" t="s">
        <v>47</v>
      </c>
      <c r="D936" s="13">
        <f t="shared" si="43"/>
        <v>1</v>
      </c>
      <c r="E936" s="13">
        <f t="shared" si="42"/>
        <v>0</v>
      </c>
      <c r="F936" s="13">
        <f t="shared" si="44"/>
        <v>0</v>
      </c>
      <c r="G936" s="15">
        <v>8</v>
      </c>
      <c r="I936" s="5">
        <v>909</v>
      </c>
      <c r="J936" s="5">
        <v>42.222735674676464</v>
      </c>
      <c r="K936" s="5">
        <v>-42.222735674676464</v>
      </c>
      <c r="L936" s="5">
        <v>-0.77760387724004654</v>
      </c>
      <c r="N936" s="5">
        <v>40.558035714285715</v>
      </c>
      <c r="O936" s="5">
        <v>7</v>
      </c>
    </row>
    <row r="937" spans="1:15">
      <c r="A937" t="s">
        <v>30</v>
      </c>
      <c r="B937" t="s">
        <v>29</v>
      </c>
      <c r="D937" s="13">
        <f t="shared" si="43"/>
        <v>0</v>
      </c>
      <c r="E937" s="13">
        <f t="shared" si="42"/>
        <v>0</v>
      </c>
      <c r="F937" s="13">
        <f t="shared" si="44"/>
        <v>0</v>
      </c>
      <c r="G937" s="15">
        <v>46</v>
      </c>
      <c r="I937" s="5">
        <v>910</v>
      </c>
      <c r="J937" s="5">
        <v>27.015625000000167</v>
      </c>
      <c r="K937" s="5">
        <v>-3.015625000000167</v>
      </c>
      <c r="L937" s="5">
        <v>-5.5537891016108676E-2</v>
      </c>
      <c r="N937" s="5">
        <v>40.602678571428577</v>
      </c>
      <c r="O937" s="5">
        <v>7</v>
      </c>
    </row>
    <row r="938" spans="1:15">
      <c r="A938" t="s">
        <v>33</v>
      </c>
      <c r="B938" t="s">
        <v>36</v>
      </c>
      <c r="D938" s="13">
        <f t="shared" si="43"/>
        <v>0</v>
      </c>
      <c r="E938" s="13">
        <f t="shared" si="42"/>
        <v>1</v>
      </c>
      <c r="F938" s="13">
        <f t="shared" si="44"/>
        <v>0</v>
      </c>
      <c r="G938" s="15">
        <v>2</v>
      </c>
      <c r="I938" s="5">
        <v>911</v>
      </c>
      <c r="J938" s="5">
        <v>26.540816326530724</v>
      </c>
      <c r="K938" s="5">
        <v>64.459183673469283</v>
      </c>
      <c r="L938" s="5">
        <v>1.1871260908913643</v>
      </c>
      <c r="N938" s="5">
        <v>40.647321428571431</v>
      </c>
      <c r="O938" s="5">
        <v>7</v>
      </c>
    </row>
    <row r="939" spans="1:15">
      <c r="A939" t="s">
        <v>33</v>
      </c>
      <c r="B939" t="s">
        <v>29</v>
      </c>
      <c r="D939" s="13">
        <f t="shared" si="43"/>
        <v>0</v>
      </c>
      <c r="E939" s="13">
        <f t="shared" si="42"/>
        <v>0</v>
      </c>
      <c r="F939" s="13">
        <f t="shared" si="44"/>
        <v>0</v>
      </c>
      <c r="G939" s="15">
        <v>167</v>
      </c>
      <c r="I939" s="5">
        <v>912</v>
      </c>
      <c r="J939" s="5">
        <v>42.222735674676464</v>
      </c>
      <c r="K939" s="5">
        <v>20.777264325323536</v>
      </c>
      <c r="L939" s="5">
        <v>0.38264885113786939</v>
      </c>
      <c r="N939" s="5">
        <v>40.691964285714292</v>
      </c>
      <c r="O939" s="5">
        <v>7</v>
      </c>
    </row>
    <row r="940" spans="1:15">
      <c r="A940" t="s">
        <v>37</v>
      </c>
      <c r="B940" t="s">
        <v>36</v>
      </c>
      <c r="D940" s="13">
        <f t="shared" si="43"/>
        <v>1</v>
      </c>
      <c r="E940" s="13">
        <f t="shared" si="42"/>
        <v>1</v>
      </c>
      <c r="F940" s="13">
        <f t="shared" si="44"/>
        <v>1</v>
      </c>
      <c r="G940" s="15">
        <v>23</v>
      </c>
      <c r="I940" s="5">
        <v>913</v>
      </c>
      <c r="J940" s="5">
        <v>26.540816326530724</v>
      </c>
      <c r="K940" s="5">
        <v>-26.540816326530724</v>
      </c>
      <c r="L940" s="5">
        <v>-0.48879451676562552</v>
      </c>
      <c r="N940" s="5">
        <v>40.736607142857146</v>
      </c>
      <c r="O940" s="5">
        <v>7</v>
      </c>
    </row>
    <row r="941" spans="1:15">
      <c r="A941" t="s">
        <v>30</v>
      </c>
      <c r="B941" t="s">
        <v>29</v>
      </c>
      <c r="D941" s="13">
        <f t="shared" si="43"/>
        <v>0</v>
      </c>
      <c r="E941" s="13">
        <f t="shared" si="42"/>
        <v>0</v>
      </c>
      <c r="F941" s="13">
        <f t="shared" si="44"/>
        <v>0</v>
      </c>
      <c r="G941" s="15">
        <v>23</v>
      </c>
      <c r="I941" s="5">
        <v>914</v>
      </c>
      <c r="J941" s="5">
        <v>37.770833333333329</v>
      </c>
      <c r="K941" s="5">
        <v>-29.770833333333329</v>
      </c>
      <c r="L941" s="5">
        <v>-0.54828080319181272</v>
      </c>
      <c r="N941" s="5">
        <v>40.78125</v>
      </c>
      <c r="O941" s="5">
        <v>7</v>
      </c>
    </row>
    <row r="942" spans="1:15">
      <c r="A942" t="s">
        <v>41</v>
      </c>
      <c r="B942" t="s">
        <v>36</v>
      </c>
      <c r="D942" s="13">
        <f t="shared" si="43"/>
        <v>0</v>
      </c>
      <c r="E942" s="13">
        <f t="shared" si="42"/>
        <v>1</v>
      </c>
      <c r="F942" s="13">
        <f t="shared" si="44"/>
        <v>0</v>
      </c>
      <c r="G942" s="15">
        <v>110</v>
      </c>
      <c r="I942" s="5">
        <v>915</v>
      </c>
      <c r="J942" s="5">
        <v>42.222735674676464</v>
      </c>
      <c r="K942" s="5">
        <v>207.77726432532353</v>
      </c>
      <c r="L942" s="5">
        <v>3.8265736163231119</v>
      </c>
      <c r="N942" s="5">
        <v>40.825892857142861</v>
      </c>
      <c r="O942" s="5">
        <v>7</v>
      </c>
    </row>
    <row r="943" spans="1:15">
      <c r="A943" t="s">
        <v>30</v>
      </c>
      <c r="B943" t="s">
        <v>53</v>
      </c>
      <c r="D943" s="13">
        <f t="shared" si="43"/>
        <v>0</v>
      </c>
      <c r="E943" s="13">
        <f t="shared" si="42"/>
        <v>0</v>
      </c>
      <c r="F943" s="13">
        <f t="shared" si="44"/>
        <v>0</v>
      </c>
      <c r="G943" s="15">
        <v>75</v>
      </c>
      <c r="I943" s="5">
        <v>916</v>
      </c>
      <c r="J943" s="5">
        <v>37.770833333333329</v>
      </c>
      <c r="K943" s="5">
        <v>100.22916666666667</v>
      </c>
      <c r="L943" s="5">
        <v>1.8458914934610298</v>
      </c>
      <c r="N943" s="5">
        <v>40.870535714285715</v>
      </c>
      <c r="O943" s="5">
        <v>7</v>
      </c>
    </row>
    <row r="944" spans="1:15">
      <c r="A944" t="s">
        <v>33</v>
      </c>
      <c r="B944" t="s">
        <v>36</v>
      </c>
      <c r="D944" s="13">
        <f t="shared" si="43"/>
        <v>0</v>
      </c>
      <c r="E944" s="13">
        <f t="shared" si="42"/>
        <v>1</v>
      </c>
      <c r="F944" s="13">
        <f t="shared" si="44"/>
        <v>0</v>
      </c>
      <c r="G944" s="15">
        <v>16</v>
      </c>
      <c r="I944" s="5">
        <v>917</v>
      </c>
      <c r="J944" s="5">
        <v>42.222735674676464</v>
      </c>
      <c r="K944" s="5">
        <v>7.7772643253235358</v>
      </c>
      <c r="L944" s="5">
        <v>0.14323162147258514</v>
      </c>
      <c r="N944" s="5">
        <v>40.915178571428577</v>
      </c>
      <c r="O944" s="5">
        <v>7</v>
      </c>
    </row>
    <row r="945" spans="1:15">
      <c r="A945" t="s">
        <v>41</v>
      </c>
      <c r="B945" t="s">
        <v>29</v>
      </c>
      <c r="D945" s="13">
        <f t="shared" si="43"/>
        <v>0</v>
      </c>
      <c r="E945" s="13">
        <f t="shared" si="42"/>
        <v>0</v>
      </c>
      <c r="F945" s="13">
        <f t="shared" si="44"/>
        <v>0</v>
      </c>
      <c r="G945" s="15">
        <v>48</v>
      </c>
      <c r="I945" s="5">
        <v>918</v>
      </c>
      <c r="J945" s="5">
        <v>27.015625000000167</v>
      </c>
      <c r="K945" s="5">
        <v>-27.015625000000167</v>
      </c>
      <c r="L945" s="5">
        <v>-0.49753893039817187</v>
      </c>
      <c r="N945" s="5">
        <v>40.959821428571431</v>
      </c>
      <c r="O945" s="5">
        <v>7</v>
      </c>
    </row>
    <row r="946" spans="1:15">
      <c r="A946" t="s">
        <v>33</v>
      </c>
      <c r="B946" t="s">
        <v>29</v>
      </c>
      <c r="D946" s="13">
        <f t="shared" si="43"/>
        <v>0</v>
      </c>
      <c r="E946" s="13">
        <f t="shared" si="42"/>
        <v>0</v>
      </c>
      <c r="F946" s="13">
        <f t="shared" si="44"/>
        <v>0</v>
      </c>
      <c r="G946" s="15">
        <v>160</v>
      </c>
      <c r="I946" s="5">
        <v>919</v>
      </c>
      <c r="J946" s="5">
        <v>42.222735674676464</v>
      </c>
      <c r="K946" s="5">
        <v>-12.222735674676464</v>
      </c>
      <c r="L946" s="5">
        <v>-0.22510257801246755</v>
      </c>
      <c r="N946" s="5">
        <v>41.004464285714292</v>
      </c>
      <c r="O946" s="5">
        <v>7</v>
      </c>
    </row>
    <row r="947" spans="1:15">
      <c r="A947" t="s">
        <v>30</v>
      </c>
      <c r="B947" t="s">
        <v>47</v>
      </c>
      <c r="D947" s="13">
        <f t="shared" si="43"/>
        <v>0</v>
      </c>
      <c r="E947" s="13">
        <f t="shared" si="42"/>
        <v>0</v>
      </c>
      <c r="F947" s="13">
        <f t="shared" si="44"/>
        <v>0</v>
      </c>
      <c r="G947" s="15">
        <v>7</v>
      </c>
      <c r="I947" s="5">
        <v>920</v>
      </c>
      <c r="J947" s="5">
        <v>26.540816326530724</v>
      </c>
      <c r="K947" s="5">
        <v>119.45918367346928</v>
      </c>
      <c r="L947" s="5">
        <v>2.2000451394752591</v>
      </c>
      <c r="N947" s="5">
        <v>41.049107142857146</v>
      </c>
      <c r="O947" s="5">
        <v>7</v>
      </c>
    </row>
    <row r="948" spans="1:15">
      <c r="A948" t="s">
        <v>37</v>
      </c>
      <c r="B948" t="s">
        <v>36</v>
      </c>
      <c r="D948" s="13">
        <f t="shared" si="43"/>
        <v>1</v>
      </c>
      <c r="E948" s="13">
        <f t="shared" si="42"/>
        <v>1</v>
      </c>
      <c r="F948" s="13">
        <f t="shared" si="44"/>
        <v>1</v>
      </c>
      <c r="G948" s="15">
        <v>0</v>
      </c>
      <c r="I948" s="5">
        <v>921</v>
      </c>
      <c r="J948" s="5">
        <v>26.540816326530724</v>
      </c>
      <c r="K948" s="5">
        <v>-26.540816326530724</v>
      </c>
      <c r="L948" s="5">
        <v>-0.48879451676562552</v>
      </c>
      <c r="N948" s="5">
        <v>41.09375</v>
      </c>
      <c r="O948" s="5">
        <v>7</v>
      </c>
    </row>
    <row r="949" spans="1:15">
      <c r="A949" t="s">
        <v>37</v>
      </c>
      <c r="B949" t="s">
        <v>53</v>
      </c>
      <c r="D949" s="13">
        <f t="shared" si="43"/>
        <v>1</v>
      </c>
      <c r="E949" s="13">
        <f t="shared" si="42"/>
        <v>0</v>
      </c>
      <c r="F949" s="13">
        <f t="shared" si="44"/>
        <v>0</v>
      </c>
      <c r="G949" s="15">
        <v>55</v>
      </c>
      <c r="I949" s="5">
        <v>922</v>
      </c>
      <c r="J949" s="5">
        <v>42.222735674676464</v>
      </c>
      <c r="K949" s="5">
        <v>177.77726432532353</v>
      </c>
      <c r="L949" s="5">
        <v>3.2740723170955328</v>
      </c>
      <c r="N949" s="5">
        <v>41.138392857142861</v>
      </c>
      <c r="O949" s="5">
        <v>7</v>
      </c>
    </row>
    <row r="950" spans="1:15">
      <c r="A950" t="s">
        <v>41</v>
      </c>
      <c r="B950" t="s">
        <v>29</v>
      </c>
      <c r="D950" s="13">
        <f t="shared" si="43"/>
        <v>0</v>
      </c>
      <c r="E950" s="13">
        <f t="shared" si="42"/>
        <v>0</v>
      </c>
      <c r="F950" s="13">
        <f t="shared" si="44"/>
        <v>0</v>
      </c>
      <c r="G950" s="15">
        <v>23</v>
      </c>
      <c r="I950" s="5">
        <v>923</v>
      </c>
      <c r="J950" s="5">
        <v>42.222735674676464</v>
      </c>
      <c r="K950" s="5">
        <v>-40.222735674676464</v>
      </c>
      <c r="L950" s="5">
        <v>-0.74077045729154134</v>
      </c>
      <c r="N950" s="5">
        <v>41.183035714285715</v>
      </c>
      <c r="O950" s="5">
        <v>7</v>
      </c>
    </row>
    <row r="951" spans="1:15">
      <c r="A951" t="s">
        <v>33</v>
      </c>
      <c r="B951" t="s">
        <v>29</v>
      </c>
      <c r="D951" s="13">
        <f t="shared" si="43"/>
        <v>0</v>
      </c>
      <c r="E951" s="13">
        <f t="shared" si="42"/>
        <v>0</v>
      </c>
      <c r="F951" s="13">
        <f t="shared" si="44"/>
        <v>0</v>
      </c>
      <c r="G951" s="15">
        <v>2</v>
      </c>
      <c r="I951" s="5">
        <v>924</v>
      </c>
      <c r="J951" s="5">
        <v>27.015625000000167</v>
      </c>
      <c r="K951" s="5">
        <v>-27.015625000000167</v>
      </c>
      <c r="L951" s="5">
        <v>-0.49753893039817187</v>
      </c>
      <c r="N951" s="5">
        <v>41.227678571428577</v>
      </c>
      <c r="O951" s="5">
        <v>7</v>
      </c>
    </row>
    <row r="952" spans="1:15">
      <c r="A952" t="s">
        <v>41</v>
      </c>
      <c r="B952" t="s">
        <v>53</v>
      </c>
      <c r="D952" s="13">
        <f t="shared" si="43"/>
        <v>0</v>
      </c>
      <c r="E952" s="13">
        <f t="shared" si="42"/>
        <v>0</v>
      </c>
      <c r="F952" s="13">
        <f t="shared" si="44"/>
        <v>0</v>
      </c>
      <c r="G952" s="15">
        <v>49</v>
      </c>
      <c r="I952" s="5">
        <v>925</v>
      </c>
      <c r="J952" s="5">
        <v>42.222735674676464</v>
      </c>
      <c r="K952" s="5">
        <v>194.77726432532353</v>
      </c>
      <c r="L952" s="5">
        <v>3.5871563866578278</v>
      </c>
      <c r="N952" s="5">
        <v>41.272321428571431</v>
      </c>
      <c r="O952" s="5">
        <v>7</v>
      </c>
    </row>
    <row r="953" spans="1:15">
      <c r="A953" t="s">
        <v>33</v>
      </c>
      <c r="B953" t="s">
        <v>36</v>
      </c>
      <c r="D953" s="13">
        <f t="shared" si="43"/>
        <v>0</v>
      </c>
      <c r="E953" s="13">
        <f t="shared" si="42"/>
        <v>1</v>
      </c>
      <c r="F953" s="13">
        <f t="shared" si="44"/>
        <v>0</v>
      </c>
      <c r="G953" s="15">
        <v>2</v>
      </c>
      <c r="I953" s="5">
        <v>926</v>
      </c>
      <c r="J953" s="5">
        <v>42.222735674676464</v>
      </c>
      <c r="K953" s="5">
        <v>-32.222735674676464</v>
      </c>
      <c r="L953" s="5">
        <v>-0.59343677749752022</v>
      </c>
      <c r="N953" s="5">
        <v>41.316964285714292</v>
      </c>
      <c r="O953" s="5">
        <v>7</v>
      </c>
    </row>
    <row r="954" spans="1:15">
      <c r="A954" t="s">
        <v>33</v>
      </c>
      <c r="B954" t="s">
        <v>36</v>
      </c>
      <c r="D954" s="13">
        <f t="shared" si="43"/>
        <v>0</v>
      </c>
      <c r="E954" s="13">
        <f t="shared" si="42"/>
        <v>1</v>
      </c>
      <c r="F954" s="13">
        <f t="shared" si="44"/>
        <v>0</v>
      </c>
      <c r="G954" s="15">
        <v>0</v>
      </c>
      <c r="I954" s="5">
        <v>927</v>
      </c>
      <c r="J954" s="5">
        <v>37.770833333333329</v>
      </c>
      <c r="K954" s="5">
        <v>212.22916666666669</v>
      </c>
      <c r="L954" s="5">
        <v>3.9085630105773252</v>
      </c>
      <c r="N954" s="5">
        <v>41.361607142857146</v>
      </c>
      <c r="O954" s="5">
        <v>7</v>
      </c>
    </row>
    <row r="955" spans="1:15">
      <c r="A955" t="s">
        <v>41</v>
      </c>
      <c r="B955" t="s">
        <v>39</v>
      </c>
      <c r="D955" s="13">
        <f t="shared" si="43"/>
        <v>0</v>
      </c>
      <c r="E955" s="13">
        <f t="shared" si="42"/>
        <v>0</v>
      </c>
      <c r="F955" s="13">
        <f t="shared" si="44"/>
        <v>0</v>
      </c>
      <c r="G955" s="15">
        <v>6</v>
      </c>
      <c r="I955" s="5">
        <v>928</v>
      </c>
      <c r="J955" s="5">
        <v>42.222735674676464</v>
      </c>
      <c r="K955" s="5">
        <v>102.77726432532353</v>
      </c>
      <c r="L955" s="5">
        <v>1.8928190690265854</v>
      </c>
      <c r="N955" s="5">
        <v>41.40625</v>
      </c>
      <c r="O955" s="5">
        <v>7</v>
      </c>
    </row>
    <row r="956" spans="1:15">
      <c r="A956" t="s">
        <v>30</v>
      </c>
      <c r="B956" t="s">
        <v>36</v>
      </c>
      <c r="D956" s="13">
        <f t="shared" si="43"/>
        <v>0</v>
      </c>
      <c r="E956" s="13">
        <f t="shared" si="42"/>
        <v>1</v>
      </c>
      <c r="F956" s="13">
        <f t="shared" si="44"/>
        <v>0</v>
      </c>
      <c r="G956" s="15">
        <v>19</v>
      </c>
      <c r="I956" s="5">
        <v>929</v>
      </c>
      <c r="J956" s="5">
        <v>42.222735674676464</v>
      </c>
      <c r="K956" s="5">
        <v>50.777264325323536</v>
      </c>
      <c r="L956" s="5">
        <v>0.93515015036544846</v>
      </c>
      <c r="N956" s="5">
        <v>41.450892857142861</v>
      </c>
      <c r="O956" s="5">
        <v>7</v>
      </c>
    </row>
    <row r="957" spans="1:15">
      <c r="A957" t="s">
        <v>33</v>
      </c>
      <c r="B957" t="s">
        <v>39</v>
      </c>
      <c r="D957" s="13">
        <f t="shared" si="43"/>
        <v>0</v>
      </c>
      <c r="E957" s="13">
        <f t="shared" si="42"/>
        <v>0</v>
      </c>
      <c r="F957" s="13">
        <f t="shared" si="44"/>
        <v>0</v>
      </c>
      <c r="G957" s="15">
        <v>2</v>
      </c>
      <c r="I957" s="5">
        <v>930</v>
      </c>
      <c r="J957" s="5">
        <v>27.015625000000167</v>
      </c>
      <c r="K957" s="5">
        <v>-10.015625000000167</v>
      </c>
      <c r="L957" s="5">
        <v>-0.18445486083587712</v>
      </c>
      <c r="N957" s="5">
        <v>41.495535714285715</v>
      </c>
      <c r="O957" s="5">
        <v>7</v>
      </c>
    </row>
    <row r="958" spans="1:15">
      <c r="A958" t="s">
        <v>37</v>
      </c>
      <c r="B958" t="s">
        <v>36</v>
      </c>
      <c r="D958" s="13">
        <f t="shared" si="43"/>
        <v>1</v>
      </c>
      <c r="E958" s="13">
        <f t="shared" si="42"/>
        <v>1</v>
      </c>
      <c r="F958" s="13">
        <f t="shared" si="44"/>
        <v>1</v>
      </c>
      <c r="G958" s="15">
        <v>3</v>
      </c>
      <c r="I958" s="5">
        <v>931</v>
      </c>
      <c r="J958" s="5">
        <v>26.540816326530724</v>
      </c>
      <c r="K958" s="5">
        <v>72.459183673469283</v>
      </c>
      <c r="L958" s="5">
        <v>1.3344597706853853</v>
      </c>
      <c r="N958" s="5">
        <v>41.540178571428577</v>
      </c>
      <c r="O958" s="5">
        <v>7</v>
      </c>
    </row>
    <row r="959" spans="1:15">
      <c r="A959" t="s">
        <v>37</v>
      </c>
      <c r="B959" t="s">
        <v>29</v>
      </c>
      <c r="D959" s="13">
        <f t="shared" si="43"/>
        <v>1</v>
      </c>
      <c r="E959" s="13">
        <f t="shared" si="42"/>
        <v>0</v>
      </c>
      <c r="F959" s="13">
        <f t="shared" si="44"/>
        <v>0</v>
      </c>
      <c r="G959" s="15">
        <v>4</v>
      </c>
      <c r="I959" s="5">
        <v>932</v>
      </c>
      <c r="J959" s="5">
        <v>42.222735674676464</v>
      </c>
      <c r="K959" s="5">
        <v>-26.222735674676464</v>
      </c>
      <c r="L959" s="5">
        <v>-0.4829365176520044</v>
      </c>
      <c r="N959" s="5">
        <v>41.584821428571431</v>
      </c>
      <c r="O959" s="5">
        <v>7</v>
      </c>
    </row>
    <row r="960" spans="1:15">
      <c r="A960" t="s">
        <v>30</v>
      </c>
      <c r="B960" t="s">
        <v>29</v>
      </c>
      <c r="D960" s="13">
        <f t="shared" si="43"/>
        <v>0</v>
      </c>
      <c r="E960" s="13">
        <f t="shared" si="42"/>
        <v>0</v>
      </c>
      <c r="F960" s="13">
        <f t="shared" si="44"/>
        <v>0</v>
      </c>
      <c r="G960" s="15">
        <v>69</v>
      </c>
      <c r="I960" s="5">
        <v>933</v>
      </c>
      <c r="J960" s="5">
        <v>26.540816326530724</v>
      </c>
      <c r="K960" s="5">
        <v>-14.540816326530724</v>
      </c>
      <c r="L960" s="5">
        <v>-0.26779399707459395</v>
      </c>
      <c r="N960" s="5">
        <v>41.629464285714292</v>
      </c>
      <c r="O960" s="5">
        <v>7</v>
      </c>
    </row>
    <row r="961" spans="1:15">
      <c r="A961" t="s">
        <v>37</v>
      </c>
      <c r="B961" t="s">
        <v>29</v>
      </c>
      <c r="D961" s="13">
        <f t="shared" si="43"/>
        <v>1</v>
      </c>
      <c r="E961" s="13">
        <f t="shared" si="42"/>
        <v>0</v>
      </c>
      <c r="F961" s="13">
        <f t="shared" si="44"/>
        <v>0</v>
      </c>
      <c r="G961" s="15">
        <v>2</v>
      </c>
      <c r="I961" s="5">
        <v>934</v>
      </c>
      <c r="J961" s="5">
        <v>37.770833333333329</v>
      </c>
      <c r="K961" s="5">
        <v>-29.770833333333329</v>
      </c>
      <c r="L961" s="5">
        <v>-0.54828080319181272</v>
      </c>
      <c r="N961" s="5">
        <v>41.674107142857146</v>
      </c>
      <c r="O961" s="5">
        <v>7</v>
      </c>
    </row>
    <row r="962" spans="1:15">
      <c r="A962" t="s">
        <v>41</v>
      </c>
      <c r="B962" t="s">
        <v>36</v>
      </c>
      <c r="D962" s="13">
        <f t="shared" si="43"/>
        <v>0</v>
      </c>
      <c r="E962" s="13">
        <f t="shared" si="42"/>
        <v>1</v>
      </c>
      <c r="F962" s="13">
        <f t="shared" si="44"/>
        <v>0</v>
      </c>
      <c r="G962" s="15">
        <v>4</v>
      </c>
      <c r="I962" s="5">
        <v>935</v>
      </c>
      <c r="J962" s="5">
        <v>42.222735674676464</v>
      </c>
      <c r="K962" s="5">
        <v>3.7772643253235358</v>
      </c>
      <c r="L962" s="5">
        <v>6.9564781575574608E-2</v>
      </c>
      <c r="N962" s="5">
        <v>41.71875</v>
      </c>
      <c r="O962" s="5">
        <v>7</v>
      </c>
    </row>
    <row r="963" spans="1:15">
      <c r="A963" t="s">
        <v>41</v>
      </c>
      <c r="B963" t="s">
        <v>29</v>
      </c>
      <c r="D963" s="13">
        <f t="shared" si="43"/>
        <v>0</v>
      </c>
      <c r="E963" s="13">
        <f t="shared" ref="E963:E1026" si="45">IF(B963="PhD",1,0)</f>
        <v>0</v>
      </c>
      <c r="F963" s="13">
        <f t="shared" si="44"/>
        <v>0</v>
      </c>
      <c r="G963" s="15">
        <v>25</v>
      </c>
      <c r="I963" s="5">
        <v>936</v>
      </c>
      <c r="J963" s="5">
        <v>26.540816326530724</v>
      </c>
      <c r="K963" s="5">
        <v>-24.540816326530724</v>
      </c>
      <c r="L963" s="5">
        <v>-0.45196109681712027</v>
      </c>
      <c r="N963" s="5">
        <v>41.763392857142861</v>
      </c>
      <c r="O963" s="5">
        <v>7</v>
      </c>
    </row>
    <row r="964" spans="1:15">
      <c r="A964" t="s">
        <v>30</v>
      </c>
      <c r="B964" t="s">
        <v>36</v>
      </c>
      <c r="D964" s="13">
        <f t="shared" ref="D964:D1027" si="46">IF(A964="Married",1,0)</f>
        <v>0</v>
      </c>
      <c r="E964" s="13">
        <f t="shared" si="45"/>
        <v>1</v>
      </c>
      <c r="F964" s="13">
        <f t="shared" ref="F964:F1027" si="47">D964*E964</f>
        <v>0</v>
      </c>
      <c r="G964" s="15">
        <v>7</v>
      </c>
      <c r="I964" s="5">
        <v>937</v>
      </c>
      <c r="J964" s="5">
        <v>42.222735674676464</v>
      </c>
      <c r="K964" s="5">
        <v>124.77726432532353</v>
      </c>
      <c r="L964" s="5">
        <v>2.2979866884601434</v>
      </c>
      <c r="N964" s="5">
        <v>41.808035714285715</v>
      </c>
      <c r="O964" s="5">
        <v>7</v>
      </c>
    </row>
    <row r="965" spans="1:15">
      <c r="A965" t="s">
        <v>33</v>
      </c>
      <c r="B965" t="s">
        <v>39</v>
      </c>
      <c r="D965" s="13">
        <f t="shared" si="46"/>
        <v>0</v>
      </c>
      <c r="E965" s="13">
        <f t="shared" si="45"/>
        <v>0</v>
      </c>
      <c r="F965" s="13">
        <f t="shared" si="47"/>
        <v>0</v>
      </c>
      <c r="G965" s="15">
        <v>6</v>
      </c>
      <c r="I965" s="5">
        <v>938</v>
      </c>
      <c r="J965" s="5">
        <v>27.015625000000167</v>
      </c>
      <c r="K965" s="5">
        <v>-4.015625000000167</v>
      </c>
      <c r="L965" s="5">
        <v>-7.3954600990361316E-2</v>
      </c>
      <c r="N965" s="5">
        <v>41.852678571428577</v>
      </c>
      <c r="O965" s="5">
        <v>8</v>
      </c>
    </row>
    <row r="966" spans="1:15">
      <c r="A966" t="s">
        <v>37</v>
      </c>
      <c r="B966" t="s">
        <v>36</v>
      </c>
      <c r="D966" s="13">
        <f t="shared" si="46"/>
        <v>1</v>
      </c>
      <c r="E966" s="13">
        <f t="shared" si="45"/>
        <v>1</v>
      </c>
      <c r="F966" s="13">
        <f t="shared" si="47"/>
        <v>1</v>
      </c>
      <c r="G966" s="15">
        <v>0</v>
      </c>
      <c r="I966" s="5">
        <v>939</v>
      </c>
      <c r="J966" s="5">
        <v>42.222735674676464</v>
      </c>
      <c r="K966" s="5">
        <v>-19.222735674676464</v>
      </c>
      <c r="L966" s="5">
        <v>-0.35401954783223599</v>
      </c>
      <c r="N966" s="5">
        <v>41.897321428571431</v>
      </c>
      <c r="O966" s="5">
        <v>8</v>
      </c>
    </row>
    <row r="967" spans="1:15">
      <c r="A967" t="s">
        <v>37</v>
      </c>
      <c r="B967" t="s">
        <v>29</v>
      </c>
      <c r="D967" s="13">
        <f t="shared" si="46"/>
        <v>1</v>
      </c>
      <c r="E967" s="13">
        <f t="shared" si="45"/>
        <v>0</v>
      </c>
      <c r="F967" s="13">
        <f t="shared" si="47"/>
        <v>0</v>
      </c>
      <c r="G967" s="15">
        <v>13</v>
      </c>
      <c r="I967" s="5">
        <v>940</v>
      </c>
      <c r="J967" s="5">
        <v>26.540816326530724</v>
      </c>
      <c r="K967" s="5">
        <v>83.459183673469283</v>
      </c>
      <c r="L967" s="5">
        <v>1.5370435804021643</v>
      </c>
      <c r="N967" s="5">
        <v>41.941964285714292</v>
      </c>
      <c r="O967" s="5">
        <v>8</v>
      </c>
    </row>
    <row r="968" spans="1:15">
      <c r="A968" t="s">
        <v>33</v>
      </c>
      <c r="B968" t="s">
        <v>29</v>
      </c>
      <c r="D968" s="13">
        <f t="shared" si="46"/>
        <v>0</v>
      </c>
      <c r="E968" s="13">
        <f t="shared" si="45"/>
        <v>0</v>
      </c>
      <c r="F968" s="13">
        <f t="shared" si="47"/>
        <v>0</v>
      </c>
      <c r="G968" s="15">
        <v>7</v>
      </c>
      <c r="I968" s="5">
        <v>941</v>
      </c>
      <c r="J968" s="5">
        <v>42.222735674676464</v>
      </c>
      <c r="K968" s="5">
        <v>32.777264325323536</v>
      </c>
      <c r="L968" s="5">
        <v>0.60364937082890102</v>
      </c>
      <c r="N968" s="5">
        <v>41.986607142857146</v>
      </c>
      <c r="O968" s="5">
        <v>8</v>
      </c>
    </row>
    <row r="969" spans="1:15">
      <c r="A969" t="s">
        <v>37</v>
      </c>
      <c r="B969" t="s">
        <v>29</v>
      </c>
      <c r="D969" s="13">
        <f t="shared" si="46"/>
        <v>1</v>
      </c>
      <c r="E969" s="13">
        <f t="shared" si="45"/>
        <v>0</v>
      </c>
      <c r="F969" s="13">
        <f t="shared" si="47"/>
        <v>0</v>
      </c>
      <c r="G969" s="15">
        <v>31</v>
      </c>
      <c r="I969" s="5">
        <v>942</v>
      </c>
      <c r="J969" s="5">
        <v>26.540816326530724</v>
      </c>
      <c r="K969" s="5">
        <v>-10.540816326530724</v>
      </c>
      <c r="L969" s="5">
        <v>-0.19412715717758339</v>
      </c>
      <c r="N969" s="5">
        <v>42.03125</v>
      </c>
      <c r="O969" s="5">
        <v>8</v>
      </c>
    </row>
    <row r="970" spans="1:15">
      <c r="A970" t="s">
        <v>37</v>
      </c>
      <c r="B970" t="s">
        <v>29</v>
      </c>
      <c r="D970" s="13">
        <f t="shared" si="46"/>
        <v>1</v>
      </c>
      <c r="E970" s="13">
        <f t="shared" si="45"/>
        <v>0</v>
      </c>
      <c r="F970" s="13">
        <f t="shared" si="47"/>
        <v>0</v>
      </c>
      <c r="G970" s="15">
        <v>0</v>
      </c>
      <c r="I970" s="5">
        <v>943</v>
      </c>
      <c r="J970" s="5">
        <v>42.222735674676464</v>
      </c>
      <c r="K970" s="5">
        <v>5.7772643253235358</v>
      </c>
      <c r="L970" s="5">
        <v>0.10639820152407987</v>
      </c>
      <c r="N970" s="5">
        <v>42.075892857142861</v>
      </c>
      <c r="O970" s="5">
        <v>8</v>
      </c>
    </row>
    <row r="971" spans="1:15">
      <c r="A971" t="s">
        <v>37</v>
      </c>
      <c r="B971" t="s">
        <v>36</v>
      </c>
      <c r="D971" s="13">
        <f t="shared" si="46"/>
        <v>1</v>
      </c>
      <c r="E971" s="13">
        <f t="shared" si="45"/>
        <v>1</v>
      </c>
      <c r="F971" s="13">
        <f t="shared" si="47"/>
        <v>1</v>
      </c>
      <c r="G971" s="15">
        <v>0</v>
      </c>
      <c r="I971" s="5">
        <v>944</v>
      </c>
      <c r="J971" s="5">
        <v>42.222735674676464</v>
      </c>
      <c r="K971" s="5">
        <v>117.77726432532353</v>
      </c>
      <c r="L971" s="5">
        <v>2.1690697186403747</v>
      </c>
      <c r="N971" s="5">
        <v>42.120535714285715</v>
      </c>
      <c r="O971" s="5">
        <v>8</v>
      </c>
    </row>
    <row r="972" spans="1:15">
      <c r="A972" t="s">
        <v>33</v>
      </c>
      <c r="B972" t="s">
        <v>29</v>
      </c>
      <c r="D972" s="13">
        <f t="shared" si="46"/>
        <v>0</v>
      </c>
      <c r="E972" s="13">
        <f t="shared" si="45"/>
        <v>0</v>
      </c>
      <c r="F972" s="13">
        <f t="shared" si="47"/>
        <v>0</v>
      </c>
      <c r="G972" s="15">
        <v>86</v>
      </c>
      <c r="I972" s="5">
        <v>945</v>
      </c>
      <c r="J972" s="5">
        <v>42.222735674676464</v>
      </c>
      <c r="K972" s="5">
        <v>-35.222735674676464</v>
      </c>
      <c r="L972" s="5">
        <v>-0.64868690742027812</v>
      </c>
      <c r="N972" s="5">
        <v>42.165178571428577</v>
      </c>
      <c r="O972" s="5">
        <v>8</v>
      </c>
    </row>
    <row r="973" spans="1:15">
      <c r="A973" t="s">
        <v>37</v>
      </c>
      <c r="B973" t="s">
        <v>29</v>
      </c>
      <c r="D973" s="13">
        <f t="shared" si="46"/>
        <v>1</v>
      </c>
      <c r="E973" s="13">
        <f t="shared" si="45"/>
        <v>0</v>
      </c>
      <c r="F973" s="13">
        <f t="shared" si="47"/>
        <v>0</v>
      </c>
      <c r="G973" s="15">
        <v>45</v>
      </c>
      <c r="I973" s="5">
        <v>946</v>
      </c>
      <c r="J973" s="5">
        <v>27.015625000000167</v>
      </c>
      <c r="K973" s="5">
        <v>-27.015625000000167</v>
      </c>
      <c r="L973" s="5">
        <v>-0.49753893039817187</v>
      </c>
      <c r="N973" s="5">
        <v>42.209821428571431</v>
      </c>
      <c r="O973" s="5">
        <v>8</v>
      </c>
    </row>
    <row r="974" spans="1:15">
      <c r="A974" t="s">
        <v>33</v>
      </c>
      <c r="B974" t="s">
        <v>36</v>
      </c>
      <c r="D974" s="13">
        <f t="shared" si="46"/>
        <v>0</v>
      </c>
      <c r="E974" s="13">
        <f t="shared" si="45"/>
        <v>1</v>
      </c>
      <c r="F974" s="13">
        <f t="shared" si="47"/>
        <v>0</v>
      </c>
      <c r="G974" s="15">
        <v>4</v>
      </c>
      <c r="I974" s="5">
        <v>947</v>
      </c>
      <c r="J974" s="5">
        <v>37.770833333333329</v>
      </c>
      <c r="K974" s="5">
        <v>17.229166666666671</v>
      </c>
      <c r="L974" s="5">
        <v>0.31730456559806108</v>
      </c>
      <c r="N974" s="5">
        <v>42.254464285714292</v>
      </c>
      <c r="O974" s="5">
        <v>8</v>
      </c>
    </row>
    <row r="975" spans="1:15">
      <c r="A975" t="s">
        <v>37</v>
      </c>
      <c r="B975" t="s">
        <v>53</v>
      </c>
      <c r="D975" s="13">
        <f t="shared" si="46"/>
        <v>1</v>
      </c>
      <c r="E975" s="13">
        <f t="shared" si="45"/>
        <v>0</v>
      </c>
      <c r="F975" s="13">
        <f t="shared" si="47"/>
        <v>0</v>
      </c>
      <c r="G975" s="15">
        <v>8</v>
      </c>
      <c r="I975" s="5">
        <v>948</v>
      </c>
      <c r="J975" s="5">
        <v>42.222735674676464</v>
      </c>
      <c r="K975" s="5">
        <v>-19.222735674676464</v>
      </c>
      <c r="L975" s="5">
        <v>-0.35401954783223599</v>
      </c>
      <c r="N975" s="5">
        <v>42.299107142857146</v>
      </c>
      <c r="O975" s="5">
        <v>8</v>
      </c>
    </row>
    <row r="976" spans="1:15">
      <c r="A976" t="s">
        <v>41</v>
      </c>
      <c r="B976" t="s">
        <v>53</v>
      </c>
      <c r="D976" s="13">
        <f t="shared" si="46"/>
        <v>0</v>
      </c>
      <c r="E976" s="13">
        <f t="shared" si="45"/>
        <v>0</v>
      </c>
      <c r="F976" s="13">
        <f t="shared" si="47"/>
        <v>0</v>
      </c>
      <c r="G976" s="15">
        <v>63</v>
      </c>
      <c r="I976" s="5">
        <v>949</v>
      </c>
      <c r="J976" s="5">
        <v>42.222735674676464</v>
      </c>
      <c r="K976" s="5">
        <v>-40.222735674676464</v>
      </c>
      <c r="L976" s="5">
        <v>-0.74077045729154134</v>
      </c>
      <c r="N976" s="5">
        <v>42.34375</v>
      </c>
      <c r="O976" s="5">
        <v>8</v>
      </c>
    </row>
    <row r="977" spans="1:15">
      <c r="A977" t="s">
        <v>33</v>
      </c>
      <c r="B977" t="s">
        <v>39</v>
      </c>
      <c r="D977" s="13">
        <f t="shared" si="46"/>
        <v>0</v>
      </c>
      <c r="E977" s="13">
        <f t="shared" si="45"/>
        <v>0</v>
      </c>
      <c r="F977" s="13">
        <f t="shared" si="47"/>
        <v>0</v>
      </c>
      <c r="G977" s="15">
        <v>60</v>
      </c>
      <c r="I977" s="5">
        <v>950</v>
      </c>
      <c r="J977" s="5">
        <v>42.222735674676464</v>
      </c>
      <c r="K977" s="5">
        <v>6.7772643253235358</v>
      </c>
      <c r="L977" s="5">
        <v>0.12481491149833251</v>
      </c>
      <c r="N977" s="5">
        <v>42.388392857142861</v>
      </c>
      <c r="O977" s="5">
        <v>8</v>
      </c>
    </row>
    <row r="978" spans="1:15">
      <c r="A978" t="s">
        <v>37</v>
      </c>
      <c r="B978" t="s">
        <v>29</v>
      </c>
      <c r="D978" s="13">
        <f t="shared" si="46"/>
        <v>1</v>
      </c>
      <c r="E978" s="13">
        <f t="shared" si="45"/>
        <v>0</v>
      </c>
      <c r="F978" s="13">
        <f t="shared" si="47"/>
        <v>0</v>
      </c>
      <c r="G978" s="15">
        <v>150</v>
      </c>
      <c r="I978" s="5">
        <v>951</v>
      </c>
      <c r="J978" s="5">
        <v>26.540816326530724</v>
      </c>
      <c r="K978" s="5">
        <v>-24.540816326530724</v>
      </c>
      <c r="L978" s="5">
        <v>-0.45196109681712027</v>
      </c>
      <c r="N978" s="5">
        <v>42.433035714285715</v>
      </c>
      <c r="O978" s="5">
        <v>8</v>
      </c>
    </row>
    <row r="979" spans="1:15">
      <c r="A979" t="s">
        <v>33</v>
      </c>
      <c r="B979" t="s">
        <v>39</v>
      </c>
      <c r="D979" s="13">
        <f t="shared" si="46"/>
        <v>0</v>
      </c>
      <c r="E979" s="13">
        <f t="shared" si="45"/>
        <v>0</v>
      </c>
      <c r="F979" s="13">
        <f t="shared" si="47"/>
        <v>0</v>
      </c>
      <c r="G979" s="15">
        <v>168</v>
      </c>
      <c r="I979" s="5">
        <v>952</v>
      </c>
      <c r="J979" s="5">
        <v>26.540816326530724</v>
      </c>
      <c r="K979" s="5">
        <v>-26.540816326530724</v>
      </c>
      <c r="L979" s="5">
        <v>-0.48879451676562552</v>
      </c>
      <c r="N979" s="5">
        <v>42.477678571428577</v>
      </c>
      <c r="O979" s="5">
        <v>8</v>
      </c>
    </row>
    <row r="980" spans="1:15">
      <c r="A980" t="s">
        <v>37</v>
      </c>
      <c r="B980" t="s">
        <v>39</v>
      </c>
      <c r="D980" s="13">
        <f t="shared" si="46"/>
        <v>1</v>
      </c>
      <c r="E980" s="13">
        <f t="shared" si="45"/>
        <v>0</v>
      </c>
      <c r="F980" s="13">
        <f t="shared" si="47"/>
        <v>0</v>
      </c>
      <c r="G980" s="15">
        <v>10</v>
      </c>
      <c r="I980" s="5">
        <v>953</v>
      </c>
      <c r="J980" s="5">
        <v>42.222735674676464</v>
      </c>
      <c r="K980" s="5">
        <v>-36.222735674676464</v>
      </c>
      <c r="L980" s="5">
        <v>-0.66710361739453072</v>
      </c>
      <c r="N980" s="5">
        <v>42.522321428571431</v>
      </c>
      <c r="O980" s="5">
        <v>8</v>
      </c>
    </row>
    <row r="981" spans="1:15">
      <c r="A981" t="s">
        <v>37</v>
      </c>
      <c r="B981" t="s">
        <v>29</v>
      </c>
      <c r="D981" s="13">
        <f t="shared" si="46"/>
        <v>1</v>
      </c>
      <c r="E981" s="13">
        <f t="shared" si="45"/>
        <v>0</v>
      </c>
      <c r="F981" s="13">
        <f t="shared" si="47"/>
        <v>0</v>
      </c>
      <c r="G981" s="15">
        <v>2</v>
      </c>
      <c r="I981" s="5">
        <v>954</v>
      </c>
      <c r="J981" s="5">
        <v>26.540816326530724</v>
      </c>
      <c r="K981" s="5">
        <v>-7.5408163265307238</v>
      </c>
      <c r="L981" s="5">
        <v>-0.13887702725482548</v>
      </c>
      <c r="N981" s="5">
        <v>42.566964285714292</v>
      </c>
      <c r="O981" s="5">
        <v>8</v>
      </c>
    </row>
    <row r="982" spans="1:15">
      <c r="A982" t="s">
        <v>33</v>
      </c>
      <c r="B982" t="s">
        <v>29</v>
      </c>
      <c r="D982" s="13">
        <f t="shared" si="46"/>
        <v>0</v>
      </c>
      <c r="E982" s="13">
        <f t="shared" si="45"/>
        <v>0</v>
      </c>
      <c r="F982" s="13">
        <f t="shared" si="47"/>
        <v>0</v>
      </c>
      <c r="G982" s="15">
        <v>11</v>
      </c>
      <c r="I982" s="5">
        <v>955</v>
      </c>
      <c r="J982" s="5">
        <v>42.222735674676464</v>
      </c>
      <c r="K982" s="5">
        <v>-40.222735674676464</v>
      </c>
      <c r="L982" s="5">
        <v>-0.74077045729154134</v>
      </c>
      <c r="N982" s="5">
        <v>42.611607142857146</v>
      </c>
      <c r="O982" s="5">
        <v>8</v>
      </c>
    </row>
    <row r="983" spans="1:15">
      <c r="A983" t="s">
        <v>71</v>
      </c>
      <c r="B983" t="s">
        <v>53</v>
      </c>
      <c r="D983" s="13">
        <f t="shared" si="46"/>
        <v>0</v>
      </c>
      <c r="E983" s="13">
        <f t="shared" si="45"/>
        <v>0</v>
      </c>
      <c r="F983" s="13">
        <f t="shared" si="47"/>
        <v>0</v>
      </c>
      <c r="G983" s="15">
        <v>0</v>
      </c>
      <c r="I983" s="5">
        <v>956</v>
      </c>
      <c r="J983" s="5">
        <v>27.015625000000167</v>
      </c>
      <c r="K983" s="5">
        <v>-24.015625000000167</v>
      </c>
      <c r="L983" s="5">
        <v>-0.44228880047541402</v>
      </c>
      <c r="N983" s="5">
        <v>42.65625</v>
      </c>
      <c r="O983" s="5">
        <v>8</v>
      </c>
    </row>
    <row r="984" spans="1:15">
      <c r="A984" t="s">
        <v>41</v>
      </c>
      <c r="B984" t="s">
        <v>29</v>
      </c>
      <c r="D984" s="13">
        <f t="shared" si="46"/>
        <v>0</v>
      </c>
      <c r="E984" s="13">
        <f t="shared" si="45"/>
        <v>0</v>
      </c>
      <c r="F984" s="13">
        <f t="shared" si="47"/>
        <v>0</v>
      </c>
      <c r="G984" s="15">
        <v>1</v>
      </c>
      <c r="I984" s="5">
        <v>957</v>
      </c>
      <c r="J984" s="5">
        <v>37.770833333333329</v>
      </c>
      <c r="K984" s="5">
        <v>-33.770833333333329</v>
      </c>
      <c r="L984" s="5">
        <v>-0.62194764308882322</v>
      </c>
      <c r="N984" s="5">
        <v>42.700892857142861</v>
      </c>
      <c r="O984" s="5">
        <v>8</v>
      </c>
    </row>
    <row r="985" spans="1:15">
      <c r="A985" t="s">
        <v>41</v>
      </c>
      <c r="B985" t="s">
        <v>39</v>
      </c>
      <c r="D985" s="13">
        <f t="shared" si="46"/>
        <v>0</v>
      </c>
      <c r="E985" s="13">
        <f t="shared" si="45"/>
        <v>0</v>
      </c>
      <c r="F985" s="13">
        <f t="shared" si="47"/>
        <v>0</v>
      </c>
      <c r="G985" s="15">
        <v>0</v>
      </c>
      <c r="I985" s="5">
        <v>958</v>
      </c>
      <c r="J985" s="5">
        <v>42.222735674676464</v>
      </c>
      <c r="K985" s="5">
        <v>26.777264325323536</v>
      </c>
      <c r="L985" s="5">
        <v>0.49314911098338521</v>
      </c>
      <c r="N985" s="5">
        <v>42.745535714285715</v>
      </c>
      <c r="O985" s="5">
        <v>8</v>
      </c>
    </row>
    <row r="986" spans="1:15">
      <c r="A986" t="s">
        <v>41</v>
      </c>
      <c r="B986" t="s">
        <v>29</v>
      </c>
      <c r="D986" s="13">
        <f t="shared" si="46"/>
        <v>0</v>
      </c>
      <c r="E986" s="13">
        <f t="shared" si="45"/>
        <v>0</v>
      </c>
      <c r="F986" s="13">
        <f t="shared" si="47"/>
        <v>0</v>
      </c>
      <c r="G986" s="15">
        <v>42</v>
      </c>
      <c r="I986" s="5">
        <v>959</v>
      </c>
      <c r="J986" s="5">
        <v>37.770833333333329</v>
      </c>
      <c r="K986" s="5">
        <v>-35.770833333333329</v>
      </c>
      <c r="L986" s="5">
        <v>-0.65878106303732853</v>
      </c>
      <c r="N986" s="5">
        <v>42.790178571428577</v>
      </c>
      <c r="O986" s="5">
        <v>8</v>
      </c>
    </row>
    <row r="987" spans="1:15">
      <c r="A987" t="s">
        <v>37</v>
      </c>
      <c r="B987" t="s">
        <v>29</v>
      </c>
      <c r="D987" s="13">
        <f t="shared" si="46"/>
        <v>1</v>
      </c>
      <c r="E987" s="13">
        <f t="shared" si="45"/>
        <v>0</v>
      </c>
      <c r="F987" s="13">
        <f t="shared" si="47"/>
        <v>0</v>
      </c>
      <c r="G987" s="15">
        <v>192</v>
      </c>
      <c r="I987" s="5">
        <v>960</v>
      </c>
      <c r="J987" s="5">
        <v>26.540816326530724</v>
      </c>
      <c r="K987" s="5">
        <v>-22.540816326530724</v>
      </c>
      <c r="L987" s="5">
        <v>-0.41512767686861501</v>
      </c>
      <c r="N987" s="5">
        <v>42.834821428571431</v>
      </c>
      <c r="O987" s="5">
        <v>8</v>
      </c>
    </row>
    <row r="988" spans="1:15">
      <c r="A988" t="s">
        <v>37</v>
      </c>
      <c r="B988" t="s">
        <v>36</v>
      </c>
      <c r="D988" s="13">
        <f t="shared" si="46"/>
        <v>1</v>
      </c>
      <c r="E988" s="13">
        <f t="shared" si="45"/>
        <v>1</v>
      </c>
      <c r="F988" s="13">
        <f t="shared" si="47"/>
        <v>1</v>
      </c>
      <c r="G988" s="15">
        <v>4</v>
      </c>
      <c r="I988" s="5">
        <v>961</v>
      </c>
      <c r="J988" s="5">
        <v>42.222735674676464</v>
      </c>
      <c r="K988" s="5">
        <v>-17.222735674676464</v>
      </c>
      <c r="L988" s="5">
        <v>-0.31718612788373074</v>
      </c>
      <c r="N988" s="5">
        <v>42.879464285714292</v>
      </c>
      <c r="O988" s="5">
        <v>8</v>
      </c>
    </row>
    <row r="989" spans="1:15">
      <c r="A989" t="s">
        <v>37</v>
      </c>
      <c r="B989" t="s">
        <v>36</v>
      </c>
      <c r="D989" s="13">
        <f t="shared" si="46"/>
        <v>1</v>
      </c>
      <c r="E989" s="13">
        <f t="shared" si="45"/>
        <v>1</v>
      </c>
      <c r="F989" s="13">
        <f t="shared" si="47"/>
        <v>1</v>
      </c>
      <c r="G989" s="15">
        <v>49</v>
      </c>
      <c r="I989" s="5">
        <v>962</v>
      </c>
      <c r="J989" s="5">
        <v>26.540816326530724</v>
      </c>
      <c r="K989" s="5">
        <v>-19.540816326530724</v>
      </c>
      <c r="L989" s="5">
        <v>-0.35987754694585711</v>
      </c>
      <c r="N989" s="5">
        <v>42.924107142857146</v>
      </c>
      <c r="O989" s="5">
        <v>8</v>
      </c>
    </row>
    <row r="990" spans="1:15">
      <c r="A990" t="s">
        <v>37</v>
      </c>
      <c r="B990" t="s">
        <v>29</v>
      </c>
      <c r="D990" s="13">
        <f t="shared" si="46"/>
        <v>1</v>
      </c>
      <c r="E990" s="13">
        <f t="shared" si="45"/>
        <v>0</v>
      </c>
      <c r="F990" s="13">
        <f t="shared" si="47"/>
        <v>0</v>
      </c>
      <c r="G990" s="15">
        <v>89</v>
      </c>
      <c r="I990" s="5">
        <v>963</v>
      </c>
      <c r="J990" s="5">
        <v>42.222735674676464</v>
      </c>
      <c r="K990" s="5">
        <v>-36.222735674676464</v>
      </c>
      <c r="L990" s="5">
        <v>-0.66710361739453072</v>
      </c>
      <c r="N990" s="5">
        <v>42.96875</v>
      </c>
      <c r="O990" s="5">
        <v>8</v>
      </c>
    </row>
    <row r="991" spans="1:15">
      <c r="A991" t="s">
        <v>30</v>
      </c>
      <c r="B991" t="s">
        <v>53</v>
      </c>
      <c r="D991" s="13">
        <f t="shared" si="46"/>
        <v>0</v>
      </c>
      <c r="E991" s="13">
        <f t="shared" si="45"/>
        <v>0</v>
      </c>
      <c r="F991" s="13">
        <f t="shared" si="47"/>
        <v>0</v>
      </c>
      <c r="G991" s="15">
        <v>180</v>
      </c>
      <c r="I991" s="5">
        <v>964</v>
      </c>
      <c r="J991" s="5">
        <v>27.015625000000167</v>
      </c>
      <c r="K991" s="5">
        <v>-27.015625000000167</v>
      </c>
      <c r="L991" s="5">
        <v>-0.49753893039817187</v>
      </c>
      <c r="N991" s="5">
        <v>43.013392857142861</v>
      </c>
      <c r="O991" s="5">
        <v>8</v>
      </c>
    </row>
    <row r="992" spans="1:15">
      <c r="A992" t="s">
        <v>71</v>
      </c>
      <c r="B992" t="s">
        <v>36</v>
      </c>
      <c r="D992" s="13">
        <f t="shared" si="46"/>
        <v>0</v>
      </c>
      <c r="E992" s="13">
        <f t="shared" si="45"/>
        <v>1</v>
      </c>
      <c r="F992" s="13">
        <f t="shared" si="47"/>
        <v>0</v>
      </c>
      <c r="G992" s="15">
        <v>0</v>
      </c>
      <c r="I992" s="5">
        <v>965</v>
      </c>
      <c r="J992" s="5">
        <v>37.770833333333329</v>
      </c>
      <c r="K992" s="5">
        <v>-24.770833333333329</v>
      </c>
      <c r="L992" s="5">
        <v>-0.45619725332054956</v>
      </c>
      <c r="N992" s="5">
        <v>43.058035714285715</v>
      </c>
      <c r="O992" s="5">
        <v>8</v>
      </c>
    </row>
    <row r="993" spans="1:15">
      <c r="A993" t="s">
        <v>41</v>
      </c>
      <c r="B993" t="s">
        <v>29</v>
      </c>
      <c r="D993" s="13">
        <f t="shared" si="46"/>
        <v>0</v>
      </c>
      <c r="E993" s="13">
        <f t="shared" si="45"/>
        <v>0</v>
      </c>
      <c r="F993" s="13">
        <f t="shared" si="47"/>
        <v>0</v>
      </c>
      <c r="G993" s="15">
        <v>45</v>
      </c>
      <c r="I993" s="5">
        <v>966</v>
      </c>
      <c r="J993" s="5">
        <v>42.222735674676464</v>
      </c>
      <c r="K993" s="5">
        <v>-35.222735674676464</v>
      </c>
      <c r="L993" s="5">
        <v>-0.64868690742027812</v>
      </c>
      <c r="N993" s="5">
        <v>43.102678571428577</v>
      </c>
      <c r="O993" s="5">
        <v>8</v>
      </c>
    </row>
    <row r="994" spans="1:15">
      <c r="A994" t="s">
        <v>37</v>
      </c>
      <c r="B994" t="s">
        <v>53</v>
      </c>
      <c r="D994" s="13">
        <f t="shared" si="46"/>
        <v>1</v>
      </c>
      <c r="E994" s="13">
        <f t="shared" si="45"/>
        <v>0</v>
      </c>
      <c r="F994" s="13">
        <f t="shared" si="47"/>
        <v>0</v>
      </c>
      <c r="G994" s="15">
        <v>0</v>
      </c>
      <c r="I994" s="5">
        <v>967</v>
      </c>
      <c r="J994" s="5">
        <v>37.770833333333329</v>
      </c>
      <c r="K994" s="5">
        <v>-6.7708333333333286</v>
      </c>
      <c r="L994" s="5">
        <v>-0.12469647378400213</v>
      </c>
      <c r="N994" s="5">
        <v>43.147321428571431</v>
      </c>
      <c r="O994" s="5">
        <v>8</v>
      </c>
    </row>
    <row r="995" spans="1:15">
      <c r="A995" t="s">
        <v>33</v>
      </c>
      <c r="B995" t="s">
        <v>39</v>
      </c>
      <c r="D995" s="13">
        <f t="shared" si="46"/>
        <v>0</v>
      </c>
      <c r="E995" s="13">
        <f t="shared" si="45"/>
        <v>0</v>
      </c>
      <c r="F995" s="13">
        <f t="shared" si="47"/>
        <v>0</v>
      </c>
      <c r="G995" s="15">
        <v>7</v>
      </c>
      <c r="I995" s="5">
        <v>968</v>
      </c>
      <c r="J995" s="5">
        <v>37.770833333333329</v>
      </c>
      <c r="K995" s="5">
        <v>-37.770833333333329</v>
      </c>
      <c r="L995" s="5">
        <v>-0.69561448298583384</v>
      </c>
      <c r="N995" s="5">
        <v>43.191964285714292</v>
      </c>
      <c r="O995" s="5">
        <v>8</v>
      </c>
    </row>
    <row r="996" spans="1:15">
      <c r="A996" t="s">
        <v>30</v>
      </c>
      <c r="B996" t="s">
        <v>29</v>
      </c>
      <c r="D996" s="13">
        <f t="shared" si="46"/>
        <v>0</v>
      </c>
      <c r="E996" s="13">
        <f t="shared" si="45"/>
        <v>0</v>
      </c>
      <c r="F996" s="13">
        <f t="shared" si="47"/>
        <v>0</v>
      </c>
      <c r="G996" s="15">
        <v>137</v>
      </c>
      <c r="I996" s="5">
        <v>969</v>
      </c>
      <c r="J996" s="5">
        <v>27.015625000000167</v>
      </c>
      <c r="K996" s="5">
        <v>-27.015625000000167</v>
      </c>
      <c r="L996" s="5">
        <v>-0.49753893039817187</v>
      </c>
      <c r="N996" s="5">
        <v>43.236607142857146</v>
      </c>
      <c r="O996" s="5">
        <v>8</v>
      </c>
    </row>
    <row r="997" spans="1:15">
      <c r="A997" t="s">
        <v>41</v>
      </c>
      <c r="B997" t="s">
        <v>29</v>
      </c>
      <c r="D997" s="13">
        <f t="shared" si="46"/>
        <v>0</v>
      </c>
      <c r="E997" s="13">
        <f t="shared" si="45"/>
        <v>0</v>
      </c>
      <c r="F997" s="13">
        <f t="shared" si="47"/>
        <v>0</v>
      </c>
      <c r="G997" s="15">
        <v>0</v>
      </c>
      <c r="I997" s="5">
        <v>970</v>
      </c>
      <c r="J997" s="5">
        <v>42.222735674676464</v>
      </c>
      <c r="K997" s="5">
        <v>43.777264325323536</v>
      </c>
      <c r="L997" s="5">
        <v>0.80623318054567994</v>
      </c>
      <c r="N997" s="5">
        <v>43.28125</v>
      </c>
      <c r="O997" s="5">
        <v>8</v>
      </c>
    </row>
    <row r="998" spans="1:15">
      <c r="A998" t="s">
        <v>30</v>
      </c>
      <c r="B998" t="s">
        <v>29</v>
      </c>
      <c r="D998" s="13">
        <f t="shared" si="46"/>
        <v>0</v>
      </c>
      <c r="E998" s="13">
        <f t="shared" si="45"/>
        <v>0</v>
      </c>
      <c r="F998" s="13">
        <f t="shared" si="47"/>
        <v>0</v>
      </c>
      <c r="G998" s="15">
        <v>2</v>
      </c>
      <c r="I998" s="5">
        <v>971</v>
      </c>
      <c r="J998" s="5">
        <v>37.770833333333329</v>
      </c>
      <c r="K998" s="5">
        <v>7.2291666666666714</v>
      </c>
      <c r="L998" s="5">
        <v>0.13313746585553476</v>
      </c>
      <c r="N998" s="5">
        <v>43.325892857142861</v>
      </c>
      <c r="O998" s="5">
        <v>8</v>
      </c>
    </row>
    <row r="999" spans="1:15">
      <c r="A999" t="s">
        <v>33</v>
      </c>
      <c r="B999" t="s">
        <v>29</v>
      </c>
      <c r="D999" s="13">
        <f t="shared" si="46"/>
        <v>0</v>
      </c>
      <c r="E999" s="13">
        <f t="shared" si="45"/>
        <v>0</v>
      </c>
      <c r="F999" s="13">
        <f t="shared" si="47"/>
        <v>0</v>
      </c>
      <c r="G999" s="15">
        <v>95</v>
      </c>
      <c r="I999" s="5">
        <v>972</v>
      </c>
      <c r="J999" s="5">
        <v>26.540816326530724</v>
      </c>
      <c r="K999" s="5">
        <v>-22.540816326530724</v>
      </c>
      <c r="L999" s="5">
        <v>-0.41512767686861501</v>
      </c>
      <c r="N999" s="5">
        <v>43.370535714285715</v>
      </c>
      <c r="O999" s="5">
        <v>8</v>
      </c>
    </row>
    <row r="1000" spans="1:15">
      <c r="A1000" t="s">
        <v>33</v>
      </c>
      <c r="B1000" t="s">
        <v>29</v>
      </c>
      <c r="D1000" s="13">
        <f t="shared" si="46"/>
        <v>0</v>
      </c>
      <c r="E1000" s="13">
        <f t="shared" si="45"/>
        <v>0</v>
      </c>
      <c r="F1000" s="13">
        <f t="shared" si="47"/>
        <v>0</v>
      </c>
      <c r="G1000" s="15">
        <v>8</v>
      </c>
      <c r="I1000" s="5">
        <v>973</v>
      </c>
      <c r="J1000" s="5">
        <v>37.770833333333329</v>
      </c>
      <c r="K1000" s="5">
        <v>-29.770833333333329</v>
      </c>
      <c r="L1000" s="5">
        <v>-0.54828080319181272</v>
      </c>
      <c r="N1000" s="5">
        <v>43.415178571428577</v>
      </c>
      <c r="O1000" s="5">
        <v>8</v>
      </c>
    </row>
    <row r="1001" spans="1:15">
      <c r="A1001" t="s">
        <v>37</v>
      </c>
      <c r="B1001" t="s">
        <v>29</v>
      </c>
      <c r="D1001" s="13">
        <f t="shared" si="46"/>
        <v>1</v>
      </c>
      <c r="E1001" s="13">
        <f t="shared" si="45"/>
        <v>0</v>
      </c>
      <c r="F1001" s="13">
        <f t="shared" si="47"/>
        <v>0</v>
      </c>
      <c r="G1001" s="15">
        <v>130</v>
      </c>
      <c r="I1001" s="5">
        <v>974</v>
      </c>
      <c r="J1001" s="5">
        <v>42.222735674676464</v>
      </c>
      <c r="K1001" s="5">
        <v>20.777264325323536</v>
      </c>
      <c r="L1001" s="5">
        <v>0.38264885113786939</v>
      </c>
      <c r="N1001" s="5">
        <v>43.459821428571431</v>
      </c>
      <c r="O1001" s="5">
        <v>8</v>
      </c>
    </row>
    <row r="1002" spans="1:15">
      <c r="A1002" t="s">
        <v>41</v>
      </c>
      <c r="B1002" t="s">
        <v>29</v>
      </c>
      <c r="D1002" s="13">
        <f t="shared" si="46"/>
        <v>0</v>
      </c>
      <c r="E1002" s="13">
        <f t="shared" si="45"/>
        <v>0</v>
      </c>
      <c r="F1002" s="13">
        <f t="shared" si="47"/>
        <v>0</v>
      </c>
      <c r="G1002" s="15">
        <v>7</v>
      </c>
      <c r="I1002" s="5">
        <v>975</v>
      </c>
      <c r="J1002" s="5">
        <v>42.222735674676464</v>
      </c>
      <c r="K1002" s="5">
        <v>17.777264325323536</v>
      </c>
      <c r="L1002" s="5">
        <v>0.32739872121511149</v>
      </c>
      <c r="N1002" s="5">
        <v>43.504464285714292</v>
      </c>
      <c r="O1002" s="5">
        <v>8</v>
      </c>
    </row>
    <row r="1003" spans="1:15">
      <c r="A1003" t="s">
        <v>71</v>
      </c>
      <c r="B1003" t="s">
        <v>36</v>
      </c>
      <c r="D1003" s="13">
        <f t="shared" si="46"/>
        <v>0</v>
      </c>
      <c r="E1003" s="13">
        <f t="shared" si="45"/>
        <v>1</v>
      </c>
      <c r="F1003" s="13">
        <f t="shared" si="47"/>
        <v>0</v>
      </c>
      <c r="G1003" s="15">
        <v>25</v>
      </c>
      <c r="I1003" s="5">
        <v>976</v>
      </c>
      <c r="J1003" s="5">
        <v>37.770833333333329</v>
      </c>
      <c r="K1003" s="5">
        <v>112.22916666666667</v>
      </c>
      <c r="L1003" s="5">
        <v>2.0668920131520614</v>
      </c>
      <c r="N1003" s="5">
        <v>43.549107142857146</v>
      </c>
      <c r="O1003" s="5">
        <v>8</v>
      </c>
    </row>
    <row r="1004" spans="1:15">
      <c r="A1004" t="s">
        <v>30</v>
      </c>
      <c r="B1004" t="s">
        <v>36</v>
      </c>
      <c r="D1004" s="13">
        <f t="shared" si="46"/>
        <v>0</v>
      </c>
      <c r="E1004" s="13">
        <f t="shared" si="45"/>
        <v>1</v>
      </c>
      <c r="F1004" s="13">
        <f t="shared" si="47"/>
        <v>0</v>
      </c>
      <c r="G1004" s="15">
        <v>106</v>
      </c>
      <c r="I1004" s="5">
        <v>977</v>
      </c>
      <c r="J1004" s="5">
        <v>42.222735674676464</v>
      </c>
      <c r="K1004" s="5">
        <v>125.77726432532353</v>
      </c>
      <c r="L1004" s="5">
        <v>2.3164033984343959</v>
      </c>
      <c r="N1004" s="5">
        <v>43.59375</v>
      </c>
      <c r="O1004" s="5">
        <v>8</v>
      </c>
    </row>
    <row r="1005" spans="1:15">
      <c r="A1005" t="s">
        <v>37</v>
      </c>
      <c r="B1005" t="s">
        <v>53</v>
      </c>
      <c r="D1005" s="13">
        <f t="shared" si="46"/>
        <v>1</v>
      </c>
      <c r="E1005" s="13">
        <f t="shared" si="45"/>
        <v>0</v>
      </c>
      <c r="F1005" s="13">
        <f t="shared" si="47"/>
        <v>0</v>
      </c>
      <c r="G1005" s="15">
        <v>28</v>
      </c>
      <c r="I1005" s="5">
        <v>978</v>
      </c>
      <c r="J1005" s="5">
        <v>37.770833333333329</v>
      </c>
      <c r="K1005" s="5">
        <v>-27.770833333333329</v>
      </c>
      <c r="L1005" s="5">
        <v>-0.51144738324330741</v>
      </c>
      <c r="N1005" s="5">
        <v>43.638392857142861</v>
      </c>
      <c r="O1005" s="5">
        <v>8</v>
      </c>
    </row>
    <row r="1006" spans="1:15">
      <c r="A1006" t="s">
        <v>33</v>
      </c>
      <c r="B1006" t="s">
        <v>29</v>
      </c>
      <c r="D1006" s="13">
        <f t="shared" si="46"/>
        <v>0</v>
      </c>
      <c r="E1006" s="13">
        <f t="shared" si="45"/>
        <v>0</v>
      </c>
      <c r="F1006" s="13">
        <f t="shared" si="47"/>
        <v>0</v>
      </c>
      <c r="G1006" s="15">
        <v>3</v>
      </c>
      <c r="I1006" s="5">
        <v>979</v>
      </c>
      <c r="J1006" s="5">
        <v>37.770833333333329</v>
      </c>
      <c r="K1006" s="5">
        <v>-35.770833333333329</v>
      </c>
      <c r="L1006" s="5">
        <v>-0.65878106303732853</v>
      </c>
      <c r="N1006" s="5">
        <v>43.683035714285715</v>
      </c>
      <c r="O1006" s="5">
        <v>8</v>
      </c>
    </row>
    <row r="1007" spans="1:15">
      <c r="A1007" t="s">
        <v>37</v>
      </c>
      <c r="B1007" t="s">
        <v>36</v>
      </c>
      <c r="D1007" s="13">
        <f t="shared" si="46"/>
        <v>1</v>
      </c>
      <c r="E1007" s="13">
        <f t="shared" si="45"/>
        <v>1</v>
      </c>
      <c r="F1007" s="13">
        <f t="shared" si="47"/>
        <v>1</v>
      </c>
      <c r="G1007" s="15">
        <v>0</v>
      </c>
      <c r="I1007" s="5">
        <v>980</v>
      </c>
      <c r="J1007" s="5">
        <v>42.222735674676464</v>
      </c>
      <c r="K1007" s="5">
        <v>-31.222735674676464</v>
      </c>
      <c r="L1007" s="5">
        <v>-0.57502006752326762</v>
      </c>
      <c r="N1007" s="5">
        <v>43.727678571428577</v>
      </c>
      <c r="O1007" s="5">
        <v>8</v>
      </c>
    </row>
    <row r="1008" spans="1:15">
      <c r="A1008" t="s">
        <v>30</v>
      </c>
      <c r="B1008" t="s">
        <v>29</v>
      </c>
      <c r="D1008" s="13">
        <f t="shared" si="46"/>
        <v>0</v>
      </c>
      <c r="E1008" s="13">
        <f t="shared" si="45"/>
        <v>0</v>
      </c>
      <c r="F1008" s="13">
        <f t="shared" si="47"/>
        <v>0</v>
      </c>
      <c r="G1008" s="15">
        <v>68</v>
      </c>
      <c r="I1008" s="5">
        <v>981</v>
      </c>
      <c r="J1008" s="5">
        <v>42.222735674676464</v>
      </c>
      <c r="K1008" s="5">
        <v>-42.222735674676464</v>
      </c>
      <c r="L1008" s="5">
        <v>-0.77760387724004654</v>
      </c>
      <c r="N1008" s="5">
        <v>43.772321428571431</v>
      </c>
      <c r="O1008" s="5">
        <v>8</v>
      </c>
    </row>
    <row r="1009" spans="1:15">
      <c r="A1009" t="s">
        <v>37</v>
      </c>
      <c r="B1009" t="s">
        <v>39</v>
      </c>
      <c r="D1009" s="13">
        <f t="shared" si="46"/>
        <v>1</v>
      </c>
      <c r="E1009" s="13">
        <f t="shared" si="45"/>
        <v>0</v>
      </c>
      <c r="F1009" s="13">
        <f t="shared" si="47"/>
        <v>0</v>
      </c>
      <c r="G1009" s="15">
        <v>20</v>
      </c>
      <c r="I1009" s="5">
        <v>982</v>
      </c>
      <c r="J1009" s="5">
        <v>42.222735674676464</v>
      </c>
      <c r="K1009" s="5">
        <v>-41.222735674676464</v>
      </c>
      <c r="L1009" s="5">
        <v>-0.75918716726579394</v>
      </c>
      <c r="N1009" s="5">
        <v>43.816964285714292</v>
      </c>
      <c r="O1009" s="5">
        <v>8</v>
      </c>
    </row>
    <row r="1010" spans="1:15">
      <c r="A1010" t="s">
        <v>33</v>
      </c>
      <c r="B1010" t="s">
        <v>29</v>
      </c>
      <c r="D1010" s="13">
        <f t="shared" si="46"/>
        <v>0</v>
      </c>
      <c r="E1010" s="13">
        <f t="shared" si="45"/>
        <v>0</v>
      </c>
      <c r="F1010" s="13">
        <f t="shared" si="47"/>
        <v>0</v>
      </c>
      <c r="G1010" s="15">
        <v>75</v>
      </c>
      <c r="I1010" s="5">
        <v>983</v>
      </c>
      <c r="J1010" s="5">
        <v>42.222735674676464</v>
      </c>
      <c r="K1010" s="5">
        <v>-42.222735674676464</v>
      </c>
      <c r="L1010" s="5">
        <v>-0.77760387724004654</v>
      </c>
      <c r="N1010" s="5">
        <v>43.861607142857146</v>
      </c>
      <c r="O1010" s="5">
        <v>8</v>
      </c>
    </row>
    <row r="1011" spans="1:15">
      <c r="A1011" t="s">
        <v>37</v>
      </c>
      <c r="B1011" t="s">
        <v>29</v>
      </c>
      <c r="D1011" s="13">
        <f t="shared" si="46"/>
        <v>1</v>
      </c>
      <c r="E1011" s="13">
        <f t="shared" si="45"/>
        <v>0</v>
      </c>
      <c r="F1011" s="13">
        <f t="shared" si="47"/>
        <v>0</v>
      </c>
      <c r="G1011" s="15">
        <v>2</v>
      </c>
      <c r="I1011" s="5">
        <v>984</v>
      </c>
      <c r="J1011" s="5">
        <v>42.222735674676464</v>
      </c>
      <c r="K1011" s="5">
        <v>-0.22273567467646416</v>
      </c>
      <c r="L1011" s="5">
        <v>-4.1020583214359278E-3</v>
      </c>
      <c r="N1011" s="5">
        <v>43.90625</v>
      </c>
      <c r="O1011" s="5">
        <v>8</v>
      </c>
    </row>
    <row r="1012" spans="1:15">
      <c r="A1012" t="s">
        <v>30</v>
      </c>
      <c r="B1012" t="s">
        <v>36</v>
      </c>
      <c r="D1012" s="13">
        <f t="shared" si="46"/>
        <v>0</v>
      </c>
      <c r="E1012" s="13">
        <f t="shared" si="45"/>
        <v>1</v>
      </c>
      <c r="F1012" s="13">
        <f t="shared" si="47"/>
        <v>0</v>
      </c>
      <c r="G1012" s="15">
        <v>0</v>
      </c>
      <c r="I1012" s="5">
        <v>985</v>
      </c>
      <c r="J1012" s="5">
        <v>37.770833333333329</v>
      </c>
      <c r="K1012" s="5">
        <v>154.22916666666669</v>
      </c>
      <c r="L1012" s="5">
        <v>2.8403938320706721</v>
      </c>
      <c r="N1012" s="5">
        <v>43.950892857142861</v>
      </c>
      <c r="O1012" s="5">
        <v>8</v>
      </c>
    </row>
    <row r="1013" spans="1:15">
      <c r="A1013" t="s">
        <v>33</v>
      </c>
      <c r="B1013" t="s">
        <v>29</v>
      </c>
      <c r="D1013" s="13">
        <f t="shared" si="46"/>
        <v>0</v>
      </c>
      <c r="E1013" s="13">
        <f t="shared" si="45"/>
        <v>0</v>
      </c>
      <c r="F1013" s="13">
        <f t="shared" si="47"/>
        <v>0</v>
      </c>
      <c r="G1013" s="15">
        <v>232</v>
      </c>
      <c r="I1013" s="5">
        <v>986</v>
      </c>
      <c r="J1013" s="5">
        <v>27.015625000000167</v>
      </c>
      <c r="K1013" s="5">
        <v>-23.015625000000167</v>
      </c>
      <c r="L1013" s="5">
        <v>-0.42387209050116137</v>
      </c>
      <c r="N1013" s="5">
        <v>43.995535714285715</v>
      </c>
      <c r="O1013" s="5">
        <v>8</v>
      </c>
    </row>
    <row r="1014" spans="1:15">
      <c r="A1014" t="s">
        <v>33</v>
      </c>
      <c r="B1014" t="s">
        <v>36</v>
      </c>
      <c r="D1014" s="13">
        <f t="shared" si="46"/>
        <v>0</v>
      </c>
      <c r="E1014" s="13">
        <f t="shared" si="45"/>
        <v>1</v>
      </c>
      <c r="F1014" s="13">
        <f t="shared" si="47"/>
        <v>0</v>
      </c>
      <c r="G1014" s="15">
        <v>2</v>
      </c>
      <c r="I1014" s="5">
        <v>987</v>
      </c>
      <c r="J1014" s="5">
        <v>27.015625000000167</v>
      </c>
      <c r="K1014" s="5">
        <v>21.984374999999833</v>
      </c>
      <c r="L1014" s="5">
        <v>0.40487985834020718</v>
      </c>
      <c r="N1014" s="5">
        <v>44.040178571428577</v>
      </c>
      <c r="O1014" s="5">
        <v>8</v>
      </c>
    </row>
    <row r="1015" spans="1:15">
      <c r="A1015" t="s">
        <v>30</v>
      </c>
      <c r="B1015" t="s">
        <v>29</v>
      </c>
      <c r="D1015" s="13">
        <f t="shared" si="46"/>
        <v>0</v>
      </c>
      <c r="E1015" s="13">
        <f t="shared" si="45"/>
        <v>0</v>
      </c>
      <c r="F1015" s="13">
        <f t="shared" si="47"/>
        <v>0</v>
      </c>
      <c r="G1015" s="15">
        <v>0</v>
      </c>
      <c r="I1015" s="5">
        <v>988</v>
      </c>
      <c r="J1015" s="5">
        <v>37.770833333333329</v>
      </c>
      <c r="K1015" s="5">
        <v>51.229166666666671</v>
      </c>
      <c r="L1015" s="5">
        <v>0.94347270472265066</v>
      </c>
      <c r="N1015" s="5">
        <v>44.084821428571431</v>
      </c>
      <c r="O1015" s="5">
        <v>8</v>
      </c>
    </row>
    <row r="1016" spans="1:15">
      <c r="A1016" t="s">
        <v>33</v>
      </c>
      <c r="B1016" t="s">
        <v>39</v>
      </c>
      <c r="D1016" s="13">
        <f t="shared" si="46"/>
        <v>0</v>
      </c>
      <c r="E1016" s="13">
        <f t="shared" si="45"/>
        <v>0</v>
      </c>
      <c r="F1016" s="13">
        <f t="shared" si="47"/>
        <v>0</v>
      </c>
      <c r="G1016" s="15">
        <v>7</v>
      </c>
      <c r="I1016" s="5">
        <v>989</v>
      </c>
      <c r="J1016" s="5">
        <v>42.222735674676464</v>
      </c>
      <c r="K1016" s="5">
        <v>137.77726432532353</v>
      </c>
      <c r="L1016" s="5">
        <v>2.5374039181254275</v>
      </c>
      <c r="N1016" s="5">
        <v>44.129464285714292</v>
      </c>
      <c r="O1016" s="5">
        <v>8</v>
      </c>
    </row>
    <row r="1017" spans="1:15">
      <c r="A1017" t="s">
        <v>37</v>
      </c>
      <c r="B1017" t="s">
        <v>39</v>
      </c>
      <c r="D1017" s="13">
        <f t="shared" si="46"/>
        <v>1</v>
      </c>
      <c r="E1017" s="13">
        <f t="shared" si="45"/>
        <v>0</v>
      </c>
      <c r="F1017" s="13">
        <f t="shared" si="47"/>
        <v>0</v>
      </c>
      <c r="G1017" s="15">
        <v>0</v>
      </c>
      <c r="I1017" s="5">
        <v>990</v>
      </c>
      <c r="J1017" s="5">
        <v>26.540816326530724</v>
      </c>
      <c r="K1017" s="5">
        <v>-26.540816326530724</v>
      </c>
      <c r="L1017" s="5">
        <v>-0.48879451676562552</v>
      </c>
      <c r="N1017" s="5">
        <v>44.174107142857146</v>
      </c>
      <c r="O1017" s="5">
        <v>8</v>
      </c>
    </row>
    <row r="1018" spans="1:15">
      <c r="A1018" t="s">
        <v>37</v>
      </c>
      <c r="B1018" t="s">
        <v>39</v>
      </c>
      <c r="D1018" s="13">
        <f t="shared" si="46"/>
        <v>1</v>
      </c>
      <c r="E1018" s="13">
        <f t="shared" si="45"/>
        <v>0</v>
      </c>
      <c r="F1018" s="13">
        <f t="shared" si="47"/>
        <v>0</v>
      </c>
      <c r="G1018" s="15">
        <v>30</v>
      </c>
      <c r="I1018" s="5">
        <v>991</v>
      </c>
      <c r="J1018" s="5">
        <v>42.222735674676464</v>
      </c>
      <c r="K1018" s="5">
        <v>2.7772643253235358</v>
      </c>
      <c r="L1018" s="5">
        <v>5.1148071601321975E-2</v>
      </c>
      <c r="N1018" s="5">
        <v>44.21875</v>
      </c>
      <c r="O1018" s="5">
        <v>8</v>
      </c>
    </row>
    <row r="1019" spans="1:15">
      <c r="A1019" t="s">
        <v>37</v>
      </c>
      <c r="B1019" t="s">
        <v>53</v>
      </c>
      <c r="D1019" s="13">
        <f t="shared" si="46"/>
        <v>1</v>
      </c>
      <c r="E1019" s="13">
        <f t="shared" si="45"/>
        <v>0</v>
      </c>
      <c r="F1019" s="13">
        <f t="shared" si="47"/>
        <v>0</v>
      </c>
      <c r="G1019" s="15">
        <v>132</v>
      </c>
      <c r="I1019" s="5">
        <v>992</v>
      </c>
      <c r="J1019" s="5">
        <v>37.770833333333329</v>
      </c>
      <c r="K1019" s="5">
        <v>-37.770833333333329</v>
      </c>
      <c r="L1019" s="5">
        <v>-0.69561448298583384</v>
      </c>
      <c r="N1019" s="5">
        <v>44.263392857142861</v>
      </c>
      <c r="O1019" s="5">
        <v>8</v>
      </c>
    </row>
    <row r="1020" spans="1:15">
      <c r="A1020" t="s">
        <v>33</v>
      </c>
      <c r="B1020" t="s">
        <v>29</v>
      </c>
      <c r="D1020" s="13">
        <f t="shared" si="46"/>
        <v>0</v>
      </c>
      <c r="E1020" s="13">
        <f t="shared" si="45"/>
        <v>0</v>
      </c>
      <c r="F1020" s="13">
        <f t="shared" si="47"/>
        <v>0</v>
      </c>
      <c r="G1020" s="15">
        <v>15</v>
      </c>
      <c r="I1020" s="5">
        <v>993</v>
      </c>
      <c r="J1020" s="5">
        <v>42.222735674676464</v>
      </c>
      <c r="K1020" s="5">
        <v>-35.222735674676464</v>
      </c>
      <c r="L1020" s="5">
        <v>-0.64868690742027812</v>
      </c>
      <c r="N1020" s="5">
        <v>44.308035714285715</v>
      </c>
      <c r="O1020" s="5">
        <v>8</v>
      </c>
    </row>
    <row r="1021" spans="1:15">
      <c r="A1021" t="s">
        <v>37</v>
      </c>
      <c r="B1021" t="s">
        <v>29</v>
      </c>
      <c r="D1021" s="13">
        <f t="shared" si="46"/>
        <v>1</v>
      </c>
      <c r="E1021" s="13">
        <f t="shared" si="45"/>
        <v>0</v>
      </c>
      <c r="F1021" s="13">
        <f t="shared" si="47"/>
        <v>0</v>
      </c>
      <c r="G1021" s="15">
        <v>6</v>
      </c>
      <c r="I1021" s="5">
        <v>994</v>
      </c>
      <c r="J1021" s="5">
        <v>42.222735674676464</v>
      </c>
      <c r="K1021" s="5">
        <v>94.777264325323529</v>
      </c>
      <c r="L1021" s="5">
        <v>1.7454853892325641</v>
      </c>
      <c r="N1021" s="5">
        <v>44.352678571428577</v>
      </c>
      <c r="O1021" s="5">
        <v>8</v>
      </c>
    </row>
    <row r="1022" spans="1:15">
      <c r="A1022" t="s">
        <v>30</v>
      </c>
      <c r="B1022" t="s">
        <v>29</v>
      </c>
      <c r="D1022" s="13">
        <f t="shared" si="46"/>
        <v>0</v>
      </c>
      <c r="E1022" s="13">
        <f t="shared" si="45"/>
        <v>0</v>
      </c>
      <c r="F1022" s="13">
        <f t="shared" si="47"/>
        <v>0</v>
      </c>
      <c r="G1022" s="15">
        <v>15</v>
      </c>
      <c r="I1022" s="5">
        <v>995</v>
      </c>
      <c r="J1022" s="5">
        <v>42.222735674676464</v>
      </c>
      <c r="K1022" s="5">
        <v>-42.222735674676464</v>
      </c>
      <c r="L1022" s="5">
        <v>-0.77760387724004654</v>
      </c>
      <c r="N1022" s="5">
        <v>44.397321428571431</v>
      </c>
      <c r="O1022" s="5">
        <v>8</v>
      </c>
    </row>
    <row r="1023" spans="1:15">
      <c r="A1023" t="s">
        <v>37</v>
      </c>
      <c r="B1023" t="s">
        <v>29</v>
      </c>
      <c r="D1023" s="13">
        <f t="shared" si="46"/>
        <v>1</v>
      </c>
      <c r="E1023" s="13">
        <f t="shared" si="45"/>
        <v>0</v>
      </c>
      <c r="F1023" s="13">
        <f t="shared" si="47"/>
        <v>0</v>
      </c>
      <c r="G1023" s="15">
        <v>4</v>
      </c>
      <c r="I1023" s="5">
        <v>996</v>
      </c>
      <c r="J1023" s="5">
        <v>42.222735674676464</v>
      </c>
      <c r="K1023" s="5">
        <v>-40.222735674676464</v>
      </c>
      <c r="L1023" s="5">
        <v>-0.74077045729154134</v>
      </c>
      <c r="N1023" s="5">
        <v>44.441964285714292</v>
      </c>
      <c r="O1023" s="5">
        <v>10</v>
      </c>
    </row>
    <row r="1024" spans="1:15">
      <c r="A1024" t="s">
        <v>33</v>
      </c>
      <c r="B1024" t="s">
        <v>36</v>
      </c>
      <c r="D1024" s="13">
        <f t="shared" si="46"/>
        <v>0</v>
      </c>
      <c r="E1024" s="13">
        <f t="shared" si="45"/>
        <v>1</v>
      </c>
      <c r="F1024" s="13">
        <f t="shared" si="47"/>
        <v>0</v>
      </c>
      <c r="G1024" s="15">
        <v>0</v>
      </c>
      <c r="I1024" s="5">
        <v>997</v>
      </c>
      <c r="J1024" s="5">
        <v>42.222735674676464</v>
      </c>
      <c r="K1024" s="5">
        <v>52.777264325323536</v>
      </c>
      <c r="L1024" s="5">
        <v>0.97198357031395366</v>
      </c>
      <c r="N1024" s="5">
        <v>44.486607142857146</v>
      </c>
      <c r="O1024" s="5">
        <v>10</v>
      </c>
    </row>
    <row r="1025" spans="1:15">
      <c r="A1025" t="s">
        <v>33</v>
      </c>
      <c r="B1025" t="s">
        <v>36</v>
      </c>
      <c r="D1025" s="13">
        <f t="shared" si="46"/>
        <v>0</v>
      </c>
      <c r="E1025" s="13">
        <f t="shared" si="45"/>
        <v>1</v>
      </c>
      <c r="F1025" s="13">
        <f t="shared" si="47"/>
        <v>0</v>
      </c>
      <c r="G1025" s="15">
        <v>16</v>
      </c>
      <c r="I1025" s="5">
        <v>998</v>
      </c>
      <c r="J1025" s="5">
        <v>42.222735674676464</v>
      </c>
      <c r="K1025" s="5">
        <v>-34.222735674676464</v>
      </c>
      <c r="L1025" s="5">
        <v>-0.63027019744602553</v>
      </c>
      <c r="N1025" s="5">
        <v>44.53125</v>
      </c>
      <c r="O1025" s="5">
        <v>10</v>
      </c>
    </row>
    <row r="1026" spans="1:15">
      <c r="A1026" t="s">
        <v>33</v>
      </c>
      <c r="B1026" t="s">
        <v>39</v>
      </c>
      <c r="D1026" s="13">
        <f t="shared" si="46"/>
        <v>0</v>
      </c>
      <c r="E1026" s="13">
        <f t="shared" si="45"/>
        <v>0</v>
      </c>
      <c r="F1026" s="13">
        <f t="shared" si="47"/>
        <v>0</v>
      </c>
      <c r="G1026" s="15">
        <v>0</v>
      </c>
      <c r="I1026" s="5">
        <v>999</v>
      </c>
      <c r="J1026" s="5">
        <v>37.770833333333329</v>
      </c>
      <c r="K1026" s="5">
        <v>92.229166666666671</v>
      </c>
      <c r="L1026" s="5">
        <v>1.6985578136670088</v>
      </c>
      <c r="N1026" s="5">
        <v>44.575892857142861</v>
      </c>
      <c r="O1026" s="5">
        <v>10</v>
      </c>
    </row>
    <row r="1027" spans="1:15">
      <c r="A1027" t="s">
        <v>37</v>
      </c>
      <c r="B1027" t="s">
        <v>29</v>
      </c>
      <c r="D1027" s="13">
        <f t="shared" si="46"/>
        <v>1</v>
      </c>
      <c r="E1027" s="13">
        <f t="shared" ref="E1027:E1090" si="48">IF(B1027="PhD",1,0)</f>
        <v>0</v>
      </c>
      <c r="F1027" s="13">
        <f t="shared" si="47"/>
        <v>0</v>
      </c>
      <c r="G1027" s="15">
        <v>17</v>
      </c>
      <c r="I1027" s="5">
        <v>1000</v>
      </c>
      <c r="J1027" s="5">
        <v>42.222735674676464</v>
      </c>
      <c r="K1027" s="5">
        <v>-35.222735674676464</v>
      </c>
      <c r="L1027" s="5">
        <v>-0.64868690742027812</v>
      </c>
      <c r="N1027" s="5">
        <v>44.620535714285715</v>
      </c>
      <c r="O1027" s="5">
        <v>10</v>
      </c>
    </row>
    <row r="1028" spans="1:15">
      <c r="A1028" t="s">
        <v>37</v>
      </c>
      <c r="B1028" t="s">
        <v>36</v>
      </c>
      <c r="D1028" s="13">
        <f t="shared" ref="D1028:D1091" si="49">IF(A1028="Married",1,0)</f>
        <v>1</v>
      </c>
      <c r="E1028" s="13">
        <f t="shared" si="48"/>
        <v>1</v>
      </c>
      <c r="F1028" s="13">
        <f t="shared" ref="F1028:F1091" si="50">D1028*E1028</f>
        <v>1</v>
      </c>
      <c r="G1028" s="15">
        <v>116</v>
      </c>
      <c r="I1028" s="5">
        <v>1001</v>
      </c>
      <c r="J1028" s="5">
        <v>26.540816326530724</v>
      </c>
      <c r="K1028" s="5">
        <v>-1.5408163265307238</v>
      </c>
      <c r="L1028" s="5">
        <v>-2.8376767409309684E-2</v>
      </c>
      <c r="N1028" s="5">
        <v>44.665178571428577</v>
      </c>
      <c r="O1028" s="5">
        <v>10</v>
      </c>
    </row>
    <row r="1029" spans="1:15">
      <c r="A1029" t="s">
        <v>30</v>
      </c>
      <c r="B1029" t="s">
        <v>29</v>
      </c>
      <c r="D1029" s="13">
        <f t="shared" si="49"/>
        <v>0</v>
      </c>
      <c r="E1029" s="13">
        <f t="shared" si="48"/>
        <v>0</v>
      </c>
      <c r="F1029" s="13">
        <f t="shared" si="50"/>
        <v>0</v>
      </c>
      <c r="G1029" s="15">
        <v>0</v>
      </c>
      <c r="I1029" s="5">
        <v>1002</v>
      </c>
      <c r="J1029" s="5">
        <v>26.540816326530724</v>
      </c>
      <c r="K1029" s="5">
        <v>79.459183673469283</v>
      </c>
      <c r="L1029" s="5">
        <v>1.4633767405051539</v>
      </c>
      <c r="N1029" s="5">
        <v>44.709821428571431</v>
      </c>
      <c r="O1029" s="5">
        <v>10</v>
      </c>
    </row>
    <row r="1030" spans="1:15">
      <c r="A1030" t="s">
        <v>30</v>
      </c>
      <c r="B1030" t="s">
        <v>47</v>
      </c>
      <c r="D1030" s="13">
        <f t="shared" si="49"/>
        <v>0</v>
      </c>
      <c r="E1030" s="13">
        <f t="shared" si="48"/>
        <v>0</v>
      </c>
      <c r="F1030" s="13">
        <f t="shared" si="50"/>
        <v>0</v>
      </c>
      <c r="G1030" s="15">
        <v>19</v>
      </c>
      <c r="I1030" s="5">
        <v>1003</v>
      </c>
      <c r="J1030" s="5">
        <v>37.770833333333329</v>
      </c>
      <c r="K1030" s="5">
        <v>-9.7708333333333286</v>
      </c>
      <c r="L1030" s="5">
        <v>-0.17994660370676002</v>
      </c>
      <c r="N1030" s="5">
        <v>44.754464285714292</v>
      </c>
      <c r="O1030" s="5">
        <v>10</v>
      </c>
    </row>
    <row r="1031" spans="1:15">
      <c r="A1031" t="s">
        <v>41</v>
      </c>
      <c r="B1031" t="s">
        <v>36</v>
      </c>
      <c r="D1031" s="13">
        <f t="shared" si="49"/>
        <v>0</v>
      </c>
      <c r="E1031" s="13">
        <f t="shared" si="48"/>
        <v>1</v>
      </c>
      <c r="F1031" s="13">
        <f t="shared" si="50"/>
        <v>0</v>
      </c>
      <c r="G1031" s="15">
        <v>0</v>
      </c>
      <c r="I1031" s="5">
        <v>1004</v>
      </c>
      <c r="J1031" s="5">
        <v>42.222735674676464</v>
      </c>
      <c r="K1031" s="5">
        <v>-39.222735674676464</v>
      </c>
      <c r="L1031" s="5">
        <v>-0.72235374731728863</v>
      </c>
      <c r="N1031" s="5">
        <v>44.799107142857146</v>
      </c>
      <c r="O1031" s="5">
        <v>10</v>
      </c>
    </row>
    <row r="1032" spans="1:15">
      <c r="A1032" t="s">
        <v>33</v>
      </c>
      <c r="B1032" t="s">
        <v>53</v>
      </c>
      <c r="D1032" s="13">
        <f t="shared" si="49"/>
        <v>0</v>
      </c>
      <c r="E1032" s="13">
        <f t="shared" si="48"/>
        <v>0</v>
      </c>
      <c r="F1032" s="13">
        <f t="shared" si="50"/>
        <v>0</v>
      </c>
      <c r="G1032" s="15">
        <v>120</v>
      </c>
      <c r="I1032" s="5">
        <v>1005</v>
      </c>
      <c r="J1032" s="5">
        <v>27.015625000000167</v>
      </c>
      <c r="K1032" s="5">
        <v>-27.015625000000167</v>
      </c>
      <c r="L1032" s="5">
        <v>-0.49753893039817187</v>
      </c>
      <c r="N1032" s="5">
        <v>44.84375</v>
      </c>
      <c r="O1032" s="5">
        <v>10</v>
      </c>
    </row>
    <row r="1033" spans="1:15">
      <c r="A1033" t="s">
        <v>33</v>
      </c>
      <c r="B1033" t="s">
        <v>29</v>
      </c>
      <c r="D1033" s="13">
        <f t="shared" si="49"/>
        <v>0</v>
      </c>
      <c r="E1033" s="13">
        <f t="shared" si="48"/>
        <v>0</v>
      </c>
      <c r="F1033" s="13">
        <f t="shared" si="50"/>
        <v>0</v>
      </c>
      <c r="G1033" s="15">
        <v>110</v>
      </c>
      <c r="I1033" s="5">
        <v>1006</v>
      </c>
      <c r="J1033" s="5">
        <v>42.222735674676464</v>
      </c>
      <c r="K1033" s="5">
        <v>25.777264325323536</v>
      </c>
      <c r="L1033" s="5">
        <v>0.47473240100913255</v>
      </c>
      <c r="N1033" s="5">
        <v>44.888392857142861</v>
      </c>
      <c r="O1033" s="5">
        <v>10</v>
      </c>
    </row>
    <row r="1034" spans="1:15">
      <c r="A1034" t="s">
        <v>30</v>
      </c>
      <c r="B1034" t="s">
        <v>29</v>
      </c>
      <c r="D1034" s="13">
        <f t="shared" si="49"/>
        <v>0</v>
      </c>
      <c r="E1034" s="13">
        <f t="shared" si="48"/>
        <v>0</v>
      </c>
      <c r="F1034" s="13">
        <f t="shared" si="50"/>
        <v>0</v>
      </c>
      <c r="G1034" s="15">
        <v>125</v>
      </c>
      <c r="I1034" s="5">
        <v>1007</v>
      </c>
      <c r="J1034" s="5">
        <v>37.770833333333329</v>
      </c>
      <c r="K1034" s="5">
        <v>-17.770833333333329</v>
      </c>
      <c r="L1034" s="5">
        <v>-0.32728028350078109</v>
      </c>
      <c r="N1034" s="5">
        <v>44.933035714285715</v>
      </c>
      <c r="O1034" s="5">
        <v>10</v>
      </c>
    </row>
    <row r="1035" spans="1:15">
      <c r="A1035" t="s">
        <v>33</v>
      </c>
      <c r="B1035" t="s">
        <v>29</v>
      </c>
      <c r="D1035" s="13">
        <f t="shared" si="49"/>
        <v>0</v>
      </c>
      <c r="E1035" s="13">
        <f t="shared" si="48"/>
        <v>0</v>
      </c>
      <c r="F1035" s="13">
        <f t="shared" si="50"/>
        <v>0</v>
      </c>
      <c r="G1035" s="15">
        <v>106</v>
      </c>
      <c r="I1035" s="5">
        <v>1008</v>
      </c>
      <c r="J1035" s="5">
        <v>42.222735674676464</v>
      </c>
      <c r="K1035" s="5">
        <v>32.777264325323536</v>
      </c>
      <c r="L1035" s="5">
        <v>0.60364937082890102</v>
      </c>
      <c r="N1035" s="5">
        <v>44.977678571428577</v>
      </c>
      <c r="O1035" s="5">
        <v>10</v>
      </c>
    </row>
    <row r="1036" spans="1:15">
      <c r="A1036" t="s">
        <v>37</v>
      </c>
      <c r="B1036" t="s">
        <v>53</v>
      </c>
      <c r="D1036" s="13">
        <f t="shared" si="49"/>
        <v>1</v>
      </c>
      <c r="E1036" s="13">
        <f t="shared" si="48"/>
        <v>0</v>
      </c>
      <c r="F1036" s="13">
        <f t="shared" si="50"/>
        <v>0</v>
      </c>
      <c r="G1036" s="15">
        <v>3</v>
      </c>
      <c r="I1036" s="5">
        <v>1009</v>
      </c>
      <c r="J1036" s="5">
        <v>37.770833333333329</v>
      </c>
      <c r="K1036" s="5">
        <v>-35.770833333333329</v>
      </c>
      <c r="L1036" s="5">
        <v>-0.65878106303732853</v>
      </c>
      <c r="N1036" s="5">
        <v>45.022321428571431</v>
      </c>
      <c r="O1036" s="5">
        <v>10</v>
      </c>
    </row>
    <row r="1037" spans="1:15">
      <c r="A1037" t="s">
        <v>37</v>
      </c>
      <c r="B1037" t="s">
        <v>29</v>
      </c>
      <c r="D1037" s="13">
        <f t="shared" si="49"/>
        <v>1</v>
      </c>
      <c r="E1037" s="13">
        <f t="shared" si="48"/>
        <v>0</v>
      </c>
      <c r="F1037" s="13">
        <f t="shared" si="50"/>
        <v>0</v>
      </c>
      <c r="G1037" s="15">
        <v>110</v>
      </c>
      <c r="I1037" s="5">
        <v>1010</v>
      </c>
      <c r="J1037" s="5">
        <v>26.540816326530724</v>
      </c>
      <c r="K1037" s="5">
        <v>-26.540816326530724</v>
      </c>
      <c r="L1037" s="5">
        <v>-0.48879451676562552</v>
      </c>
      <c r="N1037" s="5">
        <v>45.066964285714292</v>
      </c>
      <c r="O1037" s="5">
        <v>10</v>
      </c>
    </row>
    <row r="1038" spans="1:15">
      <c r="A1038" t="s">
        <v>30</v>
      </c>
      <c r="B1038" t="s">
        <v>29</v>
      </c>
      <c r="D1038" s="13">
        <f t="shared" si="49"/>
        <v>0</v>
      </c>
      <c r="E1038" s="13">
        <f t="shared" si="48"/>
        <v>0</v>
      </c>
      <c r="F1038" s="13">
        <f t="shared" si="50"/>
        <v>0</v>
      </c>
      <c r="G1038" s="15">
        <v>41</v>
      </c>
      <c r="I1038" s="5">
        <v>1011</v>
      </c>
      <c r="J1038" s="5">
        <v>42.222735674676464</v>
      </c>
      <c r="K1038" s="5">
        <v>189.77726432532353</v>
      </c>
      <c r="L1038" s="5">
        <v>3.4950728367865644</v>
      </c>
      <c r="N1038" s="5">
        <v>45.111607142857146</v>
      </c>
      <c r="O1038" s="5">
        <v>10</v>
      </c>
    </row>
    <row r="1039" spans="1:15">
      <c r="A1039" t="s">
        <v>33</v>
      </c>
      <c r="B1039" t="s">
        <v>36</v>
      </c>
      <c r="D1039" s="13">
        <f t="shared" si="49"/>
        <v>0</v>
      </c>
      <c r="E1039" s="13">
        <f t="shared" si="48"/>
        <v>1</v>
      </c>
      <c r="F1039" s="13">
        <f t="shared" si="50"/>
        <v>0</v>
      </c>
      <c r="G1039" s="15">
        <v>2</v>
      </c>
      <c r="I1039" s="5">
        <v>1012</v>
      </c>
      <c r="J1039" s="5">
        <v>26.540816326530724</v>
      </c>
      <c r="K1039" s="5">
        <v>-24.540816326530724</v>
      </c>
      <c r="L1039" s="5">
        <v>-0.45196109681712027</v>
      </c>
      <c r="N1039" s="5">
        <v>45.15625</v>
      </c>
      <c r="O1039" s="5">
        <v>10</v>
      </c>
    </row>
    <row r="1040" spans="1:15">
      <c r="A1040" t="s">
        <v>30</v>
      </c>
      <c r="B1040" t="s">
        <v>39</v>
      </c>
      <c r="D1040" s="13">
        <f t="shared" si="49"/>
        <v>0</v>
      </c>
      <c r="E1040" s="13">
        <f t="shared" si="48"/>
        <v>0</v>
      </c>
      <c r="F1040" s="13">
        <f t="shared" si="50"/>
        <v>0</v>
      </c>
      <c r="G1040" s="15">
        <v>0</v>
      </c>
      <c r="I1040" s="5">
        <v>1013</v>
      </c>
      <c r="J1040" s="5">
        <v>42.222735674676464</v>
      </c>
      <c r="K1040" s="5">
        <v>-42.222735674676464</v>
      </c>
      <c r="L1040" s="5">
        <v>-0.77760387724004654</v>
      </c>
      <c r="N1040" s="5">
        <v>45.200892857142861</v>
      </c>
      <c r="O1040" s="5">
        <v>10</v>
      </c>
    </row>
    <row r="1041" spans="1:15">
      <c r="A1041" t="s">
        <v>37</v>
      </c>
      <c r="B1041" t="s">
        <v>36</v>
      </c>
      <c r="D1041" s="13">
        <f t="shared" si="49"/>
        <v>1</v>
      </c>
      <c r="E1041" s="13">
        <f t="shared" si="48"/>
        <v>1</v>
      </c>
      <c r="F1041" s="13">
        <f t="shared" si="50"/>
        <v>1</v>
      </c>
      <c r="G1041" s="15">
        <v>4</v>
      </c>
      <c r="I1041" s="5">
        <v>1014</v>
      </c>
      <c r="J1041" s="5">
        <v>42.222735674676464</v>
      </c>
      <c r="K1041" s="5">
        <v>-35.222735674676464</v>
      </c>
      <c r="L1041" s="5">
        <v>-0.64868690742027812</v>
      </c>
      <c r="N1041" s="5">
        <v>45.245535714285715</v>
      </c>
      <c r="O1041" s="5">
        <v>10</v>
      </c>
    </row>
    <row r="1042" spans="1:15">
      <c r="A1042" t="s">
        <v>37</v>
      </c>
      <c r="B1042" t="s">
        <v>29</v>
      </c>
      <c r="D1042" s="13">
        <f t="shared" si="49"/>
        <v>1</v>
      </c>
      <c r="E1042" s="13">
        <f t="shared" si="48"/>
        <v>0</v>
      </c>
      <c r="F1042" s="13">
        <f t="shared" si="50"/>
        <v>0</v>
      </c>
      <c r="G1042" s="15">
        <v>13</v>
      </c>
      <c r="I1042" s="5">
        <v>1015</v>
      </c>
      <c r="J1042" s="5">
        <v>37.770833333333329</v>
      </c>
      <c r="K1042" s="5">
        <v>-37.770833333333329</v>
      </c>
      <c r="L1042" s="5">
        <v>-0.69561448298583384</v>
      </c>
      <c r="N1042" s="5">
        <v>45.290178571428577</v>
      </c>
      <c r="O1042" s="5">
        <v>10</v>
      </c>
    </row>
    <row r="1043" spans="1:15">
      <c r="A1043" t="s">
        <v>37</v>
      </c>
      <c r="B1043" t="s">
        <v>29</v>
      </c>
      <c r="D1043" s="13">
        <f t="shared" si="49"/>
        <v>1</v>
      </c>
      <c r="E1043" s="13">
        <f t="shared" si="48"/>
        <v>0</v>
      </c>
      <c r="F1043" s="13">
        <f t="shared" si="50"/>
        <v>0</v>
      </c>
      <c r="G1043" s="15">
        <v>6</v>
      </c>
      <c r="I1043" s="5">
        <v>1016</v>
      </c>
      <c r="J1043" s="5">
        <v>37.770833333333329</v>
      </c>
      <c r="K1043" s="5">
        <v>-7.7708333333333286</v>
      </c>
      <c r="L1043" s="5">
        <v>-0.14311318375825477</v>
      </c>
      <c r="N1043" s="5">
        <v>45.334821428571431</v>
      </c>
      <c r="O1043" s="5">
        <v>10</v>
      </c>
    </row>
    <row r="1044" spans="1:15">
      <c r="A1044" t="s">
        <v>37</v>
      </c>
      <c r="B1044" t="s">
        <v>29</v>
      </c>
      <c r="D1044" s="13">
        <f t="shared" si="49"/>
        <v>1</v>
      </c>
      <c r="E1044" s="13">
        <f t="shared" si="48"/>
        <v>0</v>
      </c>
      <c r="F1044" s="13">
        <f t="shared" si="50"/>
        <v>0</v>
      </c>
      <c r="G1044" s="15">
        <v>0</v>
      </c>
      <c r="I1044" s="5">
        <v>1017</v>
      </c>
      <c r="J1044" s="5">
        <v>37.770833333333329</v>
      </c>
      <c r="K1044" s="5">
        <v>94.229166666666671</v>
      </c>
      <c r="L1044" s="5">
        <v>1.735391233615514</v>
      </c>
      <c r="N1044" s="5">
        <v>45.379464285714292</v>
      </c>
      <c r="O1044" s="5">
        <v>10</v>
      </c>
    </row>
    <row r="1045" spans="1:15">
      <c r="A1045" t="s">
        <v>30</v>
      </c>
      <c r="B1045" t="s">
        <v>29</v>
      </c>
      <c r="D1045" s="13">
        <f t="shared" si="49"/>
        <v>0</v>
      </c>
      <c r="E1045" s="13">
        <f t="shared" si="48"/>
        <v>0</v>
      </c>
      <c r="F1045" s="13">
        <f t="shared" si="50"/>
        <v>0</v>
      </c>
      <c r="G1045" s="15">
        <v>7</v>
      </c>
      <c r="I1045" s="5">
        <v>1018</v>
      </c>
      <c r="J1045" s="5">
        <v>42.222735674676464</v>
      </c>
      <c r="K1045" s="5">
        <v>-27.222735674676464</v>
      </c>
      <c r="L1045" s="5">
        <v>-0.501353227626257</v>
      </c>
      <c r="N1045" s="5">
        <v>45.424107142857146</v>
      </c>
      <c r="O1045" s="5">
        <v>10</v>
      </c>
    </row>
    <row r="1046" spans="1:15">
      <c r="A1046" t="s">
        <v>33</v>
      </c>
      <c r="B1046" t="s">
        <v>29</v>
      </c>
      <c r="D1046" s="13">
        <f t="shared" si="49"/>
        <v>0</v>
      </c>
      <c r="E1046" s="13">
        <f t="shared" si="48"/>
        <v>0</v>
      </c>
      <c r="F1046" s="13">
        <f t="shared" si="50"/>
        <v>0</v>
      </c>
      <c r="G1046" s="15">
        <v>63</v>
      </c>
      <c r="I1046" s="5">
        <v>1019</v>
      </c>
      <c r="J1046" s="5">
        <v>37.770833333333329</v>
      </c>
      <c r="K1046" s="5">
        <v>-31.770833333333329</v>
      </c>
      <c r="L1046" s="5">
        <v>-0.58511422314031802</v>
      </c>
      <c r="N1046" s="5">
        <v>45.46875</v>
      </c>
      <c r="O1046" s="5">
        <v>10</v>
      </c>
    </row>
    <row r="1047" spans="1:15">
      <c r="A1047" t="s">
        <v>33</v>
      </c>
      <c r="B1047" t="s">
        <v>29</v>
      </c>
      <c r="D1047" s="13">
        <f t="shared" si="49"/>
        <v>0</v>
      </c>
      <c r="E1047" s="13">
        <f t="shared" si="48"/>
        <v>0</v>
      </c>
      <c r="F1047" s="13">
        <f t="shared" si="50"/>
        <v>0</v>
      </c>
      <c r="G1047" s="15">
        <v>0</v>
      </c>
      <c r="I1047" s="5">
        <v>1020</v>
      </c>
      <c r="J1047" s="5">
        <v>42.222735674676464</v>
      </c>
      <c r="K1047" s="5">
        <v>-27.222735674676464</v>
      </c>
      <c r="L1047" s="5">
        <v>-0.501353227626257</v>
      </c>
      <c r="N1047" s="5">
        <v>45.513392857142861</v>
      </c>
      <c r="O1047" s="5">
        <v>10</v>
      </c>
    </row>
    <row r="1048" spans="1:15">
      <c r="A1048" t="s">
        <v>30</v>
      </c>
      <c r="B1048" t="s">
        <v>39</v>
      </c>
      <c r="D1048" s="13">
        <f t="shared" si="49"/>
        <v>0</v>
      </c>
      <c r="E1048" s="13">
        <f t="shared" si="48"/>
        <v>0</v>
      </c>
      <c r="F1048" s="13">
        <f t="shared" si="50"/>
        <v>0</v>
      </c>
      <c r="G1048" s="15">
        <v>0</v>
      </c>
      <c r="I1048" s="5">
        <v>1021</v>
      </c>
      <c r="J1048" s="5">
        <v>37.770833333333329</v>
      </c>
      <c r="K1048" s="5">
        <v>-33.770833333333329</v>
      </c>
      <c r="L1048" s="5">
        <v>-0.62194764308882322</v>
      </c>
      <c r="N1048" s="5">
        <v>45.558035714285715</v>
      </c>
      <c r="O1048" s="5">
        <v>10</v>
      </c>
    </row>
    <row r="1049" spans="1:15">
      <c r="A1049" t="s">
        <v>37</v>
      </c>
      <c r="B1049" t="s">
        <v>39</v>
      </c>
      <c r="D1049" s="13">
        <f t="shared" si="49"/>
        <v>1</v>
      </c>
      <c r="E1049" s="13">
        <f t="shared" si="48"/>
        <v>0</v>
      </c>
      <c r="F1049" s="13">
        <f t="shared" si="50"/>
        <v>0</v>
      </c>
      <c r="G1049" s="15">
        <v>13</v>
      </c>
      <c r="I1049" s="5">
        <v>1022</v>
      </c>
      <c r="J1049" s="5">
        <v>26.540816326530724</v>
      </c>
      <c r="K1049" s="5">
        <v>-26.540816326530724</v>
      </c>
      <c r="L1049" s="5">
        <v>-0.48879451676562552</v>
      </c>
      <c r="N1049" s="5">
        <v>45.602678571428577</v>
      </c>
      <c r="O1049" s="5">
        <v>10</v>
      </c>
    </row>
    <row r="1050" spans="1:15">
      <c r="A1050" t="s">
        <v>37</v>
      </c>
      <c r="B1050" t="s">
        <v>36</v>
      </c>
      <c r="D1050" s="13">
        <f t="shared" si="49"/>
        <v>1</v>
      </c>
      <c r="E1050" s="13">
        <f t="shared" si="48"/>
        <v>1</v>
      </c>
      <c r="F1050" s="13">
        <f t="shared" si="50"/>
        <v>1</v>
      </c>
      <c r="G1050" s="15">
        <v>168</v>
      </c>
      <c r="I1050" s="5">
        <v>1023</v>
      </c>
      <c r="J1050" s="5">
        <v>26.540816326530724</v>
      </c>
      <c r="K1050" s="5">
        <v>-10.540816326530724</v>
      </c>
      <c r="L1050" s="5">
        <v>-0.19412715717758339</v>
      </c>
      <c r="N1050" s="5">
        <v>45.647321428571431</v>
      </c>
      <c r="O1050" s="5">
        <v>10</v>
      </c>
    </row>
    <row r="1051" spans="1:15">
      <c r="A1051" t="s">
        <v>33</v>
      </c>
      <c r="B1051" t="s">
        <v>29</v>
      </c>
      <c r="D1051" s="13">
        <f t="shared" si="49"/>
        <v>0</v>
      </c>
      <c r="E1051" s="13">
        <f t="shared" si="48"/>
        <v>0</v>
      </c>
      <c r="F1051" s="13">
        <f t="shared" si="50"/>
        <v>0</v>
      </c>
      <c r="G1051" s="15">
        <v>43</v>
      </c>
      <c r="I1051" s="5">
        <v>1024</v>
      </c>
      <c r="J1051" s="5">
        <v>42.222735674676464</v>
      </c>
      <c r="K1051" s="5">
        <v>-42.222735674676464</v>
      </c>
      <c r="L1051" s="5">
        <v>-0.77760387724004654</v>
      </c>
      <c r="N1051" s="5">
        <v>45.691964285714292</v>
      </c>
      <c r="O1051" s="5">
        <v>10</v>
      </c>
    </row>
    <row r="1052" spans="1:15">
      <c r="A1052" t="s">
        <v>37</v>
      </c>
      <c r="B1052" t="s">
        <v>29</v>
      </c>
      <c r="D1052" s="13">
        <f t="shared" si="49"/>
        <v>1</v>
      </c>
      <c r="E1052" s="13">
        <f t="shared" si="48"/>
        <v>0</v>
      </c>
      <c r="F1052" s="13">
        <f t="shared" si="50"/>
        <v>0</v>
      </c>
      <c r="G1052" s="15">
        <v>17</v>
      </c>
      <c r="I1052" s="5">
        <v>1025</v>
      </c>
      <c r="J1052" s="5">
        <v>37.770833333333329</v>
      </c>
      <c r="K1052" s="5">
        <v>-20.770833333333329</v>
      </c>
      <c r="L1052" s="5">
        <v>-0.382530413423539</v>
      </c>
      <c r="N1052" s="5">
        <v>45.736607142857146</v>
      </c>
      <c r="O1052" s="5">
        <v>10</v>
      </c>
    </row>
    <row r="1053" spans="1:15">
      <c r="A1053" t="s">
        <v>37</v>
      </c>
      <c r="B1053" t="s">
        <v>53</v>
      </c>
      <c r="D1053" s="13">
        <f t="shared" si="49"/>
        <v>1</v>
      </c>
      <c r="E1053" s="13">
        <f t="shared" si="48"/>
        <v>0</v>
      </c>
      <c r="F1053" s="13">
        <f t="shared" si="50"/>
        <v>0</v>
      </c>
      <c r="G1053" s="15">
        <v>132</v>
      </c>
      <c r="I1053" s="5">
        <v>1026</v>
      </c>
      <c r="J1053" s="5">
        <v>27.015625000000167</v>
      </c>
      <c r="K1053" s="5">
        <v>88.984374999999829</v>
      </c>
      <c r="L1053" s="5">
        <v>1.6387994266151336</v>
      </c>
      <c r="N1053" s="5">
        <v>45.78125</v>
      </c>
      <c r="O1053" s="5">
        <v>10</v>
      </c>
    </row>
    <row r="1054" spans="1:15">
      <c r="A1054" t="s">
        <v>33</v>
      </c>
      <c r="B1054" t="s">
        <v>36</v>
      </c>
      <c r="D1054" s="13">
        <f t="shared" si="49"/>
        <v>0</v>
      </c>
      <c r="E1054" s="13">
        <f t="shared" si="48"/>
        <v>1</v>
      </c>
      <c r="F1054" s="13">
        <f t="shared" si="50"/>
        <v>0</v>
      </c>
      <c r="G1054" s="15">
        <v>0</v>
      </c>
      <c r="I1054" s="5">
        <v>1027</v>
      </c>
      <c r="J1054" s="5">
        <v>42.222735674676464</v>
      </c>
      <c r="K1054" s="5">
        <v>-42.222735674676464</v>
      </c>
      <c r="L1054" s="5">
        <v>-0.77760387724004654</v>
      </c>
      <c r="N1054" s="5">
        <v>45.825892857142861</v>
      </c>
      <c r="O1054" s="5">
        <v>10</v>
      </c>
    </row>
    <row r="1055" spans="1:15">
      <c r="A1055" t="s">
        <v>37</v>
      </c>
      <c r="B1055" t="s">
        <v>36</v>
      </c>
      <c r="D1055" s="13">
        <f t="shared" si="49"/>
        <v>1</v>
      </c>
      <c r="E1055" s="13">
        <f t="shared" si="48"/>
        <v>1</v>
      </c>
      <c r="F1055" s="13">
        <f t="shared" si="50"/>
        <v>1</v>
      </c>
      <c r="G1055" s="15">
        <v>145</v>
      </c>
      <c r="I1055" s="5">
        <v>1028</v>
      </c>
      <c r="J1055" s="5">
        <v>42.222735674676464</v>
      </c>
      <c r="K1055" s="5">
        <v>-23.222735674676464</v>
      </c>
      <c r="L1055" s="5">
        <v>-0.4276863877292465</v>
      </c>
      <c r="N1055" s="5">
        <v>45.870535714285715</v>
      </c>
      <c r="O1055" s="5">
        <v>10</v>
      </c>
    </row>
    <row r="1056" spans="1:15">
      <c r="A1056" t="s">
        <v>41</v>
      </c>
      <c r="B1056" t="s">
        <v>53</v>
      </c>
      <c r="D1056" s="13">
        <f t="shared" si="49"/>
        <v>0</v>
      </c>
      <c r="E1056" s="13">
        <f t="shared" si="48"/>
        <v>0</v>
      </c>
      <c r="F1056" s="13">
        <f t="shared" si="50"/>
        <v>0</v>
      </c>
      <c r="G1056" s="15">
        <v>7</v>
      </c>
      <c r="I1056" s="5">
        <v>1029</v>
      </c>
      <c r="J1056" s="5">
        <v>26.540816326530724</v>
      </c>
      <c r="K1056" s="5">
        <v>-26.540816326530724</v>
      </c>
      <c r="L1056" s="5">
        <v>-0.48879451676562552</v>
      </c>
      <c r="N1056" s="5">
        <v>45.915178571428577</v>
      </c>
      <c r="O1056" s="5">
        <v>10</v>
      </c>
    </row>
    <row r="1057" spans="1:15">
      <c r="A1057" t="s">
        <v>37</v>
      </c>
      <c r="B1057" t="s">
        <v>39</v>
      </c>
      <c r="D1057" s="13">
        <f t="shared" si="49"/>
        <v>1</v>
      </c>
      <c r="E1057" s="13">
        <f t="shared" si="48"/>
        <v>0</v>
      </c>
      <c r="F1057" s="13">
        <f t="shared" si="50"/>
        <v>0</v>
      </c>
      <c r="G1057" s="15">
        <v>2</v>
      </c>
      <c r="I1057" s="5">
        <v>1030</v>
      </c>
      <c r="J1057" s="5">
        <v>42.222735674676464</v>
      </c>
      <c r="K1057" s="5">
        <v>77.777264325323529</v>
      </c>
      <c r="L1057" s="5">
        <v>1.4324013196702694</v>
      </c>
      <c r="N1057" s="5">
        <v>45.959821428571431</v>
      </c>
      <c r="O1057" s="5">
        <v>10</v>
      </c>
    </row>
    <row r="1058" spans="1:15">
      <c r="A1058" t="s">
        <v>30</v>
      </c>
      <c r="B1058" t="s">
        <v>29</v>
      </c>
      <c r="D1058" s="13">
        <f t="shared" si="49"/>
        <v>0</v>
      </c>
      <c r="E1058" s="13">
        <f t="shared" si="48"/>
        <v>0</v>
      </c>
      <c r="F1058" s="13">
        <f t="shared" si="50"/>
        <v>0</v>
      </c>
      <c r="G1058" s="15">
        <v>17</v>
      </c>
      <c r="I1058" s="5">
        <v>1031</v>
      </c>
      <c r="J1058" s="5">
        <v>42.222735674676464</v>
      </c>
      <c r="K1058" s="5">
        <v>67.777264325323529</v>
      </c>
      <c r="L1058" s="5">
        <v>1.2482342199277432</v>
      </c>
      <c r="N1058" s="5">
        <v>46.004464285714292</v>
      </c>
      <c r="O1058" s="5">
        <v>10</v>
      </c>
    </row>
    <row r="1059" spans="1:15">
      <c r="A1059" t="s">
        <v>37</v>
      </c>
      <c r="B1059" t="s">
        <v>29</v>
      </c>
      <c r="D1059" s="13">
        <f t="shared" si="49"/>
        <v>1</v>
      </c>
      <c r="E1059" s="13">
        <f t="shared" si="48"/>
        <v>0</v>
      </c>
      <c r="F1059" s="13">
        <f t="shared" si="50"/>
        <v>0</v>
      </c>
      <c r="G1059" s="15">
        <v>0</v>
      </c>
      <c r="I1059" s="5">
        <v>1032</v>
      </c>
      <c r="J1059" s="5">
        <v>42.222735674676464</v>
      </c>
      <c r="K1059" s="5">
        <v>82.777264325323529</v>
      </c>
      <c r="L1059" s="5">
        <v>1.5244848695415325</v>
      </c>
      <c r="N1059" s="5">
        <v>46.049107142857146</v>
      </c>
      <c r="O1059" s="5">
        <v>10</v>
      </c>
    </row>
    <row r="1060" spans="1:15">
      <c r="A1060" t="s">
        <v>37</v>
      </c>
      <c r="B1060" t="s">
        <v>36</v>
      </c>
      <c r="D1060" s="13">
        <f t="shared" si="49"/>
        <v>1</v>
      </c>
      <c r="E1060" s="13">
        <f t="shared" si="48"/>
        <v>1</v>
      </c>
      <c r="F1060" s="13">
        <f t="shared" si="50"/>
        <v>1</v>
      </c>
      <c r="G1060" s="15">
        <v>0</v>
      </c>
      <c r="I1060" s="5">
        <v>1033</v>
      </c>
      <c r="J1060" s="5">
        <v>42.222735674676464</v>
      </c>
      <c r="K1060" s="5">
        <v>63.777264325323536</v>
      </c>
      <c r="L1060" s="5">
        <v>1.1745673800307326</v>
      </c>
      <c r="N1060" s="5">
        <v>46.09375</v>
      </c>
      <c r="O1060" s="5">
        <v>10</v>
      </c>
    </row>
    <row r="1061" spans="1:15">
      <c r="A1061" t="s">
        <v>30</v>
      </c>
      <c r="B1061" t="s">
        <v>29</v>
      </c>
      <c r="D1061" s="13">
        <f t="shared" si="49"/>
        <v>0</v>
      </c>
      <c r="E1061" s="13">
        <f t="shared" si="48"/>
        <v>0</v>
      </c>
      <c r="F1061" s="13">
        <f t="shared" si="50"/>
        <v>0</v>
      </c>
      <c r="G1061" s="15">
        <v>30</v>
      </c>
      <c r="I1061" s="5">
        <v>1034</v>
      </c>
      <c r="J1061" s="5">
        <v>37.770833333333329</v>
      </c>
      <c r="K1061" s="5">
        <v>-34.770833333333329</v>
      </c>
      <c r="L1061" s="5">
        <v>-0.64036435306307593</v>
      </c>
      <c r="N1061" s="5">
        <v>46.138392857142861</v>
      </c>
      <c r="O1061" s="5">
        <v>10</v>
      </c>
    </row>
    <row r="1062" spans="1:15">
      <c r="A1062" t="s">
        <v>33</v>
      </c>
      <c r="B1062" t="s">
        <v>29</v>
      </c>
      <c r="D1062" s="13">
        <f t="shared" si="49"/>
        <v>0</v>
      </c>
      <c r="E1062" s="13">
        <f t="shared" si="48"/>
        <v>0</v>
      </c>
      <c r="F1062" s="13">
        <f t="shared" si="50"/>
        <v>0</v>
      </c>
      <c r="G1062" s="15">
        <v>184</v>
      </c>
      <c r="I1062" s="5">
        <v>1035</v>
      </c>
      <c r="J1062" s="5">
        <v>37.770833333333329</v>
      </c>
      <c r="K1062" s="5">
        <v>72.229166666666671</v>
      </c>
      <c r="L1062" s="5">
        <v>1.3302236141819559</v>
      </c>
      <c r="N1062" s="5">
        <v>46.183035714285715</v>
      </c>
      <c r="O1062" s="5">
        <v>10</v>
      </c>
    </row>
    <row r="1063" spans="1:15">
      <c r="A1063" t="s">
        <v>37</v>
      </c>
      <c r="B1063" t="s">
        <v>39</v>
      </c>
      <c r="D1063" s="13">
        <f t="shared" si="49"/>
        <v>1</v>
      </c>
      <c r="E1063" s="13">
        <f t="shared" si="48"/>
        <v>0</v>
      </c>
      <c r="F1063" s="13">
        <f t="shared" si="50"/>
        <v>0</v>
      </c>
      <c r="G1063" s="15">
        <v>0</v>
      </c>
      <c r="I1063" s="5">
        <v>1036</v>
      </c>
      <c r="J1063" s="5">
        <v>42.222735674676464</v>
      </c>
      <c r="K1063" s="5">
        <v>-1.2227356746764642</v>
      </c>
      <c r="L1063" s="5">
        <v>-2.2518768295688562E-2</v>
      </c>
      <c r="N1063" s="5">
        <v>46.227678571428577</v>
      </c>
      <c r="O1063" s="5">
        <v>10</v>
      </c>
    </row>
    <row r="1064" spans="1:15">
      <c r="A1064" t="s">
        <v>33</v>
      </c>
      <c r="B1064" t="s">
        <v>29</v>
      </c>
      <c r="D1064" s="13">
        <f t="shared" si="49"/>
        <v>0</v>
      </c>
      <c r="E1064" s="13">
        <f t="shared" si="48"/>
        <v>0</v>
      </c>
      <c r="F1064" s="13">
        <f t="shared" si="50"/>
        <v>0</v>
      </c>
      <c r="G1064" s="15">
        <v>12</v>
      </c>
      <c r="I1064" s="5">
        <v>1037</v>
      </c>
      <c r="J1064" s="5">
        <v>26.540816326530724</v>
      </c>
      <c r="K1064" s="5">
        <v>-24.540816326530724</v>
      </c>
      <c r="L1064" s="5">
        <v>-0.45196109681712027</v>
      </c>
      <c r="N1064" s="5">
        <v>46.272321428571431</v>
      </c>
      <c r="O1064" s="5">
        <v>10</v>
      </c>
    </row>
    <row r="1065" spans="1:15">
      <c r="A1065" t="s">
        <v>30</v>
      </c>
      <c r="B1065" t="s">
        <v>36</v>
      </c>
      <c r="D1065" s="13">
        <f t="shared" si="49"/>
        <v>0</v>
      </c>
      <c r="E1065" s="13">
        <f t="shared" si="48"/>
        <v>1</v>
      </c>
      <c r="F1065" s="13">
        <f t="shared" si="50"/>
        <v>0</v>
      </c>
      <c r="G1065" s="15">
        <v>85</v>
      </c>
      <c r="I1065" s="5">
        <v>1038</v>
      </c>
      <c r="J1065" s="5">
        <v>42.222735674676464</v>
      </c>
      <c r="K1065" s="5">
        <v>-42.222735674676464</v>
      </c>
      <c r="L1065" s="5">
        <v>-0.77760387724004654</v>
      </c>
      <c r="N1065" s="5">
        <v>46.316964285714292</v>
      </c>
      <c r="O1065" s="5">
        <v>10</v>
      </c>
    </row>
    <row r="1066" spans="1:15">
      <c r="A1066" t="s">
        <v>41</v>
      </c>
      <c r="B1066" t="s">
        <v>36</v>
      </c>
      <c r="D1066" s="13">
        <f t="shared" si="49"/>
        <v>0</v>
      </c>
      <c r="E1066" s="13">
        <f t="shared" si="48"/>
        <v>1</v>
      </c>
      <c r="F1066" s="13">
        <f t="shared" si="50"/>
        <v>0</v>
      </c>
      <c r="G1066" s="15">
        <v>4</v>
      </c>
      <c r="I1066" s="5">
        <v>1039</v>
      </c>
      <c r="J1066" s="5">
        <v>27.015625000000167</v>
      </c>
      <c r="K1066" s="5">
        <v>-23.015625000000167</v>
      </c>
      <c r="L1066" s="5">
        <v>-0.42387209050116137</v>
      </c>
      <c r="N1066" s="5">
        <v>46.361607142857146</v>
      </c>
      <c r="O1066" s="5">
        <v>10</v>
      </c>
    </row>
    <row r="1067" spans="1:15">
      <c r="A1067" t="s">
        <v>37</v>
      </c>
      <c r="B1067" t="s">
        <v>36</v>
      </c>
      <c r="D1067" s="13">
        <f t="shared" si="49"/>
        <v>1</v>
      </c>
      <c r="E1067" s="13">
        <f t="shared" si="48"/>
        <v>1</v>
      </c>
      <c r="F1067" s="13">
        <f t="shared" si="50"/>
        <v>1</v>
      </c>
      <c r="G1067" s="15">
        <v>12</v>
      </c>
      <c r="I1067" s="5">
        <v>1040</v>
      </c>
      <c r="J1067" s="5">
        <v>37.770833333333329</v>
      </c>
      <c r="K1067" s="5">
        <v>-24.770833333333329</v>
      </c>
      <c r="L1067" s="5">
        <v>-0.45619725332054956</v>
      </c>
      <c r="N1067" s="5">
        <v>46.40625</v>
      </c>
      <c r="O1067" s="5">
        <v>10</v>
      </c>
    </row>
    <row r="1068" spans="1:15">
      <c r="A1068" t="s">
        <v>37</v>
      </c>
      <c r="B1068" t="s">
        <v>29</v>
      </c>
      <c r="D1068" s="13">
        <f t="shared" si="49"/>
        <v>1</v>
      </c>
      <c r="E1068" s="13">
        <f t="shared" si="48"/>
        <v>0</v>
      </c>
      <c r="F1068" s="13">
        <f t="shared" si="50"/>
        <v>0</v>
      </c>
      <c r="G1068" s="15">
        <v>3</v>
      </c>
      <c r="I1068" s="5">
        <v>1041</v>
      </c>
      <c r="J1068" s="5">
        <v>37.770833333333329</v>
      </c>
      <c r="K1068" s="5">
        <v>-31.770833333333329</v>
      </c>
      <c r="L1068" s="5">
        <v>-0.58511422314031802</v>
      </c>
      <c r="N1068" s="5">
        <v>46.450892857142861</v>
      </c>
      <c r="O1068" s="5">
        <v>10</v>
      </c>
    </row>
    <row r="1069" spans="1:15">
      <c r="A1069" t="s">
        <v>30</v>
      </c>
      <c r="B1069" t="s">
        <v>29</v>
      </c>
      <c r="D1069" s="13">
        <f t="shared" si="49"/>
        <v>0</v>
      </c>
      <c r="E1069" s="13">
        <f t="shared" si="48"/>
        <v>0</v>
      </c>
      <c r="F1069" s="13">
        <f t="shared" si="50"/>
        <v>0</v>
      </c>
      <c r="G1069" s="15">
        <v>134</v>
      </c>
      <c r="I1069" s="5">
        <v>1042</v>
      </c>
      <c r="J1069" s="5">
        <v>37.770833333333329</v>
      </c>
      <c r="K1069" s="5">
        <v>-37.770833333333329</v>
      </c>
      <c r="L1069" s="5">
        <v>-0.69561448298583384</v>
      </c>
      <c r="N1069" s="5">
        <v>46.495535714285715</v>
      </c>
      <c r="O1069" s="5">
        <v>10</v>
      </c>
    </row>
    <row r="1070" spans="1:15">
      <c r="A1070" t="s">
        <v>41</v>
      </c>
      <c r="B1070" t="s">
        <v>53</v>
      </c>
      <c r="D1070" s="13">
        <f t="shared" si="49"/>
        <v>0</v>
      </c>
      <c r="E1070" s="13">
        <f t="shared" si="48"/>
        <v>0</v>
      </c>
      <c r="F1070" s="13">
        <f t="shared" si="50"/>
        <v>0</v>
      </c>
      <c r="G1070" s="15">
        <v>64</v>
      </c>
      <c r="I1070" s="5">
        <v>1043</v>
      </c>
      <c r="J1070" s="5">
        <v>42.222735674676464</v>
      </c>
      <c r="K1070" s="5">
        <v>-35.222735674676464</v>
      </c>
      <c r="L1070" s="5">
        <v>-0.64868690742027812</v>
      </c>
      <c r="N1070" s="5">
        <v>46.540178571428577</v>
      </c>
      <c r="O1070" s="5">
        <v>10</v>
      </c>
    </row>
    <row r="1071" spans="1:15">
      <c r="A1071" t="s">
        <v>41</v>
      </c>
      <c r="B1071" t="s">
        <v>29</v>
      </c>
      <c r="D1071" s="13">
        <f t="shared" si="49"/>
        <v>0</v>
      </c>
      <c r="E1071" s="13">
        <f t="shared" si="48"/>
        <v>0</v>
      </c>
      <c r="F1071" s="13">
        <f t="shared" si="50"/>
        <v>0</v>
      </c>
      <c r="G1071" s="15">
        <v>0</v>
      </c>
      <c r="I1071" s="5">
        <v>1044</v>
      </c>
      <c r="J1071" s="5">
        <v>42.222735674676464</v>
      </c>
      <c r="K1071" s="5">
        <v>20.777264325323536</v>
      </c>
      <c r="L1071" s="5">
        <v>0.38264885113786939</v>
      </c>
      <c r="N1071" s="5">
        <v>46.584821428571431</v>
      </c>
      <c r="O1071" s="5">
        <v>10</v>
      </c>
    </row>
    <row r="1072" spans="1:15">
      <c r="A1072" t="s">
        <v>37</v>
      </c>
      <c r="B1072" t="s">
        <v>29</v>
      </c>
      <c r="D1072" s="13">
        <f t="shared" si="49"/>
        <v>1</v>
      </c>
      <c r="E1072" s="13">
        <f t="shared" si="48"/>
        <v>0</v>
      </c>
      <c r="F1072" s="13">
        <f t="shared" si="50"/>
        <v>0</v>
      </c>
      <c r="G1072" s="15">
        <v>11</v>
      </c>
      <c r="I1072" s="5">
        <v>1045</v>
      </c>
      <c r="J1072" s="5">
        <v>42.222735674676464</v>
      </c>
      <c r="K1072" s="5">
        <v>-42.222735674676464</v>
      </c>
      <c r="L1072" s="5">
        <v>-0.77760387724004654</v>
      </c>
      <c r="N1072" s="5">
        <v>46.629464285714292</v>
      </c>
      <c r="O1072" s="5">
        <v>10</v>
      </c>
    </row>
    <row r="1073" spans="1:15">
      <c r="A1073" t="s">
        <v>33</v>
      </c>
      <c r="B1073" t="s">
        <v>36</v>
      </c>
      <c r="D1073" s="13">
        <f t="shared" si="49"/>
        <v>0</v>
      </c>
      <c r="E1073" s="13">
        <f t="shared" si="48"/>
        <v>1</v>
      </c>
      <c r="F1073" s="13">
        <f t="shared" si="50"/>
        <v>0</v>
      </c>
      <c r="G1073" s="15">
        <v>2</v>
      </c>
      <c r="I1073" s="5">
        <v>1046</v>
      </c>
      <c r="J1073" s="5">
        <v>42.222735674676464</v>
      </c>
      <c r="K1073" s="5">
        <v>-42.222735674676464</v>
      </c>
      <c r="L1073" s="5">
        <v>-0.77760387724004654</v>
      </c>
      <c r="N1073" s="5">
        <v>46.674107142857146</v>
      </c>
      <c r="O1073" s="5">
        <v>10</v>
      </c>
    </row>
    <row r="1074" spans="1:15">
      <c r="A1074" t="s">
        <v>33</v>
      </c>
      <c r="B1074" t="s">
        <v>29</v>
      </c>
      <c r="D1074" s="13">
        <f t="shared" si="49"/>
        <v>0</v>
      </c>
      <c r="E1074" s="13">
        <f t="shared" si="48"/>
        <v>0</v>
      </c>
      <c r="F1074" s="13">
        <f t="shared" si="50"/>
        <v>0</v>
      </c>
      <c r="G1074" s="15">
        <v>82</v>
      </c>
      <c r="I1074" s="5">
        <v>1047</v>
      </c>
      <c r="J1074" s="5">
        <v>37.770833333333329</v>
      </c>
      <c r="K1074" s="5">
        <v>-24.770833333333329</v>
      </c>
      <c r="L1074" s="5">
        <v>-0.45619725332054956</v>
      </c>
      <c r="N1074" s="5">
        <v>46.71875</v>
      </c>
      <c r="O1074" s="5">
        <v>10</v>
      </c>
    </row>
    <row r="1075" spans="1:15">
      <c r="A1075" t="s">
        <v>33</v>
      </c>
      <c r="B1075" t="s">
        <v>29</v>
      </c>
      <c r="D1075" s="13">
        <f t="shared" si="49"/>
        <v>0</v>
      </c>
      <c r="E1075" s="13">
        <f t="shared" si="48"/>
        <v>0</v>
      </c>
      <c r="F1075" s="13">
        <f t="shared" si="50"/>
        <v>0</v>
      </c>
      <c r="G1075" s="15">
        <v>19</v>
      </c>
      <c r="I1075" s="5">
        <v>1048</v>
      </c>
      <c r="J1075" s="5">
        <v>27.015625000000167</v>
      </c>
      <c r="K1075" s="5">
        <v>140.98437499999983</v>
      </c>
      <c r="L1075" s="5">
        <v>2.5964683452762705</v>
      </c>
      <c r="N1075" s="5">
        <v>46.763392857142861</v>
      </c>
      <c r="O1075" s="5">
        <v>10</v>
      </c>
    </row>
    <row r="1076" spans="1:15">
      <c r="A1076" t="s">
        <v>37</v>
      </c>
      <c r="B1076" t="s">
        <v>29</v>
      </c>
      <c r="D1076" s="13">
        <f t="shared" si="49"/>
        <v>1</v>
      </c>
      <c r="E1076" s="13">
        <f t="shared" si="48"/>
        <v>0</v>
      </c>
      <c r="F1076" s="13">
        <f t="shared" si="50"/>
        <v>0</v>
      </c>
      <c r="G1076" s="15">
        <v>2</v>
      </c>
      <c r="I1076" s="5">
        <v>1049</v>
      </c>
      <c r="J1076" s="5">
        <v>42.222735674676464</v>
      </c>
      <c r="K1076" s="5">
        <v>0.77726432532353584</v>
      </c>
      <c r="L1076" s="5">
        <v>1.4314651652816706E-2</v>
      </c>
      <c r="N1076" s="5">
        <v>46.808035714285715</v>
      </c>
      <c r="O1076" s="5">
        <v>10</v>
      </c>
    </row>
    <row r="1077" spans="1:15">
      <c r="A1077" t="s">
        <v>33</v>
      </c>
      <c r="B1077" t="s">
        <v>29</v>
      </c>
      <c r="D1077" s="13">
        <f t="shared" si="49"/>
        <v>0</v>
      </c>
      <c r="E1077" s="13">
        <f t="shared" si="48"/>
        <v>0</v>
      </c>
      <c r="F1077" s="13">
        <f t="shared" si="50"/>
        <v>0</v>
      </c>
      <c r="G1077" s="15">
        <v>4</v>
      </c>
      <c r="I1077" s="5">
        <v>1050</v>
      </c>
      <c r="J1077" s="5">
        <v>37.770833333333329</v>
      </c>
      <c r="K1077" s="5">
        <v>-20.770833333333329</v>
      </c>
      <c r="L1077" s="5">
        <v>-0.382530413423539</v>
      </c>
      <c r="N1077" s="5">
        <v>46.852678571428577</v>
      </c>
      <c r="O1077" s="5">
        <v>10</v>
      </c>
    </row>
    <row r="1078" spans="1:15">
      <c r="A1078" t="s">
        <v>33</v>
      </c>
      <c r="B1078" t="s">
        <v>29</v>
      </c>
      <c r="D1078" s="13">
        <f t="shared" si="49"/>
        <v>0</v>
      </c>
      <c r="E1078" s="13">
        <f t="shared" si="48"/>
        <v>0</v>
      </c>
      <c r="F1078" s="13">
        <f t="shared" si="50"/>
        <v>0</v>
      </c>
      <c r="G1078" s="15">
        <v>77</v>
      </c>
      <c r="I1078" s="5">
        <v>1051</v>
      </c>
      <c r="J1078" s="5">
        <v>37.770833333333329</v>
      </c>
      <c r="K1078" s="5">
        <v>94.229166666666671</v>
      </c>
      <c r="L1078" s="5">
        <v>1.735391233615514</v>
      </c>
      <c r="N1078" s="5">
        <v>46.897321428571431</v>
      </c>
      <c r="O1078" s="5">
        <v>11</v>
      </c>
    </row>
    <row r="1079" spans="1:15">
      <c r="A1079" t="s">
        <v>37</v>
      </c>
      <c r="B1079" t="s">
        <v>36</v>
      </c>
      <c r="D1079" s="13">
        <f t="shared" si="49"/>
        <v>1</v>
      </c>
      <c r="E1079" s="13">
        <f t="shared" si="48"/>
        <v>1</v>
      </c>
      <c r="F1079" s="13">
        <f t="shared" si="50"/>
        <v>1</v>
      </c>
      <c r="G1079" s="15">
        <v>58</v>
      </c>
      <c r="I1079" s="5">
        <v>1052</v>
      </c>
      <c r="J1079" s="5">
        <v>26.540816326530724</v>
      </c>
      <c r="K1079" s="5">
        <v>-26.540816326530724</v>
      </c>
      <c r="L1079" s="5">
        <v>-0.48879451676562552</v>
      </c>
      <c r="N1079" s="5">
        <v>46.941964285714292</v>
      </c>
      <c r="O1079" s="5">
        <v>11</v>
      </c>
    </row>
    <row r="1080" spans="1:15">
      <c r="A1080" t="s">
        <v>33</v>
      </c>
      <c r="B1080" t="s">
        <v>53</v>
      </c>
      <c r="D1080" s="13">
        <f t="shared" si="49"/>
        <v>0</v>
      </c>
      <c r="E1080" s="13">
        <f t="shared" si="48"/>
        <v>0</v>
      </c>
      <c r="F1080" s="13">
        <f t="shared" si="50"/>
        <v>0</v>
      </c>
      <c r="G1080" s="15">
        <v>0</v>
      </c>
      <c r="I1080" s="5">
        <v>1053</v>
      </c>
      <c r="J1080" s="5">
        <v>27.015625000000167</v>
      </c>
      <c r="K1080" s="5">
        <v>117.98437499999983</v>
      </c>
      <c r="L1080" s="5">
        <v>2.1728840158684601</v>
      </c>
      <c r="N1080" s="5">
        <v>46.986607142857146</v>
      </c>
      <c r="O1080" s="5">
        <v>11</v>
      </c>
    </row>
    <row r="1081" spans="1:15">
      <c r="A1081" t="s">
        <v>30</v>
      </c>
      <c r="B1081" t="s">
        <v>39</v>
      </c>
      <c r="D1081" s="13">
        <f t="shared" si="49"/>
        <v>0</v>
      </c>
      <c r="E1081" s="13">
        <f t="shared" si="48"/>
        <v>0</v>
      </c>
      <c r="F1081" s="13">
        <f t="shared" si="50"/>
        <v>0</v>
      </c>
      <c r="G1081" s="15">
        <v>19</v>
      </c>
      <c r="I1081" s="5">
        <v>1054</v>
      </c>
      <c r="J1081" s="5">
        <v>42.222735674676464</v>
      </c>
      <c r="K1081" s="5">
        <v>-35.222735674676464</v>
      </c>
      <c r="L1081" s="5">
        <v>-0.64868690742027812</v>
      </c>
      <c r="N1081" s="5">
        <v>47.03125</v>
      </c>
      <c r="O1081" s="5">
        <v>11</v>
      </c>
    </row>
    <row r="1082" spans="1:15">
      <c r="A1082" t="s">
        <v>37</v>
      </c>
      <c r="B1082" t="s">
        <v>36</v>
      </c>
      <c r="D1082" s="13">
        <f t="shared" si="49"/>
        <v>1</v>
      </c>
      <c r="E1082" s="13">
        <f t="shared" si="48"/>
        <v>1</v>
      </c>
      <c r="F1082" s="13">
        <f t="shared" si="50"/>
        <v>1</v>
      </c>
      <c r="G1082" s="15">
        <v>2</v>
      </c>
      <c r="I1082" s="5">
        <v>1055</v>
      </c>
      <c r="J1082" s="5">
        <v>37.770833333333329</v>
      </c>
      <c r="K1082" s="5">
        <v>-35.770833333333329</v>
      </c>
      <c r="L1082" s="5">
        <v>-0.65878106303732853</v>
      </c>
      <c r="N1082" s="5">
        <v>47.075892857142861</v>
      </c>
      <c r="O1082" s="5">
        <v>11</v>
      </c>
    </row>
    <row r="1083" spans="1:15">
      <c r="A1083" t="s">
        <v>30</v>
      </c>
      <c r="B1083" t="s">
        <v>29</v>
      </c>
      <c r="D1083" s="13">
        <f t="shared" si="49"/>
        <v>0</v>
      </c>
      <c r="E1083" s="13">
        <f t="shared" si="48"/>
        <v>0</v>
      </c>
      <c r="F1083" s="13">
        <f t="shared" si="50"/>
        <v>0</v>
      </c>
      <c r="G1083" s="15">
        <v>65</v>
      </c>
      <c r="I1083" s="5">
        <v>1056</v>
      </c>
      <c r="J1083" s="5">
        <v>42.222735674676464</v>
      </c>
      <c r="K1083" s="5">
        <v>-25.222735674676464</v>
      </c>
      <c r="L1083" s="5">
        <v>-0.46451980767775181</v>
      </c>
      <c r="N1083" s="5">
        <v>47.120535714285715</v>
      </c>
      <c r="O1083" s="5">
        <v>11</v>
      </c>
    </row>
    <row r="1084" spans="1:15">
      <c r="A1084" t="s">
        <v>37</v>
      </c>
      <c r="B1084" t="s">
        <v>29</v>
      </c>
      <c r="D1084" s="13">
        <f t="shared" si="49"/>
        <v>1</v>
      </c>
      <c r="E1084" s="13">
        <f t="shared" si="48"/>
        <v>0</v>
      </c>
      <c r="F1084" s="13">
        <f t="shared" si="50"/>
        <v>0</v>
      </c>
      <c r="G1084" s="15">
        <v>21</v>
      </c>
      <c r="I1084" s="5">
        <v>1057</v>
      </c>
      <c r="J1084" s="5">
        <v>37.770833333333329</v>
      </c>
      <c r="K1084" s="5">
        <v>-37.770833333333329</v>
      </c>
      <c r="L1084" s="5">
        <v>-0.69561448298583384</v>
      </c>
      <c r="N1084" s="5">
        <v>47.165178571428577</v>
      </c>
      <c r="O1084" s="5">
        <v>11</v>
      </c>
    </row>
    <row r="1085" spans="1:15">
      <c r="A1085" t="s">
        <v>37</v>
      </c>
      <c r="B1085" t="s">
        <v>29</v>
      </c>
      <c r="D1085" s="13">
        <f t="shared" si="49"/>
        <v>1</v>
      </c>
      <c r="E1085" s="13">
        <f t="shared" si="48"/>
        <v>0</v>
      </c>
      <c r="F1085" s="13">
        <f t="shared" si="50"/>
        <v>0</v>
      </c>
      <c r="G1085" s="15">
        <v>64</v>
      </c>
      <c r="I1085" s="5">
        <v>1058</v>
      </c>
      <c r="J1085" s="5">
        <v>27.015625000000167</v>
      </c>
      <c r="K1085" s="5">
        <v>-27.015625000000167</v>
      </c>
      <c r="L1085" s="5">
        <v>-0.49753893039817187</v>
      </c>
      <c r="N1085" s="5">
        <v>47.209821428571431</v>
      </c>
      <c r="O1085" s="5">
        <v>11</v>
      </c>
    </row>
    <row r="1086" spans="1:15">
      <c r="A1086" t="s">
        <v>33</v>
      </c>
      <c r="B1086" t="s">
        <v>29</v>
      </c>
      <c r="D1086" s="13">
        <f t="shared" si="49"/>
        <v>0</v>
      </c>
      <c r="E1086" s="13">
        <f t="shared" si="48"/>
        <v>0</v>
      </c>
      <c r="F1086" s="13">
        <f t="shared" si="50"/>
        <v>0</v>
      </c>
      <c r="G1086" s="15">
        <v>2</v>
      </c>
      <c r="I1086" s="5">
        <v>1059</v>
      </c>
      <c r="J1086" s="5">
        <v>42.222735674676464</v>
      </c>
      <c r="K1086" s="5">
        <v>-12.222735674676464</v>
      </c>
      <c r="L1086" s="5">
        <v>-0.22510257801246755</v>
      </c>
      <c r="N1086" s="5">
        <v>47.254464285714292</v>
      </c>
      <c r="O1086" s="5">
        <v>11</v>
      </c>
    </row>
    <row r="1087" spans="1:15">
      <c r="A1087" t="s">
        <v>30</v>
      </c>
      <c r="B1087" t="s">
        <v>39</v>
      </c>
      <c r="D1087" s="13">
        <f t="shared" si="49"/>
        <v>0</v>
      </c>
      <c r="E1087" s="13">
        <f t="shared" si="48"/>
        <v>0</v>
      </c>
      <c r="F1087" s="13">
        <f t="shared" si="50"/>
        <v>0</v>
      </c>
      <c r="G1087" s="15">
        <v>99</v>
      </c>
      <c r="I1087" s="5">
        <v>1060</v>
      </c>
      <c r="J1087" s="5">
        <v>42.222735674676464</v>
      </c>
      <c r="K1087" s="5">
        <v>141.77726432532353</v>
      </c>
      <c r="L1087" s="5">
        <v>2.6110707580224379</v>
      </c>
      <c r="N1087" s="5">
        <v>47.299107142857146</v>
      </c>
      <c r="O1087" s="5">
        <v>11</v>
      </c>
    </row>
    <row r="1088" spans="1:15">
      <c r="A1088" t="s">
        <v>37</v>
      </c>
      <c r="B1088" t="s">
        <v>29</v>
      </c>
      <c r="D1088" s="13">
        <f t="shared" si="49"/>
        <v>1</v>
      </c>
      <c r="E1088" s="13">
        <f t="shared" si="48"/>
        <v>0</v>
      </c>
      <c r="F1088" s="13">
        <f t="shared" si="50"/>
        <v>0</v>
      </c>
      <c r="G1088" s="15">
        <v>21</v>
      </c>
      <c r="I1088" s="5">
        <v>1061</v>
      </c>
      <c r="J1088" s="5">
        <v>37.770833333333329</v>
      </c>
      <c r="K1088" s="5">
        <v>-37.770833333333329</v>
      </c>
      <c r="L1088" s="5">
        <v>-0.69561448298583384</v>
      </c>
      <c r="N1088" s="5">
        <v>47.34375</v>
      </c>
      <c r="O1088" s="5">
        <v>11</v>
      </c>
    </row>
    <row r="1089" spans="1:15">
      <c r="A1089" t="s">
        <v>30</v>
      </c>
      <c r="B1089" t="s">
        <v>29</v>
      </c>
      <c r="D1089" s="13">
        <f t="shared" si="49"/>
        <v>0</v>
      </c>
      <c r="E1089" s="13">
        <f t="shared" si="48"/>
        <v>0</v>
      </c>
      <c r="F1089" s="13">
        <f t="shared" si="50"/>
        <v>0</v>
      </c>
      <c r="G1089" s="15">
        <v>2</v>
      </c>
      <c r="I1089" s="5">
        <v>1062</v>
      </c>
      <c r="J1089" s="5">
        <v>42.222735674676464</v>
      </c>
      <c r="K1089" s="5">
        <v>-30.222735674676464</v>
      </c>
      <c r="L1089" s="5">
        <v>-0.55660335754901491</v>
      </c>
      <c r="N1089" s="5">
        <v>47.388392857142861</v>
      </c>
      <c r="O1089" s="5">
        <v>11</v>
      </c>
    </row>
    <row r="1090" spans="1:15">
      <c r="A1090" t="s">
        <v>33</v>
      </c>
      <c r="B1090" t="s">
        <v>36</v>
      </c>
      <c r="D1090" s="13">
        <f t="shared" si="49"/>
        <v>0</v>
      </c>
      <c r="E1090" s="13">
        <f t="shared" si="48"/>
        <v>1</v>
      </c>
      <c r="F1090" s="13">
        <f t="shared" si="50"/>
        <v>0</v>
      </c>
      <c r="G1090" s="15">
        <v>106</v>
      </c>
      <c r="I1090" s="5">
        <v>1063</v>
      </c>
      <c r="J1090" s="5">
        <v>26.540816326530724</v>
      </c>
      <c r="K1090" s="5">
        <v>58.459183673469276</v>
      </c>
      <c r="L1090" s="5">
        <v>1.0766258310458483</v>
      </c>
      <c r="N1090" s="5">
        <v>47.433035714285715</v>
      </c>
      <c r="O1090" s="5">
        <v>11</v>
      </c>
    </row>
    <row r="1091" spans="1:15">
      <c r="A1091" t="s">
        <v>33</v>
      </c>
      <c r="B1091" t="s">
        <v>29</v>
      </c>
      <c r="D1091" s="13">
        <f t="shared" si="49"/>
        <v>0</v>
      </c>
      <c r="E1091" s="13">
        <f t="shared" ref="E1091:E1154" si="51">IF(B1091="PhD",1,0)</f>
        <v>0</v>
      </c>
      <c r="F1091" s="13">
        <f t="shared" si="50"/>
        <v>0</v>
      </c>
      <c r="G1091" s="15">
        <v>2</v>
      </c>
      <c r="I1091" s="5">
        <v>1064</v>
      </c>
      <c r="J1091" s="5">
        <v>26.540816326530724</v>
      </c>
      <c r="K1091" s="5">
        <v>-22.540816326530724</v>
      </c>
      <c r="L1091" s="5">
        <v>-0.41512767686861501</v>
      </c>
      <c r="N1091" s="5">
        <v>47.477678571428577</v>
      </c>
      <c r="O1091" s="5">
        <v>11</v>
      </c>
    </row>
    <row r="1092" spans="1:15">
      <c r="A1092" t="s">
        <v>30</v>
      </c>
      <c r="B1092" t="s">
        <v>36</v>
      </c>
      <c r="D1092" s="13">
        <f t="shared" ref="D1092:D1155" si="52">IF(A1092="Married",1,0)</f>
        <v>0</v>
      </c>
      <c r="E1092" s="13">
        <f t="shared" si="51"/>
        <v>1</v>
      </c>
      <c r="F1092" s="13">
        <f t="shared" ref="F1092:F1155" si="53">D1092*E1092</f>
        <v>0</v>
      </c>
      <c r="G1092" s="15">
        <v>240</v>
      </c>
      <c r="I1092" s="5">
        <v>1065</v>
      </c>
      <c r="J1092" s="5">
        <v>27.015625000000167</v>
      </c>
      <c r="K1092" s="5">
        <v>-15.015625000000167</v>
      </c>
      <c r="L1092" s="5">
        <v>-0.2765384107071403</v>
      </c>
      <c r="N1092" s="5">
        <v>47.522321428571431</v>
      </c>
      <c r="O1092" s="5">
        <v>11</v>
      </c>
    </row>
    <row r="1093" spans="1:15">
      <c r="A1093" t="s">
        <v>37</v>
      </c>
      <c r="B1093" t="s">
        <v>36</v>
      </c>
      <c r="D1093" s="13">
        <f t="shared" si="52"/>
        <v>1</v>
      </c>
      <c r="E1093" s="13">
        <f t="shared" si="51"/>
        <v>1</v>
      </c>
      <c r="F1093" s="13">
        <f t="shared" si="53"/>
        <v>1</v>
      </c>
      <c r="G1093" s="15">
        <v>25</v>
      </c>
      <c r="I1093" s="5">
        <v>1066</v>
      </c>
      <c r="J1093" s="5">
        <v>37.770833333333329</v>
      </c>
      <c r="K1093" s="5">
        <v>-34.770833333333329</v>
      </c>
      <c r="L1093" s="5">
        <v>-0.64036435306307593</v>
      </c>
      <c r="N1093" s="5">
        <v>47.566964285714292</v>
      </c>
      <c r="O1093" s="5">
        <v>11</v>
      </c>
    </row>
    <row r="1094" spans="1:15">
      <c r="A1094" t="s">
        <v>30</v>
      </c>
      <c r="B1094" t="s">
        <v>36</v>
      </c>
      <c r="D1094" s="13">
        <f t="shared" si="52"/>
        <v>0</v>
      </c>
      <c r="E1094" s="13">
        <f t="shared" si="51"/>
        <v>1</v>
      </c>
      <c r="F1094" s="13">
        <f t="shared" si="53"/>
        <v>0</v>
      </c>
      <c r="G1094" s="15">
        <v>19</v>
      </c>
      <c r="I1094" s="5">
        <v>1067</v>
      </c>
      <c r="J1094" s="5">
        <v>42.222735674676464</v>
      </c>
      <c r="K1094" s="5">
        <v>91.777264325323529</v>
      </c>
      <c r="L1094" s="5">
        <v>1.6902352593098062</v>
      </c>
      <c r="N1094" s="5">
        <v>47.611607142857146</v>
      </c>
      <c r="O1094" s="5">
        <v>11</v>
      </c>
    </row>
    <row r="1095" spans="1:15">
      <c r="A1095" t="s">
        <v>33</v>
      </c>
      <c r="B1095" t="s">
        <v>29</v>
      </c>
      <c r="D1095" s="13">
        <f t="shared" si="52"/>
        <v>0</v>
      </c>
      <c r="E1095" s="13">
        <f t="shared" si="51"/>
        <v>0</v>
      </c>
      <c r="F1095" s="13">
        <f t="shared" si="53"/>
        <v>0</v>
      </c>
      <c r="G1095" s="15">
        <v>42</v>
      </c>
      <c r="I1095" s="5">
        <v>1068</v>
      </c>
      <c r="J1095" s="5">
        <v>42.222735674676464</v>
      </c>
      <c r="K1095" s="5">
        <v>21.777264325323536</v>
      </c>
      <c r="L1095" s="5">
        <v>0.40106556111212205</v>
      </c>
      <c r="N1095" s="5">
        <v>47.65625</v>
      </c>
      <c r="O1095" s="5">
        <v>11</v>
      </c>
    </row>
    <row r="1096" spans="1:15">
      <c r="A1096" t="s">
        <v>30</v>
      </c>
      <c r="B1096" t="s">
        <v>36</v>
      </c>
      <c r="D1096" s="13">
        <f t="shared" si="52"/>
        <v>0</v>
      </c>
      <c r="E1096" s="13">
        <f t="shared" si="51"/>
        <v>1</v>
      </c>
      <c r="F1096" s="13">
        <f t="shared" si="53"/>
        <v>0</v>
      </c>
      <c r="G1096" s="15">
        <v>3</v>
      </c>
      <c r="I1096" s="5">
        <v>1069</v>
      </c>
      <c r="J1096" s="5">
        <v>42.222735674676464</v>
      </c>
      <c r="K1096" s="5">
        <v>-42.222735674676464</v>
      </c>
      <c r="L1096" s="5">
        <v>-0.77760387724004654</v>
      </c>
      <c r="N1096" s="5">
        <v>47.700892857142861</v>
      </c>
      <c r="O1096" s="5">
        <v>11</v>
      </c>
    </row>
    <row r="1097" spans="1:15">
      <c r="A1097" t="s">
        <v>37</v>
      </c>
      <c r="B1097" t="s">
        <v>36</v>
      </c>
      <c r="D1097" s="13">
        <f t="shared" si="52"/>
        <v>1</v>
      </c>
      <c r="E1097" s="13">
        <f t="shared" si="51"/>
        <v>1</v>
      </c>
      <c r="F1097" s="13">
        <f t="shared" si="53"/>
        <v>1</v>
      </c>
      <c r="G1097" s="15">
        <v>2</v>
      </c>
      <c r="I1097" s="5">
        <v>1070</v>
      </c>
      <c r="J1097" s="5">
        <v>37.770833333333329</v>
      </c>
      <c r="K1097" s="5">
        <v>-26.770833333333329</v>
      </c>
      <c r="L1097" s="5">
        <v>-0.49303067326905481</v>
      </c>
      <c r="N1097" s="5">
        <v>47.745535714285715</v>
      </c>
      <c r="O1097" s="5">
        <v>11</v>
      </c>
    </row>
    <row r="1098" spans="1:15">
      <c r="A1098" t="s">
        <v>30</v>
      </c>
      <c r="B1098" t="s">
        <v>29</v>
      </c>
      <c r="D1098" s="13">
        <f t="shared" si="52"/>
        <v>0</v>
      </c>
      <c r="E1098" s="13">
        <f t="shared" si="51"/>
        <v>0</v>
      </c>
      <c r="F1098" s="13">
        <f t="shared" si="53"/>
        <v>0</v>
      </c>
      <c r="G1098" s="15">
        <v>55</v>
      </c>
      <c r="I1098" s="5">
        <v>1071</v>
      </c>
      <c r="J1098" s="5">
        <v>26.540816326530724</v>
      </c>
      <c r="K1098" s="5">
        <v>-24.540816326530724</v>
      </c>
      <c r="L1098" s="5">
        <v>-0.45196109681712027</v>
      </c>
      <c r="N1098" s="5">
        <v>47.790178571428577</v>
      </c>
      <c r="O1098" s="5">
        <v>11</v>
      </c>
    </row>
    <row r="1099" spans="1:15">
      <c r="A1099" t="s">
        <v>41</v>
      </c>
      <c r="B1099" t="s">
        <v>29</v>
      </c>
      <c r="D1099" s="13">
        <f t="shared" si="52"/>
        <v>0</v>
      </c>
      <c r="E1099" s="13">
        <f t="shared" si="51"/>
        <v>0</v>
      </c>
      <c r="F1099" s="13">
        <f t="shared" si="53"/>
        <v>0</v>
      </c>
      <c r="G1099" s="15">
        <v>21</v>
      </c>
      <c r="I1099" s="5">
        <v>1072</v>
      </c>
      <c r="J1099" s="5">
        <v>42.222735674676464</v>
      </c>
      <c r="K1099" s="5">
        <v>39.777264325323536</v>
      </c>
      <c r="L1099" s="5">
        <v>0.73256634064866943</v>
      </c>
      <c r="N1099" s="5">
        <v>47.834821428571431</v>
      </c>
      <c r="O1099" s="5">
        <v>11</v>
      </c>
    </row>
    <row r="1100" spans="1:15">
      <c r="A1100" t="s">
        <v>30</v>
      </c>
      <c r="B1100" t="s">
        <v>53</v>
      </c>
      <c r="D1100" s="13">
        <f t="shared" si="52"/>
        <v>0</v>
      </c>
      <c r="E1100" s="13">
        <f t="shared" si="51"/>
        <v>0</v>
      </c>
      <c r="F1100" s="13">
        <f t="shared" si="53"/>
        <v>0</v>
      </c>
      <c r="G1100" s="15">
        <v>67</v>
      </c>
      <c r="I1100" s="5">
        <v>1073</v>
      </c>
      <c r="J1100" s="5">
        <v>42.222735674676464</v>
      </c>
      <c r="K1100" s="5">
        <v>-23.222735674676464</v>
      </c>
      <c r="L1100" s="5">
        <v>-0.4276863877292465</v>
      </c>
      <c r="N1100" s="5">
        <v>47.879464285714292</v>
      </c>
      <c r="O1100" s="5">
        <v>11</v>
      </c>
    </row>
    <row r="1101" spans="1:15">
      <c r="A1101" t="s">
        <v>33</v>
      </c>
      <c r="B1101" t="s">
        <v>39</v>
      </c>
      <c r="D1101" s="13">
        <f t="shared" si="52"/>
        <v>0</v>
      </c>
      <c r="E1101" s="13">
        <f t="shared" si="51"/>
        <v>0</v>
      </c>
      <c r="F1101" s="13">
        <f t="shared" si="53"/>
        <v>0</v>
      </c>
      <c r="G1101" s="15">
        <v>0</v>
      </c>
      <c r="I1101" s="5">
        <v>1074</v>
      </c>
      <c r="J1101" s="5">
        <v>37.770833333333329</v>
      </c>
      <c r="K1101" s="5">
        <v>-35.770833333333329</v>
      </c>
      <c r="L1101" s="5">
        <v>-0.65878106303732853</v>
      </c>
      <c r="N1101" s="5">
        <v>47.924107142857146</v>
      </c>
      <c r="O1101" s="5">
        <v>11</v>
      </c>
    </row>
    <row r="1102" spans="1:15">
      <c r="A1102" t="s">
        <v>37</v>
      </c>
      <c r="B1102" t="s">
        <v>29</v>
      </c>
      <c r="D1102" s="13">
        <f t="shared" si="52"/>
        <v>1</v>
      </c>
      <c r="E1102" s="13">
        <f t="shared" si="51"/>
        <v>0</v>
      </c>
      <c r="F1102" s="13">
        <f t="shared" si="53"/>
        <v>0</v>
      </c>
      <c r="G1102" s="15">
        <v>58</v>
      </c>
      <c r="I1102" s="5">
        <v>1075</v>
      </c>
      <c r="J1102" s="5">
        <v>42.222735674676464</v>
      </c>
      <c r="K1102" s="5">
        <v>-38.222735674676464</v>
      </c>
      <c r="L1102" s="5">
        <v>-0.70393703734303603</v>
      </c>
      <c r="N1102" s="5">
        <v>47.96875</v>
      </c>
      <c r="O1102" s="5">
        <v>11</v>
      </c>
    </row>
    <row r="1103" spans="1:15">
      <c r="A1103" t="s">
        <v>41</v>
      </c>
      <c r="B1103" t="s">
        <v>29</v>
      </c>
      <c r="D1103" s="13">
        <f t="shared" si="52"/>
        <v>0</v>
      </c>
      <c r="E1103" s="13">
        <f t="shared" si="51"/>
        <v>0</v>
      </c>
      <c r="F1103" s="13">
        <f t="shared" si="53"/>
        <v>0</v>
      </c>
      <c r="G1103" s="15">
        <v>186</v>
      </c>
      <c r="I1103" s="5">
        <v>1076</v>
      </c>
      <c r="J1103" s="5">
        <v>42.222735674676464</v>
      </c>
      <c r="K1103" s="5">
        <v>34.777264325323536</v>
      </c>
      <c r="L1103" s="5">
        <v>0.64048279077740633</v>
      </c>
      <c r="N1103" s="5">
        <v>48.013392857142861</v>
      </c>
      <c r="O1103" s="5">
        <v>11</v>
      </c>
    </row>
    <row r="1104" spans="1:15">
      <c r="A1104" t="s">
        <v>37</v>
      </c>
      <c r="B1104" t="s">
        <v>53</v>
      </c>
      <c r="D1104" s="13">
        <f t="shared" si="52"/>
        <v>1</v>
      </c>
      <c r="E1104" s="13">
        <f t="shared" si="51"/>
        <v>0</v>
      </c>
      <c r="F1104" s="13">
        <f t="shared" si="53"/>
        <v>0</v>
      </c>
      <c r="G1104" s="15">
        <v>80</v>
      </c>
      <c r="I1104" s="5">
        <v>1077</v>
      </c>
      <c r="J1104" s="5">
        <v>27.015625000000167</v>
      </c>
      <c r="K1104" s="5">
        <v>30.984374999999833</v>
      </c>
      <c r="L1104" s="5">
        <v>0.57063024810848084</v>
      </c>
      <c r="N1104" s="5">
        <v>48.058035714285715</v>
      </c>
      <c r="O1104" s="5">
        <v>11</v>
      </c>
    </row>
    <row r="1105" spans="1:15">
      <c r="A1105" t="s">
        <v>37</v>
      </c>
      <c r="B1105" t="s">
        <v>29</v>
      </c>
      <c r="D1105" s="13">
        <f t="shared" si="52"/>
        <v>1</v>
      </c>
      <c r="E1105" s="13">
        <f t="shared" si="51"/>
        <v>0</v>
      </c>
      <c r="F1105" s="13">
        <f t="shared" si="53"/>
        <v>0</v>
      </c>
      <c r="G1105" s="15">
        <v>25</v>
      </c>
      <c r="I1105" s="5">
        <v>1078</v>
      </c>
      <c r="J1105" s="5">
        <v>42.222735674676464</v>
      </c>
      <c r="K1105" s="5">
        <v>-42.222735674676464</v>
      </c>
      <c r="L1105" s="5">
        <v>-0.77760387724004654</v>
      </c>
      <c r="N1105" s="5">
        <v>48.102678571428577</v>
      </c>
      <c r="O1105" s="5">
        <v>11</v>
      </c>
    </row>
    <row r="1106" spans="1:15">
      <c r="A1106" t="s">
        <v>33</v>
      </c>
      <c r="B1106" t="s">
        <v>29</v>
      </c>
      <c r="D1106" s="13">
        <f t="shared" si="52"/>
        <v>0</v>
      </c>
      <c r="E1106" s="13">
        <f t="shared" si="51"/>
        <v>0</v>
      </c>
      <c r="F1106" s="13">
        <f t="shared" si="53"/>
        <v>0</v>
      </c>
      <c r="G1106" s="15">
        <v>7</v>
      </c>
      <c r="I1106" s="5">
        <v>1079</v>
      </c>
      <c r="J1106" s="5">
        <v>42.222735674676464</v>
      </c>
      <c r="K1106" s="5">
        <v>-23.222735674676464</v>
      </c>
      <c r="L1106" s="5">
        <v>-0.4276863877292465</v>
      </c>
      <c r="N1106" s="5">
        <v>48.147321428571431</v>
      </c>
      <c r="O1106" s="5">
        <v>11</v>
      </c>
    </row>
    <row r="1107" spans="1:15">
      <c r="A1107" t="s">
        <v>37</v>
      </c>
      <c r="B1107" t="s">
        <v>29</v>
      </c>
      <c r="D1107" s="13">
        <f t="shared" si="52"/>
        <v>1</v>
      </c>
      <c r="E1107" s="13">
        <f t="shared" si="51"/>
        <v>0</v>
      </c>
      <c r="F1107" s="13">
        <f t="shared" si="53"/>
        <v>0</v>
      </c>
      <c r="G1107" s="15">
        <v>7</v>
      </c>
      <c r="I1107" s="5">
        <v>1080</v>
      </c>
      <c r="J1107" s="5">
        <v>27.015625000000167</v>
      </c>
      <c r="K1107" s="5">
        <v>-25.015625000000167</v>
      </c>
      <c r="L1107" s="5">
        <v>-0.46070551044966662</v>
      </c>
      <c r="N1107" s="5">
        <v>48.191964285714292</v>
      </c>
      <c r="O1107" s="5">
        <v>11</v>
      </c>
    </row>
    <row r="1108" spans="1:15">
      <c r="A1108" t="s">
        <v>30</v>
      </c>
      <c r="B1108" t="s">
        <v>36</v>
      </c>
      <c r="D1108" s="13">
        <f t="shared" si="52"/>
        <v>0</v>
      </c>
      <c r="E1108" s="13">
        <f t="shared" si="51"/>
        <v>1</v>
      </c>
      <c r="F1108" s="13">
        <f t="shared" si="53"/>
        <v>0</v>
      </c>
      <c r="G1108" s="15">
        <v>17</v>
      </c>
      <c r="I1108" s="5">
        <v>1081</v>
      </c>
      <c r="J1108" s="5">
        <v>42.222735674676464</v>
      </c>
      <c r="K1108" s="5">
        <v>22.777264325323536</v>
      </c>
      <c r="L1108" s="5">
        <v>0.41948227108637465</v>
      </c>
      <c r="N1108" s="5">
        <v>48.236607142857146</v>
      </c>
      <c r="O1108" s="5">
        <v>11</v>
      </c>
    </row>
    <row r="1109" spans="1:15">
      <c r="A1109" t="s">
        <v>37</v>
      </c>
      <c r="B1109" t="s">
        <v>36</v>
      </c>
      <c r="D1109" s="13">
        <f t="shared" si="52"/>
        <v>1</v>
      </c>
      <c r="E1109" s="13">
        <f t="shared" si="51"/>
        <v>1</v>
      </c>
      <c r="F1109" s="13">
        <f t="shared" si="53"/>
        <v>1</v>
      </c>
      <c r="G1109" s="15">
        <v>0</v>
      </c>
      <c r="I1109" s="5">
        <v>1082</v>
      </c>
      <c r="J1109" s="5">
        <v>37.770833333333329</v>
      </c>
      <c r="K1109" s="5">
        <v>-16.770833333333329</v>
      </c>
      <c r="L1109" s="5">
        <v>-0.30886357352652849</v>
      </c>
      <c r="N1109" s="5">
        <v>48.28125</v>
      </c>
      <c r="O1109" s="5">
        <v>11</v>
      </c>
    </row>
    <row r="1110" spans="1:15">
      <c r="A1110" t="s">
        <v>37</v>
      </c>
      <c r="B1110" t="s">
        <v>53</v>
      </c>
      <c r="D1110" s="13">
        <f t="shared" si="52"/>
        <v>1</v>
      </c>
      <c r="E1110" s="13">
        <f t="shared" si="51"/>
        <v>0</v>
      </c>
      <c r="F1110" s="13">
        <f t="shared" si="53"/>
        <v>0</v>
      </c>
      <c r="G1110" s="15">
        <v>15</v>
      </c>
      <c r="I1110" s="5">
        <v>1083</v>
      </c>
      <c r="J1110" s="5">
        <v>37.770833333333329</v>
      </c>
      <c r="K1110" s="5">
        <v>26.229166666666671</v>
      </c>
      <c r="L1110" s="5">
        <v>0.4830549553663348</v>
      </c>
      <c r="N1110" s="5">
        <v>48.325892857142861</v>
      </c>
      <c r="O1110" s="5">
        <v>11</v>
      </c>
    </row>
    <row r="1111" spans="1:15">
      <c r="A1111" t="s">
        <v>37</v>
      </c>
      <c r="B1111" t="s">
        <v>53</v>
      </c>
      <c r="D1111" s="13">
        <f t="shared" si="52"/>
        <v>1</v>
      </c>
      <c r="E1111" s="13">
        <f t="shared" si="51"/>
        <v>0</v>
      </c>
      <c r="F1111" s="13">
        <f t="shared" si="53"/>
        <v>0</v>
      </c>
      <c r="G1111" s="15">
        <v>21</v>
      </c>
      <c r="I1111" s="5">
        <v>1084</v>
      </c>
      <c r="J1111" s="5">
        <v>42.222735674676464</v>
      </c>
      <c r="K1111" s="5">
        <v>-40.222735674676464</v>
      </c>
      <c r="L1111" s="5">
        <v>-0.74077045729154134</v>
      </c>
      <c r="N1111" s="5">
        <v>48.370535714285715</v>
      </c>
      <c r="O1111" s="5">
        <v>11</v>
      </c>
    </row>
    <row r="1112" spans="1:15">
      <c r="A1112" t="s">
        <v>37</v>
      </c>
      <c r="B1112" t="s">
        <v>29</v>
      </c>
      <c r="D1112" s="13">
        <f t="shared" si="52"/>
        <v>1</v>
      </c>
      <c r="E1112" s="13">
        <f t="shared" si="51"/>
        <v>0</v>
      </c>
      <c r="F1112" s="13">
        <f t="shared" si="53"/>
        <v>0</v>
      </c>
      <c r="G1112" s="15">
        <v>20</v>
      </c>
      <c r="I1112" s="5">
        <v>1085</v>
      </c>
      <c r="J1112" s="5">
        <v>42.222735674676464</v>
      </c>
      <c r="K1112" s="5">
        <v>56.777264325323536</v>
      </c>
      <c r="L1112" s="5">
        <v>1.0456504102109643</v>
      </c>
      <c r="N1112" s="5">
        <v>48.415178571428577</v>
      </c>
      <c r="O1112" s="5">
        <v>11</v>
      </c>
    </row>
    <row r="1113" spans="1:15">
      <c r="A1113" t="s">
        <v>41</v>
      </c>
      <c r="B1113" t="s">
        <v>29</v>
      </c>
      <c r="D1113" s="13">
        <f t="shared" si="52"/>
        <v>0</v>
      </c>
      <c r="E1113" s="13">
        <f t="shared" si="51"/>
        <v>0</v>
      </c>
      <c r="F1113" s="13">
        <f t="shared" si="53"/>
        <v>0</v>
      </c>
      <c r="G1113" s="15">
        <v>86</v>
      </c>
      <c r="I1113" s="5">
        <v>1086</v>
      </c>
      <c r="J1113" s="5">
        <v>37.770833333333329</v>
      </c>
      <c r="K1113" s="5">
        <v>-16.770833333333329</v>
      </c>
      <c r="L1113" s="5">
        <v>-0.30886357352652849</v>
      </c>
      <c r="N1113" s="5">
        <v>48.459821428571431</v>
      </c>
      <c r="O1113" s="5">
        <v>11</v>
      </c>
    </row>
    <row r="1114" spans="1:15">
      <c r="A1114" t="s">
        <v>30</v>
      </c>
      <c r="B1114" t="s">
        <v>53</v>
      </c>
      <c r="D1114" s="13">
        <f t="shared" si="52"/>
        <v>0</v>
      </c>
      <c r="E1114" s="13">
        <f t="shared" si="51"/>
        <v>0</v>
      </c>
      <c r="F1114" s="13">
        <f t="shared" si="53"/>
        <v>0</v>
      </c>
      <c r="G1114" s="15">
        <v>30</v>
      </c>
      <c r="I1114" s="5">
        <v>1087</v>
      </c>
      <c r="J1114" s="5">
        <v>42.222735674676464</v>
      </c>
      <c r="K1114" s="5">
        <v>-40.222735674676464</v>
      </c>
      <c r="L1114" s="5">
        <v>-0.74077045729154134</v>
      </c>
      <c r="N1114" s="5">
        <v>48.504464285714292</v>
      </c>
      <c r="O1114" s="5">
        <v>11</v>
      </c>
    </row>
    <row r="1115" spans="1:15">
      <c r="A1115" t="s">
        <v>30</v>
      </c>
      <c r="B1115" t="s">
        <v>36</v>
      </c>
      <c r="D1115" s="13">
        <f t="shared" si="52"/>
        <v>0</v>
      </c>
      <c r="E1115" s="13">
        <f t="shared" si="51"/>
        <v>1</v>
      </c>
      <c r="F1115" s="13">
        <f t="shared" si="53"/>
        <v>0</v>
      </c>
      <c r="G1115" s="15">
        <v>0</v>
      </c>
      <c r="I1115" s="5">
        <v>1088</v>
      </c>
      <c r="J1115" s="5">
        <v>26.540816326530724</v>
      </c>
      <c r="K1115" s="5">
        <v>79.459183673469283</v>
      </c>
      <c r="L1115" s="5">
        <v>1.4633767405051539</v>
      </c>
      <c r="N1115" s="5">
        <v>48.549107142857146</v>
      </c>
      <c r="O1115" s="5">
        <v>11</v>
      </c>
    </row>
    <row r="1116" spans="1:15">
      <c r="A1116" t="s">
        <v>30</v>
      </c>
      <c r="B1116" t="s">
        <v>39</v>
      </c>
      <c r="D1116" s="13">
        <f t="shared" si="52"/>
        <v>0</v>
      </c>
      <c r="E1116" s="13">
        <f t="shared" si="51"/>
        <v>0</v>
      </c>
      <c r="F1116" s="13">
        <f t="shared" si="53"/>
        <v>0</v>
      </c>
      <c r="G1116" s="15">
        <v>125</v>
      </c>
      <c r="I1116" s="5">
        <v>1089</v>
      </c>
      <c r="J1116" s="5">
        <v>42.222735674676464</v>
      </c>
      <c r="K1116" s="5">
        <v>-40.222735674676464</v>
      </c>
      <c r="L1116" s="5">
        <v>-0.74077045729154134</v>
      </c>
      <c r="N1116" s="5">
        <v>48.59375</v>
      </c>
      <c r="O1116" s="5">
        <v>11</v>
      </c>
    </row>
    <row r="1117" spans="1:15">
      <c r="A1117" t="s">
        <v>30</v>
      </c>
      <c r="B1117" t="s">
        <v>36</v>
      </c>
      <c r="D1117" s="13">
        <f t="shared" si="52"/>
        <v>0</v>
      </c>
      <c r="E1117" s="13">
        <f t="shared" si="51"/>
        <v>1</v>
      </c>
      <c r="F1117" s="13">
        <f t="shared" si="53"/>
        <v>0</v>
      </c>
      <c r="G1117" s="15">
        <v>3</v>
      </c>
      <c r="I1117" s="5">
        <v>1090</v>
      </c>
      <c r="J1117" s="5">
        <v>26.540816326530724</v>
      </c>
      <c r="K1117" s="5">
        <v>213.45918367346928</v>
      </c>
      <c r="L1117" s="5">
        <v>3.9312158770550067</v>
      </c>
      <c r="N1117" s="5">
        <v>48.638392857142861</v>
      </c>
      <c r="O1117" s="5">
        <v>11</v>
      </c>
    </row>
    <row r="1118" spans="1:15">
      <c r="A1118" t="s">
        <v>33</v>
      </c>
      <c r="B1118" t="s">
        <v>29</v>
      </c>
      <c r="D1118" s="13">
        <f t="shared" si="52"/>
        <v>0</v>
      </c>
      <c r="E1118" s="13">
        <f t="shared" si="51"/>
        <v>0</v>
      </c>
      <c r="F1118" s="13">
        <f t="shared" si="53"/>
        <v>0</v>
      </c>
      <c r="G1118" s="15">
        <v>0</v>
      </c>
      <c r="I1118" s="5">
        <v>1091</v>
      </c>
      <c r="J1118" s="5">
        <v>27.015625000000167</v>
      </c>
      <c r="K1118" s="5">
        <v>-2.015625000000167</v>
      </c>
      <c r="L1118" s="5">
        <v>-3.7121181041856043E-2</v>
      </c>
      <c r="N1118" s="5">
        <v>48.683035714285715</v>
      </c>
      <c r="O1118" s="5">
        <v>11</v>
      </c>
    </row>
    <row r="1119" spans="1:15">
      <c r="A1119" t="s">
        <v>37</v>
      </c>
      <c r="B1119" t="s">
        <v>36</v>
      </c>
      <c r="D1119" s="13">
        <f t="shared" si="52"/>
        <v>1</v>
      </c>
      <c r="E1119" s="13">
        <f t="shared" si="51"/>
        <v>1</v>
      </c>
      <c r="F1119" s="13">
        <f t="shared" si="53"/>
        <v>1</v>
      </c>
      <c r="G1119" s="15">
        <v>3</v>
      </c>
      <c r="I1119" s="5">
        <v>1092</v>
      </c>
      <c r="J1119" s="5">
        <v>26.540816326530724</v>
      </c>
      <c r="K1119" s="5">
        <v>-7.5408163265307238</v>
      </c>
      <c r="L1119" s="5">
        <v>-0.13887702725482548</v>
      </c>
      <c r="N1119" s="5">
        <v>48.727678571428577</v>
      </c>
      <c r="O1119" s="5">
        <v>11</v>
      </c>
    </row>
    <row r="1120" spans="1:15">
      <c r="A1120" t="s">
        <v>37</v>
      </c>
      <c r="B1120" t="s">
        <v>39</v>
      </c>
      <c r="D1120" s="13">
        <f t="shared" si="52"/>
        <v>1</v>
      </c>
      <c r="E1120" s="13">
        <f t="shared" si="51"/>
        <v>0</v>
      </c>
      <c r="F1120" s="13">
        <f t="shared" si="53"/>
        <v>0</v>
      </c>
      <c r="G1120" s="15">
        <v>64</v>
      </c>
      <c r="I1120" s="5">
        <v>1093</v>
      </c>
      <c r="J1120" s="5">
        <v>42.222735674676464</v>
      </c>
      <c r="K1120" s="5">
        <v>-0.22273567467646416</v>
      </c>
      <c r="L1120" s="5">
        <v>-4.1020583214359278E-3</v>
      </c>
      <c r="N1120" s="5">
        <v>48.772321428571431</v>
      </c>
      <c r="O1120" s="5">
        <v>11</v>
      </c>
    </row>
    <row r="1121" spans="1:15">
      <c r="A1121" t="s">
        <v>33</v>
      </c>
      <c r="B1121" t="s">
        <v>47</v>
      </c>
      <c r="D1121" s="13">
        <f t="shared" si="52"/>
        <v>0</v>
      </c>
      <c r="E1121" s="13">
        <f t="shared" si="51"/>
        <v>0</v>
      </c>
      <c r="F1121" s="13">
        <f t="shared" si="53"/>
        <v>0</v>
      </c>
      <c r="G1121" s="15">
        <v>8</v>
      </c>
      <c r="I1121" s="5">
        <v>1094</v>
      </c>
      <c r="J1121" s="5">
        <v>26.540816326530724</v>
      </c>
      <c r="K1121" s="5">
        <v>-23.540816326530724</v>
      </c>
      <c r="L1121" s="5">
        <v>-0.43354438684286767</v>
      </c>
      <c r="N1121" s="5">
        <v>48.816964285714292</v>
      </c>
      <c r="O1121" s="5">
        <v>11</v>
      </c>
    </row>
    <row r="1122" spans="1:15">
      <c r="A1122" t="s">
        <v>37</v>
      </c>
      <c r="B1122" t="s">
        <v>53</v>
      </c>
      <c r="D1122" s="13">
        <f t="shared" si="52"/>
        <v>1</v>
      </c>
      <c r="E1122" s="13">
        <f t="shared" si="51"/>
        <v>0</v>
      </c>
      <c r="F1122" s="13">
        <f t="shared" si="53"/>
        <v>0</v>
      </c>
      <c r="G1122" s="15">
        <v>23</v>
      </c>
      <c r="I1122" s="5">
        <v>1095</v>
      </c>
      <c r="J1122" s="5">
        <v>27.015625000000167</v>
      </c>
      <c r="K1122" s="5">
        <v>-25.015625000000167</v>
      </c>
      <c r="L1122" s="5">
        <v>-0.46070551044966662</v>
      </c>
      <c r="N1122" s="5">
        <v>48.861607142857146</v>
      </c>
      <c r="O1122" s="5">
        <v>11</v>
      </c>
    </row>
    <row r="1123" spans="1:15">
      <c r="A1123" t="s">
        <v>30</v>
      </c>
      <c r="B1123" t="s">
        <v>29</v>
      </c>
      <c r="D1123" s="13">
        <f t="shared" si="52"/>
        <v>0</v>
      </c>
      <c r="E1123" s="13">
        <f t="shared" si="51"/>
        <v>0</v>
      </c>
      <c r="F1123" s="13">
        <f t="shared" si="53"/>
        <v>0</v>
      </c>
      <c r="G1123" s="15">
        <v>84</v>
      </c>
      <c r="I1123" s="5">
        <v>1096</v>
      </c>
      <c r="J1123" s="5">
        <v>42.222735674676464</v>
      </c>
      <c r="K1123" s="5">
        <v>12.777264325323536</v>
      </c>
      <c r="L1123" s="5">
        <v>0.23531517134384833</v>
      </c>
      <c r="N1123" s="5">
        <v>48.90625</v>
      </c>
      <c r="O1123" s="5">
        <v>11</v>
      </c>
    </row>
    <row r="1124" spans="1:15">
      <c r="A1124" t="s">
        <v>37</v>
      </c>
      <c r="B1124" t="s">
        <v>36</v>
      </c>
      <c r="D1124" s="13">
        <f t="shared" si="52"/>
        <v>1</v>
      </c>
      <c r="E1124" s="13">
        <f t="shared" si="51"/>
        <v>1</v>
      </c>
      <c r="F1124" s="13">
        <f t="shared" si="53"/>
        <v>1</v>
      </c>
      <c r="G1124" s="15">
        <v>2</v>
      </c>
      <c r="I1124" s="5">
        <v>1097</v>
      </c>
      <c r="J1124" s="5">
        <v>42.222735674676464</v>
      </c>
      <c r="K1124" s="5">
        <v>-21.222735674676464</v>
      </c>
      <c r="L1124" s="5">
        <v>-0.39085296778074125</v>
      </c>
      <c r="N1124" s="5">
        <v>48.950892857142861</v>
      </c>
      <c r="O1124" s="5">
        <v>12</v>
      </c>
    </row>
    <row r="1125" spans="1:15">
      <c r="A1125" t="s">
        <v>41</v>
      </c>
      <c r="B1125" t="s">
        <v>39</v>
      </c>
      <c r="D1125" s="13">
        <f t="shared" si="52"/>
        <v>0</v>
      </c>
      <c r="E1125" s="13">
        <f t="shared" si="51"/>
        <v>0</v>
      </c>
      <c r="F1125" s="13">
        <f t="shared" si="53"/>
        <v>0</v>
      </c>
      <c r="G1125" s="15">
        <v>7</v>
      </c>
      <c r="I1125" s="5">
        <v>1098</v>
      </c>
      <c r="J1125" s="5">
        <v>42.222735674676464</v>
      </c>
      <c r="K1125" s="5">
        <v>24.777264325323536</v>
      </c>
      <c r="L1125" s="5">
        <v>0.45631569103487996</v>
      </c>
      <c r="N1125" s="5">
        <v>48.995535714285715</v>
      </c>
      <c r="O1125" s="5">
        <v>12</v>
      </c>
    </row>
    <row r="1126" spans="1:15">
      <c r="A1126" t="s">
        <v>30</v>
      </c>
      <c r="B1126" t="s">
        <v>29</v>
      </c>
      <c r="D1126" s="13">
        <f t="shared" si="52"/>
        <v>0</v>
      </c>
      <c r="E1126" s="13">
        <f t="shared" si="51"/>
        <v>0</v>
      </c>
      <c r="F1126" s="13">
        <f t="shared" si="53"/>
        <v>0</v>
      </c>
      <c r="G1126" s="15">
        <v>43</v>
      </c>
      <c r="I1126" s="5">
        <v>1099</v>
      </c>
      <c r="J1126" s="5">
        <v>42.222735674676464</v>
      </c>
      <c r="K1126" s="5">
        <v>-42.222735674676464</v>
      </c>
      <c r="L1126" s="5">
        <v>-0.77760387724004654</v>
      </c>
      <c r="N1126" s="5">
        <v>49.040178571428577</v>
      </c>
      <c r="O1126" s="5">
        <v>12</v>
      </c>
    </row>
    <row r="1127" spans="1:15">
      <c r="A1127" t="s">
        <v>37</v>
      </c>
      <c r="B1127" t="s">
        <v>29</v>
      </c>
      <c r="D1127" s="13">
        <f t="shared" si="52"/>
        <v>1</v>
      </c>
      <c r="E1127" s="13">
        <f t="shared" si="51"/>
        <v>0</v>
      </c>
      <c r="F1127" s="13">
        <f t="shared" si="53"/>
        <v>0</v>
      </c>
      <c r="G1127" s="15">
        <v>26</v>
      </c>
      <c r="I1127" s="5">
        <v>1100</v>
      </c>
      <c r="J1127" s="5">
        <v>37.770833333333329</v>
      </c>
      <c r="K1127" s="5">
        <v>20.229166666666671</v>
      </c>
      <c r="L1127" s="5">
        <v>0.37255469552081899</v>
      </c>
      <c r="N1127" s="5">
        <v>49.084821428571431</v>
      </c>
      <c r="O1127" s="5">
        <v>12</v>
      </c>
    </row>
    <row r="1128" spans="1:15">
      <c r="A1128" t="s">
        <v>41</v>
      </c>
      <c r="B1128" t="s">
        <v>29</v>
      </c>
      <c r="D1128" s="13">
        <f t="shared" si="52"/>
        <v>0</v>
      </c>
      <c r="E1128" s="13">
        <f t="shared" si="51"/>
        <v>0</v>
      </c>
      <c r="F1128" s="13">
        <f t="shared" si="53"/>
        <v>0</v>
      </c>
      <c r="G1128" s="15">
        <v>4</v>
      </c>
      <c r="I1128" s="5">
        <v>1101</v>
      </c>
      <c r="J1128" s="5">
        <v>42.222735674676464</v>
      </c>
      <c r="K1128" s="5">
        <v>143.77726432532353</v>
      </c>
      <c r="L1128" s="5">
        <v>2.6479041779709434</v>
      </c>
      <c r="N1128" s="5">
        <v>49.129464285714292</v>
      </c>
      <c r="O1128" s="5">
        <v>12</v>
      </c>
    </row>
    <row r="1129" spans="1:15">
      <c r="A1129" t="s">
        <v>30</v>
      </c>
      <c r="B1129" t="s">
        <v>29</v>
      </c>
      <c r="D1129" s="13">
        <f t="shared" si="52"/>
        <v>0</v>
      </c>
      <c r="E1129" s="13">
        <f t="shared" si="51"/>
        <v>0</v>
      </c>
      <c r="F1129" s="13">
        <f t="shared" si="53"/>
        <v>0</v>
      </c>
      <c r="G1129" s="15">
        <v>82</v>
      </c>
      <c r="I1129" s="5">
        <v>1102</v>
      </c>
      <c r="J1129" s="5">
        <v>37.770833333333329</v>
      </c>
      <c r="K1129" s="5">
        <v>42.229166666666671</v>
      </c>
      <c r="L1129" s="5">
        <v>0.77772231495437694</v>
      </c>
      <c r="N1129" s="5">
        <v>49.174107142857146</v>
      </c>
      <c r="O1129" s="5">
        <v>12</v>
      </c>
    </row>
    <row r="1130" spans="1:15">
      <c r="A1130" t="s">
        <v>33</v>
      </c>
      <c r="B1130" t="s">
        <v>29</v>
      </c>
      <c r="D1130" s="13">
        <f t="shared" si="52"/>
        <v>0</v>
      </c>
      <c r="E1130" s="13">
        <f t="shared" si="51"/>
        <v>0</v>
      </c>
      <c r="F1130" s="13">
        <f t="shared" si="53"/>
        <v>0</v>
      </c>
      <c r="G1130" s="15">
        <v>3</v>
      </c>
      <c r="I1130" s="5">
        <v>1103</v>
      </c>
      <c r="J1130" s="5">
        <v>37.770833333333329</v>
      </c>
      <c r="K1130" s="5">
        <v>-12.770833333333329</v>
      </c>
      <c r="L1130" s="5">
        <v>-0.23519673362951793</v>
      </c>
      <c r="N1130" s="5">
        <v>49.21875</v>
      </c>
      <c r="O1130" s="5">
        <v>12</v>
      </c>
    </row>
    <row r="1131" spans="1:15">
      <c r="A1131" t="s">
        <v>30</v>
      </c>
      <c r="B1131" t="s">
        <v>47</v>
      </c>
      <c r="D1131" s="13">
        <f t="shared" si="52"/>
        <v>0</v>
      </c>
      <c r="E1131" s="13">
        <f t="shared" si="51"/>
        <v>0</v>
      </c>
      <c r="F1131" s="13">
        <f t="shared" si="53"/>
        <v>0</v>
      </c>
      <c r="G1131" s="15">
        <v>2</v>
      </c>
      <c r="I1131" s="5">
        <v>1104</v>
      </c>
      <c r="J1131" s="5">
        <v>42.222735674676464</v>
      </c>
      <c r="K1131" s="5">
        <v>-35.222735674676464</v>
      </c>
      <c r="L1131" s="5">
        <v>-0.64868690742027812</v>
      </c>
      <c r="N1131" s="5">
        <v>49.263392857142861</v>
      </c>
      <c r="O1131" s="5">
        <v>12</v>
      </c>
    </row>
    <row r="1132" spans="1:15">
      <c r="A1132" t="s">
        <v>41</v>
      </c>
      <c r="B1132" t="s">
        <v>53</v>
      </c>
      <c r="D1132" s="13">
        <f t="shared" si="52"/>
        <v>0</v>
      </c>
      <c r="E1132" s="13">
        <f t="shared" si="51"/>
        <v>0</v>
      </c>
      <c r="F1132" s="13">
        <f t="shared" si="53"/>
        <v>0</v>
      </c>
      <c r="G1132" s="15">
        <v>0</v>
      </c>
      <c r="I1132" s="5">
        <v>1105</v>
      </c>
      <c r="J1132" s="5">
        <v>37.770833333333329</v>
      </c>
      <c r="K1132" s="5">
        <v>-30.770833333333329</v>
      </c>
      <c r="L1132" s="5">
        <v>-0.56669751316606531</v>
      </c>
      <c r="N1132" s="5">
        <v>49.308035714285715</v>
      </c>
      <c r="O1132" s="5">
        <v>12</v>
      </c>
    </row>
    <row r="1133" spans="1:15">
      <c r="A1133" t="s">
        <v>37</v>
      </c>
      <c r="B1133" t="s">
        <v>39</v>
      </c>
      <c r="D1133" s="13">
        <f t="shared" si="52"/>
        <v>1</v>
      </c>
      <c r="E1133" s="13">
        <f t="shared" si="51"/>
        <v>0</v>
      </c>
      <c r="F1133" s="13">
        <f t="shared" si="53"/>
        <v>0</v>
      </c>
      <c r="G1133" s="15">
        <v>11</v>
      </c>
      <c r="I1133" s="5">
        <v>1106</v>
      </c>
      <c r="J1133" s="5">
        <v>26.540816326530724</v>
      </c>
      <c r="K1133" s="5">
        <v>-9.5408163265307238</v>
      </c>
      <c r="L1133" s="5">
        <v>-0.17571044720333076</v>
      </c>
      <c r="N1133" s="5">
        <v>49.352678571428577</v>
      </c>
      <c r="O1133" s="5">
        <v>12</v>
      </c>
    </row>
    <row r="1134" spans="1:15">
      <c r="A1134" t="s">
        <v>30</v>
      </c>
      <c r="B1134" t="s">
        <v>29</v>
      </c>
      <c r="D1134" s="13">
        <f t="shared" si="52"/>
        <v>0</v>
      </c>
      <c r="E1134" s="13">
        <f t="shared" si="51"/>
        <v>0</v>
      </c>
      <c r="F1134" s="13">
        <f t="shared" si="53"/>
        <v>0</v>
      </c>
      <c r="G1134" s="15">
        <v>2</v>
      </c>
      <c r="I1134" s="5">
        <v>1107</v>
      </c>
      <c r="J1134" s="5">
        <v>27.015625000000167</v>
      </c>
      <c r="K1134" s="5">
        <v>-27.015625000000167</v>
      </c>
      <c r="L1134" s="5">
        <v>-0.49753893039817187</v>
      </c>
      <c r="N1134" s="5">
        <v>49.397321428571431</v>
      </c>
      <c r="O1134" s="5">
        <v>12</v>
      </c>
    </row>
    <row r="1135" spans="1:15">
      <c r="A1135" t="s">
        <v>37</v>
      </c>
      <c r="B1135" t="s">
        <v>29</v>
      </c>
      <c r="D1135" s="13">
        <f t="shared" si="52"/>
        <v>1</v>
      </c>
      <c r="E1135" s="13">
        <f t="shared" si="51"/>
        <v>0</v>
      </c>
      <c r="F1135" s="13">
        <f t="shared" si="53"/>
        <v>0</v>
      </c>
      <c r="G1135" s="15">
        <v>6</v>
      </c>
      <c r="I1135" s="5">
        <v>1108</v>
      </c>
      <c r="J1135" s="5">
        <v>37.770833333333329</v>
      </c>
      <c r="K1135" s="5">
        <v>-22.770833333333329</v>
      </c>
      <c r="L1135" s="5">
        <v>-0.4193638333720443</v>
      </c>
      <c r="N1135" s="5">
        <v>49.441964285714292</v>
      </c>
      <c r="O1135" s="5">
        <v>12</v>
      </c>
    </row>
    <row r="1136" spans="1:15">
      <c r="A1136" t="s">
        <v>33</v>
      </c>
      <c r="B1136" t="s">
        <v>29</v>
      </c>
      <c r="D1136" s="13">
        <f t="shared" si="52"/>
        <v>0</v>
      </c>
      <c r="E1136" s="13">
        <f t="shared" si="51"/>
        <v>0</v>
      </c>
      <c r="F1136" s="13">
        <f t="shared" si="53"/>
        <v>0</v>
      </c>
      <c r="G1136" s="15">
        <v>219</v>
      </c>
      <c r="I1136" s="5">
        <v>1109</v>
      </c>
      <c r="J1136" s="5">
        <v>37.770833333333329</v>
      </c>
      <c r="K1136" s="5">
        <v>-16.770833333333329</v>
      </c>
      <c r="L1136" s="5">
        <v>-0.30886357352652849</v>
      </c>
      <c r="N1136" s="5">
        <v>49.486607142857146</v>
      </c>
      <c r="O1136" s="5">
        <v>12</v>
      </c>
    </row>
    <row r="1137" spans="1:15">
      <c r="A1137" t="s">
        <v>30</v>
      </c>
      <c r="B1137" t="s">
        <v>29</v>
      </c>
      <c r="D1137" s="13">
        <f t="shared" si="52"/>
        <v>0</v>
      </c>
      <c r="E1137" s="13">
        <f t="shared" si="51"/>
        <v>0</v>
      </c>
      <c r="F1137" s="13">
        <f t="shared" si="53"/>
        <v>0</v>
      </c>
      <c r="G1137" s="15">
        <v>0</v>
      </c>
      <c r="I1137" s="5">
        <v>1110</v>
      </c>
      <c r="J1137" s="5">
        <v>37.770833333333329</v>
      </c>
      <c r="K1137" s="5">
        <v>-17.770833333333329</v>
      </c>
      <c r="L1137" s="5">
        <v>-0.32728028350078109</v>
      </c>
      <c r="N1137" s="5">
        <v>49.53125</v>
      </c>
      <c r="O1137" s="5">
        <v>12</v>
      </c>
    </row>
    <row r="1138" spans="1:15">
      <c r="A1138" t="s">
        <v>33</v>
      </c>
      <c r="B1138" t="s">
        <v>53</v>
      </c>
      <c r="D1138" s="13">
        <f t="shared" si="52"/>
        <v>0</v>
      </c>
      <c r="E1138" s="13">
        <f t="shared" si="51"/>
        <v>0</v>
      </c>
      <c r="F1138" s="13">
        <f t="shared" si="53"/>
        <v>0</v>
      </c>
      <c r="G1138" s="15">
        <v>11</v>
      </c>
      <c r="I1138" s="5">
        <v>1111</v>
      </c>
      <c r="J1138" s="5">
        <v>42.222735674676464</v>
      </c>
      <c r="K1138" s="5">
        <v>43.777264325323536</v>
      </c>
      <c r="L1138" s="5">
        <v>0.80623318054567994</v>
      </c>
      <c r="N1138" s="5">
        <v>49.575892857142861</v>
      </c>
      <c r="O1138" s="5">
        <v>12</v>
      </c>
    </row>
    <row r="1139" spans="1:15">
      <c r="A1139" t="s">
        <v>37</v>
      </c>
      <c r="B1139" t="s">
        <v>36</v>
      </c>
      <c r="D1139" s="13">
        <f t="shared" si="52"/>
        <v>1</v>
      </c>
      <c r="E1139" s="13">
        <f t="shared" si="51"/>
        <v>1</v>
      </c>
      <c r="F1139" s="13">
        <f t="shared" si="53"/>
        <v>1</v>
      </c>
      <c r="G1139" s="15">
        <v>2</v>
      </c>
      <c r="I1139" s="5">
        <v>1112</v>
      </c>
      <c r="J1139" s="5">
        <v>42.222735674676464</v>
      </c>
      <c r="K1139" s="5">
        <v>-12.222735674676464</v>
      </c>
      <c r="L1139" s="5">
        <v>-0.22510257801246755</v>
      </c>
      <c r="N1139" s="5">
        <v>49.620535714285715</v>
      </c>
      <c r="O1139" s="5">
        <v>12</v>
      </c>
    </row>
    <row r="1140" spans="1:15">
      <c r="A1140" t="s">
        <v>41</v>
      </c>
      <c r="B1140" t="s">
        <v>36</v>
      </c>
      <c r="D1140" s="13">
        <f t="shared" si="52"/>
        <v>0</v>
      </c>
      <c r="E1140" s="13">
        <f t="shared" si="51"/>
        <v>1</v>
      </c>
      <c r="F1140" s="13">
        <f t="shared" si="53"/>
        <v>0</v>
      </c>
      <c r="G1140" s="15">
        <v>116</v>
      </c>
      <c r="I1140" s="5">
        <v>1113</v>
      </c>
      <c r="J1140" s="5">
        <v>26.540816326530724</v>
      </c>
      <c r="K1140" s="5">
        <v>-26.540816326530724</v>
      </c>
      <c r="L1140" s="5">
        <v>-0.48879451676562552</v>
      </c>
      <c r="N1140" s="5">
        <v>49.665178571428577</v>
      </c>
      <c r="O1140" s="5">
        <v>12</v>
      </c>
    </row>
    <row r="1141" spans="1:15">
      <c r="A1141" t="s">
        <v>41</v>
      </c>
      <c r="B1141" t="s">
        <v>39</v>
      </c>
      <c r="D1141" s="13">
        <f t="shared" si="52"/>
        <v>0</v>
      </c>
      <c r="E1141" s="13">
        <f t="shared" si="51"/>
        <v>0</v>
      </c>
      <c r="F1141" s="13">
        <f t="shared" si="53"/>
        <v>0</v>
      </c>
      <c r="G1141" s="15">
        <v>2</v>
      </c>
      <c r="I1141" s="5">
        <v>1114</v>
      </c>
      <c r="J1141" s="5">
        <v>42.222735674676464</v>
      </c>
      <c r="K1141" s="5">
        <v>82.777264325323529</v>
      </c>
      <c r="L1141" s="5">
        <v>1.5244848695415325</v>
      </c>
      <c r="N1141" s="5">
        <v>49.709821428571431</v>
      </c>
      <c r="O1141" s="5">
        <v>12</v>
      </c>
    </row>
    <row r="1142" spans="1:15">
      <c r="A1142" t="s">
        <v>37</v>
      </c>
      <c r="B1142" t="s">
        <v>29</v>
      </c>
      <c r="D1142" s="13">
        <f t="shared" si="52"/>
        <v>1</v>
      </c>
      <c r="E1142" s="13">
        <f t="shared" si="51"/>
        <v>0</v>
      </c>
      <c r="F1142" s="13">
        <f t="shared" si="53"/>
        <v>0</v>
      </c>
      <c r="G1142" s="15">
        <v>3</v>
      </c>
      <c r="I1142" s="5">
        <v>1115</v>
      </c>
      <c r="J1142" s="5">
        <v>26.540816326530724</v>
      </c>
      <c r="K1142" s="5">
        <v>-23.540816326530724</v>
      </c>
      <c r="L1142" s="5">
        <v>-0.43354438684286767</v>
      </c>
      <c r="N1142" s="5">
        <v>49.754464285714292</v>
      </c>
      <c r="O1142" s="5">
        <v>12</v>
      </c>
    </row>
    <row r="1143" spans="1:15">
      <c r="A1143" t="s">
        <v>33</v>
      </c>
      <c r="B1143" t="s">
        <v>39</v>
      </c>
      <c r="D1143" s="13">
        <f t="shared" si="52"/>
        <v>0</v>
      </c>
      <c r="E1143" s="13">
        <f t="shared" si="51"/>
        <v>0</v>
      </c>
      <c r="F1143" s="13">
        <f t="shared" si="53"/>
        <v>0</v>
      </c>
      <c r="G1143" s="15">
        <v>39</v>
      </c>
      <c r="I1143" s="5">
        <v>1116</v>
      </c>
      <c r="J1143" s="5">
        <v>42.222735674676464</v>
      </c>
      <c r="K1143" s="5">
        <v>-42.222735674676464</v>
      </c>
      <c r="L1143" s="5">
        <v>-0.77760387724004654</v>
      </c>
      <c r="N1143" s="5">
        <v>49.799107142857146</v>
      </c>
      <c r="O1143" s="5">
        <v>12</v>
      </c>
    </row>
    <row r="1144" spans="1:15">
      <c r="A1144" t="s">
        <v>37</v>
      </c>
      <c r="B1144" t="s">
        <v>29</v>
      </c>
      <c r="D1144" s="13">
        <f t="shared" si="52"/>
        <v>1</v>
      </c>
      <c r="E1144" s="13">
        <f t="shared" si="51"/>
        <v>0</v>
      </c>
      <c r="F1144" s="13">
        <f t="shared" si="53"/>
        <v>0</v>
      </c>
      <c r="G1144" s="15">
        <v>7</v>
      </c>
      <c r="I1144" s="5">
        <v>1117</v>
      </c>
      <c r="J1144" s="5">
        <v>27.015625000000167</v>
      </c>
      <c r="K1144" s="5">
        <v>-24.015625000000167</v>
      </c>
      <c r="L1144" s="5">
        <v>-0.44228880047541402</v>
      </c>
      <c r="N1144" s="5">
        <v>49.84375</v>
      </c>
      <c r="O1144" s="5">
        <v>12</v>
      </c>
    </row>
    <row r="1145" spans="1:15">
      <c r="A1145" t="s">
        <v>41</v>
      </c>
      <c r="B1145" t="s">
        <v>53</v>
      </c>
      <c r="D1145" s="13">
        <f t="shared" si="52"/>
        <v>0</v>
      </c>
      <c r="E1145" s="13">
        <f t="shared" si="51"/>
        <v>0</v>
      </c>
      <c r="F1145" s="13">
        <f t="shared" si="53"/>
        <v>0</v>
      </c>
      <c r="G1145" s="15">
        <v>4</v>
      </c>
      <c r="I1145" s="5">
        <v>1118</v>
      </c>
      <c r="J1145" s="5">
        <v>37.770833333333329</v>
      </c>
      <c r="K1145" s="5">
        <v>26.229166666666671</v>
      </c>
      <c r="L1145" s="5">
        <v>0.4830549553663348</v>
      </c>
      <c r="N1145" s="5">
        <v>49.888392857142861</v>
      </c>
      <c r="O1145" s="5">
        <v>12</v>
      </c>
    </row>
    <row r="1146" spans="1:15">
      <c r="A1146" t="s">
        <v>30</v>
      </c>
      <c r="B1146" t="s">
        <v>36</v>
      </c>
      <c r="D1146" s="13">
        <f t="shared" si="52"/>
        <v>0</v>
      </c>
      <c r="E1146" s="13">
        <f t="shared" si="51"/>
        <v>1</v>
      </c>
      <c r="F1146" s="13">
        <f t="shared" si="53"/>
        <v>0</v>
      </c>
      <c r="G1146" s="15">
        <v>0</v>
      </c>
      <c r="I1146" s="5">
        <v>1119</v>
      </c>
      <c r="J1146" s="5">
        <v>42.222735674676464</v>
      </c>
      <c r="K1146" s="5">
        <v>-34.222735674676464</v>
      </c>
      <c r="L1146" s="5">
        <v>-0.63027019744602553</v>
      </c>
      <c r="N1146" s="5">
        <v>49.933035714285715</v>
      </c>
      <c r="O1146" s="5">
        <v>12</v>
      </c>
    </row>
    <row r="1147" spans="1:15">
      <c r="A1147" t="s">
        <v>71</v>
      </c>
      <c r="B1147" t="s">
        <v>29</v>
      </c>
      <c r="D1147" s="13">
        <f t="shared" si="52"/>
        <v>0</v>
      </c>
      <c r="E1147" s="13">
        <f t="shared" si="51"/>
        <v>0</v>
      </c>
      <c r="F1147" s="13">
        <f t="shared" si="53"/>
        <v>0</v>
      </c>
      <c r="G1147" s="15">
        <v>50</v>
      </c>
      <c r="I1147" s="5">
        <v>1120</v>
      </c>
      <c r="J1147" s="5">
        <v>37.770833333333329</v>
      </c>
      <c r="K1147" s="5">
        <v>-14.770833333333329</v>
      </c>
      <c r="L1147" s="5">
        <v>-0.27203015357802318</v>
      </c>
      <c r="N1147" s="5">
        <v>49.977678571428577</v>
      </c>
      <c r="O1147" s="5">
        <v>12</v>
      </c>
    </row>
    <row r="1148" spans="1:15">
      <c r="A1148" t="s">
        <v>33</v>
      </c>
      <c r="B1148" t="s">
        <v>39</v>
      </c>
      <c r="D1148" s="13">
        <f t="shared" si="52"/>
        <v>0</v>
      </c>
      <c r="E1148" s="13">
        <f t="shared" si="51"/>
        <v>0</v>
      </c>
      <c r="F1148" s="13">
        <f t="shared" si="53"/>
        <v>0</v>
      </c>
      <c r="G1148" s="15">
        <v>2</v>
      </c>
      <c r="I1148" s="5">
        <v>1121</v>
      </c>
      <c r="J1148" s="5">
        <v>42.222735674676464</v>
      </c>
      <c r="K1148" s="5">
        <v>41.777264325323536</v>
      </c>
      <c r="L1148" s="5">
        <v>0.76939976059717474</v>
      </c>
      <c r="N1148" s="5">
        <v>50.022321428571431</v>
      </c>
      <c r="O1148" s="5">
        <v>12</v>
      </c>
    </row>
    <row r="1149" spans="1:15">
      <c r="A1149" t="s">
        <v>33</v>
      </c>
      <c r="B1149" t="s">
        <v>29</v>
      </c>
      <c r="D1149" s="13">
        <f t="shared" si="52"/>
        <v>0</v>
      </c>
      <c r="E1149" s="13">
        <f t="shared" si="51"/>
        <v>0</v>
      </c>
      <c r="F1149" s="13">
        <f t="shared" si="53"/>
        <v>0</v>
      </c>
      <c r="G1149" s="15">
        <v>2</v>
      </c>
      <c r="I1149" s="5">
        <v>1122</v>
      </c>
      <c r="J1149" s="5">
        <v>27.015625000000167</v>
      </c>
      <c r="K1149" s="5">
        <v>-25.015625000000167</v>
      </c>
      <c r="L1149" s="5">
        <v>-0.46070551044966662</v>
      </c>
      <c r="N1149" s="5">
        <v>50.066964285714292</v>
      </c>
      <c r="O1149" s="5">
        <v>12</v>
      </c>
    </row>
    <row r="1150" spans="1:15">
      <c r="A1150" t="s">
        <v>33</v>
      </c>
      <c r="B1150" t="s">
        <v>29</v>
      </c>
      <c r="D1150" s="13">
        <f t="shared" si="52"/>
        <v>0</v>
      </c>
      <c r="E1150" s="13">
        <f t="shared" si="51"/>
        <v>0</v>
      </c>
      <c r="F1150" s="13">
        <f t="shared" si="53"/>
        <v>0</v>
      </c>
      <c r="G1150" s="15">
        <v>8</v>
      </c>
      <c r="I1150" s="5">
        <v>1123</v>
      </c>
      <c r="J1150" s="5">
        <v>42.222735674676464</v>
      </c>
      <c r="K1150" s="5">
        <v>-35.222735674676464</v>
      </c>
      <c r="L1150" s="5">
        <v>-0.64868690742027812</v>
      </c>
      <c r="N1150" s="5">
        <v>50.111607142857146</v>
      </c>
      <c r="O1150" s="5">
        <v>12</v>
      </c>
    </row>
    <row r="1151" spans="1:15">
      <c r="A1151" t="s">
        <v>37</v>
      </c>
      <c r="B1151" t="s">
        <v>36</v>
      </c>
      <c r="D1151" s="13">
        <f t="shared" si="52"/>
        <v>1</v>
      </c>
      <c r="E1151" s="13">
        <f t="shared" si="51"/>
        <v>1</v>
      </c>
      <c r="F1151" s="13">
        <f t="shared" si="53"/>
        <v>1</v>
      </c>
      <c r="G1151" s="15">
        <v>0</v>
      </c>
      <c r="I1151" s="5">
        <v>1124</v>
      </c>
      <c r="J1151" s="5">
        <v>42.222735674676464</v>
      </c>
      <c r="K1151" s="5">
        <v>0.77726432532353584</v>
      </c>
      <c r="L1151" s="5">
        <v>1.4314651652816706E-2</v>
      </c>
      <c r="N1151" s="5">
        <v>50.15625</v>
      </c>
      <c r="O1151" s="5">
        <v>12</v>
      </c>
    </row>
    <row r="1152" spans="1:15">
      <c r="A1152" t="s">
        <v>30</v>
      </c>
      <c r="B1152" t="s">
        <v>29</v>
      </c>
      <c r="D1152" s="13">
        <f t="shared" si="52"/>
        <v>0</v>
      </c>
      <c r="E1152" s="13">
        <f t="shared" si="51"/>
        <v>0</v>
      </c>
      <c r="F1152" s="13">
        <f t="shared" si="53"/>
        <v>0</v>
      </c>
      <c r="G1152" s="15">
        <v>0</v>
      </c>
      <c r="I1152" s="5">
        <v>1125</v>
      </c>
      <c r="J1152" s="5">
        <v>37.770833333333329</v>
      </c>
      <c r="K1152" s="5">
        <v>-11.770833333333329</v>
      </c>
      <c r="L1152" s="5">
        <v>-0.2167800236552653</v>
      </c>
      <c r="N1152" s="5">
        <v>50.200892857142861</v>
      </c>
      <c r="O1152" s="5">
        <v>12</v>
      </c>
    </row>
    <row r="1153" spans="1:15">
      <c r="A1153" t="s">
        <v>71</v>
      </c>
      <c r="B1153" t="s">
        <v>36</v>
      </c>
      <c r="D1153" s="13">
        <f t="shared" si="52"/>
        <v>0</v>
      </c>
      <c r="E1153" s="13">
        <f t="shared" si="51"/>
        <v>1</v>
      </c>
      <c r="F1153" s="13">
        <f t="shared" si="53"/>
        <v>0</v>
      </c>
      <c r="G1153" s="15">
        <v>52</v>
      </c>
      <c r="I1153" s="5">
        <v>1126</v>
      </c>
      <c r="J1153" s="5">
        <v>42.222735674676464</v>
      </c>
      <c r="K1153" s="5">
        <v>-38.222735674676464</v>
      </c>
      <c r="L1153" s="5">
        <v>-0.70393703734303603</v>
      </c>
      <c r="N1153" s="5">
        <v>50.245535714285715</v>
      </c>
      <c r="O1153" s="5">
        <v>12</v>
      </c>
    </row>
    <row r="1154" spans="1:15">
      <c r="A1154" t="s">
        <v>33</v>
      </c>
      <c r="B1154" t="s">
        <v>29</v>
      </c>
      <c r="D1154" s="13">
        <f t="shared" si="52"/>
        <v>0</v>
      </c>
      <c r="E1154" s="13">
        <f t="shared" si="51"/>
        <v>0</v>
      </c>
      <c r="F1154" s="13">
        <f t="shared" si="53"/>
        <v>0</v>
      </c>
      <c r="G1154" s="15">
        <v>91</v>
      </c>
      <c r="I1154" s="5">
        <v>1127</v>
      </c>
      <c r="J1154" s="5">
        <v>42.222735674676464</v>
      </c>
      <c r="K1154" s="5">
        <v>39.777264325323536</v>
      </c>
      <c r="L1154" s="5">
        <v>0.73256634064866943</v>
      </c>
      <c r="N1154" s="5">
        <v>50.290178571428577</v>
      </c>
      <c r="O1154" s="5">
        <v>12</v>
      </c>
    </row>
    <row r="1155" spans="1:15">
      <c r="A1155" t="s">
        <v>37</v>
      </c>
      <c r="B1155" t="s">
        <v>29</v>
      </c>
      <c r="D1155" s="13">
        <f t="shared" si="52"/>
        <v>1</v>
      </c>
      <c r="E1155" s="13">
        <f t="shared" ref="E1155:E1218" si="54">IF(B1155="PhD",1,0)</f>
        <v>0</v>
      </c>
      <c r="F1155" s="13">
        <f t="shared" si="53"/>
        <v>0</v>
      </c>
      <c r="G1155" s="15">
        <v>3</v>
      </c>
      <c r="I1155" s="5">
        <v>1128</v>
      </c>
      <c r="J1155" s="5">
        <v>42.222735674676464</v>
      </c>
      <c r="K1155" s="5">
        <v>-39.222735674676464</v>
      </c>
      <c r="L1155" s="5">
        <v>-0.72235374731728863</v>
      </c>
      <c r="N1155" s="5">
        <v>50.334821428571431</v>
      </c>
      <c r="O1155" s="5">
        <v>12</v>
      </c>
    </row>
    <row r="1156" spans="1:15">
      <c r="A1156" t="s">
        <v>33</v>
      </c>
      <c r="B1156" t="s">
        <v>29</v>
      </c>
      <c r="D1156" s="13">
        <f t="shared" ref="D1156:D1219" si="55">IF(A1156="Married",1,0)</f>
        <v>0</v>
      </c>
      <c r="E1156" s="13">
        <f t="shared" si="54"/>
        <v>0</v>
      </c>
      <c r="F1156" s="13">
        <f t="shared" ref="F1156:F1219" si="56">D1156*E1156</f>
        <v>0</v>
      </c>
      <c r="G1156" s="15">
        <v>39</v>
      </c>
      <c r="I1156" s="5">
        <v>1129</v>
      </c>
      <c r="J1156" s="5">
        <v>42.222735674676464</v>
      </c>
      <c r="K1156" s="5">
        <v>-40.222735674676464</v>
      </c>
      <c r="L1156" s="5">
        <v>-0.74077045729154134</v>
      </c>
      <c r="N1156" s="5">
        <v>50.379464285714292</v>
      </c>
      <c r="O1156" s="5">
        <v>12</v>
      </c>
    </row>
    <row r="1157" spans="1:15">
      <c r="A1157" t="s">
        <v>37</v>
      </c>
      <c r="B1157" t="s">
        <v>39</v>
      </c>
      <c r="D1157" s="13">
        <f t="shared" si="55"/>
        <v>1</v>
      </c>
      <c r="E1157" s="13">
        <f t="shared" si="54"/>
        <v>0</v>
      </c>
      <c r="F1157" s="13">
        <f t="shared" si="56"/>
        <v>0</v>
      </c>
      <c r="G1157" s="15">
        <v>6</v>
      </c>
      <c r="I1157" s="5">
        <v>1130</v>
      </c>
      <c r="J1157" s="5">
        <v>42.222735674676464</v>
      </c>
      <c r="K1157" s="5">
        <v>-42.222735674676464</v>
      </c>
      <c r="L1157" s="5">
        <v>-0.77760387724004654</v>
      </c>
      <c r="N1157" s="5">
        <v>50.424107142857146</v>
      </c>
      <c r="O1157" s="5">
        <v>12</v>
      </c>
    </row>
    <row r="1158" spans="1:15">
      <c r="A1158" t="s">
        <v>30</v>
      </c>
      <c r="B1158" t="s">
        <v>36</v>
      </c>
      <c r="D1158" s="13">
        <f t="shared" si="55"/>
        <v>0</v>
      </c>
      <c r="E1158" s="13">
        <f t="shared" si="54"/>
        <v>1</v>
      </c>
      <c r="F1158" s="13">
        <f t="shared" si="56"/>
        <v>0</v>
      </c>
      <c r="G1158" s="15">
        <v>0</v>
      </c>
      <c r="I1158" s="5">
        <v>1131</v>
      </c>
      <c r="J1158" s="5">
        <v>37.770833333333329</v>
      </c>
      <c r="K1158" s="5">
        <v>-26.770833333333329</v>
      </c>
      <c r="L1158" s="5">
        <v>-0.49303067326905481</v>
      </c>
      <c r="N1158" s="5">
        <v>50.46875</v>
      </c>
      <c r="O1158" s="5">
        <v>12</v>
      </c>
    </row>
    <row r="1159" spans="1:15">
      <c r="A1159" t="s">
        <v>37</v>
      </c>
      <c r="B1159" t="s">
        <v>29</v>
      </c>
      <c r="D1159" s="13">
        <f t="shared" si="55"/>
        <v>1</v>
      </c>
      <c r="E1159" s="13">
        <f t="shared" si="54"/>
        <v>0</v>
      </c>
      <c r="F1159" s="13">
        <f t="shared" si="56"/>
        <v>0</v>
      </c>
      <c r="G1159" s="15">
        <v>19</v>
      </c>
      <c r="I1159" s="5">
        <v>1132</v>
      </c>
      <c r="J1159" s="5">
        <v>42.222735674676464</v>
      </c>
      <c r="K1159" s="5">
        <v>-40.222735674676464</v>
      </c>
      <c r="L1159" s="5">
        <v>-0.74077045729154134</v>
      </c>
      <c r="N1159" s="5">
        <v>50.513392857142861</v>
      </c>
      <c r="O1159" s="5">
        <v>12</v>
      </c>
    </row>
    <row r="1160" spans="1:15">
      <c r="A1160" t="s">
        <v>33</v>
      </c>
      <c r="B1160" t="s">
        <v>29</v>
      </c>
      <c r="D1160" s="13">
        <f t="shared" si="55"/>
        <v>0</v>
      </c>
      <c r="E1160" s="13">
        <f t="shared" si="54"/>
        <v>0</v>
      </c>
      <c r="F1160" s="13">
        <f t="shared" si="56"/>
        <v>0</v>
      </c>
      <c r="G1160" s="15">
        <v>237</v>
      </c>
      <c r="I1160" s="5">
        <v>1133</v>
      </c>
      <c r="J1160" s="5">
        <v>37.770833333333329</v>
      </c>
      <c r="K1160" s="5">
        <v>-31.770833333333329</v>
      </c>
      <c r="L1160" s="5">
        <v>-0.58511422314031802</v>
      </c>
      <c r="N1160" s="5">
        <v>50.558035714285715</v>
      </c>
      <c r="O1160" s="5">
        <v>12</v>
      </c>
    </row>
    <row r="1161" spans="1:15">
      <c r="A1161" t="s">
        <v>37</v>
      </c>
      <c r="B1161" t="s">
        <v>29</v>
      </c>
      <c r="D1161" s="13">
        <f t="shared" si="55"/>
        <v>1</v>
      </c>
      <c r="E1161" s="13">
        <f t="shared" si="54"/>
        <v>0</v>
      </c>
      <c r="F1161" s="13">
        <f t="shared" si="56"/>
        <v>0</v>
      </c>
      <c r="G1161" s="15">
        <v>123</v>
      </c>
      <c r="I1161" s="5">
        <v>1134</v>
      </c>
      <c r="J1161" s="5">
        <v>42.222735674676464</v>
      </c>
      <c r="K1161" s="5">
        <v>176.77726432532353</v>
      </c>
      <c r="L1161" s="5">
        <v>3.2556556071212803</v>
      </c>
      <c r="N1161" s="5">
        <v>50.602678571428577</v>
      </c>
      <c r="O1161" s="5">
        <v>12</v>
      </c>
    </row>
    <row r="1162" spans="1:15">
      <c r="A1162" t="s">
        <v>37</v>
      </c>
      <c r="B1162" t="s">
        <v>29</v>
      </c>
      <c r="D1162" s="13">
        <f t="shared" si="55"/>
        <v>1</v>
      </c>
      <c r="E1162" s="13">
        <f t="shared" si="54"/>
        <v>0</v>
      </c>
      <c r="F1162" s="13">
        <f t="shared" si="56"/>
        <v>0</v>
      </c>
      <c r="G1162" s="15">
        <v>138</v>
      </c>
      <c r="I1162" s="5">
        <v>1135</v>
      </c>
      <c r="J1162" s="5">
        <v>42.222735674676464</v>
      </c>
      <c r="K1162" s="5">
        <v>-42.222735674676464</v>
      </c>
      <c r="L1162" s="5">
        <v>-0.77760387724004654</v>
      </c>
      <c r="N1162" s="5">
        <v>50.647321428571431</v>
      </c>
      <c r="O1162" s="5">
        <v>12</v>
      </c>
    </row>
    <row r="1163" spans="1:15">
      <c r="A1163" t="s">
        <v>37</v>
      </c>
      <c r="B1163" t="s">
        <v>29</v>
      </c>
      <c r="D1163" s="13">
        <f t="shared" si="55"/>
        <v>1</v>
      </c>
      <c r="E1163" s="13">
        <f t="shared" si="54"/>
        <v>0</v>
      </c>
      <c r="F1163" s="13">
        <f t="shared" si="56"/>
        <v>0</v>
      </c>
      <c r="G1163" s="15">
        <v>7</v>
      </c>
      <c r="I1163" s="5">
        <v>1136</v>
      </c>
      <c r="J1163" s="5">
        <v>42.222735674676464</v>
      </c>
      <c r="K1163" s="5">
        <v>-31.222735674676464</v>
      </c>
      <c r="L1163" s="5">
        <v>-0.57502006752326762</v>
      </c>
      <c r="N1163" s="5">
        <v>50.691964285714292</v>
      </c>
      <c r="O1163" s="5">
        <v>12</v>
      </c>
    </row>
    <row r="1164" spans="1:15">
      <c r="A1164" t="s">
        <v>33</v>
      </c>
      <c r="B1164" t="s">
        <v>29</v>
      </c>
      <c r="D1164" s="13">
        <f t="shared" si="55"/>
        <v>0</v>
      </c>
      <c r="E1164" s="13">
        <f t="shared" si="54"/>
        <v>0</v>
      </c>
      <c r="F1164" s="13">
        <f t="shared" si="56"/>
        <v>0</v>
      </c>
      <c r="G1164" s="15">
        <v>8</v>
      </c>
      <c r="I1164" s="5">
        <v>1137</v>
      </c>
      <c r="J1164" s="5">
        <v>27.015625000000167</v>
      </c>
      <c r="K1164" s="5">
        <v>-25.015625000000167</v>
      </c>
      <c r="L1164" s="5">
        <v>-0.46070551044966662</v>
      </c>
      <c r="N1164" s="5">
        <v>50.736607142857146</v>
      </c>
      <c r="O1164" s="5">
        <v>12</v>
      </c>
    </row>
    <row r="1165" spans="1:15">
      <c r="A1165" t="s">
        <v>37</v>
      </c>
      <c r="B1165" t="s">
        <v>29</v>
      </c>
      <c r="D1165" s="13">
        <f t="shared" si="55"/>
        <v>1</v>
      </c>
      <c r="E1165" s="13">
        <f t="shared" si="54"/>
        <v>0</v>
      </c>
      <c r="F1165" s="13">
        <f t="shared" si="56"/>
        <v>0</v>
      </c>
      <c r="G1165" s="15">
        <v>0</v>
      </c>
      <c r="I1165" s="5">
        <v>1138</v>
      </c>
      <c r="J1165" s="5">
        <v>26.540816326530724</v>
      </c>
      <c r="K1165" s="5">
        <v>89.459183673469283</v>
      </c>
      <c r="L1165" s="5">
        <v>1.6475438402476801</v>
      </c>
      <c r="N1165" s="5">
        <v>50.78125</v>
      </c>
      <c r="O1165" s="5">
        <v>12</v>
      </c>
    </row>
    <row r="1166" spans="1:15">
      <c r="A1166" t="s">
        <v>33</v>
      </c>
      <c r="B1166" t="s">
        <v>29</v>
      </c>
      <c r="D1166" s="13">
        <f t="shared" si="55"/>
        <v>0</v>
      </c>
      <c r="E1166" s="13">
        <f t="shared" si="54"/>
        <v>0</v>
      </c>
      <c r="F1166" s="13">
        <f t="shared" si="56"/>
        <v>0</v>
      </c>
      <c r="G1166" s="15">
        <v>34</v>
      </c>
      <c r="I1166" s="5">
        <v>1139</v>
      </c>
      <c r="J1166" s="5">
        <v>42.222735674676464</v>
      </c>
      <c r="K1166" s="5">
        <v>-40.222735674676464</v>
      </c>
      <c r="L1166" s="5">
        <v>-0.74077045729154134</v>
      </c>
      <c r="N1166" s="5">
        <v>50.825892857142861</v>
      </c>
      <c r="O1166" s="5">
        <v>12</v>
      </c>
    </row>
    <row r="1167" spans="1:15">
      <c r="A1167" t="s">
        <v>37</v>
      </c>
      <c r="B1167" t="s">
        <v>36</v>
      </c>
      <c r="D1167" s="13">
        <f t="shared" si="55"/>
        <v>1</v>
      </c>
      <c r="E1167" s="13">
        <f t="shared" si="54"/>
        <v>1</v>
      </c>
      <c r="F1167" s="13">
        <f t="shared" si="56"/>
        <v>1</v>
      </c>
      <c r="G1167" s="15">
        <v>0</v>
      </c>
      <c r="I1167" s="5">
        <v>1140</v>
      </c>
      <c r="J1167" s="5">
        <v>37.770833333333329</v>
      </c>
      <c r="K1167" s="5">
        <v>-34.770833333333329</v>
      </c>
      <c r="L1167" s="5">
        <v>-0.64036435306307593</v>
      </c>
      <c r="N1167" s="5">
        <v>50.870535714285715</v>
      </c>
      <c r="O1167" s="5">
        <v>12</v>
      </c>
    </row>
    <row r="1168" spans="1:15">
      <c r="A1168" t="s">
        <v>37</v>
      </c>
      <c r="B1168" t="s">
        <v>29</v>
      </c>
      <c r="D1168" s="13">
        <f t="shared" si="55"/>
        <v>1</v>
      </c>
      <c r="E1168" s="13">
        <f t="shared" si="54"/>
        <v>0</v>
      </c>
      <c r="F1168" s="13">
        <f t="shared" si="56"/>
        <v>0</v>
      </c>
      <c r="G1168" s="15">
        <v>7</v>
      </c>
      <c r="I1168" s="5">
        <v>1141</v>
      </c>
      <c r="J1168" s="5">
        <v>42.222735674676464</v>
      </c>
      <c r="K1168" s="5">
        <v>-3.2227356746764642</v>
      </c>
      <c r="L1168" s="5">
        <v>-5.9352188244193832E-2</v>
      </c>
      <c r="N1168" s="5">
        <v>50.915178571428577</v>
      </c>
      <c r="O1168" s="5">
        <v>12</v>
      </c>
    </row>
    <row r="1169" spans="1:15">
      <c r="A1169" t="s">
        <v>37</v>
      </c>
      <c r="B1169" t="s">
        <v>53</v>
      </c>
      <c r="D1169" s="13">
        <f t="shared" si="55"/>
        <v>1</v>
      </c>
      <c r="E1169" s="13">
        <f t="shared" si="54"/>
        <v>0</v>
      </c>
      <c r="F1169" s="13">
        <f t="shared" si="56"/>
        <v>0</v>
      </c>
      <c r="G1169" s="15">
        <v>10</v>
      </c>
      <c r="I1169" s="5">
        <v>1142</v>
      </c>
      <c r="J1169" s="5">
        <v>37.770833333333329</v>
      </c>
      <c r="K1169" s="5">
        <v>-30.770833333333329</v>
      </c>
      <c r="L1169" s="5">
        <v>-0.56669751316606531</v>
      </c>
      <c r="N1169" s="5">
        <v>50.959821428571431</v>
      </c>
      <c r="O1169" s="5">
        <v>12</v>
      </c>
    </row>
    <row r="1170" spans="1:15">
      <c r="A1170" t="s">
        <v>33</v>
      </c>
      <c r="B1170" t="s">
        <v>29</v>
      </c>
      <c r="D1170" s="13">
        <f t="shared" si="55"/>
        <v>0</v>
      </c>
      <c r="E1170" s="13">
        <f t="shared" si="54"/>
        <v>0</v>
      </c>
      <c r="F1170" s="13">
        <f t="shared" si="56"/>
        <v>0</v>
      </c>
      <c r="G1170" s="15">
        <v>12</v>
      </c>
      <c r="I1170" s="5">
        <v>1143</v>
      </c>
      <c r="J1170" s="5">
        <v>42.222735674676464</v>
      </c>
      <c r="K1170" s="5">
        <v>-38.222735674676464</v>
      </c>
      <c r="L1170" s="5">
        <v>-0.70393703734303603</v>
      </c>
      <c r="N1170" s="5">
        <v>51.004464285714292</v>
      </c>
      <c r="O1170" s="5">
        <v>12</v>
      </c>
    </row>
    <row r="1171" spans="1:15">
      <c r="A1171" t="s">
        <v>37</v>
      </c>
      <c r="B1171" t="s">
        <v>29</v>
      </c>
      <c r="D1171" s="13">
        <f t="shared" si="55"/>
        <v>1</v>
      </c>
      <c r="E1171" s="13">
        <f t="shared" si="54"/>
        <v>0</v>
      </c>
      <c r="F1171" s="13">
        <f t="shared" si="56"/>
        <v>0</v>
      </c>
      <c r="G1171" s="15">
        <v>29</v>
      </c>
      <c r="I1171" s="5">
        <v>1144</v>
      </c>
      <c r="J1171" s="5">
        <v>26.540816326530724</v>
      </c>
      <c r="K1171" s="5">
        <v>-26.540816326530724</v>
      </c>
      <c r="L1171" s="5">
        <v>-0.48879451676562552</v>
      </c>
      <c r="N1171" s="5">
        <v>51.049107142857146</v>
      </c>
      <c r="O1171" s="5">
        <v>13</v>
      </c>
    </row>
    <row r="1172" spans="1:15">
      <c r="A1172" t="s">
        <v>30</v>
      </c>
      <c r="B1172" t="s">
        <v>29</v>
      </c>
      <c r="D1172" s="13">
        <f t="shared" si="55"/>
        <v>0</v>
      </c>
      <c r="E1172" s="13">
        <f t="shared" si="54"/>
        <v>0</v>
      </c>
      <c r="F1172" s="13">
        <f t="shared" si="56"/>
        <v>0</v>
      </c>
      <c r="G1172" s="15">
        <v>158</v>
      </c>
      <c r="I1172" s="5">
        <v>1145</v>
      </c>
      <c r="J1172" s="5">
        <v>42.222735674676464</v>
      </c>
      <c r="K1172" s="5">
        <v>7.7772643253235358</v>
      </c>
      <c r="L1172" s="5">
        <v>0.14323162147258514</v>
      </c>
      <c r="N1172" s="5">
        <v>51.09375</v>
      </c>
      <c r="O1172" s="5">
        <v>13</v>
      </c>
    </row>
    <row r="1173" spans="1:15">
      <c r="A1173" t="s">
        <v>37</v>
      </c>
      <c r="B1173" t="s">
        <v>47</v>
      </c>
      <c r="D1173" s="13">
        <f t="shared" si="55"/>
        <v>1</v>
      </c>
      <c r="E1173" s="13">
        <f t="shared" si="54"/>
        <v>0</v>
      </c>
      <c r="F1173" s="13">
        <f t="shared" si="56"/>
        <v>0</v>
      </c>
      <c r="G1173" s="15">
        <v>3</v>
      </c>
      <c r="I1173" s="5">
        <v>1146</v>
      </c>
      <c r="J1173" s="5">
        <v>42.222735674676464</v>
      </c>
      <c r="K1173" s="5">
        <v>-40.222735674676464</v>
      </c>
      <c r="L1173" s="5">
        <v>-0.74077045729154134</v>
      </c>
      <c r="N1173" s="5">
        <v>51.138392857142861</v>
      </c>
      <c r="O1173" s="5">
        <v>13</v>
      </c>
    </row>
    <row r="1174" spans="1:15">
      <c r="A1174" t="s">
        <v>37</v>
      </c>
      <c r="B1174" t="s">
        <v>53</v>
      </c>
      <c r="D1174" s="13">
        <f t="shared" si="55"/>
        <v>1</v>
      </c>
      <c r="E1174" s="13">
        <f t="shared" si="54"/>
        <v>0</v>
      </c>
      <c r="F1174" s="13">
        <f t="shared" si="56"/>
        <v>0</v>
      </c>
      <c r="G1174" s="15">
        <v>7</v>
      </c>
      <c r="I1174" s="5">
        <v>1147</v>
      </c>
      <c r="J1174" s="5">
        <v>42.222735674676464</v>
      </c>
      <c r="K1174" s="5">
        <v>-40.222735674676464</v>
      </c>
      <c r="L1174" s="5">
        <v>-0.74077045729154134</v>
      </c>
      <c r="N1174" s="5">
        <v>51.183035714285715</v>
      </c>
      <c r="O1174" s="5">
        <v>13</v>
      </c>
    </row>
    <row r="1175" spans="1:15">
      <c r="A1175" t="s">
        <v>37</v>
      </c>
      <c r="B1175" t="s">
        <v>36</v>
      </c>
      <c r="D1175" s="13">
        <f t="shared" si="55"/>
        <v>1</v>
      </c>
      <c r="E1175" s="13">
        <f t="shared" si="54"/>
        <v>1</v>
      </c>
      <c r="F1175" s="13">
        <f t="shared" si="56"/>
        <v>1</v>
      </c>
      <c r="G1175" s="15">
        <v>86</v>
      </c>
      <c r="I1175" s="5">
        <v>1148</v>
      </c>
      <c r="J1175" s="5">
        <v>42.222735674676464</v>
      </c>
      <c r="K1175" s="5">
        <v>-34.222735674676464</v>
      </c>
      <c r="L1175" s="5">
        <v>-0.63027019744602553</v>
      </c>
      <c r="N1175" s="5">
        <v>51.227678571428577</v>
      </c>
      <c r="O1175" s="5">
        <v>13</v>
      </c>
    </row>
    <row r="1176" spans="1:15">
      <c r="A1176" t="s">
        <v>37</v>
      </c>
      <c r="B1176" t="s">
        <v>39</v>
      </c>
      <c r="D1176" s="13">
        <f t="shared" si="55"/>
        <v>1</v>
      </c>
      <c r="E1176" s="13">
        <f t="shared" si="54"/>
        <v>0</v>
      </c>
      <c r="F1176" s="13">
        <f t="shared" si="56"/>
        <v>0</v>
      </c>
      <c r="G1176" s="15">
        <v>0</v>
      </c>
      <c r="I1176" s="5">
        <v>1149</v>
      </c>
      <c r="J1176" s="5">
        <v>27.015625000000167</v>
      </c>
      <c r="K1176" s="5">
        <v>-27.015625000000167</v>
      </c>
      <c r="L1176" s="5">
        <v>-0.49753893039817187</v>
      </c>
      <c r="N1176" s="5">
        <v>51.272321428571431</v>
      </c>
      <c r="O1176" s="5">
        <v>13</v>
      </c>
    </row>
    <row r="1177" spans="1:15">
      <c r="A1177" t="s">
        <v>33</v>
      </c>
      <c r="B1177" t="s">
        <v>47</v>
      </c>
      <c r="D1177" s="13">
        <f t="shared" si="55"/>
        <v>0</v>
      </c>
      <c r="E1177" s="13">
        <f t="shared" si="54"/>
        <v>0</v>
      </c>
      <c r="F1177" s="13">
        <f t="shared" si="56"/>
        <v>0</v>
      </c>
      <c r="G1177" s="15">
        <v>0</v>
      </c>
      <c r="I1177" s="5">
        <v>1150</v>
      </c>
      <c r="J1177" s="5">
        <v>42.222735674676464</v>
      </c>
      <c r="K1177" s="5">
        <v>-42.222735674676464</v>
      </c>
      <c r="L1177" s="5">
        <v>-0.77760387724004654</v>
      </c>
      <c r="N1177" s="5">
        <v>51.316964285714292</v>
      </c>
      <c r="O1177" s="5">
        <v>13</v>
      </c>
    </row>
    <row r="1178" spans="1:15">
      <c r="A1178" t="s">
        <v>37</v>
      </c>
      <c r="B1178" t="s">
        <v>39</v>
      </c>
      <c r="D1178" s="13">
        <f t="shared" si="55"/>
        <v>1</v>
      </c>
      <c r="E1178" s="13">
        <f t="shared" si="54"/>
        <v>0</v>
      </c>
      <c r="F1178" s="13">
        <f t="shared" si="56"/>
        <v>0</v>
      </c>
      <c r="G1178" s="15">
        <v>8</v>
      </c>
      <c r="I1178" s="5">
        <v>1151</v>
      </c>
      <c r="J1178" s="5">
        <v>26.540816326530724</v>
      </c>
      <c r="K1178" s="5">
        <v>25.459183673469276</v>
      </c>
      <c r="L1178" s="5">
        <v>0.46887440189551144</v>
      </c>
      <c r="N1178" s="5">
        <v>51.361607142857146</v>
      </c>
      <c r="O1178" s="5">
        <v>13</v>
      </c>
    </row>
    <row r="1179" spans="1:15">
      <c r="A1179" t="s">
        <v>37</v>
      </c>
      <c r="B1179" t="s">
        <v>39</v>
      </c>
      <c r="D1179" s="13">
        <f t="shared" si="55"/>
        <v>1</v>
      </c>
      <c r="E1179" s="13">
        <f t="shared" si="54"/>
        <v>0</v>
      </c>
      <c r="F1179" s="13">
        <f t="shared" si="56"/>
        <v>0</v>
      </c>
      <c r="G1179" s="15">
        <v>0</v>
      </c>
      <c r="I1179" s="5">
        <v>1152</v>
      </c>
      <c r="J1179" s="5">
        <v>42.222735674676464</v>
      </c>
      <c r="K1179" s="5">
        <v>48.777264325323536</v>
      </c>
      <c r="L1179" s="5">
        <v>0.89831673041694315</v>
      </c>
      <c r="N1179" s="5">
        <v>51.40625</v>
      </c>
      <c r="O1179" s="5">
        <v>13</v>
      </c>
    </row>
    <row r="1180" spans="1:15">
      <c r="A1180" t="s">
        <v>37</v>
      </c>
      <c r="B1180" t="s">
        <v>29</v>
      </c>
      <c r="D1180" s="13">
        <f t="shared" si="55"/>
        <v>1</v>
      </c>
      <c r="E1180" s="13">
        <f t="shared" si="54"/>
        <v>0</v>
      </c>
      <c r="F1180" s="13">
        <f t="shared" si="56"/>
        <v>0</v>
      </c>
      <c r="G1180" s="15">
        <v>62</v>
      </c>
      <c r="I1180" s="5">
        <v>1153</v>
      </c>
      <c r="J1180" s="5">
        <v>37.770833333333329</v>
      </c>
      <c r="K1180" s="5">
        <v>-34.770833333333329</v>
      </c>
      <c r="L1180" s="5">
        <v>-0.64036435306307593</v>
      </c>
      <c r="N1180" s="5">
        <v>51.450892857142861</v>
      </c>
      <c r="O1180" s="5">
        <v>13</v>
      </c>
    </row>
    <row r="1181" spans="1:15">
      <c r="A1181" t="s">
        <v>41</v>
      </c>
      <c r="B1181" t="s">
        <v>29</v>
      </c>
      <c r="D1181" s="13">
        <f t="shared" si="55"/>
        <v>0</v>
      </c>
      <c r="E1181" s="13">
        <f t="shared" si="54"/>
        <v>0</v>
      </c>
      <c r="F1181" s="13">
        <f t="shared" si="56"/>
        <v>0</v>
      </c>
      <c r="G1181" s="15">
        <v>0</v>
      </c>
      <c r="I1181" s="5">
        <v>1154</v>
      </c>
      <c r="J1181" s="5">
        <v>42.222735674676464</v>
      </c>
      <c r="K1181" s="5">
        <v>-3.2227356746764642</v>
      </c>
      <c r="L1181" s="5">
        <v>-5.9352188244193832E-2</v>
      </c>
      <c r="N1181" s="5">
        <v>51.495535714285715</v>
      </c>
      <c r="O1181" s="5">
        <v>13</v>
      </c>
    </row>
    <row r="1182" spans="1:15">
      <c r="A1182" t="s">
        <v>30</v>
      </c>
      <c r="B1182" t="s">
        <v>39</v>
      </c>
      <c r="D1182" s="13">
        <f t="shared" si="55"/>
        <v>0</v>
      </c>
      <c r="E1182" s="13">
        <f t="shared" si="54"/>
        <v>0</v>
      </c>
      <c r="F1182" s="13">
        <f t="shared" si="56"/>
        <v>0</v>
      </c>
      <c r="G1182" s="15">
        <v>94</v>
      </c>
      <c r="I1182" s="5">
        <v>1155</v>
      </c>
      <c r="J1182" s="5">
        <v>37.770833333333329</v>
      </c>
      <c r="K1182" s="5">
        <v>-31.770833333333329</v>
      </c>
      <c r="L1182" s="5">
        <v>-0.58511422314031802</v>
      </c>
      <c r="N1182" s="5">
        <v>51.540178571428577</v>
      </c>
      <c r="O1182" s="5">
        <v>13</v>
      </c>
    </row>
    <row r="1183" spans="1:15">
      <c r="A1183" t="s">
        <v>33</v>
      </c>
      <c r="B1183" t="s">
        <v>29</v>
      </c>
      <c r="D1183" s="13">
        <f t="shared" si="55"/>
        <v>0</v>
      </c>
      <c r="E1183" s="13">
        <f t="shared" si="54"/>
        <v>0</v>
      </c>
      <c r="F1183" s="13">
        <f t="shared" si="56"/>
        <v>0</v>
      </c>
      <c r="G1183" s="15">
        <v>6</v>
      </c>
      <c r="I1183" s="5">
        <v>1156</v>
      </c>
      <c r="J1183" s="5">
        <v>26.540816326530724</v>
      </c>
      <c r="K1183" s="5">
        <v>-26.540816326530724</v>
      </c>
      <c r="L1183" s="5">
        <v>-0.48879451676562552</v>
      </c>
      <c r="N1183" s="5">
        <v>51.584821428571431</v>
      </c>
      <c r="O1183" s="5">
        <v>13</v>
      </c>
    </row>
    <row r="1184" spans="1:15">
      <c r="A1184" t="s">
        <v>37</v>
      </c>
      <c r="B1184" t="s">
        <v>29</v>
      </c>
      <c r="D1184" s="13">
        <f t="shared" si="55"/>
        <v>1</v>
      </c>
      <c r="E1184" s="13">
        <f t="shared" si="54"/>
        <v>0</v>
      </c>
      <c r="F1184" s="13">
        <f t="shared" si="56"/>
        <v>0</v>
      </c>
      <c r="G1184" s="15">
        <v>6</v>
      </c>
      <c r="I1184" s="5">
        <v>1157</v>
      </c>
      <c r="J1184" s="5">
        <v>37.770833333333329</v>
      </c>
      <c r="K1184" s="5">
        <v>-18.770833333333329</v>
      </c>
      <c r="L1184" s="5">
        <v>-0.34569699347503374</v>
      </c>
      <c r="N1184" s="5">
        <v>51.629464285714292</v>
      </c>
      <c r="O1184" s="5">
        <v>13</v>
      </c>
    </row>
    <row r="1185" spans="1:15">
      <c r="A1185" t="s">
        <v>41</v>
      </c>
      <c r="B1185" t="s">
        <v>36</v>
      </c>
      <c r="D1185" s="13">
        <f t="shared" si="55"/>
        <v>0</v>
      </c>
      <c r="E1185" s="13">
        <f t="shared" si="54"/>
        <v>1</v>
      </c>
      <c r="F1185" s="13">
        <f t="shared" si="56"/>
        <v>0</v>
      </c>
      <c r="G1185" s="15">
        <v>0</v>
      </c>
      <c r="I1185" s="5">
        <v>1158</v>
      </c>
      <c r="J1185" s="5">
        <v>42.222735674676464</v>
      </c>
      <c r="K1185" s="5">
        <v>194.77726432532353</v>
      </c>
      <c r="L1185" s="5">
        <v>3.5871563866578278</v>
      </c>
      <c r="N1185" s="5">
        <v>51.674107142857146</v>
      </c>
      <c r="O1185" s="5">
        <v>13</v>
      </c>
    </row>
    <row r="1186" spans="1:15">
      <c r="A1186" t="s">
        <v>30</v>
      </c>
      <c r="B1186" t="s">
        <v>47</v>
      </c>
      <c r="D1186" s="13">
        <f t="shared" si="55"/>
        <v>0</v>
      </c>
      <c r="E1186" s="13">
        <f t="shared" si="54"/>
        <v>0</v>
      </c>
      <c r="F1186" s="13">
        <f t="shared" si="56"/>
        <v>0</v>
      </c>
      <c r="G1186" s="15">
        <v>21</v>
      </c>
      <c r="I1186" s="5">
        <v>1159</v>
      </c>
      <c r="J1186" s="5">
        <v>37.770833333333329</v>
      </c>
      <c r="K1186" s="5">
        <v>85.229166666666671</v>
      </c>
      <c r="L1186" s="5">
        <v>1.5696408438472402</v>
      </c>
      <c r="N1186" s="5">
        <v>51.71875</v>
      </c>
      <c r="O1186" s="5">
        <v>13</v>
      </c>
    </row>
    <row r="1187" spans="1:15">
      <c r="A1187" t="s">
        <v>30</v>
      </c>
      <c r="B1187" t="s">
        <v>29</v>
      </c>
      <c r="D1187" s="13">
        <f t="shared" si="55"/>
        <v>0</v>
      </c>
      <c r="E1187" s="13">
        <f t="shared" si="54"/>
        <v>0</v>
      </c>
      <c r="F1187" s="13">
        <f t="shared" si="56"/>
        <v>0</v>
      </c>
      <c r="G1187" s="15">
        <v>0</v>
      </c>
      <c r="I1187" s="5">
        <v>1160</v>
      </c>
      <c r="J1187" s="5">
        <v>37.770833333333329</v>
      </c>
      <c r="K1187" s="5">
        <v>100.22916666666667</v>
      </c>
      <c r="L1187" s="5">
        <v>1.8458914934610298</v>
      </c>
      <c r="N1187" s="5">
        <v>51.763392857142861</v>
      </c>
      <c r="O1187" s="5">
        <v>13</v>
      </c>
    </row>
    <row r="1188" spans="1:15">
      <c r="A1188" t="s">
        <v>30</v>
      </c>
      <c r="B1188" t="s">
        <v>29</v>
      </c>
      <c r="D1188" s="13">
        <f t="shared" si="55"/>
        <v>0</v>
      </c>
      <c r="E1188" s="13">
        <f t="shared" si="54"/>
        <v>0</v>
      </c>
      <c r="F1188" s="13">
        <f t="shared" si="56"/>
        <v>0</v>
      </c>
      <c r="G1188" s="15">
        <v>2</v>
      </c>
      <c r="I1188" s="5">
        <v>1161</v>
      </c>
      <c r="J1188" s="5">
        <v>37.770833333333329</v>
      </c>
      <c r="K1188" s="5">
        <v>-30.770833333333329</v>
      </c>
      <c r="L1188" s="5">
        <v>-0.56669751316606531</v>
      </c>
      <c r="N1188" s="5">
        <v>51.808035714285715</v>
      </c>
      <c r="O1188" s="5">
        <v>13</v>
      </c>
    </row>
    <row r="1189" spans="1:15">
      <c r="A1189" t="s">
        <v>37</v>
      </c>
      <c r="B1189" t="s">
        <v>29</v>
      </c>
      <c r="D1189" s="13">
        <f t="shared" si="55"/>
        <v>1</v>
      </c>
      <c r="E1189" s="13">
        <f t="shared" si="54"/>
        <v>0</v>
      </c>
      <c r="F1189" s="13">
        <f t="shared" si="56"/>
        <v>0</v>
      </c>
      <c r="G1189" s="15">
        <v>2</v>
      </c>
      <c r="I1189" s="5">
        <v>1162</v>
      </c>
      <c r="J1189" s="5">
        <v>42.222735674676464</v>
      </c>
      <c r="K1189" s="5">
        <v>-34.222735674676464</v>
      </c>
      <c r="L1189" s="5">
        <v>-0.63027019744602553</v>
      </c>
      <c r="N1189" s="5">
        <v>51.852678571428577</v>
      </c>
      <c r="O1189" s="5">
        <v>13</v>
      </c>
    </row>
    <row r="1190" spans="1:15">
      <c r="A1190" t="s">
        <v>30</v>
      </c>
      <c r="B1190" t="s">
        <v>36</v>
      </c>
      <c r="D1190" s="13">
        <f t="shared" si="55"/>
        <v>0</v>
      </c>
      <c r="E1190" s="13">
        <f t="shared" si="54"/>
        <v>1</v>
      </c>
      <c r="F1190" s="13">
        <f t="shared" si="56"/>
        <v>0</v>
      </c>
      <c r="G1190" s="15">
        <v>0</v>
      </c>
      <c r="I1190" s="5">
        <v>1163</v>
      </c>
      <c r="J1190" s="5">
        <v>37.770833333333329</v>
      </c>
      <c r="K1190" s="5">
        <v>-37.770833333333329</v>
      </c>
      <c r="L1190" s="5">
        <v>-0.69561448298583384</v>
      </c>
      <c r="N1190" s="5">
        <v>51.897321428571431</v>
      </c>
      <c r="O1190" s="5">
        <v>13</v>
      </c>
    </row>
    <row r="1191" spans="1:15">
      <c r="A1191" t="s">
        <v>33</v>
      </c>
      <c r="B1191" t="s">
        <v>36</v>
      </c>
      <c r="D1191" s="13">
        <f t="shared" si="55"/>
        <v>0</v>
      </c>
      <c r="E1191" s="13">
        <f t="shared" si="54"/>
        <v>1</v>
      </c>
      <c r="F1191" s="13">
        <f t="shared" si="56"/>
        <v>0</v>
      </c>
      <c r="G1191" s="15">
        <v>13</v>
      </c>
      <c r="I1191" s="5">
        <v>1164</v>
      </c>
      <c r="J1191" s="5">
        <v>42.222735674676464</v>
      </c>
      <c r="K1191" s="5">
        <v>-8.2227356746764642</v>
      </c>
      <c r="L1191" s="5">
        <v>-0.15143573811545699</v>
      </c>
      <c r="N1191" s="5">
        <v>51.941964285714292</v>
      </c>
      <c r="O1191" s="5">
        <v>13</v>
      </c>
    </row>
    <row r="1192" spans="1:15">
      <c r="A1192" t="s">
        <v>37</v>
      </c>
      <c r="B1192" t="s">
        <v>53</v>
      </c>
      <c r="D1192" s="13">
        <f t="shared" si="55"/>
        <v>1</v>
      </c>
      <c r="E1192" s="13">
        <f t="shared" si="54"/>
        <v>0</v>
      </c>
      <c r="F1192" s="13">
        <f t="shared" si="56"/>
        <v>0</v>
      </c>
      <c r="G1192" s="15">
        <v>0</v>
      </c>
      <c r="I1192" s="5">
        <v>1165</v>
      </c>
      <c r="J1192" s="5">
        <v>27.015625000000167</v>
      </c>
      <c r="K1192" s="5">
        <v>-27.015625000000167</v>
      </c>
      <c r="L1192" s="5">
        <v>-0.49753893039817187</v>
      </c>
      <c r="N1192" s="5">
        <v>51.986607142857146</v>
      </c>
      <c r="O1192" s="5">
        <v>13</v>
      </c>
    </row>
    <row r="1193" spans="1:15">
      <c r="A1193" t="s">
        <v>41</v>
      </c>
      <c r="B1193" t="s">
        <v>39</v>
      </c>
      <c r="D1193" s="13">
        <f t="shared" si="55"/>
        <v>0</v>
      </c>
      <c r="E1193" s="13">
        <f t="shared" si="54"/>
        <v>0</v>
      </c>
      <c r="F1193" s="13">
        <f t="shared" si="56"/>
        <v>0</v>
      </c>
      <c r="G1193" s="15">
        <v>216</v>
      </c>
      <c r="I1193" s="5">
        <v>1166</v>
      </c>
      <c r="J1193" s="5">
        <v>37.770833333333329</v>
      </c>
      <c r="K1193" s="5">
        <v>-30.770833333333329</v>
      </c>
      <c r="L1193" s="5">
        <v>-0.56669751316606531</v>
      </c>
      <c r="N1193" s="5">
        <v>52.03125</v>
      </c>
      <c r="O1193" s="5">
        <v>13</v>
      </c>
    </row>
    <row r="1194" spans="1:15">
      <c r="A1194" t="s">
        <v>71</v>
      </c>
      <c r="B1194" t="s">
        <v>39</v>
      </c>
      <c r="D1194" s="13">
        <f t="shared" si="55"/>
        <v>0</v>
      </c>
      <c r="E1194" s="13">
        <f t="shared" si="54"/>
        <v>0</v>
      </c>
      <c r="F1194" s="13">
        <f t="shared" si="56"/>
        <v>0</v>
      </c>
      <c r="G1194" s="15">
        <v>37</v>
      </c>
      <c r="I1194" s="5">
        <v>1167</v>
      </c>
      <c r="J1194" s="5">
        <v>37.770833333333329</v>
      </c>
      <c r="K1194" s="5">
        <v>-27.770833333333329</v>
      </c>
      <c r="L1194" s="5">
        <v>-0.51144738324330741</v>
      </c>
      <c r="N1194" s="5">
        <v>52.075892857142861</v>
      </c>
      <c r="O1194" s="5">
        <v>13</v>
      </c>
    </row>
    <row r="1195" spans="1:15">
      <c r="A1195" t="s">
        <v>41</v>
      </c>
      <c r="B1195" t="s">
        <v>29</v>
      </c>
      <c r="D1195" s="13">
        <f t="shared" si="55"/>
        <v>0</v>
      </c>
      <c r="E1195" s="13">
        <f t="shared" si="54"/>
        <v>0</v>
      </c>
      <c r="F1195" s="13">
        <f t="shared" si="56"/>
        <v>0</v>
      </c>
      <c r="G1195" s="15">
        <v>17</v>
      </c>
      <c r="I1195" s="5">
        <v>1168</v>
      </c>
      <c r="J1195" s="5">
        <v>42.222735674676464</v>
      </c>
      <c r="K1195" s="5">
        <v>-30.222735674676464</v>
      </c>
      <c r="L1195" s="5">
        <v>-0.55660335754901491</v>
      </c>
      <c r="N1195" s="5">
        <v>52.120535714285715</v>
      </c>
      <c r="O1195" s="5">
        <v>13</v>
      </c>
    </row>
    <row r="1196" spans="1:15">
      <c r="A1196" t="s">
        <v>30</v>
      </c>
      <c r="B1196" t="s">
        <v>29</v>
      </c>
      <c r="D1196" s="13">
        <f t="shared" si="55"/>
        <v>0</v>
      </c>
      <c r="E1196" s="13">
        <f t="shared" si="54"/>
        <v>0</v>
      </c>
      <c r="F1196" s="13">
        <f t="shared" si="56"/>
        <v>0</v>
      </c>
      <c r="G1196" s="15">
        <v>10</v>
      </c>
      <c r="I1196" s="5">
        <v>1169</v>
      </c>
      <c r="J1196" s="5">
        <v>37.770833333333329</v>
      </c>
      <c r="K1196" s="5">
        <v>-8.7708333333333286</v>
      </c>
      <c r="L1196" s="5">
        <v>-0.1615298937325074</v>
      </c>
      <c r="N1196" s="5">
        <v>52.165178571428577</v>
      </c>
      <c r="O1196" s="5">
        <v>13</v>
      </c>
    </row>
    <row r="1197" spans="1:15">
      <c r="A1197" t="s">
        <v>37</v>
      </c>
      <c r="B1197" t="s">
        <v>39</v>
      </c>
      <c r="D1197" s="13">
        <f t="shared" si="55"/>
        <v>1</v>
      </c>
      <c r="E1197" s="13">
        <f t="shared" si="54"/>
        <v>0</v>
      </c>
      <c r="F1197" s="13">
        <f t="shared" si="56"/>
        <v>0</v>
      </c>
      <c r="G1197" s="15">
        <v>4</v>
      </c>
      <c r="I1197" s="5">
        <v>1170</v>
      </c>
      <c r="J1197" s="5">
        <v>42.222735674676464</v>
      </c>
      <c r="K1197" s="5">
        <v>115.77726432532353</v>
      </c>
      <c r="L1197" s="5">
        <v>2.1322362986918697</v>
      </c>
      <c r="N1197" s="5">
        <v>52.209821428571431</v>
      </c>
      <c r="O1197" s="5">
        <v>13</v>
      </c>
    </row>
    <row r="1198" spans="1:15">
      <c r="A1198" t="s">
        <v>41</v>
      </c>
      <c r="B1198" t="s">
        <v>39</v>
      </c>
      <c r="D1198" s="13">
        <f t="shared" si="55"/>
        <v>0</v>
      </c>
      <c r="E1198" s="13">
        <f t="shared" si="54"/>
        <v>0</v>
      </c>
      <c r="F1198" s="13">
        <f t="shared" si="56"/>
        <v>0</v>
      </c>
      <c r="G1198" s="15">
        <v>20</v>
      </c>
      <c r="I1198" s="5">
        <v>1171</v>
      </c>
      <c r="J1198" s="5">
        <v>37.770833333333329</v>
      </c>
      <c r="K1198" s="5">
        <v>-34.770833333333329</v>
      </c>
      <c r="L1198" s="5">
        <v>-0.64036435306307593</v>
      </c>
      <c r="N1198" s="5">
        <v>52.254464285714292</v>
      </c>
      <c r="O1198" s="5">
        <v>13</v>
      </c>
    </row>
    <row r="1199" spans="1:15">
      <c r="A1199" t="s">
        <v>37</v>
      </c>
      <c r="B1199" t="s">
        <v>53</v>
      </c>
      <c r="D1199" s="13">
        <f t="shared" si="55"/>
        <v>1</v>
      </c>
      <c r="E1199" s="13">
        <f t="shared" si="54"/>
        <v>0</v>
      </c>
      <c r="F1199" s="13">
        <f t="shared" si="56"/>
        <v>0</v>
      </c>
      <c r="G1199" s="15">
        <v>29</v>
      </c>
      <c r="I1199" s="5">
        <v>1172</v>
      </c>
      <c r="J1199" s="5">
        <v>37.770833333333329</v>
      </c>
      <c r="K1199" s="5">
        <v>-30.770833333333329</v>
      </c>
      <c r="L1199" s="5">
        <v>-0.56669751316606531</v>
      </c>
      <c r="N1199" s="5">
        <v>52.299107142857146</v>
      </c>
      <c r="O1199" s="5">
        <v>13</v>
      </c>
    </row>
    <row r="1200" spans="1:15">
      <c r="A1200" t="s">
        <v>37</v>
      </c>
      <c r="B1200" t="s">
        <v>39</v>
      </c>
      <c r="D1200" s="13">
        <f t="shared" si="55"/>
        <v>1</v>
      </c>
      <c r="E1200" s="13">
        <f t="shared" si="54"/>
        <v>0</v>
      </c>
      <c r="F1200" s="13">
        <f t="shared" si="56"/>
        <v>0</v>
      </c>
      <c r="G1200" s="15">
        <v>15</v>
      </c>
      <c r="I1200" s="5">
        <v>1173</v>
      </c>
      <c r="J1200" s="5">
        <v>27.015625000000167</v>
      </c>
      <c r="K1200" s="5">
        <v>58.984374999999829</v>
      </c>
      <c r="L1200" s="5">
        <v>1.0862981273875545</v>
      </c>
      <c r="N1200" s="5">
        <v>52.34375</v>
      </c>
      <c r="O1200" s="5">
        <v>13</v>
      </c>
    </row>
    <row r="1201" spans="1:15">
      <c r="A1201" t="s">
        <v>37</v>
      </c>
      <c r="B1201" t="s">
        <v>36</v>
      </c>
      <c r="D1201" s="13">
        <f t="shared" si="55"/>
        <v>1</v>
      </c>
      <c r="E1201" s="13">
        <f t="shared" si="54"/>
        <v>1</v>
      </c>
      <c r="F1201" s="13">
        <f t="shared" si="56"/>
        <v>1</v>
      </c>
      <c r="G1201" s="15">
        <v>34</v>
      </c>
      <c r="I1201" s="5">
        <v>1174</v>
      </c>
      <c r="J1201" s="5">
        <v>37.770833333333329</v>
      </c>
      <c r="K1201" s="5">
        <v>-37.770833333333329</v>
      </c>
      <c r="L1201" s="5">
        <v>-0.69561448298583384</v>
      </c>
      <c r="N1201" s="5">
        <v>52.388392857142861</v>
      </c>
      <c r="O1201" s="5">
        <v>13</v>
      </c>
    </row>
    <row r="1202" spans="1:15">
      <c r="A1202" t="s">
        <v>71</v>
      </c>
      <c r="B1202" t="s">
        <v>53</v>
      </c>
      <c r="D1202" s="13">
        <f t="shared" si="55"/>
        <v>0</v>
      </c>
      <c r="E1202" s="13">
        <f t="shared" si="54"/>
        <v>0</v>
      </c>
      <c r="F1202" s="13">
        <f t="shared" si="56"/>
        <v>0</v>
      </c>
      <c r="G1202" s="15">
        <v>259</v>
      </c>
      <c r="I1202" s="5">
        <v>1175</v>
      </c>
      <c r="J1202" s="5">
        <v>42.222735674676464</v>
      </c>
      <c r="K1202" s="5">
        <v>-42.222735674676464</v>
      </c>
      <c r="L1202" s="5">
        <v>-0.77760387724004654</v>
      </c>
      <c r="N1202" s="5">
        <v>52.433035714285715</v>
      </c>
      <c r="O1202" s="5">
        <v>13</v>
      </c>
    </row>
    <row r="1203" spans="1:15">
      <c r="A1203" t="s">
        <v>37</v>
      </c>
      <c r="B1203" t="s">
        <v>29</v>
      </c>
      <c r="D1203" s="13">
        <f t="shared" si="55"/>
        <v>1</v>
      </c>
      <c r="E1203" s="13">
        <f t="shared" si="54"/>
        <v>0</v>
      </c>
      <c r="F1203" s="13">
        <f t="shared" si="56"/>
        <v>0</v>
      </c>
      <c r="G1203" s="15">
        <v>13</v>
      </c>
      <c r="I1203" s="5">
        <v>1176</v>
      </c>
      <c r="J1203" s="5">
        <v>37.770833333333329</v>
      </c>
      <c r="K1203" s="5">
        <v>-29.770833333333329</v>
      </c>
      <c r="L1203" s="5">
        <v>-0.54828080319181272</v>
      </c>
      <c r="N1203" s="5">
        <v>52.477678571428577</v>
      </c>
      <c r="O1203" s="5">
        <v>13</v>
      </c>
    </row>
    <row r="1204" spans="1:15">
      <c r="A1204" t="s">
        <v>37</v>
      </c>
      <c r="B1204" t="s">
        <v>29</v>
      </c>
      <c r="D1204" s="13">
        <f t="shared" si="55"/>
        <v>1</v>
      </c>
      <c r="E1204" s="13">
        <f t="shared" si="54"/>
        <v>0</v>
      </c>
      <c r="F1204" s="13">
        <f t="shared" si="56"/>
        <v>0</v>
      </c>
      <c r="G1204" s="15">
        <v>102</v>
      </c>
      <c r="I1204" s="5">
        <v>1177</v>
      </c>
      <c r="J1204" s="5">
        <v>37.770833333333329</v>
      </c>
      <c r="K1204" s="5">
        <v>-37.770833333333329</v>
      </c>
      <c r="L1204" s="5">
        <v>-0.69561448298583384</v>
      </c>
      <c r="N1204" s="5">
        <v>52.522321428571431</v>
      </c>
      <c r="O1204" s="5">
        <v>13</v>
      </c>
    </row>
    <row r="1205" spans="1:15">
      <c r="A1205" t="s">
        <v>37</v>
      </c>
      <c r="B1205" t="s">
        <v>39</v>
      </c>
      <c r="D1205" s="13">
        <f t="shared" si="55"/>
        <v>1</v>
      </c>
      <c r="E1205" s="13">
        <f t="shared" si="54"/>
        <v>0</v>
      </c>
      <c r="F1205" s="13">
        <f t="shared" si="56"/>
        <v>0</v>
      </c>
      <c r="G1205" s="15">
        <v>4</v>
      </c>
      <c r="I1205" s="5">
        <v>1178</v>
      </c>
      <c r="J1205" s="5">
        <v>37.770833333333329</v>
      </c>
      <c r="K1205" s="5">
        <v>24.229166666666671</v>
      </c>
      <c r="L1205" s="5">
        <v>0.44622153541782955</v>
      </c>
      <c r="N1205" s="5">
        <v>52.566964285714292</v>
      </c>
      <c r="O1205" s="5">
        <v>13</v>
      </c>
    </row>
    <row r="1206" spans="1:15">
      <c r="A1206" t="s">
        <v>41</v>
      </c>
      <c r="B1206" t="s">
        <v>29</v>
      </c>
      <c r="D1206" s="13">
        <f t="shared" si="55"/>
        <v>0</v>
      </c>
      <c r="E1206" s="13">
        <f t="shared" si="54"/>
        <v>0</v>
      </c>
      <c r="F1206" s="13">
        <f t="shared" si="56"/>
        <v>0</v>
      </c>
      <c r="G1206" s="15">
        <v>4</v>
      </c>
      <c r="I1206" s="5">
        <v>1179</v>
      </c>
      <c r="J1206" s="5">
        <v>42.222735674676464</v>
      </c>
      <c r="K1206" s="5">
        <v>-42.222735674676464</v>
      </c>
      <c r="L1206" s="5">
        <v>-0.77760387724004654</v>
      </c>
      <c r="N1206" s="5">
        <v>52.611607142857146</v>
      </c>
      <c r="O1206" s="5">
        <v>13</v>
      </c>
    </row>
    <row r="1207" spans="1:15">
      <c r="A1207" t="s">
        <v>33</v>
      </c>
      <c r="B1207" t="s">
        <v>39</v>
      </c>
      <c r="D1207" s="13">
        <f t="shared" si="55"/>
        <v>0</v>
      </c>
      <c r="E1207" s="13">
        <f t="shared" si="54"/>
        <v>0</v>
      </c>
      <c r="F1207" s="13">
        <f t="shared" si="56"/>
        <v>0</v>
      </c>
      <c r="G1207" s="15">
        <v>84</v>
      </c>
      <c r="I1207" s="5">
        <v>1180</v>
      </c>
      <c r="J1207" s="5">
        <v>42.222735674676464</v>
      </c>
      <c r="K1207" s="5">
        <v>51.777264325323536</v>
      </c>
      <c r="L1207" s="5">
        <v>0.95356686033970106</v>
      </c>
      <c r="N1207" s="5">
        <v>52.65625</v>
      </c>
      <c r="O1207" s="5">
        <v>13</v>
      </c>
    </row>
    <row r="1208" spans="1:15">
      <c r="A1208" t="s">
        <v>37</v>
      </c>
      <c r="B1208" t="s">
        <v>39</v>
      </c>
      <c r="D1208" s="13">
        <f t="shared" si="55"/>
        <v>1</v>
      </c>
      <c r="E1208" s="13">
        <f t="shared" si="54"/>
        <v>0</v>
      </c>
      <c r="F1208" s="13">
        <f t="shared" si="56"/>
        <v>0</v>
      </c>
      <c r="G1208" s="15">
        <v>8</v>
      </c>
      <c r="I1208" s="5">
        <v>1181</v>
      </c>
      <c r="J1208" s="5">
        <v>42.222735674676464</v>
      </c>
      <c r="K1208" s="5">
        <v>-36.222735674676464</v>
      </c>
      <c r="L1208" s="5">
        <v>-0.66710361739453072</v>
      </c>
      <c r="N1208" s="5">
        <v>52.700892857142861</v>
      </c>
      <c r="O1208" s="5">
        <v>13</v>
      </c>
    </row>
    <row r="1209" spans="1:15">
      <c r="A1209" t="s">
        <v>37</v>
      </c>
      <c r="B1209" t="s">
        <v>36</v>
      </c>
      <c r="D1209" s="13">
        <f t="shared" si="55"/>
        <v>1</v>
      </c>
      <c r="E1209" s="13">
        <f t="shared" si="54"/>
        <v>1</v>
      </c>
      <c r="F1209" s="13">
        <f t="shared" si="56"/>
        <v>1</v>
      </c>
      <c r="G1209" s="15">
        <v>21</v>
      </c>
      <c r="I1209" s="5">
        <v>1182</v>
      </c>
      <c r="J1209" s="5">
        <v>37.770833333333329</v>
      </c>
      <c r="K1209" s="5">
        <v>-31.770833333333329</v>
      </c>
      <c r="L1209" s="5">
        <v>-0.58511422314031802</v>
      </c>
      <c r="N1209" s="5">
        <v>52.745535714285715</v>
      </c>
      <c r="O1209" s="5">
        <v>13</v>
      </c>
    </row>
    <row r="1210" spans="1:15">
      <c r="A1210" t="s">
        <v>37</v>
      </c>
      <c r="B1210" t="s">
        <v>29</v>
      </c>
      <c r="D1210" s="13">
        <f t="shared" si="55"/>
        <v>1</v>
      </c>
      <c r="E1210" s="13">
        <f t="shared" si="54"/>
        <v>0</v>
      </c>
      <c r="F1210" s="13">
        <f t="shared" si="56"/>
        <v>0</v>
      </c>
      <c r="G1210" s="15">
        <v>0</v>
      </c>
      <c r="I1210" s="5">
        <v>1183</v>
      </c>
      <c r="J1210" s="5">
        <v>26.540816326530724</v>
      </c>
      <c r="K1210" s="5">
        <v>-26.540816326530724</v>
      </c>
      <c r="L1210" s="5">
        <v>-0.48879451676562552</v>
      </c>
      <c r="N1210" s="5">
        <v>52.790178571428577</v>
      </c>
      <c r="O1210" s="5">
        <v>13</v>
      </c>
    </row>
    <row r="1211" spans="1:15">
      <c r="A1211" t="s">
        <v>33</v>
      </c>
      <c r="B1211" t="s">
        <v>36</v>
      </c>
      <c r="D1211" s="13">
        <f t="shared" si="55"/>
        <v>0</v>
      </c>
      <c r="E1211" s="13">
        <f t="shared" si="54"/>
        <v>1</v>
      </c>
      <c r="F1211" s="13">
        <f t="shared" si="56"/>
        <v>0</v>
      </c>
      <c r="G1211" s="15">
        <v>0</v>
      </c>
      <c r="I1211" s="5">
        <v>1184</v>
      </c>
      <c r="J1211" s="5">
        <v>42.222735674676464</v>
      </c>
      <c r="K1211" s="5">
        <v>-21.222735674676464</v>
      </c>
      <c r="L1211" s="5">
        <v>-0.39085296778074125</v>
      </c>
      <c r="N1211" s="5">
        <v>52.834821428571431</v>
      </c>
      <c r="O1211" s="5">
        <v>13</v>
      </c>
    </row>
    <row r="1212" spans="1:15">
      <c r="A1212" t="s">
        <v>33</v>
      </c>
      <c r="B1212" t="s">
        <v>29</v>
      </c>
      <c r="D1212" s="13">
        <f t="shared" si="55"/>
        <v>0</v>
      </c>
      <c r="E1212" s="13">
        <f t="shared" si="54"/>
        <v>0</v>
      </c>
      <c r="F1212" s="13">
        <f t="shared" si="56"/>
        <v>0</v>
      </c>
      <c r="G1212" s="15">
        <v>3</v>
      </c>
      <c r="I1212" s="5">
        <v>1185</v>
      </c>
      <c r="J1212" s="5">
        <v>42.222735674676464</v>
      </c>
      <c r="K1212" s="5">
        <v>-42.222735674676464</v>
      </c>
      <c r="L1212" s="5">
        <v>-0.77760387724004654</v>
      </c>
      <c r="N1212" s="5">
        <v>52.879464285714292</v>
      </c>
      <c r="O1212" s="5">
        <v>13</v>
      </c>
    </row>
    <row r="1213" spans="1:15">
      <c r="A1213" t="s">
        <v>33</v>
      </c>
      <c r="B1213" t="s">
        <v>29</v>
      </c>
      <c r="D1213" s="13">
        <f t="shared" si="55"/>
        <v>0</v>
      </c>
      <c r="E1213" s="13">
        <f t="shared" si="54"/>
        <v>0</v>
      </c>
      <c r="F1213" s="13">
        <f t="shared" si="56"/>
        <v>0</v>
      </c>
      <c r="G1213" s="15">
        <v>4</v>
      </c>
      <c r="I1213" s="5">
        <v>1186</v>
      </c>
      <c r="J1213" s="5">
        <v>42.222735674676464</v>
      </c>
      <c r="K1213" s="5">
        <v>-40.222735674676464</v>
      </c>
      <c r="L1213" s="5">
        <v>-0.74077045729154134</v>
      </c>
      <c r="N1213" s="5">
        <v>52.924107142857146</v>
      </c>
      <c r="O1213" s="5">
        <v>13</v>
      </c>
    </row>
    <row r="1214" spans="1:15">
      <c r="A1214" t="s">
        <v>33</v>
      </c>
      <c r="B1214" t="s">
        <v>29</v>
      </c>
      <c r="D1214" s="13">
        <f t="shared" si="55"/>
        <v>0</v>
      </c>
      <c r="E1214" s="13">
        <f t="shared" si="54"/>
        <v>0</v>
      </c>
      <c r="F1214" s="13">
        <f t="shared" si="56"/>
        <v>0</v>
      </c>
      <c r="G1214" s="15">
        <v>95</v>
      </c>
      <c r="I1214" s="5">
        <v>1187</v>
      </c>
      <c r="J1214" s="5">
        <v>37.770833333333329</v>
      </c>
      <c r="K1214" s="5">
        <v>-35.770833333333329</v>
      </c>
      <c r="L1214" s="5">
        <v>-0.65878106303732853</v>
      </c>
      <c r="N1214" s="5">
        <v>52.96875</v>
      </c>
      <c r="O1214" s="5">
        <v>13</v>
      </c>
    </row>
    <row r="1215" spans="1:15">
      <c r="A1215" t="s">
        <v>33</v>
      </c>
      <c r="B1215" t="s">
        <v>29</v>
      </c>
      <c r="D1215" s="13">
        <f t="shared" si="55"/>
        <v>0</v>
      </c>
      <c r="E1215" s="13">
        <f t="shared" si="54"/>
        <v>0</v>
      </c>
      <c r="F1215" s="13">
        <f t="shared" si="56"/>
        <v>0</v>
      </c>
      <c r="G1215" s="15">
        <v>50</v>
      </c>
      <c r="I1215" s="5">
        <v>1188</v>
      </c>
      <c r="J1215" s="5">
        <v>26.540816326530724</v>
      </c>
      <c r="K1215" s="5">
        <v>-26.540816326530724</v>
      </c>
      <c r="L1215" s="5">
        <v>-0.48879451676562552</v>
      </c>
      <c r="N1215" s="5">
        <v>53.013392857142861</v>
      </c>
      <c r="O1215" s="5">
        <v>13</v>
      </c>
    </row>
    <row r="1216" spans="1:15">
      <c r="A1216" t="s">
        <v>33</v>
      </c>
      <c r="B1216" t="s">
        <v>29</v>
      </c>
      <c r="D1216" s="13">
        <f t="shared" si="55"/>
        <v>0</v>
      </c>
      <c r="E1216" s="13">
        <f t="shared" si="54"/>
        <v>0</v>
      </c>
      <c r="F1216" s="13">
        <f t="shared" si="56"/>
        <v>0</v>
      </c>
      <c r="G1216" s="15">
        <v>25</v>
      </c>
      <c r="I1216" s="5">
        <v>1189</v>
      </c>
      <c r="J1216" s="5">
        <v>26.540816326530724</v>
      </c>
      <c r="K1216" s="5">
        <v>-13.540816326530724</v>
      </c>
      <c r="L1216" s="5">
        <v>-0.24937728710034129</v>
      </c>
      <c r="N1216" s="5">
        <v>53.058035714285715</v>
      </c>
      <c r="O1216" s="5">
        <v>13</v>
      </c>
    </row>
    <row r="1217" spans="1:15">
      <c r="A1217" t="s">
        <v>37</v>
      </c>
      <c r="B1217" t="s">
        <v>29</v>
      </c>
      <c r="D1217" s="13">
        <f t="shared" si="55"/>
        <v>1</v>
      </c>
      <c r="E1217" s="13">
        <f t="shared" si="54"/>
        <v>0</v>
      </c>
      <c r="F1217" s="13">
        <f t="shared" si="56"/>
        <v>0</v>
      </c>
      <c r="G1217" s="15">
        <v>6</v>
      </c>
      <c r="I1217" s="5">
        <v>1190</v>
      </c>
      <c r="J1217" s="5">
        <v>37.770833333333329</v>
      </c>
      <c r="K1217" s="5">
        <v>-37.770833333333329</v>
      </c>
      <c r="L1217" s="5">
        <v>-0.69561448298583384</v>
      </c>
      <c r="N1217" s="5">
        <v>53.102678571428577</v>
      </c>
      <c r="O1217" s="5">
        <v>13</v>
      </c>
    </row>
    <row r="1218" spans="1:15">
      <c r="A1218" t="s">
        <v>30</v>
      </c>
      <c r="B1218" t="s">
        <v>29</v>
      </c>
      <c r="D1218" s="13">
        <f t="shared" si="55"/>
        <v>0</v>
      </c>
      <c r="E1218" s="13">
        <f t="shared" si="54"/>
        <v>0</v>
      </c>
      <c r="F1218" s="13">
        <f t="shared" si="56"/>
        <v>0</v>
      </c>
      <c r="G1218" s="15">
        <v>3</v>
      </c>
      <c r="I1218" s="5">
        <v>1191</v>
      </c>
      <c r="J1218" s="5">
        <v>42.222735674676464</v>
      </c>
      <c r="K1218" s="5">
        <v>173.77726432532353</v>
      </c>
      <c r="L1218" s="5">
        <v>3.2004054771985224</v>
      </c>
      <c r="N1218" s="5">
        <v>53.147321428571431</v>
      </c>
      <c r="O1218" s="5">
        <v>13</v>
      </c>
    </row>
    <row r="1219" spans="1:15">
      <c r="A1219" t="s">
        <v>30</v>
      </c>
      <c r="B1219" t="s">
        <v>29</v>
      </c>
      <c r="D1219" s="13">
        <f t="shared" si="55"/>
        <v>0</v>
      </c>
      <c r="E1219" s="13">
        <f t="shared" ref="E1219:E1282" si="57">IF(B1219="PhD",1,0)</f>
        <v>0</v>
      </c>
      <c r="F1219" s="13">
        <f t="shared" si="56"/>
        <v>0</v>
      </c>
      <c r="G1219" s="15">
        <v>32</v>
      </c>
      <c r="I1219" s="5">
        <v>1192</v>
      </c>
      <c r="J1219" s="5">
        <v>42.222735674676464</v>
      </c>
      <c r="K1219" s="5">
        <v>-5.2227356746764642</v>
      </c>
      <c r="L1219" s="5">
        <v>-9.6185608192699099E-2</v>
      </c>
      <c r="N1219" s="5">
        <v>53.191964285714292</v>
      </c>
      <c r="O1219" s="5">
        <v>15</v>
      </c>
    </row>
    <row r="1220" spans="1:15">
      <c r="A1220" t="s">
        <v>33</v>
      </c>
      <c r="B1220" t="s">
        <v>36</v>
      </c>
      <c r="D1220" s="13">
        <f t="shared" ref="D1220:D1283" si="58">IF(A1220="Married",1,0)</f>
        <v>0</v>
      </c>
      <c r="E1220" s="13">
        <f t="shared" si="57"/>
        <v>1</v>
      </c>
      <c r="F1220" s="13">
        <f t="shared" ref="F1220:F1283" si="59">D1220*E1220</f>
        <v>0</v>
      </c>
      <c r="G1220" s="15">
        <v>0</v>
      </c>
      <c r="I1220" s="5">
        <v>1193</v>
      </c>
      <c r="J1220" s="5">
        <v>42.222735674676464</v>
      </c>
      <c r="K1220" s="5">
        <v>-25.222735674676464</v>
      </c>
      <c r="L1220" s="5">
        <v>-0.46451980767775181</v>
      </c>
      <c r="N1220" s="5">
        <v>53.236607142857146</v>
      </c>
      <c r="O1220" s="5">
        <v>15</v>
      </c>
    </row>
    <row r="1221" spans="1:15">
      <c r="A1221" t="s">
        <v>33</v>
      </c>
      <c r="B1221" t="s">
        <v>36</v>
      </c>
      <c r="D1221" s="13">
        <f t="shared" si="58"/>
        <v>0</v>
      </c>
      <c r="E1221" s="13">
        <f t="shared" si="57"/>
        <v>1</v>
      </c>
      <c r="F1221" s="13">
        <f t="shared" si="59"/>
        <v>0</v>
      </c>
      <c r="G1221" s="15">
        <v>99</v>
      </c>
      <c r="I1221" s="5">
        <v>1194</v>
      </c>
      <c r="J1221" s="5">
        <v>42.222735674676464</v>
      </c>
      <c r="K1221" s="5">
        <v>-32.222735674676464</v>
      </c>
      <c r="L1221" s="5">
        <v>-0.59343677749752022</v>
      </c>
      <c r="N1221" s="5">
        <v>53.28125</v>
      </c>
      <c r="O1221" s="5">
        <v>15</v>
      </c>
    </row>
    <row r="1222" spans="1:15">
      <c r="A1222" t="s">
        <v>30</v>
      </c>
      <c r="B1222" t="s">
        <v>29</v>
      </c>
      <c r="D1222" s="13">
        <f t="shared" si="58"/>
        <v>0</v>
      </c>
      <c r="E1222" s="13">
        <f t="shared" si="57"/>
        <v>0</v>
      </c>
      <c r="F1222" s="13">
        <f t="shared" si="59"/>
        <v>0</v>
      </c>
      <c r="G1222" s="15">
        <v>3</v>
      </c>
      <c r="I1222" s="5">
        <v>1195</v>
      </c>
      <c r="J1222" s="5">
        <v>37.770833333333329</v>
      </c>
      <c r="K1222" s="5">
        <v>-33.770833333333329</v>
      </c>
      <c r="L1222" s="5">
        <v>-0.62194764308882322</v>
      </c>
      <c r="N1222" s="5">
        <v>53.325892857142861</v>
      </c>
      <c r="O1222" s="5">
        <v>15</v>
      </c>
    </row>
    <row r="1223" spans="1:15">
      <c r="A1223" t="s">
        <v>30</v>
      </c>
      <c r="B1223" t="s">
        <v>47</v>
      </c>
      <c r="D1223" s="13">
        <f t="shared" si="58"/>
        <v>0</v>
      </c>
      <c r="E1223" s="13">
        <f t="shared" si="57"/>
        <v>0</v>
      </c>
      <c r="F1223" s="13">
        <f t="shared" si="59"/>
        <v>0</v>
      </c>
      <c r="G1223" s="15">
        <v>4</v>
      </c>
      <c r="I1223" s="5">
        <v>1196</v>
      </c>
      <c r="J1223" s="5">
        <v>42.222735674676464</v>
      </c>
      <c r="K1223" s="5">
        <v>-22.222735674676464</v>
      </c>
      <c r="L1223" s="5">
        <v>-0.4092696777549939</v>
      </c>
      <c r="N1223" s="5">
        <v>53.370535714285715</v>
      </c>
      <c r="O1223" s="5">
        <v>15</v>
      </c>
    </row>
    <row r="1224" spans="1:15">
      <c r="A1224" t="s">
        <v>37</v>
      </c>
      <c r="B1224" t="s">
        <v>29</v>
      </c>
      <c r="D1224" s="13">
        <f t="shared" si="58"/>
        <v>1</v>
      </c>
      <c r="E1224" s="13">
        <f t="shared" si="57"/>
        <v>0</v>
      </c>
      <c r="F1224" s="13">
        <f t="shared" si="59"/>
        <v>0</v>
      </c>
      <c r="G1224" s="15">
        <v>3</v>
      </c>
      <c r="I1224" s="5">
        <v>1197</v>
      </c>
      <c r="J1224" s="5">
        <v>37.770833333333329</v>
      </c>
      <c r="K1224" s="5">
        <v>-8.7708333333333286</v>
      </c>
      <c r="L1224" s="5">
        <v>-0.1615298937325074</v>
      </c>
      <c r="N1224" s="5">
        <v>53.415178571428577</v>
      </c>
      <c r="O1224" s="5">
        <v>15</v>
      </c>
    </row>
    <row r="1225" spans="1:15">
      <c r="A1225" t="s">
        <v>41</v>
      </c>
      <c r="B1225" t="s">
        <v>53</v>
      </c>
      <c r="D1225" s="13">
        <f t="shared" si="58"/>
        <v>0</v>
      </c>
      <c r="E1225" s="13">
        <f t="shared" si="57"/>
        <v>0</v>
      </c>
      <c r="F1225" s="13">
        <f t="shared" si="59"/>
        <v>0</v>
      </c>
      <c r="G1225" s="15">
        <v>48</v>
      </c>
      <c r="I1225" s="5">
        <v>1198</v>
      </c>
      <c r="J1225" s="5">
        <v>37.770833333333329</v>
      </c>
      <c r="K1225" s="5">
        <v>-22.770833333333329</v>
      </c>
      <c r="L1225" s="5">
        <v>-0.4193638333720443</v>
      </c>
      <c r="N1225" s="5">
        <v>53.459821428571431</v>
      </c>
      <c r="O1225" s="5">
        <v>15</v>
      </c>
    </row>
    <row r="1226" spans="1:15">
      <c r="A1226" t="s">
        <v>37</v>
      </c>
      <c r="B1226" t="s">
        <v>29</v>
      </c>
      <c r="D1226" s="13">
        <f t="shared" si="58"/>
        <v>1</v>
      </c>
      <c r="E1226" s="13">
        <f t="shared" si="57"/>
        <v>0</v>
      </c>
      <c r="F1226" s="13">
        <f t="shared" si="59"/>
        <v>0</v>
      </c>
      <c r="G1226" s="15">
        <v>2</v>
      </c>
      <c r="I1226" s="5">
        <v>1199</v>
      </c>
      <c r="J1226" s="5">
        <v>27.015625000000167</v>
      </c>
      <c r="K1226" s="5">
        <v>6.984374999999833</v>
      </c>
      <c r="L1226" s="5">
        <v>0.12862920872641767</v>
      </c>
      <c r="N1226" s="5">
        <v>53.504464285714292</v>
      </c>
      <c r="O1226" s="5">
        <v>15</v>
      </c>
    </row>
    <row r="1227" spans="1:15">
      <c r="A1227" t="s">
        <v>71</v>
      </c>
      <c r="B1227" t="s">
        <v>36</v>
      </c>
      <c r="D1227" s="13">
        <f t="shared" si="58"/>
        <v>0</v>
      </c>
      <c r="E1227" s="13">
        <f t="shared" si="57"/>
        <v>1</v>
      </c>
      <c r="F1227" s="13">
        <f t="shared" si="59"/>
        <v>0</v>
      </c>
      <c r="G1227" s="15">
        <v>3</v>
      </c>
      <c r="I1227" s="5">
        <v>1200</v>
      </c>
      <c r="J1227" s="5">
        <v>42.222735674676464</v>
      </c>
      <c r="K1227" s="5">
        <v>216.77726432532353</v>
      </c>
      <c r="L1227" s="5">
        <v>3.9923240060913856</v>
      </c>
      <c r="N1227" s="5">
        <v>53.549107142857146</v>
      </c>
      <c r="O1227" s="5">
        <v>15</v>
      </c>
    </row>
    <row r="1228" spans="1:15">
      <c r="A1228" t="s">
        <v>37</v>
      </c>
      <c r="B1228" t="s">
        <v>36</v>
      </c>
      <c r="D1228" s="13">
        <f t="shared" si="58"/>
        <v>1</v>
      </c>
      <c r="E1228" s="13">
        <f t="shared" si="57"/>
        <v>1</v>
      </c>
      <c r="F1228" s="13">
        <f t="shared" si="59"/>
        <v>1</v>
      </c>
      <c r="G1228" s="15">
        <v>47</v>
      </c>
      <c r="I1228" s="5">
        <v>1201</v>
      </c>
      <c r="J1228" s="5">
        <v>37.770833333333329</v>
      </c>
      <c r="K1228" s="5">
        <v>-24.770833333333329</v>
      </c>
      <c r="L1228" s="5">
        <v>-0.45619725332054956</v>
      </c>
      <c r="N1228" s="5">
        <v>53.59375</v>
      </c>
      <c r="O1228" s="5">
        <v>15</v>
      </c>
    </row>
    <row r="1229" spans="1:15">
      <c r="A1229" t="s">
        <v>30</v>
      </c>
      <c r="B1229" t="s">
        <v>36</v>
      </c>
      <c r="D1229" s="13">
        <f t="shared" si="58"/>
        <v>0</v>
      </c>
      <c r="E1229" s="13">
        <f t="shared" si="57"/>
        <v>1</v>
      </c>
      <c r="F1229" s="13">
        <f t="shared" si="59"/>
        <v>0</v>
      </c>
      <c r="G1229" s="15">
        <v>20</v>
      </c>
      <c r="I1229" s="5">
        <v>1202</v>
      </c>
      <c r="J1229" s="5">
        <v>37.770833333333329</v>
      </c>
      <c r="K1229" s="5">
        <v>64.229166666666671</v>
      </c>
      <c r="L1229" s="5">
        <v>1.1828899343879349</v>
      </c>
      <c r="N1229" s="5">
        <v>53.638392857142861</v>
      </c>
      <c r="O1229" s="5">
        <v>15</v>
      </c>
    </row>
    <row r="1230" spans="1:15">
      <c r="A1230" t="s">
        <v>37</v>
      </c>
      <c r="B1230" t="s">
        <v>29</v>
      </c>
      <c r="D1230" s="13">
        <f t="shared" si="58"/>
        <v>1</v>
      </c>
      <c r="E1230" s="13">
        <f t="shared" si="57"/>
        <v>0</v>
      </c>
      <c r="F1230" s="13">
        <f t="shared" si="59"/>
        <v>0</v>
      </c>
      <c r="G1230" s="15">
        <v>2</v>
      </c>
      <c r="I1230" s="5">
        <v>1203</v>
      </c>
      <c r="J1230" s="5">
        <v>37.770833333333329</v>
      </c>
      <c r="K1230" s="5">
        <v>-33.770833333333329</v>
      </c>
      <c r="L1230" s="5">
        <v>-0.62194764308882322</v>
      </c>
      <c r="N1230" s="5">
        <v>53.683035714285715</v>
      </c>
      <c r="O1230" s="5">
        <v>15</v>
      </c>
    </row>
    <row r="1231" spans="1:15">
      <c r="A1231" t="s">
        <v>37</v>
      </c>
      <c r="B1231" t="s">
        <v>39</v>
      </c>
      <c r="D1231" s="13">
        <f t="shared" si="58"/>
        <v>1</v>
      </c>
      <c r="E1231" s="13">
        <f t="shared" si="57"/>
        <v>0</v>
      </c>
      <c r="F1231" s="13">
        <f t="shared" si="59"/>
        <v>0</v>
      </c>
      <c r="G1231" s="15">
        <v>4</v>
      </c>
      <c r="I1231" s="5">
        <v>1204</v>
      </c>
      <c r="J1231" s="5">
        <v>42.222735674676464</v>
      </c>
      <c r="K1231" s="5">
        <v>-38.222735674676464</v>
      </c>
      <c r="L1231" s="5">
        <v>-0.70393703734303603</v>
      </c>
      <c r="N1231" s="5">
        <v>53.727678571428577</v>
      </c>
      <c r="O1231" s="5">
        <v>15</v>
      </c>
    </row>
    <row r="1232" spans="1:15">
      <c r="A1232" t="s">
        <v>37</v>
      </c>
      <c r="B1232" t="s">
        <v>39</v>
      </c>
      <c r="D1232" s="13">
        <f t="shared" si="58"/>
        <v>1</v>
      </c>
      <c r="E1232" s="13">
        <f t="shared" si="57"/>
        <v>0</v>
      </c>
      <c r="F1232" s="13">
        <f t="shared" si="59"/>
        <v>0</v>
      </c>
      <c r="G1232" s="15">
        <v>0</v>
      </c>
      <c r="I1232" s="5">
        <v>1205</v>
      </c>
      <c r="J1232" s="5">
        <v>42.222735674676464</v>
      </c>
      <c r="K1232" s="5">
        <v>41.777264325323536</v>
      </c>
      <c r="L1232" s="5">
        <v>0.76939976059717474</v>
      </c>
      <c r="N1232" s="5">
        <v>53.772321428571431</v>
      </c>
      <c r="O1232" s="5">
        <v>15</v>
      </c>
    </row>
    <row r="1233" spans="1:15">
      <c r="A1233" t="s">
        <v>41</v>
      </c>
      <c r="B1233" t="s">
        <v>29</v>
      </c>
      <c r="D1233" s="13">
        <f t="shared" si="58"/>
        <v>0</v>
      </c>
      <c r="E1233" s="13">
        <f t="shared" si="57"/>
        <v>0</v>
      </c>
      <c r="F1233" s="13">
        <f t="shared" si="59"/>
        <v>0</v>
      </c>
      <c r="G1233" s="15">
        <v>7</v>
      </c>
      <c r="I1233" s="5">
        <v>1206</v>
      </c>
      <c r="J1233" s="5">
        <v>37.770833333333329</v>
      </c>
      <c r="K1233" s="5">
        <v>-29.770833333333329</v>
      </c>
      <c r="L1233" s="5">
        <v>-0.54828080319181272</v>
      </c>
      <c r="N1233" s="5">
        <v>53.816964285714292</v>
      </c>
      <c r="O1233" s="5">
        <v>15</v>
      </c>
    </row>
    <row r="1234" spans="1:15">
      <c r="A1234" t="s">
        <v>33</v>
      </c>
      <c r="B1234" t="s">
        <v>36</v>
      </c>
      <c r="D1234" s="13">
        <f t="shared" si="58"/>
        <v>0</v>
      </c>
      <c r="E1234" s="13">
        <f t="shared" si="57"/>
        <v>1</v>
      </c>
      <c r="F1234" s="13">
        <f t="shared" si="59"/>
        <v>0</v>
      </c>
      <c r="G1234" s="15">
        <v>2</v>
      </c>
      <c r="I1234" s="5">
        <v>1207</v>
      </c>
      <c r="J1234" s="5">
        <v>27.015625000000167</v>
      </c>
      <c r="K1234" s="5">
        <v>-6.015625000000167</v>
      </c>
      <c r="L1234" s="5">
        <v>-0.11078802093886658</v>
      </c>
      <c r="N1234" s="5">
        <v>53.861607142857146</v>
      </c>
      <c r="O1234" s="5">
        <v>15</v>
      </c>
    </row>
    <row r="1235" spans="1:15">
      <c r="A1235" t="s">
        <v>41</v>
      </c>
      <c r="B1235" t="s">
        <v>29</v>
      </c>
      <c r="D1235" s="13">
        <f t="shared" si="58"/>
        <v>0</v>
      </c>
      <c r="E1235" s="13">
        <f t="shared" si="57"/>
        <v>0</v>
      </c>
      <c r="F1235" s="13">
        <f t="shared" si="59"/>
        <v>0</v>
      </c>
      <c r="G1235" s="15">
        <v>8</v>
      </c>
      <c r="I1235" s="5">
        <v>1208</v>
      </c>
      <c r="J1235" s="5">
        <v>37.770833333333329</v>
      </c>
      <c r="K1235" s="5">
        <v>-37.770833333333329</v>
      </c>
      <c r="L1235" s="5">
        <v>-0.69561448298583384</v>
      </c>
      <c r="N1235" s="5">
        <v>53.90625</v>
      </c>
      <c r="O1235" s="5">
        <v>15</v>
      </c>
    </row>
    <row r="1236" spans="1:15">
      <c r="A1236" t="s">
        <v>33</v>
      </c>
      <c r="B1236" t="s">
        <v>29</v>
      </c>
      <c r="D1236" s="13">
        <f t="shared" si="58"/>
        <v>0</v>
      </c>
      <c r="E1236" s="13">
        <f t="shared" si="57"/>
        <v>0</v>
      </c>
      <c r="F1236" s="13">
        <f t="shared" si="59"/>
        <v>0</v>
      </c>
      <c r="G1236" s="15">
        <v>3</v>
      </c>
      <c r="I1236" s="5">
        <v>1209</v>
      </c>
      <c r="J1236" s="5">
        <v>26.540816326530724</v>
      </c>
      <c r="K1236" s="5">
        <v>-26.540816326530724</v>
      </c>
      <c r="L1236" s="5">
        <v>-0.48879451676562552</v>
      </c>
      <c r="N1236" s="5">
        <v>53.950892857142861</v>
      </c>
      <c r="O1236" s="5">
        <v>15</v>
      </c>
    </row>
    <row r="1237" spans="1:15">
      <c r="A1237" t="s">
        <v>33</v>
      </c>
      <c r="B1237" t="s">
        <v>36</v>
      </c>
      <c r="D1237" s="13">
        <f t="shared" si="58"/>
        <v>0</v>
      </c>
      <c r="E1237" s="13">
        <f t="shared" si="57"/>
        <v>1</v>
      </c>
      <c r="F1237" s="13">
        <f t="shared" si="59"/>
        <v>0</v>
      </c>
      <c r="G1237" s="15">
        <v>0</v>
      </c>
      <c r="I1237" s="5">
        <v>1210</v>
      </c>
      <c r="J1237" s="5">
        <v>42.222735674676464</v>
      </c>
      <c r="K1237" s="5">
        <v>-39.222735674676464</v>
      </c>
      <c r="L1237" s="5">
        <v>-0.72235374731728863</v>
      </c>
      <c r="N1237" s="5">
        <v>53.995535714285715</v>
      </c>
      <c r="O1237" s="5">
        <v>15</v>
      </c>
    </row>
    <row r="1238" spans="1:15">
      <c r="A1238" t="s">
        <v>37</v>
      </c>
      <c r="B1238" t="s">
        <v>29</v>
      </c>
      <c r="D1238" s="13">
        <f t="shared" si="58"/>
        <v>1</v>
      </c>
      <c r="E1238" s="13">
        <f t="shared" si="57"/>
        <v>0</v>
      </c>
      <c r="F1238" s="13">
        <f t="shared" si="59"/>
        <v>0</v>
      </c>
      <c r="G1238" s="15">
        <v>60</v>
      </c>
      <c r="I1238" s="5">
        <v>1211</v>
      </c>
      <c r="J1238" s="5">
        <v>42.222735674676464</v>
      </c>
      <c r="K1238" s="5">
        <v>-38.222735674676464</v>
      </c>
      <c r="L1238" s="5">
        <v>-0.70393703734303603</v>
      </c>
      <c r="N1238" s="5">
        <v>54.040178571428577</v>
      </c>
      <c r="O1238" s="5">
        <v>15</v>
      </c>
    </row>
    <row r="1239" spans="1:15">
      <c r="A1239" t="s">
        <v>33</v>
      </c>
      <c r="B1239" t="s">
        <v>39</v>
      </c>
      <c r="D1239" s="13">
        <f t="shared" si="58"/>
        <v>0</v>
      </c>
      <c r="E1239" s="13">
        <f t="shared" si="57"/>
        <v>0</v>
      </c>
      <c r="F1239" s="13">
        <f t="shared" si="59"/>
        <v>0</v>
      </c>
      <c r="G1239" s="15">
        <v>2</v>
      </c>
      <c r="I1239" s="5">
        <v>1212</v>
      </c>
      <c r="J1239" s="5">
        <v>42.222735674676464</v>
      </c>
      <c r="K1239" s="5">
        <v>52.777264325323536</v>
      </c>
      <c r="L1239" s="5">
        <v>0.97198357031395366</v>
      </c>
      <c r="N1239" s="5">
        <v>54.084821428571431</v>
      </c>
      <c r="O1239" s="5">
        <v>15</v>
      </c>
    </row>
    <row r="1240" spans="1:15">
      <c r="A1240" t="s">
        <v>33</v>
      </c>
      <c r="B1240" t="s">
        <v>29</v>
      </c>
      <c r="D1240" s="13">
        <f t="shared" si="58"/>
        <v>0</v>
      </c>
      <c r="E1240" s="13">
        <f t="shared" si="57"/>
        <v>0</v>
      </c>
      <c r="F1240" s="13">
        <f t="shared" si="59"/>
        <v>0</v>
      </c>
      <c r="G1240" s="15">
        <v>99</v>
      </c>
      <c r="I1240" s="5">
        <v>1213</v>
      </c>
      <c r="J1240" s="5">
        <v>42.222735674676464</v>
      </c>
      <c r="K1240" s="5">
        <v>7.7772643253235358</v>
      </c>
      <c r="L1240" s="5">
        <v>0.14323162147258514</v>
      </c>
      <c r="N1240" s="5">
        <v>54.129464285714292</v>
      </c>
      <c r="O1240" s="5">
        <v>15</v>
      </c>
    </row>
    <row r="1241" spans="1:15">
      <c r="A1241" t="s">
        <v>37</v>
      </c>
      <c r="B1241" t="s">
        <v>29</v>
      </c>
      <c r="D1241" s="13">
        <f t="shared" si="58"/>
        <v>1</v>
      </c>
      <c r="E1241" s="13">
        <f t="shared" si="57"/>
        <v>0</v>
      </c>
      <c r="F1241" s="13">
        <f t="shared" si="59"/>
        <v>0</v>
      </c>
      <c r="G1241" s="15">
        <v>8</v>
      </c>
      <c r="I1241" s="5">
        <v>1214</v>
      </c>
      <c r="J1241" s="5">
        <v>42.222735674676464</v>
      </c>
      <c r="K1241" s="5">
        <v>-17.222735674676464</v>
      </c>
      <c r="L1241" s="5">
        <v>-0.31718612788373074</v>
      </c>
      <c r="N1241" s="5">
        <v>54.174107142857146</v>
      </c>
      <c r="O1241" s="5">
        <v>15</v>
      </c>
    </row>
    <row r="1242" spans="1:15">
      <c r="A1242" t="s">
        <v>30</v>
      </c>
      <c r="B1242" t="s">
        <v>29</v>
      </c>
      <c r="D1242" s="13">
        <f t="shared" si="58"/>
        <v>0</v>
      </c>
      <c r="E1242" s="13">
        <f t="shared" si="57"/>
        <v>0</v>
      </c>
      <c r="F1242" s="13">
        <f t="shared" si="59"/>
        <v>0</v>
      </c>
      <c r="G1242" s="15">
        <v>0</v>
      </c>
      <c r="I1242" s="5">
        <v>1215</v>
      </c>
      <c r="J1242" s="5">
        <v>37.770833333333329</v>
      </c>
      <c r="K1242" s="5">
        <v>-31.770833333333329</v>
      </c>
      <c r="L1242" s="5">
        <v>-0.58511422314031802</v>
      </c>
      <c r="N1242" s="5">
        <v>54.21875</v>
      </c>
      <c r="O1242" s="5">
        <v>15</v>
      </c>
    </row>
    <row r="1243" spans="1:15">
      <c r="A1243" t="s">
        <v>30</v>
      </c>
      <c r="B1243" t="s">
        <v>47</v>
      </c>
      <c r="D1243" s="13">
        <f t="shared" si="58"/>
        <v>0</v>
      </c>
      <c r="E1243" s="13">
        <f t="shared" si="57"/>
        <v>0</v>
      </c>
      <c r="F1243" s="13">
        <f t="shared" si="59"/>
        <v>0</v>
      </c>
      <c r="G1243" s="15">
        <v>3</v>
      </c>
      <c r="I1243" s="5">
        <v>1216</v>
      </c>
      <c r="J1243" s="5">
        <v>42.222735674676464</v>
      </c>
      <c r="K1243" s="5">
        <v>-39.222735674676464</v>
      </c>
      <c r="L1243" s="5">
        <v>-0.72235374731728863</v>
      </c>
      <c r="N1243" s="5">
        <v>54.263392857142861</v>
      </c>
      <c r="O1243" s="5">
        <v>15</v>
      </c>
    </row>
    <row r="1244" spans="1:15">
      <c r="A1244" t="s">
        <v>37</v>
      </c>
      <c r="B1244" t="s">
        <v>36</v>
      </c>
      <c r="D1244" s="13">
        <f t="shared" si="58"/>
        <v>1</v>
      </c>
      <c r="E1244" s="13">
        <f t="shared" si="57"/>
        <v>1</v>
      </c>
      <c r="F1244" s="13">
        <f t="shared" si="59"/>
        <v>1</v>
      </c>
      <c r="G1244" s="15">
        <v>3</v>
      </c>
      <c r="I1244" s="5">
        <v>1217</v>
      </c>
      <c r="J1244" s="5">
        <v>42.222735674676464</v>
      </c>
      <c r="K1244" s="5">
        <v>-10.222735674676464</v>
      </c>
      <c r="L1244" s="5">
        <v>-0.18826915806396227</v>
      </c>
      <c r="N1244" s="5">
        <v>54.308035714285715</v>
      </c>
      <c r="O1244" s="5">
        <v>15</v>
      </c>
    </row>
    <row r="1245" spans="1:15">
      <c r="A1245" t="s">
        <v>30</v>
      </c>
      <c r="B1245" t="s">
        <v>29</v>
      </c>
      <c r="D1245" s="13">
        <f t="shared" si="58"/>
        <v>0</v>
      </c>
      <c r="E1245" s="13">
        <f t="shared" si="57"/>
        <v>0</v>
      </c>
      <c r="F1245" s="13">
        <f t="shared" si="59"/>
        <v>0</v>
      </c>
      <c r="G1245" s="15">
        <v>54</v>
      </c>
      <c r="I1245" s="5">
        <v>1218</v>
      </c>
      <c r="J1245" s="5">
        <v>26.540816326530724</v>
      </c>
      <c r="K1245" s="5">
        <v>-26.540816326530724</v>
      </c>
      <c r="L1245" s="5">
        <v>-0.48879451676562552</v>
      </c>
      <c r="N1245" s="5">
        <v>54.352678571428577</v>
      </c>
      <c r="O1245" s="5">
        <v>15</v>
      </c>
    </row>
    <row r="1246" spans="1:15">
      <c r="A1246" t="s">
        <v>33</v>
      </c>
      <c r="B1246" t="s">
        <v>39</v>
      </c>
      <c r="D1246" s="13">
        <f t="shared" si="58"/>
        <v>0</v>
      </c>
      <c r="E1246" s="13">
        <f t="shared" si="57"/>
        <v>0</v>
      </c>
      <c r="F1246" s="13">
        <f t="shared" si="59"/>
        <v>0</v>
      </c>
      <c r="G1246" s="15">
        <v>101</v>
      </c>
      <c r="I1246" s="5">
        <v>1219</v>
      </c>
      <c r="J1246" s="5">
        <v>26.540816326530724</v>
      </c>
      <c r="K1246" s="5">
        <v>72.459183673469283</v>
      </c>
      <c r="L1246" s="5">
        <v>1.3344597706853853</v>
      </c>
      <c r="N1246" s="5">
        <v>54.397321428571431</v>
      </c>
      <c r="O1246" s="5">
        <v>15</v>
      </c>
    </row>
    <row r="1247" spans="1:15">
      <c r="A1247" t="s">
        <v>33</v>
      </c>
      <c r="B1247" t="s">
        <v>36</v>
      </c>
      <c r="D1247" s="13">
        <f t="shared" si="58"/>
        <v>0</v>
      </c>
      <c r="E1247" s="13">
        <f t="shared" si="57"/>
        <v>1</v>
      </c>
      <c r="F1247" s="13">
        <f t="shared" si="59"/>
        <v>0</v>
      </c>
      <c r="G1247" s="15">
        <v>12</v>
      </c>
      <c r="I1247" s="5">
        <v>1220</v>
      </c>
      <c r="J1247" s="5">
        <v>42.222735674676464</v>
      </c>
      <c r="K1247" s="5">
        <v>-39.222735674676464</v>
      </c>
      <c r="L1247" s="5">
        <v>-0.72235374731728863</v>
      </c>
      <c r="N1247" s="5">
        <v>54.441964285714292</v>
      </c>
      <c r="O1247" s="5">
        <v>15</v>
      </c>
    </row>
    <row r="1248" spans="1:15">
      <c r="A1248" t="s">
        <v>41</v>
      </c>
      <c r="B1248" t="s">
        <v>29</v>
      </c>
      <c r="D1248" s="13">
        <f t="shared" si="58"/>
        <v>0</v>
      </c>
      <c r="E1248" s="13">
        <f t="shared" si="57"/>
        <v>0</v>
      </c>
      <c r="F1248" s="13">
        <f t="shared" si="59"/>
        <v>0</v>
      </c>
      <c r="G1248" s="15">
        <v>1</v>
      </c>
      <c r="I1248" s="5">
        <v>1221</v>
      </c>
      <c r="J1248" s="5">
        <v>42.222735674676464</v>
      </c>
      <c r="K1248" s="5">
        <v>-38.222735674676464</v>
      </c>
      <c r="L1248" s="5">
        <v>-0.70393703734303603</v>
      </c>
      <c r="N1248" s="5">
        <v>54.486607142857146</v>
      </c>
      <c r="O1248" s="5">
        <v>15</v>
      </c>
    </row>
    <row r="1249" spans="1:15">
      <c r="A1249" t="s">
        <v>30</v>
      </c>
      <c r="B1249" t="s">
        <v>47</v>
      </c>
      <c r="D1249" s="13">
        <f t="shared" si="58"/>
        <v>0</v>
      </c>
      <c r="E1249" s="13">
        <f t="shared" si="57"/>
        <v>0</v>
      </c>
      <c r="F1249" s="13">
        <f t="shared" si="59"/>
        <v>0</v>
      </c>
      <c r="G1249" s="15">
        <v>8</v>
      </c>
      <c r="I1249" s="5">
        <v>1222</v>
      </c>
      <c r="J1249" s="5">
        <v>37.770833333333329</v>
      </c>
      <c r="K1249" s="5">
        <v>-34.770833333333329</v>
      </c>
      <c r="L1249" s="5">
        <v>-0.64036435306307593</v>
      </c>
      <c r="N1249" s="5">
        <v>54.53125</v>
      </c>
      <c r="O1249" s="5">
        <v>15</v>
      </c>
    </row>
    <row r="1250" spans="1:15">
      <c r="A1250" t="s">
        <v>33</v>
      </c>
      <c r="B1250" t="s">
        <v>29</v>
      </c>
      <c r="D1250" s="13">
        <f t="shared" si="58"/>
        <v>0</v>
      </c>
      <c r="E1250" s="13">
        <f t="shared" si="57"/>
        <v>0</v>
      </c>
      <c r="F1250" s="13">
        <f t="shared" si="59"/>
        <v>0</v>
      </c>
      <c r="G1250" s="15">
        <v>0</v>
      </c>
      <c r="I1250" s="5">
        <v>1223</v>
      </c>
      <c r="J1250" s="5">
        <v>42.222735674676464</v>
      </c>
      <c r="K1250" s="5">
        <v>5.7772643253235358</v>
      </c>
      <c r="L1250" s="5">
        <v>0.10639820152407987</v>
      </c>
      <c r="N1250" s="5">
        <v>54.575892857142861</v>
      </c>
      <c r="O1250" s="5">
        <v>15</v>
      </c>
    </row>
    <row r="1251" spans="1:15">
      <c r="A1251" t="s">
        <v>33</v>
      </c>
      <c r="B1251" t="s">
        <v>36</v>
      </c>
      <c r="D1251" s="13">
        <f t="shared" si="58"/>
        <v>0</v>
      </c>
      <c r="E1251" s="13">
        <f t="shared" si="57"/>
        <v>1</v>
      </c>
      <c r="F1251" s="13">
        <f t="shared" si="59"/>
        <v>0</v>
      </c>
      <c r="G1251" s="15">
        <v>0</v>
      </c>
      <c r="I1251" s="5">
        <v>1224</v>
      </c>
      <c r="J1251" s="5">
        <v>37.770833333333329</v>
      </c>
      <c r="K1251" s="5">
        <v>-35.770833333333329</v>
      </c>
      <c r="L1251" s="5">
        <v>-0.65878106303732853</v>
      </c>
      <c r="N1251" s="5">
        <v>54.620535714285715</v>
      </c>
      <c r="O1251" s="5">
        <v>15</v>
      </c>
    </row>
    <row r="1252" spans="1:15">
      <c r="A1252" t="s">
        <v>37</v>
      </c>
      <c r="B1252" t="s">
        <v>29</v>
      </c>
      <c r="D1252" s="13">
        <f t="shared" si="58"/>
        <v>1</v>
      </c>
      <c r="E1252" s="13">
        <f t="shared" si="57"/>
        <v>0</v>
      </c>
      <c r="F1252" s="13">
        <f t="shared" si="59"/>
        <v>0</v>
      </c>
      <c r="G1252" s="15">
        <v>12</v>
      </c>
      <c r="I1252" s="5">
        <v>1225</v>
      </c>
      <c r="J1252" s="5">
        <v>26.540816326530724</v>
      </c>
      <c r="K1252" s="5">
        <v>-23.540816326530724</v>
      </c>
      <c r="L1252" s="5">
        <v>-0.43354438684286767</v>
      </c>
      <c r="N1252" s="5">
        <v>54.665178571428577</v>
      </c>
      <c r="O1252" s="5">
        <v>15</v>
      </c>
    </row>
    <row r="1253" spans="1:15">
      <c r="A1253" t="s">
        <v>37</v>
      </c>
      <c r="B1253" t="s">
        <v>36</v>
      </c>
      <c r="D1253" s="13">
        <f t="shared" si="58"/>
        <v>1</v>
      </c>
      <c r="E1253" s="13">
        <f t="shared" si="57"/>
        <v>1</v>
      </c>
      <c r="F1253" s="13">
        <f t="shared" si="59"/>
        <v>1</v>
      </c>
      <c r="G1253" s="15">
        <v>38</v>
      </c>
      <c r="I1253" s="5">
        <v>1226</v>
      </c>
      <c r="J1253" s="5">
        <v>27.015625000000167</v>
      </c>
      <c r="K1253" s="5">
        <v>19.984374999999833</v>
      </c>
      <c r="L1253" s="5">
        <v>0.36804643839170192</v>
      </c>
      <c r="N1253" s="5">
        <v>54.709821428571431</v>
      </c>
      <c r="O1253" s="5">
        <v>15</v>
      </c>
    </row>
    <row r="1254" spans="1:15">
      <c r="A1254" t="s">
        <v>37</v>
      </c>
      <c r="B1254" t="s">
        <v>29</v>
      </c>
      <c r="D1254" s="13">
        <f t="shared" si="58"/>
        <v>1</v>
      </c>
      <c r="E1254" s="13">
        <f t="shared" si="57"/>
        <v>0</v>
      </c>
      <c r="F1254" s="13">
        <f t="shared" si="59"/>
        <v>0</v>
      </c>
      <c r="G1254" s="15">
        <v>12</v>
      </c>
      <c r="I1254" s="5">
        <v>1227</v>
      </c>
      <c r="J1254" s="5">
        <v>26.540816326530724</v>
      </c>
      <c r="K1254" s="5">
        <v>-6.5408163265307238</v>
      </c>
      <c r="L1254" s="5">
        <v>-0.12046031728057285</v>
      </c>
      <c r="N1254" s="5">
        <v>54.754464285714292</v>
      </c>
      <c r="O1254" s="5">
        <v>15</v>
      </c>
    </row>
    <row r="1255" spans="1:15">
      <c r="A1255" t="s">
        <v>37</v>
      </c>
      <c r="B1255" t="s">
        <v>36</v>
      </c>
      <c r="D1255" s="13">
        <f t="shared" si="58"/>
        <v>1</v>
      </c>
      <c r="E1255" s="13">
        <f t="shared" si="57"/>
        <v>1</v>
      </c>
      <c r="F1255" s="13">
        <f t="shared" si="59"/>
        <v>1</v>
      </c>
      <c r="G1255" s="15">
        <v>115</v>
      </c>
      <c r="I1255" s="5">
        <v>1228</v>
      </c>
      <c r="J1255" s="5">
        <v>37.770833333333329</v>
      </c>
      <c r="K1255" s="5">
        <v>-35.770833333333329</v>
      </c>
      <c r="L1255" s="5">
        <v>-0.65878106303732853</v>
      </c>
      <c r="N1255" s="5">
        <v>54.799107142857146</v>
      </c>
      <c r="O1255" s="5">
        <v>15</v>
      </c>
    </row>
    <row r="1256" spans="1:15">
      <c r="A1256" t="s">
        <v>37</v>
      </c>
      <c r="B1256" t="s">
        <v>29</v>
      </c>
      <c r="D1256" s="13">
        <f t="shared" si="58"/>
        <v>1</v>
      </c>
      <c r="E1256" s="13">
        <f t="shared" si="57"/>
        <v>0</v>
      </c>
      <c r="F1256" s="13">
        <f t="shared" si="59"/>
        <v>0</v>
      </c>
      <c r="G1256" s="15">
        <v>13</v>
      </c>
      <c r="I1256" s="5">
        <v>1229</v>
      </c>
      <c r="J1256" s="5">
        <v>37.770833333333329</v>
      </c>
      <c r="K1256" s="5">
        <v>-33.770833333333329</v>
      </c>
      <c r="L1256" s="5">
        <v>-0.62194764308882322</v>
      </c>
      <c r="N1256" s="5">
        <v>54.84375</v>
      </c>
      <c r="O1256" s="5">
        <v>15</v>
      </c>
    </row>
    <row r="1257" spans="1:15">
      <c r="A1257" t="s">
        <v>41</v>
      </c>
      <c r="B1257" t="s">
        <v>29</v>
      </c>
      <c r="D1257" s="13">
        <f t="shared" si="58"/>
        <v>0</v>
      </c>
      <c r="E1257" s="13">
        <f t="shared" si="57"/>
        <v>0</v>
      </c>
      <c r="F1257" s="13">
        <f t="shared" si="59"/>
        <v>0</v>
      </c>
      <c r="G1257" s="15">
        <v>10</v>
      </c>
      <c r="I1257" s="5">
        <v>1230</v>
      </c>
      <c r="J1257" s="5">
        <v>37.770833333333329</v>
      </c>
      <c r="K1257" s="5">
        <v>-37.770833333333329</v>
      </c>
      <c r="L1257" s="5">
        <v>-0.69561448298583384</v>
      </c>
      <c r="N1257" s="5">
        <v>54.888392857142861</v>
      </c>
      <c r="O1257" s="5">
        <v>16</v>
      </c>
    </row>
    <row r="1258" spans="1:15">
      <c r="A1258" t="s">
        <v>37</v>
      </c>
      <c r="B1258" t="s">
        <v>36</v>
      </c>
      <c r="D1258" s="13">
        <f t="shared" si="58"/>
        <v>1</v>
      </c>
      <c r="E1258" s="13">
        <f t="shared" si="57"/>
        <v>1</v>
      </c>
      <c r="F1258" s="13">
        <f t="shared" si="59"/>
        <v>1</v>
      </c>
      <c r="G1258" s="15">
        <v>4</v>
      </c>
      <c r="I1258" s="5">
        <v>1231</v>
      </c>
      <c r="J1258" s="5">
        <v>42.222735674676464</v>
      </c>
      <c r="K1258" s="5">
        <v>-35.222735674676464</v>
      </c>
      <c r="L1258" s="5">
        <v>-0.64868690742027812</v>
      </c>
      <c r="N1258" s="5">
        <v>54.933035714285715</v>
      </c>
      <c r="O1258" s="5">
        <v>16</v>
      </c>
    </row>
    <row r="1259" spans="1:15">
      <c r="A1259" t="s">
        <v>37</v>
      </c>
      <c r="B1259" t="s">
        <v>53</v>
      </c>
      <c r="D1259" s="13">
        <f t="shared" si="58"/>
        <v>1</v>
      </c>
      <c r="E1259" s="13">
        <f t="shared" si="57"/>
        <v>0</v>
      </c>
      <c r="F1259" s="13">
        <f t="shared" si="59"/>
        <v>0</v>
      </c>
      <c r="G1259" s="15">
        <v>20</v>
      </c>
      <c r="I1259" s="5">
        <v>1232</v>
      </c>
      <c r="J1259" s="5">
        <v>26.540816326530724</v>
      </c>
      <c r="K1259" s="5">
        <v>-24.540816326530724</v>
      </c>
      <c r="L1259" s="5">
        <v>-0.45196109681712027</v>
      </c>
      <c r="N1259" s="5">
        <v>54.977678571428577</v>
      </c>
      <c r="O1259" s="5">
        <v>16</v>
      </c>
    </row>
    <row r="1260" spans="1:15">
      <c r="A1260" t="s">
        <v>37</v>
      </c>
      <c r="B1260" t="s">
        <v>29</v>
      </c>
      <c r="D1260" s="13">
        <f t="shared" si="58"/>
        <v>1</v>
      </c>
      <c r="E1260" s="13">
        <f t="shared" si="57"/>
        <v>0</v>
      </c>
      <c r="F1260" s="13">
        <f t="shared" si="59"/>
        <v>0</v>
      </c>
      <c r="G1260" s="15">
        <v>168</v>
      </c>
      <c r="I1260" s="5">
        <v>1233</v>
      </c>
      <c r="J1260" s="5">
        <v>42.222735674676464</v>
      </c>
      <c r="K1260" s="5">
        <v>-34.222735674676464</v>
      </c>
      <c r="L1260" s="5">
        <v>-0.63027019744602553</v>
      </c>
      <c r="N1260" s="5">
        <v>55.022321428571431</v>
      </c>
      <c r="O1260" s="5">
        <v>16</v>
      </c>
    </row>
    <row r="1261" spans="1:15">
      <c r="A1261" t="s">
        <v>37</v>
      </c>
      <c r="B1261" t="s">
        <v>29</v>
      </c>
      <c r="D1261" s="13">
        <f t="shared" si="58"/>
        <v>1</v>
      </c>
      <c r="E1261" s="13">
        <f t="shared" si="57"/>
        <v>0</v>
      </c>
      <c r="F1261" s="13">
        <f t="shared" si="59"/>
        <v>0</v>
      </c>
      <c r="G1261" s="15">
        <v>0</v>
      </c>
      <c r="I1261" s="5">
        <v>1234</v>
      </c>
      <c r="J1261" s="5">
        <v>42.222735674676464</v>
      </c>
      <c r="K1261" s="5">
        <v>-39.222735674676464</v>
      </c>
      <c r="L1261" s="5">
        <v>-0.72235374731728863</v>
      </c>
      <c r="N1261" s="5">
        <v>55.066964285714292</v>
      </c>
      <c r="O1261" s="5">
        <v>16</v>
      </c>
    </row>
    <row r="1262" spans="1:15">
      <c r="A1262" t="s">
        <v>33</v>
      </c>
      <c r="B1262" t="s">
        <v>29</v>
      </c>
      <c r="D1262" s="13">
        <f t="shared" si="58"/>
        <v>0</v>
      </c>
      <c r="E1262" s="13">
        <f t="shared" si="57"/>
        <v>0</v>
      </c>
      <c r="F1262" s="13">
        <f t="shared" si="59"/>
        <v>0</v>
      </c>
      <c r="G1262" s="15">
        <v>219</v>
      </c>
      <c r="I1262" s="5">
        <v>1235</v>
      </c>
      <c r="J1262" s="5">
        <v>26.540816326530724</v>
      </c>
      <c r="K1262" s="5">
        <v>-26.540816326530724</v>
      </c>
      <c r="L1262" s="5">
        <v>-0.48879451676562552</v>
      </c>
      <c r="N1262" s="5">
        <v>55.111607142857146</v>
      </c>
      <c r="O1262" s="5">
        <v>16</v>
      </c>
    </row>
    <row r="1263" spans="1:15">
      <c r="A1263" t="s">
        <v>41</v>
      </c>
      <c r="B1263" t="s">
        <v>36</v>
      </c>
      <c r="D1263" s="13">
        <f t="shared" si="58"/>
        <v>0</v>
      </c>
      <c r="E1263" s="13">
        <f t="shared" si="57"/>
        <v>1</v>
      </c>
      <c r="F1263" s="13">
        <f t="shared" si="59"/>
        <v>0</v>
      </c>
      <c r="G1263" s="15">
        <v>4</v>
      </c>
      <c r="I1263" s="5">
        <v>1236</v>
      </c>
      <c r="J1263" s="5">
        <v>37.770833333333329</v>
      </c>
      <c r="K1263" s="5">
        <v>22.229166666666671</v>
      </c>
      <c r="L1263" s="5">
        <v>0.4093881154693243</v>
      </c>
      <c r="N1263" s="5">
        <v>55.15625</v>
      </c>
      <c r="O1263" s="5">
        <v>16</v>
      </c>
    </row>
    <row r="1264" spans="1:15">
      <c r="A1264" t="s">
        <v>41</v>
      </c>
      <c r="B1264" t="s">
        <v>36</v>
      </c>
      <c r="D1264" s="13">
        <f t="shared" si="58"/>
        <v>0</v>
      </c>
      <c r="E1264" s="13">
        <f t="shared" si="57"/>
        <v>1</v>
      </c>
      <c r="F1264" s="13">
        <f t="shared" si="59"/>
        <v>0</v>
      </c>
      <c r="G1264" s="15">
        <v>23</v>
      </c>
      <c r="I1264" s="5">
        <v>1237</v>
      </c>
      <c r="J1264" s="5">
        <v>42.222735674676464</v>
      </c>
      <c r="K1264" s="5">
        <v>-40.222735674676464</v>
      </c>
      <c r="L1264" s="5">
        <v>-0.74077045729154134</v>
      </c>
      <c r="N1264" s="5">
        <v>55.200892857142861</v>
      </c>
      <c r="O1264" s="5">
        <v>16</v>
      </c>
    </row>
    <row r="1265" spans="1:15">
      <c r="A1265" t="s">
        <v>33</v>
      </c>
      <c r="B1265" t="s">
        <v>39</v>
      </c>
      <c r="D1265" s="13">
        <f t="shared" si="58"/>
        <v>0</v>
      </c>
      <c r="E1265" s="13">
        <f t="shared" si="57"/>
        <v>0</v>
      </c>
      <c r="F1265" s="13">
        <f t="shared" si="59"/>
        <v>0</v>
      </c>
      <c r="G1265" s="15">
        <v>90</v>
      </c>
      <c r="I1265" s="5">
        <v>1238</v>
      </c>
      <c r="J1265" s="5">
        <v>42.222735674676464</v>
      </c>
      <c r="K1265" s="5">
        <v>56.777264325323536</v>
      </c>
      <c r="L1265" s="5">
        <v>1.0456504102109643</v>
      </c>
      <c r="N1265" s="5">
        <v>55.245535714285715</v>
      </c>
      <c r="O1265" s="5">
        <v>16</v>
      </c>
    </row>
    <row r="1266" spans="1:15">
      <c r="A1266" t="s">
        <v>37</v>
      </c>
      <c r="B1266" t="s">
        <v>29</v>
      </c>
      <c r="D1266" s="13">
        <f t="shared" si="58"/>
        <v>1</v>
      </c>
      <c r="E1266" s="13">
        <f t="shared" si="57"/>
        <v>0</v>
      </c>
      <c r="F1266" s="13">
        <f t="shared" si="59"/>
        <v>0</v>
      </c>
      <c r="G1266" s="15">
        <v>0</v>
      </c>
      <c r="I1266" s="5">
        <v>1239</v>
      </c>
      <c r="J1266" s="5">
        <v>37.770833333333329</v>
      </c>
      <c r="K1266" s="5">
        <v>-29.770833333333329</v>
      </c>
      <c r="L1266" s="5">
        <v>-0.54828080319181272</v>
      </c>
      <c r="N1266" s="5">
        <v>55.290178571428577</v>
      </c>
      <c r="O1266" s="5">
        <v>16</v>
      </c>
    </row>
    <row r="1267" spans="1:15">
      <c r="A1267" t="s">
        <v>30</v>
      </c>
      <c r="B1267" t="s">
        <v>29</v>
      </c>
      <c r="D1267" s="13">
        <f t="shared" si="58"/>
        <v>0</v>
      </c>
      <c r="E1267" s="13">
        <f t="shared" si="57"/>
        <v>0</v>
      </c>
      <c r="F1267" s="13">
        <f t="shared" si="59"/>
        <v>0</v>
      </c>
      <c r="G1267" s="15">
        <v>0</v>
      </c>
      <c r="I1267" s="5">
        <v>1240</v>
      </c>
      <c r="J1267" s="5">
        <v>42.222735674676464</v>
      </c>
      <c r="K1267" s="5">
        <v>-42.222735674676464</v>
      </c>
      <c r="L1267" s="5">
        <v>-0.77760387724004654</v>
      </c>
      <c r="N1267" s="5">
        <v>55.334821428571431</v>
      </c>
      <c r="O1267" s="5">
        <v>16</v>
      </c>
    </row>
    <row r="1268" spans="1:15">
      <c r="A1268" t="s">
        <v>41</v>
      </c>
      <c r="B1268" t="s">
        <v>29</v>
      </c>
      <c r="D1268" s="13">
        <f t="shared" si="58"/>
        <v>0</v>
      </c>
      <c r="E1268" s="13">
        <f t="shared" si="57"/>
        <v>0</v>
      </c>
      <c r="F1268" s="13">
        <f t="shared" si="59"/>
        <v>0</v>
      </c>
      <c r="G1268" s="15">
        <v>186</v>
      </c>
      <c r="I1268" s="5">
        <v>1241</v>
      </c>
      <c r="J1268" s="5">
        <v>42.222735674676464</v>
      </c>
      <c r="K1268" s="5">
        <v>-39.222735674676464</v>
      </c>
      <c r="L1268" s="5">
        <v>-0.72235374731728863</v>
      </c>
      <c r="N1268" s="5">
        <v>55.379464285714292</v>
      </c>
      <c r="O1268" s="5">
        <v>16</v>
      </c>
    </row>
    <row r="1269" spans="1:15">
      <c r="A1269" t="s">
        <v>37</v>
      </c>
      <c r="B1269" t="s">
        <v>36</v>
      </c>
      <c r="D1269" s="13">
        <f t="shared" si="58"/>
        <v>1</v>
      </c>
      <c r="E1269" s="13">
        <f t="shared" si="57"/>
        <v>1</v>
      </c>
      <c r="F1269" s="13">
        <f t="shared" si="59"/>
        <v>1</v>
      </c>
      <c r="G1269" s="15">
        <v>8</v>
      </c>
      <c r="I1269" s="5">
        <v>1242</v>
      </c>
      <c r="J1269" s="5">
        <v>27.015625000000167</v>
      </c>
      <c r="K1269" s="5">
        <v>-24.015625000000167</v>
      </c>
      <c r="L1269" s="5">
        <v>-0.44228880047541402</v>
      </c>
      <c r="N1269" s="5">
        <v>55.424107142857146</v>
      </c>
      <c r="O1269" s="5">
        <v>16</v>
      </c>
    </row>
    <row r="1270" spans="1:15">
      <c r="A1270" t="s">
        <v>33</v>
      </c>
      <c r="B1270" t="s">
        <v>29</v>
      </c>
      <c r="D1270" s="13">
        <f t="shared" si="58"/>
        <v>0</v>
      </c>
      <c r="E1270" s="13">
        <f t="shared" si="57"/>
        <v>0</v>
      </c>
      <c r="F1270" s="13">
        <f t="shared" si="59"/>
        <v>0</v>
      </c>
      <c r="G1270" s="15">
        <v>6</v>
      </c>
      <c r="I1270" s="5">
        <v>1243</v>
      </c>
      <c r="J1270" s="5">
        <v>42.222735674676464</v>
      </c>
      <c r="K1270" s="5">
        <v>11.777264325323536</v>
      </c>
      <c r="L1270" s="5">
        <v>0.21689846136959567</v>
      </c>
      <c r="N1270" s="5">
        <v>55.46875</v>
      </c>
      <c r="O1270" s="5">
        <v>16</v>
      </c>
    </row>
    <row r="1271" spans="1:15">
      <c r="A1271" t="s">
        <v>37</v>
      </c>
      <c r="B1271" t="s">
        <v>36</v>
      </c>
      <c r="D1271" s="13">
        <f t="shared" si="58"/>
        <v>1</v>
      </c>
      <c r="E1271" s="13">
        <f t="shared" si="57"/>
        <v>1</v>
      </c>
      <c r="F1271" s="13">
        <f t="shared" si="59"/>
        <v>1</v>
      </c>
      <c r="G1271" s="15">
        <v>2</v>
      </c>
      <c r="I1271" s="5">
        <v>1244</v>
      </c>
      <c r="J1271" s="5">
        <v>42.222735674676464</v>
      </c>
      <c r="K1271" s="5">
        <v>58.777264325323536</v>
      </c>
      <c r="L1271" s="5">
        <v>1.0824838301594695</v>
      </c>
      <c r="N1271" s="5">
        <v>55.513392857142861</v>
      </c>
      <c r="O1271" s="5">
        <v>16</v>
      </c>
    </row>
    <row r="1272" spans="1:15">
      <c r="A1272" t="s">
        <v>30</v>
      </c>
      <c r="B1272" t="s">
        <v>53</v>
      </c>
      <c r="D1272" s="13">
        <f t="shared" si="58"/>
        <v>0</v>
      </c>
      <c r="E1272" s="13">
        <f t="shared" si="57"/>
        <v>0</v>
      </c>
      <c r="F1272" s="13">
        <f t="shared" si="59"/>
        <v>0</v>
      </c>
      <c r="G1272" s="15">
        <v>44</v>
      </c>
      <c r="I1272" s="5">
        <v>1245</v>
      </c>
      <c r="J1272" s="5">
        <v>26.540816326530724</v>
      </c>
      <c r="K1272" s="5">
        <v>-14.540816326530724</v>
      </c>
      <c r="L1272" s="5">
        <v>-0.26779399707459395</v>
      </c>
      <c r="N1272" s="5">
        <v>55.558035714285715</v>
      </c>
      <c r="O1272" s="5">
        <v>16</v>
      </c>
    </row>
    <row r="1273" spans="1:15">
      <c r="A1273" t="s">
        <v>37</v>
      </c>
      <c r="B1273" t="s">
        <v>29</v>
      </c>
      <c r="D1273" s="13">
        <f t="shared" si="58"/>
        <v>1</v>
      </c>
      <c r="E1273" s="13">
        <f t="shared" si="57"/>
        <v>0</v>
      </c>
      <c r="F1273" s="13">
        <f t="shared" si="59"/>
        <v>0</v>
      </c>
      <c r="G1273" s="15">
        <v>50</v>
      </c>
      <c r="I1273" s="5">
        <v>1246</v>
      </c>
      <c r="J1273" s="5">
        <v>42.222735674676464</v>
      </c>
      <c r="K1273" s="5">
        <v>-41.222735674676464</v>
      </c>
      <c r="L1273" s="5">
        <v>-0.75918716726579394</v>
      </c>
      <c r="N1273" s="5">
        <v>55.602678571428577</v>
      </c>
      <c r="O1273" s="5">
        <v>16</v>
      </c>
    </row>
    <row r="1274" spans="1:15">
      <c r="A1274" t="s">
        <v>30</v>
      </c>
      <c r="B1274" t="s">
        <v>39</v>
      </c>
      <c r="D1274" s="13">
        <f t="shared" si="58"/>
        <v>0</v>
      </c>
      <c r="E1274" s="13">
        <f t="shared" si="57"/>
        <v>0</v>
      </c>
      <c r="F1274" s="13">
        <f t="shared" si="59"/>
        <v>0</v>
      </c>
      <c r="G1274" s="15">
        <v>151</v>
      </c>
      <c r="I1274" s="5">
        <v>1247</v>
      </c>
      <c r="J1274" s="5">
        <v>42.222735674676464</v>
      </c>
      <c r="K1274" s="5">
        <v>-34.222735674676464</v>
      </c>
      <c r="L1274" s="5">
        <v>-0.63027019744602553</v>
      </c>
      <c r="N1274" s="5">
        <v>55.647321428571431</v>
      </c>
      <c r="O1274" s="5">
        <v>16</v>
      </c>
    </row>
    <row r="1275" spans="1:15">
      <c r="A1275" t="s">
        <v>30</v>
      </c>
      <c r="B1275" t="s">
        <v>29</v>
      </c>
      <c r="D1275" s="13">
        <f t="shared" si="58"/>
        <v>0</v>
      </c>
      <c r="E1275" s="13">
        <f t="shared" si="57"/>
        <v>0</v>
      </c>
      <c r="F1275" s="13">
        <f t="shared" si="59"/>
        <v>0</v>
      </c>
      <c r="G1275" s="15">
        <v>3</v>
      </c>
      <c r="I1275" s="5">
        <v>1248</v>
      </c>
      <c r="J1275" s="5">
        <v>42.222735674676464</v>
      </c>
      <c r="K1275" s="5">
        <v>-42.222735674676464</v>
      </c>
      <c r="L1275" s="5">
        <v>-0.77760387724004654</v>
      </c>
      <c r="N1275" s="5">
        <v>55.691964285714292</v>
      </c>
      <c r="O1275" s="5">
        <v>16</v>
      </c>
    </row>
    <row r="1276" spans="1:15">
      <c r="A1276" t="s">
        <v>37</v>
      </c>
      <c r="B1276" t="s">
        <v>39</v>
      </c>
      <c r="D1276" s="13">
        <f t="shared" si="58"/>
        <v>1</v>
      </c>
      <c r="E1276" s="13">
        <f t="shared" si="57"/>
        <v>0</v>
      </c>
      <c r="F1276" s="13">
        <f t="shared" si="59"/>
        <v>0</v>
      </c>
      <c r="G1276" s="15">
        <v>7</v>
      </c>
      <c r="I1276" s="5">
        <v>1249</v>
      </c>
      <c r="J1276" s="5">
        <v>26.540816326530724</v>
      </c>
      <c r="K1276" s="5">
        <v>-26.540816326530724</v>
      </c>
      <c r="L1276" s="5">
        <v>-0.48879451676562552</v>
      </c>
      <c r="N1276" s="5">
        <v>55.736607142857146</v>
      </c>
      <c r="O1276" s="5">
        <v>16</v>
      </c>
    </row>
    <row r="1277" spans="1:15">
      <c r="A1277" t="s">
        <v>41</v>
      </c>
      <c r="B1277" t="s">
        <v>39</v>
      </c>
      <c r="D1277" s="13">
        <f t="shared" si="58"/>
        <v>0</v>
      </c>
      <c r="E1277" s="13">
        <f t="shared" si="57"/>
        <v>0</v>
      </c>
      <c r="F1277" s="13">
        <f t="shared" si="59"/>
        <v>0</v>
      </c>
      <c r="G1277" s="15">
        <v>12</v>
      </c>
      <c r="I1277" s="5">
        <v>1250</v>
      </c>
      <c r="J1277" s="5">
        <v>37.770833333333329</v>
      </c>
      <c r="K1277" s="5">
        <v>-25.770833333333329</v>
      </c>
      <c r="L1277" s="5">
        <v>-0.47461396329480215</v>
      </c>
      <c r="N1277" s="5">
        <v>55.78125</v>
      </c>
      <c r="O1277" s="5">
        <v>16</v>
      </c>
    </row>
    <row r="1278" spans="1:15">
      <c r="A1278" t="s">
        <v>37</v>
      </c>
      <c r="B1278" t="s">
        <v>29</v>
      </c>
      <c r="D1278" s="13">
        <f t="shared" si="58"/>
        <v>1</v>
      </c>
      <c r="E1278" s="13">
        <f t="shared" si="57"/>
        <v>0</v>
      </c>
      <c r="F1278" s="13">
        <f t="shared" si="59"/>
        <v>0</v>
      </c>
      <c r="G1278" s="15">
        <v>16</v>
      </c>
      <c r="I1278" s="5">
        <v>1251</v>
      </c>
      <c r="J1278" s="5">
        <v>27.015625000000167</v>
      </c>
      <c r="K1278" s="5">
        <v>10.984374999999833</v>
      </c>
      <c r="L1278" s="5">
        <v>0.2022960486234282</v>
      </c>
      <c r="N1278" s="5">
        <v>55.825892857142861</v>
      </c>
      <c r="O1278" s="5">
        <v>16</v>
      </c>
    </row>
    <row r="1279" spans="1:15">
      <c r="A1279" t="s">
        <v>37</v>
      </c>
      <c r="B1279" t="s">
        <v>39</v>
      </c>
      <c r="D1279" s="13">
        <f t="shared" si="58"/>
        <v>1</v>
      </c>
      <c r="E1279" s="13">
        <f t="shared" si="57"/>
        <v>0</v>
      </c>
      <c r="F1279" s="13">
        <f t="shared" si="59"/>
        <v>0</v>
      </c>
      <c r="G1279" s="15">
        <v>2</v>
      </c>
      <c r="I1279" s="5">
        <v>1252</v>
      </c>
      <c r="J1279" s="5">
        <v>37.770833333333329</v>
      </c>
      <c r="K1279" s="5">
        <v>-25.770833333333329</v>
      </c>
      <c r="L1279" s="5">
        <v>-0.47461396329480215</v>
      </c>
      <c r="N1279" s="5">
        <v>55.870535714285715</v>
      </c>
      <c r="O1279" s="5">
        <v>16</v>
      </c>
    </row>
    <row r="1280" spans="1:15">
      <c r="A1280" t="s">
        <v>37</v>
      </c>
      <c r="B1280" t="s">
        <v>29</v>
      </c>
      <c r="D1280" s="13">
        <f t="shared" si="58"/>
        <v>1</v>
      </c>
      <c r="E1280" s="13">
        <f t="shared" si="57"/>
        <v>0</v>
      </c>
      <c r="F1280" s="13">
        <f t="shared" si="59"/>
        <v>0</v>
      </c>
      <c r="G1280" s="15">
        <v>8</v>
      </c>
      <c r="I1280" s="5">
        <v>1253</v>
      </c>
      <c r="J1280" s="5">
        <v>27.015625000000167</v>
      </c>
      <c r="K1280" s="5">
        <v>87.984374999999829</v>
      </c>
      <c r="L1280" s="5">
        <v>1.6203827166408811</v>
      </c>
      <c r="N1280" s="5">
        <v>55.915178571428577</v>
      </c>
      <c r="O1280" s="5">
        <v>16</v>
      </c>
    </row>
    <row r="1281" spans="1:15">
      <c r="A1281" t="s">
        <v>41</v>
      </c>
      <c r="B1281" t="s">
        <v>29</v>
      </c>
      <c r="D1281" s="13">
        <f t="shared" si="58"/>
        <v>0</v>
      </c>
      <c r="E1281" s="13">
        <f t="shared" si="57"/>
        <v>0</v>
      </c>
      <c r="F1281" s="13">
        <f t="shared" si="59"/>
        <v>0</v>
      </c>
      <c r="G1281" s="15">
        <v>55</v>
      </c>
      <c r="I1281" s="5">
        <v>1254</v>
      </c>
      <c r="J1281" s="5">
        <v>37.770833333333329</v>
      </c>
      <c r="K1281" s="5">
        <v>-24.770833333333329</v>
      </c>
      <c r="L1281" s="5">
        <v>-0.45619725332054956</v>
      </c>
      <c r="N1281" s="5">
        <v>55.959821428571431</v>
      </c>
      <c r="O1281" s="5">
        <v>16</v>
      </c>
    </row>
    <row r="1282" spans="1:15">
      <c r="A1282" t="s">
        <v>37</v>
      </c>
      <c r="B1282" t="s">
        <v>29</v>
      </c>
      <c r="D1282" s="13">
        <f t="shared" si="58"/>
        <v>1</v>
      </c>
      <c r="E1282" s="13">
        <f t="shared" si="57"/>
        <v>0</v>
      </c>
      <c r="F1282" s="13">
        <f t="shared" si="59"/>
        <v>0</v>
      </c>
      <c r="G1282" s="15">
        <v>4</v>
      </c>
      <c r="I1282" s="5">
        <v>1255</v>
      </c>
      <c r="J1282" s="5">
        <v>42.222735674676464</v>
      </c>
      <c r="K1282" s="5">
        <v>-32.222735674676464</v>
      </c>
      <c r="L1282" s="5">
        <v>-0.59343677749752022</v>
      </c>
      <c r="N1282" s="5">
        <v>56.004464285714292</v>
      </c>
      <c r="O1282" s="5">
        <v>16</v>
      </c>
    </row>
    <row r="1283" spans="1:15">
      <c r="A1283" t="s">
        <v>33</v>
      </c>
      <c r="B1283" t="s">
        <v>29</v>
      </c>
      <c r="D1283" s="13">
        <f t="shared" si="58"/>
        <v>0</v>
      </c>
      <c r="E1283" s="13">
        <f t="shared" ref="E1283:E1346" si="60">IF(B1283="PhD",1,0)</f>
        <v>0</v>
      </c>
      <c r="F1283" s="13">
        <f t="shared" si="59"/>
        <v>0</v>
      </c>
      <c r="G1283" s="15">
        <v>145</v>
      </c>
      <c r="I1283" s="5">
        <v>1256</v>
      </c>
      <c r="J1283" s="5">
        <v>27.015625000000167</v>
      </c>
      <c r="K1283" s="5">
        <v>-23.015625000000167</v>
      </c>
      <c r="L1283" s="5">
        <v>-0.42387209050116137</v>
      </c>
      <c r="N1283" s="5">
        <v>56.049107142857146</v>
      </c>
      <c r="O1283" s="5">
        <v>16</v>
      </c>
    </row>
    <row r="1284" spans="1:15">
      <c r="A1284" t="s">
        <v>41</v>
      </c>
      <c r="B1284" t="s">
        <v>53</v>
      </c>
      <c r="D1284" s="13">
        <f t="shared" ref="D1284:D1347" si="61">IF(A1284="Married",1,0)</f>
        <v>0</v>
      </c>
      <c r="E1284" s="13">
        <f t="shared" si="60"/>
        <v>0</v>
      </c>
      <c r="F1284" s="13">
        <f t="shared" ref="F1284:F1347" si="62">D1284*E1284</f>
        <v>0</v>
      </c>
      <c r="G1284" s="15">
        <v>99</v>
      </c>
      <c r="I1284" s="5">
        <v>1257</v>
      </c>
      <c r="J1284" s="5">
        <v>37.770833333333329</v>
      </c>
      <c r="K1284" s="5">
        <v>-17.770833333333329</v>
      </c>
      <c r="L1284" s="5">
        <v>-0.32728028350078109</v>
      </c>
      <c r="N1284" s="5">
        <v>56.09375</v>
      </c>
      <c r="O1284" s="5">
        <v>16</v>
      </c>
    </row>
    <row r="1285" spans="1:15">
      <c r="A1285" t="s">
        <v>37</v>
      </c>
      <c r="B1285" t="s">
        <v>36</v>
      </c>
      <c r="D1285" s="13">
        <f t="shared" si="61"/>
        <v>1</v>
      </c>
      <c r="E1285" s="13">
        <f t="shared" si="60"/>
        <v>1</v>
      </c>
      <c r="F1285" s="13">
        <f t="shared" si="62"/>
        <v>1</v>
      </c>
      <c r="G1285" s="15">
        <v>0</v>
      </c>
      <c r="I1285" s="5">
        <v>1258</v>
      </c>
      <c r="J1285" s="5">
        <v>37.770833333333329</v>
      </c>
      <c r="K1285" s="5">
        <v>130.22916666666669</v>
      </c>
      <c r="L1285" s="5">
        <v>2.3983927926886093</v>
      </c>
      <c r="N1285" s="5">
        <v>56.138392857142861</v>
      </c>
      <c r="O1285" s="5">
        <v>16</v>
      </c>
    </row>
    <row r="1286" spans="1:15">
      <c r="A1286" t="s">
        <v>33</v>
      </c>
      <c r="B1286" t="s">
        <v>39</v>
      </c>
      <c r="D1286" s="13">
        <f t="shared" si="61"/>
        <v>0</v>
      </c>
      <c r="E1286" s="13">
        <f t="shared" si="60"/>
        <v>0</v>
      </c>
      <c r="F1286" s="13">
        <f t="shared" si="62"/>
        <v>0</v>
      </c>
      <c r="G1286" s="15">
        <v>34</v>
      </c>
      <c r="I1286" s="5">
        <v>1259</v>
      </c>
      <c r="J1286" s="5">
        <v>37.770833333333329</v>
      </c>
      <c r="K1286" s="5">
        <v>-37.770833333333329</v>
      </c>
      <c r="L1286" s="5">
        <v>-0.69561448298583384</v>
      </c>
      <c r="N1286" s="5">
        <v>56.183035714285715</v>
      </c>
      <c r="O1286" s="5">
        <v>16</v>
      </c>
    </row>
    <row r="1287" spans="1:15">
      <c r="A1287" t="s">
        <v>37</v>
      </c>
      <c r="B1287" t="s">
        <v>47</v>
      </c>
      <c r="D1287" s="13">
        <f t="shared" si="61"/>
        <v>1</v>
      </c>
      <c r="E1287" s="13">
        <f t="shared" si="60"/>
        <v>0</v>
      </c>
      <c r="F1287" s="13">
        <f t="shared" si="62"/>
        <v>0</v>
      </c>
      <c r="G1287" s="15">
        <v>133</v>
      </c>
      <c r="I1287" s="5">
        <v>1260</v>
      </c>
      <c r="J1287" s="5">
        <v>42.222735674676464</v>
      </c>
      <c r="K1287" s="5">
        <v>176.77726432532353</v>
      </c>
      <c r="L1287" s="5">
        <v>3.2556556071212803</v>
      </c>
      <c r="N1287" s="5">
        <v>56.227678571428577</v>
      </c>
      <c r="O1287" s="5">
        <v>16</v>
      </c>
    </row>
    <row r="1288" spans="1:15">
      <c r="A1288" t="s">
        <v>41</v>
      </c>
      <c r="B1288" t="s">
        <v>29</v>
      </c>
      <c r="D1288" s="13">
        <f t="shared" si="61"/>
        <v>0</v>
      </c>
      <c r="E1288" s="13">
        <f t="shared" si="60"/>
        <v>0</v>
      </c>
      <c r="F1288" s="13">
        <f t="shared" si="62"/>
        <v>0</v>
      </c>
      <c r="G1288" s="15">
        <v>2</v>
      </c>
      <c r="I1288" s="5">
        <v>1261</v>
      </c>
      <c r="J1288" s="5">
        <v>26.540816326530724</v>
      </c>
      <c r="K1288" s="5">
        <v>-22.540816326530724</v>
      </c>
      <c r="L1288" s="5">
        <v>-0.41512767686861501</v>
      </c>
      <c r="N1288" s="5">
        <v>56.272321428571431</v>
      </c>
      <c r="O1288" s="5">
        <v>16</v>
      </c>
    </row>
    <row r="1289" spans="1:15">
      <c r="A1289" t="s">
        <v>37</v>
      </c>
      <c r="B1289" t="s">
        <v>36</v>
      </c>
      <c r="D1289" s="13">
        <f t="shared" si="61"/>
        <v>1</v>
      </c>
      <c r="E1289" s="13">
        <f t="shared" si="60"/>
        <v>1</v>
      </c>
      <c r="F1289" s="13">
        <f t="shared" si="62"/>
        <v>1</v>
      </c>
      <c r="G1289" s="15">
        <v>6</v>
      </c>
      <c r="I1289" s="5">
        <v>1262</v>
      </c>
      <c r="J1289" s="5">
        <v>26.540816326530724</v>
      </c>
      <c r="K1289" s="5">
        <v>-3.5408163265307238</v>
      </c>
      <c r="L1289" s="5">
        <v>-6.5210187357814947E-2</v>
      </c>
      <c r="N1289" s="5">
        <v>56.316964285714292</v>
      </c>
      <c r="O1289" s="5">
        <v>16</v>
      </c>
    </row>
    <row r="1290" spans="1:15">
      <c r="A1290" t="s">
        <v>37</v>
      </c>
      <c r="B1290" t="s">
        <v>53</v>
      </c>
      <c r="D1290" s="13">
        <f t="shared" si="61"/>
        <v>1</v>
      </c>
      <c r="E1290" s="13">
        <f t="shared" si="60"/>
        <v>0</v>
      </c>
      <c r="F1290" s="13">
        <f t="shared" si="62"/>
        <v>0</v>
      </c>
      <c r="G1290" s="15">
        <v>6</v>
      </c>
      <c r="I1290" s="5">
        <v>1263</v>
      </c>
      <c r="J1290" s="5">
        <v>42.222735674676464</v>
      </c>
      <c r="K1290" s="5">
        <v>47.777264325323536</v>
      </c>
      <c r="L1290" s="5">
        <v>0.87990002044269056</v>
      </c>
      <c r="N1290" s="5">
        <v>56.361607142857146</v>
      </c>
      <c r="O1290" s="5">
        <v>16</v>
      </c>
    </row>
    <row r="1291" spans="1:15">
      <c r="A1291" t="s">
        <v>37</v>
      </c>
      <c r="B1291" t="s">
        <v>39</v>
      </c>
      <c r="D1291" s="13">
        <f t="shared" si="61"/>
        <v>1</v>
      </c>
      <c r="E1291" s="13">
        <f t="shared" si="60"/>
        <v>0</v>
      </c>
      <c r="F1291" s="13">
        <f t="shared" si="62"/>
        <v>0</v>
      </c>
      <c r="G1291" s="15">
        <v>137</v>
      </c>
      <c r="I1291" s="5">
        <v>1264</v>
      </c>
      <c r="J1291" s="5">
        <v>37.770833333333329</v>
      </c>
      <c r="K1291" s="5">
        <v>-37.770833333333329</v>
      </c>
      <c r="L1291" s="5">
        <v>-0.69561448298583384</v>
      </c>
      <c r="N1291" s="5">
        <v>56.40625</v>
      </c>
      <c r="O1291" s="5">
        <v>16</v>
      </c>
    </row>
    <row r="1292" spans="1:15">
      <c r="A1292" t="s">
        <v>37</v>
      </c>
      <c r="B1292" t="s">
        <v>29</v>
      </c>
      <c r="D1292" s="13">
        <f t="shared" si="61"/>
        <v>1</v>
      </c>
      <c r="E1292" s="13">
        <f t="shared" si="60"/>
        <v>0</v>
      </c>
      <c r="F1292" s="13">
        <f t="shared" si="62"/>
        <v>0</v>
      </c>
      <c r="G1292" s="15">
        <v>51</v>
      </c>
      <c r="I1292" s="5">
        <v>1265</v>
      </c>
      <c r="J1292" s="5">
        <v>42.222735674676464</v>
      </c>
      <c r="K1292" s="5">
        <v>-42.222735674676464</v>
      </c>
      <c r="L1292" s="5">
        <v>-0.77760387724004654</v>
      </c>
      <c r="N1292" s="5">
        <v>56.450892857142861</v>
      </c>
      <c r="O1292" s="5">
        <v>17</v>
      </c>
    </row>
    <row r="1293" spans="1:15">
      <c r="A1293" t="s">
        <v>37</v>
      </c>
      <c r="B1293" t="s">
        <v>29</v>
      </c>
      <c r="D1293" s="13">
        <f t="shared" si="61"/>
        <v>1</v>
      </c>
      <c r="E1293" s="13">
        <f t="shared" si="60"/>
        <v>0</v>
      </c>
      <c r="F1293" s="13">
        <f t="shared" si="62"/>
        <v>0</v>
      </c>
      <c r="G1293" s="15">
        <v>6</v>
      </c>
      <c r="I1293" s="5">
        <v>1266</v>
      </c>
      <c r="J1293" s="5">
        <v>42.222735674676464</v>
      </c>
      <c r="K1293" s="5">
        <v>143.77726432532353</v>
      </c>
      <c r="L1293" s="5">
        <v>2.6479041779709434</v>
      </c>
      <c r="N1293" s="5">
        <v>56.495535714285715</v>
      </c>
      <c r="O1293" s="5">
        <v>17</v>
      </c>
    </row>
    <row r="1294" spans="1:15">
      <c r="A1294" t="s">
        <v>30</v>
      </c>
      <c r="B1294" t="s">
        <v>29</v>
      </c>
      <c r="D1294" s="13">
        <f t="shared" si="61"/>
        <v>0</v>
      </c>
      <c r="E1294" s="13">
        <f t="shared" si="60"/>
        <v>0</v>
      </c>
      <c r="F1294" s="13">
        <f t="shared" si="62"/>
        <v>0</v>
      </c>
      <c r="G1294" s="15">
        <v>2</v>
      </c>
      <c r="I1294" s="5">
        <v>1267</v>
      </c>
      <c r="J1294" s="5">
        <v>27.015625000000167</v>
      </c>
      <c r="K1294" s="5">
        <v>-19.015625000000167</v>
      </c>
      <c r="L1294" s="5">
        <v>-0.35020525060415081</v>
      </c>
      <c r="N1294" s="5">
        <v>56.540178571428577</v>
      </c>
      <c r="O1294" s="5">
        <v>17</v>
      </c>
    </row>
    <row r="1295" spans="1:15">
      <c r="A1295" t="s">
        <v>37</v>
      </c>
      <c r="B1295" t="s">
        <v>53</v>
      </c>
      <c r="D1295" s="13">
        <f t="shared" si="61"/>
        <v>1</v>
      </c>
      <c r="E1295" s="13">
        <f t="shared" si="60"/>
        <v>0</v>
      </c>
      <c r="F1295" s="13">
        <f t="shared" si="62"/>
        <v>0</v>
      </c>
      <c r="G1295" s="15">
        <v>6</v>
      </c>
      <c r="I1295" s="5">
        <v>1268</v>
      </c>
      <c r="J1295" s="5">
        <v>42.222735674676464</v>
      </c>
      <c r="K1295" s="5">
        <v>-36.222735674676464</v>
      </c>
      <c r="L1295" s="5">
        <v>-0.66710361739453072</v>
      </c>
      <c r="N1295" s="5">
        <v>56.584821428571431</v>
      </c>
      <c r="O1295" s="5">
        <v>17</v>
      </c>
    </row>
    <row r="1296" spans="1:15">
      <c r="A1296" t="s">
        <v>30</v>
      </c>
      <c r="B1296" t="s">
        <v>36</v>
      </c>
      <c r="D1296" s="13">
        <f t="shared" si="61"/>
        <v>0</v>
      </c>
      <c r="E1296" s="13">
        <f t="shared" si="60"/>
        <v>1</v>
      </c>
      <c r="F1296" s="13">
        <f t="shared" si="62"/>
        <v>0</v>
      </c>
      <c r="G1296" s="15">
        <v>0</v>
      </c>
      <c r="I1296" s="5">
        <v>1269</v>
      </c>
      <c r="J1296" s="5">
        <v>27.015625000000167</v>
      </c>
      <c r="K1296" s="5">
        <v>-25.015625000000167</v>
      </c>
      <c r="L1296" s="5">
        <v>-0.46070551044966662</v>
      </c>
      <c r="N1296" s="5">
        <v>56.629464285714292</v>
      </c>
      <c r="O1296" s="5">
        <v>17</v>
      </c>
    </row>
    <row r="1297" spans="1:15">
      <c r="A1297" t="s">
        <v>30</v>
      </c>
      <c r="B1297" t="s">
        <v>36</v>
      </c>
      <c r="D1297" s="13">
        <f t="shared" si="61"/>
        <v>0</v>
      </c>
      <c r="E1297" s="13">
        <f t="shared" si="60"/>
        <v>1</v>
      </c>
      <c r="F1297" s="13">
        <f t="shared" si="62"/>
        <v>0</v>
      </c>
      <c r="G1297" s="15">
        <v>0</v>
      </c>
      <c r="I1297" s="5">
        <v>1270</v>
      </c>
      <c r="J1297" s="5">
        <v>42.222735674676464</v>
      </c>
      <c r="K1297" s="5">
        <v>1.7772643253235358</v>
      </c>
      <c r="L1297" s="5">
        <v>3.2731361627069341E-2</v>
      </c>
      <c r="N1297" s="5">
        <v>56.674107142857146</v>
      </c>
      <c r="O1297" s="5">
        <v>17</v>
      </c>
    </row>
    <row r="1298" spans="1:15">
      <c r="A1298" t="s">
        <v>33</v>
      </c>
      <c r="B1298" t="s">
        <v>39</v>
      </c>
      <c r="D1298" s="13">
        <f t="shared" si="61"/>
        <v>0</v>
      </c>
      <c r="E1298" s="13">
        <f t="shared" si="60"/>
        <v>0</v>
      </c>
      <c r="F1298" s="13">
        <f t="shared" si="62"/>
        <v>0</v>
      </c>
      <c r="G1298" s="15">
        <v>19</v>
      </c>
      <c r="I1298" s="5">
        <v>1271</v>
      </c>
      <c r="J1298" s="5">
        <v>37.770833333333329</v>
      </c>
      <c r="K1298" s="5">
        <v>12.229166666666671</v>
      </c>
      <c r="L1298" s="5">
        <v>0.22522101572679792</v>
      </c>
      <c r="N1298" s="5">
        <v>56.71875</v>
      </c>
      <c r="O1298" s="5">
        <v>17</v>
      </c>
    </row>
    <row r="1299" spans="1:15">
      <c r="A1299" t="s">
        <v>33</v>
      </c>
      <c r="B1299" t="s">
        <v>36</v>
      </c>
      <c r="D1299" s="13">
        <f t="shared" si="61"/>
        <v>0</v>
      </c>
      <c r="E1299" s="13">
        <f t="shared" si="60"/>
        <v>1</v>
      </c>
      <c r="F1299" s="13">
        <f t="shared" si="62"/>
        <v>0</v>
      </c>
      <c r="G1299" s="15">
        <v>3</v>
      </c>
      <c r="I1299" s="5">
        <v>1272</v>
      </c>
      <c r="J1299" s="5">
        <v>42.222735674676464</v>
      </c>
      <c r="K1299" s="5">
        <v>108.77726432532353</v>
      </c>
      <c r="L1299" s="5">
        <v>2.003319328872101</v>
      </c>
      <c r="N1299" s="5">
        <v>56.763392857142861</v>
      </c>
      <c r="O1299" s="5">
        <v>17</v>
      </c>
    </row>
    <row r="1300" spans="1:15">
      <c r="A1300" t="s">
        <v>33</v>
      </c>
      <c r="B1300" t="s">
        <v>29</v>
      </c>
      <c r="D1300" s="13">
        <f t="shared" si="61"/>
        <v>0</v>
      </c>
      <c r="E1300" s="13">
        <f t="shared" si="60"/>
        <v>0</v>
      </c>
      <c r="F1300" s="13">
        <f t="shared" si="62"/>
        <v>0</v>
      </c>
      <c r="G1300" s="15">
        <v>37</v>
      </c>
      <c r="I1300" s="5">
        <v>1273</v>
      </c>
      <c r="J1300" s="5">
        <v>42.222735674676464</v>
      </c>
      <c r="K1300" s="5">
        <v>-39.222735674676464</v>
      </c>
      <c r="L1300" s="5">
        <v>-0.72235374731728863</v>
      </c>
      <c r="N1300" s="5">
        <v>56.808035714285715</v>
      </c>
      <c r="O1300" s="5">
        <v>17</v>
      </c>
    </row>
    <row r="1301" spans="1:15">
      <c r="A1301" t="s">
        <v>37</v>
      </c>
      <c r="B1301" t="s">
        <v>29</v>
      </c>
      <c r="D1301" s="13">
        <f t="shared" si="61"/>
        <v>1</v>
      </c>
      <c r="E1301" s="13">
        <f t="shared" si="60"/>
        <v>0</v>
      </c>
      <c r="F1301" s="13">
        <f t="shared" si="62"/>
        <v>0</v>
      </c>
      <c r="G1301" s="15">
        <v>207</v>
      </c>
      <c r="I1301" s="5">
        <v>1274</v>
      </c>
      <c r="J1301" s="5">
        <v>37.770833333333329</v>
      </c>
      <c r="K1301" s="5">
        <v>-30.770833333333329</v>
      </c>
      <c r="L1301" s="5">
        <v>-0.56669751316606531</v>
      </c>
      <c r="N1301" s="5">
        <v>56.852678571428577</v>
      </c>
      <c r="O1301" s="5">
        <v>17</v>
      </c>
    </row>
    <row r="1302" spans="1:15">
      <c r="A1302" t="s">
        <v>30</v>
      </c>
      <c r="B1302" t="s">
        <v>29</v>
      </c>
      <c r="D1302" s="13">
        <f t="shared" si="61"/>
        <v>0</v>
      </c>
      <c r="E1302" s="13">
        <f t="shared" si="60"/>
        <v>0</v>
      </c>
      <c r="F1302" s="13">
        <f t="shared" si="62"/>
        <v>0</v>
      </c>
      <c r="G1302" s="15">
        <v>13</v>
      </c>
      <c r="I1302" s="5">
        <v>1275</v>
      </c>
      <c r="J1302" s="5">
        <v>42.222735674676464</v>
      </c>
      <c r="K1302" s="5">
        <v>-30.222735674676464</v>
      </c>
      <c r="L1302" s="5">
        <v>-0.55660335754901491</v>
      </c>
      <c r="N1302" s="5">
        <v>56.897321428571431</v>
      </c>
      <c r="O1302" s="5">
        <v>17</v>
      </c>
    </row>
    <row r="1303" spans="1:15">
      <c r="A1303" t="s">
        <v>33</v>
      </c>
      <c r="B1303" t="s">
        <v>39</v>
      </c>
      <c r="D1303" s="13">
        <f t="shared" si="61"/>
        <v>0</v>
      </c>
      <c r="E1303" s="13">
        <f t="shared" si="60"/>
        <v>0</v>
      </c>
      <c r="F1303" s="13">
        <f t="shared" si="62"/>
        <v>0</v>
      </c>
      <c r="G1303" s="15">
        <v>2</v>
      </c>
      <c r="I1303" s="5">
        <v>1276</v>
      </c>
      <c r="J1303" s="5">
        <v>37.770833333333329</v>
      </c>
      <c r="K1303" s="5">
        <v>-21.770833333333329</v>
      </c>
      <c r="L1303" s="5">
        <v>-0.40094712339779165</v>
      </c>
      <c r="N1303" s="5">
        <v>56.941964285714292</v>
      </c>
      <c r="O1303" s="5">
        <v>17</v>
      </c>
    </row>
    <row r="1304" spans="1:15">
      <c r="A1304" t="s">
        <v>33</v>
      </c>
      <c r="B1304" t="s">
        <v>29</v>
      </c>
      <c r="D1304" s="13">
        <f t="shared" si="61"/>
        <v>0</v>
      </c>
      <c r="E1304" s="13">
        <f t="shared" si="60"/>
        <v>0</v>
      </c>
      <c r="F1304" s="13">
        <f t="shared" si="62"/>
        <v>0</v>
      </c>
      <c r="G1304" s="15">
        <v>160</v>
      </c>
      <c r="I1304" s="5">
        <v>1277</v>
      </c>
      <c r="J1304" s="5">
        <v>37.770833333333329</v>
      </c>
      <c r="K1304" s="5">
        <v>-35.770833333333329</v>
      </c>
      <c r="L1304" s="5">
        <v>-0.65878106303732853</v>
      </c>
      <c r="N1304" s="5">
        <v>56.986607142857146</v>
      </c>
      <c r="O1304" s="5">
        <v>17</v>
      </c>
    </row>
    <row r="1305" spans="1:15">
      <c r="A1305" t="s">
        <v>37</v>
      </c>
      <c r="B1305" t="s">
        <v>53</v>
      </c>
      <c r="D1305" s="13">
        <f t="shared" si="61"/>
        <v>1</v>
      </c>
      <c r="E1305" s="13">
        <f t="shared" si="60"/>
        <v>0</v>
      </c>
      <c r="F1305" s="13">
        <f t="shared" si="62"/>
        <v>0</v>
      </c>
      <c r="G1305" s="15">
        <v>6</v>
      </c>
      <c r="I1305" s="5">
        <v>1278</v>
      </c>
      <c r="J1305" s="5">
        <v>37.770833333333329</v>
      </c>
      <c r="K1305" s="5">
        <v>-29.770833333333329</v>
      </c>
      <c r="L1305" s="5">
        <v>-0.54828080319181272</v>
      </c>
      <c r="N1305" s="5">
        <v>57.03125</v>
      </c>
      <c r="O1305" s="5">
        <v>17</v>
      </c>
    </row>
    <row r="1306" spans="1:15">
      <c r="A1306" t="s">
        <v>41</v>
      </c>
      <c r="B1306" t="s">
        <v>29</v>
      </c>
      <c r="D1306" s="13">
        <f t="shared" si="61"/>
        <v>0</v>
      </c>
      <c r="E1306" s="13">
        <f t="shared" si="60"/>
        <v>0</v>
      </c>
      <c r="F1306" s="13">
        <f t="shared" si="62"/>
        <v>0</v>
      </c>
      <c r="G1306" s="15">
        <v>3</v>
      </c>
      <c r="I1306" s="5">
        <v>1279</v>
      </c>
      <c r="J1306" s="5">
        <v>42.222735674676464</v>
      </c>
      <c r="K1306" s="5">
        <v>12.777264325323536</v>
      </c>
      <c r="L1306" s="5">
        <v>0.23531517134384833</v>
      </c>
      <c r="N1306" s="5">
        <v>57.075892857142861</v>
      </c>
      <c r="O1306" s="5">
        <v>17</v>
      </c>
    </row>
    <row r="1307" spans="1:15">
      <c r="A1307" t="s">
        <v>37</v>
      </c>
      <c r="B1307" t="s">
        <v>29</v>
      </c>
      <c r="D1307" s="13">
        <f t="shared" si="61"/>
        <v>1</v>
      </c>
      <c r="E1307" s="13">
        <f t="shared" si="60"/>
        <v>0</v>
      </c>
      <c r="F1307" s="13">
        <f t="shared" si="62"/>
        <v>0</v>
      </c>
      <c r="G1307" s="15">
        <v>94</v>
      </c>
      <c r="I1307" s="5">
        <v>1280</v>
      </c>
      <c r="J1307" s="5">
        <v>37.770833333333329</v>
      </c>
      <c r="K1307" s="5">
        <v>-33.770833333333329</v>
      </c>
      <c r="L1307" s="5">
        <v>-0.62194764308882322</v>
      </c>
      <c r="N1307" s="5">
        <v>57.120535714285715</v>
      </c>
      <c r="O1307" s="5">
        <v>17</v>
      </c>
    </row>
    <row r="1308" spans="1:15">
      <c r="A1308" t="s">
        <v>33</v>
      </c>
      <c r="B1308" t="s">
        <v>29</v>
      </c>
      <c r="D1308" s="13">
        <f t="shared" si="61"/>
        <v>0</v>
      </c>
      <c r="E1308" s="13">
        <f t="shared" si="60"/>
        <v>0</v>
      </c>
      <c r="F1308" s="13">
        <f t="shared" si="62"/>
        <v>0</v>
      </c>
      <c r="G1308" s="15">
        <v>10</v>
      </c>
      <c r="I1308" s="5">
        <v>1281</v>
      </c>
      <c r="J1308" s="5">
        <v>42.222735674676464</v>
      </c>
      <c r="K1308" s="5">
        <v>102.77726432532353</v>
      </c>
      <c r="L1308" s="5">
        <v>1.8928190690265854</v>
      </c>
      <c r="N1308" s="5">
        <v>57.165178571428577</v>
      </c>
      <c r="O1308" s="5">
        <v>17</v>
      </c>
    </row>
    <row r="1309" spans="1:15">
      <c r="A1309" t="s">
        <v>33</v>
      </c>
      <c r="B1309" t="s">
        <v>29</v>
      </c>
      <c r="D1309" s="13">
        <f t="shared" si="61"/>
        <v>0</v>
      </c>
      <c r="E1309" s="13">
        <f t="shared" si="60"/>
        <v>0</v>
      </c>
      <c r="F1309" s="13">
        <f t="shared" si="62"/>
        <v>0</v>
      </c>
      <c r="G1309" s="15">
        <v>8</v>
      </c>
      <c r="I1309" s="5">
        <v>1282</v>
      </c>
      <c r="J1309" s="5">
        <v>42.222735674676464</v>
      </c>
      <c r="K1309" s="5">
        <v>56.777264325323536</v>
      </c>
      <c r="L1309" s="5">
        <v>1.0456504102109643</v>
      </c>
      <c r="N1309" s="5">
        <v>57.209821428571431</v>
      </c>
      <c r="O1309" s="5">
        <v>17</v>
      </c>
    </row>
    <row r="1310" spans="1:15">
      <c r="A1310" t="s">
        <v>37</v>
      </c>
      <c r="B1310" t="s">
        <v>36</v>
      </c>
      <c r="D1310" s="13">
        <f t="shared" si="61"/>
        <v>1</v>
      </c>
      <c r="E1310" s="13">
        <f t="shared" si="60"/>
        <v>1</v>
      </c>
      <c r="F1310" s="13">
        <f t="shared" si="62"/>
        <v>1</v>
      </c>
      <c r="G1310" s="15">
        <v>38</v>
      </c>
      <c r="I1310" s="5">
        <v>1283</v>
      </c>
      <c r="J1310" s="5">
        <v>27.015625000000167</v>
      </c>
      <c r="K1310" s="5">
        <v>-27.015625000000167</v>
      </c>
      <c r="L1310" s="5">
        <v>-0.49753893039817187</v>
      </c>
      <c r="N1310" s="5">
        <v>57.254464285714292</v>
      </c>
      <c r="O1310" s="5">
        <v>17</v>
      </c>
    </row>
    <row r="1311" spans="1:15">
      <c r="A1311" t="s">
        <v>37</v>
      </c>
      <c r="B1311" t="s">
        <v>29</v>
      </c>
      <c r="D1311" s="13">
        <f t="shared" si="61"/>
        <v>1</v>
      </c>
      <c r="E1311" s="13">
        <f t="shared" si="60"/>
        <v>0</v>
      </c>
      <c r="F1311" s="13">
        <f t="shared" si="62"/>
        <v>0</v>
      </c>
      <c r="G1311" s="15">
        <v>0</v>
      </c>
      <c r="I1311" s="5">
        <v>1284</v>
      </c>
      <c r="J1311" s="5">
        <v>42.222735674676464</v>
      </c>
      <c r="K1311" s="5">
        <v>-8.2227356746764642</v>
      </c>
      <c r="L1311" s="5">
        <v>-0.15143573811545699</v>
      </c>
      <c r="N1311" s="5">
        <v>57.299107142857146</v>
      </c>
      <c r="O1311" s="5">
        <v>17</v>
      </c>
    </row>
    <row r="1312" spans="1:15">
      <c r="A1312" t="s">
        <v>33</v>
      </c>
      <c r="B1312" t="s">
        <v>29</v>
      </c>
      <c r="D1312" s="13">
        <f t="shared" si="61"/>
        <v>0</v>
      </c>
      <c r="E1312" s="13">
        <f t="shared" si="60"/>
        <v>0</v>
      </c>
      <c r="F1312" s="13">
        <f t="shared" si="62"/>
        <v>0</v>
      </c>
      <c r="G1312" s="15">
        <v>54</v>
      </c>
      <c r="I1312" s="5">
        <v>1285</v>
      </c>
      <c r="J1312" s="5">
        <v>37.770833333333329</v>
      </c>
      <c r="K1312" s="5">
        <v>95.229166666666671</v>
      </c>
      <c r="L1312" s="5">
        <v>1.7538079435897667</v>
      </c>
      <c r="N1312" s="5">
        <v>57.34375</v>
      </c>
      <c r="O1312" s="5">
        <v>17</v>
      </c>
    </row>
    <row r="1313" spans="1:15">
      <c r="A1313" t="s">
        <v>37</v>
      </c>
      <c r="B1313" t="s">
        <v>36</v>
      </c>
      <c r="D1313" s="13">
        <f t="shared" si="61"/>
        <v>1</v>
      </c>
      <c r="E1313" s="13">
        <f t="shared" si="60"/>
        <v>1</v>
      </c>
      <c r="F1313" s="13">
        <f t="shared" si="62"/>
        <v>1</v>
      </c>
      <c r="G1313" s="15">
        <v>0</v>
      </c>
      <c r="I1313" s="5">
        <v>1286</v>
      </c>
      <c r="J1313" s="5">
        <v>42.222735674676464</v>
      </c>
      <c r="K1313" s="5">
        <v>-40.222735674676464</v>
      </c>
      <c r="L1313" s="5">
        <v>-0.74077045729154134</v>
      </c>
      <c r="N1313" s="5">
        <v>57.388392857142861</v>
      </c>
      <c r="O1313" s="5">
        <v>17</v>
      </c>
    </row>
    <row r="1314" spans="1:15">
      <c r="A1314" t="s">
        <v>30</v>
      </c>
      <c r="B1314" t="s">
        <v>39</v>
      </c>
      <c r="D1314" s="13">
        <f t="shared" si="61"/>
        <v>0</v>
      </c>
      <c r="E1314" s="13">
        <f t="shared" si="60"/>
        <v>0</v>
      </c>
      <c r="F1314" s="13">
        <f t="shared" si="62"/>
        <v>0</v>
      </c>
      <c r="G1314" s="15">
        <v>210</v>
      </c>
      <c r="I1314" s="5">
        <v>1287</v>
      </c>
      <c r="J1314" s="5">
        <v>27.015625000000167</v>
      </c>
      <c r="K1314" s="5">
        <v>-21.015625000000167</v>
      </c>
      <c r="L1314" s="5">
        <v>-0.38703867055265612</v>
      </c>
      <c r="N1314" s="5">
        <v>57.433035714285715</v>
      </c>
      <c r="O1314" s="5">
        <v>17</v>
      </c>
    </row>
    <row r="1315" spans="1:15">
      <c r="A1315" t="s">
        <v>33</v>
      </c>
      <c r="B1315" t="s">
        <v>39</v>
      </c>
      <c r="D1315" s="13">
        <f t="shared" si="61"/>
        <v>0</v>
      </c>
      <c r="E1315" s="13">
        <f t="shared" si="60"/>
        <v>0</v>
      </c>
      <c r="F1315" s="13">
        <f t="shared" si="62"/>
        <v>0</v>
      </c>
      <c r="G1315" s="15">
        <v>11</v>
      </c>
      <c r="I1315" s="5">
        <v>1288</v>
      </c>
      <c r="J1315" s="5">
        <v>37.770833333333329</v>
      </c>
      <c r="K1315" s="5">
        <v>-31.770833333333329</v>
      </c>
      <c r="L1315" s="5">
        <v>-0.58511422314031802</v>
      </c>
      <c r="N1315" s="5">
        <v>57.477678571428577</v>
      </c>
      <c r="O1315" s="5">
        <v>17</v>
      </c>
    </row>
    <row r="1316" spans="1:15">
      <c r="A1316" t="s">
        <v>33</v>
      </c>
      <c r="B1316" t="s">
        <v>53</v>
      </c>
      <c r="D1316" s="13">
        <f t="shared" si="61"/>
        <v>0</v>
      </c>
      <c r="E1316" s="13">
        <f t="shared" si="60"/>
        <v>0</v>
      </c>
      <c r="F1316" s="13">
        <f t="shared" si="62"/>
        <v>0</v>
      </c>
      <c r="G1316" s="15">
        <v>41</v>
      </c>
      <c r="I1316" s="5">
        <v>1289</v>
      </c>
      <c r="J1316" s="5">
        <v>37.770833333333329</v>
      </c>
      <c r="K1316" s="5">
        <v>99.229166666666671</v>
      </c>
      <c r="L1316" s="5">
        <v>1.8274747834867771</v>
      </c>
      <c r="N1316" s="5">
        <v>57.522321428571431</v>
      </c>
      <c r="O1316" s="5">
        <v>17</v>
      </c>
    </row>
    <row r="1317" spans="1:15">
      <c r="A1317" t="s">
        <v>37</v>
      </c>
      <c r="B1317" t="s">
        <v>53</v>
      </c>
      <c r="D1317" s="13">
        <f t="shared" si="61"/>
        <v>1</v>
      </c>
      <c r="E1317" s="13">
        <f t="shared" si="60"/>
        <v>0</v>
      </c>
      <c r="F1317" s="13">
        <f t="shared" si="62"/>
        <v>0</v>
      </c>
      <c r="G1317" s="15">
        <v>36</v>
      </c>
      <c r="I1317" s="5">
        <v>1290</v>
      </c>
      <c r="J1317" s="5">
        <v>37.770833333333329</v>
      </c>
      <c r="K1317" s="5">
        <v>13.229166666666671</v>
      </c>
      <c r="L1317" s="5">
        <v>0.24363772570105055</v>
      </c>
      <c r="N1317" s="5">
        <v>57.566964285714292</v>
      </c>
      <c r="O1317" s="5">
        <v>17</v>
      </c>
    </row>
    <row r="1318" spans="1:15">
      <c r="A1318" t="s">
        <v>30</v>
      </c>
      <c r="B1318" t="s">
        <v>36</v>
      </c>
      <c r="D1318" s="13">
        <f t="shared" si="61"/>
        <v>0</v>
      </c>
      <c r="E1318" s="13">
        <f t="shared" si="60"/>
        <v>1</v>
      </c>
      <c r="F1318" s="13">
        <f t="shared" si="62"/>
        <v>0</v>
      </c>
      <c r="G1318" s="15">
        <v>0</v>
      </c>
      <c r="I1318" s="5">
        <v>1291</v>
      </c>
      <c r="J1318" s="5">
        <v>37.770833333333329</v>
      </c>
      <c r="K1318" s="5">
        <v>-31.770833333333329</v>
      </c>
      <c r="L1318" s="5">
        <v>-0.58511422314031802</v>
      </c>
      <c r="N1318" s="5">
        <v>57.611607142857146</v>
      </c>
      <c r="O1318" s="5">
        <v>17</v>
      </c>
    </row>
    <row r="1319" spans="1:15">
      <c r="A1319" t="s">
        <v>33</v>
      </c>
      <c r="B1319" t="s">
        <v>29</v>
      </c>
      <c r="D1319" s="13">
        <f t="shared" si="61"/>
        <v>0</v>
      </c>
      <c r="E1319" s="13">
        <f t="shared" si="60"/>
        <v>0</v>
      </c>
      <c r="F1319" s="13">
        <f t="shared" si="62"/>
        <v>0</v>
      </c>
      <c r="G1319" s="15">
        <v>59</v>
      </c>
      <c r="I1319" s="5">
        <v>1292</v>
      </c>
      <c r="J1319" s="5">
        <v>42.222735674676464</v>
      </c>
      <c r="K1319" s="5">
        <v>-40.222735674676464</v>
      </c>
      <c r="L1319" s="5">
        <v>-0.74077045729154134</v>
      </c>
      <c r="N1319" s="5">
        <v>57.65625</v>
      </c>
      <c r="O1319" s="5">
        <v>19</v>
      </c>
    </row>
    <row r="1320" spans="1:15">
      <c r="A1320" t="s">
        <v>37</v>
      </c>
      <c r="B1320" t="s">
        <v>53</v>
      </c>
      <c r="D1320" s="13">
        <f t="shared" si="61"/>
        <v>1</v>
      </c>
      <c r="E1320" s="13">
        <f t="shared" si="60"/>
        <v>0</v>
      </c>
      <c r="F1320" s="13">
        <f t="shared" si="62"/>
        <v>0</v>
      </c>
      <c r="G1320" s="15">
        <v>3</v>
      </c>
      <c r="I1320" s="5">
        <v>1293</v>
      </c>
      <c r="J1320" s="5">
        <v>37.770833333333329</v>
      </c>
      <c r="K1320" s="5">
        <v>-31.770833333333329</v>
      </c>
      <c r="L1320" s="5">
        <v>-0.58511422314031802</v>
      </c>
      <c r="N1320" s="5">
        <v>57.700892857142861</v>
      </c>
      <c r="O1320" s="5">
        <v>19</v>
      </c>
    </row>
    <row r="1321" spans="1:15">
      <c r="A1321" t="s">
        <v>37</v>
      </c>
      <c r="B1321" t="s">
        <v>29</v>
      </c>
      <c r="D1321" s="13">
        <f t="shared" si="61"/>
        <v>1</v>
      </c>
      <c r="E1321" s="13">
        <f t="shared" si="60"/>
        <v>0</v>
      </c>
      <c r="F1321" s="13">
        <f t="shared" si="62"/>
        <v>0</v>
      </c>
      <c r="G1321" s="15">
        <v>6</v>
      </c>
      <c r="I1321" s="5">
        <v>1294</v>
      </c>
      <c r="J1321" s="5">
        <v>26.540816326530724</v>
      </c>
      <c r="K1321" s="5">
        <v>-26.540816326530724</v>
      </c>
      <c r="L1321" s="5">
        <v>-0.48879451676562552</v>
      </c>
      <c r="N1321" s="5">
        <v>57.745535714285715</v>
      </c>
      <c r="O1321" s="5">
        <v>19</v>
      </c>
    </row>
    <row r="1322" spans="1:15">
      <c r="A1322" t="s">
        <v>33</v>
      </c>
      <c r="B1322" t="s">
        <v>29</v>
      </c>
      <c r="D1322" s="13">
        <f t="shared" si="61"/>
        <v>0</v>
      </c>
      <c r="E1322" s="13">
        <f t="shared" si="60"/>
        <v>0</v>
      </c>
      <c r="F1322" s="13">
        <f t="shared" si="62"/>
        <v>0</v>
      </c>
      <c r="G1322" s="15">
        <v>4</v>
      </c>
      <c r="I1322" s="5">
        <v>1295</v>
      </c>
      <c r="J1322" s="5">
        <v>26.540816326530724</v>
      </c>
      <c r="K1322" s="5">
        <v>-26.540816326530724</v>
      </c>
      <c r="L1322" s="5">
        <v>-0.48879451676562552</v>
      </c>
      <c r="N1322" s="5">
        <v>57.790178571428577</v>
      </c>
      <c r="O1322" s="5">
        <v>19</v>
      </c>
    </row>
    <row r="1323" spans="1:15">
      <c r="A1323" t="s">
        <v>37</v>
      </c>
      <c r="B1323" t="s">
        <v>39</v>
      </c>
      <c r="D1323" s="13">
        <f t="shared" si="61"/>
        <v>1</v>
      </c>
      <c r="E1323" s="13">
        <f t="shared" si="60"/>
        <v>0</v>
      </c>
      <c r="F1323" s="13">
        <f t="shared" si="62"/>
        <v>0</v>
      </c>
      <c r="G1323" s="15">
        <v>34</v>
      </c>
      <c r="I1323" s="5">
        <v>1296</v>
      </c>
      <c r="J1323" s="5">
        <v>42.222735674676464</v>
      </c>
      <c r="K1323" s="5">
        <v>-23.222735674676464</v>
      </c>
      <c r="L1323" s="5">
        <v>-0.4276863877292465</v>
      </c>
      <c r="N1323" s="5">
        <v>57.834821428571431</v>
      </c>
      <c r="O1323" s="5">
        <v>19</v>
      </c>
    </row>
    <row r="1324" spans="1:15">
      <c r="A1324" t="s">
        <v>33</v>
      </c>
      <c r="B1324" t="s">
        <v>39</v>
      </c>
      <c r="D1324" s="13">
        <f t="shared" si="61"/>
        <v>0</v>
      </c>
      <c r="E1324" s="13">
        <f t="shared" si="60"/>
        <v>0</v>
      </c>
      <c r="F1324" s="13">
        <f t="shared" si="62"/>
        <v>0</v>
      </c>
      <c r="G1324" s="15">
        <v>24</v>
      </c>
      <c r="I1324" s="5">
        <v>1297</v>
      </c>
      <c r="J1324" s="5">
        <v>26.540816326530724</v>
      </c>
      <c r="K1324" s="5">
        <v>-23.540816326530724</v>
      </c>
      <c r="L1324" s="5">
        <v>-0.43354438684286767</v>
      </c>
      <c r="N1324" s="5">
        <v>57.879464285714292</v>
      </c>
      <c r="O1324" s="5">
        <v>19</v>
      </c>
    </row>
    <row r="1325" spans="1:15">
      <c r="A1325" t="s">
        <v>33</v>
      </c>
      <c r="B1325" t="s">
        <v>29</v>
      </c>
      <c r="D1325" s="13">
        <f t="shared" si="61"/>
        <v>0</v>
      </c>
      <c r="E1325" s="13">
        <f t="shared" si="60"/>
        <v>0</v>
      </c>
      <c r="F1325" s="13">
        <f t="shared" si="62"/>
        <v>0</v>
      </c>
      <c r="G1325" s="15">
        <v>112</v>
      </c>
      <c r="I1325" s="5">
        <v>1298</v>
      </c>
      <c r="J1325" s="5">
        <v>42.222735674676464</v>
      </c>
      <c r="K1325" s="5">
        <v>-5.2227356746764642</v>
      </c>
      <c r="L1325" s="5">
        <v>-9.6185608192699099E-2</v>
      </c>
      <c r="N1325" s="5">
        <v>57.924107142857146</v>
      </c>
      <c r="O1325" s="5">
        <v>19</v>
      </c>
    </row>
    <row r="1326" spans="1:15">
      <c r="A1326" t="s">
        <v>30</v>
      </c>
      <c r="B1326" t="s">
        <v>29</v>
      </c>
      <c r="D1326" s="13">
        <f t="shared" si="61"/>
        <v>0</v>
      </c>
      <c r="E1326" s="13">
        <f t="shared" si="60"/>
        <v>0</v>
      </c>
      <c r="F1326" s="13">
        <f t="shared" si="62"/>
        <v>0</v>
      </c>
      <c r="G1326" s="15">
        <v>7</v>
      </c>
      <c r="I1326" s="5">
        <v>1299</v>
      </c>
      <c r="J1326" s="5">
        <v>37.770833333333329</v>
      </c>
      <c r="K1326" s="5">
        <v>169.22916666666669</v>
      </c>
      <c r="L1326" s="5">
        <v>3.1166444816844616</v>
      </c>
      <c r="N1326" s="5">
        <v>57.96875</v>
      </c>
      <c r="O1326" s="5">
        <v>19</v>
      </c>
    </row>
    <row r="1327" spans="1:15">
      <c r="A1327" t="s">
        <v>37</v>
      </c>
      <c r="B1327" t="s">
        <v>47</v>
      </c>
      <c r="D1327" s="13">
        <f t="shared" si="61"/>
        <v>1</v>
      </c>
      <c r="E1327" s="13">
        <f t="shared" si="60"/>
        <v>0</v>
      </c>
      <c r="F1327" s="13">
        <f t="shared" si="62"/>
        <v>0</v>
      </c>
      <c r="G1327" s="15">
        <v>16</v>
      </c>
      <c r="I1327" s="5">
        <v>1300</v>
      </c>
      <c r="J1327" s="5">
        <v>42.222735674676464</v>
      </c>
      <c r="K1327" s="5">
        <v>-29.222735674676464</v>
      </c>
      <c r="L1327" s="5">
        <v>-0.53818664757476231</v>
      </c>
      <c r="N1327" s="5">
        <v>58.013392857142861</v>
      </c>
      <c r="O1327" s="5">
        <v>19</v>
      </c>
    </row>
    <row r="1328" spans="1:15">
      <c r="A1328" t="s">
        <v>37</v>
      </c>
      <c r="B1328" t="s">
        <v>39</v>
      </c>
      <c r="D1328" s="13">
        <f t="shared" si="61"/>
        <v>1</v>
      </c>
      <c r="E1328" s="13">
        <f t="shared" si="60"/>
        <v>0</v>
      </c>
      <c r="F1328" s="13">
        <f t="shared" si="62"/>
        <v>0</v>
      </c>
      <c r="G1328" s="15">
        <v>19</v>
      </c>
      <c r="I1328" s="5">
        <v>1301</v>
      </c>
      <c r="J1328" s="5">
        <v>42.222735674676464</v>
      </c>
      <c r="K1328" s="5">
        <v>-40.222735674676464</v>
      </c>
      <c r="L1328" s="5">
        <v>-0.74077045729154134</v>
      </c>
      <c r="N1328" s="5">
        <v>58.058035714285715</v>
      </c>
      <c r="O1328" s="5">
        <v>19</v>
      </c>
    </row>
    <row r="1329" spans="1:15">
      <c r="A1329" t="s">
        <v>37</v>
      </c>
      <c r="B1329" t="s">
        <v>29</v>
      </c>
      <c r="D1329" s="13">
        <f t="shared" si="61"/>
        <v>1</v>
      </c>
      <c r="E1329" s="13">
        <f t="shared" si="60"/>
        <v>0</v>
      </c>
      <c r="F1329" s="13">
        <f t="shared" si="62"/>
        <v>0</v>
      </c>
      <c r="G1329" s="15">
        <v>6</v>
      </c>
      <c r="I1329" s="5">
        <v>1302</v>
      </c>
      <c r="J1329" s="5">
        <v>42.222735674676464</v>
      </c>
      <c r="K1329" s="5">
        <v>117.77726432532353</v>
      </c>
      <c r="L1329" s="5">
        <v>2.1690697186403747</v>
      </c>
      <c r="N1329" s="5">
        <v>58.102678571428577</v>
      </c>
      <c r="O1329" s="5">
        <v>19</v>
      </c>
    </row>
    <row r="1330" spans="1:15">
      <c r="A1330" t="s">
        <v>37</v>
      </c>
      <c r="B1330" t="s">
        <v>36</v>
      </c>
      <c r="D1330" s="13">
        <f t="shared" si="61"/>
        <v>1</v>
      </c>
      <c r="E1330" s="13">
        <f t="shared" si="60"/>
        <v>1</v>
      </c>
      <c r="F1330" s="13">
        <f t="shared" si="62"/>
        <v>1</v>
      </c>
      <c r="G1330" s="15">
        <v>6</v>
      </c>
      <c r="I1330" s="5">
        <v>1303</v>
      </c>
      <c r="J1330" s="5">
        <v>37.770833333333329</v>
      </c>
      <c r="K1330" s="5">
        <v>-31.770833333333329</v>
      </c>
      <c r="L1330" s="5">
        <v>-0.58511422314031802</v>
      </c>
      <c r="N1330" s="5">
        <v>58.147321428571431</v>
      </c>
      <c r="O1330" s="5">
        <v>19</v>
      </c>
    </row>
    <row r="1331" spans="1:15">
      <c r="A1331" t="s">
        <v>30</v>
      </c>
      <c r="B1331" t="s">
        <v>39</v>
      </c>
      <c r="D1331" s="13">
        <f t="shared" si="61"/>
        <v>0</v>
      </c>
      <c r="E1331" s="13">
        <f t="shared" si="60"/>
        <v>0</v>
      </c>
      <c r="F1331" s="13">
        <f t="shared" si="62"/>
        <v>0</v>
      </c>
      <c r="G1331" s="15">
        <v>4</v>
      </c>
      <c r="I1331" s="5">
        <v>1304</v>
      </c>
      <c r="J1331" s="5">
        <v>42.222735674676464</v>
      </c>
      <c r="K1331" s="5">
        <v>-39.222735674676464</v>
      </c>
      <c r="L1331" s="5">
        <v>-0.72235374731728863</v>
      </c>
      <c r="N1331" s="5">
        <v>58.191964285714292</v>
      </c>
      <c r="O1331" s="5">
        <v>19</v>
      </c>
    </row>
    <row r="1332" spans="1:15">
      <c r="A1332" t="s">
        <v>33</v>
      </c>
      <c r="B1332" t="s">
        <v>36</v>
      </c>
      <c r="D1332" s="13">
        <f t="shared" si="61"/>
        <v>0</v>
      </c>
      <c r="E1332" s="13">
        <f t="shared" si="60"/>
        <v>1</v>
      </c>
      <c r="F1332" s="13">
        <f t="shared" si="62"/>
        <v>0</v>
      </c>
      <c r="G1332" s="15">
        <v>98</v>
      </c>
      <c r="I1332" s="5">
        <v>1305</v>
      </c>
      <c r="J1332" s="5">
        <v>37.770833333333329</v>
      </c>
      <c r="K1332" s="5">
        <v>56.229166666666671</v>
      </c>
      <c r="L1332" s="5">
        <v>1.0355562545939139</v>
      </c>
      <c r="N1332" s="5">
        <v>58.236607142857146</v>
      </c>
      <c r="O1332" s="5">
        <v>19</v>
      </c>
    </row>
    <row r="1333" spans="1:15">
      <c r="A1333" t="s">
        <v>37</v>
      </c>
      <c r="B1333" t="s">
        <v>29</v>
      </c>
      <c r="D1333" s="13">
        <f t="shared" si="61"/>
        <v>1</v>
      </c>
      <c r="E1333" s="13">
        <f t="shared" si="60"/>
        <v>0</v>
      </c>
      <c r="F1333" s="13">
        <f t="shared" si="62"/>
        <v>0</v>
      </c>
      <c r="G1333" s="15">
        <v>3</v>
      </c>
      <c r="I1333" s="5">
        <v>1306</v>
      </c>
      <c r="J1333" s="5">
        <v>42.222735674676464</v>
      </c>
      <c r="K1333" s="5">
        <v>-32.222735674676464</v>
      </c>
      <c r="L1333" s="5">
        <v>-0.59343677749752022</v>
      </c>
      <c r="N1333" s="5">
        <v>58.28125</v>
      </c>
      <c r="O1333" s="5">
        <v>19</v>
      </c>
    </row>
    <row r="1334" spans="1:15">
      <c r="A1334" t="s">
        <v>37</v>
      </c>
      <c r="B1334" t="s">
        <v>29</v>
      </c>
      <c r="D1334" s="13">
        <f t="shared" si="61"/>
        <v>1</v>
      </c>
      <c r="E1334" s="13">
        <f t="shared" si="60"/>
        <v>0</v>
      </c>
      <c r="F1334" s="13">
        <f t="shared" si="62"/>
        <v>0</v>
      </c>
      <c r="G1334" s="15">
        <v>71</v>
      </c>
      <c r="I1334" s="5">
        <v>1307</v>
      </c>
      <c r="J1334" s="5">
        <v>42.222735674676464</v>
      </c>
      <c r="K1334" s="5">
        <v>-34.222735674676464</v>
      </c>
      <c r="L1334" s="5">
        <v>-0.63027019744602553</v>
      </c>
      <c r="N1334" s="5">
        <v>58.325892857142861</v>
      </c>
      <c r="O1334" s="5">
        <v>19</v>
      </c>
    </row>
    <row r="1335" spans="1:15">
      <c r="A1335" t="s">
        <v>37</v>
      </c>
      <c r="B1335" t="s">
        <v>29</v>
      </c>
      <c r="D1335" s="13">
        <f t="shared" si="61"/>
        <v>1</v>
      </c>
      <c r="E1335" s="13">
        <f t="shared" si="60"/>
        <v>0</v>
      </c>
      <c r="F1335" s="13">
        <f t="shared" si="62"/>
        <v>0</v>
      </c>
      <c r="G1335" s="15">
        <v>172</v>
      </c>
      <c r="I1335" s="5">
        <v>1308</v>
      </c>
      <c r="J1335" s="5">
        <v>27.015625000000167</v>
      </c>
      <c r="K1335" s="5">
        <v>10.984374999999833</v>
      </c>
      <c r="L1335" s="5">
        <v>0.2022960486234282</v>
      </c>
      <c r="N1335" s="5">
        <v>58.370535714285715</v>
      </c>
      <c r="O1335" s="5">
        <v>19</v>
      </c>
    </row>
    <row r="1336" spans="1:15">
      <c r="A1336" t="s">
        <v>30</v>
      </c>
      <c r="B1336" t="s">
        <v>29</v>
      </c>
      <c r="D1336" s="13">
        <f t="shared" si="61"/>
        <v>0</v>
      </c>
      <c r="E1336" s="13">
        <f t="shared" si="60"/>
        <v>0</v>
      </c>
      <c r="F1336" s="13">
        <f t="shared" si="62"/>
        <v>0</v>
      </c>
      <c r="G1336" s="15">
        <v>182</v>
      </c>
      <c r="I1336" s="5">
        <v>1309</v>
      </c>
      <c r="J1336" s="5">
        <v>37.770833333333329</v>
      </c>
      <c r="K1336" s="5">
        <v>-37.770833333333329</v>
      </c>
      <c r="L1336" s="5">
        <v>-0.69561448298583384</v>
      </c>
      <c r="N1336" s="5">
        <v>58.415178571428577</v>
      </c>
      <c r="O1336" s="5">
        <v>19</v>
      </c>
    </row>
    <row r="1337" spans="1:15">
      <c r="A1337" t="s">
        <v>37</v>
      </c>
      <c r="B1337" t="s">
        <v>39</v>
      </c>
      <c r="D1337" s="13">
        <f t="shared" si="61"/>
        <v>1</v>
      </c>
      <c r="E1337" s="13">
        <f t="shared" si="60"/>
        <v>0</v>
      </c>
      <c r="F1337" s="13">
        <f t="shared" si="62"/>
        <v>0</v>
      </c>
      <c r="G1337" s="15">
        <v>0</v>
      </c>
      <c r="I1337" s="5">
        <v>1310</v>
      </c>
      <c r="J1337" s="5">
        <v>42.222735674676464</v>
      </c>
      <c r="K1337" s="5">
        <v>11.777264325323536</v>
      </c>
      <c r="L1337" s="5">
        <v>0.21689846136959567</v>
      </c>
      <c r="N1337" s="5">
        <v>58.459821428571431</v>
      </c>
      <c r="O1337" s="5">
        <v>19</v>
      </c>
    </row>
    <row r="1338" spans="1:15">
      <c r="A1338" t="s">
        <v>37</v>
      </c>
      <c r="B1338" t="s">
        <v>29</v>
      </c>
      <c r="D1338" s="13">
        <f t="shared" si="61"/>
        <v>1</v>
      </c>
      <c r="E1338" s="13">
        <f t="shared" si="60"/>
        <v>0</v>
      </c>
      <c r="F1338" s="13">
        <f t="shared" si="62"/>
        <v>0</v>
      </c>
      <c r="G1338" s="15">
        <v>71</v>
      </c>
      <c r="I1338" s="5">
        <v>1311</v>
      </c>
      <c r="J1338" s="5">
        <v>27.015625000000167</v>
      </c>
      <c r="K1338" s="5">
        <v>-27.015625000000167</v>
      </c>
      <c r="L1338" s="5">
        <v>-0.49753893039817187</v>
      </c>
      <c r="N1338" s="5">
        <v>58.504464285714292</v>
      </c>
      <c r="O1338" s="5">
        <v>19</v>
      </c>
    </row>
    <row r="1339" spans="1:15">
      <c r="A1339" t="s">
        <v>33</v>
      </c>
      <c r="B1339" t="s">
        <v>29</v>
      </c>
      <c r="D1339" s="13">
        <f t="shared" si="61"/>
        <v>0</v>
      </c>
      <c r="E1339" s="13">
        <f t="shared" si="60"/>
        <v>0</v>
      </c>
      <c r="F1339" s="13">
        <f t="shared" si="62"/>
        <v>0</v>
      </c>
      <c r="G1339" s="15">
        <v>141</v>
      </c>
      <c r="I1339" s="5">
        <v>1312</v>
      </c>
      <c r="J1339" s="5">
        <v>42.222735674676464</v>
      </c>
      <c r="K1339" s="5">
        <v>167.77726432532353</v>
      </c>
      <c r="L1339" s="5">
        <v>3.0899052173530066</v>
      </c>
      <c r="N1339" s="5">
        <v>58.549107142857146</v>
      </c>
      <c r="O1339" s="5">
        <v>19</v>
      </c>
    </row>
    <row r="1340" spans="1:15">
      <c r="A1340" t="s">
        <v>37</v>
      </c>
      <c r="B1340" t="s">
        <v>39</v>
      </c>
      <c r="D1340" s="13">
        <f t="shared" si="61"/>
        <v>1</v>
      </c>
      <c r="E1340" s="13">
        <f t="shared" si="60"/>
        <v>0</v>
      </c>
      <c r="F1340" s="13">
        <f t="shared" si="62"/>
        <v>0</v>
      </c>
      <c r="G1340" s="15">
        <v>4</v>
      </c>
      <c r="I1340" s="5">
        <v>1313</v>
      </c>
      <c r="J1340" s="5">
        <v>42.222735674676464</v>
      </c>
      <c r="K1340" s="5">
        <v>-31.222735674676464</v>
      </c>
      <c r="L1340" s="5">
        <v>-0.57502006752326762</v>
      </c>
      <c r="N1340" s="5">
        <v>58.59375</v>
      </c>
      <c r="O1340" s="5">
        <v>19</v>
      </c>
    </row>
    <row r="1341" spans="1:15">
      <c r="A1341" t="s">
        <v>71</v>
      </c>
      <c r="B1341" t="s">
        <v>29</v>
      </c>
      <c r="D1341" s="13">
        <f t="shared" si="61"/>
        <v>0</v>
      </c>
      <c r="E1341" s="13">
        <f t="shared" si="60"/>
        <v>0</v>
      </c>
      <c r="F1341" s="13">
        <f t="shared" si="62"/>
        <v>0</v>
      </c>
      <c r="G1341" s="15">
        <v>0</v>
      </c>
      <c r="I1341" s="5">
        <v>1314</v>
      </c>
      <c r="J1341" s="5">
        <v>42.222735674676464</v>
      </c>
      <c r="K1341" s="5">
        <v>-1.2227356746764642</v>
      </c>
      <c r="L1341" s="5">
        <v>-2.2518768295688562E-2</v>
      </c>
      <c r="N1341" s="5">
        <v>58.638392857142861</v>
      </c>
      <c r="O1341" s="5">
        <v>19</v>
      </c>
    </row>
    <row r="1342" spans="1:15">
      <c r="A1342" t="s">
        <v>30</v>
      </c>
      <c r="B1342" t="s">
        <v>29</v>
      </c>
      <c r="D1342" s="13">
        <f t="shared" si="61"/>
        <v>0</v>
      </c>
      <c r="E1342" s="13">
        <f t="shared" si="60"/>
        <v>0</v>
      </c>
      <c r="F1342" s="13">
        <f t="shared" si="62"/>
        <v>0</v>
      </c>
      <c r="G1342" s="15">
        <v>20</v>
      </c>
      <c r="I1342" s="5">
        <v>1315</v>
      </c>
      <c r="J1342" s="5">
        <v>37.770833333333329</v>
      </c>
      <c r="K1342" s="5">
        <v>-1.7708333333333286</v>
      </c>
      <c r="L1342" s="5">
        <v>-3.2612923912738956E-2</v>
      </c>
      <c r="N1342" s="5">
        <v>58.683035714285715</v>
      </c>
      <c r="O1342" s="5">
        <v>19</v>
      </c>
    </row>
    <row r="1343" spans="1:15">
      <c r="A1343" t="s">
        <v>33</v>
      </c>
      <c r="B1343" t="s">
        <v>29</v>
      </c>
      <c r="D1343" s="13">
        <f t="shared" si="61"/>
        <v>0</v>
      </c>
      <c r="E1343" s="13">
        <f t="shared" si="60"/>
        <v>0</v>
      </c>
      <c r="F1343" s="13">
        <f t="shared" si="62"/>
        <v>0</v>
      </c>
      <c r="G1343" s="15">
        <v>4</v>
      </c>
      <c r="I1343" s="5">
        <v>1316</v>
      </c>
      <c r="J1343" s="5">
        <v>26.540816326530724</v>
      </c>
      <c r="K1343" s="5">
        <v>-26.540816326530724</v>
      </c>
      <c r="L1343" s="5">
        <v>-0.48879451676562552</v>
      </c>
      <c r="N1343" s="5">
        <v>58.727678571428577</v>
      </c>
      <c r="O1343" s="5">
        <v>19</v>
      </c>
    </row>
    <row r="1344" spans="1:15">
      <c r="A1344" t="s">
        <v>37</v>
      </c>
      <c r="B1344" t="s">
        <v>39</v>
      </c>
      <c r="D1344" s="13">
        <f t="shared" si="61"/>
        <v>1</v>
      </c>
      <c r="E1344" s="13">
        <f t="shared" si="60"/>
        <v>0</v>
      </c>
      <c r="F1344" s="13">
        <f t="shared" si="62"/>
        <v>0</v>
      </c>
      <c r="G1344" s="15">
        <v>0</v>
      </c>
      <c r="I1344" s="5">
        <v>1317</v>
      </c>
      <c r="J1344" s="5">
        <v>42.222735674676464</v>
      </c>
      <c r="K1344" s="5">
        <v>16.777264325323536</v>
      </c>
      <c r="L1344" s="5">
        <v>0.30898201124085883</v>
      </c>
      <c r="N1344" s="5">
        <v>58.772321428571431</v>
      </c>
      <c r="O1344" s="5">
        <v>19</v>
      </c>
    </row>
    <row r="1345" spans="1:15">
      <c r="A1345" t="s">
        <v>37</v>
      </c>
      <c r="B1345" t="s">
        <v>39</v>
      </c>
      <c r="D1345" s="13">
        <f t="shared" si="61"/>
        <v>1</v>
      </c>
      <c r="E1345" s="13">
        <f t="shared" si="60"/>
        <v>0</v>
      </c>
      <c r="F1345" s="13">
        <f t="shared" si="62"/>
        <v>0</v>
      </c>
      <c r="G1345" s="15">
        <v>0</v>
      </c>
      <c r="I1345" s="5">
        <v>1318</v>
      </c>
      <c r="J1345" s="5">
        <v>37.770833333333329</v>
      </c>
      <c r="K1345" s="5">
        <v>-34.770833333333329</v>
      </c>
      <c r="L1345" s="5">
        <v>-0.64036435306307593</v>
      </c>
      <c r="N1345" s="5">
        <v>58.816964285714292</v>
      </c>
      <c r="O1345" s="5">
        <v>19</v>
      </c>
    </row>
    <row r="1346" spans="1:15">
      <c r="A1346" t="s">
        <v>37</v>
      </c>
      <c r="B1346" t="s">
        <v>29</v>
      </c>
      <c r="D1346" s="13">
        <f t="shared" si="61"/>
        <v>1</v>
      </c>
      <c r="E1346" s="13">
        <f t="shared" si="60"/>
        <v>0</v>
      </c>
      <c r="F1346" s="13">
        <f t="shared" si="62"/>
        <v>0</v>
      </c>
      <c r="G1346" s="15">
        <v>23</v>
      </c>
      <c r="I1346" s="5">
        <v>1319</v>
      </c>
      <c r="J1346" s="5">
        <v>37.770833333333329</v>
      </c>
      <c r="K1346" s="5">
        <v>-31.770833333333329</v>
      </c>
      <c r="L1346" s="5">
        <v>-0.58511422314031802</v>
      </c>
      <c r="N1346" s="5">
        <v>58.861607142857146</v>
      </c>
      <c r="O1346" s="5">
        <v>19</v>
      </c>
    </row>
    <row r="1347" spans="1:15">
      <c r="A1347" t="s">
        <v>30</v>
      </c>
      <c r="B1347" t="s">
        <v>47</v>
      </c>
      <c r="D1347" s="13">
        <f t="shared" si="61"/>
        <v>0</v>
      </c>
      <c r="E1347" s="13">
        <f t="shared" ref="E1347:E1410" si="63">IF(B1347="PhD",1,0)</f>
        <v>0</v>
      </c>
      <c r="F1347" s="13">
        <f t="shared" si="62"/>
        <v>0</v>
      </c>
      <c r="G1347" s="15">
        <v>0</v>
      </c>
      <c r="I1347" s="5">
        <v>1320</v>
      </c>
      <c r="J1347" s="5">
        <v>42.222735674676464</v>
      </c>
      <c r="K1347" s="5">
        <v>-38.222735674676464</v>
      </c>
      <c r="L1347" s="5">
        <v>-0.70393703734303603</v>
      </c>
      <c r="N1347" s="5">
        <v>58.90625</v>
      </c>
      <c r="O1347" s="5">
        <v>19</v>
      </c>
    </row>
    <row r="1348" spans="1:15">
      <c r="A1348" t="s">
        <v>30</v>
      </c>
      <c r="B1348" t="s">
        <v>29</v>
      </c>
      <c r="D1348" s="13">
        <f t="shared" ref="D1348:D1411" si="64">IF(A1348="Married",1,0)</f>
        <v>0</v>
      </c>
      <c r="E1348" s="13">
        <f t="shared" si="63"/>
        <v>0</v>
      </c>
      <c r="F1348" s="13">
        <f t="shared" ref="F1348:F1411" si="65">D1348*E1348</f>
        <v>0</v>
      </c>
      <c r="G1348" s="15">
        <v>19</v>
      </c>
      <c r="I1348" s="5">
        <v>1321</v>
      </c>
      <c r="J1348" s="5">
        <v>37.770833333333329</v>
      </c>
      <c r="K1348" s="5">
        <v>-3.7708333333333286</v>
      </c>
      <c r="L1348" s="5">
        <v>-6.9446343861244222E-2</v>
      </c>
      <c r="N1348" s="5">
        <v>58.950892857142861</v>
      </c>
      <c r="O1348" s="5">
        <v>19</v>
      </c>
    </row>
    <row r="1349" spans="1:15">
      <c r="A1349" t="s">
        <v>37</v>
      </c>
      <c r="B1349" t="s">
        <v>53</v>
      </c>
      <c r="D1349" s="13">
        <f t="shared" si="64"/>
        <v>1</v>
      </c>
      <c r="E1349" s="13">
        <f t="shared" si="63"/>
        <v>0</v>
      </c>
      <c r="F1349" s="13">
        <f t="shared" si="65"/>
        <v>0</v>
      </c>
      <c r="G1349" s="15">
        <v>3</v>
      </c>
      <c r="I1349" s="5">
        <v>1322</v>
      </c>
      <c r="J1349" s="5">
        <v>42.222735674676464</v>
      </c>
      <c r="K1349" s="5">
        <v>-18.222735674676464</v>
      </c>
      <c r="L1349" s="5">
        <v>-0.33560283785798334</v>
      </c>
      <c r="N1349" s="5">
        <v>58.995535714285715</v>
      </c>
      <c r="O1349" s="5">
        <v>19</v>
      </c>
    </row>
    <row r="1350" spans="1:15">
      <c r="A1350" t="s">
        <v>37</v>
      </c>
      <c r="B1350" t="s">
        <v>36</v>
      </c>
      <c r="D1350" s="13">
        <f t="shared" si="64"/>
        <v>1</v>
      </c>
      <c r="E1350" s="13">
        <f t="shared" si="63"/>
        <v>1</v>
      </c>
      <c r="F1350" s="13">
        <f t="shared" si="65"/>
        <v>1</v>
      </c>
      <c r="G1350" s="15">
        <v>65</v>
      </c>
      <c r="I1350" s="5">
        <v>1323</v>
      </c>
      <c r="J1350" s="5">
        <v>42.222735674676464</v>
      </c>
      <c r="K1350" s="5">
        <v>69.777264325323529</v>
      </c>
      <c r="L1350" s="5">
        <v>1.2850676398762484</v>
      </c>
      <c r="N1350" s="5">
        <v>59.040178571428577</v>
      </c>
      <c r="O1350" s="5">
        <v>19</v>
      </c>
    </row>
    <row r="1351" spans="1:15">
      <c r="A1351" t="s">
        <v>33</v>
      </c>
      <c r="B1351" t="s">
        <v>29</v>
      </c>
      <c r="D1351" s="13">
        <f t="shared" si="64"/>
        <v>0</v>
      </c>
      <c r="E1351" s="13">
        <f t="shared" si="63"/>
        <v>0</v>
      </c>
      <c r="F1351" s="13">
        <f t="shared" si="65"/>
        <v>0</v>
      </c>
      <c r="G1351" s="15">
        <v>0</v>
      </c>
      <c r="I1351" s="5">
        <v>1324</v>
      </c>
      <c r="J1351" s="5">
        <v>42.222735674676464</v>
      </c>
      <c r="K1351" s="5">
        <v>-35.222735674676464</v>
      </c>
      <c r="L1351" s="5">
        <v>-0.64868690742027812</v>
      </c>
      <c r="N1351" s="5">
        <v>59.084821428571431</v>
      </c>
      <c r="O1351" s="5">
        <v>19</v>
      </c>
    </row>
    <row r="1352" spans="1:15">
      <c r="A1352" t="s">
        <v>41</v>
      </c>
      <c r="B1352" t="s">
        <v>36</v>
      </c>
      <c r="D1352" s="13">
        <f t="shared" si="64"/>
        <v>0</v>
      </c>
      <c r="E1352" s="13">
        <f t="shared" si="63"/>
        <v>1</v>
      </c>
      <c r="F1352" s="13">
        <f t="shared" si="65"/>
        <v>0</v>
      </c>
      <c r="G1352" s="15">
        <v>116</v>
      </c>
      <c r="I1352" s="5">
        <v>1325</v>
      </c>
      <c r="J1352" s="5">
        <v>37.770833333333329</v>
      </c>
      <c r="K1352" s="5">
        <v>-21.770833333333329</v>
      </c>
      <c r="L1352" s="5">
        <v>-0.40094712339779165</v>
      </c>
      <c r="N1352" s="5">
        <v>59.129464285714292</v>
      </c>
      <c r="O1352" s="5">
        <v>19</v>
      </c>
    </row>
    <row r="1353" spans="1:15">
      <c r="A1353" t="s">
        <v>33</v>
      </c>
      <c r="B1353" t="s">
        <v>36</v>
      </c>
      <c r="D1353" s="13">
        <f t="shared" si="64"/>
        <v>0</v>
      </c>
      <c r="E1353" s="13">
        <f t="shared" si="63"/>
        <v>1</v>
      </c>
      <c r="F1353" s="13">
        <f t="shared" si="65"/>
        <v>0</v>
      </c>
      <c r="G1353" s="15">
        <v>0</v>
      </c>
      <c r="I1353" s="5">
        <v>1326</v>
      </c>
      <c r="J1353" s="5">
        <v>37.770833333333329</v>
      </c>
      <c r="K1353" s="5">
        <v>-18.770833333333329</v>
      </c>
      <c r="L1353" s="5">
        <v>-0.34569699347503374</v>
      </c>
      <c r="N1353" s="5">
        <v>59.174107142857146</v>
      </c>
      <c r="O1353" s="5">
        <v>19</v>
      </c>
    </row>
    <row r="1354" spans="1:15">
      <c r="A1354" t="s">
        <v>30</v>
      </c>
      <c r="B1354" t="s">
        <v>29</v>
      </c>
      <c r="D1354" s="13">
        <f t="shared" si="64"/>
        <v>0</v>
      </c>
      <c r="E1354" s="13">
        <f t="shared" si="63"/>
        <v>0</v>
      </c>
      <c r="F1354" s="13">
        <f t="shared" si="65"/>
        <v>0</v>
      </c>
      <c r="G1354" s="15">
        <v>182</v>
      </c>
      <c r="I1354" s="5">
        <v>1327</v>
      </c>
      <c r="J1354" s="5">
        <v>37.770833333333329</v>
      </c>
      <c r="K1354" s="5">
        <v>-31.770833333333329</v>
      </c>
      <c r="L1354" s="5">
        <v>-0.58511422314031802</v>
      </c>
      <c r="N1354" s="5">
        <v>59.21875</v>
      </c>
      <c r="O1354" s="5">
        <v>19</v>
      </c>
    </row>
    <row r="1355" spans="1:15">
      <c r="A1355" t="s">
        <v>33</v>
      </c>
      <c r="B1355" t="s">
        <v>29</v>
      </c>
      <c r="D1355" s="13">
        <f t="shared" si="64"/>
        <v>0</v>
      </c>
      <c r="E1355" s="13">
        <f t="shared" si="63"/>
        <v>0</v>
      </c>
      <c r="F1355" s="13">
        <f t="shared" si="65"/>
        <v>0</v>
      </c>
      <c r="G1355" s="15">
        <v>4</v>
      </c>
      <c r="I1355" s="5">
        <v>1328</v>
      </c>
      <c r="J1355" s="5">
        <v>27.015625000000167</v>
      </c>
      <c r="K1355" s="5">
        <v>-21.015625000000167</v>
      </c>
      <c r="L1355" s="5">
        <v>-0.38703867055265612</v>
      </c>
      <c r="N1355" s="5">
        <v>59.263392857142861</v>
      </c>
      <c r="O1355" s="5">
        <v>20</v>
      </c>
    </row>
    <row r="1356" spans="1:15">
      <c r="A1356" t="s">
        <v>37</v>
      </c>
      <c r="B1356" t="s">
        <v>29</v>
      </c>
      <c r="D1356" s="13">
        <f t="shared" si="64"/>
        <v>1</v>
      </c>
      <c r="E1356" s="13">
        <f t="shared" si="63"/>
        <v>0</v>
      </c>
      <c r="F1356" s="13">
        <f t="shared" si="65"/>
        <v>0</v>
      </c>
      <c r="G1356" s="15">
        <v>33</v>
      </c>
      <c r="I1356" s="5">
        <v>1329</v>
      </c>
      <c r="J1356" s="5">
        <v>42.222735674676464</v>
      </c>
      <c r="K1356" s="5">
        <v>-38.222735674676464</v>
      </c>
      <c r="L1356" s="5">
        <v>-0.70393703734303603</v>
      </c>
      <c r="N1356" s="5">
        <v>59.308035714285715</v>
      </c>
      <c r="O1356" s="5">
        <v>20</v>
      </c>
    </row>
    <row r="1357" spans="1:15">
      <c r="A1357" t="s">
        <v>37</v>
      </c>
      <c r="B1357" t="s">
        <v>29</v>
      </c>
      <c r="D1357" s="13">
        <f t="shared" si="64"/>
        <v>1</v>
      </c>
      <c r="E1357" s="13">
        <f t="shared" si="63"/>
        <v>0</v>
      </c>
      <c r="F1357" s="13">
        <f t="shared" si="65"/>
        <v>0</v>
      </c>
      <c r="G1357" s="15">
        <v>124</v>
      </c>
      <c r="I1357" s="5">
        <v>1330</v>
      </c>
      <c r="J1357" s="5">
        <v>26.540816326530724</v>
      </c>
      <c r="K1357" s="5">
        <v>71.459183673469283</v>
      </c>
      <c r="L1357" s="5">
        <v>1.3160430607111329</v>
      </c>
      <c r="N1357" s="5">
        <v>59.352678571428577</v>
      </c>
      <c r="O1357" s="5">
        <v>20</v>
      </c>
    </row>
    <row r="1358" spans="1:15">
      <c r="A1358" t="s">
        <v>30</v>
      </c>
      <c r="B1358" t="s">
        <v>29</v>
      </c>
      <c r="D1358" s="13">
        <f t="shared" si="64"/>
        <v>0</v>
      </c>
      <c r="E1358" s="13">
        <f t="shared" si="63"/>
        <v>0</v>
      </c>
      <c r="F1358" s="13">
        <f t="shared" si="65"/>
        <v>0</v>
      </c>
      <c r="G1358" s="15">
        <v>171</v>
      </c>
      <c r="I1358" s="5">
        <v>1331</v>
      </c>
      <c r="J1358" s="5">
        <v>37.770833333333329</v>
      </c>
      <c r="K1358" s="5">
        <v>-34.770833333333329</v>
      </c>
      <c r="L1358" s="5">
        <v>-0.64036435306307593</v>
      </c>
      <c r="N1358" s="5">
        <v>59.397321428571431</v>
      </c>
      <c r="O1358" s="5">
        <v>20</v>
      </c>
    </row>
    <row r="1359" spans="1:15">
      <c r="A1359" t="s">
        <v>37</v>
      </c>
      <c r="B1359" t="s">
        <v>29</v>
      </c>
      <c r="D1359" s="13">
        <f t="shared" si="64"/>
        <v>1</v>
      </c>
      <c r="E1359" s="13">
        <f t="shared" si="63"/>
        <v>0</v>
      </c>
      <c r="F1359" s="13">
        <f t="shared" si="65"/>
        <v>0</v>
      </c>
      <c r="G1359" s="15">
        <v>0</v>
      </c>
      <c r="I1359" s="5">
        <v>1332</v>
      </c>
      <c r="J1359" s="5">
        <v>37.770833333333329</v>
      </c>
      <c r="K1359" s="5">
        <v>33.229166666666671</v>
      </c>
      <c r="L1359" s="5">
        <v>0.61197192518610322</v>
      </c>
      <c r="N1359" s="5">
        <v>59.441964285714292</v>
      </c>
      <c r="O1359" s="5">
        <v>20</v>
      </c>
    </row>
    <row r="1360" spans="1:15">
      <c r="A1360" t="s">
        <v>30</v>
      </c>
      <c r="B1360" t="s">
        <v>36</v>
      </c>
      <c r="D1360" s="13">
        <f t="shared" si="64"/>
        <v>0</v>
      </c>
      <c r="E1360" s="13">
        <f t="shared" si="63"/>
        <v>1</v>
      </c>
      <c r="F1360" s="13">
        <f t="shared" si="65"/>
        <v>0</v>
      </c>
      <c r="G1360" s="15">
        <v>77</v>
      </c>
      <c r="I1360" s="5">
        <v>1333</v>
      </c>
      <c r="J1360" s="5">
        <v>37.770833333333329</v>
      </c>
      <c r="K1360" s="5">
        <v>134.22916666666669</v>
      </c>
      <c r="L1360" s="5">
        <v>2.4720596325856197</v>
      </c>
      <c r="N1360" s="5">
        <v>59.486607142857146</v>
      </c>
      <c r="O1360" s="5">
        <v>20</v>
      </c>
    </row>
    <row r="1361" spans="1:15">
      <c r="A1361" t="s">
        <v>30</v>
      </c>
      <c r="B1361" t="s">
        <v>29</v>
      </c>
      <c r="D1361" s="13">
        <f t="shared" si="64"/>
        <v>0</v>
      </c>
      <c r="E1361" s="13">
        <f t="shared" si="63"/>
        <v>0</v>
      </c>
      <c r="F1361" s="13">
        <f t="shared" si="65"/>
        <v>0</v>
      </c>
      <c r="G1361" s="15">
        <v>193</v>
      </c>
      <c r="I1361" s="5">
        <v>1334</v>
      </c>
      <c r="J1361" s="5">
        <v>42.222735674676464</v>
      </c>
      <c r="K1361" s="5">
        <v>139.77726432532353</v>
      </c>
      <c r="L1361" s="5">
        <v>2.574237338073933</v>
      </c>
      <c r="N1361" s="5">
        <v>59.53125</v>
      </c>
      <c r="O1361" s="5">
        <v>20</v>
      </c>
    </row>
    <row r="1362" spans="1:15">
      <c r="A1362" t="s">
        <v>30</v>
      </c>
      <c r="B1362" t="s">
        <v>39</v>
      </c>
      <c r="D1362" s="13">
        <f t="shared" si="64"/>
        <v>0</v>
      </c>
      <c r="E1362" s="13">
        <f t="shared" si="63"/>
        <v>0</v>
      </c>
      <c r="F1362" s="13">
        <f t="shared" si="65"/>
        <v>0</v>
      </c>
      <c r="G1362" s="15">
        <v>4</v>
      </c>
      <c r="I1362" s="5">
        <v>1335</v>
      </c>
      <c r="J1362" s="5">
        <v>37.770833333333329</v>
      </c>
      <c r="K1362" s="5">
        <v>-37.770833333333329</v>
      </c>
      <c r="L1362" s="5">
        <v>-0.69561448298583384</v>
      </c>
      <c r="N1362" s="5">
        <v>59.575892857142861</v>
      </c>
      <c r="O1362" s="5">
        <v>20</v>
      </c>
    </row>
    <row r="1363" spans="1:15">
      <c r="A1363" t="s">
        <v>33</v>
      </c>
      <c r="B1363" t="s">
        <v>29</v>
      </c>
      <c r="D1363" s="13">
        <f t="shared" si="64"/>
        <v>0</v>
      </c>
      <c r="E1363" s="13">
        <f t="shared" si="63"/>
        <v>0</v>
      </c>
      <c r="F1363" s="13">
        <f t="shared" si="65"/>
        <v>0</v>
      </c>
      <c r="G1363" s="15">
        <v>38</v>
      </c>
      <c r="I1363" s="5">
        <v>1336</v>
      </c>
      <c r="J1363" s="5">
        <v>37.770833333333329</v>
      </c>
      <c r="K1363" s="5">
        <v>33.229166666666671</v>
      </c>
      <c r="L1363" s="5">
        <v>0.61197192518610322</v>
      </c>
      <c r="N1363" s="5">
        <v>59.620535714285715</v>
      </c>
      <c r="O1363" s="5">
        <v>20</v>
      </c>
    </row>
    <row r="1364" spans="1:15">
      <c r="A1364" t="s">
        <v>37</v>
      </c>
      <c r="B1364" t="s">
        <v>47</v>
      </c>
      <c r="D1364" s="13">
        <f t="shared" si="64"/>
        <v>1</v>
      </c>
      <c r="E1364" s="13">
        <f t="shared" si="63"/>
        <v>0</v>
      </c>
      <c r="F1364" s="13">
        <f t="shared" si="65"/>
        <v>0</v>
      </c>
      <c r="G1364" s="15">
        <v>8</v>
      </c>
      <c r="I1364" s="5">
        <v>1337</v>
      </c>
      <c r="J1364" s="5">
        <v>42.222735674676464</v>
      </c>
      <c r="K1364" s="5">
        <v>98.777264325323529</v>
      </c>
      <c r="L1364" s="5">
        <v>1.8191522291295747</v>
      </c>
      <c r="N1364" s="5">
        <v>59.665178571428577</v>
      </c>
      <c r="O1364" s="5">
        <v>20</v>
      </c>
    </row>
    <row r="1365" spans="1:15">
      <c r="A1365" t="s">
        <v>41</v>
      </c>
      <c r="B1365" t="s">
        <v>29</v>
      </c>
      <c r="D1365" s="13">
        <f t="shared" si="64"/>
        <v>0</v>
      </c>
      <c r="E1365" s="13">
        <f t="shared" si="63"/>
        <v>0</v>
      </c>
      <c r="F1365" s="13">
        <f t="shared" si="65"/>
        <v>0</v>
      </c>
      <c r="G1365" s="15">
        <v>15</v>
      </c>
      <c r="I1365" s="5">
        <v>1338</v>
      </c>
      <c r="J1365" s="5">
        <v>37.770833333333329</v>
      </c>
      <c r="K1365" s="5">
        <v>-33.770833333333329</v>
      </c>
      <c r="L1365" s="5">
        <v>-0.62194764308882322</v>
      </c>
      <c r="N1365" s="5">
        <v>59.709821428571431</v>
      </c>
      <c r="O1365" s="5">
        <v>20</v>
      </c>
    </row>
    <row r="1366" spans="1:15">
      <c r="A1366" t="s">
        <v>33</v>
      </c>
      <c r="B1366" t="s">
        <v>53</v>
      </c>
      <c r="D1366" s="13">
        <f t="shared" si="64"/>
        <v>0</v>
      </c>
      <c r="E1366" s="13">
        <f t="shared" si="63"/>
        <v>0</v>
      </c>
      <c r="F1366" s="13">
        <f t="shared" si="65"/>
        <v>0</v>
      </c>
      <c r="G1366" s="15">
        <v>56</v>
      </c>
      <c r="I1366" s="5">
        <v>1339</v>
      </c>
      <c r="J1366" s="5">
        <v>42.222735674676464</v>
      </c>
      <c r="K1366" s="5">
        <v>-42.222735674676464</v>
      </c>
      <c r="L1366" s="5">
        <v>-0.77760387724004654</v>
      </c>
      <c r="N1366" s="5">
        <v>59.754464285714292</v>
      </c>
      <c r="O1366" s="5">
        <v>20</v>
      </c>
    </row>
    <row r="1367" spans="1:15">
      <c r="A1367" t="s">
        <v>41</v>
      </c>
      <c r="B1367" t="s">
        <v>53</v>
      </c>
      <c r="D1367" s="13">
        <f t="shared" si="64"/>
        <v>0</v>
      </c>
      <c r="E1367" s="13">
        <f t="shared" si="63"/>
        <v>0</v>
      </c>
      <c r="F1367" s="13">
        <f t="shared" si="65"/>
        <v>0</v>
      </c>
      <c r="G1367" s="15">
        <v>0</v>
      </c>
      <c r="I1367" s="5">
        <v>1340</v>
      </c>
      <c r="J1367" s="5">
        <v>42.222735674676464</v>
      </c>
      <c r="K1367" s="5">
        <v>-22.222735674676464</v>
      </c>
      <c r="L1367" s="5">
        <v>-0.4092696777549939</v>
      </c>
      <c r="N1367" s="5">
        <v>59.799107142857146</v>
      </c>
      <c r="O1367" s="5">
        <v>20</v>
      </c>
    </row>
    <row r="1368" spans="1:15">
      <c r="A1368" t="s">
        <v>30</v>
      </c>
      <c r="B1368" t="s">
        <v>39</v>
      </c>
      <c r="D1368" s="13">
        <f t="shared" si="64"/>
        <v>0</v>
      </c>
      <c r="E1368" s="13">
        <f t="shared" si="63"/>
        <v>0</v>
      </c>
      <c r="F1368" s="13">
        <f t="shared" si="65"/>
        <v>0</v>
      </c>
      <c r="G1368" s="15">
        <v>160</v>
      </c>
      <c r="I1368" s="5">
        <v>1341</v>
      </c>
      <c r="J1368" s="5">
        <v>42.222735674676464</v>
      </c>
      <c r="K1368" s="5">
        <v>-38.222735674676464</v>
      </c>
      <c r="L1368" s="5">
        <v>-0.70393703734303603</v>
      </c>
      <c r="N1368" s="5">
        <v>59.84375</v>
      </c>
      <c r="O1368" s="5">
        <v>20</v>
      </c>
    </row>
    <row r="1369" spans="1:15">
      <c r="A1369" t="s">
        <v>30</v>
      </c>
      <c r="B1369" t="s">
        <v>29</v>
      </c>
      <c r="D1369" s="13">
        <f t="shared" si="64"/>
        <v>0</v>
      </c>
      <c r="E1369" s="13">
        <f t="shared" si="63"/>
        <v>0</v>
      </c>
      <c r="F1369" s="13">
        <f t="shared" si="65"/>
        <v>0</v>
      </c>
      <c r="G1369" s="15">
        <v>20</v>
      </c>
      <c r="I1369" s="5">
        <v>1342</v>
      </c>
      <c r="J1369" s="5">
        <v>37.770833333333329</v>
      </c>
      <c r="K1369" s="5">
        <v>-37.770833333333329</v>
      </c>
      <c r="L1369" s="5">
        <v>-0.69561448298583384</v>
      </c>
      <c r="N1369" s="5">
        <v>59.888392857142861</v>
      </c>
      <c r="O1369" s="5">
        <v>20</v>
      </c>
    </row>
    <row r="1370" spans="1:15">
      <c r="A1370" t="s">
        <v>37</v>
      </c>
      <c r="B1370" t="s">
        <v>29</v>
      </c>
      <c r="D1370" s="13">
        <f t="shared" si="64"/>
        <v>1</v>
      </c>
      <c r="E1370" s="13">
        <f t="shared" si="63"/>
        <v>0</v>
      </c>
      <c r="F1370" s="13">
        <f t="shared" si="65"/>
        <v>0</v>
      </c>
      <c r="G1370" s="15">
        <v>2</v>
      </c>
      <c r="I1370" s="5">
        <v>1343</v>
      </c>
      <c r="J1370" s="5">
        <v>37.770833333333329</v>
      </c>
      <c r="K1370" s="5">
        <v>-37.770833333333329</v>
      </c>
      <c r="L1370" s="5">
        <v>-0.69561448298583384</v>
      </c>
      <c r="N1370" s="5">
        <v>59.933035714285715</v>
      </c>
      <c r="O1370" s="5">
        <v>20</v>
      </c>
    </row>
    <row r="1371" spans="1:15">
      <c r="A1371" t="s">
        <v>41</v>
      </c>
      <c r="B1371" t="s">
        <v>39</v>
      </c>
      <c r="D1371" s="13">
        <f t="shared" si="64"/>
        <v>0</v>
      </c>
      <c r="E1371" s="13">
        <f t="shared" si="63"/>
        <v>0</v>
      </c>
      <c r="F1371" s="13">
        <f t="shared" si="65"/>
        <v>0</v>
      </c>
      <c r="G1371" s="15">
        <v>16</v>
      </c>
      <c r="I1371" s="5">
        <v>1344</v>
      </c>
      <c r="J1371" s="5">
        <v>37.770833333333329</v>
      </c>
      <c r="K1371" s="5">
        <v>-14.770833333333329</v>
      </c>
      <c r="L1371" s="5">
        <v>-0.27203015357802318</v>
      </c>
      <c r="N1371" s="5">
        <v>59.977678571428577</v>
      </c>
      <c r="O1371" s="5">
        <v>20</v>
      </c>
    </row>
    <row r="1372" spans="1:15">
      <c r="A1372" t="s">
        <v>37</v>
      </c>
      <c r="B1372" t="s">
        <v>29</v>
      </c>
      <c r="D1372" s="13">
        <f t="shared" si="64"/>
        <v>1</v>
      </c>
      <c r="E1372" s="13">
        <f t="shared" si="63"/>
        <v>0</v>
      </c>
      <c r="F1372" s="13">
        <f t="shared" si="65"/>
        <v>0</v>
      </c>
      <c r="G1372" s="15">
        <v>15</v>
      </c>
      <c r="I1372" s="5">
        <v>1345</v>
      </c>
      <c r="J1372" s="5">
        <v>42.222735674676464</v>
      </c>
      <c r="K1372" s="5">
        <v>-42.222735674676464</v>
      </c>
      <c r="L1372" s="5">
        <v>-0.77760387724004654</v>
      </c>
      <c r="N1372" s="5">
        <v>60.022321428571431</v>
      </c>
      <c r="O1372" s="5">
        <v>20</v>
      </c>
    </row>
    <row r="1373" spans="1:15">
      <c r="A1373" t="s">
        <v>30</v>
      </c>
      <c r="B1373" t="s">
        <v>29</v>
      </c>
      <c r="D1373" s="13">
        <f t="shared" si="64"/>
        <v>0</v>
      </c>
      <c r="E1373" s="13">
        <f t="shared" si="63"/>
        <v>0</v>
      </c>
      <c r="F1373" s="13">
        <f t="shared" si="65"/>
        <v>0</v>
      </c>
      <c r="G1373" s="15">
        <v>11</v>
      </c>
      <c r="I1373" s="5">
        <v>1346</v>
      </c>
      <c r="J1373" s="5">
        <v>42.222735674676464</v>
      </c>
      <c r="K1373" s="5">
        <v>-23.222735674676464</v>
      </c>
      <c r="L1373" s="5">
        <v>-0.4276863877292465</v>
      </c>
      <c r="N1373" s="5">
        <v>60.066964285714292</v>
      </c>
      <c r="O1373" s="5">
        <v>20</v>
      </c>
    </row>
    <row r="1374" spans="1:15">
      <c r="A1374" t="s">
        <v>33</v>
      </c>
      <c r="B1374" t="s">
        <v>53</v>
      </c>
      <c r="D1374" s="13">
        <f t="shared" si="64"/>
        <v>0</v>
      </c>
      <c r="E1374" s="13">
        <f t="shared" si="63"/>
        <v>0</v>
      </c>
      <c r="F1374" s="13">
        <f t="shared" si="65"/>
        <v>0</v>
      </c>
      <c r="G1374" s="15">
        <v>4</v>
      </c>
      <c r="I1374" s="5">
        <v>1347</v>
      </c>
      <c r="J1374" s="5">
        <v>37.770833333333329</v>
      </c>
      <c r="K1374" s="5">
        <v>-34.770833333333329</v>
      </c>
      <c r="L1374" s="5">
        <v>-0.64036435306307593</v>
      </c>
      <c r="N1374" s="5">
        <v>60.111607142857146</v>
      </c>
      <c r="O1374" s="5">
        <v>20</v>
      </c>
    </row>
    <row r="1375" spans="1:15">
      <c r="A1375" t="s">
        <v>30</v>
      </c>
      <c r="B1375" t="s">
        <v>39</v>
      </c>
      <c r="D1375" s="13">
        <f t="shared" si="64"/>
        <v>0</v>
      </c>
      <c r="E1375" s="13">
        <f t="shared" si="63"/>
        <v>0</v>
      </c>
      <c r="F1375" s="13">
        <f t="shared" si="65"/>
        <v>0</v>
      </c>
      <c r="G1375" s="15">
        <v>0</v>
      </c>
      <c r="I1375" s="5">
        <v>1348</v>
      </c>
      <c r="J1375" s="5">
        <v>27.015625000000167</v>
      </c>
      <c r="K1375" s="5">
        <v>37.984374999999829</v>
      </c>
      <c r="L1375" s="5">
        <v>0.69954721792824925</v>
      </c>
      <c r="N1375" s="5">
        <v>60.15625</v>
      </c>
      <c r="O1375" s="5">
        <v>20</v>
      </c>
    </row>
    <row r="1376" spans="1:15">
      <c r="A1376" t="s">
        <v>41</v>
      </c>
      <c r="B1376" t="s">
        <v>36</v>
      </c>
      <c r="D1376" s="13">
        <f t="shared" si="64"/>
        <v>0</v>
      </c>
      <c r="E1376" s="13">
        <f t="shared" si="63"/>
        <v>1</v>
      </c>
      <c r="F1376" s="13">
        <f t="shared" si="65"/>
        <v>0</v>
      </c>
      <c r="G1376" s="15">
        <v>6</v>
      </c>
      <c r="I1376" s="5">
        <v>1349</v>
      </c>
      <c r="J1376" s="5">
        <v>42.222735674676464</v>
      </c>
      <c r="K1376" s="5">
        <v>-42.222735674676464</v>
      </c>
      <c r="L1376" s="5">
        <v>-0.77760387724004654</v>
      </c>
      <c r="N1376" s="5">
        <v>60.200892857142861</v>
      </c>
      <c r="O1376" s="5">
        <v>20</v>
      </c>
    </row>
    <row r="1377" spans="1:15">
      <c r="A1377" t="s">
        <v>37</v>
      </c>
      <c r="B1377" t="s">
        <v>36</v>
      </c>
      <c r="D1377" s="13">
        <f t="shared" si="64"/>
        <v>1</v>
      </c>
      <c r="E1377" s="13">
        <f t="shared" si="63"/>
        <v>1</v>
      </c>
      <c r="F1377" s="13">
        <f t="shared" si="65"/>
        <v>1</v>
      </c>
      <c r="G1377" s="15">
        <v>11</v>
      </c>
      <c r="I1377" s="5">
        <v>1350</v>
      </c>
      <c r="J1377" s="5">
        <v>26.540816326530724</v>
      </c>
      <c r="K1377" s="5">
        <v>89.459183673469283</v>
      </c>
      <c r="L1377" s="5">
        <v>1.6475438402476801</v>
      </c>
      <c r="N1377" s="5">
        <v>60.245535714285715</v>
      </c>
      <c r="O1377" s="5">
        <v>20</v>
      </c>
    </row>
    <row r="1378" spans="1:15">
      <c r="A1378" t="s">
        <v>30</v>
      </c>
      <c r="B1378" t="s">
        <v>29</v>
      </c>
      <c r="D1378" s="13">
        <f t="shared" si="64"/>
        <v>0</v>
      </c>
      <c r="E1378" s="13">
        <f t="shared" si="63"/>
        <v>0</v>
      </c>
      <c r="F1378" s="13">
        <f t="shared" si="65"/>
        <v>0</v>
      </c>
      <c r="G1378" s="15">
        <v>0</v>
      </c>
      <c r="I1378" s="5">
        <v>1351</v>
      </c>
      <c r="J1378" s="5">
        <v>26.540816326530724</v>
      </c>
      <c r="K1378" s="5">
        <v>-26.540816326530724</v>
      </c>
      <c r="L1378" s="5">
        <v>-0.48879451676562552</v>
      </c>
      <c r="N1378" s="5">
        <v>60.290178571428577</v>
      </c>
      <c r="O1378" s="5">
        <v>20</v>
      </c>
    </row>
    <row r="1379" spans="1:15">
      <c r="A1379" t="s">
        <v>30</v>
      </c>
      <c r="B1379" t="s">
        <v>29</v>
      </c>
      <c r="D1379" s="13">
        <f t="shared" si="64"/>
        <v>0</v>
      </c>
      <c r="E1379" s="13">
        <f t="shared" si="63"/>
        <v>0</v>
      </c>
      <c r="F1379" s="13">
        <f t="shared" si="65"/>
        <v>0</v>
      </c>
      <c r="G1379" s="15">
        <v>4</v>
      </c>
      <c r="I1379" s="5">
        <v>1352</v>
      </c>
      <c r="J1379" s="5">
        <v>42.222735674676464</v>
      </c>
      <c r="K1379" s="5">
        <v>139.77726432532353</v>
      </c>
      <c r="L1379" s="5">
        <v>2.574237338073933</v>
      </c>
      <c r="N1379" s="5">
        <v>60.334821428571431</v>
      </c>
      <c r="O1379" s="5">
        <v>20</v>
      </c>
    </row>
    <row r="1380" spans="1:15">
      <c r="A1380" t="s">
        <v>37</v>
      </c>
      <c r="B1380" t="s">
        <v>29</v>
      </c>
      <c r="D1380" s="13">
        <f t="shared" si="64"/>
        <v>1</v>
      </c>
      <c r="E1380" s="13">
        <f t="shared" si="63"/>
        <v>0</v>
      </c>
      <c r="F1380" s="13">
        <f t="shared" si="65"/>
        <v>0</v>
      </c>
      <c r="G1380" s="15">
        <v>0</v>
      </c>
      <c r="I1380" s="5">
        <v>1353</v>
      </c>
      <c r="J1380" s="5">
        <v>42.222735674676464</v>
      </c>
      <c r="K1380" s="5">
        <v>-38.222735674676464</v>
      </c>
      <c r="L1380" s="5">
        <v>-0.70393703734303603</v>
      </c>
      <c r="N1380" s="5">
        <v>60.379464285714292</v>
      </c>
      <c r="O1380" s="5">
        <v>20</v>
      </c>
    </row>
    <row r="1381" spans="1:15">
      <c r="A1381" t="s">
        <v>33</v>
      </c>
      <c r="B1381" t="s">
        <v>39</v>
      </c>
      <c r="D1381" s="13">
        <f t="shared" si="64"/>
        <v>0</v>
      </c>
      <c r="E1381" s="13">
        <f t="shared" si="63"/>
        <v>0</v>
      </c>
      <c r="F1381" s="13">
        <f t="shared" si="65"/>
        <v>0</v>
      </c>
      <c r="G1381" s="15">
        <v>0</v>
      </c>
      <c r="I1381" s="5">
        <v>1354</v>
      </c>
      <c r="J1381" s="5">
        <v>37.770833333333329</v>
      </c>
      <c r="K1381" s="5">
        <v>-4.7708333333333286</v>
      </c>
      <c r="L1381" s="5">
        <v>-8.7863053835496863E-2</v>
      </c>
      <c r="N1381" s="5">
        <v>60.424107142857146</v>
      </c>
      <c r="O1381" s="5">
        <v>20</v>
      </c>
    </row>
    <row r="1382" spans="1:15">
      <c r="A1382" t="s">
        <v>33</v>
      </c>
      <c r="B1382" t="s">
        <v>39</v>
      </c>
      <c r="D1382" s="13">
        <f t="shared" si="64"/>
        <v>0</v>
      </c>
      <c r="E1382" s="13">
        <f t="shared" si="63"/>
        <v>0</v>
      </c>
      <c r="F1382" s="13">
        <f t="shared" si="65"/>
        <v>0</v>
      </c>
      <c r="G1382" s="15">
        <v>26</v>
      </c>
      <c r="I1382" s="5">
        <v>1355</v>
      </c>
      <c r="J1382" s="5">
        <v>37.770833333333329</v>
      </c>
      <c r="K1382" s="5">
        <v>86.229166666666671</v>
      </c>
      <c r="L1382" s="5">
        <v>1.5880575538214929</v>
      </c>
      <c r="N1382" s="5">
        <v>60.46875</v>
      </c>
      <c r="O1382" s="5">
        <v>20</v>
      </c>
    </row>
    <row r="1383" spans="1:15">
      <c r="A1383" t="s">
        <v>41</v>
      </c>
      <c r="B1383" t="s">
        <v>39</v>
      </c>
      <c r="D1383" s="13">
        <f t="shared" si="64"/>
        <v>0</v>
      </c>
      <c r="E1383" s="13">
        <f t="shared" si="63"/>
        <v>0</v>
      </c>
      <c r="F1383" s="13">
        <f t="shared" si="65"/>
        <v>0</v>
      </c>
      <c r="G1383" s="15">
        <v>2</v>
      </c>
      <c r="I1383" s="5">
        <v>1356</v>
      </c>
      <c r="J1383" s="5">
        <v>42.222735674676464</v>
      </c>
      <c r="K1383" s="5">
        <v>128.77726432532353</v>
      </c>
      <c r="L1383" s="5">
        <v>2.3716535283571538</v>
      </c>
      <c r="N1383" s="5">
        <v>60.513392857142861</v>
      </c>
      <c r="O1383" s="5">
        <v>20</v>
      </c>
    </row>
    <row r="1384" spans="1:15">
      <c r="A1384" t="s">
        <v>33</v>
      </c>
      <c r="B1384" t="s">
        <v>53</v>
      </c>
      <c r="D1384" s="13">
        <f t="shared" si="64"/>
        <v>0</v>
      </c>
      <c r="E1384" s="13">
        <f t="shared" si="63"/>
        <v>0</v>
      </c>
      <c r="F1384" s="13">
        <f t="shared" si="65"/>
        <v>0</v>
      </c>
      <c r="G1384" s="15">
        <v>11</v>
      </c>
      <c r="I1384" s="5">
        <v>1357</v>
      </c>
      <c r="J1384" s="5">
        <v>37.770833333333329</v>
      </c>
      <c r="K1384" s="5">
        <v>-37.770833333333329</v>
      </c>
      <c r="L1384" s="5">
        <v>-0.69561448298583384</v>
      </c>
      <c r="N1384" s="5">
        <v>60.558035714285715</v>
      </c>
      <c r="O1384" s="5">
        <v>20</v>
      </c>
    </row>
    <row r="1385" spans="1:15">
      <c r="A1385" t="s">
        <v>33</v>
      </c>
      <c r="B1385" t="s">
        <v>29</v>
      </c>
      <c r="D1385" s="13">
        <f t="shared" si="64"/>
        <v>0</v>
      </c>
      <c r="E1385" s="13">
        <f t="shared" si="63"/>
        <v>0</v>
      </c>
      <c r="F1385" s="13">
        <f t="shared" si="65"/>
        <v>0</v>
      </c>
      <c r="G1385" s="15">
        <v>2</v>
      </c>
      <c r="I1385" s="5">
        <v>1358</v>
      </c>
      <c r="J1385" s="5">
        <v>26.540816326530724</v>
      </c>
      <c r="K1385" s="5">
        <v>50.459183673469276</v>
      </c>
      <c r="L1385" s="5">
        <v>0.92929215125182729</v>
      </c>
      <c r="N1385" s="5">
        <v>60.602678571428577</v>
      </c>
      <c r="O1385" s="5">
        <v>20</v>
      </c>
    </row>
    <row r="1386" spans="1:15">
      <c r="A1386" t="s">
        <v>30</v>
      </c>
      <c r="B1386" t="s">
        <v>53</v>
      </c>
      <c r="D1386" s="13">
        <f t="shared" si="64"/>
        <v>0</v>
      </c>
      <c r="E1386" s="13">
        <f t="shared" si="63"/>
        <v>0</v>
      </c>
      <c r="F1386" s="13">
        <f t="shared" si="65"/>
        <v>0</v>
      </c>
      <c r="G1386" s="15">
        <v>2</v>
      </c>
      <c r="I1386" s="5">
        <v>1359</v>
      </c>
      <c r="J1386" s="5">
        <v>42.222735674676464</v>
      </c>
      <c r="K1386" s="5">
        <v>150.77726432532353</v>
      </c>
      <c r="L1386" s="5">
        <v>2.7768211477907117</v>
      </c>
      <c r="N1386" s="5">
        <v>60.647321428571431</v>
      </c>
      <c r="O1386" s="5">
        <v>20</v>
      </c>
    </row>
    <row r="1387" spans="1:15">
      <c r="A1387" t="s">
        <v>37</v>
      </c>
      <c r="B1387" t="s">
        <v>29</v>
      </c>
      <c r="D1387" s="13">
        <f t="shared" si="64"/>
        <v>1</v>
      </c>
      <c r="E1387" s="13">
        <f t="shared" si="63"/>
        <v>0</v>
      </c>
      <c r="F1387" s="13">
        <f t="shared" si="65"/>
        <v>0</v>
      </c>
      <c r="G1387" s="15">
        <v>3</v>
      </c>
      <c r="I1387" s="5">
        <v>1360</v>
      </c>
      <c r="J1387" s="5">
        <v>42.222735674676464</v>
      </c>
      <c r="K1387" s="5">
        <v>-38.222735674676464</v>
      </c>
      <c r="L1387" s="5">
        <v>-0.70393703734303603</v>
      </c>
      <c r="N1387" s="5">
        <v>60.691964285714292</v>
      </c>
      <c r="O1387" s="5">
        <v>20</v>
      </c>
    </row>
    <row r="1388" spans="1:15">
      <c r="A1388" t="s">
        <v>37</v>
      </c>
      <c r="B1388" t="s">
        <v>29</v>
      </c>
      <c r="D1388" s="13">
        <f t="shared" si="64"/>
        <v>1</v>
      </c>
      <c r="E1388" s="13">
        <f t="shared" si="63"/>
        <v>0</v>
      </c>
      <c r="F1388" s="13">
        <f t="shared" si="65"/>
        <v>0</v>
      </c>
      <c r="G1388" s="15">
        <v>51</v>
      </c>
      <c r="I1388" s="5">
        <v>1361</v>
      </c>
      <c r="J1388" s="5">
        <v>42.222735674676464</v>
      </c>
      <c r="K1388" s="5">
        <v>-4.2227356746764642</v>
      </c>
      <c r="L1388" s="5">
        <v>-7.7768898218446458E-2</v>
      </c>
      <c r="N1388" s="5">
        <v>60.736607142857146</v>
      </c>
      <c r="O1388" s="5">
        <v>20</v>
      </c>
    </row>
    <row r="1389" spans="1:15">
      <c r="A1389" t="s">
        <v>33</v>
      </c>
      <c r="B1389" t="s">
        <v>36</v>
      </c>
      <c r="D1389" s="13">
        <f t="shared" si="64"/>
        <v>0</v>
      </c>
      <c r="E1389" s="13">
        <f t="shared" si="63"/>
        <v>1</v>
      </c>
      <c r="F1389" s="13">
        <f t="shared" si="65"/>
        <v>0</v>
      </c>
      <c r="G1389" s="15">
        <v>0</v>
      </c>
      <c r="I1389" s="5">
        <v>1362</v>
      </c>
      <c r="J1389" s="5">
        <v>37.770833333333329</v>
      </c>
      <c r="K1389" s="5">
        <v>-29.770833333333329</v>
      </c>
      <c r="L1389" s="5">
        <v>-0.54828080319181272</v>
      </c>
      <c r="N1389" s="5">
        <v>60.78125</v>
      </c>
      <c r="O1389" s="5">
        <v>20</v>
      </c>
    </row>
    <row r="1390" spans="1:15">
      <c r="A1390" t="s">
        <v>33</v>
      </c>
      <c r="B1390" t="s">
        <v>53</v>
      </c>
      <c r="D1390" s="13">
        <f t="shared" si="64"/>
        <v>0</v>
      </c>
      <c r="E1390" s="13">
        <f t="shared" si="63"/>
        <v>0</v>
      </c>
      <c r="F1390" s="13">
        <f t="shared" si="65"/>
        <v>0</v>
      </c>
      <c r="G1390" s="15">
        <v>0</v>
      </c>
      <c r="I1390" s="5">
        <v>1363</v>
      </c>
      <c r="J1390" s="5">
        <v>42.222735674676464</v>
      </c>
      <c r="K1390" s="5">
        <v>-27.222735674676464</v>
      </c>
      <c r="L1390" s="5">
        <v>-0.501353227626257</v>
      </c>
      <c r="N1390" s="5">
        <v>60.825892857142861</v>
      </c>
      <c r="O1390" s="5">
        <v>21</v>
      </c>
    </row>
    <row r="1391" spans="1:15">
      <c r="A1391" t="s">
        <v>33</v>
      </c>
      <c r="B1391" t="s">
        <v>29</v>
      </c>
      <c r="D1391" s="13">
        <f t="shared" si="64"/>
        <v>0</v>
      </c>
      <c r="E1391" s="13">
        <f t="shared" si="63"/>
        <v>0</v>
      </c>
      <c r="F1391" s="13">
        <f t="shared" si="65"/>
        <v>0</v>
      </c>
      <c r="G1391" s="15">
        <v>2</v>
      </c>
      <c r="I1391" s="5">
        <v>1364</v>
      </c>
      <c r="J1391" s="5">
        <v>42.222735674676464</v>
      </c>
      <c r="K1391" s="5">
        <v>13.777264325323536</v>
      </c>
      <c r="L1391" s="5">
        <v>0.25373188131810098</v>
      </c>
      <c r="N1391" s="5">
        <v>60.870535714285715</v>
      </c>
      <c r="O1391" s="5">
        <v>21</v>
      </c>
    </row>
    <row r="1392" spans="1:15">
      <c r="A1392" t="s">
        <v>33</v>
      </c>
      <c r="B1392" t="s">
        <v>29</v>
      </c>
      <c r="D1392" s="13">
        <f t="shared" si="64"/>
        <v>0</v>
      </c>
      <c r="E1392" s="13">
        <f t="shared" si="63"/>
        <v>0</v>
      </c>
      <c r="F1392" s="13">
        <f t="shared" si="65"/>
        <v>0</v>
      </c>
      <c r="G1392" s="15">
        <v>104</v>
      </c>
      <c r="I1392" s="5">
        <v>1365</v>
      </c>
      <c r="J1392" s="5">
        <v>42.222735674676464</v>
      </c>
      <c r="K1392" s="5">
        <v>-42.222735674676464</v>
      </c>
      <c r="L1392" s="5">
        <v>-0.77760387724004654</v>
      </c>
      <c r="N1392" s="5">
        <v>60.915178571428577</v>
      </c>
      <c r="O1392" s="5">
        <v>21</v>
      </c>
    </row>
    <row r="1393" spans="1:15">
      <c r="A1393" t="s">
        <v>37</v>
      </c>
      <c r="B1393" t="s">
        <v>39</v>
      </c>
      <c r="D1393" s="13">
        <f t="shared" si="64"/>
        <v>1</v>
      </c>
      <c r="E1393" s="13">
        <f t="shared" si="63"/>
        <v>0</v>
      </c>
      <c r="F1393" s="13">
        <f t="shared" si="65"/>
        <v>0</v>
      </c>
      <c r="G1393" s="15">
        <v>13</v>
      </c>
      <c r="I1393" s="5">
        <v>1366</v>
      </c>
      <c r="J1393" s="5">
        <v>42.222735674676464</v>
      </c>
      <c r="K1393" s="5">
        <v>117.77726432532353</v>
      </c>
      <c r="L1393" s="5">
        <v>2.1690697186403747</v>
      </c>
      <c r="N1393" s="5">
        <v>60.959821428571431</v>
      </c>
      <c r="O1393" s="5">
        <v>21</v>
      </c>
    </row>
    <row r="1394" spans="1:15">
      <c r="A1394" t="s">
        <v>33</v>
      </c>
      <c r="B1394" t="s">
        <v>29</v>
      </c>
      <c r="D1394" s="13">
        <f t="shared" si="64"/>
        <v>0</v>
      </c>
      <c r="E1394" s="13">
        <f t="shared" si="63"/>
        <v>0</v>
      </c>
      <c r="F1394" s="13">
        <f t="shared" si="65"/>
        <v>0</v>
      </c>
      <c r="G1394" s="15">
        <v>4</v>
      </c>
      <c r="I1394" s="5">
        <v>1367</v>
      </c>
      <c r="J1394" s="5">
        <v>42.222735674676464</v>
      </c>
      <c r="K1394" s="5">
        <v>-22.222735674676464</v>
      </c>
      <c r="L1394" s="5">
        <v>-0.4092696777549939</v>
      </c>
      <c r="N1394" s="5">
        <v>61.004464285714292</v>
      </c>
      <c r="O1394" s="5">
        <v>21</v>
      </c>
    </row>
    <row r="1395" spans="1:15">
      <c r="A1395" t="s">
        <v>33</v>
      </c>
      <c r="B1395" t="s">
        <v>36</v>
      </c>
      <c r="D1395" s="13">
        <f t="shared" si="64"/>
        <v>0</v>
      </c>
      <c r="E1395" s="13">
        <f t="shared" si="63"/>
        <v>1</v>
      </c>
      <c r="F1395" s="13">
        <f t="shared" si="65"/>
        <v>0</v>
      </c>
      <c r="G1395" s="15">
        <v>0</v>
      </c>
      <c r="I1395" s="5">
        <v>1368</v>
      </c>
      <c r="J1395" s="5">
        <v>37.770833333333329</v>
      </c>
      <c r="K1395" s="5">
        <v>-35.770833333333329</v>
      </c>
      <c r="L1395" s="5">
        <v>-0.65878106303732853</v>
      </c>
      <c r="N1395" s="5">
        <v>61.049107142857146</v>
      </c>
      <c r="O1395" s="5">
        <v>21</v>
      </c>
    </row>
    <row r="1396" spans="1:15">
      <c r="A1396" t="s">
        <v>30</v>
      </c>
      <c r="B1396" t="s">
        <v>53</v>
      </c>
      <c r="D1396" s="13">
        <f t="shared" si="64"/>
        <v>0</v>
      </c>
      <c r="E1396" s="13">
        <f t="shared" si="63"/>
        <v>0</v>
      </c>
      <c r="F1396" s="13">
        <f t="shared" si="65"/>
        <v>0</v>
      </c>
      <c r="G1396" s="15">
        <v>15</v>
      </c>
      <c r="I1396" s="5">
        <v>1369</v>
      </c>
      <c r="J1396" s="5">
        <v>42.222735674676464</v>
      </c>
      <c r="K1396" s="5">
        <v>-26.222735674676464</v>
      </c>
      <c r="L1396" s="5">
        <v>-0.4829365176520044</v>
      </c>
      <c r="N1396" s="5">
        <v>61.09375</v>
      </c>
      <c r="O1396" s="5">
        <v>21</v>
      </c>
    </row>
    <row r="1397" spans="1:15">
      <c r="A1397" t="s">
        <v>37</v>
      </c>
      <c r="B1397" t="s">
        <v>36</v>
      </c>
      <c r="D1397" s="13">
        <f t="shared" si="64"/>
        <v>1</v>
      </c>
      <c r="E1397" s="13">
        <f t="shared" si="63"/>
        <v>1</v>
      </c>
      <c r="F1397" s="13">
        <f t="shared" si="65"/>
        <v>1</v>
      </c>
      <c r="G1397" s="15">
        <v>0</v>
      </c>
      <c r="I1397" s="5">
        <v>1370</v>
      </c>
      <c r="J1397" s="5">
        <v>37.770833333333329</v>
      </c>
      <c r="K1397" s="5">
        <v>-22.770833333333329</v>
      </c>
      <c r="L1397" s="5">
        <v>-0.4193638333720443</v>
      </c>
      <c r="N1397" s="5">
        <v>61.138392857142861</v>
      </c>
      <c r="O1397" s="5">
        <v>21</v>
      </c>
    </row>
    <row r="1398" spans="1:15">
      <c r="A1398" t="s">
        <v>37</v>
      </c>
      <c r="B1398" t="s">
        <v>39</v>
      </c>
      <c r="D1398" s="13">
        <f t="shared" si="64"/>
        <v>1</v>
      </c>
      <c r="E1398" s="13">
        <f t="shared" si="63"/>
        <v>0</v>
      </c>
      <c r="F1398" s="13">
        <f t="shared" si="65"/>
        <v>0</v>
      </c>
      <c r="G1398" s="15">
        <v>30</v>
      </c>
      <c r="I1398" s="5">
        <v>1371</v>
      </c>
      <c r="J1398" s="5">
        <v>42.222735674676464</v>
      </c>
      <c r="K1398" s="5">
        <v>-31.222735674676464</v>
      </c>
      <c r="L1398" s="5">
        <v>-0.57502006752326762</v>
      </c>
      <c r="N1398" s="5">
        <v>61.183035714285715</v>
      </c>
      <c r="O1398" s="5">
        <v>21</v>
      </c>
    </row>
    <row r="1399" spans="1:15">
      <c r="A1399" t="s">
        <v>41</v>
      </c>
      <c r="B1399" t="s">
        <v>29</v>
      </c>
      <c r="D1399" s="13">
        <f t="shared" si="64"/>
        <v>0</v>
      </c>
      <c r="E1399" s="13">
        <f t="shared" si="63"/>
        <v>0</v>
      </c>
      <c r="F1399" s="13">
        <f t="shared" si="65"/>
        <v>0</v>
      </c>
      <c r="G1399" s="15">
        <v>0</v>
      </c>
      <c r="I1399" s="5">
        <v>1372</v>
      </c>
      <c r="J1399" s="5">
        <v>42.222735674676464</v>
      </c>
      <c r="K1399" s="5">
        <v>-38.222735674676464</v>
      </c>
      <c r="L1399" s="5">
        <v>-0.70393703734303603</v>
      </c>
      <c r="N1399" s="5">
        <v>61.227678571428577</v>
      </c>
      <c r="O1399" s="5">
        <v>21</v>
      </c>
    </row>
    <row r="1400" spans="1:15">
      <c r="A1400" t="s">
        <v>41</v>
      </c>
      <c r="B1400" t="s">
        <v>29</v>
      </c>
      <c r="D1400" s="13">
        <f t="shared" si="64"/>
        <v>0</v>
      </c>
      <c r="E1400" s="13">
        <f t="shared" si="63"/>
        <v>0</v>
      </c>
      <c r="F1400" s="13">
        <f t="shared" si="65"/>
        <v>0</v>
      </c>
      <c r="G1400" s="15">
        <v>8</v>
      </c>
      <c r="I1400" s="5">
        <v>1373</v>
      </c>
      <c r="J1400" s="5">
        <v>42.222735674676464</v>
      </c>
      <c r="K1400" s="5">
        <v>-42.222735674676464</v>
      </c>
      <c r="L1400" s="5">
        <v>-0.77760387724004654</v>
      </c>
      <c r="N1400" s="5">
        <v>61.272321428571431</v>
      </c>
      <c r="O1400" s="5">
        <v>21</v>
      </c>
    </row>
    <row r="1401" spans="1:15">
      <c r="A1401" t="s">
        <v>41</v>
      </c>
      <c r="B1401" t="s">
        <v>39</v>
      </c>
      <c r="D1401" s="13">
        <f t="shared" si="64"/>
        <v>0</v>
      </c>
      <c r="E1401" s="13">
        <f t="shared" si="63"/>
        <v>0</v>
      </c>
      <c r="F1401" s="13">
        <f t="shared" si="65"/>
        <v>0</v>
      </c>
      <c r="G1401" s="15">
        <v>20</v>
      </c>
      <c r="I1401" s="5">
        <v>1374</v>
      </c>
      <c r="J1401" s="5">
        <v>26.540816326530724</v>
      </c>
      <c r="K1401" s="5">
        <v>-20.540816326530724</v>
      </c>
      <c r="L1401" s="5">
        <v>-0.37829425692010976</v>
      </c>
      <c r="N1401" s="5">
        <v>61.316964285714292</v>
      </c>
      <c r="O1401" s="5">
        <v>21</v>
      </c>
    </row>
    <row r="1402" spans="1:15">
      <c r="A1402" t="s">
        <v>37</v>
      </c>
      <c r="B1402" t="s">
        <v>36</v>
      </c>
      <c r="D1402" s="13">
        <f t="shared" si="64"/>
        <v>1</v>
      </c>
      <c r="E1402" s="13">
        <f t="shared" si="63"/>
        <v>1</v>
      </c>
      <c r="F1402" s="13">
        <f t="shared" si="65"/>
        <v>1</v>
      </c>
      <c r="G1402" s="15">
        <v>65</v>
      </c>
      <c r="I1402" s="5">
        <v>1375</v>
      </c>
      <c r="J1402" s="5">
        <v>27.015625000000167</v>
      </c>
      <c r="K1402" s="5">
        <v>-16.015625000000167</v>
      </c>
      <c r="L1402" s="5">
        <v>-0.2949551206813929</v>
      </c>
      <c r="N1402" s="5">
        <v>61.361607142857146</v>
      </c>
      <c r="O1402" s="5">
        <v>21</v>
      </c>
    </row>
    <row r="1403" spans="1:15">
      <c r="A1403" t="s">
        <v>37</v>
      </c>
      <c r="B1403" t="s">
        <v>29</v>
      </c>
      <c r="D1403" s="13">
        <f t="shared" si="64"/>
        <v>1</v>
      </c>
      <c r="E1403" s="13">
        <f t="shared" si="63"/>
        <v>0</v>
      </c>
      <c r="F1403" s="13">
        <f t="shared" si="65"/>
        <v>0</v>
      </c>
      <c r="G1403" s="15">
        <v>3</v>
      </c>
      <c r="I1403" s="5">
        <v>1376</v>
      </c>
      <c r="J1403" s="5">
        <v>42.222735674676464</v>
      </c>
      <c r="K1403" s="5">
        <v>-42.222735674676464</v>
      </c>
      <c r="L1403" s="5">
        <v>-0.77760387724004654</v>
      </c>
      <c r="N1403" s="5">
        <v>61.40625</v>
      </c>
      <c r="O1403" s="5">
        <v>21</v>
      </c>
    </row>
    <row r="1404" spans="1:15">
      <c r="A1404" t="s">
        <v>37</v>
      </c>
      <c r="B1404" t="s">
        <v>29</v>
      </c>
      <c r="D1404" s="13">
        <f t="shared" si="64"/>
        <v>1</v>
      </c>
      <c r="E1404" s="13">
        <f t="shared" si="63"/>
        <v>0</v>
      </c>
      <c r="F1404" s="13">
        <f t="shared" si="65"/>
        <v>0</v>
      </c>
      <c r="G1404" s="15">
        <v>0</v>
      </c>
      <c r="I1404" s="5">
        <v>1377</v>
      </c>
      <c r="J1404" s="5">
        <v>42.222735674676464</v>
      </c>
      <c r="K1404" s="5">
        <v>-38.222735674676464</v>
      </c>
      <c r="L1404" s="5">
        <v>-0.70393703734303603</v>
      </c>
      <c r="N1404" s="5">
        <v>61.450892857142861</v>
      </c>
      <c r="O1404" s="5">
        <v>21</v>
      </c>
    </row>
    <row r="1405" spans="1:15">
      <c r="A1405" t="s">
        <v>37</v>
      </c>
      <c r="B1405" t="s">
        <v>29</v>
      </c>
      <c r="D1405" s="13">
        <f t="shared" si="64"/>
        <v>1</v>
      </c>
      <c r="E1405" s="13">
        <f t="shared" si="63"/>
        <v>0</v>
      </c>
      <c r="F1405" s="13">
        <f t="shared" si="65"/>
        <v>0</v>
      </c>
      <c r="G1405" s="15">
        <v>6</v>
      </c>
      <c r="I1405" s="5">
        <v>1378</v>
      </c>
      <c r="J1405" s="5">
        <v>37.770833333333329</v>
      </c>
      <c r="K1405" s="5">
        <v>-37.770833333333329</v>
      </c>
      <c r="L1405" s="5">
        <v>-0.69561448298583384</v>
      </c>
      <c r="N1405" s="5">
        <v>61.495535714285715</v>
      </c>
      <c r="O1405" s="5">
        <v>21</v>
      </c>
    </row>
    <row r="1406" spans="1:15">
      <c r="A1406" t="s">
        <v>30</v>
      </c>
      <c r="B1406" t="s">
        <v>29</v>
      </c>
      <c r="D1406" s="13">
        <f t="shared" si="64"/>
        <v>0</v>
      </c>
      <c r="E1406" s="13">
        <f t="shared" si="63"/>
        <v>0</v>
      </c>
      <c r="F1406" s="13">
        <f t="shared" si="65"/>
        <v>0</v>
      </c>
      <c r="G1406" s="15">
        <v>17</v>
      </c>
      <c r="I1406" s="5">
        <v>1379</v>
      </c>
      <c r="J1406" s="5">
        <v>42.222735674676464</v>
      </c>
      <c r="K1406" s="5">
        <v>-42.222735674676464</v>
      </c>
      <c r="L1406" s="5">
        <v>-0.77760387724004654</v>
      </c>
      <c r="N1406" s="5">
        <v>61.540178571428577</v>
      </c>
      <c r="O1406" s="5">
        <v>21</v>
      </c>
    </row>
    <row r="1407" spans="1:15">
      <c r="A1407" t="s">
        <v>37</v>
      </c>
      <c r="B1407" t="s">
        <v>39</v>
      </c>
      <c r="D1407" s="13">
        <f t="shared" si="64"/>
        <v>1</v>
      </c>
      <c r="E1407" s="13">
        <f t="shared" si="63"/>
        <v>0</v>
      </c>
      <c r="F1407" s="13">
        <f t="shared" si="65"/>
        <v>0</v>
      </c>
      <c r="G1407" s="15">
        <v>46</v>
      </c>
      <c r="I1407" s="5">
        <v>1380</v>
      </c>
      <c r="J1407" s="5">
        <v>42.222735674676464</v>
      </c>
      <c r="K1407" s="5">
        <v>-16.222735674676464</v>
      </c>
      <c r="L1407" s="5">
        <v>-0.29876941790947809</v>
      </c>
      <c r="N1407" s="5">
        <v>61.584821428571431</v>
      </c>
      <c r="O1407" s="5">
        <v>21</v>
      </c>
    </row>
    <row r="1408" spans="1:15">
      <c r="A1408" t="s">
        <v>37</v>
      </c>
      <c r="B1408" t="s">
        <v>36</v>
      </c>
      <c r="D1408" s="13">
        <f t="shared" si="64"/>
        <v>1</v>
      </c>
      <c r="E1408" s="13">
        <f t="shared" si="63"/>
        <v>1</v>
      </c>
      <c r="F1408" s="13">
        <f t="shared" si="65"/>
        <v>1</v>
      </c>
      <c r="G1408" s="15">
        <v>4</v>
      </c>
      <c r="I1408" s="5">
        <v>1381</v>
      </c>
      <c r="J1408" s="5">
        <v>42.222735674676464</v>
      </c>
      <c r="K1408" s="5">
        <v>-40.222735674676464</v>
      </c>
      <c r="L1408" s="5">
        <v>-0.74077045729154134</v>
      </c>
      <c r="N1408" s="5">
        <v>61.629464285714292</v>
      </c>
      <c r="O1408" s="5">
        <v>21</v>
      </c>
    </row>
    <row r="1409" spans="1:15">
      <c r="A1409" t="s">
        <v>33</v>
      </c>
      <c r="B1409" t="s">
        <v>39</v>
      </c>
      <c r="D1409" s="13">
        <f t="shared" si="64"/>
        <v>0</v>
      </c>
      <c r="E1409" s="13">
        <f t="shared" si="63"/>
        <v>0</v>
      </c>
      <c r="F1409" s="13">
        <f t="shared" si="65"/>
        <v>0</v>
      </c>
      <c r="G1409" s="15">
        <v>8</v>
      </c>
      <c r="I1409" s="5">
        <v>1382</v>
      </c>
      <c r="J1409" s="5">
        <v>42.222735674676464</v>
      </c>
      <c r="K1409" s="5">
        <v>-31.222735674676464</v>
      </c>
      <c r="L1409" s="5">
        <v>-0.57502006752326762</v>
      </c>
      <c r="N1409" s="5">
        <v>61.674107142857146</v>
      </c>
      <c r="O1409" s="5">
        <v>21</v>
      </c>
    </row>
    <row r="1410" spans="1:15">
      <c r="A1410" t="s">
        <v>37</v>
      </c>
      <c r="B1410" t="s">
        <v>39</v>
      </c>
      <c r="D1410" s="13">
        <f t="shared" si="64"/>
        <v>1</v>
      </c>
      <c r="E1410" s="13">
        <f t="shared" si="63"/>
        <v>0</v>
      </c>
      <c r="F1410" s="13">
        <f t="shared" si="65"/>
        <v>0</v>
      </c>
      <c r="G1410" s="15">
        <v>130</v>
      </c>
      <c r="I1410" s="5">
        <v>1383</v>
      </c>
      <c r="J1410" s="5">
        <v>42.222735674676464</v>
      </c>
      <c r="K1410" s="5">
        <v>-40.222735674676464</v>
      </c>
      <c r="L1410" s="5">
        <v>-0.74077045729154134</v>
      </c>
      <c r="N1410" s="5">
        <v>61.71875</v>
      </c>
      <c r="O1410" s="5">
        <v>21</v>
      </c>
    </row>
    <row r="1411" spans="1:15">
      <c r="A1411" t="s">
        <v>37</v>
      </c>
      <c r="B1411" t="s">
        <v>29</v>
      </c>
      <c r="D1411" s="13">
        <f t="shared" si="64"/>
        <v>1</v>
      </c>
      <c r="E1411" s="13">
        <f t="shared" ref="E1411:E1474" si="66">IF(B1411="PhD",1,0)</f>
        <v>0</v>
      </c>
      <c r="F1411" s="13">
        <f t="shared" si="65"/>
        <v>0</v>
      </c>
      <c r="G1411" s="15">
        <v>11</v>
      </c>
      <c r="I1411" s="5">
        <v>1384</v>
      </c>
      <c r="J1411" s="5">
        <v>42.222735674676464</v>
      </c>
      <c r="K1411" s="5">
        <v>-40.222735674676464</v>
      </c>
      <c r="L1411" s="5">
        <v>-0.74077045729154134</v>
      </c>
      <c r="N1411" s="5">
        <v>61.763392857142861</v>
      </c>
      <c r="O1411" s="5">
        <v>21</v>
      </c>
    </row>
    <row r="1412" spans="1:15">
      <c r="A1412" t="s">
        <v>41</v>
      </c>
      <c r="B1412" t="s">
        <v>36</v>
      </c>
      <c r="D1412" s="13">
        <f t="shared" ref="D1412:D1475" si="67">IF(A1412="Married",1,0)</f>
        <v>0</v>
      </c>
      <c r="E1412" s="13">
        <f t="shared" si="66"/>
        <v>1</v>
      </c>
      <c r="F1412" s="13">
        <f t="shared" ref="F1412:F1475" si="68">D1412*E1412</f>
        <v>0</v>
      </c>
      <c r="G1412" s="15">
        <v>2</v>
      </c>
      <c r="I1412" s="5">
        <v>1385</v>
      </c>
      <c r="J1412" s="5">
        <v>37.770833333333329</v>
      </c>
      <c r="K1412" s="5">
        <v>-34.770833333333329</v>
      </c>
      <c r="L1412" s="5">
        <v>-0.64036435306307593</v>
      </c>
      <c r="N1412" s="5">
        <v>61.808035714285715</v>
      </c>
      <c r="O1412" s="5">
        <v>23</v>
      </c>
    </row>
    <row r="1413" spans="1:15">
      <c r="A1413" t="s">
        <v>37</v>
      </c>
      <c r="B1413" t="s">
        <v>36</v>
      </c>
      <c r="D1413" s="13">
        <f t="shared" si="67"/>
        <v>1</v>
      </c>
      <c r="E1413" s="13">
        <f t="shared" si="66"/>
        <v>1</v>
      </c>
      <c r="F1413" s="13">
        <f t="shared" si="68"/>
        <v>1</v>
      </c>
      <c r="G1413" s="15">
        <v>69</v>
      </c>
      <c r="I1413" s="5">
        <v>1386</v>
      </c>
      <c r="J1413" s="5">
        <v>37.770833333333329</v>
      </c>
      <c r="K1413" s="5">
        <v>13.229166666666671</v>
      </c>
      <c r="L1413" s="5">
        <v>0.24363772570105055</v>
      </c>
      <c r="N1413" s="5">
        <v>61.852678571428577</v>
      </c>
      <c r="O1413" s="5">
        <v>23</v>
      </c>
    </row>
    <row r="1414" spans="1:15">
      <c r="A1414" t="s">
        <v>37</v>
      </c>
      <c r="B1414" t="s">
        <v>29</v>
      </c>
      <c r="D1414" s="13">
        <f t="shared" si="67"/>
        <v>1</v>
      </c>
      <c r="E1414" s="13">
        <f t="shared" si="66"/>
        <v>0</v>
      </c>
      <c r="F1414" s="13">
        <f t="shared" si="68"/>
        <v>0</v>
      </c>
      <c r="G1414" s="15">
        <v>104</v>
      </c>
      <c r="I1414" s="5">
        <v>1387</v>
      </c>
      <c r="J1414" s="5">
        <v>26.540816326530724</v>
      </c>
      <c r="K1414" s="5">
        <v>-26.540816326530724</v>
      </c>
      <c r="L1414" s="5">
        <v>-0.48879451676562552</v>
      </c>
      <c r="N1414" s="5">
        <v>61.897321428571431</v>
      </c>
      <c r="O1414" s="5">
        <v>23</v>
      </c>
    </row>
    <row r="1415" spans="1:15">
      <c r="A1415" t="s">
        <v>37</v>
      </c>
      <c r="B1415" t="s">
        <v>39</v>
      </c>
      <c r="D1415" s="13">
        <f t="shared" si="67"/>
        <v>1</v>
      </c>
      <c r="E1415" s="13">
        <f t="shared" si="66"/>
        <v>0</v>
      </c>
      <c r="F1415" s="13">
        <f t="shared" si="68"/>
        <v>0</v>
      </c>
      <c r="G1415" s="15">
        <v>2</v>
      </c>
      <c r="I1415" s="5">
        <v>1388</v>
      </c>
      <c r="J1415" s="5">
        <v>42.222735674676464</v>
      </c>
      <c r="K1415" s="5">
        <v>-42.222735674676464</v>
      </c>
      <c r="L1415" s="5">
        <v>-0.77760387724004654</v>
      </c>
      <c r="N1415" s="5">
        <v>61.941964285714292</v>
      </c>
      <c r="O1415" s="5">
        <v>23</v>
      </c>
    </row>
    <row r="1416" spans="1:15">
      <c r="A1416" t="s">
        <v>37</v>
      </c>
      <c r="B1416" t="s">
        <v>29</v>
      </c>
      <c r="D1416" s="13">
        <f t="shared" si="67"/>
        <v>1</v>
      </c>
      <c r="E1416" s="13">
        <f t="shared" si="66"/>
        <v>0</v>
      </c>
      <c r="F1416" s="13">
        <f t="shared" si="68"/>
        <v>0</v>
      </c>
      <c r="G1416" s="15">
        <v>242</v>
      </c>
      <c r="I1416" s="5">
        <v>1389</v>
      </c>
      <c r="J1416" s="5">
        <v>42.222735674676464</v>
      </c>
      <c r="K1416" s="5">
        <v>-40.222735674676464</v>
      </c>
      <c r="L1416" s="5">
        <v>-0.74077045729154134</v>
      </c>
      <c r="N1416" s="5">
        <v>61.986607142857146</v>
      </c>
      <c r="O1416" s="5">
        <v>23</v>
      </c>
    </row>
    <row r="1417" spans="1:15">
      <c r="A1417" t="s">
        <v>30</v>
      </c>
      <c r="B1417" t="s">
        <v>29</v>
      </c>
      <c r="D1417" s="13">
        <f t="shared" si="67"/>
        <v>0</v>
      </c>
      <c r="E1417" s="13">
        <f t="shared" si="66"/>
        <v>0</v>
      </c>
      <c r="F1417" s="13">
        <f t="shared" si="68"/>
        <v>0</v>
      </c>
      <c r="G1417" s="15">
        <v>4</v>
      </c>
      <c r="I1417" s="5">
        <v>1390</v>
      </c>
      <c r="J1417" s="5">
        <v>42.222735674676464</v>
      </c>
      <c r="K1417" s="5">
        <v>61.777264325323536</v>
      </c>
      <c r="L1417" s="5">
        <v>1.1377339600822274</v>
      </c>
      <c r="N1417" s="5">
        <v>62.03125</v>
      </c>
      <c r="O1417" s="5">
        <v>23</v>
      </c>
    </row>
    <row r="1418" spans="1:15">
      <c r="A1418" t="s">
        <v>30</v>
      </c>
      <c r="B1418" t="s">
        <v>29</v>
      </c>
      <c r="D1418" s="13">
        <f t="shared" si="67"/>
        <v>0</v>
      </c>
      <c r="E1418" s="13">
        <f t="shared" si="66"/>
        <v>0</v>
      </c>
      <c r="F1418" s="13">
        <f t="shared" si="68"/>
        <v>0</v>
      </c>
      <c r="G1418" s="15">
        <v>51</v>
      </c>
      <c r="I1418" s="5">
        <v>1391</v>
      </c>
      <c r="J1418" s="5">
        <v>37.770833333333329</v>
      </c>
      <c r="K1418" s="5">
        <v>-24.770833333333329</v>
      </c>
      <c r="L1418" s="5">
        <v>-0.45619725332054956</v>
      </c>
      <c r="N1418" s="5">
        <v>62.075892857142861</v>
      </c>
      <c r="O1418" s="5">
        <v>23</v>
      </c>
    </row>
    <row r="1419" spans="1:15">
      <c r="A1419" t="s">
        <v>33</v>
      </c>
      <c r="B1419" t="s">
        <v>47</v>
      </c>
      <c r="D1419" s="13">
        <f t="shared" si="67"/>
        <v>0</v>
      </c>
      <c r="E1419" s="13">
        <f t="shared" si="66"/>
        <v>0</v>
      </c>
      <c r="F1419" s="13">
        <f t="shared" si="68"/>
        <v>0</v>
      </c>
      <c r="G1419" s="15">
        <v>8</v>
      </c>
      <c r="I1419" s="5">
        <v>1392</v>
      </c>
      <c r="J1419" s="5">
        <v>42.222735674676464</v>
      </c>
      <c r="K1419" s="5">
        <v>-38.222735674676464</v>
      </c>
      <c r="L1419" s="5">
        <v>-0.70393703734303603</v>
      </c>
      <c r="N1419" s="5">
        <v>62.120535714285715</v>
      </c>
      <c r="O1419" s="5">
        <v>23</v>
      </c>
    </row>
    <row r="1420" spans="1:15">
      <c r="A1420" t="s">
        <v>33</v>
      </c>
      <c r="B1420" t="s">
        <v>29</v>
      </c>
      <c r="D1420" s="13">
        <f t="shared" si="67"/>
        <v>0</v>
      </c>
      <c r="E1420" s="13">
        <f t="shared" si="66"/>
        <v>0</v>
      </c>
      <c r="F1420" s="13">
        <f t="shared" si="68"/>
        <v>0</v>
      </c>
      <c r="G1420" s="15">
        <v>16</v>
      </c>
      <c r="I1420" s="5">
        <v>1393</v>
      </c>
      <c r="J1420" s="5">
        <v>26.540816326530724</v>
      </c>
      <c r="K1420" s="5">
        <v>-26.540816326530724</v>
      </c>
      <c r="L1420" s="5">
        <v>-0.48879451676562552</v>
      </c>
      <c r="N1420" s="5">
        <v>62.165178571428577</v>
      </c>
      <c r="O1420" s="5">
        <v>23</v>
      </c>
    </row>
    <row r="1421" spans="1:15">
      <c r="A1421" t="s">
        <v>37</v>
      </c>
      <c r="B1421" t="s">
        <v>29</v>
      </c>
      <c r="D1421" s="13">
        <f t="shared" si="67"/>
        <v>1</v>
      </c>
      <c r="E1421" s="13">
        <f t="shared" si="66"/>
        <v>0</v>
      </c>
      <c r="F1421" s="13">
        <f t="shared" si="68"/>
        <v>0</v>
      </c>
      <c r="G1421" s="15">
        <v>6</v>
      </c>
      <c r="I1421" s="5">
        <v>1394</v>
      </c>
      <c r="J1421" s="5">
        <v>42.222735674676464</v>
      </c>
      <c r="K1421" s="5">
        <v>-27.222735674676464</v>
      </c>
      <c r="L1421" s="5">
        <v>-0.501353227626257</v>
      </c>
      <c r="N1421" s="5">
        <v>62.209821428571431</v>
      </c>
      <c r="O1421" s="5">
        <v>23</v>
      </c>
    </row>
    <row r="1422" spans="1:15">
      <c r="A1422" t="s">
        <v>37</v>
      </c>
      <c r="B1422" t="s">
        <v>29</v>
      </c>
      <c r="D1422" s="13">
        <f t="shared" si="67"/>
        <v>1</v>
      </c>
      <c r="E1422" s="13">
        <f t="shared" si="66"/>
        <v>0</v>
      </c>
      <c r="F1422" s="13">
        <f t="shared" si="68"/>
        <v>0</v>
      </c>
      <c r="G1422" s="15">
        <v>0</v>
      </c>
      <c r="I1422" s="5">
        <v>1395</v>
      </c>
      <c r="J1422" s="5">
        <v>27.015625000000167</v>
      </c>
      <c r="K1422" s="5">
        <v>-27.015625000000167</v>
      </c>
      <c r="L1422" s="5">
        <v>-0.49753893039817187</v>
      </c>
      <c r="N1422" s="5">
        <v>62.254464285714292</v>
      </c>
      <c r="O1422" s="5">
        <v>23</v>
      </c>
    </row>
    <row r="1423" spans="1:15">
      <c r="A1423" t="s">
        <v>33</v>
      </c>
      <c r="B1423" t="s">
        <v>36</v>
      </c>
      <c r="D1423" s="13">
        <f t="shared" si="67"/>
        <v>0</v>
      </c>
      <c r="E1423" s="13">
        <f t="shared" si="66"/>
        <v>1</v>
      </c>
      <c r="F1423" s="13">
        <f t="shared" si="68"/>
        <v>0</v>
      </c>
      <c r="G1423" s="15">
        <v>0</v>
      </c>
      <c r="I1423" s="5">
        <v>1396</v>
      </c>
      <c r="J1423" s="5">
        <v>37.770833333333329</v>
      </c>
      <c r="K1423" s="5">
        <v>-7.7708333333333286</v>
      </c>
      <c r="L1423" s="5">
        <v>-0.14311318375825477</v>
      </c>
      <c r="N1423" s="5">
        <v>62.299107142857146</v>
      </c>
      <c r="O1423" s="5">
        <v>23</v>
      </c>
    </row>
    <row r="1424" spans="1:15">
      <c r="A1424" t="s">
        <v>30</v>
      </c>
      <c r="B1424" t="s">
        <v>53</v>
      </c>
      <c r="D1424" s="13">
        <f t="shared" si="67"/>
        <v>0</v>
      </c>
      <c r="E1424" s="13">
        <f t="shared" si="66"/>
        <v>0</v>
      </c>
      <c r="F1424" s="13">
        <f t="shared" si="68"/>
        <v>0</v>
      </c>
      <c r="G1424" s="15">
        <v>38</v>
      </c>
      <c r="I1424" s="5">
        <v>1397</v>
      </c>
      <c r="J1424" s="5">
        <v>42.222735674676464</v>
      </c>
      <c r="K1424" s="5">
        <v>-42.222735674676464</v>
      </c>
      <c r="L1424" s="5">
        <v>-0.77760387724004654</v>
      </c>
      <c r="N1424" s="5">
        <v>62.34375</v>
      </c>
      <c r="O1424" s="5">
        <v>23</v>
      </c>
    </row>
    <row r="1425" spans="1:15">
      <c r="A1425" t="s">
        <v>30</v>
      </c>
      <c r="B1425" t="s">
        <v>29</v>
      </c>
      <c r="D1425" s="13">
        <f t="shared" si="67"/>
        <v>0</v>
      </c>
      <c r="E1425" s="13">
        <f t="shared" si="66"/>
        <v>0</v>
      </c>
      <c r="F1425" s="13">
        <f t="shared" si="68"/>
        <v>0</v>
      </c>
      <c r="G1425" s="15">
        <v>16</v>
      </c>
      <c r="I1425" s="5">
        <v>1398</v>
      </c>
      <c r="J1425" s="5">
        <v>42.222735674676464</v>
      </c>
      <c r="K1425" s="5">
        <v>-34.222735674676464</v>
      </c>
      <c r="L1425" s="5">
        <v>-0.63027019744602553</v>
      </c>
      <c r="N1425" s="5">
        <v>62.388392857142861</v>
      </c>
      <c r="O1425" s="5">
        <v>23</v>
      </c>
    </row>
    <row r="1426" spans="1:15">
      <c r="A1426" t="s">
        <v>33</v>
      </c>
      <c r="B1426" t="s">
        <v>36</v>
      </c>
      <c r="D1426" s="13">
        <f t="shared" si="67"/>
        <v>0</v>
      </c>
      <c r="E1426" s="13">
        <f t="shared" si="66"/>
        <v>1</v>
      </c>
      <c r="F1426" s="13">
        <f t="shared" si="68"/>
        <v>0</v>
      </c>
      <c r="G1426" s="15">
        <v>0</v>
      </c>
      <c r="I1426" s="5">
        <v>1399</v>
      </c>
      <c r="J1426" s="5">
        <v>42.222735674676464</v>
      </c>
      <c r="K1426" s="5">
        <v>-22.222735674676464</v>
      </c>
      <c r="L1426" s="5">
        <v>-0.4092696777549939</v>
      </c>
      <c r="N1426" s="5">
        <v>62.433035714285715</v>
      </c>
      <c r="O1426" s="5">
        <v>23</v>
      </c>
    </row>
    <row r="1427" spans="1:15">
      <c r="A1427" t="s">
        <v>37</v>
      </c>
      <c r="B1427" t="s">
        <v>29</v>
      </c>
      <c r="D1427" s="13">
        <f t="shared" si="67"/>
        <v>1</v>
      </c>
      <c r="E1427" s="13">
        <f t="shared" si="66"/>
        <v>0</v>
      </c>
      <c r="F1427" s="13">
        <f t="shared" si="68"/>
        <v>0</v>
      </c>
      <c r="G1427" s="15">
        <v>23</v>
      </c>
      <c r="I1427" s="5">
        <v>1400</v>
      </c>
      <c r="J1427" s="5">
        <v>27.015625000000167</v>
      </c>
      <c r="K1427" s="5">
        <v>37.984374999999829</v>
      </c>
      <c r="L1427" s="5">
        <v>0.69954721792824925</v>
      </c>
      <c r="N1427" s="5">
        <v>62.477678571428577</v>
      </c>
      <c r="O1427" s="5">
        <v>23</v>
      </c>
    </row>
    <row r="1428" spans="1:15">
      <c r="A1428" t="s">
        <v>37</v>
      </c>
      <c r="B1428" t="s">
        <v>29</v>
      </c>
      <c r="D1428" s="13">
        <f t="shared" si="67"/>
        <v>1</v>
      </c>
      <c r="E1428" s="13">
        <f t="shared" si="66"/>
        <v>0</v>
      </c>
      <c r="F1428" s="13">
        <f t="shared" si="68"/>
        <v>0</v>
      </c>
      <c r="G1428" s="15">
        <v>11</v>
      </c>
      <c r="I1428" s="5">
        <v>1401</v>
      </c>
      <c r="J1428" s="5">
        <v>37.770833333333329</v>
      </c>
      <c r="K1428" s="5">
        <v>-34.770833333333329</v>
      </c>
      <c r="L1428" s="5">
        <v>-0.64036435306307593</v>
      </c>
      <c r="N1428" s="5">
        <v>62.522321428571431</v>
      </c>
      <c r="O1428" s="5">
        <v>23</v>
      </c>
    </row>
    <row r="1429" spans="1:15">
      <c r="A1429" t="s">
        <v>37</v>
      </c>
      <c r="B1429" t="s">
        <v>36</v>
      </c>
      <c r="D1429" s="13">
        <f t="shared" si="67"/>
        <v>1</v>
      </c>
      <c r="E1429" s="13">
        <f t="shared" si="66"/>
        <v>1</v>
      </c>
      <c r="F1429" s="13">
        <f t="shared" si="68"/>
        <v>1</v>
      </c>
      <c r="G1429" s="15">
        <v>0</v>
      </c>
      <c r="I1429" s="5">
        <v>1402</v>
      </c>
      <c r="J1429" s="5">
        <v>37.770833333333329</v>
      </c>
      <c r="K1429" s="5">
        <v>-37.770833333333329</v>
      </c>
      <c r="L1429" s="5">
        <v>-0.69561448298583384</v>
      </c>
      <c r="N1429" s="5">
        <v>62.566964285714292</v>
      </c>
      <c r="O1429" s="5">
        <v>23</v>
      </c>
    </row>
    <row r="1430" spans="1:15">
      <c r="A1430" t="s">
        <v>37</v>
      </c>
      <c r="B1430" t="s">
        <v>36</v>
      </c>
      <c r="D1430" s="13">
        <f t="shared" si="67"/>
        <v>1</v>
      </c>
      <c r="E1430" s="13">
        <f t="shared" si="66"/>
        <v>1</v>
      </c>
      <c r="F1430" s="13">
        <f t="shared" si="68"/>
        <v>1</v>
      </c>
      <c r="G1430" s="15">
        <v>0</v>
      </c>
      <c r="I1430" s="5">
        <v>1403</v>
      </c>
      <c r="J1430" s="5">
        <v>37.770833333333329</v>
      </c>
      <c r="K1430" s="5">
        <v>-31.770833333333329</v>
      </c>
      <c r="L1430" s="5">
        <v>-0.58511422314031802</v>
      </c>
      <c r="N1430" s="5">
        <v>62.611607142857146</v>
      </c>
      <c r="O1430" s="5">
        <v>23</v>
      </c>
    </row>
    <row r="1431" spans="1:15">
      <c r="A1431" t="s">
        <v>30</v>
      </c>
      <c r="B1431" t="s">
        <v>53</v>
      </c>
      <c r="D1431" s="13">
        <f t="shared" si="67"/>
        <v>0</v>
      </c>
      <c r="E1431" s="13">
        <f t="shared" si="66"/>
        <v>0</v>
      </c>
      <c r="F1431" s="13">
        <f t="shared" si="68"/>
        <v>0</v>
      </c>
      <c r="G1431" s="15">
        <v>8</v>
      </c>
      <c r="I1431" s="5">
        <v>1404</v>
      </c>
      <c r="J1431" s="5">
        <v>42.222735674676464</v>
      </c>
      <c r="K1431" s="5">
        <v>-25.222735674676464</v>
      </c>
      <c r="L1431" s="5">
        <v>-0.46451980767775181</v>
      </c>
      <c r="N1431" s="5">
        <v>62.65625</v>
      </c>
      <c r="O1431" s="5">
        <v>23</v>
      </c>
    </row>
    <row r="1432" spans="1:15">
      <c r="A1432" t="s">
        <v>30</v>
      </c>
      <c r="B1432" t="s">
        <v>29</v>
      </c>
      <c r="D1432" s="13">
        <f t="shared" si="67"/>
        <v>0</v>
      </c>
      <c r="E1432" s="13">
        <f t="shared" si="66"/>
        <v>0</v>
      </c>
      <c r="F1432" s="13">
        <f t="shared" si="68"/>
        <v>0</v>
      </c>
      <c r="G1432" s="15">
        <v>175</v>
      </c>
      <c r="I1432" s="5">
        <v>1405</v>
      </c>
      <c r="J1432" s="5">
        <v>37.770833333333329</v>
      </c>
      <c r="K1432" s="5">
        <v>8.2291666666666714</v>
      </c>
      <c r="L1432" s="5">
        <v>0.15155417582978739</v>
      </c>
      <c r="N1432" s="5">
        <v>62.700892857142861</v>
      </c>
      <c r="O1432" s="5">
        <v>23</v>
      </c>
    </row>
    <row r="1433" spans="1:15">
      <c r="A1433" t="s">
        <v>37</v>
      </c>
      <c r="B1433" t="s">
        <v>39</v>
      </c>
      <c r="D1433" s="13">
        <f t="shared" si="67"/>
        <v>1</v>
      </c>
      <c r="E1433" s="13">
        <f t="shared" si="66"/>
        <v>0</v>
      </c>
      <c r="F1433" s="13">
        <f t="shared" si="68"/>
        <v>0</v>
      </c>
      <c r="G1433" s="15">
        <v>2</v>
      </c>
      <c r="I1433" s="5">
        <v>1406</v>
      </c>
      <c r="J1433" s="5">
        <v>27.015625000000167</v>
      </c>
      <c r="K1433" s="5">
        <v>-23.015625000000167</v>
      </c>
      <c r="L1433" s="5">
        <v>-0.42387209050116137</v>
      </c>
      <c r="N1433" s="5">
        <v>62.745535714285715</v>
      </c>
      <c r="O1433" s="5">
        <v>23</v>
      </c>
    </row>
    <row r="1434" spans="1:15">
      <c r="A1434" t="s">
        <v>41</v>
      </c>
      <c r="B1434" t="s">
        <v>53</v>
      </c>
      <c r="D1434" s="13">
        <f t="shared" si="67"/>
        <v>0</v>
      </c>
      <c r="E1434" s="13">
        <f t="shared" si="66"/>
        <v>0</v>
      </c>
      <c r="F1434" s="13">
        <f t="shared" si="68"/>
        <v>0</v>
      </c>
      <c r="G1434" s="15">
        <v>11</v>
      </c>
      <c r="I1434" s="5">
        <v>1407</v>
      </c>
      <c r="J1434" s="5">
        <v>42.222735674676464</v>
      </c>
      <c r="K1434" s="5">
        <v>-34.222735674676464</v>
      </c>
      <c r="L1434" s="5">
        <v>-0.63027019744602553</v>
      </c>
      <c r="N1434" s="5">
        <v>62.790178571428577</v>
      </c>
      <c r="O1434" s="5">
        <v>23</v>
      </c>
    </row>
    <row r="1435" spans="1:15">
      <c r="A1435" t="s">
        <v>37</v>
      </c>
      <c r="B1435" t="s">
        <v>29</v>
      </c>
      <c r="D1435" s="13">
        <f t="shared" si="67"/>
        <v>1</v>
      </c>
      <c r="E1435" s="13">
        <f t="shared" si="66"/>
        <v>0</v>
      </c>
      <c r="F1435" s="13">
        <f t="shared" si="68"/>
        <v>0</v>
      </c>
      <c r="G1435" s="15">
        <v>110</v>
      </c>
      <c r="I1435" s="5">
        <v>1408</v>
      </c>
      <c r="J1435" s="5">
        <v>37.770833333333329</v>
      </c>
      <c r="K1435" s="5">
        <v>92.229166666666671</v>
      </c>
      <c r="L1435" s="5">
        <v>1.6985578136670088</v>
      </c>
      <c r="N1435" s="5">
        <v>62.834821428571431</v>
      </c>
      <c r="O1435" s="5">
        <v>23</v>
      </c>
    </row>
    <row r="1436" spans="1:15">
      <c r="A1436" t="s">
        <v>30</v>
      </c>
      <c r="B1436" t="s">
        <v>29</v>
      </c>
      <c r="D1436" s="13">
        <f t="shared" si="67"/>
        <v>0</v>
      </c>
      <c r="E1436" s="13">
        <f t="shared" si="66"/>
        <v>0</v>
      </c>
      <c r="F1436" s="13">
        <f t="shared" si="68"/>
        <v>0</v>
      </c>
      <c r="G1436" s="15">
        <v>2</v>
      </c>
      <c r="I1436" s="5">
        <v>1409</v>
      </c>
      <c r="J1436" s="5">
        <v>37.770833333333329</v>
      </c>
      <c r="K1436" s="5">
        <v>-26.770833333333329</v>
      </c>
      <c r="L1436" s="5">
        <v>-0.49303067326905481</v>
      </c>
      <c r="N1436" s="5">
        <v>62.879464285714292</v>
      </c>
      <c r="O1436" s="5">
        <v>23</v>
      </c>
    </row>
    <row r="1437" spans="1:15">
      <c r="A1437" t="s">
        <v>41</v>
      </c>
      <c r="B1437" t="s">
        <v>29</v>
      </c>
      <c r="D1437" s="13">
        <f t="shared" si="67"/>
        <v>0</v>
      </c>
      <c r="E1437" s="13">
        <f t="shared" si="66"/>
        <v>0</v>
      </c>
      <c r="F1437" s="13">
        <f t="shared" si="68"/>
        <v>0</v>
      </c>
      <c r="G1437" s="15">
        <v>3</v>
      </c>
      <c r="I1437" s="5">
        <v>1410</v>
      </c>
      <c r="J1437" s="5">
        <v>26.540816326530724</v>
      </c>
      <c r="K1437" s="5">
        <v>-24.540816326530724</v>
      </c>
      <c r="L1437" s="5">
        <v>-0.45196109681712027</v>
      </c>
      <c r="N1437" s="5">
        <v>62.924107142857146</v>
      </c>
      <c r="O1437" s="5">
        <v>23</v>
      </c>
    </row>
    <row r="1438" spans="1:15">
      <c r="A1438" t="s">
        <v>37</v>
      </c>
      <c r="B1438" t="s">
        <v>53</v>
      </c>
      <c r="D1438" s="13">
        <f t="shared" si="67"/>
        <v>1</v>
      </c>
      <c r="E1438" s="13">
        <f t="shared" si="66"/>
        <v>0</v>
      </c>
      <c r="F1438" s="13">
        <f t="shared" si="68"/>
        <v>0</v>
      </c>
      <c r="G1438" s="15">
        <v>3</v>
      </c>
      <c r="I1438" s="5">
        <v>1411</v>
      </c>
      <c r="J1438" s="5">
        <v>27.015625000000167</v>
      </c>
      <c r="K1438" s="5">
        <v>41.984374999999829</v>
      </c>
      <c r="L1438" s="5">
        <v>0.77321405782525976</v>
      </c>
      <c r="N1438" s="5">
        <v>62.96875</v>
      </c>
      <c r="O1438" s="5">
        <v>23</v>
      </c>
    </row>
    <row r="1439" spans="1:15">
      <c r="A1439" t="s">
        <v>37</v>
      </c>
      <c r="B1439" t="s">
        <v>29</v>
      </c>
      <c r="D1439" s="13">
        <f t="shared" si="67"/>
        <v>1</v>
      </c>
      <c r="E1439" s="13">
        <f t="shared" si="66"/>
        <v>0</v>
      </c>
      <c r="F1439" s="13">
        <f t="shared" si="68"/>
        <v>0</v>
      </c>
      <c r="G1439" s="15">
        <v>3</v>
      </c>
      <c r="I1439" s="5">
        <v>1412</v>
      </c>
      <c r="J1439" s="5">
        <v>37.770833333333329</v>
      </c>
      <c r="K1439" s="5">
        <v>66.229166666666671</v>
      </c>
      <c r="L1439" s="5">
        <v>1.2197233543364401</v>
      </c>
      <c r="N1439" s="5">
        <v>63.013392857142861</v>
      </c>
      <c r="O1439" s="5">
        <v>24</v>
      </c>
    </row>
    <row r="1440" spans="1:15">
      <c r="A1440" t="s">
        <v>33</v>
      </c>
      <c r="B1440" t="s">
        <v>53</v>
      </c>
      <c r="D1440" s="13">
        <f t="shared" si="67"/>
        <v>0</v>
      </c>
      <c r="E1440" s="13">
        <f t="shared" si="66"/>
        <v>0</v>
      </c>
      <c r="F1440" s="13">
        <f t="shared" si="68"/>
        <v>0</v>
      </c>
      <c r="G1440" s="15">
        <v>4</v>
      </c>
      <c r="I1440" s="5">
        <v>1413</v>
      </c>
      <c r="J1440" s="5">
        <v>37.770833333333329</v>
      </c>
      <c r="K1440" s="5">
        <v>-35.770833333333329</v>
      </c>
      <c r="L1440" s="5">
        <v>-0.65878106303732853</v>
      </c>
      <c r="N1440" s="5">
        <v>63.058035714285715</v>
      </c>
      <c r="O1440" s="5">
        <v>24</v>
      </c>
    </row>
    <row r="1441" spans="1:15">
      <c r="A1441" t="s">
        <v>37</v>
      </c>
      <c r="B1441" t="s">
        <v>29</v>
      </c>
      <c r="D1441" s="13">
        <f t="shared" si="67"/>
        <v>1</v>
      </c>
      <c r="E1441" s="13">
        <f t="shared" si="66"/>
        <v>0</v>
      </c>
      <c r="F1441" s="13">
        <f t="shared" si="68"/>
        <v>0</v>
      </c>
      <c r="G1441" s="15">
        <v>3</v>
      </c>
      <c r="I1441" s="5">
        <v>1414</v>
      </c>
      <c r="J1441" s="5">
        <v>37.770833333333329</v>
      </c>
      <c r="K1441" s="5">
        <v>204.22916666666669</v>
      </c>
      <c r="L1441" s="5">
        <v>3.761229330783304</v>
      </c>
      <c r="N1441" s="5">
        <v>63.102678571428577</v>
      </c>
      <c r="O1441" s="5">
        <v>24</v>
      </c>
    </row>
    <row r="1442" spans="1:15">
      <c r="A1442" t="s">
        <v>37</v>
      </c>
      <c r="B1442" t="s">
        <v>29</v>
      </c>
      <c r="D1442" s="13">
        <f t="shared" si="67"/>
        <v>1</v>
      </c>
      <c r="E1442" s="13">
        <f t="shared" si="66"/>
        <v>0</v>
      </c>
      <c r="F1442" s="13">
        <f t="shared" si="68"/>
        <v>0</v>
      </c>
      <c r="G1442" s="15">
        <v>19</v>
      </c>
      <c r="I1442" s="5">
        <v>1415</v>
      </c>
      <c r="J1442" s="5">
        <v>42.222735674676464</v>
      </c>
      <c r="K1442" s="5">
        <v>-38.222735674676464</v>
      </c>
      <c r="L1442" s="5">
        <v>-0.70393703734303603</v>
      </c>
      <c r="N1442" s="5">
        <v>63.147321428571431</v>
      </c>
      <c r="O1442" s="5">
        <v>24</v>
      </c>
    </row>
    <row r="1443" spans="1:15">
      <c r="A1443" t="s">
        <v>33</v>
      </c>
      <c r="B1443" t="s">
        <v>29</v>
      </c>
      <c r="D1443" s="13">
        <f t="shared" si="67"/>
        <v>0</v>
      </c>
      <c r="E1443" s="13">
        <f t="shared" si="66"/>
        <v>0</v>
      </c>
      <c r="F1443" s="13">
        <f t="shared" si="68"/>
        <v>0</v>
      </c>
      <c r="G1443" s="15">
        <v>10</v>
      </c>
      <c r="I1443" s="5">
        <v>1416</v>
      </c>
      <c r="J1443" s="5">
        <v>42.222735674676464</v>
      </c>
      <c r="K1443" s="5">
        <v>8.7772643253235358</v>
      </c>
      <c r="L1443" s="5">
        <v>0.1616483314468378</v>
      </c>
      <c r="N1443" s="5">
        <v>63.191964285714292</v>
      </c>
      <c r="O1443" s="5">
        <v>24</v>
      </c>
    </row>
    <row r="1444" spans="1:15">
      <c r="A1444" t="s">
        <v>37</v>
      </c>
      <c r="B1444" t="s">
        <v>39</v>
      </c>
      <c r="D1444" s="13">
        <f t="shared" si="67"/>
        <v>1</v>
      </c>
      <c r="E1444" s="13">
        <f t="shared" si="66"/>
        <v>0</v>
      </c>
      <c r="F1444" s="13">
        <f t="shared" si="68"/>
        <v>0</v>
      </c>
      <c r="G1444" s="15">
        <v>3</v>
      </c>
      <c r="I1444" s="5">
        <v>1417</v>
      </c>
      <c r="J1444" s="5">
        <v>42.222735674676464</v>
      </c>
      <c r="K1444" s="5">
        <v>-34.222735674676464</v>
      </c>
      <c r="L1444" s="5">
        <v>-0.63027019744602553</v>
      </c>
      <c r="N1444" s="5">
        <v>63.236607142857146</v>
      </c>
      <c r="O1444" s="5">
        <v>24</v>
      </c>
    </row>
    <row r="1445" spans="1:15">
      <c r="A1445" t="s">
        <v>33</v>
      </c>
      <c r="B1445" t="s">
        <v>29</v>
      </c>
      <c r="D1445" s="13">
        <f t="shared" si="67"/>
        <v>0</v>
      </c>
      <c r="E1445" s="13">
        <f t="shared" si="66"/>
        <v>0</v>
      </c>
      <c r="F1445" s="13">
        <f t="shared" si="68"/>
        <v>0</v>
      </c>
      <c r="G1445" s="15">
        <v>4</v>
      </c>
      <c r="I1445" s="5">
        <v>1418</v>
      </c>
      <c r="J1445" s="5">
        <v>42.222735674676464</v>
      </c>
      <c r="K1445" s="5">
        <v>-26.222735674676464</v>
      </c>
      <c r="L1445" s="5">
        <v>-0.4829365176520044</v>
      </c>
      <c r="N1445" s="5">
        <v>63.28125</v>
      </c>
      <c r="O1445" s="5">
        <v>24</v>
      </c>
    </row>
    <row r="1446" spans="1:15">
      <c r="A1446" t="s">
        <v>71</v>
      </c>
      <c r="B1446" t="s">
        <v>39</v>
      </c>
      <c r="D1446" s="13">
        <f t="shared" si="67"/>
        <v>0</v>
      </c>
      <c r="E1446" s="13">
        <f t="shared" si="66"/>
        <v>0</v>
      </c>
      <c r="F1446" s="13">
        <f t="shared" si="68"/>
        <v>0</v>
      </c>
      <c r="G1446" s="15">
        <v>180</v>
      </c>
      <c r="I1446" s="5">
        <v>1419</v>
      </c>
      <c r="J1446" s="5">
        <v>37.770833333333329</v>
      </c>
      <c r="K1446" s="5">
        <v>-31.770833333333329</v>
      </c>
      <c r="L1446" s="5">
        <v>-0.58511422314031802</v>
      </c>
      <c r="N1446" s="5">
        <v>63.325892857142861</v>
      </c>
      <c r="O1446" s="5">
        <v>24</v>
      </c>
    </row>
    <row r="1447" spans="1:15">
      <c r="A1447" t="s">
        <v>33</v>
      </c>
      <c r="B1447" t="s">
        <v>29</v>
      </c>
      <c r="D1447" s="13">
        <f t="shared" si="67"/>
        <v>0</v>
      </c>
      <c r="E1447" s="13">
        <f t="shared" si="66"/>
        <v>0</v>
      </c>
      <c r="F1447" s="13">
        <f t="shared" si="68"/>
        <v>0</v>
      </c>
      <c r="G1447" s="15">
        <v>246</v>
      </c>
      <c r="I1447" s="5">
        <v>1420</v>
      </c>
      <c r="J1447" s="5">
        <v>37.770833333333329</v>
      </c>
      <c r="K1447" s="5">
        <v>-37.770833333333329</v>
      </c>
      <c r="L1447" s="5">
        <v>-0.69561448298583384</v>
      </c>
      <c r="N1447" s="5">
        <v>63.370535714285715</v>
      </c>
      <c r="O1447" s="5">
        <v>24</v>
      </c>
    </row>
    <row r="1448" spans="1:15">
      <c r="A1448" t="s">
        <v>37</v>
      </c>
      <c r="B1448" t="s">
        <v>29</v>
      </c>
      <c r="D1448" s="13">
        <f t="shared" si="67"/>
        <v>1</v>
      </c>
      <c r="E1448" s="13">
        <f t="shared" si="66"/>
        <v>0</v>
      </c>
      <c r="F1448" s="13">
        <f t="shared" si="68"/>
        <v>0</v>
      </c>
      <c r="G1448" s="15">
        <v>28</v>
      </c>
      <c r="I1448" s="5">
        <v>1421</v>
      </c>
      <c r="J1448" s="5">
        <v>26.540816326530724</v>
      </c>
      <c r="K1448" s="5">
        <v>-26.540816326530724</v>
      </c>
      <c r="L1448" s="5">
        <v>-0.48879451676562552</v>
      </c>
      <c r="N1448" s="5">
        <v>63.415178571428577</v>
      </c>
      <c r="O1448" s="5">
        <v>24</v>
      </c>
    </row>
    <row r="1449" spans="1:15">
      <c r="A1449" t="s">
        <v>37</v>
      </c>
      <c r="B1449" t="s">
        <v>53</v>
      </c>
      <c r="D1449" s="13">
        <f t="shared" si="67"/>
        <v>1</v>
      </c>
      <c r="E1449" s="13">
        <f t="shared" si="66"/>
        <v>0</v>
      </c>
      <c r="F1449" s="13">
        <f t="shared" si="68"/>
        <v>0</v>
      </c>
      <c r="G1449" s="15">
        <v>72</v>
      </c>
      <c r="I1449" s="5">
        <v>1422</v>
      </c>
      <c r="J1449" s="5">
        <v>42.222735674676464</v>
      </c>
      <c r="K1449" s="5">
        <v>-4.2227356746764642</v>
      </c>
      <c r="L1449" s="5">
        <v>-7.7768898218446458E-2</v>
      </c>
      <c r="N1449" s="5">
        <v>63.459821428571431</v>
      </c>
      <c r="O1449" s="5">
        <v>24</v>
      </c>
    </row>
    <row r="1450" spans="1:15">
      <c r="A1450" t="s">
        <v>37</v>
      </c>
      <c r="B1450" t="s">
        <v>29</v>
      </c>
      <c r="D1450" s="13">
        <f t="shared" si="67"/>
        <v>1</v>
      </c>
      <c r="E1450" s="13">
        <f t="shared" si="66"/>
        <v>0</v>
      </c>
      <c r="F1450" s="13">
        <f t="shared" si="68"/>
        <v>0</v>
      </c>
      <c r="G1450" s="15">
        <v>11</v>
      </c>
      <c r="I1450" s="5">
        <v>1423</v>
      </c>
      <c r="J1450" s="5">
        <v>42.222735674676464</v>
      </c>
      <c r="K1450" s="5">
        <v>-26.222735674676464</v>
      </c>
      <c r="L1450" s="5">
        <v>-0.4829365176520044</v>
      </c>
      <c r="N1450" s="5">
        <v>63.504464285714292</v>
      </c>
      <c r="O1450" s="5">
        <v>25</v>
      </c>
    </row>
    <row r="1451" spans="1:15">
      <c r="A1451" t="s">
        <v>33</v>
      </c>
      <c r="B1451" t="s">
        <v>36</v>
      </c>
      <c r="D1451" s="13">
        <f t="shared" si="67"/>
        <v>0</v>
      </c>
      <c r="E1451" s="13">
        <f t="shared" si="66"/>
        <v>1</v>
      </c>
      <c r="F1451" s="13">
        <f t="shared" si="68"/>
        <v>0</v>
      </c>
      <c r="G1451" s="15">
        <v>71</v>
      </c>
      <c r="I1451" s="5">
        <v>1424</v>
      </c>
      <c r="J1451" s="5">
        <v>26.540816326530724</v>
      </c>
      <c r="K1451" s="5">
        <v>-26.540816326530724</v>
      </c>
      <c r="L1451" s="5">
        <v>-0.48879451676562552</v>
      </c>
      <c r="N1451" s="5">
        <v>63.549107142857146</v>
      </c>
      <c r="O1451" s="5">
        <v>25</v>
      </c>
    </row>
    <row r="1452" spans="1:15">
      <c r="A1452" t="s">
        <v>33</v>
      </c>
      <c r="B1452" t="s">
        <v>53</v>
      </c>
      <c r="D1452" s="13">
        <f t="shared" si="67"/>
        <v>0</v>
      </c>
      <c r="E1452" s="13">
        <f t="shared" si="66"/>
        <v>0</v>
      </c>
      <c r="F1452" s="13">
        <f t="shared" si="68"/>
        <v>0</v>
      </c>
      <c r="G1452" s="15">
        <v>58</v>
      </c>
      <c r="I1452" s="5">
        <v>1425</v>
      </c>
      <c r="J1452" s="5">
        <v>37.770833333333329</v>
      </c>
      <c r="K1452" s="5">
        <v>-14.770833333333329</v>
      </c>
      <c r="L1452" s="5">
        <v>-0.27203015357802318</v>
      </c>
      <c r="N1452" s="5">
        <v>63.59375</v>
      </c>
      <c r="O1452" s="5">
        <v>25</v>
      </c>
    </row>
    <row r="1453" spans="1:15">
      <c r="A1453" t="s">
        <v>33</v>
      </c>
      <c r="B1453" t="s">
        <v>29</v>
      </c>
      <c r="D1453" s="13">
        <f t="shared" si="67"/>
        <v>0</v>
      </c>
      <c r="E1453" s="13">
        <f t="shared" si="66"/>
        <v>0</v>
      </c>
      <c r="F1453" s="13">
        <f t="shared" si="68"/>
        <v>0</v>
      </c>
      <c r="G1453" s="15">
        <v>19</v>
      </c>
      <c r="I1453" s="5">
        <v>1426</v>
      </c>
      <c r="J1453" s="5">
        <v>37.770833333333329</v>
      </c>
      <c r="K1453" s="5">
        <v>-26.770833333333329</v>
      </c>
      <c r="L1453" s="5">
        <v>-0.49303067326905481</v>
      </c>
      <c r="N1453" s="5">
        <v>63.638392857142861</v>
      </c>
      <c r="O1453" s="5">
        <v>25</v>
      </c>
    </row>
    <row r="1454" spans="1:15">
      <c r="A1454" t="s">
        <v>37</v>
      </c>
      <c r="B1454" t="s">
        <v>29</v>
      </c>
      <c r="D1454" s="13">
        <f t="shared" si="67"/>
        <v>1</v>
      </c>
      <c r="E1454" s="13">
        <f t="shared" si="66"/>
        <v>0</v>
      </c>
      <c r="F1454" s="13">
        <f t="shared" si="68"/>
        <v>0</v>
      </c>
      <c r="G1454" s="15">
        <v>98</v>
      </c>
      <c r="I1454" s="5">
        <v>1427</v>
      </c>
      <c r="J1454" s="5">
        <v>27.015625000000167</v>
      </c>
      <c r="K1454" s="5">
        <v>-27.015625000000167</v>
      </c>
      <c r="L1454" s="5">
        <v>-0.49753893039817187</v>
      </c>
      <c r="N1454" s="5">
        <v>63.683035714285715</v>
      </c>
      <c r="O1454" s="5">
        <v>25</v>
      </c>
    </row>
    <row r="1455" spans="1:15">
      <c r="A1455" t="s">
        <v>30</v>
      </c>
      <c r="B1455" t="s">
        <v>29</v>
      </c>
      <c r="D1455" s="13">
        <f t="shared" si="67"/>
        <v>0</v>
      </c>
      <c r="E1455" s="13">
        <f t="shared" si="66"/>
        <v>0</v>
      </c>
      <c r="F1455" s="13">
        <f t="shared" si="68"/>
        <v>0</v>
      </c>
      <c r="G1455" s="15">
        <v>0</v>
      </c>
      <c r="I1455" s="5">
        <v>1428</v>
      </c>
      <c r="J1455" s="5">
        <v>27.015625000000167</v>
      </c>
      <c r="K1455" s="5">
        <v>-27.015625000000167</v>
      </c>
      <c r="L1455" s="5">
        <v>-0.49753893039817187</v>
      </c>
      <c r="N1455" s="5">
        <v>63.727678571428577</v>
      </c>
      <c r="O1455" s="5">
        <v>25</v>
      </c>
    </row>
    <row r="1456" spans="1:15">
      <c r="A1456" t="s">
        <v>30</v>
      </c>
      <c r="B1456" t="s">
        <v>36</v>
      </c>
      <c r="D1456" s="13">
        <f t="shared" si="67"/>
        <v>0</v>
      </c>
      <c r="E1456" s="13">
        <f t="shared" si="66"/>
        <v>1</v>
      </c>
      <c r="F1456" s="13">
        <f t="shared" si="68"/>
        <v>0</v>
      </c>
      <c r="G1456" s="15">
        <v>0</v>
      </c>
      <c r="I1456" s="5">
        <v>1429</v>
      </c>
      <c r="J1456" s="5">
        <v>42.222735674676464</v>
      </c>
      <c r="K1456" s="5">
        <v>-34.222735674676464</v>
      </c>
      <c r="L1456" s="5">
        <v>-0.63027019744602553</v>
      </c>
      <c r="N1456" s="5">
        <v>63.772321428571431</v>
      </c>
      <c r="O1456" s="5">
        <v>25</v>
      </c>
    </row>
    <row r="1457" spans="1:15">
      <c r="A1457" t="s">
        <v>33</v>
      </c>
      <c r="B1457" t="s">
        <v>36</v>
      </c>
      <c r="D1457" s="13">
        <f t="shared" si="67"/>
        <v>0</v>
      </c>
      <c r="E1457" s="13">
        <f t="shared" si="66"/>
        <v>1</v>
      </c>
      <c r="F1457" s="13">
        <f t="shared" si="68"/>
        <v>0</v>
      </c>
      <c r="G1457" s="15">
        <v>86</v>
      </c>
      <c r="I1457" s="5">
        <v>1430</v>
      </c>
      <c r="J1457" s="5">
        <v>42.222735674676464</v>
      </c>
      <c r="K1457" s="5">
        <v>132.77726432532353</v>
      </c>
      <c r="L1457" s="5">
        <v>2.4453203682541642</v>
      </c>
      <c r="N1457" s="5">
        <v>63.816964285714292</v>
      </c>
      <c r="O1457" s="5">
        <v>25</v>
      </c>
    </row>
    <row r="1458" spans="1:15">
      <c r="A1458" t="s">
        <v>33</v>
      </c>
      <c r="B1458" t="s">
        <v>29</v>
      </c>
      <c r="D1458" s="13">
        <f t="shared" si="67"/>
        <v>0</v>
      </c>
      <c r="E1458" s="13">
        <f t="shared" si="66"/>
        <v>0</v>
      </c>
      <c r="F1458" s="13">
        <f t="shared" si="68"/>
        <v>0</v>
      </c>
      <c r="G1458" s="15">
        <v>106</v>
      </c>
      <c r="I1458" s="5">
        <v>1431</v>
      </c>
      <c r="J1458" s="5">
        <v>37.770833333333329</v>
      </c>
      <c r="K1458" s="5">
        <v>-35.770833333333329</v>
      </c>
      <c r="L1458" s="5">
        <v>-0.65878106303732853</v>
      </c>
      <c r="N1458" s="5">
        <v>63.861607142857146</v>
      </c>
      <c r="O1458" s="5">
        <v>25</v>
      </c>
    </row>
    <row r="1459" spans="1:15">
      <c r="A1459" t="s">
        <v>41</v>
      </c>
      <c r="B1459" t="s">
        <v>29</v>
      </c>
      <c r="D1459" s="13">
        <f t="shared" si="67"/>
        <v>0</v>
      </c>
      <c r="E1459" s="13">
        <f t="shared" si="66"/>
        <v>0</v>
      </c>
      <c r="F1459" s="13">
        <f t="shared" si="68"/>
        <v>0</v>
      </c>
      <c r="G1459" s="15">
        <v>2</v>
      </c>
      <c r="I1459" s="5">
        <v>1432</v>
      </c>
      <c r="J1459" s="5">
        <v>42.222735674676464</v>
      </c>
      <c r="K1459" s="5">
        <v>-31.222735674676464</v>
      </c>
      <c r="L1459" s="5">
        <v>-0.57502006752326762</v>
      </c>
      <c r="N1459" s="5">
        <v>63.90625</v>
      </c>
      <c r="O1459" s="5">
        <v>25</v>
      </c>
    </row>
    <row r="1460" spans="1:15">
      <c r="A1460" t="s">
        <v>33</v>
      </c>
      <c r="B1460" t="s">
        <v>29</v>
      </c>
      <c r="D1460" s="13">
        <f t="shared" si="67"/>
        <v>0</v>
      </c>
      <c r="E1460" s="13">
        <f t="shared" si="66"/>
        <v>0</v>
      </c>
      <c r="F1460" s="13">
        <f t="shared" si="68"/>
        <v>0</v>
      </c>
      <c r="G1460" s="15">
        <v>11</v>
      </c>
      <c r="I1460" s="5">
        <v>1433</v>
      </c>
      <c r="J1460" s="5">
        <v>37.770833333333329</v>
      </c>
      <c r="K1460" s="5">
        <v>72.229166666666671</v>
      </c>
      <c r="L1460" s="5">
        <v>1.3302236141819559</v>
      </c>
      <c r="N1460" s="5">
        <v>63.950892857142861</v>
      </c>
      <c r="O1460" s="5">
        <v>25</v>
      </c>
    </row>
    <row r="1461" spans="1:15">
      <c r="A1461" t="s">
        <v>30</v>
      </c>
      <c r="B1461" t="s">
        <v>29</v>
      </c>
      <c r="D1461" s="13">
        <f t="shared" si="67"/>
        <v>0</v>
      </c>
      <c r="E1461" s="13">
        <f t="shared" si="66"/>
        <v>0</v>
      </c>
      <c r="F1461" s="13">
        <f t="shared" si="68"/>
        <v>0</v>
      </c>
      <c r="G1461" s="15">
        <v>89</v>
      </c>
      <c r="I1461" s="5">
        <v>1434</v>
      </c>
      <c r="J1461" s="5">
        <v>42.222735674676464</v>
      </c>
      <c r="K1461" s="5">
        <v>-40.222735674676464</v>
      </c>
      <c r="L1461" s="5">
        <v>-0.74077045729154134</v>
      </c>
      <c r="N1461" s="5">
        <v>63.995535714285715</v>
      </c>
      <c r="O1461" s="5">
        <v>25</v>
      </c>
    </row>
    <row r="1462" spans="1:15">
      <c r="A1462" t="s">
        <v>37</v>
      </c>
      <c r="B1462" t="s">
        <v>36</v>
      </c>
      <c r="D1462" s="13">
        <f t="shared" si="67"/>
        <v>1</v>
      </c>
      <c r="E1462" s="13">
        <f t="shared" si="66"/>
        <v>1</v>
      </c>
      <c r="F1462" s="13">
        <f t="shared" si="68"/>
        <v>1</v>
      </c>
      <c r="G1462" s="15">
        <v>116</v>
      </c>
      <c r="I1462" s="5">
        <v>1435</v>
      </c>
      <c r="J1462" s="5">
        <v>42.222735674676464</v>
      </c>
      <c r="K1462" s="5">
        <v>-39.222735674676464</v>
      </c>
      <c r="L1462" s="5">
        <v>-0.72235374731728863</v>
      </c>
      <c r="N1462" s="5">
        <v>64.040178571428569</v>
      </c>
      <c r="O1462" s="5">
        <v>25</v>
      </c>
    </row>
    <row r="1463" spans="1:15">
      <c r="A1463" t="s">
        <v>71</v>
      </c>
      <c r="B1463" t="s">
        <v>39</v>
      </c>
      <c r="D1463" s="13">
        <f t="shared" si="67"/>
        <v>0</v>
      </c>
      <c r="E1463" s="13">
        <f t="shared" si="66"/>
        <v>0</v>
      </c>
      <c r="F1463" s="13">
        <f t="shared" si="68"/>
        <v>0</v>
      </c>
      <c r="G1463" s="15">
        <v>7</v>
      </c>
      <c r="I1463" s="5">
        <v>1436</v>
      </c>
      <c r="J1463" s="5">
        <v>37.770833333333329</v>
      </c>
      <c r="K1463" s="5">
        <v>-34.770833333333329</v>
      </c>
      <c r="L1463" s="5">
        <v>-0.64036435306307593</v>
      </c>
      <c r="N1463" s="5">
        <v>64.084821428571431</v>
      </c>
      <c r="O1463" s="5">
        <v>25</v>
      </c>
    </row>
    <row r="1464" spans="1:15">
      <c r="A1464" t="s">
        <v>33</v>
      </c>
      <c r="B1464" t="s">
        <v>29</v>
      </c>
      <c r="D1464" s="13">
        <f t="shared" si="67"/>
        <v>0</v>
      </c>
      <c r="E1464" s="13">
        <f t="shared" si="66"/>
        <v>0</v>
      </c>
      <c r="F1464" s="13">
        <f t="shared" si="68"/>
        <v>0</v>
      </c>
      <c r="G1464" s="15">
        <v>77</v>
      </c>
      <c r="I1464" s="5">
        <v>1437</v>
      </c>
      <c r="J1464" s="5">
        <v>37.770833333333329</v>
      </c>
      <c r="K1464" s="5">
        <v>-34.770833333333329</v>
      </c>
      <c r="L1464" s="5">
        <v>-0.64036435306307593</v>
      </c>
      <c r="N1464" s="5">
        <v>64.129464285714292</v>
      </c>
      <c r="O1464" s="5">
        <v>25</v>
      </c>
    </row>
    <row r="1465" spans="1:15">
      <c r="A1465" t="s">
        <v>33</v>
      </c>
      <c r="B1465" t="s">
        <v>36</v>
      </c>
      <c r="D1465" s="13">
        <f t="shared" si="67"/>
        <v>0</v>
      </c>
      <c r="E1465" s="13">
        <f t="shared" si="66"/>
        <v>1</v>
      </c>
      <c r="F1465" s="13">
        <f t="shared" si="68"/>
        <v>0</v>
      </c>
      <c r="G1465" s="15">
        <v>0</v>
      </c>
      <c r="I1465" s="5">
        <v>1438</v>
      </c>
      <c r="J1465" s="5">
        <v>42.222735674676464</v>
      </c>
      <c r="K1465" s="5">
        <v>-38.222735674676464</v>
      </c>
      <c r="L1465" s="5">
        <v>-0.70393703734303603</v>
      </c>
      <c r="N1465" s="5">
        <v>64.174107142857153</v>
      </c>
      <c r="O1465" s="5">
        <v>25</v>
      </c>
    </row>
    <row r="1466" spans="1:15">
      <c r="A1466" t="s">
        <v>33</v>
      </c>
      <c r="B1466" t="s">
        <v>29</v>
      </c>
      <c r="D1466" s="13">
        <f t="shared" si="67"/>
        <v>0</v>
      </c>
      <c r="E1466" s="13">
        <f t="shared" si="66"/>
        <v>0</v>
      </c>
      <c r="F1466" s="13">
        <f t="shared" si="68"/>
        <v>0</v>
      </c>
      <c r="G1466" s="15">
        <v>7</v>
      </c>
      <c r="I1466" s="5">
        <v>1439</v>
      </c>
      <c r="J1466" s="5">
        <v>37.770833333333329</v>
      </c>
      <c r="K1466" s="5">
        <v>-34.770833333333329</v>
      </c>
      <c r="L1466" s="5">
        <v>-0.64036435306307593</v>
      </c>
      <c r="N1466" s="5">
        <v>64.21875</v>
      </c>
      <c r="O1466" s="5">
        <v>25</v>
      </c>
    </row>
    <row r="1467" spans="1:15">
      <c r="A1467" t="s">
        <v>37</v>
      </c>
      <c r="B1467" t="s">
        <v>39</v>
      </c>
      <c r="D1467" s="13">
        <f t="shared" si="67"/>
        <v>1</v>
      </c>
      <c r="E1467" s="13">
        <f t="shared" si="66"/>
        <v>0</v>
      </c>
      <c r="F1467" s="13">
        <f t="shared" si="68"/>
        <v>0</v>
      </c>
      <c r="G1467" s="15">
        <v>2</v>
      </c>
      <c r="I1467" s="5">
        <v>1440</v>
      </c>
      <c r="J1467" s="5">
        <v>37.770833333333329</v>
      </c>
      <c r="K1467" s="5">
        <v>-18.770833333333329</v>
      </c>
      <c r="L1467" s="5">
        <v>-0.34569699347503374</v>
      </c>
      <c r="N1467" s="5">
        <v>64.263392857142861</v>
      </c>
      <c r="O1467" s="5">
        <v>25</v>
      </c>
    </row>
    <row r="1468" spans="1:15">
      <c r="A1468" t="s">
        <v>41</v>
      </c>
      <c r="B1468" t="s">
        <v>39</v>
      </c>
      <c r="D1468" s="13">
        <f t="shared" si="67"/>
        <v>0</v>
      </c>
      <c r="E1468" s="13">
        <f t="shared" si="66"/>
        <v>0</v>
      </c>
      <c r="F1468" s="13">
        <f t="shared" si="68"/>
        <v>0</v>
      </c>
      <c r="G1468" s="15">
        <v>54</v>
      </c>
      <c r="I1468" s="5">
        <v>1441</v>
      </c>
      <c r="J1468" s="5">
        <v>42.222735674676464</v>
      </c>
      <c r="K1468" s="5">
        <v>-32.222735674676464</v>
      </c>
      <c r="L1468" s="5">
        <v>-0.59343677749752022</v>
      </c>
      <c r="N1468" s="5">
        <v>64.308035714285722</v>
      </c>
      <c r="O1468" s="5">
        <v>26</v>
      </c>
    </row>
    <row r="1469" spans="1:15">
      <c r="A1469" t="s">
        <v>37</v>
      </c>
      <c r="B1469" t="s">
        <v>29</v>
      </c>
      <c r="D1469" s="13">
        <f t="shared" si="67"/>
        <v>1</v>
      </c>
      <c r="E1469" s="13">
        <f t="shared" si="66"/>
        <v>0</v>
      </c>
      <c r="F1469" s="13">
        <f t="shared" si="68"/>
        <v>0</v>
      </c>
      <c r="G1469" s="15">
        <v>0</v>
      </c>
      <c r="I1469" s="5">
        <v>1442</v>
      </c>
      <c r="J1469" s="5">
        <v>37.770833333333329</v>
      </c>
      <c r="K1469" s="5">
        <v>-34.770833333333329</v>
      </c>
      <c r="L1469" s="5">
        <v>-0.64036435306307593</v>
      </c>
      <c r="N1469" s="5">
        <v>64.352678571428569</v>
      </c>
      <c r="O1469" s="5">
        <v>26</v>
      </c>
    </row>
    <row r="1470" spans="1:15">
      <c r="A1470" t="s">
        <v>33</v>
      </c>
      <c r="B1470" t="s">
        <v>29</v>
      </c>
      <c r="D1470" s="13">
        <f t="shared" si="67"/>
        <v>0</v>
      </c>
      <c r="E1470" s="13">
        <f t="shared" si="66"/>
        <v>0</v>
      </c>
      <c r="F1470" s="13">
        <f t="shared" si="68"/>
        <v>0</v>
      </c>
      <c r="G1470" s="15">
        <v>75</v>
      </c>
      <c r="I1470" s="5">
        <v>1443</v>
      </c>
      <c r="J1470" s="5">
        <v>42.222735674676464</v>
      </c>
      <c r="K1470" s="5">
        <v>-38.222735674676464</v>
      </c>
      <c r="L1470" s="5">
        <v>-0.70393703734303603</v>
      </c>
      <c r="N1470" s="5">
        <v>64.397321428571431</v>
      </c>
      <c r="O1470" s="5">
        <v>26</v>
      </c>
    </row>
    <row r="1471" spans="1:15">
      <c r="A1471" t="s">
        <v>37</v>
      </c>
      <c r="B1471" t="s">
        <v>36</v>
      </c>
      <c r="D1471" s="13">
        <f t="shared" si="67"/>
        <v>1</v>
      </c>
      <c r="E1471" s="13">
        <f t="shared" si="66"/>
        <v>1</v>
      </c>
      <c r="F1471" s="13">
        <f t="shared" si="68"/>
        <v>1</v>
      </c>
      <c r="G1471" s="15">
        <v>0</v>
      </c>
      <c r="I1471" s="5">
        <v>1444</v>
      </c>
      <c r="J1471" s="5">
        <v>42.222735674676464</v>
      </c>
      <c r="K1471" s="5">
        <v>137.77726432532353</v>
      </c>
      <c r="L1471" s="5">
        <v>2.5374039181254275</v>
      </c>
      <c r="N1471" s="5">
        <v>64.441964285714292</v>
      </c>
      <c r="O1471" s="5">
        <v>26</v>
      </c>
    </row>
    <row r="1472" spans="1:15">
      <c r="A1472" t="s">
        <v>33</v>
      </c>
      <c r="B1472" t="s">
        <v>29</v>
      </c>
      <c r="D1472" s="13">
        <f t="shared" si="67"/>
        <v>0</v>
      </c>
      <c r="E1472" s="13">
        <f t="shared" si="66"/>
        <v>0</v>
      </c>
      <c r="F1472" s="13">
        <f t="shared" si="68"/>
        <v>0</v>
      </c>
      <c r="G1472" s="15">
        <v>91</v>
      </c>
      <c r="I1472" s="5">
        <v>1445</v>
      </c>
      <c r="J1472" s="5">
        <v>42.222735674676464</v>
      </c>
      <c r="K1472" s="5">
        <v>203.77726432532353</v>
      </c>
      <c r="L1472" s="5">
        <v>3.7529067764261015</v>
      </c>
      <c r="N1472" s="5">
        <v>64.486607142857153</v>
      </c>
      <c r="O1472" s="5">
        <v>26</v>
      </c>
    </row>
    <row r="1473" spans="1:15">
      <c r="A1473" t="s">
        <v>37</v>
      </c>
      <c r="B1473" t="s">
        <v>53</v>
      </c>
      <c r="D1473" s="13">
        <f t="shared" si="67"/>
        <v>1</v>
      </c>
      <c r="E1473" s="13">
        <f t="shared" si="66"/>
        <v>0</v>
      </c>
      <c r="F1473" s="13">
        <f t="shared" si="68"/>
        <v>0</v>
      </c>
      <c r="G1473" s="15">
        <v>19</v>
      </c>
      <c r="I1473" s="5">
        <v>1446</v>
      </c>
      <c r="J1473" s="5">
        <v>37.770833333333329</v>
      </c>
      <c r="K1473" s="5">
        <v>-9.7708333333333286</v>
      </c>
      <c r="L1473" s="5">
        <v>-0.17994660370676002</v>
      </c>
      <c r="N1473" s="5">
        <v>64.53125</v>
      </c>
      <c r="O1473" s="5">
        <v>26</v>
      </c>
    </row>
    <row r="1474" spans="1:15">
      <c r="A1474" t="s">
        <v>37</v>
      </c>
      <c r="B1474" t="s">
        <v>29</v>
      </c>
      <c r="D1474" s="13">
        <f t="shared" si="67"/>
        <v>1</v>
      </c>
      <c r="E1474" s="13">
        <f t="shared" si="66"/>
        <v>0</v>
      </c>
      <c r="F1474" s="13">
        <f t="shared" si="68"/>
        <v>0</v>
      </c>
      <c r="G1474" s="15">
        <v>13</v>
      </c>
      <c r="I1474" s="5">
        <v>1447</v>
      </c>
      <c r="J1474" s="5">
        <v>37.770833333333329</v>
      </c>
      <c r="K1474" s="5">
        <v>34.229166666666671</v>
      </c>
      <c r="L1474" s="5">
        <v>0.63038863516035593</v>
      </c>
      <c r="N1474" s="5">
        <v>64.575892857142861</v>
      </c>
      <c r="O1474" s="5">
        <v>26</v>
      </c>
    </row>
    <row r="1475" spans="1:15">
      <c r="A1475" t="s">
        <v>30</v>
      </c>
      <c r="B1475" t="s">
        <v>29</v>
      </c>
      <c r="D1475" s="13">
        <f t="shared" si="67"/>
        <v>0</v>
      </c>
      <c r="E1475" s="13">
        <f t="shared" ref="E1475:E1538" si="69">IF(B1475="PhD",1,0)</f>
        <v>0</v>
      </c>
      <c r="F1475" s="13">
        <f t="shared" si="68"/>
        <v>0</v>
      </c>
      <c r="G1475" s="15">
        <v>0</v>
      </c>
      <c r="I1475" s="5">
        <v>1448</v>
      </c>
      <c r="J1475" s="5">
        <v>37.770833333333329</v>
      </c>
      <c r="K1475" s="5">
        <v>-26.770833333333329</v>
      </c>
      <c r="L1475" s="5">
        <v>-0.49303067326905481</v>
      </c>
      <c r="N1475" s="5">
        <v>64.620535714285722</v>
      </c>
      <c r="O1475" s="5">
        <v>27</v>
      </c>
    </row>
    <row r="1476" spans="1:15">
      <c r="A1476" t="s">
        <v>37</v>
      </c>
      <c r="B1476" t="s">
        <v>36</v>
      </c>
      <c r="D1476" s="13">
        <f t="shared" ref="D1476:D1539" si="70">IF(A1476="Married",1,0)</f>
        <v>1</v>
      </c>
      <c r="E1476" s="13">
        <f t="shared" si="69"/>
        <v>1</v>
      </c>
      <c r="F1476" s="13">
        <f t="shared" ref="F1476:F1539" si="71">D1476*E1476</f>
        <v>1</v>
      </c>
      <c r="G1476" s="15">
        <v>188</v>
      </c>
      <c r="I1476" s="5">
        <v>1449</v>
      </c>
      <c r="J1476" s="5">
        <v>26.540816326530724</v>
      </c>
      <c r="K1476" s="5">
        <v>44.459183673469276</v>
      </c>
      <c r="L1476" s="5">
        <v>0.81879189140631148</v>
      </c>
      <c r="N1476" s="5">
        <v>64.665178571428569</v>
      </c>
      <c r="O1476" s="5">
        <v>27</v>
      </c>
    </row>
    <row r="1477" spans="1:15">
      <c r="A1477" t="s">
        <v>37</v>
      </c>
      <c r="B1477" t="s">
        <v>29</v>
      </c>
      <c r="D1477" s="13">
        <f t="shared" si="70"/>
        <v>1</v>
      </c>
      <c r="E1477" s="13">
        <f t="shared" si="69"/>
        <v>0</v>
      </c>
      <c r="F1477" s="13">
        <f t="shared" si="71"/>
        <v>0</v>
      </c>
      <c r="G1477" s="15">
        <v>33</v>
      </c>
      <c r="I1477" s="5">
        <v>1450</v>
      </c>
      <c r="J1477" s="5">
        <v>42.222735674676464</v>
      </c>
      <c r="K1477" s="5">
        <v>15.777264325323536</v>
      </c>
      <c r="L1477" s="5">
        <v>0.29056530126660624</v>
      </c>
      <c r="N1477" s="5">
        <v>64.709821428571431</v>
      </c>
      <c r="O1477" s="5">
        <v>27</v>
      </c>
    </row>
    <row r="1478" spans="1:15">
      <c r="A1478" t="s">
        <v>33</v>
      </c>
      <c r="B1478" t="s">
        <v>29</v>
      </c>
      <c r="D1478" s="13">
        <f t="shared" si="70"/>
        <v>0</v>
      </c>
      <c r="E1478" s="13">
        <f t="shared" si="69"/>
        <v>0</v>
      </c>
      <c r="F1478" s="13">
        <f t="shared" si="71"/>
        <v>0</v>
      </c>
      <c r="G1478" s="15">
        <v>12</v>
      </c>
      <c r="I1478" s="5">
        <v>1451</v>
      </c>
      <c r="J1478" s="5">
        <v>42.222735674676464</v>
      </c>
      <c r="K1478" s="5">
        <v>-23.222735674676464</v>
      </c>
      <c r="L1478" s="5">
        <v>-0.4276863877292465</v>
      </c>
      <c r="N1478" s="5">
        <v>64.754464285714292</v>
      </c>
      <c r="O1478" s="5">
        <v>27</v>
      </c>
    </row>
    <row r="1479" spans="1:15">
      <c r="A1479" t="s">
        <v>30</v>
      </c>
      <c r="B1479" t="s">
        <v>39</v>
      </c>
      <c r="D1479" s="13">
        <f t="shared" si="70"/>
        <v>0</v>
      </c>
      <c r="E1479" s="13">
        <f t="shared" si="69"/>
        <v>0</v>
      </c>
      <c r="F1479" s="13">
        <f t="shared" si="71"/>
        <v>0</v>
      </c>
      <c r="G1479" s="15">
        <v>210</v>
      </c>
      <c r="I1479" s="5">
        <v>1452</v>
      </c>
      <c r="J1479" s="5">
        <v>37.770833333333329</v>
      </c>
      <c r="K1479" s="5">
        <v>60.229166666666671</v>
      </c>
      <c r="L1479" s="5">
        <v>1.1092230944909245</v>
      </c>
      <c r="N1479" s="5">
        <v>64.799107142857153</v>
      </c>
      <c r="O1479" s="5">
        <v>27</v>
      </c>
    </row>
    <row r="1480" spans="1:15">
      <c r="A1480" t="s">
        <v>37</v>
      </c>
      <c r="B1480" t="s">
        <v>36</v>
      </c>
      <c r="D1480" s="13">
        <f t="shared" si="70"/>
        <v>1</v>
      </c>
      <c r="E1480" s="13">
        <f t="shared" si="69"/>
        <v>1</v>
      </c>
      <c r="F1480" s="13">
        <f t="shared" si="71"/>
        <v>1</v>
      </c>
      <c r="G1480" s="15">
        <v>0</v>
      </c>
      <c r="I1480" s="5">
        <v>1453</v>
      </c>
      <c r="J1480" s="5">
        <v>42.222735674676464</v>
      </c>
      <c r="K1480" s="5">
        <v>-42.222735674676464</v>
      </c>
      <c r="L1480" s="5">
        <v>-0.77760387724004654</v>
      </c>
      <c r="N1480" s="5">
        <v>64.84375</v>
      </c>
      <c r="O1480" s="5">
        <v>28</v>
      </c>
    </row>
    <row r="1481" spans="1:15">
      <c r="A1481" t="s">
        <v>30</v>
      </c>
      <c r="B1481" t="s">
        <v>39</v>
      </c>
      <c r="D1481" s="13">
        <f t="shared" si="70"/>
        <v>0</v>
      </c>
      <c r="E1481" s="13">
        <f t="shared" si="69"/>
        <v>0</v>
      </c>
      <c r="F1481" s="13">
        <f t="shared" si="71"/>
        <v>0</v>
      </c>
      <c r="G1481" s="15">
        <v>7</v>
      </c>
      <c r="I1481" s="5">
        <v>1454</v>
      </c>
      <c r="J1481" s="5">
        <v>26.540816326530724</v>
      </c>
      <c r="K1481" s="5">
        <v>-26.540816326530724</v>
      </c>
      <c r="L1481" s="5">
        <v>-0.48879451676562552</v>
      </c>
      <c r="N1481" s="5">
        <v>64.888392857142861</v>
      </c>
      <c r="O1481" s="5">
        <v>28</v>
      </c>
    </row>
    <row r="1482" spans="1:15">
      <c r="A1482" t="s">
        <v>37</v>
      </c>
      <c r="B1482" t="s">
        <v>36</v>
      </c>
      <c r="D1482" s="13">
        <f t="shared" si="70"/>
        <v>1</v>
      </c>
      <c r="E1482" s="13">
        <f t="shared" si="69"/>
        <v>1</v>
      </c>
      <c r="F1482" s="13">
        <f t="shared" si="71"/>
        <v>1</v>
      </c>
      <c r="G1482" s="15">
        <v>0</v>
      </c>
      <c r="I1482" s="5">
        <v>1455</v>
      </c>
      <c r="J1482" s="5">
        <v>26.540816326530724</v>
      </c>
      <c r="K1482" s="5">
        <v>59.459183673469276</v>
      </c>
      <c r="L1482" s="5">
        <v>1.095042541020101</v>
      </c>
      <c r="N1482" s="5">
        <v>64.933035714285722</v>
      </c>
      <c r="O1482" s="5">
        <v>28</v>
      </c>
    </row>
    <row r="1483" spans="1:15">
      <c r="A1483" t="s">
        <v>30</v>
      </c>
      <c r="B1483" t="s">
        <v>29</v>
      </c>
      <c r="D1483" s="13">
        <f t="shared" si="70"/>
        <v>0</v>
      </c>
      <c r="E1483" s="13">
        <f t="shared" si="69"/>
        <v>0</v>
      </c>
      <c r="F1483" s="13">
        <f t="shared" si="71"/>
        <v>0</v>
      </c>
      <c r="G1483" s="15">
        <v>234</v>
      </c>
      <c r="I1483" s="5">
        <v>1456</v>
      </c>
      <c r="J1483" s="5">
        <v>42.222735674676464</v>
      </c>
      <c r="K1483" s="5">
        <v>63.777264325323536</v>
      </c>
      <c r="L1483" s="5">
        <v>1.1745673800307326</v>
      </c>
      <c r="N1483" s="5">
        <v>64.977678571428569</v>
      </c>
      <c r="O1483" s="5">
        <v>28</v>
      </c>
    </row>
    <row r="1484" spans="1:15">
      <c r="A1484" t="s">
        <v>33</v>
      </c>
      <c r="B1484" t="s">
        <v>29</v>
      </c>
      <c r="D1484" s="13">
        <f t="shared" si="70"/>
        <v>0</v>
      </c>
      <c r="E1484" s="13">
        <f t="shared" si="69"/>
        <v>0</v>
      </c>
      <c r="F1484" s="13">
        <f t="shared" si="71"/>
        <v>0</v>
      </c>
      <c r="G1484" s="15">
        <v>10</v>
      </c>
      <c r="I1484" s="5">
        <v>1457</v>
      </c>
      <c r="J1484" s="5">
        <v>42.222735674676464</v>
      </c>
      <c r="K1484" s="5">
        <v>-40.222735674676464</v>
      </c>
      <c r="L1484" s="5">
        <v>-0.74077045729154134</v>
      </c>
      <c r="N1484" s="5">
        <v>65.022321428571431</v>
      </c>
      <c r="O1484" s="5">
        <v>28</v>
      </c>
    </row>
    <row r="1485" spans="1:15">
      <c r="A1485" t="s">
        <v>33</v>
      </c>
      <c r="B1485" t="s">
        <v>53</v>
      </c>
      <c r="D1485" s="13">
        <f t="shared" si="70"/>
        <v>0</v>
      </c>
      <c r="E1485" s="13">
        <f t="shared" si="69"/>
        <v>0</v>
      </c>
      <c r="F1485" s="13">
        <f t="shared" si="71"/>
        <v>0</v>
      </c>
      <c r="G1485" s="15">
        <v>3</v>
      </c>
      <c r="I1485" s="5">
        <v>1458</v>
      </c>
      <c r="J1485" s="5">
        <v>42.222735674676464</v>
      </c>
      <c r="K1485" s="5">
        <v>-31.222735674676464</v>
      </c>
      <c r="L1485" s="5">
        <v>-0.57502006752326762</v>
      </c>
      <c r="N1485" s="5">
        <v>65.066964285714292</v>
      </c>
      <c r="O1485" s="5">
        <v>28</v>
      </c>
    </row>
    <row r="1486" spans="1:15">
      <c r="A1486" t="s">
        <v>37</v>
      </c>
      <c r="B1486" t="s">
        <v>29</v>
      </c>
      <c r="D1486" s="13">
        <f t="shared" si="70"/>
        <v>1</v>
      </c>
      <c r="E1486" s="13">
        <f t="shared" si="69"/>
        <v>0</v>
      </c>
      <c r="F1486" s="13">
        <f t="shared" si="71"/>
        <v>0</v>
      </c>
      <c r="G1486" s="15">
        <v>10</v>
      </c>
      <c r="I1486" s="5">
        <v>1459</v>
      </c>
      <c r="J1486" s="5">
        <v>42.222735674676464</v>
      </c>
      <c r="K1486" s="5">
        <v>46.777264325323536</v>
      </c>
      <c r="L1486" s="5">
        <v>0.86148331046843785</v>
      </c>
      <c r="N1486" s="5">
        <v>65.111607142857153</v>
      </c>
      <c r="O1486" s="5">
        <v>28</v>
      </c>
    </row>
    <row r="1487" spans="1:15">
      <c r="A1487" t="s">
        <v>33</v>
      </c>
      <c r="B1487" t="s">
        <v>53</v>
      </c>
      <c r="D1487" s="13">
        <f t="shared" si="70"/>
        <v>0</v>
      </c>
      <c r="E1487" s="13">
        <f t="shared" si="69"/>
        <v>0</v>
      </c>
      <c r="F1487" s="13">
        <f t="shared" si="71"/>
        <v>0</v>
      </c>
      <c r="G1487" s="15">
        <v>197</v>
      </c>
      <c r="I1487" s="5">
        <v>1460</v>
      </c>
      <c r="J1487" s="5">
        <v>27.015625000000167</v>
      </c>
      <c r="K1487" s="5">
        <v>88.984374999999829</v>
      </c>
      <c r="L1487" s="5">
        <v>1.6387994266151336</v>
      </c>
      <c r="N1487" s="5">
        <v>65.15625</v>
      </c>
      <c r="O1487" s="5">
        <v>28</v>
      </c>
    </row>
    <row r="1488" spans="1:15">
      <c r="A1488" t="s">
        <v>30</v>
      </c>
      <c r="B1488" t="s">
        <v>39</v>
      </c>
      <c r="D1488" s="13">
        <f t="shared" si="70"/>
        <v>0</v>
      </c>
      <c r="E1488" s="13">
        <f t="shared" si="69"/>
        <v>0</v>
      </c>
      <c r="F1488" s="13">
        <f t="shared" si="71"/>
        <v>0</v>
      </c>
      <c r="G1488" s="15">
        <v>65</v>
      </c>
      <c r="I1488" s="5">
        <v>1461</v>
      </c>
      <c r="J1488" s="5">
        <v>42.222735674676464</v>
      </c>
      <c r="K1488" s="5">
        <v>-35.222735674676464</v>
      </c>
      <c r="L1488" s="5">
        <v>-0.64868690742027812</v>
      </c>
      <c r="N1488" s="5">
        <v>65.200892857142861</v>
      </c>
      <c r="O1488" s="5">
        <v>28</v>
      </c>
    </row>
    <row r="1489" spans="1:15">
      <c r="A1489" t="s">
        <v>33</v>
      </c>
      <c r="B1489" t="s">
        <v>39</v>
      </c>
      <c r="D1489" s="13">
        <f t="shared" si="70"/>
        <v>0</v>
      </c>
      <c r="E1489" s="13">
        <f t="shared" si="69"/>
        <v>0</v>
      </c>
      <c r="F1489" s="13">
        <f t="shared" si="71"/>
        <v>0</v>
      </c>
      <c r="G1489" s="15">
        <v>20</v>
      </c>
      <c r="I1489" s="5">
        <v>1462</v>
      </c>
      <c r="J1489" s="5">
        <v>42.222735674676464</v>
      </c>
      <c r="K1489" s="5">
        <v>34.777264325323536</v>
      </c>
      <c r="L1489" s="5">
        <v>0.64048279077740633</v>
      </c>
      <c r="N1489" s="5">
        <v>65.245535714285722</v>
      </c>
      <c r="O1489" s="5">
        <v>28</v>
      </c>
    </row>
    <row r="1490" spans="1:15">
      <c r="A1490" t="s">
        <v>33</v>
      </c>
      <c r="B1490" t="s">
        <v>36</v>
      </c>
      <c r="D1490" s="13">
        <f t="shared" si="70"/>
        <v>0</v>
      </c>
      <c r="E1490" s="13">
        <f t="shared" si="69"/>
        <v>1</v>
      </c>
      <c r="F1490" s="13">
        <f t="shared" si="71"/>
        <v>0</v>
      </c>
      <c r="G1490" s="15">
        <v>0</v>
      </c>
      <c r="I1490" s="5">
        <v>1463</v>
      </c>
      <c r="J1490" s="5">
        <v>26.540816326530724</v>
      </c>
      <c r="K1490" s="5">
        <v>-26.540816326530724</v>
      </c>
      <c r="L1490" s="5">
        <v>-0.48879451676562552</v>
      </c>
      <c r="N1490" s="5">
        <v>65.290178571428569</v>
      </c>
      <c r="O1490" s="5">
        <v>28</v>
      </c>
    </row>
    <row r="1491" spans="1:15">
      <c r="A1491" t="s">
        <v>37</v>
      </c>
      <c r="B1491" t="s">
        <v>29</v>
      </c>
      <c r="D1491" s="13">
        <f t="shared" si="70"/>
        <v>1</v>
      </c>
      <c r="E1491" s="13">
        <f t="shared" si="69"/>
        <v>0</v>
      </c>
      <c r="F1491" s="13">
        <f t="shared" si="71"/>
        <v>0</v>
      </c>
      <c r="G1491" s="15">
        <v>69</v>
      </c>
      <c r="I1491" s="5">
        <v>1464</v>
      </c>
      <c r="J1491" s="5">
        <v>42.222735674676464</v>
      </c>
      <c r="K1491" s="5">
        <v>-35.222735674676464</v>
      </c>
      <c r="L1491" s="5">
        <v>-0.64868690742027812</v>
      </c>
      <c r="N1491" s="5">
        <v>65.334821428571431</v>
      </c>
      <c r="O1491" s="5">
        <v>28</v>
      </c>
    </row>
    <row r="1492" spans="1:15">
      <c r="A1492" t="s">
        <v>33</v>
      </c>
      <c r="B1492" t="s">
        <v>39</v>
      </c>
      <c r="D1492" s="13">
        <f t="shared" si="70"/>
        <v>0</v>
      </c>
      <c r="E1492" s="13">
        <f t="shared" si="69"/>
        <v>0</v>
      </c>
      <c r="F1492" s="13">
        <f t="shared" si="71"/>
        <v>0</v>
      </c>
      <c r="G1492" s="15">
        <v>39</v>
      </c>
      <c r="I1492" s="5">
        <v>1465</v>
      </c>
      <c r="J1492" s="5">
        <v>37.770833333333329</v>
      </c>
      <c r="K1492" s="5">
        <v>-35.770833333333329</v>
      </c>
      <c r="L1492" s="5">
        <v>-0.65878106303732853</v>
      </c>
      <c r="N1492" s="5">
        <v>65.379464285714292</v>
      </c>
      <c r="O1492" s="5">
        <v>28</v>
      </c>
    </row>
    <row r="1493" spans="1:15">
      <c r="A1493" t="s">
        <v>37</v>
      </c>
      <c r="B1493" t="s">
        <v>36</v>
      </c>
      <c r="D1493" s="13">
        <f t="shared" si="70"/>
        <v>1</v>
      </c>
      <c r="E1493" s="13">
        <f t="shared" si="69"/>
        <v>1</v>
      </c>
      <c r="F1493" s="13">
        <f t="shared" si="71"/>
        <v>1</v>
      </c>
      <c r="G1493" s="15">
        <v>55</v>
      </c>
      <c r="I1493" s="5">
        <v>1466</v>
      </c>
      <c r="J1493" s="5">
        <v>42.222735674676464</v>
      </c>
      <c r="K1493" s="5">
        <v>11.777264325323536</v>
      </c>
      <c r="L1493" s="5">
        <v>0.21689846136959567</v>
      </c>
      <c r="N1493" s="5">
        <v>65.424107142857153</v>
      </c>
      <c r="O1493" s="5">
        <v>28</v>
      </c>
    </row>
    <row r="1494" spans="1:15">
      <c r="A1494" t="s">
        <v>41</v>
      </c>
      <c r="B1494" t="s">
        <v>36</v>
      </c>
      <c r="D1494" s="13">
        <f t="shared" si="70"/>
        <v>0</v>
      </c>
      <c r="E1494" s="13">
        <f t="shared" si="69"/>
        <v>1</v>
      </c>
      <c r="F1494" s="13">
        <f t="shared" si="71"/>
        <v>0</v>
      </c>
      <c r="G1494" s="15">
        <v>3</v>
      </c>
      <c r="I1494" s="5">
        <v>1467</v>
      </c>
      <c r="J1494" s="5">
        <v>37.770833333333329</v>
      </c>
      <c r="K1494" s="5">
        <v>-37.770833333333329</v>
      </c>
      <c r="L1494" s="5">
        <v>-0.69561448298583384</v>
      </c>
      <c r="N1494" s="5">
        <v>65.46875</v>
      </c>
      <c r="O1494" s="5">
        <v>28</v>
      </c>
    </row>
    <row r="1495" spans="1:15">
      <c r="A1495" t="s">
        <v>33</v>
      </c>
      <c r="B1495" t="s">
        <v>29</v>
      </c>
      <c r="D1495" s="13">
        <f t="shared" si="70"/>
        <v>0</v>
      </c>
      <c r="E1495" s="13">
        <f t="shared" si="69"/>
        <v>0</v>
      </c>
      <c r="F1495" s="13">
        <f t="shared" si="71"/>
        <v>0</v>
      </c>
      <c r="G1495" s="15">
        <v>97</v>
      </c>
      <c r="I1495" s="5">
        <v>1468</v>
      </c>
      <c r="J1495" s="5">
        <v>42.222735674676464</v>
      </c>
      <c r="K1495" s="5">
        <v>32.777264325323536</v>
      </c>
      <c r="L1495" s="5">
        <v>0.60364937082890102</v>
      </c>
      <c r="N1495" s="5">
        <v>65.513392857142861</v>
      </c>
      <c r="O1495" s="5">
        <v>28</v>
      </c>
    </row>
    <row r="1496" spans="1:15">
      <c r="A1496" t="s">
        <v>33</v>
      </c>
      <c r="B1496" t="s">
        <v>29</v>
      </c>
      <c r="D1496" s="13">
        <f t="shared" si="70"/>
        <v>0</v>
      </c>
      <c r="E1496" s="13">
        <f t="shared" si="69"/>
        <v>0</v>
      </c>
      <c r="F1496" s="13">
        <f t="shared" si="71"/>
        <v>0</v>
      </c>
      <c r="G1496" s="15">
        <v>15</v>
      </c>
      <c r="I1496" s="5">
        <v>1469</v>
      </c>
      <c r="J1496" s="5">
        <v>27.015625000000167</v>
      </c>
      <c r="K1496" s="5">
        <v>-27.015625000000167</v>
      </c>
      <c r="L1496" s="5">
        <v>-0.49753893039817187</v>
      </c>
      <c r="N1496" s="5">
        <v>65.558035714285722</v>
      </c>
      <c r="O1496" s="5">
        <v>28</v>
      </c>
    </row>
    <row r="1497" spans="1:15">
      <c r="A1497" t="s">
        <v>37</v>
      </c>
      <c r="B1497" t="s">
        <v>29</v>
      </c>
      <c r="D1497" s="13">
        <f t="shared" si="70"/>
        <v>1</v>
      </c>
      <c r="E1497" s="13">
        <f t="shared" si="69"/>
        <v>0</v>
      </c>
      <c r="F1497" s="13">
        <f t="shared" si="71"/>
        <v>0</v>
      </c>
      <c r="G1497" s="15">
        <v>0</v>
      </c>
      <c r="I1497" s="5">
        <v>1470</v>
      </c>
      <c r="J1497" s="5">
        <v>42.222735674676464</v>
      </c>
      <c r="K1497" s="5">
        <v>48.777264325323536</v>
      </c>
      <c r="L1497" s="5">
        <v>0.89831673041694315</v>
      </c>
      <c r="N1497" s="5">
        <v>65.602678571428569</v>
      </c>
      <c r="O1497" s="5">
        <v>28</v>
      </c>
    </row>
    <row r="1498" spans="1:15">
      <c r="A1498" t="s">
        <v>37</v>
      </c>
      <c r="B1498" t="s">
        <v>29</v>
      </c>
      <c r="D1498" s="13">
        <f t="shared" si="70"/>
        <v>1</v>
      </c>
      <c r="E1498" s="13">
        <f t="shared" si="69"/>
        <v>0</v>
      </c>
      <c r="F1498" s="13">
        <f t="shared" si="71"/>
        <v>0</v>
      </c>
      <c r="G1498" s="15">
        <v>210</v>
      </c>
      <c r="I1498" s="5">
        <v>1471</v>
      </c>
      <c r="J1498" s="5">
        <v>37.770833333333329</v>
      </c>
      <c r="K1498" s="5">
        <v>-18.770833333333329</v>
      </c>
      <c r="L1498" s="5">
        <v>-0.34569699347503374</v>
      </c>
      <c r="N1498" s="5">
        <v>65.647321428571431</v>
      </c>
      <c r="O1498" s="5">
        <v>28</v>
      </c>
    </row>
    <row r="1499" spans="1:15">
      <c r="A1499" t="s">
        <v>41</v>
      </c>
      <c r="B1499" t="s">
        <v>29</v>
      </c>
      <c r="D1499" s="13">
        <f t="shared" si="70"/>
        <v>0</v>
      </c>
      <c r="E1499" s="13">
        <f t="shared" si="69"/>
        <v>0</v>
      </c>
      <c r="F1499" s="13">
        <f t="shared" si="71"/>
        <v>0</v>
      </c>
      <c r="G1499" s="15">
        <v>3</v>
      </c>
      <c r="I1499" s="5">
        <v>1472</v>
      </c>
      <c r="J1499" s="5">
        <v>37.770833333333329</v>
      </c>
      <c r="K1499" s="5">
        <v>-24.770833333333329</v>
      </c>
      <c r="L1499" s="5">
        <v>-0.45619725332054956</v>
      </c>
      <c r="N1499" s="5">
        <v>65.691964285714292</v>
      </c>
      <c r="O1499" s="5">
        <v>29</v>
      </c>
    </row>
    <row r="1500" spans="1:15">
      <c r="A1500" t="s">
        <v>33</v>
      </c>
      <c r="B1500" t="s">
        <v>36</v>
      </c>
      <c r="D1500" s="13">
        <f t="shared" si="70"/>
        <v>0</v>
      </c>
      <c r="E1500" s="13">
        <f t="shared" si="69"/>
        <v>1</v>
      </c>
      <c r="F1500" s="13">
        <f t="shared" si="71"/>
        <v>0</v>
      </c>
      <c r="G1500" s="15">
        <v>13</v>
      </c>
      <c r="I1500" s="5">
        <v>1473</v>
      </c>
      <c r="J1500" s="5">
        <v>42.222735674676464</v>
      </c>
      <c r="K1500" s="5">
        <v>-42.222735674676464</v>
      </c>
      <c r="L1500" s="5">
        <v>-0.77760387724004654</v>
      </c>
      <c r="N1500" s="5">
        <v>65.736607142857153</v>
      </c>
      <c r="O1500" s="5">
        <v>29</v>
      </c>
    </row>
    <row r="1501" spans="1:15">
      <c r="A1501" t="s">
        <v>33</v>
      </c>
      <c r="B1501" t="s">
        <v>29</v>
      </c>
      <c r="D1501" s="13">
        <f t="shared" si="70"/>
        <v>0</v>
      </c>
      <c r="E1501" s="13">
        <f t="shared" si="69"/>
        <v>0</v>
      </c>
      <c r="F1501" s="13">
        <f t="shared" si="71"/>
        <v>0</v>
      </c>
      <c r="G1501" s="15">
        <v>91</v>
      </c>
      <c r="I1501" s="5">
        <v>1474</v>
      </c>
      <c r="J1501" s="5">
        <v>27.015625000000167</v>
      </c>
      <c r="K1501" s="5">
        <v>160.98437499999983</v>
      </c>
      <c r="L1501" s="5">
        <v>2.9648025447613233</v>
      </c>
      <c r="N1501" s="5">
        <v>65.78125</v>
      </c>
      <c r="O1501" s="5">
        <v>29</v>
      </c>
    </row>
    <row r="1502" spans="1:15">
      <c r="A1502" t="s">
        <v>37</v>
      </c>
      <c r="B1502" t="s">
        <v>29</v>
      </c>
      <c r="D1502" s="13">
        <f t="shared" si="70"/>
        <v>1</v>
      </c>
      <c r="E1502" s="13">
        <f t="shared" si="69"/>
        <v>0</v>
      </c>
      <c r="F1502" s="13">
        <f t="shared" si="71"/>
        <v>0</v>
      </c>
      <c r="G1502" s="15">
        <v>33</v>
      </c>
      <c r="I1502" s="5">
        <v>1475</v>
      </c>
      <c r="J1502" s="5">
        <v>37.770833333333329</v>
      </c>
      <c r="K1502" s="5">
        <v>-4.7708333333333286</v>
      </c>
      <c r="L1502" s="5">
        <v>-8.7863053835496863E-2</v>
      </c>
      <c r="N1502" s="5">
        <v>65.825892857142861</v>
      </c>
      <c r="O1502" s="5">
        <v>29</v>
      </c>
    </row>
    <row r="1503" spans="1:15">
      <c r="A1503" t="s">
        <v>33</v>
      </c>
      <c r="B1503" t="s">
        <v>39</v>
      </c>
      <c r="D1503" s="13">
        <f t="shared" si="70"/>
        <v>0</v>
      </c>
      <c r="E1503" s="13">
        <f t="shared" si="69"/>
        <v>0</v>
      </c>
      <c r="F1503" s="13">
        <f t="shared" si="71"/>
        <v>0</v>
      </c>
      <c r="G1503" s="15">
        <v>20</v>
      </c>
      <c r="I1503" s="5">
        <v>1476</v>
      </c>
      <c r="J1503" s="5">
        <v>42.222735674676464</v>
      </c>
      <c r="K1503" s="5">
        <v>-30.222735674676464</v>
      </c>
      <c r="L1503" s="5">
        <v>-0.55660335754901491</v>
      </c>
      <c r="N1503" s="5">
        <v>65.870535714285722</v>
      </c>
      <c r="O1503" s="5">
        <v>29</v>
      </c>
    </row>
    <row r="1504" spans="1:15">
      <c r="A1504" t="s">
        <v>41</v>
      </c>
      <c r="B1504" t="s">
        <v>53</v>
      </c>
      <c r="D1504" s="13">
        <f t="shared" si="70"/>
        <v>0</v>
      </c>
      <c r="E1504" s="13">
        <f t="shared" si="69"/>
        <v>0</v>
      </c>
      <c r="F1504" s="13">
        <f t="shared" si="71"/>
        <v>0</v>
      </c>
      <c r="G1504" s="15">
        <v>11</v>
      </c>
      <c r="I1504" s="5">
        <v>1477</v>
      </c>
      <c r="J1504" s="5">
        <v>42.222735674676464</v>
      </c>
      <c r="K1504" s="5">
        <v>167.77726432532353</v>
      </c>
      <c r="L1504" s="5">
        <v>3.0899052173530066</v>
      </c>
      <c r="N1504" s="5">
        <v>65.915178571428569</v>
      </c>
      <c r="O1504" s="5">
        <v>29</v>
      </c>
    </row>
    <row r="1505" spans="1:15">
      <c r="A1505" t="s">
        <v>37</v>
      </c>
      <c r="B1505" t="s">
        <v>29</v>
      </c>
      <c r="D1505" s="13">
        <f t="shared" si="70"/>
        <v>1</v>
      </c>
      <c r="E1505" s="13">
        <f t="shared" si="69"/>
        <v>0</v>
      </c>
      <c r="F1505" s="13">
        <f t="shared" si="71"/>
        <v>0</v>
      </c>
      <c r="G1505" s="15">
        <v>4</v>
      </c>
      <c r="I1505" s="5">
        <v>1478</v>
      </c>
      <c r="J1505" s="5">
        <v>27.015625000000167</v>
      </c>
      <c r="K1505" s="5">
        <v>-27.015625000000167</v>
      </c>
      <c r="L1505" s="5">
        <v>-0.49753893039817187</v>
      </c>
      <c r="N1505" s="5">
        <v>65.959821428571431</v>
      </c>
      <c r="O1505" s="5">
        <v>29</v>
      </c>
    </row>
    <row r="1506" spans="1:15">
      <c r="A1506" t="s">
        <v>37</v>
      </c>
      <c r="B1506" t="s">
        <v>39</v>
      </c>
      <c r="D1506" s="13">
        <f t="shared" si="70"/>
        <v>1</v>
      </c>
      <c r="E1506" s="13">
        <f t="shared" si="69"/>
        <v>0</v>
      </c>
      <c r="F1506" s="13">
        <f t="shared" si="71"/>
        <v>0</v>
      </c>
      <c r="G1506" s="15">
        <v>8</v>
      </c>
      <c r="I1506" s="5">
        <v>1479</v>
      </c>
      <c r="J1506" s="5">
        <v>42.222735674676464</v>
      </c>
      <c r="K1506" s="5">
        <v>-35.222735674676464</v>
      </c>
      <c r="L1506" s="5">
        <v>-0.64868690742027812</v>
      </c>
      <c r="N1506" s="5">
        <v>66.004464285714292</v>
      </c>
      <c r="O1506" s="5">
        <v>29</v>
      </c>
    </row>
    <row r="1507" spans="1:15">
      <c r="A1507" t="s">
        <v>30</v>
      </c>
      <c r="B1507" t="s">
        <v>36</v>
      </c>
      <c r="D1507" s="13">
        <f t="shared" si="70"/>
        <v>0</v>
      </c>
      <c r="E1507" s="13">
        <f t="shared" si="69"/>
        <v>1</v>
      </c>
      <c r="F1507" s="13">
        <f t="shared" si="71"/>
        <v>0</v>
      </c>
      <c r="G1507" s="15">
        <v>17</v>
      </c>
      <c r="I1507" s="5">
        <v>1480</v>
      </c>
      <c r="J1507" s="5">
        <v>27.015625000000167</v>
      </c>
      <c r="K1507" s="5">
        <v>-27.015625000000167</v>
      </c>
      <c r="L1507" s="5">
        <v>-0.49753893039817187</v>
      </c>
      <c r="N1507" s="5">
        <v>66.049107142857153</v>
      </c>
      <c r="O1507" s="5">
        <v>29</v>
      </c>
    </row>
    <row r="1508" spans="1:15">
      <c r="A1508" t="s">
        <v>37</v>
      </c>
      <c r="B1508" t="s">
        <v>39</v>
      </c>
      <c r="D1508" s="13">
        <f t="shared" si="70"/>
        <v>1</v>
      </c>
      <c r="E1508" s="13">
        <f t="shared" si="69"/>
        <v>0</v>
      </c>
      <c r="F1508" s="13">
        <f t="shared" si="71"/>
        <v>0</v>
      </c>
      <c r="G1508" s="15">
        <v>11</v>
      </c>
      <c r="I1508" s="5">
        <v>1481</v>
      </c>
      <c r="J1508" s="5">
        <v>42.222735674676464</v>
      </c>
      <c r="K1508" s="5">
        <v>191.77726432532353</v>
      </c>
      <c r="L1508" s="5">
        <v>3.5319062567350699</v>
      </c>
      <c r="N1508" s="5">
        <v>66.09375</v>
      </c>
      <c r="O1508" s="5">
        <v>29</v>
      </c>
    </row>
    <row r="1509" spans="1:15">
      <c r="A1509" t="s">
        <v>37</v>
      </c>
      <c r="B1509" t="s">
        <v>39</v>
      </c>
      <c r="D1509" s="13">
        <f t="shared" si="70"/>
        <v>1</v>
      </c>
      <c r="E1509" s="13">
        <f t="shared" si="69"/>
        <v>0</v>
      </c>
      <c r="F1509" s="13">
        <f t="shared" si="71"/>
        <v>0</v>
      </c>
      <c r="G1509" s="15">
        <v>21</v>
      </c>
      <c r="I1509" s="5">
        <v>1482</v>
      </c>
      <c r="J1509" s="5">
        <v>42.222735674676464</v>
      </c>
      <c r="K1509" s="5">
        <v>-32.222735674676464</v>
      </c>
      <c r="L1509" s="5">
        <v>-0.59343677749752022</v>
      </c>
      <c r="N1509" s="5">
        <v>66.138392857142861</v>
      </c>
      <c r="O1509" s="5">
        <v>29</v>
      </c>
    </row>
    <row r="1510" spans="1:15">
      <c r="A1510" t="s">
        <v>33</v>
      </c>
      <c r="B1510" t="s">
        <v>53</v>
      </c>
      <c r="D1510" s="13">
        <f t="shared" si="70"/>
        <v>0</v>
      </c>
      <c r="E1510" s="13">
        <f t="shared" si="69"/>
        <v>0</v>
      </c>
      <c r="F1510" s="13">
        <f t="shared" si="71"/>
        <v>0</v>
      </c>
      <c r="G1510" s="15">
        <v>197</v>
      </c>
      <c r="I1510" s="5">
        <v>1483</v>
      </c>
      <c r="J1510" s="5">
        <v>42.222735674676464</v>
      </c>
      <c r="K1510" s="5">
        <v>-39.222735674676464</v>
      </c>
      <c r="L1510" s="5">
        <v>-0.72235374731728863</v>
      </c>
      <c r="N1510" s="5">
        <v>66.183035714285722</v>
      </c>
      <c r="O1510" s="5">
        <v>29</v>
      </c>
    </row>
    <row r="1511" spans="1:15">
      <c r="A1511" t="s">
        <v>37</v>
      </c>
      <c r="B1511" t="s">
        <v>36</v>
      </c>
      <c r="D1511" s="13">
        <f t="shared" si="70"/>
        <v>1</v>
      </c>
      <c r="E1511" s="13">
        <f t="shared" si="69"/>
        <v>1</v>
      </c>
      <c r="F1511" s="13">
        <f t="shared" si="71"/>
        <v>1</v>
      </c>
      <c r="G1511" s="15">
        <v>58</v>
      </c>
      <c r="I1511" s="5">
        <v>1484</v>
      </c>
      <c r="J1511" s="5">
        <v>37.770833333333329</v>
      </c>
      <c r="K1511" s="5">
        <v>-27.770833333333329</v>
      </c>
      <c r="L1511" s="5">
        <v>-0.51144738324330741</v>
      </c>
      <c r="N1511" s="5">
        <v>66.227678571428569</v>
      </c>
      <c r="O1511" s="5">
        <v>29</v>
      </c>
    </row>
    <row r="1512" spans="1:15">
      <c r="A1512" t="s">
        <v>33</v>
      </c>
      <c r="B1512" t="s">
        <v>29</v>
      </c>
      <c r="D1512" s="13">
        <f t="shared" si="70"/>
        <v>0</v>
      </c>
      <c r="E1512" s="13">
        <f t="shared" si="69"/>
        <v>0</v>
      </c>
      <c r="F1512" s="13">
        <f t="shared" si="71"/>
        <v>0</v>
      </c>
      <c r="G1512" s="15">
        <v>0</v>
      </c>
      <c r="I1512" s="5">
        <v>1485</v>
      </c>
      <c r="J1512" s="5">
        <v>42.222735674676464</v>
      </c>
      <c r="K1512" s="5">
        <v>154.77726432532353</v>
      </c>
      <c r="L1512" s="5">
        <v>2.8504879876877225</v>
      </c>
      <c r="N1512" s="5">
        <v>66.272321428571431</v>
      </c>
      <c r="O1512" s="5">
        <v>29</v>
      </c>
    </row>
    <row r="1513" spans="1:15">
      <c r="A1513" t="s">
        <v>37</v>
      </c>
      <c r="B1513" t="s">
        <v>29</v>
      </c>
      <c r="D1513" s="13">
        <f t="shared" si="70"/>
        <v>1</v>
      </c>
      <c r="E1513" s="13">
        <f t="shared" si="69"/>
        <v>0</v>
      </c>
      <c r="F1513" s="13">
        <f t="shared" si="71"/>
        <v>0</v>
      </c>
      <c r="G1513" s="15">
        <v>45</v>
      </c>
      <c r="I1513" s="5">
        <v>1486</v>
      </c>
      <c r="J1513" s="5">
        <v>42.222735674676464</v>
      </c>
      <c r="K1513" s="5">
        <v>22.777264325323536</v>
      </c>
      <c r="L1513" s="5">
        <v>0.41948227108637465</v>
      </c>
      <c r="N1513" s="5">
        <v>66.316964285714292</v>
      </c>
      <c r="O1513" s="5">
        <v>29</v>
      </c>
    </row>
    <row r="1514" spans="1:15">
      <c r="A1514" t="s">
        <v>30</v>
      </c>
      <c r="B1514" t="s">
        <v>39</v>
      </c>
      <c r="D1514" s="13">
        <f t="shared" si="70"/>
        <v>0</v>
      </c>
      <c r="E1514" s="13">
        <f t="shared" si="69"/>
        <v>0</v>
      </c>
      <c r="F1514" s="13">
        <f t="shared" si="71"/>
        <v>0</v>
      </c>
      <c r="G1514" s="15">
        <v>0</v>
      </c>
      <c r="I1514" s="5">
        <v>1487</v>
      </c>
      <c r="J1514" s="5">
        <v>42.222735674676464</v>
      </c>
      <c r="K1514" s="5">
        <v>-22.222735674676464</v>
      </c>
      <c r="L1514" s="5">
        <v>-0.4092696777549939</v>
      </c>
      <c r="N1514" s="5">
        <v>66.361607142857153</v>
      </c>
      <c r="O1514" s="5">
        <v>29</v>
      </c>
    </row>
    <row r="1515" spans="1:15">
      <c r="A1515" t="s">
        <v>37</v>
      </c>
      <c r="B1515" t="s">
        <v>29</v>
      </c>
      <c r="D1515" s="13">
        <f t="shared" si="70"/>
        <v>1</v>
      </c>
      <c r="E1515" s="13">
        <f t="shared" si="69"/>
        <v>0</v>
      </c>
      <c r="F1515" s="13">
        <f t="shared" si="71"/>
        <v>0</v>
      </c>
      <c r="G1515" s="15">
        <v>99</v>
      </c>
      <c r="I1515" s="5">
        <v>1488</v>
      </c>
      <c r="J1515" s="5">
        <v>26.540816326530724</v>
      </c>
      <c r="K1515" s="5">
        <v>-26.540816326530724</v>
      </c>
      <c r="L1515" s="5">
        <v>-0.48879451676562552</v>
      </c>
      <c r="N1515" s="5">
        <v>66.40625</v>
      </c>
      <c r="O1515" s="5">
        <v>29</v>
      </c>
    </row>
    <row r="1516" spans="1:15">
      <c r="A1516" t="s">
        <v>37</v>
      </c>
      <c r="B1516" t="s">
        <v>29</v>
      </c>
      <c r="D1516" s="13">
        <f t="shared" si="70"/>
        <v>1</v>
      </c>
      <c r="E1516" s="13">
        <f t="shared" si="69"/>
        <v>0</v>
      </c>
      <c r="F1516" s="13">
        <f t="shared" si="71"/>
        <v>0</v>
      </c>
      <c r="G1516" s="15">
        <v>73</v>
      </c>
      <c r="I1516" s="5">
        <v>1489</v>
      </c>
      <c r="J1516" s="5">
        <v>37.770833333333329</v>
      </c>
      <c r="K1516" s="5">
        <v>31.229166666666671</v>
      </c>
      <c r="L1516" s="5">
        <v>0.57513850523759802</v>
      </c>
      <c r="N1516" s="5">
        <v>66.450892857142861</v>
      </c>
      <c r="O1516" s="5">
        <v>29</v>
      </c>
    </row>
    <row r="1517" spans="1:15">
      <c r="A1517" t="s">
        <v>33</v>
      </c>
      <c r="B1517" t="s">
        <v>53</v>
      </c>
      <c r="D1517" s="13">
        <f t="shared" si="70"/>
        <v>0</v>
      </c>
      <c r="E1517" s="13">
        <f t="shared" si="69"/>
        <v>0</v>
      </c>
      <c r="F1517" s="13">
        <f t="shared" si="71"/>
        <v>0</v>
      </c>
      <c r="G1517" s="15">
        <v>6</v>
      </c>
      <c r="I1517" s="5">
        <v>1490</v>
      </c>
      <c r="J1517" s="5">
        <v>42.222735674676464</v>
      </c>
      <c r="K1517" s="5">
        <v>-3.2227356746764642</v>
      </c>
      <c r="L1517" s="5">
        <v>-5.9352188244193832E-2</v>
      </c>
      <c r="N1517" s="5">
        <v>66.495535714285722</v>
      </c>
      <c r="O1517" s="5">
        <v>29</v>
      </c>
    </row>
    <row r="1518" spans="1:15">
      <c r="A1518" t="s">
        <v>30</v>
      </c>
      <c r="B1518" t="s">
        <v>29</v>
      </c>
      <c r="D1518" s="13">
        <f t="shared" si="70"/>
        <v>0</v>
      </c>
      <c r="E1518" s="13">
        <f t="shared" si="69"/>
        <v>0</v>
      </c>
      <c r="F1518" s="13">
        <f t="shared" si="71"/>
        <v>0</v>
      </c>
      <c r="G1518" s="15">
        <v>6</v>
      </c>
      <c r="I1518" s="5">
        <v>1491</v>
      </c>
      <c r="J1518" s="5">
        <v>27.015625000000167</v>
      </c>
      <c r="K1518" s="5">
        <v>27.984374999999833</v>
      </c>
      <c r="L1518" s="5">
        <v>0.51538011818572305</v>
      </c>
      <c r="N1518" s="5">
        <v>66.540178571428569</v>
      </c>
      <c r="O1518" s="5">
        <v>29</v>
      </c>
    </row>
    <row r="1519" spans="1:15">
      <c r="A1519" t="s">
        <v>37</v>
      </c>
      <c r="B1519" t="s">
        <v>29</v>
      </c>
      <c r="D1519" s="13">
        <f t="shared" si="70"/>
        <v>1</v>
      </c>
      <c r="E1519" s="13">
        <f t="shared" si="69"/>
        <v>0</v>
      </c>
      <c r="F1519" s="13">
        <f t="shared" si="71"/>
        <v>0</v>
      </c>
      <c r="G1519" s="15">
        <v>10</v>
      </c>
      <c r="I1519" s="5">
        <v>1492</v>
      </c>
      <c r="J1519" s="5">
        <v>26.540816326530724</v>
      </c>
      <c r="K1519" s="5">
        <v>-23.540816326530724</v>
      </c>
      <c r="L1519" s="5">
        <v>-0.43354438684286767</v>
      </c>
      <c r="N1519" s="5">
        <v>66.584821428571431</v>
      </c>
      <c r="O1519" s="5">
        <v>30</v>
      </c>
    </row>
    <row r="1520" spans="1:15">
      <c r="A1520" t="s">
        <v>37</v>
      </c>
      <c r="B1520" t="s">
        <v>29</v>
      </c>
      <c r="D1520" s="13">
        <f t="shared" si="70"/>
        <v>1</v>
      </c>
      <c r="E1520" s="13">
        <f t="shared" si="69"/>
        <v>0</v>
      </c>
      <c r="F1520" s="13">
        <f t="shared" si="71"/>
        <v>0</v>
      </c>
      <c r="G1520" s="15">
        <v>8</v>
      </c>
      <c r="I1520" s="5">
        <v>1493</v>
      </c>
      <c r="J1520" s="5">
        <v>42.222735674676464</v>
      </c>
      <c r="K1520" s="5">
        <v>54.777264325323536</v>
      </c>
      <c r="L1520" s="5">
        <v>1.0088169902624589</v>
      </c>
      <c r="N1520" s="5">
        <v>66.629464285714292</v>
      </c>
      <c r="O1520" s="5">
        <v>30</v>
      </c>
    </row>
    <row r="1521" spans="1:15">
      <c r="A1521" t="s">
        <v>37</v>
      </c>
      <c r="B1521" t="s">
        <v>39</v>
      </c>
      <c r="D1521" s="13">
        <f t="shared" si="70"/>
        <v>1</v>
      </c>
      <c r="E1521" s="13">
        <f t="shared" si="69"/>
        <v>0</v>
      </c>
      <c r="F1521" s="13">
        <f t="shared" si="71"/>
        <v>0</v>
      </c>
      <c r="G1521" s="15">
        <v>4</v>
      </c>
      <c r="I1521" s="5">
        <v>1494</v>
      </c>
      <c r="J1521" s="5">
        <v>42.222735674676464</v>
      </c>
      <c r="K1521" s="5">
        <v>-27.222735674676464</v>
      </c>
      <c r="L1521" s="5">
        <v>-0.501353227626257</v>
      </c>
      <c r="N1521" s="5">
        <v>66.674107142857153</v>
      </c>
      <c r="O1521" s="5">
        <v>30</v>
      </c>
    </row>
    <row r="1522" spans="1:15">
      <c r="A1522" t="s">
        <v>30</v>
      </c>
      <c r="B1522" t="s">
        <v>29</v>
      </c>
      <c r="D1522" s="13">
        <f t="shared" si="70"/>
        <v>0</v>
      </c>
      <c r="E1522" s="13">
        <f t="shared" si="69"/>
        <v>0</v>
      </c>
      <c r="F1522" s="13">
        <f t="shared" si="71"/>
        <v>0</v>
      </c>
      <c r="G1522" s="15">
        <v>20</v>
      </c>
      <c r="I1522" s="5">
        <v>1495</v>
      </c>
      <c r="J1522" s="5">
        <v>37.770833333333329</v>
      </c>
      <c r="K1522" s="5">
        <v>-37.770833333333329</v>
      </c>
      <c r="L1522" s="5">
        <v>-0.69561448298583384</v>
      </c>
      <c r="N1522" s="5">
        <v>66.71875</v>
      </c>
      <c r="O1522" s="5">
        <v>30</v>
      </c>
    </row>
    <row r="1523" spans="1:15">
      <c r="A1523" t="s">
        <v>30</v>
      </c>
      <c r="B1523" t="s">
        <v>36</v>
      </c>
      <c r="D1523" s="13">
        <f t="shared" si="70"/>
        <v>0</v>
      </c>
      <c r="E1523" s="13">
        <f t="shared" si="69"/>
        <v>1</v>
      </c>
      <c r="F1523" s="13">
        <f t="shared" si="71"/>
        <v>0</v>
      </c>
      <c r="G1523" s="15">
        <v>49</v>
      </c>
      <c r="I1523" s="5">
        <v>1496</v>
      </c>
      <c r="J1523" s="5">
        <v>37.770833333333329</v>
      </c>
      <c r="K1523" s="5">
        <v>172.22916666666669</v>
      </c>
      <c r="L1523" s="5">
        <v>3.1718946116072195</v>
      </c>
      <c r="N1523" s="5">
        <v>66.763392857142861</v>
      </c>
      <c r="O1523" s="5">
        <v>30</v>
      </c>
    </row>
    <row r="1524" spans="1:15">
      <c r="A1524" t="s">
        <v>33</v>
      </c>
      <c r="B1524" t="s">
        <v>29</v>
      </c>
      <c r="D1524" s="13">
        <f t="shared" si="70"/>
        <v>0</v>
      </c>
      <c r="E1524" s="13">
        <f t="shared" si="69"/>
        <v>0</v>
      </c>
      <c r="F1524" s="13">
        <f t="shared" si="71"/>
        <v>0</v>
      </c>
      <c r="G1524" s="15">
        <v>219</v>
      </c>
      <c r="I1524" s="5">
        <v>1497</v>
      </c>
      <c r="J1524" s="5">
        <v>42.222735674676464</v>
      </c>
      <c r="K1524" s="5">
        <v>-39.222735674676464</v>
      </c>
      <c r="L1524" s="5">
        <v>-0.72235374731728863</v>
      </c>
      <c r="N1524" s="5">
        <v>66.808035714285722</v>
      </c>
      <c r="O1524" s="5">
        <v>30</v>
      </c>
    </row>
    <row r="1525" spans="1:15">
      <c r="A1525" t="s">
        <v>30</v>
      </c>
      <c r="B1525" t="s">
        <v>29</v>
      </c>
      <c r="D1525" s="13">
        <f t="shared" si="70"/>
        <v>0</v>
      </c>
      <c r="E1525" s="13">
        <f t="shared" si="69"/>
        <v>0</v>
      </c>
      <c r="F1525" s="13">
        <f t="shared" si="71"/>
        <v>0</v>
      </c>
      <c r="G1525" s="15">
        <v>11</v>
      </c>
      <c r="I1525" s="5">
        <v>1498</v>
      </c>
      <c r="J1525" s="5">
        <v>26.540816326530724</v>
      </c>
      <c r="K1525" s="5">
        <v>-13.540816326530724</v>
      </c>
      <c r="L1525" s="5">
        <v>-0.24937728710034129</v>
      </c>
      <c r="N1525" s="5">
        <v>66.852678571428569</v>
      </c>
      <c r="O1525" s="5">
        <v>30</v>
      </c>
    </row>
    <row r="1526" spans="1:15">
      <c r="A1526" t="s">
        <v>37</v>
      </c>
      <c r="B1526" t="s">
        <v>36</v>
      </c>
      <c r="D1526" s="13">
        <f t="shared" si="70"/>
        <v>1</v>
      </c>
      <c r="E1526" s="13">
        <f t="shared" si="69"/>
        <v>1</v>
      </c>
      <c r="F1526" s="13">
        <f t="shared" si="71"/>
        <v>1</v>
      </c>
      <c r="G1526" s="15">
        <v>3</v>
      </c>
      <c r="I1526" s="5">
        <v>1499</v>
      </c>
      <c r="J1526" s="5">
        <v>42.222735674676464</v>
      </c>
      <c r="K1526" s="5">
        <v>48.777264325323536</v>
      </c>
      <c r="L1526" s="5">
        <v>0.89831673041694315</v>
      </c>
      <c r="N1526" s="5">
        <v>66.897321428571431</v>
      </c>
      <c r="O1526" s="5">
        <v>30</v>
      </c>
    </row>
    <row r="1527" spans="1:15">
      <c r="A1527" t="s">
        <v>30</v>
      </c>
      <c r="B1527" t="s">
        <v>29</v>
      </c>
      <c r="D1527" s="13">
        <f t="shared" si="70"/>
        <v>0</v>
      </c>
      <c r="E1527" s="13">
        <f t="shared" si="69"/>
        <v>0</v>
      </c>
      <c r="F1527" s="13">
        <f t="shared" si="71"/>
        <v>0</v>
      </c>
      <c r="G1527" s="15">
        <v>0</v>
      </c>
      <c r="I1527" s="5">
        <v>1500</v>
      </c>
      <c r="J1527" s="5">
        <v>37.770833333333329</v>
      </c>
      <c r="K1527" s="5">
        <v>-4.7708333333333286</v>
      </c>
      <c r="L1527" s="5">
        <v>-8.7863053835496863E-2</v>
      </c>
      <c r="N1527" s="5">
        <v>66.941964285714292</v>
      </c>
      <c r="O1527" s="5">
        <v>30</v>
      </c>
    </row>
    <row r="1528" spans="1:15">
      <c r="A1528" t="s">
        <v>37</v>
      </c>
      <c r="B1528" t="s">
        <v>29</v>
      </c>
      <c r="D1528" s="13">
        <f t="shared" si="70"/>
        <v>1</v>
      </c>
      <c r="E1528" s="13">
        <f t="shared" si="69"/>
        <v>0</v>
      </c>
      <c r="F1528" s="13">
        <f t="shared" si="71"/>
        <v>0</v>
      </c>
      <c r="G1528" s="15">
        <v>10</v>
      </c>
      <c r="I1528" s="5">
        <v>1501</v>
      </c>
      <c r="J1528" s="5">
        <v>42.222735674676464</v>
      </c>
      <c r="K1528" s="5">
        <v>-22.222735674676464</v>
      </c>
      <c r="L1528" s="5">
        <v>-0.4092696777549939</v>
      </c>
      <c r="N1528" s="5">
        <v>66.986607142857153</v>
      </c>
      <c r="O1528" s="5">
        <v>30</v>
      </c>
    </row>
    <row r="1529" spans="1:15">
      <c r="A1529" t="s">
        <v>71</v>
      </c>
      <c r="B1529" t="s">
        <v>36</v>
      </c>
      <c r="D1529" s="13">
        <f t="shared" si="70"/>
        <v>0</v>
      </c>
      <c r="E1529" s="13">
        <f t="shared" si="69"/>
        <v>1</v>
      </c>
      <c r="F1529" s="13">
        <f t="shared" si="71"/>
        <v>0</v>
      </c>
      <c r="G1529" s="15">
        <v>149</v>
      </c>
      <c r="I1529" s="5">
        <v>1502</v>
      </c>
      <c r="J1529" s="5">
        <v>42.222735674676464</v>
      </c>
      <c r="K1529" s="5">
        <v>-31.222735674676464</v>
      </c>
      <c r="L1529" s="5">
        <v>-0.57502006752326762</v>
      </c>
      <c r="N1529" s="5">
        <v>67.03125</v>
      </c>
      <c r="O1529" s="5">
        <v>30</v>
      </c>
    </row>
    <row r="1530" spans="1:15">
      <c r="A1530" t="s">
        <v>33</v>
      </c>
      <c r="B1530" t="s">
        <v>29</v>
      </c>
      <c r="D1530" s="13">
        <f t="shared" si="70"/>
        <v>0</v>
      </c>
      <c r="E1530" s="13">
        <f t="shared" si="69"/>
        <v>0</v>
      </c>
      <c r="F1530" s="13">
        <f t="shared" si="71"/>
        <v>0</v>
      </c>
      <c r="G1530" s="15">
        <v>13</v>
      </c>
      <c r="I1530" s="5">
        <v>1503</v>
      </c>
      <c r="J1530" s="5">
        <v>37.770833333333329</v>
      </c>
      <c r="K1530" s="5">
        <v>-33.770833333333329</v>
      </c>
      <c r="L1530" s="5">
        <v>-0.62194764308882322</v>
      </c>
      <c r="N1530" s="5">
        <v>67.075892857142861</v>
      </c>
      <c r="O1530" s="5">
        <v>30</v>
      </c>
    </row>
    <row r="1531" spans="1:15">
      <c r="A1531" t="s">
        <v>30</v>
      </c>
      <c r="B1531" t="s">
        <v>36</v>
      </c>
      <c r="D1531" s="13">
        <f t="shared" si="70"/>
        <v>0</v>
      </c>
      <c r="E1531" s="13">
        <f t="shared" si="69"/>
        <v>1</v>
      </c>
      <c r="F1531" s="13">
        <f t="shared" si="71"/>
        <v>0</v>
      </c>
      <c r="G1531" s="15">
        <v>42</v>
      </c>
      <c r="I1531" s="5">
        <v>1504</v>
      </c>
      <c r="J1531" s="5">
        <v>37.770833333333329</v>
      </c>
      <c r="K1531" s="5">
        <v>-29.770833333333329</v>
      </c>
      <c r="L1531" s="5">
        <v>-0.54828080319181272</v>
      </c>
      <c r="N1531" s="5">
        <v>67.120535714285722</v>
      </c>
      <c r="O1531" s="5">
        <v>30</v>
      </c>
    </row>
    <row r="1532" spans="1:15">
      <c r="A1532" t="s">
        <v>33</v>
      </c>
      <c r="B1532" t="s">
        <v>29</v>
      </c>
      <c r="D1532" s="13">
        <f t="shared" si="70"/>
        <v>0</v>
      </c>
      <c r="E1532" s="13">
        <f t="shared" si="69"/>
        <v>0</v>
      </c>
      <c r="F1532" s="13">
        <f t="shared" si="71"/>
        <v>0</v>
      </c>
      <c r="G1532" s="15">
        <v>10</v>
      </c>
      <c r="I1532" s="5">
        <v>1505</v>
      </c>
      <c r="J1532" s="5">
        <v>26.540816326530724</v>
      </c>
      <c r="K1532" s="5">
        <v>-9.5408163265307238</v>
      </c>
      <c r="L1532" s="5">
        <v>-0.17571044720333076</v>
      </c>
      <c r="N1532" s="5">
        <v>67.165178571428569</v>
      </c>
      <c r="O1532" s="5">
        <v>31</v>
      </c>
    </row>
    <row r="1533" spans="1:15">
      <c r="A1533" t="s">
        <v>37</v>
      </c>
      <c r="B1533" t="s">
        <v>53</v>
      </c>
      <c r="D1533" s="13">
        <f t="shared" si="70"/>
        <v>1</v>
      </c>
      <c r="E1533" s="13">
        <f t="shared" si="69"/>
        <v>0</v>
      </c>
      <c r="F1533" s="13">
        <f t="shared" si="71"/>
        <v>0</v>
      </c>
      <c r="G1533" s="15">
        <v>19</v>
      </c>
      <c r="I1533" s="5">
        <v>1506</v>
      </c>
      <c r="J1533" s="5">
        <v>37.770833333333329</v>
      </c>
      <c r="K1533" s="5">
        <v>-26.770833333333329</v>
      </c>
      <c r="L1533" s="5">
        <v>-0.49303067326905481</v>
      </c>
      <c r="N1533" s="5">
        <v>67.209821428571431</v>
      </c>
      <c r="O1533" s="5">
        <v>31</v>
      </c>
    </row>
    <row r="1534" spans="1:15">
      <c r="A1534" t="s">
        <v>33</v>
      </c>
      <c r="B1534" t="s">
        <v>53</v>
      </c>
      <c r="D1534" s="13">
        <f t="shared" si="70"/>
        <v>0</v>
      </c>
      <c r="E1534" s="13">
        <f t="shared" si="69"/>
        <v>0</v>
      </c>
      <c r="F1534" s="13">
        <f t="shared" si="71"/>
        <v>0</v>
      </c>
      <c r="G1534" s="15">
        <v>3</v>
      </c>
      <c r="I1534" s="5">
        <v>1507</v>
      </c>
      <c r="J1534" s="5">
        <v>37.770833333333329</v>
      </c>
      <c r="K1534" s="5">
        <v>-16.770833333333329</v>
      </c>
      <c r="L1534" s="5">
        <v>-0.30886357352652849</v>
      </c>
      <c r="N1534" s="5">
        <v>67.254464285714292</v>
      </c>
      <c r="O1534" s="5">
        <v>32</v>
      </c>
    </row>
    <row r="1535" spans="1:15">
      <c r="A1535" t="s">
        <v>37</v>
      </c>
      <c r="B1535" t="s">
        <v>36</v>
      </c>
      <c r="D1535" s="13">
        <f t="shared" si="70"/>
        <v>1</v>
      </c>
      <c r="E1535" s="13">
        <f t="shared" si="69"/>
        <v>1</v>
      </c>
      <c r="F1535" s="13">
        <f t="shared" si="71"/>
        <v>1</v>
      </c>
      <c r="G1535" s="15">
        <v>0</v>
      </c>
      <c r="I1535" s="5">
        <v>1508</v>
      </c>
      <c r="J1535" s="5">
        <v>42.222735674676464</v>
      </c>
      <c r="K1535" s="5">
        <v>154.77726432532353</v>
      </c>
      <c r="L1535" s="5">
        <v>2.8504879876877225</v>
      </c>
      <c r="N1535" s="5">
        <v>67.299107142857153</v>
      </c>
      <c r="O1535" s="5">
        <v>32</v>
      </c>
    </row>
    <row r="1536" spans="1:15">
      <c r="A1536" t="s">
        <v>30</v>
      </c>
      <c r="B1536" t="s">
        <v>39</v>
      </c>
      <c r="D1536" s="13">
        <f t="shared" si="70"/>
        <v>0</v>
      </c>
      <c r="E1536" s="13">
        <f t="shared" si="69"/>
        <v>0</v>
      </c>
      <c r="F1536" s="13">
        <f t="shared" si="71"/>
        <v>0</v>
      </c>
      <c r="G1536" s="15">
        <v>0</v>
      </c>
      <c r="I1536" s="5">
        <v>1509</v>
      </c>
      <c r="J1536" s="5">
        <v>27.015625000000167</v>
      </c>
      <c r="K1536" s="5">
        <v>30.984374999999833</v>
      </c>
      <c r="L1536" s="5">
        <v>0.57063024810848084</v>
      </c>
      <c r="N1536" s="5">
        <v>67.34375</v>
      </c>
      <c r="O1536" s="5">
        <v>32</v>
      </c>
    </row>
    <row r="1537" spans="1:15">
      <c r="A1537" t="s">
        <v>37</v>
      </c>
      <c r="B1537" t="s">
        <v>53</v>
      </c>
      <c r="D1537" s="13">
        <f t="shared" si="70"/>
        <v>1</v>
      </c>
      <c r="E1537" s="13">
        <f t="shared" si="69"/>
        <v>0</v>
      </c>
      <c r="F1537" s="13">
        <f t="shared" si="71"/>
        <v>0</v>
      </c>
      <c r="G1537" s="15">
        <v>0</v>
      </c>
      <c r="I1537" s="5">
        <v>1510</v>
      </c>
      <c r="J1537" s="5">
        <v>42.222735674676464</v>
      </c>
      <c r="K1537" s="5">
        <v>-42.222735674676464</v>
      </c>
      <c r="L1537" s="5">
        <v>-0.77760387724004654</v>
      </c>
      <c r="N1537" s="5">
        <v>67.388392857142861</v>
      </c>
      <c r="O1537" s="5">
        <v>32</v>
      </c>
    </row>
    <row r="1538" spans="1:15">
      <c r="A1538" t="s">
        <v>30</v>
      </c>
      <c r="B1538" t="s">
        <v>53</v>
      </c>
      <c r="D1538" s="13">
        <f t="shared" si="70"/>
        <v>0</v>
      </c>
      <c r="E1538" s="13">
        <f t="shared" si="69"/>
        <v>0</v>
      </c>
      <c r="F1538" s="13">
        <f t="shared" si="71"/>
        <v>0</v>
      </c>
      <c r="G1538" s="15">
        <v>24</v>
      </c>
      <c r="I1538" s="5">
        <v>1511</v>
      </c>
      <c r="J1538" s="5">
        <v>37.770833333333329</v>
      </c>
      <c r="K1538" s="5">
        <v>7.2291666666666714</v>
      </c>
      <c r="L1538" s="5">
        <v>0.13313746585553476</v>
      </c>
      <c r="N1538" s="5">
        <v>67.433035714285722</v>
      </c>
      <c r="O1538" s="5">
        <v>32</v>
      </c>
    </row>
    <row r="1539" spans="1:15">
      <c r="A1539" t="s">
        <v>30</v>
      </c>
      <c r="B1539" t="s">
        <v>29</v>
      </c>
      <c r="D1539" s="13">
        <f t="shared" si="70"/>
        <v>0</v>
      </c>
      <c r="E1539" s="13">
        <f t="shared" ref="E1539:E1602" si="72">IF(B1539="PhD",1,0)</f>
        <v>0</v>
      </c>
      <c r="F1539" s="13">
        <f t="shared" si="71"/>
        <v>0</v>
      </c>
      <c r="G1539" s="15">
        <v>2</v>
      </c>
      <c r="I1539" s="5">
        <v>1512</v>
      </c>
      <c r="J1539" s="5">
        <v>42.222735674676464</v>
      </c>
      <c r="K1539" s="5">
        <v>-42.222735674676464</v>
      </c>
      <c r="L1539" s="5">
        <v>-0.77760387724004654</v>
      </c>
      <c r="N1539" s="5">
        <v>67.477678571428569</v>
      </c>
      <c r="O1539" s="5">
        <v>32</v>
      </c>
    </row>
    <row r="1540" spans="1:15">
      <c r="A1540" t="s">
        <v>71</v>
      </c>
      <c r="B1540" t="s">
        <v>36</v>
      </c>
      <c r="D1540" s="13">
        <f t="shared" ref="D1540:D1603" si="73">IF(A1540="Married",1,0)</f>
        <v>0</v>
      </c>
      <c r="E1540" s="13">
        <f t="shared" si="72"/>
        <v>1</v>
      </c>
      <c r="F1540" s="13">
        <f t="shared" ref="F1540:F1603" si="74">D1540*E1540</f>
        <v>0</v>
      </c>
      <c r="G1540" s="15">
        <v>80</v>
      </c>
      <c r="I1540" s="5">
        <v>1513</v>
      </c>
      <c r="J1540" s="5">
        <v>37.770833333333329</v>
      </c>
      <c r="K1540" s="5">
        <v>61.229166666666671</v>
      </c>
      <c r="L1540" s="5">
        <v>1.127639804465177</v>
      </c>
      <c r="N1540" s="5">
        <v>67.522321428571431</v>
      </c>
      <c r="O1540" s="5">
        <v>32</v>
      </c>
    </row>
    <row r="1541" spans="1:15">
      <c r="A1541" t="s">
        <v>37</v>
      </c>
      <c r="B1541" t="s">
        <v>36</v>
      </c>
      <c r="D1541" s="13">
        <f t="shared" si="73"/>
        <v>1</v>
      </c>
      <c r="E1541" s="13">
        <f t="shared" si="72"/>
        <v>1</v>
      </c>
      <c r="F1541" s="13">
        <f t="shared" si="74"/>
        <v>1</v>
      </c>
      <c r="G1541" s="15">
        <v>0</v>
      </c>
      <c r="I1541" s="5">
        <v>1514</v>
      </c>
      <c r="J1541" s="5">
        <v>37.770833333333329</v>
      </c>
      <c r="K1541" s="5">
        <v>35.229166666666671</v>
      </c>
      <c r="L1541" s="5">
        <v>0.64880534513460852</v>
      </c>
      <c r="N1541" s="5">
        <v>67.566964285714292</v>
      </c>
      <c r="O1541" s="5">
        <v>32</v>
      </c>
    </row>
    <row r="1542" spans="1:15">
      <c r="A1542" t="s">
        <v>30</v>
      </c>
      <c r="B1542" t="s">
        <v>39</v>
      </c>
      <c r="D1542" s="13">
        <f t="shared" si="73"/>
        <v>0</v>
      </c>
      <c r="E1542" s="13">
        <f t="shared" si="72"/>
        <v>0</v>
      </c>
      <c r="F1542" s="13">
        <f t="shared" si="74"/>
        <v>0</v>
      </c>
      <c r="G1542" s="15">
        <v>80</v>
      </c>
      <c r="I1542" s="5">
        <v>1515</v>
      </c>
      <c r="J1542" s="5">
        <v>42.222735674676464</v>
      </c>
      <c r="K1542" s="5">
        <v>-36.222735674676464</v>
      </c>
      <c r="L1542" s="5">
        <v>-0.66710361739453072</v>
      </c>
      <c r="N1542" s="5">
        <v>67.611607142857153</v>
      </c>
      <c r="O1542" s="5">
        <v>32</v>
      </c>
    </row>
    <row r="1543" spans="1:15">
      <c r="A1543" t="s">
        <v>33</v>
      </c>
      <c r="B1543" t="s">
        <v>29</v>
      </c>
      <c r="D1543" s="13">
        <f t="shared" si="73"/>
        <v>0</v>
      </c>
      <c r="E1543" s="13">
        <f t="shared" si="72"/>
        <v>0</v>
      </c>
      <c r="F1543" s="13">
        <f t="shared" si="74"/>
        <v>0</v>
      </c>
      <c r="G1543" s="15">
        <v>4</v>
      </c>
      <c r="I1543" s="5">
        <v>1516</v>
      </c>
      <c r="J1543" s="5">
        <v>42.222735674676464</v>
      </c>
      <c r="K1543" s="5">
        <v>-36.222735674676464</v>
      </c>
      <c r="L1543" s="5">
        <v>-0.66710361739453072</v>
      </c>
      <c r="N1543" s="5">
        <v>67.65625</v>
      </c>
      <c r="O1543" s="5">
        <v>32</v>
      </c>
    </row>
    <row r="1544" spans="1:15">
      <c r="A1544" t="s">
        <v>33</v>
      </c>
      <c r="B1544" t="s">
        <v>39</v>
      </c>
      <c r="D1544" s="13">
        <f t="shared" si="73"/>
        <v>0</v>
      </c>
      <c r="E1544" s="13">
        <f t="shared" si="72"/>
        <v>0</v>
      </c>
      <c r="F1544" s="13">
        <f t="shared" si="74"/>
        <v>0</v>
      </c>
      <c r="G1544" s="15">
        <v>36</v>
      </c>
      <c r="I1544" s="5">
        <v>1517</v>
      </c>
      <c r="J1544" s="5">
        <v>37.770833333333329</v>
      </c>
      <c r="K1544" s="5">
        <v>-27.770833333333329</v>
      </c>
      <c r="L1544" s="5">
        <v>-0.51144738324330741</v>
      </c>
      <c r="N1544" s="5">
        <v>67.700892857142861</v>
      </c>
      <c r="O1544" s="5">
        <v>32</v>
      </c>
    </row>
    <row r="1545" spans="1:15">
      <c r="A1545" t="s">
        <v>37</v>
      </c>
      <c r="B1545" t="s">
        <v>29</v>
      </c>
      <c r="D1545" s="13">
        <f t="shared" si="73"/>
        <v>1</v>
      </c>
      <c r="E1545" s="13">
        <f t="shared" si="72"/>
        <v>0</v>
      </c>
      <c r="F1545" s="13">
        <f t="shared" si="74"/>
        <v>0</v>
      </c>
      <c r="G1545" s="15">
        <v>149</v>
      </c>
      <c r="I1545" s="5">
        <v>1518</v>
      </c>
      <c r="J1545" s="5">
        <v>37.770833333333329</v>
      </c>
      <c r="K1545" s="5">
        <v>-29.770833333333329</v>
      </c>
      <c r="L1545" s="5">
        <v>-0.54828080319181272</v>
      </c>
      <c r="N1545" s="5">
        <v>67.745535714285722</v>
      </c>
      <c r="O1545" s="5">
        <v>32</v>
      </c>
    </row>
    <row r="1546" spans="1:15">
      <c r="A1546" t="s">
        <v>30</v>
      </c>
      <c r="B1546" t="s">
        <v>36</v>
      </c>
      <c r="D1546" s="13">
        <f t="shared" si="73"/>
        <v>0</v>
      </c>
      <c r="E1546" s="13">
        <f t="shared" si="72"/>
        <v>1</v>
      </c>
      <c r="F1546" s="13">
        <f t="shared" si="74"/>
        <v>0</v>
      </c>
      <c r="G1546" s="15">
        <v>0</v>
      </c>
      <c r="I1546" s="5">
        <v>1519</v>
      </c>
      <c r="J1546" s="5">
        <v>37.770833333333329</v>
      </c>
      <c r="K1546" s="5">
        <v>-33.770833333333329</v>
      </c>
      <c r="L1546" s="5">
        <v>-0.62194764308882322</v>
      </c>
      <c r="N1546" s="5">
        <v>67.790178571428569</v>
      </c>
      <c r="O1546" s="5">
        <v>32</v>
      </c>
    </row>
    <row r="1547" spans="1:15">
      <c r="A1547" t="s">
        <v>41</v>
      </c>
      <c r="B1547" t="s">
        <v>29</v>
      </c>
      <c r="D1547" s="13">
        <f t="shared" si="73"/>
        <v>0</v>
      </c>
      <c r="E1547" s="13">
        <f t="shared" si="72"/>
        <v>0</v>
      </c>
      <c r="F1547" s="13">
        <f t="shared" si="74"/>
        <v>0</v>
      </c>
      <c r="G1547" s="15">
        <v>10</v>
      </c>
      <c r="I1547" s="5">
        <v>1520</v>
      </c>
      <c r="J1547" s="5">
        <v>42.222735674676464</v>
      </c>
      <c r="K1547" s="5">
        <v>-22.222735674676464</v>
      </c>
      <c r="L1547" s="5">
        <v>-0.4092696777549939</v>
      </c>
      <c r="N1547" s="5">
        <v>67.834821428571431</v>
      </c>
      <c r="O1547" s="5">
        <v>32</v>
      </c>
    </row>
    <row r="1548" spans="1:15">
      <c r="A1548" t="s">
        <v>33</v>
      </c>
      <c r="B1548" t="s">
        <v>39</v>
      </c>
      <c r="D1548" s="13">
        <f t="shared" si="73"/>
        <v>0</v>
      </c>
      <c r="E1548" s="13">
        <f t="shared" si="72"/>
        <v>0</v>
      </c>
      <c r="F1548" s="13">
        <f t="shared" si="74"/>
        <v>0</v>
      </c>
      <c r="G1548" s="15">
        <v>0</v>
      </c>
      <c r="I1548" s="5">
        <v>1521</v>
      </c>
      <c r="J1548" s="5">
        <v>26.540816326530724</v>
      </c>
      <c r="K1548" s="5">
        <v>22.459183673469276</v>
      </c>
      <c r="L1548" s="5">
        <v>0.41362427197275353</v>
      </c>
      <c r="N1548" s="5">
        <v>67.879464285714292</v>
      </c>
      <c r="O1548" s="5">
        <v>32</v>
      </c>
    </row>
    <row r="1549" spans="1:15">
      <c r="A1549" t="s">
        <v>37</v>
      </c>
      <c r="B1549" t="s">
        <v>53</v>
      </c>
      <c r="D1549" s="13">
        <f t="shared" si="73"/>
        <v>1</v>
      </c>
      <c r="E1549" s="13">
        <f t="shared" si="72"/>
        <v>0</v>
      </c>
      <c r="F1549" s="13">
        <f t="shared" si="74"/>
        <v>0</v>
      </c>
      <c r="G1549" s="15">
        <v>25</v>
      </c>
      <c r="I1549" s="5">
        <v>1522</v>
      </c>
      <c r="J1549" s="5">
        <v>42.222735674676464</v>
      </c>
      <c r="K1549" s="5">
        <v>176.77726432532353</v>
      </c>
      <c r="L1549" s="5">
        <v>3.2556556071212803</v>
      </c>
      <c r="N1549" s="5">
        <v>67.924107142857153</v>
      </c>
      <c r="O1549" s="5">
        <v>32</v>
      </c>
    </row>
    <row r="1550" spans="1:15">
      <c r="A1550" t="s">
        <v>30</v>
      </c>
      <c r="B1550" t="s">
        <v>29</v>
      </c>
      <c r="D1550" s="13">
        <f t="shared" si="73"/>
        <v>0</v>
      </c>
      <c r="E1550" s="13">
        <f t="shared" si="72"/>
        <v>0</v>
      </c>
      <c r="F1550" s="13">
        <f t="shared" si="74"/>
        <v>0</v>
      </c>
      <c r="G1550" s="15">
        <v>12</v>
      </c>
      <c r="I1550" s="5">
        <v>1523</v>
      </c>
      <c r="J1550" s="5">
        <v>42.222735674676464</v>
      </c>
      <c r="K1550" s="5">
        <v>-31.222735674676464</v>
      </c>
      <c r="L1550" s="5">
        <v>-0.57502006752326762</v>
      </c>
      <c r="N1550" s="5">
        <v>67.96875</v>
      </c>
      <c r="O1550" s="5">
        <v>32</v>
      </c>
    </row>
    <row r="1551" spans="1:15">
      <c r="A1551" t="s">
        <v>71</v>
      </c>
      <c r="B1551" t="s">
        <v>29</v>
      </c>
      <c r="D1551" s="13">
        <f t="shared" si="73"/>
        <v>0</v>
      </c>
      <c r="E1551" s="13">
        <f t="shared" si="72"/>
        <v>0</v>
      </c>
      <c r="F1551" s="13">
        <f t="shared" si="74"/>
        <v>0</v>
      </c>
      <c r="G1551" s="15">
        <v>46</v>
      </c>
      <c r="I1551" s="5">
        <v>1524</v>
      </c>
      <c r="J1551" s="5">
        <v>27.015625000000167</v>
      </c>
      <c r="K1551" s="5">
        <v>-24.015625000000167</v>
      </c>
      <c r="L1551" s="5">
        <v>-0.44228880047541402</v>
      </c>
      <c r="N1551" s="5">
        <v>68.013392857142861</v>
      </c>
      <c r="O1551" s="5">
        <v>33</v>
      </c>
    </row>
    <row r="1552" spans="1:15">
      <c r="A1552" t="s">
        <v>37</v>
      </c>
      <c r="B1552" t="s">
        <v>53</v>
      </c>
      <c r="D1552" s="13">
        <f t="shared" si="73"/>
        <v>1</v>
      </c>
      <c r="E1552" s="13">
        <f t="shared" si="72"/>
        <v>0</v>
      </c>
      <c r="F1552" s="13">
        <f t="shared" si="74"/>
        <v>0</v>
      </c>
      <c r="G1552" s="15">
        <v>2</v>
      </c>
      <c r="I1552" s="5">
        <v>1525</v>
      </c>
      <c r="J1552" s="5">
        <v>42.222735674676464</v>
      </c>
      <c r="K1552" s="5">
        <v>-42.222735674676464</v>
      </c>
      <c r="L1552" s="5">
        <v>-0.77760387724004654</v>
      </c>
      <c r="N1552" s="5">
        <v>68.058035714285722</v>
      </c>
      <c r="O1552" s="5">
        <v>33</v>
      </c>
    </row>
    <row r="1553" spans="1:15">
      <c r="A1553" t="s">
        <v>41</v>
      </c>
      <c r="B1553" t="s">
        <v>39</v>
      </c>
      <c r="D1553" s="13">
        <f t="shared" si="73"/>
        <v>0</v>
      </c>
      <c r="E1553" s="13">
        <f t="shared" si="72"/>
        <v>0</v>
      </c>
      <c r="F1553" s="13">
        <f t="shared" si="74"/>
        <v>0</v>
      </c>
      <c r="G1553" s="15">
        <v>6</v>
      </c>
      <c r="I1553" s="5">
        <v>1526</v>
      </c>
      <c r="J1553" s="5">
        <v>37.770833333333329</v>
      </c>
      <c r="K1553" s="5">
        <v>-27.770833333333329</v>
      </c>
      <c r="L1553" s="5">
        <v>-0.51144738324330741</v>
      </c>
      <c r="N1553" s="5">
        <v>68.102678571428569</v>
      </c>
      <c r="O1553" s="5">
        <v>33</v>
      </c>
    </row>
    <row r="1554" spans="1:15">
      <c r="A1554" t="s">
        <v>37</v>
      </c>
      <c r="B1554" t="s">
        <v>53</v>
      </c>
      <c r="D1554" s="13">
        <f t="shared" si="73"/>
        <v>1</v>
      </c>
      <c r="E1554" s="13">
        <f t="shared" si="72"/>
        <v>0</v>
      </c>
      <c r="F1554" s="13">
        <f t="shared" si="74"/>
        <v>0</v>
      </c>
      <c r="G1554" s="15">
        <v>35</v>
      </c>
      <c r="I1554" s="5">
        <v>1527</v>
      </c>
      <c r="J1554" s="5">
        <v>26.540816326530724</v>
      </c>
      <c r="K1554" s="5">
        <v>122.45918367346928</v>
      </c>
      <c r="L1554" s="5">
        <v>2.2552952693980171</v>
      </c>
      <c r="N1554" s="5">
        <v>68.147321428571431</v>
      </c>
      <c r="O1554" s="5">
        <v>33</v>
      </c>
    </row>
    <row r="1555" spans="1:15">
      <c r="A1555" t="s">
        <v>37</v>
      </c>
      <c r="B1555" t="s">
        <v>29</v>
      </c>
      <c r="D1555" s="13">
        <f t="shared" si="73"/>
        <v>1</v>
      </c>
      <c r="E1555" s="13">
        <f t="shared" si="72"/>
        <v>0</v>
      </c>
      <c r="F1555" s="13">
        <f t="shared" si="74"/>
        <v>0</v>
      </c>
      <c r="G1555" s="15">
        <v>13</v>
      </c>
      <c r="I1555" s="5">
        <v>1528</v>
      </c>
      <c r="J1555" s="5">
        <v>42.222735674676464</v>
      </c>
      <c r="K1555" s="5">
        <v>-29.222735674676464</v>
      </c>
      <c r="L1555" s="5">
        <v>-0.53818664757476231</v>
      </c>
      <c r="N1555" s="5">
        <v>68.191964285714292</v>
      </c>
      <c r="O1555" s="5">
        <v>33</v>
      </c>
    </row>
    <row r="1556" spans="1:15">
      <c r="A1556" t="s">
        <v>33</v>
      </c>
      <c r="B1556" t="s">
        <v>29</v>
      </c>
      <c r="D1556" s="13">
        <f t="shared" si="73"/>
        <v>0</v>
      </c>
      <c r="E1556" s="13">
        <f t="shared" si="72"/>
        <v>0</v>
      </c>
      <c r="F1556" s="13">
        <f t="shared" si="74"/>
        <v>0</v>
      </c>
      <c r="G1556" s="15">
        <v>63</v>
      </c>
      <c r="I1556" s="5">
        <v>1529</v>
      </c>
      <c r="J1556" s="5">
        <v>26.540816326530724</v>
      </c>
      <c r="K1556" s="5">
        <v>15.459183673469276</v>
      </c>
      <c r="L1556" s="5">
        <v>0.28470730215298512</v>
      </c>
      <c r="N1556" s="5">
        <v>68.236607142857153</v>
      </c>
      <c r="O1556" s="5">
        <v>33</v>
      </c>
    </row>
    <row r="1557" spans="1:15">
      <c r="A1557" t="s">
        <v>37</v>
      </c>
      <c r="B1557" t="s">
        <v>29</v>
      </c>
      <c r="D1557" s="13">
        <f t="shared" si="73"/>
        <v>1</v>
      </c>
      <c r="E1557" s="13">
        <f t="shared" si="72"/>
        <v>0</v>
      </c>
      <c r="F1557" s="13">
        <f t="shared" si="74"/>
        <v>0</v>
      </c>
      <c r="G1557" s="15">
        <v>29</v>
      </c>
      <c r="I1557" s="5">
        <v>1530</v>
      </c>
      <c r="J1557" s="5">
        <v>42.222735674676464</v>
      </c>
      <c r="K1557" s="5">
        <v>-32.222735674676464</v>
      </c>
      <c r="L1557" s="5">
        <v>-0.59343677749752022</v>
      </c>
      <c r="N1557" s="5">
        <v>68.28125</v>
      </c>
      <c r="O1557" s="5">
        <v>33</v>
      </c>
    </row>
    <row r="1558" spans="1:15">
      <c r="A1558" t="s">
        <v>37</v>
      </c>
      <c r="B1558" t="s">
        <v>39</v>
      </c>
      <c r="D1558" s="13">
        <f t="shared" si="73"/>
        <v>1</v>
      </c>
      <c r="E1558" s="13">
        <f t="shared" si="72"/>
        <v>0</v>
      </c>
      <c r="F1558" s="13">
        <f t="shared" si="74"/>
        <v>0</v>
      </c>
      <c r="G1558" s="15">
        <v>0</v>
      </c>
      <c r="I1558" s="5">
        <v>1531</v>
      </c>
      <c r="J1558" s="5">
        <v>37.770833333333329</v>
      </c>
      <c r="K1558" s="5">
        <v>-18.770833333333329</v>
      </c>
      <c r="L1558" s="5">
        <v>-0.34569699347503374</v>
      </c>
      <c r="N1558" s="5">
        <v>68.325892857142861</v>
      </c>
      <c r="O1558" s="5">
        <v>33</v>
      </c>
    </row>
    <row r="1559" spans="1:15">
      <c r="A1559" t="s">
        <v>33</v>
      </c>
      <c r="B1559" t="s">
        <v>39</v>
      </c>
      <c r="D1559" s="13">
        <f t="shared" si="73"/>
        <v>0</v>
      </c>
      <c r="E1559" s="13">
        <f t="shared" si="72"/>
        <v>0</v>
      </c>
      <c r="F1559" s="13">
        <f t="shared" si="74"/>
        <v>0</v>
      </c>
      <c r="G1559" s="15">
        <v>6</v>
      </c>
      <c r="I1559" s="5">
        <v>1532</v>
      </c>
      <c r="J1559" s="5">
        <v>42.222735674676464</v>
      </c>
      <c r="K1559" s="5">
        <v>-39.222735674676464</v>
      </c>
      <c r="L1559" s="5">
        <v>-0.72235374731728863</v>
      </c>
      <c r="N1559" s="5">
        <v>68.370535714285722</v>
      </c>
      <c r="O1559" s="5">
        <v>33</v>
      </c>
    </row>
    <row r="1560" spans="1:15">
      <c r="A1560" t="s">
        <v>41</v>
      </c>
      <c r="B1560" t="s">
        <v>29</v>
      </c>
      <c r="D1560" s="13">
        <f t="shared" si="73"/>
        <v>0</v>
      </c>
      <c r="E1560" s="13">
        <f t="shared" si="72"/>
        <v>0</v>
      </c>
      <c r="F1560" s="13">
        <f t="shared" si="74"/>
        <v>0</v>
      </c>
      <c r="G1560" s="15">
        <v>8</v>
      </c>
      <c r="I1560" s="5">
        <v>1533</v>
      </c>
      <c r="J1560" s="5">
        <v>27.015625000000167</v>
      </c>
      <c r="K1560" s="5">
        <v>-27.015625000000167</v>
      </c>
      <c r="L1560" s="5">
        <v>-0.49753893039817187</v>
      </c>
      <c r="N1560" s="5">
        <v>68.415178571428569</v>
      </c>
      <c r="O1560" s="5">
        <v>33</v>
      </c>
    </row>
    <row r="1561" spans="1:15">
      <c r="A1561" t="s">
        <v>41</v>
      </c>
      <c r="B1561" t="s">
        <v>29</v>
      </c>
      <c r="D1561" s="13">
        <f t="shared" si="73"/>
        <v>0</v>
      </c>
      <c r="E1561" s="13">
        <f t="shared" si="72"/>
        <v>0</v>
      </c>
      <c r="F1561" s="13">
        <f t="shared" si="74"/>
        <v>0</v>
      </c>
      <c r="G1561" s="15">
        <v>8</v>
      </c>
      <c r="I1561" s="5">
        <v>1534</v>
      </c>
      <c r="J1561" s="5">
        <v>42.222735674676464</v>
      </c>
      <c r="K1561" s="5">
        <v>-42.222735674676464</v>
      </c>
      <c r="L1561" s="5">
        <v>-0.77760387724004654</v>
      </c>
      <c r="N1561" s="5">
        <v>68.459821428571431</v>
      </c>
      <c r="O1561" s="5">
        <v>33</v>
      </c>
    </row>
    <row r="1562" spans="1:15">
      <c r="A1562" t="s">
        <v>41</v>
      </c>
      <c r="B1562" t="s">
        <v>36</v>
      </c>
      <c r="D1562" s="13">
        <f t="shared" si="73"/>
        <v>0</v>
      </c>
      <c r="E1562" s="13">
        <f t="shared" si="72"/>
        <v>1</v>
      </c>
      <c r="F1562" s="13">
        <f t="shared" si="74"/>
        <v>0</v>
      </c>
      <c r="G1562" s="15">
        <v>69</v>
      </c>
      <c r="I1562" s="5">
        <v>1535</v>
      </c>
      <c r="J1562" s="5">
        <v>37.770833333333329</v>
      </c>
      <c r="K1562" s="5">
        <v>-37.770833333333329</v>
      </c>
      <c r="L1562" s="5">
        <v>-0.69561448298583384</v>
      </c>
      <c r="N1562" s="5">
        <v>68.504464285714292</v>
      </c>
      <c r="O1562" s="5">
        <v>33</v>
      </c>
    </row>
    <row r="1563" spans="1:15">
      <c r="A1563" t="s">
        <v>37</v>
      </c>
      <c r="B1563" t="s">
        <v>29</v>
      </c>
      <c r="D1563" s="13">
        <f t="shared" si="73"/>
        <v>1</v>
      </c>
      <c r="E1563" s="13">
        <f t="shared" si="72"/>
        <v>0</v>
      </c>
      <c r="F1563" s="13">
        <f t="shared" si="74"/>
        <v>0</v>
      </c>
      <c r="G1563" s="15">
        <v>19</v>
      </c>
      <c r="I1563" s="5">
        <v>1536</v>
      </c>
      <c r="J1563" s="5">
        <v>42.222735674676464</v>
      </c>
      <c r="K1563" s="5">
        <v>-18.222735674676464</v>
      </c>
      <c r="L1563" s="5">
        <v>-0.33560283785798334</v>
      </c>
      <c r="N1563" s="5">
        <v>68.549107142857153</v>
      </c>
      <c r="O1563" s="5">
        <v>33</v>
      </c>
    </row>
    <row r="1564" spans="1:15">
      <c r="A1564" t="s">
        <v>37</v>
      </c>
      <c r="B1564" t="s">
        <v>39</v>
      </c>
      <c r="D1564" s="13">
        <f t="shared" si="73"/>
        <v>1</v>
      </c>
      <c r="E1564" s="13">
        <f t="shared" si="72"/>
        <v>0</v>
      </c>
      <c r="F1564" s="13">
        <f t="shared" si="74"/>
        <v>0</v>
      </c>
      <c r="G1564" s="15">
        <v>0</v>
      </c>
      <c r="I1564" s="5">
        <v>1537</v>
      </c>
      <c r="J1564" s="5">
        <v>42.222735674676464</v>
      </c>
      <c r="K1564" s="5">
        <v>-40.222735674676464</v>
      </c>
      <c r="L1564" s="5">
        <v>-0.74077045729154134</v>
      </c>
      <c r="N1564" s="5">
        <v>68.59375</v>
      </c>
      <c r="O1564" s="5">
        <v>33</v>
      </c>
    </row>
    <row r="1565" spans="1:15">
      <c r="A1565" t="s">
        <v>37</v>
      </c>
      <c r="B1565" t="s">
        <v>29</v>
      </c>
      <c r="D1565" s="13">
        <f t="shared" si="73"/>
        <v>1</v>
      </c>
      <c r="E1565" s="13">
        <f t="shared" si="72"/>
        <v>0</v>
      </c>
      <c r="F1565" s="13">
        <f t="shared" si="74"/>
        <v>0</v>
      </c>
      <c r="G1565" s="15">
        <v>4</v>
      </c>
      <c r="I1565" s="5">
        <v>1538</v>
      </c>
      <c r="J1565" s="5">
        <v>26.540816326530724</v>
      </c>
      <c r="K1565" s="5">
        <v>53.459183673469276</v>
      </c>
      <c r="L1565" s="5">
        <v>0.9845422811745852</v>
      </c>
      <c r="N1565" s="5">
        <v>68.638392857142861</v>
      </c>
      <c r="O1565" s="5">
        <v>33</v>
      </c>
    </row>
    <row r="1566" spans="1:15">
      <c r="A1566" t="s">
        <v>41</v>
      </c>
      <c r="B1566" t="s">
        <v>29</v>
      </c>
      <c r="D1566" s="13">
        <f t="shared" si="73"/>
        <v>0</v>
      </c>
      <c r="E1566" s="13">
        <f t="shared" si="72"/>
        <v>0</v>
      </c>
      <c r="F1566" s="13">
        <f t="shared" si="74"/>
        <v>0</v>
      </c>
      <c r="G1566" s="15">
        <v>185</v>
      </c>
      <c r="I1566" s="5">
        <v>1539</v>
      </c>
      <c r="J1566" s="5">
        <v>27.015625000000167</v>
      </c>
      <c r="K1566" s="5">
        <v>-27.015625000000167</v>
      </c>
      <c r="L1566" s="5">
        <v>-0.49753893039817187</v>
      </c>
      <c r="N1566" s="5">
        <v>68.683035714285722</v>
      </c>
      <c r="O1566" s="5">
        <v>33</v>
      </c>
    </row>
    <row r="1567" spans="1:15">
      <c r="A1567" t="s">
        <v>37</v>
      </c>
      <c r="B1567" t="s">
        <v>29</v>
      </c>
      <c r="D1567" s="13">
        <f t="shared" si="73"/>
        <v>1</v>
      </c>
      <c r="E1567" s="13">
        <f t="shared" si="72"/>
        <v>0</v>
      </c>
      <c r="F1567" s="13">
        <f t="shared" si="74"/>
        <v>0</v>
      </c>
      <c r="G1567" s="15">
        <v>3</v>
      </c>
      <c r="I1567" s="5">
        <v>1540</v>
      </c>
      <c r="J1567" s="5">
        <v>42.222735674676464</v>
      </c>
      <c r="K1567" s="5">
        <v>37.777264325323536</v>
      </c>
      <c r="L1567" s="5">
        <v>0.69573292070016424</v>
      </c>
      <c r="N1567" s="5">
        <v>68.727678571428569</v>
      </c>
      <c r="O1567" s="5">
        <v>34</v>
      </c>
    </row>
    <row r="1568" spans="1:15">
      <c r="A1568" t="s">
        <v>30</v>
      </c>
      <c r="B1568" t="s">
        <v>29</v>
      </c>
      <c r="D1568" s="13">
        <f t="shared" si="73"/>
        <v>0</v>
      </c>
      <c r="E1568" s="13">
        <f t="shared" si="72"/>
        <v>0</v>
      </c>
      <c r="F1568" s="13">
        <f t="shared" si="74"/>
        <v>0</v>
      </c>
      <c r="G1568" s="15">
        <v>15</v>
      </c>
      <c r="I1568" s="5">
        <v>1541</v>
      </c>
      <c r="J1568" s="5">
        <v>42.222735674676464</v>
      </c>
      <c r="K1568" s="5">
        <v>-38.222735674676464</v>
      </c>
      <c r="L1568" s="5">
        <v>-0.70393703734303603</v>
      </c>
      <c r="N1568" s="5">
        <v>68.772321428571431</v>
      </c>
      <c r="O1568" s="5">
        <v>34</v>
      </c>
    </row>
    <row r="1569" spans="1:15">
      <c r="A1569" t="s">
        <v>30</v>
      </c>
      <c r="B1569" t="s">
        <v>39</v>
      </c>
      <c r="D1569" s="13">
        <f t="shared" si="73"/>
        <v>0</v>
      </c>
      <c r="E1569" s="13">
        <f t="shared" si="72"/>
        <v>0</v>
      </c>
      <c r="F1569" s="13">
        <f t="shared" si="74"/>
        <v>0</v>
      </c>
      <c r="G1569" s="15">
        <v>0</v>
      </c>
      <c r="I1569" s="5">
        <v>1542</v>
      </c>
      <c r="J1569" s="5">
        <v>42.222735674676464</v>
      </c>
      <c r="K1569" s="5">
        <v>-6.2227356746764642</v>
      </c>
      <c r="L1569" s="5">
        <v>-0.11460231816695174</v>
      </c>
      <c r="N1569" s="5">
        <v>68.816964285714292</v>
      </c>
      <c r="O1569" s="5">
        <v>34</v>
      </c>
    </row>
    <row r="1570" spans="1:15">
      <c r="A1570" t="s">
        <v>33</v>
      </c>
      <c r="B1570" t="s">
        <v>29</v>
      </c>
      <c r="D1570" s="13">
        <f t="shared" si="73"/>
        <v>0</v>
      </c>
      <c r="E1570" s="13">
        <f t="shared" si="72"/>
        <v>0</v>
      </c>
      <c r="F1570" s="13">
        <f t="shared" si="74"/>
        <v>0</v>
      </c>
      <c r="G1570" s="15">
        <v>142</v>
      </c>
      <c r="I1570" s="5">
        <v>1543</v>
      </c>
      <c r="J1570" s="5">
        <v>37.770833333333329</v>
      </c>
      <c r="K1570" s="5">
        <v>111.22916666666667</v>
      </c>
      <c r="L1570" s="5">
        <v>2.0484753031778089</v>
      </c>
      <c r="N1570" s="5">
        <v>68.861607142857153</v>
      </c>
      <c r="O1570" s="5">
        <v>34</v>
      </c>
    </row>
    <row r="1571" spans="1:15">
      <c r="A1571" t="s">
        <v>37</v>
      </c>
      <c r="B1571" t="s">
        <v>36</v>
      </c>
      <c r="D1571" s="13">
        <f t="shared" si="73"/>
        <v>1</v>
      </c>
      <c r="E1571" s="13">
        <f t="shared" si="72"/>
        <v>1</v>
      </c>
      <c r="F1571" s="13">
        <f t="shared" si="74"/>
        <v>1</v>
      </c>
      <c r="G1571" s="15">
        <v>0</v>
      </c>
      <c r="I1571" s="5">
        <v>1544</v>
      </c>
      <c r="J1571" s="5">
        <v>26.540816326530724</v>
      </c>
      <c r="K1571" s="5">
        <v>-26.540816326530724</v>
      </c>
      <c r="L1571" s="5">
        <v>-0.48879451676562552</v>
      </c>
      <c r="N1571" s="5">
        <v>68.90625</v>
      </c>
      <c r="O1571" s="5">
        <v>34</v>
      </c>
    </row>
    <row r="1572" spans="1:15">
      <c r="A1572" t="s">
        <v>37</v>
      </c>
      <c r="B1572" t="s">
        <v>36</v>
      </c>
      <c r="D1572" s="13">
        <f t="shared" si="73"/>
        <v>1</v>
      </c>
      <c r="E1572" s="13">
        <f t="shared" si="72"/>
        <v>1</v>
      </c>
      <c r="F1572" s="13">
        <f t="shared" si="74"/>
        <v>1</v>
      </c>
      <c r="G1572" s="15">
        <v>12</v>
      </c>
      <c r="I1572" s="5">
        <v>1545</v>
      </c>
      <c r="J1572" s="5">
        <v>42.222735674676464</v>
      </c>
      <c r="K1572" s="5">
        <v>-32.222735674676464</v>
      </c>
      <c r="L1572" s="5">
        <v>-0.59343677749752022</v>
      </c>
      <c r="N1572" s="5">
        <v>68.950892857142861</v>
      </c>
      <c r="O1572" s="5">
        <v>34</v>
      </c>
    </row>
    <row r="1573" spans="1:15">
      <c r="A1573" t="s">
        <v>30</v>
      </c>
      <c r="B1573" t="s">
        <v>36</v>
      </c>
      <c r="D1573" s="13">
        <f t="shared" si="73"/>
        <v>0</v>
      </c>
      <c r="E1573" s="13">
        <f t="shared" si="72"/>
        <v>1</v>
      </c>
      <c r="F1573" s="13">
        <f t="shared" si="74"/>
        <v>0</v>
      </c>
      <c r="G1573" s="15">
        <v>59</v>
      </c>
      <c r="I1573" s="5">
        <v>1546</v>
      </c>
      <c r="J1573" s="5">
        <v>42.222735674676464</v>
      </c>
      <c r="K1573" s="5">
        <v>-42.222735674676464</v>
      </c>
      <c r="L1573" s="5">
        <v>-0.77760387724004654</v>
      </c>
      <c r="N1573" s="5">
        <v>68.995535714285722</v>
      </c>
      <c r="O1573" s="5">
        <v>34</v>
      </c>
    </row>
    <row r="1574" spans="1:15">
      <c r="A1574" t="s">
        <v>37</v>
      </c>
      <c r="B1574" t="s">
        <v>29</v>
      </c>
      <c r="D1574" s="13">
        <f t="shared" si="73"/>
        <v>1</v>
      </c>
      <c r="E1574" s="13">
        <f t="shared" si="72"/>
        <v>0</v>
      </c>
      <c r="F1574" s="13">
        <f t="shared" si="74"/>
        <v>0</v>
      </c>
      <c r="G1574" s="15">
        <v>0</v>
      </c>
      <c r="I1574" s="5">
        <v>1547</v>
      </c>
      <c r="J1574" s="5">
        <v>37.770833333333329</v>
      </c>
      <c r="K1574" s="5">
        <v>-12.770833333333329</v>
      </c>
      <c r="L1574" s="5">
        <v>-0.23519673362951793</v>
      </c>
      <c r="N1574" s="5">
        <v>69.040178571428569</v>
      </c>
      <c r="O1574" s="5">
        <v>34</v>
      </c>
    </row>
    <row r="1575" spans="1:15">
      <c r="A1575" t="s">
        <v>30</v>
      </c>
      <c r="B1575" t="s">
        <v>39</v>
      </c>
      <c r="D1575" s="13">
        <f t="shared" si="73"/>
        <v>0</v>
      </c>
      <c r="E1575" s="13">
        <f t="shared" si="72"/>
        <v>0</v>
      </c>
      <c r="F1575" s="13">
        <f t="shared" si="74"/>
        <v>0</v>
      </c>
      <c r="G1575" s="15">
        <v>94</v>
      </c>
      <c r="I1575" s="5">
        <v>1548</v>
      </c>
      <c r="J1575" s="5">
        <v>42.222735674676464</v>
      </c>
      <c r="K1575" s="5">
        <v>-30.222735674676464</v>
      </c>
      <c r="L1575" s="5">
        <v>-0.55660335754901491</v>
      </c>
      <c r="N1575" s="5">
        <v>69.084821428571431</v>
      </c>
      <c r="O1575" s="5">
        <v>34</v>
      </c>
    </row>
    <row r="1576" spans="1:15">
      <c r="A1576" t="s">
        <v>37</v>
      </c>
      <c r="B1576" t="s">
        <v>39</v>
      </c>
      <c r="D1576" s="13">
        <f t="shared" si="73"/>
        <v>1</v>
      </c>
      <c r="E1576" s="13">
        <f t="shared" si="72"/>
        <v>0</v>
      </c>
      <c r="F1576" s="13">
        <f t="shared" si="74"/>
        <v>0</v>
      </c>
      <c r="G1576" s="15">
        <v>7</v>
      </c>
      <c r="I1576" s="5">
        <v>1549</v>
      </c>
      <c r="J1576" s="5">
        <v>42.222735674676464</v>
      </c>
      <c r="K1576" s="5">
        <v>3.7772643253235358</v>
      </c>
      <c r="L1576" s="5">
        <v>6.9564781575574608E-2</v>
      </c>
      <c r="N1576" s="5">
        <v>69.129464285714292</v>
      </c>
      <c r="O1576" s="5">
        <v>34</v>
      </c>
    </row>
    <row r="1577" spans="1:15">
      <c r="A1577" t="s">
        <v>37</v>
      </c>
      <c r="B1577" t="s">
        <v>29</v>
      </c>
      <c r="D1577" s="13">
        <f t="shared" si="73"/>
        <v>1</v>
      </c>
      <c r="E1577" s="13">
        <f t="shared" si="72"/>
        <v>0</v>
      </c>
      <c r="F1577" s="13">
        <f t="shared" si="74"/>
        <v>0</v>
      </c>
      <c r="G1577" s="15">
        <v>4</v>
      </c>
      <c r="I1577" s="5">
        <v>1550</v>
      </c>
      <c r="J1577" s="5">
        <v>37.770833333333329</v>
      </c>
      <c r="K1577" s="5">
        <v>-35.770833333333329</v>
      </c>
      <c r="L1577" s="5">
        <v>-0.65878106303732853</v>
      </c>
      <c r="N1577" s="5">
        <v>69.174107142857153</v>
      </c>
      <c r="O1577" s="5">
        <v>34</v>
      </c>
    </row>
    <row r="1578" spans="1:15">
      <c r="A1578" t="s">
        <v>33</v>
      </c>
      <c r="B1578" t="s">
        <v>36</v>
      </c>
      <c r="D1578" s="13">
        <f t="shared" si="73"/>
        <v>0</v>
      </c>
      <c r="E1578" s="13">
        <f t="shared" si="72"/>
        <v>1</v>
      </c>
      <c r="F1578" s="13">
        <f t="shared" si="74"/>
        <v>0</v>
      </c>
      <c r="G1578" s="15">
        <v>0</v>
      </c>
      <c r="I1578" s="5">
        <v>1551</v>
      </c>
      <c r="J1578" s="5">
        <v>42.222735674676464</v>
      </c>
      <c r="K1578" s="5">
        <v>-36.222735674676464</v>
      </c>
      <c r="L1578" s="5">
        <v>-0.66710361739453072</v>
      </c>
      <c r="N1578" s="5">
        <v>69.21875</v>
      </c>
      <c r="O1578" s="5">
        <v>34</v>
      </c>
    </row>
    <row r="1579" spans="1:15">
      <c r="A1579" t="s">
        <v>33</v>
      </c>
      <c r="B1579" t="s">
        <v>29</v>
      </c>
      <c r="D1579" s="13">
        <f t="shared" si="73"/>
        <v>0</v>
      </c>
      <c r="E1579" s="13">
        <f t="shared" si="72"/>
        <v>0</v>
      </c>
      <c r="F1579" s="13">
        <f t="shared" si="74"/>
        <v>0</v>
      </c>
      <c r="G1579" s="15">
        <v>10</v>
      </c>
      <c r="I1579" s="5">
        <v>1552</v>
      </c>
      <c r="J1579" s="5">
        <v>37.770833333333329</v>
      </c>
      <c r="K1579" s="5">
        <v>-2.7708333333333286</v>
      </c>
      <c r="L1579" s="5">
        <v>-5.1029633886991589E-2</v>
      </c>
      <c r="N1579" s="5">
        <v>69.263392857142861</v>
      </c>
      <c r="O1579" s="5">
        <v>34</v>
      </c>
    </row>
    <row r="1580" spans="1:15">
      <c r="A1580" t="s">
        <v>33</v>
      </c>
      <c r="B1580" t="s">
        <v>36</v>
      </c>
      <c r="D1580" s="13">
        <f t="shared" si="73"/>
        <v>0</v>
      </c>
      <c r="E1580" s="13">
        <f t="shared" si="72"/>
        <v>1</v>
      </c>
      <c r="F1580" s="13">
        <f t="shared" si="74"/>
        <v>0</v>
      </c>
      <c r="G1580" s="15">
        <v>46</v>
      </c>
      <c r="I1580" s="5">
        <v>1553</v>
      </c>
      <c r="J1580" s="5">
        <v>37.770833333333329</v>
      </c>
      <c r="K1580" s="5">
        <v>-24.770833333333329</v>
      </c>
      <c r="L1580" s="5">
        <v>-0.45619725332054956</v>
      </c>
      <c r="N1580" s="5">
        <v>69.308035714285722</v>
      </c>
      <c r="O1580" s="5">
        <v>34</v>
      </c>
    </row>
    <row r="1581" spans="1:15">
      <c r="A1581" t="s">
        <v>37</v>
      </c>
      <c r="B1581" t="s">
        <v>29</v>
      </c>
      <c r="D1581" s="13">
        <f t="shared" si="73"/>
        <v>1</v>
      </c>
      <c r="E1581" s="13">
        <f t="shared" si="72"/>
        <v>0</v>
      </c>
      <c r="F1581" s="13">
        <f t="shared" si="74"/>
        <v>0</v>
      </c>
      <c r="G1581" s="15">
        <v>3</v>
      </c>
      <c r="I1581" s="5">
        <v>1554</v>
      </c>
      <c r="J1581" s="5">
        <v>42.222735674676464</v>
      </c>
      <c r="K1581" s="5">
        <v>20.777264325323536</v>
      </c>
      <c r="L1581" s="5">
        <v>0.38264885113786939</v>
      </c>
      <c r="N1581" s="5">
        <v>69.352678571428569</v>
      </c>
      <c r="O1581" s="5">
        <v>34</v>
      </c>
    </row>
    <row r="1582" spans="1:15">
      <c r="A1582" t="s">
        <v>30</v>
      </c>
      <c r="B1582" t="s">
        <v>39</v>
      </c>
      <c r="D1582" s="13">
        <f t="shared" si="73"/>
        <v>0</v>
      </c>
      <c r="E1582" s="13">
        <f t="shared" si="72"/>
        <v>0</v>
      </c>
      <c r="F1582" s="13">
        <f t="shared" si="74"/>
        <v>0</v>
      </c>
      <c r="G1582" s="15">
        <v>37</v>
      </c>
      <c r="I1582" s="5">
        <v>1555</v>
      </c>
      <c r="J1582" s="5">
        <v>37.770833333333329</v>
      </c>
      <c r="K1582" s="5">
        <v>-8.7708333333333286</v>
      </c>
      <c r="L1582" s="5">
        <v>-0.1615298937325074</v>
      </c>
      <c r="N1582" s="5">
        <v>69.397321428571431</v>
      </c>
      <c r="O1582" s="5">
        <v>34</v>
      </c>
    </row>
    <row r="1583" spans="1:15">
      <c r="A1583" t="s">
        <v>33</v>
      </c>
      <c r="B1583" t="s">
        <v>29</v>
      </c>
      <c r="D1583" s="13">
        <f t="shared" si="73"/>
        <v>0</v>
      </c>
      <c r="E1583" s="13">
        <f t="shared" si="72"/>
        <v>0</v>
      </c>
      <c r="F1583" s="13">
        <f t="shared" si="74"/>
        <v>0</v>
      </c>
      <c r="G1583" s="15">
        <v>0</v>
      </c>
      <c r="I1583" s="5">
        <v>1556</v>
      </c>
      <c r="J1583" s="5">
        <v>37.770833333333329</v>
      </c>
      <c r="K1583" s="5">
        <v>-37.770833333333329</v>
      </c>
      <c r="L1583" s="5">
        <v>-0.69561448298583384</v>
      </c>
      <c r="N1583" s="5">
        <v>69.441964285714292</v>
      </c>
      <c r="O1583" s="5">
        <v>35</v>
      </c>
    </row>
    <row r="1584" spans="1:15">
      <c r="A1584" t="s">
        <v>33</v>
      </c>
      <c r="B1584" t="s">
        <v>39</v>
      </c>
      <c r="D1584" s="13">
        <f t="shared" si="73"/>
        <v>0</v>
      </c>
      <c r="E1584" s="13">
        <f t="shared" si="72"/>
        <v>0</v>
      </c>
      <c r="F1584" s="13">
        <f t="shared" si="74"/>
        <v>0</v>
      </c>
      <c r="G1584" s="15">
        <v>13</v>
      </c>
      <c r="I1584" s="5">
        <v>1557</v>
      </c>
      <c r="J1584" s="5">
        <v>42.222735674676464</v>
      </c>
      <c r="K1584" s="5">
        <v>-36.222735674676464</v>
      </c>
      <c r="L1584" s="5">
        <v>-0.66710361739453072</v>
      </c>
      <c r="N1584" s="5">
        <v>69.486607142857153</v>
      </c>
      <c r="O1584" s="5">
        <v>35</v>
      </c>
    </row>
    <row r="1585" spans="1:15">
      <c r="A1585" t="s">
        <v>41</v>
      </c>
      <c r="B1585" t="s">
        <v>29</v>
      </c>
      <c r="D1585" s="13">
        <f t="shared" si="73"/>
        <v>0</v>
      </c>
      <c r="E1585" s="13">
        <f t="shared" si="72"/>
        <v>0</v>
      </c>
      <c r="F1585" s="13">
        <f t="shared" si="74"/>
        <v>0</v>
      </c>
      <c r="G1585" s="15">
        <v>52</v>
      </c>
      <c r="I1585" s="5">
        <v>1558</v>
      </c>
      <c r="J1585" s="5">
        <v>42.222735674676464</v>
      </c>
      <c r="K1585" s="5">
        <v>-34.222735674676464</v>
      </c>
      <c r="L1585" s="5">
        <v>-0.63027019744602553</v>
      </c>
      <c r="N1585" s="5">
        <v>69.53125</v>
      </c>
      <c r="O1585" s="5">
        <v>36</v>
      </c>
    </row>
    <row r="1586" spans="1:15">
      <c r="A1586" t="s">
        <v>33</v>
      </c>
      <c r="B1586" t="s">
        <v>39</v>
      </c>
      <c r="D1586" s="13">
        <f t="shared" si="73"/>
        <v>0</v>
      </c>
      <c r="E1586" s="13">
        <f t="shared" si="72"/>
        <v>0</v>
      </c>
      <c r="F1586" s="13">
        <f t="shared" si="74"/>
        <v>0</v>
      </c>
      <c r="G1586" s="15">
        <v>2</v>
      </c>
      <c r="I1586" s="5">
        <v>1559</v>
      </c>
      <c r="J1586" s="5">
        <v>42.222735674676464</v>
      </c>
      <c r="K1586" s="5">
        <v>-34.222735674676464</v>
      </c>
      <c r="L1586" s="5">
        <v>-0.63027019744602553</v>
      </c>
      <c r="N1586" s="5">
        <v>69.575892857142861</v>
      </c>
      <c r="O1586" s="5">
        <v>36</v>
      </c>
    </row>
    <row r="1587" spans="1:15">
      <c r="A1587" t="s">
        <v>41</v>
      </c>
      <c r="B1587" t="s">
        <v>29</v>
      </c>
      <c r="D1587" s="13">
        <f t="shared" si="73"/>
        <v>0</v>
      </c>
      <c r="E1587" s="13">
        <f t="shared" si="72"/>
        <v>0</v>
      </c>
      <c r="F1587" s="13">
        <f t="shared" si="74"/>
        <v>0</v>
      </c>
      <c r="G1587" s="15">
        <v>27</v>
      </c>
      <c r="I1587" s="5">
        <v>1560</v>
      </c>
      <c r="J1587" s="5">
        <v>26.540816326530724</v>
      </c>
      <c r="K1587" s="5">
        <v>42.459183673469276</v>
      </c>
      <c r="L1587" s="5">
        <v>0.78195847145780628</v>
      </c>
      <c r="N1587" s="5">
        <v>69.620535714285722</v>
      </c>
      <c r="O1587" s="5">
        <v>36</v>
      </c>
    </row>
    <row r="1588" spans="1:15">
      <c r="A1588" t="s">
        <v>41</v>
      </c>
      <c r="B1588" t="s">
        <v>36</v>
      </c>
      <c r="D1588" s="13">
        <f t="shared" si="73"/>
        <v>0</v>
      </c>
      <c r="E1588" s="13">
        <f t="shared" si="72"/>
        <v>1</v>
      </c>
      <c r="F1588" s="13">
        <f t="shared" si="74"/>
        <v>0</v>
      </c>
      <c r="G1588" s="15">
        <v>4</v>
      </c>
      <c r="I1588" s="5">
        <v>1561</v>
      </c>
      <c r="J1588" s="5">
        <v>37.770833333333329</v>
      </c>
      <c r="K1588" s="5">
        <v>-18.770833333333329</v>
      </c>
      <c r="L1588" s="5">
        <v>-0.34569699347503374</v>
      </c>
      <c r="N1588" s="5">
        <v>69.665178571428569</v>
      </c>
      <c r="O1588" s="5">
        <v>36</v>
      </c>
    </row>
    <row r="1589" spans="1:15">
      <c r="A1589" t="s">
        <v>33</v>
      </c>
      <c r="B1589" t="s">
        <v>39</v>
      </c>
      <c r="D1589" s="13">
        <f t="shared" si="73"/>
        <v>0</v>
      </c>
      <c r="E1589" s="13">
        <f t="shared" si="72"/>
        <v>0</v>
      </c>
      <c r="F1589" s="13">
        <f t="shared" si="74"/>
        <v>0</v>
      </c>
      <c r="G1589" s="15">
        <v>25</v>
      </c>
      <c r="I1589" s="5">
        <v>1562</v>
      </c>
      <c r="J1589" s="5">
        <v>37.770833333333329</v>
      </c>
      <c r="K1589" s="5">
        <v>-37.770833333333329</v>
      </c>
      <c r="L1589" s="5">
        <v>-0.69561448298583384</v>
      </c>
      <c r="N1589" s="5">
        <v>69.709821428571431</v>
      </c>
      <c r="O1589" s="5">
        <v>36</v>
      </c>
    </row>
    <row r="1590" spans="1:15">
      <c r="A1590" t="s">
        <v>37</v>
      </c>
      <c r="B1590" t="s">
        <v>29</v>
      </c>
      <c r="D1590" s="13">
        <f t="shared" si="73"/>
        <v>1</v>
      </c>
      <c r="E1590" s="13">
        <f t="shared" si="72"/>
        <v>0</v>
      </c>
      <c r="F1590" s="13">
        <f t="shared" si="74"/>
        <v>0</v>
      </c>
      <c r="G1590" s="15">
        <v>16</v>
      </c>
      <c r="I1590" s="5">
        <v>1563</v>
      </c>
      <c r="J1590" s="5">
        <v>37.770833333333329</v>
      </c>
      <c r="K1590" s="5">
        <v>-33.770833333333329</v>
      </c>
      <c r="L1590" s="5">
        <v>-0.62194764308882322</v>
      </c>
      <c r="N1590" s="5">
        <v>69.754464285714292</v>
      </c>
      <c r="O1590" s="5">
        <v>36</v>
      </c>
    </row>
    <row r="1591" spans="1:15">
      <c r="A1591" t="s">
        <v>37</v>
      </c>
      <c r="B1591" t="s">
        <v>29</v>
      </c>
      <c r="D1591" s="13">
        <f t="shared" si="73"/>
        <v>1</v>
      </c>
      <c r="E1591" s="13">
        <f t="shared" si="72"/>
        <v>0</v>
      </c>
      <c r="F1591" s="13">
        <f t="shared" si="74"/>
        <v>0</v>
      </c>
      <c r="G1591" s="15">
        <v>8</v>
      </c>
      <c r="I1591" s="5">
        <v>1564</v>
      </c>
      <c r="J1591" s="5">
        <v>42.222735674676464</v>
      </c>
      <c r="K1591" s="5">
        <v>142.77726432532353</v>
      </c>
      <c r="L1591" s="5">
        <v>2.6294874679966909</v>
      </c>
      <c r="N1591" s="5">
        <v>69.799107142857153</v>
      </c>
      <c r="O1591" s="5">
        <v>36</v>
      </c>
    </row>
    <row r="1592" spans="1:15">
      <c r="A1592" t="s">
        <v>37</v>
      </c>
      <c r="B1592" t="s">
        <v>29</v>
      </c>
      <c r="D1592" s="13">
        <f t="shared" si="73"/>
        <v>1</v>
      </c>
      <c r="E1592" s="13">
        <f t="shared" si="72"/>
        <v>0</v>
      </c>
      <c r="F1592" s="13">
        <f t="shared" si="74"/>
        <v>0</v>
      </c>
      <c r="G1592" s="15">
        <v>63</v>
      </c>
      <c r="I1592" s="5">
        <v>1565</v>
      </c>
      <c r="J1592" s="5">
        <v>37.770833333333329</v>
      </c>
      <c r="K1592" s="5">
        <v>-34.770833333333329</v>
      </c>
      <c r="L1592" s="5">
        <v>-0.64036435306307593</v>
      </c>
      <c r="N1592" s="5">
        <v>69.84375</v>
      </c>
      <c r="O1592" s="5">
        <v>36</v>
      </c>
    </row>
    <row r="1593" spans="1:15">
      <c r="A1593" t="s">
        <v>33</v>
      </c>
      <c r="B1593" t="s">
        <v>36</v>
      </c>
      <c r="D1593" s="13">
        <f t="shared" si="73"/>
        <v>0</v>
      </c>
      <c r="E1593" s="13">
        <f t="shared" si="72"/>
        <v>1</v>
      </c>
      <c r="F1593" s="13">
        <f t="shared" si="74"/>
        <v>0</v>
      </c>
      <c r="G1593" s="15">
        <v>13</v>
      </c>
      <c r="I1593" s="5">
        <v>1566</v>
      </c>
      <c r="J1593" s="5">
        <v>42.222735674676464</v>
      </c>
      <c r="K1593" s="5">
        <v>-27.222735674676464</v>
      </c>
      <c r="L1593" s="5">
        <v>-0.501353227626257</v>
      </c>
      <c r="N1593" s="5">
        <v>69.888392857142861</v>
      </c>
      <c r="O1593" s="5">
        <v>37</v>
      </c>
    </row>
    <row r="1594" spans="1:15">
      <c r="A1594" t="s">
        <v>37</v>
      </c>
      <c r="B1594" t="s">
        <v>29</v>
      </c>
      <c r="D1594" s="13">
        <f t="shared" si="73"/>
        <v>1</v>
      </c>
      <c r="E1594" s="13">
        <f t="shared" si="72"/>
        <v>0</v>
      </c>
      <c r="F1594" s="13">
        <f t="shared" si="74"/>
        <v>0</v>
      </c>
      <c r="G1594" s="15">
        <v>97</v>
      </c>
      <c r="I1594" s="5">
        <v>1567</v>
      </c>
      <c r="J1594" s="5">
        <v>42.222735674676464</v>
      </c>
      <c r="K1594" s="5">
        <v>-42.222735674676464</v>
      </c>
      <c r="L1594" s="5">
        <v>-0.77760387724004654</v>
      </c>
      <c r="N1594" s="5">
        <v>69.933035714285722</v>
      </c>
      <c r="O1594" s="5">
        <v>37</v>
      </c>
    </row>
    <row r="1595" spans="1:15">
      <c r="A1595" t="s">
        <v>33</v>
      </c>
      <c r="B1595" t="s">
        <v>47</v>
      </c>
      <c r="D1595" s="13">
        <f t="shared" si="73"/>
        <v>0</v>
      </c>
      <c r="E1595" s="13">
        <f t="shared" si="72"/>
        <v>0</v>
      </c>
      <c r="F1595" s="13">
        <f t="shared" si="74"/>
        <v>0</v>
      </c>
      <c r="G1595" s="15">
        <v>2</v>
      </c>
      <c r="I1595" s="5">
        <v>1568</v>
      </c>
      <c r="J1595" s="5">
        <v>42.222735674676464</v>
      </c>
      <c r="K1595" s="5">
        <v>99.777264325323529</v>
      </c>
      <c r="L1595" s="5">
        <v>1.8375689391038275</v>
      </c>
      <c r="N1595" s="5">
        <v>69.977678571428569</v>
      </c>
      <c r="O1595" s="5">
        <v>37</v>
      </c>
    </row>
    <row r="1596" spans="1:15">
      <c r="A1596" t="s">
        <v>33</v>
      </c>
      <c r="B1596" t="s">
        <v>39</v>
      </c>
      <c r="D1596" s="13">
        <f t="shared" si="73"/>
        <v>0</v>
      </c>
      <c r="E1596" s="13">
        <f t="shared" si="72"/>
        <v>0</v>
      </c>
      <c r="F1596" s="13">
        <f t="shared" si="74"/>
        <v>0</v>
      </c>
      <c r="G1596" s="15">
        <v>11</v>
      </c>
      <c r="I1596" s="5">
        <v>1569</v>
      </c>
      <c r="J1596" s="5">
        <v>27.015625000000167</v>
      </c>
      <c r="K1596" s="5">
        <v>-27.015625000000167</v>
      </c>
      <c r="L1596" s="5">
        <v>-0.49753893039817187</v>
      </c>
      <c r="N1596" s="5">
        <v>70.022321428571431</v>
      </c>
      <c r="O1596" s="5">
        <v>37</v>
      </c>
    </row>
    <row r="1597" spans="1:15">
      <c r="A1597" t="s">
        <v>30</v>
      </c>
      <c r="B1597" t="s">
        <v>36</v>
      </c>
      <c r="D1597" s="13">
        <f t="shared" si="73"/>
        <v>0</v>
      </c>
      <c r="E1597" s="13">
        <f t="shared" si="72"/>
        <v>1</v>
      </c>
      <c r="F1597" s="13">
        <f t="shared" si="74"/>
        <v>0</v>
      </c>
      <c r="G1597" s="15">
        <v>0</v>
      </c>
      <c r="I1597" s="5">
        <v>1570</v>
      </c>
      <c r="J1597" s="5">
        <v>27.015625000000167</v>
      </c>
      <c r="K1597" s="5">
        <v>-15.015625000000167</v>
      </c>
      <c r="L1597" s="5">
        <v>-0.2765384107071403</v>
      </c>
      <c r="N1597" s="5">
        <v>70.066964285714292</v>
      </c>
      <c r="O1597" s="5">
        <v>37</v>
      </c>
    </row>
    <row r="1598" spans="1:15">
      <c r="A1598" t="s">
        <v>30</v>
      </c>
      <c r="B1598" t="s">
        <v>36</v>
      </c>
      <c r="D1598" s="13">
        <f t="shared" si="73"/>
        <v>0</v>
      </c>
      <c r="E1598" s="13">
        <f t="shared" si="72"/>
        <v>1</v>
      </c>
      <c r="F1598" s="13">
        <f t="shared" si="74"/>
        <v>0</v>
      </c>
      <c r="G1598" s="15">
        <v>4</v>
      </c>
      <c r="I1598" s="5">
        <v>1571</v>
      </c>
      <c r="J1598" s="5">
        <v>26.540816326530724</v>
      </c>
      <c r="K1598" s="5">
        <v>32.459183673469276</v>
      </c>
      <c r="L1598" s="5">
        <v>0.59779137171527985</v>
      </c>
      <c r="N1598" s="5">
        <v>70.111607142857153</v>
      </c>
      <c r="O1598" s="5">
        <v>37</v>
      </c>
    </row>
    <row r="1599" spans="1:15">
      <c r="A1599" t="s">
        <v>33</v>
      </c>
      <c r="B1599" t="s">
        <v>39</v>
      </c>
      <c r="D1599" s="13">
        <f t="shared" si="73"/>
        <v>0</v>
      </c>
      <c r="E1599" s="13">
        <f t="shared" si="72"/>
        <v>0</v>
      </c>
      <c r="F1599" s="13">
        <f t="shared" si="74"/>
        <v>0</v>
      </c>
      <c r="G1599" s="15">
        <v>0</v>
      </c>
      <c r="I1599" s="5">
        <v>1572</v>
      </c>
      <c r="J1599" s="5">
        <v>37.770833333333329</v>
      </c>
      <c r="K1599" s="5">
        <v>-37.770833333333329</v>
      </c>
      <c r="L1599" s="5">
        <v>-0.69561448298583384</v>
      </c>
      <c r="N1599" s="5">
        <v>70.15625</v>
      </c>
      <c r="O1599" s="5">
        <v>37</v>
      </c>
    </row>
    <row r="1600" spans="1:15">
      <c r="A1600" t="s">
        <v>30</v>
      </c>
      <c r="B1600" t="s">
        <v>29</v>
      </c>
      <c r="D1600" s="13">
        <f t="shared" si="73"/>
        <v>0</v>
      </c>
      <c r="E1600" s="13">
        <f t="shared" si="72"/>
        <v>0</v>
      </c>
      <c r="F1600" s="13">
        <f t="shared" si="74"/>
        <v>0</v>
      </c>
      <c r="G1600" s="15">
        <v>3</v>
      </c>
      <c r="I1600" s="5">
        <v>1573</v>
      </c>
      <c r="J1600" s="5">
        <v>42.222735674676464</v>
      </c>
      <c r="K1600" s="5">
        <v>51.777264325323536</v>
      </c>
      <c r="L1600" s="5">
        <v>0.95356686033970106</v>
      </c>
      <c r="N1600" s="5">
        <v>70.200892857142861</v>
      </c>
      <c r="O1600" s="5">
        <v>37</v>
      </c>
    </row>
    <row r="1601" spans="1:15">
      <c r="A1601" t="s">
        <v>37</v>
      </c>
      <c r="B1601" t="s">
        <v>29</v>
      </c>
      <c r="D1601" s="13">
        <f t="shared" si="73"/>
        <v>1</v>
      </c>
      <c r="E1601" s="13">
        <f t="shared" si="72"/>
        <v>0</v>
      </c>
      <c r="F1601" s="13">
        <f t="shared" si="74"/>
        <v>0</v>
      </c>
      <c r="G1601" s="15">
        <v>140</v>
      </c>
      <c r="I1601" s="5">
        <v>1574</v>
      </c>
      <c r="J1601" s="5">
        <v>37.770833333333329</v>
      </c>
      <c r="K1601" s="5">
        <v>-30.770833333333329</v>
      </c>
      <c r="L1601" s="5">
        <v>-0.56669751316606531</v>
      </c>
      <c r="N1601" s="5">
        <v>70.245535714285722</v>
      </c>
      <c r="O1601" s="5">
        <v>37</v>
      </c>
    </row>
    <row r="1602" spans="1:15">
      <c r="A1602" t="s">
        <v>37</v>
      </c>
      <c r="B1602" t="s">
        <v>36</v>
      </c>
      <c r="D1602" s="13">
        <f t="shared" si="73"/>
        <v>1</v>
      </c>
      <c r="E1602" s="13">
        <f t="shared" si="72"/>
        <v>1</v>
      </c>
      <c r="F1602" s="13">
        <f t="shared" si="74"/>
        <v>1</v>
      </c>
      <c r="G1602" s="15">
        <v>3</v>
      </c>
      <c r="I1602" s="5">
        <v>1575</v>
      </c>
      <c r="J1602" s="5">
        <v>37.770833333333329</v>
      </c>
      <c r="K1602" s="5">
        <v>-33.770833333333329</v>
      </c>
      <c r="L1602" s="5">
        <v>-0.62194764308882322</v>
      </c>
      <c r="N1602" s="5">
        <v>70.290178571428569</v>
      </c>
      <c r="O1602" s="5">
        <v>37</v>
      </c>
    </row>
    <row r="1603" spans="1:15">
      <c r="A1603" t="s">
        <v>37</v>
      </c>
      <c r="B1603" t="s">
        <v>39</v>
      </c>
      <c r="D1603" s="13">
        <f t="shared" si="73"/>
        <v>1</v>
      </c>
      <c r="E1603" s="13">
        <f t="shared" ref="E1603:E1666" si="75">IF(B1603="PhD",1,0)</f>
        <v>0</v>
      </c>
      <c r="F1603" s="13">
        <f t="shared" si="74"/>
        <v>0</v>
      </c>
      <c r="G1603" s="15">
        <v>19</v>
      </c>
      <c r="I1603" s="5">
        <v>1576</v>
      </c>
      <c r="J1603" s="5">
        <v>26.540816326530724</v>
      </c>
      <c r="K1603" s="5">
        <v>-26.540816326530724</v>
      </c>
      <c r="L1603" s="5">
        <v>-0.48879451676562552</v>
      </c>
      <c r="N1603" s="5">
        <v>70.334821428571431</v>
      </c>
      <c r="O1603" s="5">
        <v>38</v>
      </c>
    </row>
    <row r="1604" spans="1:15">
      <c r="A1604" t="s">
        <v>37</v>
      </c>
      <c r="B1604" t="s">
        <v>39</v>
      </c>
      <c r="D1604" s="13">
        <f t="shared" ref="D1604:D1667" si="76">IF(A1604="Married",1,0)</f>
        <v>1</v>
      </c>
      <c r="E1604" s="13">
        <f t="shared" si="75"/>
        <v>0</v>
      </c>
      <c r="F1604" s="13">
        <f t="shared" ref="F1604:F1667" si="77">D1604*E1604</f>
        <v>0</v>
      </c>
      <c r="G1604" s="15">
        <v>253</v>
      </c>
      <c r="I1604" s="5">
        <v>1577</v>
      </c>
      <c r="J1604" s="5">
        <v>42.222735674676464</v>
      </c>
      <c r="K1604" s="5">
        <v>-32.222735674676464</v>
      </c>
      <c r="L1604" s="5">
        <v>-0.59343677749752022</v>
      </c>
      <c r="N1604" s="5">
        <v>70.379464285714292</v>
      </c>
      <c r="O1604" s="5">
        <v>38</v>
      </c>
    </row>
    <row r="1605" spans="1:15">
      <c r="A1605" t="s">
        <v>41</v>
      </c>
      <c r="B1605" t="s">
        <v>39</v>
      </c>
      <c r="D1605" s="13">
        <f t="shared" si="76"/>
        <v>0</v>
      </c>
      <c r="E1605" s="13">
        <f t="shared" si="75"/>
        <v>0</v>
      </c>
      <c r="F1605" s="13">
        <f t="shared" si="77"/>
        <v>0</v>
      </c>
      <c r="G1605" s="15">
        <v>16</v>
      </c>
      <c r="I1605" s="5">
        <v>1578</v>
      </c>
      <c r="J1605" s="5">
        <v>26.540816326530724</v>
      </c>
      <c r="K1605" s="5">
        <v>19.459183673469276</v>
      </c>
      <c r="L1605" s="5">
        <v>0.35837414204999563</v>
      </c>
      <c r="N1605" s="5">
        <v>70.424107142857153</v>
      </c>
      <c r="O1605" s="5">
        <v>38</v>
      </c>
    </row>
    <row r="1606" spans="1:15">
      <c r="A1606" t="s">
        <v>33</v>
      </c>
      <c r="B1606" t="s">
        <v>29</v>
      </c>
      <c r="D1606" s="13">
        <f t="shared" si="76"/>
        <v>0</v>
      </c>
      <c r="E1606" s="13">
        <f t="shared" si="75"/>
        <v>0</v>
      </c>
      <c r="F1606" s="13">
        <f t="shared" si="77"/>
        <v>0</v>
      </c>
      <c r="G1606" s="15">
        <v>0</v>
      </c>
      <c r="I1606" s="5">
        <v>1579</v>
      </c>
      <c r="J1606" s="5">
        <v>37.770833333333329</v>
      </c>
      <c r="K1606" s="5">
        <v>-34.770833333333329</v>
      </c>
      <c r="L1606" s="5">
        <v>-0.64036435306307593</v>
      </c>
      <c r="N1606" s="5">
        <v>70.46875</v>
      </c>
      <c r="O1606" s="5">
        <v>38</v>
      </c>
    </row>
    <row r="1607" spans="1:15">
      <c r="A1607" t="s">
        <v>37</v>
      </c>
      <c r="B1607" t="s">
        <v>29</v>
      </c>
      <c r="D1607" s="13">
        <f t="shared" si="76"/>
        <v>1</v>
      </c>
      <c r="E1607" s="13">
        <f t="shared" si="75"/>
        <v>0</v>
      </c>
      <c r="F1607" s="13">
        <f t="shared" si="77"/>
        <v>0</v>
      </c>
      <c r="G1607" s="15">
        <v>2</v>
      </c>
      <c r="I1607" s="5">
        <v>1580</v>
      </c>
      <c r="J1607" s="5">
        <v>42.222735674676464</v>
      </c>
      <c r="K1607" s="5">
        <v>-5.2227356746764642</v>
      </c>
      <c r="L1607" s="5">
        <v>-9.6185608192699099E-2</v>
      </c>
      <c r="N1607" s="5">
        <v>70.513392857142861</v>
      </c>
      <c r="O1607" s="5">
        <v>38</v>
      </c>
    </row>
    <row r="1608" spans="1:15">
      <c r="A1608" t="s">
        <v>37</v>
      </c>
      <c r="B1608" t="s">
        <v>36</v>
      </c>
      <c r="D1608" s="13">
        <f t="shared" si="76"/>
        <v>1</v>
      </c>
      <c r="E1608" s="13">
        <f t="shared" si="75"/>
        <v>1</v>
      </c>
      <c r="F1608" s="13">
        <f t="shared" si="77"/>
        <v>1</v>
      </c>
      <c r="G1608" s="15">
        <v>0</v>
      </c>
      <c r="I1608" s="5">
        <v>1581</v>
      </c>
      <c r="J1608" s="5">
        <v>42.222735674676464</v>
      </c>
      <c r="K1608" s="5">
        <v>-42.222735674676464</v>
      </c>
      <c r="L1608" s="5">
        <v>-0.77760387724004654</v>
      </c>
      <c r="N1608" s="5">
        <v>70.558035714285722</v>
      </c>
      <c r="O1608" s="5">
        <v>38</v>
      </c>
    </row>
    <row r="1609" spans="1:15">
      <c r="A1609" t="s">
        <v>37</v>
      </c>
      <c r="B1609" t="s">
        <v>29</v>
      </c>
      <c r="D1609" s="13">
        <f t="shared" si="76"/>
        <v>1</v>
      </c>
      <c r="E1609" s="13">
        <f t="shared" si="75"/>
        <v>0</v>
      </c>
      <c r="F1609" s="13">
        <f t="shared" si="77"/>
        <v>0</v>
      </c>
      <c r="G1609" s="15">
        <v>0</v>
      </c>
      <c r="I1609" s="5">
        <v>1582</v>
      </c>
      <c r="J1609" s="5">
        <v>42.222735674676464</v>
      </c>
      <c r="K1609" s="5">
        <v>-29.222735674676464</v>
      </c>
      <c r="L1609" s="5">
        <v>-0.53818664757476231</v>
      </c>
      <c r="N1609" s="5">
        <v>70.602678571428569</v>
      </c>
      <c r="O1609" s="5">
        <v>38</v>
      </c>
    </row>
    <row r="1610" spans="1:15">
      <c r="A1610" t="s">
        <v>30</v>
      </c>
      <c r="B1610" t="s">
        <v>53</v>
      </c>
      <c r="D1610" s="13">
        <f t="shared" si="76"/>
        <v>0</v>
      </c>
      <c r="E1610" s="13">
        <f t="shared" si="75"/>
        <v>0</v>
      </c>
      <c r="F1610" s="13">
        <f t="shared" si="77"/>
        <v>0</v>
      </c>
      <c r="G1610" s="15">
        <v>34</v>
      </c>
      <c r="I1610" s="5">
        <v>1583</v>
      </c>
      <c r="J1610" s="5">
        <v>42.222735674676464</v>
      </c>
      <c r="K1610" s="5">
        <v>9.7772643253235358</v>
      </c>
      <c r="L1610" s="5">
        <v>0.18006504142109042</v>
      </c>
      <c r="N1610" s="5">
        <v>70.647321428571431</v>
      </c>
      <c r="O1610" s="5">
        <v>38</v>
      </c>
    </row>
    <row r="1611" spans="1:15">
      <c r="A1611" t="s">
        <v>37</v>
      </c>
      <c r="B1611" t="s">
        <v>39</v>
      </c>
      <c r="D1611" s="13">
        <f t="shared" si="76"/>
        <v>1</v>
      </c>
      <c r="E1611" s="13">
        <f t="shared" si="75"/>
        <v>0</v>
      </c>
      <c r="F1611" s="13">
        <f t="shared" si="77"/>
        <v>0</v>
      </c>
      <c r="G1611" s="15">
        <v>4</v>
      </c>
      <c r="I1611" s="5">
        <v>1584</v>
      </c>
      <c r="J1611" s="5">
        <v>42.222735674676464</v>
      </c>
      <c r="K1611" s="5">
        <v>-40.222735674676464</v>
      </c>
      <c r="L1611" s="5">
        <v>-0.74077045729154134</v>
      </c>
      <c r="N1611" s="5">
        <v>70.691964285714292</v>
      </c>
      <c r="O1611" s="5">
        <v>38</v>
      </c>
    </row>
    <row r="1612" spans="1:15">
      <c r="A1612" t="s">
        <v>37</v>
      </c>
      <c r="B1612" t="s">
        <v>36</v>
      </c>
      <c r="D1612" s="13">
        <f t="shared" si="76"/>
        <v>1</v>
      </c>
      <c r="E1612" s="13">
        <f t="shared" si="75"/>
        <v>1</v>
      </c>
      <c r="F1612" s="13">
        <f t="shared" si="77"/>
        <v>1</v>
      </c>
      <c r="G1612" s="15">
        <v>12</v>
      </c>
      <c r="I1612" s="5">
        <v>1585</v>
      </c>
      <c r="J1612" s="5">
        <v>42.222735674676464</v>
      </c>
      <c r="K1612" s="5">
        <v>-15.222735674676464</v>
      </c>
      <c r="L1612" s="5">
        <v>-0.28035270793522543</v>
      </c>
      <c r="N1612" s="5">
        <v>70.736607142857153</v>
      </c>
      <c r="O1612" s="5">
        <v>38</v>
      </c>
    </row>
    <row r="1613" spans="1:15">
      <c r="A1613" t="s">
        <v>30</v>
      </c>
      <c r="B1613" t="s">
        <v>29</v>
      </c>
      <c r="D1613" s="13">
        <f t="shared" si="76"/>
        <v>0</v>
      </c>
      <c r="E1613" s="13">
        <f t="shared" si="75"/>
        <v>0</v>
      </c>
      <c r="F1613" s="13">
        <f t="shared" si="77"/>
        <v>0</v>
      </c>
      <c r="G1613" s="15">
        <v>75</v>
      </c>
      <c r="I1613" s="5">
        <v>1586</v>
      </c>
      <c r="J1613" s="5">
        <v>26.540816326530724</v>
      </c>
      <c r="K1613" s="5">
        <v>-22.540816326530724</v>
      </c>
      <c r="L1613" s="5">
        <v>-0.41512767686861501</v>
      </c>
      <c r="N1613" s="5">
        <v>70.78125</v>
      </c>
      <c r="O1613" s="5">
        <v>38</v>
      </c>
    </row>
    <row r="1614" spans="1:15">
      <c r="A1614" t="s">
        <v>37</v>
      </c>
      <c r="B1614" t="s">
        <v>53</v>
      </c>
      <c r="D1614" s="13">
        <f t="shared" si="76"/>
        <v>1</v>
      </c>
      <c r="E1614" s="13">
        <f t="shared" si="75"/>
        <v>0</v>
      </c>
      <c r="F1614" s="13">
        <f t="shared" si="77"/>
        <v>0</v>
      </c>
      <c r="G1614" s="15">
        <v>11</v>
      </c>
      <c r="I1614" s="5">
        <v>1587</v>
      </c>
      <c r="J1614" s="5">
        <v>42.222735674676464</v>
      </c>
      <c r="K1614" s="5">
        <v>-17.222735674676464</v>
      </c>
      <c r="L1614" s="5">
        <v>-0.31718612788373074</v>
      </c>
      <c r="N1614" s="5">
        <v>70.825892857142861</v>
      </c>
      <c r="O1614" s="5">
        <v>38</v>
      </c>
    </row>
    <row r="1615" spans="1:15">
      <c r="A1615" t="s">
        <v>30</v>
      </c>
      <c r="B1615" t="s">
        <v>29</v>
      </c>
      <c r="D1615" s="13">
        <f t="shared" si="76"/>
        <v>0</v>
      </c>
      <c r="E1615" s="13">
        <f t="shared" si="75"/>
        <v>0</v>
      </c>
      <c r="F1615" s="13">
        <f t="shared" si="77"/>
        <v>0</v>
      </c>
      <c r="G1615" s="15">
        <v>24</v>
      </c>
      <c r="I1615" s="5">
        <v>1588</v>
      </c>
      <c r="J1615" s="5">
        <v>37.770833333333329</v>
      </c>
      <c r="K1615" s="5">
        <v>-21.770833333333329</v>
      </c>
      <c r="L1615" s="5">
        <v>-0.40094712339779165</v>
      </c>
      <c r="N1615" s="5">
        <v>70.870535714285722</v>
      </c>
      <c r="O1615" s="5">
        <v>38</v>
      </c>
    </row>
    <row r="1616" spans="1:15">
      <c r="A1616" t="s">
        <v>30</v>
      </c>
      <c r="B1616" t="s">
        <v>29</v>
      </c>
      <c r="D1616" s="13">
        <f t="shared" si="76"/>
        <v>0</v>
      </c>
      <c r="E1616" s="13">
        <f t="shared" si="75"/>
        <v>0</v>
      </c>
      <c r="F1616" s="13">
        <f t="shared" si="77"/>
        <v>0</v>
      </c>
      <c r="G1616" s="15">
        <v>23</v>
      </c>
      <c r="I1616" s="5">
        <v>1589</v>
      </c>
      <c r="J1616" s="5">
        <v>37.770833333333329</v>
      </c>
      <c r="K1616" s="5">
        <v>-29.770833333333329</v>
      </c>
      <c r="L1616" s="5">
        <v>-0.54828080319181272</v>
      </c>
      <c r="N1616" s="5">
        <v>70.915178571428569</v>
      </c>
      <c r="O1616" s="5">
        <v>38</v>
      </c>
    </row>
    <row r="1617" spans="1:15">
      <c r="A1617" t="s">
        <v>37</v>
      </c>
      <c r="B1617" t="s">
        <v>29</v>
      </c>
      <c r="D1617" s="13">
        <f t="shared" si="76"/>
        <v>1</v>
      </c>
      <c r="E1617" s="13">
        <f t="shared" si="75"/>
        <v>0</v>
      </c>
      <c r="F1617" s="13">
        <f t="shared" si="77"/>
        <v>0</v>
      </c>
      <c r="G1617" s="15">
        <v>3</v>
      </c>
      <c r="I1617" s="5">
        <v>1590</v>
      </c>
      <c r="J1617" s="5">
        <v>37.770833333333329</v>
      </c>
      <c r="K1617" s="5">
        <v>25.229166666666671</v>
      </c>
      <c r="L1617" s="5">
        <v>0.46463824539208215</v>
      </c>
      <c r="N1617" s="5">
        <v>70.959821428571431</v>
      </c>
      <c r="O1617" s="5">
        <v>39</v>
      </c>
    </row>
    <row r="1618" spans="1:15">
      <c r="A1618" t="s">
        <v>37</v>
      </c>
      <c r="B1618" t="s">
        <v>29</v>
      </c>
      <c r="D1618" s="13">
        <f t="shared" si="76"/>
        <v>1</v>
      </c>
      <c r="E1618" s="13">
        <f t="shared" si="75"/>
        <v>0</v>
      </c>
      <c r="F1618" s="13">
        <f t="shared" si="77"/>
        <v>0</v>
      </c>
      <c r="G1618" s="15">
        <v>169</v>
      </c>
      <c r="I1618" s="5">
        <v>1591</v>
      </c>
      <c r="J1618" s="5">
        <v>26.540816326530724</v>
      </c>
      <c r="K1618" s="5">
        <v>-13.540816326530724</v>
      </c>
      <c r="L1618" s="5">
        <v>-0.24937728710034129</v>
      </c>
      <c r="N1618" s="5">
        <v>71.004464285714292</v>
      </c>
      <c r="O1618" s="5">
        <v>39</v>
      </c>
    </row>
    <row r="1619" spans="1:15">
      <c r="A1619" t="s">
        <v>33</v>
      </c>
      <c r="B1619" t="s">
        <v>29</v>
      </c>
      <c r="D1619" s="13">
        <f t="shared" si="76"/>
        <v>0</v>
      </c>
      <c r="E1619" s="13">
        <f t="shared" si="75"/>
        <v>0</v>
      </c>
      <c r="F1619" s="13">
        <f t="shared" si="77"/>
        <v>0</v>
      </c>
      <c r="G1619" s="15">
        <v>2</v>
      </c>
      <c r="I1619" s="5">
        <v>1592</v>
      </c>
      <c r="J1619" s="5">
        <v>37.770833333333329</v>
      </c>
      <c r="K1619" s="5">
        <v>59.229166666666671</v>
      </c>
      <c r="L1619" s="5">
        <v>1.0908063845166718</v>
      </c>
      <c r="N1619" s="5">
        <v>71.049107142857153</v>
      </c>
      <c r="O1619" s="5">
        <v>39</v>
      </c>
    </row>
    <row r="1620" spans="1:15">
      <c r="A1620" t="s">
        <v>30</v>
      </c>
      <c r="B1620" t="s">
        <v>29</v>
      </c>
      <c r="D1620" s="13">
        <f t="shared" si="76"/>
        <v>0</v>
      </c>
      <c r="E1620" s="13">
        <f t="shared" si="75"/>
        <v>0</v>
      </c>
      <c r="F1620" s="13">
        <f t="shared" si="77"/>
        <v>0</v>
      </c>
      <c r="G1620" s="15">
        <v>15</v>
      </c>
      <c r="I1620" s="5">
        <v>1593</v>
      </c>
      <c r="J1620" s="5">
        <v>42.222735674676464</v>
      </c>
      <c r="K1620" s="5">
        <v>-40.222735674676464</v>
      </c>
      <c r="L1620" s="5">
        <v>-0.74077045729154134</v>
      </c>
      <c r="N1620" s="5">
        <v>71.09375</v>
      </c>
      <c r="O1620" s="5">
        <v>39</v>
      </c>
    </row>
    <row r="1621" spans="1:15">
      <c r="A1621" t="s">
        <v>37</v>
      </c>
      <c r="B1621" t="s">
        <v>29</v>
      </c>
      <c r="D1621" s="13">
        <f t="shared" si="76"/>
        <v>1</v>
      </c>
      <c r="E1621" s="13">
        <f t="shared" si="75"/>
        <v>0</v>
      </c>
      <c r="F1621" s="13">
        <f t="shared" si="77"/>
        <v>0</v>
      </c>
      <c r="G1621" s="15">
        <v>33</v>
      </c>
      <c r="I1621" s="5">
        <v>1594</v>
      </c>
      <c r="J1621" s="5">
        <v>42.222735674676464</v>
      </c>
      <c r="K1621" s="5">
        <v>-31.222735674676464</v>
      </c>
      <c r="L1621" s="5">
        <v>-0.57502006752326762</v>
      </c>
      <c r="N1621" s="5">
        <v>71.138392857142861</v>
      </c>
      <c r="O1621" s="5">
        <v>39</v>
      </c>
    </row>
    <row r="1622" spans="1:15">
      <c r="A1622" t="s">
        <v>37</v>
      </c>
      <c r="B1622" t="s">
        <v>39</v>
      </c>
      <c r="D1622" s="13">
        <f t="shared" si="76"/>
        <v>1</v>
      </c>
      <c r="E1622" s="13">
        <f t="shared" si="75"/>
        <v>0</v>
      </c>
      <c r="F1622" s="13">
        <f t="shared" si="77"/>
        <v>0</v>
      </c>
      <c r="G1622" s="15">
        <v>12</v>
      </c>
      <c r="I1622" s="5">
        <v>1595</v>
      </c>
      <c r="J1622" s="5">
        <v>26.540816326530724</v>
      </c>
      <c r="K1622" s="5">
        <v>-26.540816326530724</v>
      </c>
      <c r="L1622" s="5">
        <v>-0.48879451676562552</v>
      </c>
      <c r="N1622" s="5">
        <v>71.183035714285722</v>
      </c>
      <c r="O1622" s="5">
        <v>39</v>
      </c>
    </row>
    <row r="1623" spans="1:15">
      <c r="A1623" t="s">
        <v>33</v>
      </c>
      <c r="B1623" t="s">
        <v>36</v>
      </c>
      <c r="D1623" s="13">
        <f t="shared" si="76"/>
        <v>0</v>
      </c>
      <c r="E1623" s="13">
        <f t="shared" si="75"/>
        <v>1</v>
      </c>
      <c r="F1623" s="13">
        <f t="shared" si="77"/>
        <v>0</v>
      </c>
      <c r="G1623" s="15">
        <v>0</v>
      </c>
      <c r="I1623" s="5">
        <v>1596</v>
      </c>
      <c r="J1623" s="5">
        <v>26.540816326530724</v>
      </c>
      <c r="K1623" s="5">
        <v>-22.540816326530724</v>
      </c>
      <c r="L1623" s="5">
        <v>-0.41512767686861501</v>
      </c>
      <c r="N1623" s="5">
        <v>71.227678571428569</v>
      </c>
      <c r="O1623" s="5">
        <v>39</v>
      </c>
    </row>
    <row r="1624" spans="1:15">
      <c r="A1624" t="s">
        <v>37</v>
      </c>
      <c r="B1624" t="s">
        <v>29</v>
      </c>
      <c r="D1624" s="13">
        <f t="shared" si="76"/>
        <v>1</v>
      </c>
      <c r="E1624" s="13">
        <f t="shared" si="75"/>
        <v>0</v>
      </c>
      <c r="F1624" s="13">
        <f t="shared" si="77"/>
        <v>0</v>
      </c>
      <c r="G1624" s="15">
        <v>0</v>
      </c>
      <c r="I1624" s="5">
        <v>1597</v>
      </c>
      <c r="J1624" s="5">
        <v>42.222735674676464</v>
      </c>
      <c r="K1624" s="5">
        <v>-42.222735674676464</v>
      </c>
      <c r="L1624" s="5">
        <v>-0.77760387724004654</v>
      </c>
      <c r="N1624" s="5">
        <v>71.272321428571431</v>
      </c>
      <c r="O1624" s="5">
        <v>39</v>
      </c>
    </row>
    <row r="1625" spans="1:15">
      <c r="A1625" t="s">
        <v>33</v>
      </c>
      <c r="B1625" t="s">
        <v>53</v>
      </c>
      <c r="D1625" s="13">
        <f t="shared" si="76"/>
        <v>0</v>
      </c>
      <c r="E1625" s="13">
        <f t="shared" si="75"/>
        <v>0</v>
      </c>
      <c r="F1625" s="13">
        <f t="shared" si="77"/>
        <v>0</v>
      </c>
      <c r="G1625" s="15">
        <v>220</v>
      </c>
      <c r="I1625" s="5">
        <v>1598</v>
      </c>
      <c r="J1625" s="5">
        <v>42.222735674676464</v>
      </c>
      <c r="K1625" s="5">
        <v>-39.222735674676464</v>
      </c>
      <c r="L1625" s="5">
        <v>-0.72235374731728863</v>
      </c>
      <c r="N1625" s="5">
        <v>71.316964285714292</v>
      </c>
      <c r="O1625" s="5">
        <v>39</v>
      </c>
    </row>
    <row r="1626" spans="1:15">
      <c r="A1626" t="s">
        <v>30</v>
      </c>
      <c r="B1626" t="s">
        <v>29</v>
      </c>
      <c r="D1626" s="13">
        <f t="shared" si="76"/>
        <v>0</v>
      </c>
      <c r="E1626" s="13">
        <f t="shared" si="75"/>
        <v>0</v>
      </c>
      <c r="F1626" s="13">
        <f t="shared" si="77"/>
        <v>0</v>
      </c>
      <c r="G1626" s="15">
        <v>6</v>
      </c>
      <c r="I1626" s="5">
        <v>1599</v>
      </c>
      <c r="J1626" s="5">
        <v>37.770833333333329</v>
      </c>
      <c r="K1626" s="5">
        <v>102.22916666666667</v>
      </c>
      <c r="L1626" s="5">
        <v>1.882724913409535</v>
      </c>
      <c r="N1626" s="5">
        <v>71.361607142857153</v>
      </c>
      <c r="O1626" s="5">
        <v>39</v>
      </c>
    </row>
    <row r="1627" spans="1:15">
      <c r="A1627" t="s">
        <v>33</v>
      </c>
      <c r="B1627" t="s">
        <v>29</v>
      </c>
      <c r="D1627" s="13">
        <f t="shared" si="76"/>
        <v>0</v>
      </c>
      <c r="E1627" s="13">
        <f t="shared" si="75"/>
        <v>0</v>
      </c>
      <c r="F1627" s="13">
        <f t="shared" si="77"/>
        <v>0</v>
      </c>
      <c r="G1627" s="15">
        <v>24</v>
      </c>
      <c r="I1627" s="5">
        <v>1600</v>
      </c>
      <c r="J1627" s="5">
        <v>27.015625000000167</v>
      </c>
      <c r="K1627" s="5">
        <v>-24.015625000000167</v>
      </c>
      <c r="L1627" s="5">
        <v>-0.44228880047541402</v>
      </c>
      <c r="N1627" s="5">
        <v>71.40625</v>
      </c>
      <c r="O1627" s="5">
        <v>39</v>
      </c>
    </row>
    <row r="1628" spans="1:15">
      <c r="A1628" t="s">
        <v>37</v>
      </c>
      <c r="B1628" t="s">
        <v>36</v>
      </c>
      <c r="D1628" s="13">
        <f t="shared" si="76"/>
        <v>1</v>
      </c>
      <c r="E1628" s="13">
        <f t="shared" si="75"/>
        <v>1</v>
      </c>
      <c r="F1628" s="13">
        <f t="shared" si="77"/>
        <v>1</v>
      </c>
      <c r="G1628" s="15">
        <v>0</v>
      </c>
      <c r="I1628" s="5">
        <v>1601</v>
      </c>
      <c r="J1628" s="5">
        <v>37.770833333333329</v>
      </c>
      <c r="K1628" s="5">
        <v>-18.770833333333329</v>
      </c>
      <c r="L1628" s="5">
        <v>-0.34569699347503374</v>
      </c>
      <c r="N1628" s="5">
        <v>71.450892857142861</v>
      </c>
      <c r="O1628" s="5">
        <v>39</v>
      </c>
    </row>
    <row r="1629" spans="1:15">
      <c r="A1629" t="s">
        <v>71</v>
      </c>
      <c r="B1629" t="s">
        <v>36</v>
      </c>
      <c r="D1629" s="13">
        <f t="shared" si="76"/>
        <v>0</v>
      </c>
      <c r="E1629" s="13">
        <f t="shared" si="75"/>
        <v>1</v>
      </c>
      <c r="F1629" s="13">
        <f t="shared" si="77"/>
        <v>0</v>
      </c>
      <c r="G1629" s="15">
        <v>120</v>
      </c>
      <c r="I1629" s="5">
        <v>1602</v>
      </c>
      <c r="J1629" s="5">
        <v>37.770833333333329</v>
      </c>
      <c r="K1629" s="5">
        <v>215.22916666666669</v>
      </c>
      <c r="L1629" s="5">
        <v>3.9638131405000832</v>
      </c>
      <c r="N1629" s="5">
        <v>71.495535714285722</v>
      </c>
      <c r="O1629" s="5">
        <v>39</v>
      </c>
    </row>
    <row r="1630" spans="1:15">
      <c r="A1630" t="s">
        <v>41</v>
      </c>
      <c r="B1630" t="s">
        <v>36</v>
      </c>
      <c r="D1630" s="13">
        <f t="shared" si="76"/>
        <v>0</v>
      </c>
      <c r="E1630" s="13">
        <f t="shared" si="75"/>
        <v>1</v>
      </c>
      <c r="F1630" s="13">
        <f t="shared" si="77"/>
        <v>0</v>
      </c>
      <c r="G1630" s="15">
        <v>71</v>
      </c>
      <c r="I1630" s="5">
        <v>1603</v>
      </c>
      <c r="J1630" s="5">
        <v>42.222735674676464</v>
      </c>
      <c r="K1630" s="5">
        <v>-26.222735674676464</v>
      </c>
      <c r="L1630" s="5">
        <v>-0.4829365176520044</v>
      </c>
      <c r="N1630" s="5">
        <v>71.540178571428569</v>
      </c>
      <c r="O1630" s="5">
        <v>39</v>
      </c>
    </row>
    <row r="1631" spans="1:15">
      <c r="A1631" t="s">
        <v>33</v>
      </c>
      <c r="B1631" t="s">
        <v>29</v>
      </c>
      <c r="D1631" s="13">
        <f t="shared" si="76"/>
        <v>0</v>
      </c>
      <c r="E1631" s="13">
        <f t="shared" si="75"/>
        <v>0</v>
      </c>
      <c r="F1631" s="13">
        <f t="shared" si="77"/>
        <v>0</v>
      </c>
      <c r="G1631" s="15">
        <v>3</v>
      </c>
      <c r="I1631" s="5">
        <v>1604</v>
      </c>
      <c r="J1631" s="5">
        <v>42.222735674676464</v>
      </c>
      <c r="K1631" s="5">
        <v>-42.222735674676464</v>
      </c>
      <c r="L1631" s="5">
        <v>-0.77760387724004654</v>
      </c>
      <c r="N1631" s="5">
        <v>71.584821428571431</v>
      </c>
      <c r="O1631" s="5">
        <v>39</v>
      </c>
    </row>
    <row r="1632" spans="1:15">
      <c r="A1632" t="s">
        <v>33</v>
      </c>
      <c r="B1632" t="s">
        <v>53</v>
      </c>
      <c r="D1632" s="13">
        <f t="shared" si="76"/>
        <v>0</v>
      </c>
      <c r="E1632" s="13">
        <f t="shared" si="75"/>
        <v>0</v>
      </c>
      <c r="F1632" s="13">
        <f t="shared" si="77"/>
        <v>0</v>
      </c>
      <c r="G1632" s="15">
        <v>3</v>
      </c>
      <c r="I1632" s="5">
        <v>1605</v>
      </c>
      <c r="J1632" s="5">
        <v>37.770833333333329</v>
      </c>
      <c r="K1632" s="5">
        <v>-35.770833333333329</v>
      </c>
      <c r="L1632" s="5">
        <v>-0.65878106303732853</v>
      </c>
      <c r="N1632" s="5">
        <v>71.629464285714292</v>
      </c>
      <c r="O1632" s="5">
        <v>39</v>
      </c>
    </row>
    <row r="1633" spans="1:15">
      <c r="A1633" t="s">
        <v>33</v>
      </c>
      <c r="B1633" t="s">
        <v>36</v>
      </c>
      <c r="D1633" s="13">
        <f t="shared" si="76"/>
        <v>0</v>
      </c>
      <c r="E1633" s="13">
        <f t="shared" si="75"/>
        <v>1</v>
      </c>
      <c r="F1633" s="13">
        <f t="shared" si="77"/>
        <v>0</v>
      </c>
      <c r="G1633" s="15">
        <v>0</v>
      </c>
      <c r="I1633" s="5">
        <v>1606</v>
      </c>
      <c r="J1633" s="5">
        <v>27.015625000000167</v>
      </c>
      <c r="K1633" s="5">
        <v>-27.015625000000167</v>
      </c>
      <c r="L1633" s="5">
        <v>-0.49753893039817187</v>
      </c>
      <c r="N1633" s="5">
        <v>71.674107142857153</v>
      </c>
      <c r="O1633" s="5">
        <v>40</v>
      </c>
    </row>
    <row r="1634" spans="1:15">
      <c r="A1634" t="s">
        <v>33</v>
      </c>
      <c r="B1634" t="s">
        <v>36</v>
      </c>
      <c r="D1634" s="13">
        <f t="shared" si="76"/>
        <v>0</v>
      </c>
      <c r="E1634" s="13">
        <f t="shared" si="75"/>
        <v>1</v>
      </c>
      <c r="F1634" s="13">
        <f t="shared" si="77"/>
        <v>0</v>
      </c>
      <c r="G1634" s="15">
        <v>6</v>
      </c>
      <c r="I1634" s="5">
        <v>1607</v>
      </c>
      <c r="J1634" s="5">
        <v>37.770833333333329</v>
      </c>
      <c r="K1634" s="5">
        <v>-37.770833333333329</v>
      </c>
      <c r="L1634" s="5">
        <v>-0.69561448298583384</v>
      </c>
      <c r="N1634" s="5">
        <v>71.71875</v>
      </c>
      <c r="O1634" s="5">
        <v>40</v>
      </c>
    </row>
    <row r="1635" spans="1:15">
      <c r="A1635" t="s">
        <v>37</v>
      </c>
      <c r="B1635" t="s">
        <v>36</v>
      </c>
      <c r="D1635" s="13">
        <f t="shared" si="76"/>
        <v>1</v>
      </c>
      <c r="E1635" s="13">
        <f t="shared" si="75"/>
        <v>1</v>
      </c>
      <c r="F1635" s="13">
        <f t="shared" si="77"/>
        <v>1</v>
      </c>
      <c r="G1635" s="15">
        <v>0</v>
      </c>
      <c r="I1635" s="5">
        <v>1608</v>
      </c>
      <c r="J1635" s="5">
        <v>42.222735674676464</v>
      </c>
      <c r="K1635" s="5">
        <v>-8.2227356746764642</v>
      </c>
      <c r="L1635" s="5">
        <v>-0.15143573811545699</v>
      </c>
      <c r="N1635" s="5">
        <v>71.763392857142861</v>
      </c>
      <c r="O1635" s="5">
        <v>40</v>
      </c>
    </row>
    <row r="1636" spans="1:15">
      <c r="A1636" t="s">
        <v>33</v>
      </c>
      <c r="B1636" t="s">
        <v>29</v>
      </c>
      <c r="D1636" s="13">
        <f t="shared" si="76"/>
        <v>0</v>
      </c>
      <c r="E1636" s="13">
        <f t="shared" si="75"/>
        <v>0</v>
      </c>
      <c r="F1636" s="13">
        <f t="shared" si="77"/>
        <v>0</v>
      </c>
      <c r="G1636" s="15">
        <v>0</v>
      </c>
      <c r="I1636" s="5">
        <v>1609</v>
      </c>
      <c r="J1636" s="5">
        <v>37.770833333333329</v>
      </c>
      <c r="K1636" s="5">
        <v>-33.770833333333329</v>
      </c>
      <c r="L1636" s="5">
        <v>-0.62194764308882322</v>
      </c>
      <c r="N1636" s="5">
        <v>71.808035714285722</v>
      </c>
      <c r="O1636" s="5">
        <v>40</v>
      </c>
    </row>
    <row r="1637" spans="1:15">
      <c r="A1637" t="s">
        <v>33</v>
      </c>
      <c r="B1637" t="s">
        <v>36</v>
      </c>
      <c r="D1637" s="13">
        <f t="shared" si="76"/>
        <v>0</v>
      </c>
      <c r="E1637" s="13">
        <f t="shared" si="75"/>
        <v>1</v>
      </c>
      <c r="F1637" s="13">
        <f t="shared" si="77"/>
        <v>0</v>
      </c>
      <c r="G1637" s="15">
        <v>15</v>
      </c>
      <c r="I1637" s="5">
        <v>1610</v>
      </c>
      <c r="J1637" s="5">
        <v>27.015625000000167</v>
      </c>
      <c r="K1637" s="5">
        <v>-15.015625000000167</v>
      </c>
      <c r="L1637" s="5">
        <v>-0.2765384107071403</v>
      </c>
      <c r="N1637" s="5">
        <v>71.852678571428569</v>
      </c>
      <c r="O1637" s="5">
        <v>40</v>
      </c>
    </row>
    <row r="1638" spans="1:15">
      <c r="A1638" t="s">
        <v>37</v>
      </c>
      <c r="B1638" t="s">
        <v>36</v>
      </c>
      <c r="D1638" s="13">
        <f t="shared" si="76"/>
        <v>1</v>
      </c>
      <c r="E1638" s="13">
        <f t="shared" si="75"/>
        <v>1</v>
      </c>
      <c r="F1638" s="13">
        <f t="shared" si="77"/>
        <v>1</v>
      </c>
      <c r="G1638" s="15">
        <v>0</v>
      </c>
      <c r="I1638" s="5">
        <v>1611</v>
      </c>
      <c r="J1638" s="5">
        <v>42.222735674676464</v>
      </c>
      <c r="K1638" s="5">
        <v>32.777264325323536</v>
      </c>
      <c r="L1638" s="5">
        <v>0.60364937082890102</v>
      </c>
      <c r="N1638" s="5">
        <v>71.897321428571431</v>
      </c>
      <c r="O1638" s="5">
        <v>40</v>
      </c>
    </row>
    <row r="1639" spans="1:15">
      <c r="A1639" t="s">
        <v>41</v>
      </c>
      <c r="B1639" t="s">
        <v>29</v>
      </c>
      <c r="D1639" s="13">
        <f t="shared" si="76"/>
        <v>0</v>
      </c>
      <c r="E1639" s="13">
        <f t="shared" si="75"/>
        <v>0</v>
      </c>
      <c r="F1639" s="13">
        <f t="shared" si="77"/>
        <v>0</v>
      </c>
      <c r="G1639" s="15">
        <v>21</v>
      </c>
      <c r="I1639" s="5">
        <v>1612</v>
      </c>
      <c r="J1639" s="5">
        <v>37.770833333333329</v>
      </c>
      <c r="K1639" s="5">
        <v>-26.770833333333329</v>
      </c>
      <c r="L1639" s="5">
        <v>-0.49303067326905481</v>
      </c>
      <c r="N1639" s="5">
        <v>71.941964285714292</v>
      </c>
      <c r="O1639" s="5">
        <v>41</v>
      </c>
    </row>
    <row r="1640" spans="1:15">
      <c r="A1640" t="s">
        <v>37</v>
      </c>
      <c r="B1640" t="s">
        <v>29</v>
      </c>
      <c r="D1640" s="13">
        <f t="shared" si="76"/>
        <v>1</v>
      </c>
      <c r="E1640" s="13">
        <f t="shared" si="75"/>
        <v>0</v>
      </c>
      <c r="F1640" s="13">
        <f t="shared" si="77"/>
        <v>0</v>
      </c>
      <c r="G1640" s="15">
        <v>111</v>
      </c>
      <c r="I1640" s="5">
        <v>1613</v>
      </c>
      <c r="J1640" s="5">
        <v>42.222735674676464</v>
      </c>
      <c r="K1640" s="5">
        <v>-18.222735674676464</v>
      </c>
      <c r="L1640" s="5">
        <v>-0.33560283785798334</v>
      </c>
      <c r="N1640" s="5">
        <v>71.986607142857153</v>
      </c>
      <c r="O1640" s="5">
        <v>41</v>
      </c>
    </row>
    <row r="1641" spans="1:15">
      <c r="A1641" t="s">
        <v>37</v>
      </c>
      <c r="B1641" t="s">
        <v>29</v>
      </c>
      <c r="D1641" s="13">
        <f t="shared" si="76"/>
        <v>1</v>
      </c>
      <c r="E1641" s="13">
        <f t="shared" si="75"/>
        <v>0</v>
      </c>
      <c r="F1641" s="13">
        <f t="shared" si="77"/>
        <v>0</v>
      </c>
      <c r="G1641" s="15">
        <v>2</v>
      </c>
      <c r="I1641" s="5">
        <v>1614</v>
      </c>
      <c r="J1641" s="5">
        <v>42.222735674676464</v>
      </c>
      <c r="K1641" s="5">
        <v>-19.222735674676464</v>
      </c>
      <c r="L1641" s="5">
        <v>-0.35401954783223599</v>
      </c>
      <c r="N1641" s="5">
        <v>72.03125</v>
      </c>
      <c r="O1641" s="5">
        <v>41</v>
      </c>
    </row>
    <row r="1642" spans="1:15">
      <c r="A1642" t="s">
        <v>33</v>
      </c>
      <c r="B1642" t="s">
        <v>39</v>
      </c>
      <c r="D1642" s="13">
        <f t="shared" si="76"/>
        <v>0</v>
      </c>
      <c r="E1642" s="13">
        <f t="shared" si="75"/>
        <v>0</v>
      </c>
      <c r="F1642" s="13">
        <f t="shared" si="77"/>
        <v>0</v>
      </c>
      <c r="G1642" s="15">
        <v>4</v>
      </c>
      <c r="I1642" s="5">
        <v>1615</v>
      </c>
      <c r="J1642" s="5">
        <v>37.770833333333329</v>
      </c>
      <c r="K1642" s="5">
        <v>-34.770833333333329</v>
      </c>
      <c r="L1642" s="5">
        <v>-0.64036435306307593</v>
      </c>
      <c r="N1642" s="5">
        <v>72.075892857142861</v>
      </c>
      <c r="O1642" s="5">
        <v>41</v>
      </c>
    </row>
    <row r="1643" spans="1:15">
      <c r="A1643" t="s">
        <v>33</v>
      </c>
      <c r="B1643" t="s">
        <v>39</v>
      </c>
      <c r="D1643" s="13">
        <f t="shared" si="76"/>
        <v>0</v>
      </c>
      <c r="E1643" s="13">
        <f t="shared" si="75"/>
        <v>0</v>
      </c>
      <c r="F1643" s="13">
        <f t="shared" si="77"/>
        <v>0</v>
      </c>
      <c r="G1643" s="15">
        <v>2</v>
      </c>
      <c r="I1643" s="5">
        <v>1616</v>
      </c>
      <c r="J1643" s="5">
        <v>37.770833333333329</v>
      </c>
      <c r="K1643" s="5">
        <v>131.22916666666669</v>
      </c>
      <c r="L1643" s="5">
        <v>2.4168095026628618</v>
      </c>
      <c r="N1643" s="5">
        <v>72.120535714285722</v>
      </c>
      <c r="O1643" s="5">
        <v>41</v>
      </c>
    </row>
    <row r="1644" spans="1:15">
      <c r="A1644" t="s">
        <v>41</v>
      </c>
      <c r="B1644" t="s">
        <v>36</v>
      </c>
      <c r="D1644" s="13">
        <f t="shared" si="76"/>
        <v>0</v>
      </c>
      <c r="E1644" s="13">
        <f t="shared" si="75"/>
        <v>1</v>
      </c>
      <c r="F1644" s="13">
        <f t="shared" si="77"/>
        <v>0</v>
      </c>
      <c r="G1644" s="15">
        <v>0</v>
      </c>
      <c r="I1644" s="5">
        <v>1617</v>
      </c>
      <c r="J1644" s="5">
        <v>42.222735674676464</v>
      </c>
      <c r="K1644" s="5">
        <v>-40.222735674676464</v>
      </c>
      <c r="L1644" s="5">
        <v>-0.74077045729154134</v>
      </c>
      <c r="N1644" s="5">
        <v>72.165178571428569</v>
      </c>
      <c r="O1644" s="5">
        <v>41</v>
      </c>
    </row>
    <row r="1645" spans="1:15">
      <c r="A1645" t="s">
        <v>33</v>
      </c>
      <c r="B1645" t="s">
        <v>29</v>
      </c>
      <c r="D1645" s="13">
        <f t="shared" si="76"/>
        <v>0</v>
      </c>
      <c r="E1645" s="13">
        <f t="shared" si="75"/>
        <v>0</v>
      </c>
      <c r="F1645" s="13">
        <f t="shared" si="77"/>
        <v>0</v>
      </c>
      <c r="G1645" s="15">
        <v>13</v>
      </c>
      <c r="I1645" s="5">
        <v>1618</v>
      </c>
      <c r="J1645" s="5">
        <v>42.222735674676464</v>
      </c>
      <c r="K1645" s="5">
        <v>-27.222735674676464</v>
      </c>
      <c r="L1645" s="5">
        <v>-0.501353227626257</v>
      </c>
      <c r="N1645" s="5">
        <v>72.209821428571431</v>
      </c>
      <c r="O1645" s="5">
        <v>42</v>
      </c>
    </row>
    <row r="1646" spans="1:15">
      <c r="A1646" t="s">
        <v>33</v>
      </c>
      <c r="B1646" t="s">
        <v>47</v>
      </c>
      <c r="D1646" s="13">
        <f t="shared" si="76"/>
        <v>0</v>
      </c>
      <c r="E1646" s="13">
        <f t="shared" si="75"/>
        <v>0</v>
      </c>
      <c r="F1646" s="13">
        <f t="shared" si="77"/>
        <v>0</v>
      </c>
      <c r="G1646" s="15">
        <v>10</v>
      </c>
      <c r="I1646" s="5">
        <v>1619</v>
      </c>
      <c r="J1646" s="5">
        <v>37.770833333333329</v>
      </c>
      <c r="K1646" s="5">
        <v>-4.7708333333333286</v>
      </c>
      <c r="L1646" s="5">
        <v>-8.7863053835496863E-2</v>
      </c>
      <c r="N1646" s="5">
        <v>72.254464285714292</v>
      </c>
      <c r="O1646" s="5">
        <v>42</v>
      </c>
    </row>
    <row r="1647" spans="1:15">
      <c r="A1647" t="s">
        <v>33</v>
      </c>
      <c r="B1647" t="s">
        <v>53</v>
      </c>
      <c r="D1647" s="13">
        <f t="shared" si="76"/>
        <v>0</v>
      </c>
      <c r="E1647" s="13">
        <f t="shared" si="75"/>
        <v>0</v>
      </c>
      <c r="F1647" s="13">
        <f t="shared" si="77"/>
        <v>0</v>
      </c>
      <c r="G1647" s="15">
        <v>258</v>
      </c>
      <c r="I1647" s="5">
        <v>1620</v>
      </c>
      <c r="J1647" s="5">
        <v>37.770833333333329</v>
      </c>
      <c r="K1647" s="5">
        <v>-25.770833333333329</v>
      </c>
      <c r="L1647" s="5">
        <v>-0.47461396329480215</v>
      </c>
      <c r="N1647" s="5">
        <v>72.299107142857153</v>
      </c>
      <c r="O1647" s="5">
        <v>42</v>
      </c>
    </row>
    <row r="1648" spans="1:15">
      <c r="A1648" t="s">
        <v>41</v>
      </c>
      <c r="B1648" t="s">
        <v>39</v>
      </c>
      <c r="D1648" s="13">
        <f t="shared" si="76"/>
        <v>0</v>
      </c>
      <c r="E1648" s="13">
        <f t="shared" si="75"/>
        <v>0</v>
      </c>
      <c r="F1648" s="13">
        <f t="shared" si="77"/>
        <v>0</v>
      </c>
      <c r="G1648" s="15">
        <v>0</v>
      </c>
      <c r="I1648" s="5">
        <v>1621</v>
      </c>
      <c r="J1648" s="5">
        <v>26.540816326530724</v>
      </c>
      <c r="K1648" s="5">
        <v>-26.540816326530724</v>
      </c>
      <c r="L1648" s="5">
        <v>-0.48879451676562552</v>
      </c>
      <c r="N1648" s="5">
        <v>72.34375</v>
      </c>
      <c r="O1648" s="5">
        <v>42</v>
      </c>
    </row>
    <row r="1649" spans="1:15">
      <c r="A1649" t="s">
        <v>37</v>
      </c>
      <c r="B1649" t="s">
        <v>39</v>
      </c>
      <c r="D1649" s="13">
        <f t="shared" si="76"/>
        <v>1</v>
      </c>
      <c r="E1649" s="13">
        <f t="shared" si="75"/>
        <v>0</v>
      </c>
      <c r="F1649" s="13">
        <f t="shared" si="77"/>
        <v>0</v>
      </c>
      <c r="G1649" s="15">
        <v>4</v>
      </c>
      <c r="I1649" s="5">
        <v>1622</v>
      </c>
      <c r="J1649" s="5">
        <v>37.770833333333329</v>
      </c>
      <c r="K1649" s="5">
        <v>-37.770833333333329</v>
      </c>
      <c r="L1649" s="5">
        <v>-0.69561448298583384</v>
      </c>
      <c r="N1649" s="5">
        <v>72.388392857142861</v>
      </c>
      <c r="O1649" s="5">
        <v>42</v>
      </c>
    </row>
    <row r="1650" spans="1:15">
      <c r="A1650" t="s">
        <v>30</v>
      </c>
      <c r="B1650" t="s">
        <v>29</v>
      </c>
      <c r="D1650" s="13">
        <f t="shared" si="76"/>
        <v>0</v>
      </c>
      <c r="E1650" s="13">
        <f t="shared" si="75"/>
        <v>0</v>
      </c>
      <c r="F1650" s="13">
        <f t="shared" si="77"/>
        <v>0</v>
      </c>
      <c r="G1650" s="15">
        <v>28</v>
      </c>
      <c r="I1650" s="5">
        <v>1623</v>
      </c>
      <c r="J1650" s="5">
        <v>42.222735674676464</v>
      </c>
      <c r="K1650" s="5">
        <v>177.77726432532353</v>
      </c>
      <c r="L1650" s="5">
        <v>3.2740723170955328</v>
      </c>
      <c r="N1650" s="5">
        <v>72.433035714285722</v>
      </c>
      <c r="O1650" s="5">
        <v>42</v>
      </c>
    </row>
    <row r="1651" spans="1:15">
      <c r="A1651" t="s">
        <v>41</v>
      </c>
      <c r="B1651" t="s">
        <v>29</v>
      </c>
      <c r="D1651" s="13">
        <f t="shared" si="76"/>
        <v>0</v>
      </c>
      <c r="E1651" s="13">
        <f t="shared" si="75"/>
        <v>0</v>
      </c>
      <c r="F1651" s="13">
        <f t="shared" si="77"/>
        <v>0</v>
      </c>
      <c r="G1651" s="15">
        <v>34</v>
      </c>
      <c r="I1651" s="5">
        <v>1624</v>
      </c>
      <c r="J1651" s="5">
        <v>42.222735674676464</v>
      </c>
      <c r="K1651" s="5">
        <v>-36.222735674676464</v>
      </c>
      <c r="L1651" s="5">
        <v>-0.66710361739453072</v>
      </c>
      <c r="N1651" s="5">
        <v>72.477678571428569</v>
      </c>
      <c r="O1651" s="5">
        <v>42</v>
      </c>
    </row>
    <row r="1652" spans="1:15">
      <c r="A1652" t="s">
        <v>71</v>
      </c>
      <c r="B1652" t="s">
        <v>36</v>
      </c>
      <c r="D1652" s="13">
        <f t="shared" si="76"/>
        <v>0</v>
      </c>
      <c r="E1652" s="13">
        <f t="shared" si="75"/>
        <v>1</v>
      </c>
      <c r="F1652" s="13">
        <f t="shared" si="77"/>
        <v>0</v>
      </c>
      <c r="G1652" s="15">
        <v>17</v>
      </c>
      <c r="I1652" s="5">
        <v>1625</v>
      </c>
      <c r="J1652" s="5">
        <v>42.222735674676464</v>
      </c>
      <c r="K1652" s="5">
        <v>-18.222735674676464</v>
      </c>
      <c r="L1652" s="5">
        <v>-0.33560283785798334</v>
      </c>
      <c r="N1652" s="5">
        <v>72.522321428571431</v>
      </c>
      <c r="O1652" s="5">
        <v>42</v>
      </c>
    </row>
    <row r="1653" spans="1:15">
      <c r="A1653" t="s">
        <v>37</v>
      </c>
      <c r="B1653" t="s">
        <v>29</v>
      </c>
      <c r="D1653" s="13">
        <f t="shared" si="76"/>
        <v>1</v>
      </c>
      <c r="E1653" s="13">
        <f t="shared" si="75"/>
        <v>0</v>
      </c>
      <c r="F1653" s="13">
        <f t="shared" si="77"/>
        <v>0</v>
      </c>
      <c r="G1653" s="15">
        <v>23</v>
      </c>
      <c r="I1653" s="5">
        <v>1626</v>
      </c>
      <c r="J1653" s="5">
        <v>27.015625000000167</v>
      </c>
      <c r="K1653" s="5">
        <v>-27.015625000000167</v>
      </c>
      <c r="L1653" s="5">
        <v>-0.49753893039817187</v>
      </c>
      <c r="N1653" s="5">
        <v>72.566964285714292</v>
      </c>
      <c r="O1653" s="5">
        <v>42</v>
      </c>
    </row>
    <row r="1654" spans="1:15">
      <c r="A1654" t="s">
        <v>30</v>
      </c>
      <c r="B1654" t="s">
        <v>29</v>
      </c>
      <c r="D1654" s="13">
        <f t="shared" si="76"/>
        <v>0</v>
      </c>
      <c r="E1654" s="13">
        <f t="shared" si="75"/>
        <v>0</v>
      </c>
      <c r="F1654" s="13">
        <f t="shared" si="77"/>
        <v>0</v>
      </c>
      <c r="G1654" s="15">
        <v>35</v>
      </c>
      <c r="I1654" s="5">
        <v>1627</v>
      </c>
      <c r="J1654" s="5">
        <v>26.540816326530724</v>
      </c>
      <c r="K1654" s="5">
        <v>93.459183673469283</v>
      </c>
      <c r="L1654" s="5">
        <v>1.7212106801446907</v>
      </c>
      <c r="N1654" s="5">
        <v>72.611607142857153</v>
      </c>
      <c r="O1654" s="5">
        <v>42</v>
      </c>
    </row>
    <row r="1655" spans="1:15">
      <c r="A1655" t="s">
        <v>71</v>
      </c>
      <c r="B1655" t="s">
        <v>29</v>
      </c>
      <c r="D1655" s="13">
        <f t="shared" si="76"/>
        <v>0</v>
      </c>
      <c r="E1655" s="13">
        <f t="shared" si="75"/>
        <v>0</v>
      </c>
      <c r="F1655" s="13">
        <f t="shared" si="77"/>
        <v>0</v>
      </c>
      <c r="G1655" s="15">
        <v>6</v>
      </c>
      <c r="I1655" s="5">
        <v>1628</v>
      </c>
      <c r="J1655" s="5">
        <v>26.540816326530724</v>
      </c>
      <c r="K1655" s="5">
        <v>44.459183673469276</v>
      </c>
      <c r="L1655" s="5">
        <v>0.81879189140631148</v>
      </c>
      <c r="N1655" s="5">
        <v>72.65625</v>
      </c>
      <c r="O1655" s="5">
        <v>42</v>
      </c>
    </row>
    <row r="1656" spans="1:15">
      <c r="A1656" t="s">
        <v>33</v>
      </c>
      <c r="B1656" t="s">
        <v>29</v>
      </c>
      <c r="D1656" s="13">
        <f t="shared" si="76"/>
        <v>0</v>
      </c>
      <c r="E1656" s="13">
        <f t="shared" si="75"/>
        <v>0</v>
      </c>
      <c r="F1656" s="13">
        <f t="shared" si="77"/>
        <v>0</v>
      </c>
      <c r="G1656" s="15">
        <v>2</v>
      </c>
      <c r="I1656" s="5">
        <v>1629</v>
      </c>
      <c r="J1656" s="5">
        <v>42.222735674676464</v>
      </c>
      <c r="K1656" s="5">
        <v>-39.222735674676464</v>
      </c>
      <c r="L1656" s="5">
        <v>-0.72235374731728863</v>
      </c>
      <c r="N1656" s="5">
        <v>72.700892857142861</v>
      </c>
      <c r="O1656" s="5">
        <v>43</v>
      </c>
    </row>
    <row r="1657" spans="1:15">
      <c r="A1657" t="s">
        <v>71</v>
      </c>
      <c r="B1657" t="s">
        <v>36</v>
      </c>
      <c r="D1657" s="13">
        <f t="shared" si="76"/>
        <v>0</v>
      </c>
      <c r="E1657" s="13">
        <f t="shared" si="75"/>
        <v>1</v>
      </c>
      <c r="F1657" s="13">
        <f t="shared" si="77"/>
        <v>0</v>
      </c>
      <c r="G1657" s="15">
        <v>0</v>
      </c>
      <c r="I1657" s="5">
        <v>1630</v>
      </c>
      <c r="J1657" s="5">
        <v>42.222735674676464</v>
      </c>
      <c r="K1657" s="5">
        <v>-39.222735674676464</v>
      </c>
      <c r="L1657" s="5">
        <v>-0.72235374731728863</v>
      </c>
      <c r="N1657" s="5">
        <v>72.745535714285722</v>
      </c>
      <c r="O1657" s="5">
        <v>43</v>
      </c>
    </row>
    <row r="1658" spans="1:15">
      <c r="A1658" t="s">
        <v>30</v>
      </c>
      <c r="B1658" t="s">
        <v>39</v>
      </c>
      <c r="D1658" s="13">
        <f t="shared" si="76"/>
        <v>0</v>
      </c>
      <c r="E1658" s="13">
        <f t="shared" si="75"/>
        <v>0</v>
      </c>
      <c r="F1658" s="13">
        <f t="shared" si="77"/>
        <v>0</v>
      </c>
      <c r="G1658" s="15">
        <v>4</v>
      </c>
      <c r="I1658" s="5">
        <v>1631</v>
      </c>
      <c r="J1658" s="5">
        <v>26.540816326530724</v>
      </c>
      <c r="K1658" s="5">
        <v>-26.540816326530724</v>
      </c>
      <c r="L1658" s="5">
        <v>-0.48879451676562552</v>
      </c>
      <c r="N1658" s="5">
        <v>72.790178571428569</v>
      </c>
      <c r="O1658" s="5">
        <v>43</v>
      </c>
    </row>
    <row r="1659" spans="1:15">
      <c r="A1659" t="s">
        <v>33</v>
      </c>
      <c r="B1659" t="s">
        <v>39</v>
      </c>
      <c r="D1659" s="13">
        <f t="shared" si="76"/>
        <v>0</v>
      </c>
      <c r="E1659" s="13">
        <f t="shared" si="75"/>
        <v>0</v>
      </c>
      <c r="F1659" s="13">
        <f t="shared" si="77"/>
        <v>0</v>
      </c>
      <c r="G1659" s="15">
        <v>4</v>
      </c>
      <c r="I1659" s="5">
        <v>1632</v>
      </c>
      <c r="J1659" s="5">
        <v>26.540816326530724</v>
      </c>
      <c r="K1659" s="5">
        <v>-20.540816326530724</v>
      </c>
      <c r="L1659" s="5">
        <v>-0.37829425692010976</v>
      </c>
      <c r="N1659" s="5">
        <v>72.834821428571431</v>
      </c>
      <c r="O1659" s="5">
        <v>43</v>
      </c>
    </row>
    <row r="1660" spans="1:15">
      <c r="A1660" t="s">
        <v>37</v>
      </c>
      <c r="B1660" t="s">
        <v>36</v>
      </c>
      <c r="D1660" s="13">
        <f t="shared" si="76"/>
        <v>1</v>
      </c>
      <c r="E1660" s="13">
        <f t="shared" si="75"/>
        <v>1</v>
      </c>
      <c r="F1660" s="13">
        <f t="shared" si="77"/>
        <v>1</v>
      </c>
      <c r="G1660" s="15">
        <v>80</v>
      </c>
      <c r="I1660" s="5">
        <v>1633</v>
      </c>
      <c r="J1660" s="5">
        <v>27.015625000000167</v>
      </c>
      <c r="K1660" s="5">
        <v>-27.015625000000167</v>
      </c>
      <c r="L1660" s="5">
        <v>-0.49753893039817187</v>
      </c>
      <c r="N1660" s="5">
        <v>72.879464285714292</v>
      </c>
      <c r="O1660" s="5">
        <v>43</v>
      </c>
    </row>
    <row r="1661" spans="1:15">
      <c r="A1661" t="s">
        <v>33</v>
      </c>
      <c r="B1661" t="s">
        <v>53</v>
      </c>
      <c r="D1661" s="13">
        <f t="shared" si="76"/>
        <v>0</v>
      </c>
      <c r="E1661" s="13">
        <f t="shared" si="75"/>
        <v>0</v>
      </c>
      <c r="F1661" s="13">
        <f t="shared" si="77"/>
        <v>0</v>
      </c>
      <c r="G1661" s="15">
        <v>84</v>
      </c>
      <c r="I1661" s="5">
        <v>1634</v>
      </c>
      <c r="J1661" s="5">
        <v>42.222735674676464</v>
      </c>
      <c r="K1661" s="5">
        <v>-42.222735674676464</v>
      </c>
      <c r="L1661" s="5">
        <v>-0.77760387724004654</v>
      </c>
      <c r="N1661" s="5">
        <v>72.924107142857153</v>
      </c>
      <c r="O1661" s="5">
        <v>43</v>
      </c>
    </row>
    <row r="1662" spans="1:15">
      <c r="A1662" t="s">
        <v>30</v>
      </c>
      <c r="B1662" t="s">
        <v>29</v>
      </c>
      <c r="D1662" s="13">
        <f t="shared" si="76"/>
        <v>0</v>
      </c>
      <c r="E1662" s="13">
        <f t="shared" si="75"/>
        <v>0</v>
      </c>
      <c r="F1662" s="13">
        <f t="shared" si="77"/>
        <v>0</v>
      </c>
      <c r="G1662" s="15">
        <v>134</v>
      </c>
      <c r="I1662" s="5">
        <v>1635</v>
      </c>
      <c r="J1662" s="5">
        <v>26.540816326530724</v>
      </c>
      <c r="K1662" s="5">
        <v>-11.540816326530724</v>
      </c>
      <c r="L1662" s="5">
        <v>-0.21254386715183604</v>
      </c>
      <c r="N1662" s="5">
        <v>72.96875</v>
      </c>
      <c r="O1662" s="5">
        <v>43</v>
      </c>
    </row>
    <row r="1663" spans="1:15">
      <c r="A1663" t="s">
        <v>30</v>
      </c>
      <c r="B1663" t="s">
        <v>36</v>
      </c>
      <c r="D1663" s="13">
        <f t="shared" si="76"/>
        <v>0</v>
      </c>
      <c r="E1663" s="13">
        <f t="shared" si="75"/>
        <v>1</v>
      </c>
      <c r="F1663" s="13">
        <f t="shared" si="77"/>
        <v>0</v>
      </c>
      <c r="G1663" s="15">
        <v>45</v>
      </c>
      <c r="I1663" s="5">
        <v>1636</v>
      </c>
      <c r="J1663" s="5">
        <v>27.015625000000167</v>
      </c>
      <c r="K1663" s="5">
        <v>-27.015625000000167</v>
      </c>
      <c r="L1663" s="5">
        <v>-0.49753893039817187</v>
      </c>
      <c r="N1663" s="5">
        <v>73.013392857142861</v>
      </c>
      <c r="O1663" s="5">
        <v>43</v>
      </c>
    </row>
    <row r="1664" spans="1:15">
      <c r="A1664" t="s">
        <v>33</v>
      </c>
      <c r="B1664" t="s">
        <v>29</v>
      </c>
      <c r="D1664" s="13">
        <f t="shared" si="76"/>
        <v>0</v>
      </c>
      <c r="E1664" s="13">
        <f t="shared" si="75"/>
        <v>0</v>
      </c>
      <c r="F1664" s="13">
        <f t="shared" si="77"/>
        <v>0</v>
      </c>
      <c r="G1664" s="15">
        <v>33</v>
      </c>
      <c r="I1664" s="5">
        <v>1637</v>
      </c>
      <c r="J1664" s="5">
        <v>42.222735674676464</v>
      </c>
      <c r="K1664" s="5">
        <v>-21.222735674676464</v>
      </c>
      <c r="L1664" s="5">
        <v>-0.39085296778074125</v>
      </c>
      <c r="N1664" s="5">
        <v>73.058035714285722</v>
      </c>
      <c r="O1664" s="5">
        <v>43</v>
      </c>
    </row>
    <row r="1665" spans="1:15">
      <c r="A1665" t="s">
        <v>41</v>
      </c>
      <c r="B1665" t="s">
        <v>29</v>
      </c>
      <c r="D1665" s="13">
        <f t="shared" si="76"/>
        <v>0</v>
      </c>
      <c r="E1665" s="13">
        <f t="shared" si="75"/>
        <v>0</v>
      </c>
      <c r="F1665" s="13">
        <f t="shared" si="77"/>
        <v>0</v>
      </c>
      <c r="G1665" s="15">
        <v>32</v>
      </c>
      <c r="I1665" s="5">
        <v>1638</v>
      </c>
      <c r="J1665" s="5">
        <v>37.770833333333329</v>
      </c>
      <c r="K1665" s="5">
        <v>73.229166666666671</v>
      </c>
      <c r="L1665" s="5">
        <v>1.3486403241562086</v>
      </c>
      <c r="N1665" s="5">
        <v>73.102678571428569</v>
      </c>
      <c r="O1665" s="5">
        <v>43</v>
      </c>
    </row>
    <row r="1666" spans="1:15">
      <c r="A1666" t="s">
        <v>30</v>
      </c>
      <c r="B1666" t="s">
        <v>29</v>
      </c>
      <c r="D1666" s="13">
        <f t="shared" si="76"/>
        <v>0</v>
      </c>
      <c r="E1666" s="13">
        <f t="shared" si="75"/>
        <v>0</v>
      </c>
      <c r="F1666" s="13">
        <f t="shared" si="77"/>
        <v>0</v>
      </c>
      <c r="G1666" s="15">
        <v>10</v>
      </c>
      <c r="I1666" s="5">
        <v>1639</v>
      </c>
      <c r="J1666" s="5">
        <v>37.770833333333329</v>
      </c>
      <c r="K1666" s="5">
        <v>-35.770833333333329</v>
      </c>
      <c r="L1666" s="5">
        <v>-0.65878106303732853</v>
      </c>
      <c r="N1666" s="5">
        <v>73.147321428571431</v>
      </c>
      <c r="O1666" s="5">
        <v>43</v>
      </c>
    </row>
    <row r="1667" spans="1:15">
      <c r="A1667" t="s">
        <v>30</v>
      </c>
      <c r="B1667" t="s">
        <v>36</v>
      </c>
      <c r="D1667" s="13">
        <f t="shared" si="76"/>
        <v>0</v>
      </c>
      <c r="E1667" s="13">
        <f t="shared" ref="E1667:E1730" si="78">IF(B1667="PhD",1,0)</f>
        <v>1</v>
      </c>
      <c r="F1667" s="13">
        <f t="shared" si="77"/>
        <v>0</v>
      </c>
      <c r="G1667" s="15">
        <v>8</v>
      </c>
      <c r="I1667" s="5">
        <v>1640</v>
      </c>
      <c r="J1667" s="5">
        <v>42.222735674676464</v>
      </c>
      <c r="K1667" s="5">
        <v>-38.222735674676464</v>
      </c>
      <c r="L1667" s="5">
        <v>-0.70393703734303603</v>
      </c>
      <c r="N1667" s="5">
        <v>73.191964285714292</v>
      </c>
      <c r="O1667" s="5">
        <v>44</v>
      </c>
    </row>
    <row r="1668" spans="1:15">
      <c r="A1668" t="s">
        <v>30</v>
      </c>
      <c r="B1668" t="s">
        <v>53</v>
      </c>
      <c r="D1668" s="13">
        <f t="shared" ref="D1668:D1731" si="79">IF(A1668="Married",1,0)</f>
        <v>0</v>
      </c>
      <c r="E1668" s="13">
        <f t="shared" si="78"/>
        <v>0</v>
      </c>
      <c r="F1668" s="13">
        <f t="shared" ref="F1668:F1731" si="80">D1668*E1668</f>
        <v>0</v>
      </c>
      <c r="G1668" s="15">
        <v>15</v>
      </c>
      <c r="I1668" s="5">
        <v>1641</v>
      </c>
      <c r="J1668" s="5">
        <v>42.222735674676464</v>
      </c>
      <c r="K1668" s="5">
        <v>-40.222735674676464</v>
      </c>
      <c r="L1668" s="5">
        <v>-0.74077045729154134</v>
      </c>
      <c r="N1668" s="5">
        <v>73.236607142857153</v>
      </c>
      <c r="O1668" s="5">
        <v>44</v>
      </c>
    </row>
    <row r="1669" spans="1:15">
      <c r="A1669" t="s">
        <v>37</v>
      </c>
      <c r="B1669" t="s">
        <v>36</v>
      </c>
      <c r="D1669" s="13">
        <f t="shared" si="79"/>
        <v>1</v>
      </c>
      <c r="E1669" s="13">
        <f t="shared" si="78"/>
        <v>1</v>
      </c>
      <c r="F1669" s="13">
        <f t="shared" si="80"/>
        <v>1</v>
      </c>
      <c r="G1669" s="15">
        <v>29</v>
      </c>
      <c r="I1669" s="5">
        <v>1642</v>
      </c>
      <c r="J1669" s="5">
        <v>26.540816326530724</v>
      </c>
      <c r="K1669" s="5">
        <v>-26.540816326530724</v>
      </c>
      <c r="L1669" s="5">
        <v>-0.48879451676562552</v>
      </c>
      <c r="N1669" s="5">
        <v>73.28125</v>
      </c>
      <c r="O1669" s="5">
        <v>45</v>
      </c>
    </row>
    <row r="1670" spans="1:15">
      <c r="A1670" t="s">
        <v>37</v>
      </c>
      <c r="B1670" t="s">
        <v>36</v>
      </c>
      <c r="D1670" s="13">
        <f t="shared" si="79"/>
        <v>1</v>
      </c>
      <c r="E1670" s="13">
        <f t="shared" si="78"/>
        <v>1</v>
      </c>
      <c r="F1670" s="13">
        <f t="shared" si="80"/>
        <v>1</v>
      </c>
      <c r="G1670" s="15">
        <v>10</v>
      </c>
      <c r="I1670" s="5">
        <v>1643</v>
      </c>
      <c r="J1670" s="5">
        <v>42.222735674676464</v>
      </c>
      <c r="K1670" s="5">
        <v>-29.222735674676464</v>
      </c>
      <c r="L1670" s="5">
        <v>-0.53818664757476231</v>
      </c>
      <c r="N1670" s="5">
        <v>73.325892857142861</v>
      </c>
      <c r="O1670" s="5">
        <v>45</v>
      </c>
    </row>
    <row r="1671" spans="1:15">
      <c r="A1671" t="s">
        <v>37</v>
      </c>
      <c r="B1671" t="s">
        <v>36</v>
      </c>
      <c r="D1671" s="13">
        <f t="shared" si="79"/>
        <v>1</v>
      </c>
      <c r="E1671" s="13">
        <f t="shared" si="78"/>
        <v>1</v>
      </c>
      <c r="F1671" s="13">
        <f t="shared" si="80"/>
        <v>1</v>
      </c>
      <c r="G1671" s="15">
        <v>39</v>
      </c>
      <c r="I1671" s="5">
        <v>1644</v>
      </c>
      <c r="J1671" s="5">
        <v>42.222735674676464</v>
      </c>
      <c r="K1671" s="5">
        <v>-32.222735674676464</v>
      </c>
      <c r="L1671" s="5">
        <v>-0.59343677749752022</v>
      </c>
      <c r="N1671" s="5">
        <v>73.370535714285722</v>
      </c>
      <c r="O1671" s="5">
        <v>45</v>
      </c>
    </row>
    <row r="1672" spans="1:15">
      <c r="A1672" t="s">
        <v>37</v>
      </c>
      <c r="B1672" t="s">
        <v>36</v>
      </c>
      <c r="D1672" s="13">
        <f t="shared" si="79"/>
        <v>1</v>
      </c>
      <c r="E1672" s="13">
        <f t="shared" si="78"/>
        <v>1</v>
      </c>
      <c r="F1672" s="13">
        <f t="shared" si="80"/>
        <v>1</v>
      </c>
      <c r="G1672" s="15">
        <v>115</v>
      </c>
      <c r="I1672" s="5">
        <v>1645</v>
      </c>
      <c r="J1672" s="5">
        <v>42.222735674676464</v>
      </c>
      <c r="K1672" s="5">
        <v>215.77726432532353</v>
      </c>
      <c r="L1672" s="5">
        <v>3.9739072961171331</v>
      </c>
      <c r="N1672" s="5">
        <v>73.415178571428569</v>
      </c>
      <c r="O1672" s="5">
        <v>45</v>
      </c>
    </row>
    <row r="1673" spans="1:15">
      <c r="A1673" t="s">
        <v>30</v>
      </c>
      <c r="B1673" t="s">
        <v>36</v>
      </c>
      <c r="D1673" s="13">
        <f t="shared" si="79"/>
        <v>0</v>
      </c>
      <c r="E1673" s="13">
        <f t="shared" si="78"/>
        <v>1</v>
      </c>
      <c r="F1673" s="13">
        <f t="shared" si="80"/>
        <v>0</v>
      </c>
      <c r="G1673" s="15">
        <v>3</v>
      </c>
      <c r="I1673" s="5">
        <v>1646</v>
      </c>
      <c r="J1673" s="5">
        <v>42.222735674676464</v>
      </c>
      <c r="K1673" s="5">
        <v>-42.222735674676464</v>
      </c>
      <c r="L1673" s="5">
        <v>-0.77760387724004654</v>
      </c>
      <c r="N1673" s="5">
        <v>73.459821428571431</v>
      </c>
      <c r="O1673" s="5">
        <v>45</v>
      </c>
    </row>
    <row r="1674" spans="1:15">
      <c r="A1674" t="s">
        <v>33</v>
      </c>
      <c r="B1674" t="s">
        <v>29</v>
      </c>
      <c r="D1674" s="13">
        <f t="shared" si="79"/>
        <v>0</v>
      </c>
      <c r="E1674" s="13">
        <f t="shared" si="78"/>
        <v>0</v>
      </c>
      <c r="F1674" s="13">
        <f t="shared" si="80"/>
        <v>0</v>
      </c>
      <c r="G1674" s="15">
        <v>33</v>
      </c>
      <c r="I1674" s="5">
        <v>1647</v>
      </c>
      <c r="J1674" s="5">
        <v>37.770833333333329</v>
      </c>
      <c r="K1674" s="5">
        <v>-33.770833333333329</v>
      </c>
      <c r="L1674" s="5">
        <v>-0.62194764308882322</v>
      </c>
      <c r="N1674" s="5">
        <v>73.504464285714292</v>
      </c>
      <c r="O1674" s="5">
        <v>45</v>
      </c>
    </row>
    <row r="1675" spans="1:15">
      <c r="A1675" t="s">
        <v>37</v>
      </c>
      <c r="B1675" t="s">
        <v>39</v>
      </c>
      <c r="D1675" s="13">
        <f t="shared" si="79"/>
        <v>1</v>
      </c>
      <c r="E1675" s="13">
        <f t="shared" si="78"/>
        <v>0</v>
      </c>
      <c r="F1675" s="13">
        <f t="shared" si="80"/>
        <v>0</v>
      </c>
      <c r="G1675" s="15">
        <v>52</v>
      </c>
      <c r="I1675" s="5">
        <v>1648</v>
      </c>
      <c r="J1675" s="5">
        <v>42.222735674676464</v>
      </c>
      <c r="K1675" s="5">
        <v>-14.222735674676464</v>
      </c>
      <c r="L1675" s="5">
        <v>-0.26193599796097283</v>
      </c>
      <c r="N1675" s="5">
        <v>73.549107142857153</v>
      </c>
      <c r="O1675" s="5">
        <v>45</v>
      </c>
    </row>
    <row r="1676" spans="1:15">
      <c r="A1676" t="s">
        <v>37</v>
      </c>
      <c r="B1676" t="s">
        <v>53</v>
      </c>
      <c r="D1676" s="13">
        <f t="shared" si="79"/>
        <v>1</v>
      </c>
      <c r="E1676" s="13">
        <f t="shared" si="78"/>
        <v>0</v>
      </c>
      <c r="F1676" s="13">
        <f t="shared" si="80"/>
        <v>0</v>
      </c>
      <c r="G1676" s="15">
        <v>104</v>
      </c>
      <c r="I1676" s="5">
        <v>1649</v>
      </c>
      <c r="J1676" s="5">
        <v>42.222735674676464</v>
      </c>
      <c r="K1676" s="5">
        <v>-8.2227356746764642</v>
      </c>
      <c r="L1676" s="5">
        <v>-0.15143573811545699</v>
      </c>
      <c r="N1676" s="5">
        <v>73.59375</v>
      </c>
      <c r="O1676" s="5">
        <v>45</v>
      </c>
    </row>
    <row r="1677" spans="1:15">
      <c r="A1677" t="s">
        <v>37</v>
      </c>
      <c r="B1677" t="s">
        <v>29</v>
      </c>
      <c r="D1677" s="13">
        <f t="shared" si="79"/>
        <v>1</v>
      </c>
      <c r="E1677" s="13">
        <f t="shared" si="78"/>
        <v>0</v>
      </c>
      <c r="F1677" s="13">
        <f t="shared" si="80"/>
        <v>0</v>
      </c>
      <c r="G1677" s="15">
        <v>123</v>
      </c>
      <c r="I1677" s="5">
        <v>1650</v>
      </c>
      <c r="J1677" s="5">
        <v>26.540816326530724</v>
      </c>
      <c r="K1677" s="5">
        <v>-9.5408163265307238</v>
      </c>
      <c r="L1677" s="5">
        <v>-0.17571044720333076</v>
      </c>
      <c r="N1677" s="5">
        <v>73.638392857142861</v>
      </c>
      <c r="O1677" s="5">
        <v>46</v>
      </c>
    </row>
    <row r="1678" spans="1:15">
      <c r="A1678" t="s">
        <v>33</v>
      </c>
      <c r="B1678" t="s">
        <v>53</v>
      </c>
      <c r="D1678" s="13">
        <f t="shared" si="79"/>
        <v>0</v>
      </c>
      <c r="E1678" s="13">
        <f t="shared" si="78"/>
        <v>0</v>
      </c>
      <c r="F1678" s="13">
        <f t="shared" si="80"/>
        <v>0</v>
      </c>
      <c r="G1678" s="15">
        <v>24</v>
      </c>
      <c r="I1678" s="5">
        <v>1651</v>
      </c>
      <c r="J1678" s="5">
        <v>37.770833333333329</v>
      </c>
      <c r="K1678" s="5">
        <v>-14.770833333333329</v>
      </c>
      <c r="L1678" s="5">
        <v>-0.27203015357802318</v>
      </c>
      <c r="N1678" s="5">
        <v>73.683035714285722</v>
      </c>
      <c r="O1678" s="5">
        <v>46</v>
      </c>
    </row>
    <row r="1679" spans="1:15">
      <c r="A1679" t="s">
        <v>37</v>
      </c>
      <c r="B1679" t="s">
        <v>29</v>
      </c>
      <c r="D1679" s="13">
        <f t="shared" si="79"/>
        <v>1</v>
      </c>
      <c r="E1679" s="13">
        <f t="shared" si="78"/>
        <v>0</v>
      </c>
      <c r="F1679" s="13">
        <f t="shared" si="80"/>
        <v>0</v>
      </c>
      <c r="G1679" s="15">
        <v>39</v>
      </c>
      <c r="I1679" s="5">
        <v>1652</v>
      </c>
      <c r="J1679" s="5">
        <v>42.222735674676464</v>
      </c>
      <c r="K1679" s="5">
        <v>-7.2227356746764642</v>
      </c>
      <c r="L1679" s="5">
        <v>-0.13301902814120437</v>
      </c>
      <c r="N1679" s="5">
        <v>73.727678571428569</v>
      </c>
      <c r="O1679" s="5">
        <v>46</v>
      </c>
    </row>
    <row r="1680" spans="1:15">
      <c r="A1680" t="s">
        <v>30</v>
      </c>
      <c r="B1680" t="s">
        <v>47</v>
      </c>
      <c r="D1680" s="13">
        <f t="shared" si="79"/>
        <v>0</v>
      </c>
      <c r="E1680" s="13">
        <f t="shared" si="78"/>
        <v>0</v>
      </c>
      <c r="F1680" s="13">
        <f t="shared" si="80"/>
        <v>0</v>
      </c>
      <c r="G1680" s="15">
        <v>11</v>
      </c>
      <c r="I1680" s="5">
        <v>1653</v>
      </c>
      <c r="J1680" s="5">
        <v>42.222735674676464</v>
      </c>
      <c r="K1680" s="5">
        <v>-36.222735674676464</v>
      </c>
      <c r="L1680" s="5">
        <v>-0.66710361739453072</v>
      </c>
      <c r="N1680" s="5">
        <v>73.772321428571431</v>
      </c>
      <c r="O1680" s="5">
        <v>46</v>
      </c>
    </row>
    <row r="1681" spans="1:15">
      <c r="A1681" t="s">
        <v>37</v>
      </c>
      <c r="B1681" t="s">
        <v>36</v>
      </c>
      <c r="D1681" s="13">
        <f t="shared" si="79"/>
        <v>1</v>
      </c>
      <c r="E1681" s="13">
        <f t="shared" si="78"/>
        <v>1</v>
      </c>
      <c r="F1681" s="13">
        <f t="shared" si="80"/>
        <v>1</v>
      </c>
      <c r="G1681" s="15">
        <v>0</v>
      </c>
      <c r="I1681" s="5">
        <v>1654</v>
      </c>
      <c r="J1681" s="5">
        <v>42.222735674676464</v>
      </c>
      <c r="K1681" s="5">
        <v>-40.222735674676464</v>
      </c>
      <c r="L1681" s="5">
        <v>-0.74077045729154134</v>
      </c>
      <c r="N1681" s="5">
        <v>73.816964285714292</v>
      </c>
      <c r="O1681" s="5">
        <v>46</v>
      </c>
    </row>
    <row r="1682" spans="1:15">
      <c r="A1682" t="s">
        <v>37</v>
      </c>
      <c r="B1682" t="s">
        <v>29</v>
      </c>
      <c r="D1682" s="13">
        <f t="shared" si="79"/>
        <v>1</v>
      </c>
      <c r="E1682" s="13">
        <f t="shared" si="78"/>
        <v>0</v>
      </c>
      <c r="F1682" s="13">
        <f t="shared" si="80"/>
        <v>0</v>
      </c>
      <c r="G1682" s="15">
        <v>7</v>
      </c>
      <c r="I1682" s="5">
        <v>1655</v>
      </c>
      <c r="J1682" s="5">
        <v>26.540816326530724</v>
      </c>
      <c r="K1682" s="5">
        <v>-26.540816326530724</v>
      </c>
      <c r="L1682" s="5">
        <v>-0.48879451676562552</v>
      </c>
      <c r="N1682" s="5">
        <v>73.861607142857153</v>
      </c>
      <c r="O1682" s="5">
        <v>46</v>
      </c>
    </row>
    <row r="1683" spans="1:15">
      <c r="A1683" t="s">
        <v>33</v>
      </c>
      <c r="B1683" t="s">
        <v>29</v>
      </c>
      <c r="D1683" s="13">
        <f t="shared" si="79"/>
        <v>0</v>
      </c>
      <c r="E1683" s="13">
        <f t="shared" si="78"/>
        <v>0</v>
      </c>
      <c r="F1683" s="13">
        <f t="shared" si="80"/>
        <v>0</v>
      </c>
      <c r="G1683" s="15">
        <v>76</v>
      </c>
      <c r="I1683" s="5">
        <v>1656</v>
      </c>
      <c r="J1683" s="5">
        <v>42.222735674676464</v>
      </c>
      <c r="K1683" s="5">
        <v>-38.222735674676464</v>
      </c>
      <c r="L1683" s="5">
        <v>-0.70393703734303603</v>
      </c>
      <c r="N1683" s="5">
        <v>73.90625</v>
      </c>
      <c r="O1683" s="5">
        <v>46</v>
      </c>
    </row>
    <row r="1684" spans="1:15">
      <c r="A1684" t="s">
        <v>33</v>
      </c>
      <c r="B1684" t="s">
        <v>29</v>
      </c>
      <c r="D1684" s="13">
        <f t="shared" si="79"/>
        <v>0</v>
      </c>
      <c r="E1684" s="13">
        <f t="shared" si="78"/>
        <v>0</v>
      </c>
      <c r="F1684" s="13">
        <f t="shared" si="80"/>
        <v>0</v>
      </c>
      <c r="G1684" s="15">
        <v>7</v>
      </c>
      <c r="I1684" s="5">
        <v>1657</v>
      </c>
      <c r="J1684" s="5">
        <v>42.222735674676464</v>
      </c>
      <c r="K1684" s="5">
        <v>-38.222735674676464</v>
      </c>
      <c r="L1684" s="5">
        <v>-0.70393703734303603</v>
      </c>
      <c r="N1684" s="5">
        <v>73.950892857142861</v>
      </c>
      <c r="O1684" s="5">
        <v>46</v>
      </c>
    </row>
    <row r="1685" spans="1:15">
      <c r="A1685" t="s">
        <v>37</v>
      </c>
      <c r="B1685" t="s">
        <v>36</v>
      </c>
      <c r="D1685" s="13">
        <f t="shared" si="79"/>
        <v>1</v>
      </c>
      <c r="E1685" s="13">
        <f t="shared" si="78"/>
        <v>1</v>
      </c>
      <c r="F1685" s="13">
        <f t="shared" si="80"/>
        <v>1</v>
      </c>
      <c r="G1685" s="15">
        <v>0</v>
      </c>
      <c r="I1685" s="5">
        <v>1658</v>
      </c>
      <c r="J1685" s="5">
        <v>27.015625000000167</v>
      </c>
      <c r="K1685" s="5">
        <v>52.984374999999829</v>
      </c>
      <c r="L1685" s="5">
        <v>0.97579786754203879</v>
      </c>
      <c r="N1685" s="5">
        <v>73.995535714285722</v>
      </c>
      <c r="O1685" s="5">
        <v>46</v>
      </c>
    </row>
    <row r="1686" spans="1:15">
      <c r="A1686" t="s">
        <v>37</v>
      </c>
      <c r="B1686" t="s">
        <v>36</v>
      </c>
      <c r="D1686" s="13">
        <f t="shared" si="79"/>
        <v>1</v>
      </c>
      <c r="E1686" s="13">
        <f t="shared" si="78"/>
        <v>1</v>
      </c>
      <c r="F1686" s="13">
        <f t="shared" si="80"/>
        <v>1</v>
      </c>
      <c r="G1686" s="15">
        <v>0</v>
      </c>
      <c r="I1686" s="5">
        <v>1659</v>
      </c>
      <c r="J1686" s="5">
        <v>42.222735674676464</v>
      </c>
      <c r="K1686" s="5">
        <v>41.777264325323536</v>
      </c>
      <c r="L1686" s="5">
        <v>0.76939976059717474</v>
      </c>
      <c r="N1686" s="5">
        <v>74.040178571428569</v>
      </c>
      <c r="O1686" s="5">
        <v>46</v>
      </c>
    </row>
    <row r="1687" spans="1:15">
      <c r="A1687" t="s">
        <v>37</v>
      </c>
      <c r="B1687" t="s">
        <v>29</v>
      </c>
      <c r="D1687" s="13">
        <f t="shared" si="79"/>
        <v>1</v>
      </c>
      <c r="E1687" s="13">
        <f t="shared" si="78"/>
        <v>0</v>
      </c>
      <c r="F1687" s="13">
        <f t="shared" si="80"/>
        <v>0</v>
      </c>
      <c r="G1687" s="15">
        <v>3</v>
      </c>
      <c r="I1687" s="5">
        <v>1660</v>
      </c>
      <c r="J1687" s="5">
        <v>42.222735674676464</v>
      </c>
      <c r="K1687" s="5">
        <v>91.777264325323529</v>
      </c>
      <c r="L1687" s="5">
        <v>1.6902352593098062</v>
      </c>
      <c r="N1687" s="5">
        <v>74.084821428571431</v>
      </c>
      <c r="O1687" s="5">
        <v>46</v>
      </c>
    </row>
    <row r="1688" spans="1:15">
      <c r="A1688" t="s">
        <v>37</v>
      </c>
      <c r="B1688" t="s">
        <v>29</v>
      </c>
      <c r="D1688" s="13">
        <f t="shared" si="79"/>
        <v>1</v>
      </c>
      <c r="E1688" s="13">
        <f t="shared" si="78"/>
        <v>0</v>
      </c>
      <c r="F1688" s="13">
        <f t="shared" si="80"/>
        <v>0</v>
      </c>
      <c r="G1688" s="15">
        <v>0</v>
      </c>
      <c r="I1688" s="5">
        <v>1661</v>
      </c>
      <c r="J1688" s="5">
        <v>26.540816326530724</v>
      </c>
      <c r="K1688" s="5">
        <v>18.459183673469276</v>
      </c>
      <c r="L1688" s="5">
        <v>0.33995743207574303</v>
      </c>
      <c r="N1688" s="5">
        <v>74.129464285714292</v>
      </c>
      <c r="O1688" s="5">
        <v>46</v>
      </c>
    </row>
    <row r="1689" spans="1:15">
      <c r="A1689" t="s">
        <v>41</v>
      </c>
      <c r="B1689" t="s">
        <v>39</v>
      </c>
      <c r="D1689" s="13">
        <f t="shared" si="79"/>
        <v>0</v>
      </c>
      <c r="E1689" s="13">
        <f t="shared" si="78"/>
        <v>0</v>
      </c>
      <c r="F1689" s="13">
        <f t="shared" si="80"/>
        <v>0</v>
      </c>
      <c r="G1689" s="15">
        <v>21</v>
      </c>
      <c r="I1689" s="5">
        <v>1662</v>
      </c>
      <c r="J1689" s="5">
        <v>42.222735674676464</v>
      </c>
      <c r="K1689" s="5">
        <v>-9.2227356746764642</v>
      </c>
      <c r="L1689" s="5">
        <v>-0.16985244808970965</v>
      </c>
      <c r="N1689" s="5">
        <v>74.174107142857153</v>
      </c>
      <c r="O1689" s="5">
        <v>47</v>
      </c>
    </row>
    <row r="1690" spans="1:15">
      <c r="A1690" t="s">
        <v>33</v>
      </c>
      <c r="B1690" t="s">
        <v>29</v>
      </c>
      <c r="D1690" s="13">
        <f t="shared" si="79"/>
        <v>0</v>
      </c>
      <c r="E1690" s="13">
        <f t="shared" si="78"/>
        <v>0</v>
      </c>
      <c r="F1690" s="13">
        <f t="shared" si="80"/>
        <v>0</v>
      </c>
      <c r="G1690" s="15">
        <v>10</v>
      </c>
      <c r="I1690" s="5">
        <v>1663</v>
      </c>
      <c r="J1690" s="5">
        <v>42.222735674676464</v>
      </c>
      <c r="K1690" s="5">
        <v>-10.222735674676464</v>
      </c>
      <c r="L1690" s="5">
        <v>-0.18826915806396227</v>
      </c>
      <c r="N1690" s="5">
        <v>74.21875</v>
      </c>
      <c r="O1690" s="5">
        <v>47</v>
      </c>
    </row>
    <row r="1691" spans="1:15">
      <c r="A1691" t="s">
        <v>30</v>
      </c>
      <c r="B1691" t="s">
        <v>29</v>
      </c>
      <c r="D1691" s="13">
        <f t="shared" si="79"/>
        <v>0</v>
      </c>
      <c r="E1691" s="13">
        <f t="shared" si="78"/>
        <v>0</v>
      </c>
      <c r="F1691" s="13">
        <f t="shared" si="80"/>
        <v>0</v>
      </c>
      <c r="G1691" s="15">
        <v>116</v>
      </c>
      <c r="I1691" s="5">
        <v>1664</v>
      </c>
      <c r="J1691" s="5">
        <v>42.222735674676464</v>
      </c>
      <c r="K1691" s="5">
        <v>-32.222735674676464</v>
      </c>
      <c r="L1691" s="5">
        <v>-0.59343677749752022</v>
      </c>
      <c r="N1691" s="5">
        <v>74.263392857142861</v>
      </c>
      <c r="O1691" s="5">
        <v>47</v>
      </c>
    </row>
    <row r="1692" spans="1:15">
      <c r="A1692" t="s">
        <v>30</v>
      </c>
      <c r="B1692" t="s">
        <v>29</v>
      </c>
      <c r="D1692" s="13">
        <f t="shared" si="79"/>
        <v>0</v>
      </c>
      <c r="E1692" s="13">
        <f t="shared" si="78"/>
        <v>0</v>
      </c>
      <c r="F1692" s="13">
        <f t="shared" si="80"/>
        <v>0</v>
      </c>
      <c r="G1692" s="15">
        <v>146</v>
      </c>
      <c r="I1692" s="5">
        <v>1665</v>
      </c>
      <c r="J1692" s="5">
        <v>26.540816326530724</v>
      </c>
      <c r="K1692" s="5">
        <v>-18.540816326530724</v>
      </c>
      <c r="L1692" s="5">
        <v>-0.34146083697160445</v>
      </c>
      <c r="N1692" s="5">
        <v>74.308035714285722</v>
      </c>
      <c r="O1692" s="5">
        <v>47</v>
      </c>
    </row>
    <row r="1693" spans="1:15">
      <c r="A1693" t="s">
        <v>30</v>
      </c>
      <c r="B1693" t="s">
        <v>29</v>
      </c>
      <c r="D1693" s="13">
        <f t="shared" si="79"/>
        <v>0</v>
      </c>
      <c r="E1693" s="13">
        <f t="shared" si="78"/>
        <v>0</v>
      </c>
      <c r="F1693" s="13">
        <f t="shared" si="80"/>
        <v>0</v>
      </c>
      <c r="G1693" s="15">
        <v>7</v>
      </c>
      <c r="I1693" s="5">
        <v>1666</v>
      </c>
      <c r="J1693" s="5">
        <v>42.222735674676464</v>
      </c>
      <c r="K1693" s="5">
        <v>-27.222735674676464</v>
      </c>
      <c r="L1693" s="5">
        <v>-0.501353227626257</v>
      </c>
      <c r="N1693" s="5">
        <v>74.352678571428569</v>
      </c>
      <c r="O1693" s="5">
        <v>48</v>
      </c>
    </row>
    <row r="1694" spans="1:15">
      <c r="A1694" t="s">
        <v>41</v>
      </c>
      <c r="B1694" t="s">
        <v>39</v>
      </c>
      <c r="D1694" s="13">
        <f t="shared" si="79"/>
        <v>0</v>
      </c>
      <c r="E1694" s="13">
        <f t="shared" si="78"/>
        <v>0</v>
      </c>
      <c r="F1694" s="13">
        <f t="shared" si="80"/>
        <v>0</v>
      </c>
      <c r="G1694" s="15">
        <v>78</v>
      </c>
      <c r="I1694" s="5">
        <v>1667</v>
      </c>
      <c r="J1694" s="5">
        <v>27.015625000000167</v>
      </c>
      <c r="K1694" s="5">
        <v>1.984374999999833</v>
      </c>
      <c r="L1694" s="5">
        <v>3.6545658855154498E-2</v>
      </c>
      <c r="N1694" s="5">
        <v>74.397321428571431</v>
      </c>
      <c r="O1694" s="5">
        <v>48</v>
      </c>
    </row>
    <row r="1695" spans="1:15">
      <c r="A1695" t="s">
        <v>37</v>
      </c>
      <c r="B1695" t="s">
        <v>36</v>
      </c>
      <c r="D1695" s="13">
        <f t="shared" si="79"/>
        <v>1</v>
      </c>
      <c r="E1695" s="13">
        <f t="shared" si="78"/>
        <v>1</v>
      </c>
      <c r="F1695" s="13">
        <f t="shared" si="80"/>
        <v>1</v>
      </c>
      <c r="G1695" s="15">
        <v>0</v>
      </c>
      <c r="I1695" s="5">
        <v>1668</v>
      </c>
      <c r="J1695" s="5">
        <v>27.015625000000167</v>
      </c>
      <c r="K1695" s="5">
        <v>-17.015625000000167</v>
      </c>
      <c r="L1695" s="5">
        <v>-0.31337183065564556</v>
      </c>
      <c r="N1695" s="5">
        <v>74.441964285714292</v>
      </c>
      <c r="O1695" s="5">
        <v>49</v>
      </c>
    </row>
    <row r="1696" spans="1:15">
      <c r="A1696" t="s">
        <v>30</v>
      </c>
      <c r="B1696" t="s">
        <v>53</v>
      </c>
      <c r="D1696" s="13">
        <f t="shared" si="79"/>
        <v>0</v>
      </c>
      <c r="E1696" s="13">
        <f t="shared" si="78"/>
        <v>0</v>
      </c>
      <c r="F1696" s="13">
        <f t="shared" si="80"/>
        <v>0</v>
      </c>
      <c r="G1696" s="15">
        <v>8</v>
      </c>
      <c r="I1696" s="5">
        <v>1669</v>
      </c>
      <c r="J1696" s="5">
        <v>27.015625000000167</v>
      </c>
      <c r="K1696" s="5">
        <v>11.984374999999833</v>
      </c>
      <c r="L1696" s="5">
        <v>0.22071275859768083</v>
      </c>
      <c r="N1696" s="5">
        <v>74.486607142857153</v>
      </c>
      <c r="O1696" s="5">
        <v>49</v>
      </c>
    </row>
    <row r="1697" spans="1:15">
      <c r="A1697" t="s">
        <v>37</v>
      </c>
      <c r="B1697" t="s">
        <v>29</v>
      </c>
      <c r="D1697" s="13">
        <f t="shared" si="79"/>
        <v>1</v>
      </c>
      <c r="E1697" s="13">
        <f t="shared" si="78"/>
        <v>0</v>
      </c>
      <c r="F1697" s="13">
        <f t="shared" si="80"/>
        <v>0</v>
      </c>
      <c r="G1697" s="15">
        <v>12</v>
      </c>
      <c r="I1697" s="5">
        <v>1670</v>
      </c>
      <c r="J1697" s="5">
        <v>27.015625000000167</v>
      </c>
      <c r="K1697" s="5">
        <v>87.984374999999829</v>
      </c>
      <c r="L1697" s="5">
        <v>1.6203827166408811</v>
      </c>
      <c r="N1697" s="5">
        <v>74.53125</v>
      </c>
      <c r="O1697" s="5">
        <v>49</v>
      </c>
    </row>
    <row r="1698" spans="1:15">
      <c r="A1698" t="s">
        <v>41</v>
      </c>
      <c r="B1698" t="s">
        <v>29</v>
      </c>
      <c r="D1698" s="13">
        <f t="shared" si="79"/>
        <v>0</v>
      </c>
      <c r="E1698" s="13">
        <f t="shared" si="78"/>
        <v>0</v>
      </c>
      <c r="F1698" s="13">
        <f t="shared" si="80"/>
        <v>0</v>
      </c>
      <c r="G1698" s="15">
        <v>85</v>
      </c>
      <c r="I1698" s="5">
        <v>1671</v>
      </c>
      <c r="J1698" s="5">
        <v>26.540816326530724</v>
      </c>
      <c r="K1698" s="5">
        <v>-23.540816326530724</v>
      </c>
      <c r="L1698" s="5">
        <v>-0.43354438684286767</v>
      </c>
      <c r="N1698" s="5">
        <v>74.575892857142861</v>
      </c>
      <c r="O1698" s="5">
        <v>49</v>
      </c>
    </row>
    <row r="1699" spans="1:15">
      <c r="A1699" t="s">
        <v>33</v>
      </c>
      <c r="B1699" t="s">
        <v>53</v>
      </c>
      <c r="D1699" s="13">
        <f t="shared" si="79"/>
        <v>0</v>
      </c>
      <c r="E1699" s="13">
        <f t="shared" si="78"/>
        <v>0</v>
      </c>
      <c r="F1699" s="13">
        <f t="shared" si="80"/>
        <v>0</v>
      </c>
      <c r="G1699" s="15">
        <v>2</v>
      </c>
      <c r="I1699" s="5">
        <v>1672</v>
      </c>
      <c r="J1699" s="5">
        <v>42.222735674676464</v>
      </c>
      <c r="K1699" s="5">
        <v>-9.2227356746764642</v>
      </c>
      <c r="L1699" s="5">
        <v>-0.16985244808970965</v>
      </c>
      <c r="N1699" s="5">
        <v>74.620535714285722</v>
      </c>
      <c r="O1699" s="5">
        <v>49</v>
      </c>
    </row>
    <row r="1700" spans="1:15">
      <c r="A1700" t="s">
        <v>37</v>
      </c>
      <c r="B1700" t="s">
        <v>36</v>
      </c>
      <c r="D1700" s="13">
        <f t="shared" si="79"/>
        <v>1</v>
      </c>
      <c r="E1700" s="13">
        <f t="shared" si="78"/>
        <v>1</v>
      </c>
      <c r="F1700" s="13">
        <f t="shared" si="80"/>
        <v>1</v>
      </c>
      <c r="G1700" s="15">
        <v>26</v>
      </c>
      <c r="I1700" s="5">
        <v>1673</v>
      </c>
      <c r="J1700" s="5">
        <v>37.770833333333329</v>
      </c>
      <c r="K1700" s="5">
        <v>14.229166666666671</v>
      </c>
      <c r="L1700" s="5">
        <v>0.26205443567530318</v>
      </c>
      <c r="N1700" s="5">
        <v>74.665178571428569</v>
      </c>
      <c r="O1700" s="5">
        <v>49</v>
      </c>
    </row>
    <row r="1701" spans="1:15">
      <c r="A1701" t="s">
        <v>41</v>
      </c>
      <c r="B1701" t="s">
        <v>36</v>
      </c>
      <c r="D1701" s="13">
        <f t="shared" si="79"/>
        <v>0</v>
      </c>
      <c r="E1701" s="13">
        <f t="shared" si="78"/>
        <v>1</v>
      </c>
      <c r="F1701" s="13">
        <f t="shared" si="80"/>
        <v>0</v>
      </c>
      <c r="G1701" s="15">
        <v>0</v>
      </c>
      <c r="I1701" s="5">
        <v>1674</v>
      </c>
      <c r="J1701" s="5">
        <v>37.770833333333329</v>
      </c>
      <c r="K1701" s="5">
        <v>66.229166666666671</v>
      </c>
      <c r="L1701" s="5">
        <v>1.2197233543364401</v>
      </c>
      <c r="N1701" s="5">
        <v>74.709821428571431</v>
      </c>
      <c r="O1701" s="5">
        <v>49</v>
      </c>
    </row>
    <row r="1702" spans="1:15">
      <c r="A1702" t="s">
        <v>71</v>
      </c>
      <c r="B1702" t="s">
        <v>39</v>
      </c>
      <c r="D1702" s="13">
        <f t="shared" si="79"/>
        <v>0</v>
      </c>
      <c r="E1702" s="13">
        <f t="shared" si="78"/>
        <v>0</v>
      </c>
      <c r="F1702" s="13">
        <f t="shared" si="80"/>
        <v>0</v>
      </c>
      <c r="G1702" s="15">
        <v>258</v>
      </c>
      <c r="I1702" s="5">
        <v>1675</v>
      </c>
      <c r="J1702" s="5">
        <v>37.770833333333329</v>
      </c>
      <c r="K1702" s="5">
        <v>85.229166666666671</v>
      </c>
      <c r="L1702" s="5">
        <v>1.5696408438472402</v>
      </c>
      <c r="N1702" s="5">
        <v>74.754464285714292</v>
      </c>
      <c r="O1702" s="5">
        <v>49</v>
      </c>
    </row>
    <row r="1703" spans="1:15">
      <c r="A1703" t="s">
        <v>37</v>
      </c>
      <c r="B1703" t="s">
        <v>29</v>
      </c>
      <c r="D1703" s="13">
        <f t="shared" si="79"/>
        <v>1</v>
      </c>
      <c r="E1703" s="13">
        <f t="shared" si="78"/>
        <v>0</v>
      </c>
      <c r="F1703" s="13">
        <f t="shared" si="80"/>
        <v>0</v>
      </c>
      <c r="G1703" s="15">
        <v>0</v>
      </c>
      <c r="I1703" s="5">
        <v>1676</v>
      </c>
      <c r="J1703" s="5">
        <v>42.222735674676464</v>
      </c>
      <c r="K1703" s="5">
        <v>-18.222735674676464</v>
      </c>
      <c r="L1703" s="5">
        <v>-0.33560283785798334</v>
      </c>
      <c r="N1703" s="5">
        <v>74.799107142857153</v>
      </c>
      <c r="O1703" s="5">
        <v>50</v>
      </c>
    </row>
    <row r="1704" spans="1:15">
      <c r="A1704" t="s">
        <v>37</v>
      </c>
      <c r="B1704" t="s">
        <v>39</v>
      </c>
      <c r="D1704" s="13">
        <f t="shared" si="79"/>
        <v>1</v>
      </c>
      <c r="E1704" s="13">
        <f t="shared" si="78"/>
        <v>0</v>
      </c>
      <c r="F1704" s="13">
        <f t="shared" si="80"/>
        <v>0</v>
      </c>
      <c r="G1704" s="15">
        <v>0</v>
      </c>
      <c r="I1704" s="5">
        <v>1677</v>
      </c>
      <c r="J1704" s="5">
        <v>37.770833333333329</v>
      </c>
      <c r="K1704" s="5">
        <v>1.2291666666666714</v>
      </c>
      <c r="L1704" s="5">
        <v>2.2637206010018951E-2</v>
      </c>
      <c r="N1704" s="5">
        <v>74.84375</v>
      </c>
      <c r="O1704" s="5">
        <v>50</v>
      </c>
    </row>
    <row r="1705" spans="1:15">
      <c r="A1705" t="s">
        <v>30</v>
      </c>
      <c r="B1705" t="s">
        <v>29</v>
      </c>
      <c r="D1705" s="13">
        <f t="shared" si="79"/>
        <v>0</v>
      </c>
      <c r="E1705" s="13">
        <f t="shared" si="78"/>
        <v>0</v>
      </c>
      <c r="F1705" s="13">
        <f t="shared" si="80"/>
        <v>0</v>
      </c>
      <c r="G1705" s="15">
        <v>16</v>
      </c>
      <c r="I1705" s="5">
        <v>1678</v>
      </c>
      <c r="J1705" s="5">
        <v>42.222735674676464</v>
      </c>
      <c r="K1705" s="5">
        <v>-31.222735674676464</v>
      </c>
      <c r="L1705" s="5">
        <v>-0.57502006752326762</v>
      </c>
      <c r="N1705" s="5">
        <v>74.888392857142861</v>
      </c>
      <c r="O1705" s="5">
        <v>50</v>
      </c>
    </row>
    <row r="1706" spans="1:15">
      <c r="A1706" t="s">
        <v>33</v>
      </c>
      <c r="B1706" t="s">
        <v>36</v>
      </c>
      <c r="D1706" s="13">
        <f t="shared" si="79"/>
        <v>0</v>
      </c>
      <c r="E1706" s="13">
        <f t="shared" si="78"/>
        <v>1</v>
      </c>
      <c r="F1706" s="13">
        <f t="shared" si="80"/>
        <v>0</v>
      </c>
      <c r="G1706" s="15">
        <v>0</v>
      </c>
      <c r="I1706" s="5">
        <v>1679</v>
      </c>
      <c r="J1706" s="5">
        <v>27.015625000000167</v>
      </c>
      <c r="K1706" s="5">
        <v>-27.015625000000167</v>
      </c>
      <c r="L1706" s="5">
        <v>-0.49753893039817187</v>
      </c>
      <c r="N1706" s="5">
        <v>74.933035714285722</v>
      </c>
      <c r="O1706" s="5">
        <v>50</v>
      </c>
    </row>
    <row r="1707" spans="1:15">
      <c r="A1707" t="s">
        <v>33</v>
      </c>
      <c r="B1707" t="s">
        <v>47</v>
      </c>
      <c r="D1707" s="13">
        <f t="shared" si="79"/>
        <v>0</v>
      </c>
      <c r="E1707" s="13">
        <f t="shared" si="78"/>
        <v>0</v>
      </c>
      <c r="F1707" s="13">
        <f t="shared" si="80"/>
        <v>0</v>
      </c>
      <c r="G1707" s="15">
        <v>6</v>
      </c>
      <c r="I1707" s="5">
        <v>1680</v>
      </c>
      <c r="J1707" s="5">
        <v>37.770833333333329</v>
      </c>
      <c r="K1707" s="5">
        <v>-30.770833333333329</v>
      </c>
      <c r="L1707" s="5">
        <v>-0.56669751316606531</v>
      </c>
      <c r="N1707" s="5">
        <v>74.977678571428569</v>
      </c>
      <c r="O1707" s="5">
        <v>50</v>
      </c>
    </row>
    <row r="1708" spans="1:15">
      <c r="A1708" t="s">
        <v>37</v>
      </c>
      <c r="B1708" t="s">
        <v>36</v>
      </c>
      <c r="D1708" s="13">
        <f t="shared" si="79"/>
        <v>1</v>
      </c>
      <c r="E1708" s="13">
        <f t="shared" si="78"/>
        <v>1</v>
      </c>
      <c r="F1708" s="13">
        <f t="shared" si="80"/>
        <v>1</v>
      </c>
      <c r="G1708" s="15">
        <v>2</v>
      </c>
      <c r="I1708" s="5">
        <v>1681</v>
      </c>
      <c r="J1708" s="5">
        <v>42.222735674676464</v>
      </c>
      <c r="K1708" s="5">
        <v>33.777264325323536</v>
      </c>
      <c r="L1708" s="5">
        <v>0.62206608080315362</v>
      </c>
      <c r="N1708" s="5">
        <v>75.022321428571431</v>
      </c>
      <c r="O1708" s="5">
        <v>50</v>
      </c>
    </row>
    <row r="1709" spans="1:15">
      <c r="A1709" t="s">
        <v>33</v>
      </c>
      <c r="B1709" t="s">
        <v>39</v>
      </c>
      <c r="D1709" s="13">
        <f t="shared" si="79"/>
        <v>0</v>
      </c>
      <c r="E1709" s="13">
        <f t="shared" si="78"/>
        <v>0</v>
      </c>
      <c r="F1709" s="13">
        <f t="shared" si="80"/>
        <v>0</v>
      </c>
      <c r="G1709" s="15">
        <v>16</v>
      </c>
      <c r="I1709" s="5">
        <v>1682</v>
      </c>
      <c r="J1709" s="5">
        <v>42.222735674676464</v>
      </c>
      <c r="K1709" s="5">
        <v>-35.222735674676464</v>
      </c>
      <c r="L1709" s="5">
        <v>-0.64868690742027812</v>
      </c>
      <c r="N1709" s="5">
        <v>75.066964285714292</v>
      </c>
      <c r="O1709" s="5">
        <v>50</v>
      </c>
    </row>
    <row r="1710" spans="1:15">
      <c r="A1710" t="s">
        <v>33</v>
      </c>
      <c r="B1710" t="s">
        <v>29</v>
      </c>
      <c r="D1710" s="13">
        <f t="shared" si="79"/>
        <v>0</v>
      </c>
      <c r="E1710" s="13">
        <f t="shared" si="78"/>
        <v>0</v>
      </c>
      <c r="F1710" s="13">
        <f t="shared" si="80"/>
        <v>0</v>
      </c>
      <c r="G1710" s="15">
        <v>30</v>
      </c>
      <c r="I1710" s="5">
        <v>1683</v>
      </c>
      <c r="J1710" s="5">
        <v>27.015625000000167</v>
      </c>
      <c r="K1710" s="5">
        <v>-27.015625000000167</v>
      </c>
      <c r="L1710" s="5">
        <v>-0.49753893039817187</v>
      </c>
      <c r="N1710" s="5">
        <v>75.111607142857153</v>
      </c>
      <c r="O1710" s="5">
        <v>50</v>
      </c>
    </row>
    <row r="1711" spans="1:15">
      <c r="A1711" t="s">
        <v>37</v>
      </c>
      <c r="B1711" t="s">
        <v>29</v>
      </c>
      <c r="D1711" s="13">
        <f t="shared" si="79"/>
        <v>1</v>
      </c>
      <c r="E1711" s="13">
        <f t="shared" si="78"/>
        <v>0</v>
      </c>
      <c r="F1711" s="13">
        <f t="shared" si="80"/>
        <v>0</v>
      </c>
      <c r="G1711" s="15">
        <v>179</v>
      </c>
      <c r="I1711" s="5">
        <v>1684</v>
      </c>
      <c r="J1711" s="5">
        <v>27.015625000000167</v>
      </c>
      <c r="K1711" s="5">
        <v>-27.015625000000167</v>
      </c>
      <c r="L1711" s="5">
        <v>-0.49753893039817187</v>
      </c>
      <c r="N1711" s="5">
        <v>75.15625</v>
      </c>
      <c r="O1711" s="5">
        <v>50</v>
      </c>
    </row>
    <row r="1712" spans="1:15">
      <c r="A1712" t="s">
        <v>37</v>
      </c>
      <c r="B1712" t="s">
        <v>36</v>
      </c>
      <c r="D1712" s="13">
        <f t="shared" si="79"/>
        <v>1</v>
      </c>
      <c r="E1712" s="13">
        <f t="shared" si="78"/>
        <v>1</v>
      </c>
      <c r="F1712" s="13">
        <f t="shared" si="80"/>
        <v>1</v>
      </c>
      <c r="G1712" s="15">
        <v>3</v>
      </c>
      <c r="I1712" s="5">
        <v>1685</v>
      </c>
      <c r="J1712" s="5">
        <v>37.770833333333329</v>
      </c>
      <c r="K1712" s="5">
        <v>-34.770833333333329</v>
      </c>
      <c r="L1712" s="5">
        <v>-0.64036435306307593</v>
      </c>
      <c r="N1712" s="5">
        <v>75.200892857142861</v>
      </c>
      <c r="O1712" s="5">
        <v>50</v>
      </c>
    </row>
    <row r="1713" spans="1:15">
      <c r="A1713" t="s">
        <v>37</v>
      </c>
      <c r="B1713" t="s">
        <v>29</v>
      </c>
      <c r="D1713" s="13">
        <f t="shared" si="79"/>
        <v>1</v>
      </c>
      <c r="E1713" s="13">
        <f t="shared" si="78"/>
        <v>0</v>
      </c>
      <c r="F1713" s="13">
        <f t="shared" si="80"/>
        <v>0</v>
      </c>
      <c r="G1713" s="15">
        <v>80</v>
      </c>
      <c r="I1713" s="5">
        <v>1686</v>
      </c>
      <c r="J1713" s="5">
        <v>37.770833333333329</v>
      </c>
      <c r="K1713" s="5">
        <v>-37.770833333333329</v>
      </c>
      <c r="L1713" s="5">
        <v>-0.69561448298583384</v>
      </c>
      <c r="N1713" s="5">
        <v>75.245535714285722</v>
      </c>
      <c r="O1713" s="5">
        <v>50</v>
      </c>
    </row>
    <row r="1714" spans="1:15">
      <c r="A1714" t="s">
        <v>37</v>
      </c>
      <c r="B1714" t="s">
        <v>39</v>
      </c>
      <c r="D1714" s="13">
        <f t="shared" si="79"/>
        <v>1</v>
      </c>
      <c r="E1714" s="13">
        <f t="shared" si="78"/>
        <v>0</v>
      </c>
      <c r="F1714" s="13">
        <f t="shared" si="80"/>
        <v>0</v>
      </c>
      <c r="G1714" s="15">
        <v>0</v>
      </c>
      <c r="I1714" s="5">
        <v>1687</v>
      </c>
      <c r="J1714" s="5">
        <v>42.222735674676464</v>
      </c>
      <c r="K1714" s="5">
        <v>-21.222735674676464</v>
      </c>
      <c r="L1714" s="5">
        <v>-0.39085296778074125</v>
      </c>
      <c r="N1714" s="5">
        <v>75.290178571428569</v>
      </c>
      <c r="O1714" s="5">
        <v>50</v>
      </c>
    </row>
    <row r="1715" spans="1:15">
      <c r="A1715" t="s">
        <v>33</v>
      </c>
      <c r="B1715" t="s">
        <v>29</v>
      </c>
      <c r="D1715" s="13">
        <f t="shared" si="79"/>
        <v>0</v>
      </c>
      <c r="E1715" s="13">
        <f t="shared" si="78"/>
        <v>0</v>
      </c>
      <c r="F1715" s="13">
        <f t="shared" si="80"/>
        <v>0</v>
      </c>
      <c r="G1715" s="15">
        <v>2</v>
      </c>
      <c r="I1715" s="5">
        <v>1688</v>
      </c>
      <c r="J1715" s="5">
        <v>42.222735674676464</v>
      </c>
      <c r="K1715" s="5">
        <v>-32.222735674676464</v>
      </c>
      <c r="L1715" s="5">
        <v>-0.59343677749752022</v>
      </c>
      <c r="N1715" s="5">
        <v>75.334821428571431</v>
      </c>
      <c r="O1715" s="5">
        <v>50</v>
      </c>
    </row>
    <row r="1716" spans="1:15">
      <c r="A1716" t="s">
        <v>37</v>
      </c>
      <c r="B1716" t="s">
        <v>29</v>
      </c>
      <c r="D1716" s="13">
        <f t="shared" si="79"/>
        <v>1</v>
      </c>
      <c r="E1716" s="13">
        <f t="shared" si="78"/>
        <v>0</v>
      </c>
      <c r="F1716" s="13">
        <f t="shared" si="80"/>
        <v>0</v>
      </c>
      <c r="G1716" s="15">
        <v>207</v>
      </c>
      <c r="I1716" s="5">
        <v>1689</v>
      </c>
      <c r="J1716" s="5">
        <v>42.222735674676464</v>
      </c>
      <c r="K1716" s="5">
        <v>73.777264325323529</v>
      </c>
      <c r="L1716" s="5">
        <v>1.3587344797732588</v>
      </c>
      <c r="N1716" s="5">
        <v>75.379464285714292</v>
      </c>
      <c r="O1716" s="5">
        <v>50</v>
      </c>
    </row>
    <row r="1717" spans="1:15">
      <c r="A1717" t="s">
        <v>30</v>
      </c>
      <c r="B1717" t="s">
        <v>47</v>
      </c>
      <c r="D1717" s="13">
        <f t="shared" si="79"/>
        <v>0</v>
      </c>
      <c r="E1717" s="13">
        <f t="shared" si="78"/>
        <v>0</v>
      </c>
      <c r="F1717" s="13">
        <f t="shared" si="80"/>
        <v>0</v>
      </c>
      <c r="G1717" s="15">
        <v>12</v>
      </c>
      <c r="I1717" s="5">
        <v>1690</v>
      </c>
      <c r="J1717" s="5">
        <v>42.222735674676464</v>
      </c>
      <c r="K1717" s="5">
        <v>103.77726432532353</v>
      </c>
      <c r="L1717" s="5">
        <v>1.9112357790008379</v>
      </c>
      <c r="N1717" s="5">
        <v>75.424107142857153</v>
      </c>
      <c r="O1717" s="5">
        <v>50</v>
      </c>
    </row>
    <row r="1718" spans="1:15">
      <c r="A1718" t="s">
        <v>33</v>
      </c>
      <c r="B1718" t="s">
        <v>29</v>
      </c>
      <c r="D1718" s="13">
        <f t="shared" si="79"/>
        <v>0</v>
      </c>
      <c r="E1718" s="13">
        <f t="shared" si="78"/>
        <v>0</v>
      </c>
      <c r="F1718" s="13">
        <f t="shared" si="80"/>
        <v>0</v>
      </c>
      <c r="G1718" s="15">
        <v>43</v>
      </c>
      <c r="I1718" s="5">
        <v>1691</v>
      </c>
      <c r="J1718" s="5">
        <v>42.222735674676464</v>
      </c>
      <c r="K1718" s="5">
        <v>-35.222735674676464</v>
      </c>
      <c r="L1718" s="5">
        <v>-0.64868690742027812</v>
      </c>
      <c r="N1718" s="5">
        <v>75.46875</v>
      </c>
      <c r="O1718" s="5">
        <v>51</v>
      </c>
    </row>
    <row r="1719" spans="1:15">
      <c r="A1719" t="s">
        <v>30</v>
      </c>
      <c r="B1719" t="s">
        <v>29</v>
      </c>
      <c r="D1719" s="13">
        <f t="shared" si="79"/>
        <v>0</v>
      </c>
      <c r="E1719" s="13">
        <f t="shared" si="78"/>
        <v>0</v>
      </c>
      <c r="F1719" s="13">
        <f t="shared" si="80"/>
        <v>0</v>
      </c>
      <c r="G1719" s="15">
        <v>39</v>
      </c>
      <c r="I1719" s="5">
        <v>1692</v>
      </c>
      <c r="J1719" s="5">
        <v>42.222735674676464</v>
      </c>
      <c r="K1719" s="5">
        <v>35.777264325323536</v>
      </c>
      <c r="L1719" s="5">
        <v>0.65889950075165893</v>
      </c>
      <c r="N1719" s="5">
        <v>75.513392857142861</v>
      </c>
      <c r="O1719" s="5">
        <v>51</v>
      </c>
    </row>
    <row r="1720" spans="1:15">
      <c r="A1720" t="s">
        <v>37</v>
      </c>
      <c r="B1720" t="s">
        <v>29</v>
      </c>
      <c r="D1720" s="13">
        <f t="shared" si="79"/>
        <v>1</v>
      </c>
      <c r="E1720" s="13">
        <f t="shared" si="78"/>
        <v>0</v>
      </c>
      <c r="F1720" s="13">
        <f t="shared" si="80"/>
        <v>0</v>
      </c>
      <c r="G1720" s="15">
        <v>6</v>
      </c>
      <c r="I1720" s="5">
        <v>1693</v>
      </c>
      <c r="J1720" s="5">
        <v>27.015625000000167</v>
      </c>
      <c r="K1720" s="5">
        <v>-27.015625000000167</v>
      </c>
      <c r="L1720" s="5">
        <v>-0.49753893039817187</v>
      </c>
      <c r="N1720" s="5">
        <v>75.558035714285722</v>
      </c>
      <c r="O1720" s="5">
        <v>51</v>
      </c>
    </row>
    <row r="1721" spans="1:15">
      <c r="A1721" t="s">
        <v>33</v>
      </c>
      <c r="B1721" t="s">
        <v>29</v>
      </c>
      <c r="D1721" s="13">
        <f t="shared" si="79"/>
        <v>0</v>
      </c>
      <c r="E1721" s="13">
        <f t="shared" si="78"/>
        <v>0</v>
      </c>
      <c r="F1721" s="13">
        <f t="shared" si="80"/>
        <v>0</v>
      </c>
      <c r="G1721" s="15">
        <v>7</v>
      </c>
      <c r="I1721" s="5">
        <v>1694</v>
      </c>
      <c r="J1721" s="5">
        <v>42.222735674676464</v>
      </c>
      <c r="K1721" s="5">
        <v>-34.222735674676464</v>
      </c>
      <c r="L1721" s="5">
        <v>-0.63027019744602553</v>
      </c>
      <c r="N1721" s="5">
        <v>75.602678571428569</v>
      </c>
      <c r="O1721" s="5">
        <v>51</v>
      </c>
    </row>
    <row r="1722" spans="1:15">
      <c r="A1722" t="s">
        <v>37</v>
      </c>
      <c r="B1722" t="s">
        <v>36</v>
      </c>
      <c r="D1722" s="13">
        <f t="shared" si="79"/>
        <v>1</v>
      </c>
      <c r="E1722" s="13">
        <f t="shared" si="78"/>
        <v>1</v>
      </c>
      <c r="F1722" s="13">
        <f t="shared" si="80"/>
        <v>1</v>
      </c>
      <c r="G1722" s="15">
        <v>10</v>
      </c>
      <c r="I1722" s="5">
        <v>1695</v>
      </c>
      <c r="J1722" s="5">
        <v>37.770833333333329</v>
      </c>
      <c r="K1722" s="5">
        <v>-25.770833333333329</v>
      </c>
      <c r="L1722" s="5">
        <v>-0.47461396329480215</v>
      </c>
      <c r="N1722" s="5">
        <v>75.647321428571431</v>
      </c>
      <c r="O1722" s="5">
        <v>51</v>
      </c>
    </row>
    <row r="1723" spans="1:15">
      <c r="A1723" t="s">
        <v>37</v>
      </c>
      <c r="B1723" t="s">
        <v>29</v>
      </c>
      <c r="D1723" s="13">
        <f t="shared" si="79"/>
        <v>1</v>
      </c>
      <c r="E1723" s="13">
        <f t="shared" si="78"/>
        <v>0</v>
      </c>
      <c r="F1723" s="13">
        <f t="shared" si="80"/>
        <v>0</v>
      </c>
      <c r="G1723" s="15">
        <v>3</v>
      </c>
      <c r="I1723" s="5">
        <v>1696</v>
      </c>
      <c r="J1723" s="5">
        <v>42.222735674676464</v>
      </c>
      <c r="K1723" s="5">
        <v>42.777264325323536</v>
      </c>
      <c r="L1723" s="5">
        <v>0.78781647057142734</v>
      </c>
      <c r="N1723" s="5">
        <v>75.691964285714292</v>
      </c>
      <c r="O1723" s="5">
        <v>52</v>
      </c>
    </row>
    <row r="1724" spans="1:15">
      <c r="A1724" t="s">
        <v>37</v>
      </c>
      <c r="B1724" t="s">
        <v>36</v>
      </c>
      <c r="D1724" s="13">
        <f t="shared" si="79"/>
        <v>1</v>
      </c>
      <c r="E1724" s="13">
        <f t="shared" si="78"/>
        <v>1</v>
      </c>
      <c r="F1724" s="13">
        <f t="shared" si="80"/>
        <v>1</v>
      </c>
      <c r="G1724" s="15">
        <v>29</v>
      </c>
      <c r="I1724" s="5">
        <v>1697</v>
      </c>
      <c r="J1724" s="5">
        <v>42.222735674676464</v>
      </c>
      <c r="K1724" s="5">
        <v>-40.222735674676464</v>
      </c>
      <c r="L1724" s="5">
        <v>-0.74077045729154134</v>
      </c>
      <c r="N1724" s="5">
        <v>75.736607142857153</v>
      </c>
      <c r="O1724" s="5">
        <v>52</v>
      </c>
    </row>
    <row r="1725" spans="1:15">
      <c r="A1725" t="s">
        <v>30</v>
      </c>
      <c r="B1725" t="s">
        <v>29</v>
      </c>
      <c r="D1725" s="13">
        <f t="shared" si="79"/>
        <v>0</v>
      </c>
      <c r="E1725" s="13">
        <f t="shared" si="78"/>
        <v>0</v>
      </c>
      <c r="F1725" s="13">
        <f t="shared" si="80"/>
        <v>0</v>
      </c>
      <c r="G1725" s="15">
        <v>120</v>
      </c>
      <c r="I1725" s="5">
        <v>1698</v>
      </c>
      <c r="J1725" s="5">
        <v>27.015625000000167</v>
      </c>
      <c r="K1725" s="5">
        <v>-1.015625000000167</v>
      </c>
      <c r="L1725" s="5">
        <v>-1.8704471067603406E-2</v>
      </c>
      <c r="N1725" s="5">
        <v>75.78125</v>
      </c>
      <c r="O1725" s="5">
        <v>52</v>
      </c>
    </row>
    <row r="1726" spans="1:15">
      <c r="A1726" t="s">
        <v>71</v>
      </c>
      <c r="B1726" t="s">
        <v>36</v>
      </c>
      <c r="D1726" s="13">
        <f t="shared" si="79"/>
        <v>0</v>
      </c>
      <c r="E1726" s="13">
        <f t="shared" si="78"/>
        <v>1</v>
      </c>
      <c r="F1726" s="13">
        <f t="shared" si="80"/>
        <v>0</v>
      </c>
      <c r="G1726" s="15">
        <v>62</v>
      </c>
      <c r="I1726" s="5">
        <v>1699</v>
      </c>
      <c r="J1726" s="5">
        <v>26.540816326530724</v>
      </c>
      <c r="K1726" s="5">
        <v>-26.540816326530724</v>
      </c>
      <c r="L1726" s="5">
        <v>-0.48879451676562552</v>
      </c>
      <c r="N1726" s="5">
        <v>75.825892857142861</v>
      </c>
      <c r="O1726" s="5">
        <v>52</v>
      </c>
    </row>
    <row r="1727" spans="1:15">
      <c r="A1727" t="s">
        <v>30</v>
      </c>
      <c r="B1727" t="s">
        <v>36</v>
      </c>
      <c r="D1727" s="13">
        <f t="shared" si="79"/>
        <v>0</v>
      </c>
      <c r="E1727" s="13">
        <f t="shared" si="78"/>
        <v>1</v>
      </c>
      <c r="F1727" s="13">
        <f t="shared" si="80"/>
        <v>0</v>
      </c>
      <c r="G1727" s="15">
        <v>16</v>
      </c>
      <c r="I1727" s="5">
        <v>1700</v>
      </c>
      <c r="J1727" s="5">
        <v>42.222735674676464</v>
      </c>
      <c r="K1727" s="5">
        <v>215.77726432532353</v>
      </c>
      <c r="L1727" s="5">
        <v>3.9739072961171331</v>
      </c>
      <c r="N1727" s="5">
        <v>75.870535714285722</v>
      </c>
      <c r="O1727" s="5">
        <v>52</v>
      </c>
    </row>
    <row r="1728" spans="1:15">
      <c r="A1728" t="s">
        <v>30</v>
      </c>
      <c r="B1728" t="s">
        <v>39</v>
      </c>
      <c r="D1728" s="13">
        <f t="shared" si="79"/>
        <v>0</v>
      </c>
      <c r="E1728" s="13">
        <f t="shared" si="78"/>
        <v>0</v>
      </c>
      <c r="F1728" s="13">
        <f t="shared" si="80"/>
        <v>0</v>
      </c>
      <c r="G1728" s="15">
        <v>15</v>
      </c>
      <c r="I1728" s="5">
        <v>1701</v>
      </c>
      <c r="J1728" s="5">
        <v>37.770833333333329</v>
      </c>
      <c r="K1728" s="5">
        <v>-37.770833333333329</v>
      </c>
      <c r="L1728" s="5">
        <v>-0.69561448298583384</v>
      </c>
      <c r="N1728" s="5">
        <v>75.915178571428569</v>
      </c>
      <c r="O1728" s="5">
        <v>52</v>
      </c>
    </row>
    <row r="1729" spans="1:15">
      <c r="A1729" t="s">
        <v>33</v>
      </c>
      <c r="B1729" t="s">
        <v>29</v>
      </c>
      <c r="D1729" s="13">
        <f t="shared" si="79"/>
        <v>0</v>
      </c>
      <c r="E1729" s="13">
        <f t="shared" si="78"/>
        <v>0</v>
      </c>
      <c r="F1729" s="13">
        <f t="shared" si="80"/>
        <v>0</v>
      </c>
      <c r="G1729" s="15">
        <v>0</v>
      </c>
      <c r="I1729" s="5">
        <v>1702</v>
      </c>
      <c r="J1729" s="5">
        <v>37.770833333333329</v>
      </c>
      <c r="K1729" s="5">
        <v>-37.770833333333329</v>
      </c>
      <c r="L1729" s="5">
        <v>-0.69561448298583384</v>
      </c>
      <c r="N1729" s="5">
        <v>75.959821428571431</v>
      </c>
      <c r="O1729" s="5">
        <v>52</v>
      </c>
    </row>
    <row r="1730" spans="1:15">
      <c r="A1730" t="s">
        <v>30</v>
      </c>
      <c r="B1730" t="s">
        <v>47</v>
      </c>
      <c r="D1730" s="13">
        <f t="shared" si="79"/>
        <v>0</v>
      </c>
      <c r="E1730" s="13">
        <f t="shared" si="78"/>
        <v>0</v>
      </c>
      <c r="F1730" s="13">
        <f t="shared" si="80"/>
        <v>0</v>
      </c>
      <c r="G1730" s="15">
        <v>3</v>
      </c>
      <c r="I1730" s="5">
        <v>1703</v>
      </c>
      <c r="J1730" s="5">
        <v>42.222735674676464</v>
      </c>
      <c r="K1730" s="5">
        <v>-26.222735674676464</v>
      </c>
      <c r="L1730" s="5">
        <v>-0.4829365176520044</v>
      </c>
      <c r="N1730" s="5">
        <v>76.004464285714292</v>
      </c>
      <c r="O1730" s="5">
        <v>52</v>
      </c>
    </row>
    <row r="1731" spans="1:15">
      <c r="A1731" t="s">
        <v>33</v>
      </c>
      <c r="B1731" t="s">
        <v>39</v>
      </c>
      <c r="D1731" s="13">
        <f t="shared" si="79"/>
        <v>0</v>
      </c>
      <c r="E1731" s="13">
        <f t="shared" ref="E1731:E1794" si="81">IF(B1731="PhD",1,0)</f>
        <v>0</v>
      </c>
      <c r="F1731" s="13">
        <f t="shared" si="80"/>
        <v>0</v>
      </c>
      <c r="G1731" s="15">
        <v>36</v>
      </c>
      <c r="I1731" s="5">
        <v>1704</v>
      </c>
      <c r="J1731" s="5">
        <v>26.540816326530724</v>
      </c>
      <c r="K1731" s="5">
        <v>-26.540816326530724</v>
      </c>
      <c r="L1731" s="5">
        <v>-0.48879451676562552</v>
      </c>
      <c r="N1731" s="5">
        <v>76.049107142857153</v>
      </c>
      <c r="O1731" s="5">
        <v>52</v>
      </c>
    </row>
    <row r="1732" spans="1:15">
      <c r="A1732" t="s">
        <v>37</v>
      </c>
      <c r="B1732" t="s">
        <v>29</v>
      </c>
      <c r="D1732" s="13">
        <f t="shared" ref="D1732:D1795" si="82">IF(A1732="Married",1,0)</f>
        <v>1</v>
      </c>
      <c r="E1732" s="13">
        <f t="shared" si="81"/>
        <v>0</v>
      </c>
      <c r="F1732" s="13">
        <f t="shared" ref="F1732:F1795" si="83">D1732*E1732</f>
        <v>0</v>
      </c>
      <c r="G1732" s="15">
        <v>198</v>
      </c>
      <c r="I1732" s="5">
        <v>1705</v>
      </c>
      <c r="J1732" s="5">
        <v>42.222735674676464</v>
      </c>
      <c r="K1732" s="5">
        <v>-36.222735674676464</v>
      </c>
      <c r="L1732" s="5">
        <v>-0.66710361739453072</v>
      </c>
      <c r="N1732" s="5">
        <v>76.09375</v>
      </c>
      <c r="O1732" s="5">
        <v>52</v>
      </c>
    </row>
    <row r="1733" spans="1:15">
      <c r="A1733" t="s">
        <v>33</v>
      </c>
      <c r="B1733" t="s">
        <v>36</v>
      </c>
      <c r="D1733" s="13">
        <f t="shared" si="82"/>
        <v>0</v>
      </c>
      <c r="E1733" s="13">
        <f t="shared" si="81"/>
        <v>1</v>
      </c>
      <c r="F1733" s="13">
        <f t="shared" si="83"/>
        <v>0</v>
      </c>
      <c r="G1733" s="15">
        <v>0</v>
      </c>
      <c r="I1733" s="5">
        <v>1706</v>
      </c>
      <c r="J1733" s="5">
        <v>27.015625000000167</v>
      </c>
      <c r="K1733" s="5">
        <v>-25.015625000000167</v>
      </c>
      <c r="L1733" s="5">
        <v>-0.46070551044966662</v>
      </c>
      <c r="N1733" s="5">
        <v>76.138392857142861</v>
      </c>
      <c r="O1733" s="5">
        <v>52</v>
      </c>
    </row>
    <row r="1734" spans="1:15">
      <c r="A1734" t="s">
        <v>37</v>
      </c>
      <c r="B1734" t="s">
        <v>29</v>
      </c>
      <c r="D1734" s="13">
        <f t="shared" si="82"/>
        <v>1</v>
      </c>
      <c r="E1734" s="13">
        <f t="shared" si="81"/>
        <v>0</v>
      </c>
      <c r="F1734" s="13">
        <f t="shared" si="83"/>
        <v>0</v>
      </c>
      <c r="G1734" s="15">
        <v>23</v>
      </c>
      <c r="I1734" s="5">
        <v>1707</v>
      </c>
      <c r="J1734" s="5">
        <v>42.222735674676464</v>
      </c>
      <c r="K1734" s="5">
        <v>-26.222735674676464</v>
      </c>
      <c r="L1734" s="5">
        <v>-0.4829365176520044</v>
      </c>
      <c r="N1734" s="5">
        <v>76.183035714285722</v>
      </c>
      <c r="O1734" s="5">
        <v>54</v>
      </c>
    </row>
    <row r="1735" spans="1:15">
      <c r="A1735" t="s">
        <v>41</v>
      </c>
      <c r="B1735" t="s">
        <v>29</v>
      </c>
      <c r="D1735" s="13">
        <f t="shared" si="82"/>
        <v>0</v>
      </c>
      <c r="E1735" s="13">
        <f t="shared" si="81"/>
        <v>0</v>
      </c>
      <c r="F1735" s="13">
        <f t="shared" si="83"/>
        <v>0</v>
      </c>
      <c r="G1735" s="15">
        <v>0</v>
      </c>
      <c r="I1735" s="5">
        <v>1708</v>
      </c>
      <c r="J1735" s="5">
        <v>42.222735674676464</v>
      </c>
      <c r="K1735" s="5">
        <v>-12.222735674676464</v>
      </c>
      <c r="L1735" s="5">
        <v>-0.22510257801246755</v>
      </c>
      <c r="N1735" s="5">
        <v>76.227678571428569</v>
      </c>
      <c r="O1735" s="5">
        <v>54</v>
      </c>
    </row>
    <row r="1736" spans="1:15">
      <c r="A1736" t="s">
        <v>33</v>
      </c>
      <c r="B1736" t="s">
        <v>29</v>
      </c>
      <c r="D1736" s="13">
        <f t="shared" si="82"/>
        <v>0</v>
      </c>
      <c r="E1736" s="13">
        <f t="shared" si="81"/>
        <v>0</v>
      </c>
      <c r="F1736" s="13">
        <f t="shared" si="83"/>
        <v>0</v>
      </c>
      <c r="G1736" s="15">
        <v>104</v>
      </c>
      <c r="I1736" s="5">
        <v>1709</v>
      </c>
      <c r="J1736" s="5">
        <v>37.770833333333329</v>
      </c>
      <c r="K1736" s="5">
        <v>141.22916666666669</v>
      </c>
      <c r="L1736" s="5">
        <v>2.600976602405388</v>
      </c>
      <c r="N1736" s="5">
        <v>76.272321428571431</v>
      </c>
      <c r="O1736" s="5">
        <v>54</v>
      </c>
    </row>
    <row r="1737" spans="1:15">
      <c r="A1737" t="s">
        <v>30</v>
      </c>
      <c r="B1737" t="s">
        <v>53</v>
      </c>
      <c r="D1737" s="13">
        <f t="shared" si="82"/>
        <v>0</v>
      </c>
      <c r="E1737" s="13">
        <f t="shared" si="81"/>
        <v>0</v>
      </c>
      <c r="F1737" s="13">
        <f t="shared" si="83"/>
        <v>0</v>
      </c>
      <c r="G1737" s="15">
        <v>21</v>
      </c>
      <c r="I1737" s="5">
        <v>1710</v>
      </c>
      <c r="J1737" s="5">
        <v>27.015625000000167</v>
      </c>
      <c r="K1737" s="5">
        <v>-24.015625000000167</v>
      </c>
      <c r="L1737" s="5">
        <v>-0.44228880047541402</v>
      </c>
      <c r="N1737" s="5">
        <v>76.316964285714292</v>
      </c>
      <c r="O1737" s="5">
        <v>54</v>
      </c>
    </row>
    <row r="1738" spans="1:15">
      <c r="A1738" t="s">
        <v>41</v>
      </c>
      <c r="B1738" t="s">
        <v>29</v>
      </c>
      <c r="D1738" s="13">
        <f t="shared" si="82"/>
        <v>0</v>
      </c>
      <c r="E1738" s="13">
        <f t="shared" si="81"/>
        <v>0</v>
      </c>
      <c r="F1738" s="13">
        <f t="shared" si="83"/>
        <v>0</v>
      </c>
      <c r="G1738" s="15">
        <v>153</v>
      </c>
      <c r="I1738" s="5">
        <v>1711</v>
      </c>
      <c r="J1738" s="5">
        <v>37.770833333333329</v>
      </c>
      <c r="K1738" s="5">
        <v>42.229166666666671</v>
      </c>
      <c r="L1738" s="5">
        <v>0.77772231495437694</v>
      </c>
      <c r="N1738" s="5">
        <v>76.361607142857153</v>
      </c>
      <c r="O1738" s="5">
        <v>54</v>
      </c>
    </row>
    <row r="1739" spans="1:15">
      <c r="A1739" t="s">
        <v>30</v>
      </c>
      <c r="B1739" t="s">
        <v>29</v>
      </c>
      <c r="D1739" s="13">
        <f t="shared" si="82"/>
        <v>0</v>
      </c>
      <c r="E1739" s="13">
        <f t="shared" si="81"/>
        <v>0</v>
      </c>
      <c r="F1739" s="13">
        <f t="shared" si="83"/>
        <v>0</v>
      </c>
      <c r="G1739" s="15">
        <v>21</v>
      </c>
      <c r="I1739" s="5">
        <v>1712</v>
      </c>
      <c r="J1739" s="5">
        <v>37.770833333333329</v>
      </c>
      <c r="K1739" s="5">
        <v>-37.770833333333329</v>
      </c>
      <c r="L1739" s="5">
        <v>-0.69561448298583384</v>
      </c>
      <c r="N1739" s="5">
        <v>76.40625</v>
      </c>
      <c r="O1739" s="5">
        <v>54</v>
      </c>
    </row>
    <row r="1740" spans="1:15">
      <c r="A1740" t="s">
        <v>37</v>
      </c>
      <c r="B1740" t="s">
        <v>29</v>
      </c>
      <c r="D1740" s="13">
        <f t="shared" si="82"/>
        <v>1</v>
      </c>
      <c r="E1740" s="13">
        <f t="shared" si="81"/>
        <v>0</v>
      </c>
      <c r="F1740" s="13">
        <f t="shared" si="83"/>
        <v>0</v>
      </c>
      <c r="G1740" s="15">
        <v>29</v>
      </c>
      <c r="I1740" s="5">
        <v>1713</v>
      </c>
      <c r="J1740" s="5">
        <v>42.222735674676464</v>
      </c>
      <c r="K1740" s="5">
        <v>-40.222735674676464</v>
      </c>
      <c r="L1740" s="5">
        <v>-0.74077045729154134</v>
      </c>
      <c r="N1740" s="5">
        <v>76.450892857142861</v>
      </c>
      <c r="O1740" s="5">
        <v>55</v>
      </c>
    </row>
    <row r="1741" spans="1:15">
      <c r="A1741" t="s">
        <v>37</v>
      </c>
      <c r="B1741" t="s">
        <v>29</v>
      </c>
      <c r="D1741" s="13">
        <f t="shared" si="82"/>
        <v>1</v>
      </c>
      <c r="E1741" s="13">
        <f t="shared" si="81"/>
        <v>0</v>
      </c>
      <c r="F1741" s="13">
        <f t="shared" si="83"/>
        <v>0</v>
      </c>
      <c r="G1741" s="15">
        <v>32</v>
      </c>
      <c r="I1741" s="5">
        <v>1714</v>
      </c>
      <c r="J1741" s="5">
        <v>37.770833333333329</v>
      </c>
      <c r="K1741" s="5">
        <v>169.22916666666669</v>
      </c>
      <c r="L1741" s="5">
        <v>3.1166444816844616</v>
      </c>
      <c r="N1741" s="5">
        <v>76.495535714285722</v>
      </c>
      <c r="O1741" s="5">
        <v>55</v>
      </c>
    </row>
    <row r="1742" spans="1:15">
      <c r="A1742" t="s">
        <v>37</v>
      </c>
      <c r="B1742" t="s">
        <v>36</v>
      </c>
      <c r="D1742" s="13">
        <f t="shared" si="82"/>
        <v>1</v>
      </c>
      <c r="E1742" s="13">
        <f t="shared" si="81"/>
        <v>1</v>
      </c>
      <c r="F1742" s="13">
        <f t="shared" si="83"/>
        <v>1</v>
      </c>
      <c r="G1742" s="15">
        <v>0</v>
      </c>
      <c r="I1742" s="5">
        <v>1715</v>
      </c>
      <c r="J1742" s="5">
        <v>42.222735674676464</v>
      </c>
      <c r="K1742" s="5">
        <v>-30.222735674676464</v>
      </c>
      <c r="L1742" s="5">
        <v>-0.55660335754901491</v>
      </c>
      <c r="N1742" s="5">
        <v>76.540178571428569</v>
      </c>
      <c r="O1742" s="5">
        <v>55</v>
      </c>
    </row>
    <row r="1743" spans="1:15">
      <c r="A1743" t="s">
        <v>33</v>
      </c>
      <c r="B1743" t="s">
        <v>29</v>
      </c>
      <c r="D1743" s="13">
        <f t="shared" si="82"/>
        <v>0</v>
      </c>
      <c r="E1743" s="13">
        <f t="shared" si="81"/>
        <v>0</v>
      </c>
      <c r="F1743" s="13">
        <f t="shared" si="83"/>
        <v>0</v>
      </c>
      <c r="G1743" s="15">
        <v>0</v>
      </c>
      <c r="I1743" s="5">
        <v>1716</v>
      </c>
      <c r="J1743" s="5">
        <v>42.222735674676464</v>
      </c>
      <c r="K1743" s="5">
        <v>0.77726432532353584</v>
      </c>
      <c r="L1743" s="5">
        <v>1.4314651652816706E-2</v>
      </c>
      <c r="N1743" s="5">
        <v>76.584821428571431</v>
      </c>
      <c r="O1743" s="5">
        <v>55</v>
      </c>
    </row>
    <row r="1744" spans="1:15">
      <c r="A1744" t="s">
        <v>33</v>
      </c>
      <c r="B1744" t="s">
        <v>29</v>
      </c>
      <c r="D1744" s="13">
        <f t="shared" si="82"/>
        <v>0</v>
      </c>
      <c r="E1744" s="13">
        <f t="shared" si="81"/>
        <v>0</v>
      </c>
      <c r="F1744" s="13">
        <f t="shared" si="83"/>
        <v>0</v>
      </c>
      <c r="G1744" s="15">
        <v>10</v>
      </c>
      <c r="I1744" s="5">
        <v>1717</v>
      </c>
      <c r="J1744" s="5">
        <v>42.222735674676464</v>
      </c>
      <c r="K1744" s="5">
        <v>-3.2227356746764642</v>
      </c>
      <c r="L1744" s="5">
        <v>-5.9352188244193832E-2</v>
      </c>
      <c r="N1744" s="5">
        <v>76.629464285714292</v>
      </c>
      <c r="O1744" s="5">
        <v>55</v>
      </c>
    </row>
    <row r="1745" spans="1:15">
      <c r="A1745" t="s">
        <v>30</v>
      </c>
      <c r="B1745" t="s">
        <v>36</v>
      </c>
      <c r="D1745" s="13">
        <f t="shared" si="82"/>
        <v>0</v>
      </c>
      <c r="E1745" s="13">
        <f t="shared" si="81"/>
        <v>1</v>
      </c>
      <c r="F1745" s="13">
        <f t="shared" si="83"/>
        <v>0</v>
      </c>
      <c r="G1745" s="15">
        <v>2</v>
      </c>
      <c r="I1745" s="5">
        <v>1718</v>
      </c>
      <c r="J1745" s="5">
        <v>37.770833333333329</v>
      </c>
      <c r="K1745" s="5">
        <v>-31.770833333333329</v>
      </c>
      <c r="L1745" s="5">
        <v>-0.58511422314031802</v>
      </c>
      <c r="N1745" s="5">
        <v>76.674107142857153</v>
      </c>
      <c r="O1745" s="5">
        <v>55</v>
      </c>
    </row>
    <row r="1746" spans="1:15">
      <c r="A1746" t="s">
        <v>33</v>
      </c>
      <c r="B1746" t="s">
        <v>29</v>
      </c>
      <c r="D1746" s="13">
        <f t="shared" si="82"/>
        <v>0</v>
      </c>
      <c r="E1746" s="13">
        <f t="shared" si="81"/>
        <v>0</v>
      </c>
      <c r="F1746" s="13">
        <f t="shared" si="83"/>
        <v>0</v>
      </c>
      <c r="G1746" s="15">
        <v>82</v>
      </c>
      <c r="I1746" s="5">
        <v>1719</v>
      </c>
      <c r="J1746" s="5">
        <v>42.222735674676464</v>
      </c>
      <c r="K1746" s="5">
        <v>-35.222735674676464</v>
      </c>
      <c r="L1746" s="5">
        <v>-0.64868690742027812</v>
      </c>
      <c r="N1746" s="5">
        <v>76.71875</v>
      </c>
      <c r="O1746" s="5">
        <v>55</v>
      </c>
    </row>
    <row r="1747" spans="1:15">
      <c r="A1747" t="s">
        <v>41</v>
      </c>
      <c r="B1747" t="s">
        <v>36</v>
      </c>
      <c r="D1747" s="13">
        <f t="shared" si="82"/>
        <v>0</v>
      </c>
      <c r="E1747" s="13">
        <f t="shared" si="81"/>
        <v>1</v>
      </c>
      <c r="F1747" s="13">
        <f t="shared" si="83"/>
        <v>0</v>
      </c>
      <c r="G1747" s="15">
        <v>0</v>
      </c>
      <c r="I1747" s="5">
        <v>1720</v>
      </c>
      <c r="J1747" s="5">
        <v>27.015625000000167</v>
      </c>
      <c r="K1747" s="5">
        <v>-17.015625000000167</v>
      </c>
      <c r="L1747" s="5">
        <v>-0.31337183065564556</v>
      </c>
      <c r="N1747" s="5">
        <v>76.763392857142861</v>
      </c>
      <c r="O1747" s="5">
        <v>55</v>
      </c>
    </row>
    <row r="1748" spans="1:15">
      <c r="A1748" t="s">
        <v>37</v>
      </c>
      <c r="B1748" t="s">
        <v>29</v>
      </c>
      <c r="D1748" s="13">
        <f t="shared" si="82"/>
        <v>1</v>
      </c>
      <c r="E1748" s="13">
        <f t="shared" si="81"/>
        <v>0</v>
      </c>
      <c r="F1748" s="13">
        <f t="shared" si="83"/>
        <v>0</v>
      </c>
      <c r="G1748" s="15">
        <v>27</v>
      </c>
      <c r="I1748" s="5">
        <v>1721</v>
      </c>
      <c r="J1748" s="5">
        <v>37.770833333333329</v>
      </c>
      <c r="K1748" s="5">
        <v>-34.770833333333329</v>
      </c>
      <c r="L1748" s="5">
        <v>-0.64036435306307593</v>
      </c>
      <c r="N1748" s="5">
        <v>76.808035714285722</v>
      </c>
      <c r="O1748" s="5">
        <v>55</v>
      </c>
    </row>
    <row r="1749" spans="1:15">
      <c r="A1749" t="s">
        <v>33</v>
      </c>
      <c r="B1749" t="s">
        <v>47</v>
      </c>
      <c r="D1749" s="13">
        <f t="shared" si="82"/>
        <v>0</v>
      </c>
      <c r="E1749" s="13">
        <f t="shared" si="81"/>
        <v>0</v>
      </c>
      <c r="F1749" s="13">
        <f t="shared" si="83"/>
        <v>0</v>
      </c>
      <c r="G1749" s="15">
        <v>7</v>
      </c>
      <c r="I1749" s="5">
        <v>1722</v>
      </c>
      <c r="J1749" s="5">
        <v>27.015625000000167</v>
      </c>
      <c r="K1749" s="5">
        <v>1.984374999999833</v>
      </c>
      <c r="L1749" s="5">
        <v>3.6545658855154498E-2</v>
      </c>
      <c r="N1749" s="5">
        <v>76.852678571428569</v>
      </c>
      <c r="O1749" s="5">
        <v>55</v>
      </c>
    </row>
    <row r="1750" spans="1:15">
      <c r="A1750" t="s">
        <v>37</v>
      </c>
      <c r="B1750" t="s">
        <v>39</v>
      </c>
      <c r="D1750" s="13">
        <f t="shared" si="82"/>
        <v>1</v>
      </c>
      <c r="E1750" s="13">
        <f t="shared" si="81"/>
        <v>0</v>
      </c>
      <c r="F1750" s="13">
        <f t="shared" si="83"/>
        <v>0</v>
      </c>
      <c r="G1750" s="15">
        <v>34</v>
      </c>
      <c r="I1750" s="5">
        <v>1723</v>
      </c>
      <c r="J1750" s="5">
        <v>42.222735674676464</v>
      </c>
      <c r="K1750" s="5">
        <v>77.777264325323529</v>
      </c>
      <c r="L1750" s="5">
        <v>1.4324013196702694</v>
      </c>
      <c r="N1750" s="5">
        <v>76.897321428571431</v>
      </c>
      <c r="O1750" s="5">
        <v>55</v>
      </c>
    </row>
    <row r="1751" spans="1:15">
      <c r="A1751" t="s">
        <v>41</v>
      </c>
      <c r="B1751" t="s">
        <v>29</v>
      </c>
      <c r="D1751" s="13">
        <f t="shared" si="82"/>
        <v>0</v>
      </c>
      <c r="E1751" s="13">
        <f t="shared" si="81"/>
        <v>0</v>
      </c>
      <c r="F1751" s="13">
        <f t="shared" si="83"/>
        <v>0</v>
      </c>
      <c r="G1751" s="15">
        <v>102</v>
      </c>
      <c r="I1751" s="5">
        <v>1724</v>
      </c>
      <c r="J1751" s="5">
        <v>26.540816326530724</v>
      </c>
      <c r="K1751" s="5">
        <v>35.459183673469276</v>
      </c>
      <c r="L1751" s="5">
        <v>0.65304150163803776</v>
      </c>
      <c r="N1751" s="5">
        <v>76.941964285714292</v>
      </c>
      <c r="O1751" s="5">
        <v>56</v>
      </c>
    </row>
    <row r="1752" spans="1:15">
      <c r="A1752" t="s">
        <v>37</v>
      </c>
      <c r="B1752" t="s">
        <v>36</v>
      </c>
      <c r="D1752" s="13">
        <f t="shared" si="82"/>
        <v>1</v>
      </c>
      <c r="E1752" s="13">
        <f t="shared" si="81"/>
        <v>1</v>
      </c>
      <c r="F1752" s="13">
        <f t="shared" si="83"/>
        <v>1</v>
      </c>
      <c r="G1752" s="15">
        <v>112</v>
      </c>
      <c r="I1752" s="5">
        <v>1725</v>
      </c>
      <c r="J1752" s="5">
        <v>26.540816326530724</v>
      </c>
      <c r="K1752" s="5">
        <v>-10.540816326530724</v>
      </c>
      <c r="L1752" s="5">
        <v>-0.19412715717758339</v>
      </c>
      <c r="N1752" s="5">
        <v>76.986607142857153</v>
      </c>
      <c r="O1752" s="5">
        <v>56</v>
      </c>
    </row>
    <row r="1753" spans="1:15">
      <c r="A1753" t="s">
        <v>33</v>
      </c>
      <c r="B1753" t="s">
        <v>36</v>
      </c>
      <c r="D1753" s="13">
        <f t="shared" si="82"/>
        <v>0</v>
      </c>
      <c r="E1753" s="13">
        <f t="shared" si="81"/>
        <v>1</v>
      </c>
      <c r="F1753" s="13">
        <f t="shared" si="83"/>
        <v>0</v>
      </c>
      <c r="G1753" s="15">
        <v>13</v>
      </c>
      <c r="I1753" s="5">
        <v>1726</v>
      </c>
      <c r="J1753" s="5">
        <v>42.222735674676464</v>
      </c>
      <c r="K1753" s="5">
        <v>-27.222735674676464</v>
      </c>
      <c r="L1753" s="5">
        <v>-0.501353227626257</v>
      </c>
      <c r="N1753" s="5">
        <v>77.03125</v>
      </c>
      <c r="O1753" s="5">
        <v>56</v>
      </c>
    </row>
    <row r="1754" spans="1:15">
      <c r="A1754" t="s">
        <v>37</v>
      </c>
      <c r="B1754" t="s">
        <v>29</v>
      </c>
      <c r="D1754" s="13">
        <f t="shared" si="82"/>
        <v>1</v>
      </c>
      <c r="E1754" s="13">
        <f t="shared" si="81"/>
        <v>0</v>
      </c>
      <c r="F1754" s="13">
        <f t="shared" si="83"/>
        <v>0</v>
      </c>
      <c r="G1754" s="15">
        <v>49</v>
      </c>
      <c r="I1754" s="5">
        <v>1727</v>
      </c>
      <c r="J1754" s="5">
        <v>42.222735674676464</v>
      </c>
      <c r="K1754" s="5">
        <v>-42.222735674676464</v>
      </c>
      <c r="L1754" s="5">
        <v>-0.77760387724004654</v>
      </c>
      <c r="N1754" s="5">
        <v>77.075892857142861</v>
      </c>
      <c r="O1754" s="5">
        <v>56</v>
      </c>
    </row>
    <row r="1755" spans="1:15">
      <c r="A1755" t="s">
        <v>30</v>
      </c>
      <c r="B1755" t="s">
        <v>53</v>
      </c>
      <c r="D1755" s="13">
        <f t="shared" si="82"/>
        <v>0</v>
      </c>
      <c r="E1755" s="13">
        <f t="shared" si="81"/>
        <v>0</v>
      </c>
      <c r="F1755" s="13">
        <f t="shared" si="83"/>
        <v>0</v>
      </c>
      <c r="G1755" s="15">
        <v>15</v>
      </c>
      <c r="I1755" s="5">
        <v>1728</v>
      </c>
      <c r="J1755" s="5">
        <v>42.222735674676464</v>
      </c>
      <c r="K1755" s="5">
        <v>-39.222735674676464</v>
      </c>
      <c r="L1755" s="5">
        <v>-0.72235374731728863</v>
      </c>
      <c r="N1755" s="5">
        <v>77.120535714285722</v>
      </c>
      <c r="O1755" s="5">
        <v>56</v>
      </c>
    </row>
    <row r="1756" spans="1:15">
      <c r="A1756" t="s">
        <v>71</v>
      </c>
      <c r="B1756" t="s">
        <v>36</v>
      </c>
      <c r="D1756" s="13">
        <f t="shared" si="82"/>
        <v>0</v>
      </c>
      <c r="E1756" s="13">
        <f t="shared" si="81"/>
        <v>1</v>
      </c>
      <c r="F1756" s="13">
        <f t="shared" si="83"/>
        <v>0</v>
      </c>
      <c r="G1756" s="15">
        <v>6</v>
      </c>
      <c r="I1756" s="5">
        <v>1729</v>
      </c>
      <c r="J1756" s="5">
        <v>42.222735674676464</v>
      </c>
      <c r="K1756" s="5">
        <v>-6.2227356746764642</v>
      </c>
      <c r="L1756" s="5">
        <v>-0.11460231816695174</v>
      </c>
      <c r="N1756" s="5">
        <v>77.165178571428569</v>
      </c>
      <c r="O1756" s="5">
        <v>58</v>
      </c>
    </row>
    <row r="1757" spans="1:15">
      <c r="A1757" t="s">
        <v>71</v>
      </c>
      <c r="B1757" t="s">
        <v>29</v>
      </c>
      <c r="D1757" s="13">
        <f t="shared" si="82"/>
        <v>0</v>
      </c>
      <c r="E1757" s="13">
        <f t="shared" si="81"/>
        <v>0</v>
      </c>
      <c r="F1757" s="13">
        <f t="shared" si="83"/>
        <v>0</v>
      </c>
      <c r="G1757" s="15">
        <v>7</v>
      </c>
      <c r="I1757" s="5">
        <v>1730</v>
      </c>
      <c r="J1757" s="5">
        <v>37.770833333333329</v>
      </c>
      <c r="K1757" s="5">
        <v>160.22916666666669</v>
      </c>
      <c r="L1757" s="5">
        <v>2.9508940919161879</v>
      </c>
      <c r="N1757" s="5">
        <v>77.209821428571431</v>
      </c>
      <c r="O1757" s="5">
        <v>58</v>
      </c>
    </row>
    <row r="1758" spans="1:15">
      <c r="A1758" t="s">
        <v>30</v>
      </c>
      <c r="B1758" t="s">
        <v>47</v>
      </c>
      <c r="D1758" s="13">
        <f t="shared" si="82"/>
        <v>0</v>
      </c>
      <c r="E1758" s="13">
        <f t="shared" si="81"/>
        <v>0</v>
      </c>
      <c r="F1758" s="13">
        <f t="shared" si="83"/>
        <v>0</v>
      </c>
      <c r="G1758" s="15">
        <v>7</v>
      </c>
      <c r="I1758" s="5">
        <v>1731</v>
      </c>
      <c r="J1758" s="5">
        <v>26.540816326530724</v>
      </c>
      <c r="K1758" s="5">
        <v>-26.540816326530724</v>
      </c>
      <c r="L1758" s="5">
        <v>-0.48879451676562552</v>
      </c>
      <c r="N1758" s="5">
        <v>77.254464285714292</v>
      </c>
      <c r="O1758" s="5">
        <v>58</v>
      </c>
    </row>
    <row r="1759" spans="1:15">
      <c r="A1759" t="s">
        <v>37</v>
      </c>
      <c r="B1759" t="s">
        <v>29</v>
      </c>
      <c r="D1759" s="13">
        <f t="shared" si="82"/>
        <v>1</v>
      </c>
      <c r="E1759" s="13">
        <f t="shared" si="81"/>
        <v>0</v>
      </c>
      <c r="F1759" s="13">
        <f t="shared" si="83"/>
        <v>0</v>
      </c>
      <c r="G1759" s="15">
        <v>0</v>
      </c>
      <c r="I1759" s="5">
        <v>1732</v>
      </c>
      <c r="J1759" s="5">
        <v>37.770833333333329</v>
      </c>
      <c r="K1759" s="5">
        <v>-14.770833333333329</v>
      </c>
      <c r="L1759" s="5">
        <v>-0.27203015357802318</v>
      </c>
      <c r="N1759" s="5">
        <v>77.299107142857153</v>
      </c>
      <c r="O1759" s="5">
        <v>58</v>
      </c>
    </row>
    <row r="1760" spans="1:15">
      <c r="A1760" t="s">
        <v>30</v>
      </c>
      <c r="B1760" t="s">
        <v>39</v>
      </c>
      <c r="D1760" s="13">
        <f t="shared" si="82"/>
        <v>0</v>
      </c>
      <c r="E1760" s="13">
        <f t="shared" si="81"/>
        <v>0</v>
      </c>
      <c r="F1760" s="13">
        <f t="shared" si="83"/>
        <v>0</v>
      </c>
      <c r="G1760" s="15">
        <v>4</v>
      </c>
      <c r="I1760" s="5">
        <v>1733</v>
      </c>
      <c r="J1760" s="5">
        <v>42.222735674676464</v>
      </c>
      <c r="K1760" s="5">
        <v>-42.222735674676464</v>
      </c>
      <c r="L1760" s="5">
        <v>-0.77760387724004654</v>
      </c>
      <c r="N1760" s="5">
        <v>77.34375</v>
      </c>
      <c r="O1760" s="5">
        <v>58</v>
      </c>
    </row>
    <row r="1761" spans="1:15">
      <c r="A1761" t="s">
        <v>37</v>
      </c>
      <c r="B1761" t="s">
        <v>36</v>
      </c>
      <c r="D1761" s="13">
        <f t="shared" si="82"/>
        <v>1</v>
      </c>
      <c r="E1761" s="13">
        <f t="shared" si="81"/>
        <v>1</v>
      </c>
      <c r="F1761" s="13">
        <f t="shared" si="83"/>
        <v>1</v>
      </c>
      <c r="G1761" s="15">
        <v>2</v>
      </c>
      <c r="I1761" s="5">
        <v>1734</v>
      </c>
      <c r="J1761" s="5">
        <v>42.222735674676464</v>
      </c>
      <c r="K1761" s="5">
        <v>61.777264325323536</v>
      </c>
      <c r="L1761" s="5">
        <v>1.1377339600822274</v>
      </c>
      <c r="N1761" s="5">
        <v>77.388392857142861</v>
      </c>
      <c r="O1761" s="5">
        <v>58</v>
      </c>
    </row>
    <row r="1762" spans="1:15">
      <c r="A1762" t="s">
        <v>37</v>
      </c>
      <c r="B1762" t="s">
        <v>29</v>
      </c>
      <c r="D1762" s="13">
        <f t="shared" si="82"/>
        <v>1</v>
      </c>
      <c r="E1762" s="13">
        <f t="shared" si="81"/>
        <v>0</v>
      </c>
      <c r="F1762" s="13">
        <f t="shared" si="83"/>
        <v>0</v>
      </c>
      <c r="G1762" s="15">
        <v>16</v>
      </c>
      <c r="I1762" s="5">
        <v>1735</v>
      </c>
      <c r="J1762" s="5">
        <v>42.222735674676464</v>
      </c>
      <c r="K1762" s="5">
        <v>-21.222735674676464</v>
      </c>
      <c r="L1762" s="5">
        <v>-0.39085296778074125</v>
      </c>
      <c r="N1762" s="5">
        <v>77.433035714285722</v>
      </c>
      <c r="O1762" s="5">
        <v>58</v>
      </c>
    </row>
    <row r="1763" spans="1:15">
      <c r="A1763" t="s">
        <v>37</v>
      </c>
      <c r="B1763" t="s">
        <v>53</v>
      </c>
      <c r="D1763" s="13">
        <f t="shared" si="82"/>
        <v>1</v>
      </c>
      <c r="E1763" s="13">
        <f t="shared" si="81"/>
        <v>0</v>
      </c>
      <c r="F1763" s="13">
        <f t="shared" si="83"/>
        <v>0</v>
      </c>
      <c r="G1763" s="15">
        <v>119</v>
      </c>
      <c r="I1763" s="5">
        <v>1736</v>
      </c>
      <c r="J1763" s="5">
        <v>42.222735674676464</v>
      </c>
      <c r="K1763" s="5">
        <v>110.77726432532353</v>
      </c>
      <c r="L1763" s="5">
        <v>2.0401527488206064</v>
      </c>
      <c r="N1763" s="5">
        <v>77.477678571428569</v>
      </c>
      <c r="O1763" s="5">
        <v>58</v>
      </c>
    </row>
    <row r="1764" spans="1:15">
      <c r="A1764" t="s">
        <v>41</v>
      </c>
      <c r="B1764" t="s">
        <v>53</v>
      </c>
      <c r="D1764" s="13">
        <f t="shared" si="82"/>
        <v>0</v>
      </c>
      <c r="E1764" s="13">
        <f t="shared" si="81"/>
        <v>0</v>
      </c>
      <c r="F1764" s="13">
        <f t="shared" si="83"/>
        <v>0</v>
      </c>
      <c r="G1764" s="15">
        <v>8</v>
      </c>
      <c r="I1764" s="5">
        <v>1737</v>
      </c>
      <c r="J1764" s="5">
        <v>42.222735674676464</v>
      </c>
      <c r="K1764" s="5">
        <v>-21.222735674676464</v>
      </c>
      <c r="L1764" s="5">
        <v>-0.39085296778074125</v>
      </c>
      <c r="N1764" s="5">
        <v>77.522321428571431</v>
      </c>
      <c r="O1764" s="5">
        <v>58</v>
      </c>
    </row>
    <row r="1765" spans="1:15">
      <c r="A1765" t="s">
        <v>33</v>
      </c>
      <c r="B1765" t="s">
        <v>29</v>
      </c>
      <c r="D1765" s="13">
        <f t="shared" si="82"/>
        <v>0</v>
      </c>
      <c r="E1765" s="13">
        <f t="shared" si="81"/>
        <v>0</v>
      </c>
      <c r="F1765" s="13">
        <f t="shared" si="83"/>
        <v>0</v>
      </c>
      <c r="G1765" s="15">
        <v>71</v>
      </c>
      <c r="I1765" s="5">
        <v>1738</v>
      </c>
      <c r="J1765" s="5">
        <v>37.770833333333329</v>
      </c>
      <c r="K1765" s="5">
        <v>-8.7708333333333286</v>
      </c>
      <c r="L1765" s="5">
        <v>-0.1615298937325074</v>
      </c>
      <c r="N1765" s="5">
        <v>77.566964285714292</v>
      </c>
      <c r="O1765" s="5">
        <v>58</v>
      </c>
    </row>
    <row r="1766" spans="1:15">
      <c r="A1766" t="s">
        <v>37</v>
      </c>
      <c r="B1766" t="s">
        <v>29</v>
      </c>
      <c r="D1766" s="13">
        <f t="shared" si="82"/>
        <v>1</v>
      </c>
      <c r="E1766" s="13">
        <f t="shared" si="81"/>
        <v>0</v>
      </c>
      <c r="F1766" s="13">
        <f t="shared" si="83"/>
        <v>0</v>
      </c>
      <c r="G1766" s="15">
        <v>65</v>
      </c>
      <c r="I1766" s="5">
        <v>1739</v>
      </c>
      <c r="J1766" s="5">
        <v>37.770833333333329</v>
      </c>
      <c r="K1766" s="5">
        <v>-5.7708333333333286</v>
      </c>
      <c r="L1766" s="5">
        <v>-0.10627976380974949</v>
      </c>
      <c r="N1766" s="5">
        <v>77.611607142857153</v>
      </c>
      <c r="O1766" s="5">
        <v>59</v>
      </c>
    </row>
    <row r="1767" spans="1:15">
      <c r="A1767" t="s">
        <v>37</v>
      </c>
      <c r="B1767" t="s">
        <v>53</v>
      </c>
      <c r="D1767" s="13">
        <f t="shared" si="82"/>
        <v>1</v>
      </c>
      <c r="E1767" s="13">
        <f t="shared" si="81"/>
        <v>0</v>
      </c>
      <c r="F1767" s="13">
        <f t="shared" si="83"/>
        <v>0</v>
      </c>
      <c r="G1767" s="15">
        <v>17</v>
      </c>
      <c r="I1767" s="5">
        <v>1740</v>
      </c>
      <c r="J1767" s="5">
        <v>27.015625000000167</v>
      </c>
      <c r="K1767" s="5">
        <v>-27.015625000000167</v>
      </c>
      <c r="L1767" s="5">
        <v>-0.49753893039817187</v>
      </c>
      <c r="N1767" s="5">
        <v>77.65625</v>
      </c>
      <c r="O1767" s="5">
        <v>59</v>
      </c>
    </row>
    <row r="1768" spans="1:15">
      <c r="A1768" t="s">
        <v>37</v>
      </c>
      <c r="B1768" t="s">
        <v>29</v>
      </c>
      <c r="D1768" s="13">
        <f t="shared" si="82"/>
        <v>1</v>
      </c>
      <c r="E1768" s="13">
        <f t="shared" si="81"/>
        <v>0</v>
      </c>
      <c r="F1768" s="13">
        <f t="shared" si="83"/>
        <v>0</v>
      </c>
      <c r="G1768" s="15">
        <v>93</v>
      </c>
      <c r="I1768" s="5">
        <v>1741</v>
      </c>
      <c r="J1768" s="5">
        <v>42.222735674676464</v>
      </c>
      <c r="K1768" s="5">
        <v>-42.222735674676464</v>
      </c>
      <c r="L1768" s="5">
        <v>-0.77760387724004654</v>
      </c>
      <c r="N1768" s="5">
        <v>77.700892857142861</v>
      </c>
      <c r="O1768" s="5">
        <v>59</v>
      </c>
    </row>
    <row r="1769" spans="1:15">
      <c r="A1769" t="s">
        <v>30</v>
      </c>
      <c r="B1769" t="s">
        <v>36</v>
      </c>
      <c r="D1769" s="13">
        <f t="shared" si="82"/>
        <v>0</v>
      </c>
      <c r="E1769" s="13">
        <f t="shared" si="81"/>
        <v>1</v>
      </c>
      <c r="F1769" s="13">
        <f t="shared" si="83"/>
        <v>0</v>
      </c>
      <c r="G1769" s="15">
        <v>0</v>
      </c>
      <c r="I1769" s="5">
        <v>1742</v>
      </c>
      <c r="J1769" s="5">
        <v>42.222735674676464</v>
      </c>
      <c r="K1769" s="5">
        <v>-32.222735674676464</v>
      </c>
      <c r="L1769" s="5">
        <v>-0.59343677749752022</v>
      </c>
      <c r="N1769" s="5">
        <v>77.745535714285722</v>
      </c>
      <c r="O1769" s="5">
        <v>59</v>
      </c>
    </row>
    <row r="1770" spans="1:15">
      <c r="A1770" t="s">
        <v>33</v>
      </c>
      <c r="B1770" t="s">
        <v>29</v>
      </c>
      <c r="D1770" s="13">
        <f t="shared" si="82"/>
        <v>0</v>
      </c>
      <c r="E1770" s="13">
        <f t="shared" si="81"/>
        <v>0</v>
      </c>
      <c r="F1770" s="13">
        <f t="shared" si="83"/>
        <v>0</v>
      </c>
      <c r="G1770" s="15">
        <v>141</v>
      </c>
      <c r="I1770" s="5">
        <v>1743</v>
      </c>
      <c r="J1770" s="5">
        <v>26.540816326530724</v>
      </c>
      <c r="K1770" s="5">
        <v>-24.540816326530724</v>
      </c>
      <c r="L1770" s="5">
        <v>-0.45196109681712027</v>
      </c>
      <c r="N1770" s="5">
        <v>77.790178571428569</v>
      </c>
      <c r="O1770" s="5">
        <v>59</v>
      </c>
    </row>
    <row r="1771" spans="1:15">
      <c r="A1771" t="s">
        <v>37</v>
      </c>
      <c r="B1771" t="s">
        <v>47</v>
      </c>
      <c r="D1771" s="13">
        <f t="shared" si="82"/>
        <v>1</v>
      </c>
      <c r="E1771" s="13">
        <f t="shared" si="81"/>
        <v>0</v>
      </c>
      <c r="F1771" s="13">
        <f t="shared" si="83"/>
        <v>0</v>
      </c>
      <c r="G1771" s="15">
        <v>2</v>
      </c>
      <c r="I1771" s="5">
        <v>1744</v>
      </c>
      <c r="J1771" s="5">
        <v>42.222735674676464</v>
      </c>
      <c r="K1771" s="5">
        <v>39.777264325323536</v>
      </c>
      <c r="L1771" s="5">
        <v>0.73256634064866943</v>
      </c>
      <c r="N1771" s="5">
        <v>77.834821428571431</v>
      </c>
      <c r="O1771" s="5">
        <v>59</v>
      </c>
    </row>
    <row r="1772" spans="1:15">
      <c r="A1772" t="s">
        <v>37</v>
      </c>
      <c r="B1772" t="s">
        <v>39</v>
      </c>
      <c r="D1772" s="13">
        <f t="shared" si="82"/>
        <v>1</v>
      </c>
      <c r="E1772" s="13">
        <f t="shared" si="81"/>
        <v>0</v>
      </c>
      <c r="F1772" s="13">
        <f t="shared" si="83"/>
        <v>0</v>
      </c>
      <c r="G1772" s="15">
        <v>2</v>
      </c>
      <c r="I1772" s="5">
        <v>1745</v>
      </c>
      <c r="J1772" s="5">
        <v>26.540816326530724</v>
      </c>
      <c r="K1772" s="5">
        <v>-26.540816326530724</v>
      </c>
      <c r="L1772" s="5">
        <v>-0.48879451676562552</v>
      </c>
      <c r="N1772" s="5">
        <v>77.879464285714292</v>
      </c>
      <c r="O1772" s="5">
        <v>60</v>
      </c>
    </row>
    <row r="1773" spans="1:15">
      <c r="A1773" t="s">
        <v>41</v>
      </c>
      <c r="B1773" t="s">
        <v>36</v>
      </c>
      <c r="D1773" s="13">
        <f t="shared" si="82"/>
        <v>0</v>
      </c>
      <c r="E1773" s="13">
        <f t="shared" si="81"/>
        <v>1</v>
      </c>
      <c r="F1773" s="13">
        <f t="shared" si="83"/>
        <v>0</v>
      </c>
      <c r="G1773" s="15">
        <v>10</v>
      </c>
      <c r="I1773" s="5">
        <v>1746</v>
      </c>
      <c r="J1773" s="5">
        <v>37.770833333333329</v>
      </c>
      <c r="K1773" s="5">
        <v>-10.770833333333329</v>
      </c>
      <c r="L1773" s="5">
        <v>-0.19836331368101268</v>
      </c>
      <c r="N1773" s="5">
        <v>77.924107142857153</v>
      </c>
      <c r="O1773" s="5">
        <v>60</v>
      </c>
    </row>
    <row r="1774" spans="1:15">
      <c r="A1774" t="s">
        <v>37</v>
      </c>
      <c r="B1774" t="s">
        <v>36</v>
      </c>
      <c r="D1774" s="13">
        <f t="shared" si="82"/>
        <v>1</v>
      </c>
      <c r="E1774" s="13">
        <f t="shared" si="81"/>
        <v>1</v>
      </c>
      <c r="F1774" s="13">
        <f t="shared" si="83"/>
        <v>1</v>
      </c>
      <c r="G1774" s="15">
        <v>2</v>
      </c>
      <c r="I1774" s="5">
        <v>1747</v>
      </c>
      <c r="J1774" s="5">
        <v>42.222735674676464</v>
      </c>
      <c r="K1774" s="5">
        <v>-35.222735674676464</v>
      </c>
      <c r="L1774" s="5">
        <v>-0.64868690742027812</v>
      </c>
      <c r="N1774" s="5">
        <v>77.96875</v>
      </c>
      <c r="O1774" s="5">
        <v>60</v>
      </c>
    </row>
    <row r="1775" spans="1:15">
      <c r="A1775" t="s">
        <v>30</v>
      </c>
      <c r="B1775" t="s">
        <v>29</v>
      </c>
      <c r="D1775" s="13">
        <f t="shared" si="82"/>
        <v>0</v>
      </c>
      <c r="E1775" s="13">
        <f t="shared" si="81"/>
        <v>0</v>
      </c>
      <c r="F1775" s="13">
        <f t="shared" si="83"/>
        <v>0</v>
      </c>
      <c r="G1775" s="15">
        <v>17</v>
      </c>
      <c r="I1775" s="5">
        <v>1748</v>
      </c>
      <c r="J1775" s="5">
        <v>37.770833333333329</v>
      </c>
      <c r="K1775" s="5">
        <v>-3.7708333333333286</v>
      </c>
      <c r="L1775" s="5">
        <v>-6.9446343861244222E-2</v>
      </c>
      <c r="N1775" s="5">
        <v>78.013392857142861</v>
      </c>
      <c r="O1775" s="5">
        <v>60</v>
      </c>
    </row>
    <row r="1776" spans="1:15">
      <c r="A1776" t="s">
        <v>33</v>
      </c>
      <c r="B1776" t="s">
        <v>36</v>
      </c>
      <c r="D1776" s="13">
        <f t="shared" si="82"/>
        <v>0</v>
      </c>
      <c r="E1776" s="13">
        <f t="shared" si="81"/>
        <v>1</v>
      </c>
      <c r="F1776" s="13">
        <f t="shared" si="83"/>
        <v>0</v>
      </c>
      <c r="G1776" s="15">
        <v>168</v>
      </c>
      <c r="I1776" s="5">
        <v>1749</v>
      </c>
      <c r="J1776" s="5">
        <v>42.222735674676464</v>
      </c>
      <c r="K1776" s="5">
        <v>59.777264325323536</v>
      </c>
      <c r="L1776" s="5">
        <v>1.1009005401337222</v>
      </c>
      <c r="N1776" s="5">
        <v>78.058035714285722</v>
      </c>
      <c r="O1776" s="5">
        <v>60</v>
      </c>
    </row>
    <row r="1777" spans="1:15">
      <c r="A1777" t="s">
        <v>37</v>
      </c>
      <c r="B1777" t="s">
        <v>29</v>
      </c>
      <c r="D1777" s="13">
        <f t="shared" si="82"/>
        <v>1</v>
      </c>
      <c r="E1777" s="13">
        <f t="shared" si="81"/>
        <v>0</v>
      </c>
      <c r="F1777" s="13">
        <f t="shared" si="83"/>
        <v>0</v>
      </c>
      <c r="G1777" s="15">
        <v>0</v>
      </c>
      <c r="I1777" s="5">
        <v>1750</v>
      </c>
      <c r="J1777" s="5">
        <v>27.015625000000167</v>
      </c>
      <c r="K1777" s="5">
        <v>84.984374999999829</v>
      </c>
      <c r="L1777" s="5">
        <v>1.5651325867181232</v>
      </c>
      <c r="N1777" s="5">
        <v>78.102678571428569</v>
      </c>
      <c r="O1777" s="5">
        <v>60</v>
      </c>
    </row>
    <row r="1778" spans="1:15">
      <c r="A1778" t="s">
        <v>33</v>
      </c>
      <c r="B1778" t="s">
        <v>29</v>
      </c>
      <c r="D1778" s="13">
        <f t="shared" si="82"/>
        <v>0</v>
      </c>
      <c r="E1778" s="13">
        <f t="shared" si="81"/>
        <v>0</v>
      </c>
      <c r="F1778" s="13">
        <f t="shared" si="83"/>
        <v>0</v>
      </c>
      <c r="G1778" s="15">
        <v>0</v>
      </c>
      <c r="I1778" s="5">
        <v>1751</v>
      </c>
      <c r="J1778" s="5">
        <v>26.540816326530724</v>
      </c>
      <c r="K1778" s="5">
        <v>-13.540816326530724</v>
      </c>
      <c r="L1778" s="5">
        <v>-0.24937728710034129</v>
      </c>
      <c r="N1778" s="5">
        <v>78.147321428571431</v>
      </c>
      <c r="O1778" s="5">
        <v>60</v>
      </c>
    </row>
    <row r="1779" spans="1:15">
      <c r="A1779" t="s">
        <v>30</v>
      </c>
      <c r="B1779" t="s">
        <v>29</v>
      </c>
      <c r="D1779" s="13">
        <f t="shared" si="82"/>
        <v>0</v>
      </c>
      <c r="E1779" s="13">
        <f t="shared" si="81"/>
        <v>0</v>
      </c>
      <c r="F1779" s="13">
        <f t="shared" si="83"/>
        <v>0</v>
      </c>
      <c r="G1779" s="15">
        <v>7</v>
      </c>
      <c r="I1779" s="5">
        <v>1752</v>
      </c>
      <c r="J1779" s="5">
        <v>37.770833333333329</v>
      </c>
      <c r="K1779" s="5">
        <v>11.229166666666671</v>
      </c>
      <c r="L1779" s="5">
        <v>0.2068043057525453</v>
      </c>
      <c r="N1779" s="5">
        <v>78.191964285714292</v>
      </c>
      <c r="O1779" s="5">
        <v>60</v>
      </c>
    </row>
    <row r="1780" spans="1:15">
      <c r="A1780" t="s">
        <v>37</v>
      </c>
      <c r="B1780" t="s">
        <v>36</v>
      </c>
      <c r="D1780" s="13">
        <f t="shared" si="82"/>
        <v>1</v>
      </c>
      <c r="E1780" s="13">
        <f t="shared" si="81"/>
        <v>1</v>
      </c>
      <c r="F1780" s="13">
        <f t="shared" si="83"/>
        <v>1</v>
      </c>
      <c r="G1780" s="15">
        <v>3</v>
      </c>
      <c r="I1780" s="5">
        <v>1753</v>
      </c>
      <c r="J1780" s="5">
        <v>42.222735674676464</v>
      </c>
      <c r="K1780" s="5">
        <v>-27.222735674676464</v>
      </c>
      <c r="L1780" s="5">
        <v>-0.501353227626257</v>
      </c>
      <c r="N1780" s="5">
        <v>78.236607142857153</v>
      </c>
      <c r="O1780" s="5">
        <v>60</v>
      </c>
    </row>
    <row r="1781" spans="1:15">
      <c r="A1781" t="s">
        <v>33</v>
      </c>
      <c r="B1781" t="s">
        <v>36</v>
      </c>
      <c r="D1781" s="13">
        <f t="shared" si="82"/>
        <v>0</v>
      </c>
      <c r="E1781" s="13">
        <f t="shared" si="81"/>
        <v>1</v>
      </c>
      <c r="F1781" s="13">
        <f t="shared" si="83"/>
        <v>0</v>
      </c>
      <c r="G1781" s="15">
        <v>0</v>
      </c>
      <c r="I1781" s="5">
        <v>1754</v>
      </c>
      <c r="J1781" s="5">
        <v>26.540816326530724</v>
      </c>
      <c r="K1781" s="5">
        <v>-20.540816326530724</v>
      </c>
      <c r="L1781" s="5">
        <v>-0.37829425692010976</v>
      </c>
      <c r="N1781" s="5">
        <v>78.28125</v>
      </c>
      <c r="O1781" s="5">
        <v>61</v>
      </c>
    </row>
    <row r="1782" spans="1:15">
      <c r="A1782" t="s">
        <v>37</v>
      </c>
      <c r="B1782" t="s">
        <v>53</v>
      </c>
      <c r="D1782" s="13">
        <f t="shared" si="82"/>
        <v>1</v>
      </c>
      <c r="E1782" s="13">
        <f t="shared" si="81"/>
        <v>0</v>
      </c>
      <c r="F1782" s="13">
        <f t="shared" si="83"/>
        <v>0</v>
      </c>
      <c r="G1782" s="15">
        <v>138</v>
      </c>
      <c r="I1782" s="5">
        <v>1755</v>
      </c>
      <c r="J1782" s="5">
        <v>42.222735674676464</v>
      </c>
      <c r="K1782" s="5">
        <v>-35.222735674676464</v>
      </c>
      <c r="L1782" s="5">
        <v>-0.64868690742027812</v>
      </c>
      <c r="N1782" s="5">
        <v>78.325892857142861</v>
      </c>
      <c r="O1782" s="5">
        <v>62</v>
      </c>
    </row>
    <row r="1783" spans="1:15">
      <c r="A1783" t="s">
        <v>30</v>
      </c>
      <c r="B1783" t="s">
        <v>47</v>
      </c>
      <c r="D1783" s="13">
        <f t="shared" si="82"/>
        <v>0</v>
      </c>
      <c r="E1783" s="13">
        <f t="shared" si="81"/>
        <v>0</v>
      </c>
      <c r="F1783" s="13">
        <f t="shared" si="83"/>
        <v>0</v>
      </c>
      <c r="G1783" s="15">
        <v>11</v>
      </c>
      <c r="I1783" s="5">
        <v>1756</v>
      </c>
      <c r="J1783" s="5">
        <v>42.222735674676464</v>
      </c>
      <c r="K1783" s="5">
        <v>-35.222735674676464</v>
      </c>
      <c r="L1783" s="5">
        <v>-0.64868690742027812</v>
      </c>
      <c r="N1783" s="5">
        <v>78.370535714285722</v>
      </c>
      <c r="O1783" s="5">
        <v>62</v>
      </c>
    </row>
    <row r="1784" spans="1:15">
      <c r="A1784" t="s">
        <v>30</v>
      </c>
      <c r="B1784" t="s">
        <v>36</v>
      </c>
      <c r="D1784" s="13">
        <f t="shared" si="82"/>
        <v>0</v>
      </c>
      <c r="E1784" s="13">
        <f t="shared" si="81"/>
        <v>1</v>
      </c>
      <c r="F1784" s="13">
        <f t="shared" si="83"/>
        <v>0</v>
      </c>
      <c r="G1784" s="15">
        <v>0</v>
      </c>
      <c r="I1784" s="5">
        <v>1757</v>
      </c>
      <c r="J1784" s="5">
        <v>37.770833333333329</v>
      </c>
      <c r="K1784" s="5">
        <v>-37.770833333333329</v>
      </c>
      <c r="L1784" s="5">
        <v>-0.69561448298583384</v>
      </c>
      <c r="N1784" s="5">
        <v>78.415178571428569</v>
      </c>
      <c r="O1784" s="5">
        <v>62</v>
      </c>
    </row>
    <row r="1785" spans="1:15">
      <c r="A1785" t="s">
        <v>37</v>
      </c>
      <c r="B1785" t="s">
        <v>29</v>
      </c>
      <c r="D1785" s="13">
        <f t="shared" si="82"/>
        <v>1</v>
      </c>
      <c r="E1785" s="13">
        <f t="shared" si="81"/>
        <v>0</v>
      </c>
      <c r="F1785" s="13">
        <f t="shared" si="83"/>
        <v>0</v>
      </c>
      <c r="G1785" s="15">
        <v>36</v>
      </c>
      <c r="I1785" s="5">
        <v>1758</v>
      </c>
      <c r="J1785" s="5">
        <v>42.222735674676464</v>
      </c>
      <c r="K1785" s="5">
        <v>-38.222735674676464</v>
      </c>
      <c r="L1785" s="5">
        <v>-0.70393703734303603</v>
      </c>
      <c r="N1785" s="5">
        <v>78.459821428571431</v>
      </c>
      <c r="O1785" s="5">
        <v>62</v>
      </c>
    </row>
    <row r="1786" spans="1:15">
      <c r="A1786" t="s">
        <v>33</v>
      </c>
      <c r="B1786" t="s">
        <v>29</v>
      </c>
      <c r="D1786" s="13">
        <f t="shared" si="82"/>
        <v>0</v>
      </c>
      <c r="E1786" s="13">
        <f t="shared" si="81"/>
        <v>0</v>
      </c>
      <c r="F1786" s="13">
        <f t="shared" si="83"/>
        <v>0</v>
      </c>
      <c r="G1786" s="15">
        <v>34</v>
      </c>
      <c r="I1786" s="5">
        <v>1759</v>
      </c>
      <c r="J1786" s="5">
        <v>27.015625000000167</v>
      </c>
      <c r="K1786" s="5">
        <v>-25.015625000000167</v>
      </c>
      <c r="L1786" s="5">
        <v>-0.46070551044966662</v>
      </c>
      <c r="N1786" s="5">
        <v>78.504464285714292</v>
      </c>
      <c r="O1786" s="5">
        <v>62</v>
      </c>
    </row>
    <row r="1787" spans="1:15">
      <c r="A1787" t="s">
        <v>33</v>
      </c>
      <c r="B1787" t="s">
        <v>29</v>
      </c>
      <c r="D1787" s="13">
        <f t="shared" si="82"/>
        <v>0</v>
      </c>
      <c r="E1787" s="13">
        <f t="shared" si="81"/>
        <v>0</v>
      </c>
      <c r="F1787" s="13">
        <f t="shared" si="83"/>
        <v>0</v>
      </c>
      <c r="G1787" s="15">
        <v>8</v>
      </c>
      <c r="I1787" s="5">
        <v>1760</v>
      </c>
      <c r="J1787" s="5">
        <v>37.770833333333329</v>
      </c>
      <c r="K1787" s="5">
        <v>-21.770833333333329</v>
      </c>
      <c r="L1787" s="5">
        <v>-0.40094712339779165</v>
      </c>
      <c r="N1787" s="5">
        <v>78.549107142857153</v>
      </c>
      <c r="O1787" s="5">
        <v>62</v>
      </c>
    </row>
    <row r="1788" spans="1:15">
      <c r="A1788" t="s">
        <v>30</v>
      </c>
      <c r="B1788" t="s">
        <v>29</v>
      </c>
      <c r="D1788" s="13">
        <f t="shared" si="82"/>
        <v>0</v>
      </c>
      <c r="E1788" s="13">
        <f t="shared" si="81"/>
        <v>0</v>
      </c>
      <c r="F1788" s="13">
        <f t="shared" si="83"/>
        <v>0</v>
      </c>
      <c r="G1788" s="15">
        <v>0</v>
      </c>
      <c r="I1788" s="5">
        <v>1761</v>
      </c>
      <c r="J1788" s="5">
        <v>37.770833333333329</v>
      </c>
      <c r="K1788" s="5">
        <v>81.229166666666671</v>
      </c>
      <c r="L1788" s="5">
        <v>1.4959740039502296</v>
      </c>
      <c r="N1788" s="5">
        <v>78.59375</v>
      </c>
      <c r="O1788" s="5">
        <v>62</v>
      </c>
    </row>
    <row r="1789" spans="1:15">
      <c r="A1789" t="s">
        <v>37</v>
      </c>
      <c r="B1789" t="s">
        <v>29</v>
      </c>
      <c r="D1789" s="13">
        <f t="shared" si="82"/>
        <v>1</v>
      </c>
      <c r="E1789" s="13">
        <f t="shared" si="81"/>
        <v>0</v>
      </c>
      <c r="F1789" s="13">
        <f t="shared" si="83"/>
        <v>0</v>
      </c>
      <c r="G1789" s="15">
        <v>11</v>
      </c>
      <c r="I1789" s="5">
        <v>1762</v>
      </c>
      <c r="J1789" s="5">
        <v>42.222735674676464</v>
      </c>
      <c r="K1789" s="5">
        <v>-34.222735674676464</v>
      </c>
      <c r="L1789" s="5">
        <v>-0.63027019744602553</v>
      </c>
      <c r="N1789" s="5">
        <v>78.638392857142861</v>
      </c>
      <c r="O1789" s="5">
        <v>62</v>
      </c>
    </row>
    <row r="1790" spans="1:15">
      <c r="A1790" t="s">
        <v>33</v>
      </c>
      <c r="B1790" t="s">
        <v>29</v>
      </c>
      <c r="D1790" s="13">
        <f t="shared" si="82"/>
        <v>0</v>
      </c>
      <c r="E1790" s="13">
        <f t="shared" si="81"/>
        <v>0</v>
      </c>
      <c r="F1790" s="13">
        <f t="shared" si="83"/>
        <v>0</v>
      </c>
      <c r="G1790" s="15">
        <v>12</v>
      </c>
      <c r="I1790" s="5">
        <v>1763</v>
      </c>
      <c r="J1790" s="5">
        <v>42.222735674676464</v>
      </c>
      <c r="K1790" s="5">
        <v>28.777264325323536</v>
      </c>
      <c r="L1790" s="5">
        <v>0.52998253093189052</v>
      </c>
      <c r="N1790" s="5">
        <v>78.683035714285722</v>
      </c>
      <c r="O1790" s="5">
        <v>63</v>
      </c>
    </row>
    <row r="1791" spans="1:15">
      <c r="A1791" t="s">
        <v>33</v>
      </c>
      <c r="B1791" t="s">
        <v>53</v>
      </c>
      <c r="D1791" s="13">
        <f t="shared" si="82"/>
        <v>0</v>
      </c>
      <c r="E1791" s="13">
        <f t="shared" si="81"/>
        <v>0</v>
      </c>
      <c r="F1791" s="13">
        <f t="shared" si="83"/>
        <v>0</v>
      </c>
      <c r="G1791" s="15">
        <v>223</v>
      </c>
      <c r="I1791" s="5">
        <v>1764</v>
      </c>
      <c r="J1791" s="5">
        <v>37.770833333333329</v>
      </c>
      <c r="K1791" s="5">
        <v>27.229166666666671</v>
      </c>
      <c r="L1791" s="5">
        <v>0.5014716653405874</v>
      </c>
      <c r="N1791" s="5">
        <v>78.727678571428569</v>
      </c>
      <c r="O1791" s="5">
        <v>63</v>
      </c>
    </row>
    <row r="1792" spans="1:15">
      <c r="A1792" t="s">
        <v>33</v>
      </c>
      <c r="B1792" t="s">
        <v>29</v>
      </c>
      <c r="D1792" s="13">
        <f t="shared" si="82"/>
        <v>0</v>
      </c>
      <c r="E1792" s="13">
        <f t="shared" si="81"/>
        <v>0</v>
      </c>
      <c r="F1792" s="13">
        <f t="shared" si="83"/>
        <v>0</v>
      </c>
      <c r="G1792" s="15">
        <v>23</v>
      </c>
      <c r="I1792" s="5">
        <v>1765</v>
      </c>
      <c r="J1792" s="5">
        <v>37.770833333333329</v>
      </c>
      <c r="K1792" s="5">
        <v>-20.770833333333329</v>
      </c>
      <c r="L1792" s="5">
        <v>-0.382530413423539</v>
      </c>
      <c r="N1792" s="5">
        <v>78.772321428571431</v>
      </c>
      <c r="O1792" s="5">
        <v>63</v>
      </c>
    </row>
    <row r="1793" spans="1:15">
      <c r="A1793" t="s">
        <v>33</v>
      </c>
      <c r="B1793" t="s">
        <v>29</v>
      </c>
      <c r="D1793" s="13">
        <f t="shared" si="82"/>
        <v>0</v>
      </c>
      <c r="E1793" s="13">
        <f t="shared" si="81"/>
        <v>0</v>
      </c>
      <c r="F1793" s="13">
        <f t="shared" si="83"/>
        <v>0</v>
      </c>
      <c r="G1793" s="15">
        <v>12</v>
      </c>
      <c r="I1793" s="5">
        <v>1766</v>
      </c>
      <c r="J1793" s="5">
        <v>37.770833333333329</v>
      </c>
      <c r="K1793" s="5">
        <v>55.229166666666671</v>
      </c>
      <c r="L1793" s="5">
        <v>1.0171395446196612</v>
      </c>
      <c r="N1793" s="5">
        <v>78.816964285714292</v>
      </c>
      <c r="O1793" s="5">
        <v>63</v>
      </c>
    </row>
    <row r="1794" spans="1:15">
      <c r="A1794" t="s">
        <v>30</v>
      </c>
      <c r="B1794" t="s">
        <v>36</v>
      </c>
      <c r="D1794" s="13">
        <f t="shared" si="82"/>
        <v>0</v>
      </c>
      <c r="E1794" s="13">
        <f t="shared" si="81"/>
        <v>1</v>
      </c>
      <c r="F1794" s="13">
        <f t="shared" si="83"/>
        <v>0</v>
      </c>
      <c r="G1794" s="15">
        <v>0</v>
      </c>
      <c r="I1794" s="5">
        <v>1767</v>
      </c>
      <c r="J1794" s="5">
        <v>26.540816326530724</v>
      </c>
      <c r="K1794" s="5">
        <v>-26.540816326530724</v>
      </c>
      <c r="L1794" s="5">
        <v>-0.48879451676562552</v>
      </c>
      <c r="N1794" s="5">
        <v>78.861607142857153</v>
      </c>
      <c r="O1794" s="5">
        <v>63</v>
      </c>
    </row>
    <row r="1795" spans="1:15">
      <c r="A1795" t="s">
        <v>33</v>
      </c>
      <c r="B1795" t="s">
        <v>53</v>
      </c>
      <c r="D1795" s="13">
        <f t="shared" si="82"/>
        <v>0</v>
      </c>
      <c r="E1795" s="13">
        <f t="shared" ref="E1795:E1858" si="84">IF(B1795="PhD",1,0)</f>
        <v>0</v>
      </c>
      <c r="F1795" s="13">
        <f t="shared" si="83"/>
        <v>0</v>
      </c>
      <c r="G1795" s="15">
        <v>151</v>
      </c>
      <c r="I1795" s="5">
        <v>1768</v>
      </c>
      <c r="J1795" s="5">
        <v>42.222735674676464</v>
      </c>
      <c r="K1795" s="5">
        <v>98.777264325323529</v>
      </c>
      <c r="L1795" s="5">
        <v>1.8191522291295747</v>
      </c>
      <c r="N1795" s="5">
        <v>78.90625</v>
      </c>
      <c r="O1795" s="5">
        <v>63</v>
      </c>
    </row>
    <row r="1796" spans="1:15">
      <c r="A1796" t="s">
        <v>30</v>
      </c>
      <c r="B1796" t="s">
        <v>29</v>
      </c>
      <c r="D1796" s="13">
        <f t="shared" ref="D1796:D1859" si="85">IF(A1796="Married",1,0)</f>
        <v>0</v>
      </c>
      <c r="E1796" s="13">
        <f t="shared" si="84"/>
        <v>0</v>
      </c>
      <c r="F1796" s="13">
        <f t="shared" ref="F1796:F1859" si="86">D1796*E1796</f>
        <v>0</v>
      </c>
      <c r="G1796" s="15">
        <v>11</v>
      </c>
      <c r="I1796" s="5">
        <v>1769</v>
      </c>
      <c r="J1796" s="5">
        <v>37.770833333333329</v>
      </c>
      <c r="K1796" s="5">
        <v>-35.770833333333329</v>
      </c>
      <c r="L1796" s="5">
        <v>-0.65878106303732853</v>
      </c>
      <c r="N1796" s="5">
        <v>78.950892857142861</v>
      </c>
      <c r="O1796" s="5">
        <v>63</v>
      </c>
    </row>
    <row r="1797" spans="1:15">
      <c r="A1797" t="s">
        <v>33</v>
      </c>
      <c r="B1797" t="s">
        <v>29</v>
      </c>
      <c r="D1797" s="13">
        <f t="shared" si="85"/>
        <v>0</v>
      </c>
      <c r="E1797" s="13">
        <f t="shared" si="84"/>
        <v>0</v>
      </c>
      <c r="F1797" s="13">
        <f t="shared" si="86"/>
        <v>0</v>
      </c>
      <c r="G1797" s="15">
        <v>10</v>
      </c>
      <c r="I1797" s="5">
        <v>1770</v>
      </c>
      <c r="J1797" s="5">
        <v>37.770833333333329</v>
      </c>
      <c r="K1797" s="5">
        <v>-35.770833333333329</v>
      </c>
      <c r="L1797" s="5">
        <v>-0.65878106303732853</v>
      </c>
      <c r="N1797" s="5">
        <v>78.995535714285722</v>
      </c>
      <c r="O1797" s="5">
        <v>63</v>
      </c>
    </row>
    <row r="1798" spans="1:15">
      <c r="A1798" t="s">
        <v>37</v>
      </c>
      <c r="B1798" t="s">
        <v>39</v>
      </c>
      <c r="D1798" s="13">
        <f t="shared" si="85"/>
        <v>1</v>
      </c>
      <c r="E1798" s="13">
        <f t="shared" si="84"/>
        <v>0</v>
      </c>
      <c r="F1798" s="13">
        <f t="shared" si="86"/>
        <v>0</v>
      </c>
      <c r="G1798" s="15">
        <v>0</v>
      </c>
      <c r="I1798" s="5">
        <v>1771</v>
      </c>
      <c r="J1798" s="5">
        <v>26.540816326530724</v>
      </c>
      <c r="K1798" s="5">
        <v>-16.540816326530724</v>
      </c>
      <c r="L1798" s="5">
        <v>-0.3046274170230992</v>
      </c>
      <c r="N1798" s="5">
        <v>79.040178571428569</v>
      </c>
      <c r="O1798" s="5">
        <v>63</v>
      </c>
    </row>
    <row r="1799" spans="1:15">
      <c r="A1799" t="s">
        <v>30</v>
      </c>
      <c r="B1799" t="s">
        <v>29</v>
      </c>
      <c r="D1799" s="13">
        <f t="shared" si="85"/>
        <v>0</v>
      </c>
      <c r="E1799" s="13">
        <f t="shared" si="84"/>
        <v>0</v>
      </c>
      <c r="F1799" s="13">
        <f t="shared" si="86"/>
        <v>0</v>
      </c>
      <c r="G1799" s="15">
        <v>0</v>
      </c>
      <c r="I1799" s="5">
        <v>1772</v>
      </c>
      <c r="J1799" s="5">
        <v>27.015625000000167</v>
      </c>
      <c r="K1799" s="5">
        <v>-25.015625000000167</v>
      </c>
      <c r="L1799" s="5">
        <v>-0.46070551044966662</v>
      </c>
      <c r="N1799" s="5">
        <v>79.084821428571431</v>
      </c>
      <c r="O1799" s="5">
        <v>63</v>
      </c>
    </row>
    <row r="1800" spans="1:15">
      <c r="A1800" t="s">
        <v>30</v>
      </c>
      <c r="B1800" t="s">
        <v>39</v>
      </c>
      <c r="D1800" s="13">
        <f t="shared" si="85"/>
        <v>0</v>
      </c>
      <c r="E1800" s="13">
        <f t="shared" si="84"/>
        <v>0</v>
      </c>
      <c r="F1800" s="13">
        <f t="shared" si="86"/>
        <v>0</v>
      </c>
      <c r="G1800" s="15">
        <v>3</v>
      </c>
      <c r="I1800" s="5">
        <v>1773</v>
      </c>
      <c r="J1800" s="5">
        <v>42.222735674676464</v>
      </c>
      <c r="K1800" s="5">
        <v>-25.222735674676464</v>
      </c>
      <c r="L1800" s="5">
        <v>-0.46451980767775181</v>
      </c>
      <c r="N1800" s="5">
        <v>79.129464285714292</v>
      </c>
      <c r="O1800" s="5">
        <v>63</v>
      </c>
    </row>
    <row r="1801" spans="1:15">
      <c r="A1801" t="s">
        <v>33</v>
      </c>
      <c r="B1801" t="s">
        <v>29</v>
      </c>
      <c r="D1801" s="13">
        <f t="shared" si="85"/>
        <v>0</v>
      </c>
      <c r="E1801" s="13">
        <f t="shared" si="84"/>
        <v>0</v>
      </c>
      <c r="F1801" s="13">
        <f t="shared" si="86"/>
        <v>0</v>
      </c>
      <c r="G1801" s="15">
        <v>11</v>
      </c>
      <c r="I1801" s="5">
        <v>1774</v>
      </c>
      <c r="J1801" s="5">
        <v>26.540816326530724</v>
      </c>
      <c r="K1801" s="5">
        <v>141.45918367346928</v>
      </c>
      <c r="L1801" s="5">
        <v>2.605212758908817</v>
      </c>
      <c r="N1801" s="5">
        <v>79.174107142857153</v>
      </c>
      <c r="O1801" s="5">
        <v>64</v>
      </c>
    </row>
    <row r="1802" spans="1:15">
      <c r="A1802" t="s">
        <v>33</v>
      </c>
      <c r="B1802" t="s">
        <v>53</v>
      </c>
      <c r="D1802" s="13">
        <f t="shared" si="85"/>
        <v>0</v>
      </c>
      <c r="E1802" s="13">
        <f t="shared" si="84"/>
        <v>0</v>
      </c>
      <c r="F1802" s="13">
        <f t="shared" si="86"/>
        <v>0</v>
      </c>
      <c r="G1802" s="15">
        <v>258</v>
      </c>
      <c r="I1802" s="5">
        <v>1775</v>
      </c>
      <c r="J1802" s="5">
        <v>37.770833333333329</v>
      </c>
      <c r="K1802" s="5">
        <v>-37.770833333333329</v>
      </c>
      <c r="L1802" s="5">
        <v>-0.69561448298583384</v>
      </c>
      <c r="N1802" s="5">
        <v>79.21875</v>
      </c>
      <c r="O1802" s="5">
        <v>64</v>
      </c>
    </row>
    <row r="1803" spans="1:15">
      <c r="A1803" t="s">
        <v>33</v>
      </c>
      <c r="B1803" t="s">
        <v>29</v>
      </c>
      <c r="D1803" s="13">
        <f t="shared" si="85"/>
        <v>0</v>
      </c>
      <c r="E1803" s="13">
        <f t="shared" si="84"/>
        <v>0</v>
      </c>
      <c r="F1803" s="13">
        <f t="shared" si="86"/>
        <v>0</v>
      </c>
      <c r="G1803" s="15">
        <v>188</v>
      </c>
      <c r="I1803" s="5">
        <v>1776</v>
      </c>
      <c r="J1803" s="5">
        <v>42.222735674676464</v>
      </c>
      <c r="K1803" s="5">
        <v>-42.222735674676464</v>
      </c>
      <c r="L1803" s="5">
        <v>-0.77760387724004654</v>
      </c>
      <c r="N1803" s="5">
        <v>79.263392857142861</v>
      </c>
      <c r="O1803" s="5">
        <v>64</v>
      </c>
    </row>
    <row r="1804" spans="1:15">
      <c r="A1804" t="s">
        <v>33</v>
      </c>
      <c r="B1804" t="s">
        <v>29</v>
      </c>
      <c r="D1804" s="13">
        <f t="shared" si="85"/>
        <v>0</v>
      </c>
      <c r="E1804" s="13">
        <f t="shared" si="84"/>
        <v>0</v>
      </c>
      <c r="F1804" s="13">
        <f t="shared" si="86"/>
        <v>0</v>
      </c>
      <c r="G1804" s="15">
        <v>145</v>
      </c>
      <c r="I1804" s="5">
        <v>1777</v>
      </c>
      <c r="J1804" s="5">
        <v>42.222735674676464</v>
      </c>
      <c r="K1804" s="5">
        <v>-35.222735674676464</v>
      </c>
      <c r="L1804" s="5">
        <v>-0.64868690742027812</v>
      </c>
      <c r="N1804" s="5">
        <v>79.308035714285722</v>
      </c>
      <c r="O1804" s="5">
        <v>64</v>
      </c>
    </row>
    <row r="1805" spans="1:15">
      <c r="A1805" t="s">
        <v>33</v>
      </c>
      <c r="B1805" t="s">
        <v>39</v>
      </c>
      <c r="D1805" s="13">
        <f t="shared" si="85"/>
        <v>0</v>
      </c>
      <c r="E1805" s="13">
        <f t="shared" si="84"/>
        <v>0</v>
      </c>
      <c r="F1805" s="13">
        <f t="shared" si="86"/>
        <v>0</v>
      </c>
      <c r="G1805" s="15">
        <v>0</v>
      </c>
      <c r="I1805" s="5">
        <v>1778</v>
      </c>
      <c r="J1805" s="5">
        <v>27.015625000000167</v>
      </c>
      <c r="K1805" s="5">
        <v>-24.015625000000167</v>
      </c>
      <c r="L1805" s="5">
        <v>-0.44228880047541402</v>
      </c>
      <c r="N1805" s="5">
        <v>79.352678571428569</v>
      </c>
      <c r="O1805" s="5">
        <v>64</v>
      </c>
    </row>
    <row r="1806" spans="1:15">
      <c r="A1806" t="s">
        <v>30</v>
      </c>
      <c r="B1806" t="s">
        <v>29</v>
      </c>
      <c r="D1806" s="13">
        <f t="shared" si="85"/>
        <v>0</v>
      </c>
      <c r="E1806" s="13">
        <f t="shared" si="84"/>
        <v>0</v>
      </c>
      <c r="F1806" s="13">
        <f t="shared" si="86"/>
        <v>0</v>
      </c>
      <c r="G1806" s="15">
        <v>4</v>
      </c>
      <c r="I1806" s="5">
        <v>1779</v>
      </c>
      <c r="J1806" s="5">
        <v>26.540816326530724</v>
      </c>
      <c r="K1806" s="5">
        <v>-26.540816326530724</v>
      </c>
      <c r="L1806" s="5">
        <v>-0.48879451676562552</v>
      </c>
      <c r="N1806" s="5">
        <v>79.397321428571431</v>
      </c>
      <c r="O1806" s="5">
        <v>65</v>
      </c>
    </row>
    <row r="1807" spans="1:15">
      <c r="A1807" t="s">
        <v>37</v>
      </c>
      <c r="B1807" t="s">
        <v>29</v>
      </c>
      <c r="D1807" s="13">
        <f t="shared" si="85"/>
        <v>1</v>
      </c>
      <c r="E1807" s="13">
        <f t="shared" si="84"/>
        <v>0</v>
      </c>
      <c r="F1807" s="13">
        <f t="shared" si="86"/>
        <v>0</v>
      </c>
      <c r="G1807" s="15">
        <v>0</v>
      </c>
      <c r="I1807" s="5">
        <v>1780</v>
      </c>
      <c r="J1807" s="5">
        <v>37.770833333333329</v>
      </c>
      <c r="K1807" s="5">
        <v>100.22916666666667</v>
      </c>
      <c r="L1807" s="5">
        <v>1.8458914934610298</v>
      </c>
      <c r="N1807" s="5">
        <v>79.441964285714292</v>
      </c>
      <c r="O1807" s="5">
        <v>65</v>
      </c>
    </row>
    <row r="1808" spans="1:15">
      <c r="A1808" t="s">
        <v>33</v>
      </c>
      <c r="B1808" t="s">
        <v>29</v>
      </c>
      <c r="D1808" s="13">
        <f t="shared" si="85"/>
        <v>0</v>
      </c>
      <c r="E1808" s="13">
        <f t="shared" si="84"/>
        <v>0</v>
      </c>
      <c r="F1808" s="13">
        <f t="shared" si="86"/>
        <v>0</v>
      </c>
      <c r="G1808" s="15">
        <v>0</v>
      </c>
      <c r="I1808" s="5">
        <v>1781</v>
      </c>
      <c r="J1808" s="5">
        <v>42.222735674676464</v>
      </c>
      <c r="K1808" s="5">
        <v>-31.222735674676464</v>
      </c>
      <c r="L1808" s="5">
        <v>-0.57502006752326762</v>
      </c>
      <c r="N1808" s="5">
        <v>79.486607142857153</v>
      </c>
      <c r="O1808" s="5">
        <v>65</v>
      </c>
    </row>
    <row r="1809" spans="1:15">
      <c r="A1809" t="s">
        <v>30</v>
      </c>
      <c r="B1809" t="s">
        <v>36</v>
      </c>
      <c r="D1809" s="13">
        <f t="shared" si="85"/>
        <v>0</v>
      </c>
      <c r="E1809" s="13">
        <f t="shared" si="84"/>
        <v>1</v>
      </c>
      <c r="F1809" s="13">
        <f t="shared" si="86"/>
        <v>0</v>
      </c>
      <c r="G1809" s="15">
        <v>5</v>
      </c>
      <c r="I1809" s="5">
        <v>1782</v>
      </c>
      <c r="J1809" s="5">
        <v>26.540816326530724</v>
      </c>
      <c r="K1809" s="5">
        <v>-26.540816326530724</v>
      </c>
      <c r="L1809" s="5">
        <v>-0.48879451676562552</v>
      </c>
      <c r="N1809" s="5">
        <v>79.53125</v>
      </c>
      <c r="O1809" s="5">
        <v>65</v>
      </c>
    </row>
    <row r="1810" spans="1:15">
      <c r="A1810" t="s">
        <v>30</v>
      </c>
      <c r="B1810" t="s">
        <v>29</v>
      </c>
      <c r="D1810" s="13">
        <f t="shared" si="85"/>
        <v>0</v>
      </c>
      <c r="E1810" s="13">
        <f t="shared" si="84"/>
        <v>0</v>
      </c>
      <c r="F1810" s="13">
        <f t="shared" si="86"/>
        <v>0</v>
      </c>
      <c r="G1810" s="15">
        <v>10</v>
      </c>
      <c r="I1810" s="5">
        <v>1783</v>
      </c>
      <c r="J1810" s="5">
        <v>37.770833333333329</v>
      </c>
      <c r="K1810" s="5">
        <v>-1.7708333333333286</v>
      </c>
      <c r="L1810" s="5">
        <v>-3.2612923912738956E-2</v>
      </c>
      <c r="N1810" s="5">
        <v>79.575892857142861</v>
      </c>
      <c r="O1810" s="5">
        <v>65</v>
      </c>
    </row>
    <row r="1811" spans="1:15">
      <c r="A1811" t="s">
        <v>37</v>
      </c>
      <c r="B1811" t="s">
        <v>29</v>
      </c>
      <c r="D1811" s="13">
        <f t="shared" si="85"/>
        <v>1</v>
      </c>
      <c r="E1811" s="13">
        <f t="shared" si="84"/>
        <v>0</v>
      </c>
      <c r="F1811" s="13">
        <f t="shared" si="86"/>
        <v>0</v>
      </c>
      <c r="G1811" s="15">
        <v>224</v>
      </c>
      <c r="I1811" s="5">
        <v>1784</v>
      </c>
      <c r="J1811" s="5">
        <v>42.222735674676464</v>
      </c>
      <c r="K1811" s="5">
        <v>-8.2227356746764642</v>
      </c>
      <c r="L1811" s="5">
        <v>-0.15143573811545699</v>
      </c>
      <c r="N1811" s="5">
        <v>79.620535714285722</v>
      </c>
      <c r="O1811" s="5">
        <v>65</v>
      </c>
    </row>
    <row r="1812" spans="1:15">
      <c r="A1812" t="s">
        <v>30</v>
      </c>
      <c r="B1812" t="s">
        <v>36</v>
      </c>
      <c r="D1812" s="13">
        <f t="shared" si="85"/>
        <v>0</v>
      </c>
      <c r="E1812" s="13">
        <f t="shared" si="84"/>
        <v>1</v>
      </c>
      <c r="F1812" s="13">
        <f t="shared" si="86"/>
        <v>0</v>
      </c>
      <c r="G1812" s="15">
        <v>89</v>
      </c>
      <c r="I1812" s="5">
        <v>1785</v>
      </c>
      <c r="J1812" s="5">
        <v>42.222735674676464</v>
      </c>
      <c r="K1812" s="5">
        <v>-34.222735674676464</v>
      </c>
      <c r="L1812" s="5">
        <v>-0.63027019744602553</v>
      </c>
      <c r="N1812" s="5">
        <v>79.665178571428569</v>
      </c>
      <c r="O1812" s="5">
        <v>65</v>
      </c>
    </row>
    <row r="1813" spans="1:15">
      <c r="A1813" t="s">
        <v>33</v>
      </c>
      <c r="B1813" t="s">
        <v>29</v>
      </c>
      <c r="D1813" s="13">
        <f t="shared" si="85"/>
        <v>0</v>
      </c>
      <c r="E1813" s="13">
        <f t="shared" si="84"/>
        <v>0</v>
      </c>
      <c r="F1813" s="13">
        <f t="shared" si="86"/>
        <v>0</v>
      </c>
      <c r="G1813" s="15">
        <v>0</v>
      </c>
      <c r="I1813" s="5">
        <v>1786</v>
      </c>
      <c r="J1813" s="5">
        <v>42.222735674676464</v>
      </c>
      <c r="K1813" s="5">
        <v>-42.222735674676464</v>
      </c>
      <c r="L1813" s="5">
        <v>-0.77760387724004654</v>
      </c>
      <c r="N1813" s="5">
        <v>79.709821428571431</v>
      </c>
      <c r="O1813" s="5">
        <v>65</v>
      </c>
    </row>
    <row r="1814" spans="1:15">
      <c r="A1814" t="s">
        <v>30</v>
      </c>
      <c r="B1814" t="s">
        <v>36</v>
      </c>
      <c r="D1814" s="13">
        <f t="shared" si="85"/>
        <v>0</v>
      </c>
      <c r="E1814" s="13">
        <f t="shared" si="84"/>
        <v>1</v>
      </c>
      <c r="F1814" s="13">
        <f t="shared" si="86"/>
        <v>0</v>
      </c>
      <c r="G1814" s="15">
        <v>0</v>
      </c>
      <c r="I1814" s="5">
        <v>1787</v>
      </c>
      <c r="J1814" s="5">
        <v>37.770833333333329</v>
      </c>
      <c r="K1814" s="5">
        <v>-26.770833333333329</v>
      </c>
      <c r="L1814" s="5">
        <v>-0.49303067326905481</v>
      </c>
      <c r="N1814" s="5">
        <v>79.754464285714292</v>
      </c>
      <c r="O1814" s="5">
        <v>65</v>
      </c>
    </row>
    <row r="1815" spans="1:15">
      <c r="A1815" t="s">
        <v>37</v>
      </c>
      <c r="B1815" t="s">
        <v>39</v>
      </c>
      <c r="D1815" s="13">
        <f t="shared" si="85"/>
        <v>1</v>
      </c>
      <c r="E1815" s="13">
        <f t="shared" si="84"/>
        <v>0</v>
      </c>
      <c r="F1815" s="13">
        <f t="shared" si="86"/>
        <v>0</v>
      </c>
      <c r="G1815" s="15">
        <v>23</v>
      </c>
      <c r="I1815" s="5">
        <v>1788</v>
      </c>
      <c r="J1815" s="5">
        <v>42.222735674676464</v>
      </c>
      <c r="K1815" s="5">
        <v>-30.222735674676464</v>
      </c>
      <c r="L1815" s="5">
        <v>-0.55660335754901491</v>
      </c>
      <c r="N1815" s="5">
        <v>79.799107142857153</v>
      </c>
      <c r="O1815" s="5">
        <v>65</v>
      </c>
    </row>
    <row r="1816" spans="1:15">
      <c r="A1816" t="s">
        <v>33</v>
      </c>
      <c r="B1816" t="s">
        <v>29</v>
      </c>
      <c r="D1816" s="13">
        <f t="shared" si="85"/>
        <v>0</v>
      </c>
      <c r="E1816" s="13">
        <f t="shared" si="84"/>
        <v>0</v>
      </c>
      <c r="F1816" s="13">
        <f t="shared" si="86"/>
        <v>0</v>
      </c>
      <c r="G1816" s="15">
        <v>91</v>
      </c>
      <c r="I1816" s="5">
        <v>1789</v>
      </c>
      <c r="J1816" s="5">
        <v>42.222735674676464</v>
      </c>
      <c r="K1816" s="5">
        <v>180.77726432532353</v>
      </c>
      <c r="L1816" s="5">
        <v>3.3293224470182907</v>
      </c>
      <c r="N1816" s="5">
        <v>79.84375</v>
      </c>
      <c r="O1816" s="5">
        <v>65</v>
      </c>
    </row>
    <row r="1817" spans="1:15">
      <c r="A1817" t="s">
        <v>41</v>
      </c>
      <c r="B1817" t="s">
        <v>29</v>
      </c>
      <c r="D1817" s="13">
        <f t="shared" si="85"/>
        <v>0</v>
      </c>
      <c r="E1817" s="13">
        <f t="shared" si="84"/>
        <v>0</v>
      </c>
      <c r="F1817" s="13">
        <f t="shared" si="86"/>
        <v>0</v>
      </c>
      <c r="G1817" s="15">
        <v>150</v>
      </c>
      <c r="I1817" s="5">
        <v>1790</v>
      </c>
      <c r="J1817" s="5">
        <v>42.222735674676464</v>
      </c>
      <c r="K1817" s="5">
        <v>-19.222735674676464</v>
      </c>
      <c r="L1817" s="5">
        <v>-0.35401954783223599</v>
      </c>
      <c r="N1817" s="5">
        <v>79.888392857142861</v>
      </c>
      <c r="O1817" s="5">
        <v>65</v>
      </c>
    </row>
    <row r="1818" spans="1:15">
      <c r="A1818" t="s">
        <v>33</v>
      </c>
      <c r="B1818" t="s">
        <v>36</v>
      </c>
      <c r="D1818" s="13">
        <f t="shared" si="85"/>
        <v>0</v>
      </c>
      <c r="E1818" s="13">
        <f t="shared" si="84"/>
        <v>1</v>
      </c>
      <c r="F1818" s="13">
        <f t="shared" si="86"/>
        <v>0</v>
      </c>
      <c r="G1818" s="15">
        <v>0</v>
      </c>
      <c r="I1818" s="5">
        <v>1791</v>
      </c>
      <c r="J1818" s="5">
        <v>42.222735674676464</v>
      </c>
      <c r="K1818" s="5">
        <v>-30.222735674676464</v>
      </c>
      <c r="L1818" s="5">
        <v>-0.55660335754901491</v>
      </c>
      <c r="N1818" s="5">
        <v>79.933035714285722</v>
      </c>
      <c r="O1818" s="5">
        <v>65</v>
      </c>
    </row>
    <row r="1819" spans="1:15">
      <c r="A1819" t="s">
        <v>33</v>
      </c>
      <c r="B1819" t="s">
        <v>53</v>
      </c>
      <c r="D1819" s="13">
        <f t="shared" si="85"/>
        <v>0</v>
      </c>
      <c r="E1819" s="13">
        <f t="shared" si="84"/>
        <v>0</v>
      </c>
      <c r="F1819" s="13">
        <f t="shared" si="86"/>
        <v>0</v>
      </c>
      <c r="G1819" s="15">
        <v>101</v>
      </c>
      <c r="I1819" s="5">
        <v>1792</v>
      </c>
      <c r="J1819" s="5">
        <v>26.540816326530724</v>
      </c>
      <c r="K1819" s="5">
        <v>-26.540816326530724</v>
      </c>
      <c r="L1819" s="5">
        <v>-0.48879451676562552</v>
      </c>
      <c r="N1819" s="5">
        <v>79.977678571428569</v>
      </c>
      <c r="O1819" s="5">
        <v>65</v>
      </c>
    </row>
    <row r="1820" spans="1:15">
      <c r="A1820" t="s">
        <v>30</v>
      </c>
      <c r="B1820" t="s">
        <v>29</v>
      </c>
      <c r="D1820" s="13">
        <f t="shared" si="85"/>
        <v>0</v>
      </c>
      <c r="E1820" s="13">
        <f t="shared" si="84"/>
        <v>0</v>
      </c>
      <c r="F1820" s="13">
        <f t="shared" si="86"/>
        <v>0</v>
      </c>
      <c r="G1820" s="15">
        <v>90</v>
      </c>
      <c r="I1820" s="5">
        <v>1793</v>
      </c>
      <c r="J1820" s="5">
        <v>42.222735674676464</v>
      </c>
      <c r="K1820" s="5">
        <v>108.77726432532353</v>
      </c>
      <c r="L1820" s="5">
        <v>2.003319328872101</v>
      </c>
      <c r="N1820" s="5">
        <v>80.022321428571431</v>
      </c>
      <c r="O1820" s="5">
        <v>65</v>
      </c>
    </row>
    <row r="1821" spans="1:15">
      <c r="A1821" t="s">
        <v>37</v>
      </c>
      <c r="B1821" t="s">
        <v>29</v>
      </c>
      <c r="D1821" s="13">
        <f t="shared" si="85"/>
        <v>1</v>
      </c>
      <c r="E1821" s="13">
        <f t="shared" si="84"/>
        <v>0</v>
      </c>
      <c r="F1821" s="13">
        <f t="shared" si="86"/>
        <v>0</v>
      </c>
      <c r="G1821" s="15">
        <v>12</v>
      </c>
      <c r="I1821" s="5">
        <v>1794</v>
      </c>
      <c r="J1821" s="5">
        <v>42.222735674676464</v>
      </c>
      <c r="K1821" s="5">
        <v>-31.222735674676464</v>
      </c>
      <c r="L1821" s="5">
        <v>-0.57502006752326762</v>
      </c>
      <c r="N1821" s="5">
        <v>80.066964285714292</v>
      </c>
      <c r="O1821" s="5">
        <v>67</v>
      </c>
    </row>
    <row r="1822" spans="1:15">
      <c r="A1822" t="s">
        <v>33</v>
      </c>
      <c r="B1822" t="s">
        <v>36</v>
      </c>
      <c r="D1822" s="13">
        <f t="shared" si="85"/>
        <v>0</v>
      </c>
      <c r="E1822" s="13">
        <f t="shared" si="84"/>
        <v>1</v>
      </c>
      <c r="F1822" s="13">
        <f t="shared" si="86"/>
        <v>0</v>
      </c>
      <c r="G1822" s="15">
        <v>0</v>
      </c>
      <c r="I1822" s="5">
        <v>1795</v>
      </c>
      <c r="J1822" s="5">
        <v>42.222735674676464</v>
      </c>
      <c r="K1822" s="5">
        <v>-32.222735674676464</v>
      </c>
      <c r="L1822" s="5">
        <v>-0.59343677749752022</v>
      </c>
      <c r="N1822" s="5">
        <v>80.111607142857153</v>
      </c>
      <c r="O1822" s="5">
        <v>67</v>
      </c>
    </row>
    <row r="1823" spans="1:15">
      <c r="A1823" t="s">
        <v>33</v>
      </c>
      <c r="B1823" t="s">
        <v>29</v>
      </c>
      <c r="D1823" s="13">
        <f t="shared" si="85"/>
        <v>0</v>
      </c>
      <c r="E1823" s="13">
        <f t="shared" si="84"/>
        <v>0</v>
      </c>
      <c r="F1823" s="13">
        <f t="shared" si="86"/>
        <v>0</v>
      </c>
      <c r="G1823" s="15">
        <v>80</v>
      </c>
      <c r="I1823" s="5">
        <v>1796</v>
      </c>
      <c r="J1823" s="5">
        <v>37.770833333333329</v>
      </c>
      <c r="K1823" s="5">
        <v>-37.770833333333329</v>
      </c>
      <c r="L1823" s="5">
        <v>-0.69561448298583384</v>
      </c>
      <c r="N1823" s="5">
        <v>80.15625</v>
      </c>
      <c r="O1823" s="5">
        <v>67</v>
      </c>
    </row>
    <row r="1824" spans="1:15">
      <c r="A1824" t="s">
        <v>41</v>
      </c>
      <c r="B1824" t="s">
        <v>39</v>
      </c>
      <c r="D1824" s="13">
        <f t="shared" si="85"/>
        <v>0</v>
      </c>
      <c r="E1824" s="13">
        <f t="shared" si="84"/>
        <v>0</v>
      </c>
      <c r="F1824" s="13">
        <f t="shared" si="86"/>
        <v>0</v>
      </c>
      <c r="G1824" s="15">
        <v>0</v>
      </c>
      <c r="I1824" s="5">
        <v>1797</v>
      </c>
      <c r="J1824" s="5">
        <v>42.222735674676464</v>
      </c>
      <c r="K1824" s="5">
        <v>-42.222735674676464</v>
      </c>
      <c r="L1824" s="5">
        <v>-0.77760387724004654</v>
      </c>
      <c r="N1824" s="5">
        <v>80.200892857142861</v>
      </c>
      <c r="O1824" s="5">
        <v>67</v>
      </c>
    </row>
    <row r="1825" spans="1:15">
      <c r="A1825" t="s">
        <v>30</v>
      </c>
      <c r="B1825" t="s">
        <v>39</v>
      </c>
      <c r="D1825" s="13">
        <f t="shared" si="85"/>
        <v>0</v>
      </c>
      <c r="E1825" s="13">
        <f t="shared" si="84"/>
        <v>0</v>
      </c>
      <c r="F1825" s="13">
        <f t="shared" si="86"/>
        <v>0</v>
      </c>
      <c r="G1825" s="15">
        <v>4</v>
      </c>
      <c r="I1825" s="5">
        <v>1798</v>
      </c>
      <c r="J1825" s="5">
        <v>42.222735674676464</v>
      </c>
      <c r="K1825" s="5">
        <v>-39.222735674676464</v>
      </c>
      <c r="L1825" s="5">
        <v>-0.72235374731728863</v>
      </c>
      <c r="N1825" s="5">
        <v>80.245535714285722</v>
      </c>
      <c r="O1825" s="5">
        <v>67</v>
      </c>
    </row>
    <row r="1826" spans="1:15">
      <c r="A1826" t="s">
        <v>37</v>
      </c>
      <c r="B1826" t="s">
        <v>29</v>
      </c>
      <c r="D1826" s="13">
        <f t="shared" si="85"/>
        <v>1</v>
      </c>
      <c r="E1826" s="13">
        <f t="shared" si="84"/>
        <v>0</v>
      </c>
      <c r="F1826" s="13">
        <f t="shared" si="86"/>
        <v>0</v>
      </c>
      <c r="G1826" s="15">
        <v>73</v>
      </c>
      <c r="I1826" s="5">
        <v>1799</v>
      </c>
      <c r="J1826" s="5">
        <v>42.222735674676464</v>
      </c>
      <c r="K1826" s="5">
        <v>-31.222735674676464</v>
      </c>
      <c r="L1826" s="5">
        <v>-0.57502006752326762</v>
      </c>
      <c r="N1826" s="5">
        <v>80.290178571428569</v>
      </c>
      <c r="O1826" s="5">
        <v>68</v>
      </c>
    </row>
    <row r="1827" spans="1:15">
      <c r="A1827" t="s">
        <v>33</v>
      </c>
      <c r="B1827" t="s">
        <v>53</v>
      </c>
      <c r="D1827" s="13">
        <f t="shared" si="85"/>
        <v>0</v>
      </c>
      <c r="E1827" s="13">
        <f t="shared" si="84"/>
        <v>0</v>
      </c>
      <c r="F1827" s="13">
        <f t="shared" si="86"/>
        <v>0</v>
      </c>
      <c r="G1827" s="15">
        <v>104</v>
      </c>
      <c r="I1827" s="5">
        <v>1800</v>
      </c>
      <c r="J1827" s="5">
        <v>42.222735674676464</v>
      </c>
      <c r="K1827" s="5">
        <v>215.77726432532353</v>
      </c>
      <c r="L1827" s="5">
        <v>3.9739072961171331</v>
      </c>
      <c r="N1827" s="5">
        <v>80.334821428571431</v>
      </c>
      <c r="O1827" s="5">
        <v>68</v>
      </c>
    </row>
    <row r="1828" spans="1:15">
      <c r="A1828" t="s">
        <v>37</v>
      </c>
      <c r="B1828" t="s">
        <v>29</v>
      </c>
      <c r="D1828" s="13">
        <f t="shared" si="85"/>
        <v>1</v>
      </c>
      <c r="E1828" s="13">
        <f t="shared" si="84"/>
        <v>0</v>
      </c>
      <c r="F1828" s="13">
        <f t="shared" si="86"/>
        <v>0</v>
      </c>
      <c r="G1828" s="15">
        <v>0</v>
      </c>
      <c r="I1828" s="5">
        <v>1801</v>
      </c>
      <c r="J1828" s="5">
        <v>42.222735674676464</v>
      </c>
      <c r="K1828" s="5">
        <v>145.77726432532353</v>
      </c>
      <c r="L1828" s="5">
        <v>2.6847375979194488</v>
      </c>
      <c r="N1828" s="5">
        <v>80.379464285714292</v>
      </c>
      <c r="O1828" s="5">
        <v>69</v>
      </c>
    </row>
    <row r="1829" spans="1:15">
      <c r="A1829" t="s">
        <v>71</v>
      </c>
      <c r="B1829" t="s">
        <v>36</v>
      </c>
      <c r="D1829" s="13">
        <f t="shared" si="85"/>
        <v>0</v>
      </c>
      <c r="E1829" s="13">
        <f t="shared" si="84"/>
        <v>1</v>
      </c>
      <c r="F1829" s="13">
        <f t="shared" si="86"/>
        <v>0</v>
      </c>
      <c r="G1829" s="15">
        <v>8</v>
      </c>
      <c r="I1829" s="5">
        <v>1802</v>
      </c>
      <c r="J1829" s="5">
        <v>42.222735674676464</v>
      </c>
      <c r="K1829" s="5">
        <v>102.77726432532353</v>
      </c>
      <c r="L1829" s="5">
        <v>1.8928190690265854</v>
      </c>
      <c r="N1829" s="5">
        <v>80.424107142857153</v>
      </c>
      <c r="O1829" s="5">
        <v>69</v>
      </c>
    </row>
    <row r="1830" spans="1:15">
      <c r="A1830" t="s">
        <v>33</v>
      </c>
      <c r="B1830" t="s">
        <v>29</v>
      </c>
      <c r="D1830" s="13">
        <f t="shared" si="85"/>
        <v>0</v>
      </c>
      <c r="E1830" s="13">
        <f t="shared" si="84"/>
        <v>0</v>
      </c>
      <c r="F1830" s="13">
        <f t="shared" si="86"/>
        <v>0</v>
      </c>
      <c r="G1830" s="15">
        <v>216</v>
      </c>
      <c r="I1830" s="5">
        <v>1803</v>
      </c>
      <c r="J1830" s="5">
        <v>42.222735674676464</v>
      </c>
      <c r="K1830" s="5">
        <v>-42.222735674676464</v>
      </c>
      <c r="L1830" s="5">
        <v>-0.77760387724004654</v>
      </c>
      <c r="N1830" s="5">
        <v>80.46875</v>
      </c>
      <c r="O1830" s="5">
        <v>69</v>
      </c>
    </row>
    <row r="1831" spans="1:15">
      <c r="A1831" t="s">
        <v>37</v>
      </c>
      <c r="B1831" t="s">
        <v>39</v>
      </c>
      <c r="D1831" s="13">
        <f t="shared" si="85"/>
        <v>1</v>
      </c>
      <c r="E1831" s="13">
        <f t="shared" si="84"/>
        <v>0</v>
      </c>
      <c r="F1831" s="13">
        <f t="shared" si="86"/>
        <v>0</v>
      </c>
      <c r="G1831" s="15">
        <v>39</v>
      </c>
      <c r="I1831" s="5">
        <v>1804</v>
      </c>
      <c r="J1831" s="5">
        <v>42.222735674676464</v>
      </c>
      <c r="K1831" s="5">
        <v>-38.222735674676464</v>
      </c>
      <c r="L1831" s="5">
        <v>-0.70393703734303603</v>
      </c>
      <c r="N1831" s="5">
        <v>80.513392857142861</v>
      </c>
      <c r="O1831" s="5">
        <v>69</v>
      </c>
    </row>
    <row r="1832" spans="1:15">
      <c r="A1832" t="s">
        <v>33</v>
      </c>
      <c r="B1832" t="s">
        <v>39</v>
      </c>
      <c r="D1832" s="13">
        <f t="shared" si="85"/>
        <v>0</v>
      </c>
      <c r="E1832" s="13">
        <f t="shared" si="84"/>
        <v>0</v>
      </c>
      <c r="F1832" s="13">
        <f t="shared" si="86"/>
        <v>0</v>
      </c>
      <c r="G1832" s="15">
        <v>37</v>
      </c>
      <c r="I1832" s="5">
        <v>1805</v>
      </c>
      <c r="J1832" s="5">
        <v>37.770833333333329</v>
      </c>
      <c r="K1832" s="5">
        <v>-37.770833333333329</v>
      </c>
      <c r="L1832" s="5">
        <v>-0.69561448298583384</v>
      </c>
      <c r="N1832" s="5">
        <v>80.558035714285722</v>
      </c>
      <c r="O1832" s="5">
        <v>69</v>
      </c>
    </row>
    <row r="1833" spans="1:15">
      <c r="A1833" t="s">
        <v>30</v>
      </c>
      <c r="B1833" t="s">
        <v>29</v>
      </c>
      <c r="D1833" s="13">
        <f t="shared" si="85"/>
        <v>0</v>
      </c>
      <c r="E1833" s="13">
        <f t="shared" si="84"/>
        <v>0</v>
      </c>
      <c r="F1833" s="13">
        <f t="shared" si="86"/>
        <v>0</v>
      </c>
      <c r="G1833" s="15">
        <v>16</v>
      </c>
      <c r="I1833" s="5">
        <v>1806</v>
      </c>
      <c r="J1833" s="5">
        <v>42.222735674676464</v>
      </c>
      <c r="K1833" s="5">
        <v>-42.222735674676464</v>
      </c>
      <c r="L1833" s="5">
        <v>-0.77760387724004654</v>
      </c>
      <c r="N1833" s="5">
        <v>80.602678571428569</v>
      </c>
      <c r="O1833" s="5">
        <v>69</v>
      </c>
    </row>
    <row r="1834" spans="1:15">
      <c r="A1834" t="s">
        <v>33</v>
      </c>
      <c r="B1834" t="s">
        <v>29</v>
      </c>
      <c r="D1834" s="13">
        <f t="shared" si="85"/>
        <v>0</v>
      </c>
      <c r="E1834" s="13">
        <f t="shared" si="84"/>
        <v>0</v>
      </c>
      <c r="F1834" s="13">
        <f t="shared" si="86"/>
        <v>0</v>
      </c>
      <c r="G1834" s="15">
        <v>2</v>
      </c>
      <c r="I1834" s="5">
        <v>1807</v>
      </c>
      <c r="J1834" s="5">
        <v>26.540816326530724</v>
      </c>
      <c r="K1834" s="5">
        <v>-21.540816326530724</v>
      </c>
      <c r="L1834" s="5">
        <v>-0.39671096689436236</v>
      </c>
      <c r="N1834" s="5">
        <v>80.647321428571431</v>
      </c>
      <c r="O1834" s="5">
        <v>69</v>
      </c>
    </row>
    <row r="1835" spans="1:15">
      <c r="A1835" t="s">
        <v>37</v>
      </c>
      <c r="B1835" t="s">
        <v>36</v>
      </c>
      <c r="D1835" s="13">
        <f t="shared" si="85"/>
        <v>1</v>
      </c>
      <c r="E1835" s="13">
        <f t="shared" si="84"/>
        <v>1</v>
      </c>
      <c r="F1835" s="13">
        <f t="shared" si="86"/>
        <v>1</v>
      </c>
      <c r="G1835" s="15">
        <v>23</v>
      </c>
      <c r="I1835" s="5">
        <v>1808</v>
      </c>
      <c r="J1835" s="5">
        <v>42.222735674676464</v>
      </c>
      <c r="K1835" s="5">
        <v>-32.222735674676464</v>
      </c>
      <c r="L1835" s="5">
        <v>-0.59343677749752022</v>
      </c>
      <c r="N1835" s="5">
        <v>80.691964285714292</v>
      </c>
      <c r="O1835" s="5">
        <v>69</v>
      </c>
    </row>
    <row r="1836" spans="1:15">
      <c r="A1836" t="s">
        <v>33</v>
      </c>
      <c r="B1836" t="s">
        <v>29</v>
      </c>
      <c r="D1836" s="13">
        <f t="shared" si="85"/>
        <v>0</v>
      </c>
      <c r="E1836" s="13">
        <f t="shared" si="84"/>
        <v>0</v>
      </c>
      <c r="F1836" s="13">
        <f t="shared" si="86"/>
        <v>0</v>
      </c>
      <c r="G1836" s="15">
        <v>12</v>
      </c>
      <c r="I1836" s="5">
        <v>1809</v>
      </c>
      <c r="J1836" s="5">
        <v>37.770833333333329</v>
      </c>
      <c r="K1836" s="5">
        <v>186.22916666666669</v>
      </c>
      <c r="L1836" s="5">
        <v>3.4297285512467566</v>
      </c>
      <c r="N1836" s="5">
        <v>80.736607142857153</v>
      </c>
      <c r="O1836" s="5">
        <v>69</v>
      </c>
    </row>
    <row r="1837" spans="1:15">
      <c r="A1837" t="s">
        <v>37</v>
      </c>
      <c r="B1837" t="s">
        <v>29</v>
      </c>
      <c r="D1837" s="13">
        <f t="shared" si="85"/>
        <v>1</v>
      </c>
      <c r="E1837" s="13">
        <f t="shared" si="84"/>
        <v>0</v>
      </c>
      <c r="F1837" s="13">
        <f t="shared" si="86"/>
        <v>0</v>
      </c>
      <c r="G1837" s="15">
        <v>13</v>
      </c>
      <c r="I1837" s="5">
        <v>1810</v>
      </c>
      <c r="J1837" s="5">
        <v>26.540816326530724</v>
      </c>
      <c r="K1837" s="5">
        <v>62.459183673469276</v>
      </c>
      <c r="L1837" s="5">
        <v>1.1502926709428589</v>
      </c>
      <c r="N1837" s="5">
        <v>80.78125</v>
      </c>
      <c r="O1837" s="5">
        <v>69</v>
      </c>
    </row>
    <row r="1838" spans="1:15">
      <c r="A1838" t="s">
        <v>33</v>
      </c>
      <c r="B1838" t="s">
        <v>29</v>
      </c>
      <c r="D1838" s="13">
        <f t="shared" si="85"/>
        <v>0</v>
      </c>
      <c r="E1838" s="13">
        <f t="shared" si="84"/>
        <v>0</v>
      </c>
      <c r="F1838" s="13">
        <f t="shared" si="86"/>
        <v>0</v>
      </c>
      <c r="G1838" s="15">
        <v>4</v>
      </c>
      <c r="I1838" s="5">
        <v>1811</v>
      </c>
      <c r="J1838" s="5">
        <v>42.222735674676464</v>
      </c>
      <c r="K1838" s="5">
        <v>-42.222735674676464</v>
      </c>
      <c r="L1838" s="5">
        <v>-0.77760387724004654</v>
      </c>
      <c r="N1838" s="5">
        <v>80.825892857142861</v>
      </c>
      <c r="O1838" s="5">
        <v>69</v>
      </c>
    </row>
    <row r="1839" spans="1:15">
      <c r="A1839" t="s">
        <v>37</v>
      </c>
      <c r="B1839" t="s">
        <v>36</v>
      </c>
      <c r="D1839" s="13">
        <f t="shared" si="85"/>
        <v>1</v>
      </c>
      <c r="E1839" s="13">
        <f t="shared" si="84"/>
        <v>1</v>
      </c>
      <c r="F1839" s="13">
        <f t="shared" si="86"/>
        <v>1</v>
      </c>
      <c r="G1839" s="15">
        <v>160</v>
      </c>
      <c r="I1839" s="5">
        <v>1812</v>
      </c>
      <c r="J1839" s="5">
        <v>26.540816326530724</v>
      </c>
      <c r="K1839" s="5">
        <v>-26.540816326530724</v>
      </c>
      <c r="L1839" s="5">
        <v>-0.48879451676562552</v>
      </c>
      <c r="N1839" s="5">
        <v>80.870535714285722</v>
      </c>
      <c r="O1839" s="5">
        <v>69</v>
      </c>
    </row>
    <row r="1840" spans="1:15">
      <c r="A1840" t="s">
        <v>37</v>
      </c>
      <c r="B1840" t="s">
        <v>29</v>
      </c>
      <c r="D1840" s="13">
        <f t="shared" si="85"/>
        <v>1</v>
      </c>
      <c r="E1840" s="13">
        <f t="shared" si="84"/>
        <v>0</v>
      </c>
      <c r="F1840" s="13">
        <f t="shared" si="86"/>
        <v>0</v>
      </c>
      <c r="G1840" s="15">
        <v>0</v>
      </c>
      <c r="I1840" s="5">
        <v>1813</v>
      </c>
      <c r="J1840" s="5">
        <v>37.770833333333329</v>
      </c>
      <c r="K1840" s="5">
        <v>-14.770833333333329</v>
      </c>
      <c r="L1840" s="5">
        <v>-0.27203015357802318</v>
      </c>
      <c r="N1840" s="5">
        <v>80.915178571428569</v>
      </c>
      <c r="O1840" s="5">
        <v>69</v>
      </c>
    </row>
    <row r="1841" spans="1:15">
      <c r="A1841" t="s">
        <v>37</v>
      </c>
      <c r="B1841" t="s">
        <v>53</v>
      </c>
      <c r="D1841" s="13">
        <f t="shared" si="85"/>
        <v>1</v>
      </c>
      <c r="E1841" s="13">
        <f t="shared" si="84"/>
        <v>0</v>
      </c>
      <c r="F1841" s="13">
        <f t="shared" si="86"/>
        <v>0</v>
      </c>
      <c r="G1841" s="15">
        <v>20</v>
      </c>
      <c r="I1841" s="5">
        <v>1814</v>
      </c>
      <c r="J1841" s="5">
        <v>42.222735674676464</v>
      </c>
      <c r="K1841" s="5">
        <v>48.777264325323536</v>
      </c>
      <c r="L1841" s="5">
        <v>0.89831673041694315</v>
      </c>
      <c r="N1841" s="5">
        <v>80.959821428571431</v>
      </c>
      <c r="O1841" s="5">
        <v>69</v>
      </c>
    </row>
    <row r="1842" spans="1:15">
      <c r="A1842" t="s">
        <v>41</v>
      </c>
      <c r="B1842" t="s">
        <v>36</v>
      </c>
      <c r="D1842" s="13">
        <f t="shared" si="85"/>
        <v>0</v>
      </c>
      <c r="E1842" s="13">
        <f t="shared" si="84"/>
        <v>1</v>
      </c>
      <c r="F1842" s="13">
        <f t="shared" si="86"/>
        <v>0</v>
      </c>
      <c r="G1842" s="15">
        <v>76</v>
      </c>
      <c r="I1842" s="5">
        <v>1815</v>
      </c>
      <c r="J1842" s="5">
        <v>42.222735674676464</v>
      </c>
      <c r="K1842" s="5">
        <v>107.77726432532353</v>
      </c>
      <c r="L1842" s="5">
        <v>1.9849026188978485</v>
      </c>
      <c r="N1842" s="5">
        <v>81.004464285714292</v>
      </c>
      <c r="O1842" s="5">
        <v>71</v>
      </c>
    </row>
    <row r="1843" spans="1:15">
      <c r="A1843" t="s">
        <v>33</v>
      </c>
      <c r="B1843" t="s">
        <v>36</v>
      </c>
      <c r="D1843" s="13">
        <f t="shared" si="85"/>
        <v>0</v>
      </c>
      <c r="E1843" s="13">
        <f t="shared" si="84"/>
        <v>1</v>
      </c>
      <c r="F1843" s="13">
        <f t="shared" si="86"/>
        <v>0</v>
      </c>
      <c r="G1843" s="15">
        <v>2</v>
      </c>
      <c r="I1843" s="5">
        <v>1816</v>
      </c>
      <c r="J1843" s="5">
        <v>26.540816326530724</v>
      </c>
      <c r="K1843" s="5">
        <v>-26.540816326530724</v>
      </c>
      <c r="L1843" s="5">
        <v>-0.48879451676562552</v>
      </c>
      <c r="N1843" s="5">
        <v>81.049107142857153</v>
      </c>
      <c r="O1843" s="5">
        <v>71</v>
      </c>
    </row>
    <row r="1844" spans="1:15">
      <c r="A1844" t="s">
        <v>71</v>
      </c>
      <c r="B1844" t="s">
        <v>39</v>
      </c>
      <c r="D1844" s="13">
        <f t="shared" si="85"/>
        <v>0</v>
      </c>
      <c r="E1844" s="13">
        <f t="shared" si="84"/>
        <v>0</v>
      </c>
      <c r="F1844" s="13">
        <f t="shared" si="86"/>
        <v>0</v>
      </c>
      <c r="G1844" s="15">
        <v>63</v>
      </c>
      <c r="I1844" s="5">
        <v>1817</v>
      </c>
      <c r="J1844" s="5">
        <v>42.222735674676464</v>
      </c>
      <c r="K1844" s="5">
        <v>58.777264325323536</v>
      </c>
      <c r="L1844" s="5">
        <v>1.0824838301594695</v>
      </c>
      <c r="N1844" s="5">
        <v>81.09375</v>
      </c>
      <c r="O1844" s="5">
        <v>71</v>
      </c>
    </row>
    <row r="1845" spans="1:15">
      <c r="A1845" t="s">
        <v>41</v>
      </c>
      <c r="B1845" t="s">
        <v>39</v>
      </c>
      <c r="D1845" s="13">
        <f t="shared" si="85"/>
        <v>0</v>
      </c>
      <c r="E1845" s="13">
        <f t="shared" si="84"/>
        <v>0</v>
      </c>
      <c r="F1845" s="13">
        <f t="shared" si="86"/>
        <v>0</v>
      </c>
      <c r="G1845" s="15">
        <v>0</v>
      </c>
      <c r="I1845" s="5">
        <v>1818</v>
      </c>
      <c r="J1845" s="5">
        <v>42.222735674676464</v>
      </c>
      <c r="K1845" s="5">
        <v>47.777264325323536</v>
      </c>
      <c r="L1845" s="5">
        <v>0.87990002044269056</v>
      </c>
      <c r="N1845" s="5">
        <v>81.138392857142861</v>
      </c>
      <c r="O1845" s="5">
        <v>71</v>
      </c>
    </row>
    <row r="1846" spans="1:15">
      <c r="A1846" t="s">
        <v>33</v>
      </c>
      <c r="B1846" t="s">
        <v>39</v>
      </c>
      <c r="D1846" s="13">
        <f t="shared" si="85"/>
        <v>0</v>
      </c>
      <c r="E1846" s="13">
        <f t="shared" si="84"/>
        <v>0</v>
      </c>
      <c r="F1846" s="13">
        <f t="shared" si="86"/>
        <v>0</v>
      </c>
      <c r="G1846" s="15">
        <v>37</v>
      </c>
      <c r="I1846" s="5">
        <v>1819</v>
      </c>
      <c r="J1846" s="5">
        <v>37.770833333333329</v>
      </c>
      <c r="K1846" s="5">
        <v>-25.770833333333329</v>
      </c>
      <c r="L1846" s="5">
        <v>-0.47461396329480215</v>
      </c>
      <c r="N1846" s="5">
        <v>81.183035714285722</v>
      </c>
      <c r="O1846" s="5">
        <v>71</v>
      </c>
    </row>
    <row r="1847" spans="1:15">
      <c r="A1847" t="s">
        <v>33</v>
      </c>
      <c r="B1847" t="s">
        <v>39</v>
      </c>
      <c r="D1847" s="13">
        <f t="shared" si="85"/>
        <v>0</v>
      </c>
      <c r="E1847" s="13">
        <f t="shared" si="84"/>
        <v>0</v>
      </c>
      <c r="F1847" s="13">
        <f t="shared" si="86"/>
        <v>0</v>
      </c>
      <c r="G1847" s="15">
        <v>4</v>
      </c>
      <c r="I1847" s="5">
        <v>1820</v>
      </c>
      <c r="J1847" s="5">
        <v>26.540816326530724</v>
      </c>
      <c r="K1847" s="5">
        <v>-26.540816326530724</v>
      </c>
      <c r="L1847" s="5">
        <v>-0.48879451676562552</v>
      </c>
      <c r="N1847" s="5">
        <v>81.227678571428569</v>
      </c>
      <c r="O1847" s="5">
        <v>71</v>
      </c>
    </row>
    <row r="1848" spans="1:15">
      <c r="A1848" t="s">
        <v>37</v>
      </c>
      <c r="B1848" t="s">
        <v>36</v>
      </c>
      <c r="D1848" s="13">
        <f t="shared" si="85"/>
        <v>1</v>
      </c>
      <c r="E1848" s="13">
        <f t="shared" si="84"/>
        <v>1</v>
      </c>
      <c r="F1848" s="13">
        <f t="shared" si="86"/>
        <v>1</v>
      </c>
      <c r="G1848" s="15">
        <v>0</v>
      </c>
      <c r="I1848" s="5">
        <v>1821</v>
      </c>
      <c r="J1848" s="5">
        <v>42.222735674676464</v>
      </c>
      <c r="K1848" s="5">
        <v>37.777264325323536</v>
      </c>
      <c r="L1848" s="5">
        <v>0.69573292070016424</v>
      </c>
      <c r="N1848" s="5">
        <v>81.272321428571431</v>
      </c>
      <c r="O1848" s="5">
        <v>71</v>
      </c>
    </row>
    <row r="1849" spans="1:15">
      <c r="A1849" t="s">
        <v>37</v>
      </c>
      <c r="B1849" t="s">
        <v>36</v>
      </c>
      <c r="D1849" s="13">
        <f t="shared" si="85"/>
        <v>1</v>
      </c>
      <c r="E1849" s="13">
        <f t="shared" si="84"/>
        <v>1</v>
      </c>
      <c r="F1849" s="13">
        <f t="shared" si="86"/>
        <v>1</v>
      </c>
      <c r="G1849" s="15">
        <v>1</v>
      </c>
      <c r="I1849" s="5">
        <v>1822</v>
      </c>
      <c r="J1849" s="5">
        <v>42.222735674676464</v>
      </c>
      <c r="K1849" s="5">
        <v>-42.222735674676464</v>
      </c>
      <c r="L1849" s="5">
        <v>-0.77760387724004654</v>
      </c>
      <c r="N1849" s="5">
        <v>81.316964285714292</v>
      </c>
      <c r="O1849" s="5">
        <v>71</v>
      </c>
    </row>
    <row r="1850" spans="1:15">
      <c r="A1850" t="s">
        <v>37</v>
      </c>
      <c r="B1850" t="s">
        <v>29</v>
      </c>
      <c r="D1850" s="13">
        <f t="shared" si="85"/>
        <v>1</v>
      </c>
      <c r="E1850" s="13">
        <f t="shared" si="84"/>
        <v>0</v>
      </c>
      <c r="F1850" s="13">
        <f t="shared" si="86"/>
        <v>0</v>
      </c>
      <c r="G1850" s="15">
        <v>13</v>
      </c>
      <c r="I1850" s="5">
        <v>1823</v>
      </c>
      <c r="J1850" s="5">
        <v>42.222735674676464</v>
      </c>
      <c r="K1850" s="5">
        <v>-38.222735674676464</v>
      </c>
      <c r="L1850" s="5">
        <v>-0.70393703734303603</v>
      </c>
      <c r="N1850" s="5">
        <v>81.361607142857153</v>
      </c>
      <c r="O1850" s="5">
        <v>71</v>
      </c>
    </row>
    <row r="1851" spans="1:15">
      <c r="A1851" t="s">
        <v>37</v>
      </c>
      <c r="B1851" t="s">
        <v>36</v>
      </c>
      <c r="D1851" s="13">
        <f t="shared" si="85"/>
        <v>1</v>
      </c>
      <c r="E1851" s="13">
        <f t="shared" si="84"/>
        <v>1</v>
      </c>
      <c r="F1851" s="13">
        <f t="shared" si="86"/>
        <v>1</v>
      </c>
      <c r="G1851" s="15">
        <v>6</v>
      </c>
      <c r="I1851" s="5">
        <v>1824</v>
      </c>
      <c r="J1851" s="5">
        <v>37.770833333333329</v>
      </c>
      <c r="K1851" s="5">
        <v>35.229166666666671</v>
      </c>
      <c r="L1851" s="5">
        <v>0.64880534513460852</v>
      </c>
      <c r="N1851" s="5">
        <v>81.40625</v>
      </c>
      <c r="O1851" s="5">
        <v>72</v>
      </c>
    </row>
    <row r="1852" spans="1:15">
      <c r="A1852" t="s">
        <v>30</v>
      </c>
      <c r="B1852" t="s">
        <v>29</v>
      </c>
      <c r="D1852" s="13">
        <f t="shared" si="85"/>
        <v>0</v>
      </c>
      <c r="E1852" s="13">
        <f t="shared" si="84"/>
        <v>0</v>
      </c>
      <c r="F1852" s="13">
        <f t="shared" si="86"/>
        <v>0</v>
      </c>
      <c r="G1852" s="15">
        <v>6</v>
      </c>
      <c r="I1852" s="5">
        <v>1825</v>
      </c>
      <c r="J1852" s="5">
        <v>42.222735674676464</v>
      </c>
      <c r="K1852" s="5">
        <v>61.777264325323536</v>
      </c>
      <c r="L1852" s="5">
        <v>1.1377339600822274</v>
      </c>
      <c r="N1852" s="5">
        <v>81.450892857142861</v>
      </c>
      <c r="O1852" s="5">
        <v>72</v>
      </c>
    </row>
    <row r="1853" spans="1:15">
      <c r="A1853" t="s">
        <v>30</v>
      </c>
      <c r="B1853" t="s">
        <v>53</v>
      </c>
      <c r="D1853" s="13">
        <f t="shared" si="85"/>
        <v>0</v>
      </c>
      <c r="E1853" s="13">
        <f t="shared" si="84"/>
        <v>0</v>
      </c>
      <c r="F1853" s="13">
        <f t="shared" si="86"/>
        <v>0</v>
      </c>
      <c r="G1853" s="15">
        <v>38</v>
      </c>
      <c r="I1853" s="5">
        <v>1826</v>
      </c>
      <c r="J1853" s="5">
        <v>37.770833333333329</v>
      </c>
      <c r="K1853" s="5">
        <v>-37.770833333333329</v>
      </c>
      <c r="L1853" s="5">
        <v>-0.69561448298583384</v>
      </c>
      <c r="N1853" s="5">
        <v>81.495535714285722</v>
      </c>
      <c r="O1853" s="5">
        <v>72</v>
      </c>
    </row>
    <row r="1854" spans="1:15">
      <c r="A1854" t="s">
        <v>33</v>
      </c>
      <c r="B1854" t="s">
        <v>29</v>
      </c>
      <c r="D1854" s="13">
        <f t="shared" si="85"/>
        <v>0</v>
      </c>
      <c r="E1854" s="13">
        <f t="shared" si="84"/>
        <v>0</v>
      </c>
      <c r="F1854" s="13">
        <f t="shared" si="86"/>
        <v>0</v>
      </c>
      <c r="G1854" s="15">
        <v>3</v>
      </c>
      <c r="I1854" s="5">
        <v>1827</v>
      </c>
      <c r="J1854" s="5">
        <v>26.540816326530724</v>
      </c>
      <c r="K1854" s="5">
        <v>-18.540816326530724</v>
      </c>
      <c r="L1854" s="5">
        <v>-0.34146083697160445</v>
      </c>
      <c r="N1854" s="5">
        <v>81.540178571428569</v>
      </c>
      <c r="O1854" s="5">
        <v>72</v>
      </c>
    </row>
    <row r="1855" spans="1:15">
      <c r="A1855" t="s">
        <v>37</v>
      </c>
      <c r="B1855" t="s">
        <v>36</v>
      </c>
      <c r="D1855" s="13">
        <f t="shared" si="85"/>
        <v>1</v>
      </c>
      <c r="E1855" s="13">
        <f t="shared" si="84"/>
        <v>1</v>
      </c>
      <c r="F1855" s="13">
        <f t="shared" si="86"/>
        <v>1</v>
      </c>
      <c r="G1855" s="15">
        <v>34</v>
      </c>
      <c r="I1855" s="5">
        <v>1828</v>
      </c>
      <c r="J1855" s="5">
        <v>42.222735674676464</v>
      </c>
      <c r="K1855" s="5">
        <v>173.77726432532353</v>
      </c>
      <c r="L1855" s="5">
        <v>3.2004054771985224</v>
      </c>
      <c r="N1855" s="5">
        <v>81.584821428571431</v>
      </c>
      <c r="O1855" s="5">
        <v>72</v>
      </c>
    </row>
    <row r="1856" spans="1:15">
      <c r="A1856" t="s">
        <v>33</v>
      </c>
      <c r="B1856" t="s">
        <v>29</v>
      </c>
      <c r="D1856" s="13">
        <f t="shared" si="85"/>
        <v>0</v>
      </c>
      <c r="E1856" s="13">
        <f t="shared" si="84"/>
        <v>0</v>
      </c>
      <c r="F1856" s="13">
        <f t="shared" si="86"/>
        <v>0</v>
      </c>
      <c r="G1856" s="15">
        <v>20</v>
      </c>
      <c r="I1856" s="5">
        <v>1829</v>
      </c>
      <c r="J1856" s="5">
        <v>37.770833333333329</v>
      </c>
      <c r="K1856" s="5">
        <v>1.2291666666666714</v>
      </c>
      <c r="L1856" s="5">
        <v>2.2637206010018951E-2</v>
      </c>
      <c r="N1856" s="5">
        <v>81.629464285714292</v>
      </c>
      <c r="O1856" s="5">
        <v>73</v>
      </c>
    </row>
    <row r="1857" spans="1:15">
      <c r="A1857" t="s">
        <v>30</v>
      </c>
      <c r="B1857" t="s">
        <v>36</v>
      </c>
      <c r="D1857" s="13">
        <f t="shared" si="85"/>
        <v>0</v>
      </c>
      <c r="E1857" s="13">
        <f t="shared" si="84"/>
        <v>1</v>
      </c>
      <c r="F1857" s="13">
        <f t="shared" si="86"/>
        <v>0</v>
      </c>
      <c r="G1857" s="15">
        <v>65</v>
      </c>
      <c r="I1857" s="5">
        <v>1830</v>
      </c>
      <c r="J1857" s="5">
        <v>42.222735674676464</v>
      </c>
      <c r="K1857" s="5">
        <v>-5.2227356746764642</v>
      </c>
      <c r="L1857" s="5">
        <v>-9.6185608192699099E-2</v>
      </c>
      <c r="N1857" s="5">
        <v>81.674107142857153</v>
      </c>
      <c r="O1857" s="5">
        <v>73</v>
      </c>
    </row>
    <row r="1858" spans="1:15">
      <c r="A1858" t="s">
        <v>41</v>
      </c>
      <c r="B1858" t="s">
        <v>39</v>
      </c>
      <c r="D1858" s="13">
        <f t="shared" si="85"/>
        <v>0</v>
      </c>
      <c r="E1858" s="13">
        <f t="shared" si="84"/>
        <v>0</v>
      </c>
      <c r="F1858" s="13">
        <f t="shared" si="86"/>
        <v>0</v>
      </c>
      <c r="G1858" s="15">
        <v>0</v>
      </c>
      <c r="I1858" s="5">
        <v>1831</v>
      </c>
      <c r="J1858" s="5">
        <v>42.222735674676464</v>
      </c>
      <c r="K1858" s="5">
        <v>-26.222735674676464</v>
      </c>
      <c r="L1858" s="5">
        <v>-0.4829365176520044</v>
      </c>
      <c r="N1858" s="5">
        <v>81.71875</v>
      </c>
      <c r="O1858" s="5">
        <v>73</v>
      </c>
    </row>
    <row r="1859" spans="1:15">
      <c r="A1859" t="s">
        <v>30</v>
      </c>
      <c r="B1859" t="s">
        <v>39</v>
      </c>
      <c r="D1859" s="13">
        <f t="shared" si="85"/>
        <v>0</v>
      </c>
      <c r="E1859" s="13">
        <f t="shared" ref="E1859:E1922" si="87">IF(B1859="PhD",1,0)</f>
        <v>0</v>
      </c>
      <c r="F1859" s="13">
        <f t="shared" si="86"/>
        <v>0</v>
      </c>
      <c r="G1859" s="15">
        <v>3</v>
      </c>
      <c r="I1859" s="5">
        <v>1832</v>
      </c>
      <c r="J1859" s="5">
        <v>42.222735674676464</v>
      </c>
      <c r="K1859" s="5">
        <v>-40.222735674676464</v>
      </c>
      <c r="L1859" s="5">
        <v>-0.74077045729154134</v>
      </c>
      <c r="N1859" s="5">
        <v>81.763392857142861</v>
      </c>
      <c r="O1859" s="5">
        <v>73</v>
      </c>
    </row>
    <row r="1860" spans="1:15">
      <c r="A1860" t="s">
        <v>33</v>
      </c>
      <c r="B1860" t="s">
        <v>39</v>
      </c>
      <c r="D1860" s="13">
        <f t="shared" ref="D1860:D1923" si="88">IF(A1860="Married",1,0)</f>
        <v>0</v>
      </c>
      <c r="E1860" s="13">
        <f t="shared" si="87"/>
        <v>0</v>
      </c>
      <c r="F1860" s="13">
        <f t="shared" ref="F1860:F1923" si="89">D1860*E1860</f>
        <v>0</v>
      </c>
      <c r="G1860" s="15">
        <v>6</v>
      </c>
      <c r="I1860" s="5">
        <v>1833</v>
      </c>
      <c r="J1860" s="5">
        <v>27.015625000000167</v>
      </c>
      <c r="K1860" s="5">
        <v>-4.015625000000167</v>
      </c>
      <c r="L1860" s="5">
        <v>-7.3954600990361316E-2</v>
      </c>
      <c r="N1860" s="5">
        <v>81.808035714285722</v>
      </c>
      <c r="O1860" s="5">
        <v>73</v>
      </c>
    </row>
    <row r="1861" spans="1:15">
      <c r="A1861" t="s">
        <v>37</v>
      </c>
      <c r="B1861" t="s">
        <v>36</v>
      </c>
      <c r="D1861" s="13">
        <f t="shared" si="88"/>
        <v>1</v>
      </c>
      <c r="E1861" s="13">
        <f t="shared" si="87"/>
        <v>1</v>
      </c>
      <c r="F1861" s="13">
        <f t="shared" si="89"/>
        <v>1</v>
      </c>
      <c r="G1861" s="15">
        <v>95</v>
      </c>
      <c r="I1861" s="5">
        <v>1834</v>
      </c>
      <c r="J1861" s="5">
        <v>42.222735674676464</v>
      </c>
      <c r="K1861" s="5">
        <v>-30.222735674676464</v>
      </c>
      <c r="L1861" s="5">
        <v>-0.55660335754901491</v>
      </c>
      <c r="N1861" s="5">
        <v>81.852678571428569</v>
      </c>
      <c r="O1861" s="5">
        <v>75</v>
      </c>
    </row>
    <row r="1862" spans="1:15">
      <c r="A1862" t="s">
        <v>33</v>
      </c>
      <c r="B1862" t="s">
        <v>29</v>
      </c>
      <c r="D1862" s="13">
        <f t="shared" si="88"/>
        <v>0</v>
      </c>
      <c r="E1862" s="13">
        <f t="shared" si="87"/>
        <v>0</v>
      </c>
      <c r="F1862" s="13">
        <f t="shared" si="89"/>
        <v>0</v>
      </c>
      <c r="G1862" s="15">
        <v>6</v>
      </c>
      <c r="I1862" s="5">
        <v>1835</v>
      </c>
      <c r="J1862" s="5">
        <v>37.770833333333329</v>
      </c>
      <c r="K1862" s="5">
        <v>-24.770833333333329</v>
      </c>
      <c r="L1862" s="5">
        <v>-0.45619725332054956</v>
      </c>
      <c r="N1862" s="5">
        <v>81.897321428571431</v>
      </c>
      <c r="O1862" s="5">
        <v>75</v>
      </c>
    </row>
    <row r="1863" spans="1:15">
      <c r="A1863" t="s">
        <v>37</v>
      </c>
      <c r="B1863" t="s">
        <v>36</v>
      </c>
      <c r="D1863" s="13">
        <f t="shared" si="88"/>
        <v>1</v>
      </c>
      <c r="E1863" s="13">
        <f t="shared" si="87"/>
        <v>1</v>
      </c>
      <c r="F1863" s="13">
        <f t="shared" si="89"/>
        <v>1</v>
      </c>
      <c r="G1863" s="15">
        <v>69</v>
      </c>
      <c r="I1863" s="5">
        <v>1836</v>
      </c>
      <c r="J1863" s="5">
        <v>42.222735674676464</v>
      </c>
      <c r="K1863" s="5">
        <v>-38.222735674676464</v>
      </c>
      <c r="L1863" s="5">
        <v>-0.70393703734303603</v>
      </c>
      <c r="N1863" s="5">
        <v>81.941964285714292</v>
      </c>
      <c r="O1863" s="5">
        <v>75</v>
      </c>
    </row>
    <row r="1864" spans="1:15">
      <c r="A1864" t="s">
        <v>41</v>
      </c>
      <c r="B1864" t="s">
        <v>53</v>
      </c>
      <c r="D1864" s="13">
        <f t="shared" si="88"/>
        <v>0</v>
      </c>
      <c r="E1864" s="13">
        <f t="shared" si="87"/>
        <v>0</v>
      </c>
      <c r="F1864" s="13">
        <f t="shared" si="89"/>
        <v>0</v>
      </c>
      <c r="G1864" s="15">
        <v>6</v>
      </c>
      <c r="I1864" s="5">
        <v>1837</v>
      </c>
      <c r="J1864" s="5">
        <v>27.015625000000167</v>
      </c>
      <c r="K1864" s="5">
        <v>132.98437499999983</v>
      </c>
      <c r="L1864" s="5">
        <v>2.4491346654822497</v>
      </c>
      <c r="N1864" s="5">
        <v>81.986607142857153</v>
      </c>
      <c r="O1864" s="5">
        <v>75</v>
      </c>
    </row>
    <row r="1865" spans="1:15">
      <c r="A1865" t="s">
        <v>30</v>
      </c>
      <c r="B1865" t="s">
        <v>29</v>
      </c>
      <c r="D1865" s="13">
        <f t="shared" si="88"/>
        <v>0</v>
      </c>
      <c r="E1865" s="13">
        <f t="shared" si="87"/>
        <v>0</v>
      </c>
      <c r="F1865" s="13">
        <f t="shared" si="89"/>
        <v>0</v>
      </c>
      <c r="G1865" s="15">
        <v>55</v>
      </c>
      <c r="I1865" s="5">
        <v>1838</v>
      </c>
      <c r="J1865" s="5">
        <v>37.770833333333329</v>
      </c>
      <c r="K1865" s="5">
        <v>-37.770833333333329</v>
      </c>
      <c r="L1865" s="5">
        <v>-0.69561448298583384</v>
      </c>
      <c r="N1865" s="5">
        <v>82.03125</v>
      </c>
      <c r="O1865" s="5">
        <v>75</v>
      </c>
    </row>
    <row r="1866" spans="1:15">
      <c r="A1866" t="s">
        <v>37</v>
      </c>
      <c r="B1866" t="s">
        <v>29</v>
      </c>
      <c r="D1866" s="13">
        <f t="shared" si="88"/>
        <v>1</v>
      </c>
      <c r="E1866" s="13">
        <f t="shared" si="87"/>
        <v>0</v>
      </c>
      <c r="F1866" s="13">
        <f t="shared" si="89"/>
        <v>0</v>
      </c>
      <c r="G1866" s="15">
        <v>103</v>
      </c>
      <c r="I1866" s="5">
        <v>1839</v>
      </c>
      <c r="J1866" s="5">
        <v>37.770833333333329</v>
      </c>
      <c r="K1866" s="5">
        <v>-17.770833333333329</v>
      </c>
      <c r="L1866" s="5">
        <v>-0.32728028350078109</v>
      </c>
      <c r="N1866" s="5">
        <v>82.075892857142861</v>
      </c>
      <c r="O1866" s="5">
        <v>75</v>
      </c>
    </row>
    <row r="1867" spans="1:15">
      <c r="A1867" t="s">
        <v>37</v>
      </c>
      <c r="B1867" t="s">
        <v>29</v>
      </c>
      <c r="D1867" s="13">
        <f t="shared" si="88"/>
        <v>1</v>
      </c>
      <c r="E1867" s="13">
        <f t="shared" si="87"/>
        <v>0</v>
      </c>
      <c r="F1867" s="13">
        <f t="shared" si="89"/>
        <v>0</v>
      </c>
      <c r="G1867" s="15">
        <v>124</v>
      </c>
      <c r="I1867" s="5">
        <v>1840</v>
      </c>
      <c r="J1867" s="5">
        <v>26.540816326530724</v>
      </c>
      <c r="K1867" s="5">
        <v>49.459183673469276</v>
      </c>
      <c r="L1867" s="5">
        <v>0.91087544127757469</v>
      </c>
      <c r="N1867" s="5">
        <v>82.120535714285722</v>
      </c>
      <c r="O1867" s="5">
        <v>75</v>
      </c>
    </row>
    <row r="1868" spans="1:15">
      <c r="A1868" t="s">
        <v>71</v>
      </c>
      <c r="B1868" t="s">
        <v>29</v>
      </c>
      <c r="D1868" s="13">
        <f t="shared" si="88"/>
        <v>0</v>
      </c>
      <c r="E1868" s="13">
        <f t="shared" si="87"/>
        <v>0</v>
      </c>
      <c r="F1868" s="13">
        <f t="shared" si="89"/>
        <v>0</v>
      </c>
      <c r="G1868" s="15">
        <v>15</v>
      </c>
      <c r="I1868" s="5">
        <v>1841</v>
      </c>
      <c r="J1868" s="5">
        <v>26.540816326530724</v>
      </c>
      <c r="K1868" s="5">
        <v>-24.540816326530724</v>
      </c>
      <c r="L1868" s="5">
        <v>-0.45196109681712027</v>
      </c>
      <c r="N1868" s="5">
        <v>82.165178571428569</v>
      </c>
      <c r="O1868" s="5">
        <v>75</v>
      </c>
    </row>
    <row r="1869" spans="1:15">
      <c r="A1869" t="s">
        <v>33</v>
      </c>
      <c r="B1869" t="s">
        <v>39</v>
      </c>
      <c r="D1869" s="13">
        <f t="shared" si="88"/>
        <v>0</v>
      </c>
      <c r="E1869" s="13">
        <f t="shared" si="87"/>
        <v>0</v>
      </c>
      <c r="F1869" s="13">
        <f t="shared" si="89"/>
        <v>0</v>
      </c>
      <c r="G1869" s="15">
        <v>4</v>
      </c>
      <c r="I1869" s="5">
        <v>1842</v>
      </c>
      <c r="J1869" s="5">
        <v>42.222735674676464</v>
      </c>
      <c r="K1869" s="5">
        <v>20.777264325323536</v>
      </c>
      <c r="L1869" s="5">
        <v>0.38264885113786939</v>
      </c>
      <c r="N1869" s="5">
        <v>82.209821428571431</v>
      </c>
      <c r="O1869" s="5">
        <v>75</v>
      </c>
    </row>
    <row r="1870" spans="1:15">
      <c r="A1870" t="s">
        <v>30</v>
      </c>
      <c r="B1870" t="s">
        <v>29</v>
      </c>
      <c r="D1870" s="13">
        <f t="shared" si="88"/>
        <v>0</v>
      </c>
      <c r="E1870" s="13">
        <f t="shared" si="87"/>
        <v>0</v>
      </c>
      <c r="F1870" s="13">
        <f t="shared" si="89"/>
        <v>0</v>
      </c>
      <c r="G1870" s="15">
        <v>3</v>
      </c>
      <c r="I1870" s="5">
        <v>1843</v>
      </c>
      <c r="J1870" s="5">
        <v>42.222735674676464</v>
      </c>
      <c r="K1870" s="5">
        <v>-42.222735674676464</v>
      </c>
      <c r="L1870" s="5">
        <v>-0.77760387724004654</v>
      </c>
      <c r="N1870" s="5">
        <v>82.254464285714292</v>
      </c>
      <c r="O1870" s="5">
        <v>75</v>
      </c>
    </row>
    <row r="1871" spans="1:15">
      <c r="A1871" t="s">
        <v>33</v>
      </c>
      <c r="B1871" t="s">
        <v>39</v>
      </c>
      <c r="D1871" s="13">
        <f t="shared" si="88"/>
        <v>0</v>
      </c>
      <c r="E1871" s="13">
        <f t="shared" si="87"/>
        <v>0</v>
      </c>
      <c r="F1871" s="13">
        <f t="shared" si="89"/>
        <v>0</v>
      </c>
      <c r="G1871" s="15">
        <v>8</v>
      </c>
      <c r="I1871" s="5">
        <v>1844</v>
      </c>
      <c r="J1871" s="5">
        <v>42.222735674676464</v>
      </c>
      <c r="K1871" s="5">
        <v>-5.2227356746764642</v>
      </c>
      <c r="L1871" s="5">
        <v>-9.6185608192699099E-2</v>
      </c>
      <c r="N1871" s="5">
        <v>82.299107142857153</v>
      </c>
      <c r="O1871" s="5">
        <v>75</v>
      </c>
    </row>
    <row r="1872" spans="1:15">
      <c r="A1872" t="s">
        <v>33</v>
      </c>
      <c r="B1872" t="s">
        <v>53</v>
      </c>
      <c r="D1872" s="13">
        <f t="shared" si="88"/>
        <v>0</v>
      </c>
      <c r="E1872" s="13">
        <f t="shared" si="87"/>
        <v>0</v>
      </c>
      <c r="F1872" s="13">
        <f t="shared" si="89"/>
        <v>0</v>
      </c>
      <c r="G1872" s="15">
        <v>159</v>
      </c>
      <c r="I1872" s="5">
        <v>1845</v>
      </c>
      <c r="J1872" s="5">
        <v>42.222735674676464</v>
      </c>
      <c r="K1872" s="5">
        <v>-38.222735674676464</v>
      </c>
      <c r="L1872" s="5">
        <v>-0.70393703734303603</v>
      </c>
      <c r="N1872" s="5">
        <v>82.34375</v>
      </c>
      <c r="O1872" s="5">
        <v>75</v>
      </c>
    </row>
    <row r="1873" spans="1:15">
      <c r="A1873" t="s">
        <v>41</v>
      </c>
      <c r="B1873" t="s">
        <v>36</v>
      </c>
      <c r="D1873" s="13">
        <f t="shared" si="88"/>
        <v>0</v>
      </c>
      <c r="E1873" s="13">
        <f t="shared" si="87"/>
        <v>1</v>
      </c>
      <c r="F1873" s="13">
        <f t="shared" si="89"/>
        <v>0</v>
      </c>
      <c r="G1873" s="15">
        <v>2</v>
      </c>
      <c r="I1873" s="5">
        <v>1846</v>
      </c>
      <c r="J1873" s="5">
        <v>27.015625000000167</v>
      </c>
      <c r="K1873" s="5">
        <v>-27.015625000000167</v>
      </c>
      <c r="L1873" s="5">
        <v>-0.49753893039817187</v>
      </c>
      <c r="N1873" s="5">
        <v>82.388392857142861</v>
      </c>
      <c r="O1873" s="5">
        <v>76</v>
      </c>
    </row>
    <row r="1874" spans="1:15">
      <c r="A1874" t="s">
        <v>41</v>
      </c>
      <c r="B1874" t="s">
        <v>29</v>
      </c>
      <c r="D1874" s="13">
        <f t="shared" si="88"/>
        <v>0</v>
      </c>
      <c r="E1874" s="13">
        <f t="shared" si="87"/>
        <v>0</v>
      </c>
      <c r="F1874" s="13">
        <f t="shared" si="89"/>
        <v>0</v>
      </c>
      <c r="G1874" s="15">
        <v>150</v>
      </c>
      <c r="I1874" s="5">
        <v>1847</v>
      </c>
      <c r="J1874" s="5">
        <v>27.015625000000167</v>
      </c>
      <c r="K1874" s="5">
        <v>-26.015625000000167</v>
      </c>
      <c r="L1874" s="5">
        <v>-0.47912222042391928</v>
      </c>
      <c r="N1874" s="5">
        <v>82.433035714285722</v>
      </c>
      <c r="O1874" s="5">
        <v>76</v>
      </c>
    </row>
    <row r="1875" spans="1:15">
      <c r="A1875" t="s">
        <v>30</v>
      </c>
      <c r="B1875" t="s">
        <v>29</v>
      </c>
      <c r="D1875" s="13">
        <f t="shared" si="88"/>
        <v>0</v>
      </c>
      <c r="E1875" s="13">
        <f t="shared" si="87"/>
        <v>0</v>
      </c>
      <c r="F1875" s="13">
        <f t="shared" si="89"/>
        <v>0</v>
      </c>
      <c r="G1875" s="15">
        <v>0</v>
      </c>
      <c r="I1875" s="5">
        <v>1848</v>
      </c>
      <c r="J1875" s="5">
        <v>37.770833333333329</v>
      </c>
      <c r="K1875" s="5">
        <v>-24.770833333333329</v>
      </c>
      <c r="L1875" s="5">
        <v>-0.45619725332054956</v>
      </c>
      <c r="N1875" s="5">
        <v>82.477678571428569</v>
      </c>
      <c r="O1875" s="5">
        <v>76</v>
      </c>
    </row>
    <row r="1876" spans="1:15">
      <c r="A1876" t="s">
        <v>30</v>
      </c>
      <c r="B1876" t="s">
        <v>36</v>
      </c>
      <c r="D1876" s="13">
        <f t="shared" si="88"/>
        <v>0</v>
      </c>
      <c r="E1876" s="13">
        <f t="shared" si="87"/>
        <v>1</v>
      </c>
      <c r="F1876" s="13">
        <f t="shared" si="89"/>
        <v>0</v>
      </c>
      <c r="G1876" s="15">
        <v>0</v>
      </c>
      <c r="I1876" s="5">
        <v>1849</v>
      </c>
      <c r="J1876" s="5">
        <v>27.015625000000167</v>
      </c>
      <c r="K1876" s="5">
        <v>-21.015625000000167</v>
      </c>
      <c r="L1876" s="5">
        <v>-0.38703867055265612</v>
      </c>
      <c r="N1876" s="5">
        <v>82.522321428571431</v>
      </c>
      <c r="O1876" s="5">
        <v>76</v>
      </c>
    </row>
    <row r="1877" spans="1:15">
      <c r="A1877" t="s">
        <v>41</v>
      </c>
      <c r="B1877" t="s">
        <v>29</v>
      </c>
      <c r="D1877" s="13">
        <f t="shared" si="88"/>
        <v>0</v>
      </c>
      <c r="E1877" s="13">
        <f t="shared" si="87"/>
        <v>0</v>
      </c>
      <c r="F1877" s="13">
        <f t="shared" si="89"/>
        <v>0</v>
      </c>
      <c r="G1877" s="15">
        <v>3</v>
      </c>
      <c r="I1877" s="5">
        <v>1850</v>
      </c>
      <c r="J1877" s="5">
        <v>42.222735674676464</v>
      </c>
      <c r="K1877" s="5">
        <v>-36.222735674676464</v>
      </c>
      <c r="L1877" s="5">
        <v>-0.66710361739453072</v>
      </c>
      <c r="N1877" s="5">
        <v>82.566964285714292</v>
      </c>
      <c r="O1877" s="5">
        <v>76</v>
      </c>
    </row>
    <row r="1878" spans="1:15">
      <c r="A1878" t="s">
        <v>30</v>
      </c>
      <c r="B1878" t="s">
        <v>53</v>
      </c>
      <c r="D1878" s="13">
        <f t="shared" si="88"/>
        <v>0</v>
      </c>
      <c r="E1878" s="13">
        <f t="shared" si="87"/>
        <v>0</v>
      </c>
      <c r="F1878" s="13">
        <f t="shared" si="89"/>
        <v>0</v>
      </c>
      <c r="G1878" s="15">
        <v>4</v>
      </c>
      <c r="I1878" s="5">
        <v>1851</v>
      </c>
      <c r="J1878" s="5">
        <v>42.222735674676464</v>
      </c>
      <c r="K1878" s="5">
        <v>-4.2227356746764642</v>
      </c>
      <c r="L1878" s="5">
        <v>-7.7768898218446458E-2</v>
      </c>
      <c r="N1878" s="5">
        <v>82.611607142857153</v>
      </c>
      <c r="O1878" s="5">
        <v>76</v>
      </c>
    </row>
    <row r="1879" spans="1:15">
      <c r="A1879" t="s">
        <v>71</v>
      </c>
      <c r="B1879" t="s">
        <v>39</v>
      </c>
      <c r="D1879" s="13">
        <f t="shared" si="88"/>
        <v>0</v>
      </c>
      <c r="E1879" s="13">
        <f t="shared" si="87"/>
        <v>0</v>
      </c>
      <c r="F1879" s="13">
        <f t="shared" si="89"/>
        <v>0</v>
      </c>
      <c r="G1879" s="15">
        <v>108</v>
      </c>
      <c r="I1879" s="5">
        <v>1852</v>
      </c>
      <c r="J1879" s="5">
        <v>42.222735674676464</v>
      </c>
      <c r="K1879" s="5">
        <v>-39.222735674676464</v>
      </c>
      <c r="L1879" s="5">
        <v>-0.72235374731728863</v>
      </c>
      <c r="N1879" s="5">
        <v>82.65625</v>
      </c>
      <c r="O1879" s="5">
        <v>77</v>
      </c>
    </row>
    <row r="1880" spans="1:15">
      <c r="A1880" t="s">
        <v>37</v>
      </c>
      <c r="B1880" t="s">
        <v>29</v>
      </c>
      <c r="D1880" s="13">
        <f t="shared" si="88"/>
        <v>1</v>
      </c>
      <c r="E1880" s="13">
        <f t="shared" si="87"/>
        <v>0</v>
      </c>
      <c r="F1880" s="13">
        <f t="shared" si="89"/>
        <v>0</v>
      </c>
      <c r="G1880" s="15">
        <v>181</v>
      </c>
      <c r="I1880" s="5">
        <v>1853</v>
      </c>
      <c r="J1880" s="5">
        <v>27.015625000000167</v>
      </c>
      <c r="K1880" s="5">
        <v>6.984374999999833</v>
      </c>
      <c r="L1880" s="5">
        <v>0.12862920872641767</v>
      </c>
      <c r="N1880" s="5">
        <v>82.700892857142861</v>
      </c>
      <c r="O1880" s="5">
        <v>77</v>
      </c>
    </row>
    <row r="1881" spans="1:15">
      <c r="A1881" t="s">
        <v>33</v>
      </c>
      <c r="B1881" t="s">
        <v>36</v>
      </c>
      <c r="D1881" s="13">
        <f t="shared" si="88"/>
        <v>0</v>
      </c>
      <c r="E1881" s="13">
        <f t="shared" si="87"/>
        <v>1</v>
      </c>
      <c r="F1881" s="13">
        <f t="shared" si="89"/>
        <v>0</v>
      </c>
      <c r="G1881" s="15">
        <v>50</v>
      </c>
      <c r="I1881" s="5">
        <v>1854</v>
      </c>
      <c r="J1881" s="5">
        <v>42.222735674676464</v>
      </c>
      <c r="K1881" s="5">
        <v>-22.222735674676464</v>
      </c>
      <c r="L1881" s="5">
        <v>-0.4092696777549939</v>
      </c>
      <c r="N1881" s="5">
        <v>82.745535714285722</v>
      </c>
      <c r="O1881" s="5">
        <v>77</v>
      </c>
    </row>
    <row r="1882" spans="1:15">
      <c r="A1882" t="s">
        <v>41</v>
      </c>
      <c r="B1882" t="s">
        <v>29</v>
      </c>
      <c r="D1882" s="13">
        <f t="shared" si="88"/>
        <v>0</v>
      </c>
      <c r="E1882" s="13">
        <f t="shared" si="87"/>
        <v>0</v>
      </c>
      <c r="F1882" s="13">
        <f t="shared" si="89"/>
        <v>0</v>
      </c>
      <c r="G1882" s="15">
        <v>60</v>
      </c>
      <c r="I1882" s="5">
        <v>1855</v>
      </c>
      <c r="J1882" s="5">
        <v>26.540816326530724</v>
      </c>
      <c r="K1882" s="5">
        <v>38.459183673469276</v>
      </c>
      <c r="L1882" s="5">
        <v>0.70829163156079566</v>
      </c>
      <c r="N1882" s="5">
        <v>82.790178571428569</v>
      </c>
      <c r="O1882" s="5">
        <v>77</v>
      </c>
    </row>
    <row r="1883" spans="1:15">
      <c r="A1883" t="s">
        <v>37</v>
      </c>
      <c r="B1883" t="s">
        <v>36</v>
      </c>
      <c r="D1883" s="13">
        <f t="shared" si="88"/>
        <v>1</v>
      </c>
      <c r="E1883" s="13">
        <f t="shared" si="87"/>
        <v>1</v>
      </c>
      <c r="F1883" s="13">
        <f t="shared" si="89"/>
        <v>1</v>
      </c>
      <c r="G1883" s="15">
        <v>23</v>
      </c>
      <c r="I1883" s="5">
        <v>1856</v>
      </c>
      <c r="J1883" s="5">
        <v>42.222735674676464</v>
      </c>
      <c r="K1883" s="5">
        <v>-42.222735674676464</v>
      </c>
      <c r="L1883" s="5">
        <v>-0.77760387724004654</v>
      </c>
      <c r="N1883" s="5">
        <v>82.834821428571431</v>
      </c>
      <c r="O1883" s="5">
        <v>78</v>
      </c>
    </row>
    <row r="1884" spans="1:15">
      <c r="A1884" t="s">
        <v>37</v>
      </c>
      <c r="B1884" t="s">
        <v>36</v>
      </c>
      <c r="D1884" s="13">
        <f t="shared" si="88"/>
        <v>1</v>
      </c>
      <c r="E1884" s="13">
        <f t="shared" si="87"/>
        <v>1</v>
      </c>
      <c r="F1884" s="13">
        <f t="shared" si="89"/>
        <v>1</v>
      </c>
      <c r="G1884" s="15">
        <v>0</v>
      </c>
      <c r="I1884" s="5">
        <v>1857</v>
      </c>
      <c r="J1884" s="5">
        <v>42.222735674676464</v>
      </c>
      <c r="K1884" s="5">
        <v>-39.222735674676464</v>
      </c>
      <c r="L1884" s="5">
        <v>-0.72235374731728863</v>
      </c>
      <c r="N1884" s="5">
        <v>82.879464285714292</v>
      </c>
      <c r="O1884" s="5">
        <v>78</v>
      </c>
    </row>
    <row r="1885" spans="1:15">
      <c r="A1885" t="s">
        <v>41</v>
      </c>
      <c r="B1885" t="s">
        <v>36</v>
      </c>
      <c r="D1885" s="13">
        <f t="shared" si="88"/>
        <v>0</v>
      </c>
      <c r="E1885" s="13">
        <f t="shared" si="87"/>
        <v>1</v>
      </c>
      <c r="F1885" s="13">
        <f t="shared" si="89"/>
        <v>0</v>
      </c>
      <c r="G1885" s="15">
        <v>0</v>
      </c>
      <c r="I1885" s="5">
        <v>1858</v>
      </c>
      <c r="J1885" s="5">
        <v>42.222735674676464</v>
      </c>
      <c r="K1885" s="5">
        <v>-36.222735674676464</v>
      </c>
      <c r="L1885" s="5">
        <v>-0.66710361739453072</v>
      </c>
      <c r="N1885" s="5">
        <v>82.924107142857153</v>
      </c>
      <c r="O1885" s="5">
        <v>78</v>
      </c>
    </row>
    <row r="1886" spans="1:15">
      <c r="A1886" t="s">
        <v>30</v>
      </c>
      <c r="B1886" t="s">
        <v>39</v>
      </c>
      <c r="D1886" s="13">
        <f t="shared" si="88"/>
        <v>0</v>
      </c>
      <c r="E1886" s="13">
        <f t="shared" si="87"/>
        <v>0</v>
      </c>
      <c r="F1886" s="13">
        <f t="shared" si="89"/>
        <v>0</v>
      </c>
      <c r="G1886" s="15">
        <v>43</v>
      </c>
      <c r="I1886" s="5">
        <v>1859</v>
      </c>
      <c r="J1886" s="5">
        <v>27.015625000000167</v>
      </c>
      <c r="K1886" s="5">
        <v>67.984374999999829</v>
      </c>
      <c r="L1886" s="5">
        <v>1.2520485171558282</v>
      </c>
      <c r="N1886" s="5">
        <v>82.96875</v>
      </c>
      <c r="O1886" s="5">
        <v>78</v>
      </c>
    </row>
    <row r="1887" spans="1:15">
      <c r="A1887" t="s">
        <v>30</v>
      </c>
      <c r="B1887" t="s">
        <v>36</v>
      </c>
      <c r="D1887" s="13">
        <f t="shared" si="88"/>
        <v>0</v>
      </c>
      <c r="E1887" s="13">
        <f t="shared" si="87"/>
        <v>1</v>
      </c>
      <c r="F1887" s="13">
        <f t="shared" si="89"/>
        <v>0</v>
      </c>
      <c r="G1887" s="15">
        <v>6</v>
      </c>
      <c r="I1887" s="5">
        <v>1860</v>
      </c>
      <c r="J1887" s="5">
        <v>42.222735674676464</v>
      </c>
      <c r="K1887" s="5">
        <v>-36.222735674676464</v>
      </c>
      <c r="L1887" s="5">
        <v>-0.66710361739453072</v>
      </c>
      <c r="N1887" s="5">
        <v>83.013392857142861</v>
      </c>
      <c r="O1887" s="5">
        <v>78</v>
      </c>
    </row>
    <row r="1888" spans="1:15">
      <c r="A1888" t="s">
        <v>30</v>
      </c>
      <c r="B1888" t="s">
        <v>29</v>
      </c>
      <c r="D1888" s="13">
        <f t="shared" si="88"/>
        <v>0</v>
      </c>
      <c r="E1888" s="13">
        <f t="shared" si="87"/>
        <v>0</v>
      </c>
      <c r="F1888" s="13">
        <f t="shared" si="89"/>
        <v>0</v>
      </c>
      <c r="G1888" s="15">
        <v>56</v>
      </c>
      <c r="I1888" s="5">
        <v>1861</v>
      </c>
      <c r="J1888" s="5">
        <v>27.015625000000167</v>
      </c>
      <c r="K1888" s="5">
        <v>41.984374999999829</v>
      </c>
      <c r="L1888" s="5">
        <v>0.77321405782525976</v>
      </c>
      <c r="N1888" s="5">
        <v>83.058035714285722</v>
      </c>
      <c r="O1888" s="5">
        <v>78</v>
      </c>
    </row>
    <row r="1889" spans="1:15">
      <c r="A1889" t="s">
        <v>37</v>
      </c>
      <c r="B1889" t="s">
        <v>36</v>
      </c>
      <c r="D1889" s="13">
        <f t="shared" si="88"/>
        <v>1</v>
      </c>
      <c r="E1889" s="13">
        <f t="shared" si="87"/>
        <v>1</v>
      </c>
      <c r="F1889" s="13">
        <f t="shared" si="89"/>
        <v>1</v>
      </c>
      <c r="G1889" s="15">
        <v>0</v>
      </c>
      <c r="I1889" s="5">
        <v>1862</v>
      </c>
      <c r="J1889" s="5">
        <v>42.222735674676464</v>
      </c>
      <c r="K1889" s="5">
        <v>-36.222735674676464</v>
      </c>
      <c r="L1889" s="5">
        <v>-0.66710361739453072</v>
      </c>
      <c r="N1889" s="5">
        <v>83.102678571428569</v>
      </c>
      <c r="O1889" s="5">
        <v>80</v>
      </c>
    </row>
    <row r="1890" spans="1:15">
      <c r="A1890" t="s">
        <v>41</v>
      </c>
      <c r="B1890" t="s">
        <v>36</v>
      </c>
      <c r="D1890" s="13">
        <f t="shared" si="88"/>
        <v>0</v>
      </c>
      <c r="E1890" s="13">
        <f t="shared" si="87"/>
        <v>1</v>
      </c>
      <c r="F1890" s="13">
        <f t="shared" si="89"/>
        <v>0</v>
      </c>
      <c r="G1890" s="15">
        <v>65</v>
      </c>
      <c r="I1890" s="5">
        <v>1863</v>
      </c>
      <c r="J1890" s="5">
        <v>42.222735674676464</v>
      </c>
      <c r="K1890" s="5">
        <v>12.777264325323536</v>
      </c>
      <c r="L1890" s="5">
        <v>0.23531517134384833</v>
      </c>
      <c r="N1890" s="5">
        <v>83.147321428571431</v>
      </c>
      <c r="O1890" s="5">
        <v>80</v>
      </c>
    </row>
    <row r="1891" spans="1:15">
      <c r="A1891" t="s">
        <v>33</v>
      </c>
      <c r="B1891" t="s">
        <v>29</v>
      </c>
      <c r="D1891" s="13">
        <f t="shared" si="88"/>
        <v>0</v>
      </c>
      <c r="E1891" s="13">
        <f t="shared" si="87"/>
        <v>0</v>
      </c>
      <c r="F1891" s="13">
        <f t="shared" si="89"/>
        <v>0</v>
      </c>
      <c r="G1891" s="15">
        <v>90</v>
      </c>
      <c r="I1891" s="5">
        <v>1864</v>
      </c>
      <c r="J1891" s="5">
        <v>37.770833333333329</v>
      </c>
      <c r="K1891" s="5">
        <v>65.229166666666671</v>
      </c>
      <c r="L1891" s="5">
        <v>1.2013066443621876</v>
      </c>
      <c r="N1891" s="5">
        <v>83.191964285714292</v>
      </c>
      <c r="O1891" s="5">
        <v>80</v>
      </c>
    </row>
    <row r="1892" spans="1:15">
      <c r="A1892" t="s">
        <v>37</v>
      </c>
      <c r="B1892" t="s">
        <v>29</v>
      </c>
      <c r="D1892" s="13">
        <f t="shared" si="88"/>
        <v>1</v>
      </c>
      <c r="E1892" s="13">
        <f t="shared" si="87"/>
        <v>0</v>
      </c>
      <c r="F1892" s="13">
        <f t="shared" si="89"/>
        <v>0</v>
      </c>
      <c r="G1892" s="15">
        <v>54</v>
      </c>
      <c r="I1892" s="5">
        <v>1865</v>
      </c>
      <c r="J1892" s="5">
        <v>37.770833333333329</v>
      </c>
      <c r="K1892" s="5">
        <v>86.229166666666671</v>
      </c>
      <c r="L1892" s="5">
        <v>1.5880575538214929</v>
      </c>
      <c r="N1892" s="5">
        <v>83.236607142857153</v>
      </c>
      <c r="O1892" s="5">
        <v>80</v>
      </c>
    </row>
    <row r="1893" spans="1:15">
      <c r="A1893" t="s">
        <v>37</v>
      </c>
      <c r="B1893" t="s">
        <v>36</v>
      </c>
      <c r="D1893" s="13">
        <f t="shared" si="88"/>
        <v>1</v>
      </c>
      <c r="E1893" s="13">
        <f t="shared" si="87"/>
        <v>1</v>
      </c>
      <c r="F1893" s="13">
        <f t="shared" si="89"/>
        <v>1</v>
      </c>
      <c r="G1893" s="15">
        <v>150</v>
      </c>
      <c r="I1893" s="5">
        <v>1866</v>
      </c>
      <c r="J1893" s="5">
        <v>42.222735674676464</v>
      </c>
      <c r="K1893" s="5">
        <v>-27.222735674676464</v>
      </c>
      <c r="L1893" s="5">
        <v>-0.501353227626257</v>
      </c>
      <c r="N1893" s="5">
        <v>83.28125</v>
      </c>
      <c r="O1893" s="5">
        <v>80</v>
      </c>
    </row>
    <row r="1894" spans="1:15">
      <c r="A1894" t="s">
        <v>33</v>
      </c>
      <c r="B1894" t="s">
        <v>39</v>
      </c>
      <c r="D1894" s="13">
        <f t="shared" si="88"/>
        <v>0</v>
      </c>
      <c r="E1894" s="13">
        <f t="shared" si="87"/>
        <v>0</v>
      </c>
      <c r="F1894" s="13">
        <f t="shared" si="89"/>
        <v>0</v>
      </c>
      <c r="G1894" s="15">
        <v>99</v>
      </c>
      <c r="I1894" s="5">
        <v>1867</v>
      </c>
      <c r="J1894" s="5">
        <v>42.222735674676464</v>
      </c>
      <c r="K1894" s="5">
        <v>-38.222735674676464</v>
      </c>
      <c r="L1894" s="5">
        <v>-0.70393703734303603</v>
      </c>
      <c r="N1894" s="5">
        <v>83.325892857142861</v>
      </c>
      <c r="O1894" s="5">
        <v>80</v>
      </c>
    </row>
    <row r="1895" spans="1:15">
      <c r="A1895" t="s">
        <v>37</v>
      </c>
      <c r="B1895" t="s">
        <v>29</v>
      </c>
      <c r="D1895" s="13">
        <f t="shared" si="88"/>
        <v>1</v>
      </c>
      <c r="E1895" s="13">
        <f t="shared" si="87"/>
        <v>0</v>
      </c>
      <c r="F1895">
        <f t="shared" si="89"/>
        <v>0</v>
      </c>
      <c r="G1895" s="15">
        <v>20</v>
      </c>
      <c r="I1895" s="5">
        <v>1868</v>
      </c>
      <c r="J1895" s="5">
        <v>42.222735674676464</v>
      </c>
      <c r="K1895" s="5">
        <v>-39.222735674676464</v>
      </c>
      <c r="L1895" s="5">
        <v>-0.72235374731728863</v>
      </c>
      <c r="N1895" s="5">
        <v>83.370535714285722</v>
      </c>
      <c r="O1895" s="5">
        <v>80</v>
      </c>
    </row>
    <row r="1896" spans="1:15">
      <c r="A1896" t="s">
        <v>41</v>
      </c>
      <c r="B1896" t="s">
        <v>29</v>
      </c>
      <c r="D1896" s="13">
        <f t="shared" si="88"/>
        <v>0</v>
      </c>
      <c r="E1896" s="13">
        <f t="shared" si="87"/>
        <v>0</v>
      </c>
      <c r="F1896" s="13">
        <f t="shared" si="89"/>
        <v>0</v>
      </c>
      <c r="G1896" s="15">
        <v>0</v>
      </c>
      <c r="I1896" s="5">
        <v>1869</v>
      </c>
      <c r="J1896" s="5">
        <v>42.222735674676464</v>
      </c>
      <c r="K1896" s="5">
        <v>-34.222735674676464</v>
      </c>
      <c r="L1896" s="5">
        <v>-0.63027019744602553</v>
      </c>
      <c r="N1896" s="5">
        <v>83.415178571428569</v>
      </c>
      <c r="O1896" s="5">
        <v>80</v>
      </c>
    </row>
    <row r="1897" spans="1:15">
      <c r="A1897" t="s">
        <v>30</v>
      </c>
      <c r="B1897" t="s">
        <v>29</v>
      </c>
      <c r="D1897" s="13">
        <f t="shared" si="88"/>
        <v>0</v>
      </c>
      <c r="E1897" s="13">
        <f t="shared" si="87"/>
        <v>0</v>
      </c>
      <c r="F1897" s="13">
        <f t="shared" si="89"/>
        <v>0</v>
      </c>
      <c r="G1897" s="15">
        <v>177</v>
      </c>
      <c r="I1897" s="5">
        <v>1870</v>
      </c>
      <c r="J1897" s="5">
        <v>42.222735674676464</v>
      </c>
      <c r="K1897" s="5">
        <v>116.77726432532353</v>
      </c>
      <c r="L1897" s="5">
        <v>2.1506530086661222</v>
      </c>
      <c r="N1897" s="5">
        <v>83.459821428571431</v>
      </c>
      <c r="O1897" s="5">
        <v>80</v>
      </c>
    </row>
    <row r="1898" spans="1:15">
      <c r="A1898" t="s">
        <v>41</v>
      </c>
      <c r="B1898" t="s">
        <v>29</v>
      </c>
      <c r="D1898" s="13">
        <f t="shared" si="88"/>
        <v>0</v>
      </c>
      <c r="E1898" s="13">
        <f t="shared" si="87"/>
        <v>0</v>
      </c>
      <c r="F1898" s="13">
        <f t="shared" si="89"/>
        <v>0</v>
      </c>
      <c r="G1898" s="15">
        <v>25</v>
      </c>
      <c r="I1898" s="5">
        <v>1871</v>
      </c>
      <c r="J1898" s="5">
        <v>26.540816326530724</v>
      </c>
      <c r="K1898" s="5">
        <v>-24.540816326530724</v>
      </c>
      <c r="L1898" s="5">
        <v>-0.45196109681712027</v>
      </c>
      <c r="N1898" s="5">
        <v>83.504464285714292</v>
      </c>
      <c r="O1898" s="5">
        <v>80</v>
      </c>
    </row>
    <row r="1899" spans="1:15">
      <c r="A1899" t="s">
        <v>33</v>
      </c>
      <c r="B1899" t="s">
        <v>47</v>
      </c>
      <c r="D1899" s="13">
        <f t="shared" si="88"/>
        <v>0</v>
      </c>
      <c r="E1899" s="13">
        <f t="shared" si="87"/>
        <v>0</v>
      </c>
      <c r="F1899" s="13">
        <f t="shared" si="89"/>
        <v>0</v>
      </c>
      <c r="G1899" s="15">
        <v>29</v>
      </c>
      <c r="I1899" s="5">
        <v>1872</v>
      </c>
      <c r="J1899" s="5">
        <v>42.222735674676464</v>
      </c>
      <c r="K1899" s="5">
        <v>107.77726432532353</v>
      </c>
      <c r="L1899" s="5">
        <v>1.9849026188978485</v>
      </c>
      <c r="N1899" s="5">
        <v>83.549107142857153</v>
      </c>
      <c r="O1899" s="5">
        <v>80</v>
      </c>
    </row>
    <row r="1900" spans="1:15">
      <c r="A1900" t="s">
        <v>30</v>
      </c>
      <c r="B1900" t="s">
        <v>36</v>
      </c>
      <c r="D1900" s="13">
        <f t="shared" si="88"/>
        <v>0</v>
      </c>
      <c r="E1900" s="13">
        <f t="shared" si="87"/>
        <v>1</v>
      </c>
      <c r="F1900" s="13">
        <f t="shared" si="89"/>
        <v>0</v>
      </c>
      <c r="G1900" s="15">
        <v>62</v>
      </c>
      <c r="I1900" s="5">
        <v>1873</v>
      </c>
      <c r="J1900" s="5">
        <v>42.222735674676464</v>
      </c>
      <c r="K1900" s="5">
        <v>-42.222735674676464</v>
      </c>
      <c r="L1900" s="5">
        <v>-0.77760387724004654</v>
      </c>
      <c r="N1900" s="5">
        <v>83.59375</v>
      </c>
      <c r="O1900" s="5">
        <v>80</v>
      </c>
    </row>
    <row r="1901" spans="1:15">
      <c r="A1901" t="s">
        <v>30</v>
      </c>
      <c r="B1901" t="s">
        <v>36</v>
      </c>
      <c r="D1901" s="13">
        <f t="shared" si="88"/>
        <v>0</v>
      </c>
      <c r="E1901" s="13">
        <f t="shared" si="87"/>
        <v>1</v>
      </c>
      <c r="F1901" s="13">
        <f t="shared" si="89"/>
        <v>0</v>
      </c>
      <c r="G1901" s="15">
        <v>1</v>
      </c>
      <c r="I1901" s="5">
        <v>1874</v>
      </c>
      <c r="J1901" s="5">
        <v>26.540816326530724</v>
      </c>
      <c r="K1901" s="5">
        <v>-26.540816326530724</v>
      </c>
      <c r="L1901" s="5">
        <v>-0.48879451676562552</v>
      </c>
      <c r="N1901" s="5">
        <v>83.638392857142861</v>
      </c>
      <c r="O1901" s="5">
        <v>80</v>
      </c>
    </row>
    <row r="1902" spans="1:15">
      <c r="A1902" t="s">
        <v>33</v>
      </c>
      <c r="B1902" t="s">
        <v>36</v>
      </c>
      <c r="D1902" s="13">
        <f t="shared" si="88"/>
        <v>0</v>
      </c>
      <c r="E1902" s="13">
        <f t="shared" si="87"/>
        <v>1</v>
      </c>
      <c r="F1902" s="13">
        <f t="shared" si="89"/>
        <v>0</v>
      </c>
      <c r="G1902" s="15">
        <v>19</v>
      </c>
      <c r="I1902" s="5">
        <v>1875</v>
      </c>
      <c r="J1902" s="5">
        <v>42.222735674676464</v>
      </c>
      <c r="K1902" s="5">
        <v>-39.222735674676464</v>
      </c>
      <c r="L1902" s="5">
        <v>-0.72235374731728863</v>
      </c>
      <c r="N1902" s="5">
        <v>83.683035714285722</v>
      </c>
      <c r="O1902" s="5">
        <v>81</v>
      </c>
    </row>
    <row r="1903" spans="1:15">
      <c r="A1903" t="s">
        <v>37</v>
      </c>
      <c r="B1903" t="s">
        <v>36</v>
      </c>
      <c r="D1903" s="13">
        <f t="shared" si="88"/>
        <v>1</v>
      </c>
      <c r="E1903" s="13">
        <f t="shared" si="87"/>
        <v>1</v>
      </c>
      <c r="F1903" s="13">
        <f t="shared" si="89"/>
        <v>1</v>
      </c>
      <c r="G1903" s="15">
        <v>3</v>
      </c>
      <c r="I1903" s="5">
        <v>1876</v>
      </c>
      <c r="J1903" s="5">
        <v>42.222735674676464</v>
      </c>
      <c r="K1903" s="5">
        <v>-38.222735674676464</v>
      </c>
      <c r="L1903" s="5">
        <v>-0.70393703734303603</v>
      </c>
      <c r="N1903" s="5">
        <v>83.727678571428569</v>
      </c>
      <c r="O1903" s="5">
        <v>82</v>
      </c>
    </row>
    <row r="1904" spans="1:15">
      <c r="A1904" t="s">
        <v>30</v>
      </c>
      <c r="B1904" t="s">
        <v>29</v>
      </c>
      <c r="D1904" s="13">
        <f t="shared" si="88"/>
        <v>0</v>
      </c>
      <c r="E1904" s="13">
        <f t="shared" si="87"/>
        <v>0</v>
      </c>
      <c r="F1904" s="13">
        <f t="shared" si="89"/>
        <v>0</v>
      </c>
      <c r="G1904" s="15">
        <v>0</v>
      </c>
      <c r="I1904" s="5">
        <v>1877</v>
      </c>
      <c r="J1904" s="5">
        <v>42.222735674676464</v>
      </c>
      <c r="K1904" s="5">
        <v>65.777264325323529</v>
      </c>
      <c r="L1904" s="5">
        <v>1.2114007999792378</v>
      </c>
      <c r="N1904" s="5">
        <v>83.772321428571431</v>
      </c>
      <c r="O1904" s="5">
        <v>82</v>
      </c>
    </row>
    <row r="1905" spans="1:15">
      <c r="A1905" t="s">
        <v>37</v>
      </c>
      <c r="B1905" t="s">
        <v>39</v>
      </c>
      <c r="D1905" s="13">
        <f t="shared" si="88"/>
        <v>1</v>
      </c>
      <c r="E1905" s="13">
        <f t="shared" si="87"/>
        <v>0</v>
      </c>
      <c r="F1905" s="13">
        <f t="shared" si="89"/>
        <v>0</v>
      </c>
      <c r="G1905" s="15">
        <v>20</v>
      </c>
      <c r="I1905" s="5">
        <v>1878</v>
      </c>
      <c r="J1905" s="5">
        <v>37.770833333333329</v>
      </c>
      <c r="K1905" s="5">
        <v>143.22916666666669</v>
      </c>
      <c r="L1905" s="5">
        <v>2.6378100223538934</v>
      </c>
      <c r="N1905" s="5">
        <v>83.816964285714292</v>
      </c>
      <c r="O1905" s="5">
        <v>82</v>
      </c>
    </row>
    <row r="1906" spans="1:15">
      <c r="A1906" t="s">
        <v>41</v>
      </c>
      <c r="B1906" t="s">
        <v>29</v>
      </c>
      <c r="D1906" s="13">
        <f t="shared" si="88"/>
        <v>0</v>
      </c>
      <c r="E1906" s="13">
        <f t="shared" si="87"/>
        <v>0</v>
      </c>
      <c r="F1906" s="13">
        <f t="shared" si="89"/>
        <v>0</v>
      </c>
      <c r="G1906" s="15">
        <v>2</v>
      </c>
      <c r="I1906" s="5">
        <v>1879</v>
      </c>
      <c r="J1906" s="5">
        <v>26.540816326530724</v>
      </c>
      <c r="K1906" s="5">
        <v>23.459183673469276</v>
      </c>
      <c r="L1906" s="5">
        <v>0.43204098194700619</v>
      </c>
      <c r="N1906" s="5">
        <v>83.861607142857153</v>
      </c>
      <c r="O1906" s="5">
        <v>82</v>
      </c>
    </row>
    <row r="1907" spans="1:15">
      <c r="A1907" t="s">
        <v>37</v>
      </c>
      <c r="B1907" t="s">
        <v>29</v>
      </c>
      <c r="D1907" s="13">
        <f t="shared" si="88"/>
        <v>1</v>
      </c>
      <c r="E1907" s="13">
        <f t="shared" si="87"/>
        <v>0</v>
      </c>
      <c r="F1907" s="13">
        <f t="shared" si="89"/>
        <v>0</v>
      </c>
      <c r="G1907" s="15">
        <v>0</v>
      </c>
      <c r="I1907" s="5">
        <v>1880</v>
      </c>
      <c r="J1907" s="5">
        <v>42.222735674676464</v>
      </c>
      <c r="K1907" s="5">
        <v>17.777264325323536</v>
      </c>
      <c r="L1907" s="5">
        <v>0.32739872121511149</v>
      </c>
      <c r="N1907" s="5">
        <v>83.90625</v>
      </c>
      <c r="O1907" s="5">
        <v>82</v>
      </c>
    </row>
    <row r="1908" spans="1:15">
      <c r="A1908" t="s">
        <v>37</v>
      </c>
      <c r="B1908" t="s">
        <v>29</v>
      </c>
      <c r="D1908" s="13">
        <f t="shared" si="88"/>
        <v>1</v>
      </c>
      <c r="E1908" s="13">
        <f t="shared" si="87"/>
        <v>0</v>
      </c>
      <c r="F1908" s="13">
        <f t="shared" si="89"/>
        <v>0</v>
      </c>
      <c r="G1908" s="15">
        <v>138</v>
      </c>
      <c r="I1908" s="5">
        <v>1881</v>
      </c>
      <c r="J1908" s="5">
        <v>27.015625000000167</v>
      </c>
      <c r="K1908" s="5">
        <v>-4.015625000000167</v>
      </c>
      <c r="L1908" s="5">
        <v>-7.3954600990361316E-2</v>
      </c>
      <c r="N1908" s="5">
        <v>83.950892857142861</v>
      </c>
      <c r="O1908" s="5">
        <v>84</v>
      </c>
    </row>
    <row r="1909" spans="1:15">
      <c r="A1909" t="s">
        <v>37</v>
      </c>
      <c r="B1909" t="s">
        <v>36</v>
      </c>
      <c r="D1909" s="13">
        <f t="shared" si="88"/>
        <v>1</v>
      </c>
      <c r="E1909" s="13">
        <f t="shared" si="87"/>
        <v>1</v>
      </c>
      <c r="F1909" s="13">
        <f t="shared" si="89"/>
        <v>1</v>
      </c>
      <c r="G1909" s="15">
        <v>12</v>
      </c>
      <c r="I1909" s="5">
        <v>1882</v>
      </c>
      <c r="J1909" s="5">
        <v>27.015625000000167</v>
      </c>
      <c r="K1909" s="5">
        <v>-27.015625000000167</v>
      </c>
      <c r="L1909" s="5">
        <v>-0.49753893039817187</v>
      </c>
      <c r="N1909" s="5">
        <v>83.995535714285722</v>
      </c>
      <c r="O1909" s="5">
        <v>84</v>
      </c>
    </row>
    <row r="1910" spans="1:15">
      <c r="A1910" t="s">
        <v>33</v>
      </c>
      <c r="B1910" t="s">
        <v>29</v>
      </c>
      <c r="D1910" s="13">
        <f t="shared" si="88"/>
        <v>0</v>
      </c>
      <c r="E1910" s="13">
        <f t="shared" si="87"/>
        <v>0</v>
      </c>
      <c r="F1910" s="13">
        <f t="shared" si="89"/>
        <v>0</v>
      </c>
      <c r="G1910" s="15">
        <v>2</v>
      </c>
      <c r="I1910" s="5">
        <v>1883</v>
      </c>
      <c r="J1910" s="5">
        <v>26.540816326530724</v>
      </c>
      <c r="K1910" s="5">
        <v>-26.540816326530724</v>
      </c>
      <c r="L1910" s="5">
        <v>-0.48879451676562552</v>
      </c>
      <c r="N1910" s="5">
        <v>84.040178571428569</v>
      </c>
      <c r="O1910" s="5">
        <v>84</v>
      </c>
    </row>
    <row r="1911" spans="1:15">
      <c r="A1911" t="s">
        <v>37</v>
      </c>
      <c r="B1911" t="s">
        <v>29</v>
      </c>
      <c r="D1911" s="13">
        <f t="shared" si="88"/>
        <v>1</v>
      </c>
      <c r="E1911" s="13">
        <f t="shared" si="87"/>
        <v>0</v>
      </c>
      <c r="F1911" s="13">
        <f t="shared" si="89"/>
        <v>0</v>
      </c>
      <c r="G1911" s="15">
        <v>7</v>
      </c>
      <c r="I1911" s="5">
        <v>1884</v>
      </c>
      <c r="J1911" s="5">
        <v>42.222735674676464</v>
      </c>
      <c r="K1911" s="5">
        <v>0.77726432532353584</v>
      </c>
      <c r="L1911" s="5">
        <v>1.4314651652816706E-2</v>
      </c>
      <c r="N1911" s="5">
        <v>84.084821428571431</v>
      </c>
      <c r="O1911" s="5">
        <v>84</v>
      </c>
    </row>
    <row r="1912" spans="1:15">
      <c r="A1912" t="s">
        <v>37</v>
      </c>
      <c r="B1912" t="s">
        <v>39</v>
      </c>
      <c r="D1912" s="13">
        <f t="shared" si="88"/>
        <v>1</v>
      </c>
      <c r="E1912" s="13">
        <f t="shared" si="87"/>
        <v>0</v>
      </c>
      <c r="F1912" s="13">
        <f t="shared" si="89"/>
        <v>0</v>
      </c>
      <c r="G1912" s="15">
        <v>0</v>
      </c>
      <c r="I1912" s="5">
        <v>1885</v>
      </c>
      <c r="J1912" s="5">
        <v>26.540816326530724</v>
      </c>
      <c r="K1912" s="5">
        <v>-20.540816326530724</v>
      </c>
      <c r="L1912" s="5">
        <v>-0.37829425692010976</v>
      </c>
      <c r="N1912" s="5">
        <v>84.129464285714292</v>
      </c>
      <c r="O1912" s="5">
        <v>84</v>
      </c>
    </row>
    <row r="1913" spans="1:15">
      <c r="A1913" t="s">
        <v>33</v>
      </c>
      <c r="B1913" t="s">
        <v>53</v>
      </c>
      <c r="D1913" s="13">
        <f t="shared" si="88"/>
        <v>0</v>
      </c>
      <c r="E1913" s="13">
        <f t="shared" si="87"/>
        <v>0</v>
      </c>
      <c r="F1913" s="13">
        <f t="shared" si="89"/>
        <v>0</v>
      </c>
      <c r="G1913" s="15">
        <v>184</v>
      </c>
      <c r="I1913" s="5">
        <v>1886</v>
      </c>
      <c r="J1913" s="5">
        <v>42.222735674676464</v>
      </c>
      <c r="K1913" s="5">
        <v>13.777264325323536</v>
      </c>
      <c r="L1913" s="5">
        <v>0.25373188131810098</v>
      </c>
      <c r="N1913" s="5">
        <v>84.174107142857153</v>
      </c>
      <c r="O1913" s="5">
        <v>84</v>
      </c>
    </row>
    <row r="1914" spans="1:15">
      <c r="A1914" t="s">
        <v>30</v>
      </c>
      <c r="B1914" t="s">
        <v>29</v>
      </c>
      <c r="D1914" s="13">
        <f t="shared" si="88"/>
        <v>0</v>
      </c>
      <c r="E1914" s="13">
        <f t="shared" si="87"/>
        <v>0</v>
      </c>
      <c r="F1914" s="13">
        <f t="shared" si="89"/>
        <v>0</v>
      </c>
      <c r="G1914" s="15">
        <v>158</v>
      </c>
      <c r="I1914" s="5">
        <v>1887</v>
      </c>
      <c r="J1914" s="5">
        <v>27.015625000000167</v>
      </c>
      <c r="K1914" s="5">
        <v>-27.015625000000167</v>
      </c>
      <c r="L1914" s="5">
        <v>-0.49753893039817187</v>
      </c>
      <c r="N1914" s="5">
        <v>84.21875</v>
      </c>
      <c r="O1914" s="5">
        <v>84</v>
      </c>
    </row>
    <row r="1915" spans="1:15">
      <c r="A1915" t="s">
        <v>33</v>
      </c>
      <c r="B1915" t="s">
        <v>39</v>
      </c>
      <c r="D1915" s="13">
        <f t="shared" si="88"/>
        <v>0</v>
      </c>
      <c r="E1915" s="13">
        <f t="shared" si="87"/>
        <v>0</v>
      </c>
      <c r="F1915" s="13">
        <f t="shared" si="89"/>
        <v>0</v>
      </c>
      <c r="G1915" s="15">
        <v>60</v>
      </c>
      <c r="I1915" s="5">
        <v>1888</v>
      </c>
      <c r="J1915" s="5">
        <v>26.540816326530724</v>
      </c>
      <c r="K1915" s="5">
        <v>38.459183673469276</v>
      </c>
      <c r="L1915" s="5">
        <v>0.70829163156079566</v>
      </c>
      <c r="N1915" s="5">
        <v>84.263392857142861</v>
      </c>
      <c r="O1915" s="5">
        <v>84</v>
      </c>
    </row>
    <row r="1916" spans="1:15">
      <c r="A1916" t="s">
        <v>37</v>
      </c>
      <c r="B1916" t="s">
        <v>29</v>
      </c>
      <c r="D1916" s="13">
        <f t="shared" si="88"/>
        <v>1</v>
      </c>
      <c r="E1916" s="13">
        <f t="shared" si="87"/>
        <v>0</v>
      </c>
      <c r="F1916" s="13">
        <f t="shared" si="89"/>
        <v>0</v>
      </c>
      <c r="G1916" s="15">
        <v>65</v>
      </c>
      <c r="I1916" s="5">
        <v>1889</v>
      </c>
      <c r="J1916" s="5">
        <v>42.222735674676464</v>
      </c>
      <c r="K1916" s="5">
        <v>47.777264325323536</v>
      </c>
      <c r="L1916" s="5">
        <v>0.87990002044269056</v>
      </c>
      <c r="N1916" s="5">
        <v>84.308035714285722</v>
      </c>
      <c r="O1916" s="5">
        <v>84</v>
      </c>
    </row>
    <row r="1917" spans="1:15">
      <c r="A1917" t="s">
        <v>71</v>
      </c>
      <c r="B1917" t="s">
        <v>36</v>
      </c>
      <c r="D1917" s="13">
        <f t="shared" si="88"/>
        <v>0</v>
      </c>
      <c r="E1917" s="13">
        <f t="shared" si="87"/>
        <v>1</v>
      </c>
      <c r="F1917" s="13">
        <f t="shared" si="89"/>
        <v>0</v>
      </c>
      <c r="G1917" s="15">
        <v>0</v>
      </c>
      <c r="I1917" s="5">
        <v>1890</v>
      </c>
      <c r="J1917" s="5">
        <v>37.770833333333329</v>
      </c>
      <c r="K1917" s="5">
        <v>16.229166666666671</v>
      </c>
      <c r="L1917" s="5">
        <v>0.29888785562380848</v>
      </c>
      <c r="N1917" s="5">
        <v>84.352678571428569</v>
      </c>
      <c r="O1917" s="5">
        <v>85</v>
      </c>
    </row>
    <row r="1918" spans="1:15">
      <c r="A1918" t="s">
        <v>30</v>
      </c>
      <c r="B1918" t="s">
        <v>29</v>
      </c>
      <c r="D1918" s="13">
        <f t="shared" si="88"/>
        <v>0</v>
      </c>
      <c r="E1918" s="13">
        <f t="shared" si="87"/>
        <v>0</v>
      </c>
      <c r="F1918" s="13">
        <f t="shared" si="89"/>
        <v>0</v>
      </c>
      <c r="G1918" s="15">
        <v>0</v>
      </c>
      <c r="I1918" s="5">
        <v>1891</v>
      </c>
      <c r="J1918" s="5">
        <v>27.015625000000167</v>
      </c>
      <c r="K1918" s="5">
        <v>122.98437499999983</v>
      </c>
      <c r="L1918" s="5">
        <v>2.264967565739723</v>
      </c>
      <c r="N1918" s="5">
        <v>84.397321428571431</v>
      </c>
      <c r="O1918" s="5">
        <v>85</v>
      </c>
    </row>
    <row r="1919" spans="1:15">
      <c r="A1919" t="s">
        <v>37</v>
      </c>
      <c r="B1919" t="s">
        <v>29</v>
      </c>
      <c r="D1919" s="13">
        <f t="shared" si="88"/>
        <v>1</v>
      </c>
      <c r="E1919" s="13">
        <f t="shared" si="87"/>
        <v>0</v>
      </c>
      <c r="F1919" s="13">
        <f t="shared" si="89"/>
        <v>0</v>
      </c>
      <c r="G1919" s="15">
        <v>23</v>
      </c>
      <c r="I1919" s="5">
        <v>1892</v>
      </c>
      <c r="J1919" s="5">
        <v>42.222735674676464</v>
      </c>
      <c r="K1919" s="5">
        <v>56.777264325323536</v>
      </c>
      <c r="L1919" s="5">
        <v>1.0456504102109643</v>
      </c>
      <c r="N1919" s="5">
        <v>84.441964285714292</v>
      </c>
      <c r="O1919" s="5">
        <v>85</v>
      </c>
    </row>
    <row r="1920" spans="1:15">
      <c r="A1920" t="s">
        <v>30</v>
      </c>
      <c r="B1920" t="s">
        <v>36</v>
      </c>
      <c r="D1920" s="13">
        <f t="shared" si="88"/>
        <v>0</v>
      </c>
      <c r="E1920" s="13">
        <f t="shared" si="87"/>
        <v>1</v>
      </c>
      <c r="F1920" s="13">
        <f t="shared" si="89"/>
        <v>0</v>
      </c>
      <c r="G1920" s="15">
        <v>0</v>
      </c>
      <c r="I1920" s="5">
        <v>1893</v>
      </c>
      <c r="J1920" s="5">
        <v>37.770833333333329</v>
      </c>
      <c r="K1920" s="5">
        <v>-17.770833333333329</v>
      </c>
      <c r="L1920" s="5">
        <v>-0.32728028350078109</v>
      </c>
      <c r="N1920" s="5">
        <v>84.486607142857153</v>
      </c>
      <c r="O1920" s="5">
        <v>85</v>
      </c>
    </row>
    <row r="1921" spans="1:15">
      <c r="A1921" t="s">
        <v>30</v>
      </c>
      <c r="B1921" t="s">
        <v>29</v>
      </c>
      <c r="D1921" s="13">
        <f t="shared" si="88"/>
        <v>0</v>
      </c>
      <c r="E1921" s="13">
        <f t="shared" si="87"/>
        <v>0</v>
      </c>
      <c r="F1921" s="13">
        <f t="shared" si="89"/>
        <v>0</v>
      </c>
      <c r="G1921" s="15">
        <v>15</v>
      </c>
      <c r="I1921" s="5">
        <v>1894</v>
      </c>
      <c r="J1921" s="5">
        <v>42.222735674676464</v>
      </c>
      <c r="K1921" s="5">
        <v>-42.222735674676464</v>
      </c>
      <c r="L1921" s="5">
        <v>-0.77760387724004654</v>
      </c>
      <c r="N1921" s="5">
        <v>84.53125</v>
      </c>
      <c r="O1921" s="5">
        <v>86</v>
      </c>
    </row>
    <row r="1922" spans="1:15">
      <c r="A1922" t="s">
        <v>33</v>
      </c>
      <c r="B1922" t="s">
        <v>36</v>
      </c>
      <c r="D1922" s="13">
        <f t="shared" si="88"/>
        <v>0</v>
      </c>
      <c r="E1922" s="13">
        <f t="shared" si="87"/>
        <v>1</v>
      </c>
      <c r="F1922" s="13">
        <f t="shared" si="89"/>
        <v>0</v>
      </c>
      <c r="G1922" s="15">
        <v>0</v>
      </c>
      <c r="I1922" s="5">
        <v>1895</v>
      </c>
      <c r="J1922" s="5">
        <v>42.222735674676464</v>
      </c>
      <c r="K1922" s="5">
        <v>134.77726432532353</v>
      </c>
      <c r="L1922" s="5">
        <v>2.4821537882026696</v>
      </c>
      <c r="N1922" s="5">
        <v>84.575892857142861</v>
      </c>
      <c r="O1922" s="5">
        <v>86</v>
      </c>
    </row>
    <row r="1923" spans="1:15">
      <c r="A1923" t="s">
        <v>30</v>
      </c>
      <c r="B1923" t="s">
        <v>53</v>
      </c>
      <c r="D1923" s="13">
        <f t="shared" si="88"/>
        <v>0</v>
      </c>
      <c r="E1923" s="13">
        <f t="shared" ref="E1923:E1986" si="90">IF(B1923="PhD",1,0)</f>
        <v>0</v>
      </c>
      <c r="F1923" s="13">
        <f t="shared" si="89"/>
        <v>0</v>
      </c>
      <c r="G1923" s="15">
        <v>10</v>
      </c>
      <c r="I1923" s="5">
        <v>1896</v>
      </c>
      <c r="J1923" s="5">
        <v>42.222735674676464</v>
      </c>
      <c r="K1923" s="5">
        <v>-17.222735674676464</v>
      </c>
      <c r="L1923" s="5">
        <v>-0.31718612788373074</v>
      </c>
      <c r="N1923" s="5">
        <v>84.620535714285722</v>
      </c>
      <c r="O1923" s="5">
        <v>86</v>
      </c>
    </row>
    <row r="1924" spans="1:15">
      <c r="A1924" t="s">
        <v>37</v>
      </c>
      <c r="B1924" t="s">
        <v>53</v>
      </c>
      <c r="D1924" s="13">
        <f t="shared" ref="D1924:D1987" si="91">IF(A1924="Married",1,0)</f>
        <v>1</v>
      </c>
      <c r="E1924" s="13">
        <f t="shared" si="90"/>
        <v>0</v>
      </c>
      <c r="F1924" s="13">
        <f t="shared" ref="F1924:F1987" si="92">D1924*E1924</f>
        <v>0</v>
      </c>
      <c r="G1924" s="15">
        <v>46</v>
      </c>
      <c r="I1924" s="5">
        <v>1897</v>
      </c>
      <c r="J1924" s="5">
        <v>42.222735674676464</v>
      </c>
      <c r="K1924" s="5">
        <v>-13.222735674676464</v>
      </c>
      <c r="L1924" s="5">
        <v>-0.24351928798672018</v>
      </c>
      <c r="N1924" s="5">
        <v>84.665178571428569</v>
      </c>
      <c r="O1924" s="5">
        <v>86</v>
      </c>
    </row>
    <row r="1925" spans="1:15">
      <c r="A1925" t="s">
        <v>30</v>
      </c>
      <c r="B1925" t="s">
        <v>29</v>
      </c>
      <c r="D1925" s="13">
        <f t="shared" si="91"/>
        <v>0</v>
      </c>
      <c r="E1925" s="13">
        <f t="shared" si="90"/>
        <v>0</v>
      </c>
      <c r="F1925" s="13">
        <f t="shared" si="92"/>
        <v>0</v>
      </c>
      <c r="G1925" s="15">
        <v>71</v>
      </c>
      <c r="I1925" s="5">
        <v>1898</v>
      </c>
      <c r="J1925" s="5">
        <v>26.540816326530724</v>
      </c>
      <c r="K1925" s="5">
        <v>35.459183673469276</v>
      </c>
      <c r="L1925" s="5">
        <v>0.65304150163803776</v>
      </c>
      <c r="N1925" s="5">
        <v>84.709821428571431</v>
      </c>
      <c r="O1925" s="5">
        <v>86</v>
      </c>
    </row>
    <row r="1926" spans="1:15">
      <c r="A1926" t="s">
        <v>30</v>
      </c>
      <c r="B1926" t="s">
        <v>39</v>
      </c>
      <c r="D1926" s="13">
        <f t="shared" si="91"/>
        <v>0</v>
      </c>
      <c r="E1926" s="13">
        <f t="shared" si="90"/>
        <v>0</v>
      </c>
      <c r="F1926" s="13">
        <f t="shared" si="92"/>
        <v>0</v>
      </c>
      <c r="G1926" s="15">
        <v>129</v>
      </c>
      <c r="I1926" s="5">
        <v>1899</v>
      </c>
      <c r="J1926" s="5">
        <v>26.540816326530724</v>
      </c>
      <c r="K1926" s="5">
        <v>-25.540816326530724</v>
      </c>
      <c r="L1926" s="5">
        <v>-0.47037780679137292</v>
      </c>
      <c r="N1926" s="5">
        <v>84.754464285714292</v>
      </c>
      <c r="O1926" s="5">
        <v>86</v>
      </c>
    </row>
    <row r="1927" spans="1:15">
      <c r="A1927" t="s">
        <v>30</v>
      </c>
      <c r="B1927" t="s">
        <v>29</v>
      </c>
      <c r="D1927" s="13">
        <f t="shared" si="91"/>
        <v>0</v>
      </c>
      <c r="E1927" s="13">
        <f t="shared" si="90"/>
        <v>0</v>
      </c>
      <c r="F1927" s="13">
        <f t="shared" si="92"/>
        <v>0</v>
      </c>
      <c r="G1927" s="15">
        <v>104</v>
      </c>
      <c r="I1927" s="5">
        <v>1900</v>
      </c>
      <c r="J1927" s="5">
        <v>26.540816326530724</v>
      </c>
      <c r="K1927" s="5">
        <v>-7.5408163265307238</v>
      </c>
      <c r="L1927" s="5">
        <v>-0.13887702725482548</v>
      </c>
      <c r="N1927" s="5">
        <v>84.799107142857153</v>
      </c>
      <c r="O1927" s="5">
        <v>89</v>
      </c>
    </row>
    <row r="1928" spans="1:15">
      <c r="A1928" t="s">
        <v>37</v>
      </c>
      <c r="B1928" t="s">
        <v>39</v>
      </c>
      <c r="D1928" s="13">
        <f t="shared" si="91"/>
        <v>1</v>
      </c>
      <c r="E1928" s="13">
        <f t="shared" si="90"/>
        <v>0</v>
      </c>
      <c r="F1928" s="13">
        <f t="shared" si="92"/>
        <v>0</v>
      </c>
      <c r="G1928" s="15">
        <v>0</v>
      </c>
      <c r="I1928" s="5">
        <v>1901</v>
      </c>
      <c r="J1928" s="5">
        <v>27.015625000000167</v>
      </c>
      <c r="K1928" s="5">
        <v>-24.015625000000167</v>
      </c>
      <c r="L1928" s="5">
        <v>-0.44228880047541402</v>
      </c>
      <c r="N1928" s="5">
        <v>84.84375</v>
      </c>
      <c r="O1928" s="5">
        <v>89</v>
      </c>
    </row>
    <row r="1929" spans="1:15">
      <c r="A1929" t="s">
        <v>37</v>
      </c>
      <c r="B1929" t="s">
        <v>36</v>
      </c>
      <c r="D1929" s="13">
        <f t="shared" si="91"/>
        <v>1</v>
      </c>
      <c r="E1929" s="13">
        <f t="shared" si="90"/>
        <v>1</v>
      </c>
      <c r="F1929" s="13">
        <f t="shared" si="92"/>
        <v>1</v>
      </c>
      <c r="G1929" s="15">
        <v>0</v>
      </c>
      <c r="I1929" s="5">
        <v>1902</v>
      </c>
      <c r="J1929" s="5">
        <v>42.222735674676464</v>
      </c>
      <c r="K1929" s="5">
        <v>-42.222735674676464</v>
      </c>
      <c r="L1929" s="5">
        <v>-0.77760387724004654</v>
      </c>
      <c r="N1929" s="5">
        <v>84.888392857142861</v>
      </c>
      <c r="O1929" s="5">
        <v>89</v>
      </c>
    </row>
    <row r="1930" spans="1:15">
      <c r="A1930" t="s">
        <v>37</v>
      </c>
      <c r="B1930" t="s">
        <v>29</v>
      </c>
      <c r="D1930" s="13">
        <f t="shared" si="91"/>
        <v>1</v>
      </c>
      <c r="E1930" s="13">
        <f t="shared" si="90"/>
        <v>0</v>
      </c>
      <c r="F1930" s="13">
        <f t="shared" si="92"/>
        <v>0</v>
      </c>
      <c r="G1930" s="15">
        <v>40</v>
      </c>
      <c r="I1930" s="5">
        <v>1903</v>
      </c>
      <c r="J1930" s="5">
        <v>37.770833333333329</v>
      </c>
      <c r="K1930" s="5">
        <v>-17.770833333333329</v>
      </c>
      <c r="L1930" s="5">
        <v>-0.32728028350078109</v>
      </c>
      <c r="N1930" s="5">
        <v>84.933035714285722</v>
      </c>
      <c r="O1930" s="5">
        <v>89</v>
      </c>
    </row>
    <row r="1931" spans="1:15">
      <c r="A1931" t="s">
        <v>30</v>
      </c>
      <c r="B1931" t="s">
        <v>29</v>
      </c>
      <c r="D1931" s="13">
        <f t="shared" si="91"/>
        <v>0</v>
      </c>
      <c r="E1931" s="13">
        <f t="shared" si="90"/>
        <v>0</v>
      </c>
      <c r="F1931" s="13">
        <f t="shared" si="92"/>
        <v>0</v>
      </c>
      <c r="G1931" s="15">
        <v>94</v>
      </c>
      <c r="I1931" s="5">
        <v>1904</v>
      </c>
      <c r="J1931" s="5">
        <v>42.222735674676464</v>
      </c>
      <c r="K1931" s="5">
        <v>-40.222735674676464</v>
      </c>
      <c r="L1931" s="5">
        <v>-0.74077045729154134</v>
      </c>
      <c r="N1931" s="5">
        <v>84.977678571428569</v>
      </c>
      <c r="O1931" s="5">
        <v>90</v>
      </c>
    </row>
    <row r="1932" spans="1:15">
      <c r="A1932" t="s">
        <v>37</v>
      </c>
      <c r="B1932" t="s">
        <v>39</v>
      </c>
      <c r="D1932" s="13">
        <f t="shared" si="91"/>
        <v>1</v>
      </c>
      <c r="E1932" s="13">
        <f t="shared" si="90"/>
        <v>0</v>
      </c>
      <c r="F1932" s="13">
        <f t="shared" si="92"/>
        <v>0</v>
      </c>
      <c r="G1932" s="15">
        <v>25</v>
      </c>
      <c r="I1932" s="5">
        <v>1905</v>
      </c>
      <c r="J1932" s="5">
        <v>37.770833333333329</v>
      </c>
      <c r="K1932" s="5">
        <v>-37.770833333333329</v>
      </c>
      <c r="L1932" s="5">
        <v>-0.69561448298583384</v>
      </c>
      <c r="N1932" s="5">
        <v>85.022321428571431</v>
      </c>
      <c r="O1932" s="5">
        <v>90</v>
      </c>
    </row>
    <row r="1933" spans="1:15">
      <c r="A1933" t="s">
        <v>37</v>
      </c>
      <c r="B1933" t="s">
        <v>36</v>
      </c>
      <c r="D1933" s="13">
        <f t="shared" si="91"/>
        <v>1</v>
      </c>
      <c r="E1933" s="13">
        <f t="shared" si="90"/>
        <v>1</v>
      </c>
      <c r="F1933" s="13">
        <f t="shared" si="92"/>
        <v>1</v>
      </c>
      <c r="G1933" s="15">
        <v>2</v>
      </c>
      <c r="I1933" s="5">
        <v>1906</v>
      </c>
      <c r="J1933" s="5">
        <v>37.770833333333329</v>
      </c>
      <c r="K1933" s="5">
        <v>100.22916666666667</v>
      </c>
      <c r="L1933" s="5">
        <v>1.8458914934610298</v>
      </c>
      <c r="N1933" s="5">
        <v>85.066964285714292</v>
      </c>
      <c r="O1933" s="5">
        <v>90</v>
      </c>
    </row>
    <row r="1934" spans="1:15">
      <c r="A1934" t="s">
        <v>37</v>
      </c>
      <c r="B1934" t="s">
        <v>36</v>
      </c>
      <c r="D1934" s="13">
        <f t="shared" si="91"/>
        <v>1</v>
      </c>
      <c r="E1934" s="13">
        <f t="shared" si="90"/>
        <v>1</v>
      </c>
      <c r="F1934" s="13">
        <f t="shared" si="92"/>
        <v>1</v>
      </c>
      <c r="G1934" s="15">
        <v>8</v>
      </c>
      <c r="I1934" s="5">
        <v>1907</v>
      </c>
      <c r="J1934" s="5">
        <v>27.015625000000167</v>
      </c>
      <c r="K1934" s="5">
        <v>-15.015625000000167</v>
      </c>
      <c r="L1934" s="5">
        <v>-0.2765384107071403</v>
      </c>
      <c r="N1934" s="5">
        <v>85.111607142857153</v>
      </c>
      <c r="O1934" s="5">
        <v>90</v>
      </c>
    </row>
    <row r="1935" spans="1:15">
      <c r="A1935" t="s">
        <v>37</v>
      </c>
      <c r="B1935" t="s">
        <v>39</v>
      </c>
      <c r="D1935" s="13">
        <f t="shared" si="91"/>
        <v>1</v>
      </c>
      <c r="E1935" s="13">
        <f t="shared" si="90"/>
        <v>0</v>
      </c>
      <c r="F1935" s="13">
        <f t="shared" si="92"/>
        <v>0</v>
      </c>
      <c r="G1935" s="15">
        <v>3</v>
      </c>
      <c r="I1935" s="5">
        <v>1908</v>
      </c>
      <c r="J1935" s="5">
        <v>42.222735674676464</v>
      </c>
      <c r="K1935" s="5">
        <v>-40.222735674676464</v>
      </c>
      <c r="L1935" s="5">
        <v>-0.74077045729154134</v>
      </c>
      <c r="N1935" s="5">
        <v>85.15625</v>
      </c>
      <c r="O1935" s="5">
        <v>90</v>
      </c>
    </row>
    <row r="1936" spans="1:15">
      <c r="A1936" t="s">
        <v>37</v>
      </c>
      <c r="B1936" t="s">
        <v>39</v>
      </c>
      <c r="D1936" s="13">
        <f t="shared" si="91"/>
        <v>1</v>
      </c>
      <c r="E1936" s="13">
        <f t="shared" si="90"/>
        <v>0</v>
      </c>
      <c r="F1936" s="13">
        <f t="shared" si="92"/>
        <v>0</v>
      </c>
      <c r="G1936" s="15">
        <v>3</v>
      </c>
      <c r="I1936" s="5">
        <v>1909</v>
      </c>
      <c r="J1936" s="5">
        <v>37.770833333333329</v>
      </c>
      <c r="K1936" s="5">
        <v>-30.770833333333329</v>
      </c>
      <c r="L1936" s="5">
        <v>-0.56669751316606531</v>
      </c>
      <c r="N1936" s="5">
        <v>85.200892857142861</v>
      </c>
      <c r="O1936" s="5">
        <v>91</v>
      </c>
    </row>
    <row r="1937" spans="1:15">
      <c r="A1937" t="s">
        <v>37</v>
      </c>
      <c r="B1937" t="s">
        <v>29</v>
      </c>
      <c r="D1937" s="13">
        <f t="shared" si="91"/>
        <v>1</v>
      </c>
      <c r="E1937" s="13">
        <f t="shared" si="90"/>
        <v>0</v>
      </c>
      <c r="F1937" s="13">
        <f t="shared" si="92"/>
        <v>0</v>
      </c>
      <c r="G1937" s="15">
        <v>130</v>
      </c>
      <c r="I1937" s="5">
        <v>1910</v>
      </c>
      <c r="J1937" s="5">
        <v>37.770833333333329</v>
      </c>
      <c r="K1937" s="5">
        <v>-37.770833333333329</v>
      </c>
      <c r="L1937" s="5">
        <v>-0.69561448298583384</v>
      </c>
      <c r="N1937" s="5">
        <v>85.245535714285722</v>
      </c>
      <c r="O1937" s="5">
        <v>91</v>
      </c>
    </row>
    <row r="1938" spans="1:15">
      <c r="A1938" t="s">
        <v>33</v>
      </c>
      <c r="B1938" t="s">
        <v>53</v>
      </c>
      <c r="D1938" s="13">
        <f t="shared" si="91"/>
        <v>0</v>
      </c>
      <c r="E1938" s="13">
        <f t="shared" si="90"/>
        <v>0</v>
      </c>
      <c r="F1938" s="13">
        <f t="shared" si="92"/>
        <v>0</v>
      </c>
      <c r="G1938" s="15">
        <v>3</v>
      </c>
      <c r="I1938" s="5">
        <v>1911</v>
      </c>
      <c r="J1938" s="5">
        <v>42.222735674676464</v>
      </c>
      <c r="K1938" s="5">
        <v>141.77726432532353</v>
      </c>
      <c r="L1938" s="5">
        <v>2.6110707580224379</v>
      </c>
      <c r="N1938" s="5">
        <v>85.290178571428569</v>
      </c>
      <c r="O1938" s="5">
        <v>91</v>
      </c>
    </row>
    <row r="1939" spans="1:15">
      <c r="A1939" t="s">
        <v>30</v>
      </c>
      <c r="B1939" t="s">
        <v>36</v>
      </c>
      <c r="D1939" s="13">
        <f t="shared" si="91"/>
        <v>0</v>
      </c>
      <c r="E1939" s="13">
        <f t="shared" si="90"/>
        <v>1</v>
      </c>
      <c r="F1939" s="13">
        <f t="shared" si="92"/>
        <v>0</v>
      </c>
      <c r="G1939" s="15">
        <v>39</v>
      </c>
      <c r="I1939" s="5">
        <v>1912</v>
      </c>
      <c r="J1939" s="5">
        <v>42.222735674676464</v>
      </c>
      <c r="K1939" s="5">
        <v>115.77726432532353</v>
      </c>
      <c r="L1939" s="5">
        <v>2.1322362986918697</v>
      </c>
      <c r="N1939" s="5">
        <v>85.334821428571431</v>
      </c>
      <c r="O1939" s="5">
        <v>91</v>
      </c>
    </row>
    <row r="1940" spans="1:15">
      <c r="A1940" t="s">
        <v>71</v>
      </c>
      <c r="B1940" t="s">
        <v>36</v>
      </c>
      <c r="D1940" s="13">
        <f t="shared" si="91"/>
        <v>0</v>
      </c>
      <c r="E1940" s="13">
        <f t="shared" si="90"/>
        <v>1</v>
      </c>
      <c r="F1940" s="13">
        <f t="shared" si="92"/>
        <v>0</v>
      </c>
      <c r="G1940" s="15">
        <v>20</v>
      </c>
      <c r="I1940" s="5">
        <v>1913</v>
      </c>
      <c r="J1940" s="5">
        <v>42.222735674676464</v>
      </c>
      <c r="K1940" s="5">
        <v>17.777264325323536</v>
      </c>
      <c r="L1940" s="5">
        <v>0.32739872121511149</v>
      </c>
      <c r="N1940" s="5">
        <v>85.379464285714292</v>
      </c>
      <c r="O1940" s="5">
        <v>91</v>
      </c>
    </row>
    <row r="1941" spans="1:15">
      <c r="A1941" t="s">
        <v>37</v>
      </c>
      <c r="B1941" t="s">
        <v>39</v>
      </c>
      <c r="D1941" s="13">
        <f t="shared" si="91"/>
        <v>1</v>
      </c>
      <c r="E1941" s="13">
        <f t="shared" si="90"/>
        <v>0</v>
      </c>
      <c r="F1941" s="13">
        <f t="shared" si="92"/>
        <v>0</v>
      </c>
      <c r="G1941" s="15">
        <v>0</v>
      </c>
      <c r="I1941" s="5">
        <v>1914</v>
      </c>
      <c r="J1941" s="5">
        <v>37.770833333333329</v>
      </c>
      <c r="K1941" s="5">
        <v>27.229166666666671</v>
      </c>
      <c r="L1941" s="5">
        <v>0.5014716653405874</v>
      </c>
      <c r="N1941" s="5">
        <v>85.424107142857153</v>
      </c>
      <c r="O1941" s="5">
        <v>91</v>
      </c>
    </row>
    <row r="1942" spans="1:15">
      <c r="A1942" t="s">
        <v>37</v>
      </c>
      <c r="B1942" t="s">
        <v>29</v>
      </c>
      <c r="D1942" s="13">
        <f t="shared" si="91"/>
        <v>1</v>
      </c>
      <c r="E1942" s="13">
        <f t="shared" si="90"/>
        <v>0</v>
      </c>
      <c r="F1942" s="13">
        <f t="shared" si="92"/>
        <v>0</v>
      </c>
      <c r="G1942" s="15">
        <v>13</v>
      </c>
      <c r="I1942" s="5">
        <v>1915</v>
      </c>
      <c r="J1942" s="5">
        <v>26.540816326530724</v>
      </c>
      <c r="K1942" s="5">
        <v>-26.540816326530724</v>
      </c>
      <c r="L1942" s="5">
        <v>-0.48879451676562552</v>
      </c>
      <c r="N1942" s="5">
        <v>85.46875</v>
      </c>
      <c r="O1942" s="5">
        <v>93</v>
      </c>
    </row>
    <row r="1943" spans="1:15">
      <c r="A1943" t="s">
        <v>37</v>
      </c>
      <c r="B1943" t="s">
        <v>36</v>
      </c>
      <c r="D1943" s="13">
        <f t="shared" si="91"/>
        <v>1</v>
      </c>
      <c r="E1943" s="13">
        <f t="shared" si="90"/>
        <v>1</v>
      </c>
      <c r="F1943" s="13">
        <f t="shared" si="92"/>
        <v>1</v>
      </c>
      <c r="G1943" s="15">
        <v>0</v>
      </c>
      <c r="I1943" s="5">
        <v>1916</v>
      </c>
      <c r="J1943" s="5">
        <v>42.222735674676464</v>
      </c>
      <c r="K1943" s="5">
        <v>-42.222735674676464</v>
      </c>
      <c r="L1943" s="5">
        <v>-0.77760387724004654</v>
      </c>
      <c r="N1943" s="5">
        <v>85.513392857142861</v>
      </c>
      <c r="O1943" s="5">
        <v>93</v>
      </c>
    </row>
    <row r="1944" spans="1:15">
      <c r="A1944" t="s">
        <v>33</v>
      </c>
      <c r="B1944" t="s">
        <v>29</v>
      </c>
      <c r="D1944" s="13">
        <f t="shared" si="91"/>
        <v>0</v>
      </c>
      <c r="E1944" s="13">
        <f t="shared" si="90"/>
        <v>0</v>
      </c>
      <c r="F1944" s="13">
        <f t="shared" si="92"/>
        <v>0</v>
      </c>
      <c r="G1944" s="15">
        <v>3</v>
      </c>
      <c r="I1944" s="5">
        <v>1917</v>
      </c>
      <c r="J1944" s="5">
        <v>37.770833333333329</v>
      </c>
      <c r="K1944" s="5">
        <v>-14.770833333333329</v>
      </c>
      <c r="L1944" s="5">
        <v>-0.27203015357802318</v>
      </c>
      <c r="N1944" s="5">
        <v>85.558035714285722</v>
      </c>
      <c r="O1944" s="5">
        <v>93</v>
      </c>
    </row>
    <row r="1945" spans="1:15">
      <c r="A1945" t="s">
        <v>30</v>
      </c>
      <c r="B1945" t="s">
        <v>29</v>
      </c>
      <c r="D1945" s="13">
        <f t="shared" si="91"/>
        <v>0</v>
      </c>
      <c r="E1945" s="13">
        <f t="shared" si="90"/>
        <v>0</v>
      </c>
      <c r="F1945" s="13">
        <f t="shared" si="92"/>
        <v>0</v>
      </c>
      <c r="G1945" s="15">
        <v>6</v>
      </c>
      <c r="I1945" s="5">
        <v>1918</v>
      </c>
      <c r="J1945" s="5">
        <v>26.540816326530724</v>
      </c>
      <c r="K1945" s="5">
        <v>-26.540816326530724</v>
      </c>
      <c r="L1945" s="5">
        <v>-0.48879451676562552</v>
      </c>
      <c r="N1945" s="5">
        <v>85.602678571428569</v>
      </c>
      <c r="O1945" s="5">
        <v>93</v>
      </c>
    </row>
    <row r="1946" spans="1:15">
      <c r="A1946" t="s">
        <v>37</v>
      </c>
      <c r="B1946" t="s">
        <v>29</v>
      </c>
      <c r="D1946" s="13">
        <f t="shared" si="91"/>
        <v>1</v>
      </c>
      <c r="E1946" s="13">
        <f t="shared" si="90"/>
        <v>0</v>
      </c>
      <c r="F1946" s="13">
        <f t="shared" si="92"/>
        <v>0</v>
      </c>
      <c r="G1946" s="15">
        <v>151</v>
      </c>
      <c r="I1946" s="5">
        <v>1919</v>
      </c>
      <c r="J1946" s="5">
        <v>42.222735674676464</v>
      </c>
      <c r="K1946" s="5">
        <v>-27.222735674676464</v>
      </c>
      <c r="L1946" s="5">
        <v>-0.501353227626257</v>
      </c>
      <c r="N1946" s="5">
        <v>85.647321428571431</v>
      </c>
      <c r="O1946" s="5">
        <v>93</v>
      </c>
    </row>
    <row r="1947" spans="1:15">
      <c r="A1947" t="s">
        <v>37</v>
      </c>
      <c r="B1947" t="s">
        <v>39</v>
      </c>
      <c r="D1947" s="13">
        <f t="shared" si="91"/>
        <v>1</v>
      </c>
      <c r="E1947" s="13">
        <f t="shared" si="90"/>
        <v>0</v>
      </c>
      <c r="F1947" s="13">
        <f t="shared" si="92"/>
        <v>0</v>
      </c>
      <c r="G1947" s="15">
        <v>3</v>
      </c>
      <c r="I1947" s="5">
        <v>1920</v>
      </c>
      <c r="J1947" s="5">
        <v>26.540816326530724</v>
      </c>
      <c r="K1947" s="5">
        <v>-26.540816326530724</v>
      </c>
      <c r="L1947" s="5">
        <v>-0.48879451676562552</v>
      </c>
      <c r="N1947" s="5">
        <v>85.691964285714292</v>
      </c>
      <c r="O1947" s="5">
        <v>93</v>
      </c>
    </row>
    <row r="1948" spans="1:15">
      <c r="A1948" t="s">
        <v>71</v>
      </c>
      <c r="B1948" t="s">
        <v>29</v>
      </c>
      <c r="D1948" s="13">
        <f t="shared" si="91"/>
        <v>0</v>
      </c>
      <c r="E1948" s="13">
        <f t="shared" si="90"/>
        <v>0</v>
      </c>
      <c r="F1948" s="13">
        <f t="shared" si="92"/>
        <v>0</v>
      </c>
      <c r="G1948" s="15">
        <v>104</v>
      </c>
      <c r="I1948" s="5">
        <v>1921</v>
      </c>
      <c r="J1948" s="5">
        <v>42.222735674676464</v>
      </c>
      <c r="K1948" s="5">
        <v>-32.222735674676464</v>
      </c>
      <c r="L1948" s="5">
        <v>-0.59343677749752022</v>
      </c>
      <c r="N1948" s="5">
        <v>85.736607142857153</v>
      </c>
      <c r="O1948" s="5">
        <v>93</v>
      </c>
    </row>
    <row r="1949" spans="1:15">
      <c r="A1949" t="s">
        <v>37</v>
      </c>
      <c r="B1949" t="s">
        <v>29</v>
      </c>
      <c r="D1949" s="13">
        <f t="shared" si="91"/>
        <v>1</v>
      </c>
      <c r="E1949" s="13">
        <f t="shared" si="90"/>
        <v>0</v>
      </c>
      <c r="F1949" s="13">
        <f t="shared" si="92"/>
        <v>0</v>
      </c>
      <c r="G1949" s="15">
        <v>205</v>
      </c>
      <c r="I1949" s="5">
        <v>1922</v>
      </c>
      <c r="J1949" s="5">
        <v>37.770833333333329</v>
      </c>
      <c r="K1949" s="5">
        <v>8.2291666666666714</v>
      </c>
      <c r="L1949" s="5">
        <v>0.15155417582978739</v>
      </c>
      <c r="N1949" s="5">
        <v>85.78125</v>
      </c>
      <c r="O1949" s="5">
        <v>94</v>
      </c>
    </row>
    <row r="1950" spans="1:15">
      <c r="A1950" t="s">
        <v>37</v>
      </c>
      <c r="B1950" t="s">
        <v>39</v>
      </c>
      <c r="D1950" s="13">
        <f t="shared" si="91"/>
        <v>1</v>
      </c>
      <c r="E1950" s="13">
        <f t="shared" si="90"/>
        <v>0</v>
      </c>
      <c r="F1950" s="13">
        <f t="shared" si="92"/>
        <v>0</v>
      </c>
      <c r="G1950" s="15">
        <v>111</v>
      </c>
      <c r="I1950" s="5">
        <v>1923</v>
      </c>
      <c r="J1950" s="5">
        <v>42.222735674676464</v>
      </c>
      <c r="K1950" s="5">
        <v>28.777264325323536</v>
      </c>
      <c r="L1950" s="5">
        <v>0.52998253093189052</v>
      </c>
      <c r="N1950" s="5">
        <v>85.825892857142861</v>
      </c>
      <c r="O1950" s="5">
        <v>94</v>
      </c>
    </row>
    <row r="1951" spans="1:15">
      <c r="A1951" t="s">
        <v>30</v>
      </c>
      <c r="B1951" t="s">
        <v>29</v>
      </c>
      <c r="D1951" s="13">
        <f t="shared" si="91"/>
        <v>0</v>
      </c>
      <c r="E1951" s="13">
        <f t="shared" si="90"/>
        <v>0</v>
      </c>
      <c r="F1951" s="13">
        <f t="shared" si="92"/>
        <v>0</v>
      </c>
      <c r="G1951" s="15">
        <v>10</v>
      </c>
      <c r="I1951" s="5">
        <v>1924</v>
      </c>
      <c r="J1951" s="5">
        <v>42.222735674676464</v>
      </c>
      <c r="K1951" s="5">
        <v>86.777264325323529</v>
      </c>
      <c r="L1951" s="5">
        <v>1.5981517094385431</v>
      </c>
      <c r="N1951" s="5">
        <v>85.870535714285722</v>
      </c>
      <c r="O1951" s="5">
        <v>94</v>
      </c>
    </row>
    <row r="1952" spans="1:15">
      <c r="A1952" t="s">
        <v>33</v>
      </c>
      <c r="B1952" t="s">
        <v>29</v>
      </c>
      <c r="D1952" s="13">
        <f t="shared" si="91"/>
        <v>0</v>
      </c>
      <c r="E1952" s="13">
        <f t="shared" si="90"/>
        <v>0</v>
      </c>
      <c r="F1952" s="13">
        <f t="shared" si="92"/>
        <v>0</v>
      </c>
      <c r="G1952" s="15">
        <v>12</v>
      </c>
      <c r="I1952" s="5">
        <v>1925</v>
      </c>
      <c r="J1952" s="5">
        <v>42.222735674676464</v>
      </c>
      <c r="K1952" s="5">
        <v>61.777264325323536</v>
      </c>
      <c r="L1952" s="5">
        <v>1.1377339600822274</v>
      </c>
      <c r="N1952" s="5">
        <v>85.915178571428569</v>
      </c>
      <c r="O1952" s="5">
        <v>94</v>
      </c>
    </row>
    <row r="1953" spans="1:15">
      <c r="A1953" t="s">
        <v>30</v>
      </c>
      <c r="B1953" t="s">
        <v>36</v>
      </c>
      <c r="D1953" s="13">
        <f t="shared" si="91"/>
        <v>0</v>
      </c>
      <c r="E1953" s="13">
        <f t="shared" si="90"/>
        <v>1</v>
      </c>
      <c r="F1953" s="13">
        <f t="shared" si="92"/>
        <v>0</v>
      </c>
      <c r="G1953" s="15">
        <v>0</v>
      </c>
      <c r="I1953" s="5">
        <v>1926</v>
      </c>
      <c r="J1953" s="5">
        <v>37.770833333333329</v>
      </c>
      <c r="K1953" s="5">
        <v>-37.770833333333329</v>
      </c>
      <c r="L1953" s="5">
        <v>-0.69561448298583384</v>
      </c>
      <c r="N1953" s="5">
        <v>85.959821428571431</v>
      </c>
      <c r="O1953" s="5">
        <v>94</v>
      </c>
    </row>
    <row r="1954" spans="1:15">
      <c r="A1954" t="s">
        <v>37</v>
      </c>
      <c r="B1954" t="s">
        <v>29</v>
      </c>
      <c r="D1954" s="13">
        <f t="shared" si="91"/>
        <v>1</v>
      </c>
      <c r="E1954" s="13">
        <f t="shared" si="90"/>
        <v>0</v>
      </c>
      <c r="F1954" s="13">
        <f t="shared" si="92"/>
        <v>0</v>
      </c>
      <c r="G1954" s="15">
        <v>90</v>
      </c>
      <c r="I1954" s="5">
        <v>1927</v>
      </c>
      <c r="J1954" s="5">
        <v>27.015625000000167</v>
      </c>
      <c r="K1954" s="5">
        <v>-27.015625000000167</v>
      </c>
      <c r="L1954" s="5">
        <v>-0.49753893039817187</v>
      </c>
      <c r="N1954" s="5">
        <v>86.004464285714292</v>
      </c>
      <c r="O1954" s="5">
        <v>94</v>
      </c>
    </row>
    <row r="1955" spans="1:15">
      <c r="A1955" t="s">
        <v>30</v>
      </c>
      <c r="B1955" t="s">
        <v>29</v>
      </c>
      <c r="D1955" s="13">
        <f t="shared" si="91"/>
        <v>0</v>
      </c>
      <c r="E1955" s="13">
        <f t="shared" si="90"/>
        <v>0</v>
      </c>
      <c r="F1955" s="13">
        <f t="shared" si="92"/>
        <v>0</v>
      </c>
      <c r="G1955" s="15">
        <v>94</v>
      </c>
      <c r="I1955" s="5">
        <v>1928</v>
      </c>
      <c r="J1955" s="5">
        <v>37.770833333333329</v>
      </c>
      <c r="K1955" s="5">
        <v>2.2291666666666714</v>
      </c>
      <c r="L1955" s="5">
        <v>4.1053915984271584E-2</v>
      </c>
      <c r="N1955" s="5">
        <v>86.049107142857153</v>
      </c>
      <c r="O1955" s="5">
        <v>94</v>
      </c>
    </row>
    <row r="1956" spans="1:15">
      <c r="A1956" t="s">
        <v>33</v>
      </c>
      <c r="B1956" t="s">
        <v>36</v>
      </c>
      <c r="D1956" s="13">
        <f t="shared" si="91"/>
        <v>0</v>
      </c>
      <c r="E1956" s="13">
        <f t="shared" si="90"/>
        <v>1</v>
      </c>
      <c r="F1956" s="13">
        <f t="shared" si="92"/>
        <v>0</v>
      </c>
      <c r="G1956" s="15">
        <v>28</v>
      </c>
      <c r="I1956" s="5">
        <v>1929</v>
      </c>
      <c r="J1956" s="5">
        <v>42.222735674676464</v>
      </c>
      <c r="K1956" s="5">
        <v>51.777264325323536</v>
      </c>
      <c r="L1956" s="5">
        <v>0.95356686033970106</v>
      </c>
      <c r="N1956" s="5">
        <v>86.09375</v>
      </c>
      <c r="O1956" s="5">
        <v>94</v>
      </c>
    </row>
    <row r="1957" spans="1:15">
      <c r="A1957" t="s">
        <v>30</v>
      </c>
      <c r="B1957" t="s">
        <v>36</v>
      </c>
      <c r="D1957" s="13">
        <f t="shared" si="91"/>
        <v>0</v>
      </c>
      <c r="E1957" s="13">
        <f t="shared" si="90"/>
        <v>1</v>
      </c>
      <c r="F1957" s="13">
        <f t="shared" si="92"/>
        <v>0</v>
      </c>
      <c r="G1957" s="15">
        <v>11</v>
      </c>
      <c r="I1957" s="5">
        <v>1930</v>
      </c>
      <c r="J1957" s="5">
        <v>37.770833333333329</v>
      </c>
      <c r="K1957" s="5">
        <v>-12.770833333333329</v>
      </c>
      <c r="L1957" s="5">
        <v>-0.23519673362951793</v>
      </c>
      <c r="N1957" s="5">
        <v>86.138392857142861</v>
      </c>
      <c r="O1957" s="5">
        <v>95</v>
      </c>
    </row>
    <row r="1958" spans="1:15">
      <c r="A1958" t="s">
        <v>71</v>
      </c>
      <c r="B1958" t="s">
        <v>36</v>
      </c>
      <c r="D1958" s="13">
        <f t="shared" si="91"/>
        <v>0</v>
      </c>
      <c r="E1958" s="13">
        <f t="shared" si="90"/>
        <v>1</v>
      </c>
      <c r="F1958" s="13">
        <f t="shared" si="92"/>
        <v>0</v>
      </c>
      <c r="G1958" s="15">
        <v>84</v>
      </c>
      <c r="I1958" s="5">
        <v>1931</v>
      </c>
      <c r="J1958" s="5">
        <v>27.015625000000167</v>
      </c>
      <c r="K1958" s="5">
        <v>-25.015625000000167</v>
      </c>
      <c r="L1958" s="5">
        <v>-0.46070551044966662</v>
      </c>
      <c r="N1958" s="5">
        <v>86.183035714285722</v>
      </c>
      <c r="O1958" s="5">
        <v>95</v>
      </c>
    </row>
    <row r="1959" spans="1:15">
      <c r="A1959" t="s">
        <v>33</v>
      </c>
      <c r="B1959" t="s">
        <v>29</v>
      </c>
      <c r="D1959" s="13">
        <f t="shared" si="91"/>
        <v>0</v>
      </c>
      <c r="E1959" s="13">
        <f t="shared" si="90"/>
        <v>0</v>
      </c>
      <c r="F1959" s="13">
        <f t="shared" si="92"/>
        <v>0</v>
      </c>
      <c r="G1959" s="15">
        <v>3</v>
      </c>
      <c r="I1959" s="5">
        <v>1932</v>
      </c>
      <c r="J1959" s="5">
        <v>27.015625000000167</v>
      </c>
      <c r="K1959" s="5">
        <v>-19.015625000000167</v>
      </c>
      <c r="L1959" s="5">
        <v>-0.35020525060415081</v>
      </c>
      <c r="N1959" s="5">
        <v>86.227678571428569</v>
      </c>
      <c r="O1959" s="5">
        <v>95</v>
      </c>
    </row>
    <row r="1960" spans="1:15">
      <c r="A1960" t="s">
        <v>30</v>
      </c>
      <c r="B1960" t="s">
        <v>29</v>
      </c>
      <c r="D1960" s="13">
        <f t="shared" si="91"/>
        <v>0</v>
      </c>
      <c r="E1960" s="13">
        <f t="shared" si="90"/>
        <v>0</v>
      </c>
      <c r="F1960" s="13">
        <f t="shared" si="92"/>
        <v>0</v>
      </c>
      <c r="G1960" s="15">
        <v>45</v>
      </c>
      <c r="I1960" s="5">
        <v>1933</v>
      </c>
      <c r="J1960" s="5">
        <v>37.770833333333329</v>
      </c>
      <c r="K1960" s="5">
        <v>-34.770833333333329</v>
      </c>
      <c r="L1960" s="5">
        <v>-0.64036435306307593</v>
      </c>
      <c r="N1960" s="5">
        <v>86.272321428571431</v>
      </c>
      <c r="O1960" s="5">
        <v>95</v>
      </c>
    </row>
    <row r="1961" spans="1:15">
      <c r="A1961" t="s">
        <v>30</v>
      </c>
      <c r="B1961" t="s">
        <v>29</v>
      </c>
      <c r="D1961" s="13">
        <f t="shared" si="91"/>
        <v>0</v>
      </c>
      <c r="E1961" s="13">
        <f t="shared" si="90"/>
        <v>0</v>
      </c>
      <c r="F1961" s="13">
        <f t="shared" si="92"/>
        <v>0</v>
      </c>
      <c r="G1961" s="15">
        <v>40</v>
      </c>
      <c r="I1961" s="5">
        <v>1934</v>
      </c>
      <c r="J1961" s="5">
        <v>37.770833333333329</v>
      </c>
      <c r="K1961" s="5">
        <v>-34.770833333333329</v>
      </c>
      <c r="L1961" s="5">
        <v>-0.64036435306307593</v>
      </c>
      <c r="N1961" s="5">
        <v>86.316964285714292</v>
      </c>
      <c r="O1961" s="5">
        <v>97</v>
      </c>
    </row>
    <row r="1962" spans="1:15">
      <c r="A1962" t="s">
        <v>71</v>
      </c>
      <c r="B1962" t="s">
        <v>36</v>
      </c>
      <c r="D1962" s="13">
        <f t="shared" si="91"/>
        <v>0</v>
      </c>
      <c r="E1962" s="13">
        <f t="shared" si="90"/>
        <v>1</v>
      </c>
      <c r="F1962" s="13">
        <f t="shared" si="92"/>
        <v>0</v>
      </c>
      <c r="G1962" s="15">
        <v>17</v>
      </c>
      <c r="I1962" s="5">
        <v>1935</v>
      </c>
      <c r="J1962" s="5">
        <v>37.770833333333329</v>
      </c>
      <c r="K1962" s="5">
        <v>92.229166666666671</v>
      </c>
      <c r="L1962" s="5">
        <v>1.6985578136670088</v>
      </c>
      <c r="N1962" s="5">
        <v>86.361607142857153</v>
      </c>
      <c r="O1962" s="5">
        <v>97</v>
      </c>
    </row>
    <row r="1963" spans="1:15">
      <c r="A1963" t="s">
        <v>37</v>
      </c>
      <c r="B1963" t="s">
        <v>39</v>
      </c>
      <c r="D1963" s="13">
        <f t="shared" si="91"/>
        <v>1</v>
      </c>
      <c r="E1963" s="13">
        <f t="shared" si="90"/>
        <v>0</v>
      </c>
      <c r="F1963" s="13">
        <f t="shared" si="92"/>
        <v>0</v>
      </c>
      <c r="G1963" s="15">
        <v>81</v>
      </c>
      <c r="I1963" s="5">
        <v>1936</v>
      </c>
      <c r="J1963" s="5">
        <v>42.222735674676464</v>
      </c>
      <c r="K1963" s="5">
        <v>-39.222735674676464</v>
      </c>
      <c r="L1963" s="5">
        <v>-0.72235374731728863</v>
      </c>
      <c r="N1963" s="5">
        <v>86.40625</v>
      </c>
      <c r="O1963" s="5">
        <v>97</v>
      </c>
    </row>
    <row r="1964" spans="1:15">
      <c r="A1964" t="s">
        <v>71</v>
      </c>
      <c r="B1964" t="s">
        <v>36</v>
      </c>
      <c r="D1964" s="13">
        <f t="shared" si="91"/>
        <v>0</v>
      </c>
      <c r="E1964" s="13">
        <f t="shared" si="90"/>
        <v>1</v>
      </c>
      <c r="F1964" s="13">
        <f t="shared" si="92"/>
        <v>0</v>
      </c>
      <c r="G1964" s="15">
        <v>0</v>
      </c>
      <c r="I1964" s="5">
        <v>1937</v>
      </c>
      <c r="J1964" s="5">
        <v>26.540816326530724</v>
      </c>
      <c r="K1964" s="5">
        <v>12.459183673469276</v>
      </c>
      <c r="L1964" s="5">
        <v>0.22945717223022719</v>
      </c>
      <c r="N1964" s="5">
        <v>86.450892857142861</v>
      </c>
      <c r="O1964" s="5">
        <v>97</v>
      </c>
    </row>
    <row r="1965" spans="1:15">
      <c r="A1965" t="s">
        <v>37</v>
      </c>
      <c r="B1965" t="s">
        <v>29</v>
      </c>
      <c r="D1965" s="13">
        <f t="shared" si="91"/>
        <v>1</v>
      </c>
      <c r="E1965" s="13">
        <f t="shared" si="90"/>
        <v>0</v>
      </c>
      <c r="F1965" s="13">
        <f t="shared" si="92"/>
        <v>0</v>
      </c>
      <c r="G1965" s="15">
        <v>7</v>
      </c>
      <c r="I1965" s="5">
        <v>1938</v>
      </c>
      <c r="J1965" s="5">
        <v>26.540816326530724</v>
      </c>
      <c r="K1965" s="5">
        <v>-6.5408163265307238</v>
      </c>
      <c r="L1965" s="5">
        <v>-0.12046031728057285</v>
      </c>
      <c r="N1965" s="5">
        <v>86.495535714285722</v>
      </c>
      <c r="O1965" s="5">
        <v>97</v>
      </c>
    </row>
    <row r="1966" spans="1:15">
      <c r="A1966" t="s">
        <v>30</v>
      </c>
      <c r="B1966" t="s">
        <v>29</v>
      </c>
      <c r="D1966" s="13">
        <f t="shared" si="91"/>
        <v>0</v>
      </c>
      <c r="E1966" s="13">
        <f t="shared" si="90"/>
        <v>0</v>
      </c>
      <c r="F1966" s="13">
        <f t="shared" si="92"/>
        <v>0</v>
      </c>
      <c r="G1966" s="15">
        <v>10</v>
      </c>
      <c r="I1966" s="5">
        <v>1939</v>
      </c>
      <c r="J1966" s="5">
        <v>37.770833333333329</v>
      </c>
      <c r="K1966" s="5">
        <v>-37.770833333333329</v>
      </c>
      <c r="L1966" s="5">
        <v>-0.69561448298583384</v>
      </c>
      <c r="N1966" s="5">
        <v>86.540178571428569</v>
      </c>
      <c r="O1966" s="5">
        <v>97</v>
      </c>
    </row>
    <row r="1967" spans="1:15">
      <c r="A1967" t="s">
        <v>41</v>
      </c>
      <c r="B1967" t="s">
        <v>29</v>
      </c>
      <c r="D1967" s="13">
        <f t="shared" si="91"/>
        <v>0</v>
      </c>
      <c r="E1967" s="13">
        <f t="shared" si="90"/>
        <v>0</v>
      </c>
      <c r="F1967" s="13">
        <f t="shared" si="92"/>
        <v>0</v>
      </c>
      <c r="G1967" s="15">
        <v>2</v>
      </c>
      <c r="I1967" s="5">
        <v>1940</v>
      </c>
      <c r="J1967" s="5">
        <v>37.770833333333329</v>
      </c>
      <c r="K1967" s="5">
        <v>-24.770833333333329</v>
      </c>
      <c r="L1967" s="5">
        <v>-0.45619725332054956</v>
      </c>
      <c r="N1967" s="5">
        <v>86.584821428571431</v>
      </c>
      <c r="O1967" s="5">
        <v>98</v>
      </c>
    </row>
    <row r="1968" spans="1:15">
      <c r="A1968" t="s">
        <v>33</v>
      </c>
      <c r="B1968" t="s">
        <v>29</v>
      </c>
      <c r="D1968" s="13">
        <f t="shared" si="91"/>
        <v>0</v>
      </c>
      <c r="E1968" s="13">
        <f t="shared" si="90"/>
        <v>0</v>
      </c>
      <c r="F1968" s="13">
        <f t="shared" si="92"/>
        <v>0</v>
      </c>
      <c r="G1968" s="15">
        <v>173</v>
      </c>
      <c r="I1968" s="5">
        <v>1941</v>
      </c>
      <c r="J1968" s="5">
        <v>27.015625000000167</v>
      </c>
      <c r="K1968" s="5">
        <v>-27.015625000000167</v>
      </c>
      <c r="L1968" s="5">
        <v>-0.49753893039817187</v>
      </c>
      <c r="N1968" s="5">
        <v>86.629464285714292</v>
      </c>
      <c r="O1968" s="5">
        <v>98</v>
      </c>
    </row>
    <row r="1969" spans="1:15">
      <c r="A1969" t="s">
        <v>33</v>
      </c>
      <c r="B1969" t="s">
        <v>29</v>
      </c>
      <c r="D1969" s="13">
        <f t="shared" si="91"/>
        <v>0</v>
      </c>
      <c r="E1969" s="13">
        <f t="shared" si="90"/>
        <v>0</v>
      </c>
      <c r="F1969" s="13">
        <f t="shared" si="92"/>
        <v>0</v>
      </c>
      <c r="G1969" s="15">
        <v>56</v>
      </c>
      <c r="I1969" s="5">
        <v>1942</v>
      </c>
      <c r="J1969" s="5">
        <v>42.222735674676464</v>
      </c>
      <c r="K1969" s="5">
        <v>-39.222735674676464</v>
      </c>
      <c r="L1969" s="5">
        <v>-0.72235374731728863</v>
      </c>
      <c r="N1969" s="5">
        <v>86.674107142857153</v>
      </c>
      <c r="O1969" s="5">
        <v>98</v>
      </c>
    </row>
    <row r="1970" spans="1:15">
      <c r="A1970" t="s">
        <v>33</v>
      </c>
      <c r="B1970" t="s">
        <v>29</v>
      </c>
      <c r="D1970" s="13">
        <f t="shared" si="91"/>
        <v>0</v>
      </c>
      <c r="E1970" s="13">
        <f t="shared" si="90"/>
        <v>0</v>
      </c>
      <c r="F1970" s="13">
        <f t="shared" si="92"/>
        <v>0</v>
      </c>
      <c r="G1970" s="15">
        <v>128</v>
      </c>
      <c r="I1970" s="5">
        <v>1943</v>
      </c>
      <c r="J1970" s="5">
        <v>42.222735674676464</v>
      </c>
      <c r="K1970" s="5">
        <v>-36.222735674676464</v>
      </c>
      <c r="L1970" s="5">
        <v>-0.66710361739453072</v>
      </c>
      <c r="N1970" s="5">
        <v>86.71875</v>
      </c>
      <c r="O1970" s="5">
        <v>99</v>
      </c>
    </row>
    <row r="1971" spans="1:15">
      <c r="A1971" t="s">
        <v>71</v>
      </c>
      <c r="B1971" t="s">
        <v>29</v>
      </c>
      <c r="D1971" s="13">
        <f t="shared" si="91"/>
        <v>0</v>
      </c>
      <c r="E1971" s="13">
        <f t="shared" si="90"/>
        <v>0</v>
      </c>
      <c r="F1971" s="13">
        <f t="shared" si="92"/>
        <v>0</v>
      </c>
      <c r="G1971" s="15">
        <v>123</v>
      </c>
      <c r="I1971" s="5">
        <v>1944</v>
      </c>
      <c r="J1971" s="5">
        <v>37.770833333333329</v>
      </c>
      <c r="K1971" s="5">
        <v>113.22916666666667</v>
      </c>
      <c r="L1971" s="5">
        <v>2.0853087231263139</v>
      </c>
      <c r="N1971" s="5">
        <v>86.763392857142861</v>
      </c>
      <c r="O1971" s="5">
        <v>99</v>
      </c>
    </row>
    <row r="1972" spans="1:15">
      <c r="A1972" t="s">
        <v>33</v>
      </c>
      <c r="B1972" t="s">
        <v>39</v>
      </c>
      <c r="D1972" s="13">
        <f t="shared" si="91"/>
        <v>0</v>
      </c>
      <c r="E1972" s="13">
        <f t="shared" si="90"/>
        <v>0</v>
      </c>
      <c r="F1972" s="13">
        <f t="shared" si="92"/>
        <v>0</v>
      </c>
      <c r="G1972" s="15">
        <v>17</v>
      </c>
      <c r="I1972" s="5">
        <v>1945</v>
      </c>
      <c r="J1972" s="5">
        <v>37.770833333333329</v>
      </c>
      <c r="K1972" s="5">
        <v>-34.770833333333329</v>
      </c>
      <c r="L1972" s="5">
        <v>-0.64036435306307593</v>
      </c>
      <c r="N1972" s="5">
        <v>86.808035714285722</v>
      </c>
      <c r="O1972" s="5">
        <v>99</v>
      </c>
    </row>
    <row r="1973" spans="1:15">
      <c r="A1973" t="s">
        <v>41</v>
      </c>
      <c r="B1973" t="s">
        <v>29</v>
      </c>
      <c r="D1973" s="13">
        <f t="shared" si="91"/>
        <v>0</v>
      </c>
      <c r="E1973" s="13">
        <f t="shared" si="90"/>
        <v>0</v>
      </c>
      <c r="F1973" s="13">
        <f t="shared" si="92"/>
        <v>0</v>
      </c>
      <c r="G1973" s="15">
        <v>37</v>
      </c>
      <c r="I1973" s="5">
        <v>1946</v>
      </c>
      <c r="J1973" s="5">
        <v>42.222735674676464</v>
      </c>
      <c r="K1973" s="5">
        <v>61.777264325323536</v>
      </c>
      <c r="L1973" s="5">
        <v>1.1377339600822274</v>
      </c>
      <c r="N1973" s="5">
        <v>86.852678571428569</v>
      </c>
      <c r="O1973" s="5">
        <v>99</v>
      </c>
    </row>
    <row r="1974" spans="1:15">
      <c r="A1974" t="s">
        <v>30</v>
      </c>
      <c r="B1974" t="s">
        <v>29</v>
      </c>
      <c r="D1974" s="13">
        <f t="shared" si="91"/>
        <v>0</v>
      </c>
      <c r="E1974" s="13">
        <f t="shared" si="90"/>
        <v>0</v>
      </c>
      <c r="F1974" s="13">
        <f t="shared" si="92"/>
        <v>0</v>
      </c>
      <c r="G1974" s="15">
        <v>0</v>
      </c>
      <c r="I1974" s="5">
        <v>1947</v>
      </c>
      <c r="J1974" s="5">
        <v>37.770833333333329</v>
      </c>
      <c r="K1974" s="5">
        <v>167.22916666666669</v>
      </c>
      <c r="L1974" s="5">
        <v>3.0798110617359566</v>
      </c>
      <c r="N1974" s="5">
        <v>86.897321428571431</v>
      </c>
      <c r="O1974" s="5">
        <v>99</v>
      </c>
    </row>
    <row r="1975" spans="1:15">
      <c r="A1975" t="s">
        <v>33</v>
      </c>
      <c r="B1975" t="s">
        <v>29</v>
      </c>
      <c r="D1975" s="13">
        <f t="shared" si="91"/>
        <v>0</v>
      </c>
      <c r="E1975" s="13">
        <f t="shared" si="90"/>
        <v>0</v>
      </c>
      <c r="F1975" s="13">
        <f t="shared" si="92"/>
        <v>0</v>
      </c>
      <c r="G1975" s="15">
        <v>8</v>
      </c>
      <c r="I1975" s="5">
        <v>1948</v>
      </c>
      <c r="J1975" s="5">
        <v>37.770833333333329</v>
      </c>
      <c r="K1975" s="5">
        <v>73.229166666666671</v>
      </c>
      <c r="L1975" s="5">
        <v>1.3486403241562086</v>
      </c>
      <c r="N1975" s="5">
        <v>86.941964285714292</v>
      </c>
      <c r="O1975" s="5">
        <v>99</v>
      </c>
    </row>
    <row r="1976" spans="1:15">
      <c r="A1976" t="s">
        <v>37</v>
      </c>
      <c r="B1976" t="s">
        <v>29</v>
      </c>
      <c r="D1976" s="13">
        <f t="shared" si="91"/>
        <v>1</v>
      </c>
      <c r="E1976" s="13">
        <f t="shared" si="90"/>
        <v>0</v>
      </c>
      <c r="F1976" s="13">
        <f t="shared" si="92"/>
        <v>0</v>
      </c>
      <c r="G1976" s="15">
        <v>4</v>
      </c>
      <c r="I1976" s="5">
        <v>1949</v>
      </c>
      <c r="J1976" s="5">
        <v>42.222735674676464</v>
      </c>
      <c r="K1976" s="5">
        <v>-32.222735674676464</v>
      </c>
      <c r="L1976" s="5">
        <v>-0.59343677749752022</v>
      </c>
      <c r="N1976" s="5">
        <v>86.986607142857153</v>
      </c>
      <c r="O1976" s="5">
        <v>99</v>
      </c>
    </row>
    <row r="1977" spans="1:15">
      <c r="A1977" t="s">
        <v>37</v>
      </c>
      <c r="B1977" t="s">
        <v>53</v>
      </c>
      <c r="D1977" s="13">
        <f t="shared" si="91"/>
        <v>1</v>
      </c>
      <c r="E1977" s="13">
        <f t="shared" si="90"/>
        <v>0</v>
      </c>
      <c r="F1977" s="13">
        <f t="shared" si="92"/>
        <v>0</v>
      </c>
      <c r="G1977" s="15">
        <v>7</v>
      </c>
      <c r="I1977" s="5">
        <v>1950</v>
      </c>
      <c r="J1977" s="5">
        <v>42.222735674676464</v>
      </c>
      <c r="K1977" s="5">
        <v>-30.222735674676464</v>
      </c>
      <c r="L1977" s="5">
        <v>-0.55660335754901491</v>
      </c>
      <c r="N1977" s="5">
        <v>87.03125</v>
      </c>
      <c r="O1977" s="5">
        <v>99</v>
      </c>
    </row>
    <row r="1978" spans="1:15">
      <c r="A1978" t="s">
        <v>37</v>
      </c>
      <c r="B1978" t="s">
        <v>29</v>
      </c>
      <c r="D1978" s="13">
        <f t="shared" si="91"/>
        <v>1</v>
      </c>
      <c r="E1978" s="13">
        <f t="shared" si="90"/>
        <v>0</v>
      </c>
      <c r="F1978" s="13">
        <f t="shared" si="92"/>
        <v>0</v>
      </c>
      <c r="G1978" s="15">
        <v>2</v>
      </c>
      <c r="I1978" s="5">
        <v>1951</v>
      </c>
      <c r="J1978" s="5">
        <v>26.540816326530724</v>
      </c>
      <c r="K1978" s="5">
        <v>-26.540816326530724</v>
      </c>
      <c r="L1978" s="5">
        <v>-0.48879451676562552</v>
      </c>
      <c r="N1978" s="5">
        <v>87.075892857142861</v>
      </c>
      <c r="O1978" s="5">
        <v>99</v>
      </c>
    </row>
    <row r="1979" spans="1:15">
      <c r="A1979" t="s">
        <v>37</v>
      </c>
      <c r="B1979" t="s">
        <v>53</v>
      </c>
      <c r="D1979" s="13">
        <f t="shared" si="91"/>
        <v>1</v>
      </c>
      <c r="E1979" s="13">
        <f t="shared" si="90"/>
        <v>0</v>
      </c>
      <c r="F1979" s="13">
        <f t="shared" si="92"/>
        <v>0</v>
      </c>
      <c r="G1979" s="15">
        <v>153</v>
      </c>
      <c r="I1979" s="5">
        <v>1952</v>
      </c>
      <c r="J1979" s="5">
        <v>37.770833333333329</v>
      </c>
      <c r="K1979" s="5">
        <v>52.229166666666671</v>
      </c>
      <c r="L1979" s="5">
        <v>0.96188941469690326</v>
      </c>
      <c r="N1979" s="5">
        <v>87.120535714285722</v>
      </c>
      <c r="O1979" s="5">
        <v>99</v>
      </c>
    </row>
    <row r="1980" spans="1:15">
      <c r="A1980" t="s">
        <v>30</v>
      </c>
      <c r="B1980" t="s">
        <v>36</v>
      </c>
      <c r="D1980" s="13">
        <f t="shared" si="91"/>
        <v>0</v>
      </c>
      <c r="E1980" s="13">
        <f t="shared" si="90"/>
        <v>1</v>
      </c>
      <c r="F1980" s="13">
        <f t="shared" si="92"/>
        <v>0</v>
      </c>
      <c r="G1980" s="15">
        <v>2</v>
      </c>
      <c r="I1980" s="5">
        <v>1953</v>
      </c>
      <c r="J1980" s="5">
        <v>42.222735674676464</v>
      </c>
      <c r="K1980" s="5">
        <v>51.777264325323536</v>
      </c>
      <c r="L1980" s="5">
        <v>0.95356686033970106</v>
      </c>
      <c r="N1980" s="5">
        <v>87.165178571428569</v>
      </c>
      <c r="O1980" s="5">
        <v>101</v>
      </c>
    </row>
    <row r="1981" spans="1:15">
      <c r="A1981" t="s">
        <v>37</v>
      </c>
      <c r="B1981" t="s">
        <v>29</v>
      </c>
      <c r="D1981" s="13">
        <f t="shared" si="91"/>
        <v>1</v>
      </c>
      <c r="E1981" s="13">
        <f t="shared" si="90"/>
        <v>0</v>
      </c>
      <c r="F1981" s="13">
        <f t="shared" si="92"/>
        <v>0</v>
      </c>
      <c r="G1981" s="15">
        <v>0</v>
      </c>
      <c r="I1981" s="5">
        <v>1954</v>
      </c>
      <c r="J1981" s="5">
        <v>26.540816326530724</v>
      </c>
      <c r="K1981" s="5">
        <v>1.4591836734692762</v>
      </c>
      <c r="L1981" s="5">
        <v>2.6873362513448219E-2</v>
      </c>
      <c r="N1981" s="5">
        <v>87.209821428571431</v>
      </c>
      <c r="O1981" s="5">
        <v>101</v>
      </c>
    </row>
    <row r="1982" spans="1:15">
      <c r="A1982" t="s">
        <v>30</v>
      </c>
      <c r="B1982" t="s">
        <v>39</v>
      </c>
      <c r="D1982" s="13">
        <f t="shared" si="91"/>
        <v>0</v>
      </c>
      <c r="E1982" s="13">
        <f t="shared" si="90"/>
        <v>0</v>
      </c>
      <c r="F1982" s="13">
        <f t="shared" si="92"/>
        <v>0</v>
      </c>
      <c r="G1982" s="15">
        <v>0</v>
      </c>
      <c r="I1982" s="5">
        <v>1955</v>
      </c>
      <c r="J1982" s="5">
        <v>26.540816326530724</v>
      </c>
      <c r="K1982" s="5">
        <v>-15.540816326530724</v>
      </c>
      <c r="L1982" s="5">
        <v>-0.28621070704884655</v>
      </c>
      <c r="N1982" s="5">
        <v>87.254464285714292</v>
      </c>
      <c r="O1982" s="5">
        <v>101</v>
      </c>
    </row>
    <row r="1983" spans="1:15">
      <c r="A1983" t="s">
        <v>37</v>
      </c>
      <c r="B1983" t="s">
        <v>29</v>
      </c>
      <c r="D1983" s="13">
        <f t="shared" si="91"/>
        <v>1</v>
      </c>
      <c r="E1983" s="13">
        <f t="shared" si="90"/>
        <v>0</v>
      </c>
      <c r="F1983" s="13">
        <f t="shared" si="92"/>
        <v>0</v>
      </c>
      <c r="G1983" s="15">
        <v>11</v>
      </c>
      <c r="I1983" s="5">
        <v>1956</v>
      </c>
      <c r="J1983" s="5">
        <v>26.540816326530724</v>
      </c>
      <c r="K1983" s="5">
        <v>57.459183673469276</v>
      </c>
      <c r="L1983" s="5">
        <v>1.0582091210715958</v>
      </c>
      <c r="N1983" s="5">
        <v>87.299107142857153</v>
      </c>
      <c r="O1983" s="5">
        <v>102</v>
      </c>
    </row>
    <row r="1984" spans="1:15">
      <c r="A1984" t="s">
        <v>41</v>
      </c>
      <c r="B1984" t="s">
        <v>36</v>
      </c>
      <c r="D1984" s="13">
        <f t="shared" si="91"/>
        <v>0</v>
      </c>
      <c r="E1984" s="13">
        <f t="shared" si="90"/>
        <v>1</v>
      </c>
      <c r="F1984" s="13">
        <f t="shared" si="92"/>
        <v>0</v>
      </c>
      <c r="G1984" s="15">
        <v>10</v>
      </c>
      <c r="I1984" s="5">
        <v>1957</v>
      </c>
      <c r="J1984" s="5">
        <v>42.222735674676464</v>
      </c>
      <c r="K1984" s="5">
        <v>-39.222735674676464</v>
      </c>
      <c r="L1984" s="5">
        <v>-0.72235374731728863</v>
      </c>
      <c r="N1984" s="5">
        <v>87.34375</v>
      </c>
      <c r="O1984" s="5">
        <v>102</v>
      </c>
    </row>
    <row r="1985" spans="1:15">
      <c r="A1985" t="s">
        <v>37</v>
      </c>
      <c r="B1985" t="s">
        <v>29</v>
      </c>
      <c r="D1985" s="13">
        <f t="shared" si="91"/>
        <v>1</v>
      </c>
      <c r="E1985" s="13">
        <f t="shared" si="90"/>
        <v>0</v>
      </c>
      <c r="F1985" s="13">
        <f t="shared" si="92"/>
        <v>0</v>
      </c>
      <c r="G1985" s="15">
        <v>106</v>
      </c>
      <c r="I1985" s="5">
        <v>1958</v>
      </c>
      <c r="J1985" s="5">
        <v>42.222735674676464</v>
      </c>
      <c r="K1985" s="5">
        <v>2.7772643253235358</v>
      </c>
      <c r="L1985" s="5">
        <v>5.1148071601321975E-2</v>
      </c>
      <c r="N1985" s="5">
        <v>87.388392857142861</v>
      </c>
      <c r="O1985" s="5">
        <v>102</v>
      </c>
    </row>
    <row r="1986" spans="1:15">
      <c r="A1986" t="s">
        <v>37</v>
      </c>
      <c r="B1986" t="s">
        <v>39</v>
      </c>
      <c r="D1986" s="13">
        <f t="shared" si="91"/>
        <v>1</v>
      </c>
      <c r="E1986" s="13">
        <f t="shared" si="90"/>
        <v>0</v>
      </c>
      <c r="F1986" s="13">
        <f t="shared" si="92"/>
        <v>0</v>
      </c>
      <c r="G1986" s="15">
        <v>6</v>
      </c>
      <c r="I1986" s="5">
        <v>1959</v>
      </c>
      <c r="J1986" s="5">
        <v>42.222735674676464</v>
      </c>
      <c r="K1986" s="5">
        <v>-2.2227356746764642</v>
      </c>
      <c r="L1986" s="5">
        <v>-4.0935478269941199E-2</v>
      </c>
      <c r="N1986" s="5">
        <v>87.433035714285722</v>
      </c>
      <c r="O1986" s="5">
        <v>102</v>
      </c>
    </row>
    <row r="1987" spans="1:15">
      <c r="A1987" t="s">
        <v>30</v>
      </c>
      <c r="B1987" t="s">
        <v>29</v>
      </c>
      <c r="D1987" s="13">
        <f t="shared" si="91"/>
        <v>0</v>
      </c>
      <c r="E1987" s="13">
        <f t="shared" ref="E1987:E2050" si="93">IF(B1987="PhD",1,0)</f>
        <v>0</v>
      </c>
      <c r="F1987" s="13">
        <f t="shared" si="92"/>
        <v>0</v>
      </c>
      <c r="G1987" s="15">
        <v>20</v>
      </c>
      <c r="I1987" s="5">
        <v>1960</v>
      </c>
      <c r="J1987" s="5">
        <v>26.540816326530724</v>
      </c>
      <c r="K1987" s="5">
        <v>-9.5408163265307238</v>
      </c>
      <c r="L1987" s="5">
        <v>-0.17571044720333076</v>
      </c>
      <c r="N1987" s="5">
        <v>87.477678571428569</v>
      </c>
      <c r="O1987" s="5">
        <v>103</v>
      </c>
    </row>
    <row r="1988" spans="1:15">
      <c r="A1988" t="s">
        <v>33</v>
      </c>
      <c r="B1988" t="s">
        <v>29</v>
      </c>
      <c r="D1988" s="13">
        <f t="shared" ref="D1988:D2051" si="94">IF(A1988="Married",1,0)</f>
        <v>0</v>
      </c>
      <c r="E1988" s="13">
        <f t="shared" si="93"/>
        <v>0</v>
      </c>
      <c r="F1988" s="13">
        <f t="shared" ref="F1988:F2051" si="95">D1988*E1988</f>
        <v>0</v>
      </c>
      <c r="G1988" s="15">
        <v>3</v>
      </c>
      <c r="I1988" s="5">
        <v>1961</v>
      </c>
      <c r="J1988" s="5">
        <v>37.770833333333329</v>
      </c>
      <c r="K1988" s="5">
        <v>43.229166666666671</v>
      </c>
      <c r="L1988" s="5">
        <v>0.79613902492862965</v>
      </c>
      <c r="N1988" s="5">
        <v>87.522321428571431</v>
      </c>
      <c r="O1988" s="5">
        <v>103</v>
      </c>
    </row>
    <row r="1989" spans="1:15">
      <c r="A1989" t="s">
        <v>37</v>
      </c>
      <c r="B1989" t="s">
        <v>29</v>
      </c>
      <c r="D1989" s="13">
        <f t="shared" si="94"/>
        <v>1</v>
      </c>
      <c r="E1989" s="13">
        <f t="shared" si="93"/>
        <v>0</v>
      </c>
      <c r="F1989" s="13">
        <f t="shared" si="95"/>
        <v>0</v>
      </c>
      <c r="G1989" s="15">
        <v>0</v>
      </c>
      <c r="I1989" s="5">
        <v>1962</v>
      </c>
      <c r="J1989" s="5">
        <v>26.540816326530724</v>
      </c>
      <c r="K1989" s="5">
        <v>-26.540816326530724</v>
      </c>
      <c r="L1989" s="5">
        <v>-0.48879451676562552</v>
      </c>
      <c r="N1989" s="5">
        <v>87.566964285714292</v>
      </c>
      <c r="O1989" s="5">
        <v>104</v>
      </c>
    </row>
    <row r="1990" spans="1:15">
      <c r="A1990" t="s">
        <v>37</v>
      </c>
      <c r="B1990" t="s">
        <v>29</v>
      </c>
      <c r="D1990" s="13">
        <f t="shared" si="94"/>
        <v>1</v>
      </c>
      <c r="E1990" s="13">
        <f t="shared" si="93"/>
        <v>0</v>
      </c>
      <c r="F1990" s="13">
        <f t="shared" si="95"/>
        <v>0</v>
      </c>
      <c r="G1990" s="15">
        <v>64</v>
      </c>
      <c r="I1990" s="5">
        <v>1963</v>
      </c>
      <c r="J1990" s="5">
        <v>37.770833333333329</v>
      </c>
      <c r="K1990" s="5">
        <v>-30.770833333333329</v>
      </c>
      <c r="L1990" s="5">
        <v>-0.56669751316606531</v>
      </c>
      <c r="N1990" s="5">
        <v>87.611607142857153</v>
      </c>
      <c r="O1990" s="5">
        <v>104</v>
      </c>
    </row>
    <row r="1991" spans="1:15">
      <c r="A1991" t="s">
        <v>37</v>
      </c>
      <c r="B1991" t="s">
        <v>29</v>
      </c>
      <c r="D1991" s="13">
        <f t="shared" si="94"/>
        <v>1</v>
      </c>
      <c r="E1991" s="13">
        <f t="shared" si="93"/>
        <v>0</v>
      </c>
      <c r="F1991" s="13">
        <f t="shared" si="95"/>
        <v>0</v>
      </c>
      <c r="G1991" s="15">
        <v>3</v>
      </c>
      <c r="I1991" s="5">
        <v>1964</v>
      </c>
      <c r="J1991" s="5">
        <v>42.222735674676464</v>
      </c>
      <c r="K1991" s="5">
        <v>-32.222735674676464</v>
      </c>
      <c r="L1991" s="5">
        <v>-0.59343677749752022</v>
      </c>
      <c r="N1991" s="5">
        <v>87.65625</v>
      </c>
      <c r="O1991" s="5">
        <v>104</v>
      </c>
    </row>
    <row r="1992" spans="1:15">
      <c r="A1992" t="s">
        <v>37</v>
      </c>
      <c r="B1992" t="s">
        <v>29</v>
      </c>
      <c r="D1992" s="13">
        <f t="shared" si="94"/>
        <v>1</v>
      </c>
      <c r="E1992" s="13">
        <f t="shared" si="93"/>
        <v>0</v>
      </c>
      <c r="F1992" s="13">
        <f t="shared" si="95"/>
        <v>0</v>
      </c>
      <c r="G1992" s="15">
        <v>4</v>
      </c>
      <c r="I1992" s="5">
        <v>1965</v>
      </c>
      <c r="J1992" s="5">
        <v>42.222735674676464</v>
      </c>
      <c r="K1992" s="5">
        <v>-40.222735674676464</v>
      </c>
      <c r="L1992" s="5">
        <v>-0.74077045729154134</v>
      </c>
      <c r="N1992" s="5">
        <v>87.700892857142861</v>
      </c>
      <c r="O1992" s="5">
        <v>104</v>
      </c>
    </row>
    <row r="1993" spans="1:15">
      <c r="A1993" t="s">
        <v>41</v>
      </c>
      <c r="B1993" t="s">
        <v>36</v>
      </c>
      <c r="D1993" s="13">
        <f t="shared" si="94"/>
        <v>0</v>
      </c>
      <c r="E1993" s="13">
        <f t="shared" si="93"/>
        <v>1</v>
      </c>
      <c r="F1993" s="13">
        <f t="shared" si="95"/>
        <v>0</v>
      </c>
      <c r="G1993" s="15">
        <v>145</v>
      </c>
      <c r="I1993" s="5">
        <v>1966</v>
      </c>
      <c r="J1993" s="5">
        <v>42.222735674676464</v>
      </c>
      <c r="K1993" s="5">
        <v>130.77726432532353</v>
      </c>
      <c r="L1993" s="5">
        <v>2.4084869483056592</v>
      </c>
      <c r="N1993" s="5">
        <v>87.745535714285722</v>
      </c>
      <c r="O1993" s="5">
        <v>104</v>
      </c>
    </row>
    <row r="1994" spans="1:15">
      <c r="A1994" t="s">
        <v>37</v>
      </c>
      <c r="B1994" t="s">
        <v>39</v>
      </c>
      <c r="D1994" s="13">
        <f t="shared" si="94"/>
        <v>1</v>
      </c>
      <c r="E1994" s="13">
        <f t="shared" si="93"/>
        <v>0</v>
      </c>
      <c r="F1994" s="13">
        <f t="shared" si="95"/>
        <v>0</v>
      </c>
      <c r="G1994" s="15">
        <v>13</v>
      </c>
      <c r="I1994" s="5">
        <v>1967</v>
      </c>
      <c r="J1994" s="5">
        <v>42.222735674676464</v>
      </c>
      <c r="K1994" s="5">
        <v>13.777264325323536</v>
      </c>
      <c r="L1994" s="5">
        <v>0.25373188131810098</v>
      </c>
      <c r="N1994" s="5">
        <v>87.790178571428569</v>
      </c>
      <c r="O1994" s="5">
        <v>104</v>
      </c>
    </row>
    <row r="1995" spans="1:15">
      <c r="A1995" t="s">
        <v>30</v>
      </c>
      <c r="B1995" t="s">
        <v>39</v>
      </c>
      <c r="D1995" s="13">
        <f t="shared" si="94"/>
        <v>0</v>
      </c>
      <c r="E1995" s="13">
        <f t="shared" si="93"/>
        <v>0</v>
      </c>
      <c r="F1995" s="13">
        <f t="shared" si="95"/>
        <v>0</v>
      </c>
      <c r="G1995" s="15">
        <v>94</v>
      </c>
      <c r="I1995" s="5">
        <v>1968</v>
      </c>
      <c r="J1995" s="5">
        <v>42.222735674676464</v>
      </c>
      <c r="K1995" s="5">
        <v>85.777264325323529</v>
      </c>
      <c r="L1995" s="5">
        <v>1.5797349994642904</v>
      </c>
      <c r="N1995" s="5">
        <v>87.834821428571431</v>
      </c>
      <c r="O1995" s="5">
        <v>104</v>
      </c>
    </row>
    <row r="1996" spans="1:15">
      <c r="A1996" t="s">
        <v>30</v>
      </c>
      <c r="B1996" t="s">
        <v>29</v>
      </c>
      <c r="D1996" s="13">
        <f t="shared" si="94"/>
        <v>0</v>
      </c>
      <c r="E1996" s="13">
        <f t="shared" si="93"/>
        <v>0</v>
      </c>
      <c r="F1996" s="13">
        <f t="shared" si="95"/>
        <v>0</v>
      </c>
      <c r="G1996" s="15">
        <v>108</v>
      </c>
      <c r="I1996" s="5">
        <v>1969</v>
      </c>
      <c r="J1996" s="5">
        <v>42.222735674676464</v>
      </c>
      <c r="K1996" s="5">
        <v>80.777264325323529</v>
      </c>
      <c r="L1996" s="5">
        <v>1.4876514495930273</v>
      </c>
      <c r="N1996" s="5">
        <v>87.879464285714292</v>
      </c>
      <c r="O1996" s="5">
        <v>104</v>
      </c>
    </row>
    <row r="1997" spans="1:15">
      <c r="A1997" t="s">
        <v>33</v>
      </c>
      <c r="B1997" t="s">
        <v>29</v>
      </c>
      <c r="D1997" s="13">
        <f t="shared" si="94"/>
        <v>0</v>
      </c>
      <c r="E1997" s="13">
        <f t="shared" si="93"/>
        <v>0</v>
      </c>
      <c r="F1997" s="13">
        <f t="shared" si="95"/>
        <v>0</v>
      </c>
      <c r="G1997" s="15">
        <v>2</v>
      </c>
      <c r="I1997" s="5">
        <v>1970</v>
      </c>
      <c r="J1997" s="5">
        <v>42.222735674676464</v>
      </c>
      <c r="K1997" s="5">
        <v>-25.222735674676464</v>
      </c>
      <c r="L1997" s="5">
        <v>-0.46451980767775181</v>
      </c>
      <c r="N1997" s="5">
        <v>87.924107142857153</v>
      </c>
      <c r="O1997" s="5">
        <v>104</v>
      </c>
    </row>
    <row r="1998" spans="1:15">
      <c r="A1998" t="s">
        <v>37</v>
      </c>
      <c r="B1998" t="s">
        <v>53</v>
      </c>
      <c r="D1998" s="13">
        <f t="shared" si="94"/>
        <v>1</v>
      </c>
      <c r="E1998" s="13">
        <f t="shared" si="93"/>
        <v>0</v>
      </c>
      <c r="F1998" s="13">
        <f t="shared" si="95"/>
        <v>0</v>
      </c>
      <c r="G1998" s="15">
        <v>52</v>
      </c>
      <c r="I1998" s="5">
        <v>1971</v>
      </c>
      <c r="J1998" s="5">
        <v>42.222735674676464</v>
      </c>
      <c r="K1998" s="5">
        <v>-5.2227356746764642</v>
      </c>
      <c r="L1998" s="5">
        <v>-9.6185608192699099E-2</v>
      </c>
      <c r="N1998" s="5">
        <v>87.96875</v>
      </c>
      <c r="O1998" s="5">
        <v>104</v>
      </c>
    </row>
    <row r="1999" spans="1:15">
      <c r="A1999" t="s">
        <v>37</v>
      </c>
      <c r="B1999" t="s">
        <v>29</v>
      </c>
      <c r="D1999" s="13">
        <f t="shared" si="94"/>
        <v>1</v>
      </c>
      <c r="E1999" s="13">
        <f t="shared" si="93"/>
        <v>0</v>
      </c>
      <c r="F1999" s="13">
        <f t="shared" si="95"/>
        <v>0</v>
      </c>
      <c r="G1999" s="15">
        <v>179</v>
      </c>
      <c r="I1999" s="5">
        <v>1972</v>
      </c>
      <c r="J1999" s="5">
        <v>42.222735674676464</v>
      </c>
      <c r="K1999" s="5">
        <v>-42.222735674676464</v>
      </c>
      <c r="L1999" s="5">
        <v>-0.77760387724004654</v>
      </c>
      <c r="N1999" s="5">
        <v>88.013392857142861</v>
      </c>
      <c r="O1999" s="5">
        <v>104</v>
      </c>
    </row>
    <row r="2000" spans="1:15">
      <c r="A2000" t="s">
        <v>33</v>
      </c>
      <c r="B2000" t="s">
        <v>36</v>
      </c>
      <c r="D2000" s="13">
        <f t="shared" si="94"/>
        <v>0</v>
      </c>
      <c r="E2000" s="13">
        <f t="shared" si="93"/>
        <v>1</v>
      </c>
      <c r="F2000" s="13">
        <f t="shared" si="95"/>
        <v>0</v>
      </c>
      <c r="G2000" s="15">
        <v>41</v>
      </c>
      <c r="I2000" s="5">
        <v>1973</v>
      </c>
      <c r="J2000" s="5">
        <v>42.222735674676464</v>
      </c>
      <c r="K2000" s="5">
        <v>-34.222735674676464</v>
      </c>
      <c r="L2000" s="5">
        <v>-0.63027019744602553</v>
      </c>
      <c r="N2000" s="5">
        <v>88.058035714285722</v>
      </c>
      <c r="O2000" s="5">
        <v>104</v>
      </c>
    </row>
    <row r="2001" spans="1:15">
      <c r="A2001" t="s">
        <v>37</v>
      </c>
      <c r="B2001" t="s">
        <v>36</v>
      </c>
      <c r="D2001" s="13">
        <f t="shared" si="94"/>
        <v>1</v>
      </c>
      <c r="E2001" s="13">
        <f t="shared" si="93"/>
        <v>1</v>
      </c>
      <c r="F2001" s="13">
        <f t="shared" si="95"/>
        <v>1</v>
      </c>
      <c r="G2001" s="15">
        <v>0</v>
      </c>
      <c r="I2001" s="5">
        <v>1974</v>
      </c>
      <c r="J2001" s="5">
        <v>37.770833333333329</v>
      </c>
      <c r="K2001" s="5">
        <v>-33.770833333333329</v>
      </c>
      <c r="L2001" s="5">
        <v>-0.62194764308882322</v>
      </c>
      <c r="N2001" s="5">
        <v>88.102678571428569</v>
      </c>
      <c r="O2001" s="5">
        <v>104</v>
      </c>
    </row>
    <row r="2002" spans="1:15">
      <c r="A2002" t="s">
        <v>30</v>
      </c>
      <c r="B2002" t="s">
        <v>53</v>
      </c>
      <c r="D2002" s="13">
        <f t="shared" si="94"/>
        <v>0</v>
      </c>
      <c r="E2002" s="13">
        <f t="shared" si="93"/>
        <v>0</v>
      </c>
      <c r="F2002" s="13">
        <f t="shared" si="95"/>
        <v>0</v>
      </c>
      <c r="G2002" s="15">
        <v>33</v>
      </c>
      <c r="I2002" s="5">
        <v>1975</v>
      </c>
      <c r="J2002" s="5">
        <v>37.770833333333329</v>
      </c>
      <c r="K2002" s="5">
        <v>-30.770833333333329</v>
      </c>
      <c r="L2002" s="5">
        <v>-0.56669751316606531</v>
      </c>
      <c r="N2002" s="5">
        <v>88.147321428571431</v>
      </c>
      <c r="O2002" s="5">
        <v>104</v>
      </c>
    </row>
    <row r="2003" spans="1:15">
      <c r="A2003" t="s">
        <v>30</v>
      </c>
      <c r="B2003" t="s">
        <v>29</v>
      </c>
      <c r="D2003" s="13">
        <f t="shared" si="94"/>
        <v>0</v>
      </c>
      <c r="E2003" s="13">
        <f t="shared" si="93"/>
        <v>0</v>
      </c>
      <c r="F2003" s="13">
        <f t="shared" si="95"/>
        <v>0</v>
      </c>
      <c r="G2003" s="15">
        <v>3</v>
      </c>
      <c r="I2003" s="5">
        <v>1976</v>
      </c>
      <c r="J2003" s="5">
        <v>37.770833333333329</v>
      </c>
      <c r="K2003" s="5">
        <v>-35.770833333333329</v>
      </c>
      <c r="L2003" s="5">
        <v>-0.65878106303732853</v>
      </c>
      <c r="N2003" s="5">
        <v>88.191964285714292</v>
      </c>
      <c r="O2003" s="5">
        <v>106</v>
      </c>
    </row>
    <row r="2004" spans="1:15">
      <c r="A2004" t="s">
        <v>41</v>
      </c>
      <c r="B2004" t="s">
        <v>36</v>
      </c>
      <c r="D2004" s="13">
        <f t="shared" si="94"/>
        <v>0</v>
      </c>
      <c r="E2004" s="13">
        <f t="shared" si="93"/>
        <v>1</v>
      </c>
      <c r="F2004" s="13">
        <f t="shared" si="95"/>
        <v>0</v>
      </c>
      <c r="G2004" s="15">
        <v>2</v>
      </c>
      <c r="I2004" s="5">
        <v>1977</v>
      </c>
      <c r="J2004" s="5">
        <v>37.770833333333329</v>
      </c>
      <c r="K2004" s="5">
        <v>115.22916666666667</v>
      </c>
      <c r="L2004" s="5">
        <v>2.1221421430748193</v>
      </c>
      <c r="N2004" s="5">
        <v>88.236607142857153</v>
      </c>
      <c r="O2004" s="5">
        <v>106</v>
      </c>
    </row>
    <row r="2005" spans="1:15">
      <c r="A2005" t="s">
        <v>37</v>
      </c>
      <c r="B2005" t="s">
        <v>29</v>
      </c>
      <c r="D2005" s="13">
        <f t="shared" si="94"/>
        <v>1</v>
      </c>
      <c r="E2005" s="13">
        <f t="shared" si="93"/>
        <v>0</v>
      </c>
      <c r="F2005" s="13">
        <f t="shared" si="95"/>
        <v>0</v>
      </c>
      <c r="G2005" s="15">
        <v>20</v>
      </c>
      <c r="I2005" s="5">
        <v>1978</v>
      </c>
      <c r="J2005" s="5">
        <v>26.540816326530724</v>
      </c>
      <c r="K2005" s="5">
        <v>-24.540816326530724</v>
      </c>
      <c r="L2005" s="5">
        <v>-0.45196109681712027</v>
      </c>
      <c r="N2005" s="5">
        <v>88.28125</v>
      </c>
      <c r="O2005" s="5">
        <v>106</v>
      </c>
    </row>
    <row r="2006" spans="1:15">
      <c r="A2006" t="s">
        <v>30</v>
      </c>
      <c r="B2006" t="s">
        <v>29</v>
      </c>
      <c r="D2006" s="13">
        <f t="shared" si="94"/>
        <v>0</v>
      </c>
      <c r="E2006" s="13">
        <f t="shared" si="93"/>
        <v>0</v>
      </c>
      <c r="F2006" s="13">
        <f t="shared" si="95"/>
        <v>0</v>
      </c>
      <c r="G2006" s="15">
        <v>0</v>
      </c>
      <c r="I2006" s="5">
        <v>1979</v>
      </c>
      <c r="J2006" s="5">
        <v>37.770833333333329</v>
      </c>
      <c r="K2006" s="5">
        <v>-37.770833333333329</v>
      </c>
      <c r="L2006" s="5">
        <v>-0.69561448298583384</v>
      </c>
      <c r="N2006" s="5">
        <v>88.325892857142861</v>
      </c>
      <c r="O2006" s="5">
        <v>106</v>
      </c>
    </row>
    <row r="2007" spans="1:15">
      <c r="A2007" t="s">
        <v>30</v>
      </c>
      <c r="B2007" t="s">
        <v>39</v>
      </c>
      <c r="D2007" s="13">
        <f t="shared" si="94"/>
        <v>0</v>
      </c>
      <c r="E2007" s="13">
        <f t="shared" si="93"/>
        <v>0</v>
      </c>
      <c r="F2007" s="13">
        <f t="shared" si="95"/>
        <v>0</v>
      </c>
      <c r="G2007" s="15">
        <v>0</v>
      </c>
      <c r="I2007" s="5">
        <v>1980</v>
      </c>
      <c r="J2007" s="5">
        <v>42.222735674676464</v>
      </c>
      <c r="K2007" s="5">
        <v>-42.222735674676464</v>
      </c>
      <c r="L2007" s="5">
        <v>-0.77760387724004654</v>
      </c>
      <c r="N2007" s="5">
        <v>88.370535714285722</v>
      </c>
      <c r="O2007" s="5">
        <v>106</v>
      </c>
    </row>
    <row r="2008" spans="1:15">
      <c r="A2008" t="s">
        <v>37</v>
      </c>
      <c r="B2008" t="s">
        <v>29</v>
      </c>
      <c r="D2008" s="13">
        <f t="shared" si="94"/>
        <v>1</v>
      </c>
      <c r="E2008" s="13">
        <f t="shared" si="93"/>
        <v>0</v>
      </c>
      <c r="F2008" s="13">
        <f t="shared" si="95"/>
        <v>0</v>
      </c>
      <c r="G2008" s="15">
        <v>2</v>
      </c>
      <c r="I2008" s="5">
        <v>1981</v>
      </c>
      <c r="J2008" s="5">
        <v>37.770833333333329</v>
      </c>
      <c r="K2008" s="5">
        <v>-26.770833333333329</v>
      </c>
      <c r="L2008" s="5">
        <v>-0.49303067326905481</v>
      </c>
      <c r="N2008" s="5">
        <v>88.415178571428569</v>
      </c>
      <c r="O2008" s="5">
        <v>106</v>
      </c>
    </row>
    <row r="2009" spans="1:15">
      <c r="A2009" t="s">
        <v>37</v>
      </c>
      <c r="B2009" t="s">
        <v>29</v>
      </c>
      <c r="D2009" s="13">
        <f t="shared" si="94"/>
        <v>1</v>
      </c>
      <c r="E2009" s="13">
        <f t="shared" si="93"/>
        <v>0</v>
      </c>
      <c r="F2009" s="13">
        <f t="shared" si="95"/>
        <v>0</v>
      </c>
      <c r="G2009" s="15">
        <v>208</v>
      </c>
      <c r="I2009" s="5">
        <v>1982</v>
      </c>
      <c r="J2009" s="5">
        <v>26.540816326530724</v>
      </c>
      <c r="K2009" s="5">
        <v>-16.540816326530724</v>
      </c>
      <c r="L2009" s="5">
        <v>-0.3046274170230992</v>
      </c>
      <c r="N2009" s="5">
        <v>88.459821428571431</v>
      </c>
      <c r="O2009" s="5">
        <v>106</v>
      </c>
    </row>
    <row r="2010" spans="1:15">
      <c r="A2010" t="s">
        <v>41</v>
      </c>
      <c r="B2010" t="s">
        <v>29</v>
      </c>
      <c r="D2010" s="13">
        <f t="shared" si="94"/>
        <v>0</v>
      </c>
      <c r="E2010" s="13">
        <f t="shared" si="93"/>
        <v>0</v>
      </c>
      <c r="F2010" s="13">
        <f t="shared" si="95"/>
        <v>0</v>
      </c>
      <c r="G2010" s="15">
        <v>4</v>
      </c>
      <c r="I2010" s="5">
        <v>1983</v>
      </c>
      <c r="J2010" s="5">
        <v>37.770833333333329</v>
      </c>
      <c r="K2010" s="5">
        <v>68.229166666666671</v>
      </c>
      <c r="L2010" s="5">
        <v>1.2565567742849455</v>
      </c>
      <c r="N2010" s="5">
        <v>88.504464285714292</v>
      </c>
      <c r="O2010" s="5">
        <v>108</v>
      </c>
    </row>
    <row r="2011" spans="1:15">
      <c r="A2011" t="s">
        <v>41</v>
      </c>
      <c r="B2011" t="s">
        <v>36</v>
      </c>
      <c r="D2011" s="13">
        <f t="shared" si="94"/>
        <v>0</v>
      </c>
      <c r="E2011" s="13">
        <f t="shared" si="93"/>
        <v>1</v>
      </c>
      <c r="F2011" s="13">
        <f t="shared" si="95"/>
        <v>0</v>
      </c>
      <c r="G2011" s="15">
        <v>17</v>
      </c>
      <c r="I2011" s="5">
        <v>1984</v>
      </c>
      <c r="J2011" s="5">
        <v>37.770833333333329</v>
      </c>
      <c r="K2011" s="5">
        <v>-31.770833333333329</v>
      </c>
      <c r="L2011" s="5">
        <v>-0.58511422314031802</v>
      </c>
      <c r="N2011" s="5">
        <v>88.549107142857153</v>
      </c>
      <c r="O2011" s="5">
        <v>108</v>
      </c>
    </row>
    <row r="2012" spans="1:15">
      <c r="A2012" t="s">
        <v>33</v>
      </c>
      <c r="B2012" t="s">
        <v>36</v>
      </c>
      <c r="D2012" s="13">
        <f t="shared" si="94"/>
        <v>0</v>
      </c>
      <c r="E2012" s="13">
        <f t="shared" si="93"/>
        <v>1</v>
      </c>
      <c r="F2012" s="13">
        <f t="shared" si="95"/>
        <v>0</v>
      </c>
      <c r="G2012" s="15">
        <v>10</v>
      </c>
      <c r="I2012" s="5">
        <v>1985</v>
      </c>
      <c r="J2012" s="5">
        <v>42.222735674676464</v>
      </c>
      <c r="K2012" s="5">
        <v>-22.222735674676464</v>
      </c>
      <c r="L2012" s="5">
        <v>-0.4092696777549939</v>
      </c>
      <c r="N2012" s="5">
        <v>88.59375</v>
      </c>
      <c r="O2012" s="5">
        <v>110</v>
      </c>
    </row>
    <row r="2013" spans="1:15">
      <c r="A2013" t="s">
        <v>41</v>
      </c>
      <c r="B2013" t="s">
        <v>29</v>
      </c>
      <c r="D2013" s="13">
        <f t="shared" si="94"/>
        <v>0</v>
      </c>
      <c r="E2013" s="13">
        <f t="shared" si="93"/>
        <v>0</v>
      </c>
      <c r="F2013" s="13">
        <f t="shared" si="95"/>
        <v>0</v>
      </c>
      <c r="G2013" s="15">
        <v>180</v>
      </c>
      <c r="I2013" s="5">
        <v>1986</v>
      </c>
      <c r="J2013" s="5">
        <v>42.222735674676464</v>
      </c>
      <c r="K2013" s="5">
        <v>-39.222735674676464</v>
      </c>
      <c r="L2013" s="5">
        <v>-0.72235374731728863</v>
      </c>
      <c r="N2013" s="5">
        <v>88.638392857142861</v>
      </c>
      <c r="O2013" s="5">
        <v>110</v>
      </c>
    </row>
    <row r="2014" spans="1:15">
      <c r="A2014" t="s">
        <v>30</v>
      </c>
      <c r="B2014" t="s">
        <v>29</v>
      </c>
      <c r="D2014" s="13">
        <f t="shared" si="94"/>
        <v>0</v>
      </c>
      <c r="E2014" s="13">
        <f t="shared" si="93"/>
        <v>0</v>
      </c>
      <c r="F2014" s="13">
        <f t="shared" si="95"/>
        <v>0</v>
      </c>
      <c r="G2014" s="15">
        <v>13</v>
      </c>
      <c r="I2014" s="5">
        <v>1987</v>
      </c>
      <c r="J2014" s="5">
        <v>37.770833333333329</v>
      </c>
      <c r="K2014" s="5">
        <v>-37.770833333333329</v>
      </c>
      <c r="L2014" s="5">
        <v>-0.69561448298583384</v>
      </c>
      <c r="N2014" s="5">
        <v>88.683035714285722</v>
      </c>
      <c r="O2014" s="5">
        <v>110</v>
      </c>
    </row>
    <row r="2015" spans="1:15">
      <c r="A2015" t="s">
        <v>33</v>
      </c>
      <c r="B2015" t="s">
        <v>29</v>
      </c>
      <c r="D2015" s="13">
        <f t="shared" si="94"/>
        <v>0</v>
      </c>
      <c r="E2015" s="13">
        <f t="shared" si="93"/>
        <v>0</v>
      </c>
      <c r="F2015" s="13">
        <f t="shared" si="95"/>
        <v>0</v>
      </c>
      <c r="G2015" s="15">
        <v>40</v>
      </c>
      <c r="I2015" s="5">
        <v>1988</v>
      </c>
      <c r="J2015" s="5">
        <v>37.770833333333329</v>
      </c>
      <c r="K2015" s="5">
        <v>26.229166666666671</v>
      </c>
      <c r="L2015" s="5">
        <v>0.4830549553663348</v>
      </c>
      <c r="N2015" s="5">
        <v>88.727678571428569</v>
      </c>
      <c r="O2015" s="5">
        <v>110</v>
      </c>
    </row>
    <row r="2016" spans="1:15">
      <c r="A2016" t="s">
        <v>37</v>
      </c>
      <c r="B2016" t="s">
        <v>47</v>
      </c>
      <c r="D2016" s="13">
        <f t="shared" si="94"/>
        <v>1</v>
      </c>
      <c r="E2016" s="13">
        <f t="shared" si="93"/>
        <v>0</v>
      </c>
      <c r="F2016" s="13">
        <f t="shared" si="95"/>
        <v>0</v>
      </c>
      <c r="G2016" s="15">
        <v>208</v>
      </c>
      <c r="I2016" s="5">
        <v>1989</v>
      </c>
      <c r="J2016" s="5">
        <v>37.770833333333329</v>
      </c>
      <c r="K2016" s="5">
        <v>-34.770833333333329</v>
      </c>
      <c r="L2016" s="5">
        <v>-0.64036435306307593</v>
      </c>
      <c r="N2016" s="5">
        <v>88.772321428571431</v>
      </c>
      <c r="O2016" s="5">
        <v>110</v>
      </c>
    </row>
    <row r="2017" spans="1:15">
      <c r="A2017" t="s">
        <v>30</v>
      </c>
      <c r="B2017" t="s">
        <v>29</v>
      </c>
      <c r="D2017" s="13">
        <f t="shared" si="94"/>
        <v>0</v>
      </c>
      <c r="E2017" s="13">
        <f t="shared" si="93"/>
        <v>0</v>
      </c>
      <c r="F2017" s="13">
        <f t="shared" si="95"/>
        <v>0</v>
      </c>
      <c r="G2017" s="15">
        <v>42</v>
      </c>
      <c r="I2017" s="5">
        <v>1990</v>
      </c>
      <c r="J2017" s="5">
        <v>37.770833333333329</v>
      </c>
      <c r="K2017" s="5">
        <v>-33.770833333333329</v>
      </c>
      <c r="L2017" s="5">
        <v>-0.62194764308882322</v>
      </c>
      <c r="N2017" s="5">
        <v>88.816964285714292</v>
      </c>
      <c r="O2017" s="5">
        <v>110</v>
      </c>
    </row>
    <row r="2018" spans="1:15">
      <c r="A2018" t="s">
        <v>37</v>
      </c>
      <c r="B2018" t="s">
        <v>53</v>
      </c>
      <c r="D2018" s="13">
        <f t="shared" si="94"/>
        <v>1</v>
      </c>
      <c r="E2018" s="13">
        <f t="shared" si="93"/>
        <v>0</v>
      </c>
      <c r="F2018" s="13">
        <f t="shared" si="95"/>
        <v>0</v>
      </c>
      <c r="G2018" s="15">
        <v>2</v>
      </c>
      <c r="I2018" s="5">
        <v>1991</v>
      </c>
      <c r="J2018" s="5">
        <v>26.540816326530724</v>
      </c>
      <c r="K2018" s="5">
        <v>118.45918367346928</v>
      </c>
      <c r="L2018" s="5">
        <v>2.1816284295010067</v>
      </c>
      <c r="N2018" s="5">
        <v>88.861607142857153</v>
      </c>
      <c r="O2018" s="5">
        <v>111</v>
      </c>
    </row>
    <row r="2019" spans="1:15">
      <c r="A2019" t="s">
        <v>37</v>
      </c>
      <c r="B2019" t="s">
        <v>29</v>
      </c>
      <c r="D2019" s="13">
        <f t="shared" si="94"/>
        <v>1</v>
      </c>
      <c r="E2019" s="13">
        <f t="shared" si="93"/>
        <v>0</v>
      </c>
      <c r="F2019" s="13">
        <f t="shared" si="95"/>
        <v>0</v>
      </c>
      <c r="G2019" s="15">
        <v>15</v>
      </c>
      <c r="I2019" s="5">
        <v>1992</v>
      </c>
      <c r="J2019" s="5">
        <v>37.770833333333329</v>
      </c>
      <c r="K2019" s="5">
        <v>-24.770833333333329</v>
      </c>
      <c r="L2019" s="5">
        <v>-0.45619725332054956</v>
      </c>
      <c r="N2019" s="5">
        <v>88.90625</v>
      </c>
      <c r="O2019" s="5">
        <v>111</v>
      </c>
    </row>
    <row r="2020" spans="1:15">
      <c r="A2020" t="s">
        <v>33</v>
      </c>
      <c r="B2020" t="s">
        <v>29</v>
      </c>
      <c r="D2020" s="13">
        <f t="shared" si="94"/>
        <v>0</v>
      </c>
      <c r="E2020" s="13">
        <f t="shared" si="93"/>
        <v>0</v>
      </c>
      <c r="F2020" s="13">
        <f t="shared" si="95"/>
        <v>0</v>
      </c>
      <c r="G2020" s="15">
        <v>4</v>
      </c>
      <c r="I2020" s="5">
        <v>1993</v>
      </c>
      <c r="J2020" s="5">
        <v>42.222735674676464</v>
      </c>
      <c r="K2020" s="5">
        <v>51.777264325323536</v>
      </c>
      <c r="L2020" s="5">
        <v>0.95356686033970106</v>
      </c>
      <c r="N2020" s="5">
        <v>88.950892857142861</v>
      </c>
      <c r="O2020" s="5">
        <v>111</v>
      </c>
    </row>
    <row r="2021" spans="1:15">
      <c r="A2021" t="s">
        <v>41</v>
      </c>
      <c r="B2021" t="s">
        <v>29</v>
      </c>
      <c r="D2021" s="13">
        <f t="shared" si="94"/>
        <v>0</v>
      </c>
      <c r="E2021" s="13">
        <f t="shared" si="93"/>
        <v>0</v>
      </c>
      <c r="F2021" s="13">
        <f t="shared" si="95"/>
        <v>0</v>
      </c>
      <c r="G2021" s="15">
        <v>0</v>
      </c>
      <c r="I2021" s="5">
        <v>1994</v>
      </c>
      <c r="J2021" s="5">
        <v>42.222735674676464</v>
      </c>
      <c r="K2021" s="5">
        <v>65.777264325323529</v>
      </c>
      <c r="L2021" s="5">
        <v>1.2114007999792378</v>
      </c>
      <c r="N2021" s="5">
        <v>88.995535714285722</v>
      </c>
      <c r="O2021" s="5">
        <v>111</v>
      </c>
    </row>
    <row r="2022" spans="1:15">
      <c r="A2022" t="s">
        <v>33</v>
      </c>
      <c r="B2022" t="s">
        <v>29</v>
      </c>
      <c r="D2022" s="13">
        <f t="shared" si="94"/>
        <v>0</v>
      </c>
      <c r="E2022" s="13">
        <f t="shared" si="93"/>
        <v>0</v>
      </c>
      <c r="F2022" s="13">
        <f t="shared" si="95"/>
        <v>0</v>
      </c>
      <c r="G2022" s="15">
        <v>0</v>
      </c>
      <c r="I2022" s="5">
        <v>1995</v>
      </c>
      <c r="J2022" s="5">
        <v>42.222735674676464</v>
      </c>
      <c r="K2022" s="5">
        <v>-40.222735674676464</v>
      </c>
      <c r="L2022" s="5">
        <v>-0.74077045729154134</v>
      </c>
      <c r="N2022" s="5">
        <v>89.040178571428569</v>
      </c>
      <c r="O2022" s="5">
        <v>111</v>
      </c>
    </row>
    <row r="2023" spans="1:15">
      <c r="A2023" t="s">
        <v>33</v>
      </c>
      <c r="B2023" t="s">
        <v>29</v>
      </c>
      <c r="D2023" s="13">
        <f t="shared" si="94"/>
        <v>0</v>
      </c>
      <c r="E2023" s="13">
        <f t="shared" si="93"/>
        <v>0</v>
      </c>
      <c r="F2023" s="13">
        <f t="shared" si="95"/>
        <v>0</v>
      </c>
      <c r="G2023" s="15">
        <v>12</v>
      </c>
      <c r="I2023" s="5">
        <v>1996</v>
      </c>
      <c r="J2023" s="5">
        <v>37.770833333333329</v>
      </c>
      <c r="K2023" s="5">
        <v>14.229166666666671</v>
      </c>
      <c r="L2023" s="5">
        <v>0.26205443567530318</v>
      </c>
      <c r="N2023" s="5">
        <v>89.084821428571431</v>
      </c>
      <c r="O2023" s="5">
        <v>112</v>
      </c>
    </row>
    <row r="2024" spans="1:15">
      <c r="A2024" t="s">
        <v>37</v>
      </c>
      <c r="B2024" t="s">
        <v>39</v>
      </c>
      <c r="D2024" s="13">
        <f t="shared" si="94"/>
        <v>1</v>
      </c>
      <c r="E2024" s="13">
        <f t="shared" si="93"/>
        <v>0</v>
      </c>
      <c r="F2024" s="13">
        <f t="shared" si="95"/>
        <v>0</v>
      </c>
      <c r="G2024" s="15">
        <v>4</v>
      </c>
      <c r="I2024" s="5">
        <v>1997</v>
      </c>
      <c r="J2024" s="5">
        <v>37.770833333333329</v>
      </c>
      <c r="K2024" s="5">
        <v>141.22916666666669</v>
      </c>
      <c r="L2024" s="5">
        <v>2.600976602405388</v>
      </c>
      <c r="N2024" s="5">
        <v>89.129464285714292</v>
      </c>
      <c r="O2024" s="5">
        <v>112</v>
      </c>
    </row>
    <row r="2025" spans="1:15">
      <c r="A2025" t="s">
        <v>37</v>
      </c>
      <c r="B2025" t="s">
        <v>29</v>
      </c>
      <c r="D2025" s="13">
        <f t="shared" si="94"/>
        <v>1</v>
      </c>
      <c r="E2025" s="13">
        <f t="shared" si="93"/>
        <v>0</v>
      </c>
      <c r="F2025" s="13">
        <f t="shared" si="95"/>
        <v>0</v>
      </c>
      <c r="G2025" s="15">
        <v>52</v>
      </c>
      <c r="I2025" s="5">
        <v>1998</v>
      </c>
      <c r="J2025" s="5">
        <v>26.540816326530724</v>
      </c>
      <c r="K2025" s="5">
        <v>14.459183673469276</v>
      </c>
      <c r="L2025" s="5">
        <v>0.26629059217873247</v>
      </c>
      <c r="N2025" s="5">
        <v>89.174107142857153</v>
      </c>
      <c r="O2025" s="5">
        <v>114</v>
      </c>
    </row>
    <row r="2026" spans="1:15">
      <c r="A2026" t="s">
        <v>37</v>
      </c>
      <c r="B2026" t="s">
        <v>39</v>
      </c>
      <c r="D2026" s="13">
        <f t="shared" si="94"/>
        <v>1</v>
      </c>
      <c r="E2026" s="13">
        <f t="shared" si="93"/>
        <v>0</v>
      </c>
      <c r="F2026" s="13">
        <f t="shared" si="95"/>
        <v>0</v>
      </c>
      <c r="G2026" s="15">
        <v>45</v>
      </c>
      <c r="I2026" s="5">
        <v>1999</v>
      </c>
      <c r="J2026" s="5">
        <v>27.015625000000167</v>
      </c>
      <c r="K2026" s="5">
        <v>-27.015625000000167</v>
      </c>
      <c r="L2026" s="5">
        <v>-0.49753893039817187</v>
      </c>
      <c r="N2026" s="5">
        <v>89.21875</v>
      </c>
      <c r="O2026" s="5">
        <v>115</v>
      </c>
    </row>
    <row r="2027" spans="1:15">
      <c r="A2027" t="s">
        <v>37</v>
      </c>
      <c r="B2027" t="s">
        <v>36</v>
      </c>
      <c r="D2027" s="13">
        <f t="shared" si="94"/>
        <v>1</v>
      </c>
      <c r="E2027" s="13">
        <f t="shared" si="93"/>
        <v>1</v>
      </c>
      <c r="F2027" s="13">
        <f t="shared" si="95"/>
        <v>1</v>
      </c>
      <c r="G2027" s="15">
        <v>69</v>
      </c>
      <c r="I2027" s="5">
        <v>2000</v>
      </c>
      <c r="J2027" s="5">
        <v>42.222735674676464</v>
      </c>
      <c r="K2027" s="5">
        <v>-9.2227356746764642</v>
      </c>
      <c r="L2027" s="5">
        <v>-0.16985244808970965</v>
      </c>
      <c r="N2027" s="5">
        <v>89.263392857142861</v>
      </c>
      <c r="O2027" s="5">
        <v>115</v>
      </c>
    </row>
    <row r="2028" spans="1:15">
      <c r="A2028" t="s">
        <v>37</v>
      </c>
      <c r="B2028" t="s">
        <v>39</v>
      </c>
      <c r="D2028" s="13">
        <f t="shared" si="94"/>
        <v>1</v>
      </c>
      <c r="E2028" s="13">
        <f t="shared" si="93"/>
        <v>0</v>
      </c>
      <c r="F2028" s="13">
        <f t="shared" si="95"/>
        <v>0</v>
      </c>
      <c r="G2028" s="15">
        <v>7</v>
      </c>
      <c r="I2028" s="5">
        <v>2001</v>
      </c>
      <c r="J2028" s="5">
        <v>42.222735674676464</v>
      </c>
      <c r="K2028" s="5">
        <v>-39.222735674676464</v>
      </c>
      <c r="L2028" s="5">
        <v>-0.72235374731728863</v>
      </c>
      <c r="N2028" s="5">
        <v>89.308035714285722</v>
      </c>
      <c r="O2028" s="5">
        <v>116</v>
      </c>
    </row>
    <row r="2029" spans="1:15">
      <c r="A2029" t="s">
        <v>33</v>
      </c>
      <c r="B2029" t="s">
        <v>29</v>
      </c>
      <c r="D2029" s="13">
        <f t="shared" si="94"/>
        <v>0</v>
      </c>
      <c r="E2029" s="13">
        <f t="shared" si="93"/>
        <v>0</v>
      </c>
      <c r="F2029" s="13">
        <f t="shared" si="95"/>
        <v>0</v>
      </c>
      <c r="G2029" s="15">
        <v>0</v>
      </c>
      <c r="I2029" s="5">
        <v>2002</v>
      </c>
      <c r="J2029" s="5">
        <v>26.540816326530724</v>
      </c>
      <c r="K2029" s="5">
        <v>-24.540816326530724</v>
      </c>
      <c r="L2029" s="5">
        <v>-0.45196109681712027</v>
      </c>
      <c r="N2029" s="5">
        <v>89.352678571428569</v>
      </c>
      <c r="O2029" s="5">
        <v>116</v>
      </c>
    </row>
    <row r="2030" spans="1:15">
      <c r="A2030" t="s">
        <v>41</v>
      </c>
      <c r="B2030" t="s">
        <v>29</v>
      </c>
      <c r="D2030" s="13">
        <f t="shared" si="94"/>
        <v>0</v>
      </c>
      <c r="E2030" s="13">
        <f t="shared" si="93"/>
        <v>0</v>
      </c>
      <c r="F2030" s="13">
        <f t="shared" si="95"/>
        <v>0</v>
      </c>
      <c r="G2030" s="15">
        <v>4</v>
      </c>
      <c r="I2030" s="5">
        <v>2003</v>
      </c>
      <c r="J2030" s="5">
        <v>37.770833333333329</v>
      </c>
      <c r="K2030" s="5">
        <v>-17.770833333333329</v>
      </c>
      <c r="L2030" s="5">
        <v>-0.32728028350078109</v>
      </c>
      <c r="N2030" s="5">
        <v>89.397321428571431</v>
      </c>
      <c r="O2030" s="5">
        <v>116</v>
      </c>
    </row>
    <row r="2031" spans="1:15">
      <c r="A2031" t="s">
        <v>33</v>
      </c>
      <c r="B2031" t="s">
        <v>39</v>
      </c>
      <c r="D2031" s="13">
        <f t="shared" si="94"/>
        <v>0</v>
      </c>
      <c r="E2031" s="13">
        <f t="shared" si="93"/>
        <v>0</v>
      </c>
      <c r="F2031" s="13">
        <f t="shared" si="95"/>
        <v>0</v>
      </c>
      <c r="G2031" s="15">
        <v>32</v>
      </c>
      <c r="I2031" s="5">
        <v>2004</v>
      </c>
      <c r="J2031" s="5">
        <v>42.222735674676464</v>
      </c>
      <c r="K2031" s="5">
        <v>-42.222735674676464</v>
      </c>
      <c r="L2031" s="5">
        <v>-0.77760387724004654</v>
      </c>
      <c r="N2031" s="5">
        <v>89.441964285714292</v>
      </c>
      <c r="O2031" s="5">
        <v>116</v>
      </c>
    </row>
    <row r="2032" spans="1:15">
      <c r="A2032" t="s">
        <v>33</v>
      </c>
      <c r="B2032" t="s">
        <v>53</v>
      </c>
      <c r="D2032" s="13">
        <f t="shared" si="94"/>
        <v>0</v>
      </c>
      <c r="E2032" s="13">
        <f t="shared" si="93"/>
        <v>0</v>
      </c>
      <c r="F2032" s="13">
        <f t="shared" si="95"/>
        <v>0</v>
      </c>
      <c r="G2032" s="15">
        <v>13</v>
      </c>
      <c r="I2032" s="5">
        <v>2005</v>
      </c>
      <c r="J2032" s="5">
        <v>42.222735674676464</v>
      </c>
      <c r="K2032" s="5">
        <v>-42.222735674676464</v>
      </c>
      <c r="L2032" s="5">
        <v>-0.77760387724004654</v>
      </c>
      <c r="N2032" s="5">
        <v>89.486607142857153</v>
      </c>
      <c r="O2032" s="5">
        <v>116</v>
      </c>
    </row>
    <row r="2033" spans="1:15">
      <c r="A2033" t="s">
        <v>71</v>
      </c>
      <c r="B2033" t="s">
        <v>36</v>
      </c>
      <c r="D2033" s="13">
        <f t="shared" si="94"/>
        <v>0</v>
      </c>
      <c r="E2033" s="13">
        <f t="shared" si="93"/>
        <v>1</v>
      </c>
      <c r="F2033" s="13">
        <f t="shared" si="95"/>
        <v>0</v>
      </c>
      <c r="G2033" s="15">
        <v>0</v>
      </c>
      <c r="I2033" s="5">
        <v>2006</v>
      </c>
      <c r="J2033" s="5">
        <v>37.770833333333329</v>
      </c>
      <c r="K2033" s="5">
        <v>-35.770833333333329</v>
      </c>
      <c r="L2033" s="5">
        <v>-0.65878106303732853</v>
      </c>
      <c r="N2033" s="5">
        <v>89.53125</v>
      </c>
      <c r="O2033" s="5">
        <v>119</v>
      </c>
    </row>
    <row r="2034" spans="1:15">
      <c r="A2034" t="s">
        <v>37</v>
      </c>
      <c r="B2034" t="s">
        <v>29</v>
      </c>
      <c r="D2034" s="13">
        <f t="shared" si="94"/>
        <v>1</v>
      </c>
      <c r="E2034" s="13">
        <f t="shared" si="93"/>
        <v>0</v>
      </c>
      <c r="F2034" s="13">
        <f t="shared" si="95"/>
        <v>0</v>
      </c>
      <c r="G2034" s="15">
        <v>46</v>
      </c>
      <c r="I2034" s="5">
        <v>2007</v>
      </c>
      <c r="J2034" s="5">
        <v>37.770833333333329</v>
      </c>
      <c r="K2034" s="5">
        <v>170.22916666666669</v>
      </c>
      <c r="L2034" s="5">
        <v>3.1350611916587146</v>
      </c>
      <c r="N2034" s="5">
        <v>89.575892857142861</v>
      </c>
      <c r="O2034" s="5">
        <v>119</v>
      </c>
    </row>
    <row r="2035" spans="1:15">
      <c r="A2035" t="s">
        <v>37</v>
      </c>
      <c r="B2035" t="s">
        <v>29</v>
      </c>
      <c r="D2035" s="13">
        <f t="shared" si="94"/>
        <v>1</v>
      </c>
      <c r="E2035" s="13">
        <f t="shared" si="93"/>
        <v>0</v>
      </c>
      <c r="F2035" s="13">
        <f t="shared" si="95"/>
        <v>0</v>
      </c>
      <c r="G2035" s="15">
        <v>0</v>
      </c>
      <c r="I2035" s="5">
        <v>2008</v>
      </c>
      <c r="J2035" s="5">
        <v>42.222735674676464</v>
      </c>
      <c r="K2035" s="5">
        <v>-38.222735674676464</v>
      </c>
      <c r="L2035" s="5">
        <v>-0.70393703734303603</v>
      </c>
      <c r="N2035" s="5">
        <v>89.620535714285722</v>
      </c>
      <c r="O2035" s="5">
        <v>119</v>
      </c>
    </row>
    <row r="2036" spans="1:15">
      <c r="A2036" t="s">
        <v>33</v>
      </c>
      <c r="B2036" t="s">
        <v>29</v>
      </c>
      <c r="D2036" s="13">
        <f t="shared" si="94"/>
        <v>0</v>
      </c>
      <c r="E2036" s="13">
        <f t="shared" si="93"/>
        <v>0</v>
      </c>
      <c r="F2036" s="13">
        <f t="shared" si="95"/>
        <v>0</v>
      </c>
      <c r="G2036" s="15">
        <v>119</v>
      </c>
      <c r="I2036" s="5">
        <v>2009</v>
      </c>
      <c r="J2036" s="5">
        <v>26.540816326530724</v>
      </c>
      <c r="K2036" s="5">
        <v>-9.5408163265307238</v>
      </c>
      <c r="L2036" s="5">
        <v>-0.17571044720333076</v>
      </c>
      <c r="N2036" s="5">
        <v>89.665178571428569</v>
      </c>
      <c r="O2036" s="5">
        <v>119</v>
      </c>
    </row>
    <row r="2037" spans="1:15">
      <c r="A2037" t="s">
        <v>37</v>
      </c>
      <c r="B2037" t="s">
        <v>29</v>
      </c>
      <c r="D2037" s="13">
        <f t="shared" si="94"/>
        <v>1</v>
      </c>
      <c r="E2037" s="13">
        <f t="shared" si="93"/>
        <v>0</v>
      </c>
      <c r="F2037" s="13">
        <f t="shared" si="95"/>
        <v>0</v>
      </c>
      <c r="G2037" s="15">
        <v>28</v>
      </c>
      <c r="I2037" s="5">
        <v>2010</v>
      </c>
      <c r="J2037" s="5">
        <v>26.540816326530724</v>
      </c>
      <c r="K2037" s="5">
        <v>-16.540816326530724</v>
      </c>
      <c r="L2037" s="5">
        <v>-0.3046274170230992</v>
      </c>
      <c r="N2037" s="5">
        <v>89.709821428571431</v>
      </c>
      <c r="O2037" s="5">
        <v>119</v>
      </c>
    </row>
    <row r="2038" spans="1:15">
      <c r="A2038" t="s">
        <v>33</v>
      </c>
      <c r="B2038" t="s">
        <v>29</v>
      </c>
      <c r="D2038" s="13">
        <f t="shared" si="94"/>
        <v>0</v>
      </c>
      <c r="E2038" s="13">
        <f t="shared" si="93"/>
        <v>0</v>
      </c>
      <c r="F2038" s="13">
        <f t="shared" si="95"/>
        <v>0</v>
      </c>
      <c r="G2038" s="15">
        <v>36</v>
      </c>
      <c r="I2038" s="5">
        <v>2011</v>
      </c>
      <c r="J2038" s="5">
        <v>42.222735674676464</v>
      </c>
      <c r="K2038" s="5">
        <v>137.77726432532353</v>
      </c>
      <c r="L2038" s="5">
        <v>2.5374039181254275</v>
      </c>
      <c r="N2038" s="5">
        <v>89.754464285714292</v>
      </c>
      <c r="O2038" s="5">
        <v>119</v>
      </c>
    </row>
    <row r="2039" spans="1:15">
      <c r="A2039" t="s">
        <v>37</v>
      </c>
      <c r="B2039" t="s">
        <v>29</v>
      </c>
      <c r="D2039" s="13">
        <f t="shared" si="94"/>
        <v>1</v>
      </c>
      <c r="E2039" s="13">
        <f t="shared" si="93"/>
        <v>0</v>
      </c>
      <c r="F2039" s="13">
        <f t="shared" si="95"/>
        <v>0</v>
      </c>
      <c r="G2039" s="15">
        <v>93</v>
      </c>
      <c r="I2039" s="5">
        <v>2012</v>
      </c>
      <c r="J2039" s="5">
        <v>42.222735674676464</v>
      </c>
      <c r="K2039" s="5">
        <v>-29.222735674676464</v>
      </c>
      <c r="L2039" s="5">
        <v>-0.53818664757476231</v>
      </c>
      <c r="N2039" s="5">
        <v>89.799107142857153</v>
      </c>
      <c r="O2039" s="5">
        <v>119</v>
      </c>
    </row>
    <row r="2040" spans="1:15">
      <c r="A2040" t="s">
        <v>30</v>
      </c>
      <c r="B2040" t="s">
        <v>29</v>
      </c>
      <c r="D2040" s="13">
        <f t="shared" si="94"/>
        <v>0</v>
      </c>
      <c r="E2040" s="13">
        <f t="shared" si="93"/>
        <v>0</v>
      </c>
      <c r="F2040" s="13">
        <f t="shared" si="95"/>
        <v>0</v>
      </c>
      <c r="G2040" s="15">
        <v>63</v>
      </c>
      <c r="I2040" s="5">
        <v>2013</v>
      </c>
      <c r="J2040" s="5">
        <v>42.222735674676464</v>
      </c>
      <c r="K2040" s="5">
        <v>-2.2227356746764642</v>
      </c>
      <c r="L2040" s="5">
        <v>-4.0935478269941199E-2</v>
      </c>
      <c r="N2040" s="5">
        <v>89.84375</v>
      </c>
      <c r="O2040" s="5">
        <v>120</v>
      </c>
    </row>
    <row r="2041" spans="1:15">
      <c r="A2041" t="s">
        <v>37</v>
      </c>
      <c r="B2041" t="s">
        <v>29</v>
      </c>
      <c r="D2041" s="13">
        <f t="shared" si="94"/>
        <v>1</v>
      </c>
      <c r="E2041" s="13">
        <f t="shared" si="93"/>
        <v>0</v>
      </c>
      <c r="F2041" s="13">
        <f t="shared" si="95"/>
        <v>0</v>
      </c>
      <c r="G2041" s="15">
        <v>15</v>
      </c>
      <c r="I2041" s="5">
        <v>2014</v>
      </c>
      <c r="J2041" s="5">
        <v>37.770833333333329</v>
      </c>
      <c r="K2041" s="5">
        <v>170.22916666666669</v>
      </c>
      <c r="L2041" s="5">
        <v>3.1350611916587146</v>
      </c>
      <c r="N2041" s="5">
        <v>89.888392857142861</v>
      </c>
      <c r="O2041" s="5">
        <v>120</v>
      </c>
    </row>
    <row r="2042" spans="1:15">
      <c r="A2042" t="s">
        <v>33</v>
      </c>
      <c r="B2042" t="s">
        <v>29</v>
      </c>
      <c r="D2042" s="13">
        <f t="shared" si="94"/>
        <v>0</v>
      </c>
      <c r="E2042" s="13">
        <f t="shared" si="93"/>
        <v>0</v>
      </c>
      <c r="F2042" s="13">
        <f t="shared" si="95"/>
        <v>0</v>
      </c>
      <c r="G2042" s="15">
        <v>201</v>
      </c>
      <c r="I2042" s="5">
        <v>2015</v>
      </c>
      <c r="J2042" s="5">
        <v>42.222735674676464</v>
      </c>
      <c r="K2042" s="5">
        <v>-0.22273567467646416</v>
      </c>
      <c r="L2042" s="5">
        <v>-4.1020583214359278E-3</v>
      </c>
      <c r="N2042" s="5">
        <v>89.933035714285722</v>
      </c>
      <c r="O2042" s="5">
        <v>120</v>
      </c>
    </row>
    <row r="2043" spans="1:15">
      <c r="A2043" t="s">
        <v>30</v>
      </c>
      <c r="B2043" t="s">
        <v>29</v>
      </c>
      <c r="D2043" s="13">
        <f t="shared" si="94"/>
        <v>0</v>
      </c>
      <c r="E2043" s="13">
        <f t="shared" si="93"/>
        <v>0</v>
      </c>
      <c r="F2043" s="13">
        <f t="shared" si="95"/>
        <v>0</v>
      </c>
      <c r="G2043" s="15">
        <v>55</v>
      </c>
      <c r="I2043" s="5">
        <v>2016</v>
      </c>
      <c r="J2043" s="5">
        <v>37.770833333333329</v>
      </c>
      <c r="K2043" s="5">
        <v>-35.770833333333329</v>
      </c>
      <c r="L2043" s="5">
        <v>-0.65878106303732853</v>
      </c>
      <c r="N2043" s="5">
        <v>89.977678571428569</v>
      </c>
      <c r="O2043" s="5">
        <v>120</v>
      </c>
    </row>
    <row r="2044" spans="1:15">
      <c r="A2044" t="s">
        <v>30</v>
      </c>
      <c r="B2044" t="s">
        <v>29</v>
      </c>
      <c r="D2044" s="13">
        <f t="shared" si="94"/>
        <v>0</v>
      </c>
      <c r="E2044" s="13">
        <f t="shared" si="93"/>
        <v>0</v>
      </c>
      <c r="F2044" s="13">
        <f t="shared" si="95"/>
        <v>0</v>
      </c>
      <c r="G2044" s="15">
        <v>16</v>
      </c>
      <c r="I2044" s="5">
        <v>2017</v>
      </c>
      <c r="J2044" s="5">
        <v>37.770833333333329</v>
      </c>
      <c r="K2044" s="5">
        <v>-22.770833333333329</v>
      </c>
      <c r="L2044" s="5">
        <v>-0.4193638333720443</v>
      </c>
      <c r="N2044" s="5">
        <v>90.022321428571431</v>
      </c>
      <c r="O2044" s="5">
        <v>120</v>
      </c>
    </row>
    <row r="2045" spans="1:15">
      <c r="A2045" t="s">
        <v>37</v>
      </c>
      <c r="B2045" t="s">
        <v>29</v>
      </c>
      <c r="D2045" s="13">
        <f t="shared" si="94"/>
        <v>1</v>
      </c>
      <c r="E2045" s="13">
        <f t="shared" si="93"/>
        <v>0</v>
      </c>
      <c r="F2045" s="13">
        <f t="shared" si="95"/>
        <v>0</v>
      </c>
      <c r="G2045" s="15">
        <v>10</v>
      </c>
      <c r="I2045" s="5">
        <v>2018</v>
      </c>
      <c r="J2045" s="5">
        <v>42.222735674676464</v>
      </c>
      <c r="K2045" s="5">
        <v>-38.222735674676464</v>
      </c>
      <c r="L2045" s="5">
        <v>-0.70393703734303603</v>
      </c>
      <c r="N2045" s="5">
        <v>90.066964285714292</v>
      </c>
      <c r="O2045" s="5">
        <v>121</v>
      </c>
    </row>
    <row r="2046" spans="1:15">
      <c r="A2046" t="s">
        <v>37</v>
      </c>
      <c r="B2046" t="s">
        <v>39</v>
      </c>
      <c r="D2046" s="13">
        <f t="shared" si="94"/>
        <v>1</v>
      </c>
      <c r="E2046" s="13">
        <f t="shared" si="93"/>
        <v>0</v>
      </c>
      <c r="F2046" s="13">
        <f t="shared" si="95"/>
        <v>0</v>
      </c>
      <c r="G2046" s="15">
        <v>3</v>
      </c>
      <c r="I2046" s="5">
        <v>2019</v>
      </c>
      <c r="J2046" s="5">
        <v>42.222735674676464</v>
      </c>
      <c r="K2046" s="5">
        <v>-42.222735674676464</v>
      </c>
      <c r="L2046" s="5">
        <v>-0.77760387724004654</v>
      </c>
      <c r="N2046" s="5">
        <v>90.111607142857153</v>
      </c>
      <c r="O2046" s="5">
        <v>121</v>
      </c>
    </row>
    <row r="2047" spans="1:15">
      <c r="A2047" t="s">
        <v>37</v>
      </c>
      <c r="B2047" t="s">
        <v>29</v>
      </c>
      <c r="D2047" s="13">
        <f t="shared" si="94"/>
        <v>1</v>
      </c>
      <c r="E2047" s="13">
        <f t="shared" si="93"/>
        <v>0</v>
      </c>
      <c r="F2047" s="13">
        <f t="shared" si="95"/>
        <v>0</v>
      </c>
      <c r="G2047" s="15">
        <v>49</v>
      </c>
      <c r="I2047" s="5">
        <v>2020</v>
      </c>
      <c r="J2047" s="5">
        <v>42.222735674676464</v>
      </c>
      <c r="K2047" s="5">
        <v>-42.222735674676464</v>
      </c>
      <c r="L2047" s="5">
        <v>-0.77760387724004654</v>
      </c>
      <c r="N2047" s="5">
        <v>90.15625</v>
      </c>
      <c r="O2047" s="5">
        <v>121</v>
      </c>
    </row>
    <row r="2048" spans="1:15">
      <c r="A2048" t="s">
        <v>30</v>
      </c>
      <c r="B2048" t="s">
        <v>29</v>
      </c>
      <c r="D2048" s="13">
        <f t="shared" si="94"/>
        <v>0</v>
      </c>
      <c r="E2048" s="13">
        <f t="shared" si="93"/>
        <v>0</v>
      </c>
      <c r="F2048" s="13">
        <f t="shared" si="95"/>
        <v>0</v>
      </c>
      <c r="G2048" s="15">
        <v>4</v>
      </c>
      <c r="I2048" s="5">
        <v>2021</v>
      </c>
      <c r="J2048" s="5">
        <v>42.222735674676464</v>
      </c>
      <c r="K2048" s="5">
        <v>-30.222735674676464</v>
      </c>
      <c r="L2048" s="5">
        <v>-0.55660335754901491</v>
      </c>
      <c r="N2048" s="5">
        <v>90.200892857142861</v>
      </c>
      <c r="O2048" s="5">
        <v>123</v>
      </c>
    </row>
    <row r="2049" spans="1:15">
      <c r="A2049" t="s">
        <v>37</v>
      </c>
      <c r="B2049" t="s">
        <v>29</v>
      </c>
      <c r="D2049" s="13">
        <f t="shared" si="94"/>
        <v>1</v>
      </c>
      <c r="E2049" s="13">
        <f t="shared" si="93"/>
        <v>0</v>
      </c>
      <c r="F2049" s="13">
        <f t="shared" si="95"/>
        <v>0</v>
      </c>
      <c r="G2049" s="15">
        <v>0</v>
      </c>
      <c r="I2049" s="5">
        <v>2022</v>
      </c>
      <c r="J2049" s="5">
        <v>37.770833333333329</v>
      </c>
      <c r="K2049" s="5">
        <v>-33.770833333333329</v>
      </c>
      <c r="L2049" s="5">
        <v>-0.62194764308882322</v>
      </c>
      <c r="N2049" s="5">
        <v>90.245535714285722</v>
      </c>
      <c r="O2049" s="5">
        <v>123</v>
      </c>
    </row>
    <row r="2050" spans="1:15">
      <c r="A2050" t="s">
        <v>37</v>
      </c>
      <c r="B2050" t="s">
        <v>29</v>
      </c>
      <c r="D2050" s="13">
        <f t="shared" si="94"/>
        <v>1</v>
      </c>
      <c r="E2050" s="13">
        <f t="shared" si="93"/>
        <v>0</v>
      </c>
      <c r="F2050" s="13">
        <f t="shared" si="95"/>
        <v>0</v>
      </c>
      <c r="G2050" s="15">
        <v>120</v>
      </c>
      <c r="I2050" s="5">
        <v>2023</v>
      </c>
      <c r="J2050" s="5">
        <v>37.770833333333329</v>
      </c>
      <c r="K2050" s="5">
        <v>14.229166666666671</v>
      </c>
      <c r="L2050" s="5">
        <v>0.26205443567530318</v>
      </c>
      <c r="N2050" s="5">
        <v>90.290178571428569</v>
      </c>
      <c r="O2050" s="5">
        <v>123</v>
      </c>
    </row>
    <row r="2051" spans="1:15">
      <c r="A2051" t="s">
        <v>30</v>
      </c>
      <c r="B2051" t="s">
        <v>29</v>
      </c>
      <c r="D2051" s="13">
        <f t="shared" si="94"/>
        <v>0</v>
      </c>
      <c r="E2051" s="13">
        <f t="shared" ref="E2051:E2114" si="96">IF(B2051="PhD",1,0)</f>
        <v>0</v>
      </c>
      <c r="F2051" s="13">
        <f t="shared" si="95"/>
        <v>0</v>
      </c>
      <c r="G2051" s="15">
        <v>210</v>
      </c>
      <c r="I2051" s="5">
        <v>2024</v>
      </c>
      <c r="J2051" s="5">
        <v>37.770833333333329</v>
      </c>
      <c r="K2051" s="5">
        <v>7.2291666666666714</v>
      </c>
      <c r="L2051" s="5">
        <v>0.13313746585553476</v>
      </c>
      <c r="N2051" s="5">
        <v>90.334821428571431</v>
      </c>
      <c r="O2051" s="5">
        <v>123</v>
      </c>
    </row>
    <row r="2052" spans="1:15">
      <c r="A2052" t="s">
        <v>37</v>
      </c>
      <c r="B2052" t="s">
        <v>53</v>
      </c>
      <c r="D2052" s="13">
        <f t="shared" ref="D2052:D2115" si="97">IF(A2052="Married",1,0)</f>
        <v>1</v>
      </c>
      <c r="E2052" s="13">
        <f t="shared" si="96"/>
        <v>0</v>
      </c>
      <c r="F2052" s="13">
        <f t="shared" ref="F2052:F2115" si="98">D2052*E2052</f>
        <v>0</v>
      </c>
      <c r="G2052" s="15">
        <v>73</v>
      </c>
      <c r="I2052" s="5">
        <v>2025</v>
      </c>
      <c r="J2052" s="5">
        <v>27.015625000000167</v>
      </c>
      <c r="K2052" s="5">
        <v>41.984374999999829</v>
      </c>
      <c r="L2052" s="5">
        <v>0.77321405782525976</v>
      </c>
      <c r="N2052" s="5">
        <v>90.379464285714292</v>
      </c>
      <c r="O2052" s="5">
        <v>123</v>
      </c>
    </row>
    <row r="2053" spans="1:15">
      <c r="A2053" t="s">
        <v>37</v>
      </c>
      <c r="B2053" t="s">
        <v>29</v>
      </c>
      <c r="D2053" s="13">
        <f t="shared" si="97"/>
        <v>1</v>
      </c>
      <c r="E2053" s="13">
        <f t="shared" si="96"/>
        <v>0</v>
      </c>
      <c r="F2053" s="13">
        <f t="shared" si="98"/>
        <v>0</v>
      </c>
      <c r="G2053" s="15">
        <v>0</v>
      </c>
      <c r="I2053" s="5">
        <v>2026</v>
      </c>
      <c r="J2053" s="5">
        <v>37.770833333333329</v>
      </c>
      <c r="K2053" s="5">
        <v>-30.770833333333329</v>
      </c>
      <c r="L2053" s="5">
        <v>-0.56669751316606531</v>
      </c>
      <c r="N2053" s="5">
        <v>90.424107142857153</v>
      </c>
      <c r="O2053" s="5">
        <v>124</v>
      </c>
    </row>
    <row r="2054" spans="1:15">
      <c r="A2054" t="s">
        <v>30</v>
      </c>
      <c r="B2054" t="s">
        <v>29</v>
      </c>
      <c r="D2054" s="13">
        <f t="shared" si="97"/>
        <v>0</v>
      </c>
      <c r="E2054" s="13">
        <f t="shared" si="96"/>
        <v>0</v>
      </c>
      <c r="F2054" s="13">
        <f t="shared" si="98"/>
        <v>0</v>
      </c>
      <c r="G2054" s="15">
        <v>6</v>
      </c>
      <c r="I2054" s="5">
        <v>2027</v>
      </c>
      <c r="J2054" s="5">
        <v>42.222735674676464</v>
      </c>
      <c r="K2054" s="5">
        <v>-42.222735674676464</v>
      </c>
      <c r="L2054" s="5">
        <v>-0.77760387724004654</v>
      </c>
      <c r="N2054" s="5">
        <v>90.46875</v>
      </c>
      <c r="O2054" s="5">
        <v>124</v>
      </c>
    </row>
    <row r="2055" spans="1:15">
      <c r="A2055" t="s">
        <v>71</v>
      </c>
      <c r="B2055" t="s">
        <v>29</v>
      </c>
      <c r="D2055" s="13">
        <f t="shared" si="97"/>
        <v>0</v>
      </c>
      <c r="E2055" s="13">
        <f t="shared" si="96"/>
        <v>0</v>
      </c>
      <c r="F2055" s="13">
        <f t="shared" si="98"/>
        <v>0</v>
      </c>
      <c r="G2055" s="15">
        <v>69</v>
      </c>
      <c r="I2055" s="5">
        <v>2028</v>
      </c>
      <c r="J2055" s="5">
        <v>42.222735674676464</v>
      </c>
      <c r="K2055" s="5">
        <v>-38.222735674676464</v>
      </c>
      <c r="L2055" s="5">
        <v>-0.70393703734303603</v>
      </c>
      <c r="N2055" s="5">
        <v>90.513392857142861</v>
      </c>
      <c r="O2055" s="5">
        <v>125</v>
      </c>
    </row>
    <row r="2056" spans="1:15">
      <c r="A2056" t="s">
        <v>30</v>
      </c>
      <c r="B2056" t="s">
        <v>39</v>
      </c>
      <c r="D2056" s="13">
        <f t="shared" si="97"/>
        <v>0</v>
      </c>
      <c r="E2056" s="13">
        <f t="shared" si="96"/>
        <v>0</v>
      </c>
      <c r="F2056" s="13">
        <f t="shared" si="98"/>
        <v>0</v>
      </c>
      <c r="G2056" s="15">
        <v>0</v>
      </c>
      <c r="I2056" s="5">
        <v>2029</v>
      </c>
      <c r="J2056" s="5">
        <v>42.222735674676464</v>
      </c>
      <c r="K2056" s="5">
        <v>-10.222735674676464</v>
      </c>
      <c r="L2056" s="5">
        <v>-0.18826915806396227</v>
      </c>
      <c r="N2056" s="5">
        <v>90.558035714285722</v>
      </c>
      <c r="O2056" s="5">
        <v>125</v>
      </c>
    </row>
    <row r="2057" spans="1:15">
      <c r="A2057" t="s">
        <v>33</v>
      </c>
      <c r="B2057" t="s">
        <v>29</v>
      </c>
      <c r="D2057" s="13">
        <f t="shared" si="97"/>
        <v>0</v>
      </c>
      <c r="E2057" s="13">
        <f t="shared" si="96"/>
        <v>0</v>
      </c>
      <c r="F2057" s="13">
        <f t="shared" si="98"/>
        <v>0</v>
      </c>
      <c r="G2057" s="15">
        <v>3</v>
      </c>
      <c r="I2057" s="5">
        <v>2030</v>
      </c>
      <c r="J2057" s="5">
        <v>42.222735674676464</v>
      </c>
      <c r="K2057" s="5">
        <v>-29.222735674676464</v>
      </c>
      <c r="L2057" s="5">
        <v>-0.53818664757476231</v>
      </c>
      <c r="N2057" s="5">
        <v>90.602678571428569</v>
      </c>
      <c r="O2057" s="5">
        <v>125</v>
      </c>
    </row>
    <row r="2058" spans="1:15">
      <c r="A2058" t="s">
        <v>30</v>
      </c>
      <c r="B2058" t="s">
        <v>29</v>
      </c>
      <c r="D2058" s="13">
        <f t="shared" si="97"/>
        <v>0</v>
      </c>
      <c r="E2058" s="13">
        <f t="shared" si="96"/>
        <v>0</v>
      </c>
      <c r="F2058" s="13">
        <f t="shared" si="98"/>
        <v>0</v>
      </c>
      <c r="G2058" s="15">
        <v>12</v>
      </c>
      <c r="I2058" s="5">
        <v>2031</v>
      </c>
      <c r="J2058" s="5">
        <v>26.540816326530724</v>
      </c>
      <c r="K2058" s="5">
        <v>-26.540816326530724</v>
      </c>
      <c r="L2058" s="5">
        <v>-0.48879451676562552</v>
      </c>
      <c r="N2058" s="5">
        <v>90.647321428571431</v>
      </c>
      <c r="O2058" s="5">
        <v>127</v>
      </c>
    </row>
    <row r="2059" spans="1:15">
      <c r="A2059" t="s">
        <v>41</v>
      </c>
      <c r="B2059" t="s">
        <v>29</v>
      </c>
      <c r="D2059" s="13">
        <f t="shared" si="97"/>
        <v>0</v>
      </c>
      <c r="E2059" s="13">
        <f t="shared" si="96"/>
        <v>0</v>
      </c>
      <c r="F2059" s="13">
        <f t="shared" si="98"/>
        <v>0</v>
      </c>
      <c r="G2059" s="15">
        <v>20</v>
      </c>
      <c r="I2059" s="5">
        <v>2032</v>
      </c>
      <c r="J2059" s="5">
        <v>37.770833333333329</v>
      </c>
      <c r="K2059" s="5">
        <v>8.2291666666666714</v>
      </c>
      <c r="L2059" s="5">
        <v>0.15155417582978739</v>
      </c>
      <c r="N2059" s="5">
        <v>90.691964285714292</v>
      </c>
      <c r="O2059" s="5">
        <v>127</v>
      </c>
    </row>
    <row r="2060" spans="1:15">
      <c r="A2060" t="s">
        <v>41</v>
      </c>
      <c r="B2060" t="s">
        <v>36</v>
      </c>
      <c r="D2060" s="13">
        <f t="shared" si="97"/>
        <v>0</v>
      </c>
      <c r="E2060" s="13">
        <f t="shared" si="96"/>
        <v>1</v>
      </c>
      <c r="F2060" s="13">
        <f t="shared" si="98"/>
        <v>0</v>
      </c>
      <c r="G2060" s="15">
        <v>69</v>
      </c>
      <c r="I2060" s="5">
        <v>2033</v>
      </c>
      <c r="J2060" s="5">
        <v>37.770833333333329</v>
      </c>
      <c r="K2060" s="5">
        <v>-37.770833333333329</v>
      </c>
      <c r="L2060" s="5">
        <v>-0.69561448298583384</v>
      </c>
      <c r="N2060" s="5">
        <v>90.736607142857153</v>
      </c>
      <c r="O2060" s="5">
        <v>128</v>
      </c>
    </row>
    <row r="2061" spans="1:15">
      <c r="A2061" t="s">
        <v>37</v>
      </c>
      <c r="B2061" t="s">
        <v>29</v>
      </c>
      <c r="D2061" s="13">
        <f t="shared" si="97"/>
        <v>1</v>
      </c>
      <c r="E2061" s="13">
        <f t="shared" si="96"/>
        <v>0</v>
      </c>
      <c r="F2061" s="13">
        <f t="shared" si="98"/>
        <v>0</v>
      </c>
      <c r="G2061" s="15">
        <v>0</v>
      </c>
      <c r="I2061" s="5">
        <v>2034</v>
      </c>
      <c r="J2061" s="5">
        <v>42.222735674676464</v>
      </c>
      <c r="K2061" s="5">
        <v>76.777264325323529</v>
      </c>
      <c r="L2061" s="5">
        <v>1.4139846096960167</v>
      </c>
      <c r="N2061" s="5">
        <v>90.78125</v>
      </c>
      <c r="O2061" s="5">
        <v>129</v>
      </c>
    </row>
    <row r="2062" spans="1:15">
      <c r="A2062" t="s">
        <v>33</v>
      </c>
      <c r="B2062" t="s">
        <v>39</v>
      </c>
      <c r="D2062" s="13">
        <f t="shared" si="97"/>
        <v>0</v>
      </c>
      <c r="E2062" s="13">
        <f t="shared" si="96"/>
        <v>0</v>
      </c>
      <c r="F2062" s="13">
        <f t="shared" si="98"/>
        <v>0</v>
      </c>
      <c r="G2062" s="15">
        <v>94</v>
      </c>
      <c r="I2062" s="5">
        <v>2035</v>
      </c>
      <c r="J2062" s="5">
        <v>37.770833333333329</v>
      </c>
      <c r="K2062" s="5">
        <v>-9.7708333333333286</v>
      </c>
      <c r="L2062" s="5">
        <v>-0.17994660370676002</v>
      </c>
      <c r="N2062" s="5">
        <v>90.825892857142861</v>
      </c>
      <c r="O2062" s="5">
        <v>129</v>
      </c>
    </row>
    <row r="2063" spans="1:15">
      <c r="A2063" t="s">
        <v>33</v>
      </c>
      <c r="B2063" t="s">
        <v>29</v>
      </c>
      <c r="D2063" s="13">
        <f t="shared" si="97"/>
        <v>0</v>
      </c>
      <c r="E2063" s="13">
        <f t="shared" si="96"/>
        <v>0</v>
      </c>
      <c r="F2063" s="13">
        <f t="shared" si="98"/>
        <v>0</v>
      </c>
      <c r="G2063" s="15">
        <v>20</v>
      </c>
      <c r="I2063" s="5">
        <v>2036</v>
      </c>
      <c r="J2063" s="5">
        <v>42.222735674676464</v>
      </c>
      <c r="K2063" s="5">
        <v>-6.2227356746764642</v>
      </c>
      <c r="L2063" s="5">
        <v>-0.11460231816695174</v>
      </c>
      <c r="N2063" s="5">
        <v>90.870535714285722</v>
      </c>
      <c r="O2063" s="5">
        <v>130</v>
      </c>
    </row>
    <row r="2064" spans="1:15">
      <c r="A2064" t="s">
        <v>30</v>
      </c>
      <c r="B2064" t="s">
        <v>36</v>
      </c>
      <c r="D2064" s="13">
        <f t="shared" si="97"/>
        <v>0</v>
      </c>
      <c r="E2064" s="13">
        <f t="shared" si="96"/>
        <v>1</v>
      </c>
      <c r="F2064" s="13">
        <f t="shared" si="98"/>
        <v>0</v>
      </c>
      <c r="G2064" s="15">
        <v>0</v>
      </c>
      <c r="I2064" s="5">
        <v>2037</v>
      </c>
      <c r="J2064" s="5">
        <v>37.770833333333329</v>
      </c>
      <c r="K2064" s="5">
        <v>55.229166666666671</v>
      </c>
      <c r="L2064" s="5">
        <v>1.0171395446196612</v>
      </c>
      <c r="N2064" s="5">
        <v>90.915178571428569</v>
      </c>
      <c r="O2064" s="5">
        <v>130</v>
      </c>
    </row>
    <row r="2065" spans="1:15">
      <c r="A2065" t="s">
        <v>33</v>
      </c>
      <c r="B2065" t="s">
        <v>36</v>
      </c>
      <c r="D2065" s="13">
        <f t="shared" si="97"/>
        <v>0</v>
      </c>
      <c r="E2065" s="13">
        <f t="shared" si="96"/>
        <v>1</v>
      </c>
      <c r="F2065" s="13">
        <f t="shared" si="98"/>
        <v>0</v>
      </c>
      <c r="G2065" s="15">
        <v>71</v>
      </c>
      <c r="I2065" s="5">
        <v>2038</v>
      </c>
      <c r="J2065" s="5">
        <v>42.222735674676464</v>
      </c>
      <c r="K2065" s="5">
        <v>20.777264325323536</v>
      </c>
      <c r="L2065" s="5">
        <v>0.38264885113786939</v>
      </c>
      <c r="N2065" s="5">
        <v>90.959821428571431</v>
      </c>
      <c r="O2065" s="5">
        <v>130</v>
      </c>
    </row>
    <row r="2066" spans="1:15">
      <c r="A2066" t="s">
        <v>33</v>
      </c>
      <c r="B2066" t="s">
        <v>29</v>
      </c>
      <c r="D2066" s="13">
        <f t="shared" si="97"/>
        <v>0</v>
      </c>
      <c r="E2066" s="13">
        <f t="shared" si="96"/>
        <v>0</v>
      </c>
      <c r="F2066" s="13">
        <f t="shared" si="98"/>
        <v>0</v>
      </c>
      <c r="G2066" s="15">
        <v>0</v>
      </c>
      <c r="I2066" s="5">
        <v>2039</v>
      </c>
      <c r="J2066" s="5">
        <v>37.770833333333329</v>
      </c>
      <c r="K2066" s="5">
        <v>-22.770833333333329</v>
      </c>
      <c r="L2066" s="5">
        <v>-0.4193638333720443</v>
      </c>
      <c r="N2066" s="5">
        <v>91.004464285714292</v>
      </c>
      <c r="O2066" s="5">
        <v>130</v>
      </c>
    </row>
    <row r="2067" spans="1:15">
      <c r="A2067" t="s">
        <v>37</v>
      </c>
      <c r="B2067" t="s">
        <v>29</v>
      </c>
      <c r="D2067" s="13">
        <f t="shared" si="97"/>
        <v>1</v>
      </c>
      <c r="E2067" s="13">
        <f t="shared" si="96"/>
        <v>0</v>
      </c>
      <c r="F2067" s="13">
        <f t="shared" si="98"/>
        <v>0</v>
      </c>
      <c r="G2067" s="15">
        <v>29</v>
      </c>
      <c r="I2067" s="5">
        <v>2040</v>
      </c>
      <c r="J2067" s="5">
        <v>42.222735674676464</v>
      </c>
      <c r="K2067" s="5">
        <v>158.77726432532353</v>
      </c>
      <c r="L2067" s="5">
        <v>2.9241548275847329</v>
      </c>
      <c r="N2067" s="5">
        <v>91.049107142857153</v>
      </c>
      <c r="O2067" s="5">
        <v>132</v>
      </c>
    </row>
    <row r="2068" spans="1:15">
      <c r="A2068" t="s">
        <v>71</v>
      </c>
      <c r="B2068" t="s">
        <v>29</v>
      </c>
      <c r="D2068" s="13">
        <f t="shared" si="97"/>
        <v>0</v>
      </c>
      <c r="E2068" s="13">
        <f t="shared" si="96"/>
        <v>0</v>
      </c>
      <c r="F2068" s="13">
        <f t="shared" si="98"/>
        <v>0</v>
      </c>
      <c r="G2068" s="15">
        <v>23</v>
      </c>
      <c r="I2068" s="5">
        <v>2041</v>
      </c>
      <c r="J2068" s="5">
        <v>42.222735674676464</v>
      </c>
      <c r="K2068" s="5">
        <v>12.777264325323536</v>
      </c>
      <c r="L2068" s="5">
        <v>0.23531517134384833</v>
      </c>
      <c r="N2068" s="5">
        <v>91.09375</v>
      </c>
      <c r="O2068" s="5">
        <v>132</v>
      </c>
    </row>
    <row r="2069" spans="1:15">
      <c r="A2069" t="s">
        <v>37</v>
      </c>
      <c r="B2069" t="s">
        <v>29</v>
      </c>
      <c r="D2069" s="13">
        <f t="shared" si="97"/>
        <v>1</v>
      </c>
      <c r="E2069" s="13">
        <f t="shared" si="96"/>
        <v>0</v>
      </c>
      <c r="F2069" s="13">
        <f t="shared" si="98"/>
        <v>0</v>
      </c>
      <c r="G2069" s="15">
        <v>17</v>
      </c>
      <c r="I2069" s="5">
        <v>2042</v>
      </c>
      <c r="J2069" s="5">
        <v>42.222735674676464</v>
      </c>
      <c r="K2069" s="5">
        <v>-26.222735674676464</v>
      </c>
      <c r="L2069" s="5">
        <v>-0.4829365176520044</v>
      </c>
      <c r="N2069" s="5">
        <v>91.138392857142861</v>
      </c>
      <c r="O2069" s="5">
        <v>132</v>
      </c>
    </row>
    <row r="2070" spans="1:15">
      <c r="A2070" t="s">
        <v>37</v>
      </c>
      <c r="B2070" t="s">
        <v>36</v>
      </c>
      <c r="D2070" s="13">
        <f t="shared" si="97"/>
        <v>1</v>
      </c>
      <c r="E2070" s="13">
        <f t="shared" si="96"/>
        <v>1</v>
      </c>
      <c r="F2070" s="13">
        <f t="shared" si="98"/>
        <v>1</v>
      </c>
      <c r="G2070" s="15">
        <v>21</v>
      </c>
      <c r="I2070" s="5">
        <v>2043</v>
      </c>
      <c r="J2070" s="5">
        <v>37.770833333333329</v>
      </c>
      <c r="K2070" s="5">
        <v>-27.770833333333329</v>
      </c>
      <c r="L2070" s="5">
        <v>-0.51144738324330741</v>
      </c>
      <c r="N2070" s="5">
        <v>91.183035714285722</v>
      </c>
      <c r="O2070" s="5">
        <v>133</v>
      </c>
    </row>
    <row r="2071" spans="1:15">
      <c r="A2071" t="s">
        <v>37</v>
      </c>
      <c r="B2071" t="s">
        <v>29</v>
      </c>
      <c r="D2071" s="13">
        <f t="shared" si="97"/>
        <v>1</v>
      </c>
      <c r="E2071" s="13">
        <f t="shared" si="96"/>
        <v>0</v>
      </c>
      <c r="F2071" s="13">
        <f t="shared" si="98"/>
        <v>0</v>
      </c>
      <c r="G2071" s="15">
        <v>16</v>
      </c>
      <c r="I2071" s="5">
        <v>2044</v>
      </c>
      <c r="J2071" s="5">
        <v>37.770833333333329</v>
      </c>
      <c r="K2071" s="5">
        <v>-34.770833333333329</v>
      </c>
      <c r="L2071" s="5">
        <v>-0.64036435306307593</v>
      </c>
      <c r="N2071" s="5">
        <v>91.227678571428569</v>
      </c>
      <c r="O2071" s="5">
        <v>133</v>
      </c>
    </row>
    <row r="2072" spans="1:15">
      <c r="A2072" t="s">
        <v>33</v>
      </c>
      <c r="B2072" t="s">
        <v>29</v>
      </c>
      <c r="D2072" s="13">
        <f t="shared" si="97"/>
        <v>0</v>
      </c>
      <c r="E2072" s="13">
        <f t="shared" si="96"/>
        <v>0</v>
      </c>
      <c r="F2072" s="13">
        <f t="shared" si="98"/>
        <v>0</v>
      </c>
      <c r="G2072" s="15">
        <v>2</v>
      </c>
      <c r="I2072" s="5">
        <v>2045</v>
      </c>
      <c r="J2072" s="5">
        <v>37.770833333333329</v>
      </c>
      <c r="K2072" s="5">
        <v>11.229166666666671</v>
      </c>
      <c r="L2072" s="5">
        <v>0.2068043057525453</v>
      </c>
      <c r="N2072" s="5">
        <v>91.272321428571431</v>
      </c>
      <c r="O2072" s="5">
        <v>133</v>
      </c>
    </row>
    <row r="2073" spans="1:15">
      <c r="A2073" t="s">
        <v>33</v>
      </c>
      <c r="B2073" t="s">
        <v>29</v>
      </c>
      <c r="D2073" s="13">
        <f t="shared" si="97"/>
        <v>0</v>
      </c>
      <c r="E2073" s="13">
        <f t="shared" si="96"/>
        <v>0</v>
      </c>
      <c r="F2073" s="13">
        <f t="shared" si="98"/>
        <v>0</v>
      </c>
      <c r="G2073" s="15">
        <v>12</v>
      </c>
      <c r="I2073" s="5">
        <v>2046</v>
      </c>
      <c r="J2073" s="5">
        <v>42.222735674676464</v>
      </c>
      <c r="K2073" s="5">
        <v>-38.222735674676464</v>
      </c>
      <c r="L2073" s="5">
        <v>-0.70393703734303603</v>
      </c>
      <c r="N2073" s="5">
        <v>91.316964285714292</v>
      </c>
      <c r="O2073" s="5">
        <v>133</v>
      </c>
    </row>
    <row r="2074" spans="1:15">
      <c r="A2074" t="s">
        <v>37</v>
      </c>
      <c r="B2074" t="s">
        <v>29</v>
      </c>
      <c r="D2074" s="13">
        <f t="shared" si="97"/>
        <v>1</v>
      </c>
      <c r="E2074" s="13">
        <f t="shared" si="96"/>
        <v>0</v>
      </c>
      <c r="F2074" s="13">
        <f t="shared" si="98"/>
        <v>0</v>
      </c>
      <c r="G2074" s="15">
        <v>103</v>
      </c>
      <c r="I2074" s="5">
        <v>2047</v>
      </c>
      <c r="J2074" s="5">
        <v>37.770833333333329</v>
      </c>
      <c r="K2074" s="5">
        <v>-37.770833333333329</v>
      </c>
      <c r="L2074" s="5">
        <v>-0.69561448298583384</v>
      </c>
      <c r="N2074" s="5">
        <v>91.361607142857153</v>
      </c>
      <c r="O2074" s="5">
        <v>133</v>
      </c>
    </row>
    <row r="2075" spans="1:15">
      <c r="A2075" t="s">
        <v>37</v>
      </c>
      <c r="B2075" t="s">
        <v>29</v>
      </c>
      <c r="D2075" s="13">
        <f t="shared" si="97"/>
        <v>1</v>
      </c>
      <c r="E2075" s="13">
        <f t="shared" si="96"/>
        <v>0</v>
      </c>
      <c r="F2075" s="13">
        <f t="shared" si="98"/>
        <v>0</v>
      </c>
      <c r="G2075" s="15">
        <v>0</v>
      </c>
      <c r="I2075" s="5">
        <v>2048</v>
      </c>
      <c r="J2075" s="5">
        <v>37.770833333333329</v>
      </c>
      <c r="K2075" s="5">
        <v>82.229166666666671</v>
      </c>
      <c r="L2075" s="5">
        <v>1.5143907139244823</v>
      </c>
      <c r="N2075" s="5">
        <v>91.40625</v>
      </c>
      <c r="O2075" s="5">
        <v>134</v>
      </c>
    </row>
    <row r="2076" spans="1:15">
      <c r="A2076" t="s">
        <v>30</v>
      </c>
      <c r="B2076" t="s">
        <v>36</v>
      </c>
      <c r="D2076" s="13">
        <f t="shared" si="97"/>
        <v>0</v>
      </c>
      <c r="E2076" s="13">
        <f t="shared" si="96"/>
        <v>1</v>
      </c>
      <c r="F2076" s="13">
        <f t="shared" si="98"/>
        <v>0</v>
      </c>
      <c r="G2076" s="15">
        <v>85</v>
      </c>
      <c r="I2076" s="5">
        <v>2049</v>
      </c>
      <c r="J2076" s="5">
        <v>42.222735674676464</v>
      </c>
      <c r="K2076" s="5">
        <v>167.77726432532353</v>
      </c>
      <c r="L2076" s="5">
        <v>3.0899052173530066</v>
      </c>
      <c r="N2076" s="5">
        <v>91.450892857142861</v>
      </c>
      <c r="O2076" s="5">
        <v>134</v>
      </c>
    </row>
    <row r="2077" spans="1:15">
      <c r="A2077" t="s">
        <v>37</v>
      </c>
      <c r="B2077" t="s">
        <v>29</v>
      </c>
      <c r="D2077" s="13">
        <f t="shared" si="97"/>
        <v>1</v>
      </c>
      <c r="E2077" s="13">
        <f t="shared" si="96"/>
        <v>0</v>
      </c>
      <c r="F2077" s="13">
        <f t="shared" si="98"/>
        <v>0</v>
      </c>
      <c r="G2077" s="15">
        <v>121</v>
      </c>
      <c r="I2077" s="5">
        <v>2050</v>
      </c>
      <c r="J2077" s="5">
        <v>37.770833333333329</v>
      </c>
      <c r="K2077" s="5">
        <v>35.229166666666671</v>
      </c>
      <c r="L2077" s="5">
        <v>0.64880534513460852</v>
      </c>
      <c r="N2077" s="5">
        <v>91.495535714285722</v>
      </c>
      <c r="O2077" s="5">
        <v>134</v>
      </c>
    </row>
    <row r="2078" spans="1:15">
      <c r="A2078" t="s">
        <v>41</v>
      </c>
      <c r="B2078" t="s">
        <v>29</v>
      </c>
      <c r="D2078" s="13">
        <f t="shared" si="97"/>
        <v>0</v>
      </c>
      <c r="E2078" s="13">
        <f t="shared" si="96"/>
        <v>0</v>
      </c>
      <c r="F2078" s="13">
        <f t="shared" si="98"/>
        <v>0</v>
      </c>
      <c r="G2078" s="15">
        <v>13</v>
      </c>
      <c r="I2078" s="5">
        <v>2051</v>
      </c>
      <c r="J2078" s="5">
        <v>37.770833333333329</v>
      </c>
      <c r="K2078" s="5">
        <v>-37.770833333333329</v>
      </c>
      <c r="L2078" s="5">
        <v>-0.69561448298583384</v>
      </c>
      <c r="N2078" s="5">
        <v>91.540178571428569</v>
      </c>
      <c r="O2078" s="5">
        <v>134</v>
      </c>
    </row>
    <row r="2079" spans="1:15">
      <c r="A2079" t="s">
        <v>37</v>
      </c>
      <c r="B2079" t="s">
        <v>39</v>
      </c>
      <c r="D2079" s="13">
        <f t="shared" si="97"/>
        <v>1</v>
      </c>
      <c r="E2079" s="13">
        <f t="shared" si="96"/>
        <v>0</v>
      </c>
      <c r="F2079" s="13">
        <f t="shared" si="98"/>
        <v>0</v>
      </c>
      <c r="G2079" s="15">
        <v>0</v>
      </c>
      <c r="I2079" s="5">
        <v>2052</v>
      </c>
      <c r="J2079" s="5">
        <v>42.222735674676464</v>
      </c>
      <c r="K2079" s="5">
        <v>-36.222735674676464</v>
      </c>
      <c r="L2079" s="5">
        <v>-0.66710361739453072</v>
      </c>
      <c r="N2079" s="5">
        <v>91.584821428571431</v>
      </c>
      <c r="O2079" s="5">
        <v>136</v>
      </c>
    </row>
    <row r="2080" spans="1:15">
      <c r="A2080" t="s">
        <v>71</v>
      </c>
      <c r="B2080" t="s">
        <v>47</v>
      </c>
      <c r="D2080" s="13">
        <f t="shared" si="97"/>
        <v>0</v>
      </c>
      <c r="E2080" s="13">
        <f t="shared" si="96"/>
        <v>0</v>
      </c>
      <c r="F2080" s="13">
        <f t="shared" si="98"/>
        <v>0</v>
      </c>
      <c r="G2080" s="15">
        <v>34</v>
      </c>
      <c r="I2080" s="5">
        <v>2053</v>
      </c>
      <c r="J2080" s="5">
        <v>42.222735674676464</v>
      </c>
      <c r="K2080" s="5">
        <v>26.777264325323536</v>
      </c>
      <c r="L2080" s="5">
        <v>0.49314911098338521</v>
      </c>
      <c r="N2080" s="5">
        <v>91.629464285714292</v>
      </c>
      <c r="O2080" s="5">
        <v>136</v>
      </c>
    </row>
    <row r="2081" spans="1:15">
      <c r="A2081" t="s">
        <v>37</v>
      </c>
      <c r="B2081" t="s">
        <v>29</v>
      </c>
      <c r="D2081" s="13">
        <f t="shared" si="97"/>
        <v>1</v>
      </c>
      <c r="E2081" s="13">
        <f t="shared" si="96"/>
        <v>0</v>
      </c>
      <c r="F2081" s="13">
        <f t="shared" si="98"/>
        <v>0</v>
      </c>
      <c r="G2081" s="15">
        <v>0</v>
      </c>
      <c r="I2081" s="5">
        <v>2054</v>
      </c>
      <c r="J2081" s="5">
        <v>42.222735674676464</v>
      </c>
      <c r="K2081" s="5">
        <v>-42.222735674676464</v>
      </c>
      <c r="L2081" s="5">
        <v>-0.77760387724004654</v>
      </c>
      <c r="N2081" s="5">
        <v>91.674107142857153</v>
      </c>
      <c r="O2081" s="5">
        <v>137</v>
      </c>
    </row>
    <row r="2082" spans="1:15">
      <c r="A2082" t="s">
        <v>33</v>
      </c>
      <c r="B2082" t="s">
        <v>39</v>
      </c>
      <c r="D2082" s="13">
        <f t="shared" si="97"/>
        <v>0</v>
      </c>
      <c r="E2082" s="13">
        <f t="shared" si="96"/>
        <v>0</v>
      </c>
      <c r="F2082" s="13">
        <f t="shared" si="98"/>
        <v>0</v>
      </c>
      <c r="G2082" s="15">
        <v>0</v>
      </c>
      <c r="I2082" s="5">
        <v>2055</v>
      </c>
      <c r="J2082" s="5">
        <v>42.222735674676464</v>
      </c>
      <c r="K2082" s="5">
        <v>-39.222735674676464</v>
      </c>
      <c r="L2082" s="5">
        <v>-0.72235374731728863</v>
      </c>
      <c r="N2082" s="5">
        <v>91.71875</v>
      </c>
      <c r="O2082" s="5">
        <v>137</v>
      </c>
    </row>
    <row r="2083" spans="1:15">
      <c r="A2083" t="s">
        <v>37</v>
      </c>
      <c r="B2083" t="s">
        <v>29</v>
      </c>
      <c r="D2083" s="13">
        <f t="shared" si="97"/>
        <v>1</v>
      </c>
      <c r="E2083" s="13">
        <f t="shared" si="96"/>
        <v>0</v>
      </c>
      <c r="F2083" s="13">
        <f t="shared" si="98"/>
        <v>0</v>
      </c>
      <c r="G2083" s="15">
        <v>38</v>
      </c>
      <c r="I2083" s="5">
        <v>2056</v>
      </c>
      <c r="J2083" s="5">
        <v>42.222735674676464</v>
      </c>
      <c r="K2083" s="5">
        <v>-30.222735674676464</v>
      </c>
      <c r="L2083" s="5">
        <v>-0.55660335754901491</v>
      </c>
      <c r="N2083" s="5">
        <v>91.763392857142861</v>
      </c>
      <c r="O2083" s="5">
        <v>137</v>
      </c>
    </row>
    <row r="2084" spans="1:15">
      <c r="A2084" t="s">
        <v>30</v>
      </c>
      <c r="B2084" t="s">
        <v>29</v>
      </c>
      <c r="D2084" s="13">
        <f t="shared" si="97"/>
        <v>0</v>
      </c>
      <c r="E2084" s="13">
        <f t="shared" si="96"/>
        <v>0</v>
      </c>
      <c r="F2084" s="13">
        <f t="shared" si="98"/>
        <v>0</v>
      </c>
      <c r="G2084" s="15">
        <v>12</v>
      </c>
      <c r="I2084" s="5">
        <v>2057</v>
      </c>
      <c r="J2084" s="5">
        <v>42.222735674676464</v>
      </c>
      <c r="K2084" s="5">
        <v>-22.222735674676464</v>
      </c>
      <c r="L2084" s="5">
        <v>-0.4092696777549939</v>
      </c>
      <c r="N2084" s="5">
        <v>91.808035714285722</v>
      </c>
      <c r="O2084" s="5">
        <v>137</v>
      </c>
    </row>
    <row r="2085" spans="1:15">
      <c r="A2085" t="s">
        <v>37</v>
      </c>
      <c r="B2085" t="s">
        <v>29</v>
      </c>
      <c r="D2085" s="13">
        <f t="shared" si="97"/>
        <v>1</v>
      </c>
      <c r="E2085" s="13">
        <f t="shared" si="96"/>
        <v>0</v>
      </c>
      <c r="F2085" s="13">
        <f t="shared" si="98"/>
        <v>0</v>
      </c>
      <c r="G2085" s="15">
        <v>13</v>
      </c>
      <c r="I2085" s="5">
        <v>2058</v>
      </c>
      <c r="J2085" s="5">
        <v>26.540816326530724</v>
      </c>
      <c r="K2085" s="5">
        <v>42.459183673469276</v>
      </c>
      <c r="L2085" s="5">
        <v>0.78195847145780628</v>
      </c>
      <c r="N2085" s="5">
        <v>91.852678571428569</v>
      </c>
      <c r="O2085" s="5">
        <v>138</v>
      </c>
    </row>
    <row r="2086" spans="1:15">
      <c r="A2086" t="s">
        <v>37</v>
      </c>
      <c r="B2086" t="s">
        <v>29</v>
      </c>
      <c r="D2086" s="13">
        <f t="shared" si="97"/>
        <v>1</v>
      </c>
      <c r="E2086" s="13">
        <f t="shared" si="96"/>
        <v>0</v>
      </c>
      <c r="F2086" s="13">
        <f t="shared" si="98"/>
        <v>0</v>
      </c>
      <c r="G2086" s="15">
        <v>33</v>
      </c>
      <c r="I2086" s="5">
        <v>2059</v>
      </c>
      <c r="J2086" s="5">
        <v>37.770833333333329</v>
      </c>
      <c r="K2086" s="5">
        <v>-37.770833333333329</v>
      </c>
      <c r="L2086" s="5">
        <v>-0.69561448298583384</v>
      </c>
      <c r="N2086" s="5">
        <v>91.897321428571431</v>
      </c>
      <c r="O2086" s="5">
        <v>138</v>
      </c>
    </row>
    <row r="2087" spans="1:15">
      <c r="A2087" t="s">
        <v>71</v>
      </c>
      <c r="B2087" t="s">
        <v>39</v>
      </c>
      <c r="D2087" s="13">
        <f t="shared" si="97"/>
        <v>0</v>
      </c>
      <c r="E2087" s="13">
        <f t="shared" si="96"/>
        <v>0</v>
      </c>
      <c r="F2087" s="13">
        <f t="shared" si="98"/>
        <v>0</v>
      </c>
      <c r="G2087" s="15">
        <v>164</v>
      </c>
      <c r="I2087" s="5">
        <v>2060</v>
      </c>
      <c r="J2087" s="5">
        <v>42.222735674676464</v>
      </c>
      <c r="K2087" s="5">
        <v>51.777264325323536</v>
      </c>
      <c r="L2087" s="5">
        <v>0.95356686033970106</v>
      </c>
      <c r="N2087" s="5">
        <v>91.941964285714292</v>
      </c>
      <c r="O2087" s="5">
        <v>138</v>
      </c>
    </row>
    <row r="2088" spans="1:15">
      <c r="A2088" t="s">
        <v>37</v>
      </c>
      <c r="B2088" t="s">
        <v>29</v>
      </c>
      <c r="D2088" s="13">
        <f t="shared" si="97"/>
        <v>1</v>
      </c>
      <c r="E2088" s="13">
        <f t="shared" si="96"/>
        <v>0</v>
      </c>
      <c r="F2088" s="13">
        <f t="shared" si="98"/>
        <v>0</v>
      </c>
      <c r="G2088" s="15">
        <v>62</v>
      </c>
      <c r="I2088" s="5">
        <v>2061</v>
      </c>
      <c r="J2088" s="5">
        <v>42.222735674676464</v>
      </c>
      <c r="K2088" s="5">
        <v>-22.222735674676464</v>
      </c>
      <c r="L2088" s="5">
        <v>-0.4092696777549939</v>
      </c>
      <c r="N2088" s="5">
        <v>91.986607142857153</v>
      </c>
      <c r="O2088" s="5">
        <v>138</v>
      </c>
    </row>
    <row r="2089" spans="1:15">
      <c r="A2089" t="s">
        <v>37</v>
      </c>
      <c r="B2089" t="s">
        <v>53</v>
      </c>
      <c r="D2089" s="13">
        <f t="shared" si="97"/>
        <v>1</v>
      </c>
      <c r="E2089" s="13">
        <f t="shared" si="96"/>
        <v>0</v>
      </c>
      <c r="F2089" s="13">
        <f t="shared" si="98"/>
        <v>0</v>
      </c>
      <c r="G2089" s="15">
        <v>67</v>
      </c>
      <c r="I2089" s="5">
        <v>2062</v>
      </c>
      <c r="J2089" s="5">
        <v>26.540816326530724</v>
      </c>
      <c r="K2089" s="5">
        <v>-26.540816326530724</v>
      </c>
      <c r="L2089" s="5">
        <v>-0.48879451676562552</v>
      </c>
      <c r="N2089" s="5">
        <v>92.03125</v>
      </c>
      <c r="O2089" s="5">
        <v>138</v>
      </c>
    </row>
    <row r="2090" spans="1:15">
      <c r="A2090" t="s">
        <v>37</v>
      </c>
      <c r="B2090" t="s">
        <v>29</v>
      </c>
      <c r="D2090" s="13">
        <f t="shared" si="97"/>
        <v>1</v>
      </c>
      <c r="E2090" s="13">
        <f t="shared" si="96"/>
        <v>0</v>
      </c>
      <c r="F2090" s="13">
        <f t="shared" si="98"/>
        <v>0</v>
      </c>
      <c r="G2090" s="15">
        <v>114</v>
      </c>
      <c r="I2090" s="5">
        <v>2063</v>
      </c>
      <c r="J2090" s="5">
        <v>26.540816326530724</v>
      </c>
      <c r="K2090" s="5">
        <v>44.459183673469276</v>
      </c>
      <c r="L2090" s="5">
        <v>0.81879189140631148</v>
      </c>
      <c r="N2090" s="5">
        <v>92.075892857142861</v>
      </c>
      <c r="O2090" s="5">
        <v>138</v>
      </c>
    </row>
    <row r="2091" spans="1:15">
      <c r="A2091" t="s">
        <v>30</v>
      </c>
      <c r="B2091" t="s">
        <v>29</v>
      </c>
      <c r="D2091" s="13">
        <f t="shared" si="97"/>
        <v>0</v>
      </c>
      <c r="E2091" s="13">
        <f t="shared" si="96"/>
        <v>0</v>
      </c>
      <c r="F2091" s="13">
        <f t="shared" si="98"/>
        <v>0</v>
      </c>
      <c r="G2091" s="15">
        <v>2</v>
      </c>
      <c r="I2091" s="5">
        <v>2064</v>
      </c>
      <c r="J2091" s="5">
        <v>42.222735674676464</v>
      </c>
      <c r="K2091" s="5">
        <v>-42.222735674676464</v>
      </c>
      <c r="L2091" s="5">
        <v>-0.77760387724004654</v>
      </c>
      <c r="N2091" s="5">
        <v>92.120535714285722</v>
      </c>
      <c r="O2091" s="5">
        <v>140</v>
      </c>
    </row>
    <row r="2092" spans="1:15">
      <c r="A2092" t="s">
        <v>37</v>
      </c>
      <c r="B2092" t="s">
        <v>39</v>
      </c>
      <c r="D2092" s="13">
        <f t="shared" si="97"/>
        <v>1</v>
      </c>
      <c r="E2092" s="13">
        <f t="shared" si="96"/>
        <v>0</v>
      </c>
      <c r="F2092" s="13">
        <f t="shared" si="98"/>
        <v>0</v>
      </c>
      <c r="G2092" s="15">
        <v>2</v>
      </c>
      <c r="I2092" s="5">
        <v>2065</v>
      </c>
      <c r="J2092" s="5">
        <v>37.770833333333329</v>
      </c>
      <c r="K2092" s="5">
        <v>-8.7708333333333286</v>
      </c>
      <c r="L2092" s="5">
        <v>-0.1615298937325074</v>
      </c>
      <c r="N2092" s="5">
        <v>92.165178571428569</v>
      </c>
      <c r="O2092" s="5">
        <v>140</v>
      </c>
    </row>
    <row r="2093" spans="1:15">
      <c r="A2093" t="s">
        <v>41</v>
      </c>
      <c r="B2093" t="s">
        <v>39</v>
      </c>
      <c r="D2093" s="13">
        <f t="shared" si="97"/>
        <v>0</v>
      </c>
      <c r="E2093" s="13">
        <f t="shared" si="96"/>
        <v>0</v>
      </c>
      <c r="F2093" s="13">
        <f t="shared" si="98"/>
        <v>0</v>
      </c>
      <c r="G2093" s="15">
        <v>10</v>
      </c>
      <c r="I2093" s="5">
        <v>2066</v>
      </c>
      <c r="J2093" s="5">
        <v>42.222735674676464</v>
      </c>
      <c r="K2093" s="5">
        <v>-19.222735674676464</v>
      </c>
      <c r="L2093" s="5">
        <v>-0.35401954783223599</v>
      </c>
      <c r="N2093" s="5">
        <v>92.209821428571431</v>
      </c>
      <c r="O2093" s="5">
        <v>141</v>
      </c>
    </row>
    <row r="2094" spans="1:15">
      <c r="A2094" t="s">
        <v>33</v>
      </c>
      <c r="B2094" t="s">
        <v>47</v>
      </c>
      <c r="D2094" s="13">
        <f t="shared" si="97"/>
        <v>0</v>
      </c>
      <c r="E2094" s="13">
        <f t="shared" si="96"/>
        <v>0</v>
      </c>
      <c r="F2094" s="13">
        <f t="shared" si="98"/>
        <v>0</v>
      </c>
      <c r="G2094" s="15">
        <v>15</v>
      </c>
      <c r="I2094" s="5">
        <v>2067</v>
      </c>
      <c r="J2094" s="5">
        <v>37.770833333333329</v>
      </c>
      <c r="K2094" s="5">
        <v>-20.770833333333329</v>
      </c>
      <c r="L2094" s="5">
        <v>-0.382530413423539</v>
      </c>
      <c r="N2094" s="5">
        <v>92.254464285714292</v>
      </c>
      <c r="O2094" s="5">
        <v>141</v>
      </c>
    </row>
    <row r="2095" spans="1:15">
      <c r="A2095" t="s">
        <v>33</v>
      </c>
      <c r="B2095" t="s">
        <v>29</v>
      </c>
      <c r="D2095" s="13">
        <f t="shared" si="97"/>
        <v>0</v>
      </c>
      <c r="E2095" s="13">
        <f t="shared" si="96"/>
        <v>0</v>
      </c>
      <c r="F2095" s="13">
        <f t="shared" si="98"/>
        <v>0</v>
      </c>
      <c r="G2095" s="15">
        <v>24</v>
      </c>
      <c r="I2095" s="5">
        <v>2068</v>
      </c>
      <c r="J2095" s="5">
        <v>27.015625000000167</v>
      </c>
      <c r="K2095" s="5">
        <v>-6.015625000000167</v>
      </c>
      <c r="L2095" s="5">
        <v>-0.11078802093886658</v>
      </c>
      <c r="N2095" s="5">
        <v>92.299107142857153</v>
      </c>
      <c r="O2095" s="5">
        <v>142</v>
      </c>
    </row>
    <row r="2096" spans="1:15">
      <c r="A2096" t="s">
        <v>702</v>
      </c>
      <c r="B2096" t="s">
        <v>29</v>
      </c>
      <c r="D2096" s="13">
        <f t="shared" si="97"/>
        <v>0</v>
      </c>
      <c r="E2096" s="13">
        <f t="shared" si="96"/>
        <v>0</v>
      </c>
      <c r="F2096" s="13">
        <f t="shared" si="98"/>
        <v>0</v>
      </c>
      <c r="G2096" s="15">
        <v>212</v>
      </c>
      <c r="I2096" s="5">
        <v>2069</v>
      </c>
      <c r="J2096" s="5">
        <v>37.770833333333329</v>
      </c>
      <c r="K2096" s="5">
        <v>-21.770833333333329</v>
      </c>
      <c r="L2096" s="5">
        <v>-0.40094712339779165</v>
      </c>
      <c r="N2096" s="5">
        <v>92.34375</v>
      </c>
      <c r="O2096" s="5">
        <v>145</v>
      </c>
    </row>
    <row r="2097" spans="1:15">
      <c r="A2097" t="s">
        <v>33</v>
      </c>
      <c r="B2097" t="s">
        <v>39</v>
      </c>
      <c r="D2097" s="13">
        <f t="shared" si="97"/>
        <v>0</v>
      </c>
      <c r="E2097" s="13">
        <f t="shared" si="96"/>
        <v>0</v>
      </c>
      <c r="F2097" s="13">
        <f t="shared" si="98"/>
        <v>0</v>
      </c>
      <c r="G2097" s="15">
        <v>32</v>
      </c>
      <c r="I2097" s="5">
        <v>2070</v>
      </c>
      <c r="J2097" s="5">
        <v>42.222735674676464</v>
      </c>
      <c r="K2097" s="5">
        <v>-40.222735674676464</v>
      </c>
      <c r="L2097" s="5">
        <v>-0.74077045729154134</v>
      </c>
      <c r="N2097" s="5">
        <v>92.388392857142861</v>
      </c>
      <c r="O2097" s="5">
        <v>145</v>
      </c>
    </row>
    <row r="2098" spans="1:15">
      <c r="A2098" t="s">
        <v>37</v>
      </c>
      <c r="B2098" t="s">
        <v>36</v>
      </c>
      <c r="D2098" s="13">
        <f t="shared" si="97"/>
        <v>1</v>
      </c>
      <c r="E2098" s="13">
        <f t="shared" si="96"/>
        <v>1</v>
      </c>
      <c r="F2098" s="13">
        <f t="shared" si="98"/>
        <v>1</v>
      </c>
      <c r="G2098" s="15">
        <v>2</v>
      </c>
      <c r="I2098" s="5">
        <v>2071</v>
      </c>
      <c r="J2098" s="5">
        <v>42.222735674676464</v>
      </c>
      <c r="K2098" s="5">
        <v>-30.222735674676464</v>
      </c>
      <c r="L2098" s="5">
        <v>-0.55660335754901491</v>
      </c>
      <c r="N2098" s="5">
        <v>92.433035714285722</v>
      </c>
      <c r="O2098" s="5">
        <v>145</v>
      </c>
    </row>
    <row r="2099" spans="1:15">
      <c r="A2099" t="s">
        <v>33</v>
      </c>
      <c r="B2099" t="s">
        <v>29</v>
      </c>
      <c r="D2099" s="13">
        <f t="shared" si="97"/>
        <v>0</v>
      </c>
      <c r="E2099" s="13">
        <f t="shared" si="96"/>
        <v>0</v>
      </c>
      <c r="F2099" s="13">
        <f t="shared" si="98"/>
        <v>0</v>
      </c>
      <c r="G2099" s="15">
        <v>250</v>
      </c>
      <c r="I2099" s="5">
        <v>2072</v>
      </c>
      <c r="J2099" s="5">
        <v>37.770833333333329</v>
      </c>
      <c r="K2099" s="5">
        <v>65.229166666666671</v>
      </c>
      <c r="L2099" s="5">
        <v>1.2013066443621876</v>
      </c>
      <c r="N2099" s="5">
        <v>92.477678571428569</v>
      </c>
      <c r="O2099" s="5">
        <v>145</v>
      </c>
    </row>
    <row r="2100" spans="1:15">
      <c r="A2100" t="s">
        <v>30</v>
      </c>
      <c r="B2100" t="s">
        <v>29</v>
      </c>
      <c r="D2100" s="13">
        <f t="shared" si="97"/>
        <v>0</v>
      </c>
      <c r="E2100" s="13">
        <f t="shared" si="96"/>
        <v>0</v>
      </c>
      <c r="F2100" s="13">
        <f t="shared" si="98"/>
        <v>0</v>
      </c>
      <c r="G2100" s="15">
        <v>8</v>
      </c>
      <c r="I2100" s="5">
        <v>2073</v>
      </c>
      <c r="J2100" s="5">
        <v>37.770833333333329</v>
      </c>
      <c r="K2100" s="5">
        <v>-37.770833333333329</v>
      </c>
      <c r="L2100" s="5">
        <v>-0.69561448298583384</v>
      </c>
      <c r="N2100" s="5">
        <v>92.522321428571431</v>
      </c>
      <c r="O2100" s="5">
        <v>145</v>
      </c>
    </row>
    <row r="2101" spans="1:15">
      <c r="A2101" t="s">
        <v>37</v>
      </c>
      <c r="B2101" t="s">
        <v>39</v>
      </c>
      <c r="D2101" s="13">
        <f t="shared" si="97"/>
        <v>1</v>
      </c>
      <c r="E2101" s="13">
        <f t="shared" si="96"/>
        <v>0</v>
      </c>
      <c r="F2101" s="13">
        <f t="shared" si="98"/>
        <v>0</v>
      </c>
      <c r="G2101" s="15">
        <v>49</v>
      </c>
      <c r="I2101" s="5">
        <v>2074</v>
      </c>
      <c r="J2101" s="5">
        <v>26.540816326530724</v>
      </c>
      <c r="K2101" s="5">
        <v>58.459183673469276</v>
      </c>
      <c r="L2101" s="5">
        <v>1.0766258310458483</v>
      </c>
      <c r="N2101" s="5">
        <v>92.566964285714292</v>
      </c>
      <c r="O2101" s="5">
        <v>145</v>
      </c>
    </row>
    <row r="2102" spans="1:15">
      <c r="A2102" t="s">
        <v>37</v>
      </c>
      <c r="B2102" t="s">
        <v>29</v>
      </c>
      <c r="D2102" s="13">
        <f t="shared" si="97"/>
        <v>1</v>
      </c>
      <c r="E2102" s="13">
        <f t="shared" si="96"/>
        <v>0</v>
      </c>
      <c r="F2102" s="13">
        <f t="shared" si="98"/>
        <v>0</v>
      </c>
      <c r="G2102" s="15">
        <v>33</v>
      </c>
      <c r="I2102" s="5">
        <v>2075</v>
      </c>
      <c r="J2102" s="5">
        <v>37.770833333333329</v>
      </c>
      <c r="K2102" s="5">
        <v>83.229166666666671</v>
      </c>
      <c r="L2102" s="5">
        <v>1.532807423898735</v>
      </c>
      <c r="N2102" s="5">
        <v>92.611607142857153</v>
      </c>
      <c r="O2102" s="5">
        <v>146</v>
      </c>
    </row>
    <row r="2103" spans="1:15">
      <c r="A2103" t="s">
        <v>37</v>
      </c>
      <c r="B2103" t="s">
        <v>39</v>
      </c>
      <c r="D2103" s="13">
        <f t="shared" si="97"/>
        <v>1</v>
      </c>
      <c r="E2103" s="13">
        <f t="shared" si="96"/>
        <v>0</v>
      </c>
      <c r="F2103" s="13">
        <f t="shared" si="98"/>
        <v>0</v>
      </c>
      <c r="G2103" s="15">
        <v>2</v>
      </c>
      <c r="I2103" s="5">
        <v>2076</v>
      </c>
      <c r="J2103" s="5">
        <v>42.222735674676464</v>
      </c>
      <c r="K2103" s="5">
        <v>-29.222735674676464</v>
      </c>
      <c r="L2103" s="5">
        <v>-0.53818664757476231</v>
      </c>
      <c r="N2103" s="5">
        <v>92.65625</v>
      </c>
      <c r="O2103" s="5">
        <v>146</v>
      </c>
    </row>
    <row r="2104" spans="1:15">
      <c r="A2104" t="s">
        <v>33</v>
      </c>
      <c r="B2104" t="s">
        <v>36</v>
      </c>
      <c r="D2104" s="13">
        <f t="shared" si="97"/>
        <v>0</v>
      </c>
      <c r="E2104" s="13">
        <f t="shared" si="96"/>
        <v>1</v>
      </c>
      <c r="F2104" s="13">
        <f t="shared" si="98"/>
        <v>0</v>
      </c>
      <c r="G2104" s="15">
        <v>63</v>
      </c>
      <c r="I2104" s="5">
        <v>2077</v>
      </c>
      <c r="J2104" s="5">
        <v>37.770833333333329</v>
      </c>
      <c r="K2104" s="5">
        <v>-37.770833333333329</v>
      </c>
      <c r="L2104" s="5">
        <v>-0.69561448298583384</v>
      </c>
      <c r="N2104" s="5">
        <v>92.700892857142861</v>
      </c>
      <c r="O2104" s="5">
        <v>146</v>
      </c>
    </row>
    <row r="2105" spans="1:15">
      <c r="A2105" t="s">
        <v>37</v>
      </c>
      <c r="B2105" t="s">
        <v>53</v>
      </c>
      <c r="D2105" s="13">
        <f t="shared" si="97"/>
        <v>1</v>
      </c>
      <c r="E2105" s="13">
        <f t="shared" si="96"/>
        <v>0</v>
      </c>
      <c r="F2105" s="13">
        <f t="shared" si="98"/>
        <v>0</v>
      </c>
      <c r="G2105" s="15">
        <v>7</v>
      </c>
      <c r="I2105" s="5">
        <v>2078</v>
      </c>
      <c r="J2105" s="5">
        <v>42.222735674676464</v>
      </c>
      <c r="K2105" s="5">
        <v>-8.2227356746764642</v>
      </c>
      <c r="L2105" s="5">
        <v>-0.15143573811545699</v>
      </c>
      <c r="N2105" s="5">
        <v>92.745535714285722</v>
      </c>
      <c r="O2105" s="5">
        <v>147</v>
      </c>
    </row>
    <row r="2106" spans="1:15">
      <c r="A2106" t="s">
        <v>37</v>
      </c>
      <c r="B2106" t="s">
        <v>36</v>
      </c>
      <c r="D2106" s="13">
        <f t="shared" si="97"/>
        <v>1</v>
      </c>
      <c r="E2106" s="13">
        <f t="shared" si="96"/>
        <v>1</v>
      </c>
      <c r="F2106" s="13">
        <f t="shared" si="98"/>
        <v>1</v>
      </c>
      <c r="G2106" s="15">
        <v>16</v>
      </c>
      <c r="I2106" s="5">
        <v>2079</v>
      </c>
      <c r="J2106" s="5">
        <v>37.770833333333329</v>
      </c>
      <c r="K2106" s="5">
        <v>-37.770833333333329</v>
      </c>
      <c r="L2106" s="5">
        <v>-0.69561448298583384</v>
      </c>
      <c r="N2106" s="5">
        <v>92.790178571428569</v>
      </c>
      <c r="O2106" s="5">
        <v>147</v>
      </c>
    </row>
    <row r="2107" spans="1:15">
      <c r="A2107" t="s">
        <v>37</v>
      </c>
      <c r="B2107" t="s">
        <v>47</v>
      </c>
      <c r="D2107" s="13">
        <f t="shared" si="97"/>
        <v>1</v>
      </c>
      <c r="E2107" s="13">
        <f t="shared" si="96"/>
        <v>0</v>
      </c>
      <c r="F2107" s="13">
        <f t="shared" si="98"/>
        <v>0</v>
      </c>
      <c r="G2107" s="15">
        <v>16</v>
      </c>
      <c r="I2107" s="5">
        <v>2080</v>
      </c>
      <c r="J2107" s="5">
        <v>42.222735674676464</v>
      </c>
      <c r="K2107" s="5">
        <v>-42.222735674676464</v>
      </c>
      <c r="L2107" s="5">
        <v>-0.77760387724004654</v>
      </c>
      <c r="N2107" s="5">
        <v>92.834821428571431</v>
      </c>
      <c r="O2107" s="5">
        <v>149</v>
      </c>
    </row>
    <row r="2108" spans="1:15">
      <c r="A2108" t="s">
        <v>37</v>
      </c>
      <c r="B2108" t="s">
        <v>47</v>
      </c>
      <c r="D2108" s="13">
        <f t="shared" si="97"/>
        <v>1</v>
      </c>
      <c r="E2108" s="13">
        <f t="shared" si="96"/>
        <v>0</v>
      </c>
      <c r="F2108" s="13">
        <f t="shared" si="98"/>
        <v>0</v>
      </c>
      <c r="G2108" s="15">
        <v>3</v>
      </c>
      <c r="I2108" s="5">
        <v>2081</v>
      </c>
      <c r="J2108" s="5">
        <v>37.770833333333329</v>
      </c>
      <c r="K2108" s="5">
        <v>0.2291666666666714</v>
      </c>
      <c r="L2108" s="5">
        <v>4.2204960357663159E-3</v>
      </c>
      <c r="N2108" s="5">
        <v>92.879464285714292</v>
      </c>
      <c r="O2108" s="5">
        <v>149</v>
      </c>
    </row>
    <row r="2109" spans="1:15">
      <c r="A2109" t="s">
        <v>37</v>
      </c>
      <c r="B2109" t="s">
        <v>39</v>
      </c>
      <c r="D2109" s="13">
        <f t="shared" si="97"/>
        <v>1</v>
      </c>
      <c r="E2109" s="13">
        <f t="shared" si="96"/>
        <v>0</v>
      </c>
      <c r="F2109" s="13">
        <f t="shared" si="98"/>
        <v>0</v>
      </c>
      <c r="G2109" s="15">
        <v>6</v>
      </c>
      <c r="I2109" s="5">
        <v>2082</v>
      </c>
      <c r="J2109" s="5">
        <v>42.222735674676464</v>
      </c>
      <c r="K2109" s="5">
        <v>-30.222735674676464</v>
      </c>
      <c r="L2109" s="5">
        <v>-0.55660335754901491</v>
      </c>
      <c r="N2109" s="5">
        <v>92.924107142857153</v>
      </c>
      <c r="O2109" s="5">
        <v>149</v>
      </c>
    </row>
    <row r="2110" spans="1:15">
      <c r="A2110" t="s">
        <v>41</v>
      </c>
      <c r="B2110" t="s">
        <v>29</v>
      </c>
      <c r="D2110" s="13">
        <f t="shared" si="97"/>
        <v>0</v>
      </c>
      <c r="E2110" s="13">
        <f t="shared" si="96"/>
        <v>0</v>
      </c>
      <c r="F2110" s="13">
        <f t="shared" si="98"/>
        <v>0</v>
      </c>
      <c r="G2110" s="15">
        <v>0</v>
      </c>
      <c r="I2110" s="5">
        <v>2083</v>
      </c>
      <c r="J2110" s="5">
        <v>37.770833333333329</v>
      </c>
      <c r="K2110" s="5">
        <v>-24.770833333333329</v>
      </c>
      <c r="L2110" s="5">
        <v>-0.45619725332054956</v>
      </c>
      <c r="N2110" s="5">
        <v>92.96875</v>
      </c>
      <c r="O2110" s="5">
        <v>149</v>
      </c>
    </row>
    <row r="2111" spans="1:15">
      <c r="A2111" t="s">
        <v>37</v>
      </c>
      <c r="B2111" t="s">
        <v>39</v>
      </c>
      <c r="D2111" s="13">
        <f t="shared" si="97"/>
        <v>1</v>
      </c>
      <c r="E2111" s="13">
        <f t="shared" si="96"/>
        <v>0</v>
      </c>
      <c r="F2111" s="13">
        <f t="shared" si="98"/>
        <v>0</v>
      </c>
      <c r="G2111" s="15">
        <v>3</v>
      </c>
      <c r="I2111" s="5">
        <v>2084</v>
      </c>
      <c r="J2111" s="5">
        <v>37.770833333333329</v>
      </c>
      <c r="K2111" s="5">
        <v>-4.7708333333333286</v>
      </c>
      <c r="L2111" s="5">
        <v>-8.7863053835496863E-2</v>
      </c>
      <c r="N2111" s="5">
        <v>93.013392857142861</v>
      </c>
      <c r="O2111" s="5">
        <v>149</v>
      </c>
    </row>
    <row r="2112" spans="1:15">
      <c r="A2112" t="s">
        <v>30</v>
      </c>
      <c r="B2112" t="s">
        <v>29</v>
      </c>
      <c r="D2112" s="13">
        <f t="shared" si="97"/>
        <v>0</v>
      </c>
      <c r="E2112" s="13">
        <f t="shared" si="96"/>
        <v>0</v>
      </c>
      <c r="F2112" s="13">
        <f t="shared" si="98"/>
        <v>0</v>
      </c>
      <c r="G2112" s="15">
        <v>51</v>
      </c>
      <c r="I2112" s="5">
        <v>2085</v>
      </c>
      <c r="J2112" s="5">
        <v>42.222735674676464</v>
      </c>
      <c r="K2112" s="5">
        <v>121.77726432532353</v>
      </c>
      <c r="L2112" s="5">
        <v>2.2427365585373855</v>
      </c>
      <c r="N2112" s="5">
        <v>93.058035714285722</v>
      </c>
      <c r="O2112" s="5">
        <v>150</v>
      </c>
    </row>
    <row r="2113" spans="1:15">
      <c r="A2113" t="s">
        <v>71</v>
      </c>
      <c r="B2113" t="s">
        <v>29</v>
      </c>
      <c r="D2113" s="13">
        <f t="shared" si="97"/>
        <v>0</v>
      </c>
      <c r="E2113" s="13">
        <f t="shared" si="96"/>
        <v>0</v>
      </c>
      <c r="F2113" s="13">
        <f t="shared" si="98"/>
        <v>0</v>
      </c>
      <c r="G2113" s="15">
        <v>56</v>
      </c>
      <c r="I2113" s="5">
        <v>2086</v>
      </c>
      <c r="J2113" s="5">
        <v>37.770833333333329</v>
      </c>
      <c r="K2113" s="5">
        <v>24.229166666666671</v>
      </c>
      <c r="L2113" s="5">
        <v>0.44622153541782955</v>
      </c>
      <c r="N2113" s="5">
        <v>93.102678571428569</v>
      </c>
      <c r="O2113" s="5">
        <v>150</v>
      </c>
    </row>
    <row r="2114" spans="1:15">
      <c r="A2114" t="s">
        <v>33</v>
      </c>
      <c r="B2114" t="s">
        <v>36</v>
      </c>
      <c r="D2114" s="13">
        <f t="shared" si="97"/>
        <v>0</v>
      </c>
      <c r="E2114" s="13">
        <f t="shared" si="96"/>
        <v>1</v>
      </c>
      <c r="F2114" s="13">
        <f t="shared" si="98"/>
        <v>0</v>
      </c>
      <c r="G2114" s="15">
        <v>11</v>
      </c>
      <c r="I2114" s="5">
        <v>2087</v>
      </c>
      <c r="J2114" s="5">
        <v>37.770833333333329</v>
      </c>
      <c r="K2114" s="5">
        <v>29.229166666666671</v>
      </c>
      <c r="L2114" s="5">
        <v>0.53830508528909271</v>
      </c>
      <c r="N2114" s="5">
        <v>93.147321428571431</v>
      </c>
      <c r="O2114" s="5">
        <v>150</v>
      </c>
    </row>
    <row r="2115" spans="1:15">
      <c r="A2115" t="s">
        <v>33</v>
      </c>
      <c r="B2115" t="s">
        <v>29</v>
      </c>
      <c r="D2115" s="13">
        <f t="shared" si="97"/>
        <v>0</v>
      </c>
      <c r="E2115" s="13">
        <f t="shared" ref="E2115:E2178" si="99">IF(B2115="PhD",1,0)</f>
        <v>0</v>
      </c>
      <c r="F2115" s="13">
        <f t="shared" si="98"/>
        <v>0</v>
      </c>
      <c r="G2115" s="15">
        <v>2</v>
      </c>
      <c r="I2115" s="5">
        <v>2088</v>
      </c>
      <c r="J2115" s="5">
        <v>37.770833333333329</v>
      </c>
      <c r="K2115" s="5">
        <v>76.229166666666671</v>
      </c>
      <c r="L2115" s="5">
        <v>1.4038904540789665</v>
      </c>
      <c r="N2115" s="5">
        <v>93.191964285714292</v>
      </c>
      <c r="O2115" s="5">
        <v>150</v>
      </c>
    </row>
    <row r="2116" spans="1:15">
      <c r="A2116" t="s">
        <v>33</v>
      </c>
      <c r="B2116" t="s">
        <v>39</v>
      </c>
      <c r="D2116" s="13">
        <f t="shared" ref="D2116:D2179" si="100">IF(A2116="Married",1,0)</f>
        <v>0</v>
      </c>
      <c r="E2116" s="13">
        <f t="shared" si="99"/>
        <v>0</v>
      </c>
      <c r="F2116" s="13">
        <f t="shared" ref="F2116:F2179" si="101">D2116*E2116</f>
        <v>0</v>
      </c>
      <c r="G2116" s="15">
        <v>7</v>
      </c>
      <c r="I2116" s="5">
        <v>2089</v>
      </c>
      <c r="J2116" s="5">
        <v>42.222735674676464</v>
      </c>
      <c r="K2116" s="5">
        <v>-40.222735674676464</v>
      </c>
      <c r="L2116" s="5">
        <v>-0.74077045729154134</v>
      </c>
      <c r="N2116" s="5">
        <v>93.236607142857153</v>
      </c>
      <c r="O2116" s="5">
        <v>150</v>
      </c>
    </row>
    <row r="2117" spans="1:15">
      <c r="A2117" t="s">
        <v>37</v>
      </c>
      <c r="B2117" t="s">
        <v>39</v>
      </c>
      <c r="D2117" s="13">
        <f t="shared" si="100"/>
        <v>1</v>
      </c>
      <c r="E2117" s="13">
        <f t="shared" si="99"/>
        <v>0</v>
      </c>
      <c r="F2117" s="13">
        <f t="shared" si="101"/>
        <v>0</v>
      </c>
      <c r="G2117" s="15">
        <v>20</v>
      </c>
      <c r="I2117" s="5">
        <v>2090</v>
      </c>
      <c r="J2117" s="5">
        <v>37.770833333333329</v>
      </c>
      <c r="K2117" s="5">
        <v>-35.770833333333329</v>
      </c>
      <c r="L2117" s="5">
        <v>-0.65878106303732853</v>
      </c>
      <c r="N2117" s="5">
        <v>93.28125</v>
      </c>
      <c r="O2117" s="5">
        <v>150</v>
      </c>
    </row>
    <row r="2118" spans="1:15">
      <c r="A2118" t="s">
        <v>33</v>
      </c>
      <c r="B2118" t="s">
        <v>39</v>
      </c>
      <c r="D2118" s="13">
        <f t="shared" si="100"/>
        <v>0</v>
      </c>
      <c r="E2118" s="13">
        <f t="shared" si="99"/>
        <v>0</v>
      </c>
      <c r="F2118" s="13">
        <f t="shared" si="101"/>
        <v>0</v>
      </c>
      <c r="G2118" s="15">
        <v>25</v>
      </c>
      <c r="I2118" s="5">
        <v>2091</v>
      </c>
      <c r="J2118" s="5">
        <v>42.222735674676464</v>
      </c>
      <c r="K2118" s="5">
        <v>-32.222735674676464</v>
      </c>
      <c r="L2118" s="5">
        <v>-0.59343677749752022</v>
      </c>
      <c r="N2118" s="5">
        <v>93.325892857142861</v>
      </c>
      <c r="O2118" s="5">
        <v>150</v>
      </c>
    </row>
    <row r="2119" spans="1:15">
      <c r="A2119" t="s">
        <v>37</v>
      </c>
      <c r="B2119" t="s">
        <v>53</v>
      </c>
      <c r="D2119" s="13">
        <f t="shared" si="100"/>
        <v>1</v>
      </c>
      <c r="E2119" s="13">
        <f t="shared" si="99"/>
        <v>0</v>
      </c>
      <c r="F2119" s="13">
        <f t="shared" si="101"/>
        <v>0</v>
      </c>
      <c r="G2119" s="15">
        <v>26</v>
      </c>
      <c r="I2119" s="5">
        <v>2092</v>
      </c>
      <c r="J2119" s="5">
        <v>42.222735674676464</v>
      </c>
      <c r="K2119" s="5">
        <v>-27.222735674676464</v>
      </c>
      <c r="L2119" s="5">
        <v>-0.501353227626257</v>
      </c>
      <c r="N2119" s="5">
        <v>93.370535714285722</v>
      </c>
      <c r="O2119" s="5">
        <v>150</v>
      </c>
    </row>
    <row r="2120" spans="1:15">
      <c r="A2120" t="s">
        <v>33</v>
      </c>
      <c r="B2120" t="s">
        <v>36</v>
      </c>
      <c r="D2120" s="13">
        <f t="shared" si="100"/>
        <v>0</v>
      </c>
      <c r="E2120" s="13">
        <f t="shared" si="99"/>
        <v>1</v>
      </c>
      <c r="F2120" s="13">
        <f t="shared" si="101"/>
        <v>0</v>
      </c>
      <c r="G2120" s="15">
        <v>13</v>
      </c>
      <c r="I2120" s="5">
        <v>2093</v>
      </c>
      <c r="J2120" s="5">
        <v>42.222735674676464</v>
      </c>
      <c r="K2120" s="5">
        <v>-18.222735674676464</v>
      </c>
      <c r="L2120" s="5">
        <v>-0.33560283785798334</v>
      </c>
      <c r="N2120" s="5">
        <v>93.415178571428569</v>
      </c>
      <c r="O2120" s="5">
        <v>150</v>
      </c>
    </row>
    <row r="2121" spans="1:15">
      <c r="A2121" t="s">
        <v>30</v>
      </c>
      <c r="B2121" t="s">
        <v>39</v>
      </c>
      <c r="D2121" s="13">
        <f t="shared" si="100"/>
        <v>0</v>
      </c>
      <c r="E2121" s="13">
        <f t="shared" si="99"/>
        <v>0</v>
      </c>
      <c r="F2121" s="13">
        <f t="shared" si="101"/>
        <v>0</v>
      </c>
      <c r="G2121" s="15">
        <v>55</v>
      </c>
      <c r="I2121" s="5">
        <v>2094</v>
      </c>
      <c r="J2121" s="5">
        <v>42.222735674676464</v>
      </c>
      <c r="K2121" s="5">
        <v>169.77726432532353</v>
      </c>
      <c r="L2121" s="5">
        <v>3.1267386373015116</v>
      </c>
      <c r="N2121" s="5">
        <v>93.459821428571431</v>
      </c>
      <c r="O2121" s="5">
        <v>150</v>
      </c>
    </row>
    <row r="2122" spans="1:15">
      <c r="A2122" t="s">
        <v>41</v>
      </c>
      <c r="B2122" t="s">
        <v>29</v>
      </c>
      <c r="D2122" s="13">
        <f t="shared" si="100"/>
        <v>0</v>
      </c>
      <c r="E2122" s="13">
        <f t="shared" si="99"/>
        <v>0</v>
      </c>
      <c r="F2122" s="13">
        <f t="shared" si="101"/>
        <v>0</v>
      </c>
      <c r="G2122" s="15">
        <v>2</v>
      </c>
      <c r="I2122" s="5">
        <v>2095</v>
      </c>
      <c r="J2122" s="5">
        <v>42.222735674676464</v>
      </c>
      <c r="K2122" s="5">
        <v>-10.222735674676464</v>
      </c>
      <c r="L2122" s="5">
        <v>-0.18826915806396227</v>
      </c>
      <c r="N2122" s="5">
        <v>93.504464285714292</v>
      </c>
      <c r="O2122" s="5">
        <v>151</v>
      </c>
    </row>
    <row r="2123" spans="1:15">
      <c r="A2123" t="s">
        <v>33</v>
      </c>
      <c r="B2123" t="s">
        <v>39</v>
      </c>
      <c r="D2123" s="13">
        <f t="shared" si="100"/>
        <v>0</v>
      </c>
      <c r="E2123" s="13">
        <f t="shared" si="99"/>
        <v>0</v>
      </c>
      <c r="F2123" s="13">
        <f t="shared" si="101"/>
        <v>0</v>
      </c>
      <c r="G2123" s="15">
        <v>12</v>
      </c>
      <c r="I2123" s="5">
        <v>2096</v>
      </c>
      <c r="J2123" s="5">
        <v>27.015625000000167</v>
      </c>
      <c r="K2123" s="5">
        <v>-25.015625000000167</v>
      </c>
      <c r="L2123" s="5">
        <v>-0.46070551044966662</v>
      </c>
      <c r="N2123" s="5">
        <v>93.549107142857153</v>
      </c>
      <c r="O2123" s="5">
        <v>151</v>
      </c>
    </row>
    <row r="2124" spans="1:15">
      <c r="A2124" t="s">
        <v>33</v>
      </c>
      <c r="B2124" t="s">
        <v>53</v>
      </c>
      <c r="D2124" s="13">
        <f t="shared" si="100"/>
        <v>0</v>
      </c>
      <c r="E2124" s="13">
        <f t="shared" si="99"/>
        <v>0</v>
      </c>
      <c r="F2124" s="13">
        <f t="shared" si="101"/>
        <v>0</v>
      </c>
      <c r="G2124" s="15">
        <v>0</v>
      </c>
      <c r="I2124" s="5">
        <v>2097</v>
      </c>
      <c r="J2124" s="5">
        <v>42.222735674676464</v>
      </c>
      <c r="K2124" s="5">
        <v>207.77726432532353</v>
      </c>
      <c r="L2124" s="5">
        <v>3.8265736163231119</v>
      </c>
      <c r="N2124" s="5">
        <v>93.59375</v>
      </c>
      <c r="O2124" s="5">
        <v>151</v>
      </c>
    </row>
    <row r="2125" spans="1:15">
      <c r="A2125" t="s">
        <v>37</v>
      </c>
      <c r="B2125" t="s">
        <v>29</v>
      </c>
      <c r="D2125" s="13">
        <f t="shared" si="100"/>
        <v>1</v>
      </c>
      <c r="E2125" s="13">
        <f t="shared" si="99"/>
        <v>0</v>
      </c>
      <c r="F2125" s="13">
        <f t="shared" si="101"/>
        <v>0</v>
      </c>
      <c r="G2125" s="15">
        <v>4</v>
      </c>
      <c r="I2125" s="5">
        <v>2098</v>
      </c>
      <c r="J2125" s="5">
        <v>42.222735674676464</v>
      </c>
      <c r="K2125" s="5">
        <v>-34.222735674676464</v>
      </c>
      <c r="L2125" s="5">
        <v>-0.63027019744602553</v>
      </c>
      <c r="N2125" s="5">
        <v>93.638392857142861</v>
      </c>
      <c r="O2125" s="5">
        <v>151</v>
      </c>
    </row>
    <row r="2126" spans="1:15">
      <c r="A2126" t="s">
        <v>37</v>
      </c>
      <c r="B2126" t="s">
        <v>53</v>
      </c>
      <c r="D2126" s="13">
        <f t="shared" si="100"/>
        <v>1</v>
      </c>
      <c r="E2126" s="13">
        <f t="shared" si="99"/>
        <v>0</v>
      </c>
      <c r="F2126" s="13">
        <f t="shared" si="101"/>
        <v>0</v>
      </c>
      <c r="G2126" s="15">
        <v>136</v>
      </c>
      <c r="I2126" s="5">
        <v>2099</v>
      </c>
      <c r="J2126" s="5">
        <v>37.770833333333329</v>
      </c>
      <c r="K2126" s="5">
        <v>11.229166666666671</v>
      </c>
      <c r="L2126" s="5">
        <v>0.2068043057525453</v>
      </c>
      <c r="N2126" s="5">
        <v>93.683035714285722</v>
      </c>
      <c r="O2126" s="5">
        <v>151</v>
      </c>
    </row>
    <row r="2127" spans="1:15">
      <c r="A2127" t="s">
        <v>33</v>
      </c>
      <c r="B2127" t="s">
        <v>29</v>
      </c>
      <c r="D2127" s="13">
        <f t="shared" si="100"/>
        <v>0</v>
      </c>
      <c r="E2127" s="13">
        <f t="shared" si="99"/>
        <v>0</v>
      </c>
      <c r="F2127" s="13">
        <f t="shared" si="101"/>
        <v>0</v>
      </c>
      <c r="G2127" s="15">
        <v>0</v>
      </c>
      <c r="I2127" s="5">
        <v>2100</v>
      </c>
      <c r="J2127" s="5">
        <v>37.770833333333329</v>
      </c>
      <c r="K2127" s="5">
        <v>-4.7708333333333286</v>
      </c>
      <c r="L2127" s="5">
        <v>-8.7863053835496863E-2</v>
      </c>
      <c r="N2127" s="5">
        <v>93.727678571428569</v>
      </c>
      <c r="O2127" s="5">
        <v>151</v>
      </c>
    </row>
    <row r="2128" spans="1:15">
      <c r="A2128" t="s">
        <v>33</v>
      </c>
      <c r="B2128" t="s">
        <v>29</v>
      </c>
      <c r="D2128" s="13">
        <f t="shared" si="100"/>
        <v>0</v>
      </c>
      <c r="E2128" s="13">
        <f t="shared" si="99"/>
        <v>0</v>
      </c>
      <c r="F2128" s="13">
        <f t="shared" si="101"/>
        <v>0</v>
      </c>
      <c r="G2128" s="15">
        <v>99</v>
      </c>
      <c r="I2128" s="5">
        <v>2101</v>
      </c>
      <c r="J2128" s="5">
        <v>37.770833333333329</v>
      </c>
      <c r="K2128" s="5">
        <v>-35.770833333333329</v>
      </c>
      <c r="L2128" s="5">
        <v>-0.65878106303732853</v>
      </c>
      <c r="N2128" s="5">
        <v>93.772321428571431</v>
      </c>
      <c r="O2128" s="5">
        <v>153</v>
      </c>
    </row>
    <row r="2129" spans="1:15">
      <c r="A2129" t="s">
        <v>37</v>
      </c>
      <c r="B2129" t="s">
        <v>29</v>
      </c>
      <c r="D2129" s="13">
        <f t="shared" si="100"/>
        <v>1</v>
      </c>
      <c r="E2129" s="13">
        <f t="shared" si="99"/>
        <v>0</v>
      </c>
      <c r="F2129" s="13">
        <f t="shared" si="101"/>
        <v>0</v>
      </c>
      <c r="G2129" s="15">
        <v>19</v>
      </c>
      <c r="I2129" s="5">
        <v>2102</v>
      </c>
      <c r="J2129" s="5">
        <v>26.540816326530724</v>
      </c>
      <c r="K2129" s="5">
        <v>36.459183673469276</v>
      </c>
      <c r="L2129" s="5">
        <v>0.67145821161229047</v>
      </c>
      <c r="N2129" s="5">
        <v>93.816964285714292</v>
      </c>
      <c r="O2129" s="5">
        <v>153</v>
      </c>
    </row>
    <row r="2130" spans="1:15">
      <c r="A2130" t="s">
        <v>37</v>
      </c>
      <c r="B2130" t="s">
        <v>36</v>
      </c>
      <c r="D2130" s="13">
        <f t="shared" si="100"/>
        <v>1</v>
      </c>
      <c r="E2130" s="13">
        <f t="shared" si="99"/>
        <v>1</v>
      </c>
      <c r="F2130" s="13">
        <f t="shared" si="101"/>
        <v>1</v>
      </c>
      <c r="G2130" s="15">
        <v>46</v>
      </c>
      <c r="I2130" s="5">
        <v>2103</v>
      </c>
      <c r="J2130" s="5">
        <v>37.770833333333329</v>
      </c>
      <c r="K2130" s="5">
        <v>-30.770833333333329</v>
      </c>
      <c r="L2130" s="5">
        <v>-0.56669751316606531</v>
      </c>
      <c r="N2130" s="5">
        <v>93.861607142857153</v>
      </c>
      <c r="O2130" s="5">
        <v>153</v>
      </c>
    </row>
    <row r="2131" spans="1:15">
      <c r="A2131" t="s">
        <v>33</v>
      </c>
      <c r="B2131" t="s">
        <v>36</v>
      </c>
      <c r="D2131" s="13">
        <f t="shared" si="100"/>
        <v>0</v>
      </c>
      <c r="E2131" s="13">
        <f t="shared" si="99"/>
        <v>1</v>
      </c>
      <c r="F2131" s="13">
        <f t="shared" si="101"/>
        <v>0</v>
      </c>
      <c r="G2131" s="15">
        <v>0</v>
      </c>
      <c r="I2131" s="5">
        <v>2104</v>
      </c>
      <c r="J2131" s="5">
        <v>27.015625000000167</v>
      </c>
      <c r="K2131" s="5">
        <v>-11.015625000000167</v>
      </c>
      <c r="L2131" s="5">
        <v>-0.20287157081012974</v>
      </c>
      <c r="N2131" s="5">
        <v>93.90625</v>
      </c>
      <c r="O2131" s="5">
        <v>156</v>
      </c>
    </row>
    <row r="2132" spans="1:15">
      <c r="A2132" t="s">
        <v>33</v>
      </c>
      <c r="B2132" t="s">
        <v>29</v>
      </c>
      <c r="D2132" s="13">
        <f t="shared" si="100"/>
        <v>0</v>
      </c>
      <c r="E2132" s="13">
        <f t="shared" si="99"/>
        <v>0</v>
      </c>
      <c r="F2132" s="13">
        <f t="shared" si="101"/>
        <v>0</v>
      </c>
      <c r="G2132" s="15">
        <v>0</v>
      </c>
      <c r="I2132" s="5">
        <v>2105</v>
      </c>
      <c r="J2132" s="5">
        <v>37.770833333333329</v>
      </c>
      <c r="K2132" s="5">
        <v>-21.770833333333329</v>
      </c>
      <c r="L2132" s="5">
        <v>-0.40094712339779165</v>
      </c>
      <c r="N2132" s="5">
        <v>93.950892857142861</v>
      </c>
      <c r="O2132" s="5">
        <v>156</v>
      </c>
    </row>
    <row r="2133" spans="1:15">
      <c r="A2133" t="s">
        <v>41</v>
      </c>
      <c r="B2133" t="s">
        <v>29</v>
      </c>
      <c r="D2133" s="13">
        <f t="shared" si="100"/>
        <v>0</v>
      </c>
      <c r="E2133" s="13">
        <f t="shared" si="99"/>
        <v>0</v>
      </c>
      <c r="F2133" s="13">
        <f t="shared" si="101"/>
        <v>0</v>
      </c>
      <c r="G2133" s="15">
        <v>7</v>
      </c>
      <c r="I2133" s="5">
        <v>2106</v>
      </c>
      <c r="J2133" s="5">
        <v>37.770833333333329</v>
      </c>
      <c r="K2133" s="5">
        <v>-34.770833333333329</v>
      </c>
      <c r="L2133" s="5">
        <v>-0.64036435306307593</v>
      </c>
      <c r="N2133" s="5">
        <v>93.995535714285722</v>
      </c>
      <c r="O2133" s="5">
        <v>158</v>
      </c>
    </row>
    <row r="2134" spans="1:15">
      <c r="A2134" t="s">
        <v>30</v>
      </c>
      <c r="B2134" t="s">
        <v>39</v>
      </c>
      <c r="D2134" s="13">
        <f t="shared" si="100"/>
        <v>0</v>
      </c>
      <c r="E2134" s="13">
        <f t="shared" si="99"/>
        <v>0</v>
      </c>
      <c r="F2134" s="13">
        <f t="shared" si="101"/>
        <v>0</v>
      </c>
      <c r="G2134" s="15">
        <v>50</v>
      </c>
      <c r="I2134" s="5">
        <v>2107</v>
      </c>
      <c r="J2134" s="5">
        <v>37.770833333333329</v>
      </c>
      <c r="K2134" s="5">
        <v>-31.770833333333329</v>
      </c>
      <c r="L2134" s="5">
        <v>-0.58511422314031802</v>
      </c>
      <c r="N2134" s="5">
        <v>94.040178571428569</v>
      </c>
      <c r="O2134" s="5">
        <v>158</v>
      </c>
    </row>
    <row r="2135" spans="1:15">
      <c r="A2135" t="s">
        <v>37</v>
      </c>
      <c r="B2135" t="s">
        <v>36</v>
      </c>
      <c r="D2135" s="13">
        <f t="shared" si="100"/>
        <v>1</v>
      </c>
      <c r="E2135" s="13">
        <f t="shared" si="99"/>
        <v>1</v>
      </c>
      <c r="F2135" s="13">
        <f t="shared" si="101"/>
        <v>1</v>
      </c>
      <c r="G2135" s="15">
        <v>1</v>
      </c>
      <c r="I2135" s="5">
        <v>2108</v>
      </c>
      <c r="J2135" s="5">
        <v>42.222735674676464</v>
      </c>
      <c r="K2135" s="5">
        <v>-42.222735674676464</v>
      </c>
      <c r="L2135" s="5">
        <v>-0.77760387724004654</v>
      </c>
      <c r="N2135" s="5">
        <v>94.084821428571431</v>
      </c>
      <c r="O2135" s="5">
        <v>159</v>
      </c>
    </row>
    <row r="2136" spans="1:15">
      <c r="A2136" t="s">
        <v>37</v>
      </c>
      <c r="B2136" t="s">
        <v>47</v>
      </c>
      <c r="D2136" s="13">
        <f t="shared" si="100"/>
        <v>1</v>
      </c>
      <c r="E2136" s="13">
        <f t="shared" si="99"/>
        <v>0</v>
      </c>
      <c r="F2136" s="13">
        <f t="shared" si="101"/>
        <v>0</v>
      </c>
      <c r="G2136" s="15">
        <v>20</v>
      </c>
      <c r="I2136" s="5">
        <v>2109</v>
      </c>
      <c r="J2136" s="5">
        <v>37.770833333333329</v>
      </c>
      <c r="K2136" s="5">
        <v>-34.770833333333329</v>
      </c>
      <c r="L2136" s="5">
        <v>-0.64036435306307593</v>
      </c>
      <c r="N2136" s="5">
        <v>94.129464285714292</v>
      </c>
      <c r="O2136" s="5">
        <v>159</v>
      </c>
    </row>
    <row r="2137" spans="1:15">
      <c r="A2137" t="s">
        <v>702</v>
      </c>
      <c r="B2137" t="s">
        <v>39</v>
      </c>
      <c r="D2137" s="13">
        <f t="shared" si="100"/>
        <v>0</v>
      </c>
      <c r="E2137" s="13">
        <f t="shared" si="99"/>
        <v>0</v>
      </c>
      <c r="F2137" s="13">
        <f t="shared" si="101"/>
        <v>0</v>
      </c>
      <c r="G2137" s="15">
        <v>199</v>
      </c>
      <c r="I2137" s="5">
        <v>2110</v>
      </c>
      <c r="J2137" s="5">
        <v>42.222735674676464</v>
      </c>
      <c r="K2137" s="5">
        <v>8.7772643253235358</v>
      </c>
      <c r="L2137" s="5">
        <v>0.1616483314468378</v>
      </c>
      <c r="N2137" s="5">
        <v>94.174107142857153</v>
      </c>
      <c r="O2137" s="5">
        <v>160</v>
      </c>
    </row>
    <row r="2138" spans="1:15">
      <c r="A2138" t="s">
        <v>37</v>
      </c>
      <c r="B2138" t="s">
        <v>29</v>
      </c>
      <c r="D2138" s="13">
        <f t="shared" si="100"/>
        <v>1</v>
      </c>
      <c r="E2138" s="13">
        <f t="shared" si="99"/>
        <v>0</v>
      </c>
      <c r="F2138" s="13">
        <f t="shared" si="101"/>
        <v>0</v>
      </c>
      <c r="G2138" s="15">
        <v>4</v>
      </c>
      <c r="I2138" s="5">
        <v>2111</v>
      </c>
      <c r="J2138" s="5">
        <v>42.222735674676464</v>
      </c>
      <c r="K2138" s="5">
        <v>13.777264325323536</v>
      </c>
      <c r="L2138" s="5">
        <v>0.25373188131810098</v>
      </c>
      <c r="N2138" s="5">
        <v>94.21875</v>
      </c>
      <c r="O2138" s="5">
        <v>160</v>
      </c>
    </row>
    <row r="2139" spans="1:15">
      <c r="A2139" t="s">
        <v>71</v>
      </c>
      <c r="B2139" t="s">
        <v>29</v>
      </c>
      <c r="D2139" s="13">
        <f t="shared" si="100"/>
        <v>0</v>
      </c>
      <c r="E2139" s="13">
        <f t="shared" si="99"/>
        <v>0</v>
      </c>
      <c r="F2139" s="13">
        <f t="shared" si="101"/>
        <v>0</v>
      </c>
      <c r="G2139" s="15">
        <v>6</v>
      </c>
      <c r="I2139" s="5">
        <v>2112</v>
      </c>
      <c r="J2139" s="5">
        <v>26.540816326530724</v>
      </c>
      <c r="K2139" s="5">
        <v>-15.540816326530724</v>
      </c>
      <c r="L2139" s="5">
        <v>-0.28621070704884655</v>
      </c>
      <c r="N2139" s="5">
        <v>94.263392857142861</v>
      </c>
      <c r="O2139" s="5">
        <v>160</v>
      </c>
    </row>
    <row r="2140" spans="1:15">
      <c r="A2140" t="s">
        <v>30</v>
      </c>
      <c r="B2140" t="s">
        <v>29</v>
      </c>
      <c r="D2140" s="13">
        <f t="shared" si="100"/>
        <v>0</v>
      </c>
      <c r="E2140" s="13">
        <f t="shared" si="99"/>
        <v>0</v>
      </c>
      <c r="F2140" s="13">
        <f t="shared" si="101"/>
        <v>0</v>
      </c>
      <c r="G2140" s="15">
        <v>4</v>
      </c>
      <c r="I2140" s="5">
        <v>2113</v>
      </c>
      <c r="J2140" s="5">
        <v>42.222735674676464</v>
      </c>
      <c r="K2140" s="5">
        <v>-40.222735674676464</v>
      </c>
      <c r="L2140" s="5">
        <v>-0.74077045729154134</v>
      </c>
      <c r="N2140" s="5">
        <v>94.308035714285722</v>
      </c>
      <c r="O2140" s="5">
        <v>160</v>
      </c>
    </row>
    <row r="2141" spans="1:15">
      <c r="A2141" t="s">
        <v>41</v>
      </c>
      <c r="B2141" t="s">
        <v>39</v>
      </c>
      <c r="D2141" s="13">
        <f t="shared" si="100"/>
        <v>0</v>
      </c>
      <c r="E2141" s="13">
        <f t="shared" si="99"/>
        <v>0</v>
      </c>
      <c r="F2141" s="13">
        <f t="shared" si="101"/>
        <v>0</v>
      </c>
      <c r="G2141" s="15">
        <v>4</v>
      </c>
      <c r="I2141" s="5">
        <v>2114</v>
      </c>
      <c r="J2141" s="5">
        <v>42.222735674676464</v>
      </c>
      <c r="K2141" s="5">
        <v>-35.222735674676464</v>
      </c>
      <c r="L2141" s="5">
        <v>-0.64868690742027812</v>
      </c>
      <c r="N2141" s="5">
        <v>94.352678571428569</v>
      </c>
      <c r="O2141" s="5">
        <v>160</v>
      </c>
    </row>
    <row r="2142" spans="1:15">
      <c r="A2142" t="s">
        <v>41</v>
      </c>
      <c r="B2142" t="s">
        <v>39</v>
      </c>
      <c r="D2142" s="13">
        <f t="shared" si="100"/>
        <v>0</v>
      </c>
      <c r="E2142" s="13">
        <f t="shared" si="99"/>
        <v>0</v>
      </c>
      <c r="F2142" s="13">
        <f t="shared" si="101"/>
        <v>0</v>
      </c>
      <c r="G2142" s="15">
        <v>4</v>
      </c>
      <c r="I2142" s="5">
        <v>2115</v>
      </c>
      <c r="J2142" s="5">
        <v>37.770833333333329</v>
      </c>
      <c r="K2142" s="5">
        <v>-17.770833333333329</v>
      </c>
      <c r="L2142" s="5">
        <v>-0.32728028350078109</v>
      </c>
      <c r="N2142" s="5">
        <v>94.397321428571431</v>
      </c>
      <c r="O2142" s="5">
        <v>160</v>
      </c>
    </row>
    <row r="2143" spans="1:15">
      <c r="A2143" t="s">
        <v>41</v>
      </c>
      <c r="B2143" t="s">
        <v>29</v>
      </c>
      <c r="D2143" s="13">
        <f t="shared" si="100"/>
        <v>0</v>
      </c>
      <c r="E2143" s="13">
        <f t="shared" si="99"/>
        <v>0</v>
      </c>
      <c r="F2143" s="13">
        <f t="shared" si="101"/>
        <v>0</v>
      </c>
      <c r="G2143" s="15">
        <v>3</v>
      </c>
      <c r="I2143" s="5">
        <v>2116</v>
      </c>
      <c r="J2143" s="5">
        <v>42.222735674676464</v>
      </c>
      <c r="K2143" s="5">
        <v>-17.222735674676464</v>
      </c>
      <c r="L2143" s="5">
        <v>-0.31718612788373074</v>
      </c>
      <c r="N2143" s="5">
        <v>94.441964285714292</v>
      </c>
      <c r="O2143" s="5">
        <v>160</v>
      </c>
    </row>
    <row r="2144" spans="1:15">
      <c r="A2144" t="s">
        <v>37</v>
      </c>
      <c r="B2144" t="s">
        <v>29</v>
      </c>
      <c r="D2144" s="13">
        <f t="shared" si="100"/>
        <v>1</v>
      </c>
      <c r="E2144" s="13">
        <f t="shared" si="99"/>
        <v>0</v>
      </c>
      <c r="F2144" s="13">
        <f t="shared" si="101"/>
        <v>0</v>
      </c>
      <c r="G2144" s="15">
        <v>3</v>
      </c>
      <c r="I2144" s="5">
        <v>2117</v>
      </c>
      <c r="J2144" s="5">
        <v>37.770833333333329</v>
      </c>
      <c r="K2144" s="5">
        <v>-11.770833333333329</v>
      </c>
      <c r="L2144" s="5">
        <v>-0.2167800236552653</v>
      </c>
      <c r="N2144" s="5">
        <v>94.486607142857153</v>
      </c>
      <c r="O2144" s="5">
        <v>162</v>
      </c>
    </row>
    <row r="2145" spans="1:15">
      <c r="A2145" t="s">
        <v>41</v>
      </c>
      <c r="B2145" t="s">
        <v>29</v>
      </c>
      <c r="D2145" s="13">
        <f t="shared" si="100"/>
        <v>0</v>
      </c>
      <c r="E2145" s="13">
        <f t="shared" si="99"/>
        <v>0</v>
      </c>
      <c r="F2145" s="13">
        <f t="shared" si="101"/>
        <v>0</v>
      </c>
      <c r="G2145" s="15">
        <v>8</v>
      </c>
      <c r="I2145" s="5">
        <v>2118</v>
      </c>
      <c r="J2145" s="5">
        <v>26.540816326530724</v>
      </c>
      <c r="K2145" s="5">
        <v>-13.540816326530724</v>
      </c>
      <c r="L2145" s="5">
        <v>-0.24937728710034129</v>
      </c>
      <c r="N2145" s="5">
        <v>94.53125</v>
      </c>
      <c r="O2145" s="5">
        <v>164</v>
      </c>
    </row>
    <row r="2146" spans="1:15">
      <c r="A2146" t="s">
        <v>37</v>
      </c>
      <c r="B2146" t="s">
        <v>29</v>
      </c>
      <c r="D2146" s="13">
        <f t="shared" si="100"/>
        <v>1</v>
      </c>
      <c r="E2146" s="13">
        <f t="shared" si="99"/>
        <v>0</v>
      </c>
      <c r="F2146" s="13">
        <f t="shared" si="101"/>
        <v>0</v>
      </c>
      <c r="G2146" s="15">
        <v>16</v>
      </c>
      <c r="I2146" s="5">
        <v>2119</v>
      </c>
      <c r="J2146" s="5">
        <v>42.222735674676464</v>
      </c>
      <c r="K2146" s="5">
        <v>12.777264325323536</v>
      </c>
      <c r="L2146" s="5">
        <v>0.23531517134384833</v>
      </c>
      <c r="N2146" s="5">
        <v>94.575892857142861</v>
      </c>
      <c r="O2146" s="5">
        <v>164</v>
      </c>
    </row>
    <row r="2147" spans="1:15">
      <c r="A2147" t="s">
        <v>30</v>
      </c>
      <c r="B2147" t="s">
        <v>29</v>
      </c>
      <c r="D2147" s="13">
        <f t="shared" si="100"/>
        <v>0</v>
      </c>
      <c r="E2147" s="13">
        <f t="shared" si="99"/>
        <v>0</v>
      </c>
      <c r="F2147" s="13">
        <f t="shared" si="101"/>
        <v>0</v>
      </c>
      <c r="G2147" s="15">
        <v>0</v>
      </c>
      <c r="I2147" s="5">
        <v>2120</v>
      </c>
      <c r="J2147" s="5">
        <v>42.222735674676464</v>
      </c>
      <c r="K2147" s="5">
        <v>-40.222735674676464</v>
      </c>
      <c r="L2147" s="5">
        <v>-0.74077045729154134</v>
      </c>
      <c r="N2147" s="5">
        <v>94.620535714285722</v>
      </c>
      <c r="O2147" s="5">
        <v>166</v>
      </c>
    </row>
    <row r="2148" spans="1:15">
      <c r="A2148" t="s">
        <v>30</v>
      </c>
      <c r="B2148" t="s">
        <v>29</v>
      </c>
      <c r="D2148" s="13">
        <f t="shared" si="100"/>
        <v>0</v>
      </c>
      <c r="E2148" s="13">
        <f t="shared" si="99"/>
        <v>0</v>
      </c>
      <c r="F2148" s="13">
        <f t="shared" si="101"/>
        <v>0</v>
      </c>
      <c r="G2148" s="15">
        <v>47</v>
      </c>
      <c r="I2148" s="5">
        <v>2121</v>
      </c>
      <c r="J2148" s="5">
        <v>42.222735674676464</v>
      </c>
      <c r="K2148" s="5">
        <v>-30.222735674676464</v>
      </c>
      <c r="L2148" s="5">
        <v>-0.55660335754901491</v>
      </c>
      <c r="N2148" s="5">
        <v>94.665178571428569</v>
      </c>
      <c r="O2148" s="5">
        <v>167</v>
      </c>
    </row>
    <row r="2149" spans="1:15">
      <c r="A2149" t="s">
        <v>33</v>
      </c>
      <c r="B2149" t="s">
        <v>36</v>
      </c>
      <c r="D2149" s="13">
        <f t="shared" si="100"/>
        <v>0</v>
      </c>
      <c r="E2149" s="13">
        <f t="shared" si="99"/>
        <v>1</v>
      </c>
      <c r="F2149" s="13">
        <f t="shared" si="101"/>
        <v>0</v>
      </c>
      <c r="G2149" s="15">
        <v>0</v>
      </c>
      <c r="I2149" s="5">
        <v>2122</v>
      </c>
      <c r="J2149" s="5">
        <v>42.222735674676464</v>
      </c>
      <c r="K2149" s="5">
        <v>-42.222735674676464</v>
      </c>
      <c r="L2149" s="5">
        <v>-0.77760387724004654</v>
      </c>
      <c r="N2149" s="5">
        <v>94.709821428571431</v>
      </c>
      <c r="O2149" s="5">
        <v>168</v>
      </c>
    </row>
    <row r="2150" spans="1:15">
      <c r="A2150" t="s">
        <v>33</v>
      </c>
      <c r="B2150" t="s">
        <v>39</v>
      </c>
      <c r="D2150" s="13">
        <f t="shared" si="100"/>
        <v>0</v>
      </c>
      <c r="E2150" s="13">
        <f t="shared" si="99"/>
        <v>0</v>
      </c>
      <c r="F2150" s="13">
        <f t="shared" si="101"/>
        <v>0</v>
      </c>
      <c r="G2150" s="15">
        <v>0</v>
      </c>
      <c r="I2150" s="5">
        <v>2123</v>
      </c>
      <c r="J2150" s="5">
        <v>37.770833333333329</v>
      </c>
      <c r="K2150" s="5">
        <v>-33.770833333333329</v>
      </c>
      <c r="L2150" s="5">
        <v>-0.62194764308882322</v>
      </c>
      <c r="N2150" s="5">
        <v>94.754464285714292</v>
      </c>
      <c r="O2150" s="5">
        <v>168</v>
      </c>
    </row>
    <row r="2151" spans="1:15">
      <c r="A2151" t="s">
        <v>33</v>
      </c>
      <c r="B2151" t="s">
        <v>36</v>
      </c>
      <c r="D2151" s="13">
        <f t="shared" si="100"/>
        <v>0</v>
      </c>
      <c r="E2151" s="13">
        <f t="shared" si="99"/>
        <v>1</v>
      </c>
      <c r="F2151" s="13">
        <f t="shared" si="101"/>
        <v>0</v>
      </c>
      <c r="G2151" s="15">
        <v>15</v>
      </c>
      <c r="I2151" s="5">
        <v>2124</v>
      </c>
      <c r="J2151" s="5">
        <v>37.770833333333329</v>
      </c>
      <c r="K2151" s="5">
        <v>98.229166666666671</v>
      </c>
      <c r="L2151" s="5">
        <v>1.8090580735125246</v>
      </c>
      <c r="N2151" s="5">
        <v>94.799107142857153</v>
      </c>
      <c r="O2151" s="5">
        <v>168</v>
      </c>
    </row>
    <row r="2152" spans="1:15">
      <c r="A2152" t="s">
        <v>37</v>
      </c>
      <c r="B2152" t="s">
        <v>36</v>
      </c>
      <c r="D2152" s="13">
        <f t="shared" si="100"/>
        <v>1</v>
      </c>
      <c r="E2152" s="13">
        <f t="shared" si="99"/>
        <v>1</v>
      </c>
      <c r="F2152" s="13">
        <f t="shared" si="101"/>
        <v>1</v>
      </c>
      <c r="G2152" s="15">
        <v>3</v>
      </c>
      <c r="I2152" s="5">
        <v>2125</v>
      </c>
      <c r="J2152" s="5">
        <v>42.222735674676464</v>
      </c>
      <c r="K2152" s="5">
        <v>-42.222735674676464</v>
      </c>
      <c r="L2152" s="5">
        <v>-0.77760387724004654</v>
      </c>
      <c r="N2152" s="5">
        <v>94.84375</v>
      </c>
      <c r="O2152" s="5">
        <v>168</v>
      </c>
    </row>
    <row r="2153" spans="1:15">
      <c r="A2153" t="s">
        <v>37</v>
      </c>
      <c r="B2153" t="s">
        <v>39</v>
      </c>
      <c r="D2153" s="13">
        <f t="shared" si="100"/>
        <v>1</v>
      </c>
      <c r="E2153" s="13">
        <f t="shared" si="99"/>
        <v>0</v>
      </c>
      <c r="F2153" s="13">
        <f t="shared" si="101"/>
        <v>0</v>
      </c>
      <c r="G2153" s="15">
        <v>0</v>
      </c>
      <c r="I2153" s="5">
        <v>2126</v>
      </c>
      <c r="J2153" s="5">
        <v>42.222735674676464</v>
      </c>
      <c r="K2153" s="5">
        <v>56.777264325323536</v>
      </c>
      <c r="L2153" s="5">
        <v>1.0456504102109643</v>
      </c>
      <c r="N2153" s="5">
        <v>94.888392857142861</v>
      </c>
      <c r="O2153" s="5">
        <v>168</v>
      </c>
    </row>
    <row r="2154" spans="1:15">
      <c r="A2154" t="s">
        <v>37</v>
      </c>
      <c r="B2154" t="s">
        <v>29</v>
      </c>
      <c r="D2154" s="13">
        <f t="shared" si="100"/>
        <v>1</v>
      </c>
      <c r="E2154" s="13">
        <f t="shared" si="99"/>
        <v>0</v>
      </c>
      <c r="F2154" s="13">
        <f t="shared" si="101"/>
        <v>0</v>
      </c>
      <c r="G2154" s="15">
        <v>229</v>
      </c>
      <c r="I2154" s="5">
        <v>2127</v>
      </c>
      <c r="J2154" s="5">
        <v>37.770833333333329</v>
      </c>
      <c r="K2154" s="5">
        <v>-18.770833333333329</v>
      </c>
      <c r="L2154" s="5">
        <v>-0.34569699347503374</v>
      </c>
      <c r="N2154" s="5">
        <v>94.933035714285722</v>
      </c>
      <c r="O2154" s="5">
        <v>168</v>
      </c>
    </row>
    <row r="2155" spans="1:15">
      <c r="A2155" t="s">
        <v>37</v>
      </c>
      <c r="B2155" t="s">
        <v>29</v>
      </c>
      <c r="D2155" s="13">
        <f t="shared" si="100"/>
        <v>1</v>
      </c>
      <c r="E2155" s="13">
        <f t="shared" si="99"/>
        <v>0</v>
      </c>
      <c r="F2155" s="13">
        <f t="shared" si="101"/>
        <v>0</v>
      </c>
      <c r="G2155" s="15">
        <v>13</v>
      </c>
      <c r="I2155" s="5">
        <v>2128</v>
      </c>
      <c r="J2155" s="5">
        <v>27.015625000000167</v>
      </c>
      <c r="K2155" s="5">
        <v>18.984374999999833</v>
      </c>
      <c r="L2155" s="5">
        <v>0.34962972841744927</v>
      </c>
      <c r="N2155" s="5">
        <v>94.977678571428569</v>
      </c>
      <c r="O2155" s="5">
        <v>168</v>
      </c>
    </row>
    <row r="2156" spans="1:15">
      <c r="A2156" t="s">
        <v>71</v>
      </c>
      <c r="B2156" t="s">
        <v>29</v>
      </c>
      <c r="D2156" s="13">
        <f t="shared" si="100"/>
        <v>0</v>
      </c>
      <c r="E2156" s="13">
        <f t="shared" si="99"/>
        <v>0</v>
      </c>
      <c r="F2156" s="13">
        <f t="shared" si="101"/>
        <v>0</v>
      </c>
      <c r="G2156" s="15">
        <v>6</v>
      </c>
      <c r="I2156" s="5">
        <v>2129</v>
      </c>
      <c r="J2156" s="5">
        <v>26.540816326530724</v>
      </c>
      <c r="K2156" s="5">
        <v>-26.540816326530724</v>
      </c>
      <c r="L2156" s="5">
        <v>-0.48879451676562552</v>
      </c>
      <c r="N2156" s="5">
        <v>95.022321428571431</v>
      </c>
      <c r="O2156" s="5">
        <v>169</v>
      </c>
    </row>
    <row r="2157" spans="1:15">
      <c r="A2157" t="s">
        <v>33</v>
      </c>
      <c r="B2157" t="s">
        <v>39</v>
      </c>
      <c r="D2157" s="13">
        <f t="shared" si="100"/>
        <v>0</v>
      </c>
      <c r="E2157" s="13">
        <f t="shared" si="99"/>
        <v>0</v>
      </c>
      <c r="F2157" s="13">
        <f t="shared" si="101"/>
        <v>0</v>
      </c>
      <c r="G2157" s="15">
        <v>4</v>
      </c>
      <c r="I2157" s="5">
        <v>2130</v>
      </c>
      <c r="J2157" s="5">
        <v>42.222735674676464</v>
      </c>
      <c r="K2157" s="5">
        <v>-42.222735674676464</v>
      </c>
      <c r="L2157" s="5">
        <v>-0.77760387724004654</v>
      </c>
      <c r="N2157" s="5">
        <v>95.066964285714292</v>
      </c>
      <c r="O2157" s="5">
        <v>169</v>
      </c>
    </row>
    <row r="2158" spans="1:15">
      <c r="A2158" t="s">
        <v>37</v>
      </c>
      <c r="B2158" t="s">
        <v>53</v>
      </c>
      <c r="D2158" s="13">
        <f t="shared" si="100"/>
        <v>1</v>
      </c>
      <c r="E2158" s="13">
        <f t="shared" si="99"/>
        <v>0</v>
      </c>
      <c r="F2158" s="13">
        <f t="shared" si="101"/>
        <v>0</v>
      </c>
      <c r="G2158" s="15">
        <v>4</v>
      </c>
      <c r="I2158" s="5">
        <v>2131</v>
      </c>
      <c r="J2158" s="5">
        <v>42.222735674676464</v>
      </c>
      <c r="K2158" s="5">
        <v>-35.222735674676464</v>
      </c>
      <c r="L2158" s="5">
        <v>-0.64868690742027812</v>
      </c>
      <c r="N2158" s="5">
        <v>95.111607142857153</v>
      </c>
      <c r="O2158" s="5">
        <v>171</v>
      </c>
    </row>
    <row r="2159" spans="1:15">
      <c r="A2159" t="s">
        <v>41</v>
      </c>
      <c r="B2159" t="s">
        <v>53</v>
      </c>
      <c r="D2159" s="13">
        <f t="shared" si="100"/>
        <v>0</v>
      </c>
      <c r="E2159" s="13">
        <f t="shared" si="99"/>
        <v>0</v>
      </c>
      <c r="F2159" s="13">
        <f t="shared" si="101"/>
        <v>0</v>
      </c>
      <c r="G2159" s="15">
        <v>10</v>
      </c>
      <c r="I2159" s="5">
        <v>2132</v>
      </c>
      <c r="J2159" s="5">
        <v>42.222735674676464</v>
      </c>
      <c r="K2159" s="5">
        <v>7.7772643253235358</v>
      </c>
      <c r="L2159" s="5">
        <v>0.14323162147258514</v>
      </c>
      <c r="N2159" s="5">
        <v>95.15625</v>
      </c>
      <c r="O2159" s="5">
        <v>172</v>
      </c>
    </row>
    <row r="2160" spans="1:15">
      <c r="A2160" t="s">
        <v>33</v>
      </c>
      <c r="B2160" t="s">
        <v>39</v>
      </c>
      <c r="D2160" s="13">
        <f t="shared" si="100"/>
        <v>0</v>
      </c>
      <c r="E2160" s="13">
        <f t="shared" si="99"/>
        <v>0</v>
      </c>
      <c r="F2160" s="13">
        <f t="shared" si="101"/>
        <v>0</v>
      </c>
      <c r="G2160" s="15">
        <v>4</v>
      </c>
      <c r="I2160" s="5">
        <v>2133</v>
      </c>
      <c r="J2160" s="5">
        <v>27.015625000000167</v>
      </c>
      <c r="K2160" s="5">
        <v>-26.015625000000167</v>
      </c>
      <c r="L2160" s="5">
        <v>-0.47912222042391928</v>
      </c>
      <c r="N2160" s="5">
        <v>95.200892857142861</v>
      </c>
      <c r="O2160" s="5">
        <v>172</v>
      </c>
    </row>
    <row r="2161" spans="1:15">
      <c r="A2161" t="s">
        <v>37</v>
      </c>
      <c r="B2161" t="s">
        <v>36</v>
      </c>
      <c r="D2161" s="13">
        <f t="shared" si="100"/>
        <v>1</v>
      </c>
      <c r="E2161" s="13">
        <f t="shared" si="99"/>
        <v>1</v>
      </c>
      <c r="F2161" s="13">
        <f t="shared" si="101"/>
        <v>1</v>
      </c>
      <c r="G2161" s="15">
        <v>19</v>
      </c>
      <c r="I2161" s="5">
        <v>2134</v>
      </c>
      <c r="J2161" s="5">
        <v>37.770833333333329</v>
      </c>
      <c r="K2161" s="5">
        <v>-17.770833333333329</v>
      </c>
      <c r="L2161" s="5">
        <v>-0.32728028350078109</v>
      </c>
      <c r="N2161" s="5">
        <v>95.245535714285722</v>
      </c>
      <c r="O2161" s="5">
        <v>172</v>
      </c>
    </row>
    <row r="2162" spans="1:15">
      <c r="A2162" t="s">
        <v>30</v>
      </c>
      <c r="B2162" t="s">
        <v>29</v>
      </c>
      <c r="D2162" s="13">
        <f t="shared" si="100"/>
        <v>0</v>
      </c>
      <c r="E2162" s="13">
        <f t="shared" si="99"/>
        <v>0</v>
      </c>
      <c r="F2162" s="13">
        <f t="shared" si="101"/>
        <v>0</v>
      </c>
      <c r="G2162" s="15">
        <v>34</v>
      </c>
      <c r="I2162" s="5">
        <v>2135</v>
      </c>
      <c r="J2162" s="5">
        <v>42.222735674676464</v>
      </c>
      <c r="K2162" s="5">
        <v>156.77726432532353</v>
      </c>
      <c r="L2162" s="5">
        <v>2.8873214076362275</v>
      </c>
      <c r="N2162" s="5">
        <v>95.290178571428569</v>
      </c>
      <c r="O2162" s="5">
        <v>172</v>
      </c>
    </row>
    <row r="2163" spans="1:15">
      <c r="A2163" t="s">
        <v>37</v>
      </c>
      <c r="B2163" t="s">
        <v>36</v>
      </c>
      <c r="D2163" s="13">
        <f t="shared" si="100"/>
        <v>1</v>
      </c>
      <c r="E2163" s="13">
        <f t="shared" si="99"/>
        <v>1</v>
      </c>
      <c r="F2163" s="13">
        <f t="shared" si="101"/>
        <v>1</v>
      </c>
      <c r="G2163" s="15">
        <v>60</v>
      </c>
      <c r="I2163" s="5">
        <v>2136</v>
      </c>
      <c r="J2163" s="5">
        <v>37.770833333333329</v>
      </c>
      <c r="K2163" s="5">
        <v>-33.770833333333329</v>
      </c>
      <c r="L2163" s="5">
        <v>-0.62194764308882322</v>
      </c>
      <c r="N2163" s="5">
        <v>95.334821428571431</v>
      </c>
      <c r="O2163" s="5">
        <v>173</v>
      </c>
    </row>
    <row r="2164" spans="1:15">
      <c r="A2164" t="s">
        <v>33</v>
      </c>
      <c r="B2164" t="s">
        <v>29</v>
      </c>
      <c r="D2164" s="13">
        <f t="shared" si="100"/>
        <v>0</v>
      </c>
      <c r="E2164" s="13">
        <f t="shared" si="99"/>
        <v>0</v>
      </c>
      <c r="F2164" s="13">
        <f t="shared" si="101"/>
        <v>0</v>
      </c>
      <c r="G2164" s="15">
        <v>4</v>
      </c>
      <c r="I2164" s="5">
        <v>2137</v>
      </c>
      <c r="J2164" s="5">
        <v>42.222735674676464</v>
      </c>
      <c r="K2164" s="5">
        <v>-36.222735674676464</v>
      </c>
      <c r="L2164" s="5">
        <v>-0.66710361739453072</v>
      </c>
      <c r="N2164" s="5">
        <v>95.379464285714292</v>
      </c>
      <c r="O2164" s="5">
        <v>173</v>
      </c>
    </row>
    <row r="2165" spans="1:15">
      <c r="A2165" t="s">
        <v>33</v>
      </c>
      <c r="B2165" t="s">
        <v>29</v>
      </c>
      <c r="D2165" s="13">
        <f t="shared" si="100"/>
        <v>0</v>
      </c>
      <c r="E2165" s="13">
        <f t="shared" si="99"/>
        <v>0</v>
      </c>
      <c r="F2165" s="13">
        <f t="shared" si="101"/>
        <v>0</v>
      </c>
      <c r="G2165" s="15">
        <v>50</v>
      </c>
      <c r="I2165" s="5">
        <v>2138</v>
      </c>
      <c r="J2165" s="5">
        <v>42.222735674676464</v>
      </c>
      <c r="K2165" s="5">
        <v>-38.222735674676464</v>
      </c>
      <c r="L2165" s="5">
        <v>-0.70393703734303603</v>
      </c>
      <c r="N2165" s="5">
        <v>95.424107142857153</v>
      </c>
      <c r="O2165" s="5">
        <v>173</v>
      </c>
    </row>
    <row r="2166" spans="1:15">
      <c r="A2166" t="s">
        <v>71</v>
      </c>
      <c r="B2166" t="s">
        <v>53</v>
      </c>
      <c r="D2166" s="13">
        <f t="shared" si="100"/>
        <v>0</v>
      </c>
      <c r="E2166" s="13">
        <f t="shared" si="99"/>
        <v>0</v>
      </c>
      <c r="F2166" s="13">
        <f t="shared" si="101"/>
        <v>0</v>
      </c>
      <c r="G2166" s="15">
        <v>133</v>
      </c>
      <c r="I2166" s="5">
        <v>2139</v>
      </c>
      <c r="J2166" s="5">
        <v>42.222735674676464</v>
      </c>
      <c r="K2166" s="5">
        <v>-38.222735674676464</v>
      </c>
      <c r="L2166" s="5">
        <v>-0.70393703734303603</v>
      </c>
      <c r="N2166" s="5">
        <v>95.46875</v>
      </c>
      <c r="O2166" s="5">
        <v>175</v>
      </c>
    </row>
    <row r="2167" spans="1:15">
      <c r="A2167" t="s">
        <v>30</v>
      </c>
      <c r="B2167" t="s">
        <v>47</v>
      </c>
      <c r="D2167" s="13">
        <f t="shared" si="100"/>
        <v>0</v>
      </c>
      <c r="E2167" s="13">
        <f t="shared" si="99"/>
        <v>0</v>
      </c>
      <c r="F2167" s="13">
        <f t="shared" si="101"/>
        <v>0</v>
      </c>
      <c r="G2167" s="15">
        <v>8</v>
      </c>
      <c r="I2167" s="5">
        <v>2140</v>
      </c>
      <c r="J2167" s="5">
        <v>42.222735674676464</v>
      </c>
      <c r="K2167" s="5">
        <v>-38.222735674676464</v>
      </c>
      <c r="L2167" s="5">
        <v>-0.70393703734303603</v>
      </c>
      <c r="N2167" s="5">
        <v>95.513392857142861</v>
      </c>
      <c r="O2167" s="5">
        <v>175</v>
      </c>
    </row>
    <row r="2168" spans="1:15">
      <c r="A2168" t="s">
        <v>30</v>
      </c>
      <c r="B2168" t="s">
        <v>36</v>
      </c>
      <c r="D2168" s="13">
        <f t="shared" si="100"/>
        <v>0</v>
      </c>
      <c r="E2168" s="13">
        <f t="shared" si="99"/>
        <v>1</v>
      </c>
      <c r="F2168" s="13">
        <f t="shared" si="101"/>
        <v>0</v>
      </c>
      <c r="G2168" s="15">
        <v>4</v>
      </c>
      <c r="I2168" s="5">
        <v>2141</v>
      </c>
      <c r="J2168" s="5">
        <v>42.222735674676464</v>
      </c>
      <c r="K2168" s="5">
        <v>-39.222735674676464</v>
      </c>
      <c r="L2168" s="5">
        <v>-0.72235374731728863</v>
      </c>
      <c r="N2168" s="5">
        <v>95.558035714285722</v>
      </c>
      <c r="O2168" s="5">
        <v>175</v>
      </c>
    </row>
    <row r="2169" spans="1:15">
      <c r="A2169" t="s">
        <v>41</v>
      </c>
      <c r="B2169" t="s">
        <v>29</v>
      </c>
      <c r="D2169" s="13">
        <f t="shared" si="100"/>
        <v>0</v>
      </c>
      <c r="E2169" s="13">
        <f t="shared" si="99"/>
        <v>0</v>
      </c>
      <c r="F2169" s="13">
        <f t="shared" si="101"/>
        <v>0</v>
      </c>
      <c r="G2169" s="15">
        <v>150</v>
      </c>
      <c r="I2169" s="5">
        <v>2142</v>
      </c>
      <c r="J2169" s="5">
        <v>37.770833333333329</v>
      </c>
      <c r="K2169" s="5">
        <v>-34.770833333333329</v>
      </c>
      <c r="L2169" s="5">
        <v>-0.64036435306307593</v>
      </c>
      <c r="N2169" s="5">
        <v>95.602678571428569</v>
      </c>
      <c r="O2169" s="5">
        <v>177</v>
      </c>
    </row>
    <row r="2170" spans="1:15">
      <c r="A2170" t="s">
        <v>30</v>
      </c>
      <c r="B2170" t="s">
        <v>39</v>
      </c>
      <c r="D2170" s="13">
        <f t="shared" si="100"/>
        <v>0</v>
      </c>
      <c r="E2170" s="13">
        <f t="shared" si="99"/>
        <v>0</v>
      </c>
      <c r="F2170" s="13">
        <f t="shared" si="101"/>
        <v>0</v>
      </c>
      <c r="G2170" s="15">
        <v>0</v>
      </c>
      <c r="I2170" s="5">
        <v>2143</v>
      </c>
      <c r="J2170" s="5">
        <v>42.222735674676464</v>
      </c>
      <c r="K2170" s="5">
        <v>-34.222735674676464</v>
      </c>
      <c r="L2170" s="5">
        <v>-0.63027019744602553</v>
      </c>
      <c r="N2170" s="5">
        <v>95.647321428571431</v>
      </c>
      <c r="O2170" s="5">
        <v>177</v>
      </c>
    </row>
    <row r="2171" spans="1:15">
      <c r="A2171" t="s">
        <v>37</v>
      </c>
      <c r="B2171" t="s">
        <v>29</v>
      </c>
      <c r="D2171" s="13">
        <f t="shared" si="100"/>
        <v>1</v>
      </c>
      <c r="E2171" s="13">
        <f t="shared" si="99"/>
        <v>0</v>
      </c>
      <c r="F2171" s="13">
        <f t="shared" si="101"/>
        <v>0</v>
      </c>
      <c r="G2171" s="15">
        <v>94</v>
      </c>
      <c r="I2171" s="5">
        <v>2144</v>
      </c>
      <c r="J2171" s="5">
        <v>37.770833333333329</v>
      </c>
      <c r="K2171" s="5">
        <v>-21.770833333333329</v>
      </c>
      <c r="L2171" s="5">
        <v>-0.40094712339779165</v>
      </c>
      <c r="N2171" s="5">
        <v>95.691964285714292</v>
      </c>
      <c r="O2171" s="5">
        <v>179</v>
      </c>
    </row>
    <row r="2172" spans="1:15">
      <c r="A2172" t="s">
        <v>30</v>
      </c>
      <c r="B2172" t="s">
        <v>29</v>
      </c>
      <c r="D2172" s="13">
        <f t="shared" si="100"/>
        <v>0</v>
      </c>
      <c r="E2172" s="13">
        <f t="shared" si="99"/>
        <v>0</v>
      </c>
      <c r="F2172" s="13">
        <f t="shared" si="101"/>
        <v>0</v>
      </c>
      <c r="G2172" s="15">
        <v>0</v>
      </c>
      <c r="I2172" s="5">
        <v>2145</v>
      </c>
      <c r="J2172" s="5">
        <v>42.222735674676464</v>
      </c>
      <c r="K2172" s="5">
        <v>-42.222735674676464</v>
      </c>
      <c r="L2172" s="5">
        <v>-0.77760387724004654</v>
      </c>
      <c r="N2172" s="5">
        <v>95.736607142857153</v>
      </c>
      <c r="O2172" s="5">
        <v>179</v>
      </c>
    </row>
    <row r="2173" spans="1:15">
      <c r="A2173" t="s">
        <v>30</v>
      </c>
      <c r="B2173" t="s">
        <v>29</v>
      </c>
      <c r="D2173" s="13">
        <f t="shared" si="100"/>
        <v>0</v>
      </c>
      <c r="E2173" s="13">
        <f t="shared" si="99"/>
        <v>0</v>
      </c>
      <c r="F2173" s="13">
        <f t="shared" si="101"/>
        <v>0</v>
      </c>
      <c r="G2173" s="15">
        <v>13</v>
      </c>
      <c r="I2173" s="5">
        <v>2146</v>
      </c>
      <c r="J2173" s="5">
        <v>42.222735674676464</v>
      </c>
      <c r="K2173" s="5">
        <v>4.7772643253235358</v>
      </c>
      <c r="L2173" s="5">
        <v>8.7981491549827248E-2</v>
      </c>
      <c r="N2173" s="5">
        <v>95.78125</v>
      </c>
      <c r="O2173" s="5">
        <v>179</v>
      </c>
    </row>
    <row r="2174" spans="1:15">
      <c r="A2174" t="s">
        <v>41</v>
      </c>
      <c r="B2174" t="s">
        <v>53</v>
      </c>
      <c r="D2174" s="13">
        <f t="shared" si="100"/>
        <v>0</v>
      </c>
      <c r="E2174" s="13">
        <f t="shared" si="99"/>
        <v>0</v>
      </c>
      <c r="F2174" s="13">
        <f t="shared" si="101"/>
        <v>0</v>
      </c>
      <c r="G2174" s="15">
        <v>13</v>
      </c>
      <c r="I2174" s="5">
        <v>2147</v>
      </c>
      <c r="J2174" s="5">
        <v>26.540816326530724</v>
      </c>
      <c r="K2174" s="5">
        <v>-26.540816326530724</v>
      </c>
      <c r="L2174" s="5">
        <v>-0.48879451676562552</v>
      </c>
      <c r="N2174" s="5">
        <v>95.825892857142861</v>
      </c>
      <c r="O2174" s="5">
        <v>179</v>
      </c>
    </row>
    <row r="2175" spans="1:15">
      <c r="A2175" t="s">
        <v>33</v>
      </c>
      <c r="B2175" t="s">
        <v>29</v>
      </c>
      <c r="D2175" s="13">
        <f t="shared" si="100"/>
        <v>0</v>
      </c>
      <c r="E2175" s="13">
        <f t="shared" si="99"/>
        <v>0</v>
      </c>
      <c r="F2175" s="13">
        <f t="shared" si="101"/>
        <v>0</v>
      </c>
      <c r="G2175" s="15">
        <v>192</v>
      </c>
      <c r="I2175" s="5">
        <v>2148</v>
      </c>
      <c r="J2175" s="5">
        <v>42.222735674676464</v>
      </c>
      <c r="K2175" s="5">
        <v>-42.222735674676464</v>
      </c>
      <c r="L2175" s="5">
        <v>-0.77760387724004654</v>
      </c>
      <c r="N2175" s="5">
        <v>95.870535714285722</v>
      </c>
      <c r="O2175" s="5">
        <v>179</v>
      </c>
    </row>
    <row r="2176" spans="1:15">
      <c r="A2176" t="s">
        <v>37</v>
      </c>
      <c r="B2176" t="s">
        <v>29</v>
      </c>
      <c r="D2176" s="13">
        <f t="shared" si="100"/>
        <v>1</v>
      </c>
      <c r="E2176" s="13">
        <f t="shared" si="99"/>
        <v>0</v>
      </c>
      <c r="F2176" s="13">
        <f t="shared" si="101"/>
        <v>0</v>
      </c>
      <c r="G2176" s="15">
        <v>50</v>
      </c>
      <c r="I2176" s="5">
        <v>2149</v>
      </c>
      <c r="J2176" s="5">
        <v>26.540816326530724</v>
      </c>
      <c r="K2176" s="5">
        <v>-11.540816326530724</v>
      </c>
      <c r="L2176" s="5">
        <v>-0.21254386715183604</v>
      </c>
      <c r="N2176" s="5">
        <v>95.915178571428569</v>
      </c>
      <c r="O2176" s="5">
        <v>180</v>
      </c>
    </row>
    <row r="2177" spans="1:15">
      <c r="A2177" t="s">
        <v>37</v>
      </c>
      <c r="B2177" t="s">
        <v>29</v>
      </c>
      <c r="D2177" s="13">
        <f t="shared" si="100"/>
        <v>1</v>
      </c>
      <c r="E2177" s="13">
        <f t="shared" si="99"/>
        <v>0</v>
      </c>
      <c r="F2177" s="13">
        <f t="shared" si="101"/>
        <v>0</v>
      </c>
      <c r="G2177" s="15">
        <v>0</v>
      </c>
      <c r="I2177" s="5">
        <v>2150</v>
      </c>
      <c r="J2177" s="5">
        <v>27.015625000000167</v>
      </c>
      <c r="K2177" s="5">
        <v>-24.015625000000167</v>
      </c>
      <c r="L2177" s="5">
        <v>-0.44228880047541402</v>
      </c>
      <c r="N2177" s="5">
        <v>95.959821428571431</v>
      </c>
      <c r="O2177" s="5">
        <v>180</v>
      </c>
    </row>
    <row r="2178" spans="1:15">
      <c r="A2178" t="s">
        <v>37</v>
      </c>
      <c r="B2178" t="s">
        <v>36</v>
      </c>
      <c r="D2178" s="13">
        <f t="shared" si="100"/>
        <v>1</v>
      </c>
      <c r="E2178" s="13">
        <f t="shared" si="99"/>
        <v>1</v>
      </c>
      <c r="F2178" s="13">
        <f t="shared" si="101"/>
        <v>1</v>
      </c>
      <c r="G2178" s="15">
        <v>193</v>
      </c>
      <c r="I2178" s="5">
        <v>2151</v>
      </c>
      <c r="J2178" s="5">
        <v>37.770833333333329</v>
      </c>
      <c r="K2178" s="5">
        <v>-37.770833333333329</v>
      </c>
      <c r="L2178" s="5">
        <v>-0.69561448298583384</v>
      </c>
      <c r="N2178" s="5">
        <v>96.004464285714292</v>
      </c>
      <c r="O2178" s="5">
        <v>180</v>
      </c>
    </row>
    <row r="2179" spans="1:15">
      <c r="A2179" t="s">
        <v>41</v>
      </c>
      <c r="B2179" t="s">
        <v>39</v>
      </c>
      <c r="D2179" s="13">
        <f t="shared" si="100"/>
        <v>0</v>
      </c>
      <c r="E2179" s="13">
        <f t="shared" ref="E2179:E2242" si="102">IF(B2179="PhD",1,0)</f>
        <v>0</v>
      </c>
      <c r="F2179" s="13">
        <f t="shared" si="101"/>
        <v>0</v>
      </c>
      <c r="G2179" s="15">
        <v>224</v>
      </c>
      <c r="I2179" s="5">
        <v>2152</v>
      </c>
      <c r="J2179" s="5">
        <v>37.770833333333329</v>
      </c>
      <c r="K2179" s="5">
        <v>191.22916666666669</v>
      </c>
      <c r="L2179" s="5">
        <v>3.5218121011180199</v>
      </c>
      <c r="N2179" s="5">
        <v>96.049107142857153</v>
      </c>
      <c r="O2179" s="5">
        <v>180</v>
      </c>
    </row>
    <row r="2180" spans="1:15">
      <c r="A2180" t="s">
        <v>703</v>
      </c>
      <c r="B2180" t="s">
        <v>36</v>
      </c>
      <c r="D2180" s="13">
        <f t="shared" ref="D2180:D2242" si="103">IF(A2180="Married",1,0)</f>
        <v>0</v>
      </c>
      <c r="E2180" s="13">
        <f t="shared" si="102"/>
        <v>1</v>
      </c>
      <c r="F2180" s="13">
        <f t="shared" ref="F2180:F2242" si="104">D2180*E2180</f>
        <v>0</v>
      </c>
      <c r="G2180" s="15">
        <v>4</v>
      </c>
      <c r="I2180" s="5">
        <v>2153</v>
      </c>
      <c r="J2180" s="5">
        <v>37.770833333333329</v>
      </c>
      <c r="K2180" s="5">
        <v>-24.770833333333329</v>
      </c>
      <c r="L2180" s="5">
        <v>-0.45619725332054956</v>
      </c>
      <c r="N2180" s="5">
        <v>96.09375</v>
      </c>
      <c r="O2180" s="5">
        <v>180</v>
      </c>
    </row>
    <row r="2181" spans="1:15">
      <c r="A2181" t="s">
        <v>37</v>
      </c>
      <c r="B2181" t="s">
        <v>29</v>
      </c>
      <c r="D2181" s="13">
        <f t="shared" si="103"/>
        <v>1</v>
      </c>
      <c r="E2181" s="13">
        <f t="shared" si="102"/>
        <v>0</v>
      </c>
      <c r="F2181" s="13">
        <f t="shared" si="104"/>
        <v>0</v>
      </c>
      <c r="G2181" s="15">
        <v>30</v>
      </c>
      <c r="I2181" s="5">
        <v>2154</v>
      </c>
      <c r="J2181" s="5">
        <v>42.222735674676464</v>
      </c>
      <c r="K2181" s="5">
        <v>-36.222735674676464</v>
      </c>
      <c r="L2181" s="5">
        <v>-0.66710361739453072</v>
      </c>
      <c r="N2181" s="5">
        <v>96.138392857142861</v>
      </c>
      <c r="O2181" s="5">
        <v>181</v>
      </c>
    </row>
    <row r="2182" spans="1:15">
      <c r="A2182" t="s">
        <v>33</v>
      </c>
      <c r="B2182" t="s">
        <v>29</v>
      </c>
      <c r="D2182" s="13">
        <f t="shared" si="103"/>
        <v>0</v>
      </c>
      <c r="E2182" s="13">
        <f t="shared" si="102"/>
        <v>0</v>
      </c>
      <c r="F2182" s="13">
        <f t="shared" si="104"/>
        <v>0</v>
      </c>
      <c r="G2182" s="15">
        <v>6</v>
      </c>
      <c r="I2182" s="5">
        <v>2155</v>
      </c>
      <c r="J2182" s="5">
        <v>42.222735674676464</v>
      </c>
      <c r="K2182" s="5">
        <v>-38.222735674676464</v>
      </c>
      <c r="L2182" s="5">
        <v>-0.70393703734303603</v>
      </c>
      <c r="N2182" s="5">
        <v>96.183035714285722</v>
      </c>
      <c r="O2182" s="5">
        <v>182</v>
      </c>
    </row>
    <row r="2183" spans="1:15">
      <c r="A2183" t="s">
        <v>37</v>
      </c>
      <c r="B2183" t="s">
        <v>29</v>
      </c>
      <c r="D2183" s="13">
        <f t="shared" si="103"/>
        <v>1</v>
      </c>
      <c r="E2183" s="13">
        <f t="shared" si="102"/>
        <v>0</v>
      </c>
      <c r="F2183" s="13">
        <f t="shared" si="104"/>
        <v>0</v>
      </c>
      <c r="G2183" s="15">
        <v>0</v>
      </c>
      <c r="I2183" s="5">
        <v>2156</v>
      </c>
      <c r="J2183" s="5">
        <v>37.770833333333329</v>
      </c>
      <c r="K2183" s="5">
        <v>-33.770833333333329</v>
      </c>
      <c r="L2183" s="5">
        <v>-0.62194764308882322</v>
      </c>
      <c r="N2183" s="5">
        <v>96.227678571428569</v>
      </c>
      <c r="O2183" s="5">
        <v>182</v>
      </c>
    </row>
    <row r="2184" spans="1:15">
      <c r="A2184" t="s">
        <v>37</v>
      </c>
      <c r="B2184" t="s">
        <v>36</v>
      </c>
      <c r="D2184" s="13">
        <f t="shared" si="103"/>
        <v>1</v>
      </c>
      <c r="E2184" s="13">
        <f t="shared" si="102"/>
        <v>1</v>
      </c>
      <c r="F2184" s="13">
        <f t="shared" si="104"/>
        <v>1</v>
      </c>
      <c r="G2184" s="15">
        <v>0</v>
      </c>
      <c r="I2184" s="5">
        <v>2157</v>
      </c>
      <c r="J2184" s="5">
        <v>42.222735674676464</v>
      </c>
      <c r="K2184" s="5">
        <v>-32.222735674676464</v>
      </c>
      <c r="L2184" s="5">
        <v>-0.59343677749752022</v>
      </c>
      <c r="N2184" s="5">
        <v>96.272321428571431</v>
      </c>
      <c r="O2184" s="5">
        <v>182</v>
      </c>
    </row>
    <row r="2185" spans="1:15">
      <c r="A2185" t="s">
        <v>37</v>
      </c>
      <c r="B2185" t="s">
        <v>29</v>
      </c>
      <c r="D2185" s="13">
        <f t="shared" si="103"/>
        <v>1</v>
      </c>
      <c r="E2185" s="13">
        <f t="shared" si="102"/>
        <v>0</v>
      </c>
      <c r="F2185" s="13">
        <f t="shared" si="104"/>
        <v>0</v>
      </c>
      <c r="G2185" s="15">
        <v>3</v>
      </c>
      <c r="I2185" s="5">
        <v>2158</v>
      </c>
      <c r="J2185" s="5">
        <v>42.222735674676464</v>
      </c>
      <c r="K2185" s="5">
        <v>-38.222735674676464</v>
      </c>
      <c r="L2185" s="5">
        <v>-0.70393703734303603</v>
      </c>
      <c r="N2185" s="5">
        <v>96.316964285714292</v>
      </c>
      <c r="O2185" s="5">
        <v>184</v>
      </c>
    </row>
    <row r="2186" spans="1:15">
      <c r="A2186" t="s">
        <v>30</v>
      </c>
      <c r="B2186" t="s">
        <v>47</v>
      </c>
      <c r="D2186" s="13">
        <f t="shared" si="103"/>
        <v>0</v>
      </c>
      <c r="E2186" s="13">
        <f t="shared" si="102"/>
        <v>0</v>
      </c>
      <c r="F2186" s="13">
        <f t="shared" si="104"/>
        <v>0</v>
      </c>
      <c r="G2186" s="15">
        <v>12</v>
      </c>
      <c r="I2186" s="5">
        <v>2159</v>
      </c>
      <c r="J2186" s="5">
        <v>27.015625000000167</v>
      </c>
      <c r="K2186" s="5">
        <v>-8.015625000000167</v>
      </c>
      <c r="L2186" s="5">
        <v>-0.14762144088737184</v>
      </c>
      <c r="N2186" s="5">
        <v>96.361607142857153</v>
      </c>
      <c r="O2186" s="5">
        <v>184</v>
      </c>
    </row>
    <row r="2187" spans="1:15">
      <c r="A2187" t="s">
        <v>37</v>
      </c>
      <c r="B2187" t="s">
        <v>53</v>
      </c>
      <c r="D2187" s="13">
        <f t="shared" si="103"/>
        <v>1</v>
      </c>
      <c r="E2187" s="13">
        <f t="shared" si="102"/>
        <v>0</v>
      </c>
      <c r="F2187" s="13">
        <f t="shared" si="104"/>
        <v>0</v>
      </c>
      <c r="G2187" s="15">
        <v>3</v>
      </c>
      <c r="I2187" s="5">
        <v>2160</v>
      </c>
      <c r="J2187" s="5">
        <v>42.222735674676464</v>
      </c>
      <c r="K2187" s="5">
        <v>-8.2227356746764642</v>
      </c>
      <c r="L2187" s="5">
        <v>-0.15143573811545699</v>
      </c>
      <c r="N2187" s="5">
        <v>96.40625</v>
      </c>
      <c r="O2187" s="5">
        <v>185</v>
      </c>
    </row>
    <row r="2188" spans="1:15">
      <c r="A2188" t="s">
        <v>37</v>
      </c>
      <c r="B2188" t="s">
        <v>29</v>
      </c>
      <c r="D2188" s="13">
        <f t="shared" si="103"/>
        <v>1</v>
      </c>
      <c r="E2188" s="13">
        <f t="shared" si="102"/>
        <v>0</v>
      </c>
      <c r="F2188" s="13">
        <f t="shared" si="104"/>
        <v>0</v>
      </c>
      <c r="G2188" s="15">
        <v>62</v>
      </c>
      <c r="I2188" s="5">
        <v>2161</v>
      </c>
      <c r="J2188" s="5">
        <v>27.015625000000167</v>
      </c>
      <c r="K2188" s="5">
        <v>32.984374999999829</v>
      </c>
      <c r="L2188" s="5">
        <v>0.60746366805698615</v>
      </c>
      <c r="N2188" s="5">
        <v>96.450892857142861</v>
      </c>
      <c r="O2188" s="5">
        <v>185</v>
      </c>
    </row>
    <row r="2189" spans="1:15">
      <c r="A2189" t="s">
        <v>37</v>
      </c>
      <c r="B2189" t="s">
        <v>39</v>
      </c>
      <c r="D2189" s="13">
        <f t="shared" si="103"/>
        <v>1</v>
      </c>
      <c r="E2189" s="13">
        <f t="shared" si="102"/>
        <v>0</v>
      </c>
      <c r="F2189" s="13">
        <f t="shared" si="104"/>
        <v>0</v>
      </c>
      <c r="G2189" s="15">
        <v>130</v>
      </c>
      <c r="I2189" s="5">
        <v>2162</v>
      </c>
      <c r="J2189" s="5">
        <v>42.222735674676464</v>
      </c>
      <c r="K2189" s="5">
        <v>-38.222735674676464</v>
      </c>
      <c r="L2189" s="5">
        <v>-0.70393703734303603</v>
      </c>
      <c r="N2189" s="5">
        <v>96.495535714285722</v>
      </c>
      <c r="O2189" s="5">
        <v>186</v>
      </c>
    </row>
    <row r="2190" spans="1:15">
      <c r="A2190" t="s">
        <v>37</v>
      </c>
      <c r="B2190" t="s">
        <v>36</v>
      </c>
      <c r="D2190" s="13">
        <f t="shared" si="103"/>
        <v>1</v>
      </c>
      <c r="E2190" s="13">
        <f t="shared" si="102"/>
        <v>1</v>
      </c>
      <c r="F2190" s="13">
        <f t="shared" si="104"/>
        <v>1</v>
      </c>
      <c r="G2190" s="15">
        <v>59</v>
      </c>
      <c r="I2190" s="5">
        <v>2163</v>
      </c>
      <c r="J2190" s="5">
        <v>42.222735674676464</v>
      </c>
      <c r="K2190" s="5">
        <v>7.7772643253235358</v>
      </c>
      <c r="L2190" s="5">
        <v>0.14323162147258514</v>
      </c>
      <c r="N2190" s="5">
        <v>96.540178571428569</v>
      </c>
      <c r="O2190" s="5">
        <v>186</v>
      </c>
    </row>
    <row r="2191" spans="1:15">
      <c r="A2191" t="s">
        <v>33</v>
      </c>
      <c r="B2191" t="s">
        <v>39</v>
      </c>
      <c r="D2191" s="13">
        <f t="shared" si="103"/>
        <v>0</v>
      </c>
      <c r="E2191" s="13">
        <f t="shared" si="102"/>
        <v>0</v>
      </c>
      <c r="F2191" s="13">
        <f t="shared" si="104"/>
        <v>0</v>
      </c>
      <c r="G2191" s="15">
        <v>199</v>
      </c>
      <c r="I2191" s="5">
        <v>2164</v>
      </c>
      <c r="J2191" s="5">
        <v>42.222735674676464</v>
      </c>
      <c r="K2191" s="5">
        <v>90.777264325323529</v>
      </c>
      <c r="L2191" s="5">
        <v>1.6718185493355537</v>
      </c>
      <c r="N2191" s="5">
        <v>96.584821428571431</v>
      </c>
      <c r="O2191" s="5">
        <v>186</v>
      </c>
    </row>
    <row r="2192" spans="1:15">
      <c r="A2192" t="s">
        <v>37</v>
      </c>
      <c r="B2192" t="s">
        <v>47</v>
      </c>
      <c r="D2192" s="13">
        <f t="shared" si="103"/>
        <v>1</v>
      </c>
      <c r="E2192" s="13">
        <f t="shared" si="102"/>
        <v>0</v>
      </c>
      <c r="F2192" s="13">
        <f t="shared" si="104"/>
        <v>0</v>
      </c>
      <c r="G2192" s="15">
        <v>11</v>
      </c>
      <c r="I2192" s="5">
        <v>2165</v>
      </c>
      <c r="J2192" s="5">
        <v>42.222735674676464</v>
      </c>
      <c r="K2192" s="5">
        <v>-34.222735674676464</v>
      </c>
      <c r="L2192" s="5">
        <v>-0.63027019744602553</v>
      </c>
      <c r="N2192" s="5">
        <v>96.629464285714292</v>
      </c>
      <c r="O2192" s="5">
        <v>188</v>
      </c>
    </row>
    <row r="2193" spans="1:15">
      <c r="A2193" t="s">
        <v>30</v>
      </c>
      <c r="B2193" t="s">
        <v>39</v>
      </c>
      <c r="D2193" s="13">
        <f t="shared" si="103"/>
        <v>0</v>
      </c>
      <c r="E2193" s="13">
        <f t="shared" si="102"/>
        <v>0</v>
      </c>
      <c r="F2193" s="13">
        <f t="shared" si="104"/>
        <v>0</v>
      </c>
      <c r="G2193" s="15">
        <v>145</v>
      </c>
      <c r="I2193" s="5">
        <v>2166</v>
      </c>
      <c r="J2193" s="5">
        <v>26.540816326530724</v>
      </c>
      <c r="K2193" s="5">
        <v>-22.540816326530724</v>
      </c>
      <c r="L2193" s="5">
        <v>-0.41512767686861501</v>
      </c>
      <c r="N2193" s="5">
        <v>96.674107142857153</v>
      </c>
      <c r="O2193" s="5">
        <v>188</v>
      </c>
    </row>
    <row r="2194" spans="1:15">
      <c r="A2194" t="s">
        <v>41</v>
      </c>
      <c r="B2194" t="s">
        <v>29</v>
      </c>
      <c r="D2194" s="13">
        <f t="shared" si="103"/>
        <v>0</v>
      </c>
      <c r="E2194" s="13">
        <f t="shared" si="102"/>
        <v>0</v>
      </c>
      <c r="F2194" s="13">
        <f t="shared" si="104"/>
        <v>0</v>
      </c>
      <c r="G2194" s="15">
        <v>0</v>
      </c>
      <c r="I2194" s="5">
        <v>2167</v>
      </c>
      <c r="J2194" s="5">
        <v>42.222735674676464</v>
      </c>
      <c r="K2194" s="5">
        <v>107.77726432532353</v>
      </c>
      <c r="L2194" s="5">
        <v>1.9849026188978485</v>
      </c>
      <c r="N2194" s="5">
        <v>96.71875</v>
      </c>
      <c r="O2194" s="5">
        <v>188</v>
      </c>
    </row>
    <row r="2195" spans="1:15">
      <c r="A2195" t="s">
        <v>37</v>
      </c>
      <c r="B2195" t="s">
        <v>29</v>
      </c>
      <c r="D2195" s="13">
        <f t="shared" si="103"/>
        <v>1</v>
      </c>
      <c r="E2195" s="13">
        <f t="shared" si="102"/>
        <v>0</v>
      </c>
      <c r="F2195" s="13">
        <f t="shared" si="104"/>
        <v>0</v>
      </c>
      <c r="G2195" s="15">
        <v>3</v>
      </c>
      <c r="I2195" s="5">
        <v>2168</v>
      </c>
      <c r="J2195" s="5">
        <v>42.222735674676464</v>
      </c>
      <c r="K2195" s="5">
        <v>-42.222735674676464</v>
      </c>
      <c r="L2195" s="5">
        <v>-0.77760387724004654</v>
      </c>
      <c r="N2195" s="5">
        <v>96.763392857142861</v>
      </c>
      <c r="O2195" s="5">
        <v>189</v>
      </c>
    </row>
    <row r="2196" spans="1:15">
      <c r="A2196" t="s">
        <v>37</v>
      </c>
      <c r="B2196" t="s">
        <v>53</v>
      </c>
      <c r="D2196" s="13">
        <f t="shared" si="103"/>
        <v>1</v>
      </c>
      <c r="E2196" s="13">
        <f t="shared" si="102"/>
        <v>0</v>
      </c>
      <c r="F2196" s="13">
        <f t="shared" si="104"/>
        <v>0</v>
      </c>
      <c r="G2196" s="15">
        <v>202</v>
      </c>
      <c r="I2196" s="5">
        <v>2169</v>
      </c>
      <c r="J2196" s="5">
        <v>37.770833333333329</v>
      </c>
      <c r="K2196" s="5">
        <v>56.229166666666671</v>
      </c>
      <c r="L2196" s="5">
        <v>1.0355562545939139</v>
      </c>
      <c r="N2196" s="5">
        <v>96.808035714285722</v>
      </c>
      <c r="O2196" s="5">
        <v>192</v>
      </c>
    </row>
    <row r="2197" spans="1:15">
      <c r="A2197" t="s">
        <v>37</v>
      </c>
      <c r="B2197" t="s">
        <v>29</v>
      </c>
      <c r="D2197" s="13">
        <f t="shared" si="103"/>
        <v>1</v>
      </c>
      <c r="E2197" s="13">
        <f t="shared" si="102"/>
        <v>0</v>
      </c>
      <c r="F2197" s="13">
        <f t="shared" si="104"/>
        <v>0</v>
      </c>
      <c r="G2197" s="15">
        <v>52</v>
      </c>
      <c r="I2197" s="5">
        <v>2170</v>
      </c>
      <c r="J2197" s="5">
        <v>42.222735674676464</v>
      </c>
      <c r="K2197" s="5">
        <v>-42.222735674676464</v>
      </c>
      <c r="L2197" s="5">
        <v>-0.77760387724004654</v>
      </c>
      <c r="N2197" s="5">
        <v>96.852678571428569</v>
      </c>
      <c r="O2197" s="5">
        <v>192</v>
      </c>
    </row>
    <row r="2198" spans="1:15">
      <c r="A2198" t="s">
        <v>30</v>
      </c>
      <c r="B2198" t="s">
        <v>39</v>
      </c>
      <c r="D2198" s="13">
        <f t="shared" si="103"/>
        <v>0</v>
      </c>
      <c r="E2198" s="13">
        <f t="shared" si="102"/>
        <v>0</v>
      </c>
      <c r="F2198" s="13">
        <f t="shared" si="104"/>
        <v>0</v>
      </c>
      <c r="G2198" s="15">
        <v>4</v>
      </c>
      <c r="I2198" s="5">
        <v>2171</v>
      </c>
      <c r="J2198" s="5">
        <v>42.222735674676464</v>
      </c>
      <c r="K2198" s="5">
        <v>-29.222735674676464</v>
      </c>
      <c r="L2198" s="5">
        <v>-0.53818664757476231</v>
      </c>
      <c r="N2198" s="5">
        <v>96.897321428571431</v>
      </c>
      <c r="O2198" s="5">
        <v>193</v>
      </c>
    </row>
    <row r="2199" spans="1:15">
      <c r="A2199" t="s">
        <v>30</v>
      </c>
      <c r="B2199" t="s">
        <v>29</v>
      </c>
      <c r="D2199" s="13">
        <f t="shared" si="103"/>
        <v>0</v>
      </c>
      <c r="E2199" s="13">
        <f t="shared" si="102"/>
        <v>0</v>
      </c>
      <c r="F2199" s="13">
        <f t="shared" si="104"/>
        <v>0</v>
      </c>
      <c r="G2199" s="15">
        <v>10</v>
      </c>
      <c r="I2199" s="5">
        <v>2172</v>
      </c>
      <c r="J2199" s="5">
        <v>42.222735674676464</v>
      </c>
      <c r="K2199" s="5">
        <v>-29.222735674676464</v>
      </c>
      <c r="L2199" s="5">
        <v>-0.53818664757476231</v>
      </c>
      <c r="N2199" s="5">
        <v>96.941964285714292</v>
      </c>
      <c r="O2199" s="5">
        <v>193</v>
      </c>
    </row>
    <row r="2200" spans="1:15">
      <c r="A2200" t="s">
        <v>33</v>
      </c>
      <c r="B2200" t="s">
        <v>29</v>
      </c>
      <c r="D2200" s="13">
        <f t="shared" si="103"/>
        <v>0</v>
      </c>
      <c r="E2200" s="13">
        <f t="shared" si="102"/>
        <v>0</v>
      </c>
      <c r="F2200" s="13">
        <f t="shared" si="104"/>
        <v>0</v>
      </c>
      <c r="G2200" s="15">
        <v>11</v>
      </c>
      <c r="I2200" s="5">
        <v>2173</v>
      </c>
      <c r="J2200" s="5">
        <v>42.222735674676464</v>
      </c>
      <c r="K2200" s="5">
        <v>149.77726432532353</v>
      </c>
      <c r="L2200" s="5">
        <v>2.7584044378164592</v>
      </c>
      <c r="N2200" s="5">
        <v>96.986607142857153</v>
      </c>
      <c r="O2200" s="5">
        <v>194</v>
      </c>
    </row>
    <row r="2201" spans="1:15">
      <c r="A2201" t="s">
        <v>37</v>
      </c>
      <c r="B2201" t="s">
        <v>29</v>
      </c>
      <c r="D2201" s="13">
        <f t="shared" si="103"/>
        <v>1</v>
      </c>
      <c r="E2201" s="13">
        <f t="shared" si="102"/>
        <v>0</v>
      </c>
      <c r="F2201" s="13">
        <f t="shared" si="104"/>
        <v>0</v>
      </c>
      <c r="G2201" s="15">
        <v>13</v>
      </c>
      <c r="I2201" s="5">
        <v>2174</v>
      </c>
      <c r="J2201" s="5">
        <v>37.770833333333329</v>
      </c>
      <c r="K2201" s="5">
        <v>12.229166666666671</v>
      </c>
      <c r="L2201" s="5">
        <v>0.22522101572679792</v>
      </c>
      <c r="N2201" s="5">
        <v>97.03125</v>
      </c>
      <c r="O2201" s="5">
        <v>197</v>
      </c>
    </row>
    <row r="2202" spans="1:15">
      <c r="A2202" t="s">
        <v>37</v>
      </c>
      <c r="B2202" t="s">
        <v>29</v>
      </c>
      <c r="D2202" s="13">
        <f t="shared" si="103"/>
        <v>1</v>
      </c>
      <c r="E2202" s="13">
        <f t="shared" si="102"/>
        <v>0</v>
      </c>
      <c r="F2202" s="13">
        <f t="shared" si="104"/>
        <v>0</v>
      </c>
      <c r="G2202" s="15">
        <v>2</v>
      </c>
      <c r="I2202" s="5">
        <v>2175</v>
      </c>
      <c r="J2202" s="5">
        <v>37.770833333333329</v>
      </c>
      <c r="K2202" s="5">
        <v>-37.770833333333329</v>
      </c>
      <c r="L2202" s="5">
        <v>-0.69561448298583384</v>
      </c>
      <c r="N2202" s="5">
        <v>97.075892857142861</v>
      </c>
      <c r="O2202" s="5">
        <v>197</v>
      </c>
    </row>
    <row r="2203" spans="1:15">
      <c r="A2203" t="s">
        <v>30</v>
      </c>
      <c r="B2203" t="s">
        <v>47</v>
      </c>
      <c r="D2203" s="13">
        <f t="shared" si="103"/>
        <v>0</v>
      </c>
      <c r="E2203" s="13">
        <f t="shared" si="102"/>
        <v>0</v>
      </c>
      <c r="F2203" s="13">
        <f t="shared" si="104"/>
        <v>0</v>
      </c>
      <c r="G2203" s="15">
        <v>21</v>
      </c>
      <c r="I2203" s="5">
        <v>2176</v>
      </c>
      <c r="J2203" s="5">
        <v>27.015625000000167</v>
      </c>
      <c r="K2203" s="5">
        <v>165.98437499999983</v>
      </c>
      <c r="L2203" s="5">
        <v>3.0568860946325866</v>
      </c>
      <c r="N2203" s="5">
        <v>97.120535714285722</v>
      </c>
      <c r="O2203" s="5">
        <v>197</v>
      </c>
    </row>
    <row r="2204" spans="1:15">
      <c r="A2204" t="s">
        <v>30</v>
      </c>
      <c r="B2204" t="s">
        <v>29</v>
      </c>
      <c r="D2204" s="13">
        <f t="shared" si="103"/>
        <v>0</v>
      </c>
      <c r="E2204" s="13">
        <f t="shared" si="102"/>
        <v>0</v>
      </c>
      <c r="F2204" s="13">
        <f t="shared" si="104"/>
        <v>0</v>
      </c>
      <c r="G2204" s="15">
        <v>65</v>
      </c>
      <c r="I2204" s="5">
        <v>2177</v>
      </c>
      <c r="J2204" s="5">
        <v>42.222735674676464</v>
      </c>
      <c r="K2204" s="5">
        <v>181.77726432532353</v>
      </c>
      <c r="L2204" s="5">
        <v>3.3477391569925432</v>
      </c>
      <c r="N2204" s="5">
        <v>97.165178571428569</v>
      </c>
      <c r="O2204" s="5">
        <v>198</v>
      </c>
    </row>
    <row r="2205" spans="1:15">
      <c r="A2205" t="s">
        <v>703</v>
      </c>
      <c r="B2205" t="s">
        <v>36</v>
      </c>
      <c r="D2205" s="13">
        <f t="shared" si="103"/>
        <v>0</v>
      </c>
      <c r="E2205" s="13">
        <f t="shared" si="102"/>
        <v>1</v>
      </c>
      <c r="F2205" s="13">
        <f t="shared" si="104"/>
        <v>0</v>
      </c>
      <c r="G2205" s="15">
        <v>4</v>
      </c>
      <c r="I2205" s="5">
        <v>2178</v>
      </c>
      <c r="J2205" s="5">
        <v>26.540816326530724</v>
      </c>
      <c r="K2205" s="5">
        <v>-22.540816326530724</v>
      </c>
      <c r="L2205" s="5">
        <v>-0.41512767686861501</v>
      </c>
      <c r="N2205" s="5">
        <v>97.209821428571431</v>
      </c>
      <c r="O2205" s="5">
        <v>199</v>
      </c>
    </row>
    <row r="2206" spans="1:15">
      <c r="A2206" t="s">
        <v>37</v>
      </c>
      <c r="B2206" t="s">
        <v>29</v>
      </c>
      <c r="D2206" s="13">
        <f t="shared" si="103"/>
        <v>1</v>
      </c>
      <c r="E2206" s="13">
        <f t="shared" si="102"/>
        <v>0</v>
      </c>
      <c r="F2206" s="13">
        <f t="shared" si="104"/>
        <v>0</v>
      </c>
      <c r="G2206" s="15">
        <v>71</v>
      </c>
      <c r="I2206" s="5">
        <v>2179</v>
      </c>
      <c r="J2206" s="5">
        <v>37.770833333333329</v>
      </c>
      <c r="K2206" s="5">
        <v>-7.7708333333333286</v>
      </c>
      <c r="L2206" s="5">
        <v>-0.14311318375825477</v>
      </c>
      <c r="N2206" s="5">
        <v>97.254464285714292</v>
      </c>
      <c r="O2206" s="5">
        <v>199</v>
      </c>
    </row>
    <row r="2207" spans="1:15">
      <c r="A2207" t="s">
        <v>37</v>
      </c>
      <c r="B2207" t="s">
        <v>29</v>
      </c>
      <c r="D2207" s="13">
        <f t="shared" si="103"/>
        <v>1</v>
      </c>
      <c r="E2207" s="13">
        <f t="shared" si="102"/>
        <v>0</v>
      </c>
      <c r="F2207" s="13">
        <f t="shared" si="104"/>
        <v>0</v>
      </c>
      <c r="G2207" s="15">
        <v>23</v>
      </c>
      <c r="I2207" s="5">
        <v>2180</v>
      </c>
      <c r="J2207" s="5">
        <v>42.222735674676464</v>
      </c>
      <c r="K2207" s="5">
        <v>-36.222735674676464</v>
      </c>
      <c r="L2207" s="5">
        <v>-0.66710361739453072</v>
      </c>
      <c r="N2207" s="5">
        <v>97.299107142857153</v>
      </c>
      <c r="O2207" s="5">
        <v>199</v>
      </c>
    </row>
    <row r="2208" spans="1:15">
      <c r="A2208" t="s">
        <v>30</v>
      </c>
      <c r="B2208" t="s">
        <v>29</v>
      </c>
      <c r="D2208" s="13">
        <f t="shared" si="103"/>
        <v>0</v>
      </c>
      <c r="E2208" s="13">
        <f t="shared" si="102"/>
        <v>0</v>
      </c>
      <c r="F2208" s="13">
        <f t="shared" si="104"/>
        <v>0</v>
      </c>
      <c r="G2208" s="15">
        <v>0</v>
      </c>
      <c r="I2208" s="5">
        <v>2181</v>
      </c>
      <c r="J2208" s="5">
        <v>37.770833333333329</v>
      </c>
      <c r="K2208" s="5">
        <v>-37.770833333333329</v>
      </c>
      <c r="L2208" s="5">
        <v>-0.69561448298583384</v>
      </c>
      <c r="N2208" s="5">
        <v>97.34375</v>
      </c>
      <c r="O2208" s="5">
        <v>201</v>
      </c>
    </row>
    <row r="2209" spans="1:15">
      <c r="A2209" t="s">
        <v>37</v>
      </c>
      <c r="B2209" t="s">
        <v>29</v>
      </c>
      <c r="D2209" s="13">
        <f t="shared" si="103"/>
        <v>1</v>
      </c>
      <c r="E2209" s="13">
        <f t="shared" si="102"/>
        <v>0</v>
      </c>
      <c r="F2209" s="13">
        <f t="shared" si="104"/>
        <v>0</v>
      </c>
      <c r="G2209" s="15">
        <v>182</v>
      </c>
      <c r="I2209" s="5">
        <v>2182</v>
      </c>
      <c r="J2209" s="5">
        <v>27.015625000000167</v>
      </c>
      <c r="K2209" s="5">
        <v>-27.015625000000167</v>
      </c>
      <c r="L2209" s="5">
        <v>-0.49753893039817187</v>
      </c>
      <c r="N2209" s="5">
        <v>97.388392857142861</v>
      </c>
      <c r="O2209" s="5">
        <v>201</v>
      </c>
    </row>
    <row r="2210" spans="1:15">
      <c r="A2210" t="s">
        <v>33</v>
      </c>
      <c r="B2210" t="s">
        <v>29</v>
      </c>
      <c r="D2210" s="13">
        <f t="shared" si="103"/>
        <v>0</v>
      </c>
      <c r="E2210" s="13">
        <f t="shared" si="102"/>
        <v>0</v>
      </c>
      <c r="F2210" s="13">
        <f t="shared" si="104"/>
        <v>0</v>
      </c>
      <c r="G2210" s="15">
        <v>0</v>
      </c>
      <c r="I2210" s="5">
        <v>2183</v>
      </c>
      <c r="J2210" s="5">
        <v>37.770833333333329</v>
      </c>
      <c r="K2210" s="5">
        <v>-34.770833333333329</v>
      </c>
      <c r="L2210" s="5">
        <v>-0.64036435306307593</v>
      </c>
      <c r="N2210" s="5">
        <v>97.433035714285722</v>
      </c>
      <c r="O2210" s="5">
        <v>202</v>
      </c>
    </row>
    <row r="2211" spans="1:15">
      <c r="A2211" t="s">
        <v>33</v>
      </c>
      <c r="B2211" t="s">
        <v>47</v>
      </c>
      <c r="D2211" s="13">
        <f t="shared" si="103"/>
        <v>0</v>
      </c>
      <c r="E2211" s="13">
        <f t="shared" si="102"/>
        <v>0</v>
      </c>
      <c r="F2211" s="13">
        <f t="shared" si="104"/>
        <v>0</v>
      </c>
      <c r="G2211" s="15">
        <v>15</v>
      </c>
      <c r="I2211" s="5">
        <v>2184</v>
      </c>
      <c r="J2211" s="5">
        <v>42.222735674676464</v>
      </c>
      <c r="K2211" s="5">
        <v>-30.222735674676464</v>
      </c>
      <c r="L2211" s="5">
        <v>-0.55660335754901491</v>
      </c>
      <c r="N2211" s="5">
        <v>97.477678571428569</v>
      </c>
      <c r="O2211" s="5">
        <v>202</v>
      </c>
    </row>
    <row r="2212" spans="1:15">
      <c r="A2212" t="s">
        <v>41</v>
      </c>
      <c r="B2212" t="s">
        <v>29</v>
      </c>
      <c r="D2212" s="13">
        <f t="shared" si="103"/>
        <v>0</v>
      </c>
      <c r="E2212" s="13">
        <f t="shared" si="102"/>
        <v>0</v>
      </c>
      <c r="F2212" s="13">
        <f t="shared" si="104"/>
        <v>0</v>
      </c>
      <c r="G2212" s="15">
        <v>0</v>
      </c>
      <c r="I2212" s="5">
        <v>2185</v>
      </c>
      <c r="J2212" s="5">
        <v>37.770833333333329</v>
      </c>
      <c r="K2212" s="5">
        <v>-34.770833333333329</v>
      </c>
      <c r="L2212" s="5">
        <v>-0.64036435306307593</v>
      </c>
      <c r="N2212" s="5">
        <v>97.522321428571431</v>
      </c>
      <c r="O2212" s="5">
        <v>202</v>
      </c>
    </row>
    <row r="2213" spans="1:15">
      <c r="A2213" t="s">
        <v>41</v>
      </c>
      <c r="B2213" t="s">
        <v>53</v>
      </c>
      <c r="D2213" s="13">
        <f t="shared" si="103"/>
        <v>0</v>
      </c>
      <c r="E2213" s="13">
        <f t="shared" si="102"/>
        <v>0</v>
      </c>
      <c r="F2213" s="13">
        <f t="shared" si="104"/>
        <v>0</v>
      </c>
      <c r="G2213" s="15">
        <v>32</v>
      </c>
      <c r="I2213" s="5">
        <v>2186</v>
      </c>
      <c r="J2213" s="5">
        <v>37.770833333333329</v>
      </c>
      <c r="K2213" s="5">
        <v>24.229166666666671</v>
      </c>
      <c r="L2213" s="5">
        <v>0.44622153541782955</v>
      </c>
      <c r="N2213" s="5">
        <v>97.566964285714292</v>
      </c>
      <c r="O2213" s="5">
        <v>205</v>
      </c>
    </row>
    <row r="2214" spans="1:15">
      <c r="A2214" t="s">
        <v>33</v>
      </c>
      <c r="B2214" t="s">
        <v>29</v>
      </c>
      <c r="D2214" s="13">
        <f t="shared" si="103"/>
        <v>0</v>
      </c>
      <c r="E2214" s="13">
        <f t="shared" si="102"/>
        <v>0</v>
      </c>
      <c r="F2214" s="13">
        <f t="shared" si="104"/>
        <v>0</v>
      </c>
      <c r="G2214" s="15">
        <v>93</v>
      </c>
      <c r="I2214" s="5">
        <v>2187</v>
      </c>
      <c r="J2214" s="5">
        <v>37.770833333333329</v>
      </c>
      <c r="K2214" s="5">
        <v>92.229166666666671</v>
      </c>
      <c r="L2214" s="5">
        <v>1.6985578136670088</v>
      </c>
      <c r="N2214" s="5">
        <v>97.611607142857153</v>
      </c>
      <c r="O2214" s="5">
        <v>205</v>
      </c>
    </row>
    <row r="2215" spans="1:15">
      <c r="A2215" t="s">
        <v>41</v>
      </c>
      <c r="B2215" t="s">
        <v>39</v>
      </c>
      <c r="D2215" s="13">
        <f t="shared" si="103"/>
        <v>0</v>
      </c>
      <c r="E2215" s="13">
        <f t="shared" si="102"/>
        <v>0</v>
      </c>
      <c r="F2215" s="13">
        <f t="shared" si="104"/>
        <v>0</v>
      </c>
      <c r="G2215" s="15">
        <v>2</v>
      </c>
      <c r="I2215" s="5">
        <v>2188</v>
      </c>
      <c r="J2215" s="5">
        <v>27.015625000000167</v>
      </c>
      <c r="K2215" s="5">
        <v>31.984374999999833</v>
      </c>
      <c r="L2215" s="5">
        <v>0.58904695808273355</v>
      </c>
      <c r="N2215" s="5">
        <v>97.65625</v>
      </c>
      <c r="O2215" s="5">
        <v>205</v>
      </c>
    </row>
    <row r="2216" spans="1:15">
      <c r="A2216" t="s">
        <v>30</v>
      </c>
      <c r="B2216" t="s">
        <v>53</v>
      </c>
      <c r="D2216" s="13">
        <f t="shared" si="103"/>
        <v>0</v>
      </c>
      <c r="E2216" s="13">
        <f t="shared" si="102"/>
        <v>0</v>
      </c>
      <c r="F2216" s="13">
        <f t="shared" si="104"/>
        <v>0</v>
      </c>
      <c r="G2216" s="15">
        <v>72</v>
      </c>
      <c r="I2216" s="5">
        <v>2189</v>
      </c>
      <c r="J2216" s="5">
        <v>42.222735674676464</v>
      </c>
      <c r="K2216" s="5">
        <v>156.77726432532353</v>
      </c>
      <c r="L2216" s="5">
        <v>2.8873214076362275</v>
      </c>
      <c r="N2216" s="5">
        <v>97.700892857142861</v>
      </c>
      <c r="O2216" s="5">
        <v>207</v>
      </c>
    </row>
    <row r="2217" spans="1:15">
      <c r="A2217" t="s">
        <v>37</v>
      </c>
      <c r="B2217" t="s">
        <v>29</v>
      </c>
      <c r="D2217" s="13">
        <f t="shared" si="103"/>
        <v>1</v>
      </c>
      <c r="E2217" s="13">
        <f t="shared" si="102"/>
        <v>0</v>
      </c>
      <c r="F2217" s="13">
        <f t="shared" si="104"/>
        <v>0</v>
      </c>
      <c r="G2217" s="15">
        <v>1</v>
      </c>
      <c r="I2217" s="5">
        <v>2190</v>
      </c>
      <c r="J2217" s="5">
        <v>37.770833333333329</v>
      </c>
      <c r="K2217" s="5">
        <v>-26.770833333333329</v>
      </c>
      <c r="L2217" s="5">
        <v>-0.49303067326905481</v>
      </c>
      <c r="N2217" s="5">
        <v>97.745535714285722</v>
      </c>
      <c r="O2217" s="5">
        <v>207</v>
      </c>
    </row>
    <row r="2218" spans="1:15">
      <c r="A2218" t="s">
        <v>33</v>
      </c>
      <c r="B2218" t="s">
        <v>29</v>
      </c>
      <c r="D2218" s="13">
        <f t="shared" si="103"/>
        <v>0</v>
      </c>
      <c r="E2218" s="13">
        <f t="shared" si="102"/>
        <v>0</v>
      </c>
      <c r="F2218" s="13">
        <f t="shared" si="104"/>
        <v>0</v>
      </c>
      <c r="G2218" s="15">
        <v>0</v>
      </c>
      <c r="I2218" s="5">
        <v>2191</v>
      </c>
      <c r="J2218" s="5">
        <v>42.222735674676464</v>
      </c>
      <c r="K2218" s="5">
        <v>102.77726432532353</v>
      </c>
      <c r="L2218" s="5">
        <v>1.8928190690265854</v>
      </c>
      <c r="N2218" s="5">
        <v>97.790178571428569</v>
      </c>
      <c r="O2218" s="5">
        <v>208</v>
      </c>
    </row>
    <row r="2219" spans="1:15">
      <c r="A2219" t="s">
        <v>33</v>
      </c>
      <c r="B2219" t="s">
        <v>29</v>
      </c>
      <c r="D2219" s="13">
        <f t="shared" si="103"/>
        <v>0</v>
      </c>
      <c r="E2219" s="13">
        <f t="shared" si="102"/>
        <v>0</v>
      </c>
      <c r="F2219" s="13">
        <f t="shared" si="104"/>
        <v>0</v>
      </c>
      <c r="G2219" s="15">
        <v>3</v>
      </c>
      <c r="I2219" s="5">
        <v>2192</v>
      </c>
      <c r="J2219" s="5">
        <v>42.222735674676464</v>
      </c>
      <c r="K2219" s="5">
        <v>-42.222735674676464</v>
      </c>
      <c r="L2219" s="5">
        <v>-0.77760387724004654</v>
      </c>
      <c r="N2219" s="5">
        <v>97.834821428571431</v>
      </c>
      <c r="O2219" s="5">
        <v>208</v>
      </c>
    </row>
    <row r="2220" spans="1:15">
      <c r="A2220" t="s">
        <v>71</v>
      </c>
      <c r="B2220" t="s">
        <v>36</v>
      </c>
      <c r="D2220" s="13">
        <f t="shared" si="103"/>
        <v>0</v>
      </c>
      <c r="E2220" s="13">
        <f t="shared" si="102"/>
        <v>1</v>
      </c>
      <c r="F2220" s="13">
        <f t="shared" si="104"/>
        <v>0</v>
      </c>
      <c r="G2220" s="15">
        <v>149</v>
      </c>
      <c r="I2220" s="5">
        <v>2193</v>
      </c>
      <c r="J2220" s="5">
        <v>37.770833333333329</v>
      </c>
      <c r="K2220" s="5">
        <v>-34.770833333333329</v>
      </c>
      <c r="L2220" s="5">
        <v>-0.64036435306307593</v>
      </c>
      <c r="N2220" s="5">
        <v>97.879464285714292</v>
      </c>
      <c r="O2220" s="5">
        <v>210</v>
      </c>
    </row>
    <row r="2221" spans="1:15">
      <c r="A2221" t="s">
        <v>33</v>
      </c>
      <c r="B2221" t="s">
        <v>29</v>
      </c>
      <c r="D2221" s="13">
        <f t="shared" si="103"/>
        <v>0</v>
      </c>
      <c r="E2221" s="13">
        <f t="shared" si="102"/>
        <v>0</v>
      </c>
      <c r="F2221" s="13">
        <f t="shared" si="104"/>
        <v>0</v>
      </c>
      <c r="G2221" s="15">
        <v>0</v>
      </c>
      <c r="I2221" s="5">
        <v>2194</v>
      </c>
      <c r="J2221" s="5">
        <v>37.770833333333329</v>
      </c>
      <c r="K2221" s="5">
        <v>164.22916666666669</v>
      </c>
      <c r="L2221" s="5">
        <v>3.0245609318131987</v>
      </c>
      <c r="N2221" s="5">
        <v>97.924107142857153</v>
      </c>
      <c r="O2221" s="5">
        <v>210</v>
      </c>
    </row>
    <row r="2222" spans="1:15">
      <c r="A2222" t="s">
        <v>33</v>
      </c>
      <c r="B2222" t="s">
        <v>39</v>
      </c>
      <c r="D2222" s="13">
        <f t="shared" si="103"/>
        <v>0</v>
      </c>
      <c r="E2222" s="13">
        <f t="shared" si="102"/>
        <v>0</v>
      </c>
      <c r="F2222" s="13">
        <f t="shared" si="104"/>
        <v>0</v>
      </c>
      <c r="G2222" s="15">
        <v>26</v>
      </c>
      <c r="I2222" s="5">
        <v>2195</v>
      </c>
      <c r="J2222" s="5">
        <v>37.770833333333329</v>
      </c>
      <c r="K2222" s="5">
        <v>14.229166666666671</v>
      </c>
      <c r="L2222" s="5">
        <v>0.26205443567530318</v>
      </c>
      <c r="N2222" s="5">
        <v>97.96875</v>
      </c>
      <c r="O2222" s="5">
        <v>210</v>
      </c>
    </row>
    <row r="2223" spans="1:15">
      <c r="A2223" t="s">
        <v>37</v>
      </c>
      <c r="B2223" t="s">
        <v>29</v>
      </c>
      <c r="D2223" s="13">
        <f t="shared" si="103"/>
        <v>1</v>
      </c>
      <c r="E2223" s="13">
        <f t="shared" si="102"/>
        <v>0</v>
      </c>
      <c r="F2223" s="13">
        <f t="shared" si="104"/>
        <v>0</v>
      </c>
      <c r="G2223" s="15">
        <v>11</v>
      </c>
      <c r="I2223" s="5">
        <v>2196</v>
      </c>
      <c r="J2223" s="5">
        <v>42.222735674676464</v>
      </c>
      <c r="K2223" s="5">
        <v>-38.222735674676464</v>
      </c>
      <c r="L2223" s="5">
        <v>-0.70393703734303603</v>
      </c>
      <c r="N2223" s="5">
        <v>98.013392857142861</v>
      </c>
      <c r="O2223" s="5">
        <v>210</v>
      </c>
    </row>
    <row r="2224" spans="1:15">
      <c r="A2224" t="s">
        <v>30</v>
      </c>
      <c r="B2224" t="s">
        <v>39</v>
      </c>
      <c r="D2224" s="13">
        <f t="shared" si="103"/>
        <v>0</v>
      </c>
      <c r="E2224" s="13">
        <f t="shared" si="102"/>
        <v>0</v>
      </c>
      <c r="F2224" s="13">
        <f t="shared" si="104"/>
        <v>0</v>
      </c>
      <c r="G2224" s="15">
        <v>69</v>
      </c>
      <c r="I2224" s="5">
        <v>2197</v>
      </c>
      <c r="J2224" s="5">
        <v>42.222735674676464</v>
      </c>
      <c r="K2224" s="5">
        <v>-32.222735674676464</v>
      </c>
      <c r="L2224" s="5">
        <v>-0.59343677749752022</v>
      </c>
      <c r="N2224" s="5">
        <v>98.058035714285722</v>
      </c>
      <c r="O2224" s="5">
        <v>210</v>
      </c>
    </row>
    <row r="2225" spans="1:15">
      <c r="A2225" t="s">
        <v>33</v>
      </c>
      <c r="B2225" t="s">
        <v>53</v>
      </c>
      <c r="D2225" s="13">
        <f t="shared" si="103"/>
        <v>0</v>
      </c>
      <c r="E2225" s="13">
        <f t="shared" si="102"/>
        <v>0</v>
      </c>
      <c r="F2225" s="13">
        <f t="shared" si="104"/>
        <v>0</v>
      </c>
      <c r="G2225" s="15">
        <v>3</v>
      </c>
      <c r="I2225" s="5">
        <v>2198</v>
      </c>
      <c r="J2225" s="5">
        <v>42.222735674676464</v>
      </c>
      <c r="K2225" s="5">
        <v>-31.222735674676464</v>
      </c>
      <c r="L2225" s="5">
        <v>-0.57502006752326762</v>
      </c>
      <c r="N2225" s="5">
        <v>98.102678571428569</v>
      </c>
      <c r="O2225" s="5">
        <v>212</v>
      </c>
    </row>
    <row r="2226" spans="1:15">
      <c r="A2226" t="s">
        <v>37</v>
      </c>
      <c r="B2226" t="s">
        <v>39</v>
      </c>
      <c r="D2226" s="13">
        <f t="shared" si="103"/>
        <v>1</v>
      </c>
      <c r="E2226" s="13">
        <f t="shared" si="102"/>
        <v>0</v>
      </c>
      <c r="F2226" s="13">
        <f t="shared" si="104"/>
        <v>0</v>
      </c>
      <c r="G2226" s="15">
        <v>0</v>
      </c>
      <c r="I2226" s="5">
        <v>2199</v>
      </c>
      <c r="J2226" s="5">
        <v>37.770833333333329</v>
      </c>
      <c r="K2226" s="5">
        <v>-24.770833333333329</v>
      </c>
      <c r="L2226" s="5">
        <v>-0.45619725332054956</v>
      </c>
      <c r="N2226" s="5">
        <v>98.147321428571431</v>
      </c>
      <c r="O2226" s="5">
        <v>212</v>
      </c>
    </row>
    <row r="2227" spans="1:15">
      <c r="A2227" t="s">
        <v>30</v>
      </c>
      <c r="B2227" t="s">
        <v>36</v>
      </c>
      <c r="D2227" s="13">
        <f t="shared" si="103"/>
        <v>0</v>
      </c>
      <c r="E2227" s="13">
        <f t="shared" si="102"/>
        <v>1</v>
      </c>
      <c r="F2227" s="13">
        <f t="shared" si="104"/>
        <v>0</v>
      </c>
      <c r="G2227" s="15">
        <v>8</v>
      </c>
      <c r="I2227" s="5">
        <v>2200</v>
      </c>
      <c r="J2227" s="5">
        <v>37.770833333333329</v>
      </c>
      <c r="K2227" s="5">
        <v>-35.770833333333329</v>
      </c>
      <c r="L2227" s="5">
        <v>-0.65878106303732853</v>
      </c>
      <c r="N2227" s="5">
        <v>98.191964285714292</v>
      </c>
      <c r="O2227" s="5">
        <v>216</v>
      </c>
    </row>
    <row r="2228" spans="1:15">
      <c r="A2228" t="s">
        <v>33</v>
      </c>
      <c r="B2228" t="s">
        <v>29</v>
      </c>
      <c r="D2228" s="13">
        <f t="shared" si="103"/>
        <v>0</v>
      </c>
      <c r="E2228" s="13">
        <f t="shared" si="102"/>
        <v>0</v>
      </c>
      <c r="F2228" s="13">
        <f t="shared" si="104"/>
        <v>0</v>
      </c>
      <c r="G2228" s="15">
        <v>38</v>
      </c>
      <c r="I2228" s="5">
        <v>2201</v>
      </c>
      <c r="J2228" s="5">
        <v>42.222735674676464</v>
      </c>
      <c r="K2228" s="5">
        <v>-21.222735674676464</v>
      </c>
      <c r="L2228" s="5">
        <v>-0.39085296778074125</v>
      </c>
      <c r="N2228" s="5">
        <v>98.236607142857153</v>
      </c>
      <c r="O2228" s="5">
        <v>216</v>
      </c>
    </row>
    <row r="2229" spans="1:15">
      <c r="A2229" t="s">
        <v>37</v>
      </c>
      <c r="B2229" t="s">
        <v>29</v>
      </c>
      <c r="D2229" s="13">
        <f t="shared" si="103"/>
        <v>1</v>
      </c>
      <c r="E2229" s="13">
        <f t="shared" si="102"/>
        <v>0</v>
      </c>
      <c r="F2229" s="13">
        <f t="shared" si="104"/>
        <v>0</v>
      </c>
      <c r="G2229" s="15">
        <v>15</v>
      </c>
      <c r="I2229" s="5">
        <v>2202</v>
      </c>
      <c r="J2229" s="5">
        <v>42.222735674676464</v>
      </c>
      <c r="K2229" s="5">
        <v>22.777264325323536</v>
      </c>
      <c r="L2229" s="5">
        <v>0.41948227108637465</v>
      </c>
      <c r="N2229" s="5">
        <v>98.28125</v>
      </c>
      <c r="O2229" s="5">
        <v>216</v>
      </c>
    </row>
    <row r="2230" spans="1:15">
      <c r="A2230" t="s">
        <v>30</v>
      </c>
      <c r="B2230" t="s">
        <v>29</v>
      </c>
      <c r="D2230" s="13">
        <f t="shared" si="103"/>
        <v>0</v>
      </c>
      <c r="E2230" s="13">
        <f t="shared" si="102"/>
        <v>0</v>
      </c>
      <c r="F2230" s="13">
        <f t="shared" si="104"/>
        <v>0</v>
      </c>
      <c r="G2230" s="15">
        <v>4</v>
      </c>
      <c r="I2230" s="5">
        <v>2203</v>
      </c>
      <c r="J2230" s="5">
        <v>26.540816326530724</v>
      </c>
      <c r="K2230" s="5">
        <v>-22.540816326530724</v>
      </c>
      <c r="L2230" s="5">
        <v>-0.41512767686861501</v>
      </c>
      <c r="N2230" s="5">
        <v>98.325892857142861</v>
      </c>
      <c r="O2230" s="5">
        <v>218</v>
      </c>
    </row>
    <row r="2231" spans="1:15">
      <c r="A2231" t="s">
        <v>33</v>
      </c>
      <c r="B2231" t="s">
        <v>53</v>
      </c>
      <c r="D2231" s="13">
        <f t="shared" si="103"/>
        <v>0</v>
      </c>
      <c r="E2231" s="13">
        <f t="shared" si="102"/>
        <v>0</v>
      </c>
      <c r="F2231" s="13">
        <f t="shared" si="104"/>
        <v>0</v>
      </c>
      <c r="G2231" s="15">
        <v>12</v>
      </c>
      <c r="I2231" s="5">
        <v>2204</v>
      </c>
      <c r="J2231" s="5">
        <v>37.770833333333329</v>
      </c>
      <c r="K2231" s="5">
        <v>33.229166666666671</v>
      </c>
      <c r="L2231" s="5">
        <v>0.61197192518610322</v>
      </c>
      <c r="N2231" s="5">
        <v>98.370535714285722</v>
      </c>
      <c r="O2231" s="5">
        <v>219</v>
      </c>
    </row>
    <row r="2232" spans="1:15">
      <c r="A2232" t="s">
        <v>37</v>
      </c>
      <c r="B2232" t="s">
        <v>29</v>
      </c>
      <c r="D2232" s="13">
        <f t="shared" si="103"/>
        <v>1</v>
      </c>
      <c r="E2232" s="13">
        <f t="shared" si="102"/>
        <v>0</v>
      </c>
      <c r="F2232" s="13">
        <f t="shared" si="104"/>
        <v>0</v>
      </c>
      <c r="G2232" s="15">
        <v>20</v>
      </c>
      <c r="I2232" s="5">
        <v>2205</v>
      </c>
      <c r="J2232" s="5">
        <v>37.770833333333329</v>
      </c>
      <c r="K2232" s="5">
        <v>-14.770833333333329</v>
      </c>
      <c r="L2232" s="5">
        <v>-0.27203015357802318</v>
      </c>
      <c r="N2232" s="5">
        <v>98.415178571428569</v>
      </c>
      <c r="O2232" s="5">
        <v>219</v>
      </c>
    </row>
    <row r="2233" spans="1:15">
      <c r="A2233" t="s">
        <v>30</v>
      </c>
      <c r="B2233" t="s">
        <v>29</v>
      </c>
      <c r="D2233" s="13">
        <f t="shared" si="103"/>
        <v>0</v>
      </c>
      <c r="E2233" s="13">
        <f t="shared" si="102"/>
        <v>0</v>
      </c>
      <c r="F2233" s="13">
        <f t="shared" si="104"/>
        <v>0</v>
      </c>
      <c r="G2233" s="15">
        <v>7</v>
      </c>
      <c r="I2233" s="5">
        <v>2206</v>
      </c>
      <c r="J2233" s="5">
        <v>42.222735674676464</v>
      </c>
      <c r="K2233" s="5">
        <v>-42.222735674676464</v>
      </c>
      <c r="L2233" s="5">
        <v>-0.77760387724004654</v>
      </c>
      <c r="N2233" s="5">
        <v>98.459821428571431</v>
      </c>
      <c r="O2233" s="5">
        <v>219</v>
      </c>
    </row>
    <row r="2234" spans="1:15">
      <c r="A2234" t="s">
        <v>30</v>
      </c>
      <c r="B2234" t="s">
        <v>39</v>
      </c>
      <c r="D2234" s="13">
        <f t="shared" si="103"/>
        <v>0</v>
      </c>
      <c r="E2234" s="13">
        <f t="shared" si="102"/>
        <v>0</v>
      </c>
      <c r="F2234" s="13">
        <f t="shared" si="104"/>
        <v>0</v>
      </c>
      <c r="G2234" s="15">
        <v>13</v>
      </c>
      <c r="I2234" s="5">
        <v>2207</v>
      </c>
      <c r="J2234" s="5">
        <v>37.770833333333329</v>
      </c>
      <c r="K2234" s="5">
        <v>144.22916666666669</v>
      </c>
      <c r="L2234" s="5">
        <v>2.6562267323281459</v>
      </c>
      <c r="N2234" s="5">
        <v>98.504464285714292</v>
      </c>
      <c r="O2234" s="5">
        <v>219</v>
      </c>
    </row>
    <row r="2235" spans="1:15">
      <c r="A2235" t="s">
        <v>30</v>
      </c>
      <c r="B2235" t="s">
        <v>29</v>
      </c>
      <c r="D2235" s="13">
        <f t="shared" si="103"/>
        <v>0</v>
      </c>
      <c r="E2235" s="13">
        <f t="shared" si="102"/>
        <v>0</v>
      </c>
      <c r="F2235" s="13">
        <f t="shared" si="104"/>
        <v>0</v>
      </c>
      <c r="G2235" s="15">
        <v>3</v>
      </c>
      <c r="I2235" s="5">
        <v>2208</v>
      </c>
      <c r="J2235" s="5">
        <v>42.222735674676464</v>
      </c>
      <c r="K2235" s="5">
        <v>-42.222735674676464</v>
      </c>
      <c r="L2235" s="5">
        <v>-0.77760387724004654</v>
      </c>
      <c r="N2235" s="5">
        <v>98.549107142857153</v>
      </c>
      <c r="O2235" s="5">
        <v>220</v>
      </c>
    </row>
    <row r="2236" spans="1:15">
      <c r="A2236" t="s">
        <v>33</v>
      </c>
      <c r="B2236" t="s">
        <v>29</v>
      </c>
      <c r="D2236" s="13">
        <f t="shared" si="103"/>
        <v>0</v>
      </c>
      <c r="E2236" s="13">
        <f t="shared" si="102"/>
        <v>0</v>
      </c>
      <c r="F2236" s="13">
        <f t="shared" si="104"/>
        <v>0</v>
      </c>
      <c r="G2236" s="15">
        <v>8</v>
      </c>
      <c r="I2236" s="5">
        <v>2209</v>
      </c>
      <c r="J2236" s="5">
        <v>42.222735674676464</v>
      </c>
      <c r="K2236" s="5">
        <v>-27.222735674676464</v>
      </c>
      <c r="L2236" s="5">
        <v>-0.501353227626257</v>
      </c>
      <c r="N2236" s="5">
        <v>98.59375</v>
      </c>
      <c r="O2236" s="5">
        <v>220</v>
      </c>
    </row>
    <row r="2237" spans="1:15">
      <c r="A2237" t="s">
        <v>37</v>
      </c>
      <c r="B2237" t="s">
        <v>29</v>
      </c>
      <c r="D2237" s="13">
        <f t="shared" si="103"/>
        <v>1</v>
      </c>
      <c r="E2237" s="13">
        <f t="shared" si="102"/>
        <v>0</v>
      </c>
      <c r="F2237" s="13">
        <f t="shared" si="104"/>
        <v>0</v>
      </c>
      <c r="G2237" s="15">
        <v>6</v>
      </c>
      <c r="I2237" s="5">
        <v>2210</v>
      </c>
      <c r="J2237" s="5">
        <v>42.222735674676464</v>
      </c>
      <c r="K2237" s="5">
        <v>-42.222735674676464</v>
      </c>
      <c r="L2237" s="5">
        <v>-0.77760387724004654</v>
      </c>
      <c r="N2237" s="5">
        <v>98.638392857142861</v>
      </c>
      <c r="O2237" s="5">
        <v>220</v>
      </c>
    </row>
    <row r="2238" spans="1:15">
      <c r="A2238" t="s">
        <v>37</v>
      </c>
      <c r="B2238" t="s">
        <v>29</v>
      </c>
      <c r="D2238" s="13">
        <f t="shared" si="103"/>
        <v>1</v>
      </c>
      <c r="E2238" s="13">
        <f t="shared" si="102"/>
        <v>0</v>
      </c>
      <c r="F2238" s="13">
        <f t="shared" si="104"/>
        <v>0</v>
      </c>
      <c r="G2238" s="15">
        <v>42</v>
      </c>
      <c r="I2238" s="5">
        <v>2211</v>
      </c>
      <c r="J2238" s="5">
        <v>42.222735674676464</v>
      </c>
      <c r="K2238" s="5">
        <v>-10.222735674676464</v>
      </c>
      <c r="L2238" s="5">
        <v>-0.18826915806396227</v>
      </c>
      <c r="N2238" s="5">
        <v>98.683035714285722</v>
      </c>
      <c r="O2238" s="5">
        <v>220</v>
      </c>
    </row>
    <row r="2239" spans="1:15">
      <c r="A2239" t="s">
        <v>33</v>
      </c>
      <c r="B2239" t="s">
        <v>36</v>
      </c>
      <c r="D2239" s="13">
        <f t="shared" si="103"/>
        <v>0</v>
      </c>
      <c r="E2239" s="13">
        <f t="shared" si="102"/>
        <v>1</v>
      </c>
      <c r="F2239" s="13">
        <f t="shared" si="104"/>
        <v>0</v>
      </c>
      <c r="G2239" s="15">
        <v>0</v>
      </c>
      <c r="I2239" s="5">
        <v>2212</v>
      </c>
      <c r="J2239" s="5">
        <v>42.222735674676464</v>
      </c>
      <c r="K2239" s="5">
        <v>50.777264325323536</v>
      </c>
      <c r="L2239" s="5">
        <v>0.93515015036544846</v>
      </c>
      <c r="N2239" s="5">
        <v>98.727678571428569</v>
      </c>
      <c r="O2239" s="5">
        <v>223</v>
      </c>
    </row>
    <row r="2240" spans="1:15">
      <c r="A2240" t="s">
        <v>41</v>
      </c>
      <c r="B2240" t="s">
        <v>29</v>
      </c>
      <c r="D2240" s="13">
        <f t="shared" si="103"/>
        <v>0</v>
      </c>
      <c r="E2240" s="13">
        <f t="shared" si="102"/>
        <v>0</v>
      </c>
      <c r="F2240" s="13">
        <f t="shared" si="104"/>
        <v>0</v>
      </c>
      <c r="G2240" s="15">
        <v>32</v>
      </c>
      <c r="I2240" s="5">
        <v>2213</v>
      </c>
      <c r="J2240" s="5">
        <v>42.222735674676464</v>
      </c>
      <c r="K2240" s="5">
        <v>-40.222735674676464</v>
      </c>
      <c r="L2240" s="5">
        <v>-0.74077045729154134</v>
      </c>
      <c r="N2240" s="5">
        <v>98.772321428571431</v>
      </c>
      <c r="O2240" s="5">
        <v>224</v>
      </c>
    </row>
    <row r="2241" spans="1:15">
      <c r="A2241" t="s">
        <v>33</v>
      </c>
      <c r="B2241" t="s">
        <v>39</v>
      </c>
      <c r="D2241" s="13">
        <f t="shared" si="103"/>
        <v>0</v>
      </c>
      <c r="E2241" s="13">
        <f t="shared" si="102"/>
        <v>0</v>
      </c>
      <c r="F2241" s="13">
        <f t="shared" si="104"/>
        <v>0</v>
      </c>
      <c r="G2241" s="15">
        <v>80</v>
      </c>
      <c r="I2241" s="5">
        <v>2214</v>
      </c>
      <c r="J2241" s="5">
        <v>42.222735674676464</v>
      </c>
      <c r="K2241" s="5">
        <v>29.777264325323536</v>
      </c>
      <c r="L2241" s="5">
        <v>0.54839924090614312</v>
      </c>
      <c r="N2241" s="5">
        <v>98.816964285714292</v>
      </c>
      <c r="O2241" s="5">
        <v>224</v>
      </c>
    </row>
    <row r="2242" spans="1:15">
      <c r="A2242" t="s">
        <v>37</v>
      </c>
      <c r="B2242" t="s">
        <v>36</v>
      </c>
      <c r="D2242" s="13">
        <f t="shared" si="103"/>
        <v>1</v>
      </c>
      <c r="E2242" s="13">
        <f t="shared" si="102"/>
        <v>1</v>
      </c>
      <c r="F2242" s="13">
        <f t="shared" si="104"/>
        <v>1</v>
      </c>
      <c r="G2242" s="15">
        <v>2</v>
      </c>
      <c r="I2242" s="5">
        <v>2215</v>
      </c>
      <c r="J2242" s="5">
        <v>37.770833333333329</v>
      </c>
      <c r="K2242" s="5">
        <v>-36.770833333333329</v>
      </c>
      <c r="L2242" s="5">
        <v>-0.67719777301158113</v>
      </c>
      <c r="N2242" s="5">
        <v>98.861607142857153</v>
      </c>
      <c r="O2242" s="5">
        <v>224</v>
      </c>
    </row>
    <row r="2243" spans="1:15">
      <c r="I2243" s="5">
        <v>2216</v>
      </c>
      <c r="J2243" s="5">
        <v>42.222735674676464</v>
      </c>
      <c r="K2243" s="5">
        <v>-42.222735674676464</v>
      </c>
      <c r="L2243" s="5">
        <v>-0.77760387724004654</v>
      </c>
      <c r="N2243" s="5">
        <v>98.90625</v>
      </c>
      <c r="O2243" s="5">
        <v>224</v>
      </c>
    </row>
    <row r="2244" spans="1:15">
      <c r="I2244" s="5">
        <v>2217</v>
      </c>
      <c r="J2244" s="5">
        <v>42.222735674676464</v>
      </c>
      <c r="K2244" s="5">
        <v>-39.222735674676464</v>
      </c>
      <c r="L2244" s="5">
        <v>-0.72235374731728863</v>
      </c>
      <c r="N2244" s="5">
        <v>98.950892857142861</v>
      </c>
      <c r="O2244" s="5">
        <v>225</v>
      </c>
    </row>
    <row r="2245" spans="1:15">
      <c r="I2245" s="5">
        <v>2218</v>
      </c>
      <c r="J2245" s="5">
        <v>26.540816326530724</v>
      </c>
      <c r="K2245" s="5">
        <v>122.45918367346928</v>
      </c>
      <c r="L2245" s="5">
        <v>2.2552952693980171</v>
      </c>
      <c r="N2245" s="5">
        <v>98.995535714285722</v>
      </c>
      <c r="O2245" s="5">
        <v>227</v>
      </c>
    </row>
    <row r="2246" spans="1:15">
      <c r="I2246" s="5">
        <v>2219</v>
      </c>
      <c r="J2246" s="5">
        <v>42.222735674676464</v>
      </c>
      <c r="K2246" s="5">
        <v>-42.222735674676464</v>
      </c>
      <c r="L2246" s="5">
        <v>-0.77760387724004654</v>
      </c>
      <c r="N2246" s="5">
        <v>99.040178571428569</v>
      </c>
      <c r="O2246" s="5">
        <v>227</v>
      </c>
    </row>
    <row r="2247" spans="1:15">
      <c r="I2247" s="5">
        <v>2220</v>
      </c>
      <c r="J2247" s="5">
        <v>42.222735674676464</v>
      </c>
      <c r="K2247" s="5">
        <v>-16.222735674676464</v>
      </c>
      <c r="L2247" s="5">
        <v>-0.29876941790947809</v>
      </c>
      <c r="N2247" s="5">
        <v>99.084821428571431</v>
      </c>
      <c r="O2247" s="5">
        <v>229</v>
      </c>
    </row>
    <row r="2248" spans="1:15">
      <c r="I2248" s="5">
        <v>2221</v>
      </c>
      <c r="J2248" s="5">
        <v>37.770833333333329</v>
      </c>
      <c r="K2248" s="5">
        <v>-26.770833333333329</v>
      </c>
      <c r="L2248" s="5">
        <v>-0.49303067326905481</v>
      </c>
      <c r="N2248" s="5">
        <v>99.129464285714292</v>
      </c>
      <c r="O2248" s="5">
        <v>231</v>
      </c>
    </row>
    <row r="2249" spans="1:15">
      <c r="I2249" s="5">
        <v>2222</v>
      </c>
      <c r="J2249" s="5">
        <v>42.222735674676464</v>
      </c>
      <c r="K2249" s="5">
        <v>26.777264325323536</v>
      </c>
      <c r="L2249" s="5">
        <v>0.49314911098338521</v>
      </c>
      <c r="N2249" s="5">
        <v>99.174107142857153</v>
      </c>
      <c r="O2249" s="5">
        <v>232</v>
      </c>
    </row>
    <row r="2250" spans="1:15">
      <c r="I2250" s="5">
        <v>2223</v>
      </c>
      <c r="J2250" s="5">
        <v>42.222735674676464</v>
      </c>
      <c r="K2250" s="5">
        <v>-39.222735674676464</v>
      </c>
      <c r="L2250" s="5">
        <v>-0.72235374731728863</v>
      </c>
      <c r="N2250" s="5">
        <v>99.21875</v>
      </c>
      <c r="O2250" s="5">
        <v>234</v>
      </c>
    </row>
    <row r="2251" spans="1:15">
      <c r="I2251" s="5">
        <v>2224</v>
      </c>
      <c r="J2251" s="5">
        <v>37.770833333333329</v>
      </c>
      <c r="K2251" s="5">
        <v>-37.770833333333329</v>
      </c>
      <c r="L2251" s="5">
        <v>-0.69561448298583384</v>
      </c>
      <c r="N2251" s="5">
        <v>99.263392857142861</v>
      </c>
      <c r="O2251" s="5">
        <v>234</v>
      </c>
    </row>
    <row r="2252" spans="1:15">
      <c r="I2252" s="5">
        <v>2225</v>
      </c>
      <c r="J2252" s="5">
        <v>26.540816326530724</v>
      </c>
      <c r="K2252" s="5">
        <v>-18.540816326530724</v>
      </c>
      <c r="L2252" s="5">
        <v>-0.34146083697160445</v>
      </c>
      <c r="N2252" s="5">
        <v>99.308035714285722</v>
      </c>
      <c r="O2252" s="5">
        <v>237</v>
      </c>
    </row>
    <row r="2253" spans="1:15">
      <c r="I2253" s="5">
        <v>2226</v>
      </c>
      <c r="J2253" s="5">
        <v>42.222735674676464</v>
      </c>
      <c r="K2253" s="5">
        <v>-4.2227356746764642</v>
      </c>
      <c r="L2253" s="5">
        <v>-7.7768898218446458E-2</v>
      </c>
      <c r="N2253" s="5">
        <v>99.352678571428569</v>
      </c>
      <c r="O2253" s="5">
        <v>237</v>
      </c>
    </row>
    <row r="2254" spans="1:15">
      <c r="I2254" s="5">
        <v>2227</v>
      </c>
      <c r="J2254" s="5">
        <v>37.770833333333329</v>
      </c>
      <c r="K2254" s="5">
        <v>-22.770833333333329</v>
      </c>
      <c r="L2254" s="5">
        <v>-0.4193638333720443</v>
      </c>
      <c r="N2254" s="5">
        <v>99.397321428571431</v>
      </c>
      <c r="O2254" s="5">
        <v>240</v>
      </c>
    </row>
    <row r="2255" spans="1:15">
      <c r="I2255" s="5">
        <v>2228</v>
      </c>
      <c r="J2255" s="5">
        <v>42.222735674676464</v>
      </c>
      <c r="K2255" s="5">
        <v>-38.222735674676464</v>
      </c>
      <c r="L2255" s="5">
        <v>-0.70393703734303603</v>
      </c>
      <c r="N2255" s="5">
        <v>99.441964285714292</v>
      </c>
      <c r="O2255" s="5">
        <v>240</v>
      </c>
    </row>
    <row r="2256" spans="1:15">
      <c r="I2256" s="5">
        <v>2229</v>
      </c>
      <c r="J2256" s="5">
        <v>42.222735674676464</v>
      </c>
      <c r="K2256" s="5">
        <v>-30.222735674676464</v>
      </c>
      <c r="L2256" s="5">
        <v>-0.55660335754901491</v>
      </c>
      <c r="N2256" s="5">
        <v>99.486607142857153</v>
      </c>
      <c r="O2256" s="5">
        <v>242</v>
      </c>
    </row>
    <row r="2257" spans="9:15">
      <c r="I2257" s="5">
        <v>2230</v>
      </c>
      <c r="J2257" s="5">
        <v>37.770833333333329</v>
      </c>
      <c r="K2257" s="5">
        <v>-17.770833333333329</v>
      </c>
      <c r="L2257" s="5">
        <v>-0.32728028350078109</v>
      </c>
      <c r="N2257" s="5">
        <v>99.53125</v>
      </c>
      <c r="O2257" s="5">
        <v>246</v>
      </c>
    </row>
    <row r="2258" spans="9:15">
      <c r="I2258" s="5">
        <v>2231</v>
      </c>
      <c r="J2258" s="5">
        <v>42.222735674676464</v>
      </c>
      <c r="K2258" s="5">
        <v>-35.222735674676464</v>
      </c>
      <c r="L2258" s="5">
        <v>-0.64868690742027812</v>
      </c>
      <c r="N2258" s="5">
        <v>99.575892857142861</v>
      </c>
      <c r="O2258" s="5">
        <v>247</v>
      </c>
    </row>
    <row r="2259" spans="9:15">
      <c r="I2259" s="5">
        <v>2232</v>
      </c>
      <c r="J2259" s="5">
        <v>42.222735674676464</v>
      </c>
      <c r="K2259" s="5">
        <v>-29.222735674676464</v>
      </c>
      <c r="L2259" s="5">
        <v>-0.53818664757476231</v>
      </c>
      <c r="N2259" s="5">
        <v>99.620535714285722</v>
      </c>
      <c r="O2259" s="5">
        <v>250</v>
      </c>
    </row>
    <row r="2260" spans="9:15">
      <c r="I2260" s="5">
        <v>2233</v>
      </c>
      <c r="J2260" s="5">
        <v>42.222735674676464</v>
      </c>
      <c r="K2260" s="5">
        <v>-39.222735674676464</v>
      </c>
      <c r="L2260" s="5">
        <v>-0.72235374731728863</v>
      </c>
      <c r="N2260" s="5">
        <v>99.665178571428569</v>
      </c>
      <c r="O2260" s="5">
        <v>250</v>
      </c>
    </row>
    <row r="2261" spans="9:15">
      <c r="I2261" s="5">
        <v>2234</v>
      </c>
      <c r="J2261" s="5">
        <v>42.222735674676464</v>
      </c>
      <c r="K2261" s="5">
        <v>-34.222735674676464</v>
      </c>
      <c r="L2261" s="5">
        <v>-0.63027019744602553</v>
      </c>
      <c r="N2261" s="5">
        <v>99.709821428571431</v>
      </c>
      <c r="O2261" s="5">
        <v>250</v>
      </c>
    </row>
    <row r="2262" spans="9:15">
      <c r="I2262" s="5">
        <v>2235</v>
      </c>
      <c r="J2262" s="5">
        <v>37.770833333333329</v>
      </c>
      <c r="K2262" s="5">
        <v>-31.770833333333329</v>
      </c>
      <c r="L2262" s="5">
        <v>-0.58511422314031802</v>
      </c>
      <c r="N2262" s="5">
        <v>99.754464285714292</v>
      </c>
      <c r="O2262" s="5">
        <v>253</v>
      </c>
    </row>
    <row r="2263" spans="9:15">
      <c r="I2263" s="5">
        <v>2236</v>
      </c>
      <c r="J2263" s="5">
        <v>37.770833333333329</v>
      </c>
      <c r="K2263" s="5">
        <v>4.2291666666666714</v>
      </c>
      <c r="L2263" s="5">
        <v>7.7887335932776858E-2</v>
      </c>
      <c r="N2263" s="5">
        <v>99.799107142857153</v>
      </c>
      <c r="O2263" s="5">
        <v>254</v>
      </c>
    </row>
    <row r="2264" spans="9:15">
      <c r="I2264" s="5">
        <v>2237</v>
      </c>
      <c r="J2264" s="5">
        <v>26.540816326530724</v>
      </c>
      <c r="K2264" s="5">
        <v>-26.540816326530724</v>
      </c>
      <c r="L2264" s="5">
        <v>-0.48879451676562552</v>
      </c>
      <c r="N2264" s="5">
        <v>99.84375</v>
      </c>
      <c r="O2264" s="5">
        <v>258</v>
      </c>
    </row>
    <row r="2265" spans="9:15">
      <c r="I2265" s="5">
        <v>2238</v>
      </c>
      <c r="J2265" s="5">
        <v>42.222735674676464</v>
      </c>
      <c r="K2265" s="5">
        <v>-10.222735674676464</v>
      </c>
      <c r="L2265" s="5">
        <v>-0.18826915806396227</v>
      </c>
      <c r="N2265" s="5">
        <v>99.888392857142861</v>
      </c>
      <c r="O2265" s="5">
        <v>258</v>
      </c>
    </row>
    <row r="2266" spans="9:15">
      <c r="I2266" s="5">
        <v>2239</v>
      </c>
      <c r="J2266" s="5">
        <v>42.222735674676464</v>
      </c>
      <c r="K2266" s="5">
        <v>37.777264325323536</v>
      </c>
      <c r="L2266" s="5">
        <v>0.69573292070016424</v>
      </c>
      <c r="N2266" s="5">
        <v>99.933035714285722</v>
      </c>
      <c r="O2266" s="5">
        <v>258</v>
      </c>
    </row>
    <row r="2267" spans="9:15" ht="16" thickBot="1">
      <c r="I2267" s="6">
        <v>2240</v>
      </c>
      <c r="J2267" s="6">
        <v>27.015625000000167</v>
      </c>
      <c r="K2267" s="6">
        <v>-25.015625000000167</v>
      </c>
      <c r="L2267" s="6">
        <v>-0.46070551044966662</v>
      </c>
      <c r="N2267" s="6">
        <v>99.977678571428569</v>
      </c>
      <c r="O2267" s="6">
        <v>259</v>
      </c>
    </row>
    <row r="3445" spans="28:582" ht="16" thickBot="1">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18"/>
      <c r="EQ3445" s="18"/>
      <c r="ER3445" s="18"/>
      <c r="ES3445" s="18"/>
      <c r="ET3445" s="18"/>
      <c r="EU3445" s="18"/>
      <c r="EV3445" s="18"/>
      <c r="EW3445" s="18"/>
      <c r="EX3445" s="18"/>
      <c r="EY3445" s="18"/>
      <c r="EZ3445" s="18"/>
      <c r="FA3445" s="18"/>
      <c r="FB3445" s="18"/>
      <c r="FC3445" s="18"/>
      <c r="FD3445" s="18"/>
      <c r="FE3445" s="18"/>
      <c r="FF3445" s="18"/>
      <c r="FG3445" s="18"/>
      <c r="FH3445" s="18"/>
      <c r="FI3445" s="18"/>
      <c r="FJ3445" s="18"/>
      <c r="FK3445" s="18"/>
      <c r="FL3445" s="18"/>
      <c r="FM3445" s="18"/>
      <c r="FN3445" s="18"/>
      <c r="FO3445" s="18"/>
      <c r="FP3445" s="18"/>
      <c r="FQ3445" s="18"/>
      <c r="FR3445" s="18"/>
      <c r="FS3445" s="18"/>
      <c r="FT3445" s="18"/>
      <c r="FU3445" s="18"/>
      <c r="FV3445" s="18"/>
      <c r="FW3445" s="18"/>
      <c r="FX3445" s="18"/>
      <c r="FY3445" s="18"/>
      <c r="FZ3445" s="18"/>
      <c r="GA3445" s="18"/>
      <c r="GB3445" s="18"/>
      <c r="GC3445" s="18"/>
      <c r="GD3445" s="18"/>
      <c r="GE3445" s="18"/>
      <c r="GF3445" s="18"/>
      <c r="GG3445" s="18"/>
      <c r="GH3445" s="18"/>
      <c r="GI3445" s="18"/>
      <c r="GJ3445" s="18"/>
      <c r="GK3445" s="18"/>
      <c r="GL3445" s="18"/>
      <c r="GM3445" s="18"/>
      <c r="GN3445" s="18"/>
      <c r="GO3445" s="18"/>
      <c r="GP3445" s="18"/>
      <c r="GQ3445" s="18"/>
      <c r="GR3445" s="18"/>
      <c r="GS3445" s="18"/>
      <c r="GT3445" s="18"/>
      <c r="GU3445" s="18"/>
      <c r="GV3445" s="18"/>
      <c r="GW3445" s="18"/>
      <c r="GX3445" s="18"/>
      <c r="GY3445" s="18"/>
      <c r="GZ3445" s="18"/>
      <c r="HA3445" s="18"/>
      <c r="HB3445" s="18"/>
      <c r="HC3445" s="18"/>
      <c r="HD3445" s="18"/>
      <c r="HE3445" s="18"/>
      <c r="HF3445" s="18"/>
      <c r="HG3445" s="18"/>
      <c r="HH3445" s="18"/>
      <c r="HI3445" s="18"/>
      <c r="HJ3445" s="18"/>
      <c r="HK3445" s="18"/>
      <c r="HL3445" s="18"/>
      <c r="HM3445" s="18"/>
      <c r="HN3445" s="18"/>
      <c r="HO3445" s="18"/>
      <c r="HP3445" s="18"/>
      <c r="HQ3445" s="18"/>
      <c r="HR3445" s="18"/>
      <c r="HS3445" s="18"/>
      <c r="HT3445" s="18"/>
      <c r="HU3445" s="18"/>
      <c r="HV3445" s="18"/>
      <c r="HW3445" s="18"/>
      <c r="HX3445" s="18"/>
      <c r="HY3445" s="18"/>
      <c r="HZ3445" s="18"/>
      <c r="IA3445" s="18"/>
      <c r="IB3445" s="18"/>
      <c r="IC3445" s="18"/>
      <c r="ID3445" s="18"/>
      <c r="IE3445" s="18"/>
      <c r="IF3445" s="18"/>
      <c r="IG3445" s="18"/>
      <c r="IH3445" s="18"/>
      <c r="II3445" s="18"/>
      <c r="IJ3445" s="18"/>
      <c r="IK3445" s="18"/>
      <c r="IL3445" s="18"/>
      <c r="IM3445" s="18"/>
      <c r="IN3445" s="18"/>
      <c r="IO3445" s="18"/>
      <c r="IP3445" s="18"/>
      <c r="IQ3445" s="18"/>
      <c r="IR3445" s="18"/>
      <c r="IS3445" s="18"/>
      <c r="IT3445" s="18"/>
      <c r="IU3445" s="18"/>
      <c r="IV3445" s="18"/>
      <c r="IW3445" s="18"/>
      <c r="IX3445" s="18"/>
      <c r="IY3445" s="18"/>
      <c r="IZ3445" s="18"/>
      <c r="JA3445" s="18"/>
      <c r="JB3445" s="18"/>
      <c r="JC3445" s="18"/>
      <c r="JD3445" s="18"/>
      <c r="JE3445" s="18"/>
      <c r="JF3445" s="18"/>
      <c r="JG3445" s="18"/>
      <c r="JH3445" s="18"/>
      <c r="JI3445" s="18"/>
      <c r="JJ3445" s="18"/>
      <c r="JK3445" s="18"/>
      <c r="JL3445" s="18"/>
      <c r="JM3445" s="18"/>
      <c r="JN3445" s="18"/>
      <c r="JO3445" s="18"/>
      <c r="JP3445" s="18"/>
      <c r="JQ3445" s="18"/>
      <c r="JR3445" s="18"/>
      <c r="JS3445" s="18"/>
      <c r="JT3445" s="18"/>
      <c r="JU3445" s="18"/>
      <c r="JV3445" s="18"/>
      <c r="JW3445" s="18"/>
      <c r="JX3445" s="18"/>
      <c r="JY3445" s="18"/>
      <c r="JZ3445" s="18"/>
      <c r="KA3445" s="18"/>
      <c r="KB3445" s="18"/>
      <c r="KC3445" s="18"/>
      <c r="KD3445" s="18"/>
      <c r="KE3445" s="18"/>
      <c r="KF3445" s="18"/>
      <c r="KG3445" s="18"/>
      <c r="KH3445" s="18"/>
      <c r="KI3445" s="18"/>
      <c r="KJ3445" s="18"/>
      <c r="KK3445" s="18"/>
      <c r="KL3445" s="18"/>
      <c r="KM3445" s="18"/>
      <c r="KN3445" s="18"/>
      <c r="KO3445" s="18"/>
      <c r="KP3445" s="18"/>
      <c r="KQ3445" s="18"/>
      <c r="KR3445" s="18"/>
      <c r="KS3445" s="18"/>
      <c r="KT3445" s="18"/>
      <c r="KU3445" s="18"/>
      <c r="KV3445" s="18"/>
      <c r="KW3445" s="18"/>
      <c r="KX3445" s="18"/>
      <c r="KY3445" s="18"/>
      <c r="KZ3445" s="18"/>
      <c r="LA3445" s="18"/>
      <c r="LB3445" s="18"/>
      <c r="LC3445" s="18"/>
      <c r="LD3445" s="18"/>
      <c r="LE3445" s="18"/>
      <c r="LF3445" s="18"/>
      <c r="LG3445" s="18"/>
      <c r="LH3445" s="18"/>
      <c r="LI3445" s="18"/>
      <c r="LJ3445" s="18"/>
      <c r="LK3445" s="18"/>
      <c r="LL3445" s="18"/>
      <c r="LM3445" s="18"/>
      <c r="LN3445" s="18"/>
      <c r="LO3445" s="18"/>
      <c r="LP3445" s="18"/>
      <c r="LQ3445" s="18"/>
      <c r="LR3445" s="18"/>
      <c r="LS3445" s="18"/>
      <c r="LT3445" s="18"/>
      <c r="LU3445" s="18"/>
      <c r="LV3445" s="18"/>
      <c r="LW3445" s="18"/>
      <c r="LX3445" s="18"/>
      <c r="LY3445" s="18"/>
      <c r="LZ3445" s="18"/>
      <c r="MA3445" s="18"/>
      <c r="MB3445" s="18"/>
      <c r="MC3445" s="18"/>
      <c r="MD3445" s="18"/>
      <c r="ME3445" s="18"/>
      <c r="MF3445" s="18"/>
      <c r="MG3445" s="18"/>
      <c r="MH3445" s="18"/>
      <c r="MI3445" s="18"/>
      <c r="MJ3445" s="18"/>
      <c r="MK3445" s="18"/>
      <c r="ML3445" s="18"/>
      <c r="MM3445" s="18"/>
      <c r="MN3445" s="18"/>
      <c r="MO3445" s="18"/>
      <c r="MP3445" s="18"/>
      <c r="MQ3445" s="18"/>
      <c r="MR3445" s="18"/>
      <c r="MS3445" s="18"/>
      <c r="MT3445" s="18"/>
      <c r="MU3445" s="18"/>
      <c r="MV3445" s="18"/>
      <c r="MW3445" s="18"/>
      <c r="MX3445" s="18"/>
      <c r="MY3445" s="18"/>
      <c r="MZ3445" s="18"/>
      <c r="NA3445" s="18"/>
      <c r="NB3445" s="18"/>
      <c r="NC3445" s="18"/>
      <c r="ND3445" s="18"/>
      <c r="NE3445" s="18"/>
      <c r="NF3445" s="18"/>
      <c r="NG3445" s="18"/>
      <c r="NH3445" s="18"/>
      <c r="NI3445" s="18"/>
      <c r="NJ3445" s="18"/>
      <c r="NK3445" s="18"/>
      <c r="NL3445" s="18"/>
      <c r="NM3445" s="18"/>
      <c r="NN3445" s="18"/>
      <c r="NO3445" s="18"/>
      <c r="NP3445" s="18"/>
      <c r="NQ3445" s="18"/>
      <c r="NR3445" s="18"/>
      <c r="NS3445" s="18"/>
      <c r="NT3445" s="18"/>
      <c r="NU3445" s="18"/>
      <c r="NV3445" s="18"/>
      <c r="NW3445" s="18"/>
      <c r="NX3445" s="18"/>
      <c r="NY3445" s="18"/>
      <c r="NZ3445" s="18"/>
      <c r="OA3445" s="18"/>
      <c r="OB3445" s="18"/>
      <c r="OC3445" s="18"/>
      <c r="OD3445" s="18"/>
      <c r="OE3445" s="18"/>
      <c r="OF3445" s="18"/>
      <c r="OG3445" s="18"/>
      <c r="OH3445" s="18"/>
      <c r="OI3445" s="18"/>
      <c r="OJ3445" s="18"/>
      <c r="OK3445" s="18"/>
      <c r="OL3445" s="18"/>
      <c r="OM3445" s="18"/>
      <c r="ON3445" s="18"/>
      <c r="OO3445" s="18"/>
      <c r="OP3445" s="18"/>
      <c r="OQ3445" s="18"/>
      <c r="OR3445" s="18"/>
      <c r="OS3445" s="18"/>
      <c r="OT3445" s="18"/>
      <c r="OU3445" s="18"/>
      <c r="OV3445" s="18"/>
      <c r="OW3445" s="18"/>
      <c r="OX3445" s="18"/>
      <c r="OY3445" s="18"/>
      <c r="OZ3445" s="18"/>
      <c r="PA3445" s="18"/>
      <c r="PB3445" s="18"/>
      <c r="PC3445" s="18"/>
      <c r="PD3445" s="18"/>
      <c r="PE3445" s="18"/>
      <c r="PF3445" s="18"/>
      <c r="PG3445" s="18"/>
      <c r="PH3445" s="18"/>
      <c r="PI3445" s="18"/>
      <c r="PJ3445" s="18"/>
      <c r="PK3445" s="18"/>
      <c r="PL3445" s="18"/>
      <c r="PM3445" s="18"/>
      <c r="PN3445" s="18"/>
      <c r="PO3445" s="18"/>
      <c r="PP3445" s="18"/>
      <c r="PQ3445" s="18"/>
      <c r="PR3445" s="18"/>
      <c r="PS3445" s="18"/>
      <c r="PT3445" s="18"/>
      <c r="PU3445" s="18"/>
      <c r="PV3445" s="18"/>
      <c r="PW3445" s="18"/>
      <c r="PX3445" s="18"/>
      <c r="PY3445" s="18"/>
      <c r="PZ3445" s="18"/>
      <c r="QA3445" s="18"/>
      <c r="QB3445" s="18"/>
      <c r="QC3445" s="18"/>
      <c r="QD3445" s="18"/>
      <c r="QE3445" s="18"/>
      <c r="QF3445" s="18"/>
      <c r="QG3445" s="18"/>
      <c r="QH3445" s="18"/>
      <c r="QI3445" s="18"/>
      <c r="QJ3445" s="18"/>
      <c r="QK3445" s="18"/>
      <c r="QL3445" s="18"/>
      <c r="QM3445" s="18"/>
      <c r="QN3445" s="18"/>
      <c r="QO3445" s="18"/>
      <c r="QP3445" s="18"/>
      <c r="QQ3445" s="18"/>
      <c r="QR3445" s="18"/>
      <c r="QS3445" s="18"/>
      <c r="QT3445" s="18"/>
      <c r="QU3445" s="18"/>
      <c r="QV3445" s="18"/>
      <c r="QW3445" s="18"/>
      <c r="QX3445" s="18"/>
      <c r="QY3445" s="18"/>
      <c r="QZ3445" s="18"/>
      <c r="RA3445" s="18"/>
      <c r="RB3445" s="18"/>
      <c r="RC3445" s="18"/>
      <c r="RD3445" s="18"/>
      <c r="RE3445" s="18"/>
      <c r="RF3445" s="18"/>
      <c r="RG3445" s="18"/>
      <c r="RH3445" s="18"/>
      <c r="RI3445" s="18"/>
      <c r="RJ3445" s="18"/>
      <c r="RK3445" s="18"/>
      <c r="RL3445" s="18"/>
      <c r="RM3445" s="18"/>
      <c r="RN3445" s="18"/>
      <c r="RO3445" s="18"/>
      <c r="RP3445" s="18"/>
      <c r="RQ3445" s="18"/>
      <c r="RR3445" s="18"/>
      <c r="RS3445" s="18"/>
      <c r="RT3445" s="18"/>
      <c r="RU3445" s="18"/>
      <c r="RV3445" s="18"/>
      <c r="RW3445" s="18"/>
      <c r="RX3445" s="18"/>
      <c r="RY3445" s="18"/>
      <c r="RZ3445" s="18"/>
      <c r="SA3445" s="18"/>
      <c r="SB3445" s="18"/>
      <c r="SC3445" s="18"/>
      <c r="SD3445" s="18"/>
      <c r="SE3445" s="18"/>
      <c r="SF3445" s="18"/>
      <c r="SG3445" s="18"/>
      <c r="SH3445" s="18"/>
      <c r="SI3445" s="18"/>
      <c r="SJ3445" s="18"/>
      <c r="SK3445" s="18"/>
      <c r="SL3445" s="18"/>
      <c r="SM3445" s="18"/>
      <c r="SN3445" s="18"/>
      <c r="SO3445" s="18"/>
      <c r="SP3445" s="18"/>
      <c r="SQ3445" s="18"/>
      <c r="SR3445" s="18"/>
      <c r="SS3445" s="18"/>
      <c r="ST3445" s="18"/>
      <c r="SU3445" s="18"/>
      <c r="SV3445" s="18"/>
      <c r="SW3445" s="18"/>
      <c r="SX3445" s="18"/>
      <c r="SY3445" s="18"/>
      <c r="SZ3445" s="18"/>
      <c r="TA3445" s="18"/>
      <c r="TB3445" s="18"/>
      <c r="TC3445" s="18"/>
      <c r="TD3445" s="18"/>
      <c r="TE3445" s="18"/>
      <c r="TF3445" s="18"/>
      <c r="TG3445" s="18"/>
      <c r="TH3445" s="18"/>
      <c r="TI3445" s="18"/>
      <c r="TJ3445" s="18"/>
      <c r="TK3445" s="18"/>
      <c r="TL3445" s="18"/>
      <c r="TM3445" s="18"/>
      <c r="TN3445" s="18"/>
      <c r="TO3445" s="18"/>
      <c r="TP3445" s="18"/>
      <c r="TQ3445" s="18"/>
      <c r="TR3445" s="18"/>
      <c r="TS3445" s="18"/>
      <c r="TT3445" s="18"/>
      <c r="TU3445" s="18"/>
      <c r="TV3445" s="18"/>
      <c r="TW3445" s="18"/>
      <c r="TX3445" s="18"/>
      <c r="TY3445" s="18"/>
      <c r="TZ3445" s="18"/>
      <c r="UA3445" s="18"/>
      <c r="UB3445" s="18"/>
      <c r="UC3445" s="18"/>
      <c r="UD3445" s="18"/>
      <c r="UE3445" s="18"/>
      <c r="UF3445" s="18"/>
      <c r="UG3445" s="18"/>
      <c r="UH3445" s="18"/>
      <c r="UI3445" s="18"/>
      <c r="UJ3445" s="18"/>
      <c r="UK3445" s="18"/>
      <c r="UL3445" s="18"/>
      <c r="UM3445" s="18"/>
      <c r="UN3445" s="18"/>
      <c r="UO3445" s="18"/>
      <c r="UP3445" s="18"/>
      <c r="UQ3445" s="18"/>
      <c r="UR3445" s="18"/>
      <c r="US3445" s="18"/>
      <c r="UT3445" s="18"/>
      <c r="UU3445" s="18"/>
      <c r="UV3445" s="18"/>
      <c r="UW3445" s="18"/>
      <c r="UX3445" s="18"/>
      <c r="UY3445" s="18"/>
      <c r="UZ3445" s="18"/>
      <c r="VA3445" s="18"/>
      <c r="VB3445" s="18"/>
      <c r="VC3445" s="18"/>
      <c r="VD3445" s="18"/>
      <c r="VE3445" s="18"/>
      <c r="VF3445" s="18"/>
      <c r="VG3445" s="18"/>
      <c r="VH3445" s="18"/>
      <c r="VI3445" s="18"/>
      <c r="VJ3445" s="18"/>
    </row>
    <row r="3446" spans="28:582">
      <c r="AB3446" s="5"/>
      <c r="AC3446" s="5"/>
      <c r="AD3446" s="5"/>
      <c r="AE3446" s="5"/>
      <c r="AF3446" s="5"/>
      <c r="AG3446" s="5"/>
      <c r="AH3446" s="5"/>
      <c r="AI3446" s="5"/>
      <c r="AJ3446" s="5"/>
      <c r="AK3446" s="5"/>
      <c r="AL3446" s="5"/>
      <c r="AM3446" s="5"/>
      <c r="AN3446" s="5"/>
      <c r="AO3446" s="5"/>
      <c r="AP3446" s="5"/>
      <c r="AQ3446" s="5"/>
      <c r="AR3446" s="5"/>
      <c r="AS3446" s="5"/>
      <c r="AT3446" s="5"/>
      <c r="AU3446" s="5"/>
      <c r="AV3446" s="5"/>
      <c r="AW3446" s="5"/>
      <c r="AX3446" s="5"/>
      <c r="AY3446" s="5"/>
      <c r="AZ3446" s="5"/>
      <c r="BA3446" s="5"/>
      <c r="BB3446" s="5"/>
      <c r="BC3446" s="5"/>
      <c r="BD3446" s="5"/>
      <c r="BE3446" s="5"/>
      <c r="BF3446" s="5"/>
      <c r="BG3446" s="5"/>
      <c r="BH3446" s="5"/>
      <c r="BI3446" s="5"/>
      <c r="BJ3446" s="5"/>
      <c r="BK3446" s="5"/>
      <c r="BL3446" s="5"/>
      <c r="BM3446" s="5"/>
      <c r="BN3446" s="5"/>
      <c r="BO3446" s="5"/>
      <c r="BP3446" s="5"/>
      <c r="BQ3446" s="5"/>
      <c r="BR3446" s="5"/>
      <c r="BS3446" s="5"/>
      <c r="BT3446" s="5"/>
      <c r="BU3446" s="5"/>
      <c r="BV3446" s="5"/>
      <c r="BW3446" s="5"/>
      <c r="BX3446" s="5"/>
      <c r="BY3446" s="5"/>
      <c r="BZ3446" s="5"/>
      <c r="CA3446" s="5"/>
      <c r="CB3446" s="5"/>
      <c r="CC3446" s="5"/>
      <c r="CD3446" s="5"/>
      <c r="CE3446" s="5"/>
      <c r="CF3446" s="5"/>
      <c r="CG3446" s="5"/>
      <c r="CH3446" s="5"/>
      <c r="CI3446" s="5"/>
      <c r="CJ3446" s="5"/>
      <c r="CK3446" s="5"/>
      <c r="CL3446" s="5"/>
      <c r="CM3446" s="5"/>
      <c r="CN3446" s="5"/>
      <c r="CO3446" s="5"/>
      <c r="CP3446" s="5"/>
      <c r="CQ3446" s="5"/>
      <c r="CR3446" s="5"/>
      <c r="CS3446" s="5"/>
      <c r="CT3446" s="5"/>
      <c r="CU3446" s="5"/>
      <c r="CV3446" s="5"/>
      <c r="CW3446" s="5"/>
      <c r="CX3446" s="5"/>
      <c r="CY3446" s="5"/>
      <c r="CZ3446" s="5"/>
      <c r="DA3446" s="5"/>
      <c r="DB3446" s="5"/>
      <c r="DC3446" s="5"/>
      <c r="DD3446" s="5"/>
      <c r="DE3446" s="5"/>
      <c r="DF3446" s="5"/>
      <c r="DG3446" s="5"/>
      <c r="DH3446" s="5"/>
      <c r="DI3446" s="5"/>
      <c r="DJ3446" s="5"/>
      <c r="DK3446" s="5"/>
      <c r="DL3446" s="5"/>
      <c r="DM3446" s="5"/>
      <c r="DN3446" s="5"/>
      <c r="DO3446" s="5"/>
      <c r="DP3446" s="5"/>
      <c r="DQ3446" s="5"/>
      <c r="DR3446" s="5"/>
      <c r="DS3446" s="5"/>
      <c r="DT3446" s="5"/>
      <c r="DU3446" s="5"/>
      <c r="DV3446" s="5"/>
      <c r="DW3446" s="5"/>
      <c r="DX3446" s="5"/>
      <c r="DY3446" s="5"/>
      <c r="DZ3446" s="5"/>
      <c r="EA3446" s="5"/>
      <c r="EB3446" s="5"/>
      <c r="EC3446" s="5"/>
      <c r="ED3446" s="5"/>
      <c r="EE3446" s="5"/>
      <c r="EF3446" s="5"/>
      <c r="EG3446" s="5"/>
      <c r="EH3446" s="5"/>
      <c r="EI3446" s="5"/>
      <c r="EJ3446" s="5"/>
      <c r="EK3446" s="5"/>
      <c r="EL3446" s="5"/>
      <c r="EM3446" s="5"/>
      <c r="EN3446" s="5"/>
      <c r="EO3446" s="5"/>
      <c r="EP3446" s="5"/>
      <c r="EQ3446" s="5"/>
      <c r="ER3446" s="5"/>
      <c r="ES3446" s="5"/>
      <c r="ET3446" s="5"/>
      <c r="EU3446" s="5"/>
      <c r="EV3446" s="5"/>
      <c r="EW3446" s="5"/>
      <c r="EX3446" s="5"/>
      <c r="EY3446" s="5"/>
      <c r="EZ3446" s="5"/>
      <c r="FA3446" s="5"/>
      <c r="FB3446" s="5"/>
      <c r="FC3446" s="5"/>
      <c r="FD3446" s="5"/>
      <c r="FE3446" s="5"/>
      <c r="FF3446" s="5"/>
      <c r="FG3446" s="5"/>
      <c r="FH3446" s="5"/>
      <c r="FI3446" s="5"/>
      <c r="FJ3446" s="5"/>
      <c r="FK3446" s="5"/>
      <c r="FL3446" s="5"/>
      <c r="FM3446" s="5"/>
      <c r="FN3446" s="5"/>
      <c r="FO3446" s="5"/>
      <c r="FP3446" s="5"/>
      <c r="FQ3446" s="5"/>
      <c r="FR3446" s="5"/>
      <c r="FS3446" s="5"/>
      <c r="FT3446" s="5"/>
      <c r="FU3446" s="5"/>
      <c r="FV3446" s="5"/>
      <c r="FW3446" s="5"/>
      <c r="FX3446" s="5"/>
      <c r="FY3446" s="5"/>
      <c r="FZ3446" s="5"/>
      <c r="GA3446" s="5"/>
      <c r="GB3446" s="5"/>
      <c r="GC3446" s="5"/>
      <c r="GD3446" s="5"/>
      <c r="GE3446" s="5"/>
      <c r="GF3446" s="5"/>
      <c r="GG3446" s="5"/>
      <c r="GH3446" s="5"/>
      <c r="GI3446" s="5"/>
      <c r="GJ3446" s="5"/>
      <c r="GK3446" s="5"/>
      <c r="GL3446" s="5"/>
      <c r="GM3446" s="5"/>
      <c r="GN3446" s="5"/>
      <c r="GO3446" s="5"/>
      <c r="GP3446" s="5"/>
      <c r="GQ3446" s="5"/>
      <c r="GR3446" s="5"/>
      <c r="GS3446" s="5"/>
      <c r="GT3446" s="5"/>
      <c r="GU3446" s="5"/>
      <c r="GV3446" s="5"/>
      <c r="GW3446" s="5"/>
      <c r="GX3446" s="5"/>
      <c r="GY3446" s="5"/>
      <c r="GZ3446" s="5"/>
      <c r="HA3446" s="5"/>
      <c r="HB3446" s="5"/>
      <c r="HC3446" s="5"/>
      <c r="HD3446" s="5"/>
      <c r="HE3446" s="5"/>
      <c r="HF3446" s="5"/>
      <c r="HG3446" s="5"/>
      <c r="HH3446" s="5"/>
      <c r="HI3446" s="5"/>
      <c r="HJ3446" s="5"/>
      <c r="HK3446" s="5"/>
      <c r="HL3446" s="5"/>
      <c r="HM3446" s="5"/>
      <c r="HN3446" s="5"/>
      <c r="HO3446" s="5"/>
      <c r="HP3446" s="5"/>
      <c r="HQ3446" s="5"/>
      <c r="HR3446" s="5"/>
      <c r="HS3446" s="5"/>
      <c r="HT3446" s="5"/>
      <c r="HU3446" s="5"/>
      <c r="HV3446" s="5"/>
      <c r="HW3446" s="5"/>
      <c r="HX3446" s="5"/>
      <c r="HY3446" s="5"/>
      <c r="HZ3446" s="5"/>
      <c r="IA3446" s="5"/>
      <c r="IB3446" s="5"/>
      <c r="IC3446" s="5"/>
      <c r="ID3446" s="5"/>
      <c r="IE3446" s="5"/>
      <c r="IF3446" s="5"/>
      <c r="IG3446" s="5"/>
      <c r="IH3446" s="5"/>
      <c r="II3446" s="5"/>
      <c r="IJ3446" s="5"/>
      <c r="IK3446" s="5"/>
      <c r="IL3446" s="5"/>
      <c r="IM3446" s="5"/>
      <c r="IN3446" s="5"/>
      <c r="IO3446" s="5"/>
      <c r="IP3446" s="5"/>
      <c r="IQ3446" s="5"/>
      <c r="IR3446" s="5"/>
      <c r="IS3446" s="5"/>
      <c r="IT3446" s="5"/>
      <c r="IU3446" s="5"/>
      <c r="IV3446" s="5"/>
      <c r="IW3446" s="5"/>
      <c r="IX3446" s="5"/>
      <c r="IY3446" s="5"/>
      <c r="IZ3446" s="5"/>
      <c r="JA3446" s="5"/>
      <c r="JB3446" s="5"/>
      <c r="JC3446" s="5"/>
      <c r="JD3446" s="5"/>
      <c r="JE3446" s="5"/>
      <c r="JF3446" s="5"/>
      <c r="JG3446" s="5"/>
      <c r="JH3446" s="5"/>
      <c r="JI3446" s="5"/>
      <c r="JJ3446" s="5"/>
      <c r="JK3446" s="5"/>
      <c r="JL3446" s="5"/>
      <c r="JM3446" s="5"/>
      <c r="JN3446" s="5"/>
      <c r="JO3446" s="5"/>
      <c r="JP3446" s="5"/>
      <c r="JQ3446" s="5"/>
      <c r="JR3446" s="5"/>
      <c r="JS3446" s="5"/>
      <c r="JT3446" s="5"/>
      <c r="JU3446" s="5"/>
      <c r="JV3446" s="5"/>
      <c r="JW3446" s="5"/>
      <c r="JX3446" s="5"/>
      <c r="JY3446" s="5"/>
      <c r="JZ3446" s="5"/>
      <c r="KA3446" s="5"/>
      <c r="KB3446" s="5"/>
      <c r="KC3446" s="5"/>
      <c r="KD3446" s="5"/>
      <c r="KE3446" s="5"/>
      <c r="KF3446" s="5"/>
      <c r="KG3446" s="5"/>
      <c r="KH3446" s="5"/>
      <c r="KI3446" s="5"/>
      <c r="KJ3446" s="5"/>
      <c r="KK3446" s="5"/>
      <c r="KL3446" s="5"/>
      <c r="KM3446" s="5"/>
      <c r="KN3446" s="5"/>
      <c r="KO3446" s="5"/>
      <c r="KP3446" s="5"/>
      <c r="KQ3446" s="5"/>
      <c r="KR3446" s="5"/>
      <c r="KS3446" s="5"/>
      <c r="KT3446" s="5"/>
      <c r="KU3446" s="5"/>
      <c r="KV3446" s="5"/>
      <c r="KW3446" s="5"/>
      <c r="KX3446" s="5"/>
      <c r="KY3446" s="5"/>
      <c r="KZ3446" s="5"/>
      <c r="LA3446" s="5"/>
      <c r="LB3446" s="5"/>
      <c r="LC3446" s="5"/>
      <c r="LD3446" s="5"/>
      <c r="LE3446" s="5"/>
      <c r="LF3446" s="5"/>
      <c r="LG3446" s="5"/>
      <c r="LH3446" s="5"/>
      <c r="LI3446" s="5"/>
      <c r="LJ3446" s="5"/>
      <c r="LK3446" s="5"/>
      <c r="LL3446" s="5"/>
      <c r="LM3446" s="5"/>
      <c r="LN3446" s="5"/>
      <c r="LO3446" s="5"/>
      <c r="LP3446" s="5"/>
      <c r="LQ3446" s="5"/>
      <c r="LR3446" s="5"/>
      <c r="LS3446" s="5"/>
      <c r="LT3446" s="5"/>
      <c r="LU3446" s="5"/>
      <c r="LV3446" s="5"/>
      <c r="LW3446" s="5"/>
      <c r="LX3446" s="5"/>
      <c r="LY3446" s="5"/>
      <c r="LZ3446" s="5"/>
      <c r="MA3446" s="5"/>
      <c r="MB3446" s="5"/>
      <c r="MC3446" s="5"/>
      <c r="MD3446" s="5"/>
      <c r="ME3446" s="5"/>
      <c r="MF3446" s="5"/>
      <c r="MG3446" s="5"/>
      <c r="MH3446" s="5"/>
      <c r="MI3446" s="5"/>
      <c r="MJ3446" s="5"/>
      <c r="MK3446" s="5"/>
      <c r="ML3446" s="5"/>
      <c r="MM3446" s="5"/>
      <c r="MN3446" s="5"/>
      <c r="MO3446" s="5"/>
      <c r="MP3446" s="5"/>
      <c r="MQ3446" s="5"/>
      <c r="MR3446" s="5"/>
      <c r="MS3446" s="5"/>
      <c r="MT3446" s="5"/>
      <c r="MU3446" s="5"/>
      <c r="MV3446" s="5"/>
      <c r="MW3446" s="5"/>
      <c r="MX3446" s="5"/>
      <c r="MY3446" s="5"/>
      <c r="MZ3446" s="5"/>
      <c r="NA3446" s="5"/>
      <c r="NB3446" s="5"/>
      <c r="NC3446" s="5"/>
      <c r="ND3446" s="5"/>
      <c r="NE3446" s="5"/>
      <c r="NF3446" s="5"/>
      <c r="NG3446" s="5"/>
      <c r="NH3446" s="5"/>
      <c r="NI3446" s="5"/>
      <c r="NJ3446" s="5"/>
      <c r="NK3446" s="5"/>
      <c r="NL3446" s="5"/>
      <c r="NM3446" s="5"/>
      <c r="NN3446" s="5"/>
      <c r="NO3446" s="5"/>
      <c r="NP3446" s="5"/>
      <c r="NQ3446" s="5"/>
      <c r="NR3446" s="5"/>
      <c r="NS3446" s="5"/>
      <c r="NT3446" s="5"/>
      <c r="NU3446" s="5"/>
      <c r="NV3446" s="5"/>
      <c r="NW3446" s="5"/>
      <c r="NX3446" s="5"/>
      <c r="NY3446" s="5"/>
      <c r="NZ3446" s="5"/>
      <c r="OA3446" s="5"/>
      <c r="OB3446" s="5"/>
      <c r="OC3446" s="5"/>
      <c r="OD3446" s="5"/>
      <c r="OE3446" s="5"/>
      <c r="OF3446" s="5"/>
      <c r="OG3446" s="5"/>
      <c r="OH3446" s="5"/>
      <c r="OI3446" s="5"/>
      <c r="OJ3446" s="5"/>
      <c r="OK3446" s="5"/>
      <c r="OL3446" s="5"/>
      <c r="OM3446" s="5"/>
      <c r="ON3446" s="5"/>
      <c r="OO3446" s="5"/>
      <c r="OP3446" s="5"/>
      <c r="OQ3446" s="5"/>
      <c r="OR3446" s="5"/>
      <c r="OS3446" s="5"/>
      <c r="OT3446" s="5"/>
      <c r="OU3446" s="5"/>
      <c r="OV3446" s="5"/>
      <c r="OW3446" s="5"/>
      <c r="OX3446" s="5"/>
      <c r="OY3446" s="5"/>
      <c r="OZ3446" s="5"/>
      <c r="PA3446" s="5"/>
      <c r="PB3446" s="5"/>
      <c r="PC3446" s="5"/>
      <c r="PD3446" s="5"/>
      <c r="PE3446" s="5"/>
      <c r="PF3446" s="5"/>
      <c r="PG3446" s="5"/>
      <c r="PH3446" s="5"/>
      <c r="PI3446" s="5"/>
      <c r="PJ3446" s="5"/>
      <c r="PK3446" s="5"/>
      <c r="PL3446" s="5"/>
      <c r="PM3446" s="5"/>
      <c r="PN3446" s="5"/>
      <c r="PO3446" s="5"/>
      <c r="PP3446" s="5"/>
      <c r="PQ3446" s="5"/>
      <c r="PR3446" s="5"/>
      <c r="PS3446" s="5"/>
      <c r="PT3446" s="5"/>
      <c r="PU3446" s="5"/>
      <c r="PV3446" s="5"/>
      <c r="PW3446" s="5"/>
      <c r="PX3446" s="5"/>
      <c r="PY3446" s="5"/>
      <c r="PZ3446" s="5"/>
      <c r="QA3446" s="5"/>
      <c r="QB3446" s="5"/>
      <c r="QC3446" s="5"/>
      <c r="QD3446" s="5"/>
      <c r="QE3446" s="5"/>
      <c r="QF3446" s="5"/>
      <c r="QG3446" s="5"/>
      <c r="QH3446" s="5"/>
      <c r="QI3446" s="5"/>
      <c r="QJ3446" s="5"/>
      <c r="QK3446" s="5"/>
      <c r="QL3446" s="5"/>
      <c r="QM3446" s="5"/>
      <c r="QN3446" s="5"/>
      <c r="QO3446" s="5"/>
      <c r="QP3446" s="5"/>
      <c r="QQ3446" s="5"/>
      <c r="QR3446" s="5"/>
      <c r="QS3446" s="5"/>
      <c r="QT3446" s="5"/>
      <c r="QU3446" s="5"/>
      <c r="QV3446" s="5"/>
      <c r="QW3446" s="5"/>
      <c r="QX3446" s="5"/>
      <c r="QY3446" s="5"/>
      <c r="QZ3446" s="5"/>
      <c r="RA3446" s="5"/>
      <c r="RB3446" s="5"/>
      <c r="RC3446" s="5"/>
      <c r="RD3446" s="5"/>
      <c r="RE3446" s="5"/>
      <c r="RF3446" s="5"/>
      <c r="RG3446" s="5"/>
      <c r="RH3446" s="5"/>
      <c r="RI3446" s="5"/>
      <c r="RJ3446" s="5"/>
      <c r="RK3446" s="5"/>
      <c r="RL3446" s="5"/>
      <c r="RM3446" s="5"/>
      <c r="RN3446" s="5"/>
      <c r="RO3446" s="5"/>
      <c r="RP3446" s="5"/>
      <c r="RQ3446" s="5"/>
      <c r="RR3446" s="5"/>
      <c r="RS3446" s="5"/>
      <c r="RT3446" s="5"/>
      <c r="RU3446" s="5"/>
      <c r="RV3446" s="5"/>
      <c r="RW3446" s="5"/>
      <c r="RX3446" s="5"/>
      <c r="RY3446" s="5"/>
      <c r="RZ3446" s="5"/>
      <c r="SA3446" s="5"/>
      <c r="SB3446" s="5"/>
      <c r="SC3446" s="5"/>
      <c r="SD3446" s="5"/>
      <c r="SE3446" s="5"/>
      <c r="SF3446" s="5"/>
      <c r="SG3446" s="5"/>
      <c r="SH3446" s="5"/>
      <c r="SI3446" s="5"/>
      <c r="SJ3446" s="5"/>
      <c r="SK3446" s="5"/>
      <c r="SL3446" s="5"/>
      <c r="SM3446" s="5"/>
      <c r="SN3446" s="5"/>
      <c r="SO3446" s="5"/>
      <c r="SP3446" s="5"/>
      <c r="SQ3446" s="5"/>
      <c r="SR3446" s="5"/>
      <c r="SS3446" s="5"/>
      <c r="ST3446" s="5"/>
      <c r="SU3446" s="5"/>
      <c r="SV3446" s="5"/>
      <c r="SW3446" s="5"/>
      <c r="SX3446" s="5"/>
      <c r="SY3446" s="5"/>
      <c r="SZ3446" s="5"/>
      <c r="TA3446" s="5"/>
      <c r="TB3446" s="5"/>
      <c r="TC3446" s="5"/>
      <c r="TD3446" s="5"/>
      <c r="TE3446" s="5"/>
      <c r="TF3446" s="5"/>
      <c r="TG3446" s="5"/>
      <c r="TH3446" s="5"/>
      <c r="TI3446" s="5"/>
      <c r="TJ3446" s="5"/>
      <c r="TK3446" s="5"/>
      <c r="TL3446" s="5"/>
      <c r="TM3446" s="5"/>
      <c r="TN3446" s="5"/>
      <c r="TO3446" s="5"/>
      <c r="TP3446" s="5"/>
      <c r="TQ3446" s="5"/>
      <c r="TR3446" s="5"/>
      <c r="TS3446" s="5"/>
      <c r="TT3446" s="5"/>
      <c r="TU3446" s="5"/>
      <c r="TV3446" s="5"/>
      <c r="TW3446" s="5"/>
      <c r="TX3446" s="5"/>
      <c r="TY3446" s="5"/>
      <c r="TZ3446" s="5"/>
      <c r="UA3446" s="5"/>
      <c r="UB3446" s="5"/>
      <c r="UC3446" s="5"/>
      <c r="UD3446" s="5"/>
      <c r="UE3446" s="5"/>
      <c r="UF3446" s="5"/>
      <c r="UG3446" s="5"/>
      <c r="UH3446" s="5"/>
      <c r="UI3446" s="5"/>
      <c r="UJ3446" s="5"/>
      <c r="UK3446" s="5"/>
      <c r="UL3446" s="5"/>
      <c r="UM3446" s="5"/>
      <c r="UN3446" s="5"/>
      <c r="UO3446" s="5"/>
      <c r="UP3446" s="5"/>
      <c r="UQ3446" s="5"/>
      <c r="UR3446" s="5"/>
      <c r="US3446" s="5"/>
      <c r="UT3446" s="5"/>
      <c r="UU3446" s="5"/>
      <c r="UV3446" s="5"/>
      <c r="UW3446" s="5"/>
      <c r="UX3446" s="5"/>
      <c r="UY3446" s="5"/>
      <c r="UZ3446" s="5"/>
      <c r="VA3446" s="5"/>
      <c r="VB3446" s="5"/>
      <c r="VC3446" s="5"/>
      <c r="VD3446" s="5"/>
      <c r="VE3446" s="5"/>
      <c r="VF3446" s="5"/>
      <c r="VG3446" s="5"/>
      <c r="VH3446" s="5"/>
      <c r="VI3446" s="5"/>
      <c r="VJ3446" s="5"/>
    </row>
    <row r="3447" spans="28:582">
      <c r="AB3447" s="5"/>
      <c r="AC3447" s="5"/>
      <c r="AD3447" s="5"/>
      <c r="AE3447" s="5"/>
      <c r="AF3447" s="5"/>
      <c r="AG3447" s="5"/>
      <c r="AH3447" s="5"/>
      <c r="AI3447" s="5"/>
      <c r="AJ3447" s="5"/>
      <c r="AK3447" s="5"/>
      <c r="AL3447" s="5"/>
      <c r="AM3447" s="5"/>
      <c r="AN3447" s="5"/>
      <c r="AO3447" s="5"/>
      <c r="AP3447" s="5"/>
      <c r="AQ3447" s="5"/>
      <c r="AR3447" s="5"/>
      <c r="AS3447" s="5"/>
      <c r="AT3447" s="5"/>
      <c r="AU3447" s="5"/>
      <c r="AV3447" s="5"/>
      <c r="AW3447" s="5"/>
      <c r="AX3447" s="5"/>
      <c r="AY3447" s="5"/>
      <c r="AZ3447" s="5"/>
      <c r="BA3447" s="5"/>
      <c r="BB3447" s="5"/>
      <c r="BC3447" s="5"/>
      <c r="BD3447" s="5"/>
      <c r="BE3447" s="5"/>
      <c r="BF3447" s="5"/>
      <c r="BG3447" s="5"/>
      <c r="BH3447" s="5"/>
      <c r="BI3447" s="5"/>
      <c r="BJ3447" s="5"/>
      <c r="BK3447" s="5"/>
      <c r="BL3447" s="5"/>
      <c r="BM3447" s="5"/>
      <c r="BN3447" s="5"/>
      <c r="BO3447" s="5"/>
      <c r="BP3447" s="5"/>
      <c r="BQ3447" s="5"/>
      <c r="BR3447" s="5"/>
      <c r="BS3447" s="5"/>
      <c r="BT3447" s="5"/>
      <c r="BU3447" s="5"/>
      <c r="BV3447" s="5"/>
      <c r="BW3447" s="5"/>
      <c r="BX3447" s="5"/>
      <c r="BY3447" s="5"/>
      <c r="BZ3447" s="5"/>
      <c r="CA3447" s="5"/>
      <c r="CB3447" s="5"/>
      <c r="CC3447" s="5"/>
      <c r="CD3447" s="5"/>
      <c r="CE3447" s="5"/>
      <c r="CF3447" s="5"/>
      <c r="CG3447" s="5"/>
      <c r="CH3447" s="5"/>
      <c r="CI3447" s="5"/>
      <c r="CJ3447" s="5"/>
      <c r="CK3447" s="5"/>
      <c r="CL3447" s="5"/>
      <c r="CM3447" s="5"/>
      <c r="CN3447" s="5"/>
      <c r="CO3447" s="5"/>
      <c r="CP3447" s="5"/>
      <c r="CQ3447" s="5"/>
      <c r="CR3447" s="5"/>
      <c r="CS3447" s="5"/>
      <c r="CT3447" s="5"/>
      <c r="CU3447" s="5"/>
      <c r="CV3447" s="5"/>
      <c r="CW3447" s="5"/>
      <c r="CX3447" s="5"/>
      <c r="CY3447" s="5"/>
      <c r="CZ3447" s="5"/>
      <c r="DA3447" s="5"/>
      <c r="DB3447" s="5"/>
      <c r="DC3447" s="5"/>
      <c r="DD3447" s="5"/>
      <c r="DE3447" s="5"/>
      <c r="DF3447" s="5"/>
      <c r="DG3447" s="5"/>
      <c r="DH3447" s="5"/>
      <c r="DI3447" s="5"/>
      <c r="DJ3447" s="5"/>
      <c r="DK3447" s="5"/>
      <c r="DL3447" s="5"/>
      <c r="DM3447" s="5"/>
      <c r="DN3447" s="5"/>
      <c r="DO3447" s="5"/>
      <c r="DP3447" s="5"/>
      <c r="DQ3447" s="5"/>
      <c r="DR3447" s="5"/>
      <c r="DS3447" s="5"/>
      <c r="DT3447" s="5"/>
      <c r="DU3447" s="5"/>
      <c r="DV3447" s="5"/>
      <c r="DW3447" s="5"/>
      <c r="DX3447" s="5"/>
      <c r="DY3447" s="5"/>
      <c r="DZ3447" s="5"/>
      <c r="EA3447" s="5"/>
      <c r="EB3447" s="5"/>
      <c r="EC3447" s="5"/>
      <c r="ED3447" s="5"/>
      <c r="EE3447" s="5"/>
      <c r="EF3447" s="5"/>
      <c r="EG3447" s="5"/>
      <c r="EH3447" s="5"/>
      <c r="EI3447" s="5"/>
      <c r="EJ3447" s="5"/>
      <c r="EK3447" s="5"/>
      <c r="EL3447" s="5"/>
      <c r="EM3447" s="5"/>
      <c r="EN3447" s="5"/>
      <c r="EO3447" s="5"/>
      <c r="EP3447" s="5"/>
      <c r="EQ3447" s="5"/>
      <c r="ER3447" s="5"/>
      <c r="ES3447" s="5"/>
      <c r="ET3447" s="5"/>
      <c r="EU3447" s="5"/>
      <c r="EV3447" s="5"/>
      <c r="EW3447" s="5"/>
      <c r="EX3447" s="5"/>
      <c r="EY3447" s="5"/>
      <c r="EZ3447" s="5"/>
      <c r="FA3447" s="5"/>
      <c r="FB3447" s="5"/>
      <c r="FC3447" s="5"/>
      <c r="FD3447" s="5"/>
      <c r="FE3447" s="5"/>
      <c r="FF3447" s="5"/>
      <c r="FG3447" s="5"/>
      <c r="FH3447" s="5"/>
      <c r="FI3447" s="5"/>
      <c r="FJ3447" s="5"/>
      <c r="FK3447" s="5"/>
      <c r="FL3447" s="5"/>
      <c r="FM3447" s="5"/>
      <c r="FN3447" s="5"/>
      <c r="FO3447" s="5"/>
      <c r="FP3447" s="5"/>
      <c r="FQ3447" s="5"/>
      <c r="FR3447" s="5"/>
      <c r="FS3447" s="5"/>
      <c r="FT3447" s="5"/>
      <c r="FU3447" s="5"/>
      <c r="FV3447" s="5"/>
      <c r="FW3447" s="5"/>
      <c r="FX3447" s="5"/>
      <c r="FY3447" s="5"/>
      <c r="FZ3447" s="5"/>
      <c r="GA3447" s="5"/>
      <c r="GB3447" s="5"/>
      <c r="GC3447" s="5"/>
      <c r="GD3447" s="5"/>
      <c r="GE3447" s="5"/>
      <c r="GF3447" s="5"/>
      <c r="GG3447" s="5"/>
      <c r="GH3447" s="5"/>
      <c r="GI3447" s="5"/>
      <c r="GJ3447" s="5"/>
      <c r="GK3447" s="5"/>
      <c r="GL3447" s="5"/>
      <c r="GM3447" s="5"/>
      <c r="GN3447" s="5"/>
      <c r="GO3447" s="5"/>
      <c r="GP3447" s="5"/>
      <c r="GQ3447" s="5"/>
      <c r="GR3447" s="5"/>
      <c r="GS3447" s="5"/>
      <c r="GT3447" s="5"/>
      <c r="GU3447" s="5"/>
      <c r="GV3447" s="5"/>
      <c r="GW3447" s="5"/>
      <c r="GX3447" s="5"/>
      <c r="GY3447" s="5"/>
      <c r="GZ3447" s="5"/>
      <c r="HA3447" s="5"/>
      <c r="HB3447" s="5"/>
      <c r="HC3447" s="5"/>
      <c r="HD3447" s="5"/>
      <c r="HE3447" s="5"/>
      <c r="HF3447" s="5"/>
      <c r="HG3447" s="5"/>
      <c r="HH3447" s="5"/>
      <c r="HI3447" s="5"/>
      <c r="HJ3447" s="5"/>
      <c r="HK3447" s="5"/>
      <c r="HL3447" s="5"/>
      <c r="HM3447" s="5"/>
      <c r="HN3447" s="5"/>
      <c r="HO3447" s="5"/>
      <c r="HP3447" s="5"/>
      <c r="HQ3447" s="5"/>
      <c r="HR3447" s="5"/>
      <c r="HS3447" s="5"/>
      <c r="HT3447" s="5"/>
      <c r="HU3447" s="5"/>
      <c r="HV3447" s="5"/>
      <c r="HW3447" s="5"/>
      <c r="HX3447" s="5"/>
      <c r="HY3447" s="5"/>
      <c r="HZ3447" s="5"/>
      <c r="IA3447" s="5"/>
      <c r="IB3447" s="5"/>
      <c r="IC3447" s="5"/>
      <c r="ID3447" s="5"/>
      <c r="IE3447" s="5"/>
      <c r="IF3447" s="5"/>
      <c r="IG3447" s="5"/>
      <c r="IH3447" s="5"/>
      <c r="II3447" s="5"/>
      <c r="IJ3447" s="5"/>
      <c r="IK3447" s="5"/>
      <c r="IL3447" s="5"/>
      <c r="IM3447" s="5"/>
      <c r="IN3447" s="5"/>
      <c r="IO3447" s="5"/>
      <c r="IP3447" s="5"/>
      <c r="IQ3447" s="5"/>
      <c r="IR3447" s="5"/>
      <c r="IS3447" s="5"/>
      <c r="IT3447" s="5"/>
      <c r="IU3447" s="5"/>
      <c r="IV3447" s="5"/>
      <c r="IW3447" s="5"/>
      <c r="IX3447" s="5"/>
      <c r="IY3447" s="5"/>
      <c r="IZ3447" s="5"/>
      <c r="JA3447" s="5"/>
      <c r="JB3447" s="5"/>
      <c r="JC3447" s="5"/>
      <c r="JD3447" s="5"/>
      <c r="JE3447" s="5"/>
      <c r="JF3447" s="5"/>
      <c r="JG3447" s="5"/>
      <c r="JH3447" s="5"/>
      <c r="JI3447" s="5"/>
      <c r="JJ3447" s="5"/>
      <c r="JK3447" s="5"/>
      <c r="JL3447" s="5"/>
      <c r="JM3447" s="5"/>
      <c r="JN3447" s="5"/>
      <c r="JO3447" s="5"/>
      <c r="JP3447" s="5"/>
      <c r="JQ3447" s="5"/>
      <c r="JR3447" s="5"/>
      <c r="JS3447" s="5"/>
      <c r="JT3447" s="5"/>
      <c r="JU3447" s="5"/>
      <c r="JV3447" s="5"/>
      <c r="JW3447" s="5"/>
      <c r="JX3447" s="5"/>
      <c r="JY3447" s="5"/>
      <c r="JZ3447" s="5"/>
      <c r="KA3447" s="5"/>
      <c r="KB3447" s="5"/>
      <c r="KC3447" s="5"/>
      <c r="KD3447" s="5"/>
      <c r="KE3447" s="5"/>
      <c r="KF3447" s="5"/>
      <c r="KG3447" s="5"/>
      <c r="KH3447" s="5"/>
      <c r="KI3447" s="5"/>
      <c r="KJ3447" s="5"/>
      <c r="KK3447" s="5"/>
      <c r="KL3447" s="5"/>
      <c r="KM3447" s="5"/>
      <c r="KN3447" s="5"/>
      <c r="KO3447" s="5"/>
      <c r="KP3447" s="5"/>
      <c r="KQ3447" s="5"/>
      <c r="KR3447" s="5"/>
      <c r="KS3447" s="5"/>
      <c r="KT3447" s="5"/>
      <c r="KU3447" s="5"/>
      <c r="KV3447" s="5"/>
      <c r="KW3447" s="5"/>
      <c r="KX3447" s="5"/>
      <c r="KY3447" s="5"/>
      <c r="KZ3447" s="5"/>
      <c r="LA3447" s="5"/>
      <c r="LB3447" s="5"/>
      <c r="LC3447" s="5"/>
      <c r="LD3447" s="5"/>
      <c r="LE3447" s="5"/>
      <c r="LF3447" s="5"/>
      <c r="LG3447" s="5"/>
      <c r="LH3447" s="5"/>
      <c r="LI3447" s="5"/>
      <c r="LJ3447" s="5"/>
      <c r="LK3447" s="5"/>
      <c r="LL3447" s="5"/>
      <c r="LM3447" s="5"/>
      <c r="LN3447" s="5"/>
      <c r="LO3447" s="5"/>
      <c r="LP3447" s="5"/>
      <c r="LQ3447" s="5"/>
      <c r="LR3447" s="5"/>
      <c r="LS3447" s="5"/>
      <c r="LT3447" s="5"/>
      <c r="LU3447" s="5"/>
      <c r="LV3447" s="5"/>
      <c r="LW3447" s="5"/>
      <c r="LX3447" s="5"/>
      <c r="LY3447" s="5"/>
      <c r="LZ3447" s="5"/>
      <c r="MA3447" s="5"/>
      <c r="MB3447" s="5"/>
      <c r="MC3447" s="5"/>
      <c r="MD3447" s="5"/>
      <c r="ME3447" s="5"/>
      <c r="MF3447" s="5"/>
      <c r="MG3447" s="5"/>
      <c r="MH3447" s="5"/>
      <c r="MI3447" s="5"/>
      <c r="MJ3447" s="5"/>
      <c r="MK3447" s="5"/>
      <c r="ML3447" s="5"/>
      <c r="MM3447" s="5"/>
      <c r="MN3447" s="5"/>
      <c r="MO3447" s="5"/>
      <c r="MP3447" s="5"/>
      <c r="MQ3447" s="5"/>
      <c r="MR3447" s="5"/>
      <c r="MS3447" s="5"/>
      <c r="MT3447" s="5"/>
      <c r="MU3447" s="5"/>
      <c r="MV3447" s="5"/>
      <c r="MW3447" s="5"/>
      <c r="MX3447" s="5"/>
      <c r="MY3447" s="5"/>
      <c r="MZ3447" s="5"/>
      <c r="NA3447" s="5"/>
      <c r="NB3447" s="5"/>
      <c r="NC3447" s="5"/>
      <c r="ND3447" s="5"/>
      <c r="NE3447" s="5"/>
      <c r="NF3447" s="5"/>
      <c r="NG3447" s="5"/>
      <c r="NH3447" s="5"/>
      <c r="NI3447" s="5"/>
      <c r="NJ3447" s="5"/>
      <c r="NK3447" s="5"/>
      <c r="NL3447" s="5"/>
      <c r="NM3447" s="5"/>
      <c r="NN3447" s="5"/>
      <c r="NO3447" s="5"/>
      <c r="NP3447" s="5"/>
      <c r="NQ3447" s="5"/>
      <c r="NR3447" s="5"/>
      <c r="NS3447" s="5"/>
      <c r="NT3447" s="5"/>
      <c r="NU3447" s="5"/>
      <c r="NV3447" s="5"/>
      <c r="NW3447" s="5"/>
      <c r="NX3447" s="5"/>
      <c r="NY3447" s="5"/>
      <c r="NZ3447" s="5"/>
      <c r="OA3447" s="5"/>
      <c r="OB3447" s="5"/>
      <c r="OC3447" s="5"/>
      <c r="OD3447" s="5"/>
      <c r="OE3447" s="5"/>
      <c r="OF3447" s="5"/>
      <c r="OG3447" s="5"/>
      <c r="OH3447" s="5"/>
      <c r="OI3447" s="5"/>
      <c r="OJ3447" s="5"/>
      <c r="OK3447" s="5"/>
      <c r="OL3447" s="5"/>
      <c r="OM3447" s="5"/>
      <c r="ON3447" s="5"/>
      <c r="OO3447" s="5"/>
      <c r="OP3447" s="5"/>
      <c r="OQ3447" s="5"/>
      <c r="OR3447" s="5"/>
      <c r="OS3447" s="5"/>
      <c r="OT3447" s="5"/>
      <c r="OU3447" s="5"/>
      <c r="OV3447" s="5"/>
      <c r="OW3447" s="5"/>
      <c r="OX3447" s="5"/>
      <c r="OY3447" s="5"/>
      <c r="OZ3447" s="5"/>
      <c r="PA3447" s="5"/>
      <c r="PB3447" s="5"/>
      <c r="PC3447" s="5"/>
      <c r="PD3447" s="5"/>
      <c r="PE3447" s="5"/>
      <c r="PF3447" s="5"/>
      <c r="PG3447" s="5"/>
      <c r="PH3447" s="5"/>
      <c r="PI3447" s="5"/>
      <c r="PJ3447" s="5"/>
      <c r="PK3447" s="5"/>
      <c r="PL3447" s="5"/>
      <c r="PM3447" s="5"/>
      <c r="PN3447" s="5"/>
      <c r="PO3447" s="5"/>
      <c r="PP3447" s="5"/>
      <c r="PQ3447" s="5"/>
      <c r="PR3447" s="5"/>
      <c r="PS3447" s="5"/>
      <c r="PT3447" s="5"/>
      <c r="PU3447" s="5"/>
      <c r="PV3447" s="5"/>
      <c r="PW3447" s="5"/>
      <c r="PX3447" s="5"/>
      <c r="PY3447" s="5"/>
      <c r="PZ3447" s="5"/>
      <c r="QA3447" s="5"/>
      <c r="QB3447" s="5"/>
      <c r="QC3447" s="5"/>
      <c r="QD3447" s="5"/>
      <c r="QE3447" s="5"/>
      <c r="QF3447" s="5"/>
      <c r="QG3447" s="5"/>
      <c r="QH3447" s="5"/>
      <c r="QI3447" s="5"/>
      <c r="QJ3447" s="5"/>
      <c r="QK3447" s="5"/>
      <c r="QL3447" s="5"/>
      <c r="QM3447" s="5"/>
      <c r="QN3447" s="5"/>
      <c r="QO3447" s="5"/>
      <c r="QP3447" s="5"/>
      <c r="QQ3447" s="5"/>
      <c r="QR3447" s="5"/>
      <c r="QS3447" s="5"/>
      <c r="QT3447" s="5"/>
      <c r="QU3447" s="5"/>
      <c r="QV3447" s="5"/>
      <c r="QW3447" s="5"/>
      <c r="QX3447" s="5"/>
      <c r="QY3447" s="5"/>
      <c r="QZ3447" s="5"/>
      <c r="RA3447" s="5"/>
      <c r="RB3447" s="5"/>
      <c r="RC3447" s="5"/>
      <c r="RD3447" s="5"/>
      <c r="RE3447" s="5"/>
      <c r="RF3447" s="5"/>
      <c r="RG3447" s="5"/>
      <c r="RH3447" s="5"/>
      <c r="RI3447" s="5"/>
      <c r="RJ3447" s="5"/>
      <c r="RK3447" s="5"/>
      <c r="RL3447" s="5"/>
      <c r="RM3447" s="5"/>
      <c r="RN3447" s="5"/>
      <c r="RO3447" s="5"/>
      <c r="RP3447" s="5"/>
      <c r="RQ3447" s="5"/>
      <c r="RR3447" s="5"/>
      <c r="RS3447" s="5"/>
      <c r="RT3447" s="5"/>
      <c r="RU3447" s="5"/>
      <c r="RV3447" s="5"/>
      <c r="RW3447" s="5"/>
      <c r="RX3447" s="5"/>
      <c r="RY3447" s="5"/>
      <c r="RZ3447" s="5"/>
      <c r="SA3447" s="5"/>
      <c r="SB3447" s="5"/>
      <c r="SC3447" s="5"/>
      <c r="SD3447" s="5"/>
      <c r="SE3447" s="5"/>
      <c r="SF3447" s="5"/>
      <c r="SG3447" s="5"/>
      <c r="SH3447" s="5"/>
      <c r="SI3447" s="5"/>
      <c r="SJ3447" s="5"/>
      <c r="SK3447" s="5"/>
      <c r="SL3447" s="5"/>
      <c r="SM3447" s="5"/>
      <c r="SN3447" s="5"/>
      <c r="SO3447" s="5"/>
      <c r="SP3447" s="5"/>
      <c r="SQ3447" s="5"/>
      <c r="SR3447" s="5"/>
      <c r="SS3447" s="5"/>
      <c r="ST3447" s="5"/>
      <c r="SU3447" s="5"/>
      <c r="SV3447" s="5"/>
      <c r="SW3447" s="5"/>
      <c r="SX3447" s="5"/>
      <c r="SY3447" s="5"/>
      <c r="SZ3447" s="5"/>
      <c r="TA3447" s="5"/>
      <c r="TB3447" s="5"/>
      <c r="TC3447" s="5"/>
      <c r="TD3447" s="5"/>
      <c r="TE3447" s="5"/>
      <c r="TF3447" s="5"/>
      <c r="TG3447" s="5"/>
      <c r="TH3447" s="5"/>
      <c r="TI3447" s="5"/>
      <c r="TJ3447" s="5"/>
      <c r="TK3447" s="5"/>
      <c r="TL3447" s="5"/>
      <c r="TM3447" s="5"/>
      <c r="TN3447" s="5"/>
      <c r="TO3447" s="5"/>
      <c r="TP3447" s="5"/>
      <c r="TQ3447" s="5"/>
      <c r="TR3447" s="5"/>
      <c r="TS3447" s="5"/>
      <c r="TT3447" s="5"/>
      <c r="TU3447" s="5"/>
      <c r="TV3447" s="5"/>
      <c r="TW3447" s="5"/>
      <c r="TX3447" s="5"/>
      <c r="TY3447" s="5"/>
      <c r="TZ3447" s="5"/>
      <c r="UA3447" s="5"/>
      <c r="UB3447" s="5"/>
      <c r="UC3447" s="5"/>
      <c r="UD3447" s="5"/>
      <c r="UE3447" s="5"/>
      <c r="UF3447" s="5"/>
      <c r="UG3447" s="5"/>
      <c r="UH3447" s="5"/>
      <c r="UI3447" s="5"/>
      <c r="UJ3447" s="5"/>
      <c r="UK3447" s="5"/>
      <c r="UL3447" s="5"/>
      <c r="UM3447" s="5"/>
      <c r="UN3447" s="5"/>
      <c r="UO3447" s="5"/>
      <c r="UP3447" s="5"/>
      <c r="UQ3447" s="5"/>
      <c r="UR3447" s="5"/>
      <c r="US3447" s="5"/>
      <c r="UT3447" s="5"/>
      <c r="UU3447" s="5"/>
      <c r="UV3447" s="5"/>
      <c r="UW3447" s="5"/>
      <c r="UX3447" s="5"/>
      <c r="UY3447" s="5"/>
      <c r="UZ3447" s="5"/>
      <c r="VA3447" s="5"/>
      <c r="VB3447" s="5"/>
      <c r="VC3447" s="5"/>
      <c r="VD3447" s="5"/>
      <c r="VE3447" s="5"/>
      <c r="VF3447" s="5"/>
      <c r="VG3447" s="5"/>
      <c r="VH3447" s="5"/>
      <c r="VI3447" s="5"/>
      <c r="VJ3447" s="5"/>
    </row>
    <row r="3448" spans="28:582">
      <c r="AB3448" s="5"/>
      <c r="AC3448" s="5"/>
      <c r="AD3448" s="5"/>
      <c r="AE3448" s="5"/>
      <c r="AF3448" s="5"/>
      <c r="AG3448" s="5"/>
      <c r="AH3448" s="5"/>
      <c r="AI3448" s="5"/>
      <c r="AJ3448" s="5"/>
      <c r="AK3448" s="5"/>
      <c r="AL3448" s="5"/>
      <c r="AM3448" s="5"/>
      <c r="AN3448" s="5"/>
      <c r="AO3448" s="5"/>
      <c r="AP3448" s="5"/>
      <c r="AQ3448" s="5"/>
      <c r="AR3448" s="5"/>
      <c r="AS3448" s="5"/>
      <c r="AT3448" s="5"/>
      <c r="AU3448" s="5"/>
      <c r="AV3448" s="5"/>
      <c r="AW3448" s="5"/>
      <c r="AX3448" s="5"/>
      <c r="AY3448" s="5"/>
      <c r="AZ3448" s="5"/>
      <c r="BA3448" s="5"/>
      <c r="BB3448" s="5"/>
      <c r="BC3448" s="5"/>
      <c r="BD3448" s="5"/>
      <c r="BE3448" s="5"/>
      <c r="BF3448" s="5"/>
      <c r="BG3448" s="5"/>
      <c r="BH3448" s="5"/>
      <c r="BI3448" s="5"/>
      <c r="BJ3448" s="5"/>
      <c r="BK3448" s="5"/>
      <c r="BL3448" s="5"/>
      <c r="BM3448" s="5"/>
      <c r="BN3448" s="5"/>
      <c r="BO3448" s="5"/>
      <c r="BP3448" s="5"/>
      <c r="BQ3448" s="5"/>
      <c r="BR3448" s="5"/>
      <c r="BS3448" s="5"/>
      <c r="BT3448" s="5"/>
      <c r="BU3448" s="5"/>
      <c r="BV3448" s="5"/>
      <c r="BW3448" s="5"/>
      <c r="BX3448" s="5"/>
      <c r="BY3448" s="5"/>
      <c r="BZ3448" s="5"/>
      <c r="CA3448" s="5"/>
      <c r="CB3448" s="5"/>
      <c r="CC3448" s="5"/>
      <c r="CD3448" s="5"/>
      <c r="CE3448" s="5"/>
      <c r="CF3448" s="5"/>
      <c r="CG3448" s="5"/>
      <c r="CH3448" s="5"/>
      <c r="CI3448" s="5"/>
      <c r="CJ3448" s="5"/>
      <c r="CK3448" s="5"/>
      <c r="CL3448" s="5"/>
      <c r="CM3448" s="5"/>
      <c r="CN3448" s="5"/>
      <c r="CO3448" s="5"/>
      <c r="CP3448" s="5"/>
      <c r="CQ3448" s="5"/>
      <c r="CR3448" s="5"/>
      <c r="CS3448" s="5"/>
      <c r="CT3448" s="5"/>
      <c r="CU3448" s="5"/>
      <c r="CV3448" s="5"/>
      <c r="CW3448" s="5"/>
      <c r="CX3448" s="5"/>
      <c r="CY3448" s="5"/>
      <c r="CZ3448" s="5"/>
      <c r="DA3448" s="5"/>
      <c r="DB3448" s="5"/>
      <c r="DC3448" s="5"/>
      <c r="DD3448" s="5"/>
      <c r="DE3448" s="5"/>
      <c r="DF3448" s="5"/>
      <c r="DG3448" s="5"/>
      <c r="DH3448" s="5"/>
      <c r="DI3448" s="5"/>
      <c r="DJ3448" s="5"/>
      <c r="DK3448" s="5"/>
      <c r="DL3448" s="5"/>
      <c r="DM3448" s="5"/>
      <c r="DN3448" s="5"/>
      <c r="DO3448" s="5"/>
      <c r="DP3448" s="5"/>
      <c r="DQ3448" s="5"/>
      <c r="DR3448" s="5"/>
      <c r="DS3448" s="5"/>
      <c r="DT3448" s="5"/>
      <c r="DU3448" s="5"/>
      <c r="DV3448" s="5"/>
      <c r="DW3448" s="5"/>
      <c r="DX3448" s="5"/>
      <c r="DY3448" s="5"/>
      <c r="DZ3448" s="5"/>
      <c r="EA3448" s="5"/>
      <c r="EB3448" s="5"/>
      <c r="EC3448" s="5"/>
      <c r="ED3448" s="5"/>
      <c r="EE3448" s="5"/>
      <c r="EF3448" s="5"/>
      <c r="EG3448" s="5"/>
      <c r="EH3448" s="5"/>
      <c r="EI3448" s="5"/>
      <c r="EJ3448" s="5"/>
      <c r="EK3448" s="5"/>
      <c r="EL3448" s="5"/>
      <c r="EM3448" s="5"/>
      <c r="EN3448" s="5"/>
      <c r="EO3448" s="5"/>
      <c r="EP3448" s="5"/>
      <c r="EQ3448" s="5"/>
      <c r="ER3448" s="5"/>
      <c r="ES3448" s="5"/>
      <c r="ET3448" s="5"/>
      <c r="EU3448" s="5"/>
      <c r="EV3448" s="5"/>
      <c r="EW3448" s="5"/>
      <c r="EX3448" s="5"/>
      <c r="EY3448" s="5"/>
      <c r="EZ3448" s="5"/>
      <c r="FA3448" s="5"/>
      <c r="FB3448" s="5"/>
      <c r="FC3448" s="5"/>
      <c r="FD3448" s="5"/>
      <c r="FE3448" s="5"/>
      <c r="FF3448" s="5"/>
      <c r="FG3448" s="5"/>
      <c r="FH3448" s="5"/>
      <c r="FI3448" s="5"/>
      <c r="FJ3448" s="5"/>
      <c r="FK3448" s="5"/>
      <c r="FL3448" s="5"/>
      <c r="FM3448" s="5"/>
      <c r="FN3448" s="5"/>
      <c r="FO3448" s="5"/>
      <c r="FP3448" s="5"/>
      <c r="FQ3448" s="5"/>
      <c r="FR3448" s="5"/>
      <c r="FS3448" s="5"/>
      <c r="FT3448" s="5"/>
      <c r="FU3448" s="5"/>
      <c r="FV3448" s="5"/>
      <c r="FW3448" s="5"/>
      <c r="FX3448" s="5"/>
      <c r="FY3448" s="5"/>
      <c r="FZ3448" s="5"/>
      <c r="GA3448" s="5"/>
      <c r="GB3448" s="5"/>
      <c r="GC3448" s="5"/>
      <c r="GD3448" s="5"/>
      <c r="GE3448" s="5"/>
      <c r="GF3448" s="5"/>
      <c r="GG3448" s="5"/>
      <c r="GH3448" s="5"/>
      <c r="GI3448" s="5"/>
      <c r="GJ3448" s="5"/>
      <c r="GK3448" s="5"/>
      <c r="GL3448" s="5"/>
      <c r="GM3448" s="5"/>
      <c r="GN3448" s="5"/>
      <c r="GO3448" s="5"/>
      <c r="GP3448" s="5"/>
      <c r="GQ3448" s="5"/>
      <c r="GR3448" s="5"/>
      <c r="GS3448" s="5"/>
      <c r="GT3448" s="5"/>
      <c r="GU3448" s="5"/>
      <c r="GV3448" s="5"/>
      <c r="GW3448" s="5"/>
      <c r="GX3448" s="5"/>
      <c r="GY3448" s="5"/>
      <c r="GZ3448" s="5"/>
      <c r="HA3448" s="5"/>
      <c r="HB3448" s="5"/>
      <c r="HC3448" s="5"/>
      <c r="HD3448" s="5"/>
      <c r="HE3448" s="5"/>
      <c r="HF3448" s="5"/>
      <c r="HG3448" s="5"/>
      <c r="HH3448" s="5"/>
      <c r="HI3448" s="5"/>
      <c r="HJ3448" s="5"/>
      <c r="HK3448" s="5"/>
      <c r="HL3448" s="5"/>
      <c r="HM3448" s="5"/>
      <c r="HN3448" s="5"/>
      <c r="HO3448" s="5"/>
      <c r="HP3448" s="5"/>
      <c r="HQ3448" s="5"/>
      <c r="HR3448" s="5"/>
      <c r="HS3448" s="5"/>
      <c r="HT3448" s="5"/>
      <c r="HU3448" s="5"/>
      <c r="HV3448" s="5"/>
      <c r="HW3448" s="5"/>
      <c r="HX3448" s="5"/>
      <c r="HY3448" s="5"/>
      <c r="HZ3448" s="5"/>
      <c r="IA3448" s="5"/>
      <c r="IB3448" s="5"/>
      <c r="IC3448" s="5"/>
      <c r="ID3448" s="5"/>
      <c r="IE3448" s="5"/>
      <c r="IF3448" s="5"/>
      <c r="IG3448" s="5"/>
      <c r="IH3448" s="5"/>
      <c r="II3448" s="5"/>
      <c r="IJ3448" s="5"/>
      <c r="IK3448" s="5"/>
      <c r="IL3448" s="5"/>
      <c r="IM3448" s="5"/>
      <c r="IN3448" s="5"/>
      <c r="IO3448" s="5"/>
      <c r="IP3448" s="5"/>
      <c r="IQ3448" s="5"/>
      <c r="IR3448" s="5"/>
      <c r="IS3448" s="5"/>
      <c r="IT3448" s="5"/>
      <c r="IU3448" s="5"/>
      <c r="IV3448" s="5"/>
      <c r="IW3448" s="5"/>
      <c r="IX3448" s="5"/>
      <c r="IY3448" s="5"/>
      <c r="IZ3448" s="5"/>
      <c r="JA3448" s="5"/>
      <c r="JB3448" s="5"/>
      <c r="JC3448" s="5"/>
      <c r="JD3448" s="5"/>
      <c r="JE3448" s="5"/>
      <c r="JF3448" s="5"/>
      <c r="JG3448" s="5"/>
      <c r="JH3448" s="5"/>
      <c r="JI3448" s="5"/>
      <c r="JJ3448" s="5"/>
      <c r="JK3448" s="5"/>
      <c r="JL3448" s="5"/>
      <c r="JM3448" s="5"/>
      <c r="JN3448" s="5"/>
      <c r="JO3448" s="5"/>
      <c r="JP3448" s="5"/>
      <c r="JQ3448" s="5"/>
      <c r="JR3448" s="5"/>
      <c r="JS3448" s="5"/>
      <c r="JT3448" s="5"/>
      <c r="JU3448" s="5"/>
      <c r="JV3448" s="5"/>
      <c r="JW3448" s="5"/>
      <c r="JX3448" s="5"/>
      <c r="JY3448" s="5"/>
      <c r="JZ3448" s="5"/>
      <c r="KA3448" s="5"/>
      <c r="KB3448" s="5"/>
      <c r="KC3448" s="5"/>
      <c r="KD3448" s="5"/>
      <c r="KE3448" s="5"/>
      <c r="KF3448" s="5"/>
      <c r="KG3448" s="5"/>
      <c r="KH3448" s="5"/>
      <c r="KI3448" s="5"/>
      <c r="KJ3448" s="5"/>
      <c r="KK3448" s="5"/>
      <c r="KL3448" s="5"/>
      <c r="KM3448" s="5"/>
      <c r="KN3448" s="5"/>
      <c r="KO3448" s="5"/>
      <c r="KP3448" s="5"/>
      <c r="KQ3448" s="5"/>
      <c r="KR3448" s="5"/>
      <c r="KS3448" s="5"/>
      <c r="KT3448" s="5"/>
      <c r="KU3448" s="5"/>
      <c r="KV3448" s="5"/>
      <c r="KW3448" s="5"/>
      <c r="KX3448" s="5"/>
      <c r="KY3448" s="5"/>
      <c r="KZ3448" s="5"/>
      <c r="LA3448" s="5"/>
      <c r="LB3448" s="5"/>
      <c r="LC3448" s="5"/>
      <c r="LD3448" s="5"/>
      <c r="LE3448" s="5"/>
      <c r="LF3448" s="5"/>
      <c r="LG3448" s="5"/>
      <c r="LH3448" s="5"/>
      <c r="LI3448" s="5"/>
      <c r="LJ3448" s="5"/>
      <c r="LK3448" s="5"/>
      <c r="LL3448" s="5"/>
      <c r="LM3448" s="5"/>
      <c r="LN3448" s="5"/>
      <c r="LO3448" s="5"/>
      <c r="LP3448" s="5"/>
      <c r="LQ3448" s="5"/>
      <c r="LR3448" s="5"/>
      <c r="LS3448" s="5"/>
      <c r="LT3448" s="5"/>
      <c r="LU3448" s="5"/>
      <c r="LV3448" s="5"/>
      <c r="LW3448" s="5"/>
      <c r="LX3448" s="5"/>
      <c r="LY3448" s="5"/>
      <c r="LZ3448" s="5"/>
      <c r="MA3448" s="5"/>
      <c r="MB3448" s="5"/>
      <c r="MC3448" s="5"/>
      <c r="MD3448" s="5"/>
      <c r="ME3448" s="5"/>
      <c r="MF3448" s="5"/>
      <c r="MG3448" s="5"/>
      <c r="MH3448" s="5"/>
      <c r="MI3448" s="5"/>
      <c r="MJ3448" s="5"/>
      <c r="MK3448" s="5"/>
      <c r="ML3448" s="5"/>
      <c r="MM3448" s="5"/>
      <c r="MN3448" s="5"/>
      <c r="MO3448" s="5"/>
      <c r="MP3448" s="5"/>
      <c r="MQ3448" s="5"/>
      <c r="MR3448" s="5"/>
      <c r="MS3448" s="5"/>
      <c r="MT3448" s="5"/>
      <c r="MU3448" s="5"/>
      <c r="MV3448" s="5"/>
      <c r="MW3448" s="5"/>
      <c r="MX3448" s="5"/>
      <c r="MY3448" s="5"/>
      <c r="MZ3448" s="5"/>
      <c r="NA3448" s="5"/>
      <c r="NB3448" s="5"/>
      <c r="NC3448" s="5"/>
      <c r="ND3448" s="5"/>
      <c r="NE3448" s="5"/>
      <c r="NF3448" s="5"/>
      <c r="NG3448" s="5"/>
      <c r="NH3448" s="5"/>
      <c r="NI3448" s="5"/>
      <c r="NJ3448" s="5"/>
      <c r="NK3448" s="5"/>
      <c r="NL3448" s="5"/>
      <c r="NM3448" s="5"/>
      <c r="NN3448" s="5"/>
      <c r="NO3448" s="5"/>
      <c r="NP3448" s="5"/>
      <c r="NQ3448" s="5"/>
      <c r="NR3448" s="5"/>
      <c r="NS3448" s="5"/>
      <c r="NT3448" s="5"/>
      <c r="NU3448" s="5"/>
      <c r="NV3448" s="5"/>
      <c r="NW3448" s="5"/>
      <c r="NX3448" s="5"/>
      <c r="NY3448" s="5"/>
      <c r="NZ3448" s="5"/>
      <c r="OA3448" s="5"/>
      <c r="OB3448" s="5"/>
      <c r="OC3448" s="5"/>
      <c r="OD3448" s="5"/>
      <c r="OE3448" s="5"/>
      <c r="OF3448" s="5"/>
      <c r="OG3448" s="5"/>
      <c r="OH3448" s="5"/>
      <c r="OI3448" s="5"/>
      <c r="OJ3448" s="5"/>
      <c r="OK3448" s="5"/>
      <c r="OL3448" s="5"/>
      <c r="OM3448" s="5"/>
      <c r="ON3448" s="5"/>
      <c r="OO3448" s="5"/>
      <c r="OP3448" s="5"/>
      <c r="OQ3448" s="5"/>
      <c r="OR3448" s="5"/>
      <c r="OS3448" s="5"/>
      <c r="OT3448" s="5"/>
      <c r="OU3448" s="5"/>
      <c r="OV3448" s="5"/>
      <c r="OW3448" s="5"/>
      <c r="OX3448" s="5"/>
      <c r="OY3448" s="5"/>
      <c r="OZ3448" s="5"/>
      <c r="PA3448" s="5"/>
      <c r="PB3448" s="5"/>
      <c r="PC3448" s="5"/>
      <c r="PD3448" s="5"/>
      <c r="PE3448" s="5"/>
      <c r="PF3448" s="5"/>
      <c r="PG3448" s="5"/>
      <c r="PH3448" s="5"/>
      <c r="PI3448" s="5"/>
      <c r="PJ3448" s="5"/>
      <c r="PK3448" s="5"/>
      <c r="PL3448" s="5"/>
      <c r="PM3448" s="5"/>
      <c r="PN3448" s="5"/>
      <c r="PO3448" s="5"/>
      <c r="PP3448" s="5"/>
      <c r="PQ3448" s="5"/>
      <c r="PR3448" s="5"/>
      <c r="PS3448" s="5"/>
      <c r="PT3448" s="5"/>
      <c r="PU3448" s="5"/>
      <c r="PV3448" s="5"/>
      <c r="PW3448" s="5"/>
      <c r="PX3448" s="5"/>
      <c r="PY3448" s="5"/>
      <c r="PZ3448" s="5"/>
      <c r="QA3448" s="5"/>
      <c r="QB3448" s="5"/>
      <c r="QC3448" s="5"/>
      <c r="QD3448" s="5"/>
      <c r="QE3448" s="5"/>
      <c r="QF3448" s="5"/>
      <c r="QG3448" s="5"/>
      <c r="QH3448" s="5"/>
      <c r="QI3448" s="5"/>
      <c r="QJ3448" s="5"/>
      <c r="QK3448" s="5"/>
      <c r="QL3448" s="5"/>
      <c r="QM3448" s="5"/>
      <c r="QN3448" s="5"/>
      <c r="QO3448" s="5"/>
      <c r="QP3448" s="5"/>
      <c r="QQ3448" s="5"/>
      <c r="QR3448" s="5"/>
      <c r="QS3448" s="5"/>
      <c r="QT3448" s="5"/>
      <c r="QU3448" s="5"/>
      <c r="QV3448" s="5"/>
      <c r="QW3448" s="5"/>
      <c r="QX3448" s="5"/>
      <c r="QY3448" s="5"/>
      <c r="QZ3448" s="5"/>
      <c r="RA3448" s="5"/>
      <c r="RB3448" s="5"/>
      <c r="RC3448" s="5"/>
      <c r="RD3448" s="5"/>
      <c r="RE3448" s="5"/>
      <c r="RF3448" s="5"/>
      <c r="RG3448" s="5"/>
      <c r="RH3448" s="5"/>
      <c r="RI3448" s="5"/>
      <c r="RJ3448" s="5"/>
      <c r="RK3448" s="5"/>
      <c r="RL3448" s="5"/>
      <c r="RM3448" s="5"/>
      <c r="RN3448" s="5"/>
      <c r="RO3448" s="5"/>
      <c r="RP3448" s="5"/>
      <c r="RQ3448" s="5"/>
      <c r="RR3448" s="5"/>
      <c r="RS3448" s="5"/>
      <c r="RT3448" s="5"/>
      <c r="RU3448" s="5"/>
      <c r="RV3448" s="5"/>
      <c r="RW3448" s="5"/>
      <c r="RX3448" s="5"/>
      <c r="RY3448" s="5"/>
      <c r="RZ3448" s="5"/>
      <c r="SA3448" s="5"/>
      <c r="SB3448" s="5"/>
      <c r="SC3448" s="5"/>
      <c r="SD3448" s="5"/>
      <c r="SE3448" s="5"/>
      <c r="SF3448" s="5"/>
      <c r="SG3448" s="5"/>
      <c r="SH3448" s="5"/>
      <c r="SI3448" s="5"/>
      <c r="SJ3448" s="5"/>
      <c r="SK3448" s="5"/>
      <c r="SL3448" s="5"/>
      <c r="SM3448" s="5"/>
      <c r="SN3448" s="5"/>
      <c r="SO3448" s="5"/>
      <c r="SP3448" s="5"/>
      <c r="SQ3448" s="5"/>
      <c r="SR3448" s="5"/>
      <c r="SS3448" s="5"/>
      <c r="ST3448" s="5"/>
      <c r="SU3448" s="5"/>
      <c r="SV3448" s="5"/>
      <c r="SW3448" s="5"/>
      <c r="SX3448" s="5"/>
      <c r="SY3448" s="5"/>
      <c r="SZ3448" s="5"/>
      <c r="TA3448" s="5"/>
      <c r="TB3448" s="5"/>
      <c r="TC3448" s="5"/>
      <c r="TD3448" s="5"/>
      <c r="TE3448" s="5"/>
      <c r="TF3448" s="5"/>
      <c r="TG3448" s="5"/>
      <c r="TH3448" s="5"/>
      <c r="TI3448" s="5"/>
      <c r="TJ3448" s="5"/>
      <c r="TK3448" s="5"/>
      <c r="TL3448" s="5"/>
      <c r="TM3448" s="5"/>
      <c r="TN3448" s="5"/>
      <c r="TO3448" s="5"/>
      <c r="TP3448" s="5"/>
      <c r="TQ3448" s="5"/>
      <c r="TR3448" s="5"/>
      <c r="TS3448" s="5"/>
      <c r="TT3448" s="5"/>
      <c r="TU3448" s="5"/>
      <c r="TV3448" s="5"/>
      <c r="TW3448" s="5"/>
      <c r="TX3448" s="5"/>
      <c r="TY3448" s="5"/>
      <c r="TZ3448" s="5"/>
      <c r="UA3448" s="5"/>
      <c r="UB3448" s="5"/>
      <c r="UC3448" s="5"/>
      <c r="UD3448" s="5"/>
      <c r="UE3448" s="5"/>
      <c r="UF3448" s="5"/>
      <c r="UG3448" s="5"/>
      <c r="UH3448" s="5"/>
      <c r="UI3448" s="5"/>
      <c r="UJ3448" s="5"/>
      <c r="UK3448" s="5"/>
      <c r="UL3448" s="5"/>
      <c r="UM3448" s="5"/>
      <c r="UN3448" s="5"/>
      <c r="UO3448" s="5"/>
      <c r="UP3448" s="5"/>
      <c r="UQ3448" s="5"/>
      <c r="UR3448" s="5"/>
      <c r="US3448" s="5"/>
      <c r="UT3448" s="5"/>
      <c r="UU3448" s="5"/>
      <c r="UV3448" s="5"/>
      <c r="UW3448" s="5"/>
      <c r="UX3448" s="5"/>
      <c r="UY3448" s="5"/>
      <c r="UZ3448" s="5"/>
      <c r="VA3448" s="5"/>
      <c r="VB3448" s="5"/>
      <c r="VC3448" s="5"/>
      <c r="VD3448" s="5"/>
      <c r="VE3448" s="5"/>
      <c r="VF3448" s="5"/>
      <c r="VG3448" s="5"/>
      <c r="VH3448" s="5"/>
      <c r="VI3448" s="5"/>
      <c r="VJ3448" s="5"/>
    </row>
    <row r="3449" spans="28:582">
      <c r="AB3449" s="5"/>
      <c r="AC3449" s="5"/>
      <c r="AD3449" s="5"/>
      <c r="AE3449" s="5"/>
      <c r="AF3449" s="5"/>
      <c r="AG3449" s="5"/>
      <c r="AH3449" s="5"/>
      <c r="AI3449" s="5"/>
      <c r="AJ3449" s="5"/>
      <c r="AK3449" s="5"/>
      <c r="AL3449" s="5"/>
      <c r="AM3449" s="5"/>
      <c r="AN3449" s="5"/>
      <c r="AO3449" s="5"/>
      <c r="AP3449" s="5"/>
      <c r="AQ3449" s="5"/>
      <c r="AR3449" s="5"/>
      <c r="AS3449" s="5"/>
      <c r="AT3449" s="5"/>
      <c r="AU3449" s="5"/>
      <c r="AV3449" s="5"/>
      <c r="AW3449" s="5"/>
      <c r="AX3449" s="5"/>
      <c r="AY3449" s="5"/>
      <c r="AZ3449" s="5"/>
      <c r="BA3449" s="5"/>
      <c r="BB3449" s="5"/>
      <c r="BC3449" s="5"/>
      <c r="BD3449" s="5"/>
      <c r="BE3449" s="5"/>
      <c r="BF3449" s="5"/>
      <c r="BG3449" s="5"/>
      <c r="BH3449" s="5"/>
      <c r="BI3449" s="5"/>
      <c r="BJ3449" s="5"/>
      <c r="BK3449" s="5"/>
      <c r="BL3449" s="5"/>
      <c r="BM3449" s="5"/>
      <c r="BN3449" s="5"/>
      <c r="BO3449" s="5"/>
      <c r="BP3449" s="5"/>
      <c r="BQ3449" s="5"/>
      <c r="BR3449" s="5"/>
      <c r="BS3449" s="5"/>
      <c r="BT3449" s="5"/>
      <c r="BU3449" s="5"/>
      <c r="BV3449" s="5"/>
      <c r="BW3449" s="5"/>
      <c r="BX3449" s="5"/>
      <c r="BY3449" s="5"/>
      <c r="BZ3449" s="5"/>
      <c r="CA3449" s="5"/>
      <c r="CB3449" s="5"/>
      <c r="CC3449" s="5"/>
      <c r="CD3449" s="5"/>
      <c r="CE3449" s="5"/>
      <c r="CF3449" s="5"/>
      <c r="CG3449" s="5"/>
      <c r="CH3449" s="5"/>
      <c r="CI3449" s="5"/>
      <c r="CJ3449" s="5"/>
      <c r="CK3449" s="5"/>
      <c r="CL3449" s="5"/>
      <c r="CM3449" s="5"/>
      <c r="CN3449" s="5"/>
      <c r="CO3449" s="5"/>
      <c r="CP3449" s="5"/>
      <c r="CQ3449" s="5"/>
      <c r="CR3449" s="5"/>
      <c r="CS3449" s="5"/>
      <c r="CT3449" s="5"/>
      <c r="CU3449" s="5"/>
      <c r="CV3449" s="5"/>
      <c r="CW3449" s="5"/>
      <c r="CX3449" s="5"/>
      <c r="CY3449" s="5"/>
      <c r="CZ3449" s="5"/>
      <c r="DA3449" s="5"/>
      <c r="DB3449" s="5"/>
      <c r="DC3449" s="5"/>
      <c r="DD3449" s="5"/>
      <c r="DE3449" s="5"/>
      <c r="DF3449" s="5"/>
      <c r="DG3449" s="5"/>
      <c r="DH3449" s="5"/>
      <c r="DI3449" s="5"/>
      <c r="DJ3449" s="5"/>
      <c r="DK3449" s="5"/>
      <c r="DL3449" s="5"/>
      <c r="DM3449" s="5"/>
      <c r="DN3449" s="5"/>
      <c r="DO3449" s="5"/>
      <c r="DP3449" s="5"/>
      <c r="DQ3449" s="5"/>
      <c r="DR3449" s="5"/>
      <c r="DS3449" s="5"/>
      <c r="DT3449" s="5"/>
      <c r="DU3449" s="5"/>
      <c r="DV3449" s="5"/>
      <c r="DW3449" s="5"/>
      <c r="DX3449" s="5"/>
      <c r="DY3449" s="5"/>
      <c r="DZ3449" s="5"/>
      <c r="EA3449" s="5"/>
      <c r="EB3449" s="5"/>
      <c r="EC3449" s="5"/>
      <c r="ED3449" s="5"/>
      <c r="EE3449" s="5"/>
      <c r="EF3449" s="5"/>
      <c r="EG3449" s="5"/>
      <c r="EH3449" s="5"/>
      <c r="EI3449" s="5"/>
      <c r="EJ3449" s="5"/>
      <c r="EK3449" s="5"/>
      <c r="EL3449" s="5"/>
      <c r="EM3449" s="5"/>
      <c r="EN3449" s="5"/>
      <c r="EO3449" s="5"/>
      <c r="EP3449" s="5"/>
      <c r="EQ3449" s="5"/>
      <c r="ER3449" s="5"/>
      <c r="ES3449" s="5"/>
      <c r="ET3449" s="5"/>
      <c r="EU3449" s="5"/>
      <c r="EV3449" s="5"/>
      <c r="EW3449" s="5"/>
      <c r="EX3449" s="5"/>
      <c r="EY3449" s="5"/>
      <c r="EZ3449" s="5"/>
      <c r="FA3449" s="5"/>
      <c r="FB3449" s="5"/>
      <c r="FC3449" s="5"/>
      <c r="FD3449" s="5"/>
      <c r="FE3449" s="5"/>
      <c r="FF3449" s="5"/>
      <c r="FG3449" s="5"/>
      <c r="FH3449" s="5"/>
      <c r="FI3449" s="5"/>
      <c r="FJ3449" s="5"/>
      <c r="FK3449" s="5"/>
      <c r="FL3449" s="5"/>
      <c r="FM3449" s="5"/>
      <c r="FN3449" s="5"/>
      <c r="FO3449" s="5"/>
      <c r="FP3449" s="5"/>
      <c r="FQ3449" s="5"/>
      <c r="FR3449" s="5"/>
      <c r="FS3449" s="5"/>
      <c r="FT3449" s="5"/>
      <c r="FU3449" s="5"/>
      <c r="FV3449" s="5"/>
      <c r="FW3449" s="5"/>
      <c r="FX3449" s="5"/>
      <c r="FY3449" s="5"/>
      <c r="FZ3449" s="5"/>
      <c r="GA3449" s="5"/>
      <c r="GB3449" s="5"/>
      <c r="GC3449" s="5"/>
      <c r="GD3449" s="5"/>
      <c r="GE3449" s="5"/>
      <c r="GF3449" s="5"/>
      <c r="GG3449" s="5"/>
      <c r="GH3449" s="5"/>
      <c r="GI3449" s="5"/>
      <c r="GJ3449" s="5"/>
      <c r="GK3449" s="5"/>
      <c r="GL3449" s="5"/>
      <c r="GM3449" s="5"/>
      <c r="GN3449" s="5"/>
      <c r="GO3449" s="5"/>
      <c r="GP3449" s="5"/>
      <c r="GQ3449" s="5"/>
      <c r="GR3449" s="5"/>
      <c r="GS3449" s="5"/>
      <c r="GT3449" s="5"/>
      <c r="GU3449" s="5"/>
      <c r="GV3449" s="5"/>
      <c r="GW3449" s="5"/>
      <c r="GX3449" s="5"/>
      <c r="GY3449" s="5"/>
      <c r="GZ3449" s="5"/>
      <c r="HA3449" s="5"/>
      <c r="HB3449" s="5"/>
      <c r="HC3449" s="5"/>
      <c r="HD3449" s="5"/>
      <c r="HE3449" s="5"/>
      <c r="HF3449" s="5"/>
      <c r="HG3449" s="5"/>
      <c r="HH3449" s="5"/>
      <c r="HI3449" s="5"/>
      <c r="HJ3449" s="5"/>
      <c r="HK3449" s="5"/>
      <c r="HL3449" s="5"/>
      <c r="HM3449" s="5"/>
      <c r="HN3449" s="5"/>
      <c r="HO3449" s="5"/>
      <c r="HP3449" s="5"/>
      <c r="HQ3449" s="5"/>
      <c r="HR3449" s="5"/>
      <c r="HS3449" s="5"/>
      <c r="HT3449" s="5"/>
      <c r="HU3449" s="5"/>
      <c r="HV3449" s="5"/>
      <c r="HW3449" s="5"/>
      <c r="HX3449" s="5"/>
      <c r="HY3449" s="5"/>
      <c r="HZ3449" s="5"/>
      <c r="IA3449" s="5"/>
      <c r="IB3449" s="5"/>
      <c r="IC3449" s="5"/>
      <c r="ID3449" s="5"/>
      <c r="IE3449" s="5"/>
      <c r="IF3449" s="5"/>
      <c r="IG3449" s="5"/>
      <c r="IH3449" s="5"/>
      <c r="II3449" s="5"/>
      <c r="IJ3449" s="5"/>
      <c r="IK3449" s="5"/>
      <c r="IL3449" s="5"/>
      <c r="IM3449" s="5"/>
      <c r="IN3449" s="5"/>
      <c r="IO3449" s="5"/>
      <c r="IP3449" s="5"/>
      <c r="IQ3449" s="5"/>
      <c r="IR3449" s="5"/>
      <c r="IS3449" s="5"/>
      <c r="IT3449" s="5"/>
      <c r="IU3449" s="5"/>
      <c r="IV3449" s="5"/>
      <c r="IW3449" s="5"/>
      <c r="IX3449" s="5"/>
      <c r="IY3449" s="5"/>
      <c r="IZ3449" s="5"/>
      <c r="JA3449" s="5"/>
      <c r="JB3449" s="5"/>
      <c r="JC3449" s="5"/>
      <c r="JD3449" s="5"/>
      <c r="JE3449" s="5"/>
      <c r="JF3449" s="5"/>
      <c r="JG3449" s="5"/>
      <c r="JH3449" s="5"/>
      <c r="JI3449" s="5"/>
      <c r="JJ3449" s="5"/>
      <c r="JK3449" s="5"/>
      <c r="JL3449" s="5"/>
      <c r="JM3449" s="5"/>
      <c r="JN3449" s="5"/>
      <c r="JO3449" s="5"/>
      <c r="JP3449" s="5"/>
      <c r="JQ3449" s="5"/>
      <c r="JR3449" s="5"/>
      <c r="JS3449" s="5"/>
      <c r="JT3449" s="5"/>
      <c r="JU3449" s="5"/>
      <c r="JV3449" s="5"/>
      <c r="JW3449" s="5"/>
      <c r="JX3449" s="5"/>
      <c r="JY3449" s="5"/>
      <c r="JZ3449" s="5"/>
      <c r="KA3449" s="5"/>
      <c r="KB3449" s="5"/>
      <c r="KC3449" s="5"/>
      <c r="KD3449" s="5"/>
      <c r="KE3449" s="5"/>
      <c r="KF3449" s="5"/>
      <c r="KG3449" s="5"/>
      <c r="KH3449" s="5"/>
      <c r="KI3449" s="5"/>
      <c r="KJ3449" s="5"/>
      <c r="KK3449" s="5"/>
      <c r="KL3449" s="5"/>
      <c r="KM3449" s="5"/>
      <c r="KN3449" s="5"/>
      <c r="KO3449" s="5"/>
      <c r="KP3449" s="5"/>
      <c r="KQ3449" s="5"/>
      <c r="KR3449" s="5"/>
      <c r="KS3449" s="5"/>
      <c r="KT3449" s="5"/>
      <c r="KU3449" s="5"/>
      <c r="KV3449" s="5"/>
      <c r="KW3449" s="5"/>
      <c r="KX3449" s="5"/>
      <c r="KY3449" s="5"/>
      <c r="KZ3449" s="5"/>
      <c r="LA3449" s="5"/>
      <c r="LB3449" s="5"/>
      <c r="LC3449" s="5"/>
      <c r="LD3449" s="5"/>
      <c r="LE3449" s="5"/>
      <c r="LF3449" s="5"/>
      <c r="LG3449" s="5"/>
      <c r="LH3449" s="5"/>
      <c r="LI3449" s="5"/>
      <c r="LJ3449" s="5"/>
      <c r="LK3449" s="5"/>
      <c r="LL3449" s="5"/>
      <c r="LM3449" s="5"/>
      <c r="LN3449" s="5"/>
      <c r="LO3449" s="5"/>
      <c r="LP3449" s="5"/>
      <c r="LQ3449" s="5"/>
      <c r="LR3449" s="5"/>
      <c r="LS3449" s="5"/>
      <c r="LT3449" s="5"/>
      <c r="LU3449" s="5"/>
      <c r="LV3449" s="5"/>
      <c r="LW3449" s="5"/>
      <c r="LX3449" s="5"/>
      <c r="LY3449" s="5"/>
      <c r="LZ3449" s="5"/>
      <c r="MA3449" s="5"/>
      <c r="MB3449" s="5"/>
      <c r="MC3449" s="5"/>
      <c r="MD3449" s="5"/>
      <c r="ME3449" s="5"/>
      <c r="MF3449" s="5"/>
      <c r="MG3449" s="5"/>
      <c r="MH3449" s="5"/>
      <c r="MI3449" s="5"/>
      <c r="MJ3449" s="5"/>
      <c r="MK3449" s="5"/>
      <c r="ML3449" s="5"/>
      <c r="MM3449" s="5"/>
      <c r="MN3449" s="5"/>
      <c r="MO3449" s="5"/>
      <c r="MP3449" s="5"/>
      <c r="MQ3449" s="5"/>
      <c r="MR3449" s="5"/>
      <c r="MS3449" s="5"/>
      <c r="MT3449" s="5"/>
      <c r="MU3449" s="5"/>
      <c r="MV3449" s="5"/>
      <c r="MW3449" s="5"/>
      <c r="MX3449" s="5"/>
      <c r="MY3449" s="5"/>
      <c r="MZ3449" s="5"/>
      <c r="NA3449" s="5"/>
      <c r="NB3449" s="5"/>
      <c r="NC3449" s="5"/>
      <c r="ND3449" s="5"/>
      <c r="NE3449" s="5"/>
      <c r="NF3449" s="5"/>
      <c r="NG3449" s="5"/>
      <c r="NH3449" s="5"/>
      <c r="NI3449" s="5"/>
      <c r="NJ3449" s="5"/>
      <c r="NK3449" s="5"/>
      <c r="NL3449" s="5"/>
      <c r="NM3449" s="5"/>
      <c r="NN3449" s="5"/>
      <c r="NO3449" s="5"/>
      <c r="NP3449" s="5"/>
      <c r="NQ3449" s="5"/>
      <c r="NR3449" s="5"/>
      <c r="NS3449" s="5"/>
      <c r="NT3449" s="5"/>
      <c r="NU3449" s="5"/>
      <c r="NV3449" s="5"/>
      <c r="NW3449" s="5"/>
      <c r="NX3449" s="5"/>
      <c r="NY3449" s="5"/>
      <c r="NZ3449" s="5"/>
      <c r="OA3449" s="5"/>
      <c r="OB3449" s="5"/>
      <c r="OC3449" s="5"/>
      <c r="OD3449" s="5"/>
      <c r="OE3449" s="5"/>
      <c r="OF3449" s="5"/>
      <c r="OG3449" s="5"/>
      <c r="OH3449" s="5"/>
      <c r="OI3449" s="5"/>
      <c r="OJ3449" s="5"/>
      <c r="OK3449" s="5"/>
      <c r="OL3449" s="5"/>
      <c r="OM3449" s="5"/>
      <c r="ON3449" s="5"/>
      <c r="OO3449" s="5"/>
      <c r="OP3449" s="5"/>
      <c r="OQ3449" s="5"/>
      <c r="OR3449" s="5"/>
      <c r="OS3449" s="5"/>
      <c r="OT3449" s="5"/>
      <c r="OU3449" s="5"/>
      <c r="OV3449" s="5"/>
      <c r="OW3449" s="5"/>
      <c r="OX3449" s="5"/>
      <c r="OY3449" s="5"/>
      <c r="OZ3449" s="5"/>
      <c r="PA3449" s="5"/>
      <c r="PB3449" s="5"/>
      <c r="PC3449" s="5"/>
      <c r="PD3449" s="5"/>
      <c r="PE3449" s="5"/>
      <c r="PF3449" s="5"/>
      <c r="PG3449" s="5"/>
      <c r="PH3449" s="5"/>
      <c r="PI3449" s="5"/>
      <c r="PJ3449" s="5"/>
      <c r="PK3449" s="5"/>
      <c r="PL3449" s="5"/>
      <c r="PM3449" s="5"/>
      <c r="PN3449" s="5"/>
      <c r="PO3449" s="5"/>
      <c r="PP3449" s="5"/>
      <c r="PQ3449" s="5"/>
      <c r="PR3449" s="5"/>
      <c r="PS3449" s="5"/>
      <c r="PT3449" s="5"/>
      <c r="PU3449" s="5"/>
      <c r="PV3449" s="5"/>
      <c r="PW3449" s="5"/>
      <c r="PX3449" s="5"/>
      <c r="PY3449" s="5"/>
      <c r="PZ3449" s="5"/>
      <c r="QA3449" s="5"/>
      <c r="QB3449" s="5"/>
      <c r="QC3449" s="5"/>
      <c r="QD3449" s="5"/>
      <c r="QE3449" s="5"/>
      <c r="QF3449" s="5"/>
      <c r="QG3449" s="5"/>
      <c r="QH3449" s="5"/>
      <c r="QI3449" s="5"/>
      <c r="QJ3449" s="5"/>
      <c r="QK3449" s="5"/>
      <c r="QL3449" s="5"/>
      <c r="QM3449" s="5"/>
      <c r="QN3449" s="5"/>
      <c r="QO3449" s="5"/>
      <c r="QP3449" s="5"/>
      <c r="QQ3449" s="5"/>
      <c r="QR3449" s="5"/>
      <c r="QS3449" s="5"/>
      <c r="QT3449" s="5"/>
      <c r="QU3449" s="5"/>
      <c r="QV3449" s="5"/>
      <c r="QW3449" s="5"/>
      <c r="QX3449" s="5"/>
      <c r="QY3449" s="5"/>
      <c r="QZ3449" s="5"/>
      <c r="RA3449" s="5"/>
      <c r="RB3449" s="5"/>
      <c r="RC3449" s="5"/>
      <c r="RD3449" s="5"/>
      <c r="RE3449" s="5"/>
      <c r="RF3449" s="5"/>
      <c r="RG3449" s="5"/>
      <c r="RH3449" s="5"/>
      <c r="RI3449" s="5"/>
      <c r="RJ3449" s="5"/>
      <c r="RK3449" s="5"/>
      <c r="RL3449" s="5"/>
      <c r="RM3449" s="5"/>
      <c r="RN3449" s="5"/>
      <c r="RO3449" s="5"/>
      <c r="RP3449" s="5"/>
      <c r="RQ3449" s="5"/>
      <c r="RR3449" s="5"/>
      <c r="RS3449" s="5"/>
      <c r="RT3449" s="5"/>
      <c r="RU3449" s="5"/>
      <c r="RV3449" s="5"/>
      <c r="RW3449" s="5"/>
      <c r="RX3449" s="5"/>
      <c r="RY3449" s="5"/>
      <c r="RZ3449" s="5"/>
      <c r="SA3449" s="5"/>
      <c r="SB3449" s="5"/>
      <c r="SC3449" s="5"/>
      <c r="SD3449" s="5"/>
      <c r="SE3449" s="5"/>
      <c r="SF3449" s="5"/>
      <c r="SG3449" s="5"/>
      <c r="SH3449" s="5"/>
      <c r="SI3449" s="5"/>
      <c r="SJ3449" s="5"/>
      <c r="SK3449" s="5"/>
      <c r="SL3449" s="5"/>
      <c r="SM3449" s="5"/>
      <c r="SN3449" s="5"/>
      <c r="SO3449" s="5"/>
      <c r="SP3449" s="5"/>
      <c r="SQ3449" s="5"/>
      <c r="SR3449" s="5"/>
      <c r="SS3449" s="5"/>
      <c r="ST3449" s="5"/>
      <c r="SU3449" s="5"/>
      <c r="SV3449" s="5"/>
      <c r="SW3449" s="5"/>
      <c r="SX3449" s="5"/>
      <c r="SY3449" s="5"/>
      <c r="SZ3449" s="5"/>
      <c r="TA3449" s="5"/>
      <c r="TB3449" s="5"/>
      <c r="TC3449" s="5"/>
      <c r="TD3449" s="5"/>
      <c r="TE3449" s="5"/>
      <c r="TF3449" s="5"/>
      <c r="TG3449" s="5"/>
      <c r="TH3449" s="5"/>
      <c r="TI3449" s="5"/>
      <c r="TJ3449" s="5"/>
      <c r="TK3449" s="5"/>
      <c r="TL3449" s="5"/>
      <c r="TM3449" s="5"/>
      <c r="TN3449" s="5"/>
      <c r="TO3449" s="5"/>
      <c r="TP3449" s="5"/>
      <c r="TQ3449" s="5"/>
      <c r="TR3449" s="5"/>
      <c r="TS3449" s="5"/>
      <c r="TT3449" s="5"/>
      <c r="TU3449" s="5"/>
      <c r="TV3449" s="5"/>
      <c r="TW3449" s="5"/>
      <c r="TX3449" s="5"/>
      <c r="TY3449" s="5"/>
      <c r="TZ3449" s="5"/>
      <c r="UA3449" s="5"/>
      <c r="UB3449" s="5"/>
      <c r="UC3449" s="5"/>
      <c r="UD3449" s="5"/>
      <c r="UE3449" s="5"/>
      <c r="UF3449" s="5"/>
      <c r="UG3449" s="5"/>
      <c r="UH3449" s="5"/>
      <c r="UI3449" s="5"/>
      <c r="UJ3449" s="5"/>
      <c r="UK3449" s="5"/>
      <c r="UL3449" s="5"/>
      <c r="UM3449" s="5"/>
      <c r="UN3449" s="5"/>
      <c r="UO3449" s="5"/>
      <c r="UP3449" s="5"/>
      <c r="UQ3449" s="5"/>
      <c r="UR3449" s="5"/>
      <c r="US3449" s="5"/>
      <c r="UT3449" s="5"/>
      <c r="UU3449" s="5"/>
      <c r="UV3449" s="5"/>
      <c r="UW3449" s="5"/>
      <c r="UX3449" s="5"/>
      <c r="UY3449" s="5"/>
      <c r="UZ3449" s="5"/>
      <c r="VA3449" s="5"/>
      <c r="VB3449" s="5"/>
      <c r="VC3449" s="5"/>
      <c r="VD3449" s="5"/>
      <c r="VE3449" s="5"/>
      <c r="VF3449" s="5"/>
      <c r="VG3449" s="5"/>
      <c r="VH3449" s="5"/>
      <c r="VI3449" s="5"/>
      <c r="VJ3449" s="5"/>
    </row>
    <row r="3450" spans="28:582">
      <c r="AB3450" s="5"/>
      <c r="AC3450" s="5"/>
      <c r="AD3450" s="5"/>
      <c r="AE3450" s="5"/>
      <c r="AF3450" s="5"/>
      <c r="AG3450" s="5"/>
      <c r="AH3450" s="5"/>
      <c r="AI3450" s="5"/>
      <c r="AJ3450" s="5"/>
      <c r="AK3450" s="5"/>
      <c r="AL3450" s="5"/>
      <c r="AM3450" s="5"/>
      <c r="AN3450" s="5"/>
      <c r="AO3450" s="5"/>
      <c r="AP3450" s="5"/>
      <c r="AQ3450" s="5"/>
      <c r="AR3450" s="5"/>
      <c r="AS3450" s="5"/>
      <c r="AT3450" s="5"/>
      <c r="AU3450" s="5"/>
      <c r="AV3450" s="5"/>
      <c r="AW3450" s="5"/>
      <c r="AX3450" s="5"/>
      <c r="AY3450" s="5"/>
      <c r="AZ3450" s="5"/>
      <c r="BA3450" s="5"/>
      <c r="BB3450" s="5"/>
      <c r="BC3450" s="5"/>
      <c r="BD3450" s="5"/>
      <c r="BE3450" s="5"/>
      <c r="BF3450" s="5"/>
      <c r="BG3450" s="5"/>
      <c r="BH3450" s="5"/>
      <c r="BI3450" s="5"/>
      <c r="BJ3450" s="5"/>
      <c r="BK3450" s="5"/>
      <c r="BL3450" s="5"/>
      <c r="BM3450" s="5"/>
      <c r="BN3450" s="5"/>
      <c r="BO3450" s="5"/>
      <c r="BP3450" s="5"/>
      <c r="BQ3450" s="5"/>
      <c r="BR3450" s="5"/>
      <c r="BS3450" s="5"/>
      <c r="BT3450" s="5"/>
      <c r="BU3450" s="5"/>
      <c r="BV3450" s="5"/>
      <c r="BW3450" s="5"/>
      <c r="BX3450" s="5"/>
      <c r="BY3450" s="5"/>
      <c r="BZ3450" s="5"/>
      <c r="CA3450" s="5"/>
      <c r="CB3450" s="5"/>
      <c r="CC3450" s="5"/>
      <c r="CD3450" s="5"/>
      <c r="CE3450" s="5"/>
      <c r="CF3450" s="5"/>
      <c r="CG3450" s="5"/>
      <c r="CH3450" s="5"/>
      <c r="CI3450" s="5"/>
      <c r="CJ3450" s="5"/>
      <c r="CK3450" s="5"/>
      <c r="CL3450" s="5"/>
      <c r="CM3450" s="5"/>
      <c r="CN3450" s="5"/>
      <c r="CO3450" s="5"/>
      <c r="CP3450" s="5"/>
      <c r="CQ3450" s="5"/>
      <c r="CR3450" s="5"/>
      <c r="CS3450" s="5"/>
      <c r="CT3450" s="5"/>
      <c r="CU3450" s="5"/>
      <c r="CV3450" s="5"/>
      <c r="CW3450" s="5"/>
      <c r="CX3450" s="5"/>
      <c r="CY3450" s="5"/>
      <c r="CZ3450" s="5"/>
      <c r="DA3450" s="5"/>
      <c r="DB3450" s="5"/>
      <c r="DC3450" s="5"/>
      <c r="DD3450" s="5"/>
      <c r="DE3450" s="5"/>
      <c r="DF3450" s="5"/>
      <c r="DG3450" s="5"/>
      <c r="DH3450" s="5"/>
      <c r="DI3450" s="5"/>
      <c r="DJ3450" s="5"/>
      <c r="DK3450" s="5"/>
      <c r="DL3450" s="5"/>
      <c r="DM3450" s="5"/>
      <c r="DN3450" s="5"/>
      <c r="DO3450" s="5"/>
      <c r="DP3450" s="5"/>
      <c r="DQ3450" s="5"/>
      <c r="DR3450" s="5"/>
      <c r="DS3450" s="5"/>
      <c r="DT3450" s="5"/>
      <c r="DU3450" s="5"/>
      <c r="DV3450" s="5"/>
      <c r="DW3450" s="5"/>
      <c r="DX3450" s="5"/>
      <c r="DY3450" s="5"/>
      <c r="DZ3450" s="5"/>
      <c r="EA3450" s="5"/>
      <c r="EB3450" s="5"/>
      <c r="EC3450" s="5"/>
      <c r="ED3450" s="5"/>
      <c r="EE3450" s="5"/>
      <c r="EF3450" s="5"/>
      <c r="EG3450" s="5"/>
      <c r="EH3450" s="5"/>
      <c r="EI3450" s="5"/>
      <c r="EJ3450" s="5"/>
      <c r="EK3450" s="5"/>
      <c r="EL3450" s="5"/>
      <c r="EM3450" s="5"/>
      <c r="EN3450" s="5"/>
      <c r="EO3450" s="5"/>
      <c r="EP3450" s="5"/>
      <c r="EQ3450" s="5"/>
      <c r="ER3450" s="5"/>
      <c r="ES3450" s="5"/>
      <c r="ET3450" s="5"/>
      <c r="EU3450" s="5"/>
      <c r="EV3450" s="5"/>
      <c r="EW3450" s="5"/>
      <c r="EX3450" s="5"/>
      <c r="EY3450" s="5"/>
      <c r="EZ3450" s="5"/>
      <c r="FA3450" s="5"/>
      <c r="FB3450" s="5"/>
      <c r="FC3450" s="5"/>
      <c r="FD3450" s="5"/>
      <c r="FE3450" s="5"/>
      <c r="FF3450" s="5"/>
      <c r="FG3450" s="5"/>
      <c r="FH3450" s="5"/>
      <c r="FI3450" s="5"/>
      <c r="FJ3450" s="5"/>
      <c r="FK3450" s="5"/>
      <c r="FL3450" s="5"/>
      <c r="FM3450" s="5"/>
      <c r="FN3450" s="5"/>
      <c r="FO3450" s="5"/>
      <c r="FP3450" s="5"/>
      <c r="FQ3450" s="5"/>
      <c r="FR3450" s="5"/>
      <c r="FS3450" s="5"/>
      <c r="FT3450" s="5"/>
      <c r="FU3450" s="5"/>
      <c r="FV3450" s="5"/>
      <c r="FW3450" s="5"/>
      <c r="FX3450" s="5"/>
      <c r="FY3450" s="5"/>
      <c r="FZ3450" s="5"/>
      <c r="GA3450" s="5"/>
      <c r="GB3450" s="5"/>
      <c r="GC3450" s="5"/>
      <c r="GD3450" s="5"/>
      <c r="GE3450" s="5"/>
      <c r="GF3450" s="5"/>
      <c r="GG3450" s="5"/>
      <c r="GH3450" s="5"/>
      <c r="GI3450" s="5"/>
      <c r="GJ3450" s="5"/>
      <c r="GK3450" s="5"/>
      <c r="GL3450" s="5"/>
      <c r="GM3450" s="5"/>
      <c r="GN3450" s="5"/>
      <c r="GO3450" s="5"/>
      <c r="GP3450" s="5"/>
      <c r="GQ3450" s="5"/>
      <c r="GR3450" s="5"/>
      <c r="GS3450" s="5"/>
      <c r="GT3450" s="5"/>
      <c r="GU3450" s="5"/>
      <c r="GV3450" s="5"/>
      <c r="GW3450" s="5"/>
      <c r="GX3450" s="5"/>
      <c r="GY3450" s="5"/>
      <c r="GZ3450" s="5"/>
      <c r="HA3450" s="5"/>
      <c r="HB3450" s="5"/>
      <c r="HC3450" s="5"/>
      <c r="HD3450" s="5"/>
      <c r="HE3450" s="5"/>
      <c r="HF3450" s="5"/>
      <c r="HG3450" s="5"/>
      <c r="HH3450" s="5"/>
      <c r="HI3450" s="5"/>
      <c r="HJ3450" s="5"/>
      <c r="HK3450" s="5"/>
      <c r="HL3450" s="5"/>
      <c r="HM3450" s="5"/>
      <c r="HN3450" s="5"/>
      <c r="HO3450" s="5"/>
      <c r="HP3450" s="5"/>
      <c r="HQ3450" s="5"/>
      <c r="HR3450" s="5"/>
      <c r="HS3450" s="5"/>
      <c r="HT3450" s="5"/>
      <c r="HU3450" s="5"/>
      <c r="HV3450" s="5"/>
      <c r="HW3450" s="5"/>
      <c r="HX3450" s="5"/>
      <c r="HY3450" s="5"/>
      <c r="HZ3450" s="5"/>
      <c r="IA3450" s="5"/>
      <c r="IB3450" s="5"/>
      <c r="IC3450" s="5"/>
      <c r="ID3450" s="5"/>
      <c r="IE3450" s="5"/>
      <c r="IF3450" s="5"/>
      <c r="IG3450" s="5"/>
      <c r="IH3450" s="5"/>
      <c r="II3450" s="5"/>
      <c r="IJ3450" s="5"/>
      <c r="IK3450" s="5"/>
      <c r="IL3450" s="5"/>
      <c r="IM3450" s="5"/>
      <c r="IN3450" s="5"/>
      <c r="IO3450" s="5"/>
      <c r="IP3450" s="5"/>
      <c r="IQ3450" s="5"/>
      <c r="IR3450" s="5"/>
      <c r="IS3450" s="5"/>
      <c r="IT3450" s="5"/>
      <c r="IU3450" s="5"/>
      <c r="IV3450" s="5"/>
      <c r="IW3450" s="5"/>
      <c r="IX3450" s="5"/>
      <c r="IY3450" s="5"/>
      <c r="IZ3450" s="5"/>
      <c r="JA3450" s="5"/>
      <c r="JB3450" s="5"/>
      <c r="JC3450" s="5"/>
      <c r="JD3450" s="5"/>
      <c r="JE3450" s="5"/>
      <c r="JF3450" s="5"/>
      <c r="JG3450" s="5"/>
      <c r="JH3450" s="5"/>
      <c r="JI3450" s="5"/>
      <c r="JJ3450" s="5"/>
      <c r="JK3450" s="5"/>
      <c r="JL3450" s="5"/>
      <c r="JM3450" s="5"/>
      <c r="JN3450" s="5"/>
      <c r="JO3450" s="5"/>
      <c r="JP3450" s="5"/>
      <c r="JQ3450" s="5"/>
      <c r="JR3450" s="5"/>
      <c r="JS3450" s="5"/>
      <c r="JT3450" s="5"/>
      <c r="JU3450" s="5"/>
      <c r="JV3450" s="5"/>
      <c r="JW3450" s="5"/>
      <c r="JX3450" s="5"/>
      <c r="JY3450" s="5"/>
      <c r="JZ3450" s="5"/>
      <c r="KA3450" s="5"/>
      <c r="KB3450" s="5"/>
      <c r="KC3450" s="5"/>
      <c r="KD3450" s="5"/>
      <c r="KE3450" s="5"/>
      <c r="KF3450" s="5"/>
      <c r="KG3450" s="5"/>
      <c r="KH3450" s="5"/>
      <c r="KI3450" s="5"/>
      <c r="KJ3450" s="5"/>
      <c r="KK3450" s="5"/>
      <c r="KL3450" s="5"/>
      <c r="KM3450" s="5"/>
      <c r="KN3450" s="5"/>
      <c r="KO3450" s="5"/>
      <c r="KP3450" s="5"/>
      <c r="KQ3450" s="5"/>
      <c r="KR3450" s="5"/>
      <c r="KS3450" s="5"/>
      <c r="KT3450" s="5"/>
      <c r="KU3450" s="5"/>
      <c r="KV3450" s="5"/>
      <c r="KW3450" s="5"/>
      <c r="KX3450" s="5"/>
      <c r="KY3450" s="5"/>
      <c r="KZ3450" s="5"/>
      <c r="LA3450" s="5"/>
      <c r="LB3450" s="5"/>
      <c r="LC3450" s="5"/>
      <c r="LD3450" s="5"/>
      <c r="LE3450" s="5"/>
      <c r="LF3450" s="5"/>
      <c r="LG3450" s="5"/>
      <c r="LH3450" s="5"/>
      <c r="LI3450" s="5"/>
      <c r="LJ3450" s="5"/>
      <c r="LK3450" s="5"/>
      <c r="LL3450" s="5"/>
      <c r="LM3450" s="5"/>
      <c r="LN3450" s="5"/>
      <c r="LO3450" s="5"/>
      <c r="LP3450" s="5"/>
      <c r="LQ3450" s="5"/>
      <c r="LR3450" s="5"/>
      <c r="LS3450" s="5"/>
      <c r="LT3450" s="5"/>
      <c r="LU3450" s="5"/>
      <c r="LV3450" s="5"/>
      <c r="LW3450" s="5"/>
      <c r="LX3450" s="5"/>
      <c r="LY3450" s="5"/>
      <c r="LZ3450" s="5"/>
      <c r="MA3450" s="5"/>
      <c r="MB3450" s="5"/>
      <c r="MC3450" s="5"/>
      <c r="MD3450" s="5"/>
      <c r="ME3450" s="5"/>
      <c r="MF3450" s="5"/>
      <c r="MG3450" s="5"/>
      <c r="MH3450" s="5"/>
      <c r="MI3450" s="5"/>
      <c r="MJ3450" s="5"/>
      <c r="MK3450" s="5"/>
      <c r="ML3450" s="5"/>
      <c r="MM3450" s="5"/>
      <c r="MN3450" s="5"/>
      <c r="MO3450" s="5"/>
      <c r="MP3450" s="5"/>
      <c r="MQ3450" s="5"/>
      <c r="MR3450" s="5"/>
      <c r="MS3450" s="5"/>
      <c r="MT3450" s="5"/>
      <c r="MU3450" s="5"/>
      <c r="MV3450" s="5"/>
      <c r="MW3450" s="5"/>
      <c r="MX3450" s="5"/>
      <c r="MY3450" s="5"/>
      <c r="MZ3450" s="5"/>
      <c r="NA3450" s="5"/>
      <c r="NB3450" s="5"/>
      <c r="NC3450" s="5"/>
      <c r="ND3450" s="5"/>
      <c r="NE3450" s="5"/>
      <c r="NF3450" s="5"/>
      <c r="NG3450" s="5"/>
      <c r="NH3450" s="5"/>
      <c r="NI3450" s="5"/>
      <c r="NJ3450" s="5"/>
      <c r="NK3450" s="5"/>
      <c r="NL3450" s="5"/>
      <c r="NM3450" s="5"/>
      <c r="NN3450" s="5"/>
      <c r="NO3450" s="5"/>
      <c r="NP3450" s="5"/>
      <c r="NQ3450" s="5"/>
      <c r="NR3450" s="5"/>
      <c r="NS3450" s="5"/>
      <c r="NT3450" s="5"/>
      <c r="NU3450" s="5"/>
      <c r="NV3450" s="5"/>
      <c r="NW3450" s="5"/>
      <c r="NX3450" s="5"/>
      <c r="NY3450" s="5"/>
      <c r="NZ3450" s="5"/>
      <c r="OA3450" s="5"/>
      <c r="OB3450" s="5"/>
      <c r="OC3450" s="5"/>
      <c r="OD3450" s="5"/>
      <c r="OE3450" s="5"/>
      <c r="OF3450" s="5"/>
      <c r="OG3450" s="5"/>
      <c r="OH3450" s="5"/>
      <c r="OI3450" s="5"/>
      <c r="OJ3450" s="5"/>
      <c r="OK3450" s="5"/>
      <c r="OL3450" s="5"/>
      <c r="OM3450" s="5"/>
      <c r="ON3450" s="5"/>
      <c r="OO3450" s="5"/>
      <c r="OP3450" s="5"/>
      <c r="OQ3450" s="5"/>
      <c r="OR3450" s="5"/>
      <c r="OS3450" s="5"/>
      <c r="OT3450" s="5"/>
      <c r="OU3450" s="5"/>
      <c r="OV3450" s="5"/>
      <c r="OW3450" s="5"/>
      <c r="OX3450" s="5"/>
      <c r="OY3450" s="5"/>
      <c r="OZ3450" s="5"/>
      <c r="PA3450" s="5"/>
      <c r="PB3450" s="5"/>
      <c r="PC3450" s="5"/>
      <c r="PD3450" s="5"/>
      <c r="PE3450" s="5"/>
      <c r="PF3450" s="5"/>
      <c r="PG3450" s="5"/>
      <c r="PH3450" s="5"/>
      <c r="PI3450" s="5"/>
      <c r="PJ3450" s="5"/>
      <c r="PK3450" s="5"/>
      <c r="PL3450" s="5"/>
      <c r="PM3450" s="5"/>
      <c r="PN3450" s="5"/>
      <c r="PO3450" s="5"/>
      <c r="PP3450" s="5"/>
      <c r="PQ3450" s="5"/>
      <c r="PR3450" s="5"/>
      <c r="PS3450" s="5"/>
      <c r="PT3450" s="5"/>
      <c r="PU3450" s="5"/>
      <c r="PV3450" s="5"/>
      <c r="PW3450" s="5"/>
      <c r="PX3450" s="5"/>
      <c r="PY3450" s="5"/>
      <c r="PZ3450" s="5"/>
      <c r="QA3450" s="5"/>
      <c r="QB3450" s="5"/>
      <c r="QC3450" s="5"/>
      <c r="QD3450" s="5"/>
      <c r="QE3450" s="5"/>
      <c r="QF3450" s="5"/>
      <c r="QG3450" s="5"/>
      <c r="QH3450" s="5"/>
      <c r="QI3450" s="5"/>
      <c r="QJ3450" s="5"/>
      <c r="QK3450" s="5"/>
      <c r="QL3450" s="5"/>
      <c r="QM3450" s="5"/>
      <c r="QN3450" s="5"/>
      <c r="QO3450" s="5"/>
      <c r="QP3450" s="5"/>
      <c r="QQ3450" s="5"/>
      <c r="QR3450" s="5"/>
      <c r="QS3450" s="5"/>
      <c r="QT3450" s="5"/>
      <c r="QU3450" s="5"/>
      <c r="QV3450" s="5"/>
      <c r="QW3450" s="5"/>
      <c r="QX3450" s="5"/>
      <c r="QY3450" s="5"/>
      <c r="QZ3450" s="5"/>
      <c r="RA3450" s="5"/>
      <c r="RB3450" s="5"/>
      <c r="RC3450" s="5"/>
      <c r="RD3450" s="5"/>
      <c r="RE3450" s="5"/>
      <c r="RF3450" s="5"/>
      <c r="RG3450" s="5"/>
      <c r="RH3450" s="5"/>
      <c r="RI3450" s="5"/>
      <c r="RJ3450" s="5"/>
      <c r="RK3450" s="5"/>
      <c r="RL3450" s="5"/>
      <c r="RM3450" s="5"/>
      <c r="RN3450" s="5"/>
      <c r="RO3450" s="5"/>
      <c r="RP3450" s="5"/>
      <c r="RQ3450" s="5"/>
      <c r="RR3450" s="5"/>
      <c r="RS3450" s="5"/>
      <c r="RT3450" s="5"/>
      <c r="RU3450" s="5"/>
      <c r="RV3450" s="5"/>
      <c r="RW3450" s="5"/>
      <c r="RX3450" s="5"/>
      <c r="RY3450" s="5"/>
      <c r="RZ3450" s="5"/>
      <c r="SA3450" s="5"/>
      <c r="SB3450" s="5"/>
      <c r="SC3450" s="5"/>
      <c r="SD3450" s="5"/>
      <c r="SE3450" s="5"/>
      <c r="SF3450" s="5"/>
      <c r="SG3450" s="5"/>
      <c r="SH3450" s="5"/>
      <c r="SI3450" s="5"/>
      <c r="SJ3450" s="5"/>
      <c r="SK3450" s="5"/>
      <c r="SL3450" s="5"/>
      <c r="SM3450" s="5"/>
      <c r="SN3450" s="5"/>
      <c r="SO3450" s="5"/>
      <c r="SP3450" s="5"/>
      <c r="SQ3450" s="5"/>
      <c r="SR3450" s="5"/>
      <c r="SS3450" s="5"/>
      <c r="ST3450" s="5"/>
      <c r="SU3450" s="5"/>
      <c r="SV3450" s="5"/>
      <c r="SW3450" s="5"/>
      <c r="SX3450" s="5"/>
      <c r="SY3450" s="5"/>
      <c r="SZ3450" s="5"/>
      <c r="TA3450" s="5"/>
      <c r="TB3450" s="5"/>
      <c r="TC3450" s="5"/>
      <c r="TD3450" s="5"/>
      <c r="TE3450" s="5"/>
      <c r="TF3450" s="5"/>
      <c r="TG3450" s="5"/>
      <c r="TH3450" s="5"/>
      <c r="TI3450" s="5"/>
      <c r="TJ3450" s="5"/>
      <c r="TK3450" s="5"/>
      <c r="TL3450" s="5"/>
      <c r="TM3450" s="5"/>
      <c r="TN3450" s="5"/>
      <c r="TO3450" s="5"/>
      <c r="TP3450" s="5"/>
      <c r="TQ3450" s="5"/>
      <c r="TR3450" s="5"/>
      <c r="TS3450" s="5"/>
      <c r="TT3450" s="5"/>
      <c r="TU3450" s="5"/>
      <c r="TV3450" s="5"/>
      <c r="TW3450" s="5"/>
      <c r="TX3450" s="5"/>
      <c r="TY3450" s="5"/>
      <c r="TZ3450" s="5"/>
      <c r="UA3450" s="5"/>
      <c r="UB3450" s="5"/>
      <c r="UC3450" s="5"/>
      <c r="UD3450" s="5"/>
      <c r="UE3450" s="5"/>
      <c r="UF3450" s="5"/>
      <c r="UG3450" s="5"/>
      <c r="UH3450" s="5"/>
      <c r="UI3450" s="5"/>
      <c r="UJ3450" s="5"/>
      <c r="UK3450" s="5"/>
      <c r="UL3450" s="5"/>
      <c r="UM3450" s="5"/>
      <c r="UN3450" s="5"/>
      <c r="UO3450" s="5"/>
      <c r="UP3450" s="5"/>
      <c r="UQ3450" s="5"/>
      <c r="UR3450" s="5"/>
      <c r="US3450" s="5"/>
      <c r="UT3450" s="5"/>
      <c r="UU3450" s="5"/>
      <c r="UV3450" s="5"/>
      <c r="UW3450" s="5"/>
      <c r="UX3450" s="5"/>
      <c r="UY3450" s="5"/>
      <c r="UZ3450" s="5"/>
      <c r="VA3450" s="5"/>
      <c r="VB3450" s="5"/>
      <c r="VC3450" s="5"/>
      <c r="VD3450" s="5"/>
      <c r="VE3450" s="5"/>
      <c r="VF3450" s="5"/>
      <c r="VG3450" s="5"/>
      <c r="VH3450" s="5"/>
      <c r="VI3450" s="5"/>
      <c r="VJ3450" s="5"/>
    </row>
  </sheetData>
  <sortState xmlns:xlrd2="http://schemas.microsoft.com/office/spreadsheetml/2017/richdata2" ref="O28:O2267">
    <sortCondition ref="O28"/>
  </sortState>
  <pageMargins left="0.7" right="0.7" top="0.75" bottom="0.75" header="0.3" footer="0.3"/>
  <pageSetup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A4FA3-652E-5540-8A87-CF3BBE1F1449}">
  <dimension ref="A1:I32"/>
  <sheetViews>
    <sheetView workbookViewId="0">
      <selection activeCell="N25" sqref="N25"/>
    </sheetView>
  </sheetViews>
  <sheetFormatPr baseColWidth="10" defaultRowHeight="15"/>
  <cols>
    <col min="1" max="1" width="18.1640625" bestFit="1" customWidth="1"/>
    <col min="2" max="2" width="12.6640625" bestFit="1" customWidth="1"/>
    <col min="3" max="3" width="13.1640625" bestFit="1" customWidth="1"/>
    <col min="4" max="4" width="12.6640625" bestFit="1" customWidth="1"/>
    <col min="5" max="5" width="12.1640625" bestFit="1" customWidth="1"/>
    <col min="6" max="9" width="12.6640625" bestFit="1" customWidth="1"/>
  </cols>
  <sheetData>
    <row r="1" spans="1:9">
      <c r="A1" t="s">
        <v>733</v>
      </c>
    </row>
    <row r="2" spans="1:9" ht="16" thickBot="1"/>
    <row r="3" spans="1:9">
      <c r="A3" s="41" t="s">
        <v>734</v>
      </c>
      <c r="B3" s="41"/>
    </row>
    <row r="4" spans="1:9">
      <c r="A4" t="s">
        <v>735</v>
      </c>
      <c r="B4" s="27">
        <v>0.72381286451663218</v>
      </c>
    </row>
    <row r="5" spans="1:9">
      <c r="A5" s="56" t="s">
        <v>736</v>
      </c>
      <c r="B5" s="55">
        <v>0.52390506283977256</v>
      </c>
    </row>
    <row r="6" spans="1:9">
      <c r="A6" s="54" t="s">
        <v>737</v>
      </c>
      <c r="B6" s="53">
        <v>0.52069399087151558</v>
      </c>
    </row>
    <row r="7" spans="1:9">
      <c r="A7" t="s">
        <v>738</v>
      </c>
      <c r="B7" s="27">
        <v>37.820696621153182</v>
      </c>
    </row>
    <row r="8" spans="1:9" ht="16" thickBot="1">
      <c r="A8" s="25" t="s">
        <v>739</v>
      </c>
      <c r="B8" s="25">
        <v>2240</v>
      </c>
    </row>
    <row r="10" spans="1:9" ht="16" thickBot="1">
      <c r="A10" t="s">
        <v>740</v>
      </c>
    </row>
    <row r="11" spans="1:9">
      <c r="A11" s="26"/>
      <c r="B11" s="26" t="s">
        <v>745</v>
      </c>
      <c r="C11" s="26" t="s">
        <v>746</v>
      </c>
      <c r="D11" s="26" t="s">
        <v>747</v>
      </c>
      <c r="E11" s="26" t="s">
        <v>748</v>
      </c>
      <c r="F11" s="26" t="s">
        <v>749</v>
      </c>
    </row>
    <row r="12" spans="1:9">
      <c r="A12" t="s">
        <v>741</v>
      </c>
      <c r="B12">
        <v>15</v>
      </c>
      <c r="C12" s="27">
        <v>3500683.6229231767</v>
      </c>
      <c r="D12" s="27">
        <v>233378.90819487846</v>
      </c>
      <c r="E12" s="27">
        <v>163.15581463724237</v>
      </c>
      <c r="F12" s="27">
        <v>0</v>
      </c>
    </row>
    <row r="13" spans="1:9">
      <c r="A13" t="s">
        <v>742</v>
      </c>
      <c r="B13">
        <v>2224</v>
      </c>
      <c r="C13" s="27">
        <v>3181220.9266303005</v>
      </c>
      <c r="D13" s="27">
        <v>1430.4050929093078</v>
      </c>
      <c r="E13" s="27"/>
      <c r="F13" s="27"/>
    </row>
    <row r="14" spans="1:9" ht="16" thickBot="1">
      <c r="A14" s="25" t="s">
        <v>743</v>
      </c>
      <c r="B14" s="25">
        <v>2239</v>
      </c>
      <c r="C14" s="30">
        <v>6681904.5495534772</v>
      </c>
      <c r="D14" s="30"/>
      <c r="E14" s="30"/>
      <c r="F14" s="30"/>
    </row>
    <row r="15" spans="1:9" ht="16" thickBot="1"/>
    <row r="16" spans="1:9">
      <c r="A16" s="26"/>
      <c r="B16" s="26" t="s">
        <v>750</v>
      </c>
      <c r="C16" s="26" t="s">
        <v>738</v>
      </c>
      <c r="D16" s="26" t="s">
        <v>751</v>
      </c>
      <c r="E16" s="26" t="s">
        <v>752</v>
      </c>
      <c r="F16" s="26" t="s">
        <v>753</v>
      </c>
      <c r="G16" s="26" t="s">
        <v>754</v>
      </c>
      <c r="H16" s="26" t="s">
        <v>755</v>
      </c>
      <c r="I16" s="26" t="s">
        <v>756</v>
      </c>
    </row>
    <row r="17" spans="1:9">
      <c r="A17" t="s">
        <v>744</v>
      </c>
      <c r="B17" s="27">
        <v>278.38612738520038</v>
      </c>
      <c r="C17" s="27">
        <v>145.87566542481113</v>
      </c>
      <c r="D17" s="27">
        <v>1.9083794858758625</v>
      </c>
      <c r="E17" s="27">
        <v>5.6470812581284419E-2</v>
      </c>
      <c r="F17" s="27">
        <v>-7.6806073541224009</v>
      </c>
      <c r="G17" s="27">
        <v>564.45286212452311</v>
      </c>
      <c r="H17" s="27">
        <v>-7.6806073541224009</v>
      </c>
      <c r="I17" s="27">
        <v>564.45286212452311</v>
      </c>
    </row>
    <row r="18" spans="1:9">
      <c r="A18" t="s">
        <v>4</v>
      </c>
      <c r="B18" s="27">
        <v>4.1030210520505513E-5</v>
      </c>
      <c r="C18" s="27">
        <v>4.6984401289370463E-5</v>
      </c>
      <c r="D18" s="27">
        <v>0.87327303093224695</v>
      </c>
      <c r="E18" s="27">
        <v>0.38260855432322316</v>
      </c>
      <c r="F18" s="27">
        <v>-5.1107667455173559E-5</v>
      </c>
      <c r="G18" s="27">
        <v>1.3316808849618458E-4</v>
      </c>
      <c r="H18" s="27">
        <v>-5.1107667455173559E-5</v>
      </c>
      <c r="I18" s="27">
        <v>1.3316808849618458E-4</v>
      </c>
    </row>
    <row r="19" spans="1:9">
      <c r="A19" t="s">
        <v>9</v>
      </c>
      <c r="B19" s="27">
        <v>-6.2233657875641951E-3</v>
      </c>
      <c r="C19" s="27">
        <v>3.9253116399815772E-3</v>
      </c>
      <c r="D19" s="27">
        <v>-1.5854450189828504</v>
      </c>
      <c r="E19" s="27">
        <v>0.11300742558471373</v>
      </c>
      <c r="F19" s="27">
        <v>-1.3921024478023188E-2</v>
      </c>
      <c r="G19" s="27">
        <v>1.4742929028947983E-3</v>
      </c>
      <c r="H19" s="27">
        <v>-1.3921024478023188E-2</v>
      </c>
      <c r="I19" s="27">
        <v>1.4742929028947983E-3</v>
      </c>
    </row>
    <row r="20" spans="1:9">
      <c r="A20" t="s">
        <v>10</v>
      </c>
      <c r="B20" s="27">
        <v>0.30866870345154318</v>
      </c>
      <c r="C20" s="27">
        <v>2.7198035574765099E-2</v>
      </c>
      <c r="D20" s="27">
        <v>11.348933734682383</v>
      </c>
      <c r="E20" s="27">
        <v>4.6510451417874312E-29</v>
      </c>
      <c r="F20" s="27">
        <v>0.25533250645433203</v>
      </c>
      <c r="G20" s="27">
        <v>0.36200490044875433</v>
      </c>
      <c r="H20" s="27">
        <v>0.25533250645433203</v>
      </c>
      <c r="I20" s="27">
        <v>0.36200490044875433</v>
      </c>
    </row>
    <row r="21" spans="1:9">
      <c r="A21" t="s">
        <v>13</v>
      </c>
      <c r="B21" s="27">
        <v>0.26620284263258742</v>
      </c>
      <c r="C21" s="27">
        <v>2.6172780367274991E-2</v>
      </c>
      <c r="D21" s="27">
        <v>10.17098064848444</v>
      </c>
      <c r="E21" s="27">
        <v>8.779320506609924E-24</v>
      </c>
      <c r="F21" s="27">
        <v>0.21487720310996994</v>
      </c>
      <c r="G21" s="27">
        <v>0.31752848215520491</v>
      </c>
      <c r="H21" s="27">
        <v>0.21487720310996994</v>
      </c>
      <c r="I21" s="27">
        <v>0.31752848215520491</v>
      </c>
    </row>
    <row r="22" spans="1:9">
      <c r="A22" t="s">
        <v>14</v>
      </c>
      <c r="B22" s="27">
        <v>0.11594893641689119</v>
      </c>
      <c r="C22" s="27">
        <v>1.8620882959010151E-2</v>
      </c>
      <c r="D22" s="27">
        <v>6.226822684623909</v>
      </c>
      <c r="E22" s="27">
        <v>5.6736302234937689E-10</v>
      </c>
      <c r="F22" s="27">
        <v>7.9432803513334774E-2</v>
      </c>
      <c r="G22" s="27">
        <v>0.15246506932044762</v>
      </c>
      <c r="H22" s="27">
        <v>7.9432803513334774E-2</v>
      </c>
      <c r="I22" s="27">
        <v>0.15246506932044762</v>
      </c>
    </row>
    <row r="23" spans="1:9">
      <c r="A23" t="s">
        <v>15</v>
      </c>
      <c r="B23" s="27">
        <v>-0.99363872466293635</v>
      </c>
      <c r="C23" s="27">
        <v>0.53040641591146453</v>
      </c>
      <c r="D23" s="27">
        <v>-1.8733535169544302</v>
      </c>
      <c r="E23" s="27">
        <v>6.115064184841202E-2</v>
      </c>
      <c r="F23" s="27">
        <v>-2.0337822677461181</v>
      </c>
      <c r="G23" s="27">
        <v>4.6504818420245231E-2</v>
      </c>
      <c r="H23" s="27">
        <v>-2.0337822677461181</v>
      </c>
      <c r="I23" s="27">
        <v>4.6504818420245231E-2</v>
      </c>
    </row>
    <row r="24" spans="1:9">
      <c r="A24" t="s">
        <v>16</v>
      </c>
      <c r="B24" s="27">
        <v>0.21861999339528168</v>
      </c>
      <c r="C24" s="27">
        <v>0.39885633292428641</v>
      </c>
      <c r="D24" s="27">
        <v>0.54811714231144371</v>
      </c>
      <c r="E24" s="27">
        <v>0.58366648005740984</v>
      </c>
      <c r="F24" s="27">
        <v>-0.56354972941267567</v>
      </c>
      <c r="G24" s="27">
        <v>1.0007897162032391</v>
      </c>
      <c r="H24" s="27">
        <v>-0.56354972941267567</v>
      </c>
      <c r="I24" s="27">
        <v>1.0007897162032391</v>
      </c>
    </row>
    <row r="25" spans="1:9">
      <c r="A25" t="s">
        <v>17</v>
      </c>
      <c r="B25" s="27">
        <v>1.8649739743744904</v>
      </c>
      <c r="C25" s="27">
        <v>0.46935483894776814</v>
      </c>
      <c r="D25" s="27">
        <v>3.9734840670983962</v>
      </c>
      <c r="E25" s="27">
        <v>7.3084769168445834E-5</v>
      </c>
      <c r="F25" s="27">
        <v>0.94455447999971376</v>
      </c>
      <c r="G25" s="27">
        <v>2.785393468749267</v>
      </c>
      <c r="H25" s="27">
        <v>0.94455447999971376</v>
      </c>
      <c r="I25" s="27">
        <v>2.785393468749267</v>
      </c>
    </row>
    <row r="26" spans="1:9">
      <c r="A26" t="s">
        <v>18</v>
      </c>
      <c r="B26" s="27">
        <v>1.6355747378763794</v>
      </c>
      <c r="C26" s="27">
        <v>0.37332861668351341</v>
      </c>
      <c r="D26" s="27">
        <v>4.3810591119590647</v>
      </c>
      <c r="E26" s="27">
        <v>1.2358841270865253E-5</v>
      </c>
      <c r="F26" s="27">
        <v>0.90346566369740067</v>
      </c>
      <c r="G26" s="27">
        <v>2.3676838120553581</v>
      </c>
      <c r="H26" s="27">
        <v>0.90346566369740067</v>
      </c>
      <c r="I26" s="27">
        <v>2.3676838120553581</v>
      </c>
    </row>
    <row r="27" spans="1:9">
      <c r="A27" t="s">
        <v>19</v>
      </c>
      <c r="B27" s="27">
        <v>-0.98669025763752416</v>
      </c>
      <c r="C27" s="27">
        <v>0.49728898235772706</v>
      </c>
      <c r="D27" s="27">
        <v>-1.9841385846906701</v>
      </c>
      <c r="E27" s="27">
        <v>4.7363131651857474E-2</v>
      </c>
      <c r="F27" s="27">
        <v>-1.9618894794586565</v>
      </c>
      <c r="G27" s="27">
        <v>-1.1491035816391881E-2</v>
      </c>
      <c r="H27" s="27">
        <v>-1.9618894794586565</v>
      </c>
      <c r="I27" s="27">
        <v>-1.1491035816391881E-2</v>
      </c>
    </row>
    <row r="28" spans="1:9">
      <c r="A28" t="s">
        <v>1</v>
      </c>
      <c r="B28" s="27">
        <v>-0.13152807013939588</v>
      </c>
      <c r="C28" s="27">
        <v>7.3954430917268735E-2</v>
      </c>
      <c r="D28" s="27">
        <v>-1.7785015516721854</v>
      </c>
      <c r="E28" s="27">
        <v>7.5458093019217035E-2</v>
      </c>
      <c r="F28" s="27">
        <v>-0.27655501833119212</v>
      </c>
      <c r="G28" s="27">
        <v>1.3498878052400354E-2</v>
      </c>
      <c r="H28" s="27">
        <v>-0.27655501833119212</v>
      </c>
      <c r="I28" s="27">
        <v>1.3498878052400354E-2</v>
      </c>
    </row>
    <row r="29" spans="1:9">
      <c r="A29" t="s">
        <v>2</v>
      </c>
      <c r="B29" s="27">
        <v>-3.6018138982574062</v>
      </c>
      <c r="C29" s="27">
        <v>0.76106069890630945</v>
      </c>
      <c r="D29" s="27">
        <v>-4.7326236966820545</v>
      </c>
      <c r="E29" s="27">
        <v>2.3556352422876614E-6</v>
      </c>
      <c r="F29" s="27">
        <v>-5.0942776922736295</v>
      </c>
      <c r="G29" s="27">
        <v>-2.1093501042411829</v>
      </c>
      <c r="H29" s="27">
        <v>-5.0942776922736295</v>
      </c>
      <c r="I29" s="27">
        <v>-2.1093501042411829</v>
      </c>
    </row>
    <row r="30" spans="1:9">
      <c r="A30" t="s">
        <v>5</v>
      </c>
      <c r="B30" s="27">
        <v>-0.87248696942186565</v>
      </c>
      <c r="C30" s="27">
        <v>2.0239820693885542</v>
      </c>
      <c r="D30" s="27">
        <v>-0.43107445595377447</v>
      </c>
      <c r="E30" s="27">
        <v>0.66645601048289904</v>
      </c>
      <c r="F30" s="27">
        <v>-4.8415790045793852</v>
      </c>
      <c r="G30" s="27">
        <v>3.0966050657356541</v>
      </c>
      <c r="H30" s="27">
        <v>-4.8415790045793852</v>
      </c>
      <c r="I30" s="27">
        <v>3.0966050657356541</v>
      </c>
    </row>
    <row r="31" spans="1:9">
      <c r="A31" t="s">
        <v>6</v>
      </c>
      <c r="B31" s="27">
        <v>-6.9470605511942569</v>
      </c>
      <c r="C31" s="27">
        <v>1.8290160152877695</v>
      </c>
      <c r="D31" s="27">
        <v>-3.7982502575852166</v>
      </c>
      <c r="E31" s="27">
        <v>1.4962793821712429E-4</v>
      </c>
      <c r="F31" s="27">
        <v>-10.533818066614014</v>
      </c>
      <c r="G31" s="27">
        <v>-3.360303035774499</v>
      </c>
      <c r="H31" s="27">
        <v>-10.533818066614014</v>
      </c>
      <c r="I31" s="27">
        <v>-3.360303035774499</v>
      </c>
    </row>
    <row r="32" spans="1:9" ht="16" thickBot="1">
      <c r="A32" s="25" t="s">
        <v>11</v>
      </c>
      <c r="B32" s="30">
        <v>3.4472343665569283E-2</v>
      </c>
      <c r="C32" s="30">
        <v>5.9524982176289622E-3</v>
      </c>
      <c r="D32" s="30">
        <v>5.7912396451418902</v>
      </c>
      <c r="E32" s="30">
        <v>7.9773986744867594E-9</v>
      </c>
      <c r="F32" s="30">
        <v>2.2799308799199208E-2</v>
      </c>
      <c r="G32" s="30">
        <v>4.6145378531939354E-2</v>
      </c>
      <c r="H32" s="30">
        <v>2.2799308799199208E-2</v>
      </c>
      <c r="I32" s="30">
        <v>4.6145378531939354E-2</v>
      </c>
    </row>
  </sheetData>
  <conditionalFormatting sqref="E17:E32">
    <cfRule type="colorScale" priority="1">
      <colorScale>
        <cfvo type="min"/>
        <cfvo type="max"/>
        <color theme="0"/>
        <color rgb="FF92D050"/>
      </colorScale>
    </cfRule>
    <cfRule type="colorScale" priority="2">
      <colorScale>
        <cfvo type="min"/>
        <cfvo type="max"/>
        <color rgb="FFFF7128"/>
        <color rgb="FFFFEF9C"/>
      </colorScale>
    </cfRule>
    <cfRule type="colorScale" priority="3">
      <colorScale>
        <cfvo type="min"/>
        <cfvo type="percentile" val="50"/>
        <cfvo type="max"/>
        <color rgb="FF63BE7B"/>
        <color rgb="FFFCFCFF"/>
        <color rgb="FFF8696B"/>
      </colorScale>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2146E-F719-024D-8574-35EBEC1DC606}">
  <dimension ref="A1:AA2241"/>
  <sheetViews>
    <sheetView topLeftCell="D1" workbookViewId="0">
      <selection activeCell="S9" sqref="S9"/>
    </sheetView>
  </sheetViews>
  <sheetFormatPr baseColWidth="10" defaultRowHeight="15"/>
  <cols>
    <col min="1" max="1" width="10.1640625" bestFit="1" customWidth="1"/>
    <col min="2" max="2" width="9.6640625" bestFit="1" customWidth="1"/>
    <col min="3" max="3" width="17.1640625" bestFit="1" customWidth="1"/>
    <col min="4" max="4" width="15.83203125" bestFit="1" customWidth="1"/>
    <col min="5" max="5" width="18" bestFit="1" customWidth="1"/>
    <col min="6" max="6" width="13.5" bestFit="1" customWidth="1"/>
    <col min="7" max="7" width="18.1640625" bestFit="1" customWidth="1"/>
    <col min="8" max="8" width="20.5" bestFit="1" customWidth="1"/>
    <col min="9" max="9" width="18.83203125" bestFit="1" customWidth="1"/>
    <col min="14" max="14" width="11.83203125" bestFit="1" customWidth="1"/>
    <col min="15" max="15" width="16.33203125" bestFit="1" customWidth="1"/>
    <col min="16" max="16" width="18.33203125" bestFit="1" customWidth="1"/>
    <col min="17" max="17" width="16.83203125" bestFit="1" customWidth="1"/>
    <col min="20" max="20" width="11.83203125" bestFit="1" customWidth="1"/>
  </cols>
  <sheetData>
    <row r="1" spans="1:27">
      <c r="A1" s="1" t="s">
        <v>9</v>
      </c>
      <c r="B1" s="1" t="s">
        <v>10</v>
      </c>
      <c r="C1" s="1" t="s">
        <v>11</v>
      </c>
      <c r="D1" s="1" t="s">
        <v>12</v>
      </c>
      <c r="E1" s="1" t="s">
        <v>13</v>
      </c>
      <c r="F1" s="1" t="s">
        <v>14</v>
      </c>
      <c r="G1" s="1" t="s">
        <v>16</v>
      </c>
      <c r="H1" s="1" t="s">
        <v>17</v>
      </c>
      <c r="I1" s="1" t="s">
        <v>18</v>
      </c>
      <c r="J1" s="52" t="s">
        <v>772</v>
      </c>
      <c r="K1" s="52" t="s">
        <v>824</v>
      </c>
    </row>
    <row r="2" spans="1:27">
      <c r="A2">
        <v>635</v>
      </c>
      <c r="B2">
        <v>88</v>
      </c>
      <c r="C2">
        <v>546</v>
      </c>
      <c r="D2">
        <v>172</v>
      </c>
      <c r="E2">
        <v>88</v>
      </c>
      <c r="F2">
        <v>88</v>
      </c>
      <c r="G2">
        <v>8</v>
      </c>
      <c r="H2">
        <v>10</v>
      </c>
      <c r="I2">
        <v>4</v>
      </c>
      <c r="J2">
        <v>57</v>
      </c>
      <c r="K2" t="str">
        <f t="shared" ref="K2:K65" si="0">IF(J2&gt;=56,"Baby Boomer",IF(AND(56&gt;J2,J2&gt;=40),"Gen X",IF(AND(40&gt;J2, J2&gt;=24),"Gen Y",IF(AND(24&gt;J2,J2&gt;=8),"Gen Z",0))))</f>
        <v>Baby Boomer</v>
      </c>
      <c r="O2" s="1" t="s">
        <v>16</v>
      </c>
      <c r="P2" s="1" t="s">
        <v>17</v>
      </c>
      <c r="Q2" s="1" t="s">
        <v>18</v>
      </c>
      <c r="U2" s="1" t="s">
        <v>9</v>
      </c>
      <c r="V2" s="1" t="s">
        <v>10</v>
      </c>
      <c r="W2" s="1" t="s">
        <v>11</v>
      </c>
      <c r="X2" s="1" t="s">
        <v>12</v>
      </c>
      <c r="Y2" s="1" t="s">
        <v>13</v>
      </c>
      <c r="Z2" s="1" t="s">
        <v>14</v>
      </c>
    </row>
    <row r="3" spans="1:27">
      <c r="A3">
        <v>11</v>
      </c>
      <c r="B3">
        <v>1</v>
      </c>
      <c r="C3">
        <v>6</v>
      </c>
      <c r="D3">
        <v>2</v>
      </c>
      <c r="E3">
        <v>1</v>
      </c>
      <c r="F3">
        <v>6</v>
      </c>
      <c r="G3">
        <v>1</v>
      </c>
      <c r="H3">
        <v>1</v>
      </c>
      <c r="I3">
        <v>2</v>
      </c>
      <c r="J3">
        <v>60</v>
      </c>
      <c r="K3" t="str">
        <f t="shared" si="0"/>
        <v>Baby Boomer</v>
      </c>
      <c r="N3" t="s">
        <v>814</v>
      </c>
      <c r="O3">
        <f>SUMIF(K:K,"Baby Boomer",G:G)</f>
        <v>2402</v>
      </c>
      <c r="P3">
        <f>SUMIF(K:K,"Baby Boomer",H:H)</f>
        <v>1720</v>
      </c>
      <c r="Q3">
        <f>SUMIF(K:K,"Baby Boomer",I:I)</f>
        <v>3339</v>
      </c>
      <c r="R3">
        <f>SUM(O3:Q3)</f>
        <v>7461</v>
      </c>
      <c r="T3" t="s">
        <v>814</v>
      </c>
      <c r="U3">
        <f>SUMIF($K:K,"Baby Boomer",A:A)</f>
        <v>197088</v>
      </c>
      <c r="V3">
        <f ca="1">SUMIF($K:L,"Baby Boomer",B:B)</f>
        <v>14189</v>
      </c>
      <c r="W3">
        <f ca="1">SUMIF($K:M,"Baby Boomer",C:C)</f>
        <v>100803</v>
      </c>
      <c r="X3">
        <f ca="1">SUMIF($K:N,"Baby Boomer",D:D)</f>
        <v>22712</v>
      </c>
      <c r="Y3">
        <f ca="1">SUMIF($K:O,"Baby Boomer",E:E)</f>
        <v>15500</v>
      </c>
      <c r="Z3">
        <f ca="1">SUMIF($K:P,"Baby Boomer",F:F)</f>
        <v>26398</v>
      </c>
      <c r="AA3">
        <f ca="1">SUM(U3:Z3)</f>
        <v>376690</v>
      </c>
    </row>
    <row r="4" spans="1:27">
      <c r="A4">
        <v>426</v>
      </c>
      <c r="B4">
        <v>49</v>
      </c>
      <c r="C4">
        <v>127</v>
      </c>
      <c r="D4">
        <v>111</v>
      </c>
      <c r="E4">
        <v>21</v>
      </c>
      <c r="F4">
        <v>42</v>
      </c>
      <c r="G4">
        <v>8</v>
      </c>
      <c r="H4">
        <v>2</v>
      </c>
      <c r="I4">
        <v>10</v>
      </c>
      <c r="J4">
        <v>49</v>
      </c>
      <c r="K4" t="str">
        <f t="shared" si="0"/>
        <v>Gen X</v>
      </c>
      <c r="N4" t="s">
        <v>813</v>
      </c>
      <c r="O4">
        <f>SUMIF(K:K,"Gen X",G:G)</f>
        <v>3924</v>
      </c>
      <c r="P4">
        <f>SUMIF(K:K,"Gen X",H:H)</f>
        <v>2409</v>
      </c>
      <c r="Q4">
        <f>SUMIF(K:K,"Gen X",I:I)</f>
        <v>5454</v>
      </c>
      <c r="R4">
        <f>SUM(O4:Q4)</f>
        <v>11787</v>
      </c>
      <c r="T4" t="s">
        <v>813</v>
      </c>
      <c r="U4">
        <f>SUMIF($K:K,"Gen X",A:A)</f>
        <v>291540</v>
      </c>
      <c r="V4">
        <f ca="1">SUMIF($K:L,"Gen X",B:B)</f>
        <v>24055</v>
      </c>
      <c r="W4">
        <f ca="1">SUMIF($K:M,"Gen X",C:C)</f>
        <v>145116</v>
      </c>
      <c r="X4">
        <f ca="1">SUMIF($K:N,"Gen X",D:D)</f>
        <v>32073</v>
      </c>
      <c r="Y4">
        <f ca="1">SUMIF($K:O,"Gen X",E:E)</f>
        <v>23844</v>
      </c>
      <c r="Z4">
        <f ca="1">SUMIF($K:P,"Gen X",F:F)</f>
        <v>39653</v>
      </c>
      <c r="AA4">
        <f ca="1">SUM(U4:Z4)</f>
        <v>556281</v>
      </c>
    </row>
    <row r="5" spans="1:27">
      <c r="A5">
        <v>11</v>
      </c>
      <c r="B5">
        <v>4</v>
      </c>
      <c r="C5">
        <v>20</v>
      </c>
      <c r="D5">
        <v>10</v>
      </c>
      <c r="E5">
        <v>3</v>
      </c>
      <c r="F5">
        <v>5</v>
      </c>
      <c r="G5">
        <v>2</v>
      </c>
      <c r="H5">
        <v>0</v>
      </c>
      <c r="I5">
        <v>4</v>
      </c>
      <c r="J5">
        <v>30</v>
      </c>
      <c r="K5" t="str">
        <f t="shared" si="0"/>
        <v>Gen Y</v>
      </c>
      <c r="N5" t="s">
        <v>812</v>
      </c>
      <c r="O5">
        <f>SUMIF(K:K,"Gen Y",G:G)</f>
        <v>2667</v>
      </c>
      <c r="P5">
        <f>SUMIF(K:K,"Gen Y",H:H)</f>
        <v>1650</v>
      </c>
      <c r="Q5">
        <f>SUMIF(K:K,"Gen Y",I:I)</f>
        <v>3910</v>
      </c>
      <c r="R5">
        <f>SUM(O5:Q5)</f>
        <v>8227</v>
      </c>
      <c r="T5" t="s">
        <v>812</v>
      </c>
      <c r="U5">
        <f>SUMIF($K:K,"Gen Y",A:A)</f>
        <v>175304</v>
      </c>
      <c r="V5">
        <f ca="1">SUMIF($K:L,"Gen Y",B:B)</f>
        <v>18960</v>
      </c>
      <c r="W5">
        <f ca="1">SUMIF($K:M,"Gen Y",C:C)</f>
        <v>114137</v>
      </c>
      <c r="X5">
        <f ca="1">SUMIF($K:N,"Gen Y",D:D)</f>
        <v>26589</v>
      </c>
      <c r="Y5">
        <f ca="1">SUMIF($K:O,"Gen Y",E:E)</f>
        <v>19487</v>
      </c>
      <c r="Z5">
        <f ca="1">SUMIF($K:P,"Gen Y",F:F)</f>
        <v>29701</v>
      </c>
      <c r="AA5">
        <f ca="1">SUM(U5:Z5)</f>
        <v>384178</v>
      </c>
    </row>
    <row r="6" spans="1:27">
      <c r="A6">
        <v>173</v>
      </c>
      <c r="B6">
        <v>43</v>
      </c>
      <c r="C6">
        <v>118</v>
      </c>
      <c r="D6">
        <v>46</v>
      </c>
      <c r="E6">
        <v>27</v>
      </c>
      <c r="F6">
        <v>15</v>
      </c>
      <c r="G6">
        <v>5</v>
      </c>
      <c r="H6">
        <v>3</v>
      </c>
      <c r="I6">
        <v>6</v>
      </c>
      <c r="J6">
        <v>33</v>
      </c>
      <c r="K6" t="str">
        <f t="shared" si="0"/>
        <v>Gen Y</v>
      </c>
      <c r="N6" t="s">
        <v>811</v>
      </c>
      <c r="O6">
        <f>SUMIF(K:K,"Gen Z",G:G)</f>
        <v>157</v>
      </c>
      <c r="P6">
        <f>SUMIF(K:K,"Gen Z",H:H)</f>
        <v>184</v>
      </c>
      <c r="Q6">
        <f>SUMIF(K:K,"Gen Z",I:I)</f>
        <v>267</v>
      </c>
      <c r="R6">
        <f>SUM(O6:Q6)</f>
        <v>608</v>
      </c>
      <c r="T6" t="s">
        <v>811</v>
      </c>
      <c r="U6">
        <f>SUMIF($K:K,"Gen Z",A:A)</f>
        <v>16884</v>
      </c>
      <c r="V6">
        <f ca="1">SUMIF($K:L,"Gen Z",B:B)</f>
        <v>1713</v>
      </c>
      <c r="W6">
        <f ca="1">SUMIF($K:M,"Gen Z",C:C)</f>
        <v>13912</v>
      </c>
      <c r="X6">
        <f ca="1">SUMIF($K:N,"Gen Z",D:D)</f>
        <v>2702</v>
      </c>
      <c r="Y6">
        <f ca="1">SUMIF($K:O,"Gen Z",E:E)</f>
        <v>1795</v>
      </c>
      <c r="Z6">
        <f ca="1">SUMIF($K:P,"Gen Z",F:F)</f>
        <v>2882</v>
      </c>
      <c r="AA6">
        <f ca="1">SUM(U6:Z6)</f>
        <v>39888</v>
      </c>
    </row>
    <row r="7" spans="1:27">
      <c r="A7">
        <v>520</v>
      </c>
      <c r="B7">
        <v>42</v>
      </c>
      <c r="C7">
        <v>98</v>
      </c>
      <c r="D7">
        <v>0</v>
      </c>
      <c r="E7">
        <v>42</v>
      </c>
      <c r="F7">
        <v>14</v>
      </c>
      <c r="G7">
        <v>6</v>
      </c>
      <c r="H7">
        <v>4</v>
      </c>
      <c r="I7">
        <v>10</v>
      </c>
      <c r="J7">
        <v>47</v>
      </c>
      <c r="K7" t="str">
        <f t="shared" si="0"/>
        <v>Gen X</v>
      </c>
    </row>
    <row r="8" spans="1:27">
      <c r="A8">
        <v>235</v>
      </c>
      <c r="B8">
        <v>65</v>
      </c>
      <c r="C8">
        <v>164</v>
      </c>
      <c r="D8">
        <v>50</v>
      </c>
      <c r="E8">
        <v>49</v>
      </c>
      <c r="F8">
        <v>27</v>
      </c>
      <c r="G8">
        <v>7</v>
      </c>
      <c r="H8">
        <v>3</v>
      </c>
      <c r="I8">
        <v>7</v>
      </c>
      <c r="J8">
        <v>43</v>
      </c>
      <c r="K8" t="str">
        <f t="shared" si="0"/>
        <v>Gen X</v>
      </c>
    </row>
    <row r="9" spans="1:27">
      <c r="A9">
        <v>76</v>
      </c>
      <c r="B9">
        <v>10</v>
      </c>
      <c r="C9">
        <v>56</v>
      </c>
      <c r="D9">
        <v>3</v>
      </c>
      <c r="E9">
        <v>1</v>
      </c>
      <c r="F9">
        <v>23</v>
      </c>
      <c r="G9">
        <v>4</v>
      </c>
      <c r="H9">
        <v>0</v>
      </c>
      <c r="I9">
        <v>4</v>
      </c>
      <c r="J9">
        <v>29</v>
      </c>
      <c r="K9" t="str">
        <f t="shared" si="0"/>
        <v>Gen Y</v>
      </c>
      <c r="O9" s="1" t="s">
        <v>823</v>
      </c>
      <c r="P9" s="1" t="s">
        <v>822</v>
      </c>
      <c r="Q9" s="1" t="s">
        <v>821</v>
      </c>
      <c r="U9" s="1" t="s">
        <v>820</v>
      </c>
      <c r="V9" s="1" t="s">
        <v>819</v>
      </c>
      <c r="W9" s="1" t="s">
        <v>818</v>
      </c>
      <c r="X9" s="1" t="s">
        <v>817</v>
      </c>
      <c r="Y9" s="1" t="s">
        <v>816</v>
      </c>
      <c r="Z9" s="1" t="s">
        <v>815</v>
      </c>
    </row>
    <row r="10" spans="1:27">
      <c r="A10">
        <v>14</v>
      </c>
      <c r="B10">
        <v>0</v>
      </c>
      <c r="C10">
        <v>24</v>
      </c>
      <c r="D10">
        <v>3</v>
      </c>
      <c r="E10">
        <v>3</v>
      </c>
      <c r="F10">
        <v>2</v>
      </c>
      <c r="G10">
        <v>3</v>
      </c>
      <c r="H10">
        <v>0</v>
      </c>
      <c r="I10">
        <v>2</v>
      </c>
      <c r="J10">
        <v>40</v>
      </c>
      <c r="K10" t="str">
        <f t="shared" si="0"/>
        <v>Gen X</v>
      </c>
      <c r="N10" t="s">
        <v>814</v>
      </c>
      <c r="O10" s="51">
        <f t="shared" ref="O10:Q13" si="1">O3/$R3</f>
        <v>0.32194075861144617</v>
      </c>
      <c r="P10" s="51">
        <f t="shared" si="1"/>
        <v>0.23053210025465756</v>
      </c>
      <c r="Q10" s="51">
        <f t="shared" si="1"/>
        <v>0.44752714113389624</v>
      </c>
      <c r="R10" s="50">
        <f>SUM(O10:Q10)</f>
        <v>1</v>
      </c>
      <c r="T10" t="s">
        <v>814</v>
      </c>
      <c r="U10" s="51">
        <f t="shared" ref="U10:Z13" ca="1" si="2">U3/$AA3</f>
        <v>0.52321006663304048</v>
      </c>
      <c r="V10" s="51">
        <f t="shared" ca="1" si="2"/>
        <v>3.7667578114630069E-2</v>
      </c>
      <c r="W10" s="51">
        <f t="shared" ca="1" si="2"/>
        <v>0.26760200695532133</v>
      </c>
      <c r="X10" s="51">
        <f t="shared" ca="1" si="2"/>
        <v>6.0293610130345905E-2</v>
      </c>
      <c r="Y10" s="51">
        <f t="shared" ca="1" si="2"/>
        <v>4.1147893493323422E-2</v>
      </c>
      <c r="Z10" s="51">
        <f t="shared" ca="1" si="2"/>
        <v>7.0078844673338817E-2</v>
      </c>
      <c r="AA10" s="50">
        <f ca="1">SUM(U10:Z10)</f>
        <v>1</v>
      </c>
    </row>
    <row r="11" spans="1:27">
      <c r="A11">
        <v>28</v>
      </c>
      <c r="B11">
        <v>0</v>
      </c>
      <c r="C11">
        <v>6</v>
      </c>
      <c r="D11">
        <v>1</v>
      </c>
      <c r="E11">
        <v>1</v>
      </c>
      <c r="F11">
        <v>13</v>
      </c>
      <c r="G11">
        <v>1</v>
      </c>
      <c r="H11">
        <v>0</v>
      </c>
      <c r="I11">
        <v>0</v>
      </c>
      <c r="J11">
        <v>64</v>
      </c>
      <c r="K11" t="str">
        <f t="shared" si="0"/>
        <v>Baby Boomer</v>
      </c>
      <c r="N11" t="s">
        <v>813</v>
      </c>
      <c r="O11" s="51">
        <f t="shared" si="1"/>
        <v>0.33290913718503434</v>
      </c>
      <c r="P11" s="51">
        <f t="shared" si="1"/>
        <v>0.20437770425044541</v>
      </c>
      <c r="Q11" s="51">
        <f t="shared" si="1"/>
        <v>0.46271315856452022</v>
      </c>
      <c r="R11" s="50">
        <f>SUM(O11:Q11)</f>
        <v>1</v>
      </c>
      <c r="T11" t="s">
        <v>813</v>
      </c>
      <c r="U11" s="51">
        <f t="shared" ca="1" si="2"/>
        <v>0.52408764635139438</v>
      </c>
      <c r="V11" s="51">
        <f t="shared" ca="1" si="2"/>
        <v>4.3242533899234381E-2</v>
      </c>
      <c r="W11" s="51">
        <f t="shared" ca="1" si="2"/>
        <v>0.26086815835881505</v>
      </c>
      <c r="X11" s="51">
        <f t="shared" ca="1" si="2"/>
        <v>5.7656112648104108E-2</v>
      </c>
      <c r="Y11" s="51">
        <f t="shared" ca="1" si="2"/>
        <v>4.2863229195316759E-2</v>
      </c>
      <c r="Z11" s="51">
        <f t="shared" ca="1" si="2"/>
        <v>7.1282319547135348E-2</v>
      </c>
      <c r="AA11" s="50">
        <f ca="1">SUM(U11:Z11)</f>
        <v>1</v>
      </c>
    </row>
    <row r="12" spans="1:27">
      <c r="A12">
        <v>5</v>
      </c>
      <c r="B12">
        <v>5</v>
      </c>
      <c r="C12">
        <v>6</v>
      </c>
      <c r="D12">
        <v>0</v>
      </c>
      <c r="E12">
        <v>2</v>
      </c>
      <c r="F12">
        <v>1</v>
      </c>
      <c r="G12">
        <v>1</v>
      </c>
      <c r="H12">
        <v>0</v>
      </c>
      <c r="I12">
        <v>2</v>
      </c>
      <c r="J12">
        <v>31</v>
      </c>
      <c r="K12" t="str">
        <f t="shared" si="0"/>
        <v>Gen Y</v>
      </c>
      <c r="N12" t="s">
        <v>812</v>
      </c>
      <c r="O12" s="51">
        <f t="shared" si="1"/>
        <v>0.32417649203841009</v>
      </c>
      <c r="P12" s="51">
        <f t="shared" si="1"/>
        <v>0.20055913455694663</v>
      </c>
      <c r="Q12" s="51">
        <f t="shared" si="1"/>
        <v>0.47526437340464323</v>
      </c>
      <c r="R12" s="50">
        <f>SUM(O12:Q12)</f>
        <v>0.99999999999999989</v>
      </c>
      <c r="T12" t="s">
        <v>812</v>
      </c>
      <c r="U12" s="51">
        <f t="shared" ca="1" si="2"/>
        <v>0.45630931495296451</v>
      </c>
      <c r="V12" s="51">
        <f t="shared" ca="1" si="2"/>
        <v>4.9352123234542321E-2</v>
      </c>
      <c r="W12" s="51">
        <f t="shared" ca="1" si="2"/>
        <v>0.29709405535975514</v>
      </c>
      <c r="X12" s="51">
        <f t="shared" ca="1" si="2"/>
        <v>6.9210105732238708E-2</v>
      </c>
      <c r="Y12" s="51">
        <f t="shared" ca="1" si="2"/>
        <v>5.0723883199975013E-2</v>
      </c>
      <c r="Z12" s="51">
        <f t="shared" ca="1" si="2"/>
        <v>7.7310517520524341E-2</v>
      </c>
      <c r="AA12" s="50">
        <f ca="1">SUM(U12:Z12)</f>
        <v>1.0000000000000002</v>
      </c>
    </row>
    <row r="13" spans="1:27">
      <c r="A13">
        <v>6</v>
      </c>
      <c r="B13">
        <v>16</v>
      </c>
      <c r="C13">
        <v>11</v>
      </c>
      <c r="D13">
        <v>11</v>
      </c>
      <c r="E13">
        <v>1</v>
      </c>
      <c r="F13">
        <v>16</v>
      </c>
      <c r="G13">
        <v>2</v>
      </c>
      <c r="H13">
        <v>0</v>
      </c>
      <c r="I13">
        <v>3</v>
      </c>
      <c r="J13">
        <v>38</v>
      </c>
      <c r="K13" t="str">
        <f t="shared" si="0"/>
        <v>Gen Y</v>
      </c>
      <c r="N13" t="s">
        <v>811</v>
      </c>
      <c r="O13" s="51">
        <f t="shared" si="1"/>
        <v>0.25822368421052633</v>
      </c>
      <c r="P13" s="51">
        <f t="shared" si="1"/>
        <v>0.30263157894736842</v>
      </c>
      <c r="Q13" s="51">
        <f t="shared" si="1"/>
        <v>0.43914473684210525</v>
      </c>
      <c r="R13" s="50">
        <f>SUM(O13:Q13)</f>
        <v>1</v>
      </c>
      <c r="T13" t="s">
        <v>811</v>
      </c>
      <c r="U13" s="51">
        <f t="shared" ca="1" si="2"/>
        <v>0.4232851985559567</v>
      </c>
      <c r="V13" s="51">
        <f t="shared" ca="1" si="2"/>
        <v>4.2945246690734053E-2</v>
      </c>
      <c r="W13" s="51">
        <f t="shared" ca="1" si="2"/>
        <v>0.34877657440834336</v>
      </c>
      <c r="X13" s="51">
        <f t="shared" ca="1" si="2"/>
        <v>6.7739671079021263E-2</v>
      </c>
      <c r="Y13" s="51">
        <f t="shared" ca="1" si="2"/>
        <v>4.5001002807862012E-2</v>
      </c>
      <c r="Z13" s="51">
        <f t="shared" ca="1" si="2"/>
        <v>7.225230645808263E-2</v>
      </c>
      <c r="AA13" s="50">
        <f ca="1">SUM(U13:Z13)</f>
        <v>1</v>
      </c>
    </row>
    <row r="14" spans="1:27">
      <c r="A14">
        <v>194</v>
      </c>
      <c r="B14">
        <v>61</v>
      </c>
      <c r="C14">
        <v>480</v>
      </c>
      <c r="D14">
        <v>225</v>
      </c>
      <c r="E14">
        <v>112</v>
      </c>
      <c r="F14">
        <v>30</v>
      </c>
      <c r="G14">
        <v>3</v>
      </c>
      <c r="H14">
        <v>4</v>
      </c>
      <c r="I14">
        <v>8</v>
      </c>
      <c r="J14">
        <v>55</v>
      </c>
      <c r="K14" t="str">
        <f t="shared" si="0"/>
        <v>Gen X</v>
      </c>
    </row>
    <row r="15" spans="1:27">
      <c r="A15">
        <v>233</v>
      </c>
      <c r="B15">
        <v>2</v>
      </c>
      <c r="C15">
        <v>53</v>
      </c>
      <c r="D15">
        <v>3</v>
      </c>
      <c r="E15">
        <v>5</v>
      </c>
      <c r="F15">
        <v>14</v>
      </c>
      <c r="G15">
        <v>6</v>
      </c>
      <c r="H15">
        <v>1</v>
      </c>
      <c r="I15">
        <v>5</v>
      </c>
      <c r="J15">
        <v>62</v>
      </c>
      <c r="K15" t="str">
        <f t="shared" si="0"/>
        <v>Baby Boomer</v>
      </c>
    </row>
    <row r="16" spans="1:27">
      <c r="A16">
        <v>3</v>
      </c>
      <c r="B16">
        <v>14</v>
      </c>
      <c r="C16">
        <v>17</v>
      </c>
      <c r="D16">
        <v>6</v>
      </c>
      <c r="E16">
        <v>1</v>
      </c>
      <c r="F16">
        <v>5</v>
      </c>
      <c r="G16">
        <v>1</v>
      </c>
      <c r="H16">
        <v>0</v>
      </c>
      <c r="I16">
        <v>3</v>
      </c>
      <c r="J16">
        <v>27</v>
      </c>
      <c r="K16" t="str">
        <f t="shared" si="0"/>
        <v>Gen Y</v>
      </c>
    </row>
    <row r="17" spans="1:11">
      <c r="A17">
        <v>1006</v>
      </c>
      <c r="B17">
        <v>22</v>
      </c>
      <c r="C17">
        <v>115</v>
      </c>
      <c r="D17">
        <v>59</v>
      </c>
      <c r="E17">
        <v>68</v>
      </c>
      <c r="F17">
        <v>45</v>
      </c>
      <c r="G17">
        <v>7</v>
      </c>
      <c r="H17">
        <v>6</v>
      </c>
      <c r="I17">
        <v>12</v>
      </c>
      <c r="J17">
        <v>68</v>
      </c>
      <c r="K17" t="str">
        <f t="shared" si="0"/>
        <v>Baby Boomer</v>
      </c>
    </row>
    <row r="18" spans="1:11">
      <c r="A18">
        <v>53</v>
      </c>
      <c r="B18">
        <v>5</v>
      </c>
      <c r="C18">
        <v>19</v>
      </c>
      <c r="D18">
        <v>2</v>
      </c>
      <c r="E18">
        <v>13</v>
      </c>
      <c r="F18">
        <v>4</v>
      </c>
      <c r="G18">
        <v>3</v>
      </c>
      <c r="H18">
        <v>0</v>
      </c>
      <c r="I18">
        <v>3</v>
      </c>
      <c r="J18">
        <v>34</v>
      </c>
      <c r="K18" t="str">
        <f t="shared" si="0"/>
        <v>Gen Y</v>
      </c>
    </row>
    <row r="19" spans="1:11">
      <c r="A19">
        <v>84</v>
      </c>
      <c r="B19">
        <v>5</v>
      </c>
      <c r="C19">
        <v>38</v>
      </c>
      <c r="D19">
        <v>150</v>
      </c>
      <c r="E19">
        <v>12</v>
      </c>
      <c r="F19">
        <v>28</v>
      </c>
      <c r="G19">
        <v>4</v>
      </c>
      <c r="H19">
        <v>1</v>
      </c>
      <c r="I19">
        <v>6</v>
      </c>
      <c r="J19">
        <v>68</v>
      </c>
      <c r="K19" t="str">
        <f t="shared" si="0"/>
        <v>Baby Boomer</v>
      </c>
    </row>
    <row r="20" spans="1:11">
      <c r="A20">
        <v>1012</v>
      </c>
      <c r="B20">
        <v>80</v>
      </c>
      <c r="C20">
        <v>498</v>
      </c>
      <c r="D20">
        <v>0</v>
      </c>
      <c r="E20">
        <v>16</v>
      </c>
      <c r="F20">
        <v>176</v>
      </c>
      <c r="G20">
        <v>11</v>
      </c>
      <c r="H20">
        <v>4</v>
      </c>
      <c r="I20">
        <v>9</v>
      </c>
      <c r="J20">
        <v>65</v>
      </c>
      <c r="K20" t="str">
        <f t="shared" si="0"/>
        <v>Baby Boomer</v>
      </c>
    </row>
    <row r="21" spans="1:11">
      <c r="A21">
        <v>4</v>
      </c>
      <c r="B21">
        <v>17</v>
      </c>
      <c r="C21">
        <v>19</v>
      </c>
      <c r="D21">
        <v>30</v>
      </c>
      <c r="E21">
        <v>24</v>
      </c>
      <c r="F21">
        <v>39</v>
      </c>
      <c r="G21">
        <v>2</v>
      </c>
      <c r="H21">
        <v>1</v>
      </c>
      <c r="I21">
        <v>3</v>
      </c>
      <c r="J21">
        <v>29</v>
      </c>
      <c r="K21" t="str">
        <f t="shared" si="0"/>
        <v>Gen Y</v>
      </c>
    </row>
    <row r="22" spans="1:11">
      <c r="A22">
        <v>86</v>
      </c>
      <c r="B22">
        <v>2</v>
      </c>
      <c r="C22">
        <v>73</v>
      </c>
      <c r="D22">
        <v>69</v>
      </c>
      <c r="E22">
        <v>38</v>
      </c>
      <c r="F22">
        <v>48</v>
      </c>
      <c r="G22">
        <v>4</v>
      </c>
      <c r="H22">
        <v>2</v>
      </c>
      <c r="I22">
        <v>5</v>
      </c>
      <c r="J22">
        <v>32</v>
      </c>
      <c r="K22" t="str">
        <f t="shared" si="0"/>
        <v>Gen Y</v>
      </c>
    </row>
    <row r="23" spans="1:11">
      <c r="A23">
        <v>1</v>
      </c>
      <c r="B23">
        <v>1</v>
      </c>
      <c r="C23">
        <v>1725</v>
      </c>
      <c r="D23">
        <v>1</v>
      </c>
      <c r="E23">
        <v>1</v>
      </c>
      <c r="F23">
        <v>1</v>
      </c>
      <c r="G23">
        <v>0</v>
      </c>
      <c r="H23">
        <v>28</v>
      </c>
      <c r="I23">
        <v>0</v>
      </c>
      <c r="J23">
        <v>35</v>
      </c>
      <c r="K23" t="str">
        <f t="shared" si="0"/>
        <v>Gen Y</v>
      </c>
    </row>
    <row r="24" spans="1:11">
      <c r="A24">
        <v>867</v>
      </c>
      <c r="B24">
        <v>0</v>
      </c>
      <c r="C24">
        <v>86</v>
      </c>
      <c r="D24">
        <v>0</v>
      </c>
      <c r="E24">
        <v>0</v>
      </c>
      <c r="F24">
        <v>19</v>
      </c>
      <c r="G24">
        <v>2</v>
      </c>
      <c r="H24">
        <v>3</v>
      </c>
      <c r="I24">
        <v>9</v>
      </c>
      <c r="J24">
        <v>65</v>
      </c>
      <c r="K24" t="str">
        <f t="shared" si="0"/>
        <v>Baby Boomer</v>
      </c>
    </row>
    <row r="25" spans="1:11">
      <c r="A25">
        <v>384</v>
      </c>
      <c r="B25">
        <v>0</v>
      </c>
      <c r="C25">
        <v>102</v>
      </c>
      <c r="D25">
        <v>21</v>
      </c>
      <c r="E25">
        <v>32</v>
      </c>
      <c r="F25">
        <v>5</v>
      </c>
      <c r="G25">
        <v>6</v>
      </c>
      <c r="H25">
        <v>2</v>
      </c>
      <c r="I25">
        <v>9</v>
      </c>
      <c r="J25">
        <v>60</v>
      </c>
      <c r="K25" t="str">
        <f t="shared" si="0"/>
        <v>Baby Boomer</v>
      </c>
    </row>
    <row r="26" spans="1:11">
      <c r="A26">
        <v>270</v>
      </c>
      <c r="B26">
        <v>3</v>
      </c>
      <c r="C26">
        <v>27</v>
      </c>
      <c r="D26">
        <v>39</v>
      </c>
      <c r="E26">
        <v>6</v>
      </c>
      <c r="F26">
        <v>99</v>
      </c>
      <c r="G26">
        <v>7</v>
      </c>
      <c r="H26">
        <v>1</v>
      </c>
      <c r="I26">
        <v>5</v>
      </c>
      <c r="J26">
        <v>63</v>
      </c>
      <c r="K26" t="str">
        <f t="shared" si="0"/>
        <v>Baby Boomer</v>
      </c>
    </row>
    <row r="27" spans="1:11">
      <c r="A27">
        <v>6</v>
      </c>
      <c r="B27">
        <v>4</v>
      </c>
      <c r="C27">
        <v>25</v>
      </c>
      <c r="D27">
        <v>15</v>
      </c>
      <c r="E27">
        <v>12</v>
      </c>
      <c r="F27">
        <v>13</v>
      </c>
      <c r="G27">
        <v>2</v>
      </c>
      <c r="H27">
        <v>1</v>
      </c>
      <c r="I27">
        <v>3</v>
      </c>
      <c r="J27">
        <v>45</v>
      </c>
      <c r="K27" t="str">
        <f t="shared" si="0"/>
        <v>Gen X</v>
      </c>
    </row>
    <row r="28" spans="1:11">
      <c r="A28">
        <v>173</v>
      </c>
      <c r="B28">
        <v>4</v>
      </c>
      <c r="C28">
        <v>30</v>
      </c>
      <c r="D28">
        <v>3</v>
      </c>
      <c r="E28">
        <v>6</v>
      </c>
      <c r="F28">
        <v>41</v>
      </c>
      <c r="G28">
        <v>5</v>
      </c>
      <c r="H28">
        <v>1</v>
      </c>
      <c r="I28">
        <v>4</v>
      </c>
      <c r="J28">
        <v>38</v>
      </c>
      <c r="K28" t="str">
        <f t="shared" si="0"/>
        <v>Gen Y</v>
      </c>
    </row>
    <row r="29" spans="1:11">
      <c r="A29">
        <v>5</v>
      </c>
      <c r="B29">
        <v>1</v>
      </c>
      <c r="C29">
        <v>3</v>
      </c>
      <c r="D29">
        <v>3</v>
      </c>
      <c r="E29">
        <v>263</v>
      </c>
      <c r="F29">
        <v>362</v>
      </c>
      <c r="G29">
        <v>27</v>
      </c>
      <c r="H29">
        <v>0</v>
      </c>
      <c r="I29">
        <v>0</v>
      </c>
      <c r="J29">
        <v>28</v>
      </c>
      <c r="K29" t="str">
        <f t="shared" si="0"/>
        <v>Gen Y</v>
      </c>
    </row>
    <row r="30" spans="1:11">
      <c r="A30">
        <v>36</v>
      </c>
      <c r="B30">
        <v>2</v>
      </c>
      <c r="C30">
        <v>42</v>
      </c>
      <c r="D30">
        <v>20</v>
      </c>
      <c r="E30">
        <v>21</v>
      </c>
      <c r="F30">
        <v>10</v>
      </c>
      <c r="G30">
        <v>2</v>
      </c>
      <c r="H30">
        <v>1</v>
      </c>
      <c r="I30">
        <v>4</v>
      </c>
      <c r="J30">
        <v>25</v>
      </c>
      <c r="K30" t="str">
        <f t="shared" si="0"/>
        <v>Gen Y</v>
      </c>
    </row>
    <row r="31" spans="1:11">
      <c r="A31">
        <v>684</v>
      </c>
      <c r="B31">
        <v>100</v>
      </c>
      <c r="C31">
        <v>801</v>
      </c>
      <c r="D31">
        <v>21</v>
      </c>
      <c r="E31">
        <v>66</v>
      </c>
      <c r="F31">
        <v>0</v>
      </c>
      <c r="G31">
        <v>6</v>
      </c>
      <c r="H31">
        <v>9</v>
      </c>
      <c r="I31">
        <v>10</v>
      </c>
      <c r="J31">
        <v>49</v>
      </c>
      <c r="K31" t="str">
        <f t="shared" si="0"/>
        <v>Gen X</v>
      </c>
    </row>
    <row r="32" spans="1:11">
      <c r="A32">
        <v>8</v>
      </c>
      <c r="B32">
        <v>4</v>
      </c>
      <c r="C32">
        <v>10</v>
      </c>
      <c r="D32">
        <v>2</v>
      </c>
      <c r="E32">
        <v>2</v>
      </c>
      <c r="F32">
        <v>4</v>
      </c>
      <c r="G32">
        <v>3</v>
      </c>
      <c r="H32">
        <v>0</v>
      </c>
      <c r="I32">
        <v>3</v>
      </c>
      <c r="J32">
        <v>25</v>
      </c>
      <c r="K32" t="str">
        <f t="shared" si="0"/>
        <v>Gen Y</v>
      </c>
    </row>
    <row r="33" spans="1:11">
      <c r="A33">
        <v>112</v>
      </c>
      <c r="B33">
        <v>17</v>
      </c>
      <c r="C33">
        <v>44</v>
      </c>
      <c r="D33">
        <v>34</v>
      </c>
      <c r="E33">
        <v>22</v>
      </c>
      <c r="F33">
        <v>89</v>
      </c>
      <c r="G33">
        <v>2</v>
      </c>
      <c r="H33">
        <v>5</v>
      </c>
      <c r="I33">
        <v>3</v>
      </c>
      <c r="J33">
        <v>51</v>
      </c>
      <c r="K33" t="str">
        <f t="shared" si="0"/>
        <v>Gen X</v>
      </c>
    </row>
    <row r="34" spans="1:11">
      <c r="A34">
        <v>110</v>
      </c>
      <c r="B34">
        <v>0</v>
      </c>
      <c r="C34">
        <v>5</v>
      </c>
      <c r="D34">
        <v>2</v>
      </c>
      <c r="E34">
        <v>0</v>
      </c>
      <c r="F34">
        <v>3</v>
      </c>
      <c r="G34">
        <v>2</v>
      </c>
      <c r="H34">
        <v>1</v>
      </c>
      <c r="I34">
        <v>4</v>
      </c>
      <c r="J34">
        <v>44</v>
      </c>
      <c r="K34" t="str">
        <f t="shared" si="0"/>
        <v>Gen X</v>
      </c>
    </row>
    <row r="35" spans="1:11">
      <c r="A35">
        <v>96</v>
      </c>
      <c r="B35">
        <v>12</v>
      </c>
      <c r="C35">
        <v>96</v>
      </c>
      <c r="D35">
        <v>33</v>
      </c>
      <c r="E35">
        <v>22</v>
      </c>
      <c r="F35">
        <v>43</v>
      </c>
      <c r="G35">
        <v>4</v>
      </c>
      <c r="H35">
        <v>1</v>
      </c>
      <c r="I35">
        <v>6</v>
      </c>
      <c r="J35">
        <v>62</v>
      </c>
      <c r="K35" t="str">
        <f t="shared" si="0"/>
        <v>Baby Boomer</v>
      </c>
    </row>
    <row r="36" spans="1:11">
      <c r="A36">
        <v>482</v>
      </c>
      <c r="B36">
        <v>34</v>
      </c>
      <c r="C36">
        <v>471</v>
      </c>
      <c r="D36">
        <v>119</v>
      </c>
      <c r="E36">
        <v>68</v>
      </c>
      <c r="F36">
        <v>22</v>
      </c>
      <c r="G36">
        <v>3</v>
      </c>
      <c r="H36">
        <v>5</v>
      </c>
      <c r="I36">
        <v>9</v>
      </c>
      <c r="J36">
        <v>68</v>
      </c>
      <c r="K36" t="str">
        <f t="shared" si="0"/>
        <v>Baby Boomer</v>
      </c>
    </row>
    <row r="37" spans="1:11">
      <c r="A37">
        <v>40</v>
      </c>
      <c r="B37">
        <v>0</v>
      </c>
      <c r="C37">
        <v>19</v>
      </c>
      <c r="D37">
        <v>2</v>
      </c>
      <c r="E37">
        <v>1</v>
      </c>
      <c r="F37">
        <v>3</v>
      </c>
      <c r="G37">
        <v>2</v>
      </c>
      <c r="H37">
        <v>0</v>
      </c>
      <c r="I37">
        <v>3</v>
      </c>
      <c r="J37">
        <v>63</v>
      </c>
      <c r="K37" t="str">
        <f t="shared" si="0"/>
        <v>Baby Boomer</v>
      </c>
    </row>
    <row r="38" spans="1:11">
      <c r="A38">
        <v>702</v>
      </c>
      <c r="B38">
        <v>17</v>
      </c>
      <c r="C38">
        <v>151</v>
      </c>
      <c r="D38">
        <v>0</v>
      </c>
      <c r="E38">
        <v>8</v>
      </c>
      <c r="F38">
        <v>35</v>
      </c>
      <c r="G38">
        <v>5</v>
      </c>
      <c r="H38">
        <v>6</v>
      </c>
      <c r="I38">
        <v>12</v>
      </c>
      <c r="J38">
        <v>44</v>
      </c>
      <c r="K38" t="str">
        <f t="shared" si="0"/>
        <v>Gen X</v>
      </c>
    </row>
    <row r="39" spans="1:11">
      <c r="A39">
        <v>6</v>
      </c>
      <c r="B39">
        <v>3</v>
      </c>
      <c r="C39">
        <v>14</v>
      </c>
      <c r="D39">
        <v>15</v>
      </c>
      <c r="E39">
        <v>7</v>
      </c>
      <c r="F39">
        <v>36</v>
      </c>
      <c r="G39">
        <v>3</v>
      </c>
      <c r="H39">
        <v>1</v>
      </c>
      <c r="I39">
        <v>2</v>
      </c>
      <c r="J39">
        <v>38</v>
      </c>
      <c r="K39" t="str">
        <f t="shared" si="0"/>
        <v>Gen Y</v>
      </c>
    </row>
    <row r="40" spans="1:11">
      <c r="A40">
        <v>55</v>
      </c>
      <c r="B40">
        <v>0</v>
      </c>
      <c r="C40">
        <v>6</v>
      </c>
      <c r="D40">
        <v>2</v>
      </c>
      <c r="E40">
        <v>0</v>
      </c>
      <c r="F40">
        <v>4</v>
      </c>
      <c r="G40">
        <v>1</v>
      </c>
      <c r="H40">
        <v>1</v>
      </c>
      <c r="I40">
        <v>3</v>
      </c>
      <c r="J40">
        <v>41</v>
      </c>
      <c r="K40" t="str">
        <f t="shared" si="0"/>
        <v>Gen X</v>
      </c>
    </row>
    <row r="41" spans="1:11">
      <c r="A41">
        <v>437</v>
      </c>
      <c r="B41">
        <v>8</v>
      </c>
      <c r="C41">
        <v>206</v>
      </c>
      <c r="D41">
        <v>160</v>
      </c>
      <c r="E41">
        <v>49</v>
      </c>
      <c r="F41">
        <v>42</v>
      </c>
      <c r="G41">
        <v>7</v>
      </c>
      <c r="H41">
        <v>10</v>
      </c>
      <c r="I41">
        <v>5</v>
      </c>
      <c r="J41">
        <v>71</v>
      </c>
      <c r="K41" t="str">
        <f t="shared" si="0"/>
        <v>Baby Boomer</v>
      </c>
    </row>
    <row r="42" spans="1:11">
      <c r="A42">
        <v>421</v>
      </c>
      <c r="B42">
        <v>76</v>
      </c>
      <c r="C42">
        <v>536</v>
      </c>
      <c r="D42">
        <v>82</v>
      </c>
      <c r="E42">
        <v>178</v>
      </c>
      <c r="F42">
        <v>102</v>
      </c>
      <c r="G42">
        <v>8</v>
      </c>
      <c r="H42">
        <v>6</v>
      </c>
      <c r="I42">
        <v>5</v>
      </c>
      <c r="J42">
        <v>34</v>
      </c>
      <c r="K42" t="str">
        <f t="shared" si="0"/>
        <v>Gen Y</v>
      </c>
    </row>
    <row r="43" spans="1:11">
      <c r="A43">
        <v>13</v>
      </c>
      <c r="B43">
        <v>1</v>
      </c>
      <c r="C43">
        <v>29</v>
      </c>
      <c r="D43">
        <v>3</v>
      </c>
      <c r="E43">
        <v>0</v>
      </c>
      <c r="F43">
        <v>7</v>
      </c>
      <c r="G43">
        <v>2</v>
      </c>
      <c r="H43">
        <v>0</v>
      </c>
      <c r="I43">
        <v>3</v>
      </c>
      <c r="J43">
        <v>29</v>
      </c>
      <c r="K43" t="str">
        <f t="shared" si="0"/>
        <v>Gen Y</v>
      </c>
    </row>
    <row r="44" spans="1:11">
      <c r="A44">
        <v>9</v>
      </c>
      <c r="B44">
        <v>0</v>
      </c>
      <c r="C44">
        <v>6</v>
      </c>
      <c r="D44">
        <v>3</v>
      </c>
      <c r="E44">
        <v>1</v>
      </c>
      <c r="F44">
        <v>3</v>
      </c>
      <c r="G44">
        <v>0</v>
      </c>
      <c r="H44">
        <v>0</v>
      </c>
      <c r="I44">
        <v>3</v>
      </c>
      <c r="J44">
        <v>57</v>
      </c>
      <c r="K44" t="str">
        <f t="shared" si="0"/>
        <v>Baby Boomer</v>
      </c>
    </row>
    <row r="45" spans="1:11">
      <c r="A45">
        <v>81</v>
      </c>
      <c r="B45">
        <v>11</v>
      </c>
      <c r="C45">
        <v>50</v>
      </c>
      <c r="D45">
        <v>3</v>
      </c>
      <c r="E45">
        <v>2</v>
      </c>
      <c r="F45">
        <v>39</v>
      </c>
      <c r="G45">
        <v>1</v>
      </c>
      <c r="H45">
        <v>3</v>
      </c>
      <c r="I45">
        <v>4</v>
      </c>
      <c r="J45">
        <v>55</v>
      </c>
      <c r="K45" t="str">
        <f t="shared" si="0"/>
        <v>Gen X</v>
      </c>
    </row>
    <row r="46" spans="1:11">
      <c r="A46">
        <v>3</v>
      </c>
      <c r="B46">
        <v>1</v>
      </c>
      <c r="C46">
        <v>10</v>
      </c>
      <c r="D46">
        <v>3</v>
      </c>
      <c r="E46">
        <v>2</v>
      </c>
      <c r="F46">
        <v>12</v>
      </c>
      <c r="G46">
        <v>2</v>
      </c>
      <c r="H46">
        <v>0</v>
      </c>
      <c r="I46">
        <v>3</v>
      </c>
      <c r="J46">
        <v>39</v>
      </c>
      <c r="K46" t="str">
        <f t="shared" si="0"/>
        <v>Gen Y</v>
      </c>
    </row>
    <row r="47" spans="1:11">
      <c r="A47">
        <v>123</v>
      </c>
      <c r="B47">
        <v>164</v>
      </c>
      <c r="C47">
        <v>266</v>
      </c>
      <c r="D47">
        <v>227</v>
      </c>
      <c r="E47">
        <v>30</v>
      </c>
      <c r="F47">
        <v>174</v>
      </c>
      <c r="G47">
        <v>2</v>
      </c>
      <c r="H47">
        <v>4</v>
      </c>
      <c r="I47">
        <v>9</v>
      </c>
      <c r="J47">
        <v>38</v>
      </c>
      <c r="K47" t="str">
        <f t="shared" si="0"/>
        <v>Gen Y</v>
      </c>
    </row>
    <row r="48" spans="1:11">
      <c r="A48">
        <v>3</v>
      </c>
      <c r="B48">
        <v>18</v>
      </c>
      <c r="C48">
        <v>14</v>
      </c>
      <c r="D48">
        <v>15</v>
      </c>
      <c r="E48">
        <v>22</v>
      </c>
      <c r="F48">
        <v>50</v>
      </c>
      <c r="G48">
        <v>3</v>
      </c>
      <c r="H48">
        <v>1</v>
      </c>
      <c r="I48">
        <v>3</v>
      </c>
      <c r="J48">
        <v>18</v>
      </c>
      <c r="K48" t="str">
        <f t="shared" si="0"/>
        <v>Gen Z</v>
      </c>
    </row>
    <row r="49" spans="1:11">
      <c r="A49">
        <v>13</v>
      </c>
      <c r="B49">
        <v>6</v>
      </c>
      <c r="C49">
        <v>15</v>
      </c>
      <c r="D49">
        <v>3</v>
      </c>
      <c r="E49">
        <v>5</v>
      </c>
      <c r="F49">
        <v>13</v>
      </c>
      <c r="G49">
        <v>2</v>
      </c>
      <c r="H49">
        <v>0</v>
      </c>
      <c r="I49">
        <v>2</v>
      </c>
      <c r="J49">
        <v>46</v>
      </c>
      <c r="K49" t="str">
        <f t="shared" si="0"/>
        <v>Gen X</v>
      </c>
    </row>
    <row r="50" spans="1:11">
      <c r="A50">
        <v>48</v>
      </c>
      <c r="B50">
        <v>5</v>
      </c>
      <c r="C50">
        <v>48</v>
      </c>
      <c r="D50">
        <v>6</v>
      </c>
      <c r="E50">
        <v>10</v>
      </c>
      <c r="F50">
        <v>7</v>
      </c>
      <c r="G50">
        <v>2</v>
      </c>
      <c r="H50">
        <v>1</v>
      </c>
      <c r="I50">
        <v>4</v>
      </c>
      <c r="J50">
        <v>63</v>
      </c>
      <c r="K50" t="str">
        <f t="shared" si="0"/>
        <v>Baby Boomer</v>
      </c>
    </row>
    <row r="51" spans="1:11">
      <c r="A51">
        <v>826</v>
      </c>
      <c r="B51">
        <v>50</v>
      </c>
      <c r="C51">
        <v>317</v>
      </c>
      <c r="D51">
        <v>50</v>
      </c>
      <c r="E51">
        <v>38</v>
      </c>
      <c r="F51">
        <v>38</v>
      </c>
      <c r="G51">
        <v>5</v>
      </c>
      <c r="H51">
        <v>2</v>
      </c>
      <c r="I51">
        <v>12</v>
      </c>
      <c r="J51">
        <v>60</v>
      </c>
      <c r="K51" t="str">
        <f t="shared" si="0"/>
        <v>Baby Boomer</v>
      </c>
    </row>
    <row r="52" spans="1:11">
      <c r="A52">
        <v>245</v>
      </c>
      <c r="B52">
        <v>19</v>
      </c>
      <c r="C52">
        <v>125</v>
      </c>
      <c r="D52">
        <v>37</v>
      </c>
      <c r="E52">
        <v>67</v>
      </c>
      <c r="F52">
        <v>14</v>
      </c>
      <c r="G52">
        <v>4</v>
      </c>
      <c r="H52">
        <v>2</v>
      </c>
      <c r="I52">
        <v>10</v>
      </c>
      <c r="J52">
        <v>57</v>
      </c>
      <c r="K52" t="str">
        <f t="shared" si="0"/>
        <v>Baby Boomer</v>
      </c>
    </row>
    <row r="53" spans="1:11">
      <c r="A53">
        <v>650</v>
      </c>
      <c r="B53">
        <v>37</v>
      </c>
      <c r="C53">
        <v>780</v>
      </c>
      <c r="D53">
        <v>27</v>
      </c>
      <c r="E53">
        <v>167</v>
      </c>
      <c r="F53">
        <v>32</v>
      </c>
      <c r="G53">
        <v>6</v>
      </c>
      <c r="H53">
        <v>9</v>
      </c>
      <c r="I53">
        <v>13</v>
      </c>
      <c r="J53">
        <v>50</v>
      </c>
      <c r="K53" t="str">
        <f t="shared" si="0"/>
        <v>Gen X</v>
      </c>
    </row>
    <row r="54" spans="1:11">
      <c r="A54">
        <v>12</v>
      </c>
      <c r="B54">
        <v>6</v>
      </c>
      <c r="C54">
        <v>20</v>
      </c>
      <c r="D54">
        <v>30</v>
      </c>
      <c r="E54">
        <v>1</v>
      </c>
      <c r="F54">
        <v>3</v>
      </c>
      <c r="G54">
        <v>2</v>
      </c>
      <c r="H54">
        <v>0</v>
      </c>
      <c r="I54">
        <v>3</v>
      </c>
      <c r="J54">
        <v>37</v>
      </c>
      <c r="K54" t="str">
        <f t="shared" si="0"/>
        <v>Gen Y</v>
      </c>
    </row>
    <row r="55" spans="1:11">
      <c r="A55">
        <v>510</v>
      </c>
      <c r="B55">
        <v>120</v>
      </c>
      <c r="C55">
        <v>550</v>
      </c>
      <c r="D55">
        <v>156</v>
      </c>
      <c r="E55">
        <v>40</v>
      </c>
      <c r="F55">
        <v>241</v>
      </c>
      <c r="G55">
        <v>4</v>
      </c>
      <c r="H55">
        <v>9</v>
      </c>
      <c r="I55">
        <v>7</v>
      </c>
      <c r="J55">
        <v>37</v>
      </c>
      <c r="K55" t="str">
        <f t="shared" si="0"/>
        <v>Gen Y</v>
      </c>
    </row>
    <row r="56" spans="1:11">
      <c r="A56">
        <v>328</v>
      </c>
      <c r="B56">
        <v>9</v>
      </c>
      <c r="C56">
        <v>124</v>
      </c>
      <c r="D56">
        <v>12</v>
      </c>
      <c r="E56">
        <v>24</v>
      </c>
      <c r="F56">
        <v>109</v>
      </c>
      <c r="G56">
        <v>4</v>
      </c>
      <c r="H56">
        <v>2</v>
      </c>
      <c r="I56">
        <v>10</v>
      </c>
      <c r="J56">
        <v>36</v>
      </c>
      <c r="K56" t="str">
        <f t="shared" si="0"/>
        <v>Gen Y</v>
      </c>
    </row>
    <row r="57" spans="1:11">
      <c r="A57">
        <v>984</v>
      </c>
      <c r="B57">
        <v>51</v>
      </c>
      <c r="C57">
        <v>432</v>
      </c>
      <c r="D57">
        <v>180</v>
      </c>
      <c r="E57">
        <v>120</v>
      </c>
      <c r="F57">
        <v>190</v>
      </c>
      <c r="G57">
        <v>3</v>
      </c>
      <c r="H57">
        <v>10</v>
      </c>
      <c r="I57">
        <v>13</v>
      </c>
      <c r="J57">
        <v>59</v>
      </c>
      <c r="K57" t="str">
        <f t="shared" si="0"/>
        <v>Baby Boomer</v>
      </c>
    </row>
    <row r="58" spans="1:11">
      <c r="A58">
        <v>295</v>
      </c>
      <c r="B58">
        <v>35</v>
      </c>
      <c r="C58">
        <v>482</v>
      </c>
      <c r="D58">
        <v>121</v>
      </c>
      <c r="E58">
        <v>120</v>
      </c>
      <c r="F58">
        <v>40</v>
      </c>
      <c r="G58">
        <v>5</v>
      </c>
      <c r="H58">
        <v>5</v>
      </c>
      <c r="I58">
        <v>10</v>
      </c>
      <c r="J58">
        <v>48</v>
      </c>
      <c r="K58" t="str">
        <f t="shared" si="0"/>
        <v>Gen X</v>
      </c>
    </row>
    <row r="59" spans="1:11">
      <c r="A59">
        <v>13</v>
      </c>
      <c r="B59">
        <v>0</v>
      </c>
      <c r="C59">
        <v>8</v>
      </c>
      <c r="D59">
        <v>2</v>
      </c>
      <c r="E59">
        <v>1</v>
      </c>
      <c r="F59">
        <v>5</v>
      </c>
      <c r="G59">
        <v>1</v>
      </c>
      <c r="H59">
        <v>0</v>
      </c>
      <c r="I59">
        <v>4</v>
      </c>
      <c r="J59">
        <v>26</v>
      </c>
      <c r="K59" t="str">
        <f t="shared" si="0"/>
        <v>Gen Y</v>
      </c>
    </row>
    <row r="60" spans="1:11">
      <c r="A60">
        <v>11</v>
      </c>
      <c r="B60">
        <v>3</v>
      </c>
      <c r="C60">
        <v>22</v>
      </c>
      <c r="D60">
        <v>2</v>
      </c>
      <c r="E60">
        <v>2</v>
      </c>
      <c r="F60">
        <v>6</v>
      </c>
      <c r="G60">
        <v>2</v>
      </c>
      <c r="H60">
        <v>0</v>
      </c>
      <c r="I60">
        <v>3</v>
      </c>
      <c r="J60">
        <v>32</v>
      </c>
      <c r="K60" t="str">
        <f t="shared" si="0"/>
        <v>Gen Y</v>
      </c>
    </row>
    <row r="61" spans="1:11">
      <c r="A61">
        <v>447</v>
      </c>
      <c r="B61">
        <v>0</v>
      </c>
      <c r="C61">
        <v>28</v>
      </c>
      <c r="D61">
        <v>0</v>
      </c>
      <c r="E61">
        <v>0</v>
      </c>
      <c r="F61">
        <v>43</v>
      </c>
      <c r="G61">
        <v>8</v>
      </c>
      <c r="H61">
        <v>2</v>
      </c>
      <c r="I61">
        <v>6</v>
      </c>
      <c r="J61">
        <v>46</v>
      </c>
      <c r="K61" t="str">
        <f t="shared" si="0"/>
        <v>Gen X</v>
      </c>
    </row>
    <row r="62" spans="1:11">
      <c r="A62">
        <v>712</v>
      </c>
      <c r="B62">
        <v>26</v>
      </c>
      <c r="C62">
        <v>538</v>
      </c>
      <c r="D62">
        <v>69</v>
      </c>
      <c r="E62">
        <v>13</v>
      </c>
      <c r="F62">
        <v>80</v>
      </c>
      <c r="G62">
        <v>3</v>
      </c>
      <c r="H62">
        <v>6</v>
      </c>
      <c r="I62">
        <v>11</v>
      </c>
      <c r="J62">
        <v>32</v>
      </c>
      <c r="K62" t="str">
        <f t="shared" si="0"/>
        <v>Gen Y</v>
      </c>
    </row>
    <row r="63" spans="1:11">
      <c r="A63">
        <v>452</v>
      </c>
      <c r="B63">
        <v>18</v>
      </c>
      <c r="C63">
        <v>102</v>
      </c>
      <c r="D63">
        <v>16</v>
      </c>
      <c r="E63">
        <v>18</v>
      </c>
      <c r="F63">
        <v>6</v>
      </c>
      <c r="G63">
        <v>4</v>
      </c>
      <c r="H63">
        <v>2</v>
      </c>
      <c r="I63">
        <v>12</v>
      </c>
      <c r="J63">
        <v>39</v>
      </c>
      <c r="K63" t="str">
        <f t="shared" si="0"/>
        <v>Gen Y</v>
      </c>
    </row>
    <row r="64" spans="1:11">
      <c r="A64">
        <v>523</v>
      </c>
      <c r="B64">
        <v>7</v>
      </c>
      <c r="C64">
        <v>134</v>
      </c>
      <c r="D64">
        <v>37</v>
      </c>
      <c r="E64">
        <v>14</v>
      </c>
      <c r="F64">
        <v>169</v>
      </c>
      <c r="G64">
        <v>8</v>
      </c>
      <c r="H64">
        <v>2</v>
      </c>
      <c r="I64">
        <v>10</v>
      </c>
      <c r="J64">
        <v>62</v>
      </c>
      <c r="K64" t="str">
        <f t="shared" si="0"/>
        <v>Baby Boomer</v>
      </c>
    </row>
    <row r="65" spans="1:11">
      <c r="A65">
        <v>546</v>
      </c>
      <c r="B65">
        <v>0</v>
      </c>
      <c r="C65">
        <v>48</v>
      </c>
      <c r="D65">
        <v>0</v>
      </c>
      <c r="E65">
        <v>6</v>
      </c>
      <c r="F65">
        <v>6</v>
      </c>
      <c r="G65">
        <v>7</v>
      </c>
      <c r="H65">
        <v>3</v>
      </c>
      <c r="I65">
        <v>8</v>
      </c>
      <c r="J65">
        <v>63</v>
      </c>
      <c r="K65" t="str">
        <f t="shared" si="0"/>
        <v>Baby Boomer</v>
      </c>
    </row>
    <row r="66" spans="1:11">
      <c r="A66">
        <v>398</v>
      </c>
      <c r="B66">
        <v>40</v>
      </c>
      <c r="C66">
        <v>367</v>
      </c>
      <c r="D66">
        <v>119</v>
      </c>
      <c r="E66">
        <v>122</v>
      </c>
      <c r="F66">
        <v>30</v>
      </c>
      <c r="G66">
        <v>7</v>
      </c>
      <c r="H66">
        <v>4</v>
      </c>
      <c r="I66">
        <v>4</v>
      </c>
      <c r="J66">
        <v>66</v>
      </c>
      <c r="K66" t="str">
        <f t="shared" ref="K66:K129" si="3">IF(J66&gt;=56,"Baby Boomer",IF(AND(56&gt;J66,J66&gt;=40),"Gen X",IF(AND(40&gt;J66, J66&gt;=24),"Gen Y",IF(AND(24&gt;J66,J66&gt;=8),"Gen Z",0))))</f>
        <v>Baby Boomer</v>
      </c>
    </row>
    <row r="67" spans="1:11">
      <c r="A67">
        <v>1</v>
      </c>
      <c r="B67">
        <v>3</v>
      </c>
      <c r="C67">
        <v>6</v>
      </c>
      <c r="D67">
        <v>3</v>
      </c>
      <c r="E67">
        <v>6</v>
      </c>
      <c r="F67">
        <v>15</v>
      </c>
      <c r="G67">
        <v>1</v>
      </c>
      <c r="H67">
        <v>1</v>
      </c>
      <c r="I67">
        <v>2</v>
      </c>
      <c r="J67">
        <v>43</v>
      </c>
      <c r="K67" t="str">
        <f t="shared" si="3"/>
        <v>Gen X</v>
      </c>
    </row>
    <row r="68" spans="1:11">
      <c r="A68">
        <v>10</v>
      </c>
      <c r="B68">
        <v>0</v>
      </c>
      <c r="C68">
        <v>1</v>
      </c>
      <c r="D68">
        <v>0</v>
      </c>
      <c r="E68">
        <v>0</v>
      </c>
      <c r="F68">
        <v>0</v>
      </c>
      <c r="G68">
        <v>1</v>
      </c>
      <c r="H68">
        <v>0</v>
      </c>
      <c r="I68">
        <v>2</v>
      </c>
      <c r="J68">
        <v>47</v>
      </c>
      <c r="K68" t="str">
        <f t="shared" si="3"/>
        <v>Gen X</v>
      </c>
    </row>
    <row r="69" spans="1:11">
      <c r="A69">
        <v>688</v>
      </c>
      <c r="B69">
        <v>14</v>
      </c>
      <c r="C69">
        <v>309</v>
      </c>
      <c r="D69">
        <v>201</v>
      </c>
      <c r="E69">
        <v>24</v>
      </c>
      <c r="F69">
        <v>38</v>
      </c>
      <c r="G69">
        <v>11</v>
      </c>
      <c r="H69">
        <v>10</v>
      </c>
      <c r="I69">
        <v>10</v>
      </c>
      <c r="J69">
        <v>35</v>
      </c>
      <c r="K69" t="str">
        <f t="shared" si="3"/>
        <v>Gen Y</v>
      </c>
    </row>
    <row r="70" spans="1:11">
      <c r="A70">
        <v>247</v>
      </c>
      <c r="B70">
        <v>49</v>
      </c>
      <c r="C70">
        <v>159</v>
      </c>
      <c r="D70">
        <v>7</v>
      </c>
      <c r="E70">
        <v>82</v>
      </c>
      <c r="F70">
        <v>109</v>
      </c>
      <c r="G70">
        <v>5</v>
      </c>
      <c r="H70">
        <v>2</v>
      </c>
      <c r="I70">
        <v>10</v>
      </c>
      <c r="J70">
        <v>56</v>
      </c>
      <c r="K70" t="str">
        <f t="shared" si="3"/>
        <v>Baby Boomer</v>
      </c>
    </row>
    <row r="71" spans="1:11">
      <c r="A71">
        <v>856</v>
      </c>
      <c r="B71">
        <v>59</v>
      </c>
      <c r="C71">
        <v>487</v>
      </c>
      <c r="D71">
        <v>58</v>
      </c>
      <c r="E71">
        <v>29</v>
      </c>
      <c r="F71">
        <v>73</v>
      </c>
      <c r="G71">
        <v>2</v>
      </c>
      <c r="H71">
        <v>5</v>
      </c>
      <c r="I71">
        <v>5</v>
      </c>
      <c r="J71">
        <v>44</v>
      </c>
      <c r="K71" t="str">
        <f t="shared" si="3"/>
        <v>Gen X</v>
      </c>
    </row>
    <row r="72" spans="1:11">
      <c r="A72">
        <v>496</v>
      </c>
      <c r="B72">
        <v>36</v>
      </c>
      <c r="C72">
        <v>460</v>
      </c>
      <c r="D72">
        <v>189</v>
      </c>
      <c r="E72">
        <v>60</v>
      </c>
      <c r="F72">
        <v>12</v>
      </c>
      <c r="G72">
        <v>4</v>
      </c>
      <c r="H72">
        <v>8</v>
      </c>
      <c r="I72">
        <v>6</v>
      </c>
      <c r="J72">
        <v>60</v>
      </c>
      <c r="K72" t="str">
        <f t="shared" si="3"/>
        <v>Baby Boomer</v>
      </c>
    </row>
    <row r="73" spans="1:11">
      <c r="A73">
        <v>25</v>
      </c>
      <c r="B73">
        <v>3</v>
      </c>
      <c r="C73">
        <v>43</v>
      </c>
      <c r="D73">
        <v>17</v>
      </c>
      <c r="E73">
        <v>4</v>
      </c>
      <c r="F73">
        <v>17</v>
      </c>
      <c r="G73">
        <v>3</v>
      </c>
      <c r="H73">
        <v>0</v>
      </c>
      <c r="I73">
        <v>3</v>
      </c>
      <c r="J73">
        <v>41</v>
      </c>
      <c r="K73" t="str">
        <f t="shared" si="3"/>
        <v>Gen X</v>
      </c>
    </row>
    <row r="74" spans="1:11">
      <c r="A74">
        <v>258</v>
      </c>
      <c r="B74">
        <v>107</v>
      </c>
      <c r="C74">
        <v>291</v>
      </c>
      <c r="D74">
        <v>84</v>
      </c>
      <c r="E74">
        <v>37</v>
      </c>
      <c r="F74">
        <v>86</v>
      </c>
      <c r="G74">
        <v>10</v>
      </c>
      <c r="H74">
        <v>3</v>
      </c>
      <c r="I74">
        <v>13</v>
      </c>
      <c r="J74">
        <v>55</v>
      </c>
      <c r="K74" t="str">
        <f t="shared" si="3"/>
        <v>Gen X</v>
      </c>
    </row>
    <row r="75" spans="1:11">
      <c r="A75">
        <v>565</v>
      </c>
      <c r="B75">
        <v>6</v>
      </c>
      <c r="C75">
        <v>65</v>
      </c>
      <c r="D75">
        <v>0</v>
      </c>
      <c r="E75">
        <v>6</v>
      </c>
      <c r="F75">
        <v>19</v>
      </c>
      <c r="G75">
        <v>9</v>
      </c>
      <c r="H75">
        <v>2</v>
      </c>
      <c r="I75">
        <v>8</v>
      </c>
      <c r="J75">
        <v>39</v>
      </c>
      <c r="K75" t="str">
        <f t="shared" si="3"/>
        <v>Gen Y</v>
      </c>
    </row>
    <row r="76" spans="1:11">
      <c r="A76">
        <v>14</v>
      </c>
      <c r="B76">
        <v>10</v>
      </c>
      <c r="C76">
        <v>13</v>
      </c>
      <c r="D76">
        <v>4</v>
      </c>
      <c r="E76">
        <v>15</v>
      </c>
      <c r="F76">
        <v>9</v>
      </c>
      <c r="G76">
        <v>2</v>
      </c>
      <c r="H76">
        <v>1</v>
      </c>
      <c r="I76">
        <v>4</v>
      </c>
      <c r="J76">
        <v>62</v>
      </c>
      <c r="K76" t="str">
        <f t="shared" si="3"/>
        <v>Baby Boomer</v>
      </c>
    </row>
    <row r="77" spans="1:11">
      <c r="A77">
        <v>2</v>
      </c>
      <c r="B77">
        <v>1</v>
      </c>
      <c r="C77">
        <v>6</v>
      </c>
      <c r="D77">
        <v>2</v>
      </c>
      <c r="E77">
        <v>1</v>
      </c>
      <c r="F77">
        <v>1</v>
      </c>
      <c r="G77">
        <v>1</v>
      </c>
      <c r="H77">
        <v>0</v>
      </c>
      <c r="I77">
        <v>2</v>
      </c>
      <c r="J77">
        <v>37</v>
      </c>
      <c r="K77" t="str">
        <f t="shared" si="3"/>
        <v>Gen Y</v>
      </c>
    </row>
    <row r="78" spans="1:11">
      <c r="A78">
        <v>721</v>
      </c>
      <c r="B78">
        <v>111</v>
      </c>
      <c r="C78">
        <v>925</v>
      </c>
      <c r="D78">
        <v>97</v>
      </c>
      <c r="E78">
        <v>18</v>
      </c>
      <c r="F78">
        <v>18</v>
      </c>
      <c r="G78">
        <v>7</v>
      </c>
      <c r="H78">
        <v>6</v>
      </c>
      <c r="I78">
        <v>5</v>
      </c>
      <c r="J78">
        <v>42</v>
      </c>
      <c r="K78" t="str">
        <f t="shared" si="3"/>
        <v>Gen X</v>
      </c>
    </row>
    <row r="79" spans="1:11">
      <c r="A79">
        <v>1032</v>
      </c>
      <c r="B79">
        <v>105</v>
      </c>
      <c r="C79">
        <v>779</v>
      </c>
      <c r="D79">
        <v>137</v>
      </c>
      <c r="E79">
        <v>105</v>
      </c>
      <c r="F79">
        <v>51</v>
      </c>
      <c r="G79">
        <v>5</v>
      </c>
      <c r="H79">
        <v>8</v>
      </c>
      <c r="I79">
        <v>9</v>
      </c>
      <c r="J79">
        <v>38</v>
      </c>
      <c r="K79" t="str">
        <f t="shared" si="3"/>
        <v>Gen Y</v>
      </c>
    </row>
    <row r="80" spans="1:11">
      <c r="A80">
        <v>1</v>
      </c>
      <c r="B80">
        <v>0</v>
      </c>
      <c r="C80">
        <v>5</v>
      </c>
      <c r="D80">
        <v>0</v>
      </c>
      <c r="E80">
        <v>3</v>
      </c>
      <c r="F80">
        <v>9</v>
      </c>
      <c r="G80">
        <v>0</v>
      </c>
      <c r="H80">
        <v>0</v>
      </c>
      <c r="I80">
        <v>3</v>
      </c>
      <c r="J80">
        <v>38</v>
      </c>
      <c r="K80" t="str">
        <f t="shared" si="3"/>
        <v>Gen Y</v>
      </c>
    </row>
    <row r="81" spans="1:11">
      <c r="A81">
        <v>577</v>
      </c>
      <c r="B81">
        <v>0</v>
      </c>
      <c r="C81">
        <v>64</v>
      </c>
      <c r="D81">
        <v>0</v>
      </c>
      <c r="E81">
        <v>0</v>
      </c>
      <c r="F81">
        <v>51</v>
      </c>
      <c r="G81">
        <v>10</v>
      </c>
      <c r="H81">
        <v>1</v>
      </c>
      <c r="I81">
        <v>8</v>
      </c>
      <c r="J81">
        <v>49</v>
      </c>
      <c r="K81" t="str">
        <f t="shared" si="3"/>
        <v>Gen X</v>
      </c>
    </row>
    <row r="82" spans="1:11">
      <c r="A82">
        <v>64</v>
      </c>
      <c r="B82">
        <v>4</v>
      </c>
      <c r="C82">
        <v>68</v>
      </c>
      <c r="D82">
        <v>7</v>
      </c>
      <c r="E82">
        <v>5</v>
      </c>
      <c r="F82">
        <v>17</v>
      </c>
      <c r="G82">
        <v>3</v>
      </c>
      <c r="H82">
        <v>1</v>
      </c>
      <c r="I82">
        <v>4</v>
      </c>
      <c r="J82">
        <v>29</v>
      </c>
      <c r="K82" t="str">
        <f t="shared" si="3"/>
        <v>Gen Y</v>
      </c>
    </row>
    <row r="83" spans="1:11">
      <c r="A83">
        <v>4</v>
      </c>
      <c r="B83">
        <v>1</v>
      </c>
      <c r="C83">
        <v>5</v>
      </c>
      <c r="D83">
        <v>2</v>
      </c>
      <c r="E83">
        <v>0</v>
      </c>
      <c r="F83">
        <v>4</v>
      </c>
      <c r="G83">
        <v>1</v>
      </c>
      <c r="H83">
        <v>0</v>
      </c>
      <c r="I83">
        <v>2</v>
      </c>
      <c r="J83">
        <v>45</v>
      </c>
      <c r="K83" t="str">
        <f t="shared" si="3"/>
        <v>Gen X</v>
      </c>
    </row>
    <row r="84" spans="1:11">
      <c r="A84">
        <v>25</v>
      </c>
      <c r="B84">
        <v>5</v>
      </c>
      <c r="C84">
        <v>19</v>
      </c>
      <c r="D84">
        <v>7</v>
      </c>
      <c r="E84">
        <v>0</v>
      </c>
      <c r="F84">
        <v>23</v>
      </c>
      <c r="G84">
        <v>3</v>
      </c>
      <c r="H84">
        <v>0</v>
      </c>
      <c r="I84">
        <v>3</v>
      </c>
      <c r="J84">
        <v>41</v>
      </c>
      <c r="K84" t="str">
        <f t="shared" si="3"/>
        <v>Gen X</v>
      </c>
    </row>
    <row r="85" spans="1:11">
      <c r="A85">
        <v>112</v>
      </c>
      <c r="B85">
        <v>17</v>
      </c>
      <c r="C85">
        <v>44</v>
      </c>
      <c r="D85">
        <v>34</v>
      </c>
      <c r="E85">
        <v>22</v>
      </c>
      <c r="F85">
        <v>89</v>
      </c>
      <c r="G85">
        <v>2</v>
      </c>
      <c r="H85">
        <v>5</v>
      </c>
      <c r="I85">
        <v>3</v>
      </c>
      <c r="J85">
        <v>51</v>
      </c>
      <c r="K85" t="str">
        <f t="shared" si="3"/>
        <v>Gen X</v>
      </c>
    </row>
    <row r="86" spans="1:11">
      <c r="A86">
        <v>163</v>
      </c>
      <c r="B86">
        <v>23</v>
      </c>
      <c r="C86">
        <v>424</v>
      </c>
      <c r="D86">
        <v>27</v>
      </c>
      <c r="E86">
        <v>65</v>
      </c>
      <c r="F86">
        <v>76</v>
      </c>
      <c r="G86">
        <v>3</v>
      </c>
      <c r="H86">
        <v>10</v>
      </c>
      <c r="I86">
        <v>13</v>
      </c>
      <c r="J86">
        <v>27</v>
      </c>
      <c r="K86" t="str">
        <f t="shared" si="3"/>
        <v>Gen Y</v>
      </c>
    </row>
    <row r="87" spans="1:11">
      <c r="A87">
        <v>17</v>
      </c>
      <c r="B87">
        <v>8</v>
      </c>
      <c r="C87">
        <v>14</v>
      </c>
      <c r="D87">
        <v>10</v>
      </c>
      <c r="E87">
        <v>4</v>
      </c>
      <c r="F87">
        <v>3</v>
      </c>
      <c r="G87">
        <v>1</v>
      </c>
      <c r="H87">
        <v>0</v>
      </c>
      <c r="I87">
        <v>4</v>
      </c>
      <c r="J87">
        <v>54</v>
      </c>
      <c r="K87" t="str">
        <f t="shared" si="3"/>
        <v>Gen X</v>
      </c>
    </row>
    <row r="88" spans="1:11">
      <c r="A88">
        <v>130</v>
      </c>
      <c r="B88">
        <v>0</v>
      </c>
      <c r="C88">
        <v>16</v>
      </c>
      <c r="D88">
        <v>0</v>
      </c>
      <c r="E88">
        <v>0</v>
      </c>
      <c r="F88">
        <v>5</v>
      </c>
      <c r="G88">
        <v>3</v>
      </c>
      <c r="H88">
        <v>1</v>
      </c>
      <c r="I88">
        <v>4</v>
      </c>
      <c r="J88">
        <v>44</v>
      </c>
      <c r="K88" t="str">
        <f t="shared" si="3"/>
        <v>Gen X</v>
      </c>
    </row>
    <row r="89" spans="1:11">
      <c r="A89">
        <v>292</v>
      </c>
      <c r="B89">
        <v>6</v>
      </c>
      <c r="C89">
        <v>37</v>
      </c>
      <c r="D89">
        <v>0</v>
      </c>
      <c r="E89">
        <v>3</v>
      </c>
      <c r="F89">
        <v>34</v>
      </c>
      <c r="G89">
        <v>6</v>
      </c>
      <c r="H89">
        <v>1</v>
      </c>
      <c r="I89">
        <v>6</v>
      </c>
      <c r="J89">
        <v>57</v>
      </c>
      <c r="K89" t="str">
        <f t="shared" si="3"/>
        <v>Baby Boomer</v>
      </c>
    </row>
    <row r="90" spans="1:11">
      <c r="A90">
        <v>350</v>
      </c>
      <c r="B90">
        <v>60</v>
      </c>
      <c r="C90">
        <v>568</v>
      </c>
      <c r="D90">
        <v>110</v>
      </c>
      <c r="E90">
        <v>133</v>
      </c>
      <c r="F90">
        <v>145</v>
      </c>
      <c r="G90">
        <v>5</v>
      </c>
      <c r="H90">
        <v>6</v>
      </c>
      <c r="I90">
        <v>7</v>
      </c>
      <c r="J90">
        <v>41</v>
      </c>
      <c r="K90" t="str">
        <f t="shared" si="3"/>
        <v>Gen X</v>
      </c>
    </row>
    <row r="91" spans="1:11">
      <c r="A91">
        <v>135</v>
      </c>
      <c r="B91">
        <v>9</v>
      </c>
      <c r="C91">
        <v>39</v>
      </c>
      <c r="D91">
        <v>4</v>
      </c>
      <c r="E91">
        <v>0</v>
      </c>
      <c r="F91">
        <v>7</v>
      </c>
      <c r="G91">
        <v>2</v>
      </c>
      <c r="H91">
        <v>2</v>
      </c>
      <c r="I91">
        <v>5</v>
      </c>
      <c r="J91">
        <v>47</v>
      </c>
      <c r="K91" t="str">
        <f t="shared" si="3"/>
        <v>Gen X</v>
      </c>
    </row>
    <row r="92" spans="1:11">
      <c r="A92">
        <v>230</v>
      </c>
      <c r="B92">
        <v>42</v>
      </c>
      <c r="C92">
        <v>192</v>
      </c>
      <c r="D92">
        <v>49</v>
      </c>
      <c r="E92">
        <v>37</v>
      </c>
      <c r="F92">
        <v>53</v>
      </c>
      <c r="G92">
        <v>7</v>
      </c>
      <c r="H92">
        <v>2</v>
      </c>
      <c r="I92">
        <v>8</v>
      </c>
      <c r="J92">
        <v>57</v>
      </c>
      <c r="K92" t="str">
        <f t="shared" si="3"/>
        <v>Baby Boomer</v>
      </c>
    </row>
    <row r="93" spans="1:11">
      <c r="A93">
        <v>7</v>
      </c>
      <c r="B93">
        <v>0</v>
      </c>
      <c r="C93">
        <v>8</v>
      </c>
      <c r="D93">
        <v>2</v>
      </c>
      <c r="E93">
        <v>0</v>
      </c>
      <c r="F93">
        <v>1</v>
      </c>
      <c r="G93">
        <v>1</v>
      </c>
      <c r="H93">
        <v>0</v>
      </c>
      <c r="I93">
        <v>2</v>
      </c>
      <c r="J93">
        <v>57</v>
      </c>
      <c r="K93" t="str">
        <f t="shared" si="3"/>
        <v>Baby Boomer</v>
      </c>
    </row>
    <row r="94" spans="1:11">
      <c r="A94">
        <v>445</v>
      </c>
      <c r="B94">
        <v>37</v>
      </c>
      <c r="C94">
        <v>359</v>
      </c>
      <c r="D94">
        <v>98</v>
      </c>
      <c r="E94">
        <v>28</v>
      </c>
      <c r="F94">
        <v>18</v>
      </c>
      <c r="G94">
        <v>2</v>
      </c>
      <c r="H94">
        <v>4</v>
      </c>
      <c r="I94">
        <v>8</v>
      </c>
      <c r="J94">
        <v>41</v>
      </c>
      <c r="K94" t="str">
        <f t="shared" si="3"/>
        <v>Gen X</v>
      </c>
    </row>
    <row r="95" spans="1:11">
      <c r="A95">
        <v>15</v>
      </c>
      <c r="B95">
        <v>2</v>
      </c>
      <c r="C95">
        <v>10</v>
      </c>
      <c r="D95">
        <v>0</v>
      </c>
      <c r="E95">
        <v>1</v>
      </c>
      <c r="F95">
        <v>4</v>
      </c>
      <c r="G95">
        <v>1</v>
      </c>
      <c r="H95">
        <v>0</v>
      </c>
      <c r="I95">
        <v>3</v>
      </c>
      <c r="J95">
        <v>42</v>
      </c>
      <c r="K95" t="str">
        <f t="shared" si="3"/>
        <v>Gen X</v>
      </c>
    </row>
    <row r="96" spans="1:11">
      <c r="A96">
        <v>27</v>
      </c>
      <c r="B96">
        <v>2</v>
      </c>
      <c r="C96">
        <v>14</v>
      </c>
      <c r="D96">
        <v>0</v>
      </c>
      <c r="E96">
        <v>0</v>
      </c>
      <c r="F96">
        <v>0</v>
      </c>
      <c r="G96">
        <v>3</v>
      </c>
      <c r="H96">
        <v>1</v>
      </c>
      <c r="I96">
        <v>3</v>
      </c>
      <c r="J96">
        <v>44</v>
      </c>
      <c r="K96" t="str">
        <f t="shared" si="3"/>
        <v>Gen X</v>
      </c>
    </row>
    <row r="97" spans="1:11">
      <c r="A97">
        <v>5</v>
      </c>
      <c r="B97">
        <v>3</v>
      </c>
      <c r="C97">
        <v>11</v>
      </c>
      <c r="D97">
        <v>12</v>
      </c>
      <c r="E97">
        <v>5</v>
      </c>
      <c r="F97">
        <v>9</v>
      </c>
      <c r="G97">
        <v>2</v>
      </c>
      <c r="H97">
        <v>0</v>
      </c>
      <c r="I97">
        <v>3</v>
      </c>
      <c r="J97">
        <v>31</v>
      </c>
      <c r="K97" t="str">
        <f t="shared" si="3"/>
        <v>Gen Y</v>
      </c>
    </row>
    <row r="98" spans="1:11">
      <c r="A98">
        <v>505</v>
      </c>
      <c r="B98">
        <v>0</v>
      </c>
      <c r="C98">
        <v>26</v>
      </c>
      <c r="D98">
        <v>0</v>
      </c>
      <c r="E98">
        <v>0</v>
      </c>
      <c r="F98">
        <v>75</v>
      </c>
      <c r="G98">
        <v>7</v>
      </c>
      <c r="H98">
        <v>4</v>
      </c>
      <c r="I98">
        <v>6</v>
      </c>
      <c r="J98">
        <v>54</v>
      </c>
      <c r="K98" t="str">
        <f t="shared" si="3"/>
        <v>Gen X</v>
      </c>
    </row>
    <row r="99" spans="1:11">
      <c r="A99">
        <v>51</v>
      </c>
      <c r="B99">
        <v>2</v>
      </c>
      <c r="C99">
        <v>7</v>
      </c>
      <c r="D99">
        <v>0</v>
      </c>
      <c r="E99">
        <v>1</v>
      </c>
      <c r="F99">
        <v>2</v>
      </c>
      <c r="G99">
        <v>2</v>
      </c>
      <c r="H99">
        <v>0</v>
      </c>
      <c r="I99">
        <v>3</v>
      </c>
      <c r="J99">
        <v>42</v>
      </c>
      <c r="K99" t="str">
        <f t="shared" si="3"/>
        <v>Gen X</v>
      </c>
    </row>
    <row r="100" spans="1:11">
      <c r="A100">
        <v>207</v>
      </c>
      <c r="B100">
        <v>26</v>
      </c>
      <c r="C100">
        <v>447</v>
      </c>
      <c r="D100">
        <v>75</v>
      </c>
      <c r="E100">
        <v>0</v>
      </c>
      <c r="F100">
        <v>223</v>
      </c>
      <c r="G100">
        <v>5</v>
      </c>
      <c r="H100">
        <v>7</v>
      </c>
      <c r="I100">
        <v>12</v>
      </c>
      <c r="J100">
        <v>63</v>
      </c>
      <c r="K100" t="str">
        <f t="shared" si="3"/>
        <v>Baby Boomer</v>
      </c>
    </row>
    <row r="101" spans="1:11">
      <c r="A101">
        <v>135</v>
      </c>
      <c r="B101">
        <v>46</v>
      </c>
      <c r="C101">
        <v>92</v>
      </c>
      <c r="D101">
        <v>65</v>
      </c>
      <c r="E101">
        <v>61</v>
      </c>
      <c r="F101">
        <v>11</v>
      </c>
      <c r="G101">
        <v>5</v>
      </c>
      <c r="H101">
        <v>2</v>
      </c>
      <c r="I101">
        <v>7</v>
      </c>
      <c r="J101">
        <v>31</v>
      </c>
      <c r="K101" t="str">
        <f t="shared" si="3"/>
        <v>Gen Y</v>
      </c>
    </row>
    <row r="102" spans="1:11">
      <c r="A102">
        <v>53</v>
      </c>
      <c r="B102">
        <v>1</v>
      </c>
      <c r="C102">
        <v>5</v>
      </c>
      <c r="D102">
        <v>2</v>
      </c>
      <c r="E102">
        <v>1</v>
      </c>
      <c r="F102">
        <v>10</v>
      </c>
      <c r="G102">
        <v>2</v>
      </c>
      <c r="H102">
        <v>0</v>
      </c>
      <c r="I102">
        <v>3</v>
      </c>
      <c r="J102">
        <v>54</v>
      </c>
      <c r="K102" t="str">
        <f t="shared" si="3"/>
        <v>Gen X</v>
      </c>
    </row>
    <row r="103" spans="1:11">
      <c r="A103">
        <v>41</v>
      </c>
      <c r="B103">
        <v>1</v>
      </c>
      <c r="C103">
        <v>6</v>
      </c>
      <c r="D103">
        <v>2</v>
      </c>
      <c r="E103">
        <v>0</v>
      </c>
      <c r="F103">
        <v>5</v>
      </c>
      <c r="G103">
        <v>2</v>
      </c>
      <c r="H103">
        <v>0</v>
      </c>
      <c r="I103">
        <v>3</v>
      </c>
      <c r="J103">
        <v>55</v>
      </c>
      <c r="K103" t="str">
        <f t="shared" si="3"/>
        <v>Gen X</v>
      </c>
    </row>
    <row r="104" spans="1:11">
      <c r="A104">
        <v>386</v>
      </c>
      <c r="B104">
        <v>172</v>
      </c>
      <c r="C104">
        <v>183</v>
      </c>
      <c r="D104">
        <v>185</v>
      </c>
      <c r="E104">
        <v>132</v>
      </c>
      <c r="F104">
        <v>111</v>
      </c>
      <c r="G104">
        <v>9</v>
      </c>
      <c r="H104">
        <v>5</v>
      </c>
      <c r="I104">
        <v>11</v>
      </c>
      <c r="J104">
        <v>35</v>
      </c>
      <c r="K104" t="str">
        <f t="shared" si="3"/>
        <v>Gen Y</v>
      </c>
    </row>
    <row r="105" spans="1:11">
      <c r="A105">
        <v>562</v>
      </c>
      <c r="B105">
        <v>81</v>
      </c>
      <c r="C105">
        <v>276</v>
      </c>
      <c r="D105">
        <v>80</v>
      </c>
      <c r="E105">
        <v>40</v>
      </c>
      <c r="F105">
        <v>81</v>
      </c>
      <c r="G105">
        <v>6</v>
      </c>
      <c r="H105">
        <v>3</v>
      </c>
      <c r="I105">
        <v>6</v>
      </c>
      <c r="J105">
        <v>69</v>
      </c>
      <c r="K105" t="str">
        <f t="shared" si="3"/>
        <v>Baby Boomer</v>
      </c>
    </row>
    <row r="106" spans="1:11">
      <c r="A106">
        <v>217</v>
      </c>
      <c r="B106">
        <v>76</v>
      </c>
      <c r="C106">
        <v>690</v>
      </c>
      <c r="D106">
        <v>50</v>
      </c>
      <c r="E106">
        <v>26</v>
      </c>
      <c r="F106">
        <v>38</v>
      </c>
      <c r="G106">
        <v>3</v>
      </c>
      <c r="H106">
        <v>11</v>
      </c>
      <c r="I106">
        <v>5</v>
      </c>
      <c r="J106">
        <v>55</v>
      </c>
      <c r="K106" t="str">
        <f t="shared" si="3"/>
        <v>Gen X</v>
      </c>
    </row>
    <row r="107" spans="1:11">
      <c r="A107">
        <v>1</v>
      </c>
      <c r="B107">
        <v>3</v>
      </c>
      <c r="C107">
        <v>6</v>
      </c>
      <c r="D107">
        <v>10</v>
      </c>
      <c r="E107">
        <v>0</v>
      </c>
      <c r="F107">
        <v>9</v>
      </c>
      <c r="G107">
        <v>1</v>
      </c>
      <c r="H107">
        <v>0</v>
      </c>
      <c r="I107">
        <v>3</v>
      </c>
      <c r="J107">
        <v>35</v>
      </c>
      <c r="K107" t="str">
        <f t="shared" si="3"/>
        <v>Gen Y</v>
      </c>
    </row>
    <row r="108" spans="1:11">
      <c r="A108">
        <v>144</v>
      </c>
      <c r="B108">
        <v>1</v>
      </c>
      <c r="C108">
        <v>32</v>
      </c>
      <c r="D108">
        <v>2</v>
      </c>
      <c r="E108">
        <v>1</v>
      </c>
      <c r="F108">
        <v>7</v>
      </c>
      <c r="G108">
        <v>4</v>
      </c>
      <c r="H108">
        <v>1</v>
      </c>
      <c r="I108">
        <v>4</v>
      </c>
      <c r="J108">
        <v>50</v>
      </c>
      <c r="K108" t="str">
        <f t="shared" si="3"/>
        <v>Gen X</v>
      </c>
    </row>
    <row r="109" spans="1:11">
      <c r="A109">
        <v>295</v>
      </c>
      <c r="B109">
        <v>106</v>
      </c>
      <c r="C109">
        <v>271</v>
      </c>
      <c r="D109">
        <v>75</v>
      </c>
      <c r="E109">
        <v>98</v>
      </c>
      <c r="F109">
        <v>65</v>
      </c>
      <c r="G109">
        <v>6</v>
      </c>
      <c r="H109">
        <v>4</v>
      </c>
      <c r="I109">
        <v>12</v>
      </c>
      <c r="J109">
        <v>45</v>
      </c>
      <c r="K109" t="str">
        <f t="shared" si="3"/>
        <v>Gen X</v>
      </c>
    </row>
    <row r="110" spans="1:11">
      <c r="A110">
        <v>76</v>
      </c>
      <c r="B110">
        <v>3</v>
      </c>
      <c r="C110">
        <v>31</v>
      </c>
      <c r="D110">
        <v>4</v>
      </c>
      <c r="E110">
        <v>4</v>
      </c>
      <c r="F110">
        <v>27</v>
      </c>
      <c r="G110">
        <v>3</v>
      </c>
      <c r="H110">
        <v>1</v>
      </c>
      <c r="I110">
        <v>3</v>
      </c>
      <c r="J110">
        <v>36</v>
      </c>
      <c r="K110" t="str">
        <f t="shared" si="3"/>
        <v>Gen Y</v>
      </c>
    </row>
    <row r="111" spans="1:11">
      <c r="A111">
        <v>454</v>
      </c>
      <c r="B111">
        <v>194</v>
      </c>
      <c r="C111">
        <v>106</v>
      </c>
      <c r="D111">
        <v>31</v>
      </c>
      <c r="E111">
        <v>22</v>
      </c>
      <c r="F111">
        <v>43</v>
      </c>
      <c r="G111">
        <v>5</v>
      </c>
      <c r="H111">
        <v>4</v>
      </c>
      <c r="I111">
        <v>4</v>
      </c>
      <c r="J111">
        <v>54</v>
      </c>
      <c r="K111" t="str">
        <f t="shared" si="3"/>
        <v>Gen X</v>
      </c>
    </row>
    <row r="112" spans="1:11">
      <c r="A112">
        <v>425</v>
      </c>
      <c r="B112">
        <v>115</v>
      </c>
      <c r="C112">
        <v>292</v>
      </c>
      <c r="D112">
        <v>23</v>
      </c>
      <c r="E112">
        <v>35</v>
      </c>
      <c r="F112">
        <v>79</v>
      </c>
      <c r="G112">
        <v>6</v>
      </c>
      <c r="H112">
        <v>6</v>
      </c>
      <c r="I112">
        <v>11</v>
      </c>
      <c r="J112">
        <v>35</v>
      </c>
      <c r="K112" t="str">
        <f t="shared" si="3"/>
        <v>Gen Y</v>
      </c>
    </row>
    <row r="113" spans="1:11">
      <c r="A113">
        <v>1332</v>
      </c>
      <c r="B113">
        <v>17</v>
      </c>
      <c r="C113">
        <v>311</v>
      </c>
      <c r="D113">
        <v>23</v>
      </c>
      <c r="E113">
        <v>51</v>
      </c>
      <c r="F113">
        <v>86</v>
      </c>
      <c r="G113">
        <v>7</v>
      </c>
      <c r="H113">
        <v>4</v>
      </c>
      <c r="I113">
        <v>5</v>
      </c>
      <c r="J113">
        <v>23</v>
      </c>
      <c r="K113" t="str">
        <f t="shared" si="3"/>
        <v>Gen Z</v>
      </c>
    </row>
    <row r="114" spans="1:11">
      <c r="A114">
        <v>527</v>
      </c>
      <c r="B114">
        <v>0</v>
      </c>
      <c r="C114">
        <v>21</v>
      </c>
      <c r="D114">
        <v>0</v>
      </c>
      <c r="E114">
        <v>0</v>
      </c>
      <c r="F114">
        <v>60</v>
      </c>
      <c r="G114">
        <v>8</v>
      </c>
      <c r="H114">
        <v>1</v>
      </c>
      <c r="I114">
        <v>8</v>
      </c>
      <c r="J114">
        <v>51</v>
      </c>
      <c r="K114" t="str">
        <f t="shared" si="3"/>
        <v>Gen X</v>
      </c>
    </row>
    <row r="115" spans="1:11">
      <c r="A115">
        <v>490</v>
      </c>
      <c r="B115">
        <v>44</v>
      </c>
      <c r="C115">
        <v>125</v>
      </c>
      <c r="D115">
        <v>29</v>
      </c>
      <c r="E115">
        <v>20</v>
      </c>
      <c r="F115">
        <v>22</v>
      </c>
      <c r="G115">
        <v>6</v>
      </c>
      <c r="H115">
        <v>7</v>
      </c>
      <c r="I115">
        <v>11</v>
      </c>
      <c r="J115">
        <v>23</v>
      </c>
      <c r="K115" t="str">
        <f t="shared" si="3"/>
        <v>Gen Z</v>
      </c>
    </row>
    <row r="116" spans="1:11">
      <c r="A116">
        <v>378</v>
      </c>
      <c r="B116">
        <v>0</v>
      </c>
      <c r="C116">
        <v>101</v>
      </c>
      <c r="D116">
        <v>0</v>
      </c>
      <c r="E116">
        <v>0</v>
      </c>
      <c r="F116">
        <v>72</v>
      </c>
      <c r="G116">
        <v>6</v>
      </c>
      <c r="H116">
        <v>4</v>
      </c>
      <c r="I116">
        <v>6</v>
      </c>
      <c r="J116">
        <v>34</v>
      </c>
      <c r="K116" t="str">
        <f t="shared" si="3"/>
        <v>Gen Y</v>
      </c>
    </row>
    <row r="117" spans="1:11">
      <c r="A117">
        <v>64</v>
      </c>
      <c r="B117">
        <v>1</v>
      </c>
      <c r="C117">
        <v>21</v>
      </c>
      <c r="D117">
        <v>0</v>
      </c>
      <c r="E117">
        <v>1</v>
      </c>
      <c r="F117">
        <v>27</v>
      </c>
      <c r="G117">
        <v>2</v>
      </c>
      <c r="H117">
        <v>1</v>
      </c>
      <c r="I117">
        <v>3</v>
      </c>
      <c r="J117">
        <v>52</v>
      </c>
      <c r="K117" t="str">
        <f t="shared" si="3"/>
        <v>Gen X</v>
      </c>
    </row>
    <row r="118" spans="1:11">
      <c r="A118">
        <v>547</v>
      </c>
      <c r="B118">
        <v>99</v>
      </c>
      <c r="C118">
        <v>812</v>
      </c>
      <c r="D118">
        <v>151</v>
      </c>
      <c r="E118">
        <v>82</v>
      </c>
      <c r="F118">
        <v>33</v>
      </c>
      <c r="G118">
        <v>4</v>
      </c>
      <c r="H118">
        <v>6</v>
      </c>
      <c r="I118">
        <v>5</v>
      </c>
      <c r="J118">
        <v>44</v>
      </c>
      <c r="K118" t="str">
        <f t="shared" si="3"/>
        <v>Gen X</v>
      </c>
    </row>
    <row r="119" spans="1:11">
      <c r="A119">
        <v>47</v>
      </c>
      <c r="B119">
        <v>90</v>
      </c>
      <c r="C119">
        <v>94</v>
      </c>
      <c r="D119">
        <v>123</v>
      </c>
      <c r="E119">
        <v>103</v>
      </c>
      <c r="F119">
        <v>120</v>
      </c>
      <c r="G119">
        <v>9</v>
      </c>
      <c r="H119">
        <v>1</v>
      </c>
      <c r="I119">
        <v>5</v>
      </c>
      <c r="J119">
        <v>36</v>
      </c>
      <c r="K119" t="str">
        <f t="shared" si="3"/>
        <v>Gen Y</v>
      </c>
    </row>
    <row r="120" spans="1:11">
      <c r="A120">
        <v>12</v>
      </c>
      <c r="B120">
        <v>5</v>
      </c>
      <c r="C120">
        <v>25</v>
      </c>
      <c r="D120">
        <v>0</v>
      </c>
      <c r="E120">
        <v>9</v>
      </c>
      <c r="F120">
        <v>30</v>
      </c>
      <c r="G120">
        <v>1</v>
      </c>
      <c r="H120">
        <v>1</v>
      </c>
      <c r="I120">
        <v>3</v>
      </c>
      <c r="J120">
        <v>47</v>
      </c>
      <c r="K120" t="str">
        <f t="shared" si="3"/>
        <v>Gen X</v>
      </c>
    </row>
    <row r="121" spans="1:11">
      <c r="A121">
        <v>1</v>
      </c>
      <c r="B121">
        <v>6</v>
      </c>
      <c r="C121">
        <v>7</v>
      </c>
      <c r="D121">
        <v>11</v>
      </c>
      <c r="E121">
        <v>5</v>
      </c>
      <c r="F121">
        <v>3</v>
      </c>
      <c r="G121">
        <v>2</v>
      </c>
      <c r="H121">
        <v>0</v>
      </c>
      <c r="I121">
        <v>3</v>
      </c>
      <c r="J121">
        <v>45</v>
      </c>
      <c r="K121" t="str">
        <f t="shared" si="3"/>
        <v>Gen X</v>
      </c>
    </row>
    <row r="122" spans="1:11">
      <c r="A122">
        <v>320</v>
      </c>
      <c r="B122">
        <v>48</v>
      </c>
      <c r="C122">
        <v>133</v>
      </c>
      <c r="D122">
        <v>39</v>
      </c>
      <c r="E122">
        <v>72</v>
      </c>
      <c r="F122">
        <v>48</v>
      </c>
      <c r="G122">
        <v>6</v>
      </c>
      <c r="H122">
        <v>2</v>
      </c>
      <c r="I122">
        <v>10</v>
      </c>
      <c r="J122">
        <v>61</v>
      </c>
      <c r="K122" t="str">
        <f t="shared" si="3"/>
        <v>Baby Boomer</v>
      </c>
    </row>
    <row r="123" spans="1:11">
      <c r="A123">
        <v>34</v>
      </c>
      <c r="B123">
        <v>3</v>
      </c>
      <c r="C123">
        <v>29</v>
      </c>
      <c r="D123">
        <v>0</v>
      </c>
      <c r="E123">
        <v>4</v>
      </c>
      <c r="F123">
        <v>10</v>
      </c>
      <c r="G123">
        <v>2</v>
      </c>
      <c r="H123">
        <v>1</v>
      </c>
      <c r="I123">
        <v>3</v>
      </c>
      <c r="J123">
        <v>47</v>
      </c>
      <c r="K123" t="str">
        <f t="shared" si="3"/>
        <v>Gen X</v>
      </c>
    </row>
    <row r="124" spans="1:11">
      <c r="A124">
        <v>9</v>
      </c>
      <c r="B124">
        <v>0</v>
      </c>
      <c r="C124">
        <v>7</v>
      </c>
      <c r="D124">
        <v>3</v>
      </c>
      <c r="E124">
        <v>4</v>
      </c>
      <c r="F124">
        <v>7</v>
      </c>
      <c r="G124">
        <v>1</v>
      </c>
      <c r="H124">
        <v>0</v>
      </c>
      <c r="I124">
        <v>3</v>
      </c>
      <c r="J124">
        <v>29</v>
      </c>
      <c r="K124" t="str">
        <f t="shared" si="3"/>
        <v>Gen Y</v>
      </c>
    </row>
    <row r="125" spans="1:11">
      <c r="A125">
        <v>17</v>
      </c>
      <c r="B125">
        <v>0</v>
      </c>
      <c r="C125">
        <v>14</v>
      </c>
      <c r="D125">
        <v>7</v>
      </c>
      <c r="E125">
        <v>3</v>
      </c>
      <c r="F125">
        <v>2</v>
      </c>
      <c r="G125">
        <v>1</v>
      </c>
      <c r="H125">
        <v>0</v>
      </c>
      <c r="I125">
        <v>3</v>
      </c>
      <c r="J125">
        <v>38</v>
      </c>
      <c r="K125" t="str">
        <f t="shared" si="3"/>
        <v>Gen Y</v>
      </c>
    </row>
    <row r="126" spans="1:11">
      <c r="A126">
        <v>722</v>
      </c>
      <c r="B126">
        <v>27</v>
      </c>
      <c r="C126">
        <v>102</v>
      </c>
      <c r="D126">
        <v>44</v>
      </c>
      <c r="E126">
        <v>72</v>
      </c>
      <c r="F126">
        <v>168</v>
      </c>
      <c r="G126">
        <v>6</v>
      </c>
      <c r="H126">
        <v>8</v>
      </c>
      <c r="I126">
        <v>13</v>
      </c>
      <c r="J126">
        <v>31</v>
      </c>
      <c r="K126" t="str">
        <f t="shared" si="3"/>
        <v>Gen Y</v>
      </c>
    </row>
    <row r="127" spans="1:11">
      <c r="A127">
        <v>162</v>
      </c>
      <c r="B127">
        <v>33</v>
      </c>
      <c r="C127">
        <v>124</v>
      </c>
      <c r="D127">
        <v>40</v>
      </c>
      <c r="E127">
        <v>28</v>
      </c>
      <c r="F127">
        <v>172</v>
      </c>
      <c r="G127">
        <v>3</v>
      </c>
      <c r="H127">
        <v>4</v>
      </c>
      <c r="I127">
        <v>7</v>
      </c>
      <c r="J127">
        <v>49</v>
      </c>
      <c r="K127" t="str">
        <f t="shared" si="3"/>
        <v>Gen X</v>
      </c>
    </row>
    <row r="128" spans="1:11">
      <c r="A128">
        <v>450</v>
      </c>
      <c r="B128">
        <v>133</v>
      </c>
      <c r="C128">
        <v>951</v>
      </c>
      <c r="D128">
        <v>173</v>
      </c>
      <c r="E128">
        <v>0</v>
      </c>
      <c r="F128">
        <v>216</v>
      </c>
      <c r="G128">
        <v>3</v>
      </c>
      <c r="H128">
        <v>6</v>
      </c>
      <c r="I128">
        <v>6</v>
      </c>
      <c r="J128">
        <v>30</v>
      </c>
      <c r="K128" t="str">
        <f t="shared" si="3"/>
        <v>Gen Y</v>
      </c>
    </row>
    <row r="129" spans="1:11">
      <c r="A129">
        <v>70</v>
      </c>
      <c r="B129">
        <v>0</v>
      </c>
      <c r="C129">
        <v>16</v>
      </c>
      <c r="D129">
        <v>0</v>
      </c>
      <c r="E129">
        <v>0</v>
      </c>
      <c r="F129">
        <v>4</v>
      </c>
      <c r="G129">
        <v>2</v>
      </c>
      <c r="H129">
        <v>0</v>
      </c>
      <c r="I129">
        <v>4</v>
      </c>
      <c r="J129">
        <v>61</v>
      </c>
      <c r="K129" t="str">
        <f t="shared" si="3"/>
        <v>Baby Boomer</v>
      </c>
    </row>
    <row r="130" spans="1:11">
      <c r="A130">
        <v>352</v>
      </c>
      <c r="B130">
        <v>0</v>
      </c>
      <c r="C130">
        <v>27</v>
      </c>
      <c r="D130">
        <v>10</v>
      </c>
      <c r="E130">
        <v>0</v>
      </c>
      <c r="F130">
        <v>15</v>
      </c>
      <c r="G130">
        <v>6</v>
      </c>
      <c r="H130">
        <v>1</v>
      </c>
      <c r="I130">
        <v>7</v>
      </c>
      <c r="J130">
        <v>53</v>
      </c>
      <c r="K130" t="str">
        <f t="shared" ref="K130:K193" si="4">IF(J130&gt;=56,"Baby Boomer",IF(AND(56&gt;J130,J130&gt;=40),"Gen X",IF(AND(40&gt;J130, J130&gt;=24),"Gen Y",IF(AND(24&gt;J130,J130&gt;=8),"Gen Z",0))))</f>
        <v>Gen X</v>
      </c>
    </row>
    <row r="131" spans="1:11">
      <c r="A131">
        <v>492</v>
      </c>
      <c r="B131">
        <v>19</v>
      </c>
      <c r="C131">
        <v>110</v>
      </c>
      <c r="D131">
        <v>16</v>
      </c>
      <c r="E131">
        <v>12</v>
      </c>
      <c r="F131">
        <v>12</v>
      </c>
      <c r="G131">
        <v>6</v>
      </c>
      <c r="H131">
        <v>3</v>
      </c>
      <c r="I131">
        <v>10</v>
      </c>
      <c r="J131">
        <v>58</v>
      </c>
      <c r="K131" t="str">
        <f t="shared" si="4"/>
        <v>Baby Boomer</v>
      </c>
    </row>
    <row r="132" spans="1:11">
      <c r="A132">
        <v>120</v>
      </c>
      <c r="B132">
        <v>58</v>
      </c>
      <c r="C132">
        <v>73</v>
      </c>
      <c r="D132">
        <v>65</v>
      </c>
      <c r="E132">
        <v>89</v>
      </c>
      <c r="F132">
        <v>58</v>
      </c>
      <c r="G132">
        <v>5</v>
      </c>
      <c r="H132">
        <v>4</v>
      </c>
      <c r="I132">
        <v>5</v>
      </c>
      <c r="J132">
        <v>62</v>
      </c>
      <c r="K132" t="str">
        <f t="shared" si="4"/>
        <v>Baby Boomer</v>
      </c>
    </row>
    <row r="133" spans="1:11">
      <c r="A133">
        <v>534</v>
      </c>
      <c r="B133">
        <v>5</v>
      </c>
      <c r="C133">
        <v>47</v>
      </c>
      <c r="D133">
        <v>0</v>
      </c>
      <c r="E133">
        <v>5</v>
      </c>
      <c r="F133">
        <v>41</v>
      </c>
      <c r="G133">
        <v>11</v>
      </c>
      <c r="H133">
        <v>1</v>
      </c>
      <c r="I133">
        <v>6</v>
      </c>
      <c r="J133">
        <v>56</v>
      </c>
      <c r="K133" t="str">
        <f t="shared" si="4"/>
        <v>Baby Boomer</v>
      </c>
    </row>
    <row r="134" spans="1:11">
      <c r="A134">
        <v>236</v>
      </c>
      <c r="B134">
        <v>106</v>
      </c>
      <c r="C134">
        <v>189</v>
      </c>
      <c r="D134">
        <v>23</v>
      </c>
      <c r="E134">
        <v>41</v>
      </c>
      <c r="F134">
        <v>130</v>
      </c>
      <c r="G134">
        <v>7</v>
      </c>
      <c r="H134">
        <v>2</v>
      </c>
      <c r="I134">
        <v>9</v>
      </c>
      <c r="J134">
        <v>45</v>
      </c>
      <c r="K134" t="str">
        <f t="shared" si="4"/>
        <v>Gen X</v>
      </c>
    </row>
    <row r="135" spans="1:11">
      <c r="A135">
        <v>231</v>
      </c>
      <c r="B135">
        <v>65</v>
      </c>
      <c r="C135">
        <v>196</v>
      </c>
      <c r="D135">
        <v>38</v>
      </c>
      <c r="E135">
        <v>71</v>
      </c>
      <c r="F135">
        <v>124</v>
      </c>
      <c r="G135">
        <v>6</v>
      </c>
      <c r="H135">
        <v>5</v>
      </c>
      <c r="I135">
        <v>7</v>
      </c>
      <c r="J135">
        <v>51</v>
      </c>
      <c r="K135" t="str">
        <f t="shared" si="4"/>
        <v>Gen X</v>
      </c>
    </row>
    <row r="136" spans="1:11">
      <c r="A136">
        <v>220</v>
      </c>
      <c r="B136">
        <v>0</v>
      </c>
      <c r="C136">
        <v>33</v>
      </c>
      <c r="D136">
        <v>3</v>
      </c>
      <c r="E136">
        <v>0</v>
      </c>
      <c r="F136">
        <v>23</v>
      </c>
      <c r="G136">
        <v>5</v>
      </c>
      <c r="H136">
        <v>1</v>
      </c>
      <c r="I136">
        <v>5</v>
      </c>
      <c r="J136">
        <v>50</v>
      </c>
      <c r="K136" t="str">
        <f t="shared" si="4"/>
        <v>Gen X</v>
      </c>
    </row>
    <row r="137" spans="1:11">
      <c r="A137">
        <v>796</v>
      </c>
      <c r="B137">
        <v>14</v>
      </c>
      <c r="C137">
        <v>590</v>
      </c>
      <c r="D137">
        <v>38</v>
      </c>
      <c r="E137">
        <v>44</v>
      </c>
      <c r="F137">
        <v>0</v>
      </c>
      <c r="G137">
        <v>4</v>
      </c>
      <c r="H137">
        <v>5</v>
      </c>
      <c r="I137">
        <v>13</v>
      </c>
      <c r="J137">
        <v>47</v>
      </c>
      <c r="K137" t="str">
        <f t="shared" si="4"/>
        <v>Gen X</v>
      </c>
    </row>
    <row r="138" spans="1:11">
      <c r="A138">
        <v>0</v>
      </c>
      <c r="B138">
        <v>1</v>
      </c>
      <c r="C138">
        <v>3</v>
      </c>
      <c r="D138">
        <v>10</v>
      </c>
      <c r="E138">
        <v>6</v>
      </c>
      <c r="F138">
        <v>9</v>
      </c>
      <c r="G138">
        <v>1</v>
      </c>
      <c r="H138">
        <v>0</v>
      </c>
      <c r="I138">
        <v>3</v>
      </c>
      <c r="J138">
        <v>38</v>
      </c>
      <c r="K138" t="str">
        <f t="shared" si="4"/>
        <v>Gen Y</v>
      </c>
    </row>
    <row r="139" spans="1:11">
      <c r="A139">
        <v>53</v>
      </c>
      <c r="B139">
        <v>1</v>
      </c>
      <c r="C139">
        <v>34</v>
      </c>
      <c r="D139">
        <v>2</v>
      </c>
      <c r="E139">
        <v>0</v>
      </c>
      <c r="F139">
        <v>16</v>
      </c>
      <c r="G139">
        <v>2</v>
      </c>
      <c r="H139">
        <v>2</v>
      </c>
      <c r="I139">
        <v>2</v>
      </c>
      <c r="J139">
        <v>55</v>
      </c>
      <c r="K139" t="str">
        <f t="shared" si="4"/>
        <v>Gen X</v>
      </c>
    </row>
    <row r="140" spans="1:11">
      <c r="A140">
        <v>15</v>
      </c>
      <c r="B140">
        <v>0</v>
      </c>
      <c r="C140">
        <v>8</v>
      </c>
      <c r="D140">
        <v>4</v>
      </c>
      <c r="E140">
        <v>2</v>
      </c>
      <c r="F140">
        <v>20</v>
      </c>
      <c r="G140">
        <v>1</v>
      </c>
      <c r="H140">
        <v>1</v>
      </c>
      <c r="I140">
        <v>2</v>
      </c>
      <c r="J140">
        <v>41</v>
      </c>
      <c r="K140" t="str">
        <f t="shared" si="4"/>
        <v>Gen X</v>
      </c>
    </row>
    <row r="141" spans="1:11">
      <c r="A141">
        <v>17</v>
      </c>
      <c r="B141">
        <v>1</v>
      </c>
      <c r="C141">
        <v>12</v>
      </c>
      <c r="D141">
        <v>3</v>
      </c>
      <c r="E141">
        <v>1</v>
      </c>
      <c r="F141">
        <v>4</v>
      </c>
      <c r="G141">
        <v>2</v>
      </c>
      <c r="H141">
        <v>0</v>
      </c>
      <c r="I141">
        <v>3</v>
      </c>
      <c r="J141">
        <v>49</v>
      </c>
      <c r="K141" t="str">
        <f t="shared" si="4"/>
        <v>Gen X</v>
      </c>
    </row>
    <row r="142" spans="1:11">
      <c r="A142">
        <v>962</v>
      </c>
      <c r="B142">
        <v>61</v>
      </c>
      <c r="C142">
        <v>921</v>
      </c>
      <c r="D142">
        <v>52</v>
      </c>
      <c r="E142">
        <v>61</v>
      </c>
      <c r="F142">
        <v>20</v>
      </c>
      <c r="G142">
        <v>5</v>
      </c>
      <c r="H142">
        <v>4</v>
      </c>
      <c r="I142">
        <v>12</v>
      </c>
      <c r="J142">
        <v>22</v>
      </c>
      <c r="K142" t="str">
        <f t="shared" si="4"/>
        <v>Gen Z</v>
      </c>
    </row>
    <row r="143" spans="1:11">
      <c r="A143">
        <v>738</v>
      </c>
      <c r="B143">
        <v>0</v>
      </c>
      <c r="C143">
        <v>232</v>
      </c>
      <c r="D143">
        <v>13</v>
      </c>
      <c r="E143">
        <v>20</v>
      </c>
      <c r="F143">
        <v>50</v>
      </c>
      <c r="G143">
        <v>3</v>
      </c>
      <c r="H143">
        <v>5</v>
      </c>
      <c r="I143">
        <v>7</v>
      </c>
      <c r="J143">
        <v>38</v>
      </c>
      <c r="K143" t="str">
        <f t="shared" si="4"/>
        <v>Gen Y</v>
      </c>
    </row>
    <row r="144" spans="1:11">
      <c r="A144">
        <v>399</v>
      </c>
      <c r="B144">
        <v>28</v>
      </c>
      <c r="C144">
        <v>756</v>
      </c>
      <c r="D144">
        <v>36</v>
      </c>
      <c r="E144">
        <v>40</v>
      </c>
      <c r="F144">
        <v>126</v>
      </c>
      <c r="G144">
        <v>5</v>
      </c>
      <c r="H144">
        <v>7</v>
      </c>
      <c r="I144">
        <v>10</v>
      </c>
      <c r="J144">
        <v>52</v>
      </c>
      <c r="K144" t="str">
        <f t="shared" si="4"/>
        <v>Gen X</v>
      </c>
    </row>
    <row r="145" spans="1:11">
      <c r="A145">
        <v>614</v>
      </c>
      <c r="B145">
        <v>16</v>
      </c>
      <c r="C145">
        <v>132</v>
      </c>
      <c r="D145">
        <v>43</v>
      </c>
      <c r="E145">
        <v>33</v>
      </c>
      <c r="F145">
        <v>33</v>
      </c>
      <c r="G145">
        <v>8</v>
      </c>
      <c r="H145">
        <v>5</v>
      </c>
      <c r="I145">
        <v>9</v>
      </c>
      <c r="J145">
        <v>40</v>
      </c>
      <c r="K145" t="str">
        <f t="shared" si="4"/>
        <v>Gen X</v>
      </c>
    </row>
    <row r="146" spans="1:11">
      <c r="A146">
        <v>32</v>
      </c>
      <c r="B146">
        <v>34</v>
      </c>
      <c r="C146">
        <v>41</v>
      </c>
      <c r="D146">
        <v>73</v>
      </c>
      <c r="E146">
        <v>16</v>
      </c>
      <c r="F146">
        <v>116</v>
      </c>
      <c r="G146">
        <v>4</v>
      </c>
      <c r="H146">
        <v>2</v>
      </c>
      <c r="I146">
        <v>3</v>
      </c>
      <c r="J146">
        <v>26</v>
      </c>
      <c r="K146" t="str">
        <f t="shared" si="4"/>
        <v>Gen Y</v>
      </c>
    </row>
    <row r="147" spans="1:11">
      <c r="A147">
        <v>598</v>
      </c>
      <c r="B147">
        <v>16</v>
      </c>
      <c r="C147">
        <v>141</v>
      </c>
      <c r="D147">
        <v>32</v>
      </c>
      <c r="E147">
        <v>41</v>
      </c>
      <c r="F147">
        <v>49</v>
      </c>
      <c r="G147">
        <v>3</v>
      </c>
      <c r="H147">
        <v>3</v>
      </c>
      <c r="I147">
        <v>6</v>
      </c>
      <c r="J147">
        <v>38</v>
      </c>
      <c r="K147" t="str">
        <f t="shared" si="4"/>
        <v>Gen Y</v>
      </c>
    </row>
    <row r="148" spans="1:11">
      <c r="A148">
        <v>2</v>
      </c>
      <c r="B148">
        <v>1</v>
      </c>
      <c r="C148">
        <v>18</v>
      </c>
      <c r="D148">
        <v>20</v>
      </c>
      <c r="E148">
        <v>11</v>
      </c>
      <c r="F148">
        <v>16</v>
      </c>
      <c r="G148">
        <v>2</v>
      </c>
      <c r="H148">
        <v>0</v>
      </c>
      <c r="I148">
        <v>3</v>
      </c>
      <c r="J148">
        <v>39</v>
      </c>
      <c r="K148" t="str">
        <f t="shared" si="4"/>
        <v>Gen Y</v>
      </c>
    </row>
    <row r="149" spans="1:11">
      <c r="A149">
        <v>6</v>
      </c>
      <c r="B149">
        <v>1</v>
      </c>
      <c r="C149">
        <v>10</v>
      </c>
      <c r="D149">
        <v>0</v>
      </c>
      <c r="E149">
        <v>1</v>
      </c>
      <c r="F149">
        <v>4</v>
      </c>
      <c r="G149">
        <v>1</v>
      </c>
      <c r="H149">
        <v>0</v>
      </c>
      <c r="I149">
        <v>2</v>
      </c>
      <c r="J149">
        <v>33</v>
      </c>
      <c r="K149" t="str">
        <f t="shared" si="4"/>
        <v>Gen Y</v>
      </c>
    </row>
    <row r="150" spans="1:11">
      <c r="A150">
        <v>73</v>
      </c>
      <c r="B150">
        <v>3</v>
      </c>
      <c r="C150">
        <v>90</v>
      </c>
      <c r="D150">
        <v>12</v>
      </c>
      <c r="E150">
        <v>1</v>
      </c>
      <c r="F150">
        <v>32</v>
      </c>
      <c r="G150">
        <v>4</v>
      </c>
      <c r="H150">
        <v>1</v>
      </c>
      <c r="I150">
        <v>4</v>
      </c>
      <c r="J150">
        <v>41</v>
      </c>
      <c r="K150" t="str">
        <f t="shared" si="4"/>
        <v>Gen X</v>
      </c>
    </row>
    <row r="151" spans="1:11">
      <c r="A151">
        <v>42</v>
      </c>
      <c r="B151">
        <v>16</v>
      </c>
      <c r="C151">
        <v>29</v>
      </c>
      <c r="D151">
        <v>12</v>
      </c>
      <c r="E151">
        <v>20</v>
      </c>
      <c r="F151">
        <v>8</v>
      </c>
      <c r="G151">
        <v>2</v>
      </c>
      <c r="H151">
        <v>1</v>
      </c>
      <c r="I151">
        <v>4</v>
      </c>
      <c r="J151">
        <v>48</v>
      </c>
      <c r="K151" t="str">
        <f t="shared" si="4"/>
        <v>Gen X</v>
      </c>
    </row>
    <row r="152" spans="1:11">
      <c r="A152">
        <v>295</v>
      </c>
      <c r="B152">
        <v>21</v>
      </c>
      <c r="C152">
        <v>78</v>
      </c>
      <c r="D152">
        <v>39</v>
      </c>
      <c r="E152">
        <v>13</v>
      </c>
      <c r="F152">
        <v>13</v>
      </c>
      <c r="G152">
        <v>4</v>
      </c>
      <c r="H152">
        <v>4</v>
      </c>
      <c r="I152">
        <v>7</v>
      </c>
      <c r="J152">
        <v>61</v>
      </c>
      <c r="K152" t="str">
        <f t="shared" si="4"/>
        <v>Baby Boomer</v>
      </c>
    </row>
    <row r="153" spans="1:11">
      <c r="A153">
        <v>346</v>
      </c>
      <c r="B153">
        <v>17</v>
      </c>
      <c r="C153">
        <v>48</v>
      </c>
      <c r="D153">
        <v>23</v>
      </c>
      <c r="E153">
        <v>13</v>
      </c>
      <c r="F153">
        <v>13</v>
      </c>
      <c r="G153">
        <v>8</v>
      </c>
      <c r="H153">
        <v>1</v>
      </c>
      <c r="I153">
        <v>6</v>
      </c>
      <c r="J153">
        <v>45</v>
      </c>
      <c r="K153" t="str">
        <f t="shared" si="4"/>
        <v>Gen X</v>
      </c>
    </row>
    <row r="154" spans="1:11">
      <c r="A154">
        <v>233</v>
      </c>
      <c r="B154">
        <v>20</v>
      </c>
      <c r="C154">
        <v>57</v>
      </c>
      <c r="D154">
        <v>8</v>
      </c>
      <c r="E154">
        <v>20</v>
      </c>
      <c r="F154">
        <v>91</v>
      </c>
      <c r="G154">
        <v>7</v>
      </c>
      <c r="H154">
        <v>1</v>
      </c>
      <c r="I154">
        <v>5</v>
      </c>
      <c r="J154">
        <v>42</v>
      </c>
      <c r="K154" t="str">
        <f t="shared" si="4"/>
        <v>Gen X</v>
      </c>
    </row>
    <row r="155" spans="1:11">
      <c r="A155">
        <v>5</v>
      </c>
      <c r="B155">
        <v>7</v>
      </c>
      <c r="C155">
        <v>24</v>
      </c>
      <c r="D155">
        <v>19</v>
      </c>
      <c r="E155">
        <v>14</v>
      </c>
      <c r="F155">
        <v>20</v>
      </c>
      <c r="G155">
        <v>3</v>
      </c>
      <c r="H155">
        <v>0</v>
      </c>
      <c r="I155">
        <v>4</v>
      </c>
      <c r="J155">
        <v>26</v>
      </c>
      <c r="K155" t="str">
        <f t="shared" si="4"/>
        <v>Gen Y</v>
      </c>
    </row>
    <row r="156" spans="1:11">
      <c r="A156">
        <v>888</v>
      </c>
      <c r="B156">
        <v>0</v>
      </c>
      <c r="C156">
        <v>57</v>
      </c>
      <c r="D156">
        <v>0</v>
      </c>
      <c r="E156">
        <v>0</v>
      </c>
      <c r="F156">
        <v>76</v>
      </c>
      <c r="G156">
        <v>8</v>
      </c>
      <c r="H156">
        <v>5</v>
      </c>
      <c r="I156">
        <v>11</v>
      </c>
      <c r="J156">
        <v>62</v>
      </c>
      <c r="K156" t="str">
        <f t="shared" si="4"/>
        <v>Baby Boomer</v>
      </c>
    </row>
    <row r="157" spans="1:11">
      <c r="A157">
        <v>997</v>
      </c>
      <c r="B157">
        <v>26</v>
      </c>
      <c r="C157">
        <v>269</v>
      </c>
      <c r="D157">
        <v>34</v>
      </c>
      <c r="E157">
        <v>13</v>
      </c>
      <c r="F157">
        <v>42</v>
      </c>
      <c r="G157">
        <v>10</v>
      </c>
      <c r="H157">
        <v>4</v>
      </c>
      <c r="I157">
        <v>6</v>
      </c>
      <c r="J157">
        <v>65</v>
      </c>
      <c r="K157" t="str">
        <f t="shared" si="4"/>
        <v>Baby Boomer</v>
      </c>
    </row>
    <row r="158" spans="1:11">
      <c r="A158">
        <v>212</v>
      </c>
      <c r="B158">
        <v>6</v>
      </c>
      <c r="C158">
        <v>69</v>
      </c>
      <c r="D158">
        <v>4</v>
      </c>
      <c r="E158">
        <v>12</v>
      </c>
      <c r="F158">
        <v>3</v>
      </c>
      <c r="G158">
        <v>6</v>
      </c>
      <c r="H158">
        <v>1</v>
      </c>
      <c r="I158">
        <v>5</v>
      </c>
      <c r="J158">
        <v>56</v>
      </c>
      <c r="K158" t="str">
        <f t="shared" si="4"/>
        <v>Baby Boomer</v>
      </c>
    </row>
    <row r="159" spans="1:11">
      <c r="A159">
        <v>8</v>
      </c>
      <c r="B159">
        <v>1</v>
      </c>
      <c r="C159">
        <v>7</v>
      </c>
      <c r="D159">
        <v>2</v>
      </c>
      <c r="E159">
        <v>0</v>
      </c>
      <c r="F159">
        <v>0</v>
      </c>
      <c r="G159">
        <v>0</v>
      </c>
      <c r="H159">
        <v>0</v>
      </c>
      <c r="I159">
        <v>3</v>
      </c>
      <c r="J159">
        <v>36</v>
      </c>
      <c r="K159" t="str">
        <f t="shared" si="4"/>
        <v>Gen Y</v>
      </c>
    </row>
    <row r="160" spans="1:11">
      <c r="A160">
        <v>42</v>
      </c>
      <c r="B160">
        <v>11</v>
      </c>
      <c r="C160">
        <v>57</v>
      </c>
      <c r="D160">
        <v>10</v>
      </c>
      <c r="E160">
        <v>28</v>
      </c>
      <c r="F160">
        <v>14</v>
      </c>
      <c r="G160">
        <v>1</v>
      </c>
      <c r="H160">
        <v>1</v>
      </c>
      <c r="I160">
        <v>6</v>
      </c>
      <c r="J160">
        <v>37</v>
      </c>
      <c r="K160" t="str">
        <f t="shared" si="4"/>
        <v>Gen Y</v>
      </c>
    </row>
    <row r="161" spans="1:11">
      <c r="A161">
        <v>536</v>
      </c>
      <c r="B161">
        <v>11</v>
      </c>
      <c r="C161">
        <v>387</v>
      </c>
      <c r="D161">
        <v>149</v>
      </c>
      <c r="E161">
        <v>91</v>
      </c>
      <c r="F161">
        <v>57</v>
      </c>
      <c r="G161">
        <v>3</v>
      </c>
      <c r="H161">
        <v>4</v>
      </c>
      <c r="I161">
        <v>10</v>
      </c>
      <c r="J161">
        <v>59</v>
      </c>
      <c r="K161" t="str">
        <f t="shared" si="4"/>
        <v>Baby Boomer</v>
      </c>
    </row>
    <row r="162" spans="1:11">
      <c r="A162">
        <v>5</v>
      </c>
      <c r="B162">
        <v>0</v>
      </c>
      <c r="C162">
        <v>3</v>
      </c>
      <c r="D162">
        <v>0</v>
      </c>
      <c r="E162">
        <v>0</v>
      </c>
      <c r="F162">
        <v>5</v>
      </c>
      <c r="G162">
        <v>1</v>
      </c>
      <c r="H162">
        <v>0</v>
      </c>
      <c r="I162">
        <v>2</v>
      </c>
      <c r="J162">
        <v>56</v>
      </c>
      <c r="K162" t="str">
        <f t="shared" si="4"/>
        <v>Baby Boomer</v>
      </c>
    </row>
    <row r="163" spans="1:11">
      <c r="A163">
        <v>1349</v>
      </c>
      <c r="B163">
        <v>16</v>
      </c>
      <c r="C163">
        <v>249</v>
      </c>
      <c r="D163">
        <v>43</v>
      </c>
      <c r="E163">
        <v>16</v>
      </c>
      <c r="F163">
        <v>33</v>
      </c>
      <c r="G163">
        <v>10</v>
      </c>
      <c r="H163">
        <v>6</v>
      </c>
      <c r="I163">
        <v>9</v>
      </c>
      <c r="J163">
        <v>69</v>
      </c>
      <c r="K163" t="str">
        <f t="shared" si="4"/>
        <v>Baby Boomer</v>
      </c>
    </row>
    <row r="164" spans="1:11">
      <c r="A164">
        <v>53</v>
      </c>
      <c r="B164">
        <v>3</v>
      </c>
      <c r="C164">
        <v>49</v>
      </c>
      <c r="D164">
        <v>7</v>
      </c>
      <c r="E164">
        <v>4</v>
      </c>
      <c r="F164">
        <v>5</v>
      </c>
      <c r="G164">
        <v>3</v>
      </c>
      <c r="H164">
        <v>0</v>
      </c>
      <c r="I164">
        <v>4</v>
      </c>
      <c r="J164">
        <v>30</v>
      </c>
      <c r="K164" t="str">
        <f t="shared" si="4"/>
        <v>Gen Y</v>
      </c>
    </row>
    <row r="165" spans="1:11">
      <c r="A165">
        <v>1001</v>
      </c>
      <c r="B165">
        <v>12</v>
      </c>
      <c r="C165">
        <v>240</v>
      </c>
      <c r="D165">
        <v>16</v>
      </c>
      <c r="E165">
        <v>12</v>
      </c>
      <c r="F165">
        <v>12</v>
      </c>
      <c r="G165">
        <v>5</v>
      </c>
      <c r="H165">
        <v>4</v>
      </c>
      <c r="I165">
        <v>10</v>
      </c>
      <c r="J165">
        <v>39</v>
      </c>
      <c r="K165" t="str">
        <f t="shared" si="4"/>
        <v>Gen Y</v>
      </c>
    </row>
    <row r="166" spans="1:11">
      <c r="A166">
        <v>20</v>
      </c>
      <c r="B166">
        <v>2</v>
      </c>
      <c r="C166">
        <v>1582</v>
      </c>
      <c r="D166">
        <v>1</v>
      </c>
      <c r="E166">
        <v>2</v>
      </c>
      <c r="F166">
        <v>1</v>
      </c>
      <c r="G166">
        <v>0</v>
      </c>
      <c r="H166">
        <v>22</v>
      </c>
      <c r="I166">
        <v>0</v>
      </c>
      <c r="J166">
        <v>41</v>
      </c>
      <c r="K166" t="str">
        <f t="shared" si="4"/>
        <v>Gen X</v>
      </c>
    </row>
    <row r="167" spans="1:11">
      <c r="A167">
        <v>18</v>
      </c>
      <c r="B167">
        <v>1</v>
      </c>
      <c r="C167">
        <v>32</v>
      </c>
      <c r="D167">
        <v>6</v>
      </c>
      <c r="E167">
        <v>3</v>
      </c>
      <c r="F167">
        <v>28</v>
      </c>
      <c r="G167">
        <v>2</v>
      </c>
      <c r="H167">
        <v>0</v>
      </c>
      <c r="I167">
        <v>4</v>
      </c>
      <c r="J167">
        <v>48</v>
      </c>
      <c r="K167" t="str">
        <f t="shared" si="4"/>
        <v>Gen X</v>
      </c>
    </row>
    <row r="168" spans="1:11">
      <c r="A168">
        <v>125</v>
      </c>
      <c r="B168">
        <v>16</v>
      </c>
      <c r="C168">
        <v>98</v>
      </c>
      <c r="D168">
        <v>134</v>
      </c>
      <c r="E168">
        <v>21</v>
      </c>
      <c r="F168">
        <v>27</v>
      </c>
      <c r="G168">
        <v>6</v>
      </c>
      <c r="H168">
        <v>7</v>
      </c>
      <c r="I168">
        <v>4</v>
      </c>
      <c r="J168">
        <v>61</v>
      </c>
      <c r="K168" t="str">
        <f t="shared" si="4"/>
        <v>Baby Boomer</v>
      </c>
    </row>
    <row r="169" spans="1:11">
      <c r="A169">
        <v>212</v>
      </c>
      <c r="B169">
        <v>5</v>
      </c>
      <c r="C169">
        <v>33</v>
      </c>
      <c r="D169">
        <v>7</v>
      </c>
      <c r="E169">
        <v>0</v>
      </c>
      <c r="F169">
        <v>2</v>
      </c>
      <c r="G169">
        <v>3</v>
      </c>
      <c r="H169">
        <v>2</v>
      </c>
      <c r="I169">
        <v>6</v>
      </c>
      <c r="J169">
        <v>55</v>
      </c>
      <c r="K169" t="str">
        <f t="shared" si="4"/>
        <v>Gen X</v>
      </c>
    </row>
    <row r="170" spans="1:11">
      <c r="A170">
        <v>277</v>
      </c>
      <c r="B170">
        <v>162</v>
      </c>
      <c r="C170">
        <v>305</v>
      </c>
      <c r="D170">
        <v>173</v>
      </c>
      <c r="E170">
        <v>76</v>
      </c>
      <c r="F170">
        <v>124</v>
      </c>
      <c r="G170">
        <v>3</v>
      </c>
      <c r="H170">
        <v>4</v>
      </c>
      <c r="I170">
        <v>7</v>
      </c>
      <c r="J170">
        <v>26</v>
      </c>
      <c r="K170" t="str">
        <f t="shared" si="4"/>
        <v>Gen Y</v>
      </c>
    </row>
    <row r="171" spans="1:11">
      <c r="A171">
        <v>15</v>
      </c>
      <c r="B171">
        <v>10</v>
      </c>
      <c r="C171">
        <v>19</v>
      </c>
      <c r="D171">
        <v>8</v>
      </c>
      <c r="E171">
        <v>17</v>
      </c>
      <c r="F171">
        <v>20</v>
      </c>
      <c r="G171">
        <v>2</v>
      </c>
      <c r="H171">
        <v>1</v>
      </c>
      <c r="I171">
        <v>3</v>
      </c>
      <c r="J171">
        <v>57</v>
      </c>
      <c r="K171" t="str">
        <f t="shared" si="4"/>
        <v>Baby Boomer</v>
      </c>
    </row>
    <row r="172" spans="1:11">
      <c r="A172">
        <v>7</v>
      </c>
      <c r="B172">
        <v>3</v>
      </c>
      <c r="C172">
        <v>10</v>
      </c>
      <c r="D172">
        <v>8</v>
      </c>
      <c r="E172">
        <v>1</v>
      </c>
      <c r="F172">
        <v>7</v>
      </c>
      <c r="G172">
        <v>1</v>
      </c>
      <c r="H172">
        <v>0</v>
      </c>
      <c r="I172">
        <v>3</v>
      </c>
      <c r="J172">
        <v>49</v>
      </c>
      <c r="K172" t="str">
        <f t="shared" si="4"/>
        <v>Gen X</v>
      </c>
    </row>
    <row r="173" spans="1:11">
      <c r="A173">
        <v>12</v>
      </c>
      <c r="B173">
        <v>4</v>
      </c>
      <c r="C173">
        <v>6</v>
      </c>
      <c r="D173">
        <v>11</v>
      </c>
      <c r="E173">
        <v>8</v>
      </c>
      <c r="F173">
        <v>16</v>
      </c>
      <c r="G173">
        <v>2</v>
      </c>
      <c r="H173">
        <v>0</v>
      </c>
      <c r="I173">
        <v>3</v>
      </c>
      <c r="J173">
        <v>32</v>
      </c>
      <c r="K173" t="str">
        <f t="shared" si="4"/>
        <v>Gen Y</v>
      </c>
    </row>
    <row r="174" spans="1:11">
      <c r="A174">
        <v>85</v>
      </c>
      <c r="B174">
        <v>7</v>
      </c>
      <c r="C174">
        <v>24</v>
      </c>
      <c r="D174">
        <v>2</v>
      </c>
      <c r="E174">
        <v>3</v>
      </c>
      <c r="F174">
        <v>27</v>
      </c>
      <c r="G174">
        <v>3</v>
      </c>
      <c r="H174">
        <v>1</v>
      </c>
      <c r="I174">
        <v>3</v>
      </c>
      <c r="J174">
        <v>44</v>
      </c>
      <c r="K174" t="str">
        <f t="shared" si="4"/>
        <v>Gen X</v>
      </c>
    </row>
    <row r="175" spans="1:11">
      <c r="A175">
        <v>81</v>
      </c>
      <c r="B175">
        <v>0</v>
      </c>
      <c r="C175">
        <v>6</v>
      </c>
      <c r="D175">
        <v>0</v>
      </c>
      <c r="E175">
        <v>0</v>
      </c>
      <c r="F175">
        <v>6</v>
      </c>
      <c r="G175">
        <v>2</v>
      </c>
      <c r="H175">
        <v>1</v>
      </c>
      <c r="I175">
        <v>3</v>
      </c>
      <c r="J175">
        <v>55</v>
      </c>
      <c r="K175" t="str">
        <f t="shared" si="4"/>
        <v>Gen X</v>
      </c>
    </row>
    <row r="176" spans="1:11">
      <c r="A176">
        <v>59</v>
      </c>
      <c r="B176">
        <v>0</v>
      </c>
      <c r="C176">
        <v>12</v>
      </c>
      <c r="D176">
        <v>0</v>
      </c>
      <c r="E176">
        <v>0</v>
      </c>
      <c r="F176">
        <v>48</v>
      </c>
      <c r="G176">
        <v>2</v>
      </c>
      <c r="H176">
        <v>2</v>
      </c>
      <c r="I176">
        <v>2</v>
      </c>
      <c r="J176">
        <v>47</v>
      </c>
      <c r="K176" t="str">
        <f t="shared" si="4"/>
        <v>Gen X</v>
      </c>
    </row>
    <row r="177" spans="1:11">
      <c r="A177">
        <v>1149</v>
      </c>
      <c r="B177">
        <v>71</v>
      </c>
      <c r="C177">
        <v>449</v>
      </c>
      <c r="D177">
        <v>69</v>
      </c>
      <c r="E177">
        <v>71</v>
      </c>
      <c r="F177">
        <v>26</v>
      </c>
      <c r="G177">
        <v>11</v>
      </c>
      <c r="H177">
        <v>8</v>
      </c>
      <c r="I177">
        <v>8</v>
      </c>
      <c r="J177">
        <v>39</v>
      </c>
      <c r="K177" t="str">
        <f t="shared" si="4"/>
        <v>Gen Y</v>
      </c>
    </row>
    <row r="178" spans="1:11">
      <c r="A178">
        <v>847</v>
      </c>
      <c r="B178">
        <v>66</v>
      </c>
      <c r="C178">
        <v>119</v>
      </c>
      <c r="D178">
        <v>86</v>
      </c>
      <c r="E178">
        <v>89</v>
      </c>
      <c r="F178">
        <v>111</v>
      </c>
      <c r="G178">
        <v>9</v>
      </c>
      <c r="H178">
        <v>10</v>
      </c>
      <c r="I178">
        <v>5</v>
      </c>
      <c r="J178">
        <v>66</v>
      </c>
      <c r="K178" t="str">
        <f t="shared" si="4"/>
        <v>Baby Boomer</v>
      </c>
    </row>
    <row r="179" spans="1:11">
      <c r="A179">
        <v>29</v>
      </c>
      <c r="B179">
        <v>0</v>
      </c>
      <c r="C179">
        <v>14</v>
      </c>
      <c r="D179">
        <v>0</v>
      </c>
      <c r="E179">
        <v>0</v>
      </c>
      <c r="F179">
        <v>2</v>
      </c>
      <c r="G179">
        <v>2</v>
      </c>
      <c r="H179">
        <v>0</v>
      </c>
      <c r="I179">
        <v>3</v>
      </c>
      <c r="J179">
        <v>44</v>
      </c>
      <c r="K179" t="str">
        <f t="shared" si="4"/>
        <v>Gen X</v>
      </c>
    </row>
    <row r="180" spans="1:11">
      <c r="A180">
        <v>2</v>
      </c>
      <c r="B180">
        <v>0</v>
      </c>
      <c r="C180">
        <v>5</v>
      </c>
      <c r="D180">
        <v>2</v>
      </c>
      <c r="E180">
        <v>0</v>
      </c>
      <c r="F180">
        <v>1</v>
      </c>
      <c r="G180">
        <v>0</v>
      </c>
      <c r="H180">
        <v>0</v>
      </c>
      <c r="I180">
        <v>3</v>
      </c>
      <c r="J180">
        <v>55</v>
      </c>
      <c r="K180" t="str">
        <f t="shared" si="4"/>
        <v>Gen X</v>
      </c>
    </row>
    <row r="181" spans="1:11">
      <c r="A181">
        <v>207</v>
      </c>
      <c r="B181">
        <v>26</v>
      </c>
      <c r="C181">
        <v>447</v>
      </c>
      <c r="D181">
        <v>75</v>
      </c>
      <c r="E181">
        <v>0</v>
      </c>
      <c r="F181">
        <v>223</v>
      </c>
      <c r="G181">
        <v>5</v>
      </c>
      <c r="H181">
        <v>7</v>
      </c>
      <c r="I181">
        <v>12</v>
      </c>
      <c r="J181">
        <v>63</v>
      </c>
      <c r="K181" t="str">
        <f t="shared" si="4"/>
        <v>Baby Boomer</v>
      </c>
    </row>
    <row r="182" spans="1:11">
      <c r="A182">
        <v>152</v>
      </c>
      <c r="B182">
        <v>3</v>
      </c>
      <c r="C182">
        <v>22</v>
      </c>
      <c r="D182">
        <v>2</v>
      </c>
      <c r="E182">
        <v>5</v>
      </c>
      <c r="F182">
        <v>7</v>
      </c>
      <c r="G182">
        <v>4</v>
      </c>
      <c r="H182">
        <v>1</v>
      </c>
      <c r="I182">
        <v>4</v>
      </c>
      <c r="J182">
        <v>38</v>
      </c>
      <c r="K182" t="str">
        <f t="shared" si="4"/>
        <v>Gen Y</v>
      </c>
    </row>
    <row r="183" spans="1:11">
      <c r="A183">
        <v>12</v>
      </c>
      <c r="B183">
        <v>11</v>
      </c>
      <c r="C183">
        <v>10</v>
      </c>
      <c r="D183">
        <v>3</v>
      </c>
      <c r="E183">
        <v>12</v>
      </c>
      <c r="F183">
        <v>9</v>
      </c>
      <c r="G183">
        <v>2</v>
      </c>
      <c r="H183">
        <v>1</v>
      </c>
      <c r="I183">
        <v>3</v>
      </c>
      <c r="J183">
        <v>26</v>
      </c>
      <c r="K183" t="str">
        <f t="shared" si="4"/>
        <v>Gen Y</v>
      </c>
    </row>
    <row r="184" spans="1:11">
      <c r="A184">
        <v>620</v>
      </c>
      <c r="B184">
        <v>26</v>
      </c>
      <c r="C184">
        <v>195</v>
      </c>
      <c r="D184">
        <v>34</v>
      </c>
      <c r="E184">
        <v>17</v>
      </c>
      <c r="F184">
        <v>141</v>
      </c>
      <c r="G184">
        <v>6</v>
      </c>
      <c r="H184">
        <v>4</v>
      </c>
      <c r="I184">
        <v>13</v>
      </c>
      <c r="J184">
        <v>68</v>
      </c>
      <c r="K184" t="str">
        <f t="shared" si="4"/>
        <v>Baby Boomer</v>
      </c>
    </row>
    <row r="185" spans="1:11">
      <c r="A185">
        <v>47</v>
      </c>
      <c r="B185">
        <v>1</v>
      </c>
      <c r="C185">
        <v>6</v>
      </c>
      <c r="D185">
        <v>0</v>
      </c>
      <c r="E185">
        <v>0</v>
      </c>
      <c r="F185">
        <v>12</v>
      </c>
      <c r="G185">
        <v>1</v>
      </c>
      <c r="H185">
        <v>1</v>
      </c>
      <c r="I185">
        <v>3</v>
      </c>
      <c r="J185">
        <v>30</v>
      </c>
      <c r="K185" t="str">
        <f t="shared" si="4"/>
        <v>Gen Y</v>
      </c>
    </row>
    <row r="186" spans="1:11">
      <c r="A186">
        <v>1</v>
      </c>
      <c r="B186">
        <v>9</v>
      </c>
      <c r="C186">
        <v>7</v>
      </c>
      <c r="D186">
        <v>2</v>
      </c>
      <c r="E186">
        <v>14</v>
      </c>
      <c r="F186">
        <v>10</v>
      </c>
      <c r="G186">
        <v>2</v>
      </c>
      <c r="H186">
        <v>0</v>
      </c>
      <c r="I186">
        <v>3</v>
      </c>
      <c r="J186">
        <v>53</v>
      </c>
      <c r="K186" t="str">
        <f t="shared" si="4"/>
        <v>Gen X</v>
      </c>
    </row>
    <row r="187" spans="1:11">
      <c r="A187">
        <v>10</v>
      </c>
      <c r="B187">
        <v>1</v>
      </c>
      <c r="C187">
        <v>18</v>
      </c>
      <c r="D187">
        <v>10</v>
      </c>
      <c r="E187">
        <v>4</v>
      </c>
      <c r="F187">
        <v>7</v>
      </c>
      <c r="G187">
        <v>1</v>
      </c>
      <c r="H187">
        <v>1</v>
      </c>
      <c r="I187">
        <v>2</v>
      </c>
      <c r="J187">
        <v>31</v>
      </c>
      <c r="K187" t="str">
        <f t="shared" si="4"/>
        <v>Gen Y</v>
      </c>
    </row>
    <row r="188" spans="1:11">
      <c r="A188">
        <v>35</v>
      </c>
      <c r="B188">
        <v>0</v>
      </c>
      <c r="C188">
        <v>2</v>
      </c>
      <c r="D188">
        <v>0</v>
      </c>
      <c r="E188">
        <v>0</v>
      </c>
      <c r="F188">
        <v>2</v>
      </c>
      <c r="G188">
        <v>1</v>
      </c>
      <c r="H188">
        <v>0</v>
      </c>
      <c r="I188">
        <v>4</v>
      </c>
      <c r="J188">
        <v>44</v>
      </c>
      <c r="K188" t="str">
        <f t="shared" si="4"/>
        <v>Gen X</v>
      </c>
    </row>
    <row r="189" spans="1:11">
      <c r="A189">
        <v>356</v>
      </c>
      <c r="B189">
        <v>0</v>
      </c>
      <c r="C189">
        <v>107</v>
      </c>
      <c r="D189">
        <v>19</v>
      </c>
      <c r="E189">
        <v>9</v>
      </c>
      <c r="F189">
        <v>117</v>
      </c>
      <c r="G189">
        <v>7</v>
      </c>
      <c r="H189">
        <v>1</v>
      </c>
      <c r="I189">
        <v>8</v>
      </c>
      <c r="J189">
        <v>48</v>
      </c>
      <c r="K189" t="str">
        <f t="shared" si="4"/>
        <v>Gen X</v>
      </c>
    </row>
    <row r="190" spans="1:11">
      <c r="A190">
        <v>783</v>
      </c>
      <c r="B190">
        <v>30</v>
      </c>
      <c r="C190">
        <v>537</v>
      </c>
      <c r="D190">
        <v>140</v>
      </c>
      <c r="E190">
        <v>76</v>
      </c>
      <c r="F190">
        <v>15</v>
      </c>
      <c r="G190">
        <v>4</v>
      </c>
      <c r="H190">
        <v>10</v>
      </c>
      <c r="I190">
        <v>9</v>
      </c>
      <c r="J190">
        <v>38</v>
      </c>
      <c r="K190" t="str">
        <f t="shared" si="4"/>
        <v>Gen Y</v>
      </c>
    </row>
    <row r="191" spans="1:11">
      <c r="A191">
        <v>42</v>
      </c>
      <c r="B191">
        <v>1</v>
      </c>
      <c r="C191">
        <v>18</v>
      </c>
      <c r="D191">
        <v>3</v>
      </c>
      <c r="E191">
        <v>0</v>
      </c>
      <c r="F191">
        <v>4</v>
      </c>
      <c r="G191">
        <v>2</v>
      </c>
      <c r="H191">
        <v>0</v>
      </c>
      <c r="I191">
        <v>3</v>
      </c>
      <c r="J191">
        <v>50</v>
      </c>
      <c r="K191" t="str">
        <f t="shared" si="4"/>
        <v>Gen X</v>
      </c>
    </row>
    <row r="192" spans="1:11">
      <c r="A192">
        <v>1</v>
      </c>
      <c r="B192">
        <v>4</v>
      </c>
      <c r="C192">
        <v>10</v>
      </c>
      <c r="D192">
        <v>29</v>
      </c>
      <c r="E192">
        <v>0</v>
      </c>
      <c r="F192">
        <v>36</v>
      </c>
      <c r="G192">
        <v>1</v>
      </c>
      <c r="H192">
        <v>1</v>
      </c>
      <c r="I192">
        <v>2</v>
      </c>
      <c r="J192">
        <v>36</v>
      </c>
      <c r="K192" t="str">
        <f t="shared" si="4"/>
        <v>Gen Y</v>
      </c>
    </row>
    <row r="193" spans="1:11">
      <c r="A193">
        <v>466</v>
      </c>
      <c r="B193">
        <v>22</v>
      </c>
      <c r="C193">
        <v>432</v>
      </c>
      <c r="D193">
        <v>147</v>
      </c>
      <c r="E193">
        <v>113</v>
      </c>
      <c r="F193">
        <v>102</v>
      </c>
      <c r="G193">
        <v>8</v>
      </c>
      <c r="H193">
        <v>7</v>
      </c>
      <c r="I193">
        <v>12</v>
      </c>
      <c r="J193">
        <v>25</v>
      </c>
      <c r="K193" t="str">
        <f t="shared" si="4"/>
        <v>Gen Y</v>
      </c>
    </row>
    <row r="194" spans="1:11">
      <c r="A194">
        <v>15</v>
      </c>
      <c r="B194">
        <v>6</v>
      </c>
      <c r="C194">
        <v>8</v>
      </c>
      <c r="D194">
        <v>7</v>
      </c>
      <c r="E194">
        <v>4</v>
      </c>
      <c r="F194">
        <v>25</v>
      </c>
      <c r="G194">
        <v>2</v>
      </c>
      <c r="H194">
        <v>1</v>
      </c>
      <c r="I194">
        <v>2</v>
      </c>
      <c r="J194">
        <v>114</v>
      </c>
      <c r="K194" t="str">
        <f t="shared" ref="K194:K257" si="5">IF(J194&gt;=56,"Baby Boomer",IF(AND(56&gt;J194,J194&gt;=40),"Gen X",IF(AND(40&gt;J194, J194&gt;=24),"Gen Y",IF(AND(24&gt;J194,J194&gt;=8),"Gen Z",0))))</f>
        <v>Baby Boomer</v>
      </c>
    </row>
    <row r="195" spans="1:11">
      <c r="A195">
        <v>23</v>
      </c>
      <c r="B195">
        <v>3</v>
      </c>
      <c r="C195">
        <v>21</v>
      </c>
      <c r="D195">
        <v>3</v>
      </c>
      <c r="E195">
        <v>19</v>
      </c>
      <c r="F195">
        <v>22</v>
      </c>
      <c r="G195">
        <v>3</v>
      </c>
      <c r="H195">
        <v>0</v>
      </c>
      <c r="I195">
        <v>3</v>
      </c>
      <c r="J195">
        <v>26</v>
      </c>
      <c r="K195" t="str">
        <f t="shared" si="5"/>
        <v>Gen Y</v>
      </c>
    </row>
    <row r="196" spans="1:11">
      <c r="A196">
        <v>235</v>
      </c>
      <c r="B196">
        <v>6</v>
      </c>
      <c r="C196">
        <v>45</v>
      </c>
      <c r="D196">
        <v>8</v>
      </c>
      <c r="E196">
        <v>9</v>
      </c>
      <c r="F196">
        <v>12</v>
      </c>
      <c r="G196">
        <v>5</v>
      </c>
      <c r="H196">
        <v>1</v>
      </c>
      <c r="I196">
        <v>6</v>
      </c>
      <c r="J196">
        <v>41</v>
      </c>
      <c r="K196" t="str">
        <f t="shared" si="5"/>
        <v>Gen X</v>
      </c>
    </row>
    <row r="197" spans="1:11">
      <c r="A197">
        <v>10</v>
      </c>
      <c r="B197">
        <v>0</v>
      </c>
      <c r="C197">
        <v>10</v>
      </c>
      <c r="D197">
        <v>3</v>
      </c>
      <c r="E197">
        <v>1</v>
      </c>
      <c r="F197">
        <v>7</v>
      </c>
      <c r="G197">
        <v>1</v>
      </c>
      <c r="H197">
        <v>1</v>
      </c>
      <c r="I197">
        <v>2</v>
      </c>
      <c r="J197">
        <v>37</v>
      </c>
      <c r="K197" t="str">
        <f t="shared" si="5"/>
        <v>Gen Y</v>
      </c>
    </row>
    <row r="198" spans="1:11">
      <c r="A198">
        <v>656</v>
      </c>
      <c r="B198">
        <v>16</v>
      </c>
      <c r="C198">
        <v>106</v>
      </c>
      <c r="D198">
        <v>32</v>
      </c>
      <c r="E198">
        <v>16</v>
      </c>
      <c r="F198">
        <v>8</v>
      </c>
      <c r="G198">
        <v>7</v>
      </c>
      <c r="H198">
        <v>3</v>
      </c>
      <c r="I198">
        <v>12</v>
      </c>
      <c r="J198">
        <v>34</v>
      </c>
      <c r="K198" t="str">
        <f t="shared" si="5"/>
        <v>Gen Y</v>
      </c>
    </row>
    <row r="199" spans="1:11">
      <c r="A199">
        <v>519</v>
      </c>
      <c r="B199">
        <v>17</v>
      </c>
      <c r="C199">
        <v>813</v>
      </c>
      <c r="D199">
        <v>27</v>
      </c>
      <c r="E199">
        <v>173</v>
      </c>
      <c r="F199">
        <v>51</v>
      </c>
      <c r="G199">
        <v>4</v>
      </c>
      <c r="H199">
        <v>6</v>
      </c>
      <c r="I199">
        <v>6</v>
      </c>
      <c r="J199">
        <v>60</v>
      </c>
      <c r="K199" t="str">
        <f t="shared" si="5"/>
        <v>Baby Boomer</v>
      </c>
    </row>
    <row r="200" spans="1:11">
      <c r="A200">
        <v>344</v>
      </c>
      <c r="B200">
        <v>189</v>
      </c>
      <c r="C200">
        <v>482</v>
      </c>
      <c r="D200">
        <v>50</v>
      </c>
      <c r="E200">
        <v>33</v>
      </c>
      <c r="F200">
        <v>172</v>
      </c>
      <c r="G200">
        <v>5</v>
      </c>
      <c r="H200">
        <v>6</v>
      </c>
      <c r="I200">
        <v>5</v>
      </c>
      <c r="J200">
        <v>60</v>
      </c>
      <c r="K200" t="str">
        <f t="shared" si="5"/>
        <v>Baby Boomer</v>
      </c>
    </row>
    <row r="201" spans="1:11">
      <c r="A201">
        <v>96</v>
      </c>
      <c r="B201">
        <v>1</v>
      </c>
      <c r="C201">
        <v>79</v>
      </c>
      <c r="D201">
        <v>7</v>
      </c>
      <c r="E201">
        <v>1</v>
      </c>
      <c r="F201">
        <v>79</v>
      </c>
      <c r="G201">
        <v>5</v>
      </c>
      <c r="H201">
        <v>1</v>
      </c>
      <c r="I201">
        <v>3</v>
      </c>
      <c r="J201">
        <v>41</v>
      </c>
      <c r="K201" t="str">
        <f t="shared" si="5"/>
        <v>Gen X</v>
      </c>
    </row>
    <row r="202" spans="1:11">
      <c r="A202">
        <v>448</v>
      </c>
      <c r="B202">
        <v>4</v>
      </c>
      <c r="C202">
        <v>34</v>
      </c>
      <c r="D202">
        <v>6</v>
      </c>
      <c r="E202">
        <v>4</v>
      </c>
      <c r="F202">
        <v>39</v>
      </c>
      <c r="G202">
        <v>8</v>
      </c>
      <c r="H202">
        <v>1</v>
      </c>
      <c r="I202">
        <v>7</v>
      </c>
      <c r="J202">
        <v>62</v>
      </c>
      <c r="K202" t="str">
        <f t="shared" si="5"/>
        <v>Baby Boomer</v>
      </c>
    </row>
    <row r="203" spans="1:11">
      <c r="A203">
        <v>265</v>
      </c>
      <c r="B203">
        <v>138</v>
      </c>
      <c r="C203">
        <v>553</v>
      </c>
      <c r="D203">
        <v>224</v>
      </c>
      <c r="E203">
        <v>23</v>
      </c>
      <c r="F203">
        <v>92</v>
      </c>
      <c r="G203">
        <v>4</v>
      </c>
      <c r="H203">
        <v>4</v>
      </c>
      <c r="I203">
        <v>9</v>
      </c>
      <c r="J203">
        <v>46</v>
      </c>
      <c r="K203" t="str">
        <f t="shared" si="5"/>
        <v>Gen X</v>
      </c>
    </row>
    <row r="204" spans="1:11">
      <c r="A204">
        <v>587</v>
      </c>
      <c r="B204">
        <v>43</v>
      </c>
      <c r="C204">
        <v>337</v>
      </c>
      <c r="D204">
        <v>42</v>
      </c>
      <c r="E204">
        <v>87</v>
      </c>
      <c r="F204">
        <v>54</v>
      </c>
      <c r="G204">
        <v>11</v>
      </c>
      <c r="H204">
        <v>6</v>
      </c>
      <c r="I204">
        <v>9</v>
      </c>
      <c r="J204">
        <v>36</v>
      </c>
      <c r="K204" t="str">
        <f t="shared" si="5"/>
        <v>Gen Y</v>
      </c>
    </row>
    <row r="205" spans="1:11">
      <c r="A205">
        <v>763</v>
      </c>
      <c r="B205">
        <v>29</v>
      </c>
      <c r="C205">
        <v>138</v>
      </c>
      <c r="D205">
        <v>76</v>
      </c>
      <c r="E205">
        <v>176</v>
      </c>
      <c r="F205">
        <v>58</v>
      </c>
      <c r="G205">
        <v>7</v>
      </c>
      <c r="H205">
        <v>9</v>
      </c>
      <c r="I205">
        <v>10</v>
      </c>
      <c r="J205">
        <v>37</v>
      </c>
      <c r="K205" t="str">
        <f t="shared" si="5"/>
        <v>Gen Y</v>
      </c>
    </row>
    <row r="206" spans="1:11">
      <c r="A206">
        <v>22</v>
      </c>
      <c r="B206">
        <v>0</v>
      </c>
      <c r="C206">
        <v>13</v>
      </c>
      <c r="D206">
        <v>0</v>
      </c>
      <c r="E206">
        <v>0</v>
      </c>
      <c r="F206">
        <v>3</v>
      </c>
      <c r="G206">
        <v>1</v>
      </c>
      <c r="H206">
        <v>0</v>
      </c>
      <c r="I206">
        <v>3</v>
      </c>
      <c r="J206">
        <v>49</v>
      </c>
      <c r="K206" t="str">
        <f t="shared" si="5"/>
        <v>Gen X</v>
      </c>
    </row>
    <row r="207" spans="1:11">
      <c r="A207">
        <v>6</v>
      </c>
      <c r="B207">
        <v>4</v>
      </c>
      <c r="C207">
        <v>1</v>
      </c>
      <c r="D207">
        <v>7</v>
      </c>
      <c r="E207">
        <v>2</v>
      </c>
      <c r="F207">
        <v>15</v>
      </c>
      <c r="G207">
        <v>0</v>
      </c>
      <c r="H207">
        <v>1</v>
      </c>
      <c r="I207">
        <v>2</v>
      </c>
      <c r="J207">
        <v>30</v>
      </c>
      <c r="K207" t="str">
        <f t="shared" si="5"/>
        <v>Gen Y</v>
      </c>
    </row>
    <row r="208" spans="1:11">
      <c r="A208">
        <v>7</v>
      </c>
      <c r="B208">
        <v>6</v>
      </c>
      <c r="C208">
        <v>13</v>
      </c>
      <c r="D208">
        <v>7</v>
      </c>
      <c r="E208">
        <v>6</v>
      </c>
      <c r="F208">
        <v>14</v>
      </c>
      <c r="G208">
        <v>1</v>
      </c>
      <c r="H208">
        <v>0</v>
      </c>
      <c r="I208">
        <v>3</v>
      </c>
      <c r="J208">
        <v>26</v>
      </c>
      <c r="K208" t="str">
        <f t="shared" si="5"/>
        <v>Gen Y</v>
      </c>
    </row>
    <row r="209" spans="1:11">
      <c r="A209">
        <v>81</v>
      </c>
      <c r="B209">
        <v>18</v>
      </c>
      <c r="C209">
        <v>113</v>
      </c>
      <c r="D209">
        <v>47</v>
      </c>
      <c r="E209">
        <v>13</v>
      </c>
      <c r="F209">
        <v>21</v>
      </c>
      <c r="G209">
        <v>4</v>
      </c>
      <c r="H209">
        <v>2</v>
      </c>
      <c r="I209">
        <v>5</v>
      </c>
      <c r="J209">
        <v>51</v>
      </c>
      <c r="K209" t="str">
        <f t="shared" si="5"/>
        <v>Gen X</v>
      </c>
    </row>
    <row r="210" spans="1:11">
      <c r="A210">
        <v>54</v>
      </c>
      <c r="B210">
        <v>0</v>
      </c>
      <c r="C210">
        <v>7</v>
      </c>
      <c r="D210">
        <v>0</v>
      </c>
      <c r="E210">
        <v>0</v>
      </c>
      <c r="F210">
        <v>4</v>
      </c>
      <c r="G210">
        <v>2</v>
      </c>
      <c r="H210">
        <v>0</v>
      </c>
      <c r="I210">
        <v>3</v>
      </c>
      <c r="J210">
        <v>48</v>
      </c>
      <c r="K210" t="str">
        <f t="shared" si="5"/>
        <v>Gen X</v>
      </c>
    </row>
    <row r="211" spans="1:11">
      <c r="A211">
        <v>1170</v>
      </c>
      <c r="B211">
        <v>48</v>
      </c>
      <c r="C211">
        <v>320</v>
      </c>
      <c r="D211">
        <v>42</v>
      </c>
      <c r="E211">
        <v>32</v>
      </c>
      <c r="F211">
        <v>192</v>
      </c>
      <c r="G211">
        <v>11</v>
      </c>
      <c r="H211">
        <v>4</v>
      </c>
      <c r="I211">
        <v>9</v>
      </c>
      <c r="J211">
        <v>60</v>
      </c>
      <c r="K211" t="str">
        <f t="shared" si="5"/>
        <v>Baby Boomer</v>
      </c>
    </row>
    <row r="212" spans="1:11">
      <c r="A212">
        <v>72</v>
      </c>
      <c r="B212">
        <v>24</v>
      </c>
      <c r="C212">
        <v>68</v>
      </c>
      <c r="D212">
        <v>65</v>
      </c>
      <c r="E212">
        <v>4</v>
      </c>
      <c r="F212">
        <v>8</v>
      </c>
      <c r="G212">
        <v>3</v>
      </c>
      <c r="H212">
        <v>1</v>
      </c>
      <c r="I212">
        <v>6</v>
      </c>
      <c r="J212">
        <v>58</v>
      </c>
      <c r="K212" t="str">
        <f t="shared" si="5"/>
        <v>Baby Boomer</v>
      </c>
    </row>
    <row r="213" spans="1:11">
      <c r="A213">
        <v>613</v>
      </c>
      <c r="B213">
        <v>22</v>
      </c>
      <c r="C213">
        <v>319</v>
      </c>
      <c r="D213">
        <v>33</v>
      </c>
      <c r="E213">
        <v>102</v>
      </c>
      <c r="F213">
        <v>12</v>
      </c>
      <c r="G213">
        <v>4</v>
      </c>
      <c r="H213">
        <v>6</v>
      </c>
      <c r="I213">
        <v>9</v>
      </c>
      <c r="J213">
        <v>60</v>
      </c>
      <c r="K213" t="str">
        <f t="shared" si="5"/>
        <v>Baby Boomer</v>
      </c>
    </row>
    <row r="214" spans="1:11">
      <c r="A214">
        <v>224</v>
      </c>
      <c r="B214">
        <v>0</v>
      </c>
      <c r="C214">
        <v>30</v>
      </c>
      <c r="D214">
        <v>0</v>
      </c>
      <c r="E214">
        <v>0</v>
      </c>
      <c r="F214">
        <v>10</v>
      </c>
      <c r="G214">
        <v>5</v>
      </c>
      <c r="H214">
        <v>1</v>
      </c>
      <c r="I214">
        <v>5</v>
      </c>
      <c r="J214">
        <v>46</v>
      </c>
      <c r="K214" t="str">
        <f t="shared" si="5"/>
        <v>Gen X</v>
      </c>
    </row>
    <row r="215" spans="1:11">
      <c r="A215">
        <v>410</v>
      </c>
      <c r="B215">
        <v>0</v>
      </c>
      <c r="C215">
        <v>59</v>
      </c>
      <c r="D215">
        <v>19</v>
      </c>
      <c r="E215">
        <v>9</v>
      </c>
      <c r="F215">
        <v>44</v>
      </c>
      <c r="G215">
        <v>7</v>
      </c>
      <c r="H215">
        <v>1</v>
      </c>
      <c r="I215">
        <v>8</v>
      </c>
      <c r="J215">
        <v>40</v>
      </c>
      <c r="K215" t="str">
        <f t="shared" si="5"/>
        <v>Gen X</v>
      </c>
    </row>
    <row r="216" spans="1:11">
      <c r="A216">
        <v>239</v>
      </c>
      <c r="B216">
        <v>10</v>
      </c>
      <c r="C216">
        <v>554</v>
      </c>
      <c r="D216">
        <v>254</v>
      </c>
      <c r="E216">
        <v>87</v>
      </c>
      <c r="F216">
        <v>54</v>
      </c>
      <c r="G216">
        <v>3</v>
      </c>
      <c r="H216">
        <v>4</v>
      </c>
      <c r="I216">
        <v>9</v>
      </c>
      <c r="J216">
        <v>29</v>
      </c>
      <c r="K216" t="str">
        <f t="shared" si="5"/>
        <v>Gen Y</v>
      </c>
    </row>
    <row r="217" spans="1:11">
      <c r="A217">
        <v>171</v>
      </c>
      <c r="B217">
        <v>7</v>
      </c>
      <c r="C217">
        <v>171</v>
      </c>
      <c r="D217">
        <v>25</v>
      </c>
      <c r="E217">
        <v>19</v>
      </c>
      <c r="F217">
        <v>89</v>
      </c>
      <c r="G217">
        <v>8</v>
      </c>
      <c r="H217">
        <v>1</v>
      </c>
      <c r="I217">
        <v>5</v>
      </c>
      <c r="J217">
        <v>37</v>
      </c>
      <c r="K217" t="str">
        <f t="shared" si="5"/>
        <v>Gen Y</v>
      </c>
    </row>
    <row r="218" spans="1:11">
      <c r="A218">
        <v>12</v>
      </c>
      <c r="B218">
        <v>0</v>
      </c>
      <c r="C218">
        <v>4</v>
      </c>
      <c r="D218">
        <v>0</v>
      </c>
      <c r="E218">
        <v>0</v>
      </c>
      <c r="F218">
        <v>1</v>
      </c>
      <c r="G218">
        <v>1</v>
      </c>
      <c r="H218">
        <v>0</v>
      </c>
      <c r="I218">
        <v>2</v>
      </c>
      <c r="J218">
        <v>36</v>
      </c>
      <c r="K218" t="str">
        <f t="shared" si="5"/>
        <v>Gen Y</v>
      </c>
    </row>
    <row r="219" spans="1:11">
      <c r="A219">
        <v>1076</v>
      </c>
      <c r="B219">
        <v>16</v>
      </c>
      <c r="C219">
        <v>417</v>
      </c>
      <c r="D219">
        <v>42</v>
      </c>
      <c r="E219">
        <v>48</v>
      </c>
      <c r="F219">
        <v>16</v>
      </c>
      <c r="G219">
        <v>8</v>
      </c>
      <c r="H219">
        <v>10</v>
      </c>
      <c r="I219">
        <v>6</v>
      </c>
      <c r="J219">
        <v>66</v>
      </c>
      <c r="K219" t="str">
        <f t="shared" si="5"/>
        <v>Baby Boomer</v>
      </c>
    </row>
    <row r="220" spans="1:11">
      <c r="A220">
        <v>182</v>
      </c>
      <c r="B220">
        <v>4</v>
      </c>
      <c r="C220">
        <v>33</v>
      </c>
      <c r="D220">
        <v>0</v>
      </c>
      <c r="E220">
        <v>0</v>
      </c>
      <c r="F220">
        <v>66</v>
      </c>
      <c r="G220">
        <v>4</v>
      </c>
      <c r="H220">
        <v>1</v>
      </c>
      <c r="I220">
        <v>5</v>
      </c>
      <c r="J220">
        <v>60</v>
      </c>
      <c r="K220" t="str">
        <f t="shared" si="5"/>
        <v>Baby Boomer</v>
      </c>
    </row>
    <row r="221" spans="1:11">
      <c r="A221">
        <v>824</v>
      </c>
      <c r="B221">
        <v>32</v>
      </c>
      <c r="C221">
        <v>162</v>
      </c>
      <c r="D221">
        <v>42</v>
      </c>
      <c r="E221">
        <v>32</v>
      </c>
      <c r="F221">
        <v>43</v>
      </c>
      <c r="G221">
        <v>11</v>
      </c>
      <c r="H221">
        <v>4</v>
      </c>
      <c r="I221">
        <v>11</v>
      </c>
      <c r="J221">
        <v>34</v>
      </c>
      <c r="K221" t="str">
        <f t="shared" si="5"/>
        <v>Gen Y</v>
      </c>
    </row>
    <row r="222" spans="1:11">
      <c r="A222">
        <v>30</v>
      </c>
      <c r="B222">
        <v>11</v>
      </c>
      <c r="C222">
        <v>25</v>
      </c>
      <c r="D222">
        <v>29</v>
      </c>
      <c r="E222">
        <v>1</v>
      </c>
      <c r="F222">
        <v>18</v>
      </c>
      <c r="G222">
        <v>1</v>
      </c>
      <c r="H222">
        <v>1</v>
      </c>
      <c r="I222">
        <v>4</v>
      </c>
      <c r="J222">
        <v>26</v>
      </c>
      <c r="K222" t="str">
        <f t="shared" si="5"/>
        <v>Gen Y</v>
      </c>
    </row>
    <row r="223" spans="1:11">
      <c r="A223">
        <v>377</v>
      </c>
      <c r="B223">
        <v>10</v>
      </c>
      <c r="C223">
        <v>540</v>
      </c>
      <c r="D223">
        <v>80</v>
      </c>
      <c r="E223">
        <v>30</v>
      </c>
      <c r="F223">
        <v>10</v>
      </c>
      <c r="G223">
        <v>3</v>
      </c>
      <c r="H223">
        <v>5</v>
      </c>
      <c r="I223">
        <v>7</v>
      </c>
      <c r="J223">
        <v>45</v>
      </c>
      <c r="K223" t="str">
        <f t="shared" si="5"/>
        <v>Gen X</v>
      </c>
    </row>
    <row r="224" spans="1:11">
      <c r="A224">
        <v>520</v>
      </c>
      <c r="B224">
        <v>7</v>
      </c>
      <c r="C224">
        <v>154</v>
      </c>
      <c r="D224">
        <v>19</v>
      </c>
      <c r="E224">
        <v>0</v>
      </c>
      <c r="F224">
        <v>14</v>
      </c>
      <c r="G224">
        <v>6</v>
      </c>
      <c r="H224">
        <v>3</v>
      </c>
      <c r="I224">
        <v>11</v>
      </c>
      <c r="J224">
        <v>44</v>
      </c>
      <c r="K224" t="str">
        <f t="shared" si="5"/>
        <v>Gen X</v>
      </c>
    </row>
    <row r="225" spans="1:11">
      <c r="A225">
        <v>155</v>
      </c>
      <c r="B225">
        <v>1</v>
      </c>
      <c r="C225">
        <v>25</v>
      </c>
      <c r="D225">
        <v>0</v>
      </c>
      <c r="E225">
        <v>1</v>
      </c>
      <c r="F225">
        <v>3</v>
      </c>
      <c r="G225">
        <v>4</v>
      </c>
      <c r="H225">
        <v>1</v>
      </c>
      <c r="I225">
        <v>4</v>
      </c>
      <c r="J225">
        <v>34</v>
      </c>
      <c r="K225" t="str">
        <f t="shared" si="5"/>
        <v>Gen Y</v>
      </c>
    </row>
    <row r="226" spans="1:11">
      <c r="A226">
        <v>897</v>
      </c>
      <c r="B226">
        <v>23</v>
      </c>
      <c r="C226">
        <v>207</v>
      </c>
      <c r="D226">
        <v>15</v>
      </c>
      <c r="E226">
        <v>11</v>
      </c>
      <c r="F226">
        <v>92</v>
      </c>
      <c r="G226">
        <v>9</v>
      </c>
      <c r="H226">
        <v>6</v>
      </c>
      <c r="I226">
        <v>12</v>
      </c>
      <c r="J226">
        <v>52</v>
      </c>
      <c r="K226" t="str">
        <f t="shared" si="5"/>
        <v>Gen X</v>
      </c>
    </row>
    <row r="227" spans="1:11">
      <c r="A227">
        <v>131</v>
      </c>
      <c r="B227">
        <v>0</v>
      </c>
      <c r="C227">
        <v>16</v>
      </c>
      <c r="D227">
        <v>2</v>
      </c>
      <c r="E227">
        <v>1</v>
      </c>
      <c r="F227">
        <v>39</v>
      </c>
      <c r="G227">
        <v>3</v>
      </c>
      <c r="H227">
        <v>1</v>
      </c>
      <c r="I227">
        <v>4</v>
      </c>
      <c r="J227">
        <v>36</v>
      </c>
      <c r="K227" t="str">
        <f t="shared" si="5"/>
        <v>Gen Y</v>
      </c>
    </row>
    <row r="228" spans="1:11">
      <c r="A228">
        <v>297</v>
      </c>
      <c r="B228">
        <v>7</v>
      </c>
      <c r="C228">
        <v>79</v>
      </c>
      <c r="D228">
        <v>0</v>
      </c>
      <c r="E228">
        <v>11</v>
      </c>
      <c r="F228">
        <v>182</v>
      </c>
      <c r="G228">
        <v>8</v>
      </c>
      <c r="H228">
        <v>2</v>
      </c>
      <c r="I228">
        <v>4</v>
      </c>
      <c r="J228">
        <v>38</v>
      </c>
      <c r="K228" t="str">
        <f t="shared" si="5"/>
        <v>Gen Y</v>
      </c>
    </row>
    <row r="229" spans="1:11">
      <c r="A229">
        <v>787</v>
      </c>
      <c r="B229">
        <v>20</v>
      </c>
      <c r="C229">
        <v>204</v>
      </c>
      <c r="D229">
        <v>0</v>
      </c>
      <c r="E229">
        <v>0</v>
      </c>
      <c r="F229">
        <v>92</v>
      </c>
      <c r="G229">
        <v>2</v>
      </c>
      <c r="H229">
        <v>2</v>
      </c>
      <c r="I229">
        <v>11</v>
      </c>
      <c r="J229">
        <v>62</v>
      </c>
      <c r="K229" t="str">
        <f t="shared" si="5"/>
        <v>Baby Boomer</v>
      </c>
    </row>
    <row r="230" spans="1:11">
      <c r="A230">
        <v>792</v>
      </c>
      <c r="B230">
        <v>86</v>
      </c>
      <c r="C230">
        <v>740</v>
      </c>
      <c r="D230">
        <v>67</v>
      </c>
      <c r="E230">
        <v>51</v>
      </c>
      <c r="F230">
        <v>17</v>
      </c>
      <c r="G230">
        <v>3</v>
      </c>
      <c r="H230">
        <v>5</v>
      </c>
      <c r="I230">
        <v>8</v>
      </c>
      <c r="J230">
        <v>42</v>
      </c>
      <c r="K230" t="str">
        <f t="shared" si="5"/>
        <v>Gen X</v>
      </c>
    </row>
    <row r="231" spans="1:11">
      <c r="A231">
        <v>4</v>
      </c>
      <c r="B231">
        <v>1</v>
      </c>
      <c r="C231">
        <v>9</v>
      </c>
      <c r="D231">
        <v>3</v>
      </c>
      <c r="E231">
        <v>0</v>
      </c>
      <c r="F231">
        <v>0</v>
      </c>
      <c r="G231">
        <v>1</v>
      </c>
      <c r="H231">
        <v>0</v>
      </c>
      <c r="I231">
        <v>2</v>
      </c>
      <c r="J231">
        <v>28</v>
      </c>
      <c r="K231" t="str">
        <f t="shared" si="5"/>
        <v>Gen Y</v>
      </c>
    </row>
    <row r="232" spans="1:11">
      <c r="A232">
        <v>231</v>
      </c>
      <c r="B232">
        <v>7</v>
      </c>
      <c r="C232">
        <v>137</v>
      </c>
      <c r="D232">
        <v>4</v>
      </c>
      <c r="E232">
        <v>15</v>
      </c>
      <c r="F232">
        <v>39</v>
      </c>
      <c r="G232">
        <v>5</v>
      </c>
      <c r="H232">
        <v>1</v>
      </c>
      <c r="I232">
        <v>8</v>
      </c>
      <c r="J232">
        <v>48</v>
      </c>
      <c r="K232" t="str">
        <f t="shared" si="5"/>
        <v>Gen X</v>
      </c>
    </row>
    <row r="233" spans="1:11">
      <c r="A233">
        <v>983</v>
      </c>
      <c r="B233">
        <v>76</v>
      </c>
      <c r="C233">
        <v>184</v>
      </c>
      <c r="D233">
        <v>180</v>
      </c>
      <c r="E233">
        <v>138</v>
      </c>
      <c r="F233">
        <v>27</v>
      </c>
      <c r="G233">
        <v>6</v>
      </c>
      <c r="H233">
        <v>3</v>
      </c>
      <c r="I233">
        <v>4</v>
      </c>
      <c r="J233">
        <v>52</v>
      </c>
      <c r="K233" t="str">
        <f t="shared" si="5"/>
        <v>Gen X</v>
      </c>
    </row>
    <row r="234" spans="1:11">
      <c r="A234">
        <v>3</v>
      </c>
      <c r="B234">
        <v>1</v>
      </c>
      <c r="C234">
        <v>8</v>
      </c>
      <c r="D234">
        <v>4</v>
      </c>
      <c r="E234">
        <v>3</v>
      </c>
      <c r="F234">
        <v>3</v>
      </c>
      <c r="G234">
        <v>1</v>
      </c>
      <c r="H234">
        <v>0</v>
      </c>
      <c r="I234">
        <v>2</v>
      </c>
      <c r="J234">
        <v>43</v>
      </c>
      <c r="K234" t="str">
        <f t="shared" si="5"/>
        <v>Gen X</v>
      </c>
    </row>
    <row r="235" spans="1:11">
      <c r="A235">
        <v>0</v>
      </c>
      <c r="B235">
        <v>4</v>
      </c>
      <c r="C235">
        <v>5</v>
      </c>
      <c r="D235">
        <v>6</v>
      </c>
      <c r="E235">
        <v>0</v>
      </c>
      <c r="F235">
        <v>4</v>
      </c>
      <c r="G235">
        <v>1</v>
      </c>
      <c r="H235">
        <v>0</v>
      </c>
      <c r="I235">
        <v>3</v>
      </c>
      <c r="J235">
        <v>63</v>
      </c>
      <c r="K235" t="str">
        <f t="shared" si="5"/>
        <v>Baby Boomer</v>
      </c>
    </row>
    <row r="236" spans="1:11">
      <c r="A236">
        <v>562</v>
      </c>
      <c r="B236">
        <v>21</v>
      </c>
      <c r="C236">
        <v>464</v>
      </c>
      <c r="D236">
        <v>28</v>
      </c>
      <c r="E236">
        <v>10</v>
      </c>
      <c r="F236">
        <v>32</v>
      </c>
      <c r="G236">
        <v>7</v>
      </c>
      <c r="H236">
        <v>8</v>
      </c>
      <c r="I236">
        <v>11</v>
      </c>
      <c r="J236">
        <v>49</v>
      </c>
      <c r="K236" t="str">
        <f t="shared" si="5"/>
        <v>Gen X</v>
      </c>
    </row>
    <row r="237" spans="1:11">
      <c r="A237">
        <v>5</v>
      </c>
      <c r="B237">
        <v>9</v>
      </c>
      <c r="C237">
        <v>20</v>
      </c>
      <c r="D237">
        <v>6</v>
      </c>
      <c r="E237">
        <v>8</v>
      </c>
      <c r="F237">
        <v>21</v>
      </c>
      <c r="G237">
        <v>2</v>
      </c>
      <c r="H237">
        <v>0</v>
      </c>
      <c r="I237">
        <v>4</v>
      </c>
      <c r="J237">
        <v>39</v>
      </c>
      <c r="K237" t="str">
        <f t="shared" si="5"/>
        <v>Gen Y</v>
      </c>
    </row>
    <row r="238" spans="1:11">
      <c r="A238">
        <v>18</v>
      </c>
      <c r="B238">
        <v>0</v>
      </c>
      <c r="C238">
        <v>4</v>
      </c>
      <c r="D238">
        <v>0</v>
      </c>
      <c r="E238">
        <v>0</v>
      </c>
      <c r="F238">
        <v>1</v>
      </c>
      <c r="G238">
        <v>1</v>
      </c>
      <c r="H238">
        <v>0</v>
      </c>
      <c r="I238">
        <v>3</v>
      </c>
      <c r="J238">
        <v>32</v>
      </c>
      <c r="K238" t="str">
        <f t="shared" si="5"/>
        <v>Gen Y</v>
      </c>
    </row>
    <row r="239" spans="1:11">
      <c r="A239">
        <v>415</v>
      </c>
      <c r="B239">
        <v>5</v>
      </c>
      <c r="C239">
        <v>124</v>
      </c>
      <c r="D239">
        <v>15</v>
      </c>
      <c r="E239">
        <v>35</v>
      </c>
      <c r="F239">
        <v>11</v>
      </c>
      <c r="G239">
        <v>5</v>
      </c>
      <c r="H239">
        <v>2</v>
      </c>
      <c r="I239">
        <v>11</v>
      </c>
      <c r="J239">
        <v>56</v>
      </c>
      <c r="K239" t="str">
        <f t="shared" si="5"/>
        <v>Baby Boomer</v>
      </c>
    </row>
    <row r="240" spans="1:11">
      <c r="A240">
        <v>5</v>
      </c>
      <c r="B240">
        <v>3</v>
      </c>
      <c r="C240">
        <v>10</v>
      </c>
      <c r="D240">
        <v>12</v>
      </c>
      <c r="E240">
        <v>7</v>
      </c>
      <c r="F240">
        <v>20</v>
      </c>
      <c r="G240">
        <v>3</v>
      </c>
      <c r="H240">
        <v>1</v>
      </c>
      <c r="I240">
        <v>3</v>
      </c>
      <c r="J240">
        <v>41</v>
      </c>
      <c r="K240" t="str">
        <f t="shared" si="5"/>
        <v>Gen X</v>
      </c>
    </row>
    <row r="241" spans="1:11">
      <c r="A241">
        <v>8</v>
      </c>
      <c r="B241">
        <v>0</v>
      </c>
      <c r="C241">
        <v>5</v>
      </c>
      <c r="D241">
        <v>7</v>
      </c>
      <c r="E241">
        <v>0</v>
      </c>
      <c r="F241">
        <v>2</v>
      </c>
      <c r="G241">
        <v>1</v>
      </c>
      <c r="H241">
        <v>0</v>
      </c>
      <c r="I241">
        <v>2</v>
      </c>
      <c r="J241">
        <v>121</v>
      </c>
      <c r="K241" t="str">
        <f t="shared" si="5"/>
        <v>Baby Boomer</v>
      </c>
    </row>
    <row r="242" spans="1:11">
      <c r="A242">
        <v>901</v>
      </c>
      <c r="B242">
        <v>61</v>
      </c>
      <c r="C242">
        <v>757</v>
      </c>
      <c r="D242">
        <v>186</v>
      </c>
      <c r="E242">
        <v>163</v>
      </c>
      <c r="F242">
        <v>20</v>
      </c>
      <c r="G242">
        <v>6</v>
      </c>
      <c r="H242">
        <v>5</v>
      </c>
      <c r="I242">
        <v>10</v>
      </c>
      <c r="J242">
        <v>46</v>
      </c>
      <c r="K242" t="str">
        <f t="shared" si="5"/>
        <v>Gen X</v>
      </c>
    </row>
    <row r="243" spans="1:11">
      <c r="A243">
        <v>382</v>
      </c>
      <c r="B243">
        <v>114</v>
      </c>
      <c r="C243">
        <v>276</v>
      </c>
      <c r="D243">
        <v>75</v>
      </c>
      <c r="E243">
        <v>124</v>
      </c>
      <c r="F243">
        <v>38</v>
      </c>
      <c r="G243">
        <v>6</v>
      </c>
      <c r="H243">
        <v>4</v>
      </c>
      <c r="I243">
        <v>4</v>
      </c>
      <c r="J243">
        <v>56</v>
      </c>
      <c r="K243" t="str">
        <f t="shared" si="5"/>
        <v>Baby Boomer</v>
      </c>
    </row>
    <row r="244" spans="1:11">
      <c r="A244">
        <v>14</v>
      </c>
      <c r="B244">
        <v>1</v>
      </c>
      <c r="C244">
        <v>7</v>
      </c>
      <c r="D244">
        <v>2</v>
      </c>
      <c r="E244">
        <v>1</v>
      </c>
      <c r="F244">
        <v>1</v>
      </c>
      <c r="G244">
        <v>2</v>
      </c>
      <c r="H244">
        <v>0</v>
      </c>
      <c r="I244">
        <v>2</v>
      </c>
      <c r="J244">
        <v>43</v>
      </c>
      <c r="K244" t="str">
        <f t="shared" si="5"/>
        <v>Gen X</v>
      </c>
    </row>
    <row r="245" spans="1:11">
      <c r="A245">
        <v>559</v>
      </c>
      <c r="B245">
        <v>153</v>
      </c>
      <c r="C245">
        <v>503</v>
      </c>
      <c r="D245">
        <v>218</v>
      </c>
      <c r="E245">
        <v>13</v>
      </c>
      <c r="F245">
        <v>181</v>
      </c>
      <c r="G245">
        <v>3</v>
      </c>
      <c r="H245">
        <v>9</v>
      </c>
      <c r="I245">
        <v>9</v>
      </c>
      <c r="J245">
        <v>24</v>
      </c>
      <c r="K245" t="str">
        <f t="shared" si="5"/>
        <v>Gen Y</v>
      </c>
    </row>
    <row r="246" spans="1:11">
      <c r="A246">
        <v>789</v>
      </c>
      <c r="B246">
        <v>0</v>
      </c>
      <c r="C246">
        <v>133</v>
      </c>
      <c r="D246">
        <v>0</v>
      </c>
      <c r="E246">
        <v>28</v>
      </c>
      <c r="F246">
        <v>152</v>
      </c>
      <c r="G246">
        <v>11</v>
      </c>
      <c r="H246">
        <v>5</v>
      </c>
      <c r="I246">
        <v>8</v>
      </c>
      <c r="J246">
        <v>56</v>
      </c>
      <c r="K246" t="str">
        <f t="shared" si="5"/>
        <v>Baby Boomer</v>
      </c>
    </row>
    <row r="247" spans="1:11">
      <c r="A247">
        <v>11</v>
      </c>
      <c r="B247">
        <v>0</v>
      </c>
      <c r="C247">
        <v>5</v>
      </c>
      <c r="D247">
        <v>0</v>
      </c>
      <c r="E247">
        <v>0</v>
      </c>
      <c r="F247">
        <v>1</v>
      </c>
      <c r="G247">
        <v>1</v>
      </c>
      <c r="H247">
        <v>0</v>
      </c>
      <c r="I247">
        <v>3</v>
      </c>
      <c r="J247">
        <v>50</v>
      </c>
      <c r="K247" t="str">
        <f t="shared" si="5"/>
        <v>Gen X</v>
      </c>
    </row>
    <row r="248" spans="1:11">
      <c r="A248">
        <v>1218</v>
      </c>
      <c r="B248">
        <v>16</v>
      </c>
      <c r="C248">
        <v>272</v>
      </c>
      <c r="D248">
        <v>104</v>
      </c>
      <c r="E248">
        <v>0</v>
      </c>
      <c r="F248">
        <v>80</v>
      </c>
      <c r="G248">
        <v>5</v>
      </c>
      <c r="H248">
        <v>3</v>
      </c>
      <c r="I248">
        <v>6</v>
      </c>
      <c r="J248">
        <v>42</v>
      </c>
      <c r="K248" t="str">
        <f t="shared" si="5"/>
        <v>Gen X</v>
      </c>
    </row>
    <row r="249" spans="1:11">
      <c r="A249">
        <v>925</v>
      </c>
      <c r="B249">
        <v>64</v>
      </c>
      <c r="C249">
        <v>179</v>
      </c>
      <c r="D249">
        <v>133</v>
      </c>
      <c r="E249">
        <v>12</v>
      </c>
      <c r="F249">
        <v>77</v>
      </c>
      <c r="G249">
        <v>9</v>
      </c>
      <c r="H249">
        <v>4</v>
      </c>
      <c r="I249">
        <v>6</v>
      </c>
      <c r="J249">
        <v>61</v>
      </c>
      <c r="K249" t="str">
        <f t="shared" si="5"/>
        <v>Baby Boomer</v>
      </c>
    </row>
    <row r="250" spans="1:11">
      <c r="A250">
        <v>864</v>
      </c>
      <c r="B250">
        <v>134</v>
      </c>
      <c r="C250">
        <v>768</v>
      </c>
      <c r="D250">
        <v>150</v>
      </c>
      <c r="E250">
        <v>38</v>
      </c>
      <c r="F250">
        <v>172</v>
      </c>
      <c r="G250">
        <v>4</v>
      </c>
      <c r="H250">
        <v>10</v>
      </c>
      <c r="I250">
        <v>5</v>
      </c>
      <c r="J250">
        <v>26</v>
      </c>
      <c r="K250" t="str">
        <f t="shared" si="5"/>
        <v>Gen Y</v>
      </c>
    </row>
    <row r="251" spans="1:11">
      <c r="A251">
        <v>960</v>
      </c>
      <c r="B251">
        <v>28</v>
      </c>
      <c r="C251">
        <v>183</v>
      </c>
      <c r="D251">
        <v>220</v>
      </c>
      <c r="E251">
        <v>70</v>
      </c>
      <c r="F251">
        <v>70</v>
      </c>
      <c r="G251">
        <v>9</v>
      </c>
      <c r="H251">
        <v>6</v>
      </c>
      <c r="I251">
        <v>6</v>
      </c>
      <c r="J251">
        <v>45</v>
      </c>
      <c r="K251" t="str">
        <f t="shared" si="5"/>
        <v>Gen X</v>
      </c>
    </row>
    <row r="252" spans="1:11">
      <c r="A252">
        <v>16</v>
      </c>
      <c r="B252">
        <v>3</v>
      </c>
      <c r="C252">
        <v>25</v>
      </c>
      <c r="D252">
        <v>6</v>
      </c>
      <c r="E252">
        <v>1</v>
      </c>
      <c r="F252">
        <v>13</v>
      </c>
      <c r="G252">
        <v>2</v>
      </c>
      <c r="H252">
        <v>0</v>
      </c>
      <c r="I252">
        <v>3</v>
      </c>
      <c r="J252">
        <v>39</v>
      </c>
      <c r="K252" t="str">
        <f t="shared" si="5"/>
        <v>Gen Y</v>
      </c>
    </row>
    <row r="253" spans="1:11">
      <c r="A253">
        <v>3</v>
      </c>
      <c r="B253">
        <v>3</v>
      </c>
      <c r="C253">
        <v>7</v>
      </c>
      <c r="D253">
        <v>0</v>
      </c>
      <c r="E253">
        <v>2</v>
      </c>
      <c r="F253">
        <v>11</v>
      </c>
      <c r="G253">
        <v>1</v>
      </c>
      <c r="H253">
        <v>0</v>
      </c>
      <c r="I253">
        <v>3</v>
      </c>
      <c r="J253">
        <v>29</v>
      </c>
      <c r="K253" t="str">
        <f t="shared" si="5"/>
        <v>Gen Y</v>
      </c>
    </row>
    <row r="254" spans="1:11">
      <c r="A254">
        <v>168</v>
      </c>
      <c r="B254">
        <v>148</v>
      </c>
      <c r="C254">
        <v>444</v>
      </c>
      <c r="D254">
        <v>32</v>
      </c>
      <c r="E254">
        <v>172</v>
      </c>
      <c r="F254">
        <v>148</v>
      </c>
      <c r="G254">
        <v>6</v>
      </c>
      <c r="H254">
        <v>9</v>
      </c>
      <c r="I254">
        <v>13</v>
      </c>
      <c r="J254">
        <v>40</v>
      </c>
      <c r="K254" t="str">
        <f t="shared" si="5"/>
        <v>Gen X</v>
      </c>
    </row>
    <row r="255" spans="1:11">
      <c r="A255">
        <v>45</v>
      </c>
      <c r="B255">
        <v>47</v>
      </c>
      <c r="C255">
        <v>52</v>
      </c>
      <c r="D255">
        <v>21</v>
      </c>
      <c r="E255">
        <v>20</v>
      </c>
      <c r="F255">
        <v>25</v>
      </c>
      <c r="G255">
        <v>3</v>
      </c>
      <c r="H255">
        <v>1</v>
      </c>
      <c r="I255">
        <v>5</v>
      </c>
      <c r="J255">
        <v>56</v>
      </c>
      <c r="K255" t="str">
        <f t="shared" si="5"/>
        <v>Baby Boomer</v>
      </c>
    </row>
    <row r="256" spans="1:11">
      <c r="A256">
        <v>650</v>
      </c>
      <c r="B256">
        <v>28</v>
      </c>
      <c r="C256">
        <v>353</v>
      </c>
      <c r="D256">
        <v>45</v>
      </c>
      <c r="E256">
        <v>42</v>
      </c>
      <c r="F256">
        <v>30</v>
      </c>
      <c r="G256">
        <v>4</v>
      </c>
      <c r="H256">
        <v>6</v>
      </c>
      <c r="I256">
        <v>11</v>
      </c>
      <c r="J256">
        <v>47</v>
      </c>
      <c r="K256" t="str">
        <f t="shared" si="5"/>
        <v>Gen X</v>
      </c>
    </row>
    <row r="257" spans="1:11">
      <c r="A257">
        <v>24</v>
      </c>
      <c r="B257">
        <v>0</v>
      </c>
      <c r="C257">
        <v>8</v>
      </c>
      <c r="D257">
        <v>0</v>
      </c>
      <c r="E257">
        <v>0</v>
      </c>
      <c r="F257">
        <v>1</v>
      </c>
      <c r="G257">
        <v>1</v>
      </c>
      <c r="H257">
        <v>0</v>
      </c>
      <c r="I257">
        <v>3</v>
      </c>
      <c r="J257">
        <v>40</v>
      </c>
      <c r="K257" t="str">
        <f t="shared" si="5"/>
        <v>Gen X</v>
      </c>
    </row>
    <row r="258" spans="1:11">
      <c r="A258">
        <v>918</v>
      </c>
      <c r="B258">
        <v>21</v>
      </c>
      <c r="C258">
        <v>118</v>
      </c>
      <c r="D258">
        <v>13</v>
      </c>
      <c r="E258">
        <v>10</v>
      </c>
      <c r="F258">
        <v>21</v>
      </c>
      <c r="G258">
        <v>8</v>
      </c>
      <c r="H258">
        <v>3</v>
      </c>
      <c r="I258">
        <v>5</v>
      </c>
      <c r="J258">
        <v>53</v>
      </c>
      <c r="K258" t="str">
        <f t="shared" ref="K258:K321" si="6">IF(J258&gt;=56,"Baby Boomer",IF(AND(56&gt;J258,J258&gt;=40),"Gen X",IF(AND(40&gt;J258, J258&gt;=24),"Gen Y",IF(AND(24&gt;J258,J258&gt;=8),"Gen Z",0))))</f>
        <v>Gen X</v>
      </c>
    </row>
    <row r="259" spans="1:11">
      <c r="A259">
        <v>138</v>
      </c>
      <c r="B259">
        <v>33</v>
      </c>
      <c r="C259">
        <v>87</v>
      </c>
      <c r="D259">
        <v>28</v>
      </c>
      <c r="E259">
        <v>24</v>
      </c>
      <c r="F259">
        <v>12</v>
      </c>
      <c r="G259">
        <v>3</v>
      </c>
      <c r="H259">
        <v>2</v>
      </c>
      <c r="I259">
        <v>7</v>
      </c>
      <c r="J259">
        <v>50</v>
      </c>
      <c r="K259" t="str">
        <f t="shared" si="6"/>
        <v>Gen X</v>
      </c>
    </row>
    <row r="260" spans="1:11">
      <c r="A260">
        <v>12</v>
      </c>
      <c r="B260">
        <v>4</v>
      </c>
      <c r="C260">
        <v>2</v>
      </c>
      <c r="D260">
        <v>10</v>
      </c>
      <c r="E260">
        <v>6</v>
      </c>
      <c r="F260">
        <v>10</v>
      </c>
      <c r="G260">
        <v>2</v>
      </c>
      <c r="H260">
        <v>0</v>
      </c>
      <c r="I260">
        <v>4</v>
      </c>
      <c r="J260">
        <v>50</v>
      </c>
      <c r="K260" t="str">
        <f t="shared" si="6"/>
        <v>Gen X</v>
      </c>
    </row>
    <row r="261" spans="1:11">
      <c r="A261">
        <v>11</v>
      </c>
      <c r="B261">
        <v>0</v>
      </c>
      <c r="C261">
        <v>4</v>
      </c>
      <c r="D261">
        <v>0</v>
      </c>
      <c r="E261">
        <v>0</v>
      </c>
      <c r="F261">
        <v>2</v>
      </c>
      <c r="G261">
        <v>1</v>
      </c>
      <c r="H261">
        <v>0</v>
      </c>
      <c r="I261">
        <v>2</v>
      </c>
      <c r="J261">
        <v>57</v>
      </c>
      <c r="K261" t="str">
        <f t="shared" si="6"/>
        <v>Baby Boomer</v>
      </c>
    </row>
    <row r="262" spans="1:11">
      <c r="A262">
        <v>1</v>
      </c>
      <c r="B262">
        <v>2</v>
      </c>
      <c r="C262">
        <v>8</v>
      </c>
      <c r="D262">
        <v>4</v>
      </c>
      <c r="E262">
        <v>3</v>
      </c>
      <c r="F262">
        <v>13</v>
      </c>
      <c r="G262">
        <v>1</v>
      </c>
      <c r="H262">
        <v>1</v>
      </c>
      <c r="I262">
        <v>2</v>
      </c>
      <c r="J262">
        <v>35</v>
      </c>
      <c r="K262" t="str">
        <f t="shared" si="6"/>
        <v>Gen Y</v>
      </c>
    </row>
    <row r="263" spans="1:11">
      <c r="A263">
        <v>554</v>
      </c>
      <c r="B263">
        <v>41</v>
      </c>
      <c r="C263">
        <v>215</v>
      </c>
      <c r="D263">
        <v>11</v>
      </c>
      <c r="E263">
        <v>0</v>
      </c>
      <c r="F263">
        <v>24</v>
      </c>
      <c r="G263">
        <v>10</v>
      </c>
      <c r="H263">
        <v>2</v>
      </c>
      <c r="I263">
        <v>10</v>
      </c>
      <c r="J263">
        <v>46</v>
      </c>
      <c r="K263" t="str">
        <f t="shared" si="6"/>
        <v>Gen X</v>
      </c>
    </row>
    <row r="264" spans="1:11">
      <c r="A264">
        <v>167</v>
      </c>
      <c r="B264">
        <v>2</v>
      </c>
      <c r="C264">
        <v>62</v>
      </c>
      <c r="D264">
        <v>24</v>
      </c>
      <c r="E264">
        <v>13</v>
      </c>
      <c r="F264">
        <v>7</v>
      </c>
      <c r="G264">
        <v>4</v>
      </c>
      <c r="H264">
        <v>1</v>
      </c>
      <c r="I264">
        <v>6</v>
      </c>
      <c r="J264">
        <v>44</v>
      </c>
      <c r="K264" t="str">
        <f t="shared" si="6"/>
        <v>Gen X</v>
      </c>
    </row>
    <row r="265" spans="1:11">
      <c r="A265">
        <v>9</v>
      </c>
      <c r="B265">
        <v>0</v>
      </c>
      <c r="C265">
        <v>6</v>
      </c>
      <c r="D265">
        <v>4</v>
      </c>
      <c r="E265">
        <v>1</v>
      </c>
      <c r="F265">
        <v>5</v>
      </c>
      <c r="G265">
        <v>1</v>
      </c>
      <c r="H265">
        <v>0</v>
      </c>
      <c r="I265">
        <v>2</v>
      </c>
      <c r="J265">
        <v>36</v>
      </c>
      <c r="K265" t="str">
        <f t="shared" si="6"/>
        <v>Gen Y</v>
      </c>
    </row>
    <row r="266" spans="1:11">
      <c r="A266">
        <v>177</v>
      </c>
      <c r="B266">
        <v>2</v>
      </c>
      <c r="C266">
        <v>71</v>
      </c>
      <c r="D266">
        <v>3</v>
      </c>
      <c r="E266">
        <v>2</v>
      </c>
      <c r="F266">
        <v>20</v>
      </c>
      <c r="G266">
        <v>5</v>
      </c>
      <c r="H266">
        <v>2</v>
      </c>
      <c r="I266">
        <v>4</v>
      </c>
      <c r="J266">
        <v>62</v>
      </c>
      <c r="K266" t="str">
        <f t="shared" si="6"/>
        <v>Baby Boomer</v>
      </c>
    </row>
    <row r="267" spans="1:11">
      <c r="A267">
        <v>38</v>
      </c>
      <c r="B267">
        <v>4</v>
      </c>
      <c r="C267">
        <v>22</v>
      </c>
      <c r="D267">
        <v>4</v>
      </c>
      <c r="E267">
        <v>2</v>
      </c>
      <c r="F267">
        <v>20</v>
      </c>
      <c r="G267">
        <v>3</v>
      </c>
      <c r="H267">
        <v>1</v>
      </c>
      <c r="I267">
        <v>3</v>
      </c>
      <c r="J267">
        <v>48</v>
      </c>
      <c r="K267" t="str">
        <f t="shared" si="6"/>
        <v>Gen X</v>
      </c>
    </row>
    <row r="268" spans="1:11">
      <c r="A268">
        <v>483</v>
      </c>
      <c r="B268">
        <v>84</v>
      </c>
      <c r="C268">
        <v>398</v>
      </c>
      <c r="D268">
        <v>205</v>
      </c>
      <c r="E268">
        <v>84</v>
      </c>
      <c r="F268">
        <v>241</v>
      </c>
      <c r="G268">
        <v>3</v>
      </c>
      <c r="H268">
        <v>7</v>
      </c>
      <c r="I268">
        <v>8</v>
      </c>
      <c r="J268">
        <v>51</v>
      </c>
      <c r="K268" t="str">
        <f t="shared" si="6"/>
        <v>Gen X</v>
      </c>
    </row>
    <row r="269" spans="1:11">
      <c r="A269">
        <v>77</v>
      </c>
      <c r="B269">
        <v>2</v>
      </c>
      <c r="C269">
        <v>35</v>
      </c>
      <c r="D269">
        <v>0</v>
      </c>
      <c r="E269">
        <v>1</v>
      </c>
      <c r="F269">
        <v>69</v>
      </c>
      <c r="G269">
        <v>3</v>
      </c>
      <c r="H269">
        <v>2</v>
      </c>
      <c r="I269">
        <v>2</v>
      </c>
      <c r="J269">
        <v>44</v>
      </c>
      <c r="K269" t="str">
        <f t="shared" si="6"/>
        <v>Gen X</v>
      </c>
    </row>
    <row r="270" spans="1:11">
      <c r="A270">
        <v>182</v>
      </c>
      <c r="B270">
        <v>74</v>
      </c>
      <c r="C270">
        <v>298</v>
      </c>
      <c r="D270">
        <v>162</v>
      </c>
      <c r="E270">
        <v>149</v>
      </c>
      <c r="F270">
        <v>116</v>
      </c>
      <c r="G270">
        <v>3</v>
      </c>
      <c r="H270">
        <v>3</v>
      </c>
      <c r="I270">
        <v>6</v>
      </c>
      <c r="J270">
        <v>44</v>
      </c>
      <c r="K270" t="str">
        <f t="shared" si="6"/>
        <v>Gen X</v>
      </c>
    </row>
    <row r="271" spans="1:11">
      <c r="A271">
        <v>10</v>
      </c>
      <c r="B271">
        <v>7</v>
      </c>
      <c r="C271">
        <v>19</v>
      </c>
      <c r="D271">
        <v>8</v>
      </c>
      <c r="E271">
        <v>2</v>
      </c>
      <c r="F271">
        <v>21</v>
      </c>
      <c r="G271">
        <v>2</v>
      </c>
      <c r="H271">
        <v>2</v>
      </c>
      <c r="I271">
        <v>2</v>
      </c>
      <c r="J271">
        <v>44</v>
      </c>
      <c r="K271" t="str">
        <f t="shared" si="6"/>
        <v>Gen X</v>
      </c>
    </row>
    <row r="272" spans="1:11">
      <c r="A272">
        <v>778</v>
      </c>
      <c r="B272">
        <v>44</v>
      </c>
      <c r="C272">
        <v>499</v>
      </c>
      <c r="D272">
        <v>95</v>
      </c>
      <c r="E272">
        <v>73</v>
      </c>
      <c r="F272">
        <v>146</v>
      </c>
      <c r="G272">
        <v>3</v>
      </c>
      <c r="H272">
        <v>4</v>
      </c>
      <c r="I272">
        <v>5</v>
      </c>
      <c r="J272">
        <v>61</v>
      </c>
      <c r="K272" t="str">
        <f t="shared" si="6"/>
        <v>Baby Boomer</v>
      </c>
    </row>
    <row r="273" spans="1:11">
      <c r="A273">
        <v>16</v>
      </c>
      <c r="B273">
        <v>7</v>
      </c>
      <c r="C273">
        <v>23</v>
      </c>
      <c r="D273">
        <v>0</v>
      </c>
      <c r="E273">
        <v>8</v>
      </c>
      <c r="F273">
        <v>6</v>
      </c>
      <c r="G273">
        <v>3</v>
      </c>
      <c r="H273">
        <v>0</v>
      </c>
      <c r="I273">
        <v>4</v>
      </c>
      <c r="J273">
        <v>31</v>
      </c>
      <c r="K273" t="str">
        <f t="shared" si="6"/>
        <v>Gen Y</v>
      </c>
    </row>
    <row r="274" spans="1:11">
      <c r="A274">
        <v>167</v>
      </c>
      <c r="B274">
        <v>0</v>
      </c>
      <c r="C274">
        <v>43</v>
      </c>
      <c r="D274">
        <v>6</v>
      </c>
      <c r="E274">
        <v>2</v>
      </c>
      <c r="F274">
        <v>13</v>
      </c>
      <c r="G274">
        <v>4</v>
      </c>
      <c r="H274">
        <v>2</v>
      </c>
      <c r="I274">
        <v>4</v>
      </c>
      <c r="J274">
        <v>39</v>
      </c>
      <c r="K274" t="str">
        <f t="shared" si="6"/>
        <v>Gen Y</v>
      </c>
    </row>
    <row r="275" spans="1:11">
      <c r="A275">
        <v>13</v>
      </c>
      <c r="B275">
        <v>2</v>
      </c>
      <c r="C275">
        <v>14</v>
      </c>
      <c r="D275">
        <v>8</v>
      </c>
      <c r="E275">
        <v>7</v>
      </c>
      <c r="F275">
        <v>4</v>
      </c>
      <c r="G275">
        <v>2</v>
      </c>
      <c r="H275">
        <v>0</v>
      </c>
      <c r="I275">
        <v>4</v>
      </c>
      <c r="J275">
        <v>54</v>
      </c>
      <c r="K275" t="str">
        <f t="shared" si="6"/>
        <v>Gen X</v>
      </c>
    </row>
    <row r="276" spans="1:11">
      <c r="A276">
        <v>33</v>
      </c>
      <c r="B276">
        <v>6</v>
      </c>
      <c r="C276">
        <v>40</v>
      </c>
      <c r="D276">
        <v>3</v>
      </c>
      <c r="E276">
        <v>7</v>
      </c>
      <c r="F276">
        <v>10</v>
      </c>
      <c r="G276">
        <v>2</v>
      </c>
      <c r="H276">
        <v>0</v>
      </c>
      <c r="I276">
        <v>4</v>
      </c>
      <c r="J276">
        <v>51</v>
      </c>
      <c r="K276" t="str">
        <f t="shared" si="6"/>
        <v>Gen X</v>
      </c>
    </row>
    <row r="277" spans="1:11">
      <c r="A277">
        <v>625</v>
      </c>
      <c r="B277">
        <v>7</v>
      </c>
      <c r="C277">
        <v>99</v>
      </c>
      <c r="D277">
        <v>10</v>
      </c>
      <c r="E277">
        <v>22</v>
      </c>
      <c r="F277">
        <v>7</v>
      </c>
      <c r="G277">
        <v>6</v>
      </c>
      <c r="H277">
        <v>3</v>
      </c>
      <c r="I277">
        <v>12</v>
      </c>
      <c r="J277">
        <v>51</v>
      </c>
      <c r="K277" t="str">
        <f t="shared" si="6"/>
        <v>Gen X</v>
      </c>
    </row>
    <row r="278" spans="1:11">
      <c r="A278">
        <v>216</v>
      </c>
      <c r="B278">
        <v>162</v>
      </c>
      <c r="C278">
        <v>224</v>
      </c>
      <c r="D278">
        <v>101</v>
      </c>
      <c r="E278">
        <v>92</v>
      </c>
      <c r="F278">
        <v>162</v>
      </c>
      <c r="G278">
        <v>7</v>
      </c>
      <c r="H278">
        <v>4</v>
      </c>
      <c r="I278">
        <v>10</v>
      </c>
      <c r="J278">
        <v>58</v>
      </c>
      <c r="K278" t="str">
        <f t="shared" si="6"/>
        <v>Baby Boomer</v>
      </c>
    </row>
    <row r="279" spans="1:11">
      <c r="A279">
        <v>68</v>
      </c>
      <c r="B279">
        <v>129</v>
      </c>
      <c r="C279">
        <v>396</v>
      </c>
      <c r="D279">
        <v>188</v>
      </c>
      <c r="E279">
        <v>22</v>
      </c>
      <c r="F279">
        <v>15</v>
      </c>
      <c r="G279">
        <v>3</v>
      </c>
      <c r="H279">
        <v>3</v>
      </c>
      <c r="I279">
        <v>5</v>
      </c>
      <c r="J279">
        <v>33</v>
      </c>
      <c r="K279" t="str">
        <f t="shared" si="6"/>
        <v>Gen Y</v>
      </c>
    </row>
    <row r="280" spans="1:11">
      <c r="A280">
        <v>196</v>
      </c>
      <c r="B280">
        <v>0</v>
      </c>
      <c r="C280">
        <v>512</v>
      </c>
      <c r="D280">
        <v>33</v>
      </c>
      <c r="E280">
        <v>130</v>
      </c>
      <c r="F280">
        <v>54</v>
      </c>
      <c r="G280">
        <v>3</v>
      </c>
      <c r="H280">
        <v>5</v>
      </c>
      <c r="I280">
        <v>8</v>
      </c>
      <c r="J280">
        <v>28</v>
      </c>
      <c r="K280" t="str">
        <f t="shared" si="6"/>
        <v>Gen Y</v>
      </c>
    </row>
    <row r="281" spans="1:11">
      <c r="A281">
        <v>635</v>
      </c>
      <c r="B281">
        <v>15</v>
      </c>
      <c r="C281">
        <v>100</v>
      </c>
      <c r="D281">
        <v>20</v>
      </c>
      <c r="E281">
        <v>7</v>
      </c>
      <c r="F281">
        <v>131</v>
      </c>
      <c r="G281">
        <v>9</v>
      </c>
      <c r="H281">
        <v>3</v>
      </c>
      <c r="I281">
        <v>9</v>
      </c>
      <c r="J281">
        <v>46</v>
      </c>
      <c r="K281" t="str">
        <f t="shared" si="6"/>
        <v>Gen X</v>
      </c>
    </row>
    <row r="282" spans="1:11">
      <c r="A282">
        <v>4</v>
      </c>
      <c r="B282">
        <v>19</v>
      </c>
      <c r="C282">
        <v>9</v>
      </c>
      <c r="D282">
        <v>28</v>
      </c>
      <c r="E282">
        <v>25</v>
      </c>
      <c r="F282">
        <v>17</v>
      </c>
      <c r="G282">
        <v>3</v>
      </c>
      <c r="H282">
        <v>0</v>
      </c>
      <c r="I282">
        <v>4</v>
      </c>
      <c r="J282">
        <v>33</v>
      </c>
      <c r="K282" t="str">
        <f t="shared" si="6"/>
        <v>Gen Y</v>
      </c>
    </row>
    <row r="283" spans="1:11">
      <c r="A283">
        <v>297</v>
      </c>
      <c r="B283">
        <v>7</v>
      </c>
      <c r="C283">
        <v>79</v>
      </c>
      <c r="D283">
        <v>0</v>
      </c>
      <c r="E283">
        <v>11</v>
      </c>
      <c r="F283">
        <v>182</v>
      </c>
      <c r="G283">
        <v>8</v>
      </c>
      <c r="H283">
        <v>2</v>
      </c>
      <c r="I283">
        <v>4</v>
      </c>
      <c r="J283">
        <v>38</v>
      </c>
      <c r="K283" t="str">
        <f t="shared" si="6"/>
        <v>Gen Y</v>
      </c>
    </row>
    <row r="284" spans="1:11">
      <c r="A284">
        <v>84</v>
      </c>
      <c r="B284">
        <v>5</v>
      </c>
      <c r="C284">
        <v>38</v>
      </c>
      <c r="D284">
        <v>150</v>
      </c>
      <c r="E284">
        <v>12</v>
      </c>
      <c r="F284">
        <v>28</v>
      </c>
      <c r="G284">
        <v>4</v>
      </c>
      <c r="H284">
        <v>1</v>
      </c>
      <c r="I284">
        <v>6</v>
      </c>
      <c r="J284">
        <v>68</v>
      </c>
      <c r="K284" t="str">
        <f t="shared" si="6"/>
        <v>Baby Boomer</v>
      </c>
    </row>
    <row r="285" spans="1:11">
      <c r="A285">
        <v>204</v>
      </c>
      <c r="B285">
        <v>7</v>
      </c>
      <c r="C285">
        <v>149</v>
      </c>
      <c r="D285">
        <v>20</v>
      </c>
      <c r="E285">
        <v>15</v>
      </c>
      <c r="F285">
        <v>66</v>
      </c>
      <c r="G285">
        <v>5</v>
      </c>
      <c r="H285">
        <v>1</v>
      </c>
      <c r="I285">
        <v>8</v>
      </c>
      <c r="J285">
        <v>40</v>
      </c>
      <c r="K285" t="str">
        <f t="shared" si="6"/>
        <v>Gen X</v>
      </c>
    </row>
    <row r="286" spans="1:11">
      <c r="A286">
        <v>26</v>
      </c>
      <c r="B286">
        <v>0</v>
      </c>
      <c r="C286">
        <v>8</v>
      </c>
      <c r="D286">
        <v>0</v>
      </c>
      <c r="E286">
        <v>0</v>
      </c>
      <c r="F286">
        <v>3</v>
      </c>
      <c r="G286">
        <v>2</v>
      </c>
      <c r="H286">
        <v>0</v>
      </c>
      <c r="I286">
        <v>3</v>
      </c>
      <c r="J286">
        <v>39</v>
      </c>
      <c r="K286" t="str">
        <f t="shared" si="6"/>
        <v>Gen Y</v>
      </c>
    </row>
    <row r="287" spans="1:11">
      <c r="A287">
        <v>15</v>
      </c>
      <c r="B287">
        <v>6</v>
      </c>
      <c r="C287">
        <v>20</v>
      </c>
      <c r="D287">
        <v>4</v>
      </c>
      <c r="E287">
        <v>5</v>
      </c>
      <c r="F287">
        <v>20</v>
      </c>
      <c r="G287">
        <v>3</v>
      </c>
      <c r="H287">
        <v>1</v>
      </c>
      <c r="I287">
        <v>2</v>
      </c>
      <c r="J287">
        <v>40</v>
      </c>
      <c r="K287" t="str">
        <f t="shared" si="6"/>
        <v>Gen X</v>
      </c>
    </row>
    <row r="288" spans="1:11">
      <c r="A288">
        <v>304</v>
      </c>
      <c r="B288">
        <v>98</v>
      </c>
      <c r="C288">
        <v>230</v>
      </c>
      <c r="D288">
        <v>150</v>
      </c>
      <c r="E288">
        <v>74</v>
      </c>
      <c r="F288">
        <v>74</v>
      </c>
      <c r="G288">
        <v>6</v>
      </c>
      <c r="H288">
        <v>3</v>
      </c>
      <c r="I288">
        <v>13</v>
      </c>
      <c r="J288">
        <v>62</v>
      </c>
      <c r="K288" t="str">
        <f t="shared" si="6"/>
        <v>Baby Boomer</v>
      </c>
    </row>
    <row r="289" spans="1:11">
      <c r="A289">
        <v>285</v>
      </c>
      <c r="B289">
        <v>28</v>
      </c>
      <c r="C289">
        <v>242</v>
      </c>
      <c r="D289">
        <v>55</v>
      </c>
      <c r="E289">
        <v>114</v>
      </c>
      <c r="F289">
        <v>135</v>
      </c>
      <c r="G289">
        <v>6</v>
      </c>
      <c r="H289">
        <v>2</v>
      </c>
      <c r="I289">
        <v>12</v>
      </c>
      <c r="J289">
        <v>58</v>
      </c>
      <c r="K289" t="str">
        <f t="shared" si="6"/>
        <v>Baby Boomer</v>
      </c>
    </row>
    <row r="290" spans="1:11">
      <c r="A290">
        <v>395</v>
      </c>
      <c r="B290">
        <v>183</v>
      </c>
      <c r="C290">
        <v>565</v>
      </c>
      <c r="D290">
        <v>166</v>
      </c>
      <c r="E290">
        <v>141</v>
      </c>
      <c r="F290">
        <v>28</v>
      </c>
      <c r="G290">
        <v>5</v>
      </c>
      <c r="H290">
        <v>11</v>
      </c>
      <c r="I290">
        <v>5</v>
      </c>
      <c r="J290">
        <v>48</v>
      </c>
      <c r="K290" t="str">
        <f t="shared" si="6"/>
        <v>Gen X</v>
      </c>
    </row>
    <row r="291" spans="1:11">
      <c r="A291">
        <v>248</v>
      </c>
      <c r="B291">
        <v>3</v>
      </c>
      <c r="C291">
        <v>81</v>
      </c>
      <c r="D291">
        <v>4</v>
      </c>
      <c r="E291">
        <v>3</v>
      </c>
      <c r="F291">
        <v>51</v>
      </c>
      <c r="G291">
        <v>7</v>
      </c>
      <c r="H291">
        <v>1</v>
      </c>
      <c r="I291">
        <v>5</v>
      </c>
      <c r="J291">
        <v>65</v>
      </c>
      <c r="K291" t="str">
        <f t="shared" si="6"/>
        <v>Baby Boomer</v>
      </c>
    </row>
    <row r="292" spans="1:11">
      <c r="A292">
        <v>20</v>
      </c>
      <c r="B292">
        <v>6</v>
      </c>
      <c r="C292">
        <v>5</v>
      </c>
      <c r="D292">
        <v>0</v>
      </c>
      <c r="E292">
        <v>9</v>
      </c>
      <c r="F292">
        <v>12</v>
      </c>
      <c r="G292">
        <v>1</v>
      </c>
      <c r="H292">
        <v>0</v>
      </c>
      <c r="I292">
        <v>3</v>
      </c>
      <c r="J292">
        <v>30</v>
      </c>
      <c r="K292" t="str">
        <f t="shared" si="6"/>
        <v>Gen Y</v>
      </c>
    </row>
    <row r="293" spans="1:11">
      <c r="A293">
        <v>39</v>
      </c>
      <c r="B293">
        <v>0</v>
      </c>
      <c r="C293">
        <v>56</v>
      </c>
      <c r="D293">
        <v>20</v>
      </c>
      <c r="E293">
        <v>8</v>
      </c>
      <c r="F293">
        <v>14</v>
      </c>
      <c r="G293">
        <v>3</v>
      </c>
      <c r="H293">
        <v>1</v>
      </c>
      <c r="I293">
        <v>3</v>
      </c>
      <c r="J293">
        <v>45</v>
      </c>
      <c r="K293" t="str">
        <f t="shared" si="6"/>
        <v>Gen X</v>
      </c>
    </row>
    <row r="294" spans="1:11">
      <c r="A294">
        <v>777</v>
      </c>
      <c r="B294">
        <v>129</v>
      </c>
      <c r="C294">
        <v>573</v>
      </c>
      <c r="D294">
        <v>216</v>
      </c>
      <c r="E294">
        <v>21</v>
      </c>
      <c r="F294">
        <v>203</v>
      </c>
      <c r="G294">
        <v>2</v>
      </c>
      <c r="H294">
        <v>7</v>
      </c>
      <c r="I294">
        <v>9</v>
      </c>
      <c r="J294">
        <v>34</v>
      </c>
      <c r="K294" t="str">
        <f t="shared" si="6"/>
        <v>Gen Y</v>
      </c>
    </row>
    <row r="295" spans="1:11">
      <c r="A295">
        <v>8</v>
      </c>
      <c r="B295">
        <v>3</v>
      </c>
      <c r="C295">
        <v>22</v>
      </c>
      <c r="D295">
        <v>21</v>
      </c>
      <c r="E295">
        <v>1</v>
      </c>
      <c r="F295">
        <v>13</v>
      </c>
      <c r="G295">
        <v>3</v>
      </c>
      <c r="H295">
        <v>0</v>
      </c>
      <c r="I295">
        <v>3</v>
      </c>
      <c r="J295">
        <v>43</v>
      </c>
      <c r="K295" t="str">
        <f t="shared" si="6"/>
        <v>Gen X</v>
      </c>
    </row>
    <row r="296" spans="1:11">
      <c r="A296">
        <v>9</v>
      </c>
      <c r="B296">
        <v>1</v>
      </c>
      <c r="C296">
        <v>3</v>
      </c>
      <c r="D296">
        <v>0</v>
      </c>
      <c r="E296">
        <v>4</v>
      </c>
      <c r="F296">
        <v>8</v>
      </c>
      <c r="G296">
        <v>0</v>
      </c>
      <c r="H296">
        <v>0</v>
      </c>
      <c r="I296">
        <v>3</v>
      </c>
      <c r="J296">
        <v>49</v>
      </c>
      <c r="K296" t="str">
        <f t="shared" si="6"/>
        <v>Gen X</v>
      </c>
    </row>
    <row r="297" spans="1:11">
      <c r="A297">
        <v>1241</v>
      </c>
      <c r="B297">
        <v>0</v>
      </c>
      <c r="C297">
        <v>80</v>
      </c>
      <c r="D297">
        <v>0</v>
      </c>
      <c r="E297">
        <v>13</v>
      </c>
      <c r="F297">
        <v>40</v>
      </c>
      <c r="G297">
        <v>3</v>
      </c>
      <c r="H297">
        <v>6</v>
      </c>
      <c r="I297">
        <v>11</v>
      </c>
      <c r="J297">
        <v>62</v>
      </c>
      <c r="K297" t="str">
        <f t="shared" si="6"/>
        <v>Baby Boomer</v>
      </c>
    </row>
    <row r="298" spans="1:11">
      <c r="A298">
        <v>6</v>
      </c>
      <c r="B298">
        <v>4</v>
      </c>
      <c r="C298">
        <v>7</v>
      </c>
      <c r="D298">
        <v>4</v>
      </c>
      <c r="E298">
        <v>3</v>
      </c>
      <c r="F298">
        <v>8</v>
      </c>
      <c r="G298">
        <v>1</v>
      </c>
      <c r="H298">
        <v>0</v>
      </c>
      <c r="I298">
        <v>3</v>
      </c>
      <c r="J298">
        <v>26</v>
      </c>
      <c r="K298" t="str">
        <f t="shared" si="6"/>
        <v>Gen Y</v>
      </c>
    </row>
    <row r="299" spans="1:11">
      <c r="A299">
        <v>65</v>
      </c>
      <c r="B299">
        <v>4</v>
      </c>
      <c r="C299">
        <v>16</v>
      </c>
      <c r="D299">
        <v>0</v>
      </c>
      <c r="E299">
        <v>4</v>
      </c>
      <c r="F299">
        <v>11</v>
      </c>
      <c r="G299">
        <v>3</v>
      </c>
      <c r="H299">
        <v>0</v>
      </c>
      <c r="I299">
        <v>3</v>
      </c>
      <c r="J299">
        <v>28</v>
      </c>
      <c r="K299" t="str">
        <f t="shared" si="6"/>
        <v>Gen Y</v>
      </c>
    </row>
    <row r="300" spans="1:11">
      <c r="A300">
        <v>395</v>
      </c>
      <c r="B300">
        <v>15</v>
      </c>
      <c r="C300">
        <v>263</v>
      </c>
      <c r="D300">
        <v>60</v>
      </c>
      <c r="E300">
        <v>54</v>
      </c>
      <c r="F300">
        <v>38</v>
      </c>
      <c r="G300">
        <v>2</v>
      </c>
      <c r="H300">
        <v>3</v>
      </c>
      <c r="I300">
        <v>6</v>
      </c>
      <c r="J300">
        <v>32</v>
      </c>
      <c r="K300" t="str">
        <f t="shared" si="6"/>
        <v>Gen Y</v>
      </c>
    </row>
    <row r="301" spans="1:11">
      <c r="A301">
        <v>801</v>
      </c>
      <c r="B301">
        <v>0</v>
      </c>
      <c r="C301">
        <v>80</v>
      </c>
      <c r="D301">
        <v>0</v>
      </c>
      <c r="E301">
        <v>0</v>
      </c>
      <c r="F301">
        <v>35</v>
      </c>
      <c r="G301">
        <v>8</v>
      </c>
      <c r="H301">
        <v>3</v>
      </c>
      <c r="I301">
        <v>12</v>
      </c>
      <c r="J301">
        <v>49</v>
      </c>
      <c r="K301" t="str">
        <f t="shared" si="6"/>
        <v>Gen X</v>
      </c>
    </row>
    <row r="302" spans="1:11">
      <c r="A302">
        <v>36</v>
      </c>
      <c r="B302">
        <v>0</v>
      </c>
      <c r="C302">
        <v>12</v>
      </c>
      <c r="D302">
        <v>2</v>
      </c>
      <c r="E302">
        <v>2</v>
      </c>
      <c r="F302">
        <v>10</v>
      </c>
      <c r="G302">
        <v>3</v>
      </c>
      <c r="H302">
        <v>1</v>
      </c>
      <c r="I302">
        <v>3</v>
      </c>
      <c r="J302">
        <v>56</v>
      </c>
      <c r="K302" t="str">
        <f t="shared" si="6"/>
        <v>Baby Boomer</v>
      </c>
    </row>
    <row r="303" spans="1:11">
      <c r="A303">
        <v>513</v>
      </c>
      <c r="B303">
        <v>14</v>
      </c>
      <c r="C303">
        <v>154</v>
      </c>
      <c r="D303">
        <v>19</v>
      </c>
      <c r="E303">
        <v>0</v>
      </c>
      <c r="F303">
        <v>28</v>
      </c>
      <c r="G303">
        <v>9</v>
      </c>
      <c r="H303">
        <v>2</v>
      </c>
      <c r="I303">
        <v>9</v>
      </c>
      <c r="J303">
        <v>58</v>
      </c>
      <c r="K303" t="str">
        <f t="shared" si="6"/>
        <v>Baby Boomer</v>
      </c>
    </row>
    <row r="304" spans="1:11">
      <c r="A304">
        <v>37</v>
      </c>
      <c r="B304">
        <v>0</v>
      </c>
      <c r="C304">
        <v>46</v>
      </c>
      <c r="D304">
        <v>4</v>
      </c>
      <c r="E304">
        <v>3</v>
      </c>
      <c r="F304">
        <v>0</v>
      </c>
      <c r="G304">
        <v>2</v>
      </c>
      <c r="H304">
        <v>1</v>
      </c>
      <c r="I304">
        <v>3</v>
      </c>
      <c r="J304">
        <v>36</v>
      </c>
      <c r="K304" t="str">
        <f t="shared" si="6"/>
        <v>Gen Y</v>
      </c>
    </row>
    <row r="305" spans="1:11">
      <c r="A305">
        <v>80</v>
      </c>
      <c r="B305">
        <v>15</v>
      </c>
      <c r="C305">
        <v>93</v>
      </c>
      <c r="D305">
        <v>20</v>
      </c>
      <c r="E305">
        <v>13</v>
      </c>
      <c r="F305">
        <v>52</v>
      </c>
      <c r="G305">
        <v>5</v>
      </c>
      <c r="H305">
        <v>1</v>
      </c>
      <c r="I305">
        <v>4</v>
      </c>
      <c r="J305">
        <v>26</v>
      </c>
      <c r="K305" t="str">
        <f t="shared" si="6"/>
        <v>Gen Y</v>
      </c>
    </row>
    <row r="306" spans="1:11">
      <c r="A306">
        <v>14</v>
      </c>
      <c r="B306">
        <v>1</v>
      </c>
      <c r="C306">
        <v>21</v>
      </c>
      <c r="D306">
        <v>2</v>
      </c>
      <c r="E306">
        <v>3</v>
      </c>
      <c r="F306">
        <v>25</v>
      </c>
      <c r="G306">
        <v>3</v>
      </c>
      <c r="H306">
        <v>1</v>
      </c>
      <c r="I306">
        <v>3</v>
      </c>
      <c r="J306">
        <v>30</v>
      </c>
      <c r="K306" t="str">
        <f t="shared" si="6"/>
        <v>Gen Y</v>
      </c>
    </row>
    <row r="307" spans="1:11">
      <c r="A307">
        <v>525</v>
      </c>
      <c r="B307">
        <v>147</v>
      </c>
      <c r="C307">
        <v>112</v>
      </c>
      <c r="D307">
        <v>219</v>
      </c>
      <c r="E307">
        <v>147</v>
      </c>
      <c r="F307">
        <v>63</v>
      </c>
      <c r="G307">
        <v>6</v>
      </c>
      <c r="H307">
        <v>7</v>
      </c>
      <c r="I307">
        <v>9</v>
      </c>
      <c r="J307">
        <v>53</v>
      </c>
      <c r="K307" t="str">
        <f t="shared" si="6"/>
        <v>Gen X</v>
      </c>
    </row>
    <row r="308" spans="1:11">
      <c r="A308">
        <v>1</v>
      </c>
      <c r="B308">
        <v>26</v>
      </c>
      <c r="C308">
        <v>25</v>
      </c>
      <c r="D308">
        <v>17</v>
      </c>
      <c r="E308">
        <v>23</v>
      </c>
      <c r="F308">
        <v>15</v>
      </c>
      <c r="G308">
        <v>3</v>
      </c>
      <c r="H308">
        <v>0</v>
      </c>
      <c r="I308">
        <v>3</v>
      </c>
      <c r="J308">
        <v>48</v>
      </c>
      <c r="K308" t="str">
        <f t="shared" si="6"/>
        <v>Gen X</v>
      </c>
    </row>
    <row r="309" spans="1:11">
      <c r="A309">
        <v>675</v>
      </c>
      <c r="B309">
        <v>11</v>
      </c>
      <c r="C309">
        <v>400</v>
      </c>
      <c r="D309">
        <v>15</v>
      </c>
      <c r="E309">
        <v>45</v>
      </c>
      <c r="F309">
        <v>11</v>
      </c>
      <c r="G309">
        <v>2</v>
      </c>
      <c r="H309">
        <v>5</v>
      </c>
      <c r="I309">
        <v>10</v>
      </c>
      <c r="J309">
        <v>67</v>
      </c>
      <c r="K309" t="str">
        <f t="shared" si="6"/>
        <v>Baby Boomer</v>
      </c>
    </row>
    <row r="310" spans="1:11">
      <c r="A310">
        <v>509</v>
      </c>
      <c r="B310">
        <v>0</v>
      </c>
      <c r="C310">
        <v>27</v>
      </c>
      <c r="D310">
        <v>0</v>
      </c>
      <c r="E310">
        <v>0</v>
      </c>
      <c r="F310">
        <v>10</v>
      </c>
      <c r="G310">
        <v>8</v>
      </c>
      <c r="H310">
        <v>3</v>
      </c>
      <c r="I310">
        <v>6</v>
      </c>
      <c r="J310">
        <v>50</v>
      </c>
      <c r="K310" t="str">
        <f t="shared" si="6"/>
        <v>Gen X</v>
      </c>
    </row>
    <row r="311" spans="1:11">
      <c r="A311">
        <v>154</v>
      </c>
      <c r="B311">
        <v>2</v>
      </c>
      <c r="C311">
        <v>46</v>
      </c>
      <c r="D311">
        <v>20</v>
      </c>
      <c r="E311">
        <v>4</v>
      </c>
      <c r="F311">
        <v>15</v>
      </c>
      <c r="G311">
        <v>4</v>
      </c>
      <c r="H311">
        <v>2</v>
      </c>
      <c r="I311">
        <v>4</v>
      </c>
      <c r="J311">
        <v>22</v>
      </c>
      <c r="K311" t="str">
        <f t="shared" si="6"/>
        <v>Gen Z</v>
      </c>
    </row>
    <row r="312" spans="1:11">
      <c r="A312">
        <v>3</v>
      </c>
      <c r="B312">
        <v>5</v>
      </c>
      <c r="C312">
        <v>14</v>
      </c>
      <c r="D312">
        <v>2</v>
      </c>
      <c r="E312">
        <v>12</v>
      </c>
      <c r="F312">
        <v>17</v>
      </c>
      <c r="G312">
        <v>3</v>
      </c>
      <c r="H312">
        <v>1</v>
      </c>
      <c r="I312">
        <v>3</v>
      </c>
      <c r="J312">
        <v>38</v>
      </c>
      <c r="K312" t="str">
        <f t="shared" si="6"/>
        <v>Gen Y</v>
      </c>
    </row>
    <row r="313" spans="1:11">
      <c r="A313">
        <v>25</v>
      </c>
      <c r="B313">
        <v>0</v>
      </c>
      <c r="C313">
        <v>8</v>
      </c>
      <c r="D313">
        <v>2</v>
      </c>
      <c r="E313">
        <v>0</v>
      </c>
      <c r="F313">
        <v>2</v>
      </c>
      <c r="G313">
        <v>2</v>
      </c>
      <c r="H313">
        <v>0</v>
      </c>
      <c r="I313">
        <v>3</v>
      </c>
      <c r="J313">
        <v>47</v>
      </c>
      <c r="K313" t="str">
        <f t="shared" si="6"/>
        <v>Gen X</v>
      </c>
    </row>
    <row r="314" spans="1:11">
      <c r="A314">
        <v>861</v>
      </c>
      <c r="B314">
        <v>138</v>
      </c>
      <c r="C314">
        <v>461</v>
      </c>
      <c r="D314">
        <v>60</v>
      </c>
      <c r="E314">
        <v>30</v>
      </c>
      <c r="F314">
        <v>61</v>
      </c>
      <c r="G314">
        <v>6</v>
      </c>
      <c r="H314">
        <v>5</v>
      </c>
      <c r="I314">
        <v>12</v>
      </c>
      <c r="J314">
        <v>25</v>
      </c>
      <c r="K314" t="str">
        <f t="shared" si="6"/>
        <v>Gen Y</v>
      </c>
    </row>
    <row r="315" spans="1:11">
      <c r="A315">
        <v>768</v>
      </c>
      <c r="B315">
        <v>44</v>
      </c>
      <c r="C315">
        <v>561</v>
      </c>
      <c r="D315">
        <v>77</v>
      </c>
      <c r="E315">
        <v>44</v>
      </c>
      <c r="F315">
        <v>14</v>
      </c>
      <c r="G315">
        <v>6</v>
      </c>
      <c r="H315">
        <v>6</v>
      </c>
      <c r="I315">
        <v>10</v>
      </c>
      <c r="J315">
        <v>38</v>
      </c>
      <c r="K315" t="str">
        <f t="shared" si="6"/>
        <v>Gen Y</v>
      </c>
    </row>
    <row r="316" spans="1:11">
      <c r="A316">
        <v>185</v>
      </c>
      <c r="B316">
        <v>0</v>
      </c>
      <c r="C316">
        <v>28</v>
      </c>
      <c r="D316">
        <v>3</v>
      </c>
      <c r="E316">
        <v>2</v>
      </c>
      <c r="F316">
        <v>17</v>
      </c>
      <c r="G316">
        <v>3</v>
      </c>
      <c r="H316">
        <v>1</v>
      </c>
      <c r="I316">
        <v>6</v>
      </c>
      <c r="J316">
        <v>48</v>
      </c>
      <c r="K316" t="str">
        <f t="shared" si="6"/>
        <v>Gen X</v>
      </c>
    </row>
    <row r="317" spans="1:11">
      <c r="A317">
        <v>24</v>
      </c>
      <c r="B317">
        <v>0</v>
      </c>
      <c r="C317">
        <v>7</v>
      </c>
      <c r="D317">
        <v>0</v>
      </c>
      <c r="E317">
        <v>0</v>
      </c>
      <c r="F317">
        <v>1</v>
      </c>
      <c r="G317">
        <v>2</v>
      </c>
      <c r="H317">
        <v>0</v>
      </c>
      <c r="I317">
        <v>3</v>
      </c>
      <c r="J317">
        <v>58</v>
      </c>
      <c r="K317" t="str">
        <f t="shared" si="6"/>
        <v>Baby Boomer</v>
      </c>
    </row>
    <row r="318" spans="1:11">
      <c r="A318">
        <v>44</v>
      </c>
      <c r="B318">
        <v>4</v>
      </c>
      <c r="C318">
        <v>21</v>
      </c>
      <c r="D318">
        <v>6</v>
      </c>
      <c r="E318">
        <v>0</v>
      </c>
      <c r="F318">
        <v>27</v>
      </c>
      <c r="G318">
        <v>3</v>
      </c>
      <c r="H318">
        <v>0</v>
      </c>
      <c r="I318">
        <v>3</v>
      </c>
      <c r="J318">
        <v>42</v>
      </c>
      <c r="K318" t="str">
        <f t="shared" si="6"/>
        <v>Gen X</v>
      </c>
    </row>
    <row r="319" spans="1:11">
      <c r="A319">
        <v>91</v>
      </c>
      <c r="B319">
        <v>64</v>
      </c>
      <c r="C319">
        <v>128</v>
      </c>
      <c r="D319">
        <v>65</v>
      </c>
      <c r="E319">
        <v>3</v>
      </c>
      <c r="F319">
        <v>50</v>
      </c>
      <c r="G319">
        <v>4</v>
      </c>
      <c r="H319">
        <v>3</v>
      </c>
      <c r="I319">
        <v>6</v>
      </c>
      <c r="J319">
        <v>29</v>
      </c>
      <c r="K319" t="str">
        <f t="shared" si="6"/>
        <v>Gen Y</v>
      </c>
    </row>
    <row r="320" spans="1:11">
      <c r="A320">
        <v>11</v>
      </c>
      <c r="B320">
        <v>0</v>
      </c>
      <c r="C320">
        <v>7</v>
      </c>
      <c r="D320">
        <v>3</v>
      </c>
      <c r="E320">
        <v>1</v>
      </c>
      <c r="F320">
        <v>6</v>
      </c>
      <c r="G320">
        <v>1</v>
      </c>
      <c r="H320">
        <v>0</v>
      </c>
      <c r="I320">
        <v>3</v>
      </c>
      <c r="J320">
        <v>63</v>
      </c>
      <c r="K320" t="str">
        <f t="shared" si="6"/>
        <v>Baby Boomer</v>
      </c>
    </row>
    <row r="321" spans="1:11">
      <c r="A321">
        <v>738</v>
      </c>
      <c r="B321">
        <v>20</v>
      </c>
      <c r="C321">
        <v>172</v>
      </c>
      <c r="D321">
        <v>52</v>
      </c>
      <c r="E321">
        <v>50</v>
      </c>
      <c r="F321">
        <v>20</v>
      </c>
      <c r="G321">
        <v>2</v>
      </c>
      <c r="H321">
        <v>3</v>
      </c>
      <c r="I321">
        <v>10</v>
      </c>
      <c r="J321">
        <v>44</v>
      </c>
      <c r="K321" t="str">
        <f t="shared" si="6"/>
        <v>Gen X</v>
      </c>
    </row>
    <row r="322" spans="1:11">
      <c r="A322">
        <v>412</v>
      </c>
      <c r="B322">
        <v>5</v>
      </c>
      <c r="C322">
        <v>119</v>
      </c>
      <c r="D322">
        <v>38</v>
      </c>
      <c r="E322">
        <v>29</v>
      </c>
      <c r="F322">
        <v>77</v>
      </c>
      <c r="G322">
        <v>3</v>
      </c>
      <c r="H322">
        <v>3</v>
      </c>
      <c r="I322">
        <v>12</v>
      </c>
      <c r="J322">
        <v>43</v>
      </c>
      <c r="K322" t="str">
        <f t="shared" ref="K322:K385" si="7">IF(J322&gt;=56,"Baby Boomer",IF(AND(56&gt;J322,J322&gt;=40),"Gen X",IF(AND(40&gt;J322, J322&gt;=24),"Gen Y",IF(AND(24&gt;J322,J322&gt;=8),"Gen Z",0))))</f>
        <v>Gen X</v>
      </c>
    </row>
    <row r="323" spans="1:11">
      <c r="A323">
        <v>3</v>
      </c>
      <c r="B323">
        <v>3</v>
      </c>
      <c r="C323">
        <v>7</v>
      </c>
      <c r="D323">
        <v>6</v>
      </c>
      <c r="E323">
        <v>2</v>
      </c>
      <c r="F323">
        <v>9</v>
      </c>
      <c r="G323">
        <v>1</v>
      </c>
      <c r="H323">
        <v>0</v>
      </c>
      <c r="I323">
        <v>2</v>
      </c>
      <c r="J323">
        <v>40</v>
      </c>
      <c r="K323" t="str">
        <f t="shared" si="7"/>
        <v>Gen X</v>
      </c>
    </row>
    <row r="324" spans="1:11">
      <c r="A324">
        <v>16</v>
      </c>
      <c r="B324">
        <v>0</v>
      </c>
      <c r="C324">
        <v>3</v>
      </c>
      <c r="D324">
        <v>0</v>
      </c>
      <c r="E324">
        <v>0</v>
      </c>
      <c r="F324">
        <v>1</v>
      </c>
      <c r="G324">
        <v>1</v>
      </c>
      <c r="H324">
        <v>0</v>
      </c>
      <c r="I324">
        <v>2</v>
      </c>
      <c r="J324">
        <v>49</v>
      </c>
      <c r="K324" t="str">
        <f t="shared" si="7"/>
        <v>Gen X</v>
      </c>
    </row>
    <row r="325" spans="1:11">
      <c r="A325">
        <v>731</v>
      </c>
      <c r="B325">
        <v>60</v>
      </c>
      <c r="C325">
        <v>353</v>
      </c>
      <c r="D325">
        <v>78</v>
      </c>
      <c r="E325">
        <v>12</v>
      </c>
      <c r="F325">
        <v>73</v>
      </c>
      <c r="G325">
        <v>10</v>
      </c>
      <c r="H325">
        <v>3</v>
      </c>
      <c r="I325">
        <v>5</v>
      </c>
      <c r="J325">
        <v>53</v>
      </c>
      <c r="K325" t="str">
        <f t="shared" si="7"/>
        <v>Gen X</v>
      </c>
    </row>
    <row r="326" spans="1:11">
      <c r="A326">
        <v>424</v>
      </c>
      <c r="B326">
        <v>17</v>
      </c>
      <c r="C326">
        <v>118</v>
      </c>
      <c r="D326">
        <v>7</v>
      </c>
      <c r="E326">
        <v>23</v>
      </c>
      <c r="F326">
        <v>41</v>
      </c>
      <c r="G326">
        <v>8</v>
      </c>
      <c r="H326">
        <v>2</v>
      </c>
      <c r="I326">
        <v>8</v>
      </c>
      <c r="J326">
        <v>61</v>
      </c>
      <c r="K326" t="str">
        <f t="shared" si="7"/>
        <v>Baby Boomer</v>
      </c>
    </row>
    <row r="327" spans="1:11">
      <c r="A327">
        <v>792</v>
      </c>
      <c r="B327">
        <v>0</v>
      </c>
      <c r="C327">
        <v>275</v>
      </c>
      <c r="D327">
        <v>45</v>
      </c>
      <c r="E327">
        <v>45</v>
      </c>
      <c r="F327">
        <v>126</v>
      </c>
      <c r="G327">
        <v>4</v>
      </c>
      <c r="H327">
        <v>8</v>
      </c>
      <c r="I327">
        <v>5</v>
      </c>
      <c r="J327">
        <v>57</v>
      </c>
      <c r="K327" t="str">
        <f t="shared" si="7"/>
        <v>Baby Boomer</v>
      </c>
    </row>
    <row r="328" spans="1:11">
      <c r="A328">
        <v>21</v>
      </c>
      <c r="B328">
        <v>2</v>
      </c>
      <c r="C328">
        <v>28</v>
      </c>
      <c r="D328">
        <v>3</v>
      </c>
      <c r="E328">
        <v>2</v>
      </c>
      <c r="F328">
        <v>9</v>
      </c>
      <c r="G328">
        <v>2</v>
      </c>
      <c r="H328">
        <v>0</v>
      </c>
      <c r="I328">
        <v>4</v>
      </c>
      <c r="J328">
        <v>38</v>
      </c>
      <c r="K328" t="str">
        <f t="shared" si="7"/>
        <v>Gen Y</v>
      </c>
    </row>
    <row r="329" spans="1:11">
      <c r="A329">
        <v>22</v>
      </c>
      <c r="B329">
        <v>1</v>
      </c>
      <c r="C329">
        <v>11</v>
      </c>
      <c r="D329">
        <v>0</v>
      </c>
      <c r="E329">
        <v>1</v>
      </c>
      <c r="F329">
        <v>2</v>
      </c>
      <c r="G329">
        <v>1</v>
      </c>
      <c r="H329">
        <v>0</v>
      </c>
      <c r="I329">
        <v>3</v>
      </c>
      <c r="J329">
        <v>30</v>
      </c>
      <c r="K329" t="str">
        <f t="shared" si="7"/>
        <v>Gen Y</v>
      </c>
    </row>
    <row r="330" spans="1:11">
      <c r="A330">
        <v>33</v>
      </c>
      <c r="B330">
        <v>0</v>
      </c>
      <c r="C330">
        <v>5</v>
      </c>
      <c r="D330">
        <v>0</v>
      </c>
      <c r="E330">
        <v>0</v>
      </c>
      <c r="F330">
        <v>0</v>
      </c>
      <c r="G330">
        <v>1</v>
      </c>
      <c r="H330">
        <v>0</v>
      </c>
      <c r="I330">
        <v>3</v>
      </c>
      <c r="J330">
        <v>64</v>
      </c>
      <c r="K330" t="str">
        <f t="shared" si="7"/>
        <v>Baby Boomer</v>
      </c>
    </row>
    <row r="331" spans="1:11">
      <c r="A331">
        <v>68</v>
      </c>
      <c r="B331">
        <v>7</v>
      </c>
      <c r="C331">
        <v>59</v>
      </c>
      <c r="D331">
        <v>10</v>
      </c>
      <c r="E331">
        <v>5</v>
      </c>
      <c r="F331">
        <v>11</v>
      </c>
      <c r="G331">
        <v>3</v>
      </c>
      <c r="H331">
        <v>1</v>
      </c>
      <c r="I331">
        <v>4</v>
      </c>
      <c r="J331">
        <v>28</v>
      </c>
      <c r="K331" t="str">
        <f t="shared" si="7"/>
        <v>Gen Y</v>
      </c>
    </row>
    <row r="332" spans="1:11">
      <c r="A332">
        <v>9</v>
      </c>
      <c r="B332">
        <v>1</v>
      </c>
      <c r="C332">
        <v>6</v>
      </c>
      <c r="D332">
        <v>3</v>
      </c>
      <c r="E332">
        <v>0</v>
      </c>
      <c r="F332">
        <v>4</v>
      </c>
      <c r="G332">
        <v>1</v>
      </c>
      <c r="H332">
        <v>0</v>
      </c>
      <c r="I332">
        <v>2</v>
      </c>
      <c r="J332">
        <v>31</v>
      </c>
      <c r="K332" t="str">
        <f t="shared" si="7"/>
        <v>Gen Y</v>
      </c>
    </row>
    <row r="333" spans="1:11">
      <c r="A333">
        <v>40</v>
      </c>
      <c r="B333">
        <v>2</v>
      </c>
      <c r="C333">
        <v>15</v>
      </c>
      <c r="D333">
        <v>8</v>
      </c>
      <c r="E333">
        <v>0</v>
      </c>
      <c r="F333">
        <v>6</v>
      </c>
      <c r="G333">
        <v>1</v>
      </c>
      <c r="H333">
        <v>1</v>
      </c>
      <c r="I333">
        <v>3</v>
      </c>
      <c r="J333">
        <v>25</v>
      </c>
      <c r="K333" t="str">
        <f t="shared" si="7"/>
        <v>Gen Y</v>
      </c>
    </row>
    <row r="334" spans="1:11">
      <c r="A334">
        <v>909</v>
      </c>
      <c r="B334">
        <v>11</v>
      </c>
      <c r="C334">
        <v>218</v>
      </c>
      <c r="D334">
        <v>0</v>
      </c>
      <c r="E334">
        <v>0</v>
      </c>
      <c r="F334">
        <v>23</v>
      </c>
      <c r="G334">
        <v>9</v>
      </c>
      <c r="H334">
        <v>3</v>
      </c>
      <c r="I334">
        <v>5</v>
      </c>
      <c r="J334">
        <v>58</v>
      </c>
      <c r="K334" t="str">
        <f t="shared" si="7"/>
        <v>Baby Boomer</v>
      </c>
    </row>
    <row r="335" spans="1:11">
      <c r="A335">
        <v>23</v>
      </c>
      <c r="B335">
        <v>1</v>
      </c>
      <c r="C335">
        <v>13</v>
      </c>
      <c r="D335">
        <v>2</v>
      </c>
      <c r="E335">
        <v>2</v>
      </c>
      <c r="F335">
        <v>18</v>
      </c>
      <c r="G335">
        <v>1</v>
      </c>
      <c r="H335">
        <v>1</v>
      </c>
      <c r="I335">
        <v>2</v>
      </c>
      <c r="J335">
        <v>43</v>
      </c>
      <c r="K335" t="str">
        <f t="shared" si="7"/>
        <v>Gen X</v>
      </c>
    </row>
    <row r="336" spans="1:11">
      <c r="A336">
        <v>11</v>
      </c>
      <c r="B336">
        <v>2</v>
      </c>
      <c r="C336">
        <v>9</v>
      </c>
      <c r="D336">
        <v>3</v>
      </c>
      <c r="E336">
        <v>0</v>
      </c>
      <c r="F336">
        <v>8</v>
      </c>
      <c r="G336">
        <v>2</v>
      </c>
      <c r="H336">
        <v>0</v>
      </c>
      <c r="I336">
        <v>3</v>
      </c>
      <c r="J336">
        <v>31</v>
      </c>
      <c r="K336" t="str">
        <f t="shared" si="7"/>
        <v>Gen Y</v>
      </c>
    </row>
    <row r="337" spans="1:11">
      <c r="A337">
        <v>317</v>
      </c>
      <c r="B337">
        <v>46</v>
      </c>
      <c r="C337">
        <v>247</v>
      </c>
      <c r="D337">
        <v>151</v>
      </c>
      <c r="E337">
        <v>46</v>
      </c>
      <c r="F337">
        <v>139</v>
      </c>
      <c r="G337">
        <v>4</v>
      </c>
      <c r="H337">
        <v>5</v>
      </c>
      <c r="I337">
        <v>12</v>
      </c>
      <c r="J337">
        <v>54</v>
      </c>
      <c r="K337" t="str">
        <f t="shared" si="7"/>
        <v>Gen X</v>
      </c>
    </row>
    <row r="338" spans="1:11">
      <c r="A338">
        <v>797</v>
      </c>
      <c r="B338">
        <v>153</v>
      </c>
      <c r="C338">
        <v>293</v>
      </c>
      <c r="D338">
        <v>72</v>
      </c>
      <c r="E338">
        <v>97</v>
      </c>
      <c r="F338">
        <v>30</v>
      </c>
      <c r="G338">
        <v>11</v>
      </c>
      <c r="H338">
        <v>4</v>
      </c>
      <c r="I338">
        <v>6</v>
      </c>
      <c r="J338">
        <v>46</v>
      </c>
      <c r="K338" t="str">
        <f t="shared" si="7"/>
        <v>Gen X</v>
      </c>
    </row>
    <row r="339" spans="1:11">
      <c r="A339">
        <v>10</v>
      </c>
      <c r="B339">
        <v>2</v>
      </c>
      <c r="C339">
        <v>16</v>
      </c>
      <c r="D339">
        <v>11</v>
      </c>
      <c r="E339">
        <v>2</v>
      </c>
      <c r="F339">
        <v>21</v>
      </c>
      <c r="G339">
        <v>1</v>
      </c>
      <c r="H339">
        <v>0</v>
      </c>
      <c r="I339">
        <v>3</v>
      </c>
      <c r="J339">
        <v>42</v>
      </c>
      <c r="K339" t="str">
        <f t="shared" si="7"/>
        <v>Gen X</v>
      </c>
    </row>
    <row r="340" spans="1:11">
      <c r="A340">
        <v>856</v>
      </c>
      <c r="B340">
        <v>61</v>
      </c>
      <c r="C340">
        <v>570</v>
      </c>
      <c r="D340">
        <v>40</v>
      </c>
      <c r="E340">
        <v>25</v>
      </c>
      <c r="F340">
        <v>122</v>
      </c>
      <c r="G340">
        <v>7</v>
      </c>
      <c r="H340">
        <v>6</v>
      </c>
      <c r="I340">
        <v>8</v>
      </c>
      <c r="J340">
        <v>49</v>
      </c>
      <c r="K340" t="str">
        <f t="shared" si="7"/>
        <v>Gen X</v>
      </c>
    </row>
    <row r="341" spans="1:11">
      <c r="A341">
        <v>755</v>
      </c>
      <c r="B341">
        <v>144</v>
      </c>
      <c r="C341">
        <v>562</v>
      </c>
      <c r="D341">
        <v>104</v>
      </c>
      <c r="E341">
        <v>64</v>
      </c>
      <c r="F341">
        <v>224</v>
      </c>
      <c r="G341">
        <v>4</v>
      </c>
      <c r="H341">
        <v>6</v>
      </c>
      <c r="I341">
        <v>4</v>
      </c>
      <c r="J341">
        <v>115</v>
      </c>
      <c r="K341" t="str">
        <f t="shared" si="7"/>
        <v>Baby Boomer</v>
      </c>
    </row>
    <row r="342" spans="1:11">
      <c r="A342">
        <v>456</v>
      </c>
      <c r="B342">
        <v>19</v>
      </c>
      <c r="C342">
        <v>832</v>
      </c>
      <c r="D342">
        <v>75</v>
      </c>
      <c r="E342">
        <v>118</v>
      </c>
      <c r="F342">
        <v>38</v>
      </c>
      <c r="G342">
        <v>4</v>
      </c>
      <c r="H342">
        <v>5</v>
      </c>
      <c r="I342">
        <v>11</v>
      </c>
      <c r="J342">
        <v>26</v>
      </c>
      <c r="K342" t="str">
        <f t="shared" si="7"/>
        <v>Gen Y</v>
      </c>
    </row>
    <row r="343" spans="1:11">
      <c r="A343">
        <v>37</v>
      </c>
      <c r="B343">
        <v>32</v>
      </c>
      <c r="C343">
        <v>38</v>
      </c>
      <c r="D343">
        <v>11</v>
      </c>
      <c r="E343">
        <v>3</v>
      </c>
      <c r="F343">
        <v>18</v>
      </c>
      <c r="G343">
        <v>2</v>
      </c>
      <c r="H343">
        <v>1</v>
      </c>
      <c r="I343">
        <v>4</v>
      </c>
      <c r="J343">
        <v>28</v>
      </c>
      <c r="K343" t="str">
        <f t="shared" si="7"/>
        <v>Gen Y</v>
      </c>
    </row>
    <row r="344" spans="1:11">
      <c r="A344">
        <v>1103</v>
      </c>
      <c r="B344">
        <v>0</v>
      </c>
      <c r="C344">
        <v>45</v>
      </c>
      <c r="D344">
        <v>0</v>
      </c>
      <c r="E344">
        <v>0</v>
      </c>
      <c r="F344">
        <v>34</v>
      </c>
      <c r="G344">
        <v>4</v>
      </c>
      <c r="H344">
        <v>2</v>
      </c>
      <c r="I344">
        <v>11</v>
      </c>
      <c r="J344">
        <v>45</v>
      </c>
      <c r="K344" t="str">
        <f t="shared" si="7"/>
        <v>Gen X</v>
      </c>
    </row>
    <row r="345" spans="1:11">
      <c r="A345">
        <v>378</v>
      </c>
      <c r="B345">
        <v>14</v>
      </c>
      <c r="C345">
        <v>68</v>
      </c>
      <c r="D345">
        <v>19</v>
      </c>
      <c r="E345">
        <v>14</v>
      </c>
      <c r="F345">
        <v>14</v>
      </c>
      <c r="G345">
        <v>3</v>
      </c>
      <c r="H345">
        <v>5</v>
      </c>
      <c r="I345">
        <v>8</v>
      </c>
      <c r="J345">
        <v>64</v>
      </c>
      <c r="K345" t="str">
        <f t="shared" si="7"/>
        <v>Baby Boomer</v>
      </c>
    </row>
    <row r="346" spans="1:11">
      <c r="A346">
        <v>1</v>
      </c>
      <c r="B346">
        <v>6</v>
      </c>
      <c r="C346">
        <v>7</v>
      </c>
      <c r="D346">
        <v>0</v>
      </c>
      <c r="E346">
        <v>1</v>
      </c>
      <c r="F346">
        <v>3</v>
      </c>
      <c r="G346">
        <v>1</v>
      </c>
      <c r="H346">
        <v>0</v>
      </c>
      <c r="I346">
        <v>2</v>
      </c>
      <c r="J346">
        <v>41</v>
      </c>
      <c r="K346" t="str">
        <f t="shared" si="7"/>
        <v>Gen X</v>
      </c>
    </row>
    <row r="347" spans="1:11">
      <c r="A347">
        <v>204</v>
      </c>
      <c r="B347">
        <v>34</v>
      </c>
      <c r="C347">
        <v>204</v>
      </c>
      <c r="D347">
        <v>172</v>
      </c>
      <c r="E347">
        <v>153</v>
      </c>
      <c r="F347">
        <v>173</v>
      </c>
      <c r="G347">
        <v>2</v>
      </c>
      <c r="H347">
        <v>9</v>
      </c>
      <c r="I347">
        <v>4</v>
      </c>
      <c r="J347">
        <v>62</v>
      </c>
      <c r="K347" t="str">
        <f t="shared" si="7"/>
        <v>Baby Boomer</v>
      </c>
    </row>
    <row r="348" spans="1:11">
      <c r="A348">
        <v>30</v>
      </c>
      <c r="B348">
        <v>0</v>
      </c>
      <c r="C348">
        <v>9</v>
      </c>
      <c r="D348">
        <v>0</v>
      </c>
      <c r="E348">
        <v>0</v>
      </c>
      <c r="F348">
        <v>3</v>
      </c>
      <c r="G348">
        <v>1</v>
      </c>
      <c r="H348">
        <v>0</v>
      </c>
      <c r="I348">
        <v>3</v>
      </c>
      <c r="J348">
        <v>49</v>
      </c>
      <c r="K348" t="str">
        <f t="shared" si="7"/>
        <v>Gen X</v>
      </c>
    </row>
    <row r="349" spans="1:11">
      <c r="A349">
        <v>189</v>
      </c>
      <c r="B349">
        <v>104</v>
      </c>
      <c r="C349">
        <v>379</v>
      </c>
      <c r="D349">
        <v>111</v>
      </c>
      <c r="E349">
        <v>189</v>
      </c>
      <c r="F349">
        <v>218</v>
      </c>
      <c r="G349">
        <v>4</v>
      </c>
      <c r="H349">
        <v>4</v>
      </c>
      <c r="I349">
        <v>6</v>
      </c>
      <c r="J349">
        <v>44</v>
      </c>
      <c r="K349" t="str">
        <f t="shared" si="7"/>
        <v>Gen X</v>
      </c>
    </row>
    <row r="350" spans="1:11">
      <c r="A350">
        <v>15</v>
      </c>
      <c r="B350">
        <v>0</v>
      </c>
      <c r="C350">
        <v>12</v>
      </c>
      <c r="D350">
        <v>7</v>
      </c>
      <c r="E350">
        <v>3</v>
      </c>
      <c r="F350">
        <v>7</v>
      </c>
      <c r="G350">
        <v>2</v>
      </c>
      <c r="H350">
        <v>0</v>
      </c>
      <c r="I350">
        <v>3</v>
      </c>
      <c r="J350">
        <v>43</v>
      </c>
      <c r="K350" t="str">
        <f t="shared" si="7"/>
        <v>Gen X</v>
      </c>
    </row>
    <row r="351" spans="1:11">
      <c r="A351">
        <v>9</v>
      </c>
      <c r="B351">
        <v>0</v>
      </c>
      <c r="C351">
        <v>3</v>
      </c>
      <c r="D351">
        <v>0</v>
      </c>
      <c r="E351">
        <v>0</v>
      </c>
      <c r="F351">
        <v>4</v>
      </c>
      <c r="G351">
        <v>1</v>
      </c>
      <c r="H351">
        <v>0</v>
      </c>
      <c r="I351">
        <v>2</v>
      </c>
      <c r="J351">
        <v>38</v>
      </c>
      <c r="K351" t="str">
        <f t="shared" si="7"/>
        <v>Gen Y</v>
      </c>
    </row>
    <row r="352" spans="1:11">
      <c r="A352">
        <v>495</v>
      </c>
      <c r="B352">
        <v>33</v>
      </c>
      <c r="C352">
        <v>255</v>
      </c>
      <c r="D352">
        <v>11</v>
      </c>
      <c r="E352">
        <v>33</v>
      </c>
      <c r="F352">
        <v>8</v>
      </c>
      <c r="G352">
        <v>6</v>
      </c>
      <c r="H352">
        <v>7</v>
      </c>
      <c r="I352">
        <v>9</v>
      </c>
      <c r="J352">
        <v>57</v>
      </c>
      <c r="K352" t="str">
        <f t="shared" si="7"/>
        <v>Baby Boomer</v>
      </c>
    </row>
    <row r="353" spans="1:11">
      <c r="A353">
        <v>656</v>
      </c>
      <c r="B353">
        <v>80</v>
      </c>
      <c r="C353">
        <v>455</v>
      </c>
      <c r="D353">
        <v>52</v>
      </c>
      <c r="E353">
        <v>107</v>
      </c>
      <c r="F353">
        <v>93</v>
      </c>
      <c r="G353">
        <v>8</v>
      </c>
      <c r="H353">
        <v>4</v>
      </c>
      <c r="I353">
        <v>8</v>
      </c>
      <c r="J353">
        <v>28</v>
      </c>
      <c r="K353" t="str">
        <f t="shared" si="7"/>
        <v>Gen Y</v>
      </c>
    </row>
    <row r="354" spans="1:11">
      <c r="A354">
        <v>452</v>
      </c>
      <c r="B354">
        <v>20</v>
      </c>
      <c r="C354">
        <v>514</v>
      </c>
      <c r="D354">
        <v>13</v>
      </c>
      <c r="E354">
        <v>30</v>
      </c>
      <c r="F354">
        <v>0</v>
      </c>
      <c r="G354">
        <v>4</v>
      </c>
      <c r="H354">
        <v>6</v>
      </c>
      <c r="I354">
        <v>5</v>
      </c>
      <c r="J354">
        <v>48</v>
      </c>
      <c r="K354" t="str">
        <f t="shared" si="7"/>
        <v>Gen X</v>
      </c>
    </row>
    <row r="355" spans="1:11">
      <c r="A355">
        <v>546</v>
      </c>
      <c r="B355">
        <v>91</v>
      </c>
      <c r="C355">
        <v>410</v>
      </c>
      <c r="D355">
        <v>119</v>
      </c>
      <c r="E355">
        <v>0</v>
      </c>
      <c r="F355">
        <v>22</v>
      </c>
      <c r="G355">
        <v>3</v>
      </c>
      <c r="H355">
        <v>4</v>
      </c>
      <c r="I355">
        <v>10</v>
      </c>
      <c r="J355">
        <v>40</v>
      </c>
      <c r="K355" t="str">
        <f t="shared" si="7"/>
        <v>Gen X</v>
      </c>
    </row>
    <row r="356" spans="1:11">
      <c r="A356">
        <v>1048</v>
      </c>
      <c r="B356">
        <v>0</v>
      </c>
      <c r="C356">
        <v>217</v>
      </c>
      <c r="D356">
        <v>0</v>
      </c>
      <c r="E356">
        <v>0</v>
      </c>
      <c r="F356">
        <v>12</v>
      </c>
      <c r="G356">
        <v>11</v>
      </c>
      <c r="H356">
        <v>3</v>
      </c>
      <c r="I356">
        <v>5</v>
      </c>
      <c r="J356">
        <v>38</v>
      </c>
      <c r="K356" t="str">
        <f t="shared" si="7"/>
        <v>Gen Y</v>
      </c>
    </row>
    <row r="357" spans="1:11">
      <c r="A357">
        <v>22</v>
      </c>
      <c r="B357">
        <v>2</v>
      </c>
      <c r="C357">
        <v>14</v>
      </c>
      <c r="D357">
        <v>0</v>
      </c>
      <c r="E357">
        <v>1</v>
      </c>
      <c r="F357">
        <v>10</v>
      </c>
      <c r="G357">
        <v>2</v>
      </c>
      <c r="H357">
        <v>0</v>
      </c>
      <c r="I357">
        <v>3</v>
      </c>
      <c r="J357">
        <v>36</v>
      </c>
      <c r="K357" t="str">
        <f t="shared" si="7"/>
        <v>Gen Y</v>
      </c>
    </row>
    <row r="358" spans="1:11">
      <c r="A358">
        <v>78</v>
      </c>
      <c r="B358">
        <v>0</v>
      </c>
      <c r="C358">
        <v>11</v>
      </c>
      <c r="D358">
        <v>0</v>
      </c>
      <c r="E358">
        <v>0</v>
      </c>
      <c r="F358">
        <v>10</v>
      </c>
      <c r="G358">
        <v>2</v>
      </c>
      <c r="H358">
        <v>0</v>
      </c>
      <c r="I358">
        <v>4</v>
      </c>
      <c r="J358">
        <v>59</v>
      </c>
      <c r="K358" t="str">
        <f t="shared" si="7"/>
        <v>Baby Boomer</v>
      </c>
    </row>
    <row r="359" spans="1:11">
      <c r="A359">
        <v>561</v>
      </c>
      <c r="B359">
        <v>64</v>
      </c>
      <c r="C359">
        <v>785</v>
      </c>
      <c r="D359">
        <v>84</v>
      </c>
      <c r="E359">
        <v>128</v>
      </c>
      <c r="F359">
        <v>48</v>
      </c>
      <c r="G359">
        <v>3</v>
      </c>
      <c r="H359">
        <v>3</v>
      </c>
      <c r="I359">
        <v>8</v>
      </c>
      <c r="J359">
        <v>45</v>
      </c>
      <c r="K359" t="str">
        <f t="shared" si="7"/>
        <v>Gen X</v>
      </c>
    </row>
    <row r="360" spans="1:11">
      <c r="A360">
        <v>629</v>
      </c>
      <c r="B360">
        <v>17</v>
      </c>
      <c r="C360">
        <v>177</v>
      </c>
      <c r="D360">
        <v>69</v>
      </c>
      <c r="E360">
        <v>0</v>
      </c>
      <c r="F360">
        <v>8</v>
      </c>
      <c r="G360">
        <v>5</v>
      </c>
      <c r="H360">
        <v>3</v>
      </c>
      <c r="I360">
        <v>5</v>
      </c>
      <c r="J360">
        <v>71</v>
      </c>
      <c r="K360" t="str">
        <f t="shared" si="7"/>
        <v>Baby Boomer</v>
      </c>
    </row>
    <row r="361" spans="1:11">
      <c r="A361">
        <v>269</v>
      </c>
      <c r="B361">
        <v>15</v>
      </c>
      <c r="C361">
        <v>69</v>
      </c>
      <c r="D361">
        <v>15</v>
      </c>
      <c r="E361">
        <v>19</v>
      </c>
      <c r="F361">
        <v>38</v>
      </c>
      <c r="G361">
        <v>4</v>
      </c>
      <c r="H361">
        <v>6</v>
      </c>
      <c r="I361">
        <v>4</v>
      </c>
      <c r="J361">
        <v>66</v>
      </c>
      <c r="K361" t="str">
        <f t="shared" si="7"/>
        <v>Baby Boomer</v>
      </c>
    </row>
    <row r="362" spans="1:11">
      <c r="A362">
        <v>736</v>
      </c>
      <c r="B362">
        <v>163</v>
      </c>
      <c r="C362">
        <v>818</v>
      </c>
      <c r="D362">
        <v>212</v>
      </c>
      <c r="E362">
        <v>163</v>
      </c>
      <c r="F362">
        <v>61</v>
      </c>
      <c r="G362">
        <v>4</v>
      </c>
      <c r="H362">
        <v>7</v>
      </c>
      <c r="I362">
        <v>10</v>
      </c>
      <c r="J362">
        <v>57</v>
      </c>
      <c r="K362" t="str">
        <f t="shared" si="7"/>
        <v>Baby Boomer</v>
      </c>
    </row>
    <row r="363" spans="1:11">
      <c r="A363">
        <v>512</v>
      </c>
      <c r="B363">
        <v>0</v>
      </c>
      <c r="C363">
        <v>83</v>
      </c>
      <c r="D363">
        <v>0</v>
      </c>
      <c r="E363">
        <v>0</v>
      </c>
      <c r="F363">
        <v>41</v>
      </c>
      <c r="G363">
        <v>6</v>
      </c>
      <c r="H363">
        <v>2</v>
      </c>
      <c r="I363">
        <v>10</v>
      </c>
      <c r="J363">
        <v>45</v>
      </c>
      <c r="K363" t="str">
        <f t="shared" si="7"/>
        <v>Gen X</v>
      </c>
    </row>
    <row r="364" spans="1:11">
      <c r="A364">
        <v>19</v>
      </c>
      <c r="B364">
        <v>3</v>
      </c>
      <c r="C364">
        <v>10</v>
      </c>
      <c r="D364">
        <v>11</v>
      </c>
      <c r="E364">
        <v>8</v>
      </c>
      <c r="F364">
        <v>6</v>
      </c>
      <c r="G364">
        <v>2</v>
      </c>
      <c r="H364">
        <v>1</v>
      </c>
      <c r="I364">
        <v>4</v>
      </c>
      <c r="J364">
        <v>36</v>
      </c>
      <c r="K364" t="str">
        <f t="shared" si="7"/>
        <v>Gen Y</v>
      </c>
    </row>
    <row r="365" spans="1:11">
      <c r="A365">
        <v>9</v>
      </c>
      <c r="B365">
        <v>0</v>
      </c>
      <c r="C365">
        <v>6</v>
      </c>
      <c r="D365">
        <v>4</v>
      </c>
      <c r="E365">
        <v>1</v>
      </c>
      <c r="F365">
        <v>5</v>
      </c>
      <c r="G365">
        <v>1</v>
      </c>
      <c r="H365">
        <v>0</v>
      </c>
      <c r="I365">
        <v>2</v>
      </c>
      <c r="J365">
        <v>36</v>
      </c>
      <c r="K365" t="str">
        <f t="shared" si="7"/>
        <v>Gen Y</v>
      </c>
    </row>
    <row r="366" spans="1:11">
      <c r="A366">
        <v>247</v>
      </c>
      <c r="B366">
        <v>8</v>
      </c>
      <c r="C366">
        <v>160</v>
      </c>
      <c r="D366">
        <v>6</v>
      </c>
      <c r="E366">
        <v>8</v>
      </c>
      <c r="F366">
        <v>65</v>
      </c>
      <c r="G366">
        <v>6</v>
      </c>
      <c r="H366">
        <v>3</v>
      </c>
      <c r="I366">
        <v>6</v>
      </c>
      <c r="J366">
        <v>47</v>
      </c>
      <c r="K366" t="str">
        <f t="shared" si="7"/>
        <v>Gen X</v>
      </c>
    </row>
    <row r="367" spans="1:11">
      <c r="A367">
        <v>404</v>
      </c>
      <c r="B367">
        <v>0</v>
      </c>
      <c r="C367">
        <v>92</v>
      </c>
      <c r="D367">
        <v>28</v>
      </c>
      <c r="E367">
        <v>27</v>
      </c>
      <c r="F367">
        <v>142</v>
      </c>
      <c r="G367">
        <v>6</v>
      </c>
      <c r="H367">
        <v>2</v>
      </c>
      <c r="I367">
        <v>9</v>
      </c>
      <c r="J367">
        <v>45</v>
      </c>
      <c r="K367" t="str">
        <f t="shared" si="7"/>
        <v>Gen X</v>
      </c>
    </row>
    <row r="368" spans="1:11">
      <c r="A368">
        <v>333</v>
      </c>
      <c r="B368">
        <v>0</v>
      </c>
      <c r="C368">
        <v>815</v>
      </c>
      <c r="D368">
        <v>129</v>
      </c>
      <c r="E368">
        <v>42</v>
      </c>
      <c r="F368">
        <v>29</v>
      </c>
      <c r="G368">
        <v>4</v>
      </c>
      <c r="H368">
        <v>10</v>
      </c>
      <c r="I368">
        <v>11</v>
      </c>
      <c r="J368">
        <v>54</v>
      </c>
      <c r="K368" t="str">
        <f t="shared" si="7"/>
        <v>Gen X</v>
      </c>
    </row>
    <row r="369" spans="1:11">
      <c r="A369">
        <v>2</v>
      </c>
      <c r="B369">
        <v>3</v>
      </c>
      <c r="C369">
        <v>20</v>
      </c>
      <c r="D369">
        <v>6</v>
      </c>
      <c r="E369">
        <v>11</v>
      </c>
      <c r="F369">
        <v>9</v>
      </c>
      <c r="G369">
        <v>2</v>
      </c>
      <c r="H369">
        <v>0</v>
      </c>
      <c r="I369">
        <v>3</v>
      </c>
      <c r="J369">
        <v>38</v>
      </c>
      <c r="K369" t="str">
        <f t="shared" si="7"/>
        <v>Gen Y</v>
      </c>
    </row>
    <row r="370" spans="1:11">
      <c r="A370">
        <v>833</v>
      </c>
      <c r="B370">
        <v>33</v>
      </c>
      <c r="C370">
        <v>549</v>
      </c>
      <c r="D370">
        <v>151</v>
      </c>
      <c r="E370">
        <v>133</v>
      </c>
      <c r="F370">
        <v>233</v>
      </c>
      <c r="G370">
        <v>4</v>
      </c>
      <c r="H370">
        <v>3</v>
      </c>
      <c r="I370">
        <v>8</v>
      </c>
      <c r="J370">
        <v>52</v>
      </c>
      <c r="K370" t="str">
        <f t="shared" si="7"/>
        <v>Gen X</v>
      </c>
    </row>
    <row r="371" spans="1:11">
      <c r="A371">
        <v>789</v>
      </c>
      <c r="B371">
        <v>0</v>
      </c>
      <c r="C371">
        <v>142</v>
      </c>
      <c r="D371">
        <v>12</v>
      </c>
      <c r="E371">
        <v>9</v>
      </c>
      <c r="F371">
        <v>38</v>
      </c>
      <c r="G371">
        <v>2</v>
      </c>
      <c r="H371">
        <v>4</v>
      </c>
      <c r="I371">
        <v>8</v>
      </c>
      <c r="J371">
        <v>39</v>
      </c>
      <c r="K371" t="str">
        <f t="shared" si="7"/>
        <v>Gen Y</v>
      </c>
    </row>
    <row r="372" spans="1:11">
      <c r="A372">
        <v>10</v>
      </c>
      <c r="B372">
        <v>4</v>
      </c>
      <c r="C372">
        <v>7</v>
      </c>
      <c r="D372">
        <v>0</v>
      </c>
      <c r="E372">
        <v>6</v>
      </c>
      <c r="F372">
        <v>3</v>
      </c>
      <c r="G372">
        <v>1</v>
      </c>
      <c r="H372">
        <v>0</v>
      </c>
      <c r="I372">
        <v>3</v>
      </c>
      <c r="J372">
        <v>30</v>
      </c>
      <c r="K372" t="str">
        <f t="shared" si="7"/>
        <v>Gen Y</v>
      </c>
    </row>
    <row r="373" spans="1:11">
      <c r="A373">
        <v>159</v>
      </c>
      <c r="B373">
        <v>4</v>
      </c>
      <c r="C373">
        <v>45</v>
      </c>
      <c r="D373">
        <v>6</v>
      </c>
      <c r="E373">
        <v>2</v>
      </c>
      <c r="F373">
        <v>38</v>
      </c>
      <c r="G373">
        <v>5</v>
      </c>
      <c r="H373">
        <v>1</v>
      </c>
      <c r="I373">
        <v>4</v>
      </c>
      <c r="J373">
        <v>39</v>
      </c>
      <c r="K373" t="str">
        <f t="shared" si="7"/>
        <v>Gen Y</v>
      </c>
    </row>
    <row r="374" spans="1:11">
      <c r="A374">
        <v>7</v>
      </c>
      <c r="B374">
        <v>1</v>
      </c>
      <c r="C374">
        <v>6</v>
      </c>
      <c r="D374">
        <v>3</v>
      </c>
      <c r="E374">
        <v>1</v>
      </c>
      <c r="F374">
        <v>11</v>
      </c>
      <c r="G374">
        <v>1</v>
      </c>
      <c r="H374">
        <v>1</v>
      </c>
      <c r="I374">
        <v>2</v>
      </c>
      <c r="J374">
        <v>44</v>
      </c>
      <c r="K374" t="str">
        <f t="shared" si="7"/>
        <v>Gen X</v>
      </c>
    </row>
    <row r="375" spans="1:11">
      <c r="A375">
        <v>977</v>
      </c>
      <c r="B375">
        <v>12</v>
      </c>
      <c r="C375">
        <v>253</v>
      </c>
      <c r="D375">
        <v>16</v>
      </c>
      <c r="E375">
        <v>12</v>
      </c>
      <c r="F375">
        <v>101</v>
      </c>
      <c r="G375">
        <v>4</v>
      </c>
      <c r="H375">
        <v>3</v>
      </c>
      <c r="I375">
        <v>12</v>
      </c>
      <c r="J375">
        <v>48</v>
      </c>
      <c r="K375" t="str">
        <f t="shared" si="7"/>
        <v>Gen X</v>
      </c>
    </row>
    <row r="376" spans="1:11">
      <c r="A376">
        <v>38</v>
      </c>
      <c r="B376">
        <v>4</v>
      </c>
      <c r="C376">
        <v>22</v>
      </c>
      <c r="D376">
        <v>3</v>
      </c>
      <c r="E376">
        <v>3</v>
      </c>
      <c r="F376">
        <v>3</v>
      </c>
      <c r="G376">
        <v>3</v>
      </c>
      <c r="H376">
        <v>0</v>
      </c>
      <c r="I376">
        <v>3</v>
      </c>
      <c r="J376">
        <v>42</v>
      </c>
      <c r="K376" t="str">
        <f t="shared" si="7"/>
        <v>Gen X</v>
      </c>
    </row>
    <row r="377" spans="1:11">
      <c r="A377">
        <v>57</v>
      </c>
      <c r="B377">
        <v>0</v>
      </c>
      <c r="C377">
        <v>27</v>
      </c>
      <c r="D377">
        <v>0</v>
      </c>
      <c r="E377">
        <v>0</v>
      </c>
      <c r="F377">
        <v>36</v>
      </c>
      <c r="G377">
        <v>3</v>
      </c>
      <c r="H377">
        <v>2</v>
      </c>
      <c r="I377">
        <v>2</v>
      </c>
      <c r="J377">
        <v>39</v>
      </c>
      <c r="K377" t="str">
        <f t="shared" si="7"/>
        <v>Gen Y</v>
      </c>
    </row>
    <row r="378" spans="1:11">
      <c r="A378">
        <v>3</v>
      </c>
      <c r="B378">
        <v>9</v>
      </c>
      <c r="C378">
        <v>15</v>
      </c>
      <c r="D378">
        <v>13</v>
      </c>
      <c r="E378">
        <v>2</v>
      </c>
      <c r="F378">
        <v>39</v>
      </c>
      <c r="G378">
        <v>1</v>
      </c>
      <c r="H378">
        <v>1</v>
      </c>
      <c r="I378">
        <v>2</v>
      </c>
      <c r="J378">
        <v>44</v>
      </c>
      <c r="K378" t="str">
        <f t="shared" si="7"/>
        <v>Gen X</v>
      </c>
    </row>
    <row r="379" spans="1:11">
      <c r="A379">
        <v>10</v>
      </c>
      <c r="B379">
        <v>4</v>
      </c>
      <c r="C379">
        <v>14</v>
      </c>
      <c r="D379">
        <v>4</v>
      </c>
      <c r="E379">
        <v>4</v>
      </c>
      <c r="F379">
        <v>1</v>
      </c>
      <c r="G379">
        <v>1</v>
      </c>
      <c r="H379">
        <v>0</v>
      </c>
      <c r="I379">
        <v>3</v>
      </c>
      <c r="J379">
        <v>25</v>
      </c>
      <c r="K379" t="str">
        <f t="shared" si="7"/>
        <v>Gen Y</v>
      </c>
    </row>
    <row r="380" spans="1:11">
      <c r="A380">
        <v>1043</v>
      </c>
      <c r="B380">
        <v>24</v>
      </c>
      <c r="C380">
        <v>97</v>
      </c>
      <c r="D380">
        <v>32</v>
      </c>
      <c r="E380">
        <v>24</v>
      </c>
      <c r="F380">
        <v>157</v>
      </c>
      <c r="G380">
        <v>3</v>
      </c>
      <c r="H380">
        <v>5</v>
      </c>
      <c r="I380">
        <v>10</v>
      </c>
      <c r="J380">
        <v>53</v>
      </c>
      <c r="K380" t="str">
        <f t="shared" si="7"/>
        <v>Gen X</v>
      </c>
    </row>
    <row r="381" spans="1:11">
      <c r="A381">
        <v>3</v>
      </c>
      <c r="B381">
        <v>9</v>
      </c>
      <c r="C381">
        <v>13</v>
      </c>
      <c r="D381">
        <v>2</v>
      </c>
      <c r="E381">
        <v>12</v>
      </c>
      <c r="F381">
        <v>12</v>
      </c>
      <c r="G381">
        <v>1</v>
      </c>
      <c r="H381">
        <v>0</v>
      </c>
      <c r="I381">
        <v>3</v>
      </c>
      <c r="J381">
        <v>45</v>
      </c>
      <c r="K381" t="str">
        <f t="shared" si="7"/>
        <v>Gen X</v>
      </c>
    </row>
    <row r="382" spans="1:11">
      <c r="A382">
        <v>11</v>
      </c>
      <c r="B382">
        <v>0</v>
      </c>
      <c r="C382">
        <v>5</v>
      </c>
      <c r="D382">
        <v>0</v>
      </c>
      <c r="E382">
        <v>0</v>
      </c>
      <c r="F382">
        <v>1</v>
      </c>
      <c r="G382">
        <v>1</v>
      </c>
      <c r="H382">
        <v>0</v>
      </c>
      <c r="I382">
        <v>2</v>
      </c>
      <c r="J382">
        <v>45</v>
      </c>
      <c r="K382" t="str">
        <f t="shared" si="7"/>
        <v>Gen X</v>
      </c>
    </row>
    <row r="383" spans="1:11">
      <c r="A383">
        <v>3</v>
      </c>
      <c r="B383">
        <v>6</v>
      </c>
      <c r="C383">
        <v>5</v>
      </c>
      <c r="D383">
        <v>0</v>
      </c>
      <c r="E383">
        <v>2</v>
      </c>
      <c r="F383">
        <v>6</v>
      </c>
      <c r="G383">
        <v>0</v>
      </c>
      <c r="H383">
        <v>0</v>
      </c>
      <c r="I383">
        <v>3</v>
      </c>
      <c r="J383">
        <v>29</v>
      </c>
      <c r="K383" t="str">
        <f t="shared" si="7"/>
        <v>Gen Y</v>
      </c>
    </row>
    <row r="384" spans="1:11">
      <c r="A384">
        <v>43</v>
      </c>
      <c r="B384">
        <v>12</v>
      </c>
      <c r="C384">
        <v>96</v>
      </c>
      <c r="D384">
        <v>78</v>
      </c>
      <c r="E384">
        <v>40</v>
      </c>
      <c r="F384">
        <v>55</v>
      </c>
      <c r="G384">
        <v>4</v>
      </c>
      <c r="H384">
        <v>1</v>
      </c>
      <c r="I384">
        <v>6</v>
      </c>
      <c r="J384">
        <v>60</v>
      </c>
      <c r="K384" t="str">
        <f t="shared" si="7"/>
        <v>Baby Boomer</v>
      </c>
    </row>
    <row r="385" spans="1:11">
      <c r="A385">
        <v>73</v>
      </c>
      <c r="B385">
        <v>3</v>
      </c>
      <c r="C385">
        <v>90</v>
      </c>
      <c r="D385">
        <v>12</v>
      </c>
      <c r="E385">
        <v>1</v>
      </c>
      <c r="F385">
        <v>32</v>
      </c>
      <c r="G385">
        <v>4</v>
      </c>
      <c r="H385">
        <v>1</v>
      </c>
      <c r="I385">
        <v>4</v>
      </c>
      <c r="J385">
        <v>41</v>
      </c>
      <c r="K385" t="str">
        <f t="shared" si="7"/>
        <v>Gen X</v>
      </c>
    </row>
    <row r="386" spans="1:11">
      <c r="A386">
        <v>12</v>
      </c>
      <c r="B386">
        <v>0</v>
      </c>
      <c r="C386">
        <v>1</v>
      </c>
      <c r="D386">
        <v>0</v>
      </c>
      <c r="E386">
        <v>0</v>
      </c>
      <c r="F386">
        <v>6</v>
      </c>
      <c r="G386">
        <v>0</v>
      </c>
      <c r="H386">
        <v>1</v>
      </c>
      <c r="I386">
        <v>2</v>
      </c>
      <c r="J386">
        <v>33</v>
      </c>
      <c r="K386" t="str">
        <f t="shared" ref="K386:K449" si="8">IF(J386&gt;=56,"Baby Boomer",IF(AND(56&gt;J386,J386&gt;=40),"Gen X",IF(AND(40&gt;J386, J386&gt;=24),"Gen Y",IF(AND(24&gt;J386,J386&gt;=8),"Gen Z",0))))</f>
        <v>Gen Y</v>
      </c>
    </row>
    <row r="387" spans="1:11">
      <c r="A387">
        <v>4</v>
      </c>
      <c r="B387">
        <v>7</v>
      </c>
      <c r="C387">
        <v>7</v>
      </c>
      <c r="D387">
        <v>6</v>
      </c>
      <c r="E387">
        <v>4</v>
      </c>
      <c r="F387">
        <v>13</v>
      </c>
      <c r="G387">
        <v>1</v>
      </c>
      <c r="H387">
        <v>2</v>
      </c>
      <c r="I387">
        <v>2</v>
      </c>
      <c r="J387">
        <v>43</v>
      </c>
      <c r="K387" t="str">
        <f t="shared" si="8"/>
        <v>Gen X</v>
      </c>
    </row>
    <row r="388" spans="1:11">
      <c r="A388">
        <v>314</v>
      </c>
      <c r="B388">
        <v>11</v>
      </c>
      <c r="C388">
        <v>53</v>
      </c>
      <c r="D388">
        <v>4</v>
      </c>
      <c r="E388">
        <v>3</v>
      </c>
      <c r="F388">
        <v>107</v>
      </c>
      <c r="G388">
        <v>7</v>
      </c>
      <c r="H388">
        <v>3</v>
      </c>
      <c r="I388">
        <v>4</v>
      </c>
      <c r="J388">
        <v>46</v>
      </c>
      <c r="K388" t="str">
        <f t="shared" si="8"/>
        <v>Gen X</v>
      </c>
    </row>
    <row r="389" spans="1:11">
      <c r="A389">
        <v>571</v>
      </c>
      <c r="B389">
        <v>50</v>
      </c>
      <c r="C389">
        <v>142</v>
      </c>
      <c r="D389">
        <v>33</v>
      </c>
      <c r="E389">
        <v>50</v>
      </c>
      <c r="F389">
        <v>159</v>
      </c>
      <c r="G389">
        <v>4</v>
      </c>
      <c r="H389">
        <v>5</v>
      </c>
      <c r="I389">
        <v>13</v>
      </c>
      <c r="J389">
        <v>54</v>
      </c>
      <c r="K389" t="str">
        <f t="shared" si="8"/>
        <v>Gen X</v>
      </c>
    </row>
    <row r="390" spans="1:11">
      <c r="A390">
        <v>70</v>
      </c>
      <c r="B390">
        <v>0</v>
      </c>
      <c r="C390">
        <v>11</v>
      </c>
      <c r="D390">
        <v>2</v>
      </c>
      <c r="E390">
        <v>8</v>
      </c>
      <c r="F390">
        <v>23</v>
      </c>
      <c r="G390">
        <v>2</v>
      </c>
      <c r="H390">
        <v>1</v>
      </c>
      <c r="I390">
        <v>3</v>
      </c>
      <c r="J390">
        <v>65</v>
      </c>
      <c r="K390" t="str">
        <f t="shared" si="8"/>
        <v>Baby Boomer</v>
      </c>
    </row>
    <row r="391" spans="1:11">
      <c r="A391">
        <v>866</v>
      </c>
      <c r="B391">
        <v>21</v>
      </c>
      <c r="C391">
        <v>151</v>
      </c>
      <c r="D391">
        <v>28</v>
      </c>
      <c r="E391">
        <v>21</v>
      </c>
      <c r="F391">
        <v>86</v>
      </c>
      <c r="G391">
        <v>2</v>
      </c>
      <c r="H391">
        <v>2</v>
      </c>
      <c r="I391">
        <v>12</v>
      </c>
      <c r="J391">
        <v>46</v>
      </c>
      <c r="K391" t="str">
        <f t="shared" si="8"/>
        <v>Gen X</v>
      </c>
    </row>
    <row r="392" spans="1:11">
      <c r="A392">
        <v>594</v>
      </c>
      <c r="B392">
        <v>134</v>
      </c>
      <c r="C392">
        <v>786</v>
      </c>
      <c r="D392">
        <v>33</v>
      </c>
      <c r="E392">
        <v>134</v>
      </c>
      <c r="F392">
        <v>57</v>
      </c>
      <c r="G392">
        <v>5</v>
      </c>
      <c r="H392">
        <v>6</v>
      </c>
      <c r="I392">
        <v>8</v>
      </c>
      <c r="J392">
        <v>35</v>
      </c>
      <c r="K392" t="str">
        <f t="shared" si="8"/>
        <v>Gen Y</v>
      </c>
    </row>
    <row r="393" spans="1:11">
      <c r="A393">
        <v>140</v>
      </c>
      <c r="B393">
        <v>4</v>
      </c>
      <c r="C393">
        <v>61</v>
      </c>
      <c r="D393">
        <v>0</v>
      </c>
      <c r="E393">
        <v>13</v>
      </c>
      <c r="F393">
        <v>4</v>
      </c>
      <c r="G393">
        <v>3</v>
      </c>
      <c r="H393">
        <v>1</v>
      </c>
      <c r="I393">
        <v>6</v>
      </c>
      <c r="J393">
        <v>35</v>
      </c>
      <c r="K393" t="str">
        <f t="shared" si="8"/>
        <v>Gen Y</v>
      </c>
    </row>
    <row r="394" spans="1:11">
      <c r="A394">
        <v>375</v>
      </c>
      <c r="B394">
        <v>152</v>
      </c>
      <c r="C394">
        <v>335</v>
      </c>
      <c r="D394">
        <v>93</v>
      </c>
      <c r="E394">
        <v>91</v>
      </c>
      <c r="F394">
        <v>81</v>
      </c>
      <c r="G394">
        <v>5</v>
      </c>
      <c r="H394">
        <v>4</v>
      </c>
      <c r="I394">
        <v>6</v>
      </c>
      <c r="J394">
        <v>21</v>
      </c>
      <c r="K394" t="str">
        <f t="shared" si="8"/>
        <v>Gen Z</v>
      </c>
    </row>
    <row r="395" spans="1:11">
      <c r="A395">
        <v>102</v>
      </c>
      <c r="B395">
        <v>9</v>
      </c>
      <c r="C395">
        <v>63</v>
      </c>
      <c r="D395">
        <v>2</v>
      </c>
      <c r="E395">
        <v>9</v>
      </c>
      <c r="F395">
        <v>24</v>
      </c>
      <c r="G395">
        <v>4</v>
      </c>
      <c r="H395">
        <v>1</v>
      </c>
      <c r="I395">
        <v>4</v>
      </c>
      <c r="J395">
        <v>68</v>
      </c>
      <c r="K395" t="str">
        <f t="shared" si="8"/>
        <v>Baby Boomer</v>
      </c>
    </row>
    <row r="396" spans="1:11">
      <c r="A396">
        <v>554</v>
      </c>
      <c r="B396">
        <v>35</v>
      </c>
      <c r="C396">
        <v>113</v>
      </c>
      <c r="D396">
        <v>0</v>
      </c>
      <c r="E396">
        <v>7</v>
      </c>
      <c r="F396">
        <v>78</v>
      </c>
      <c r="G396">
        <v>5</v>
      </c>
      <c r="H396">
        <v>3</v>
      </c>
      <c r="I396">
        <v>12</v>
      </c>
      <c r="J396">
        <v>46</v>
      </c>
      <c r="K396" t="str">
        <f t="shared" si="8"/>
        <v>Gen X</v>
      </c>
    </row>
    <row r="397" spans="1:11">
      <c r="A397">
        <v>919</v>
      </c>
      <c r="B397">
        <v>0</v>
      </c>
      <c r="C397">
        <v>505</v>
      </c>
      <c r="D397">
        <v>99</v>
      </c>
      <c r="E397">
        <v>30</v>
      </c>
      <c r="F397">
        <v>45</v>
      </c>
      <c r="G397">
        <v>4</v>
      </c>
      <c r="H397">
        <v>9</v>
      </c>
      <c r="I397">
        <v>10</v>
      </c>
      <c r="J397">
        <v>23</v>
      </c>
      <c r="K397" t="str">
        <f t="shared" si="8"/>
        <v>Gen Z</v>
      </c>
    </row>
    <row r="398" spans="1:11">
      <c r="A398">
        <v>96</v>
      </c>
      <c r="B398">
        <v>1</v>
      </c>
      <c r="C398">
        <v>42</v>
      </c>
      <c r="D398">
        <v>12</v>
      </c>
      <c r="E398">
        <v>3</v>
      </c>
      <c r="F398">
        <v>32</v>
      </c>
      <c r="G398">
        <v>3</v>
      </c>
      <c r="H398">
        <v>1</v>
      </c>
      <c r="I398">
        <v>4</v>
      </c>
      <c r="J398">
        <v>43</v>
      </c>
      <c r="K398" t="str">
        <f t="shared" si="8"/>
        <v>Gen X</v>
      </c>
    </row>
    <row r="399" spans="1:11">
      <c r="A399">
        <v>5</v>
      </c>
      <c r="B399">
        <v>2</v>
      </c>
      <c r="C399">
        <v>16</v>
      </c>
      <c r="D399">
        <v>3</v>
      </c>
      <c r="E399">
        <v>2</v>
      </c>
      <c r="F399">
        <v>19</v>
      </c>
      <c r="G399">
        <v>1</v>
      </c>
      <c r="H399">
        <v>1</v>
      </c>
      <c r="I399">
        <v>2</v>
      </c>
      <c r="J399">
        <v>30</v>
      </c>
      <c r="K399" t="str">
        <f t="shared" si="8"/>
        <v>Gen Y</v>
      </c>
    </row>
    <row r="400" spans="1:11">
      <c r="A400">
        <v>2</v>
      </c>
      <c r="B400">
        <v>0</v>
      </c>
      <c r="C400">
        <v>6</v>
      </c>
      <c r="D400">
        <v>8</v>
      </c>
      <c r="E400">
        <v>6</v>
      </c>
      <c r="F400">
        <v>5</v>
      </c>
      <c r="G400">
        <v>1</v>
      </c>
      <c r="H400">
        <v>0</v>
      </c>
      <c r="I400">
        <v>3</v>
      </c>
      <c r="J400">
        <v>27</v>
      </c>
      <c r="K400" t="str">
        <f t="shared" si="8"/>
        <v>Gen Y</v>
      </c>
    </row>
    <row r="401" spans="1:11">
      <c r="A401">
        <v>6</v>
      </c>
      <c r="B401">
        <v>4</v>
      </c>
      <c r="C401">
        <v>9</v>
      </c>
      <c r="D401">
        <v>6</v>
      </c>
      <c r="E401">
        <v>36</v>
      </c>
      <c r="F401">
        <v>35</v>
      </c>
      <c r="G401">
        <v>2</v>
      </c>
      <c r="H401">
        <v>2</v>
      </c>
      <c r="I401">
        <v>3</v>
      </c>
      <c r="J401">
        <v>34</v>
      </c>
      <c r="K401" t="str">
        <f t="shared" si="8"/>
        <v>Gen Y</v>
      </c>
    </row>
    <row r="402" spans="1:11">
      <c r="A402">
        <v>23</v>
      </c>
      <c r="B402">
        <v>1</v>
      </c>
      <c r="C402">
        <v>25</v>
      </c>
      <c r="D402">
        <v>0</v>
      </c>
      <c r="E402">
        <v>8</v>
      </c>
      <c r="F402">
        <v>7</v>
      </c>
      <c r="G402">
        <v>2</v>
      </c>
      <c r="H402">
        <v>1</v>
      </c>
      <c r="I402">
        <v>3</v>
      </c>
      <c r="J402">
        <v>58</v>
      </c>
      <c r="K402" t="str">
        <f t="shared" si="8"/>
        <v>Baby Boomer</v>
      </c>
    </row>
    <row r="403" spans="1:11">
      <c r="A403">
        <v>610</v>
      </c>
      <c r="B403">
        <v>105</v>
      </c>
      <c r="C403">
        <v>125</v>
      </c>
      <c r="D403">
        <v>137</v>
      </c>
      <c r="E403">
        <v>42</v>
      </c>
      <c r="F403">
        <v>21</v>
      </c>
      <c r="G403">
        <v>9</v>
      </c>
      <c r="H403">
        <v>4</v>
      </c>
      <c r="I403">
        <v>9</v>
      </c>
      <c r="J403">
        <v>49</v>
      </c>
      <c r="K403" t="str">
        <f t="shared" si="8"/>
        <v>Gen X</v>
      </c>
    </row>
    <row r="404" spans="1:11">
      <c r="A404">
        <v>67</v>
      </c>
      <c r="B404">
        <v>5</v>
      </c>
      <c r="C404">
        <v>61</v>
      </c>
      <c r="D404">
        <v>3</v>
      </c>
      <c r="E404">
        <v>8</v>
      </c>
      <c r="F404">
        <v>19</v>
      </c>
      <c r="G404">
        <v>2</v>
      </c>
      <c r="H404">
        <v>1</v>
      </c>
      <c r="I404">
        <v>5</v>
      </c>
      <c r="J404">
        <v>40</v>
      </c>
      <c r="K404" t="str">
        <f t="shared" si="8"/>
        <v>Gen X</v>
      </c>
    </row>
    <row r="405" spans="1:11">
      <c r="A405">
        <v>65</v>
      </c>
      <c r="B405">
        <v>36</v>
      </c>
      <c r="C405">
        <v>74</v>
      </c>
      <c r="D405">
        <v>38</v>
      </c>
      <c r="E405">
        <v>20</v>
      </c>
      <c r="F405">
        <v>110</v>
      </c>
      <c r="G405">
        <v>5</v>
      </c>
      <c r="H405">
        <v>1</v>
      </c>
      <c r="I405">
        <v>4</v>
      </c>
      <c r="J405">
        <v>54</v>
      </c>
      <c r="K405" t="str">
        <f t="shared" si="8"/>
        <v>Gen X</v>
      </c>
    </row>
    <row r="406" spans="1:11">
      <c r="A406">
        <v>416</v>
      </c>
      <c r="B406">
        <v>0</v>
      </c>
      <c r="C406">
        <v>26</v>
      </c>
      <c r="D406">
        <v>0</v>
      </c>
      <c r="E406">
        <v>0</v>
      </c>
      <c r="F406">
        <v>4</v>
      </c>
      <c r="G406">
        <v>6</v>
      </c>
      <c r="H406">
        <v>3</v>
      </c>
      <c r="I406">
        <v>6</v>
      </c>
      <c r="J406">
        <v>59</v>
      </c>
      <c r="K406" t="str">
        <f t="shared" si="8"/>
        <v>Baby Boomer</v>
      </c>
    </row>
    <row r="407" spans="1:11">
      <c r="A407">
        <v>23</v>
      </c>
      <c r="B407">
        <v>0</v>
      </c>
      <c r="C407">
        <v>11</v>
      </c>
      <c r="D407">
        <v>3</v>
      </c>
      <c r="E407">
        <v>2</v>
      </c>
      <c r="F407">
        <v>2</v>
      </c>
      <c r="G407">
        <v>1</v>
      </c>
      <c r="H407">
        <v>0</v>
      </c>
      <c r="I407">
        <v>3</v>
      </c>
      <c r="J407">
        <v>49</v>
      </c>
      <c r="K407" t="str">
        <f t="shared" si="8"/>
        <v>Gen X</v>
      </c>
    </row>
    <row r="408" spans="1:11">
      <c r="A408">
        <v>19</v>
      </c>
      <c r="B408">
        <v>3</v>
      </c>
      <c r="C408">
        <v>26</v>
      </c>
      <c r="D408">
        <v>10</v>
      </c>
      <c r="E408">
        <v>9</v>
      </c>
      <c r="F408">
        <v>3</v>
      </c>
      <c r="G408">
        <v>2</v>
      </c>
      <c r="H408">
        <v>0</v>
      </c>
      <c r="I408">
        <v>4</v>
      </c>
      <c r="J408">
        <v>42</v>
      </c>
      <c r="K408" t="str">
        <f t="shared" si="8"/>
        <v>Gen X</v>
      </c>
    </row>
    <row r="409" spans="1:11">
      <c r="A409">
        <v>155</v>
      </c>
      <c r="B409">
        <v>7</v>
      </c>
      <c r="C409">
        <v>80</v>
      </c>
      <c r="D409">
        <v>13</v>
      </c>
      <c r="E409">
        <v>7</v>
      </c>
      <c r="F409">
        <v>10</v>
      </c>
      <c r="G409">
        <v>5</v>
      </c>
      <c r="H409">
        <v>1</v>
      </c>
      <c r="I409">
        <v>5</v>
      </c>
      <c r="J409">
        <v>43</v>
      </c>
      <c r="K409" t="str">
        <f t="shared" si="8"/>
        <v>Gen X</v>
      </c>
    </row>
    <row r="410" spans="1:11">
      <c r="A410">
        <v>14</v>
      </c>
      <c r="B410">
        <v>0</v>
      </c>
      <c r="C410">
        <v>24</v>
      </c>
      <c r="D410">
        <v>3</v>
      </c>
      <c r="E410">
        <v>3</v>
      </c>
      <c r="F410">
        <v>2</v>
      </c>
      <c r="G410">
        <v>3</v>
      </c>
      <c r="H410">
        <v>0</v>
      </c>
      <c r="I410">
        <v>2</v>
      </c>
      <c r="J410">
        <v>40</v>
      </c>
      <c r="K410" t="str">
        <f t="shared" si="8"/>
        <v>Gen X</v>
      </c>
    </row>
    <row r="411" spans="1:11">
      <c r="A411">
        <v>370</v>
      </c>
      <c r="B411">
        <v>9</v>
      </c>
      <c r="C411">
        <v>92</v>
      </c>
      <c r="D411">
        <v>6</v>
      </c>
      <c r="E411">
        <v>9</v>
      </c>
      <c r="F411">
        <v>4</v>
      </c>
      <c r="G411">
        <v>7</v>
      </c>
      <c r="H411">
        <v>1</v>
      </c>
      <c r="I411">
        <v>8</v>
      </c>
      <c r="J411">
        <v>51</v>
      </c>
      <c r="K411" t="str">
        <f t="shared" si="8"/>
        <v>Gen X</v>
      </c>
    </row>
    <row r="412" spans="1:11">
      <c r="A412">
        <v>4</v>
      </c>
      <c r="B412">
        <v>22</v>
      </c>
      <c r="C412">
        <v>11</v>
      </c>
      <c r="D412">
        <v>3</v>
      </c>
      <c r="E412">
        <v>7</v>
      </c>
      <c r="F412">
        <v>32</v>
      </c>
      <c r="G412">
        <v>3</v>
      </c>
      <c r="H412">
        <v>0</v>
      </c>
      <c r="I412">
        <v>3</v>
      </c>
      <c r="J412">
        <v>32</v>
      </c>
      <c r="K412" t="str">
        <f t="shared" si="8"/>
        <v>Gen Y</v>
      </c>
    </row>
    <row r="413" spans="1:11">
      <c r="A413">
        <v>407</v>
      </c>
      <c r="B413">
        <v>53</v>
      </c>
      <c r="C413">
        <v>221</v>
      </c>
      <c r="D413">
        <v>58</v>
      </c>
      <c r="E413">
        <v>150</v>
      </c>
      <c r="F413">
        <v>26</v>
      </c>
      <c r="G413">
        <v>4</v>
      </c>
      <c r="H413">
        <v>3</v>
      </c>
      <c r="I413">
        <v>6</v>
      </c>
      <c r="J413">
        <v>38</v>
      </c>
      <c r="K413" t="str">
        <f t="shared" si="8"/>
        <v>Gen Y</v>
      </c>
    </row>
    <row r="414" spans="1:11">
      <c r="A414">
        <v>1200</v>
      </c>
      <c r="B414">
        <v>0</v>
      </c>
      <c r="C414">
        <v>204</v>
      </c>
      <c r="D414">
        <v>38</v>
      </c>
      <c r="E414">
        <v>29</v>
      </c>
      <c r="F414">
        <v>14</v>
      </c>
      <c r="G414">
        <v>11</v>
      </c>
      <c r="H414">
        <v>9</v>
      </c>
      <c r="I414">
        <v>12</v>
      </c>
      <c r="J414">
        <v>59</v>
      </c>
      <c r="K414" t="str">
        <f t="shared" si="8"/>
        <v>Baby Boomer</v>
      </c>
    </row>
    <row r="415" spans="1:11">
      <c r="A415">
        <v>85</v>
      </c>
      <c r="B415">
        <v>44</v>
      </c>
      <c r="C415">
        <v>54</v>
      </c>
      <c r="D415">
        <v>102</v>
      </c>
      <c r="E415">
        <v>78</v>
      </c>
      <c r="F415">
        <v>6</v>
      </c>
      <c r="G415">
        <v>5</v>
      </c>
      <c r="H415">
        <v>1</v>
      </c>
      <c r="I415">
        <v>7</v>
      </c>
      <c r="J415">
        <v>27</v>
      </c>
      <c r="K415" t="str">
        <f t="shared" si="8"/>
        <v>Gen Y</v>
      </c>
    </row>
    <row r="416" spans="1:11">
      <c r="A416">
        <v>583</v>
      </c>
      <c r="B416">
        <v>34</v>
      </c>
      <c r="C416">
        <v>309</v>
      </c>
      <c r="D416">
        <v>0</v>
      </c>
      <c r="E416">
        <v>22</v>
      </c>
      <c r="F416">
        <v>125</v>
      </c>
      <c r="G416">
        <v>5</v>
      </c>
      <c r="H416">
        <v>4</v>
      </c>
      <c r="I416">
        <v>8</v>
      </c>
      <c r="J416">
        <v>52</v>
      </c>
      <c r="K416" t="str">
        <f t="shared" si="8"/>
        <v>Gen X</v>
      </c>
    </row>
    <row r="417" spans="1:11">
      <c r="A417">
        <v>483</v>
      </c>
      <c r="B417">
        <v>0</v>
      </c>
      <c r="C417">
        <v>591</v>
      </c>
      <c r="D417">
        <v>156</v>
      </c>
      <c r="E417">
        <v>0</v>
      </c>
      <c r="F417">
        <v>12</v>
      </c>
      <c r="G417">
        <v>3</v>
      </c>
      <c r="H417">
        <v>5</v>
      </c>
      <c r="I417">
        <v>10</v>
      </c>
      <c r="J417">
        <v>71</v>
      </c>
      <c r="K417" t="str">
        <f t="shared" si="8"/>
        <v>Baby Boomer</v>
      </c>
    </row>
    <row r="418" spans="1:11">
      <c r="A418">
        <v>2</v>
      </c>
      <c r="B418">
        <v>5</v>
      </c>
      <c r="C418">
        <v>9</v>
      </c>
      <c r="D418">
        <v>28</v>
      </c>
      <c r="E418">
        <v>6</v>
      </c>
      <c r="F418">
        <v>28</v>
      </c>
      <c r="G418">
        <v>2</v>
      </c>
      <c r="H418">
        <v>1</v>
      </c>
      <c r="I418">
        <v>3</v>
      </c>
      <c r="J418">
        <v>39</v>
      </c>
      <c r="K418" t="str">
        <f t="shared" si="8"/>
        <v>Gen Y</v>
      </c>
    </row>
    <row r="419" spans="1:11">
      <c r="A419">
        <v>966</v>
      </c>
      <c r="B419">
        <v>26</v>
      </c>
      <c r="C419">
        <v>282</v>
      </c>
      <c r="D419">
        <v>52</v>
      </c>
      <c r="E419">
        <v>26</v>
      </c>
      <c r="F419">
        <v>26</v>
      </c>
      <c r="G419">
        <v>2</v>
      </c>
      <c r="H419">
        <v>7</v>
      </c>
      <c r="I419">
        <v>11</v>
      </c>
      <c r="J419">
        <v>20</v>
      </c>
      <c r="K419" t="str">
        <f t="shared" si="8"/>
        <v>Gen Z</v>
      </c>
    </row>
    <row r="420" spans="1:11">
      <c r="A420">
        <v>822</v>
      </c>
      <c r="B420">
        <v>114</v>
      </c>
      <c r="C420">
        <v>108</v>
      </c>
      <c r="D420">
        <v>179</v>
      </c>
      <c r="E420">
        <v>137</v>
      </c>
      <c r="F420">
        <v>114</v>
      </c>
      <c r="G420">
        <v>7</v>
      </c>
      <c r="H420">
        <v>9</v>
      </c>
      <c r="I420">
        <v>9</v>
      </c>
      <c r="J420">
        <v>33</v>
      </c>
      <c r="K420" t="str">
        <f t="shared" si="8"/>
        <v>Gen Y</v>
      </c>
    </row>
    <row r="421" spans="1:11">
      <c r="A421">
        <v>604</v>
      </c>
      <c r="B421">
        <v>0</v>
      </c>
      <c r="C421">
        <v>100</v>
      </c>
      <c r="D421">
        <v>19</v>
      </c>
      <c r="E421">
        <v>0</v>
      </c>
      <c r="F421">
        <v>28</v>
      </c>
      <c r="G421">
        <v>10</v>
      </c>
      <c r="H421">
        <v>2</v>
      </c>
      <c r="I421">
        <v>8</v>
      </c>
      <c r="J421">
        <v>43</v>
      </c>
      <c r="K421" t="str">
        <f t="shared" si="8"/>
        <v>Gen X</v>
      </c>
    </row>
    <row r="422" spans="1:11">
      <c r="A422">
        <v>19</v>
      </c>
      <c r="B422">
        <v>3</v>
      </c>
      <c r="C422">
        <v>19</v>
      </c>
      <c r="D422">
        <v>3</v>
      </c>
      <c r="E422">
        <v>1</v>
      </c>
      <c r="F422">
        <v>3</v>
      </c>
      <c r="G422">
        <v>2</v>
      </c>
      <c r="H422">
        <v>0</v>
      </c>
      <c r="I422">
        <v>3</v>
      </c>
      <c r="J422">
        <v>41</v>
      </c>
      <c r="K422" t="str">
        <f t="shared" si="8"/>
        <v>Gen X</v>
      </c>
    </row>
    <row r="423" spans="1:11">
      <c r="A423">
        <v>5</v>
      </c>
      <c r="B423">
        <v>3</v>
      </c>
      <c r="C423">
        <v>11</v>
      </c>
      <c r="D423">
        <v>12</v>
      </c>
      <c r="E423">
        <v>5</v>
      </c>
      <c r="F423">
        <v>9</v>
      </c>
      <c r="G423">
        <v>2</v>
      </c>
      <c r="H423">
        <v>0</v>
      </c>
      <c r="I423">
        <v>3</v>
      </c>
      <c r="J423">
        <v>31</v>
      </c>
      <c r="K423" t="str">
        <f t="shared" si="8"/>
        <v>Gen Y</v>
      </c>
    </row>
    <row r="424" spans="1:11">
      <c r="A424">
        <v>2</v>
      </c>
      <c r="B424">
        <v>2</v>
      </c>
      <c r="C424">
        <v>2</v>
      </c>
      <c r="D424">
        <v>2</v>
      </c>
      <c r="E424">
        <v>1</v>
      </c>
      <c r="F424">
        <v>1</v>
      </c>
      <c r="G424">
        <v>1</v>
      </c>
      <c r="H424">
        <v>0</v>
      </c>
      <c r="I424">
        <v>2</v>
      </c>
      <c r="J424">
        <v>32</v>
      </c>
      <c r="K424" t="str">
        <f t="shared" si="8"/>
        <v>Gen Y</v>
      </c>
    </row>
    <row r="425" spans="1:11">
      <c r="A425">
        <v>1076</v>
      </c>
      <c r="B425">
        <v>68</v>
      </c>
      <c r="C425">
        <v>103</v>
      </c>
      <c r="D425">
        <v>29</v>
      </c>
      <c r="E425">
        <v>91</v>
      </c>
      <c r="F425">
        <v>68</v>
      </c>
      <c r="G425">
        <v>3</v>
      </c>
      <c r="H425">
        <v>4</v>
      </c>
      <c r="I425">
        <v>8</v>
      </c>
      <c r="J425">
        <v>40</v>
      </c>
      <c r="K425" t="str">
        <f t="shared" si="8"/>
        <v>Gen X</v>
      </c>
    </row>
    <row r="426" spans="1:11">
      <c r="A426">
        <v>1285</v>
      </c>
      <c r="B426">
        <v>42</v>
      </c>
      <c r="C426">
        <v>716</v>
      </c>
      <c r="D426">
        <v>55</v>
      </c>
      <c r="E426">
        <v>0</v>
      </c>
      <c r="F426">
        <v>21</v>
      </c>
      <c r="G426">
        <v>7</v>
      </c>
      <c r="H426">
        <v>10</v>
      </c>
      <c r="I426">
        <v>5</v>
      </c>
      <c r="J426">
        <v>73</v>
      </c>
      <c r="K426" t="str">
        <f t="shared" si="8"/>
        <v>Baby Boomer</v>
      </c>
    </row>
    <row r="427" spans="1:11">
      <c r="A427">
        <v>10</v>
      </c>
      <c r="B427">
        <v>0</v>
      </c>
      <c r="C427">
        <v>7</v>
      </c>
      <c r="D427">
        <v>2</v>
      </c>
      <c r="E427">
        <v>0</v>
      </c>
      <c r="F427">
        <v>1</v>
      </c>
      <c r="G427">
        <v>1</v>
      </c>
      <c r="H427">
        <v>0</v>
      </c>
      <c r="I427">
        <v>2</v>
      </c>
      <c r="J427">
        <v>61</v>
      </c>
      <c r="K427" t="str">
        <f t="shared" si="8"/>
        <v>Baby Boomer</v>
      </c>
    </row>
    <row r="428" spans="1:11">
      <c r="A428">
        <v>551</v>
      </c>
      <c r="B428">
        <v>137</v>
      </c>
      <c r="C428">
        <v>792</v>
      </c>
      <c r="D428">
        <v>179</v>
      </c>
      <c r="E428">
        <v>103</v>
      </c>
      <c r="F428">
        <v>33</v>
      </c>
      <c r="G428">
        <v>6</v>
      </c>
      <c r="H428">
        <v>7</v>
      </c>
      <c r="I428">
        <v>13</v>
      </c>
      <c r="J428">
        <v>28</v>
      </c>
      <c r="K428" t="str">
        <f t="shared" si="8"/>
        <v>Gen Y</v>
      </c>
    </row>
    <row r="429" spans="1:11">
      <c r="A429">
        <v>800</v>
      </c>
      <c r="B429">
        <v>0</v>
      </c>
      <c r="C429">
        <v>297</v>
      </c>
      <c r="D429">
        <v>0</v>
      </c>
      <c r="E429">
        <v>34</v>
      </c>
      <c r="F429">
        <v>57</v>
      </c>
      <c r="G429">
        <v>2</v>
      </c>
      <c r="H429">
        <v>5</v>
      </c>
      <c r="I429">
        <v>10</v>
      </c>
      <c r="J429">
        <v>25</v>
      </c>
      <c r="K429" t="str">
        <f t="shared" si="8"/>
        <v>Gen Y</v>
      </c>
    </row>
    <row r="430" spans="1:11">
      <c r="A430">
        <v>2</v>
      </c>
      <c r="B430">
        <v>2</v>
      </c>
      <c r="C430">
        <v>11</v>
      </c>
      <c r="D430">
        <v>10</v>
      </c>
      <c r="E430">
        <v>6</v>
      </c>
      <c r="F430">
        <v>12</v>
      </c>
      <c r="G430">
        <v>1</v>
      </c>
      <c r="H430">
        <v>0</v>
      </c>
      <c r="I430">
        <v>4</v>
      </c>
      <c r="J430">
        <v>25</v>
      </c>
      <c r="K430" t="str">
        <f t="shared" si="8"/>
        <v>Gen Y</v>
      </c>
    </row>
    <row r="431" spans="1:11">
      <c r="A431">
        <v>378</v>
      </c>
      <c r="B431">
        <v>0</v>
      </c>
      <c r="C431">
        <v>189</v>
      </c>
      <c r="D431">
        <v>97</v>
      </c>
      <c r="E431">
        <v>172</v>
      </c>
      <c r="F431">
        <v>172</v>
      </c>
      <c r="G431">
        <v>5</v>
      </c>
      <c r="H431">
        <v>5</v>
      </c>
      <c r="I431">
        <v>12</v>
      </c>
      <c r="J431">
        <v>46</v>
      </c>
      <c r="K431" t="str">
        <f t="shared" si="8"/>
        <v>Gen X</v>
      </c>
    </row>
    <row r="432" spans="1:11">
      <c r="A432">
        <v>1248</v>
      </c>
      <c r="B432">
        <v>16</v>
      </c>
      <c r="C432">
        <v>349</v>
      </c>
      <c r="D432">
        <v>43</v>
      </c>
      <c r="E432">
        <v>16</v>
      </c>
      <c r="F432">
        <v>16</v>
      </c>
      <c r="G432">
        <v>2</v>
      </c>
      <c r="H432">
        <v>4</v>
      </c>
      <c r="I432">
        <v>9</v>
      </c>
      <c r="J432">
        <v>53</v>
      </c>
      <c r="K432" t="str">
        <f t="shared" si="8"/>
        <v>Gen X</v>
      </c>
    </row>
    <row r="433" spans="1:11">
      <c r="A433">
        <v>235</v>
      </c>
      <c r="B433">
        <v>0</v>
      </c>
      <c r="C433">
        <v>235</v>
      </c>
      <c r="D433">
        <v>19</v>
      </c>
      <c r="E433">
        <v>4</v>
      </c>
      <c r="F433">
        <v>191</v>
      </c>
      <c r="G433">
        <v>8</v>
      </c>
      <c r="H433">
        <v>1</v>
      </c>
      <c r="I433">
        <v>7</v>
      </c>
      <c r="J433">
        <v>25</v>
      </c>
      <c r="K433" t="str">
        <f t="shared" si="8"/>
        <v>Gen Y</v>
      </c>
    </row>
    <row r="434" spans="1:11">
      <c r="A434">
        <v>515</v>
      </c>
      <c r="B434">
        <v>47</v>
      </c>
      <c r="C434">
        <v>181</v>
      </c>
      <c r="D434">
        <v>149</v>
      </c>
      <c r="E434">
        <v>95</v>
      </c>
      <c r="F434">
        <v>95</v>
      </c>
      <c r="G434">
        <v>9</v>
      </c>
      <c r="H434">
        <v>6</v>
      </c>
      <c r="I434">
        <v>9</v>
      </c>
      <c r="J434">
        <v>47</v>
      </c>
      <c r="K434" t="str">
        <f t="shared" si="8"/>
        <v>Gen X</v>
      </c>
    </row>
    <row r="435" spans="1:11">
      <c r="A435">
        <v>438</v>
      </c>
      <c r="B435">
        <v>66</v>
      </c>
      <c r="C435">
        <v>400</v>
      </c>
      <c r="D435">
        <v>12</v>
      </c>
      <c r="E435">
        <v>38</v>
      </c>
      <c r="F435">
        <v>114</v>
      </c>
      <c r="G435">
        <v>8</v>
      </c>
      <c r="H435">
        <v>3</v>
      </c>
      <c r="I435">
        <v>13</v>
      </c>
      <c r="J435">
        <v>50</v>
      </c>
      <c r="K435" t="str">
        <f t="shared" si="8"/>
        <v>Gen X</v>
      </c>
    </row>
    <row r="436" spans="1:11">
      <c r="A436">
        <v>25</v>
      </c>
      <c r="B436">
        <v>0</v>
      </c>
      <c r="C436">
        <v>22</v>
      </c>
      <c r="D436">
        <v>2</v>
      </c>
      <c r="E436">
        <v>3</v>
      </c>
      <c r="F436">
        <v>5</v>
      </c>
      <c r="G436">
        <v>1</v>
      </c>
      <c r="H436">
        <v>0</v>
      </c>
      <c r="I436">
        <v>4</v>
      </c>
      <c r="J436">
        <v>44</v>
      </c>
      <c r="K436" t="str">
        <f t="shared" si="8"/>
        <v>Gen X</v>
      </c>
    </row>
    <row r="437" spans="1:11">
      <c r="A437">
        <v>31</v>
      </c>
      <c r="B437">
        <v>0</v>
      </c>
      <c r="C437">
        <v>7</v>
      </c>
      <c r="D437">
        <v>2</v>
      </c>
      <c r="E437">
        <v>0</v>
      </c>
      <c r="F437">
        <v>6</v>
      </c>
      <c r="G437">
        <v>1</v>
      </c>
      <c r="H437">
        <v>0</v>
      </c>
      <c r="I437">
        <v>3</v>
      </c>
      <c r="J437">
        <v>58</v>
      </c>
      <c r="K437" t="str">
        <f t="shared" si="8"/>
        <v>Baby Boomer</v>
      </c>
    </row>
    <row r="438" spans="1:11">
      <c r="A438">
        <v>357</v>
      </c>
      <c r="B438">
        <v>35</v>
      </c>
      <c r="C438">
        <v>271</v>
      </c>
      <c r="D438">
        <v>28</v>
      </c>
      <c r="E438">
        <v>28</v>
      </c>
      <c r="F438">
        <v>14</v>
      </c>
      <c r="G438">
        <v>6</v>
      </c>
      <c r="H438">
        <v>2</v>
      </c>
      <c r="I438">
        <v>12</v>
      </c>
      <c r="J438">
        <v>48</v>
      </c>
      <c r="K438" t="str">
        <f t="shared" si="8"/>
        <v>Gen X</v>
      </c>
    </row>
    <row r="439" spans="1:11">
      <c r="A439">
        <v>400</v>
      </c>
      <c r="B439">
        <v>4</v>
      </c>
      <c r="C439">
        <v>35</v>
      </c>
      <c r="D439">
        <v>6</v>
      </c>
      <c r="E439">
        <v>0</v>
      </c>
      <c r="F439">
        <v>22</v>
      </c>
      <c r="G439">
        <v>9</v>
      </c>
      <c r="H439">
        <v>1</v>
      </c>
      <c r="I439">
        <v>5</v>
      </c>
      <c r="J439">
        <v>65</v>
      </c>
      <c r="K439" t="str">
        <f t="shared" si="8"/>
        <v>Baby Boomer</v>
      </c>
    </row>
    <row r="440" spans="1:11">
      <c r="A440">
        <v>99</v>
      </c>
      <c r="B440">
        <v>0</v>
      </c>
      <c r="C440">
        <v>15</v>
      </c>
      <c r="D440">
        <v>2</v>
      </c>
      <c r="E440">
        <v>1</v>
      </c>
      <c r="F440">
        <v>5</v>
      </c>
      <c r="G440">
        <v>2</v>
      </c>
      <c r="H440">
        <v>1</v>
      </c>
      <c r="I440">
        <v>4</v>
      </c>
      <c r="J440">
        <v>43</v>
      </c>
      <c r="K440" t="str">
        <f t="shared" si="8"/>
        <v>Gen X</v>
      </c>
    </row>
    <row r="441" spans="1:11">
      <c r="A441">
        <v>1</v>
      </c>
      <c r="B441">
        <v>11</v>
      </c>
      <c r="C441">
        <v>5</v>
      </c>
      <c r="D441">
        <v>4</v>
      </c>
      <c r="E441">
        <v>6</v>
      </c>
      <c r="F441">
        <v>9</v>
      </c>
      <c r="G441">
        <v>2</v>
      </c>
      <c r="H441">
        <v>0</v>
      </c>
      <c r="I441">
        <v>3</v>
      </c>
      <c r="J441">
        <v>28</v>
      </c>
      <c r="K441" t="str">
        <f t="shared" si="8"/>
        <v>Gen Y</v>
      </c>
    </row>
    <row r="442" spans="1:11">
      <c r="A442">
        <v>5</v>
      </c>
      <c r="B442">
        <v>4</v>
      </c>
      <c r="C442">
        <v>13</v>
      </c>
      <c r="D442">
        <v>8</v>
      </c>
      <c r="E442">
        <v>0</v>
      </c>
      <c r="F442">
        <v>4</v>
      </c>
      <c r="G442">
        <v>1</v>
      </c>
      <c r="H442">
        <v>0</v>
      </c>
      <c r="I442">
        <v>3</v>
      </c>
      <c r="J442">
        <v>25</v>
      </c>
      <c r="K442" t="str">
        <f t="shared" si="8"/>
        <v>Gen Y</v>
      </c>
    </row>
    <row r="443" spans="1:11">
      <c r="A443">
        <v>77</v>
      </c>
      <c r="B443">
        <v>28</v>
      </c>
      <c r="C443">
        <v>31</v>
      </c>
      <c r="D443">
        <v>16</v>
      </c>
      <c r="E443">
        <v>0</v>
      </c>
      <c r="F443">
        <v>4</v>
      </c>
      <c r="G443">
        <v>2</v>
      </c>
      <c r="H443">
        <v>1</v>
      </c>
      <c r="I443">
        <v>5</v>
      </c>
      <c r="J443">
        <v>66</v>
      </c>
      <c r="K443" t="str">
        <f t="shared" si="8"/>
        <v>Baby Boomer</v>
      </c>
    </row>
    <row r="444" spans="1:11">
      <c r="A444">
        <v>3</v>
      </c>
      <c r="B444">
        <v>1</v>
      </c>
      <c r="C444">
        <v>2</v>
      </c>
      <c r="D444">
        <v>4</v>
      </c>
      <c r="E444">
        <v>3</v>
      </c>
      <c r="F444">
        <v>1</v>
      </c>
      <c r="G444">
        <v>0</v>
      </c>
      <c r="H444">
        <v>0</v>
      </c>
      <c r="I444">
        <v>3</v>
      </c>
      <c r="J444">
        <v>68</v>
      </c>
      <c r="K444" t="str">
        <f t="shared" si="8"/>
        <v>Baby Boomer</v>
      </c>
    </row>
    <row r="445" spans="1:11">
      <c r="A445">
        <v>10</v>
      </c>
      <c r="B445">
        <v>4</v>
      </c>
      <c r="C445">
        <v>14</v>
      </c>
      <c r="D445">
        <v>4</v>
      </c>
      <c r="E445">
        <v>4</v>
      </c>
      <c r="F445">
        <v>1</v>
      </c>
      <c r="G445">
        <v>1</v>
      </c>
      <c r="H445">
        <v>0</v>
      </c>
      <c r="I445">
        <v>3</v>
      </c>
      <c r="J445">
        <v>25</v>
      </c>
      <c r="K445" t="str">
        <f t="shared" si="8"/>
        <v>Gen Y</v>
      </c>
    </row>
    <row r="446" spans="1:11">
      <c r="A446">
        <v>0</v>
      </c>
      <c r="B446">
        <v>6</v>
      </c>
      <c r="C446">
        <v>3</v>
      </c>
      <c r="D446">
        <v>7</v>
      </c>
      <c r="E446">
        <v>6</v>
      </c>
      <c r="F446">
        <v>12</v>
      </c>
      <c r="G446">
        <v>1</v>
      </c>
      <c r="H446">
        <v>0</v>
      </c>
      <c r="I446">
        <v>3</v>
      </c>
      <c r="J446">
        <v>40</v>
      </c>
      <c r="K446" t="str">
        <f t="shared" si="8"/>
        <v>Gen X</v>
      </c>
    </row>
    <row r="447" spans="1:11">
      <c r="A447">
        <v>0</v>
      </c>
      <c r="B447">
        <v>0</v>
      </c>
      <c r="C447">
        <v>1</v>
      </c>
      <c r="D447">
        <v>2</v>
      </c>
      <c r="E447">
        <v>12</v>
      </c>
      <c r="F447">
        <v>5</v>
      </c>
      <c r="G447">
        <v>1</v>
      </c>
      <c r="H447">
        <v>0</v>
      </c>
      <c r="I447">
        <v>2</v>
      </c>
      <c r="J447">
        <v>55</v>
      </c>
      <c r="K447" t="str">
        <f t="shared" si="8"/>
        <v>Gen X</v>
      </c>
    </row>
    <row r="448" spans="1:11">
      <c r="A448">
        <v>76</v>
      </c>
      <c r="B448">
        <v>14</v>
      </c>
      <c r="C448">
        <v>74</v>
      </c>
      <c r="D448">
        <v>13</v>
      </c>
      <c r="E448">
        <v>5</v>
      </c>
      <c r="F448">
        <v>10</v>
      </c>
      <c r="G448">
        <v>5</v>
      </c>
      <c r="H448">
        <v>0</v>
      </c>
      <c r="I448">
        <v>4</v>
      </c>
      <c r="J448">
        <v>42</v>
      </c>
      <c r="K448" t="str">
        <f t="shared" si="8"/>
        <v>Gen X</v>
      </c>
    </row>
    <row r="449" spans="1:11">
      <c r="A449">
        <v>398</v>
      </c>
      <c r="B449">
        <v>190</v>
      </c>
      <c r="C449">
        <v>537</v>
      </c>
      <c r="D449">
        <v>61</v>
      </c>
      <c r="E449">
        <v>156</v>
      </c>
      <c r="F449">
        <v>37</v>
      </c>
      <c r="G449">
        <v>4</v>
      </c>
      <c r="H449">
        <v>5</v>
      </c>
      <c r="I449">
        <v>7</v>
      </c>
      <c r="J449">
        <v>50</v>
      </c>
      <c r="K449" t="str">
        <f t="shared" si="8"/>
        <v>Gen X</v>
      </c>
    </row>
    <row r="450" spans="1:11">
      <c r="A450">
        <v>14</v>
      </c>
      <c r="B450">
        <v>7</v>
      </c>
      <c r="C450">
        <v>11</v>
      </c>
      <c r="D450">
        <v>11</v>
      </c>
      <c r="E450">
        <v>0</v>
      </c>
      <c r="F450">
        <v>5</v>
      </c>
      <c r="G450">
        <v>2</v>
      </c>
      <c r="H450">
        <v>0</v>
      </c>
      <c r="I450">
        <v>3</v>
      </c>
      <c r="J450">
        <v>38</v>
      </c>
      <c r="K450" t="str">
        <f t="shared" ref="K450:K513" si="9">IF(J450&gt;=56,"Baby Boomer",IF(AND(56&gt;J450,J450&gt;=40),"Gen X",IF(AND(40&gt;J450, J450&gt;=24),"Gen Y",IF(AND(24&gt;J450,J450&gt;=8),"Gen Z",0))))</f>
        <v>Gen Y</v>
      </c>
    </row>
    <row r="451" spans="1:11">
      <c r="A451">
        <v>208</v>
      </c>
      <c r="B451">
        <v>7</v>
      </c>
      <c r="C451">
        <v>82</v>
      </c>
      <c r="D451">
        <v>30</v>
      </c>
      <c r="E451">
        <v>66</v>
      </c>
      <c r="F451">
        <v>35</v>
      </c>
      <c r="G451">
        <v>3</v>
      </c>
      <c r="H451">
        <v>2</v>
      </c>
      <c r="I451">
        <v>9</v>
      </c>
      <c r="J451">
        <v>61</v>
      </c>
      <c r="K451" t="str">
        <f t="shared" si="9"/>
        <v>Baby Boomer</v>
      </c>
    </row>
    <row r="452" spans="1:11">
      <c r="A452">
        <v>430</v>
      </c>
      <c r="B452">
        <v>16</v>
      </c>
      <c r="C452">
        <v>322</v>
      </c>
      <c r="D452">
        <v>43</v>
      </c>
      <c r="E452">
        <v>24</v>
      </c>
      <c r="F452">
        <v>33</v>
      </c>
      <c r="G452">
        <v>4</v>
      </c>
      <c r="H452">
        <v>7</v>
      </c>
      <c r="I452">
        <v>11</v>
      </c>
      <c r="J452">
        <v>59</v>
      </c>
      <c r="K452" t="str">
        <f t="shared" si="9"/>
        <v>Baby Boomer</v>
      </c>
    </row>
    <row r="453" spans="1:11">
      <c r="A453">
        <v>656</v>
      </c>
      <c r="B453">
        <v>38</v>
      </c>
      <c r="C453">
        <v>161</v>
      </c>
      <c r="D453">
        <v>62</v>
      </c>
      <c r="E453">
        <v>47</v>
      </c>
      <c r="F453">
        <v>37</v>
      </c>
      <c r="G453">
        <v>8</v>
      </c>
      <c r="H453">
        <v>9</v>
      </c>
      <c r="I453">
        <v>7</v>
      </c>
      <c r="J453">
        <v>45</v>
      </c>
      <c r="K453" t="str">
        <f t="shared" si="9"/>
        <v>Gen X</v>
      </c>
    </row>
    <row r="454" spans="1:11">
      <c r="A454">
        <v>14</v>
      </c>
      <c r="B454">
        <v>2</v>
      </c>
      <c r="C454">
        <v>30</v>
      </c>
      <c r="D454">
        <v>8</v>
      </c>
      <c r="E454">
        <v>2</v>
      </c>
      <c r="F454">
        <v>3</v>
      </c>
      <c r="G454">
        <v>2</v>
      </c>
      <c r="H454">
        <v>0</v>
      </c>
      <c r="I454">
        <v>4</v>
      </c>
      <c r="J454">
        <v>43</v>
      </c>
      <c r="K454" t="str">
        <f t="shared" si="9"/>
        <v>Gen X</v>
      </c>
    </row>
    <row r="455" spans="1:11">
      <c r="A455">
        <v>141</v>
      </c>
      <c r="B455">
        <v>70</v>
      </c>
      <c r="C455">
        <v>106</v>
      </c>
      <c r="D455">
        <v>72</v>
      </c>
      <c r="E455">
        <v>19</v>
      </c>
      <c r="F455">
        <v>23</v>
      </c>
      <c r="G455">
        <v>4</v>
      </c>
      <c r="H455">
        <v>2</v>
      </c>
      <c r="I455">
        <v>8</v>
      </c>
      <c r="J455">
        <v>34</v>
      </c>
      <c r="K455" t="str">
        <f t="shared" si="9"/>
        <v>Gen Y</v>
      </c>
    </row>
    <row r="456" spans="1:11">
      <c r="A456">
        <v>507</v>
      </c>
      <c r="B456">
        <v>19</v>
      </c>
      <c r="C456">
        <v>364</v>
      </c>
      <c r="D456">
        <v>25</v>
      </c>
      <c r="E456">
        <v>47</v>
      </c>
      <c r="F456">
        <v>9</v>
      </c>
      <c r="G456">
        <v>9</v>
      </c>
      <c r="H456">
        <v>5</v>
      </c>
      <c r="I456">
        <v>10</v>
      </c>
      <c r="J456">
        <v>38</v>
      </c>
      <c r="K456" t="str">
        <f t="shared" si="9"/>
        <v>Gen Y</v>
      </c>
    </row>
    <row r="457" spans="1:11">
      <c r="A457">
        <v>164</v>
      </c>
      <c r="B457">
        <v>24</v>
      </c>
      <c r="C457">
        <v>103</v>
      </c>
      <c r="D457">
        <v>12</v>
      </c>
      <c r="E457">
        <v>3</v>
      </c>
      <c r="F457">
        <v>42</v>
      </c>
      <c r="G457">
        <v>5</v>
      </c>
      <c r="H457">
        <v>1</v>
      </c>
      <c r="I457">
        <v>6</v>
      </c>
      <c r="J457">
        <v>42</v>
      </c>
      <c r="K457" t="str">
        <f t="shared" si="9"/>
        <v>Gen X</v>
      </c>
    </row>
    <row r="458" spans="1:11">
      <c r="A458">
        <v>606</v>
      </c>
      <c r="B458">
        <v>24</v>
      </c>
      <c r="C458">
        <v>974</v>
      </c>
      <c r="D458">
        <v>197</v>
      </c>
      <c r="E458">
        <v>194</v>
      </c>
      <c r="F458">
        <v>64</v>
      </c>
      <c r="G458">
        <v>7</v>
      </c>
      <c r="H458">
        <v>7</v>
      </c>
      <c r="I458">
        <v>9</v>
      </c>
      <c r="J458">
        <v>48</v>
      </c>
      <c r="K458" t="str">
        <f t="shared" si="9"/>
        <v>Gen X</v>
      </c>
    </row>
    <row r="459" spans="1:11">
      <c r="A459">
        <v>116</v>
      </c>
      <c r="B459">
        <v>11</v>
      </c>
      <c r="C459">
        <v>72</v>
      </c>
      <c r="D459">
        <v>3</v>
      </c>
      <c r="E459">
        <v>17</v>
      </c>
      <c r="F459">
        <v>46</v>
      </c>
      <c r="G459">
        <v>4</v>
      </c>
      <c r="H459">
        <v>1</v>
      </c>
      <c r="I459">
        <v>5</v>
      </c>
      <c r="J459">
        <v>30</v>
      </c>
      <c r="K459" t="str">
        <f t="shared" si="9"/>
        <v>Gen Y</v>
      </c>
    </row>
    <row r="460" spans="1:11">
      <c r="A460">
        <v>143</v>
      </c>
      <c r="B460">
        <v>15</v>
      </c>
      <c r="C460">
        <v>60</v>
      </c>
      <c r="D460">
        <v>24</v>
      </c>
      <c r="E460">
        <v>23</v>
      </c>
      <c r="F460">
        <v>5</v>
      </c>
      <c r="G460">
        <v>2</v>
      </c>
      <c r="H460">
        <v>1</v>
      </c>
      <c r="I460">
        <v>8</v>
      </c>
      <c r="J460">
        <v>62</v>
      </c>
      <c r="K460" t="str">
        <f t="shared" si="9"/>
        <v>Baby Boomer</v>
      </c>
    </row>
    <row r="461" spans="1:11">
      <c r="A461">
        <v>398</v>
      </c>
      <c r="B461">
        <v>96</v>
      </c>
      <c r="C461">
        <v>447</v>
      </c>
      <c r="D461">
        <v>220</v>
      </c>
      <c r="E461">
        <v>96</v>
      </c>
      <c r="F461">
        <v>32</v>
      </c>
      <c r="G461">
        <v>5</v>
      </c>
      <c r="H461">
        <v>7</v>
      </c>
      <c r="I461">
        <v>6</v>
      </c>
      <c r="J461">
        <v>32</v>
      </c>
      <c r="K461" t="str">
        <f t="shared" si="9"/>
        <v>Gen Y</v>
      </c>
    </row>
    <row r="462" spans="1:11">
      <c r="A462">
        <v>522</v>
      </c>
      <c r="B462">
        <v>0</v>
      </c>
      <c r="C462">
        <v>257</v>
      </c>
      <c r="D462">
        <v>32</v>
      </c>
      <c r="E462">
        <v>16</v>
      </c>
      <c r="F462">
        <v>66</v>
      </c>
      <c r="G462">
        <v>2</v>
      </c>
      <c r="H462">
        <v>2</v>
      </c>
      <c r="I462">
        <v>8</v>
      </c>
      <c r="J462">
        <v>50</v>
      </c>
      <c r="K462" t="str">
        <f t="shared" si="9"/>
        <v>Gen X</v>
      </c>
    </row>
    <row r="463" spans="1:11">
      <c r="A463">
        <v>161</v>
      </c>
      <c r="B463">
        <v>0</v>
      </c>
      <c r="C463">
        <v>253</v>
      </c>
      <c r="D463">
        <v>199</v>
      </c>
      <c r="E463">
        <v>191</v>
      </c>
      <c r="F463">
        <v>122</v>
      </c>
      <c r="G463">
        <v>3</v>
      </c>
      <c r="H463">
        <v>7</v>
      </c>
      <c r="I463">
        <v>11</v>
      </c>
      <c r="J463">
        <v>65</v>
      </c>
      <c r="K463" t="str">
        <f t="shared" si="9"/>
        <v>Baby Boomer</v>
      </c>
    </row>
    <row r="464" spans="1:11">
      <c r="A464">
        <v>112</v>
      </c>
      <c r="B464">
        <v>0</v>
      </c>
      <c r="C464">
        <v>6</v>
      </c>
      <c r="D464">
        <v>2</v>
      </c>
      <c r="E464">
        <v>1</v>
      </c>
      <c r="F464">
        <v>14</v>
      </c>
      <c r="G464">
        <v>3</v>
      </c>
      <c r="H464">
        <v>1</v>
      </c>
      <c r="I464">
        <v>3</v>
      </c>
      <c r="J464">
        <v>56</v>
      </c>
      <c r="K464" t="str">
        <f t="shared" si="9"/>
        <v>Baby Boomer</v>
      </c>
    </row>
    <row r="465" spans="1:11">
      <c r="A465">
        <v>483</v>
      </c>
      <c r="B465">
        <v>84</v>
      </c>
      <c r="C465">
        <v>398</v>
      </c>
      <c r="D465">
        <v>205</v>
      </c>
      <c r="E465">
        <v>84</v>
      </c>
      <c r="F465">
        <v>241</v>
      </c>
      <c r="G465">
        <v>3</v>
      </c>
      <c r="H465">
        <v>7</v>
      </c>
      <c r="I465">
        <v>8</v>
      </c>
      <c r="J465">
        <v>51</v>
      </c>
      <c r="K465" t="str">
        <f t="shared" si="9"/>
        <v>Gen X</v>
      </c>
    </row>
    <row r="466" spans="1:11">
      <c r="A466">
        <v>7</v>
      </c>
      <c r="B466">
        <v>5</v>
      </c>
      <c r="C466">
        <v>39</v>
      </c>
      <c r="D466">
        <v>17</v>
      </c>
      <c r="E466">
        <v>15</v>
      </c>
      <c r="F466">
        <v>37</v>
      </c>
      <c r="G466">
        <v>4</v>
      </c>
      <c r="H466">
        <v>0</v>
      </c>
      <c r="I466">
        <v>3</v>
      </c>
      <c r="J466">
        <v>39</v>
      </c>
      <c r="K466" t="str">
        <f t="shared" si="9"/>
        <v>Gen Y</v>
      </c>
    </row>
    <row r="467" spans="1:11">
      <c r="A467">
        <v>789</v>
      </c>
      <c r="B467">
        <v>25</v>
      </c>
      <c r="C467">
        <v>420</v>
      </c>
      <c r="D467">
        <v>16</v>
      </c>
      <c r="E467">
        <v>38</v>
      </c>
      <c r="F467">
        <v>0</v>
      </c>
      <c r="G467">
        <v>2</v>
      </c>
      <c r="H467">
        <v>8</v>
      </c>
      <c r="I467">
        <v>9</v>
      </c>
      <c r="J467">
        <v>45</v>
      </c>
      <c r="K467" t="str">
        <f t="shared" si="9"/>
        <v>Gen X</v>
      </c>
    </row>
    <row r="468" spans="1:11">
      <c r="A468">
        <v>1239</v>
      </c>
      <c r="B468">
        <v>17</v>
      </c>
      <c r="C468">
        <v>413</v>
      </c>
      <c r="D468">
        <v>23</v>
      </c>
      <c r="E468">
        <v>34</v>
      </c>
      <c r="F468">
        <v>17</v>
      </c>
      <c r="G468">
        <v>5</v>
      </c>
      <c r="H468">
        <v>6</v>
      </c>
      <c r="I468">
        <v>5</v>
      </c>
      <c r="J468">
        <v>59</v>
      </c>
      <c r="K468" t="str">
        <f t="shared" si="9"/>
        <v>Baby Boomer</v>
      </c>
    </row>
    <row r="469" spans="1:11">
      <c r="A469">
        <v>4</v>
      </c>
      <c r="B469">
        <v>1</v>
      </c>
      <c r="C469">
        <v>5</v>
      </c>
      <c r="D469">
        <v>2</v>
      </c>
      <c r="E469">
        <v>0</v>
      </c>
      <c r="F469">
        <v>3</v>
      </c>
      <c r="G469">
        <v>1</v>
      </c>
      <c r="H469">
        <v>0</v>
      </c>
      <c r="I469">
        <v>2</v>
      </c>
      <c r="J469">
        <v>44</v>
      </c>
      <c r="K469" t="str">
        <f t="shared" si="9"/>
        <v>Gen X</v>
      </c>
    </row>
    <row r="470" spans="1:11">
      <c r="A470">
        <v>335</v>
      </c>
      <c r="B470">
        <v>42</v>
      </c>
      <c r="C470">
        <v>127</v>
      </c>
      <c r="D470">
        <v>28</v>
      </c>
      <c r="E470">
        <v>5</v>
      </c>
      <c r="F470">
        <v>5</v>
      </c>
      <c r="G470">
        <v>7</v>
      </c>
      <c r="H470">
        <v>2</v>
      </c>
      <c r="I470">
        <v>8</v>
      </c>
      <c r="J470">
        <v>63</v>
      </c>
      <c r="K470" t="str">
        <f t="shared" si="9"/>
        <v>Baby Boomer</v>
      </c>
    </row>
    <row r="471" spans="1:11">
      <c r="A471">
        <v>639</v>
      </c>
      <c r="B471">
        <v>8</v>
      </c>
      <c r="C471">
        <v>166</v>
      </c>
      <c r="D471">
        <v>11</v>
      </c>
      <c r="E471">
        <v>8</v>
      </c>
      <c r="F471">
        <v>58</v>
      </c>
      <c r="G471">
        <v>7</v>
      </c>
      <c r="H471">
        <v>3</v>
      </c>
      <c r="I471">
        <v>12</v>
      </c>
      <c r="J471">
        <v>43</v>
      </c>
      <c r="K471" t="str">
        <f t="shared" si="9"/>
        <v>Gen X</v>
      </c>
    </row>
    <row r="472" spans="1:11">
      <c r="A472">
        <v>563</v>
      </c>
      <c r="B472">
        <v>76</v>
      </c>
      <c r="C472">
        <v>384</v>
      </c>
      <c r="D472">
        <v>84</v>
      </c>
      <c r="E472">
        <v>192</v>
      </c>
      <c r="F472">
        <v>89</v>
      </c>
      <c r="G472">
        <v>6</v>
      </c>
      <c r="H472">
        <v>10</v>
      </c>
      <c r="I472">
        <v>13</v>
      </c>
      <c r="J472">
        <v>39</v>
      </c>
      <c r="K472" t="str">
        <f t="shared" si="9"/>
        <v>Gen Y</v>
      </c>
    </row>
    <row r="473" spans="1:11">
      <c r="A473">
        <v>2</v>
      </c>
      <c r="B473">
        <v>0</v>
      </c>
      <c r="C473">
        <v>8</v>
      </c>
      <c r="D473">
        <v>2</v>
      </c>
      <c r="E473">
        <v>2</v>
      </c>
      <c r="F473">
        <v>3</v>
      </c>
      <c r="G473">
        <v>1</v>
      </c>
      <c r="H473">
        <v>0</v>
      </c>
      <c r="I473">
        <v>2</v>
      </c>
      <c r="J473">
        <v>34</v>
      </c>
      <c r="K473" t="str">
        <f t="shared" si="9"/>
        <v>Gen Y</v>
      </c>
    </row>
    <row r="474" spans="1:11">
      <c r="A474">
        <v>746</v>
      </c>
      <c r="B474">
        <v>8</v>
      </c>
      <c r="C474">
        <v>125</v>
      </c>
      <c r="D474">
        <v>11</v>
      </c>
      <c r="E474">
        <v>8</v>
      </c>
      <c r="F474">
        <v>8</v>
      </c>
      <c r="G474">
        <v>8</v>
      </c>
      <c r="H474">
        <v>6</v>
      </c>
      <c r="I474">
        <v>9</v>
      </c>
      <c r="J474">
        <v>33</v>
      </c>
      <c r="K474" t="str">
        <f t="shared" si="9"/>
        <v>Gen Y</v>
      </c>
    </row>
    <row r="475" spans="1:11">
      <c r="A475">
        <v>22</v>
      </c>
      <c r="B475">
        <v>1</v>
      </c>
      <c r="C475">
        <v>13</v>
      </c>
      <c r="D475">
        <v>4</v>
      </c>
      <c r="E475">
        <v>0</v>
      </c>
      <c r="F475">
        <v>4</v>
      </c>
      <c r="G475">
        <v>1</v>
      </c>
      <c r="H475">
        <v>0</v>
      </c>
      <c r="I475">
        <v>3</v>
      </c>
      <c r="J475">
        <v>36</v>
      </c>
      <c r="K475" t="str">
        <f t="shared" si="9"/>
        <v>Gen Y</v>
      </c>
    </row>
    <row r="476" spans="1:11">
      <c r="A476">
        <v>4</v>
      </c>
      <c r="B476">
        <v>1</v>
      </c>
      <c r="C476">
        <v>6</v>
      </c>
      <c r="D476">
        <v>4</v>
      </c>
      <c r="E476">
        <v>1</v>
      </c>
      <c r="F476">
        <v>9</v>
      </c>
      <c r="G476">
        <v>1</v>
      </c>
      <c r="H476">
        <v>1</v>
      </c>
      <c r="I476">
        <v>2</v>
      </c>
      <c r="J476">
        <v>26</v>
      </c>
      <c r="K476" t="str">
        <f t="shared" si="9"/>
        <v>Gen Y</v>
      </c>
    </row>
    <row r="477" spans="1:11">
      <c r="A477">
        <v>478</v>
      </c>
      <c r="B477">
        <v>0</v>
      </c>
      <c r="C477">
        <v>193</v>
      </c>
      <c r="D477">
        <v>110</v>
      </c>
      <c r="E477">
        <v>75</v>
      </c>
      <c r="F477">
        <v>117</v>
      </c>
      <c r="G477">
        <v>8</v>
      </c>
      <c r="H477">
        <v>3</v>
      </c>
      <c r="I477">
        <v>11</v>
      </c>
      <c r="J477">
        <v>58</v>
      </c>
      <c r="K477" t="str">
        <f t="shared" si="9"/>
        <v>Baby Boomer</v>
      </c>
    </row>
    <row r="478" spans="1:11">
      <c r="A478">
        <v>20</v>
      </c>
      <c r="B478">
        <v>3</v>
      </c>
      <c r="C478">
        <v>4</v>
      </c>
      <c r="D478">
        <v>2</v>
      </c>
      <c r="E478">
        <v>0</v>
      </c>
      <c r="F478">
        <v>2</v>
      </c>
      <c r="G478">
        <v>1</v>
      </c>
      <c r="H478">
        <v>0</v>
      </c>
      <c r="I478">
        <v>3</v>
      </c>
      <c r="J478">
        <v>42</v>
      </c>
      <c r="K478" t="str">
        <f t="shared" si="9"/>
        <v>Gen X</v>
      </c>
    </row>
    <row r="479" spans="1:11">
      <c r="A479">
        <v>451</v>
      </c>
      <c r="B479">
        <v>0</v>
      </c>
      <c r="C479">
        <v>39</v>
      </c>
      <c r="D479">
        <v>0</v>
      </c>
      <c r="E479">
        <v>4</v>
      </c>
      <c r="F479">
        <v>24</v>
      </c>
      <c r="G479">
        <v>7</v>
      </c>
      <c r="H479">
        <v>1</v>
      </c>
      <c r="I479">
        <v>8</v>
      </c>
      <c r="J479">
        <v>37</v>
      </c>
      <c r="K479" t="str">
        <f t="shared" si="9"/>
        <v>Gen Y</v>
      </c>
    </row>
    <row r="480" spans="1:11">
      <c r="A480">
        <v>371</v>
      </c>
      <c r="B480">
        <v>22</v>
      </c>
      <c r="C480">
        <v>39</v>
      </c>
      <c r="D480">
        <v>6</v>
      </c>
      <c r="E480">
        <v>0</v>
      </c>
      <c r="F480">
        <v>92</v>
      </c>
      <c r="G480">
        <v>6</v>
      </c>
      <c r="H480">
        <v>2</v>
      </c>
      <c r="I480">
        <v>7</v>
      </c>
      <c r="J480">
        <v>42</v>
      </c>
      <c r="K480" t="str">
        <f t="shared" si="9"/>
        <v>Gen X</v>
      </c>
    </row>
    <row r="481" spans="1:11">
      <c r="A481">
        <v>281</v>
      </c>
      <c r="B481">
        <v>7</v>
      </c>
      <c r="C481">
        <v>84</v>
      </c>
      <c r="D481">
        <v>15</v>
      </c>
      <c r="E481">
        <v>0</v>
      </c>
      <c r="F481">
        <v>119</v>
      </c>
      <c r="G481">
        <v>7</v>
      </c>
      <c r="H481">
        <v>3</v>
      </c>
      <c r="I481">
        <v>4</v>
      </c>
      <c r="J481">
        <v>37</v>
      </c>
      <c r="K481" t="str">
        <f t="shared" si="9"/>
        <v>Gen Y</v>
      </c>
    </row>
    <row r="482" spans="1:11">
      <c r="A482">
        <v>19</v>
      </c>
      <c r="B482">
        <v>7</v>
      </c>
      <c r="C482">
        <v>19</v>
      </c>
      <c r="D482">
        <v>0</v>
      </c>
      <c r="E482">
        <v>1</v>
      </c>
      <c r="F482">
        <v>24</v>
      </c>
      <c r="G482">
        <v>2</v>
      </c>
      <c r="H482">
        <v>1</v>
      </c>
      <c r="I482">
        <v>2</v>
      </c>
      <c r="J482">
        <v>41</v>
      </c>
      <c r="K482" t="str">
        <f t="shared" si="9"/>
        <v>Gen X</v>
      </c>
    </row>
    <row r="483" spans="1:11">
      <c r="A483">
        <v>26</v>
      </c>
      <c r="B483">
        <v>3</v>
      </c>
      <c r="C483">
        <v>13</v>
      </c>
      <c r="D483">
        <v>2</v>
      </c>
      <c r="E483">
        <v>10</v>
      </c>
      <c r="F483">
        <v>0</v>
      </c>
      <c r="G483">
        <v>2</v>
      </c>
      <c r="H483">
        <v>0</v>
      </c>
      <c r="I483">
        <v>3</v>
      </c>
      <c r="J483">
        <v>42</v>
      </c>
      <c r="K483" t="str">
        <f t="shared" si="9"/>
        <v>Gen X</v>
      </c>
    </row>
    <row r="484" spans="1:11">
      <c r="A484">
        <v>138</v>
      </c>
      <c r="B484">
        <v>15</v>
      </c>
      <c r="C484">
        <v>35</v>
      </c>
      <c r="D484">
        <v>25</v>
      </c>
      <c r="E484">
        <v>11</v>
      </c>
      <c r="F484">
        <v>72</v>
      </c>
      <c r="G484">
        <v>6</v>
      </c>
      <c r="H484">
        <v>2</v>
      </c>
      <c r="I484">
        <v>2</v>
      </c>
      <c r="J484">
        <v>40</v>
      </c>
      <c r="K484" t="str">
        <f t="shared" si="9"/>
        <v>Gen X</v>
      </c>
    </row>
    <row r="485" spans="1:11">
      <c r="A485">
        <v>213</v>
      </c>
      <c r="B485">
        <v>2</v>
      </c>
      <c r="C485">
        <v>44</v>
      </c>
      <c r="D485">
        <v>0</v>
      </c>
      <c r="E485">
        <v>2</v>
      </c>
      <c r="F485">
        <v>5</v>
      </c>
      <c r="G485">
        <v>4</v>
      </c>
      <c r="H485">
        <v>2</v>
      </c>
      <c r="I485">
        <v>5</v>
      </c>
      <c r="J485">
        <v>39</v>
      </c>
      <c r="K485" t="str">
        <f t="shared" si="9"/>
        <v>Gen Y</v>
      </c>
    </row>
    <row r="486" spans="1:11">
      <c r="A486">
        <v>407</v>
      </c>
      <c r="B486">
        <v>28</v>
      </c>
      <c r="C486">
        <v>100</v>
      </c>
      <c r="D486">
        <v>120</v>
      </c>
      <c r="E486">
        <v>74</v>
      </c>
      <c r="F486">
        <v>18</v>
      </c>
      <c r="G486">
        <v>5</v>
      </c>
      <c r="H486">
        <v>9</v>
      </c>
      <c r="I486">
        <v>4</v>
      </c>
      <c r="J486">
        <v>54</v>
      </c>
      <c r="K486" t="str">
        <f t="shared" si="9"/>
        <v>Gen X</v>
      </c>
    </row>
    <row r="487" spans="1:11">
      <c r="A487">
        <v>483</v>
      </c>
      <c r="B487">
        <v>74</v>
      </c>
      <c r="C487">
        <v>114</v>
      </c>
      <c r="D487">
        <v>169</v>
      </c>
      <c r="E487">
        <v>37</v>
      </c>
      <c r="F487">
        <v>18</v>
      </c>
      <c r="G487">
        <v>5</v>
      </c>
      <c r="H487">
        <v>10</v>
      </c>
      <c r="I487">
        <v>13</v>
      </c>
      <c r="J487">
        <v>50</v>
      </c>
      <c r="K487" t="str">
        <f t="shared" si="9"/>
        <v>Gen X</v>
      </c>
    </row>
    <row r="488" spans="1:11">
      <c r="A488">
        <v>738</v>
      </c>
      <c r="B488">
        <v>0</v>
      </c>
      <c r="C488">
        <v>232</v>
      </c>
      <c r="D488">
        <v>13</v>
      </c>
      <c r="E488">
        <v>20</v>
      </c>
      <c r="F488">
        <v>50</v>
      </c>
      <c r="G488">
        <v>3</v>
      </c>
      <c r="H488">
        <v>5</v>
      </c>
      <c r="I488">
        <v>7</v>
      </c>
      <c r="J488">
        <v>38</v>
      </c>
      <c r="K488" t="str">
        <f t="shared" si="9"/>
        <v>Gen Y</v>
      </c>
    </row>
    <row r="489" spans="1:11">
      <c r="A489">
        <v>502</v>
      </c>
      <c r="B489">
        <v>12</v>
      </c>
      <c r="C489">
        <v>109</v>
      </c>
      <c r="D489">
        <v>16</v>
      </c>
      <c r="E489">
        <v>6</v>
      </c>
      <c r="F489">
        <v>90</v>
      </c>
      <c r="G489">
        <v>7</v>
      </c>
      <c r="H489">
        <v>2</v>
      </c>
      <c r="I489">
        <v>10</v>
      </c>
      <c r="J489">
        <v>40</v>
      </c>
      <c r="K489" t="str">
        <f t="shared" si="9"/>
        <v>Gen X</v>
      </c>
    </row>
    <row r="490" spans="1:11">
      <c r="A490">
        <v>11</v>
      </c>
      <c r="B490">
        <v>0</v>
      </c>
      <c r="C490">
        <v>5</v>
      </c>
      <c r="D490">
        <v>2</v>
      </c>
      <c r="E490">
        <v>1</v>
      </c>
      <c r="F490">
        <v>1</v>
      </c>
      <c r="G490">
        <v>1</v>
      </c>
      <c r="H490">
        <v>0</v>
      </c>
      <c r="I490">
        <v>3</v>
      </c>
      <c r="J490">
        <v>45</v>
      </c>
      <c r="K490" t="str">
        <f t="shared" si="9"/>
        <v>Gen X</v>
      </c>
    </row>
    <row r="491" spans="1:11">
      <c r="A491">
        <v>24</v>
      </c>
      <c r="B491">
        <v>1</v>
      </c>
      <c r="C491">
        <v>108</v>
      </c>
      <c r="D491">
        <v>29</v>
      </c>
      <c r="E491">
        <v>29</v>
      </c>
      <c r="F491">
        <v>14</v>
      </c>
      <c r="G491">
        <v>4</v>
      </c>
      <c r="H491">
        <v>1</v>
      </c>
      <c r="I491">
        <v>4</v>
      </c>
      <c r="J491">
        <v>62</v>
      </c>
      <c r="K491" t="str">
        <f t="shared" si="9"/>
        <v>Baby Boomer</v>
      </c>
    </row>
    <row r="492" spans="1:11">
      <c r="A492">
        <v>1170</v>
      </c>
      <c r="B492">
        <v>19</v>
      </c>
      <c r="C492">
        <v>594</v>
      </c>
      <c r="D492">
        <v>99</v>
      </c>
      <c r="E492">
        <v>76</v>
      </c>
      <c r="F492">
        <v>134</v>
      </c>
      <c r="G492">
        <v>2</v>
      </c>
      <c r="H492">
        <v>5</v>
      </c>
      <c r="I492">
        <v>12</v>
      </c>
      <c r="J492">
        <v>56</v>
      </c>
      <c r="K492" t="str">
        <f t="shared" si="9"/>
        <v>Baby Boomer</v>
      </c>
    </row>
    <row r="493" spans="1:11">
      <c r="A493">
        <v>185</v>
      </c>
      <c r="B493">
        <v>2</v>
      </c>
      <c r="C493">
        <v>88</v>
      </c>
      <c r="D493">
        <v>15</v>
      </c>
      <c r="E493">
        <v>5</v>
      </c>
      <c r="F493">
        <v>14</v>
      </c>
      <c r="G493">
        <v>6</v>
      </c>
      <c r="H493">
        <v>1</v>
      </c>
      <c r="I493">
        <v>5</v>
      </c>
      <c r="J493">
        <v>38</v>
      </c>
      <c r="K493" t="str">
        <f t="shared" si="9"/>
        <v>Gen Y</v>
      </c>
    </row>
    <row r="494" spans="1:11">
      <c r="A494">
        <v>983</v>
      </c>
      <c r="B494">
        <v>20</v>
      </c>
      <c r="C494">
        <v>389</v>
      </c>
      <c r="D494">
        <v>240</v>
      </c>
      <c r="E494">
        <v>50</v>
      </c>
      <c r="F494">
        <v>40</v>
      </c>
      <c r="G494">
        <v>3</v>
      </c>
      <c r="H494">
        <v>5</v>
      </c>
      <c r="I494">
        <v>13</v>
      </c>
      <c r="J494">
        <v>59</v>
      </c>
      <c r="K494" t="str">
        <f t="shared" si="9"/>
        <v>Baby Boomer</v>
      </c>
    </row>
    <row r="495" spans="1:11">
      <c r="A495">
        <v>691</v>
      </c>
      <c r="B495">
        <v>0</v>
      </c>
      <c r="C495">
        <v>69</v>
      </c>
      <c r="D495">
        <v>10</v>
      </c>
      <c r="E495">
        <v>0</v>
      </c>
      <c r="F495">
        <v>130</v>
      </c>
      <c r="G495">
        <v>2</v>
      </c>
      <c r="H495">
        <v>6</v>
      </c>
      <c r="I495">
        <v>3</v>
      </c>
      <c r="J495">
        <v>50</v>
      </c>
      <c r="K495" t="str">
        <f t="shared" si="9"/>
        <v>Gen X</v>
      </c>
    </row>
    <row r="496" spans="1:11">
      <c r="A496">
        <v>504</v>
      </c>
      <c r="B496">
        <v>13</v>
      </c>
      <c r="C496">
        <v>131</v>
      </c>
      <c r="D496">
        <v>8</v>
      </c>
      <c r="E496">
        <v>0</v>
      </c>
      <c r="F496">
        <v>26</v>
      </c>
      <c r="G496">
        <v>9</v>
      </c>
      <c r="H496">
        <v>4</v>
      </c>
      <c r="I496">
        <v>6</v>
      </c>
      <c r="J496">
        <v>70</v>
      </c>
      <c r="K496" t="str">
        <f t="shared" si="9"/>
        <v>Baby Boomer</v>
      </c>
    </row>
    <row r="497" spans="1:11">
      <c r="A497">
        <v>317</v>
      </c>
      <c r="B497">
        <v>25</v>
      </c>
      <c r="C497">
        <v>265</v>
      </c>
      <c r="D497">
        <v>25</v>
      </c>
      <c r="E497">
        <v>19</v>
      </c>
      <c r="F497">
        <v>12</v>
      </c>
      <c r="G497">
        <v>5</v>
      </c>
      <c r="H497">
        <v>3</v>
      </c>
      <c r="I497">
        <v>11</v>
      </c>
      <c r="J497">
        <v>52</v>
      </c>
      <c r="K497" t="str">
        <f t="shared" si="9"/>
        <v>Gen X</v>
      </c>
    </row>
    <row r="498" spans="1:11">
      <c r="A498">
        <v>29</v>
      </c>
      <c r="B498">
        <v>1</v>
      </c>
      <c r="C498">
        <v>9</v>
      </c>
      <c r="D498">
        <v>2</v>
      </c>
      <c r="E498">
        <v>0</v>
      </c>
      <c r="F498">
        <v>2</v>
      </c>
      <c r="G498">
        <v>2</v>
      </c>
      <c r="H498">
        <v>0</v>
      </c>
      <c r="I498">
        <v>3</v>
      </c>
      <c r="J498">
        <v>36</v>
      </c>
      <c r="K498" t="str">
        <f t="shared" si="9"/>
        <v>Gen Y</v>
      </c>
    </row>
    <row r="499" spans="1:11">
      <c r="A499">
        <v>1396</v>
      </c>
      <c r="B499">
        <v>0</v>
      </c>
      <c r="C499">
        <v>322</v>
      </c>
      <c r="D499">
        <v>46</v>
      </c>
      <c r="E499">
        <v>35</v>
      </c>
      <c r="F499">
        <v>17</v>
      </c>
      <c r="G499">
        <v>4</v>
      </c>
      <c r="H499">
        <v>9</v>
      </c>
      <c r="I499">
        <v>4</v>
      </c>
      <c r="J499">
        <v>43</v>
      </c>
      <c r="K499" t="str">
        <f t="shared" si="9"/>
        <v>Gen X</v>
      </c>
    </row>
    <row r="500" spans="1:11">
      <c r="A500">
        <v>529</v>
      </c>
      <c r="B500">
        <v>0</v>
      </c>
      <c r="C500">
        <v>356</v>
      </c>
      <c r="D500">
        <v>63</v>
      </c>
      <c r="E500">
        <v>28</v>
      </c>
      <c r="F500">
        <v>0</v>
      </c>
      <c r="G500">
        <v>6</v>
      </c>
      <c r="H500">
        <v>7</v>
      </c>
      <c r="I500">
        <v>11</v>
      </c>
      <c r="J500">
        <v>65</v>
      </c>
      <c r="K500" t="str">
        <f t="shared" si="9"/>
        <v>Baby Boomer</v>
      </c>
    </row>
    <row r="501" spans="1:11">
      <c r="A501">
        <v>388</v>
      </c>
      <c r="B501">
        <v>14</v>
      </c>
      <c r="C501">
        <v>218</v>
      </c>
      <c r="D501">
        <v>91</v>
      </c>
      <c r="E501">
        <v>14</v>
      </c>
      <c r="F501">
        <v>21</v>
      </c>
      <c r="G501">
        <v>4</v>
      </c>
      <c r="H501">
        <v>3</v>
      </c>
      <c r="I501">
        <v>13</v>
      </c>
      <c r="J501">
        <v>70</v>
      </c>
      <c r="K501" t="str">
        <f t="shared" si="9"/>
        <v>Baby Boomer</v>
      </c>
    </row>
    <row r="502" spans="1:11">
      <c r="A502">
        <v>13</v>
      </c>
      <c r="B502">
        <v>2</v>
      </c>
      <c r="C502">
        <v>21</v>
      </c>
      <c r="D502">
        <v>4</v>
      </c>
      <c r="E502">
        <v>0</v>
      </c>
      <c r="F502">
        <v>24</v>
      </c>
      <c r="G502">
        <v>1</v>
      </c>
      <c r="H502">
        <v>1</v>
      </c>
      <c r="I502">
        <v>2</v>
      </c>
      <c r="J502">
        <v>64</v>
      </c>
      <c r="K502" t="str">
        <f t="shared" si="9"/>
        <v>Baby Boomer</v>
      </c>
    </row>
    <row r="503" spans="1:11">
      <c r="A503">
        <v>28</v>
      </c>
      <c r="B503">
        <v>0</v>
      </c>
      <c r="C503">
        <v>4</v>
      </c>
      <c r="D503">
        <v>0</v>
      </c>
      <c r="E503">
        <v>0</v>
      </c>
      <c r="F503">
        <v>0</v>
      </c>
      <c r="G503">
        <v>1</v>
      </c>
      <c r="H503">
        <v>0</v>
      </c>
      <c r="I503">
        <v>3</v>
      </c>
      <c r="J503">
        <v>53</v>
      </c>
      <c r="K503" t="str">
        <f t="shared" si="9"/>
        <v>Gen X</v>
      </c>
    </row>
    <row r="504" spans="1:11">
      <c r="A504">
        <v>16</v>
      </c>
      <c r="B504">
        <v>36</v>
      </c>
      <c r="C504">
        <v>21</v>
      </c>
      <c r="D504">
        <v>20</v>
      </c>
      <c r="E504">
        <v>62</v>
      </c>
      <c r="F504">
        <v>108</v>
      </c>
      <c r="G504">
        <v>4</v>
      </c>
      <c r="H504">
        <v>1</v>
      </c>
      <c r="I504">
        <v>3</v>
      </c>
      <c r="J504">
        <v>24</v>
      </c>
      <c r="K504" t="str">
        <f t="shared" si="9"/>
        <v>Gen Y</v>
      </c>
    </row>
    <row r="505" spans="1:11">
      <c r="A505">
        <v>1047</v>
      </c>
      <c r="B505">
        <v>0</v>
      </c>
      <c r="C505">
        <v>140</v>
      </c>
      <c r="D505">
        <v>67</v>
      </c>
      <c r="E505">
        <v>38</v>
      </c>
      <c r="F505">
        <v>153</v>
      </c>
      <c r="G505">
        <v>4</v>
      </c>
      <c r="H505">
        <v>3</v>
      </c>
      <c r="I505">
        <v>12</v>
      </c>
      <c r="J505">
        <v>29</v>
      </c>
      <c r="K505" t="str">
        <f t="shared" si="9"/>
        <v>Gen Y</v>
      </c>
    </row>
    <row r="506" spans="1:11">
      <c r="A506">
        <v>31</v>
      </c>
      <c r="B506">
        <v>0</v>
      </c>
      <c r="C506">
        <v>7</v>
      </c>
      <c r="D506">
        <v>2</v>
      </c>
      <c r="E506">
        <v>0</v>
      </c>
      <c r="F506">
        <v>6</v>
      </c>
      <c r="G506">
        <v>1</v>
      </c>
      <c r="H506">
        <v>0</v>
      </c>
      <c r="I506">
        <v>3</v>
      </c>
      <c r="J506">
        <v>58</v>
      </c>
      <c r="K506" t="str">
        <f t="shared" si="9"/>
        <v>Baby Boomer</v>
      </c>
    </row>
    <row r="507" spans="1:11">
      <c r="A507">
        <v>815</v>
      </c>
      <c r="B507">
        <v>10</v>
      </c>
      <c r="C507">
        <v>239</v>
      </c>
      <c r="D507">
        <v>28</v>
      </c>
      <c r="E507">
        <v>10</v>
      </c>
      <c r="F507">
        <v>108</v>
      </c>
      <c r="G507">
        <v>10</v>
      </c>
      <c r="H507">
        <v>4</v>
      </c>
      <c r="I507">
        <v>12</v>
      </c>
      <c r="J507">
        <v>61</v>
      </c>
      <c r="K507" t="str">
        <f t="shared" si="9"/>
        <v>Baby Boomer</v>
      </c>
    </row>
    <row r="508" spans="1:11">
      <c r="A508">
        <v>225</v>
      </c>
      <c r="B508">
        <v>162</v>
      </c>
      <c r="C508">
        <v>387</v>
      </c>
      <c r="D508">
        <v>106</v>
      </c>
      <c r="E508">
        <v>36</v>
      </c>
      <c r="F508">
        <v>29</v>
      </c>
      <c r="G508">
        <v>5</v>
      </c>
      <c r="H508">
        <v>10</v>
      </c>
      <c r="I508">
        <v>8</v>
      </c>
      <c r="J508">
        <v>38</v>
      </c>
      <c r="K508" t="str">
        <f t="shared" si="9"/>
        <v>Gen Y</v>
      </c>
    </row>
    <row r="509" spans="1:11">
      <c r="A509">
        <v>493</v>
      </c>
      <c r="B509">
        <v>70</v>
      </c>
      <c r="C509">
        <v>324</v>
      </c>
      <c r="D509">
        <v>146</v>
      </c>
      <c r="E509">
        <v>40</v>
      </c>
      <c r="F509">
        <v>84</v>
      </c>
      <c r="G509">
        <v>3</v>
      </c>
      <c r="H509">
        <v>7</v>
      </c>
      <c r="I509">
        <v>11</v>
      </c>
      <c r="J509">
        <v>25</v>
      </c>
      <c r="K509" t="str">
        <f t="shared" si="9"/>
        <v>Gen Y</v>
      </c>
    </row>
    <row r="510" spans="1:11">
      <c r="A510">
        <v>34</v>
      </c>
      <c r="B510">
        <v>4</v>
      </c>
      <c r="C510">
        <v>66</v>
      </c>
      <c r="D510">
        <v>3</v>
      </c>
      <c r="E510">
        <v>10</v>
      </c>
      <c r="F510">
        <v>20</v>
      </c>
      <c r="G510">
        <v>2</v>
      </c>
      <c r="H510">
        <v>1</v>
      </c>
      <c r="I510">
        <v>4</v>
      </c>
      <c r="J510">
        <v>22</v>
      </c>
      <c r="K510" t="str">
        <f t="shared" si="9"/>
        <v>Gen Z</v>
      </c>
    </row>
    <row r="511" spans="1:11">
      <c r="A511">
        <v>382</v>
      </c>
      <c r="B511">
        <v>138</v>
      </c>
      <c r="C511">
        <v>65</v>
      </c>
      <c r="D511">
        <v>60</v>
      </c>
      <c r="E511">
        <v>26</v>
      </c>
      <c r="F511">
        <v>59</v>
      </c>
      <c r="G511">
        <v>5</v>
      </c>
      <c r="H511">
        <v>2</v>
      </c>
      <c r="I511">
        <v>12</v>
      </c>
      <c r="J511">
        <v>55</v>
      </c>
      <c r="K511" t="str">
        <f t="shared" si="9"/>
        <v>Gen X</v>
      </c>
    </row>
    <row r="512" spans="1:11">
      <c r="A512">
        <v>127</v>
      </c>
      <c r="B512">
        <v>1</v>
      </c>
      <c r="C512">
        <v>56</v>
      </c>
      <c r="D512">
        <v>0</v>
      </c>
      <c r="E512">
        <v>1</v>
      </c>
      <c r="F512">
        <v>31</v>
      </c>
      <c r="G512">
        <v>4</v>
      </c>
      <c r="H512">
        <v>2</v>
      </c>
      <c r="I512">
        <v>3</v>
      </c>
      <c r="J512">
        <v>33</v>
      </c>
      <c r="K512" t="str">
        <f t="shared" si="9"/>
        <v>Gen Y</v>
      </c>
    </row>
    <row r="513" spans="1:11">
      <c r="A513">
        <v>325</v>
      </c>
      <c r="B513">
        <v>83</v>
      </c>
      <c r="C513">
        <v>300</v>
      </c>
      <c r="D513">
        <v>86</v>
      </c>
      <c r="E513">
        <v>58</v>
      </c>
      <c r="F513">
        <v>91</v>
      </c>
      <c r="G513">
        <v>6</v>
      </c>
      <c r="H513">
        <v>4</v>
      </c>
      <c r="I513">
        <v>12</v>
      </c>
      <c r="J513">
        <v>35</v>
      </c>
      <c r="K513" t="str">
        <f t="shared" si="9"/>
        <v>Gen Y</v>
      </c>
    </row>
    <row r="514" spans="1:11">
      <c r="A514">
        <v>238</v>
      </c>
      <c r="B514">
        <v>17</v>
      </c>
      <c r="C514">
        <v>68</v>
      </c>
      <c r="D514">
        <v>8</v>
      </c>
      <c r="E514">
        <v>10</v>
      </c>
      <c r="F514">
        <v>6</v>
      </c>
      <c r="G514">
        <v>6</v>
      </c>
      <c r="H514">
        <v>2</v>
      </c>
      <c r="I514">
        <v>5</v>
      </c>
      <c r="J514">
        <v>50</v>
      </c>
      <c r="K514" t="str">
        <f t="shared" ref="K514:K577" si="10">IF(J514&gt;=56,"Baby Boomer",IF(AND(56&gt;J514,J514&gt;=40),"Gen X",IF(AND(40&gt;J514, J514&gt;=24),"Gen Y",IF(AND(24&gt;J514,J514&gt;=8),"Gen Z",0))))</f>
        <v>Gen X</v>
      </c>
    </row>
    <row r="515" spans="1:11">
      <c r="A515">
        <v>1168</v>
      </c>
      <c r="B515">
        <v>92</v>
      </c>
      <c r="C515">
        <v>408</v>
      </c>
      <c r="D515">
        <v>72</v>
      </c>
      <c r="E515">
        <v>129</v>
      </c>
      <c r="F515">
        <v>55</v>
      </c>
      <c r="G515">
        <v>5</v>
      </c>
      <c r="H515">
        <v>6</v>
      </c>
      <c r="I515">
        <v>7</v>
      </c>
      <c r="J515">
        <v>55</v>
      </c>
      <c r="K515" t="str">
        <f t="shared" si="10"/>
        <v>Gen X</v>
      </c>
    </row>
    <row r="516" spans="1:11">
      <c r="A516">
        <v>284</v>
      </c>
      <c r="B516">
        <v>0</v>
      </c>
      <c r="C516">
        <v>55</v>
      </c>
      <c r="D516">
        <v>0</v>
      </c>
      <c r="E516">
        <v>6</v>
      </c>
      <c r="F516">
        <v>52</v>
      </c>
      <c r="G516">
        <v>6</v>
      </c>
      <c r="H516">
        <v>2</v>
      </c>
      <c r="I516">
        <v>5</v>
      </c>
      <c r="J516">
        <v>68</v>
      </c>
      <c r="K516" t="str">
        <f t="shared" si="10"/>
        <v>Baby Boomer</v>
      </c>
    </row>
    <row r="517" spans="1:11">
      <c r="A517">
        <v>1288</v>
      </c>
      <c r="B517">
        <v>20</v>
      </c>
      <c r="C517">
        <v>613</v>
      </c>
      <c r="D517">
        <v>80</v>
      </c>
      <c r="E517">
        <v>61</v>
      </c>
      <c r="F517">
        <v>27</v>
      </c>
      <c r="G517">
        <v>5</v>
      </c>
      <c r="H517">
        <v>7</v>
      </c>
      <c r="I517">
        <v>9</v>
      </c>
      <c r="J517">
        <v>39</v>
      </c>
      <c r="K517" t="str">
        <f t="shared" si="10"/>
        <v>Gen Y</v>
      </c>
    </row>
    <row r="518" spans="1:11">
      <c r="A518">
        <v>65</v>
      </c>
      <c r="B518">
        <v>0</v>
      </c>
      <c r="C518">
        <v>46</v>
      </c>
      <c r="D518">
        <v>4</v>
      </c>
      <c r="E518">
        <v>3</v>
      </c>
      <c r="F518">
        <v>20</v>
      </c>
      <c r="G518">
        <v>3</v>
      </c>
      <c r="H518">
        <v>1</v>
      </c>
      <c r="I518">
        <v>3</v>
      </c>
      <c r="J518">
        <v>53</v>
      </c>
      <c r="K518" t="str">
        <f t="shared" si="10"/>
        <v>Gen X</v>
      </c>
    </row>
    <row r="519" spans="1:11">
      <c r="A519">
        <v>11</v>
      </c>
      <c r="B519">
        <v>7</v>
      </c>
      <c r="C519">
        <v>9</v>
      </c>
      <c r="D519">
        <v>3</v>
      </c>
      <c r="E519">
        <v>1</v>
      </c>
      <c r="F519">
        <v>11</v>
      </c>
      <c r="G519">
        <v>1</v>
      </c>
      <c r="H519">
        <v>0</v>
      </c>
      <c r="I519">
        <v>3</v>
      </c>
      <c r="J519">
        <v>24</v>
      </c>
      <c r="K519" t="str">
        <f t="shared" si="10"/>
        <v>Gen Y</v>
      </c>
    </row>
    <row r="520" spans="1:11">
      <c r="A520">
        <v>227</v>
      </c>
      <c r="B520">
        <v>23</v>
      </c>
      <c r="C520">
        <v>389</v>
      </c>
      <c r="D520">
        <v>42</v>
      </c>
      <c r="E520">
        <v>21</v>
      </c>
      <c r="F520">
        <v>75</v>
      </c>
      <c r="G520">
        <v>4</v>
      </c>
      <c r="H520">
        <v>5</v>
      </c>
      <c r="I520">
        <v>7</v>
      </c>
      <c r="J520">
        <v>55</v>
      </c>
      <c r="K520" t="str">
        <f t="shared" si="10"/>
        <v>Gen X</v>
      </c>
    </row>
    <row r="521" spans="1:11">
      <c r="A521">
        <v>1035</v>
      </c>
      <c r="B521">
        <v>134</v>
      </c>
      <c r="C521">
        <v>670</v>
      </c>
      <c r="D521">
        <v>25</v>
      </c>
      <c r="E521">
        <v>38</v>
      </c>
      <c r="F521">
        <v>0</v>
      </c>
      <c r="G521">
        <v>6</v>
      </c>
      <c r="H521">
        <v>3</v>
      </c>
      <c r="I521">
        <v>10</v>
      </c>
      <c r="J521">
        <v>70</v>
      </c>
      <c r="K521" t="str">
        <f t="shared" si="10"/>
        <v>Baby Boomer</v>
      </c>
    </row>
    <row r="522" spans="1:11">
      <c r="A522">
        <v>27</v>
      </c>
      <c r="B522">
        <v>1</v>
      </c>
      <c r="C522">
        <v>12</v>
      </c>
      <c r="D522">
        <v>2</v>
      </c>
      <c r="E522">
        <v>0</v>
      </c>
      <c r="F522">
        <v>10</v>
      </c>
      <c r="G522">
        <v>2</v>
      </c>
      <c r="H522">
        <v>0</v>
      </c>
      <c r="I522">
        <v>3</v>
      </c>
      <c r="J522">
        <v>49</v>
      </c>
      <c r="K522" t="str">
        <f t="shared" si="10"/>
        <v>Gen X</v>
      </c>
    </row>
    <row r="523" spans="1:11">
      <c r="A523">
        <v>982</v>
      </c>
      <c r="B523">
        <v>73</v>
      </c>
      <c r="C523">
        <v>351</v>
      </c>
      <c r="D523">
        <v>56</v>
      </c>
      <c r="E523">
        <v>14</v>
      </c>
      <c r="F523">
        <v>175</v>
      </c>
      <c r="G523">
        <v>2</v>
      </c>
      <c r="H523">
        <v>4</v>
      </c>
      <c r="I523">
        <v>6</v>
      </c>
      <c r="J523">
        <v>27</v>
      </c>
      <c r="K523" t="str">
        <f t="shared" si="10"/>
        <v>Gen Y</v>
      </c>
    </row>
    <row r="524" spans="1:11">
      <c r="A524">
        <v>179</v>
      </c>
      <c r="B524">
        <v>2</v>
      </c>
      <c r="C524">
        <v>64</v>
      </c>
      <c r="D524">
        <v>38</v>
      </c>
      <c r="E524">
        <v>17</v>
      </c>
      <c r="F524">
        <v>58</v>
      </c>
      <c r="G524">
        <v>5</v>
      </c>
      <c r="H524">
        <v>1</v>
      </c>
      <c r="I524">
        <v>6</v>
      </c>
      <c r="J524">
        <v>23</v>
      </c>
      <c r="K524" t="str">
        <f t="shared" si="10"/>
        <v>Gen Z</v>
      </c>
    </row>
    <row r="525" spans="1:11">
      <c r="A525">
        <v>1379</v>
      </c>
      <c r="B525">
        <v>33</v>
      </c>
      <c r="C525">
        <v>216</v>
      </c>
      <c r="D525">
        <v>0</v>
      </c>
      <c r="E525">
        <v>33</v>
      </c>
      <c r="F525">
        <v>66</v>
      </c>
      <c r="G525">
        <v>2</v>
      </c>
      <c r="H525">
        <v>4</v>
      </c>
      <c r="I525">
        <v>9</v>
      </c>
      <c r="J525">
        <v>61</v>
      </c>
      <c r="K525" t="str">
        <f t="shared" si="10"/>
        <v>Baby Boomer</v>
      </c>
    </row>
    <row r="526" spans="1:11">
      <c r="A526">
        <v>32</v>
      </c>
      <c r="B526">
        <v>1</v>
      </c>
      <c r="C526">
        <v>64</v>
      </c>
      <c r="D526">
        <v>16</v>
      </c>
      <c r="E526">
        <v>12</v>
      </c>
      <c r="F526">
        <v>85</v>
      </c>
      <c r="G526">
        <v>2</v>
      </c>
      <c r="H526">
        <v>2</v>
      </c>
      <c r="I526">
        <v>3</v>
      </c>
      <c r="J526">
        <v>27</v>
      </c>
      <c r="K526" t="str">
        <f t="shared" si="10"/>
        <v>Gen Y</v>
      </c>
    </row>
    <row r="527" spans="1:11">
      <c r="A527">
        <v>8</v>
      </c>
      <c r="B527">
        <v>4</v>
      </c>
      <c r="C527">
        <v>15</v>
      </c>
      <c r="D527">
        <v>7</v>
      </c>
      <c r="E527">
        <v>6</v>
      </c>
      <c r="F527">
        <v>2</v>
      </c>
      <c r="G527">
        <v>1</v>
      </c>
      <c r="H527">
        <v>0</v>
      </c>
      <c r="I527">
        <v>3</v>
      </c>
      <c r="J527">
        <v>28</v>
      </c>
      <c r="K527" t="str">
        <f t="shared" si="10"/>
        <v>Gen Y</v>
      </c>
    </row>
    <row r="528" spans="1:11">
      <c r="A528">
        <v>881</v>
      </c>
      <c r="B528">
        <v>38</v>
      </c>
      <c r="C528">
        <v>319</v>
      </c>
      <c r="D528">
        <v>16</v>
      </c>
      <c r="E528">
        <v>25</v>
      </c>
      <c r="F528">
        <v>12</v>
      </c>
      <c r="G528">
        <v>4</v>
      </c>
      <c r="H528">
        <v>5</v>
      </c>
      <c r="I528">
        <v>10</v>
      </c>
      <c r="J528">
        <v>56</v>
      </c>
      <c r="K528" t="str">
        <f t="shared" si="10"/>
        <v>Baby Boomer</v>
      </c>
    </row>
    <row r="529" spans="1:11">
      <c r="A529">
        <v>141</v>
      </c>
      <c r="B529">
        <v>15</v>
      </c>
      <c r="C529">
        <v>153</v>
      </c>
      <c r="D529">
        <v>67</v>
      </c>
      <c r="E529">
        <v>31</v>
      </c>
      <c r="F529">
        <v>35</v>
      </c>
      <c r="G529">
        <v>4</v>
      </c>
      <c r="H529">
        <v>4</v>
      </c>
      <c r="I529">
        <v>6</v>
      </c>
      <c r="J529">
        <v>37</v>
      </c>
      <c r="K529" t="str">
        <f t="shared" si="10"/>
        <v>Gen Y</v>
      </c>
    </row>
    <row r="530" spans="1:11">
      <c r="A530">
        <v>1000</v>
      </c>
      <c r="B530">
        <v>155</v>
      </c>
      <c r="C530">
        <v>379</v>
      </c>
      <c r="D530">
        <v>224</v>
      </c>
      <c r="E530">
        <v>17</v>
      </c>
      <c r="F530">
        <v>120</v>
      </c>
      <c r="G530">
        <v>4</v>
      </c>
      <c r="H530">
        <v>8</v>
      </c>
      <c r="I530">
        <v>4</v>
      </c>
      <c r="J530">
        <v>50</v>
      </c>
      <c r="K530" t="str">
        <f t="shared" si="10"/>
        <v>Gen X</v>
      </c>
    </row>
    <row r="531" spans="1:11">
      <c r="A531">
        <v>206</v>
      </c>
      <c r="B531">
        <v>10</v>
      </c>
      <c r="C531">
        <v>67</v>
      </c>
      <c r="D531">
        <v>30</v>
      </c>
      <c r="E531">
        <v>27</v>
      </c>
      <c r="F531">
        <v>71</v>
      </c>
      <c r="G531">
        <v>4</v>
      </c>
      <c r="H531">
        <v>1</v>
      </c>
      <c r="I531">
        <v>8</v>
      </c>
      <c r="J531">
        <v>54</v>
      </c>
      <c r="K531" t="str">
        <f t="shared" si="10"/>
        <v>Gen X</v>
      </c>
    </row>
    <row r="532" spans="1:11">
      <c r="A532">
        <v>162</v>
      </c>
      <c r="B532">
        <v>61</v>
      </c>
      <c r="C532">
        <v>83</v>
      </c>
      <c r="D532">
        <v>97</v>
      </c>
      <c r="E532">
        <v>57</v>
      </c>
      <c r="F532">
        <v>61</v>
      </c>
      <c r="G532">
        <v>4</v>
      </c>
      <c r="H532">
        <v>3</v>
      </c>
      <c r="I532">
        <v>8</v>
      </c>
      <c r="J532">
        <v>39</v>
      </c>
      <c r="K532" t="str">
        <f t="shared" si="10"/>
        <v>Gen Y</v>
      </c>
    </row>
    <row r="533" spans="1:11">
      <c r="A533">
        <v>619</v>
      </c>
      <c r="B533">
        <v>54</v>
      </c>
      <c r="C533">
        <v>260</v>
      </c>
      <c r="D533">
        <v>127</v>
      </c>
      <c r="E533">
        <v>54</v>
      </c>
      <c r="F533">
        <v>54</v>
      </c>
      <c r="G533">
        <v>4</v>
      </c>
      <c r="H533">
        <v>7</v>
      </c>
      <c r="I533">
        <v>5</v>
      </c>
      <c r="J533">
        <v>45</v>
      </c>
      <c r="K533" t="str">
        <f t="shared" si="10"/>
        <v>Gen X</v>
      </c>
    </row>
    <row r="534" spans="1:11">
      <c r="A534">
        <v>456</v>
      </c>
      <c r="B534">
        <v>4</v>
      </c>
      <c r="C534">
        <v>24</v>
      </c>
      <c r="D534">
        <v>0</v>
      </c>
      <c r="E534">
        <v>0</v>
      </c>
      <c r="F534">
        <v>9</v>
      </c>
      <c r="G534">
        <v>8</v>
      </c>
      <c r="H534">
        <v>2</v>
      </c>
      <c r="I534">
        <v>6</v>
      </c>
      <c r="J534">
        <v>37</v>
      </c>
      <c r="K534" t="str">
        <f t="shared" si="10"/>
        <v>Gen Y</v>
      </c>
    </row>
    <row r="535" spans="1:11">
      <c r="A535">
        <v>112</v>
      </c>
      <c r="B535">
        <v>6</v>
      </c>
      <c r="C535">
        <v>92</v>
      </c>
      <c r="D535">
        <v>3</v>
      </c>
      <c r="E535">
        <v>9</v>
      </c>
      <c r="F535">
        <v>38</v>
      </c>
      <c r="G535">
        <v>3</v>
      </c>
      <c r="H535">
        <v>2</v>
      </c>
      <c r="I535">
        <v>5</v>
      </c>
      <c r="J535">
        <v>52</v>
      </c>
      <c r="K535" t="str">
        <f t="shared" si="10"/>
        <v>Gen X</v>
      </c>
    </row>
    <row r="536" spans="1:11">
      <c r="A536">
        <v>11</v>
      </c>
      <c r="B536">
        <v>3</v>
      </c>
      <c r="C536">
        <v>22</v>
      </c>
      <c r="D536">
        <v>2</v>
      </c>
      <c r="E536">
        <v>2</v>
      </c>
      <c r="F536">
        <v>6</v>
      </c>
      <c r="G536">
        <v>2</v>
      </c>
      <c r="H536">
        <v>0</v>
      </c>
      <c r="I536">
        <v>3</v>
      </c>
      <c r="J536">
        <v>32</v>
      </c>
      <c r="K536" t="str">
        <f t="shared" si="10"/>
        <v>Gen Y</v>
      </c>
    </row>
    <row r="537" spans="1:11">
      <c r="A537">
        <v>172</v>
      </c>
      <c r="B537">
        <v>12</v>
      </c>
      <c r="C537">
        <v>112</v>
      </c>
      <c r="D537">
        <v>8</v>
      </c>
      <c r="E537">
        <v>0</v>
      </c>
      <c r="F537">
        <v>15</v>
      </c>
      <c r="G537">
        <v>6</v>
      </c>
      <c r="H537">
        <v>1</v>
      </c>
      <c r="I537">
        <v>5</v>
      </c>
      <c r="J537">
        <v>63</v>
      </c>
      <c r="K537" t="str">
        <f t="shared" si="10"/>
        <v>Baby Boomer</v>
      </c>
    </row>
    <row r="538" spans="1:11">
      <c r="A538">
        <v>78</v>
      </c>
      <c r="B538">
        <v>0</v>
      </c>
      <c r="C538">
        <v>11</v>
      </c>
      <c r="D538">
        <v>0</v>
      </c>
      <c r="E538">
        <v>0</v>
      </c>
      <c r="F538">
        <v>7</v>
      </c>
      <c r="G538">
        <v>2</v>
      </c>
      <c r="H538">
        <v>1</v>
      </c>
      <c r="I538">
        <v>3</v>
      </c>
      <c r="J538">
        <v>47</v>
      </c>
      <c r="K538" t="str">
        <f t="shared" si="10"/>
        <v>Gen X</v>
      </c>
    </row>
    <row r="539" spans="1:11">
      <c r="A539">
        <v>464</v>
      </c>
      <c r="B539">
        <v>151</v>
      </c>
      <c r="C539">
        <v>292</v>
      </c>
      <c r="D539">
        <v>65</v>
      </c>
      <c r="E539">
        <v>60</v>
      </c>
      <c r="F539">
        <v>30</v>
      </c>
      <c r="G539">
        <v>8</v>
      </c>
      <c r="H539">
        <v>3</v>
      </c>
      <c r="I539">
        <v>4</v>
      </c>
      <c r="J539">
        <v>47</v>
      </c>
      <c r="K539" t="str">
        <f t="shared" si="10"/>
        <v>Gen X</v>
      </c>
    </row>
    <row r="540" spans="1:11">
      <c r="A540">
        <v>99</v>
      </c>
      <c r="B540">
        <v>4</v>
      </c>
      <c r="C540">
        <v>32</v>
      </c>
      <c r="D540">
        <v>37</v>
      </c>
      <c r="E540">
        <v>54</v>
      </c>
      <c r="F540">
        <v>6</v>
      </c>
      <c r="G540">
        <v>2</v>
      </c>
      <c r="H540">
        <v>1</v>
      </c>
      <c r="I540">
        <v>7</v>
      </c>
      <c r="J540">
        <v>62</v>
      </c>
      <c r="K540" t="str">
        <f t="shared" si="10"/>
        <v>Baby Boomer</v>
      </c>
    </row>
    <row r="541" spans="1:11">
      <c r="A541">
        <v>19</v>
      </c>
      <c r="B541">
        <v>3</v>
      </c>
      <c r="C541">
        <v>19</v>
      </c>
      <c r="D541">
        <v>4</v>
      </c>
      <c r="E541">
        <v>5</v>
      </c>
      <c r="F541">
        <v>26</v>
      </c>
      <c r="G541">
        <v>3</v>
      </c>
      <c r="H541">
        <v>0</v>
      </c>
      <c r="I541">
        <v>3</v>
      </c>
      <c r="J541">
        <v>33</v>
      </c>
      <c r="K541" t="str">
        <f t="shared" si="10"/>
        <v>Gen Y</v>
      </c>
    </row>
    <row r="542" spans="1:11">
      <c r="A542">
        <v>1</v>
      </c>
      <c r="B542">
        <v>9</v>
      </c>
      <c r="C542">
        <v>8</v>
      </c>
      <c r="D542">
        <v>11</v>
      </c>
      <c r="E542">
        <v>3</v>
      </c>
      <c r="F542">
        <v>22</v>
      </c>
      <c r="G542">
        <v>3</v>
      </c>
      <c r="H542">
        <v>0</v>
      </c>
      <c r="I542">
        <v>3</v>
      </c>
      <c r="J542">
        <v>37</v>
      </c>
      <c r="K542" t="str">
        <f t="shared" si="10"/>
        <v>Gen Y</v>
      </c>
    </row>
    <row r="543" spans="1:11">
      <c r="A543">
        <v>63</v>
      </c>
      <c r="B543">
        <v>10</v>
      </c>
      <c r="C543">
        <v>83</v>
      </c>
      <c r="D543">
        <v>7</v>
      </c>
      <c r="E543">
        <v>19</v>
      </c>
      <c r="F543">
        <v>19</v>
      </c>
      <c r="G543">
        <v>4</v>
      </c>
      <c r="H543">
        <v>1</v>
      </c>
      <c r="I543">
        <v>4</v>
      </c>
      <c r="J543">
        <v>45</v>
      </c>
      <c r="K543" t="str">
        <f t="shared" si="10"/>
        <v>Gen X</v>
      </c>
    </row>
    <row r="544" spans="1:11">
      <c r="A544">
        <v>252</v>
      </c>
      <c r="B544">
        <v>3</v>
      </c>
      <c r="C544">
        <v>42</v>
      </c>
      <c r="D544">
        <v>4</v>
      </c>
      <c r="E544">
        <v>3</v>
      </c>
      <c r="F544">
        <v>102</v>
      </c>
      <c r="G544">
        <v>4</v>
      </c>
      <c r="H544">
        <v>5</v>
      </c>
      <c r="I544">
        <v>3</v>
      </c>
      <c r="J544">
        <v>30</v>
      </c>
      <c r="K544" t="str">
        <f t="shared" si="10"/>
        <v>Gen Y</v>
      </c>
    </row>
    <row r="545" spans="1:11">
      <c r="A545">
        <v>1478</v>
      </c>
      <c r="B545">
        <v>19</v>
      </c>
      <c r="C545">
        <v>403</v>
      </c>
      <c r="D545">
        <v>0</v>
      </c>
      <c r="E545">
        <v>19</v>
      </c>
      <c r="F545">
        <v>0</v>
      </c>
      <c r="G545">
        <v>7</v>
      </c>
      <c r="H545">
        <v>6</v>
      </c>
      <c r="I545">
        <v>6</v>
      </c>
      <c r="J545">
        <v>32</v>
      </c>
      <c r="K545" t="str">
        <f t="shared" si="10"/>
        <v>Gen Y</v>
      </c>
    </row>
    <row r="546" spans="1:11">
      <c r="A546">
        <v>198</v>
      </c>
      <c r="B546">
        <v>18</v>
      </c>
      <c r="C546">
        <v>252</v>
      </c>
      <c r="D546">
        <v>32</v>
      </c>
      <c r="E546">
        <v>108</v>
      </c>
      <c r="F546">
        <v>54</v>
      </c>
      <c r="G546">
        <v>4</v>
      </c>
      <c r="H546">
        <v>6</v>
      </c>
      <c r="I546">
        <v>8</v>
      </c>
      <c r="J546">
        <v>38</v>
      </c>
      <c r="K546" t="str">
        <f t="shared" si="10"/>
        <v>Gen Y</v>
      </c>
    </row>
    <row r="547" spans="1:11">
      <c r="A547">
        <v>8</v>
      </c>
      <c r="B547">
        <v>4</v>
      </c>
      <c r="C547">
        <v>10</v>
      </c>
      <c r="D547">
        <v>6</v>
      </c>
      <c r="E547">
        <v>7</v>
      </c>
      <c r="F547">
        <v>6</v>
      </c>
      <c r="G547">
        <v>2</v>
      </c>
      <c r="H547">
        <v>0</v>
      </c>
      <c r="I547">
        <v>4</v>
      </c>
      <c r="J547">
        <v>24</v>
      </c>
      <c r="K547" t="str">
        <f t="shared" si="10"/>
        <v>Gen Y</v>
      </c>
    </row>
    <row r="548" spans="1:11">
      <c r="A548">
        <v>416</v>
      </c>
      <c r="B548">
        <v>46</v>
      </c>
      <c r="C548">
        <v>925</v>
      </c>
      <c r="D548">
        <v>60</v>
      </c>
      <c r="E548">
        <v>107</v>
      </c>
      <c r="F548">
        <v>46</v>
      </c>
      <c r="G548">
        <v>3</v>
      </c>
      <c r="H548">
        <v>6</v>
      </c>
      <c r="I548">
        <v>4</v>
      </c>
      <c r="J548">
        <v>50</v>
      </c>
      <c r="K548" t="str">
        <f t="shared" si="10"/>
        <v>Gen X</v>
      </c>
    </row>
    <row r="549" spans="1:11">
      <c r="A549">
        <v>42</v>
      </c>
      <c r="B549">
        <v>7</v>
      </c>
      <c r="C549">
        <v>43</v>
      </c>
      <c r="D549">
        <v>20</v>
      </c>
      <c r="E549">
        <v>12</v>
      </c>
      <c r="F549">
        <v>10</v>
      </c>
      <c r="G549">
        <v>3</v>
      </c>
      <c r="H549">
        <v>0</v>
      </c>
      <c r="I549">
        <v>4</v>
      </c>
      <c r="J549">
        <v>34</v>
      </c>
      <c r="K549" t="str">
        <f t="shared" si="10"/>
        <v>Gen Y</v>
      </c>
    </row>
    <row r="550" spans="1:11">
      <c r="A550">
        <v>14</v>
      </c>
      <c r="B550">
        <v>3</v>
      </c>
      <c r="C550">
        <v>21</v>
      </c>
      <c r="D550">
        <v>2</v>
      </c>
      <c r="E550">
        <v>1</v>
      </c>
      <c r="F550">
        <v>28</v>
      </c>
      <c r="G550">
        <v>3</v>
      </c>
      <c r="H550">
        <v>1</v>
      </c>
      <c r="I550">
        <v>2</v>
      </c>
      <c r="J550">
        <v>46</v>
      </c>
      <c r="K550" t="str">
        <f t="shared" si="10"/>
        <v>Gen X</v>
      </c>
    </row>
    <row r="551" spans="1:11">
      <c r="A551">
        <v>17</v>
      </c>
      <c r="B551">
        <v>0</v>
      </c>
      <c r="C551">
        <v>3</v>
      </c>
      <c r="D551">
        <v>0</v>
      </c>
      <c r="E551">
        <v>0</v>
      </c>
      <c r="F551">
        <v>1</v>
      </c>
      <c r="G551">
        <v>1</v>
      </c>
      <c r="H551">
        <v>0</v>
      </c>
      <c r="I551">
        <v>3</v>
      </c>
      <c r="J551">
        <v>41</v>
      </c>
      <c r="K551" t="str">
        <f t="shared" si="10"/>
        <v>Gen X</v>
      </c>
    </row>
    <row r="552" spans="1:11">
      <c r="A552">
        <v>15</v>
      </c>
      <c r="B552">
        <v>4</v>
      </c>
      <c r="C552">
        <v>10</v>
      </c>
      <c r="D552">
        <v>3</v>
      </c>
      <c r="E552">
        <v>4</v>
      </c>
      <c r="F552">
        <v>18</v>
      </c>
      <c r="G552">
        <v>1</v>
      </c>
      <c r="H552">
        <v>1</v>
      </c>
      <c r="I552">
        <v>3</v>
      </c>
      <c r="J552">
        <v>51</v>
      </c>
      <c r="K552" t="str">
        <f t="shared" si="10"/>
        <v>Gen X</v>
      </c>
    </row>
    <row r="553" spans="1:11">
      <c r="A553">
        <v>6</v>
      </c>
      <c r="B553">
        <v>16</v>
      </c>
      <c r="C553">
        <v>24</v>
      </c>
      <c r="D553">
        <v>11</v>
      </c>
      <c r="E553">
        <v>0</v>
      </c>
      <c r="F553">
        <v>34</v>
      </c>
      <c r="G553">
        <v>3</v>
      </c>
      <c r="H553">
        <v>1</v>
      </c>
      <c r="I553">
        <v>2</v>
      </c>
      <c r="J553">
        <v>25</v>
      </c>
      <c r="K553" t="str">
        <f t="shared" si="10"/>
        <v>Gen Y</v>
      </c>
    </row>
    <row r="554" spans="1:11">
      <c r="A554">
        <v>458</v>
      </c>
      <c r="B554">
        <v>0</v>
      </c>
      <c r="C554">
        <v>24</v>
      </c>
      <c r="D554">
        <v>6</v>
      </c>
      <c r="E554">
        <v>4</v>
      </c>
      <c r="F554">
        <v>34</v>
      </c>
      <c r="G554">
        <v>6</v>
      </c>
      <c r="H554">
        <v>2</v>
      </c>
      <c r="I554">
        <v>8</v>
      </c>
      <c r="J554">
        <v>43</v>
      </c>
      <c r="K554" t="str">
        <f t="shared" si="10"/>
        <v>Gen X</v>
      </c>
    </row>
    <row r="555" spans="1:11">
      <c r="A555">
        <v>30</v>
      </c>
      <c r="B555">
        <v>3</v>
      </c>
      <c r="C555">
        <v>47</v>
      </c>
      <c r="D555">
        <v>19</v>
      </c>
      <c r="E555">
        <v>21</v>
      </c>
      <c r="F555">
        <v>42</v>
      </c>
      <c r="G555">
        <v>3</v>
      </c>
      <c r="H555">
        <v>2</v>
      </c>
      <c r="I555">
        <v>2</v>
      </c>
      <c r="J555">
        <v>51</v>
      </c>
      <c r="K555" t="str">
        <f t="shared" si="10"/>
        <v>Gen X</v>
      </c>
    </row>
    <row r="556" spans="1:11">
      <c r="A556">
        <v>179</v>
      </c>
      <c r="B556">
        <v>28</v>
      </c>
      <c r="C556">
        <v>520</v>
      </c>
      <c r="D556">
        <v>111</v>
      </c>
      <c r="E556">
        <v>123</v>
      </c>
      <c r="F556">
        <v>47</v>
      </c>
      <c r="G556">
        <v>3</v>
      </c>
      <c r="H556">
        <v>8</v>
      </c>
      <c r="I556">
        <v>13</v>
      </c>
      <c r="J556">
        <v>65</v>
      </c>
      <c r="K556" t="str">
        <f t="shared" si="10"/>
        <v>Baby Boomer</v>
      </c>
    </row>
    <row r="557" spans="1:11">
      <c r="A557">
        <v>90</v>
      </c>
      <c r="B557">
        <v>17</v>
      </c>
      <c r="C557">
        <v>97</v>
      </c>
      <c r="D557">
        <v>15</v>
      </c>
      <c r="E557">
        <v>6</v>
      </c>
      <c r="F557">
        <v>15</v>
      </c>
      <c r="G557">
        <v>4</v>
      </c>
      <c r="H557">
        <v>1</v>
      </c>
      <c r="I557">
        <v>5</v>
      </c>
      <c r="J557">
        <v>62</v>
      </c>
      <c r="K557" t="str">
        <f t="shared" si="10"/>
        <v>Baby Boomer</v>
      </c>
    </row>
    <row r="558" spans="1:11">
      <c r="A558">
        <v>308</v>
      </c>
      <c r="B558">
        <v>85</v>
      </c>
      <c r="C558">
        <v>137</v>
      </c>
      <c r="D558">
        <v>102</v>
      </c>
      <c r="E558">
        <v>45</v>
      </c>
      <c r="F558">
        <v>118</v>
      </c>
      <c r="G558">
        <v>6</v>
      </c>
      <c r="H558">
        <v>2</v>
      </c>
      <c r="I558">
        <v>11</v>
      </c>
      <c r="J558">
        <v>36</v>
      </c>
      <c r="K558" t="str">
        <f t="shared" si="10"/>
        <v>Gen Y</v>
      </c>
    </row>
    <row r="559" spans="1:11">
      <c r="A559">
        <v>557</v>
      </c>
      <c r="B559">
        <v>129</v>
      </c>
      <c r="C559">
        <v>761</v>
      </c>
      <c r="D559">
        <v>29</v>
      </c>
      <c r="E559">
        <v>185</v>
      </c>
      <c r="F559">
        <v>111</v>
      </c>
      <c r="G559">
        <v>5</v>
      </c>
      <c r="H559">
        <v>6</v>
      </c>
      <c r="I559">
        <v>7</v>
      </c>
      <c r="J559">
        <v>32</v>
      </c>
      <c r="K559" t="str">
        <f t="shared" si="10"/>
        <v>Gen Y</v>
      </c>
    </row>
    <row r="560" spans="1:11">
      <c r="A560">
        <v>7</v>
      </c>
      <c r="B560">
        <v>4</v>
      </c>
      <c r="C560">
        <v>13</v>
      </c>
      <c r="D560">
        <v>15</v>
      </c>
      <c r="E560">
        <v>8</v>
      </c>
      <c r="F560">
        <v>17</v>
      </c>
      <c r="G560">
        <v>2</v>
      </c>
      <c r="H560">
        <v>0</v>
      </c>
      <c r="I560">
        <v>4</v>
      </c>
      <c r="J560">
        <v>44</v>
      </c>
      <c r="K560" t="str">
        <f t="shared" si="10"/>
        <v>Gen X</v>
      </c>
    </row>
    <row r="561" spans="1:11">
      <c r="A561">
        <v>1492</v>
      </c>
      <c r="B561">
        <v>38</v>
      </c>
      <c r="C561">
        <v>287</v>
      </c>
      <c r="D561">
        <v>50</v>
      </c>
      <c r="E561">
        <v>57</v>
      </c>
      <c r="F561">
        <v>33</v>
      </c>
      <c r="G561">
        <v>5</v>
      </c>
      <c r="H561">
        <v>10</v>
      </c>
      <c r="I561">
        <v>4</v>
      </c>
      <c r="J561">
        <v>55</v>
      </c>
      <c r="K561" t="str">
        <f t="shared" si="10"/>
        <v>Gen X</v>
      </c>
    </row>
    <row r="562" spans="1:11">
      <c r="A562">
        <v>30</v>
      </c>
      <c r="B562">
        <v>8</v>
      </c>
      <c r="C562">
        <v>12</v>
      </c>
      <c r="D562">
        <v>8</v>
      </c>
      <c r="E562">
        <v>8</v>
      </c>
      <c r="F562">
        <v>12</v>
      </c>
      <c r="G562">
        <v>2</v>
      </c>
      <c r="H562">
        <v>0</v>
      </c>
      <c r="I562">
        <v>4</v>
      </c>
      <c r="J562">
        <v>36</v>
      </c>
      <c r="K562" t="str">
        <f t="shared" si="10"/>
        <v>Gen Y</v>
      </c>
    </row>
    <row r="563" spans="1:11">
      <c r="A563">
        <v>249</v>
      </c>
      <c r="B563">
        <v>153</v>
      </c>
      <c r="C563">
        <v>940</v>
      </c>
      <c r="D563">
        <v>58</v>
      </c>
      <c r="E563">
        <v>134</v>
      </c>
      <c r="F563">
        <v>38</v>
      </c>
      <c r="G563">
        <v>6</v>
      </c>
      <c r="H563">
        <v>6</v>
      </c>
      <c r="I563">
        <v>7</v>
      </c>
      <c r="J563">
        <v>34</v>
      </c>
      <c r="K563" t="str">
        <f t="shared" si="10"/>
        <v>Gen Y</v>
      </c>
    </row>
    <row r="564" spans="1:11">
      <c r="A564">
        <v>465</v>
      </c>
      <c r="B564">
        <v>25</v>
      </c>
      <c r="C564">
        <v>132</v>
      </c>
      <c r="D564">
        <v>136</v>
      </c>
      <c r="E564">
        <v>0</v>
      </c>
      <c r="F564">
        <v>37</v>
      </c>
      <c r="G564">
        <v>8</v>
      </c>
      <c r="H564">
        <v>3</v>
      </c>
      <c r="I564">
        <v>13</v>
      </c>
      <c r="J564">
        <v>43</v>
      </c>
      <c r="K564" t="str">
        <f t="shared" si="10"/>
        <v>Gen X</v>
      </c>
    </row>
    <row r="565" spans="1:11">
      <c r="A565">
        <v>129</v>
      </c>
      <c r="B565">
        <v>129</v>
      </c>
      <c r="C565">
        <v>259</v>
      </c>
      <c r="D565">
        <v>168</v>
      </c>
      <c r="E565">
        <v>121</v>
      </c>
      <c r="F565">
        <v>83</v>
      </c>
      <c r="G565">
        <v>6</v>
      </c>
      <c r="H565">
        <v>3</v>
      </c>
      <c r="I565">
        <v>12</v>
      </c>
      <c r="J565">
        <v>44</v>
      </c>
      <c r="K565" t="str">
        <f t="shared" si="10"/>
        <v>Gen X</v>
      </c>
    </row>
    <row r="566" spans="1:11">
      <c r="A566">
        <v>174</v>
      </c>
      <c r="B566">
        <v>18</v>
      </c>
      <c r="C566">
        <v>81</v>
      </c>
      <c r="D566">
        <v>28</v>
      </c>
      <c r="E566">
        <v>6</v>
      </c>
      <c r="F566">
        <v>24</v>
      </c>
      <c r="G566">
        <v>3</v>
      </c>
      <c r="H566">
        <v>2</v>
      </c>
      <c r="I566">
        <v>7</v>
      </c>
      <c r="J566">
        <v>51</v>
      </c>
      <c r="K566" t="str">
        <f t="shared" si="10"/>
        <v>Gen X</v>
      </c>
    </row>
    <row r="567" spans="1:11">
      <c r="A567">
        <v>189</v>
      </c>
      <c r="B567">
        <v>2</v>
      </c>
      <c r="C567">
        <v>29</v>
      </c>
      <c r="D567">
        <v>3</v>
      </c>
      <c r="E567">
        <v>2</v>
      </c>
      <c r="F567">
        <v>40</v>
      </c>
      <c r="G567">
        <v>3</v>
      </c>
      <c r="H567">
        <v>2</v>
      </c>
      <c r="I567">
        <v>5</v>
      </c>
      <c r="J567">
        <v>64</v>
      </c>
      <c r="K567" t="str">
        <f t="shared" si="10"/>
        <v>Baby Boomer</v>
      </c>
    </row>
    <row r="568" spans="1:11">
      <c r="A568">
        <v>747</v>
      </c>
      <c r="B568">
        <v>10</v>
      </c>
      <c r="C568">
        <v>161</v>
      </c>
      <c r="D568">
        <v>65</v>
      </c>
      <c r="E568">
        <v>40</v>
      </c>
      <c r="F568">
        <v>42</v>
      </c>
      <c r="G568">
        <v>4</v>
      </c>
      <c r="H568">
        <v>2</v>
      </c>
      <c r="I568">
        <v>9</v>
      </c>
      <c r="J568">
        <v>52</v>
      </c>
      <c r="K568" t="str">
        <f t="shared" si="10"/>
        <v>Gen X</v>
      </c>
    </row>
    <row r="569" spans="1:11">
      <c r="A569">
        <v>6</v>
      </c>
      <c r="B569">
        <v>0</v>
      </c>
      <c r="C569">
        <v>2</v>
      </c>
      <c r="D569">
        <v>2</v>
      </c>
      <c r="E569">
        <v>0</v>
      </c>
      <c r="F569">
        <v>1</v>
      </c>
      <c r="G569">
        <v>1</v>
      </c>
      <c r="H569">
        <v>0</v>
      </c>
      <c r="I569">
        <v>2</v>
      </c>
      <c r="J569">
        <v>63</v>
      </c>
      <c r="K569" t="str">
        <f t="shared" si="10"/>
        <v>Baby Boomer</v>
      </c>
    </row>
    <row r="570" spans="1:11">
      <c r="A570">
        <v>14</v>
      </c>
      <c r="B570">
        <v>0</v>
      </c>
      <c r="C570">
        <v>3</v>
      </c>
      <c r="D570">
        <v>0</v>
      </c>
      <c r="E570">
        <v>0</v>
      </c>
      <c r="F570">
        <v>4</v>
      </c>
      <c r="G570">
        <v>1</v>
      </c>
      <c r="H570">
        <v>0</v>
      </c>
      <c r="I570">
        <v>2</v>
      </c>
      <c r="J570">
        <v>35</v>
      </c>
      <c r="K570" t="str">
        <f t="shared" si="10"/>
        <v>Gen Y</v>
      </c>
    </row>
    <row r="571" spans="1:11">
      <c r="A571">
        <v>12</v>
      </c>
      <c r="B571">
        <v>0</v>
      </c>
      <c r="C571">
        <v>4</v>
      </c>
      <c r="D571">
        <v>0</v>
      </c>
      <c r="E571">
        <v>0</v>
      </c>
      <c r="F571">
        <v>1</v>
      </c>
      <c r="G571">
        <v>1</v>
      </c>
      <c r="H571">
        <v>0</v>
      </c>
      <c r="I571">
        <v>2</v>
      </c>
      <c r="J571">
        <v>44</v>
      </c>
      <c r="K571" t="str">
        <f t="shared" si="10"/>
        <v>Gen X</v>
      </c>
    </row>
    <row r="572" spans="1:11">
      <c r="A572">
        <v>98</v>
      </c>
      <c r="B572">
        <v>0</v>
      </c>
      <c r="C572">
        <v>106</v>
      </c>
      <c r="D572">
        <v>49</v>
      </c>
      <c r="E572">
        <v>10</v>
      </c>
      <c r="F572">
        <v>106</v>
      </c>
      <c r="G572">
        <v>5</v>
      </c>
      <c r="H572">
        <v>1</v>
      </c>
      <c r="I572">
        <v>5</v>
      </c>
      <c r="J572">
        <v>40</v>
      </c>
      <c r="K572" t="str">
        <f t="shared" si="10"/>
        <v>Gen X</v>
      </c>
    </row>
    <row r="573" spans="1:11">
      <c r="A573">
        <v>32</v>
      </c>
      <c r="B573">
        <v>0</v>
      </c>
      <c r="C573">
        <v>5</v>
      </c>
      <c r="D573">
        <v>0</v>
      </c>
      <c r="E573">
        <v>0</v>
      </c>
      <c r="F573">
        <v>1</v>
      </c>
      <c r="G573">
        <v>1</v>
      </c>
      <c r="H573">
        <v>0</v>
      </c>
      <c r="I573">
        <v>3</v>
      </c>
      <c r="J573">
        <v>46</v>
      </c>
      <c r="K573" t="str">
        <f t="shared" si="10"/>
        <v>Gen X</v>
      </c>
    </row>
    <row r="574" spans="1:11">
      <c r="A574">
        <v>51</v>
      </c>
      <c r="B574">
        <v>12</v>
      </c>
      <c r="C574">
        <v>49</v>
      </c>
      <c r="D574">
        <v>17</v>
      </c>
      <c r="E574">
        <v>24</v>
      </c>
      <c r="F574">
        <v>24</v>
      </c>
      <c r="G574">
        <v>4</v>
      </c>
      <c r="H574">
        <v>1</v>
      </c>
      <c r="I574">
        <v>3</v>
      </c>
      <c r="J574">
        <v>36</v>
      </c>
      <c r="K574" t="str">
        <f t="shared" si="10"/>
        <v>Gen Y</v>
      </c>
    </row>
    <row r="575" spans="1:11">
      <c r="A575">
        <v>200</v>
      </c>
      <c r="B575">
        <v>5</v>
      </c>
      <c r="C575">
        <v>44</v>
      </c>
      <c r="D575">
        <v>0</v>
      </c>
      <c r="E575">
        <v>10</v>
      </c>
      <c r="F575">
        <v>20</v>
      </c>
      <c r="G575">
        <v>5</v>
      </c>
      <c r="H575">
        <v>1</v>
      </c>
      <c r="I575">
        <v>5</v>
      </c>
      <c r="J575">
        <v>44</v>
      </c>
      <c r="K575" t="str">
        <f t="shared" si="10"/>
        <v>Gen X</v>
      </c>
    </row>
    <row r="576" spans="1:11">
      <c r="A576">
        <v>25</v>
      </c>
      <c r="B576">
        <v>6</v>
      </c>
      <c r="C576">
        <v>25</v>
      </c>
      <c r="D576">
        <v>6</v>
      </c>
      <c r="E576">
        <v>0</v>
      </c>
      <c r="F576">
        <v>0</v>
      </c>
      <c r="G576">
        <v>2</v>
      </c>
      <c r="H576">
        <v>0</v>
      </c>
      <c r="I576">
        <v>3</v>
      </c>
      <c r="J576">
        <v>33</v>
      </c>
      <c r="K576" t="str">
        <f t="shared" si="10"/>
        <v>Gen Y</v>
      </c>
    </row>
    <row r="577" spans="1:11">
      <c r="A577">
        <v>1050</v>
      </c>
      <c r="B577">
        <v>12</v>
      </c>
      <c r="C577">
        <v>144</v>
      </c>
      <c r="D577">
        <v>0</v>
      </c>
      <c r="E577">
        <v>0</v>
      </c>
      <c r="F577">
        <v>24</v>
      </c>
      <c r="G577">
        <v>6</v>
      </c>
      <c r="H577">
        <v>4</v>
      </c>
      <c r="I577">
        <v>8</v>
      </c>
      <c r="J577">
        <v>37</v>
      </c>
      <c r="K577" t="str">
        <f t="shared" si="10"/>
        <v>Gen Y</v>
      </c>
    </row>
    <row r="578" spans="1:11">
      <c r="A578">
        <v>117</v>
      </c>
      <c r="B578">
        <v>0</v>
      </c>
      <c r="C578">
        <v>22</v>
      </c>
      <c r="D578">
        <v>13</v>
      </c>
      <c r="E578">
        <v>0</v>
      </c>
      <c r="F578">
        <v>30</v>
      </c>
      <c r="G578">
        <v>4</v>
      </c>
      <c r="H578">
        <v>1</v>
      </c>
      <c r="I578">
        <v>3</v>
      </c>
      <c r="J578">
        <v>46</v>
      </c>
      <c r="K578" t="str">
        <f t="shared" ref="K578:K641" si="11">IF(J578&gt;=56,"Baby Boomer",IF(AND(56&gt;J578,J578&gt;=40),"Gen X",IF(AND(40&gt;J578, J578&gt;=24),"Gen Y",IF(AND(24&gt;J578,J578&gt;=8),"Gen Z",0))))</f>
        <v>Gen X</v>
      </c>
    </row>
    <row r="579" spans="1:11">
      <c r="A579">
        <v>9</v>
      </c>
      <c r="B579">
        <v>4</v>
      </c>
      <c r="C579">
        <v>17</v>
      </c>
      <c r="D579">
        <v>10</v>
      </c>
      <c r="E579">
        <v>2</v>
      </c>
      <c r="F579">
        <v>7</v>
      </c>
      <c r="G579">
        <v>3</v>
      </c>
      <c r="H579">
        <v>0</v>
      </c>
      <c r="I579">
        <v>3</v>
      </c>
      <c r="J579">
        <v>44</v>
      </c>
      <c r="K579" t="str">
        <f t="shared" si="11"/>
        <v>Gen X</v>
      </c>
    </row>
    <row r="580" spans="1:11">
      <c r="A580">
        <v>56</v>
      </c>
      <c r="B580">
        <v>0</v>
      </c>
      <c r="C580">
        <v>11</v>
      </c>
      <c r="D580">
        <v>0</v>
      </c>
      <c r="E580">
        <v>0</v>
      </c>
      <c r="F580">
        <v>8</v>
      </c>
      <c r="G580">
        <v>2</v>
      </c>
      <c r="H580">
        <v>0</v>
      </c>
      <c r="I580">
        <v>4</v>
      </c>
      <c r="J580">
        <v>48</v>
      </c>
      <c r="K580" t="str">
        <f t="shared" si="11"/>
        <v>Gen X</v>
      </c>
    </row>
    <row r="581" spans="1:11">
      <c r="A581">
        <v>145</v>
      </c>
      <c r="B581">
        <v>13</v>
      </c>
      <c r="C581">
        <v>46</v>
      </c>
      <c r="D581">
        <v>17</v>
      </c>
      <c r="E581">
        <v>2</v>
      </c>
      <c r="F581">
        <v>4</v>
      </c>
      <c r="G581">
        <v>4</v>
      </c>
      <c r="H581">
        <v>2</v>
      </c>
      <c r="I581">
        <v>4</v>
      </c>
      <c r="J581">
        <v>58</v>
      </c>
      <c r="K581" t="str">
        <f t="shared" si="11"/>
        <v>Baby Boomer</v>
      </c>
    </row>
    <row r="582" spans="1:11">
      <c r="A582">
        <v>203</v>
      </c>
      <c r="B582">
        <v>0</v>
      </c>
      <c r="C582">
        <v>10</v>
      </c>
      <c r="D582">
        <v>0</v>
      </c>
      <c r="E582">
        <v>0</v>
      </c>
      <c r="F582">
        <v>2</v>
      </c>
      <c r="G582">
        <v>3</v>
      </c>
      <c r="H582">
        <v>1</v>
      </c>
      <c r="I582">
        <v>6</v>
      </c>
      <c r="J582">
        <v>40</v>
      </c>
      <c r="K582" t="str">
        <f t="shared" si="11"/>
        <v>Gen X</v>
      </c>
    </row>
    <row r="583" spans="1:11">
      <c r="A583">
        <v>270</v>
      </c>
      <c r="B583">
        <v>3</v>
      </c>
      <c r="C583">
        <v>27</v>
      </c>
      <c r="D583">
        <v>39</v>
      </c>
      <c r="E583">
        <v>6</v>
      </c>
      <c r="F583">
        <v>99</v>
      </c>
      <c r="G583">
        <v>7</v>
      </c>
      <c r="H583">
        <v>1</v>
      </c>
      <c r="I583">
        <v>5</v>
      </c>
      <c r="J583">
        <v>63</v>
      </c>
      <c r="K583" t="str">
        <f t="shared" si="11"/>
        <v>Baby Boomer</v>
      </c>
    </row>
    <row r="584" spans="1:11">
      <c r="A584">
        <v>9</v>
      </c>
      <c r="B584">
        <v>0</v>
      </c>
      <c r="C584">
        <v>16</v>
      </c>
      <c r="D584">
        <v>6</v>
      </c>
      <c r="E584">
        <v>6</v>
      </c>
      <c r="F584">
        <v>10</v>
      </c>
      <c r="G584">
        <v>1</v>
      </c>
      <c r="H584">
        <v>0</v>
      </c>
      <c r="I584">
        <v>3</v>
      </c>
      <c r="J584">
        <v>47</v>
      </c>
      <c r="K584" t="str">
        <f t="shared" si="11"/>
        <v>Gen X</v>
      </c>
    </row>
    <row r="585" spans="1:11">
      <c r="A585">
        <v>37</v>
      </c>
      <c r="B585">
        <v>12</v>
      </c>
      <c r="C585">
        <v>23</v>
      </c>
      <c r="D585">
        <v>8</v>
      </c>
      <c r="E585">
        <v>11</v>
      </c>
      <c r="F585">
        <v>52</v>
      </c>
      <c r="G585">
        <v>2</v>
      </c>
      <c r="H585">
        <v>1</v>
      </c>
      <c r="I585">
        <v>3</v>
      </c>
      <c r="J585">
        <v>63</v>
      </c>
      <c r="K585" t="str">
        <f t="shared" si="11"/>
        <v>Baby Boomer</v>
      </c>
    </row>
    <row r="586" spans="1:11">
      <c r="A586">
        <v>46</v>
      </c>
      <c r="B586">
        <v>0</v>
      </c>
      <c r="C586">
        <v>7</v>
      </c>
      <c r="D586">
        <v>0</v>
      </c>
      <c r="E586">
        <v>0</v>
      </c>
      <c r="F586">
        <v>2</v>
      </c>
      <c r="G586">
        <v>2</v>
      </c>
      <c r="H586">
        <v>0</v>
      </c>
      <c r="I586">
        <v>3</v>
      </c>
      <c r="J586">
        <v>31</v>
      </c>
      <c r="K586" t="str">
        <f t="shared" si="11"/>
        <v>Gen Y</v>
      </c>
    </row>
    <row r="587" spans="1:11">
      <c r="A587">
        <v>31</v>
      </c>
      <c r="B587">
        <v>1</v>
      </c>
      <c r="C587">
        <v>13</v>
      </c>
      <c r="D587">
        <v>7</v>
      </c>
      <c r="E587">
        <v>2</v>
      </c>
      <c r="F587">
        <v>9</v>
      </c>
      <c r="G587">
        <v>2</v>
      </c>
      <c r="H587">
        <v>1</v>
      </c>
      <c r="I587">
        <v>4</v>
      </c>
      <c r="J587">
        <v>43</v>
      </c>
      <c r="K587" t="str">
        <f t="shared" si="11"/>
        <v>Gen X</v>
      </c>
    </row>
    <row r="588" spans="1:11">
      <c r="A588">
        <v>1060</v>
      </c>
      <c r="B588">
        <v>21</v>
      </c>
      <c r="C588">
        <v>530</v>
      </c>
      <c r="D588">
        <v>32</v>
      </c>
      <c r="E588">
        <v>0</v>
      </c>
      <c r="F588">
        <v>224</v>
      </c>
      <c r="G588">
        <v>5</v>
      </c>
      <c r="H588">
        <v>11</v>
      </c>
      <c r="I588">
        <v>5</v>
      </c>
      <c r="J588">
        <v>59</v>
      </c>
      <c r="K588" t="str">
        <f t="shared" si="11"/>
        <v>Baby Boomer</v>
      </c>
    </row>
    <row r="589" spans="1:11">
      <c r="A589">
        <v>264</v>
      </c>
      <c r="B589">
        <v>47</v>
      </c>
      <c r="C589">
        <v>188</v>
      </c>
      <c r="D589">
        <v>54</v>
      </c>
      <c r="E589">
        <v>47</v>
      </c>
      <c r="F589">
        <v>11</v>
      </c>
      <c r="G589">
        <v>4</v>
      </c>
      <c r="H589">
        <v>4</v>
      </c>
      <c r="I589">
        <v>10</v>
      </c>
      <c r="J589">
        <v>53</v>
      </c>
      <c r="K589" t="str">
        <f t="shared" si="11"/>
        <v>Gen X</v>
      </c>
    </row>
    <row r="590" spans="1:11">
      <c r="A590">
        <v>399</v>
      </c>
      <c r="B590">
        <v>4</v>
      </c>
      <c r="C590">
        <v>30</v>
      </c>
      <c r="D590">
        <v>6</v>
      </c>
      <c r="E590">
        <v>4</v>
      </c>
      <c r="F590">
        <v>30</v>
      </c>
      <c r="G590">
        <v>7</v>
      </c>
      <c r="H590">
        <v>1</v>
      </c>
      <c r="I590">
        <v>7</v>
      </c>
      <c r="J590">
        <v>59</v>
      </c>
      <c r="K590" t="str">
        <f t="shared" si="11"/>
        <v>Baby Boomer</v>
      </c>
    </row>
    <row r="591" spans="1:11">
      <c r="A591">
        <v>8</v>
      </c>
      <c r="B591">
        <v>9</v>
      </c>
      <c r="C591">
        <v>9</v>
      </c>
      <c r="D591">
        <v>2</v>
      </c>
      <c r="E591">
        <v>5</v>
      </c>
      <c r="F591">
        <v>22</v>
      </c>
      <c r="G591">
        <v>1</v>
      </c>
      <c r="H591">
        <v>1</v>
      </c>
      <c r="I591">
        <v>3</v>
      </c>
      <c r="J591">
        <v>55</v>
      </c>
      <c r="K591" t="str">
        <f t="shared" si="11"/>
        <v>Gen X</v>
      </c>
    </row>
    <row r="592" spans="1:11">
      <c r="A592">
        <v>19</v>
      </c>
      <c r="B592">
        <v>0</v>
      </c>
      <c r="C592">
        <v>35</v>
      </c>
      <c r="D592">
        <v>6</v>
      </c>
      <c r="E592">
        <v>4</v>
      </c>
      <c r="F592">
        <v>17</v>
      </c>
      <c r="G592">
        <v>2</v>
      </c>
      <c r="H592">
        <v>1</v>
      </c>
      <c r="I592">
        <v>2</v>
      </c>
      <c r="J592">
        <v>30</v>
      </c>
      <c r="K592" t="str">
        <f t="shared" si="11"/>
        <v>Gen Y</v>
      </c>
    </row>
    <row r="593" spans="1:11">
      <c r="A593">
        <v>817</v>
      </c>
      <c r="B593">
        <v>183</v>
      </c>
      <c r="C593">
        <v>797</v>
      </c>
      <c r="D593">
        <v>106</v>
      </c>
      <c r="E593">
        <v>163</v>
      </c>
      <c r="F593">
        <v>20</v>
      </c>
      <c r="G593">
        <v>5</v>
      </c>
      <c r="H593">
        <v>11</v>
      </c>
      <c r="I593">
        <v>5</v>
      </c>
      <c r="J593">
        <v>39</v>
      </c>
      <c r="K593" t="str">
        <f t="shared" si="11"/>
        <v>Gen Y</v>
      </c>
    </row>
    <row r="594" spans="1:11">
      <c r="A594">
        <v>292</v>
      </c>
      <c r="B594">
        <v>127</v>
      </c>
      <c r="C594">
        <v>635</v>
      </c>
      <c r="D594">
        <v>132</v>
      </c>
      <c r="E594">
        <v>127</v>
      </c>
      <c r="F594">
        <v>165</v>
      </c>
      <c r="G594">
        <v>3</v>
      </c>
      <c r="H594">
        <v>7</v>
      </c>
      <c r="I594">
        <v>9</v>
      </c>
      <c r="J594">
        <v>49</v>
      </c>
      <c r="K594" t="str">
        <f t="shared" si="11"/>
        <v>Gen X</v>
      </c>
    </row>
    <row r="595" spans="1:11">
      <c r="A595">
        <v>12</v>
      </c>
      <c r="B595">
        <v>6</v>
      </c>
      <c r="C595">
        <v>2</v>
      </c>
      <c r="D595">
        <v>11</v>
      </c>
      <c r="E595">
        <v>2</v>
      </c>
      <c r="F595">
        <v>16</v>
      </c>
      <c r="G595">
        <v>1</v>
      </c>
      <c r="H595">
        <v>0</v>
      </c>
      <c r="I595">
        <v>3</v>
      </c>
      <c r="J595">
        <v>37</v>
      </c>
      <c r="K595" t="str">
        <f t="shared" si="11"/>
        <v>Gen Y</v>
      </c>
    </row>
    <row r="596" spans="1:11">
      <c r="A596">
        <v>130</v>
      </c>
      <c r="B596">
        <v>30</v>
      </c>
      <c r="C596">
        <v>168</v>
      </c>
      <c r="D596">
        <v>20</v>
      </c>
      <c r="E596">
        <v>34</v>
      </c>
      <c r="F596">
        <v>0</v>
      </c>
      <c r="G596">
        <v>3</v>
      </c>
      <c r="H596">
        <v>4</v>
      </c>
      <c r="I596">
        <v>7</v>
      </c>
      <c r="J596">
        <v>42</v>
      </c>
      <c r="K596" t="str">
        <f t="shared" si="11"/>
        <v>Gen X</v>
      </c>
    </row>
    <row r="597" spans="1:11">
      <c r="A597">
        <v>6</v>
      </c>
      <c r="B597">
        <v>4</v>
      </c>
      <c r="C597">
        <v>16</v>
      </c>
      <c r="D597">
        <v>3</v>
      </c>
      <c r="E597">
        <v>10</v>
      </c>
      <c r="F597">
        <v>30</v>
      </c>
      <c r="G597">
        <v>3</v>
      </c>
      <c r="H597">
        <v>1</v>
      </c>
      <c r="I597">
        <v>2</v>
      </c>
      <c r="J597">
        <v>39</v>
      </c>
      <c r="K597" t="str">
        <f t="shared" si="11"/>
        <v>Gen Y</v>
      </c>
    </row>
    <row r="598" spans="1:11">
      <c r="A598">
        <v>16</v>
      </c>
      <c r="B598">
        <v>12</v>
      </c>
      <c r="C598">
        <v>18</v>
      </c>
      <c r="D598">
        <v>7</v>
      </c>
      <c r="E598">
        <v>1</v>
      </c>
      <c r="F598">
        <v>13</v>
      </c>
      <c r="G598">
        <v>2</v>
      </c>
      <c r="H598">
        <v>0</v>
      </c>
      <c r="I598">
        <v>3</v>
      </c>
      <c r="J598">
        <v>45</v>
      </c>
      <c r="K598" t="str">
        <f t="shared" si="11"/>
        <v>Gen X</v>
      </c>
    </row>
    <row r="599" spans="1:11">
      <c r="A599">
        <v>19</v>
      </c>
      <c r="B599">
        <v>0</v>
      </c>
      <c r="C599">
        <v>9</v>
      </c>
      <c r="D599">
        <v>0</v>
      </c>
      <c r="E599">
        <v>0</v>
      </c>
      <c r="F599">
        <v>2</v>
      </c>
      <c r="G599">
        <v>1</v>
      </c>
      <c r="H599">
        <v>0</v>
      </c>
      <c r="I599">
        <v>3</v>
      </c>
      <c r="J599">
        <v>45</v>
      </c>
      <c r="K599" t="str">
        <f t="shared" si="11"/>
        <v>Gen X</v>
      </c>
    </row>
    <row r="600" spans="1:11">
      <c r="A600">
        <v>4</v>
      </c>
      <c r="B600">
        <v>7</v>
      </c>
      <c r="C600">
        <v>15</v>
      </c>
      <c r="D600">
        <v>13</v>
      </c>
      <c r="E600">
        <v>9</v>
      </c>
      <c r="F600">
        <v>15</v>
      </c>
      <c r="G600">
        <v>2</v>
      </c>
      <c r="H600">
        <v>1</v>
      </c>
      <c r="I600">
        <v>3</v>
      </c>
      <c r="J600">
        <v>36</v>
      </c>
      <c r="K600" t="str">
        <f t="shared" si="11"/>
        <v>Gen Y</v>
      </c>
    </row>
    <row r="601" spans="1:11">
      <c r="A601">
        <v>31</v>
      </c>
      <c r="B601">
        <v>3</v>
      </c>
      <c r="C601">
        <v>31</v>
      </c>
      <c r="D601">
        <v>2</v>
      </c>
      <c r="E601">
        <v>8</v>
      </c>
      <c r="F601">
        <v>4</v>
      </c>
      <c r="G601">
        <v>3</v>
      </c>
      <c r="H601">
        <v>0</v>
      </c>
      <c r="I601">
        <v>4</v>
      </c>
      <c r="J601">
        <v>33</v>
      </c>
      <c r="K601" t="str">
        <f t="shared" si="11"/>
        <v>Gen Y</v>
      </c>
    </row>
    <row r="602" spans="1:11">
      <c r="A602">
        <v>36</v>
      </c>
      <c r="B602">
        <v>0</v>
      </c>
      <c r="C602">
        <v>2</v>
      </c>
      <c r="D602">
        <v>0</v>
      </c>
      <c r="E602">
        <v>0</v>
      </c>
      <c r="F602">
        <v>4</v>
      </c>
      <c r="G602">
        <v>1</v>
      </c>
      <c r="H602">
        <v>0</v>
      </c>
      <c r="I602">
        <v>3</v>
      </c>
      <c r="J602">
        <v>53</v>
      </c>
      <c r="K602" t="str">
        <f t="shared" si="11"/>
        <v>Gen X</v>
      </c>
    </row>
    <row r="603" spans="1:11">
      <c r="A603">
        <v>526</v>
      </c>
      <c r="B603">
        <v>28</v>
      </c>
      <c r="C603">
        <v>135</v>
      </c>
      <c r="D603">
        <v>10</v>
      </c>
      <c r="E603">
        <v>21</v>
      </c>
      <c r="F603">
        <v>99</v>
      </c>
      <c r="G603">
        <v>5</v>
      </c>
      <c r="H603">
        <v>3</v>
      </c>
      <c r="I603">
        <v>12</v>
      </c>
      <c r="J603">
        <v>54</v>
      </c>
      <c r="K603" t="str">
        <f t="shared" si="11"/>
        <v>Gen X</v>
      </c>
    </row>
    <row r="604" spans="1:11">
      <c r="A604">
        <v>400</v>
      </c>
      <c r="B604">
        <v>32</v>
      </c>
      <c r="C604">
        <v>519</v>
      </c>
      <c r="D604">
        <v>71</v>
      </c>
      <c r="E604">
        <v>75</v>
      </c>
      <c r="F604">
        <v>54</v>
      </c>
      <c r="G604">
        <v>3</v>
      </c>
      <c r="H604">
        <v>4</v>
      </c>
      <c r="I604">
        <v>9</v>
      </c>
      <c r="J604">
        <v>59</v>
      </c>
      <c r="K604" t="str">
        <f t="shared" si="11"/>
        <v>Baby Boomer</v>
      </c>
    </row>
    <row r="605" spans="1:11">
      <c r="A605">
        <v>410</v>
      </c>
      <c r="B605">
        <v>16</v>
      </c>
      <c r="C605">
        <v>114</v>
      </c>
      <c r="D605">
        <v>0</v>
      </c>
      <c r="E605">
        <v>5</v>
      </c>
      <c r="F605">
        <v>49</v>
      </c>
      <c r="G605">
        <v>5</v>
      </c>
      <c r="H605">
        <v>2</v>
      </c>
      <c r="I605">
        <v>10</v>
      </c>
      <c r="J605">
        <v>66</v>
      </c>
      <c r="K605" t="str">
        <f t="shared" si="11"/>
        <v>Baby Boomer</v>
      </c>
    </row>
    <row r="606" spans="1:11">
      <c r="A606">
        <v>80</v>
      </c>
      <c r="B606">
        <v>3</v>
      </c>
      <c r="C606">
        <v>26</v>
      </c>
      <c r="D606">
        <v>4</v>
      </c>
      <c r="E606">
        <v>2</v>
      </c>
      <c r="F606">
        <v>14</v>
      </c>
      <c r="G606">
        <v>3</v>
      </c>
      <c r="H606">
        <v>1</v>
      </c>
      <c r="I606">
        <v>3</v>
      </c>
      <c r="J606">
        <v>48</v>
      </c>
      <c r="K606" t="str">
        <f t="shared" si="11"/>
        <v>Gen X</v>
      </c>
    </row>
    <row r="607" spans="1:11">
      <c r="A607">
        <v>88</v>
      </c>
      <c r="B607">
        <v>10</v>
      </c>
      <c r="C607">
        <v>46</v>
      </c>
      <c r="D607">
        <v>2</v>
      </c>
      <c r="E607">
        <v>3</v>
      </c>
      <c r="F607">
        <v>64</v>
      </c>
      <c r="G607">
        <v>5</v>
      </c>
      <c r="H607">
        <v>1</v>
      </c>
      <c r="I607">
        <v>2</v>
      </c>
      <c r="J607">
        <v>28</v>
      </c>
      <c r="K607" t="str">
        <f t="shared" si="11"/>
        <v>Gen Y</v>
      </c>
    </row>
    <row r="608" spans="1:11">
      <c r="A608">
        <v>55</v>
      </c>
      <c r="B608">
        <v>0</v>
      </c>
      <c r="C608">
        <v>6</v>
      </c>
      <c r="D608">
        <v>2</v>
      </c>
      <c r="E608">
        <v>0</v>
      </c>
      <c r="F608">
        <v>4</v>
      </c>
      <c r="G608">
        <v>1</v>
      </c>
      <c r="H608">
        <v>1</v>
      </c>
      <c r="I608">
        <v>3</v>
      </c>
      <c r="J608">
        <v>41</v>
      </c>
      <c r="K608" t="str">
        <f t="shared" si="11"/>
        <v>Gen X</v>
      </c>
    </row>
    <row r="609" spans="1:11">
      <c r="A609">
        <v>5</v>
      </c>
      <c r="B609">
        <v>1</v>
      </c>
      <c r="C609">
        <v>13</v>
      </c>
      <c r="D609">
        <v>3</v>
      </c>
      <c r="E609">
        <v>5</v>
      </c>
      <c r="F609">
        <v>1</v>
      </c>
      <c r="G609">
        <v>1</v>
      </c>
      <c r="H609">
        <v>0</v>
      </c>
      <c r="I609">
        <v>3</v>
      </c>
      <c r="J609">
        <v>58</v>
      </c>
      <c r="K609" t="str">
        <f t="shared" si="11"/>
        <v>Baby Boomer</v>
      </c>
    </row>
    <row r="610" spans="1:11">
      <c r="A610">
        <v>8</v>
      </c>
      <c r="B610">
        <v>4</v>
      </c>
      <c r="C610">
        <v>5</v>
      </c>
      <c r="D610">
        <v>15</v>
      </c>
      <c r="E610">
        <v>2</v>
      </c>
      <c r="F610">
        <v>11</v>
      </c>
      <c r="G610">
        <v>1</v>
      </c>
      <c r="H610">
        <v>0</v>
      </c>
      <c r="I610">
        <v>3</v>
      </c>
      <c r="J610">
        <v>39</v>
      </c>
      <c r="K610" t="str">
        <f t="shared" si="11"/>
        <v>Gen Y</v>
      </c>
    </row>
    <row r="611" spans="1:11">
      <c r="A611">
        <v>410</v>
      </c>
      <c r="B611">
        <v>0</v>
      </c>
      <c r="C611">
        <v>592</v>
      </c>
      <c r="D611">
        <v>147</v>
      </c>
      <c r="E611">
        <v>22</v>
      </c>
      <c r="F611">
        <v>22</v>
      </c>
      <c r="G611">
        <v>6</v>
      </c>
      <c r="H611">
        <v>4</v>
      </c>
      <c r="I611">
        <v>7</v>
      </c>
      <c r="J611">
        <v>49</v>
      </c>
      <c r="K611" t="str">
        <f t="shared" si="11"/>
        <v>Gen X</v>
      </c>
    </row>
    <row r="612" spans="1:11">
      <c r="A612">
        <v>101</v>
      </c>
      <c r="B612">
        <v>13</v>
      </c>
      <c r="C612">
        <v>76</v>
      </c>
      <c r="D612">
        <v>20</v>
      </c>
      <c r="E612">
        <v>18</v>
      </c>
      <c r="F612">
        <v>40</v>
      </c>
      <c r="G612">
        <v>3</v>
      </c>
      <c r="H612">
        <v>1</v>
      </c>
      <c r="I612">
        <v>6</v>
      </c>
      <c r="J612">
        <v>45</v>
      </c>
      <c r="K612" t="str">
        <f t="shared" si="11"/>
        <v>Gen X</v>
      </c>
    </row>
    <row r="613" spans="1:11">
      <c r="A613">
        <v>162</v>
      </c>
      <c r="B613">
        <v>25</v>
      </c>
      <c r="C613">
        <v>53</v>
      </c>
      <c r="D613">
        <v>16</v>
      </c>
      <c r="E613">
        <v>0</v>
      </c>
      <c r="F613">
        <v>10</v>
      </c>
      <c r="G613">
        <v>3</v>
      </c>
      <c r="H613">
        <v>1</v>
      </c>
      <c r="I613">
        <v>7</v>
      </c>
      <c r="J613">
        <v>70</v>
      </c>
      <c r="K613" t="str">
        <f t="shared" si="11"/>
        <v>Baby Boomer</v>
      </c>
    </row>
    <row r="614" spans="1:11">
      <c r="A614">
        <v>2</v>
      </c>
      <c r="B614">
        <v>8</v>
      </c>
      <c r="C614">
        <v>1</v>
      </c>
      <c r="D614">
        <v>4</v>
      </c>
      <c r="E614">
        <v>7</v>
      </c>
      <c r="F614">
        <v>15</v>
      </c>
      <c r="G614">
        <v>1</v>
      </c>
      <c r="H614">
        <v>0</v>
      </c>
      <c r="I614">
        <v>3</v>
      </c>
      <c r="J614">
        <v>41</v>
      </c>
      <c r="K614" t="str">
        <f t="shared" si="11"/>
        <v>Gen X</v>
      </c>
    </row>
    <row r="615" spans="1:11">
      <c r="A615">
        <v>25</v>
      </c>
      <c r="B615">
        <v>0</v>
      </c>
      <c r="C615">
        <v>8</v>
      </c>
      <c r="D615">
        <v>2</v>
      </c>
      <c r="E615">
        <v>0</v>
      </c>
      <c r="F615">
        <v>2</v>
      </c>
      <c r="G615">
        <v>2</v>
      </c>
      <c r="H615">
        <v>0</v>
      </c>
      <c r="I615">
        <v>3</v>
      </c>
      <c r="J615">
        <v>47</v>
      </c>
      <c r="K615" t="str">
        <f t="shared" si="11"/>
        <v>Gen X</v>
      </c>
    </row>
    <row r="616" spans="1:11">
      <c r="A616">
        <v>389</v>
      </c>
      <c r="B616">
        <v>91</v>
      </c>
      <c r="C616">
        <v>248</v>
      </c>
      <c r="D616">
        <v>64</v>
      </c>
      <c r="E616">
        <v>49</v>
      </c>
      <c r="F616">
        <v>41</v>
      </c>
      <c r="G616">
        <v>6</v>
      </c>
      <c r="H616">
        <v>3</v>
      </c>
      <c r="I616">
        <v>13</v>
      </c>
      <c r="J616">
        <v>45</v>
      </c>
      <c r="K616" t="str">
        <f t="shared" si="11"/>
        <v>Gen X</v>
      </c>
    </row>
    <row r="617" spans="1:11">
      <c r="A617">
        <v>215</v>
      </c>
      <c r="B617">
        <v>13</v>
      </c>
      <c r="C617">
        <v>87</v>
      </c>
      <c r="D617">
        <v>17</v>
      </c>
      <c r="E617">
        <v>17</v>
      </c>
      <c r="F617">
        <v>24</v>
      </c>
      <c r="G617">
        <v>6</v>
      </c>
      <c r="H617">
        <v>2</v>
      </c>
      <c r="I617">
        <v>5</v>
      </c>
      <c r="J617">
        <v>40</v>
      </c>
      <c r="K617" t="str">
        <f t="shared" si="11"/>
        <v>Gen X</v>
      </c>
    </row>
    <row r="618" spans="1:11">
      <c r="A618">
        <v>27</v>
      </c>
      <c r="B618">
        <v>0</v>
      </c>
      <c r="C618">
        <v>5</v>
      </c>
      <c r="D618">
        <v>0</v>
      </c>
      <c r="E618">
        <v>0</v>
      </c>
      <c r="F618">
        <v>3</v>
      </c>
      <c r="G618">
        <v>1</v>
      </c>
      <c r="H618">
        <v>0</v>
      </c>
      <c r="I618">
        <v>3</v>
      </c>
      <c r="J618">
        <v>49</v>
      </c>
      <c r="K618" t="str">
        <f t="shared" si="11"/>
        <v>Gen X</v>
      </c>
    </row>
    <row r="619" spans="1:11">
      <c r="A619">
        <v>85</v>
      </c>
      <c r="B619">
        <v>1</v>
      </c>
      <c r="C619">
        <v>16</v>
      </c>
      <c r="D619">
        <v>2</v>
      </c>
      <c r="E619">
        <v>1</v>
      </c>
      <c r="F619">
        <v>2</v>
      </c>
      <c r="G619">
        <v>0</v>
      </c>
      <c r="H619">
        <v>0</v>
      </c>
      <c r="I619">
        <v>1</v>
      </c>
      <c r="J619">
        <v>38</v>
      </c>
      <c r="K619" t="str">
        <f t="shared" si="11"/>
        <v>Gen Y</v>
      </c>
    </row>
    <row r="620" spans="1:11">
      <c r="A620">
        <v>5</v>
      </c>
      <c r="B620">
        <v>6</v>
      </c>
      <c r="C620">
        <v>10</v>
      </c>
      <c r="D620">
        <v>6</v>
      </c>
      <c r="E620">
        <v>5</v>
      </c>
      <c r="F620">
        <v>10</v>
      </c>
      <c r="G620">
        <v>1</v>
      </c>
      <c r="H620">
        <v>0</v>
      </c>
      <c r="I620">
        <v>3</v>
      </c>
      <c r="J620">
        <v>36</v>
      </c>
      <c r="K620" t="str">
        <f t="shared" si="11"/>
        <v>Gen Y</v>
      </c>
    </row>
    <row r="621" spans="1:11">
      <c r="A621">
        <v>179</v>
      </c>
      <c r="B621">
        <v>8</v>
      </c>
      <c r="C621">
        <v>83</v>
      </c>
      <c r="D621">
        <v>19</v>
      </c>
      <c r="E621">
        <v>11</v>
      </c>
      <c r="F621">
        <v>26</v>
      </c>
      <c r="G621">
        <v>1</v>
      </c>
      <c r="H621">
        <v>2</v>
      </c>
      <c r="I621">
        <v>9</v>
      </c>
      <c r="J621">
        <v>54</v>
      </c>
      <c r="K621" t="str">
        <f t="shared" si="11"/>
        <v>Gen X</v>
      </c>
    </row>
    <row r="622" spans="1:11">
      <c r="A622">
        <v>352</v>
      </c>
      <c r="B622">
        <v>0</v>
      </c>
      <c r="C622">
        <v>27</v>
      </c>
      <c r="D622">
        <v>10</v>
      </c>
      <c r="E622">
        <v>0</v>
      </c>
      <c r="F622">
        <v>15</v>
      </c>
      <c r="G622">
        <v>6</v>
      </c>
      <c r="H622">
        <v>1</v>
      </c>
      <c r="I622">
        <v>7</v>
      </c>
      <c r="J622">
        <v>53</v>
      </c>
      <c r="K622" t="str">
        <f t="shared" si="11"/>
        <v>Gen X</v>
      </c>
    </row>
    <row r="623" spans="1:11">
      <c r="A623">
        <v>17</v>
      </c>
      <c r="B623">
        <v>8</v>
      </c>
      <c r="C623">
        <v>12</v>
      </c>
      <c r="D623">
        <v>11</v>
      </c>
      <c r="E623">
        <v>15</v>
      </c>
      <c r="F623">
        <v>32</v>
      </c>
      <c r="G623">
        <v>2</v>
      </c>
      <c r="H623">
        <v>1</v>
      </c>
      <c r="I623">
        <v>2</v>
      </c>
      <c r="J623">
        <v>43</v>
      </c>
      <c r="K623" t="str">
        <f t="shared" si="11"/>
        <v>Gen X</v>
      </c>
    </row>
    <row r="624" spans="1:11">
      <c r="A624">
        <v>625</v>
      </c>
      <c r="B624">
        <v>35</v>
      </c>
      <c r="C624">
        <v>169</v>
      </c>
      <c r="D624">
        <v>58</v>
      </c>
      <c r="E624">
        <v>17</v>
      </c>
      <c r="F624">
        <v>35</v>
      </c>
      <c r="G624">
        <v>4</v>
      </c>
      <c r="H624">
        <v>3</v>
      </c>
      <c r="I624">
        <v>6</v>
      </c>
      <c r="J624">
        <v>65</v>
      </c>
      <c r="K624" t="str">
        <f t="shared" si="11"/>
        <v>Baby Boomer</v>
      </c>
    </row>
    <row r="625" spans="1:11">
      <c r="A625">
        <v>10</v>
      </c>
      <c r="B625">
        <v>6</v>
      </c>
      <c r="C625">
        <v>11</v>
      </c>
      <c r="D625">
        <v>0</v>
      </c>
      <c r="E625">
        <v>4</v>
      </c>
      <c r="F625">
        <v>2</v>
      </c>
      <c r="G625">
        <v>1</v>
      </c>
      <c r="H625">
        <v>0</v>
      </c>
      <c r="I625">
        <v>3</v>
      </c>
      <c r="J625">
        <v>36</v>
      </c>
      <c r="K625" t="str">
        <f t="shared" si="11"/>
        <v>Gen Y</v>
      </c>
    </row>
    <row r="626" spans="1:11">
      <c r="A626">
        <v>390</v>
      </c>
      <c r="B626">
        <v>22</v>
      </c>
      <c r="C626">
        <v>323</v>
      </c>
      <c r="D626">
        <v>104</v>
      </c>
      <c r="E626">
        <v>35</v>
      </c>
      <c r="F626">
        <v>107</v>
      </c>
      <c r="G626">
        <v>6</v>
      </c>
      <c r="H626">
        <v>8</v>
      </c>
      <c r="I626">
        <v>6</v>
      </c>
      <c r="J626">
        <v>59</v>
      </c>
      <c r="K626" t="str">
        <f t="shared" si="11"/>
        <v>Baby Boomer</v>
      </c>
    </row>
    <row r="627" spans="1:11">
      <c r="A627">
        <v>10</v>
      </c>
      <c r="B627">
        <v>2</v>
      </c>
      <c r="C627">
        <v>15</v>
      </c>
      <c r="D627">
        <v>2</v>
      </c>
      <c r="E627">
        <v>1</v>
      </c>
      <c r="F627">
        <v>6</v>
      </c>
      <c r="G627">
        <v>2</v>
      </c>
      <c r="H627">
        <v>0</v>
      </c>
      <c r="I627">
        <v>3</v>
      </c>
      <c r="J627">
        <v>38</v>
      </c>
      <c r="K627" t="str">
        <f t="shared" si="11"/>
        <v>Gen Y</v>
      </c>
    </row>
    <row r="628" spans="1:11">
      <c r="A628">
        <v>215</v>
      </c>
      <c r="B628">
        <v>63</v>
      </c>
      <c r="C628">
        <v>507</v>
      </c>
      <c r="D628">
        <v>231</v>
      </c>
      <c r="E628">
        <v>31</v>
      </c>
      <c r="F628">
        <v>190</v>
      </c>
      <c r="G628">
        <v>8</v>
      </c>
      <c r="H628">
        <v>4</v>
      </c>
      <c r="I628">
        <v>7</v>
      </c>
      <c r="J628">
        <v>39</v>
      </c>
      <c r="K628" t="str">
        <f t="shared" si="11"/>
        <v>Gen Y</v>
      </c>
    </row>
    <row r="629" spans="1:11">
      <c r="A629">
        <v>1001</v>
      </c>
      <c r="B629">
        <v>17</v>
      </c>
      <c r="C629">
        <v>572</v>
      </c>
      <c r="D629">
        <v>93</v>
      </c>
      <c r="E629">
        <v>125</v>
      </c>
      <c r="F629">
        <v>17</v>
      </c>
      <c r="G629">
        <v>11</v>
      </c>
      <c r="H629">
        <v>11</v>
      </c>
      <c r="I629">
        <v>5</v>
      </c>
      <c r="J629">
        <v>54</v>
      </c>
      <c r="K629" t="str">
        <f t="shared" si="11"/>
        <v>Gen X</v>
      </c>
    </row>
    <row r="630" spans="1:11">
      <c r="A630">
        <v>19</v>
      </c>
      <c r="B630">
        <v>18</v>
      </c>
      <c r="C630">
        <v>33</v>
      </c>
      <c r="D630">
        <v>24</v>
      </c>
      <c r="E630">
        <v>1</v>
      </c>
      <c r="F630">
        <v>8</v>
      </c>
      <c r="G630">
        <v>3</v>
      </c>
      <c r="H630">
        <v>0</v>
      </c>
      <c r="I630">
        <v>3</v>
      </c>
      <c r="J630">
        <v>37</v>
      </c>
      <c r="K630" t="str">
        <f t="shared" si="11"/>
        <v>Gen Y</v>
      </c>
    </row>
    <row r="631" spans="1:11">
      <c r="A631">
        <v>41</v>
      </c>
      <c r="B631">
        <v>5</v>
      </c>
      <c r="C631">
        <v>129</v>
      </c>
      <c r="D631">
        <v>10</v>
      </c>
      <c r="E631">
        <v>3</v>
      </c>
      <c r="F631">
        <v>3</v>
      </c>
      <c r="G631">
        <v>4</v>
      </c>
      <c r="H631">
        <v>1</v>
      </c>
      <c r="I631">
        <v>4</v>
      </c>
      <c r="J631">
        <v>37</v>
      </c>
      <c r="K631" t="str">
        <f t="shared" si="11"/>
        <v>Gen Y</v>
      </c>
    </row>
    <row r="632" spans="1:11">
      <c r="A632">
        <v>1181</v>
      </c>
      <c r="B632">
        <v>107</v>
      </c>
      <c r="C632">
        <v>199</v>
      </c>
      <c r="D632">
        <v>39</v>
      </c>
      <c r="E632">
        <v>30</v>
      </c>
      <c r="F632">
        <v>30</v>
      </c>
      <c r="G632">
        <v>7</v>
      </c>
      <c r="H632">
        <v>3</v>
      </c>
      <c r="I632">
        <v>13</v>
      </c>
      <c r="J632">
        <v>44</v>
      </c>
      <c r="K632" t="str">
        <f t="shared" si="11"/>
        <v>Gen X</v>
      </c>
    </row>
    <row r="633" spans="1:11">
      <c r="A633">
        <v>603</v>
      </c>
      <c r="B633">
        <v>45</v>
      </c>
      <c r="C633">
        <v>207</v>
      </c>
      <c r="D633">
        <v>36</v>
      </c>
      <c r="E633">
        <v>18</v>
      </c>
      <c r="F633">
        <v>54</v>
      </c>
      <c r="G633">
        <v>3</v>
      </c>
      <c r="H633">
        <v>4</v>
      </c>
      <c r="I633">
        <v>6</v>
      </c>
      <c r="J633">
        <v>56</v>
      </c>
      <c r="K633" t="str">
        <f t="shared" si="11"/>
        <v>Baby Boomer</v>
      </c>
    </row>
    <row r="634" spans="1:11">
      <c r="A634">
        <v>129</v>
      </c>
      <c r="B634">
        <v>129</v>
      </c>
      <c r="C634">
        <v>259</v>
      </c>
      <c r="D634">
        <v>168</v>
      </c>
      <c r="E634">
        <v>121</v>
      </c>
      <c r="F634">
        <v>83</v>
      </c>
      <c r="G634">
        <v>6</v>
      </c>
      <c r="H634">
        <v>3</v>
      </c>
      <c r="I634">
        <v>12</v>
      </c>
      <c r="J634">
        <v>44</v>
      </c>
      <c r="K634" t="str">
        <f t="shared" si="11"/>
        <v>Gen X</v>
      </c>
    </row>
    <row r="635" spans="1:11">
      <c r="A635">
        <v>10</v>
      </c>
      <c r="B635">
        <v>24</v>
      </c>
      <c r="C635">
        <v>15</v>
      </c>
      <c r="D635">
        <v>13</v>
      </c>
      <c r="E635">
        <v>1</v>
      </c>
      <c r="F635">
        <v>30</v>
      </c>
      <c r="G635">
        <v>2</v>
      </c>
      <c r="H635">
        <v>1</v>
      </c>
      <c r="I635">
        <v>3</v>
      </c>
      <c r="J635">
        <v>54</v>
      </c>
      <c r="K635" t="str">
        <f t="shared" si="11"/>
        <v>Gen X</v>
      </c>
    </row>
    <row r="636" spans="1:11">
      <c r="A636">
        <v>514</v>
      </c>
      <c r="B636">
        <v>22</v>
      </c>
      <c r="C636">
        <v>732</v>
      </c>
      <c r="D636">
        <v>42</v>
      </c>
      <c r="E636">
        <v>198</v>
      </c>
      <c r="F636">
        <v>79</v>
      </c>
      <c r="G636">
        <v>6</v>
      </c>
      <c r="H636">
        <v>7</v>
      </c>
      <c r="I636">
        <v>7</v>
      </c>
      <c r="J636">
        <v>41</v>
      </c>
      <c r="K636" t="str">
        <f t="shared" si="11"/>
        <v>Gen X</v>
      </c>
    </row>
    <row r="637" spans="1:11">
      <c r="A637">
        <v>14</v>
      </c>
      <c r="B637">
        <v>0</v>
      </c>
      <c r="C637">
        <v>1</v>
      </c>
      <c r="D637">
        <v>0</v>
      </c>
      <c r="E637">
        <v>0</v>
      </c>
      <c r="F637">
        <v>1</v>
      </c>
      <c r="G637">
        <v>1</v>
      </c>
      <c r="H637">
        <v>0</v>
      </c>
      <c r="I637">
        <v>2</v>
      </c>
      <c r="J637">
        <v>52</v>
      </c>
      <c r="K637" t="str">
        <f t="shared" si="11"/>
        <v>Gen X</v>
      </c>
    </row>
    <row r="638" spans="1:11">
      <c r="A638">
        <v>387</v>
      </c>
      <c r="B638">
        <v>20</v>
      </c>
      <c r="C638">
        <v>713</v>
      </c>
      <c r="D638">
        <v>38</v>
      </c>
      <c r="E638">
        <v>54</v>
      </c>
      <c r="F638">
        <v>163</v>
      </c>
      <c r="G638">
        <v>9</v>
      </c>
      <c r="H638">
        <v>11</v>
      </c>
      <c r="I638">
        <v>11</v>
      </c>
      <c r="J638">
        <v>62</v>
      </c>
      <c r="K638" t="str">
        <f t="shared" si="11"/>
        <v>Baby Boomer</v>
      </c>
    </row>
    <row r="639" spans="1:11">
      <c r="A639">
        <v>121</v>
      </c>
      <c r="B639">
        <v>103</v>
      </c>
      <c r="C639">
        <v>69</v>
      </c>
      <c r="D639">
        <v>8</v>
      </c>
      <c r="E639">
        <v>44</v>
      </c>
      <c r="F639">
        <v>48</v>
      </c>
      <c r="G639">
        <v>4</v>
      </c>
      <c r="H639">
        <v>2</v>
      </c>
      <c r="I639">
        <v>7</v>
      </c>
      <c r="J639">
        <v>52</v>
      </c>
      <c r="K639" t="str">
        <f t="shared" si="11"/>
        <v>Gen X</v>
      </c>
    </row>
    <row r="640" spans="1:11">
      <c r="A640">
        <v>965</v>
      </c>
      <c r="B640">
        <v>69</v>
      </c>
      <c r="C640">
        <v>279</v>
      </c>
      <c r="D640">
        <v>54</v>
      </c>
      <c r="E640">
        <v>41</v>
      </c>
      <c r="F640">
        <v>69</v>
      </c>
      <c r="G640">
        <v>8</v>
      </c>
      <c r="H640">
        <v>4</v>
      </c>
      <c r="I640">
        <v>9</v>
      </c>
      <c r="J640">
        <v>64</v>
      </c>
      <c r="K640" t="str">
        <f t="shared" si="11"/>
        <v>Baby Boomer</v>
      </c>
    </row>
    <row r="641" spans="1:11">
      <c r="A641">
        <v>707</v>
      </c>
      <c r="B641">
        <v>21</v>
      </c>
      <c r="C641">
        <v>250</v>
      </c>
      <c r="D641">
        <v>85</v>
      </c>
      <c r="E641">
        <v>43</v>
      </c>
      <c r="F641">
        <v>73</v>
      </c>
      <c r="G641">
        <v>6</v>
      </c>
      <c r="H641">
        <v>2</v>
      </c>
      <c r="I641">
        <v>8</v>
      </c>
      <c r="J641">
        <v>43</v>
      </c>
      <c r="K641" t="str">
        <f t="shared" si="11"/>
        <v>Gen X</v>
      </c>
    </row>
    <row r="642" spans="1:11">
      <c r="A642">
        <v>571</v>
      </c>
      <c r="B642">
        <v>50</v>
      </c>
      <c r="C642">
        <v>142</v>
      </c>
      <c r="D642">
        <v>33</v>
      </c>
      <c r="E642">
        <v>50</v>
      </c>
      <c r="F642">
        <v>159</v>
      </c>
      <c r="G642">
        <v>4</v>
      </c>
      <c r="H642">
        <v>5</v>
      </c>
      <c r="I642">
        <v>13</v>
      </c>
      <c r="J642">
        <v>54</v>
      </c>
      <c r="K642" t="str">
        <f t="shared" ref="K642:K705" si="12">IF(J642&gt;=56,"Baby Boomer",IF(AND(56&gt;J642,J642&gt;=40),"Gen X",IF(AND(40&gt;J642, J642&gt;=24),"Gen Y",IF(AND(24&gt;J642,J642&gt;=8),"Gen Z",0))))</f>
        <v>Gen X</v>
      </c>
    </row>
    <row r="643" spans="1:11">
      <c r="A643">
        <v>586</v>
      </c>
      <c r="B643">
        <v>66</v>
      </c>
      <c r="C643">
        <v>653</v>
      </c>
      <c r="D643">
        <v>17</v>
      </c>
      <c r="E643">
        <v>0</v>
      </c>
      <c r="F643">
        <v>26</v>
      </c>
      <c r="G643">
        <v>5</v>
      </c>
      <c r="H643">
        <v>9</v>
      </c>
      <c r="I643">
        <v>6</v>
      </c>
      <c r="J643">
        <v>66</v>
      </c>
      <c r="K643" t="str">
        <f t="shared" si="12"/>
        <v>Baby Boomer</v>
      </c>
    </row>
    <row r="644" spans="1:11">
      <c r="A644">
        <v>1063</v>
      </c>
      <c r="B644">
        <v>89</v>
      </c>
      <c r="C644">
        <v>102</v>
      </c>
      <c r="D644">
        <v>16</v>
      </c>
      <c r="E644">
        <v>12</v>
      </c>
      <c r="F644">
        <v>25</v>
      </c>
      <c r="G644">
        <v>9</v>
      </c>
      <c r="H644">
        <v>4</v>
      </c>
      <c r="I644">
        <v>6</v>
      </c>
      <c r="J644">
        <v>55</v>
      </c>
      <c r="K644" t="str">
        <f t="shared" si="12"/>
        <v>Gen X</v>
      </c>
    </row>
    <row r="645" spans="1:11">
      <c r="A645">
        <v>305</v>
      </c>
      <c r="B645">
        <v>3</v>
      </c>
      <c r="C645">
        <v>27</v>
      </c>
      <c r="D645">
        <v>4</v>
      </c>
      <c r="E645">
        <v>3</v>
      </c>
      <c r="F645">
        <v>144</v>
      </c>
      <c r="G645">
        <v>5</v>
      </c>
      <c r="H645">
        <v>4</v>
      </c>
      <c r="I645">
        <v>4</v>
      </c>
      <c r="J645">
        <v>50</v>
      </c>
      <c r="K645" t="str">
        <f t="shared" si="12"/>
        <v>Gen X</v>
      </c>
    </row>
    <row r="646" spans="1:11">
      <c r="A646">
        <v>1200</v>
      </c>
      <c r="B646">
        <v>105</v>
      </c>
      <c r="C646">
        <v>758</v>
      </c>
      <c r="D646">
        <v>0</v>
      </c>
      <c r="E646">
        <v>42</v>
      </c>
      <c r="F646">
        <v>147</v>
      </c>
      <c r="G646">
        <v>4</v>
      </c>
      <c r="H646">
        <v>2</v>
      </c>
      <c r="I646">
        <v>6</v>
      </c>
      <c r="J646">
        <v>67</v>
      </c>
      <c r="K646" t="str">
        <f t="shared" si="12"/>
        <v>Baby Boomer</v>
      </c>
    </row>
    <row r="647" spans="1:11">
      <c r="A647">
        <v>163</v>
      </c>
      <c r="B647">
        <v>2</v>
      </c>
      <c r="C647">
        <v>40</v>
      </c>
      <c r="D647">
        <v>8</v>
      </c>
      <c r="E647">
        <v>11</v>
      </c>
      <c r="F647">
        <v>11</v>
      </c>
      <c r="G647">
        <v>3</v>
      </c>
      <c r="H647">
        <v>1</v>
      </c>
      <c r="I647">
        <v>6</v>
      </c>
      <c r="J647">
        <v>43</v>
      </c>
      <c r="K647" t="str">
        <f t="shared" si="12"/>
        <v>Gen X</v>
      </c>
    </row>
    <row r="648" spans="1:11">
      <c r="A648">
        <v>1009</v>
      </c>
      <c r="B648">
        <v>181</v>
      </c>
      <c r="C648">
        <v>104</v>
      </c>
      <c r="D648">
        <v>202</v>
      </c>
      <c r="E648">
        <v>21</v>
      </c>
      <c r="F648">
        <v>207</v>
      </c>
      <c r="G648">
        <v>9</v>
      </c>
      <c r="H648">
        <v>8</v>
      </c>
      <c r="I648">
        <v>13</v>
      </c>
      <c r="J648">
        <v>44</v>
      </c>
      <c r="K648" t="str">
        <f t="shared" si="12"/>
        <v>Gen X</v>
      </c>
    </row>
    <row r="649" spans="1:11">
      <c r="A649">
        <v>125</v>
      </c>
      <c r="B649">
        <v>6</v>
      </c>
      <c r="C649">
        <v>73</v>
      </c>
      <c r="D649">
        <v>8</v>
      </c>
      <c r="E649">
        <v>4</v>
      </c>
      <c r="F649">
        <v>19</v>
      </c>
      <c r="G649">
        <v>3</v>
      </c>
      <c r="H649">
        <v>1</v>
      </c>
      <c r="I649">
        <v>6</v>
      </c>
      <c r="J649">
        <v>44</v>
      </c>
      <c r="K649" t="str">
        <f t="shared" si="12"/>
        <v>Gen X</v>
      </c>
    </row>
    <row r="650" spans="1:11">
      <c r="A650">
        <v>721</v>
      </c>
      <c r="B650">
        <v>0</v>
      </c>
      <c r="C650">
        <v>152</v>
      </c>
      <c r="D650">
        <v>119</v>
      </c>
      <c r="E650">
        <v>50</v>
      </c>
      <c r="F650">
        <v>50</v>
      </c>
      <c r="G650">
        <v>7</v>
      </c>
      <c r="H650">
        <v>6</v>
      </c>
      <c r="I650">
        <v>12</v>
      </c>
      <c r="J650">
        <v>37</v>
      </c>
      <c r="K650" t="str">
        <f t="shared" si="12"/>
        <v>Gen Y</v>
      </c>
    </row>
    <row r="651" spans="1:11">
      <c r="A651">
        <v>315</v>
      </c>
      <c r="B651">
        <v>4</v>
      </c>
      <c r="C651">
        <v>62</v>
      </c>
      <c r="D651">
        <v>41</v>
      </c>
      <c r="E651">
        <v>31</v>
      </c>
      <c r="F651">
        <v>146</v>
      </c>
      <c r="G651">
        <v>7</v>
      </c>
      <c r="H651">
        <v>1</v>
      </c>
      <c r="I651">
        <v>7</v>
      </c>
      <c r="J651">
        <v>56</v>
      </c>
      <c r="K651" t="str">
        <f t="shared" si="12"/>
        <v>Baby Boomer</v>
      </c>
    </row>
    <row r="652" spans="1:11">
      <c r="A652">
        <v>1000</v>
      </c>
      <c r="B652">
        <v>19</v>
      </c>
      <c r="C652">
        <v>711</v>
      </c>
      <c r="D652">
        <v>125</v>
      </c>
      <c r="E652">
        <v>115</v>
      </c>
      <c r="F652">
        <v>38</v>
      </c>
      <c r="G652">
        <v>4</v>
      </c>
      <c r="H652">
        <v>6</v>
      </c>
      <c r="I652">
        <v>9</v>
      </c>
      <c r="J652">
        <v>54</v>
      </c>
      <c r="K652" t="str">
        <f t="shared" si="12"/>
        <v>Gen X</v>
      </c>
    </row>
    <row r="653" spans="1:11">
      <c r="A653">
        <v>16</v>
      </c>
      <c r="B653">
        <v>0</v>
      </c>
      <c r="C653">
        <v>17</v>
      </c>
      <c r="D653">
        <v>6</v>
      </c>
      <c r="E653">
        <v>3</v>
      </c>
      <c r="F653">
        <v>6</v>
      </c>
      <c r="G653">
        <v>1</v>
      </c>
      <c r="H653">
        <v>0</v>
      </c>
      <c r="I653">
        <v>3</v>
      </c>
      <c r="J653">
        <v>29</v>
      </c>
      <c r="K653" t="str">
        <f t="shared" si="12"/>
        <v>Gen Y</v>
      </c>
    </row>
    <row r="654" spans="1:11">
      <c r="A654">
        <v>757</v>
      </c>
      <c r="B654">
        <v>80</v>
      </c>
      <c r="C654">
        <v>217</v>
      </c>
      <c r="D654">
        <v>29</v>
      </c>
      <c r="E654">
        <v>80</v>
      </c>
      <c r="F654">
        <v>11</v>
      </c>
      <c r="G654">
        <v>9</v>
      </c>
      <c r="H654">
        <v>6</v>
      </c>
      <c r="I654">
        <v>12</v>
      </c>
      <c r="J654">
        <v>40</v>
      </c>
      <c r="K654" t="str">
        <f t="shared" si="12"/>
        <v>Gen X</v>
      </c>
    </row>
    <row r="655" spans="1:11">
      <c r="A655">
        <v>30</v>
      </c>
      <c r="B655">
        <v>2</v>
      </c>
      <c r="C655">
        <v>25</v>
      </c>
      <c r="D655">
        <v>0</v>
      </c>
      <c r="E655">
        <v>1</v>
      </c>
      <c r="F655">
        <v>9</v>
      </c>
      <c r="G655">
        <v>1</v>
      </c>
      <c r="H655">
        <v>1</v>
      </c>
      <c r="I655">
        <v>4</v>
      </c>
      <c r="J655">
        <v>64</v>
      </c>
      <c r="K655" t="str">
        <f t="shared" si="12"/>
        <v>Baby Boomer</v>
      </c>
    </row>
    <row r="656" spans="1:11">
      <c r="A656">
        <v>219</v>
      </c>
      <c r="B656">
        <v>3</v>
      </c>
      <c r="C656">
        <v>100</v>
      </c>
      <c r="D656">
        <v>26</v>
      </c>
      <c r="E656">
        <v>0</v>
      </c>
      <c r="F656">
        <v>17</v>
      </c>
      <c r="G656">
        <v>7</v>
      </c>
      <c r="H656">
        <v>1</v>
      </c>
      <c r="I656">
        <v>5</v>
      </c>
      <c r="J656">
        <v>59</v>
      </c>
      <c r="K656" t="str">
        <f t="shared" si="12"/>
        <v>Baby Boomer</v>
      </c>
    </row>
    <row r="657" spans="1:11">
      <c r="A657">
        <v>1</v>
      </c>
      <c r="B657">
        <v>1</v>
      </c>
      <c r="C657">
        <v>1</v>
      </c>
      <c r="D657">
        <v>1</v>
      </c>
      <c r="E657">
        <v>1</v>
      </c>
      <c r="F657">
        <v>1</v>
      </c>
      <c r="G657">
        <v>0</v>
      </c>
      <c r="H657">
        <v>0</v>
      </c>
      <c r="I657">
        <v>0</v>
      </c>
      <c r="J657">
        <v>39</v>
      </c>
      <c r="K657" t="str">
        <f t="shared" si="12"/>
        <v>Gen Y</v>
      </c>
    </row>
    <row r="658" spans="1:11">
      <c r="A658">
        <v>111</v>
      </c>
      <c r="B658">
        <v>3</v>
      </c>
      <c r="C658">
        <v>28</v>
      </c>
      <c r="D658">
        <v>2</v>
      </c>
      <c r="E658">
        <v>6</v>
      </c>
      <c r="F658">
        <v>15</v>
      </c>
      <c r="G658">
        <v>3</v>
      </c>
      <c r="H658">
        <v>1</v>
      </c>
      <c r="I658">
        <v>4</v>
      </c>
      <c r="J658">
        <v>61</v>
      </c>
      <c r="K658" t="str">
        <f t="shared" si="12"/>
        <v>Baby Boomer</v>
      </c>
    </row>
    <row r="659" spans="1:11">
      <c r="A659">
        <v>45</v>
      </c>
      <c r="B659">
        <v>47</v>
      </c>
      <c r="C659">
        <v>52</v>
      </c>
      <c r="D659">
        <v>21</v>
      </c>
      <c r="E659">
        <v>20</v>
      </c>
      <c r="F659">
        <v>25</v>
      </c>
      <c r="G659">
        <v>3</v>
      </c>
      <c r="H659">
        <v>1</v>
      </c>
      <c r="I659">
        <v>5</v>
      </c>
      <c r="J659">
        <v>56</v>
      </c>
      <c r="K659" t="str">
        <f t="shared" si="12"/>
        <v>Baby Boomer</v>
      </c>
    </row>
    <row r="660" spans="1:11">
      <c r="A660">
        <v>410</v>
      </c>
      <c r="B660">
        <v>112</v>
      </c>
      <c r="C660">
        <v>420</v>
      </c>
      <c r="D660">
        <v>0</v>
      </c>
      <c r="E660">
        <v>82</v>
      </c>
      <c r="F660">
        <v>71</v>
      </c>
      <c r="G660">
        <v>9</v>
      </c>
      <c r="H660">
        <v>3</v>
      </c>
      <c r="I660">
        <v>13</v>
      </c>
      <c r="J660">
        <v>67</v>
      </c>
      <c r="K660" t="str">
        <f t="shared" si="12"/>
        <v>Baby Boomer</v>
      </c>
    </row>
    <row r="661" spans="1:11">
      <c r="A661">
        <v>100</v>
      </c>
      <c r="B661">
        <v>1</v>
      </c>
      <c r="C661">
        <v>39</v>
      </c>
      <c r="D661">
        <v>6</v>
      </c>
      <c r="E661">
        <v>1</v>
      </c>
      <c r="F661">
        <v>76</v>
      </c>
      <c r="G661">
        <v>3</v>
      </c>
      <c r="H661">
        <v>2</v>
      </c>
      <c r="I661">
        <v>3</v>
      </c>
      <c r="J661">
        <v>48</v>
      </c>
      <c r="K661" t="str">
        <f t="shared" si="12"/>
        <v>Gen X</v>
      </c>
    </row>
    <row r="662" spans="1:11">
      <c r="A662">
        <v>509</v>
      </c>
      <c r="B662">
        <v>0</v>
      </c>
      <c r="C662">
        <v>65</v>
      </c>
      <c r="D662">
        <v>7</v>
      </c>
      <c r="E662">
        <v>11</v>
      </c>
      <c r="F662">
        <v>5</v>
      </c>
      <c r="G662">
        <v>7</v>
      </c>
      <c r="H662">
        <v>2</v>
      </c>
      <c r="I662">
        <v>9</v>
      </c>
      <c r="J662">
        <v>51</v>
      </c>
      <c r="K662" t="str">
        <f t="shared" si="12"/>
        <v>Gen X</v>
      </c>
    </row>
    <row r="663" spans="1:11">
      <c r="A663">
        <v>3</v>
      </c>
      <c r="B663">
        <v>6</v>
      </c>
      <c r="C663">
        <v>5</v>
      </c>
      <c r="D663">
        <v>0</v>
      </c>
      <c r="E663">
        <v>2</v>
      </c>
      <c r="F663">
        <v>6</v>
      </c>
      <c r="G663">
        <v>0</v>
      </c>
      <c r="H663">
        <v>0</v>
      </c>
      <c r="I663">
        <v>3</v>
      </c>
      <c r="J663">
        <v>29</v>
      </c>
      <c r="K663" t="str">
        <f t="shared" si="12"/>
        <v>Gen Y</v>
      </c>
    </row>
    <row r="664" spans="1:11">
      <c r="A664">
        <v>445</v>
      </c>
      <c r="B664">
        <v>53</v>
      </c>
      <c r="C664">
        <v>213</v>
      </c>
      <c r="D664">
        <v>104</v>
      </c>
      <c r="E664">
        <v>98</v>
      </c>
      <c r="F664">
        <v>151</v>
      </c>
      <c r="G664">
        <v>6</v>
      </c>
      <c r="H664">
        <v>4</v>
      </c>
      <c r="I664">
        <v>13</v>
      </c>
      <c r="J664">
        <v>39</v>
      </c>
      <c r="K664" t="str">
        <f t="shared" si="12"/>
        <v>Gen Y</v>
      </c>
    </row>
    <row r="665" spans="1:11">
      <c r="A665">
        <v>2</v>
      </c>
      <c r="B665">
        <v>2</v>
      </c>
      <c r="C665">
        <v>11</v>
      </c>
      <c r="D665">
        <v>41</v>
      </c>
      <c r="E665">
        <v>7</v>
      </c>
      <c r="F665">
        <v>11</v>
      </c>
      <c r="G665">
        <v>2</v>
      </c>
      <c r="H665">
        <v>0</v>
      </c>
      <c r="I665">
        <v>3</v>
      </c>
      <c r="J665">
        <v>34</v>
      </c>
      <c r="K665" t="str">
        <f t="shared" si="12"/>
        <v>Gen Y</v>
      </c>
    </row>
    <row r="666" spans="1:11">
      <c r="A666">
        <v>4</v>
      </c>
      <c r="B666">
        <v>1</v>
      </c>
      <c r="C666">
        <v>11</v>
      </c>
      <c r="D666">
        <v>6</v>
      </c>
      <c r="E666">
        <v>2</v>
      </c>
      <c r="F666">
        <v>2</v>
      </c>
      <c r="G666">
        <v>1</v>
      </c>
      <c r="H666">
        <v>0</v>
      </c>
      <c r="I666">
        <v>3</v>
      </c>
      <c r="J666">
        <v>58</v>
      </c>
      <c r="K666" t="str">
        <f t="shared" si="12"/>
        <v>Baby Boomer</v>
      </c>
    </row>
    <row r="667" spans="1:11">
      <c r="A667">
        <v>6</v>
      </c>
      <c r="B667">
        <v>1</v>
      </c>
      <c r="C667">
        <v>7</v>
      </c>
      <c r="D667">
        <v>23</v>
      </c>
      <c r="E667">
        <v>4</v>
      </c>
      <c r="F667">
        <v>19</v>
      </c>
      <c r="G667">
        <v>1</v>
      </c>
      <c r="H667">
        <v>1</v>
      </c>
      <c r="I667">
        <v>2</v>
      </c>
      <c r="J667">
        <v>55</v>
      </c>
      <c r="K667" t="str">
        <f t="shared" si="12"/>
        <v>Gen X</v>
      </c>
    </row>
    <row r="668" spans="1:11">
      <c r="A668">
        <v>14</v>
      </c>
      <c r="B668">
        <v>0</v>
      </c>
      <c r="C668">
        <v>3</v>
      </c>
      <c r="D668">
        <v>0</v>
      </c>
      <c r="E668">
        <v>0</v>
      </c>
      <c r="F668">
        <v>3</v>
      </c>
      <c r="G668">
        <v>1</v>
      </c>
      <c r="H668">
        <v>0</v>
      </c>
      <c r="I668">
        <v>2</v>
      </c>
      <c r="J668">
        <v>40</v>
      </c>
      <c r="K668" t="str">
        <f t="shared" si="12"/>
        <v>Gen X</v>
      </c>
    </row>
    <row r="669" spans="1:11">
      <c r="A669">
        <v>1</v>
      </c>
      <c r="B669">
        <v>10</v>
      </c>
      <c r="C669">
        <v>11</v>
      </c>
      <c r="D669">
        <v>19</v>
      </c>
      <c r="E669">
        <v>3</v>
      </c>
      <c r="F669">
        <v>15</v>
      </c>
      <c r="G669">
        <v>2</v>
      </c>
      <c r="H669">
        <v>0</v>
      </c>
      <c r="I669">
        <v>3</v>
      </c>
      <c r="J669">
        <v>27</v>
      </c>
      <c r="K669" t="str">
        <f t="shared" si="12"/>
        <v>Gen Y</v>
      </c>
    </row>
    <row r="670" spans="1:11">
      <c r="A670">
        <v>26</v>
      </c>
      <c r="B670">
        <v>0</v>
      </c>
      <c r="C670">
        <v>6</v>
      </c>
      <c r="D670">
        <v>0</v>
      </c>
      <c r="E670">
        <v>0</v>
      </c>
      <c r="F670">
        <v>2</v>
      </c>
      <c r="G670">
        <v>1</v>
      </c>
      <c r="H670">
        <v>0</v>
      </c>
      <c r="I670">
        <v>3</v>
      </c>
      <c r="J670">
        <v>46</v>
      </c>
      <c r="K670" t="str">
        <f t="shared" si="12"/>
        <v>Gen X</v>
      </c>
    </row>
    <row r="671" spans="1:11">
      <c r="A671">
        <v>111</v>
      </c>
      <c r="B671">
        <v>16</v>
      </c>
      <c r="C671">
        <v>37</v>
      </c>
      <c r="D671">
        <v>7</v>
      </c>
      <c r="E671">
        <v>9</v>
      </c>
      <c r="F671">
        <v>18</v>
      </c>
      <c r="G671">
        <v>3</v>
      </c>
      <c r="H671">
        <v>1</v>
      </c>
      <c r="I671">
        <v>5</v>
      </c>
      <c r="J671">
        <v>43</v>
      </c>
      <c r="K671" t="str">
        <f t="shared" si="12"/>
        <v>Gen X</v>
      </c>
    </row>
    <row r="672" spans="1:11">
      <c r="A672">
        <v>418</v>
      </c>
      <c r="B672">
        <v>61</v>
      </c>
      <c r="C672">
        <v>428</v>
      </c>
      <c r="D672">
        <v>80</v>
      </c>
      <c r="E672">
        <v>51</v>
      </c>
      <c r="F672">
        <v>10</v>
      </c>
      <c r="G672">
        <v>7</v>
      </c>
      <c r="H672">
        <v>8</v>
      </c>
      <c r="I672">
        <v>10</v>
      </c>
      <c r="J672">
        <v>50</v>
      </c>
      <c r="K672" t="str">
        <f t="shared" si="12"/>
        <v>Gen X</v>
      </c>
    </row>
    <row r="673" spans="1:11">
      <c r="A673">
        <v>327</v>
      </c>
      <c r="B673">
        <v>9</v>
      </c>
      <c r="C673">
        <v>122</v>
      </c>
      <c r="D673">
        <v>19</v>
      </c>
      <c r="E673">
        <v>14</v>
      </c>
      <c r="F673">
        <v>83</v>
      </c>
      <c r="G673">
        <v>5</v>
      </c>
      <c r="H673">
        <v>2</v>
      </c>
      <c r="I673">
        <v>9</v>
      </c>
      <c r="J673">
        <v>52</v>
      </c>
      <c r="K673" t="str">
        <f t="shared" si="12"/>
        <v>Gen X</v>
      </c>
    </row>
    <row r="674" spans="1:11">
      <c r="A674">
        <v>371</v>
      </c>
      <c r="B674">
        <v>159</v>
      </c>
      <c r="C674">
        <v>194</v>
      </c>
      <c r="D674">
        <v>58</v>
      </c>
      <c r="E674">
        <v>106</v>
      </c>
      <c r="F674">
        <v>141</v>
      </c>
      <c r="G674">
        <v>4</v>
      </c>
      <c r="H674">
        <v>3</v>
      </c>
      <c r="I674">
        <v>6</v>
      </c>
      <c r="J674">
        <v>44</v>
      </c>
      <c r="K674" t="str">
        <f t="shared" si="12"/>
        <v>Gen X</v>
      </c>
    </row>
    <row r="675" spans="1:11">
      <c r="A675">
        <v>275</v>
      </c>
      <c r="B675">
        <v>59</v>
      </c>
      <c r="C675">
        <v>107</v>
      </c>
      <c r="D675">
        <v>69</v>
      </c>
      <c r="E675">
        <v>101</v>
      </c>
      <c r="F675">
        <v>59</v>
      </c>
      <c r="G675">
        <v>6</v>
      </c>
      <c r="H675">
        <v>4</v>
      </c>
      <c r="I675">
        <v>8</v>
      </c>
      <c r="J675">
        <v>34</v>
      </c>
      <c r="K675" t="str">
        <f t="shared" si="12"/>
        <v>Gen Y</v>
      </c>
    </row>
    <row r="676" spans="1:11">
      <c r="A676">
        <v>789</v>
      </c>
      <c r="B676">
        <v>0</v>
      </c>
      <c r="C676">
        <v>142</v>
      </c>
      <c r="D676">
        <v>12</v>
      </c>
      <c r="E676">
        <v>9</v>
      </c>
      <c r="F676">
        <v>38</v>
      </c>
      <c r="G676">
        <v>2</v>
      </c>
      <c r="H676">
        <v>4</v>
      </c>
      <c r="I676">
        <v>8</v>
      </c>
      <c r="J676">
        <v>39</v>
      </c>
      <c r="K676" t="str">
        <f t="shared" si="12"/>
        <v>Gen Y</v>
      </c>
    </row>
    <row r="677" spans="1:11">
      <c r="A677">
        <v>1</v>
      </c>
      <c r="B677">
        <v>1</v>
      </c>
      <c r="C677">
        <v>5</v>
      </c>
      <c r="D677">
        <v>0</v>
      </c>
      <c r="E677">
        <v>3</v>
      </c>
      <c r="F677">
        <v>1</v>
      </c>
      <c r="G677">
        <v>1</v>
      </c>
      <c r="H677">
        <v>0</v>
      </c>
      <c r="I677">
        <v>2</v>
      </c>
      <c r="J677">
        <v>40</v>
      </c>
      <c r="K677" t="str">
        <f t="shared" si="12"/>
        <v>Gen X</v>
      </c>
    </row>
    <row r="678" spans="1:11">
      <c r="A678">
        <v>1004</v>
      </c>
      <c r="B678">
        <v>12</v>
      </c>
      <c r="C678">
        <v>145</v>
      </c>
      <c r="D678">
        <v>32</v>
      </c>
      <c r="E678">
        <v>12</v>
      </c>
      <c r="F678">
        <v>36</v>
      </c>
      <c r="G678">
        <v>10</v>
      </c>
      <c r="H678">
        <v>3</v>
      </c>
      <c r="I678">
        <v>5</v>
      </c>
      <c r="J678">
        <v>51</v>
      </c>
      <c r="K678" t="str">
        <f t="shared" si="12"/>
        <v>Gen X</v>
      </c>
    </row>
    <row r="679" spans="1:11">
      <c r="A679">
        <v>187</v>
      </c>
      <c r="B679">
        <v>81</v>
      </c>
      <c r="C679">
        <v>149</v>
      </c>
      <c r="D679">
        <v>25</v>
      </c>
      <c r="E679">
        <v>43</v>
      </c>
      <c r="F679">
        <v>91</v>
      </c>
      <c r="G679">
        <v>2</v>
      </c>
      <c r="H679">
        <v>2</v>
      </c>
      <c r="I679">
        <v>12</v>
      </c>
      <c r="J679">
        <v>35</v>
      </c>
      <c r="K679" t="str">
        <f t="shared" si="12"/>
        <v>Gen Y</v>
      </c>
    </row>
    <row r="680" spans="1:11">
      <c r="A680">
        <v>56</v>
      </c>
      <c r="B680">
        <v>4</v>
      </c>
      <c r="C680">
        <v>76</v>
      </c>
      <c r="D680">
        <v>17</v>
      </c>
      <c r="E680">
        <v>1</v>
      </c>
      <c r="F680">
        <v>18</v>
      </c>
      <c r="G680">
        <v>4</v>
      </c>
      <c r="H680">
        <v>1</v>
      </c>
      <c r="I680">
        <v>3</v>
      </c>
      <c r="J680">
        <v>29</v>
      </c>
      <c r="K680" t="str">
        <f t="shared" si="12"/>
        <v>Gen Y</v>
      </c>
    </row>
    <row r="681" spans="1:11">
      <c r="A681">
        <v>365</v>
      </c>
      <c r="B681">
        <v>32</v>
      </c>
      <c r="C681">
        <v>117</v>
      </c>
      <c r="D681">
        <v>34</v>
      </c>
      <c r="E681">
        <v>110</v>
      </c>
      <c r="F681">
        <v>6</v>
      </c>
      <c r="G681">
        <v>3</v>
      </c>
      <c r="H681">
        <v>3</v>
      </c>
      <c r="I681">
        <v>13</v>
      </c>
      <c r="J681">
        <v>34</v>
      </c>
      <c r="K681" t="str">
        <f t="shared" si="12"/>
        <v>Gen Y</v>
      </c>
    </row>
    <row r="682" spans="1:11">
      <c r="A682">
        <v>595</v>
      </c>
      <c r="B682">
        <v>23</v>
      </c>
      <c r="C682">
        <v>123</v>
      </c>
      <c r="D682">
        <v>10</v>
      </c>
      <c r="E682">
        <v>23</v>
      </c>
      <c r="F682">
        <v>154</v>
      </c>
      <c r="G682">
        <v>8</v>
      </c>
      <c r="H682">
        <v>9</v>
      </c>
      <c r="I682">
        <v>4</v>
      </c>
      <c r="J682">
        <v>51</v>
      </c>
      <c r="K682" t="str">
        <f t="shared" si="12"/>
        <v>Gen X</v>
      </c>
    </row>
    <row r="683" spans="1:11">
      <c r="A683">
        <v>1132</v>
      </c>
      <c r="B683">
        <v>134</v>
      </c>
      <c r="C683">
        <v>384</v>
      </c>
      <c r="D683">
        <v>175</v>
      </c>
      <c r="E683">
        <v>134</v>
      </c>
      <c r="F683">
        <v>115</v>
      </c>
      <c r="G683">
        <v>11</v>
      </c>
      <c r="H683">
        <v>5</v>
      </c>
      <c r="I683">
        <v>13</v>
      </c>
      <c r="J683">
        <v>47</v>
      </c>
      <c r="K683" t="str">
        <f t="shared" si="12"/>
        <v>Gen X</v>
      </c>
    </row>
    <row r="684" spans="1:11">
      <c r="A684">
        <v>34</v>
      </c>
      <c r="B684">
        <v>11</v>
      </c>
      <c r="C684">
        <v>137</v>
      </c>
      <c r="D684">
        <v>179</v>
      </c>
      <c r="E684">
        <v>61</v>
      </c>
      <c r="F684">
        <v>45</v>
      </c>
      <c r="G684">
        <v>8</v>
      </c>
      <c r="H684">
        <v>1</v>
      </c>
      <c r="I684">
        <v>5</v>
      </c>
      <c r="J684">
        <v>32</v>
      </c>
      <c r="K684" t="str">
        <f t="shared" si="12"/>
        <v>Gen Y</v>
      </c>
    </row>
    <row r="685" spans="1:11">
      <c r="A685">
        <v>116</v>
      </c>
      <c r="B685">
        <v>6</v>
      </c>
      <c r="C685">
        <v>82</v>
      </c>
      <c r="D685">
        <v>6</v>
      </c>
      <c r="E685">
        <v>6</v>
      </c>
      <c r="F685">
        <v>41</v>
      </c>
      <c r="G685">
        <v>3</v>
      </c>
      <c r="H685">
        <v>1</v>
      </c>
      <c r="I685">
        <v>6</v>
      </c>
      <c r="J685">
        <v>59</v>
      </c>
      <c r="K685" t="str">
        <f t="shared" si="12"/>
        <v>Baby Boomer</v>
      </c>
    </row>
    <row r="686" spans="1:11">
      <c r="A686">
        <v>565</v>
      </c>
      <c r="B686">
        <v>32</v>
      </c>
      <c r="C686">
        <v>435</v>
      </c>
      <c r="D686">
        <v>28</v>
      </c>
      <c r="E686">
        <v>32</v>
      </c>
      <c r="F686">
        <v>54</v>
      </c>
      <c r="G686">
        <v>2</v>
      </c>
      <c r="H686">
        <v>8</v>
      </c>
      <c r="I686">
        <v>6</v>
      </c>
      <c r="J686">
        <v>47</v>
      </c>
      <c r="K686" t="str">
        <f t="shared" si="12"/>
        <v>Gen X</v>
      </c>
    </row>
    <row r="687" spans="1:11">
      <c r="A687">
        <v>372</v>
      </c>
      <c r="B687">
        <v>18</v>
      </c>
      <c r="C687">
        <v>126</v>
      </c>
      <c r="D687">
        <v>47</v>
      </c>
      <c r="E687">
        <v>48</v>
      </c>
      <c r="F687">
        <v>78</v>
      </c>
      <c r="G687">
        <v>5</v>
      </c>
      <c r="H687">
        <v>2</v>
      </c>
      <c r="I687">
        <v>11</v>
      </c>
      <c r="J687">
        <v>38</v>
      </c>
      <c r="K687" t="str">
        <f t="shared" si="12"/>
        <v>Gen Y</v>
      </c>
    </row>
    <row r="688" spans="1:11">
      <c r="A688">
        <v>899</v>
      </c>
      <c r="B688">
        <v>102</v>
      </c>
      <c r="C688">
        <v>838</v>
      </c>
      <c r="D688">
        <v>133</v>
      </c>
      <c r="E688">
        <v>102</v>
      </c>
      <c r="F688">
        <v>40</v>
      </c>
      <c r="G688">
        <v>5</v>
      </c>
      <c r="H688">
        <v>6</v>
      </c>
      <c r="I688">
        <v>10</v>
      </c>
      <c r="J688">
        <v>42</v>
      </c>
      <c r="K688" t="str">
        <f t="shared" si="12"/>
        <v>Gen X</v>
      </c>
    </row>
    <row r="689" spans="1:11">
      <c r="A689">
        <v>55</v>
      </c>
      <c r="B689">
        <v>16</v>
      </c>
      <c r="C689">
        <v>1622</v>
      </c>
      <c r="D689">
        <v>17</v>
      </c>
      <c r="E689">
        <v>3</v>
      </c>
      <c r="F689">
        <v>4</v>
      </c>
      <c r="G689">
        <v>0</v>
      </c>
      <c r="H689">
        <v>28</v>
      </c>
      <c r="I689">
        <v>1</v>
      </c>
      <c r="J689">
        <v>32</v>
      </c>
      <c r="K689" t="str">
        <f t="shared" si="12"/>
        <v>Gen Y</v>
      </c>
    </row>
    <row r="690" spans="1:11">
      <c r="A690">
        <v>760</v>
      </c>
      <c r="B690">
        <v>40</v>
      </c>
      <c r="C690">
        <v>480</v>
      </c>
      <c r="D690">
        <v>0</v>
      </c>
      <c r="E690">
        <v>40</v>
      </c>
      <c r="F690">
        <v>26</v>
      </c>
      <c r="G690">
        <v>3</v>
      </c>
      <c r="H690">
        <v>5</v>
      </c>
      <c r="I690">
        <v>12</v>
      </c>
      <c r="J690">
        <v>25</v>
      </c>
      <c r="K690" t="str">
        <f t="shared" si="12"/>
        <v>Gen Y</v>
      </c>
    </row>
    <row r="691" spans="1:11">
      <c r="A691">
        <v>260</v>
      </c>
      <c r="B691">
        <v>86</v>
      </c>
      <c r="C691">
        <v>559</v>
      </c>
      <c r="D691">
        <v>63</v>
      </c>
      <c r="E691">
        <v>9</v>
      </c>
      <c r="F691">
        <v>67</v>
      </c>
      <c r="G691">
        <v>4</v>
      </c>
      <c r="H691">
        <v>6</v>
      </c>
      <c r="I691">
        <v>4</v>
      </c>
      <c r="J691">
        <v>45</v>
      </c>
      <c r="K691" t="str">
        <f t="shared" si="12"/>
        <v>Gen X</v>
      </c>
    </row>
    <row r="692" spans="1:11">
      <c r="A692">
        <v>459</v>
      </c>
      <c r="B692">
        <v>0</v>
      </c>
      <c r="C692">
        <v>24</v>
      </c>
      <c r="D692">
        <v>6</v>
      </c>
      <c r="E692">
        <v>0</v>
      </c>
      <c r="F692">
        <v>4</v>
      </c>
      <c r="G692">
        <v>4</v>
      </c>
      <c r="H692">
        <v>5</v>
      </c>
      <c r="I692">
        <v>7</v>
      </c>
      <c r="J692">
        <v>54</v>
      </c>
      <c r="K692" t="str">
        <f t="shared" si="12"/>
        <v>Gen X</v>
      </c>
    </row>
    <row r="693" spans="1:11">
      <c r="A693">
        <v>466</v>
      </c>
      <c r="B693">
        <v>0</v>
      </c>
      <c r="C693">
        <v>224</v>
      </c>
      <c r="D693">
        <v>119</v>
      </c>
      <c r="E693">
        <v>49</v>
      </c>
      <c r="F693">
        <v>99</v>
      </c>
      <c r="G693">
        <v>5</v>
      </c>
      <c r="H693">
        <v>3</v>
      </c>
      <c r="I693">
        <v>4</v>
      </c>
      <c r="J693">
        <v>44</v>
      </c>
      <c r="K693" t="str">
        <f t="shared" si="12"/>
        <v>Gen X</v>
      </c>
    </row>
    <row r="694" spans="1:11">
      <c r="A694">
        <v>67</v>
      </c>
      <c r="B694">
        <v>15</v>
      </c>
      <c r="C694">
        <v>80</v>
      </c>
      <c r="D694">
        <v>17</v>
      </c>
      <c r="E694">
        <v>11</v>
      </c>
      <c r="F694">
        <v>80</v>
      </c>
      <c r="G694">
        <v>1</v>
      </c>
      <c r="H694">
        <v>4</v>
      </c>
      <c r="I694">
        <v>4</v>
      </c>
      <c r="J694">
        <v>56</v>
      </c>
      <c r="K694" t="str">
        <f t="shared" si="12"/>
        <v>Baby Boomer</v>
      </c>
    </row>
    <row r="695" spans="1:11">
      <c r="A695">
        <v>2</v>
      </c>
      <c r="B695">
        <v>0</v>
      </c>
      <c r="C695">
        <v>7</v>
      </c>
      <c r="D695">
        <v>3</v>
      </c>
      <c r="E695">
        <v>7</v>
      </c>
      <c r="F695">
        <v>10</v>
      </c>
      <c r="G695">
        <v>1</v>
      </c>
      <c r="H695">
        <v>0</v>
      </c>
      <c r="I695">
        <v>3</v>
      </c>
      <c r="J695">
        <v>62</v>
      </c>
      <c r="K695" t="str">
        <f t="shared" si="12"/>
        <v>Baby Boomer</v>
      </c>
    </row>
    <row r="696" spans="1:11">
      <c r="A696">
        <v>67</v>
      </c>
      <c r="B696">
        <v>1</v>
      </c>
      <c r="C696">
        <v>20</v>
      </c>
      <c r="D696">
        <v>0</v>
      </c>
      <c r="E696">
        <v>2</v>
      </c>
      <c r="F696">
        <v>31</v>
      </c>
      <c r="G696">
        <v>2</v>
      </c>
      <c r="H696">
        <v>2</v>
      </c>
      <c r="I696">
        <v>2</v>
      </c>
      <c r="J696">
        <v>65</v>
      </c>
      <c r="K696" t="str">
        <f t="shared" si="12"/>
        <v>Baby Boomer</v>
      </c>
    </row>
    <row r="697" spans="1:11">
      <c r="A697">
        <v>92</v>
      </c>
      <c r="B697">
        <v>4</v>
      </c>
      <c r="C697">
        <v>18</v>
      </c>
      <c r="D697">
        <v>3</v>
      </c>
      <c r="E697">
        <v>3</v>
      </c>
      <c r="F697">
        <v>6</v>
      </c>
      <c r="G697">
        <v>2</v>
      </c>
      <c r="H697">
        <v>1</v>
      </c>
      <c r="I697">
        <v>4</v>
      </c>
      <c r="J697">
        <v>53</v>
      </c>
      <c r="K697" t="str">
        <f t="shared" si="12"/>
        <v>Gen X</v>
      </c>
    </row>
    <row r="698" spans="1:11">
      <c r="A698">
        <v>4</v>
      </c>
      <c r="B698">
        <v>2</v>
      </c>
      <c r="C698">
        <v>11</v>
      </c>
      <c r="D698">
        <v>2</v>
      </c>
      <c r="E698">
        <v>0</v>
      </c>
      <c r="F698">
        <v>4</v>
      </c>
      <c r="G698">
        <v>1</v>
      </c>
      <c r="H698">
        <v>0</v>
      </c>
      <c r="I698">
        <v>2</v>
      </c>
      <c r="J698">
        <v>19</v>
      </c>
      <c r="K698" t="str">
        <f t="shared" si="12"/>
        <v>Gen Z</v>
      </c>
    </row>
    <row r="699" spans="1:11">
      <c r="A699">
        <v>20</v>
      </c>
      <c r="B699">
        <v>1</v>
      </c>
      <c r="C699">
        <v>28</v>
      </c>
      <c r="D699">
        <v>3</v>
      </c>
      <c r="E699">
        <v>3</v>
      </c>
      <c r="F699">
        <v>2</v>
      </c>
      <c r="G699">
        <v>2</v>
      </c>
      <c r="H699">
        <v>0</v>
      </c>
      <c r="I699">
        <v>3</v>
      </c>
      <c r="J699">
        <v>65</v>
      </c>
      <c r="K699" t="str">
        <f t="shared" si="12"/>
        <v>Baby Boomer</v>
      </c>
    </row>
    <row r="700" spans="1:11">
      <c r="A700">
        <v>273</v>
      </c>
      <c r="B700">
        <v>11</v>
      </c>
      <c r="C700">
        <v>178</v>
      </c>
      <c r="D700">
        <v>62</v>
      </c>
      <c r="E700">
        <v>83</v>
      </c>
      <c r="F700">
        <v>29</v>
      </c>
      <c r="G700">
        <v>8</v>
      </c>
      <c r="H700">
        <v>4</v>
      </c>
      <c r="I700">
        <v>6</v>
      </c>
      <c r="J700">
        <v>53</v>
      </c>
      <c r="K700" t="str">
        <f t="shared" si="12"/>
        <v>Gen X</v>
      </c>
    </row>
    <row r="701" spans="1:11">
      <c r="A701">
        <v>434</v>
      </c>
      <c r="B701">
        <v>22</v>
      </c>
      <c r="C701">
        <v>388</v>
      </c>
      <c r="D701">
        <v>104</v>
      </c>
      <c r="E701">
        <v>22</v>
      </c>
      <c r="F701">
        <v>34</v>
      </c>
      <c r="G701">
        <v>10</v>
      </c>
      <c r="H701">
        <v>7</v>
      </c>
      <c r="I701">
        <v>10</v>
      </c>
      <c r="J701">
        <v>54</v>
      </c>
      <c r="K701" t="str">
        <f t="shared" si="12"/>
        <v>Gen X</v>
      </c>
    </row>
    <row r="702" spans="1:11">
      <c r="A702">
        <v>321</v>
      </c>
      <c r="B702">
        <v>11</v>
      </c>
      <c r="C702">
        <v>309</v>
      </c>
      <c r="D702">
        <v>33</v>
      </c>
      <c r="E702">
        <v>26</v>
      </c>
      <c r="F702">
        <v>34</v>
      </c>
      <c r="G702">
        <v>9</v>
      </c>
      <c r="H702">
        <v>3</v>
      </c>
      <c r="I702">
        <v>5</v>
      </c>
      <c r="J702">
        <v>41</v>
      </c>
      <c r="K702" t="str">
        <f t="shared" si="12"/>
        <v>Gen X</v>
      </c>
    </row>
    <row r="703" spans="1:11">
      <c r="A703">
        <v>212</v>
      </c>
      <c r="B703">
        <v>123</v>
      </c>
      <c r="C703">
        <v>177</v>
      </c>
      <c r="D703">
        <v>15</v>
      </c>
      <c r="E703">
        <v>64</v>
      </c>
      <c r="F703">
        <v>23</v>
      </c>
      <c r="G703">
        <v>8</v>
      </c>
      <c r="H703">
        <v>2</v>
      </c>
      <c r="I703">
        <v>8</v>
      </c>
      <c r="J703">
        <v>36</v>
      </c>
      <c r="K703" t="str">
        <f t="shared" si="12"/>
        <v>Gen Y</v>
      </c>
    </row>
    <row r="704" spans="1:11">
      <c r="A704">
        <v>909</v>
      </c>
      <c r="B704">
        <v>12</v>
      </c>
      <c r="C704">
        <v>278</v>
      </c>
      <c r="D704">
        <v>0</v>
      </c>
      <c r="E704">
        <v>12</v>
      </c>
      <c r="F704">
        <v>242</v>
      </c>
      <c r="G704">
        <v>5</v>
      </c>
      <c r="H704">
        <v>2</v>
      </c>
      <c r="I704">
        <v>11</v>
      </c>
      <c r="J704">
        <v>36</v>
      </c>
      <c r="K704" t="str">
        <f t="shared" si="12"/>
        <v>Gen Y</v>
      </c>
    </row>
    <row r="705" spans="1:11">
      <c r="A705">
        <v>1184</v>
      </c>
      <c r="B705">
        <v>32</v>
      </c>
      <c r="C705">
        <v>352</v>
      </c>
      <c r="D705">
        <v>21</v>
      </c>
      <c r="E705">
        <v>16</v>
      </c>
      <c r="F705">
        <v>16</v>
      </c>
      <c r="G705">
        <v>3</v>
      </c>
      <c r="H705">
        <v>4</v>
      </c>
      <c r="I705">
        <v>7</v>
      </c>
      <c r="J705">
        <v>26</v>
      </c>
      <c r="K705" t="str">
        <f t="shared" si="12"/>
        <v>Gen Y</v>
      </c>
    </row>
    <row r="706" spans="1:11">
      <c r="A706">
        <v>112</v>
      </c>
      <c r="B706">
        <v>19</v>
      </c>
      <c r="C706">
        <v>21</v>
      </c>
      <c r="D706">
        <v>16</v>
      </c>
      <c r="E706">
        <v>14</v>
      </c>
      <c r="F706">
        <v>5</v>
      </c>
      <c r="G706">
        <v>4</v>
      </c>
      <c r="H706">
        <v>1</v>
      </c>
      <c r="I706">
        <v>4</v>
      </c>
      <c r="J706">
        <v>46</v>
      </c>
      <c r="K706" t="str">
        <f t="shared" ref="K706:K769" si="13">IF(J706&gt;=56,"Baby Boomer",IF(AND(56&gt;J706,J706&gt;=40),"Gen X",IF(AND(40&gt;J706, J706&gt;=24),"Gen Y",IF(AND(24&gt;J706,J706&gt;=8),"Gen Z",0))))</f>
        <v>Gen X</v>
      </c>
    </row>
    <row r="707" spans="1:11">
      <c r="A707">
        <v>656</v>
      </c>
      <c r="B707">
        <v>80</v>
      </c>
      <c r="C707">
        <v>455</v>
      </c>
      <c r="D707">
        <v>52</v>
      </c>
      <c r="E707">
        <v>107</v>
      </c>
      <c r="F707">
        <v>93</v>
      </c>
      <c r="G707">
        <v>8</v>
      </c>
      <c r="H707">
        <v>4</v>
      </c>
      <c r="I707">
        <v>8</v>
      </c>
      <c r="J707">
        <v>28</v>
      </c>
      <c r="K707" t="str">
        <f t="shared" si="13"/>
        <v>Gen Y</v>
      </c>
    </row>
    <row r="708" spans="1:11">
      <c r="A708">
        <v>23</v>
      </c>
      <c r="B708">
        <v>0</v>
      </c>
      <c r="C708">
        <v>8</v>
      </c>
      <c r="D708">
        <v>6</v>
      </c>
      <c r="E708">
        <v>2</v>
      </c>
      <c r="F708">
        <v>18</v>
      </c>
      <c r="G708">
        <v>1</v>
      </c>
      <c r="H708">
        <v>1</v>
      </c>
      <c r="I708">
        <v>3</v>
      </c>
      <c r="J708">
        <v>44</v>
      </c>
      <c r="K708" t="str">
        <f t="shared" si="13"/>
        <v>Gen X</v>
      </c>
    </row>
    <row r="709" spans="1:11">
      <c r="A709">
        <v>537</v>
      </c>
      <c r="B709">
        <v>6</v>
      </c>
      <c r="C709">
        <v>42</v>
      </c>
      <c r="D709">
        <v>16</v>
      </c>
      <c r="E709">
        <v>6</v>
      </c>
      <c r="F709">
        <v>30</v>
      </c>
      <c r="G709">
        <v>9</v>
      </c>
      <c r="H709">
        <v>3</v>
      </c>
      <c r="I709">
        <v>6</v>
      </c>
      <c r="J709">
        <v>63</v>
      </c>
      <c r="K709" t="str">
        <f t="shared" si="13"/>
        <v>Baby Boomer</v>
      </c>
    </row>
    <row r="710" spans="1:11">
      <c r="A710">
        <v>712</v>
      </c>
      <c r="B710">
        <v>0</v>
      </c>
      <c r="C710">
        <v>45</v>
      </c>
      <c r="D710">
        <v>0</v>
      </c>
      <c r="E710">
        <v>0</v>
      </c>
      <c r="F710">
        <v>191</v>
      </c>
      <c r="G710">
        <v>2</v>
      </c>
      <c r="H710">
        <v>4</v>
      </c>
      <c r="I710">
        <v>5</v>
      </c>
      <c r="J710">
        <v>66</v>
      </c>
      <c r="K710" t="str">
        <f t="shared" si="13"/>
        <v>Baby Boomer</v>
      </c>
    </row>
    <row r="711" spans="1:11">
      <c r="A711">
        <v>23</v>
      </c>
      <c r="B711">
        <v>1</v>
      </c>
      <c r="C711">
        <v>13</v>
      </c>
      <c r="D711">
        <v>2</v>
      </c>
      <c r="E711">
        <v>2</v>
      </c>
      <c r="F711">
        <v>18</v>
      </c>
      <c r="G711">
        <v>1</v>
      </c>
      <c r="H711">
        <v>1</v>
      </c>
      <c r="I711">
        <v>2</v>
      </c>
      <c r="J711">
        <v>43</v>
      </c>
      <c r="K711" t="str">
        <f t="shared" si="13"/>
        <v>Gen X</v>
      </c>
    </row>
    <row r="712" spans="1:11">
      <c r="A712">
        <v>1</v>
      </c>
      <c r="B712">
        <v>3</v>
      </c>
      <c r="C712">
        <v>4</v>
      </c>
      <c r="D712">
        <v>2</v>
      </c>
      <c r="E712">
        <v>2</v>
      </c>
      <c r="F712">
        <v>6</v>
      </c>
      <c r="G712">
        <v>1</v>
      </c>
      <c r="H712">
        <v>0</v>
      </c>
      <c r="I712">
        <v>2</v>
      </c>
      <c r="J712">
        <v>28</v>
      </c>
      <c r="K712" t="str">
        <f t="shared" si="13"/>
        <v>Gen Y</v>
      </c>
    </row>
    <row r="713" spans="1:11">
      <c r="A713">
        <v>664</v>
      </c>
      <c r="B713">
        <v>58</v>
      </c>
      <c r="C713">
        <v>83</v>
      </c>
      <c r="D713">
        <v>32</v>
      </c>
      <c r="E713">
        <v>0</v>
      </c>
      <c r="F713">
        <v>66</v>
      </c>
      <c r="G713">
        <v>7</v>
      </c>
      <c r="H713">
        <v>5</v>
      </c>
      <c r="I713">
        <v>10</v>
      </c>
      <c r="J713">
        <v>49</v>
      </c>
      <c r="K713" t="str">
        <f t="shared" si="13"/>
        <v>Gen X</v>
      </c>
    </row>
    <row r="714" spans="1:11">
      <c r="A714">
        <v>6</v>
      </c>
      <c r="B714">
        <v>10</v>
      </c>
      <c r="C714">
        <v>21</v>
      </c>
      <c r="D714">
        <v>19</v>
      </c>
      <c r="E714">
        <v>14</v>
      </c>
      <c r="F714">
        <v>42</v>
      </c>
      <c r="G714">
        <v>2</v>
      </c>
      <c r="H714">
        <v>1</v>
      </c>
      <c r="I714">
        <v>3</v>
      </c>
      <c r="J714">
        <v>39</v>
      </c>
      <c r="K714" t="str">
        <f t="shared" si="13"/>
        <v>Gen Y</v>
      </c>
    </row>
    <row r="715" spans="1:11">
      <c r="A715">
        <v>299</v>
      </c>
      <c r="B715">
        <v>5</v>
      </c>
      <c r="C715">
        <v>201</v>
      </c>
      <c r="D715">
        <v>21</v>
      </c>
      <c r="E715">
        <v>21</v>
      </c>
      <c r="F715">
        <v>49</v>
      </c>
      <c r="G715">
        <v>5</v>
      </c>
      <c r="H715">
        <v>4</v>
      </c>
      <c r="I715">
        <v>8</v>
      </c>
      <c r="J715">
        <v>61</v>
      </c>
      <c r="K715" t="str">
        <f t="shared" si="13"/>
        <v>Baby Boomer</v>
      </c>
    </row>
    <row r="716" spans="1:11">
      <c r="A716">
        <v>99</v>
      </c>
      <c r="B716">
        <v>13</v>
      </c>
      <c r="C716">
        <v>66</v>
      </c>
      <c r="D716">
        <v>43</v>
      </c>
      <c r="E716">
        <v>8</v>
      </c>
      <c r="F716">
        <v>4</v>
      </c>
      <c r="G716">
        <v>4</v>
      </c>
      <c r="H716">
        <v>1</v>
      </c>
      <c r="I716">
        <v>5</v>
      </c>
      <c r="J716">
        <v>32</v>
      </c>
      <c r="K716" t="str">
        <f t="shared" si="13"/>
        <v>Gen Y</v>
      </c>
    </row>
    <row r="717" spans="1:11">
      <c r="A717">
        <v>749</v>
      </c>
      <c r="B717">
        <v>40</v>
      </c>
      <c r="C717">
        <v>294</v>
      </c>
      <c r="D717">
        <v>121</v>
      </c>
      <c r="E717">
        <v>160</v>
      </c>
      <c r="F717">
        <v>147</v>
      </c>
      <c r="G717">
        <v>3</v>
      </c>
      <c r="H717">
        <v>2</v>
      </c>
      <c r="I717">
        <v>5</v>
      </c>
      <c r="J717">
        <v>39</v>
      </c>
      <c r="K717" t="str">
        <f t="shared" si="13"/>
        <v>Gen Y</v>
      </c>
    </row>
    <row r="718" spans="1:11">
      <c r="A718">
        <v>345</v>
      </c>
      <c r="B718">
        <v>25</v>
      </c>
      <c r="C718">
        <v>501</v>
      </c>
      <c r="D718">
        <v>63</v>
      </c>
      <c r="E718">
        <v>138</v>
      </c>
      <c r="F718">
        <v>80</v>
      </c>
      <c r="G718">
        <v>5</v>
      </c>
      <c r="H718">
        <v>3</v>
      </c>
      <c r="I718">
        <v>8</v>
      </c>
      <c r="J718">
        <v>54</v>
      </c>
      <c r="K718" t="str">
        <f t="shared" si="13"/>
        <v>Gen X</v>
      </c>
    </row>
    <row r="719" spans="1:11">
      <c r="A719">
        <v>9</v>
      </c>
      <c r="B719">
        <v>4</v>
      </c>
      <c r="C719">
        <v>18</v>
      </c>
      <c r="D719">
        <v>7</v>
      </c>
      <c r="E719">
        <v>5</v>
      </c>
      <c r="F719">
        <v>5</v>
      </c>
      <c r="G719">
        <v>2</v>
      </c>
      <c r="H719">
        <v>0</v>
      </c>
      <c r="I719">
        <v>3</v>
      </c>
      <c r="J719">
        <v>36</v>
      </c>
      <c r="K719" t="str">
        <f t="shared" si="13"/>
        <v>Gen Y</v>
      </c>
    </row>
    <row r="720" spans="1:11">
      <c r="A720">
        <v>440</v>
      </c>
      <c r="B720">
        <v>81</v>
      </c>
      <c r="C720">
        <v>368</v>
      </c>
      <c r="D720">
        <v>0</v>
      </c>
      <c r="E720">
        <v>122</v>
      </c>
      <c r="F720">
        <v>174</v>
      </c>
      <c r="G720">
        <v>11</v>
      </c>
      <c r="H720">
        <v>5</v>
      </c>
      <c r="I720">
        <v>9</v>
      </c>
      <c r="J720">
        <v>44</v>
      </c>
      <c r="K720" t="str">
        <f t="shared" si="13"/>
        <v>Gen X</v>
      </c>
    </row>
    <row r="721" spans="1:11">
      <c r="A721">
        <v>8</v>
      </c>
      <c r="B721">
        <v>2</v>
      </c>
      <c r="C721">
        <v>5</v>
      </c>
      <c r="D721">
        <v>3</v>
      </c>
      <c r="E721">
        <v>0</v>
      </c>
      <c r="F721">
        <v>3</v>
      </c>
      <c r="G721">
        <v>1</v>
      </c>
      <c r="H721">
        <v>0</v>
      </c>
      <c r="I721">
        <v>2</v>
      </c>
      <c r="J721">
        <v>56</v>
      </c>
      <c r="K721" t="str">
        <f t="shared" si="13"/>
        <v>Baby Boomer</v>
      </c>
    </row>
    <row r="722" spans="1:11">
      <c r="A722">
        <v>670</v>
      </c>
      <c r="B722">
        <v>9</v>
      </c>
      <c r="C722">
        <v>249</v>
      </c>
      <c r="D722">
        <v>0</v>
      </c>
      <c r="E722">
        <v>28</v>
      </c>
      <c r="F722">
        <v>9</v>
      </c>
      <c r="G722">
        <v>5</v>
      </c>
      <c r="H722">
        <v>4</v>
      </c>
      <c r="I722">
        <v>5</v>
      </c>
      <c r="J722">
        <v>49</v>
      </c>
      <c r="K722" t="str">
        <f t="shared" si="13"/>
        <v>Gen X</v>
      </c>
    </row>
    <row r="723" spans="1:11">
      <c r="A723">
        <v>524</v>
      </c>
      <c r="B723">
        <v>0</v>
      </c>
      <c r="C723">
        <v>134</v>
      </c>
      <c r="D723">
        <v>28</v>
      </c>
      <c r="E723">
        <v>28</v>
      </c>
      <c r="F723">
        <v>155</v>
      </c>
      <c r="G723">
        <v>11</v>
      </c>
      <c r="H723">
        <v>1</v>
      </c>
      <c r="I723">
        <v>8</v>
      </c>
      <c r="J723">
        <v>60</v>
      </c>
      <c r="K723" t="str">
        <f t="shared" si="13"/>
        <v>Baby Boomer</v>
      </c>
    </row>
    <row r="724" spans="1:11">
      <c r="A724">
        <v>6</v>
      </c>
      <c r="B724">
        <v>0</v>
      </c>
      <c r="C724">
        <v>6</v>
      </c>
      <c r="D724">
        <v>2</v>
      </c>
      <c r="E724">
        <v>1</v>
      </c>
      <c r="F724">
        <v>1</v>
      </c>
      <c r="G724">
        <v>1</v>
      </c>
      <c r="H724">
        <v>0</v>
      </c>
      <c r="I724">
        <v>3</v>
      </c>
      <c r="J724">
        <v>30</v>
      </c>
      <c r="K724" t="str">
        <f t="shared" si="13"/>
        <v>Gen Y</v>
      </c>
    </row>
    <row r="725" spans="1:11">
      <c r="A725">
        <v>597</v>
      </c>
      <c r="B725">
        <v>166</v>
      </c>
      <c r="C725">
        <v>597</v>
      </c>
      <c r="D725">
        <v>172</v>
      </c>
      <c r="E725">
        <v>166</v>
      </c>
      <c r="F725">
        <v>249</v>
      </c>
      <c r="G725">
        <v>5</v>
      </c>
      <c r="H725">
        <v>6</v>
      </c>
      <c r="I725">
        <v>4</v>
      </c>
      <c r="J725">
        <v>49</v>
      </c>
      <c r="K725" t="str">
        <f t="shared" si="13"/>
        <v>Gen X</v>
      </c>
    </row>
    <row r="726" spans="1:11">
      <c r="A726">
        <v>7</v>
      </c>
      <c r="B726">
        <v>0</v>
      </c>
      <c r="C726">
        <v>12</v>
      </c>
      <c r="D726">
        <v>13</v>
      </c>
      <c r="E726">
        <v>7</v>
      </c>
      <c r="F726">
        <v>32</v>
      </c>
      <c r="G726">
        <v>4</v>
      </c>
      <c r="H726">
        <v>1</v>
      </c>
      <c r="I726">
        <v>2</v>
      </c>
      <c r="J726">
        <v>38</v>
      </c>
      <c r="K726" t="str">
        <f t="shared" si="13"/>
        <v>Gen Y</v>
      </c>
    </row>
    <row r="727" spans="1:11">
      <c r="A727">
        <v>54</v>
      </c>
      <c r="B727">
        <v>0</v>
      </c>
      <c r="C727">
        <v>7</v>
      </c>
      <c r="D727">
        <v>0</v>
      </c>
      <c r="E727">
        <v>0</v>
      </c>
      <c r="F727">
        <v>4</v>
      </c>
      <c r="G727">
        <v>2</v>
      </c>
      <c r="H727">
        <v>0</v>
      </c>
      <c r="I727">
        <v>3</v>
      </c>
      <c r="J727">
        <v>48</v>
      </c>
      <c r="K727" t="str">
        <f t="shared" si="13"/>
        <v>Gen X</v>
      </c>
    </row>
    <row r="728" spans="1:11">
      <c r="A728">
        <v>445</v>
      </c>
      <c r="B728">
        <v>25</v>
      </c>
      <c r="C728">
        <v>706</v>
      </c>
      <c r="D728">
        <v>80</v>
      </c>
      <c r="E728">
        <v>76</v>
      </c>
      <c r="F728">
        <v>48</v>
      </c>
      <c r="G728">
        <v>6</v>
      </c>
      <c r="H728">
        <v>5</v>
      </c>
      <c r="I728">
        <v>12</v>
      </c>
      <c r="J728">
        <v>59</v>
      </c>
      <c r="K728" t="str">
        <f t="shared" si="13"/>
        <v>Baby Boomer</v>
      </c>
    </row>
    <row r="729" spans="1:11">
      <c r="A729">
        <v>294</v>
      </c>
      <c r="B729">
        <v>142</v>
      </c>
      <c r="C729">
        <v>218</v>
      </c>
      <c r="D729">
        <v>164</v>
      </c>
      <c r="E729">
        <v>58</v>
      </c>
      <c r="F729">
        <v>151</v>
      </c>
      <c r="G729">
        <v>3</v>
      </c>
      <c r="H729">
        <v>8</v>
      </c>
      <c r="I729">
        <v>11</v>
      </c>
      <c r="J729">
        <v>38</v>
      </c>
      <c r="K729" t="str">
        <f t="shared" si="13"/>
        <v>Gen Y</v>
      </c>
    </row>
    <row r="730" spans="1:11">
      <c r="A730">
        <v>292</v>
      </c>
      <c r="B730">
        <v>3</v>
      </c>
      <c r="C730">
        <v>77</v>
      </c>
      <c r="D730">
        <v>10</v>
      </c>
      <c r="E730">
        <v>3</v>
      </c>
      <c r="F730">
        <v>26</v>
      </c>
      <c r="G730">
        <v>6</v>
      </c>
      <c r="H730">
        <v>3</v>
      </c>
      <c r="I730">
        <v>5</v>
      </c>
      <c r="J730">
        <v>49</v>
      </c>
      <c r="K730" t="str">
        <f t="shared" si="13"/>
        <v>Gen X</v>
      </c>
    </row>
    <row r="731" spans="1:11">
      <c r="A731">
        <v>412</v>
      </c>
      <c r="B731">
        <v>22</v>
      </c>
      <c r="C731">
        <v>132</v>
      </c>
      <c r="D731">
        <v>59</v>
      </c>
      <c r="E731">
        <v>28</v>
      </c>
      <c r="F731">
        <v>183</v>
      </c>
      <c r="G731">
        <v>11</v>
      </c>
      <c r="H731">
        <v>6</v>
      </c>
      <c r="I731">
        <v>8</v>
      </c>
      <c r="J731">
        <v>23</v>
      </c>
      <c r="K731" t="str">
        <f t="shared" si="13"/>
        <v>Gen Z</v>
      </c>
    </row>
    <row r="732" spans="1:11">
      <c r="A732">
        <v>8</v>
      </c>
      <c r="B732">
        <v>0</v>
      </c>
      <c r="C732">
        <v>3</v>
      </c>
      <c r="D732">
        <v>0</v>
      </c>
      <c r="E732">
        <v>0</v>
      </c>
      <c r="F732">
        <v>0</v>
      </c>
      <c r="G732">
        <v>0</v>
      </c>
      <c r="H732">
        <v>0</v>
      </c>
      <c r="I732">
        <v>3</v>
      </c>
      <c r="J732">
        <v>65</v>
      </c>
      <c r="K732" t="str">
        <f t="shared" si="13"/>
        <v>Baby Boomer</v>
      </c>
    </row>
    <row r="733" spans="1:11">
      <c r="A733">
        <v>349</v>
      </c>
      <c r="B733">
        <v>4</v>
      </c>
      <c r="C733">
        <v>78</v>
      </c>
      <c r="D733">
        <v>6</v>
      </c>
      <c r="E733">
        <v>0</v>
      </c>
      <c r="F733">
        <v>43</v>
      </c>
      <c r="G733">
        <v>7</v>
      </c>
      <c r="H733">
        <v>2</v>
      </c>
      <c r="I733">
        <v>6</v>
      </c>
      <c r="J733">
        <v>61</v>
      </c>
      <c r="K733" t="str">
        <f t="shared" si="13"/>
        <v>Baby Boomer</v>
      </c>
    </row>
    <row r="734" spans="1:11">
      <c r="A734">
        <v>328</v>
      </c>
      <c r="B734">
        <v>9</v>
      </c>
      <c r="C734">
        <v>124</v>
      </c>
      <c r="D734">
        <v>12</v>
      </c>
      <c r="E734">
        <v>24</v>
      </c>
      <c r="F734">
        <v>109</v>
      </c>
      <c r="G734">
        <v>4</v>
      </c>
      <c r="H734">
        <v>2</v>
      </c>
      <c r="I734">
        <v>10</v>
      </c>
      <c r="J734">
        <v>36</v>
      </c>
      <c r="K734" t="str">
        <f t="shared" si="13"/>
        <v>Gen Y</v>
      </c>
    </row>
    <row r="735" spans="1:11">
      <c r="A735">
        <v>144</v>
      </c>
      <c r="B735">
        <v>2</v>
      </c>
      <c r="C735">
        <v>99</v>
      </c>
      <c r="D735">
        <v>7</v>
      </c>
      <c r="E735">
        <v>2</v>
      </c>
      <c r="F735">
        <v>30</v>
      </c>
      <c r="G735">
        <v>6</v>
      </c>
      <c r="H735">
        <v>1</v>
      </c>
      <c r="I735">
        <v>4</v>
      </c>
      <c r="J735">
        <v>66</v>
      </c>
      <c r="K735" t="str">
        <f t="shared" si="13"/>
        <v>Baby Boomer</v>
      </c>
    </row>
    <row r="736" spans="1:11">
      <c r="A736">
        <v>1126</v>
      </c>
      <c r="B736">
        <v>28</v>
      </c>
      <c r="C736">
        <v>211</v>
      </c>
      <c r="D736">
        <v>37</v>
      </c>
      <c r="E736">
        <v>28</v>
      </c>
      <c r="F736">
        <v>42</v>
      </c>
      <c r="G736">
        <v>4</v>
      </c>
      <c r="H736">
        <v>3</v>
      </c>
      <c r="I736">
        <v>4</v>
      </c>
      <c r="J736">
        <v>41</v>
      </c>
      <c r="K736" t="str">
        <f t="shared" si="13"/>
        <v>Gen X</v>
      </c>
    </row>
    <row r="737" spans="1:11">
      <c r="A737">
        <v>967</v>
      </c>
      <c r="B737">
        <v>0</v>
      </c>
      <c r="C737">
        <v>617</v>
      </c>
      <c r="D737">
        <v>43</v>
      </c>
      <c r="E737">
        <v>50</v>
      </c>
      <c r="F737">
        <v>0</v>
      </c>
      <c r="G737">
        <v>4</v>
      </c>
      <c r="H737">
        <v>8</v>
      </c>
      <c r="I737">
        <v>13</v>
      </c>
      <c r="J737">
        <v>65</v>
      </c>
      <c r="K737" t="str">
        <f t="shared" si="13"/>
        <v>Baby Boomer</v>
      </c>
    </row>
    <row r="738" spans="1:11">
      <c r="A738">
        <v>432</v>
      </c>
      <c r="B738">
        <v>79</v>
      </c>
      <c r="C738">
        <v>341</v>
      </c>
      <c r="D738">
        <v>177</v>
      </c>
      <c r="E738">
        <v>136</v>
      </c>
      <c r="F738">
        <v>170</v>
      </c>
      <c r="G738">
        <v>8</v>
      </c>
      <c r="H738">
        <v>5</v>
      </c>
      <c r="I738">
        <v>4</v>
      </c>
      <c r="J738">
        <v>41</v>
      </c>
      <c r="K738" t="str">
        <f t="shared" si="13"/>
        <v>Gen X</v>
      </c>
    </row>
    <row r="739" spans="1:11">
      <c r="A739">
        <v>138</v>
      </c>
      <c r="B739">
        <v>39</v>
      </c>
      <c r="C739">
        <v>63</v>
      </c>
      <c r="D739">
        <v>55</v>
      </c>
      <c r="E739">
        <v>18</v>
      </c>
      <c r="F739">
        <v>21</v>
      </c>
      <c r="G739">
        <v>4</v>
      </c>
      <c r="H739">
        <v>1</v>
      </c>
      <c r="I739">
        <v>7</v>
      </c>
      <c r="J739">
        <v>62</v>
      </c>
      <c r="K739" t="str">
        <f t="shared" si="13"/>
        <v>Baby Boomer</v>
      </c>
    </row>
    <row r="740" spans="1:11">
      <c r="A740">
        <v>0</v>
      </c>
      <c r="B740">
        <v>0</v>
      </c>
      <c r="C740">
        <v>1</v>
      </c>
      <c r="D740">
        <v>7</v>
      </c>
      <c r="E740">
        <v>4</v>
      </c>
      <c r="F740">
        <v>6</v>
      </c>
      <c r="G740">
        <v>1</v>
      </c>
      <c r="H740">
        <v>0</v>
      </c>
      <c r="I740">
        <v>2</v>
      </c>
      <c r="J740">
        <v>25</v>
      </c>
      <c r="K740" t="str">
        <f t="shared" si="13"/>
        <v>Gen Y</v>
      </c>
    </row>
    <row r="741" spans="1:11">
      <c r="A741">
        <v>509</v>
      </c>
      <c r="B741">
        <v>133</v>
      </c>
      <c r="C741">
        <v>497</v>
      </c>
      <c r="D741">
        <v>78</v>
      </c>
      <c r="E741">
        <v>24</v>
      </c>
      <c r="F741">
        <v>97</v>
      </c>
      <c r="G741">
        <v>7</v>
      </c>
      <c r="H741">
        <v>5</v>
      </c>
      <c r="I741">
        <v>6</v>
      </c>
      <c r="J741">
        <v>45</v>
      </c>
      <c r="K741" t="str">
        <f t="shared" si="13"/>
        <v>Gen X</v>
      </c>
    </row>
    <row r="742" spans="1:11">
      <c r="A742">
        <v>948</v>
      </c>
      <c r="B742">
        <v>10</v>
      </c>
      <c r="C742">
        <v>86</v>
      </c>
      <c r="D742">
        <v>13</v>
      </c>
      <c r="E742">
        <v>21</v>
      </c>
      <c r="F742">
        <v>21</v>
      </c>
      <c r="G742">
        <v>6</v>
      </c>
      <c r="H742">
        <v>9</v>
      </c>
      <c r="I742">
        <v>11</v>
      </c>
      <c r="J742">
        <v>61</v>
      </c>
      <c r="K742" t="str">
        <f t="shared" si="13"/>
        <v>Baby Boomer</v>
      </c>
    </row>
    <row r="743" spans="1:11">
      <c r="A743">
        <v>39</v>
      </c>
      <c r="B743">
        <v>2</v>
      </c>
      <c r="C743">
        <v>25</v>
      </c>
      <c r="D743">
        <v>4</v>
      </c>
      <c r="E743">
        <v>3</v>
      </c>
      <c r="F743">
        <v>24</v>
      </c>
      <c r="G743">
        <v>3</v>
      </c>
      <c r="H743">
        <v>0</v>
      </c>
      <c r="I743">
        <v>3</v>
      </c>
      <c r="J743">
        <v>58</v>
      </c>
      <c r="K743" t="str">
        <f t="shared" si="13"/>
        <v>Baby Boomer</v>
      </c>
    </row>
    <row r="744" spans="1:11">
      <c r="A744">
        <v>28</v>
      </c>
      <c r="B744">
        <v>1</v>
      </c>
      <c r="C744">
        <v>21</v>
      </c>
      <c r="D744">
        <v>3</v>
      </c>
      <c r="E744">
        <v>0</v>
      </c>
      <c r="F744">
        <v>10</v>
      </c>
      <c r="G744">
        <v>2</v>
      </c>
      <c r="H744">
        <v>1</v>
      </c>
      <c r="I744">
        <v>3</v>
      </c>
      <c r="J744">
        <v>64</v>
      </c>
      <c r="K744" t="str">
        <f t="shared" si="13"/>
        <v>Baby Boomer</v>
      </c>
    </row>
    <row r="745" spans="1:11">
      <c r="A745">
        <v>13</v>
      </c>
      <c r="B745">
        <v>11</v>
      </c>
      <c r="C745">
        <v>24</v>
      </c>
      <c r="D745">
        <v>13</v>
      </c>
      <c r="E745">
        <v>8</v>
      </c>
      <c r="F745">
        <v>40</v>
      </c>
      <c r="G745">
        <v>3</v>
      </c>
      <c r="H745">
        <v>0</v>
      </c>
      <c r="I745">
        <v>4</v>
      </c>
      <c r="J745">
        <v>36</v>
      </c>
      <c r="K745" t="str">
        <f t="shared" si="13"/>
        <v>Gen Y</v>
      </c>
    </row>
    <row r="746" spans="1:11">
      <c r="A746">
        <v>307</v>
      </c>
      <c r="B746">
        <v>26</v>
      </c>
      <c r="C746">
        <v>360</v>
      </c>
      <c r="D746">
        <v>138</v>
      </c>
      <c r="E746">
        <v>31</v>
      </c>
      <c r="F746">
        <v>40</v>
      </c>
      <c r="G746">
        <v>6</v>
      </c>
      <c r="H746">
        <v>9</v>
      </c>
      <c r="I746">
        <v>5</v>
      </c>
      <c r="J746">
        <v>50</v>
      </c>
      <c r="K746" t="str">
        <f t="shared" si="13"/>
        <v>Gen X</v>
      </c>
    </row>
    <row r="747" spans="1:11">
      <c r="A747">
        <v>901</v>
      </c>
      <c r="B747">
        <v>31</v>
      </c>
      <c r="C747">
        <v>345</v>
      </c>
      <c r="D747">
        <v>75</v>
      </c>
      <c r="E747">
        <v>31</v>
      </c>
      <c r="F747">
        <v>191</v>
      </c>
      <c r="G747">
        <v>4</v>
      </c>
      <c r="H747">
        <v>4</v>
      </c>
      <c r="I747">
        <v>11</v>
      </c>
      <c r="J747">
        <v>62</v>
      </c>
      <c r="K747" t="str">
        <f t="shared" si="13"/>
        <v>Baby Boomer</v>
      </c>
    </row>
    <row r="748" spans="1:11">
      <c r="A748">
        <v>2</v>
      </c>
      <c r="B748">
        <v>5</v>
      </c>
      <c r="C748">
        <v>12</v>
      </c>
      <c r="D748">
        <v>4</v>
      </c>
      <c r="E748">
        <v>8</v>
      </c>
      <c r="F748">
        <v>7</v>
      </c>
      <c r="G748">
        <v>2</v>
      </c>
      <c r="H748">
        <v>0</v>
      </c>
      <c r="I748">
        <v>4</v>
      </c>
      <c r="J748">
        <v>39</v>
      </c>
      <c r="K748" t="str">
        <f t="shared" si="13"/>
        <v>Gen Y</v>
      </c>
    </row>
    <row r="749" spans="1:11">
      <c r="A749">
        <v>283</v>
      </c>
      <c r="B749">
        <v>17</v>
      </c>
      <c r="C749">
        <v>372</v>
      </c>
      <c r="D749">
        <v>138</v>
      </c>
      <c r="E749">
        <v>106</v>
      </c>
      <c r="F749">
        <v>44</v>
      </c>
      <c r="G749">
        <v>3</v>
      </c>
      <c r="H749">
        <v>8</v>
      </c>
      <c r="I749">
        <v>12</v>
      </c>
      <c r="J749">
        <v>19</v>
      </c>
      <c r="K749" t="str">
        <f t="shared" si="13"/>
        <v>Gen Z</v>
      </c>
    </row>
    <row r="750" spans="1:11">
      <c r="A750">
        <v>4</v>
      </c>
      <c r="B750">
        <v>3</v>
      </c>
      <c r="C750">
        <v>7</v>
      </c>
      <c r="D750">
        <v>0</v>
      </c>
      <c r="E750">
        <v>3</v>
      </c>
      <c r="F750">
        <v>11</v>
      </c>
      <c r="G750">
        <v>1</v>
      </c>
      <c r="H750">
        <v>0</v>
      </c>
      <c r="I750">
        <v>2</v>
      </c>
      <c r="J750">
        <v>44</v>
      </c>
      <c r="K750" t="str">
        <f t="shared" si="13"/>
        <v>Gen X</v>
      </c>
    </row>
    <row r="751" spans="1:11">
      <c r="A751">
        <v>769</v>
      </c>
      <c r="B751">
        <v>80</v>
      </c>
      <c r="C751">
        <v>252</v>
      </c>
      <c r="D751">
        <v>15</v>
      </c>
      <c r="E751">
        <v>34</v>
      </c>
      <c r="F751">
        <v>65</v>
      </c>
      <c r="G751">
        <v>10</v>
      </c>
      <c r="H751">
        <v>10</v>
      </c>
      <c r="I751">
        <v>7</v>
      </c>
      <c r="J751">
        <v>60</v>
      </c>
      <c r="K751" t="str">
        <f t="shared" si="13"/>
        <v>Baby Boomer</v>
      </c>
    </row>
    <row r="752" spans="1:11">
      <c r="A752">
        <v>518</v>
      </c>
      <c r="B752">
        <v>42</v>
      </c>
      <c r="C752">
        <v>742</v>
      </c>
      <c r="D752">
        <v>55</v>
      </c>
      <c r="E752">
        <v>56</v>
      </c>
      <c r="F752">
        <v>84</v>
      </c>
      <c r="G752">
        <v>6</v>
      </c>
      <c r="H752">
        <v>10</v>
      </c>
      <c r="I752">
        <v>5</v>
      </c>
      <c r="J752">
        <v>42</v>
      </c>
      <c r="K752" t="str">
        <f t="shared" si="13"/>
        <v>Gen X</v>
      </c>
    </row>
    <row r="753" spans="1:11">
      <c r="A753">
        <v>350</v>
      </c>
      <c r="B753">
        <v>8</v>
      </c>
      <c r="C753">
        <v>66</v>
      </c>
      <c r="D753">
        <v>17</v>
      </c>
      <c r="E753">
        <v>4</v>
      </c>
      <c r="F753">
        <v>4</v>
      </c>
      <c r="G753">
        <v>3</v>
      </c>
      <c r="H753">
        <v>2</v>
      </c>
      <c r="I753">
        <v>10</v>
      </c>
      <c r="J753">
        <v>56</v>
      </c>
      <c r="K753" t="str">
        <f t="shared" si="13"/>
        <v>Baby Boomer</v>
      </c>
    </row>
    <row r="754" spans="1:11">
      <c r="A754">
        <v>445</v>
      </c>
      <c r="B754">
        <v>53</v>
      </c>
      <c r="C754">
        <v>213</v>
      </c>
      <c r="D754">
        <v>104</v>
      </c>
      <c r="E754">
        <v>98</v>
      </c>
      <c r="F754">
        <v>151</v>
      </c>
      <c r="G754">
        <v>6</v>
      </c>
      <c r="H754">
        <v>4</v>
      </c>
      <c r="I754">
        <v>13</v>
      </c>
      <c r="J754">
        <v>39</v>
      </c>
      <c r="K754" t="str">
        <f t="shared" si="13"/>
        <v>Gen Y</v>
      </c>
    </row>
    <row r="755" spans="1:11">
      <c r="A755">
        <v>778</v>
      </c>
      <c r="B755">
        <v>178</v>
      </c>
      <c r="C755">
        <v>689</v>
      </c>
      <c r="D755">
        <v>41</v>
      </c>
      <c r="E755">
        <v>27</v>
      </c>
      <c r="F755">
        <v>44</v>
      </c>
      <c r="G755">
        <v>8</v>
      </c>
      <c r="H755">
        <v>5</v>
      </c>
      <c r="I755">
        <v>11</v>
      </c>
      <c r="J755">
        <v>45</v>
      </c>
      <c r="K755" t="str">
        <f t="shared" si="13"/>
        <v>Gen X</v>
      </c>
    </row>
    <row r="756" spans="1:11">
      <c r="A756">
        <v>709</v>
      </c>
      <c r="B756">
        <v>93</v>
      </c>
      <c r="C756">
        <v>374</v>
      </c>
      <c r="D756">
        <v>104</v>
      </c>
      <c r="E756">
        <v>80</v>
      </c>
      <c r="F756">
        <v>80</v>
      </c>
      <c r="G756">
        <v>8</v>
      </c>
      <c r="H756">
        <v>6</v>
      </c>
      <c r="I756">
        <v>6</v>
      </c>
      <c r="J756">
        <v>35</v>
      </c>
      <c r="K756" t="str">
        <f t="shared" si="13"/>
        <v>Gen Y</v>
      </c>
    </row>
    <row r="757" spans="1:11">
      <c r="A757">
        <v>359</v>
      </c>
      <c r="B757">
        <v>35</v>
      </c>
      <c r="C757">
        <v>314</v>
      </c>
      <c r="D757">
        <v>93</v>
      </c>
      <c r="E757">
        <v>116</v>
      </c>
      <c r="F757">
        <v>89</v>
      </c>
      <c r="G757">
        <v>7</v>
      </c>
      <c r="H757">
        <v>3</v>
      </c>
      <c r="I757">
        <v>13</v>
      </c>
      <c r="J757">
        <v>36</v>
      </c>
      <c r="K757" t="str">
        <f t="shared" si="13"/>
        <v>Gen Y</v>
      </c>
    </row>
    <row r="758" spans="1:11">
      <c r="A758">
        <v>799</v>
      </c>
      <c r="B758">
        <v>12</v>
      </c>
      <c r="C758">
        <v>375</v>
      </c>
      <c r="D758">
        <v>16</v>
      </c>
      <c r="E758">
        <v>12</v>
      </c>
      <c r="F758">
        <v>12</v>
      </c>
      <c r="G758">
        <v>7</v>
      </c>
      <c r="H758">
        <v>6</v>
      </c>
      <c r="I758">
        <v>5</v>
      </c>
      <c r="J758">
        <v>42</v>
      </c>
      <c r="K758" t="str">
        <f t="shared" si="13"/>
        <v>Gen X</v>
      </c>
    </row>
    <row r="759" spans="1:11">
      <c r="A759">
        <v>895</v>
      </c>
      <c r="B759">
        <v>10</v>
      </c>
      <c r="C759">
        <v>101</v>
      </c>
      <c r="D759">
        <v>13</v>
      </c>
      <c r="E759">
        <v>0</v>
      </c>
      <c r="F759">
        <v>152</v>
      </c>
      <c r="G759">
        <v>3</v>
      </c>
      <c r="H759">
        <v>4</v>
      </c>
      <c r="I759">
        <v>8</v>
      </c>
      <c r="J759">
        <v>50</v>
      </c>
      <c r="K759" t="str">
        <f t="shared" si="13"/>
        <v>Gen X</v>
      </c>
    </row>
    <row r="760" spans="1:11">
      <c r="A760">
        <v>40</v>
      </c>
      <c r="B760">
        <v>2</v>
      </c>
      <c r="C760">
        <v>23</v>
      </c>
      <c r="D760">
        <v>0</v>
      </c>
      <c r="E760">
        <v>4</v>
      </c>
      <c r="F760">
        <v>23</v>
      </c>
      <c r="G760">
        <v>2</v>
      </c>
      <c r="H760">
        <v>1</v>
      </c>
      <c r="I760">
        <v>3</v>
      </c>
      <c r="J760">
        <v>35</v>
      </c>
      <c r="K760" t="str">
        <f t="shared" si="13"/>
        <v>Gen Y</v>
      </c>
    </row>
    <row r="761" spans="1:11">
      <c r="A761">
        <v>76</v>
      </c>
      <c r="B761">
        <v>0</v>
      </c>
      <c r="C761">
        <v>7</v>
      </c>
      <c r="D761">
        <v>0</v>
      </c>
      <c r="E761">
        <v>0</v>
      </c>
      <c r="F761">
        <v>16</v>
      </c>
      <c r="G761">
        <v>3</v>
      </c>
      <c r="H761">
        <v>2</v>
      </c>
      <c r="I761">
        <v>2</v>
      </c>
      <c r="J761">
        <v>55</v>
      </c>
      <c r="K761" t="str">
        <f t="shared" si="13"/>
        <v>Gen X</v>
      </c>
    </row>
    <row r="762" spans="1:11">
      <c r="A762">
        <v>11</v>
      </c>
      <c r="B762">
        <v>5</v>
      </c>
      <c r="C762">
        <v>22</v>
      </c>
      <c r="D762">
        <v>12</v>
      </c>
      <c r="E762">
        <v>5</v>
      </c>
      <c r="F762">
        <v>11</v>
      </c>
      <c r="G762">
        <v>3</v>
      </c>
      <c r="H762">
        <v>0</v>
      </c>
      <c r="I762">
        <v>3</v>
      </c>
      <c r="J762">
        <v>33</v>
      </c>
      <c r="K762" t="str">
        <f t="shared" si="13"/>
        <v>Gen Y</v>
      </c>
    </row>
    <row r="763" spans="1:11">
      <c r="A763">
        <v>245</v>
      </c>
      <c r="B763">
        <v>16</v>
      </c>
      <c r="C763">
        <v>223</v>
      </c>
      <c r="D763">
        <v>21</v>
      </c>
      <c r="E763">
        <v>43</v>
      </c>
      <c r="F763">
        <v>16</v>
      </c>
      <c r="G763">
        <v>8</v>
      </c>
      <c r="H763">
        <v>1</v>
      </c>
      <c r="I763">
        <v>8</v>
      </c>
      <c r="J763">
        <v>47</v>
      </c>
      <c r="K763" t="str">
        <f t="shared" si="13"/>
        <v>Gen X</v>
      </c>
    </row>
    <row r="764" spans="1:11">
      <c r="A764">
        <v>647</v>
      </c>
      <c r="B764">
        <v>107</v>
      </c>
      <c r="C764">
        <v>391</v>
      </c>
      <c r="D764">
        <v>175</v>
      </c>
      <c r="E764">
        <v>67</v>
      </c>
      <c r="F764">
        <v>40</v>
      </c>
      <c r="G764">
        <v>6</v>
      </c>
      <c r="H764">
        <v>4</v>
      </c>
      <c r="I764">
        <v>10</v>
      </c>
      <c r="J764">
        <v>26</v>
      </c>
      <c r="K764" t="str">
        <f t="shared" si="13"/>
        <v>Gen Y</v>
      </c>
    </row>
    <row r="765" spans="1:11">
      <c r="A765">
        <v>39</v>
      </c>
      <c r="B765">
        <v>1</v>
      </c>
      <c r="C765">
        <v>9</v>
      </c>
      <c r="D765">
        <v>2</v>
      </c>
      <c r="E765">
        <v>1</v>
      </c>
      <c r="F765">
        <v>34</v>
      </c>
      <c r="G765">
        <v>2</v>
      </c>
      <c r="H765">
        <v>1</v>
      </c>
      <c r="I765">
        <v>2</v>
      </c>
      <c r="J765">
        <v>36</v>
      </c>
      <c r="K765" t="str">
        <f t="shared" si="13"/>
        <v>Gen Y</v>
      </c>
    </row>
    <row r="766" spans="1:11">
      <c r="A766">
        <v>203</v>
      </c>
      <c r="B766">
        <v>35</v>
      </c>
      <c r="C766">
        <v>305</v>
      </c>
      <c r="D766">
        <v>46</v>
      </c>
      <c r="E766">
        <v>17</v>
      </c>
      <c r="F766">
        <v>227</v>
      </c>
      <c r="G766">
        <v>2</v>
      </c>
      <c r="H766">
        <v>11</v>
      </c>
      <c r="I766">
        <v>5</v>
      </c>
      <c r="J766">
        <v>62</v>
      </c>
      <c r="K766" t="str">
        <f t="shared" si="13"/>
        <v>Baby Boomer</v>
      </c>
    </row>
    <row r="767" spans="1:11">
      <c r="A767">
        <v>138</v>
      </c>
      <c r="B767">
        <v>3</v>
      </c>
      <c r="C767">
        <v>38</v>
      </c>
      <c r="D767">
        <v>4</v>
      </c>
      <c r="E767">
        <v>0</v>
      </c>
      <c r="F767">
        <v>59</v>
      </c>
      <c r="G767">
        <v>3</v>
      </c>
      <c r="H767">
        <v>2</v>
      </c>
      <c r="I767">
        <v>4</v>
      </c>
      <c r="J767">
        <v>59</v>
      </c>
      <c r="K767" t="str">
        <f t="shared" si="13"/>
        <v>Baby Boomer</v>
      </c>
    </row>
    <row r="768" spans="1:11">
      <c r="A768">
        <v>587</v>
      </c>
      <c r="B768">
        <v>51</v>
      </c>
      <c r="C768">
        <v>898</v>
      </c>
      <c r="D768">
        <v>247</v>
      </c>
      <c r="E768">
        <v>0</v>
      </c>
      <c r="F768">
        <v>86</v>
      </c>
      <c r="G768">
        <v>3</v>
      </c>
      <c r="H768">
        <v>6</v>
      </c>
      <c r="I768">
        <v>7</v>
      </c>
      <c r="J768">
        <v>37</v>
      </c>
      <c r="K768" t="str">
        <f t="shared" si="13"/>
        <v>Gen Y</v>
      </c>
    </row>
    <row r="769" spans="1:11">
      <c r="A769">
        <v>595</v>
      </c>
      <c r="B769">
        <v>97</v>
      </c>
      <c r="C769">
        <v>291</v>
      </c>
      <c r="D769">
        <v>127</v>
      </c>
      <c r="E769">
        <v>133</v>
      </c>
      <c r="F769">
        <v>121</v>
      </c>
      <c r="G769">
        <v>11</v>
      </c>
      <c r="H769">
        <v>5</v>
      </c>
      <c r="I769">
        <v>12</v>
      </c>
      <c r="J769">
        <v>27</v>
      </c>
      <c r="K769" t="str">
        <f t="shared" si="13"/>
        <v>Gen Y</v>
      </c>
    </row>
    <row r="770" spans="1:11">
      <c r="A770">
        <v>43</v>
      </c>
      <c r="B770">
        <v>12</v>
      </c>
      <c r="C770">
        <v>23</v>
      </c>
      <c r="D770">
        <v>29</v>
      </c>
      <c r="E770">
        <v>15</v>
      </c>
      <c r="F770">
        <v>61</v>
      </c>
      <c r="G770">
        <v>2</v>
      </c>
      <c r="H770">
        <v>1</v>
      </c>
      <c r="I770">
        <v>4</v>
      </c>
      <c r="J770">
        <v>49</v>
      </c>
      <c r="K770" t="str">
        <f t="shared" ref="K770:K833" si="14">IF(J770&gt;=56,"Baby Boomer",IF(AND(56&gt;J770,J770&gt;=40),"Gen X",IF(AND(40&gt;J770, J770&gt;=24),"Gen Y",IF(AND(24&gt;J770,J770&gt;=8),"Gen Z",0))))</f>
        <v>Gen X</v>
      </c>
    </row>
    <row r="771" spans="1:11">
      <c r="A771">
        <v>301</v>
      </c>
      <c r="B771">
        <v>7</v>
      </c>
      <c r="C771">
        <v>74</v>
      </c>
      <c r="D771">
        <v>10</v>
      </c>
      <c r="E771">
        <v>0</v>
      </c>
      <c r="F771">
        <v>58</v>
      </c>
      <c r="G771">
        <v>6</v>
      </c>
      <c r="H771">
        <v>1</v>
      </c>
      <c r="I771">
        <v>7</v>
      </c>
      <c r="J771">
        <v>58</v>
      </c>
      <c r="K771" t="str">
        <f t="shared" si="14"/>
        <v>Baby Boomer</v>
      </c>
    </row>
    <row r="772" spans="1:11">
      <c r="A772">
        <v>180</v>
      </c>
      <c r="B772">
        <v>32</v>
      </c>
      <c r="C772">
        <v>348</v>
      </c>
      <c r="D772">
        <v>76</v>
      </c>
      <c r="E772">
        <v>32</v>
      </c>
      <c r="F772">
        <v>90</v>
      </c>
      <c r="G772">
        <v>5</v>
      </c>
      <c r="H772">
        <v>2</v>
      </c>
      <c r="I772">
        <v>12</v>
      </c>
      <c r="J772">
        <v>35</v>
      </c>
      <c r="K772" t="str">
        <f t="shared" si="14"/>
        <v>Gen Y</v>
      </c>
    </row>
    <row r="773" spans="1:11">
      <c r="A773">
        <v>794</v>
      </c>
      <c r="B773">
        <v>115</v>
      </c>
      <c r="C773">
        <v>243</v>
      </c>
      <c r="D773">
        <v>150</v>
      </c>
      <c r="E773">
        <v>0</v>
      </c>
      <c r="F773">
        <v>205</v>
      </c>
      <c r="G773">
        <v>8</v>
      </c>
      <c r="H773">
        <v>5</v>
      </c>
      <c r="I773">
        <v>6</v>
      </c>
      <c r="J773">
        <v>63</v>
      </c>
      <c r="K773" t="str">
        <f t="shared" si="14"/>
        <v>Baby Boomer</v>
      </c>
    </row>
    <row r="774" spans="1:11">
      <c r="A774">
        <v>392</v>
      </c>
      <c r="B774">
        <v>5</v>
      </c>
      <c r="C774">
        <v>91</v>
      </c>
      <c r="D774">
        <v>28</v>
      </c>
      <c r="E774">
        <v>26</v>
      </c>
      <c r="F774">
        <v>112</v>
      </c>
      <c r="G774">
        <v>7</v>
      </c>
      <c r="H774">
        <v>3</v>
      </c>
      <c r="I774">
        <v>7</v>
      </c>
      <c r="J774">
        <v>49</v>
      </c>
      <c r="K774" t="str">
        <f t="shared" si="14"/>
        <v>Gen X</v>
      </c>
    </row>
    <row r="775" spans="1:11">
      <c r="A775">
        <v>39</v>
      </c>
      <c r="B775">
        <v>1</v>
      </c>
      <c r="C775">
        <v>22</v>
      </c>
      <c r="D775">
        <v>3</v>
      </c>
      <c r="E775">
        <v>4</v>
      </c>
      <c r="F775">
        <v>12</v>
      </c>
      <c r="G775">
        <v>2</v>
      </c>
      <c r="H775">
        <v>0</v>
      </c>
      <c r="I775">
        <v>4</v>
      </c>
      <c r="J775">
        <v>42</v>
      </c>
      <c r="K775" t="str">
        <f t="shared" si="14"/>
        <v>Gen X</v>
      </c>
    </row>
    <row r="776" spans="1:11">
      <c r="A776">
        <v>107</v>
      </c>
      <c r="B776">
        <v>2</v>
      </c>
      <c r="C776">
        <v>12</v>
      </c>
      <c r="D776">
        <v>2</v>
      </c>
      <c r="E776">
        <v>2</v>
      </c>
      <c r="F776">
        <v>12</v>
      </c>
      <c r="G776">
        <v>0</v>
      </c>
      <c r="H776">
        <v>0</v>
      </c>
      <c r="I776">
        <v>1</v>
      </c>
      <c r="J776">
        <v>57</v>
      </c>
      <c r="K776" t="str">
        <f t="shared" si="14"/>
        <v>Baby Boomer</v>
      </c>
    </row>
    <row r="777" spans="1:11">
      <c r="A777">
        <v>13</v>
      </c>
      <c r="B777">
        <v>0</v>
      </c>
      <c r="C777">
        <v>3</v>
      </c>
      <c r="D777">
        <v>0</v>
      </c>
      <c r="E777">
        <v>0</v>
      </c>
      <c r="F777">
        <v>0</v>
      </c>
      <c r="G777">
        <v>1</v>
      </c>
      <c r="H777">
        <v>0</v>
      </c>
      <c r="I777">
        <v>2</v>
      </c>
      <c r="J777">
        <v>61</v>
      </c>
      <c r="K777" t="str">
        <f t="shared" si="14"/>
        <v>Baby Boomer</v>
      </c>
    </row>
    <row r="778" spans="1:11">
      <c r="A778">
        <v>70</v>
      </c>
      <c r="B778">
        <v>0</v>
      </c>
      <c r="C778">
        <v>17</v>
      </c>
      <c r="D778">
        <v>0</v>
      </c>
      <c r="E778">
        <v>0</v>
      </c>
      <c r="F778">
        <v>6</v>
      </c>
      <c r="G778">
        <v>2</v>
      </c>
      <c r="H778">
        <v>1</v>
      </c>
      <c r="I778">
        <v>3</v>
      </c>
      <c r="J778">
        <v>49</v>
      </c>
      <c r="K778" t="str">
        <f t="shared" si="14"/>
        <v>Gen X</v>
      </c>
    </row>
    <row r="779" spans="1:11">
      <c r="A779">
        <v>680</v>
      </c>
      <c r="B779">
        <v>11</v>
      </c>
      <c r="C779">
        <v>392</v>
      </c>
      <c r="D779">
        <v>75</v>
      </c>
      <c r="E779">
        <v>0</v>
      </c>
      <c r="F779">
        <v>0</v>
      </c>
      <c r="G779">
        <v>2</v>
      </c>
      <c r="H779">
        <v>11</v>
      </c>
      <c r="I779">
        <v>4</v>
      </c>
      <c r="J779">
        <v>56</v>
      </c>
      <c r="K779" t="str">
        <f t="shared" si="14"/>
        <v>Baby Boomer</v>
      </c>
    </row>
    <row r="780" spans="1:11">
      <c r="A780">
        <v>26</v>
      </c>
      <c r="B780">
        <v>1</v>
      </c>
      <c r="C780">
        <v>11</v>
      </c>
      <c r="D780">
        <v>0</v>
      </c>
      <c r="E780">
        <v>1</v>
      </c>
      <c r="F780">
        <v>4</v>
      </c>
      <c r="G780">
        <v>1</v>
      </c>
      <c r="H780">
        <v>0</v>
      </c>
      <c r="I780">
        <v>3</v>
      </c>
      <c r="J780">
        <v>59</v>
      </c>
      <c r="K780" t="str">
        <f t="shared" si="14"/>
        <v>Baby Boomer</v>
      </c>
    </row>
    <row r="781" spans="1:11">
      <c r="A781">
        <v>522</v>
      </c>
      <c r="B781">
        <v>0</v>
      </c>
      <c r="C781">
        <v>522</v>
      </c>
      <c r="D781">
        <v>227</v>
      </c>
      <c r="E781">
        <v>120</v>
      </c>
      <c r="F781">
        <v>134</v>
      </c>
      <c r="G781">
        <v>6</v>
      </c>
      <c r="H781">
        <v>9</v>
      </c>
      <c r="I781">
        <v>5</v>
      </c>
      <c r="J781">
        <v>43</v>
      </c>
      <c r="K781" t="str">
        <f t="shared" si="14"/>
        <v>Gen X</v>
      </c>
    </row>
    <row r="782" spans="1:11">
      <c r="A782">
        <v>412</v>
      </c>
      <c r="B782">
        <v>12</v>
      </c>
      <c r="C782">
        <v>546</v>
      </c>
      <c r="D782">
        <v>78</v>
      </c>
      <c r="E782">
        <v>182</v>
      </c>
      <c r="F782">
        <v>0</v>
      </c>
      <c r="G782">
        <v>4</v>
      </c>
      <c r="H782">
        <v>4</v>
      </c>
      <c r="I782">
        <v>10</v>
      </c>
      <c r="J782">
        <v>40</v>
      </c>
      <c r="K782" t="str">
        <f t="shared" si="14"/>
        <v>Gen X</v>
      </c>
    </row>
    <row r="783" spans="1:11">
      <c r="A783">
        <v>6</v>
      </c>
      <c r="B783">
        <v>5</v>
      </c>
      <c r="C783">
        <v>5</v>
      </c>
      <c r="D783">
        <v>8</v>
      </c>
      <c r="E783">
        <v>0</v>
      </c>
      <c r="F783">
        <v>5</v>
      </c>
      <c r="G783">
        <v>1</v>
      </c>
      <c r="H783">
        <v>0</v>
      </c>
      <c r="I783">
        <v>3</v>
      </c>
      <c r="J783">
        <v>38</v>
      </c>
      <c r="K783" t="str">
        <f t="shared" si="14"/>
        <v>Gen Y</v>
      </c>
    </row>
    <row r="784" spans="1:11">
      <c r="A784">
        <v>2</v>
      </c>
      <c r="B784">
        <v>3</v>
      </c>
      <c r="C784">
        <v>6</v>
      </c>
      <c r="D784">
        <v>4</v>
      </c>
      <c r="E784">
        <v>1</v>
      </c>
      <c r="F784">
        <v>9</v>
      </c>
      <c r="G784">
        <v>1</v>
      </c>
      <c r="H784">
        <v>1</v>
      </c>
      <c r="I784">
        <v>2</v>
      </c>
      <c r="J784">
        <v>44</v>
      </c>
      <c r="K784" t="str">
        <f t="shared" si="14"/>
        <v>Gen X</v>
      </c>
    </row>
    <row r="785" spans="1:11">
      <c r="A785">
        <v>1</v>
      </c>
      <c r="B785">
        <v>3</v>
      </c>
      <c r="C785">
        <v>8</v>
      </c>
      <c r="D785">
        <v>2</v>
      </c>
      <c r="E785">
        <v>5</v>
      </c>
      <c r="F785">
        <v>5</v>
      </c>
      <c r="G785">
        <v>1</v>
      </c>
      <c r="H785">
        <v>0</v>
      </c>
      <c r="I785">
        <v>2</v>
      </c>
      <c r="J785">
        <v>42</v>
      </c>
      <c r="K785" t="str">
        <f t="shared" si="14"/>
        <v>Gen X</v>
      </c>
    </row>
    <row r="786" spans="1:11">
      <c r="A786">
        <v>6</v>
      </c>
      <c r="B786">
        <v>2</v>
      </c>
      <c r="C786">
        <v>15</v>
      </c>
      <c r="D786">
        <v>6</v>
      </c>
      <c r="E786">
        <v>6</v>
      </c>
      <c r="F786">
        <v>3</v>
      </c>
      <c r="G786">
        <v>1</v>
      </c>
      <c r="H786">
        <v>0</v>
      </c>
      <c r="I786">
        <v>3</v>
      </c>
      <c r="J786">
        <v>42</v>
      </c>
      <c r="K786" t="str">
        <f t="shared" si="14"/>
        <v>Gen X</v>
      </c>
    </row>
    <row r="787" spans="1:11">
      <c r="A787">
        <v>4</v>
      </c>
      <c r="B787">
        <v>12</v>
      </c>
      <c r="C787">
        <v>5</v>
      </c>
      <c r="D787">
        <v>3</v>
      </c>
      <c r="E787">
        <v>16</v>
      </c>
      <c r="F787">
        <v>17</v>
      </c>
      <c r="G787">
        <v>2</v>
      </c>
      <c r="H787">
        <v>0</v>
      </c>
      <c r="I787">
        <v>3</v>
      </c>
      <c r="J787">
        <v>28</v>
      </c>
      <c r="K787" t="str">
        <f t="shared" si="14"/>
        <v>Gen Y</v>
      </c>
    </row>
    <row r="788" spans="1:11">
      <c r="A788">
        <v>18</v>
      </c>
      <c r="B788">
        <v>2</v>
      </c>
      <c r="C788">
        <v>19</v>
      </c>
      <c r="D788">
        <v>0</v>
      </c>
      <c r="E788">
        <v>2</v>
      </c>
      <c r="F788">
        <v>6</v>
      </c>
      <c r="G788">
        <v>3</v>
      </c>
      <c r="H788">
        <v>0</v>
      </c>
      <c r="I788">
        <v>4</v>
      </c>
      <c r="J788">
        <v>54</v>
      </c>
      <c r="K788" t="str">
        <f t="shared" si="14"/>
        <v>Gen X</v>
      </c>
    </row>
    <row r="789" spans="1:11">
      <c r="A789">
        <v>324</v>
      </c>
      <c r="B789">
        <v>48</v>
      </c>
      <c r="C789">
        <v>186</v>
      </c>
      <c r="D789">
        <v>39</v>
      </c>
      <c r="E789">
        <v>18</v>
      </c>
      <c r="F789">
        <v>198</v>
      </c>
      <c r="G789">
        <v>6</v>
      </c>
      <c r="H789">
        <v>8</v>
      </c>
      <c r="I789">
        <v>4</v>
      </c>
      <c r="J789">
        <v>46</v>
      </c>
      <c r="K789" t="str">
        <f t="shared" si="14"/>
        <v>Gen X</v>
      </c>
    </row>
    <row r="790" spans="1:11">
      <c r="A790">
        <v>327</v>
      </c>
      <c r="B790">
        <v>9</v>
      </c>
      <c r="C790">
        <v>125</v>
      </c>
      <c r="D790">
        <v>25</v>
      </c>
      <c r="E790">
        <v>4</v>
      </c>
      <c r="F790">
        <v>139</v>
      </c>
      <c r="G790">
        <v>7</v>
      </c>
      <c r="H790">
        <v>1</v>
      </c>
      <c r="I790">
        <v>8</v>
      </c>
      <c r="J790">
        <v>36</v>
      </c>
      <c r="K790" t="str">
        <f t="shared" si="14"/>
        <v>Gen Y</v>
      </c>
    </row>
    <row r="791" spans="1:11">
      <c r="A791">
        <v>229</v>
      </c>
      <c r="B791">
        <v>27</v>
      </c>
      <c r="C791">
        <v>71</v>
      </c>
      <c r="D791">
        <v>13</v>
      </c>
      <c r="E791">
        <v>3</v>
      </c>
      <c r="F791">
        <v>34</v>
      </c>
      <c r="G791">
        <v>7</v>
      </c>
      <c r="H791">
        <v>1</v>
      </c>
      <c r="I791">
        <v>5</v>
      </c>
      <c r="J791">
        <v>38</v>
      </c>
      <c r="K791" t="str">
        <f t="shared" si="14"/>
        <v>Gen Y</v>
      </c>
    </row>
    <row r="792" spans="1:11">
      <c r="A792">
        <v>521</v>
      </c>
      <c r="B792">
        <v>168</v>
      </c>
      <c r="C792">
        <v>706</v>
      </c>
      <c r="D792">
        <v>80</v>
      </c>
      <c r="E792">
        <v>76</v>
      </c>
      <c r="F792">
        <v>61</v>
      </c>
      <c r="G792">
        <v>3</v>
      </c>
      <c r="H792">
        <v>6</v>
      </c>
      <c r="I792">
        <v>4</v>
      </c>
      <c r="J792">
        <v>69</v>
      </c>
      <c r="K792" t="str">
        <f t="shared" si="14"/>
        <v>Baby Boomer</v>
      </c>
    </row>
    <row r="793" spans="1:11">
      <c r="A793">
        <v>184</v>
      </c>
      <c r="B793">
        <v>23</v>
      </c>
      <c r="C793">
        <v>446</v>
      </c>
      <c r="D793">
        <v>30</v>
      </c>
      <c r="E793">
        <v>23</v>
      </c>
      <c r="F793">
        <v>23</v>
      </c>
      <c r="G793">
        <v>5</v>
      </c>
      <c r="H793">
        <v>4</v>
      </c>
      <c r="I793">
        <v>7</v>
      </c>
      <c r="J793">
        <v>57</v>
      </c>
      <c r="K793" t="str">
        <f t="shared" si="14"/>
        <v>Baby Boomer</v>
      </c>
    </row>
    <row r="794" spans="1:11">
      <c r="A794">
        <v>4</v>
      </c>
      <c r="B794">
        <v>8</v>
      </c>
      <c r="C794">
        <v>11</v>
      </c>
      <c r="D794">
        <v>12</v>
      </c>
      <c r="E794">
        <v>2</v>
      </c>
      <c r="F794">
        <v>13</v>
      </c>
      <c r="G794">
        <v>2</v>
      </c>
      <c r="H794">
        <v>0</v>
      </c>
      <c r="I794">
        <v>3</v>
      </c>
      <c r="J794">
        <v>64</v>
      </c>
      <c r="K794" t="str">
        <f t="shared" si="14"/>
        <v>Baby Boomer</v>
      </c>
    </row>
    <row r="795" spans="1:11">
      <c r="A795">
        <v>183</v>
      </c>
      <c r="B795">
        <v>2</v>
      </c>
      <c r="C795">
        <v>64</v>
      </c>
      <c r="D795">
        <v>7</v>
      </c>
      <c r="E795">
        <v>2</v>
      </c>
      <c r="F795">
        <v>12</v>
      </c>
      <c r="G795">
        <v>3</v>
      </c>
      <c r="H795">
        <v>3</v>
      </c>
      <c r="I795">
        <v>5</v>
      </c>
      <c r="J795">
        <v>36</v>
      </c>
      <c r="K795" t="str">
        <f t="shared" si="14"/>
        <v>Gen Y</v>
      </c>
    </row>
    <row r="796" spans="1:11">
      <c r="A796">
        <v>31</v>
      </c>
      <c r="B796">
        <v>19</v>
      </c>
      <c r="C796">
        <v>35</v>
      </c>
      <c r="D796">
        <v>26</v>
      </c>
      <c r="E796">
        <v>14</v>
      </c>
      <c r="F796">
        <v>52</v>
      </c>
      <c r="G796">
        <v>1</v>
      </c>
      <c r="H796">
        <v>1</v>
      </c>
      <c r="I796">
        <v>5</v>
      </c>
      <c r="J796">
        <v>53</v>
      </c>
      <c r="K796" t="str">
        <f t="shared" si="14"/>
        <v>Gen X</v>
      </c>
    </row>
    <row r="797" spans="1:11">
      <c r="A797">
        <v>219</v>
      </c>
      <c r="B797">
        <v>3</v>
      </c>
      <c r="C797">
        <v>60</v>
      </c>
      <c r="D797">
        <v>12</v>
      </c>
      <c r="E797">
        <v>9</v>
      </c>
      <c r="F797">
        <v>12</v>
      </c>
      <c r="G797">
        <v>4</v>
      </c>
      <c r="H797">
        <v>1</v>
      </c>
      <c r="I797">
        <v>7</v>
      </c>
      <c r="J797">
        <v>52</v>
      </c>
      <c r="K797" t="str">
        <f t="shared" si="14"/>
        <v>Gen X</v>
      </c>
    </row>
    <row r="798" spans="1:11">
      <c r="A798">
        <v>479</v>
      </c>
      <c r="B798">
        <v>28</v>
      </c>
      <c r="C798">
        <v>136</v>
      </c>
      <c r="D798">
        <v>75</v>
      </c>
      <c r="E798">
        <v>14</v>
      </c>
      <c r="F798">
        <v>35</v>
      </c>
      <c r="G798">
        <v>10</v>
      </c>
      <c r="H798">
        <v>3</v>
      </c>
      <c r="I798">
        <v>7</v>
      </c>
      <c r="J798">
        <v>60</v>
      </c>
      <c r="K798" t="str">
        <f t="shared" si="14"/>
        <v>Baby Boomer</v>
      </c>
    </row>
    <row r="799" spans="1:11">
      <c r="A799">
        <v>584</v>
      </c>
      <c r="B799">
        <v>44</v>
      </c>
      <c r="C799">
        <v>212</v>
      </c>
      <c r="D799">
        <v>46</v>
      </c>
      <c r="E799">
        <v>8</v>
      </c>
      <c r="F799">
        <v>177</v>
      </c>
      <c r="G799">
        <v>11</v>
      </c>
      <c r="H799">
        <v>4</v>
      </c>
      <c r="I799">
        <v>8</v>
      </c>
      <c r="J799">
        <v>49</v>
      </c>
      <c r="K799" t="str">
        <f t="shared" si="14"/>
        <v>Gen X</v>
      </c>
    </row>
    <row r="800" spans="1:11">
      <c r="A800">
        <v>627</v>
      </c>
      <c r="B800">
        <v>91</v>
      </c>
      <c r="C800">
        <v>597</v>
      </c>
      <c r="D800">
        <v>159</v>
      </c>
      <c r="E800">
        <v>91</v>
      </c>
      <c r="F800">
        <v>15</v>
      </c>
      <c r="G800">
        <v>6</v>
      </c>
      <c r="H800">
        <v>5</v>
      </c>
      <c r="I800">
        <v>12</v>
      </c>
      <c r="J800">
        <v>41</v>
      </c>
      <c r="K800" t="str">
        <f t="shared" si="14"/>
        <v>Gen X</v>
      </c>
    </row>
    <row r="801" spans="1:11">
      <c r="A801">
        <v>24</v>
      </c>
      <c r="B801">
        <v>1</v>
      </c>
      <c r="C801">
        <v>16</v>
      </c>
      <c r="D801">
        <v>12</v>
      </c>
      <c r="E801">
        <v>2</v>
      </c>
      <c r="F801">
        <v>5</v>
      </c>
      <c r="G801">
        <v>4</v>
      </c>
      <c r="H801">
        <v>0</v>
      </c>
      <c r="I801">
        <v>3</v>
      </c>
      <c r="J801">
        <v>46</v>
      </c>
      <c r="K801" t="str">
        <f t="shared" si="14"/>
        <v>Gen X</v>
      </c>
    </row>
    <row r="802" spans="1:11">
      <c r="A802">
        <v>330</v>
      </c>
      <c r="B802">
        <v>5</v>
      </c>
      <c r="C802">
        <v>159</v>
      </c>
      <c r="D802">
        <v>36</v>
      </c>
      <c r="E802">
        <v>27</v>
      </c>
      <c r="F802">
        <v>16</v>
      </c>
      <c r="G802">
        <v>4</v>
      </c>
      <c r="H802">
        <v>4</v>
      </c>
      <c r="I802">
        <v>9</v>
      </c>
      <c r="J802">
        <v>44</v>
      </c>
      <c r="K802" t="str">
        <f t="shared" si="14"/>
        <v>Gen X</v>
      </c>
    </row>
    <row r="803" spans="1:11">
      <c r="A803">
        <v>19</v>
      </c>
      <c r="B803">
        <v>1</v>
      </c>
      <c r="C803">
        <v>10</v>
      </c>
      <c r="D803">
        <v>2</v>
      </c>
      <c r="E803">
        <v>1</v>
      </c>
      <c r="F803">
        <v>8</v>
      </c>
      <c r="G803">
        <v>1</v>
      </c>
      <c r="H803">
        <v>0</v>
      </c>
      <c r="I803">
        <v>3</v>
      </c>
      <c r="J803">
        <v>58</v>
      </c>
      <c r="K803" t="str">
        <f t="shared" si="14"/>
        <v>Baby Boomer</v>
      </c>
    </row>
    <row r="804" spans="1:11">
      <c r="A804">
        <v>28</v>
      </c>
      <c r="B804">
        <v>23</v>
      </c>
      <c r="C804">
        <v>29</v>
      </c>
      <c r="D804">
        <v>29</v>
      </c>
      <c r="E804">
        <v>14</v>
      </c>
      <c r="F804">
        <v>47</v>
      </c>
      <c r="G804">
        <v>2</v>
      </c>
      <c r="H804">
        <v>1</v>
      </c>
      <c r="I804">
        <v>4</v>
      </c>
      <c r="J804">
        <v>63</v>
      </c>
      <c r="K804" t="str">
        <f t="shared" si="14"/>
        <v>Baby Boomer</v>
      </c>
    </row>
    <row r="805" spans="1:11">
      <c r="A805">
        <v>606</v>
      </c>
      <c r="B805">
        <v>148</v>
      </c>
      <c r="C805">
        <v>228</v>
      </c>
      <c r="D805">
        <v>15</v>
      </c>
      <c r="E805">
        <v>148</v>
      </c>
      <c r="F805">
        <v>22</v>
      </c>
      <c r="G805">
        <v>6</v>
      </c>
      <c r="H805">
        <v>8</v>
      </c>
      <c r="I805">
        <v>13</v>
      </c>
      <c r="J805">
        <v>70</v>
      </c>
      <c r="K805" t="str">
        <f t="shared" si="14"/>
        <v>Baby Boomer</v>
      </c>
    </row>
    <row r="806" spans="1:11">
      <c r="A806">
        <v>1039</v>
      </c>
      <c r="B806">
        <v>43</v>
      </c>
      <c r="C806">
        <v>204</v>
      </c>
      <c r="D806">
        <v>153</v>
      </c>
      <c r="E806">
        <v>58</v>
      </c>
      <c r="F806">
        <v>29</v>
      </c>
      <c r="G806">
        <v>2</v>
      </c>
      <c r="H806">
        <v>8</v>
      </c>
      <c r="I806">
        <v>12</v>
      </c>
      <c r="J806">
        <v>56</v>
      </c>
      <c r="K806" t="str">
        <f t="shared" si="14"/>
        <v>Baby Boomer</v>
      </c>
    </row>
    <row r="807" spans="1:11">
      <c r="A807">
        <v>411</v>
      </c>
      <c r="B807">
        <v>0</v>
      </c>
      <c r="C807">
        <v>26</v>
      </c>
      <c r="D807">
        <v>0</v>
      </c>
      <c r="E807">
        <v>0</v>
      </c>
      <c r="F807">
        <v>21</v>
      </c>
      <c r="G807">
        <v>7</v>
      </c>
      <c r="H807">
        <v>1</v>
      </c>
      <c r="I807">
        <v>7</v>
      </c>
      <c r="J807">
        <v>38</v>
      </c>
      <c r="K807" t="str">
        <f t="shared" si="14"/>
        <v>Gen Y</v>
      </c>
    </row>
    <row r="808" spans="1:11">
      <c r="A808">
        <v>34</v>
      </c>
      <c r="B808">
        <v>1</v>
      </c>
      <c r="C808">
        <v>19</v>
      </c>
      <c r="D808">
        <v>2</v>
      </c>
      <c r="E808">
        <v>7</v>
      </c>
      <c r="F808">
        <v>0</v>
      </c>
      <c r="G808">
        <v>1</v>
      </c>
      <c r="H808">
        <v>1</v>
      </c>
      <c r="I808">
        <v>3</v>
      </c>
      <c r="J808">
        <v>43</v>
      </c>
      <c r="K808" t="str">
        <f t="shared" si="14"/>
        <v>Gen X</v>
      </c>
    </row>
    <row r="809" spans="1:11">
      <c r="A809">
        <v>161</v>
      </c>
      <c r="B809">
        <v>28</v>
      </c>
      <c r="C809">
        <v>136</v>
      </c>
      <c r="D809">
        <v>32</v>
      </c>
      <c r="E809">
        <v>3</v>
      </c>
      <c r="F809">
        <v>45</v>
      </c>
      <c r="G809">
        <v>3</v>
      </c>
      <c r="H809">
        <v>4</v>
      </c>
      <c r="I809">
        <v>6</v>
      </c>
      <c r="J809">
        <v>57</v>
      </c>
      <c r="K809" t="str">
        <f t="shared" si="14"/>
        <v>Baby Boomer</v>
      </c>
    </row>
    <row r="810" spans="1:11">
      <c r="A810">
        <v>623</v>
      </c>
      <c r="B810">
        <v>53</v>
      </c>
      <c r="C810">
        <v>178</v>
      </c>
      <c r="D810">
        <v>23</v>
      </c>
      <c r="E810">
        <v>17</v>
      </c>
      <c r="F810">
        <v>133</v>
      </c>
      <c r="G810">
        <v>3</v>
      </c>
      <c r="H810">
        <v>2</v>
      </c>
      <c r="I810">
        <v>8</v>
      </c>
      <c r="J810">
        <v>42</v>
      </c>
      <c r="K810" t="str">
        <f t="shared" si="14"/>
        <v>Gen X</v>
      </c>
    </row>
    <row r="811" spans="1:11">
      <c r="A811">
        <v>604</v>
      </c>
      <c r="B811">
        <v>26</v>
      </c>
      <c r="C811">
        <v>470</v>
      </c>
      <c r="D811">
        <v>123</v>
      </c>
      <c r="E811">
        <v>161</v>
      </c>
      <c r="F811">
        <v>94</v>
      </c>
      <c r="G811">
        <v>5</v>
      </c>
      <c r="H811">
        <v>9</v>
      </c>
      <c r="I811">
        <v>6</v>
      </c>
      <c r="J811">
        <v>42</v>
      </c>
      <c r="K811" t="str">
        <f t="shared" si="14"/>
        <v>Gen X</v>
      </c>
    </row>
    <row r="812" spans="1:11">
      <c r="A812">
        <v>3</v>
      </c>
      <c r="B812">
        <v>10</v>
      </c>
      <c r="C812">
        <v>8</v>
      </c>
      <c r="D812">
        <v>3</v>
      </c>
      <c r="E812">
        <v>16</v>
      </c>
      <c r="F812">
        <v>32</v>
      </c>
      <c r="G812">
        <v>1</v>
      </c>
      <c r="H812">
        <v>1</v>
      </c>
      <c r="I812">
        <v>2</v>
      </c>
      <c r="J812">
        <v>33</v>
      </c>
      <c r="K812" t="str">
        <f t="shared" si="14"/>
        <v>Gen Y</v>
      </c>
    </row>
    <row r="813" spans="1:11">
      <c r="A813">
        <v>12</v>
      </c>
      <c r="B813">
        <v>2</v>
      </c>
      <c r="C813">
        <v>17</v>
      </c>
      <c r="D813">
        <v>6</v>
      </c>
      <c r="E813">
        <v>1</v>
      </c>
      <c r="F813">
        <v>10</v>
      </c>
      <c r="G813">
        <v>2</v>
      </c>
      <c r="H813">
        <v>0</v>
      </c>
      <c r="I813">
        <v>3</v>
      </c>
      <c r="J813">
        <v>42</v>
      </c>
      <c r="K813" t="str">
        <f t="shared" si="14"/>
        <v>Gen X</v>
      </c>
    </row>
    <row r="814" spans="1:11">
      <c r="A814">
        <v>184</v>
      </c>
      <c r="B814">
        <v>174</v>
      </c>
      <c r="C814">
        <v>256</v>
      </c>
      <c r="D814">
        <v>50</v>
      </c>
      <c r="E814">
        <v>30</v>
      </c>
      <c r="F814">
        <v>32</v>
      </c>
      <c r="G814">
        <v>5</v>
      </c>
      <c r="H814">
        <v>4</v>
      </c>
      <c r="I814">
        <v>6</v>
      </c>
      <c r="J814">
        <v>39</v>
      </c>
      <c r="K814" t="str">
        <f t="shared" si="14"/>
        <v>Gen Y</v>
      </c>
    </row>
    <row r="815" spans="1:11">
      <c r="A815">
        <v>393</v>
      </c>
      <c r="B815">
        <v>0</v>
      </c>
      <c r="C815">
        <v>239</v>
      </c>
      <c r="D815">
        <v>90</v>
      </c>
      <c r="E815">
        <v>69</v>
      </c>
      <c r="F815">
        <v>69</v>
      </c>
      <c r="G815">
        <v>5</v>
      </c>
      <c r="H815">
        <v>7</v>
      </c>
      <c r="I815">
        <v>9</v>
      </c>
      <c r="J815">
        <v>59</v>
      </c>
      <c r="K815" t="str">
        <f t="shared" si="14"/>
        <v>Baby Boomer</v>
      </c>
    </row>
    <row r="816" spans="1:11">
      <c r="A816">
        <v>410</v>
      </c>
      <c r="B816">
        <v>73</v>
      </c>
      <c r="C816">
        <v>747</v>
      </c>
      <c r="D816">
        <v>76</v>
      </c>
      <c r="E816">
        <v>161</v>
      </c>
      <c r="F816">
        <v>30</v>
      </c>
      <c r="G816">
        <v>5</v>
      </c>
      <c r="H816">
        <v>5</v>
      </c>
      <c r="I816">
        <v>12</v>
      </c>
      <c r="J816">
        <v>28</v>
      </c>
      <c r="K816" t="str">
        <f t="shared" si="14"/>
        <v>Gen Y</v>
      </c>
    </row>
    <row r="817" spans="1:11">
      <c r="A817">
        <v>376</v>
      </c>
      <c r="B817">
        <v>9</v>
      </c>
      <c r="C817">
        <v>83</v>
      </c>
      <c r="D817">
        <v>19</v>
      </c>
      <c r="E817">
        <v>4</v>
      </c>
      <c r="F817">
        <v>4</v>
      </c>
      <c r="G817">
        <v>5</v>
      </c>
      <c r="H817">
        <v>4</v>
      </c>
      <c r="I817">
        <v>7</v>
      </c>
      <c r="J817">
        <v>44</v>
      </c>
      <c r="K817" t="str">
        <f t="shared" si="14"/>
        <v>Gen X</v>
      </c>
    </row>
    <row r="818" spans="1:11">
      <c r="A818">
        <v>7</v>
      </c>
      <c r="B818">
        <v>2</v>
      </c>
      <c r="C818">
        <v>4</v>
      </c>
      <c r="D818">
        <v>2</v>
      </c>
      <c r="E818">
        <v>1</v>
      </c>
      <c r="F818">
        <v>4</v>
      </c>
      <c r="G818">
        <v>1</v>
      </c>
      <c r="H818">
        <v>0</v>
      </c>
      <c r="I818">
        <v>2</v>
      </c>
      <c r="J818">
        <v>38</v>
      </c>
      <c r="K818" t="str">
        <f t="shared" si="14"/>
        <v>Gen Y</v>
      </c>
    </row>
    <row r="819" spans="1:11">
      <c r="A819">
        <v>68</v>
      </c>
      <c r="B819">
        <v>0</v>
      </c>
      <c r="C819">
        <v>226</v>
      </c>
      <c r="D819">
        <v>51</v>
      </c>
      <c r="E819">
        <v>157</v>
      </c>
      <c r="F819">
        <v>68</v>
      </c>
      <c r="G819">
        <v>10</v>
      </c>
      <c r="H819">
        <v>2</v>
      </c>
      <c r="I819">
        <v>4</v>
      </c>
      <c r="J819">
        <v>60</v>
      </c>
      <c r="K819" t="str">
        <f t="shared" si="14"/>
        <v>Baby Boomer</v>
      </c>
    </row>
    <row r="820" spans="1:11">
      <c r="A820">
        <v>642</v>
      </c>
      <c r="B820">
        <v>14</v>
      </c>
      <c r="C820">
        <v>49</v>
      </c>
      <c r="D820">
        <v>0</v>
      </c>
      <c r="E820">
        <v>7</v>
      </c>
      <c r="F820">
        <v>57</v>
      </c>
      <c r="G820">
        <v>9</v>
      </c>
      <c r="H820">
        <v>2</v>
      </c>
      <c r="I820">
        <v>9</v>
      </c>
      <c r="J820">
        <v>42</v>
      </c>
      <c r="K820" t="str">
        <f t="shared" si="14"/>
        <v>Gen X</v>
      </c>
    </row>
    <row r="821" spans="1:11">
      <c r="A821">
        <v>8</v>
      </c>
      <c r="B821">
        <v>7</v>
      </c>
      <c r="C821">
        <v>9</v>
      </c>
      <c r="D821">
        <v>13</v>
      </c>
      <c r="E821">
        <v>6</v>
      </c>
      <c r="F821">
        <v>12</v>
      </c>
      <c r="G821">
        <v>2</v>
      </c>
      <c r="H821">
        <v>0</v>
      </c>
      <c r="I821">
        <v>3</v>
      </c>
      <c r="J821">
        <v>36</v>
      </c>
      <c r="K821" t="str">
        <f t="shared" si="14"/>
        <v>Gen Y</v>
      </c>
    </row>
    <row r="822" spans="1:11">
      <c r="A822">
        <v>840</v>
      </c>
      <c r="B822">
        <v>53</v>
      </c>
      <c r="C822">
        <v>804</v>
      </c>
      <c r="D822">
        <v>23</v>
      </c>
      <c r="E822">
        <v>71</v>
      </c>
      <c r="F822">
        <v>17</v>
      </c>
      <c r="G822">
        <v>5</v>
      </c>
      <c r="H822">
        <v>4</v>
      </c>
      <c r="I822">
        <v>8</v>
      </c>
      <c r="J822">
        <v>34</v>
      </c>
      <c r="K822" t="str">
        <f t="shared" si="14"/>
        <v>Gen Y</v>
      </c>
    </row>
    <row r="823" spans="1:11">
      <c r="A823">
        <v>7</v>
      </c>
      <c r="B823">
        <v>10</v>
      </c>
      <c r="C823">
        <v>13</v>
      </c>
      <c r="D823">
        <v>3</v>
      </c>
      <c r="E823">
        <v>11</v>
      </c>
      <c r="F823">
        <v>11</v>
      </c>
      <c r="G823">
        <v>2</v>
      </c>
      <c r="H823">
        <v>0</v>
      </c>
      <c r="I823">
        <v>3</v>
      </c>
      <c r="J823">
        <v>42</v>
      </c>
      <c r="K823" t="str">
        <f t="shared" si="14"/>
        <v>Gen X</v>
      </c>
    </row>
    <row r="824" spans="1:11">
      <c r="A824">
        <v>464</v>
      </c>
      <c r="B824">
        <v>5</v>
      </c>
      <c r="C824">
        <v>64</v>
      </c>
      <c r="D824">
        <v>7</v>
      </c>
      <c r="E824">
        <v>0</v>
      </c>
      <c r="F824">
        <v>37</v>
      </c>
      <c r="G824">
        <v>7</v>
      </c>
      <c r="H824">
        <v>3</v>
      </c>
      <c r="I824">
        <v>7</v>
      </c>
      <c r="J824">
        <v>53</v>
      </c>
      <c r="K824" t="str">
        <f t="shared" si="14"/>
        <v>Gen X</v>
      </c>
    </row>
    <row r="825" spans="1:11">
      <c r="A825">
        <v>30</v>
      </c>
      <c r="B825">
        <v>3</v>
      </c>
      <c r="C825">
        <v>47</v>
      </c>
      <c r="D825">
        <v>19</v>
      </c>
      <c r="E825">
        <v>21</v>
      </c>
      <c r="F825">
        <v>42</v>
      </c>
      <c r="G825">
        <v>3</v>
      </c>
      <c r="H825">
        <v>2</v>
      </c>
      <c r="I825">
        <v>2</v>
      </c>
      <c r="J825">
        <v>51</v>
      </c>
      <c r="K825" t="str">
        <f t="shared" si="14"/>
        <v>Gen X</v>
      </c>
    </row>
    <row r="826" spans="1:11">
      <c r="A826">
        <v>1492</v>
      </c>
      <c r="B826">
        <v>38</v>
      </c>
      <c r="C826">
        <v>287</v>
      </c>
      <c r="D826">
        <v>50</v>
      </c>
      <c r="E826">
        <v>57</v>
      </c>
      <c r="F826">
        <v>33</v>
      </c>
      <c r="G826">
        <v>5</v>
      </c>
      <c r="H826">
        <v>10</v>
      </c>
      <c r="I826">
        <v>4</v>
      </c>
      <c r="J826">
        <v>55</v>
      </c>
      <c r="K826" t="str">
        <f t="shared" si="14"/>
        <v>Gen X</v>
      </c>
    </row>
    <row r="827" spans="1:11">
      <c r="A827">
        <v>752</v>
      </c>
      <c r="B827">
        <v>122</v>
      </c>
      <c r="C827">
        <v>476</v>
      </c>
      <c r="D827">
        <v>39</v>
      </c>
      <c r="E827">
        <v>153</v>
      </c>
      <c r="F827">
        <v>34</v>
      </c>
      <c r="G827">
        <v>10</v>
      </c>
      <c r="H827">
        <v>2</v>
      </c>
      <c r="I827">
        <v>11</v>
      </c>
      <c r="J827">
        <v>55</v>
      </c>
      <c r="K827" t="str">
        <f t="shared" si="14"/>
        <v>Gen X</v>
      </c>
    </row>
    <row r="828" spans="1:11">
      <c r="A828">
        <v>1279</v>
      </c>
      <c r="B828">
        <v>15</v>
      </c>
      <c r="C828">
        <v>287</v>
      </c>
      <c r="D828">
        <v>20</v>
      </c>
      <c r="E828">
        <v>0</v>
      </c>
      <c r="F828">
        <v>15</v>
      </c>
      <c r="G828">
        <v>3</v>
      </c>
      <c r="H828">
        <v>4</v>
      </c>
      <c r="I828">
        <v>7</v>
      </c>
      <c r="J828">
        <v>60</v>
      </c>
      <c r="K828" t="str">
        <f t="shared" si="14"/>
        <v>Baby Boomer</v>
      </c>
    </row>
    <row r="829" spans="1:11">
      <c r="A829">
        <v>22</v>
      </c>
      <c r="B829">
        <v>1</v>
      </c>
      <c r="C829">
        <v>8</v>
      </c>
      <c r="D829">
        <v>2</v>
      </c>
      <c r="E829">
        <v>1</v>
      </c>
      <c r="F829">
        <v>2</v>
      </c>
      <c r="G829">
        <v>1</v>
      </c>
      <c r="H829">
        <v>0</v>
      </c>
      <c r="I829">
        <v>3</v>
      </c>
      <c r="J829">
        <v>52</v>
      </c>
      <c r="K829" t="str">
        <f t="shared" si="14"/>
        <v>Gen X</v>
      </c>
    </row>
    <row r="830" spans="1:11">
      <c r="A830">
        <v>860</v>
      </c>
      <c r="B830">
        <v>28</v>
      </c>
      <c r="C830">
        <v>409</v>
      </c>
      <c r="D830">
        <v>73</v>
      </c>
      <c r="E830">
        <v>56</v>
      </c>
      <c r="F830">
        <v>56</v>
      </c>
      <c r="G830">
        <v>8</v>
      </c>
      <c r="H830">
        <v>9</v>
      </c>
      <c r="I830">
        <v>4</v>
      </c>
      <c r="J830">
        <v>56</v>
      </c>
      <c r="K830" t="str">
        <f t="shared" si="14"/>
        <v>Baby Boomer</v>
      </c>
    </row>
    <row r="831" spans="1:11">
      <c r="A831">
        <v>3</v>
      </c>
      <c r="B831">
        <v>0</v>
      </c>
      <c r="C831">
        <v>5</v>
      </c>
      <c r="D831">
        <v>13</v>
      </c>
      <c r="E831">
        <v>0</v>
      </c>
      <c r="F831">
        <v>1</v>
      </c>
      <c r="G831">
        <v>1</v>
      </c>
      <c r="H831">
        <v>0</v>
      </c>
      <c r="I831">
        <v>3</v>
      </c>
      <c r="J831">
        <v>30</v>
      </c>
      <c r="K831" t="str">
        <f t="shared" si="14"/>
        <v>Gen Y</v>
      </c>
    </row>
    <row r="832" spans="1:11">
      <c r="A832">
        <v>10</v>
      </c>
      <c r="B832">
        <v>5</v>
      </c>
      <c r="C832">
        <v>28</v>
      </c>
      <c r="D832">
        <v>11</v>
      </c>
      <c r="E832">
        <v>1</v>
      </c>
      <c r="F832">
        <v>8</v>
      </c>
      <c r="G832">
        <v>2</v>
      </c>
      <c r="H832">
        <v>0</v>
      </c>
      <c r="I832">
        <v>3</v>
      </c>
      <c r="J832">
        <v>38</v>
      </c>
      <c r="K832" t="str">
        <f t="shared" si="14"/>
        <v>Gen Y</v>
      </c>
    </row>
    <row r="833" spans="1:11">
      <c r="A833">
        <v>351</v>
      </c>
      <c r="B833">
        <v>16</v>
      </c>
      <c r="C833">
        <v>156</v>
      </c>
      <c r="D833">
        <v>7</v>
      </c>
      <c r="E833">
        <v>5</v>
      </c>
      <c r="F833">
        <v>145</v>
      </c>
      <c r="G833">
        <v>6</v>
      </c>
      <c r="H833">
        <v>4</v>
      </c>
      <c r="I833">
        <v>7</v>
      </c>
      <c r="J833">
        <v>22</v>
      </c>
      <c r="K833" t="str">
        <f t="shared" si="14"/>
        <v>Gen Z</v>
      </c>
    </row>
    <row r="834" spans="1:11">
      <c r="A834">
        <v>421</v>
      </c>
      <c r="B834">
        <v>5</v>
      </c>
      <c r="C834">
        <v>90</v>
      </c>
      <c r="D834">
        <v>0</v>
      </c>
      <c r="E834">
        <v>16</v>
      </c>
      <c r="F834">
        <v>10</v>
      </c>
      <c r="G834">
        <v>7</v>
      </c>
      <c r="H834">
        <v>3</v>
      </c>
      <c r="I834">
        <v>7</v>
      </c>
      <c r="J834">
        <v>47</v>
      </c>
      <c r="K834" t="str">
        <f t="shared" ref="K834:K897" si="15">IF(J834&gt;=56,"Baby Boomer",IF(AND(56&gt;J834,J834&gt;=40),"Gen X",IF(AND(40&gt;J834, J834&gt;=24),"Gen Y",IF(AND(24&gt;J834,J834&gt;=8),"Gen Z",0))))</f>
        <v>Gen X</v>
      </c>
    </row>
    <row r="835" spans="1:11">
      <c r="A835">
        <v>2</v>
      </c>
      <c r="B835">
        <v>5</v>
      </c>
      <c r="C835">
        <v>7</v>
      </c>
      <c r="D835">
        <v>0</v>
      </c>
      <c r="E835">
        <v>18</v>
      </c>
      <c r="F835">
        <v>18</v>
      </c>
      <c r="G835">
        <v>2</v>
      </c>
      <c r="H835">
        <v>0</v>
      </c>
      <c r="I835">
        <v>3</v>
      </c>
      <c r="J835">
        <v>34</v>
      </c>
      <c r="K835" t="str">
        <f t="shared" si="15"/>
        <v>Gen Y</v>
      </c>
    </row>
    <row r="836" spans="1:11">
      <c r="A836">
        <v>25</v>
      </c>
      <c r="B836">
        <v>1</v>
      </c>
      <c r="C836">
        <v>9</v>
      </c>
      <c r="D836">
        <v>2</v>
      </c>
      <c r="E836">
        <v>1</v>
      </c>
      <c r="F836">
        <v>1</v>
      </c>
      <c r="G836">
        <v>1</v>
      </c>
      <c r="H836">
        <v>0</v>
      </c>
      <c r="I836">
        <v>3</v>
      </c>
      <c r="J836">
        <v>47</v>
      </c>
      <c r="K836" t="str">
        <f t="shared" si="15"/>
        <v>Gen X</v>
      </c>
    </row>
    <row r="837" spans="1:11">
      <c r="A837">
        <v>336</v>
      </c>
      <c r="B837">
        <v>123</v>
      </c>
      <c r="C837">
        <v>274</v>
      </c>
      <c r="D837">
        <v>46</v>
      </c>
      <c r="E837">
        <v>123</v>
      </c>
      <c r="F837">
        <v>141</v>
      </c>
      <c r="G837">
        <v>6</v>
      </c>
      <c r="H837">
        <v>5</v>
      </c>
      <c r="I837">
        <v>12</v>
      </c>
      <c r="J837">
        <v>58</v>
      </c>
      <c r="K837" t="str">
        <f t="shared" si="15"/>
        <v>Baby Boomer</v>
      </c>
    </row>
    <row r="838" spans="1:11">
      <c r="A838">
        <v>191</v>
      </c>
      <c r="B838">
        <v>9</v>
      </c>
      <c r="C838">
        <v>97</v>
      </c>
      <c r="D838">
        <v>0</v>
      </c>
      <c r="E838">
        <v>6</v>
      </c>
      <c r="F838">
        <v>82</v>
      </c>
      <c r="G838">
        <v>6</v>
      </c>
      <c r="H838">
        <v>1</v>
      </c>
      <c r="I838">
        <v>5</v>
      </c>
      <c r="J838">
        <v>42</v>
      </c>
      <c r="K838" t="str">
        <f t="shared" si="15"/>
        <v>Gen X</v>
      </c>
    </row>
    <row r="839" spans="1:11">
      <c r="A839">
        <v>563</v>
      </c>
      <c r="B839">
        <v>50</v>
      </c>
      <c r="C839">
        <v>774</v>
      </c>
      <c r="D839">
        <v>28</v>
      </c>
      <c r="E839">
        <v>31</v>
      </c>
      <c r="F839">
        <v>187</v>
      </c>
      <c r="G839">
        <v>7</v>
      </c>
      <c r="H839">
        <v>7</v>
      </c>
      <c r="I839">
        <v>12</v>
      </c>
      <c r="J839">
        <v>34</v>
      </c>
      <c r="K839" t="str">
        <f t="shared" si="15"/>
        <v>Gen Y</v>
      </c>
    </row>
    <row r="840" spans="1:11">
      <c r="A840">
        <v>31</v>
      </c>
      <c r="B840">
        <v>0</v>
      </c>
      <c r="C840">
        <v>6</v>
      </c>
      <c r="D840">
        <v>0</v>
      </c>
      <c r="E840">
        <v>1</v>
      </c>
      <c r="F840">
        <v>8</v>
      </c>
      <c r="G840">
        <v>1</v>
      </c>
      <c r="H840">
        <v>0</v>
      </c>
      <c r="I840">
        <v>3</v>
      </c>
      <c r="J840">
        <v>34</v>
      </c>
      <c r="K840" t="str">
        <f t="shared" si="15"/>
        <v>Gen Y</v>
      </c>
    </row>
    <row r="841" spans="1:11">
      <c r="A841">
        <v>479</v>
      </c>
      <c r="B841">
        <v>5</v>
      </c>
      <c r="C841">
        <v>82</v>
      </c>
      <c r="D841">
        <v>7</v>
      </c>
      <c r="E841">
        <v>17</v>
      </c>
      <c r="F841">
        <v>171</v>
      </c>
      <c r="G841">
        <v>7</v>
      </c>
      <c r="H841">
        <v>6</v>
      </c>
      <c r="I841">
        <v>5</v>
      </c>
      <c r="J841">
        <v>37</v>
      </c>
      <c r="K841" t="str">
        <f t="shared" si="15"/>
        <v>Gen Y</v>
      </c>
    </row>
    <row r="842" spans="1:11">
      <c r="A842">
        <v>18</v>
      </c>
      <c r="B842">
        <v>6</v>
      </c>
      <c r="C842">
        <v>15</v>
      </c>
      <c r="D842">
        <v>12</v>
      </c>
      <c r="E842">
        <v>8</v>
      </c>
      <c r="F842">
        <v>17</v>
      </c>
      <c r="G842">
        <v>2</v>
      </c>
      <c r="H842">
        <v>1</v>
      </c>
      <c r="I842">
        <v>3</v>
      </c>
      <c r="J842">
        <v>64</v>
      </c>
      <c r="K842" t="str">
        <f t="shared" si="15"/>
        <v>Baby Boomer</v>
      </c>
    </row>
    <row r="843" spans="1:11">
      <c r="A843">
        <v>91</v>
      </c>
      <c r="B843">
        <v>65</v>
      </c>
      <c r="C843">
        <v>52</v>
      </c>
      <c r="D843">
        <v>10</v>
      </c>
      <c r="E843">
        <v>44</v>
      </c>
      <c r="F843">
        <v>28</v>
      </c>
      <c r="G843">
        <v>3</v>
      </c>
      <c r="H843">
        <v>2</v>
      </c>
      <c r="I843">
        <v>6</v>
      </c>
      <c r="J843">
        <v>40</v>
      </c>
      <c r="K843" t="str">
        <f t="shared" si="15"/>
        <v>Gen X</v>
      </c>
    </row>
    <row r="844" spans="1:11">
      <c r="A844">
        <v>5</v>
      </c>
      <c r="B844">
        <v>7</v>
      </c>
      <c r="C844">
        <v>24</v>
      </c>
      <c r="D844">
        <v>19</v>
      </c>
      <c r="E844">
        <v>14</v>
      </c>
      <c r="F844">
        <v>20</v>
      </c>
      <c r="G844">
        <v>3</v>
      </c>
      <c r="H844">
        <v>0</v>
      </c>
      <c r="I844">
        <v>4</v>
      </c>
      <c r="J844">
        <v>26</v>
      </c>
      <c r="K844" t="str">
        <f t="shared" si="15"/>
        <v>Gen Y</v>
      </c>
    </row>
    <row r="845" spans="1:11">
      <c r="A845">
        <v>2</v>
      </c>
      <c r="B845">
        <v>14</v>
      </c>
      <c r="C845">
        <v>28</v>
      </c>
      <c r="D845">
        <v>16</v>
      </c>
      <c r="E845">
        <v>3</v>
      </c>
      <c r="F845">
        <v>7</v>
      </c>
      <c r="G845">
        <v>4</v>
      </c>
      <c r="H845">
        <v>0</v>
      </c>
      <c r="I845">
        <v>3</v>
      </c>
      <c r="J845">
        <v>33</v>
      </c>
      <c r="K845" t="str">
        <f t="shared" si="15"/>
        <v>Gen Y</v>
      </c>
    </row>
    <row r="846" spans="1:11">
      <c r="A846">
        <v>362</v>
      </c>
      <c r="B846">
        <v>50</v>
      </c>
      <c r="C846">
        <v>431</v>
      </c>
      <c r="D846">
        <v>134</v>
      </c>
      <c r="E846">
        <v>35</v>
      </c>
      <c r="F846">
        <v>54</v>
      </c>
      <c r="G846">
        <v>3</v>
      </c>
      <c r="H846">
        <v>6</v>
      </c>
      <c r="I846">
        <v>7</v>
      </c>
      <c r="J846">
        <v>54</v>
      </c>
      <c r="K846" t="str">
        <f t="shared" si="15"/>
        <v>Gen X</v>
      </c>
    </row>
    <row r="847" spans="1:11">
      <c r="A847">
        <v>724</v>
      </c>
      <c r="B847">
        <v>74</v>
      </c>
      <c r="C847">
        <v>929</v>
      </c>
      <c r="D847">
        <v>97</v>
      </c>
      <c r="E847">
        <v>55</v>
      </c>
      <c r="F847">
        <v>130</v>
      </c>
      <c r="G847">
        <v>5</v>
      </c>
      <c r="H847">
        <v>6</v>
      </c>
      <c r="I847">
        <v>7</v>
      </c>
      <c r="J847">
        <v>44</v>
      </c>
      <c r="K847" t="str">
        <f t="shared" si="15"/>
        <v>Gen X</v>
      </c>
    </row>
    <row r="848" spans="1:11">
      <c r="A848">
        <v>605</v>
      </c>
      <c r="B848">
        <v>91</v>
      </c>
      <c r="C848">
        <v>399</v>
      </c>
      <c r="D848">
        <v>0</v>
      </c>
      <c r="E848">
        <v>45</v>
      </c>
      <c r="F848">
        <v>205</v>
      </c>
      <c r="G848">
        <v>3</v>
      </c>
      <c r="H848">
        <v>6</v>
      </c>
      <c r="I848">
        <v>8</v>
      </c>
      <c r="J848">
        <v>23</v>
      </c>
      <c r="K848" t="str">
        <f t="shared" si="15"/>
        <v>Gen Z</v>
      </c>
    </row>
    <row r="849" spans="1:11">
      <c r="A849">
        <v>547</v>
      </c>
      <c r="B849">
        <v>7</v>
      </c>
      <c r="C849">
        <v>140</v>
      </c>
      <c r="D849">
        <v>0</v>
      </c>
      <c r="E849">
        <v>7</v>
      </c>
      <c r="F849">
        <v>63</v>
      </c>
      <c r="G849">
        <v>7</v>
      </c>
      <c r="H849">
        <v>5</v>
      </c>
      <c r="I849">
        <v>8</v>
      </c>
      <c r="J849">
        <v>58</v>
      </c>
      <c r="K849" t="str">
        <f t="shared" si="15"/>
        <v>Baby Boomer</v>
      </c>
    </row>
    <row r="850" spans="1:11">
      <c r="A850">
        <v>104</v>
      </c>
      <c r="B850">
        <v>1</v>
      </c>
      <c r="C850">
        <v>54</v>
      </c>
      <c r="D850">
        <v>13</v>
      </c>
      <c r="E850">
        <v>9</v>
      </c>
      <c r="F850">
        <v>14</v>
      </c>
      <c r="G850">
        <v>3</v>
      </c>
      <c r="H850">
        <v>1</v>
      </c>
      <c r="I850">
        <v>5</v>
      </c>
      <c r="J850">
        <v>51</v>
      </c>
      <c r="K850" t="str">
        <f t="shared" si="15"/>
        <v>Gen X</v>
      </c>
    </row>
    <row r="851" spans="1:11">
      <c r="A851">
        <v>8</v>
      </c>
      <c r="B851">
        <v>2</v>
      </c>
      <c r="C851">
        <v>15</v>
      </c>
      <c r="D851">
        <v>0</v>
      </c>
      <c r="E851">
        <v>10</v>
      </c>
      <c r="F851">
        <v>18</v>
      </c>
      <c r="G851">
        <v>3</v>
      </c>
      <c r="H851">
        <v>1</v>
      </c>
      <c r="I851">
        <v>3</v>
      </c>
      <c r="J851">
        <v>34</v>
      </c>
      <c r="K851" t="str">
        <f t="shared" si="15"/>
        <v>Gen Y</v>
      </c>
    </row>
    <row r="852" spans="1:11">
      <c r="A852">
        <v>224</v>
      </c>
      <c r="B852">
        <v>2</v>
      </c>
      <c r="C852">
        <v>25</v>
      </c>
      <c r="D852">
        <v>7</v>
      </c>
      <c r="E852">
        <v>0</v>
      </c>
      <c r="F852">
        <v>110</v>
      </c>
      <c r="G852">
        <v>5</v>
      </c>
      <c r="H852">
        <v>3</v>
      </c>
      <c r="I852">
        <v>3</v>
      </c>
      <c r="J852">
        <v>40</v>
      </c>
      <c r="K852" t="str">
        <f t="shared" si="15"/>
        <v>Gen X</v>
      </c>
    </row>
    <row r="853" spans="1:11">
      <c r="A853">
        <v>384</v>
      </c>
      <c r="B853">
        <v>0</v>
      </c>
      <c r="C853">
        <v>102</v>
      </c>
      <c r="D853">
        <v>21</v>
      </c>
      <c r="E853">
        <v>32</v>
      </c>
      <c r="F853">
        <v>5</v>
      </c>
      <c r="G853">
        <v>6</v>
      </c>
      <c r="H853">
        <v>2</v>
      </c>
      <c r="I853">
        <v>9</v>
      </c>
      <c r="J853">
        <v>60</v>
      </c>
      <c r="K853" t="str">
        <f t="shared" si="15"/>
        <v>Baby Boomer</v>
      </c>
    </row>
    <row r="854" spans="1:11">
      <c r="A854">
        <v>556</v>
      </c>
      <c r="B854">
        <v>54</v>
      </c>
      <c r="C854">
        <v>845</v>
      </c>
      <c r="D854">
        <v>202</v>
      </c>
      <c r="E854">
        <v>133</v>
      </c>
      <c r="F854">
        <v>63</v>
      </c>
      <c r="G854">
        <v>7</v>
      </c>
      <c r="H854">
        <v>7</v>
      </c>
      <c r="I854">
        <v>10</v>
      </c>
      <c r="J854">
        <v>57</v>
      </c>
      <c r="K854" t="str">
        <f t="shared" si="15"/>
        <v>Baby Boomer</v>
      </c>
    </row>
    <row r="855" spans="1:11">
      <c r="A855">
        <v>24</v>
      </c>
      <c r="B855">
        <v>0</v>
      </c>
      <c r="C855">
        <v>2</v>
      </c>
      <c r="D855">
        <v>0</v>
      </c>
      <c r="E855">
        <v>0</v>
      </c>
      <c r="F855">
        <v>9</v>
      </c>
      <c r="G855">
        <v>1</v>
      </c>
      <c r="H855">
        <v>1</v>
      </c>
      <c r="I855">
        <v>2</v>
      </c>
      <c r="J855">
        <v>48</v>
      </c>
      <c r="K855" t="str">
        <f t="shared" si="15"/>
        <v>Gen X</v>
      </c>
    </row>
    <row r="856" spans="1:11">
      <c r="A856">
        <v>408</v>
      </c>
      <c r="B856">
        <v>0</v>
      </c>
      <c r="C856">
        <v>21</v>
      </c>
      <c r="D856">
        <v>0</v>
      </c>
      <c r="E856">
        <v>0</v>
      </c>
      <c r="F856">
        <v>17</v>
      </c>
      <c r="G856">
        <v>7</v>
      </c>
      <c r="H856">
        <v>1</v>
      </c>
      <c r="I856">
        <v>7</v>
      </c>
      <c r="J856">
        <v>40</v>
      </c>
      <c r="K856" t="str">
        <f t="shared" si="15"/>
        <v>Gen X</v>
      </c>
    </row>
    <row r="857" spans="1:11">
      <c r="A857">
        <v>265</v>
      </c>
      <c r="B857">
        <v>199</v>
      </c>
      <c r="C857">
        <v>303</v>
      </c>
      <c r="D857">
        <v>234</v>
      </c>
      <c r="E857">
        <v>9</v>
      </c>
      <c r="F857">
        <v>170</v>
      </c>
      <c r="G857">
        <v>10</v>
      </c>
      <c r="H857">
        <v>2</v>
      </c>
      <c r="I857">
        <v>12</v>
      </c>
      <c r="J857">
        <v>35</v>
      </c>
      <c r="K857" t="str">
        <f t="shared" si="15"/>
        <v>Gen Y</v>
      </c>
    </row>
    <row r="858" spans="1:11">
      <c r="A858">
        <v>34</v>
      </c>
      <c r="B858">
        <v>0</v>
      </c>
      <c r="C858">
        <v>7</v>
      </c>
      <c r="D858">
        <v>0</v>
      </c>
      <c r="E858">
        <v>0</v>
      </c>
      <c r="F858">
        <v>0</v>
      </c>
      <c r="G858">
        <v>1</v>
      </c>
      <c r="H858">
        <v>0</v>
      </c>
      <c r="I858">
        <v>3</v>
      </c>
      <c r="J858">
        <v>41</v>
      </c>
      <c r="K858" t="str">
        <f t="shared" si="15"/>
        <v>Gen X</v>
      </c>
    </row>
    <row r="859" spans="1:11">
      <c r="A859">
        <v>374</v>
      </c>
      <c r="B859">
        <v>64</v>
      </c>
      <c r="C859">
        <v>116</v>
      </c>
      <c r="D859">
        <v>84</v>
      </c>
      <c r="E859">
        <v>25</v>
      </c>
      <c r="F859">
        <v>64</v>
      </c>
      <c r="G859">
        <v>6</v>
      </c>
      <c r="H859">
        <v>2</v>
      </c>
      <c r="I859">
        <v>11</v>
      </c>
      <c r="J859">
        <v>29</v>
      </c>
      <c r="K859" t="str">
        <f t="shared" si="15"/>
        <v>Gen Y</v>
      </c>
    </row>
    <row r="860" spans="1:11">
      <c r="A860">
        <v>27</v>
      </c>
      <c r="B860">
        <v>2</v>
      </c>
      <c r="C860">
        <v>10</v>
      </c>
      <c r="D860">
        <v>0</v>
      </c>
      <c r="E860">
        <v>0</v>
      </c>
      <c r="F860">
        <v>1</v>
      </c>
      <c r="G860">
        <v>1</v>
      </c>
      <c r="H860">
        <v>0</v>
      </c>
      <c r="I860">
        <v>3</v>
      </c>
      <c r="J860">
        <v>48</v>
      </c>
      <c r="K860" t="str">
        <f t="shared" si="15"/>
        <v>Gen X</v>
      </c>
    </row>
    <row r="861" spans="1:11">
      <c r="A861">
        <v>600</v>
      </c>
      <c r="B861">
        <v>20</v>
      </c>
      <c r="C861">
        <v>350</v>
      </c>
      <c r="D861">
        <v>29</v>
      </c>
      <c r="E861">
        <v>30</v>
      </c>
      <c r="F861">
        <v>33</v>
      </c>
      <c r="G861">
        <v>6</v>
      </c>
      <c r="H861">
        <v>9</v>
      </c>
      <c r="I861">
        <v>10</v>
      </c>
      <c r="J861">
        <v>25</v>
      </c>
      <c r="K861" t="str">
        <f t="shared" si="15"/>
        <v>Gen Y</v>
      </c>
    </row>
    <row r="862" spans="1:11">
      <c r="A862">
        <v>13</v>
      </c>
      <c r="B862">
        <v>2</v>
      </c>
      <c r="C862">
        <v>18</v>
      </c>
      <c r="D862">
        <v>6</v>
      </c>
      <c r="E862">
        <v>1</v>
      </c>
      <c r="F862">
        <v>0</v>
      </c>
      <c r="G862">
        <v>2</v>
      </c>
      <c r="H862">
        <v>0</v>
      </c>
      <c r="I862">
        <v>3</v>
      </c>
      <c r="J862">
        <v>45</v>
      </c>
      <c r="K862" t="str">
        <f t="shared" si="15"/>
        <v>Gen X</v>
      </c>
    </row>
    <row r="863" spans="1:11">
      <c r="A863">
        <v>167</v>
      </c>
      <c r="B863">
        <v>2</v>
      </c>
      <c r="C863">
        <v>89</v>
      </c>
      <c r="D863">
        <v>0</v>
      </c>
      <c r="E863">
        <v>0</v>
      </c>
      <c r="F863">
        <v>34</v>
      </c>
      <c r="G863">
        <v>6</v>
      </c>
      <c r="H863">
        <v>1</v>
      </c>
      <c r="I863">
        <v>4</v>
      </c>
      <c r="J863">
        <v>45</v>
      </c>
      <c r="K863" t="str">
        <f t="shared" si="15"/>
        <v>Gen X</v>
      </c>
    </row>
    <row r="864" spans="1:11">
      <c r="A864">
        <v>0</v>
      </c>
      <c r="B864">
        <v>2</v>
      </c>
      <c r="C864">
        <v>3</v>
      </c>
      <c r="D864">
        <v>4</v>
      </c>
      <c r="E864">
        <v>1</v>
      </c>
      <c r="F864">
        <v>5</v>
      </c>
      <c r="G864">
        <v>0</v>
      </c>
      <c r="H864">
        <v>0</v>
      </c>
      <c r="I864">
        <v>3</v>
      </c>
      <c r="J864">
        <v>27</v>
      </c>
      <c r="K864" t="str">
        <f t="shared" si="15"/>
        <v>Gen Y</v>
      </c>
    </row>
    <row r="865" spans="1:11">
      <c r="A865">
        <v>46</v>
      </c>
      <c r="B865">
        <v>35</v>
      </c>
      <c r="C865">
        <v>69</v>
      </c>
      <c r="D865">
        <v>84</v>
      </c>
      <c r="E865">
        <v>41</v>
      </c>
      <c r="F865">
        <v>66</v>
      </c>
      <c r="G865">
        <v>4</v>
      </c>
      <c r="H865">
        <v>1</v>
      </c>
      <c r="I865">
        <v>6</v>
      </c>
      <c r="J865">
        <v>25</v>
      </c>
      <c r="K865" t="str">
        <f t="shared" si="15"/>
        <v>Gen Y</v>
      </c>
    </row>
    <row r="866" spans="1:11">
      <c r="A866">
        <v>88</v>
      </c>
      <c r="B866">
        <v>39</v>
      </c>
      <c r="C866">
        <v>78</v>
      </c>
      <c r="D866">
        <v>58</v>
      </c>
      <c r="E866">
        <v>13</v>
      </c>
      <c r="F866">
        <v>93</v>
      </c>
      <c r="G866">
        <v>6</v>
      </c>
      <c r="H866">
        <v>1</v>
      </c>
      <c r="I866">
        <v>4</v>
      </c>
      <c r="J866">
        <v>39</v>
      </c>
      <c r="K866" t="str">
        <f t="shared" si="15"/>
        <v>Gen Y</v>
      </c>
    </row>
    <row r="867" spans="1:11">
      <c r="A867">
        <v>243</v>
      </c>
      <c r="B867">
        <v>11</v>
      </c>
      <c r="C867">
        <v>119</v>
      </c>
      <c r="D867">
        <v>10</v>
      </c>
      <c r="E867">
        <v>3</v>
      </c>
      <c r="F867">
        <v>15</v>
      </c>
      <c r="G867">
        <v>4</v>
      </c>
      <c r="H867">
        <v>2</v>
      </c>
      <c r="I867">
        <v>8</v>
      </c>
      <c r="J867">
        <v>41</v>
      </c>
      <c r="K867" t="str">
        <f t="shared" si="15"/>
        <v>Gen X</v>
      </c>
    </row>
    <row r="868" spans="1:11">
      <c r="A868">
        <v>275</v>
      </c>
      <c r="B868">
        <v>11</v>
      </c>
      <c r="C868">
        <v>68</v>
      </c>
      <c r="D868">
        <v>25</v>
      </c>
      <c r="E868">
        <v>7</v>
      </c>
      <c r="F868">
        <v>7</v>
      </c>
      <c r="G868">
        <v>5</v>
      </c>
      <c r="H868">
        <v>1</v>
      </c>
      <c r="I868">
        <v>8</v>
      </c>
      <c r="J868">
        <v>48</v>
      </c>
      <c r="K868" t="str">
        <f t="shared" si="15"/>
        <v>Gen X</v>
      </c>
    </row>
    <row r="869" spans="1:11">
      <c r="A869">
        <v>6</v>
      </c>
      <c r="B869">
        <v>0</v>
      </c>
      <c r="C869">
        <v>4</v>
      </c>
      <c r="D869">
        <v>0</v>
      </c>
      <c r="E869">
        <v>0</v>
      </c>
      <c r="F869">
        <v>0</v>
      </c>
      <c r="G869">
        <v>1</v>
      </c>
      <c r="H869">
        <v>0</v>
      </c>
      <c r="I869">
        <v>2</v>
      </c>
      <c r="J869">
        <v>28</v>
      </c>
      <c r="K869" t="str">
        <f t="shared" si="15"/>
        <v>Gen Y</v>
      </c>
    </row>
    <row r="870" spans="1:11">
      <c r="A870">
        <v>121</v>
      </c>
      <c r="B870">
        <v>62</v>
      </c>
      <c r="C870">
        <v>90</v>
      </c>
      <c r="D870">
        <v>68</v>
      </c>
      <c r="E870">
        <v>20</v>
      </c>
      <c r="F870">
        <v>125</v>
      </c>
      <c r="G870">
        <v>2</v>
      </c>
      <c r="H870">
        <v>3</v>
      </c>
      <c r="I870">
        <v>8</v>
      </c>
      <c r="J870">
        <v>36</v>
      </c>
      <c r="K870" t="str">
        <f t="shared" si="15"/>
        <v>Gen Y</v>
      </c>
    </row>
    <row r="871" spans="1:11">
      <c r="A871">
        <v>4</v>
      </c>
      <c r="B871">
        <v>12</v>
      </c>
      <c r="C871">
        <v>15</v>
      </c>
      <c r="D871">
        <v>19</v>
      </c>
      <c r="E871">
        <v>7</v>
      </c>
      <c r="F871">
        <v>12</v>
      </c>
      <c r="G871">
        <v>2</v>
      </c>
      <c r="H871">
        <v>0</v>
      </c>
      <c r="I871">
        <v>3</v>
      </c>
      <c r="J871">
        <v>35</v>
      </c>
      <c r="K871" t="str">
        <f t="shared" si="15"/>
        <v>Gen Y</v>
      </c>
    </row>
    <row r="872" spans="1:11">
      <c r="A872">
        <v>1308</v>
      </c>
      <c r="B872">
        <v>0</v>
      </c>
      <c r="C872">
        <v>396</v>
      </c>
      <c r="D872">
        <v>23</v>
      </c>
      <c r="E872">
        <v>0</v>
      </c>
      <c r="F872">
        <v>0</v>
      </c>
      <c r="G872">
        <v>5</v>
      </c>
      <c r="H872">
        <v>7</v>
      </c>
      <c r="I872">
        <v>4</v>
      </c>
      <c r="J872">
        <v>31</v>
      </c>
      <c r="K872" t="str">
        <f t="shared" si="15"/>
        <v>Gen Y</v>
      </c>
    </row>
    <row r="873" spans="1:11">
      <c r="A873">
        <v>515</v>
      </c>
      <c r="B873">
        <v>47</v>
      </c>
      <c r="C873">
        <v>267</v>
      </c>
      <c r="D873">
        <v>62</v>
      </c>
      <c r="E873">
        <v>66</v>
      </c>
      <c r="F873">
        <v>38</v>
      </c>
      <c r="G873">
        <v>5</v>
      </c>
      <c r="H873">
        <v>5</v>
      </c>
      <c r="I873">
        <v>4</v>
      </c>
      <c r="J873">
        <v>55</v>
      </c>
      <c r="K873" t="str">
        <f t="shared" si="15"/>
        <v>Gen X</v>
      </c>
    </row>
    <row r="874" spans="1:11">
      <c r="A874">
        <v>4</v>
      </c>
      <c r="B874">
        <v>0</v>
      </c>
      <c r="C874">
        <v>16</v>
      </c>
      <c r="D874">
        <v>17</v>
      </c>
      <c r="E874">
        <v>4</v>
      </c>
      <c r="F874">
        <v>4</v>
      </c>
      <c r="G874">
        <v>4</v>
      </c>
      <c r="H874">
        <v>0</v>
      </c>
      <c r="I874">
        <v>3</v>
      </c>
      <c r="J874">
        <v>38</v>
      </c>
      <c r="K874" t="str">
        <f t="shared" si="15"/>
        <v>Gen Y</v>
      </c>
    </row>
    <row r="875" spans="1:11">
      <c r="A875">
        <v>48</v>
      </c>
      <c r="B875">
        <v>13</v>
      </c>
      <c r="C875">
        <v>57</v>
      </c>
      <c r="D875">
        <v>24</v>
      </c>
      <c r="E875">
        <v>15</v>
      </c>
      <c r="F875">
        <v>25</v>
      </c>
      <c r="G875">
        <v>3</v>
      </c>
      <c r="H875">
        <v>1</v>
      </c>
      <c r="I875">
        <v>4</v>
      </c>
      <c r="J875">
        <v>33</v>
      </c>
      <c r="K875" t="str">
        <f t="shared" si="15"/>
        <v>Gen Y</v>
      </c>
    </row>
    <row r="876" spans="1:11">
      <c r="A876">
        <v>562</v>
      </c>
      <c r="B876">
        <v>58</v>
      </c>
      <c r="C876">
        <v>168</v>
      </c>
      <c r="D876">
        <v>43</v>
      </c>
      <c r="E876">
        <v>16</v>
      </c>
      <c r="F876">
        <v>142</v>
      </c>
      <c r="G876">
        <v>5</v>
      </c>
      <c r="H876">
        <v>7</v>
      </c>
      <c r="I876">
        <v>10</v>
      </c>
      <c r="J876">
        <v>36</v>
      </c>
      <c r="K876" t="str">
        <f t="shared" si="15"/>
        <v>Gen Y</v>
      </c>
    </row>
    <row r="877" spans="1:11">
      <c r="A877">
        <v>769</v>
      </c>
      <c r="B877">
        <v>22</v>
      </c>
      <c r="C877">
        <v>500</v>
      </c>
      <c r="D877">
        <v>210</v>
      </c>
      <c r="E877">
        <v>143</v>
      </c>
      <c r="F877">
        <v>33</v>
      </c>
      <c r="G877">
        <v>4</v>
      </c>
      <c r="H877">
        <v>8</v>
      </c>
      <c r="I877">
        <v>5</v>
      </c>
      <c r="J877">
        <v>61</v>
      </c>
      <c r="K877" t="str">
        <f t="shared" si="15"/>
        <v>Baby Boomer</v>
      </c>
    </row>
    <row r="878" spans="1:11">
      <c r="A878">
        <v>379</v>
      </c>
      <c r="B878">
        <v>4</v>
      </c>
      <c r="C878">
        <v>93</v>
      </c>
      <c r="D878">
        <v>12</v>
      </c>
      <c r="E878">
        <v>9</v>
      </c>
      <c r="F878">
        <v>98</v>
      </c>
      <c r="G878">
        <v>6</v>
      </c>
      <c r="H878">
        <v>6</v>
      </c>
      <c r="I878">
        <v>4</v>
      </c>
      <c r="J878">
        <v>43</v>
      </c>
      <c r="K878" t="str">
        <f t="shared" si="15"/>
        <v>Gen X</v>
      </c>
    </row>
    <row r="879" spans="1:11">
      <c r="A879">
        <v>29</v>
      </c>
      <c r="B879">
        <v>12</v>
      </c>
      <c r="C879">
        <v>59</v>
      </c>
      <c r="D879">
        <v>19</v>
      </c>
      <c r="E879">
        <v>1</v>
      </c>
      <c r="F879">
        <v>36</v>
      </c>
      <c r="G879">
        <v>3</v>
      </c>
      <c r="H879">
        <v>0</v>
      </c>
      <c r="I879">
        <v>4</v>
      </c>
      <c r="J879">
        <v>31</v>
      </c>
      <c r="K879" t="str">
        <f t="shared" si="15"/>
        <v>Gen Y</v>
      </c>
    </row>
    <row r="880" spans="1:11">
      <c r="A880">
        <v>387</v>
      </c>
      <c r="B880">
        <v>68</v>
      </c>
      <c r="C880">
        <v>569</v>
      </c>
      <c r="D880">
        <v>89</v>
      </c>
      <c r="E880">
        <v>45</v>
      </c>
      <c r="F880">
        <v>68</v>
      </c>
      <c r="G880">
        <v>6</v>
      </c>
      <c r="H880">
        <v>9</v>
      </c>
      <c r="I880">
        <v>12</v>
      </c>
      <c r="J880">
        <v>58</v>
      </c>
      <c r="K880" t="str">
        <f t="shared" si="15"/>
        <v>Baby Boomer</v>
      </c>
    </row>
    <row r="881" spans="1:11">
      <c r="A881">
        <v>12</v>
      </c>
      <c r="B881">
        <v>23</v>
      </c>
      <c r="C881">
        <v>38</v>
      </c>
      <c r="D881">
        <v>30</v>
      </c>
      <c r="E881">
        <v>18</v>
      </c>
      <c r="F881">
        <v>7</v>
      </c>
      <c r="G881">
        <v>3</v>
      </c>
      <c r="H881">
        <v>1</v>
      </c>
      <c r="I881">
        <v>3</v>
      </c>
      <c r="J881">
        <v>36</v>
      </c>
      <c r="K881" t="str">
        <f t="shared" si="15"/>
        <v>Gen Y</v>
      </c>
    </row>
    <row r="882" spans="1:11">
      <c r="A882">
        <v>6</v>
      </c>
      <c r="B882">
        <v>10</v>
      </c>
      <c r="C882">
        <v>12</v>
      </c>
      <c r="D882">
        <v>3</v>
      </c>
      <c r="E882">
        <v>15</v>
      </c>
      <c r="F882">
        <v>40</v>
      </c>
      <c r="G882">
        <v>3</v>
      </c>
      <c r="H882">
        <v>1</v>
      </c>
      <c r="I882">
        <v>2</v>
      </c>
      <c r="J882">
        <v>42</v>
      </c>
      <c r="K882" t="str">
        <f t="shared" si="15"/>
        <v>Gen X</v>
      </c>
    </row>
    <row r="883" spans="1:11">
      <c r="A883">
        <v>27</v>
      </c>
      <c r="B883">
        <v>1</v>
      </c>
      <c r="C883">
        <v>14</v>
      </c>
      <c r="D883">
        <v>4</v>
      </c>
      <c r="E883">
        <v>1</v>
      </c>
      <c r="F883">
        <v>21</v>
      </c>
      <c r="G883">
        <v>2</v>
      </c>
      <c r="H883">
        <v>0</v>
      </c>
      <c r="I883">
        <v>3</v>
      </c>
      <c r="J883">
        <v>39</v>
      </c>
      <c r="K883" t="str">
        <f t="shared" si="15"/>
        <v>Gen Y</v>
      </c>
    </row>
    <row r="884" spans="1:11">
      <c r="A884">
        <v>9</v>
      </c>
      <c r="B884">
        <v>1</v>
      </c>
      <c r="C884">
        <v>5</v>
      </c>
      <c r="D884">
        <v>0</v>
      </c>
      <c r="E884">
        <v>0</v>
      </c>
      <c r="F884">
        <v>1</v>
      </c>
      <c r="G884">
        <v>0</v>
      </c>
      <c r="H884">
        <v>0</v>
      </c>
      <c r="I884">
        <v>3</v>
      </c>
      <c r="J884">
        <v>39</v>
      </c>
      <c r="K884" t="str">
        <f t="shared" si="15"/>
        <v>Gen Y</v>
      </c>
    </row>
    <row r="885" spans="1:11">
      <c r="A885">
        <v>22</v>
      </c>
      <c r="B885">
        <v>0</v>
      </c>
      <c r="C885">
        <v>19</v>
      </c>
      <c r="D885">
        <v>6</v>
      </c>
      <c r="E885">
        <v>5</v>
      </c>
      <c r="F885">
        <v>3</v>
      </c>
      <c r="G885">
        <v>2</v>
      </c>
      <c r="H885">
        <v>0</v>
      </c>
      <c r="I885">
        <v>3</v>
      </c>
      <c r="J885">
        <v>33</v>
      </c>
      <c r="K885" t="str">
        <f t="shared" si="15"/>
        <v>Gen Y</v>
      </c>
    </row>
    <row r="886" spans="1:11">
      <c r="A886">
        <v>899</v>
      </c>
      <c r="B886">
        <v>102</v>
      </c>
      <c r="C886">
        <v>838</v>
      </c>
      <c r="D886">
        <v>133</v>
      </c>
      <c r="E886">
        <v>102</v>
      </c>
      <c r="F886">
        <v>40</v>
      </c>
      <c r="G886">
        <v>5</v>
      </c>
      <c r="H886">
        <v>6</v>
      </c>
      <c r="I886">
        <v>10</v>
      </c>
      <c r="J886">
        <v>42</v>
      </c>
      <c r="K886" t="str">
        <f t="shared" si="15"/>
        <v>Gen X</v>
      </c>
    </row>
    <row r="887" spans="1:11">
      <c r="A887">
        <v>889</v>
      </c>
      <c r="B887">
        <v>55</v>
      </c>
      <c r="C887">
        <v>685</v>
      </c>
      <c r="D887">
        <v>168</v>
      </c>
      <c r="E887">
        <v>92</v>
      </c>
      <c r="F887">
        <v>129</v>
      </c>
      <c r="G887">
        <v>3</v>
      </c>
      <c r="H887">
        <v>2</v>
      </c>
      <c r="I887">
        <v>13</v>
      </c>
      <c r="J887">
        <v>44</v>
      </c>
      <c r="K887" t="str">
        <f t="shared" si="15"/>
        <v>Gen X</v>
      </c>
    </row>
    <row r="888" spans="1:11">
      <c r="A888">
        <v>189</v>
      </c>
      <c r="B888">
        <v>2</v>
      </c>
      <c r="C888">
        <v>55</v>
      </c>
      <c r="D888">
        <v>0</v>
      </c>
      <c r="E888">
        <v>5</v>
      </c>
      <c r="F888">
        <v>12</v>
      </c>
      <c r="G888">
        <v>6</v>
      </c>
      <c r="H888">
        <v>1</v>
      </c>
      <c r="I888">
        <v>4</v>
      </c>
      <c r="J888">
        <v>61</v>
      </c>
      <c r="K888" t="str">
        <f t="shared" si="15"/>
        <v>Baby Boomer</v>
      </c>
    </row>
    <row r="889" spans="1:11">
      <c r="A889">
        <v>48</v>
      </c>
      <c r="B889">
        <v>0</v>
      </c>
      <c r="C889">
        <v>2</v>
      </c>
      <c r="D889">
        <v>0</v>
      </c>
      <c r="E889">
        <v>0</v>
      </c>
      <c r="F889">
        <v>5</v>
      </c>
      <c r="G889">
        <v>2</v>
      </c>
      <c r="H889">
        <v>0</v>
      </c>
      <c r="I889">
        <v>3</v>
      </c>
      <c r="J889">
        <v>55</v>
      </c>
      <c r="K889" t="str">
        <f t="shared" si="15"/>
        <v>Gen X</v>
      </c>
    </row>
    <row r="890" spans="1:11">
      <c r="A890">
        <v>230</v>
      </c>
      <c r="B890">
        <v>14</v>
      </c>
      <c r="C890">
        <v>156</v>
      </c>
      <c r="D890">
        <v>82</v>
      </c>
      <c r="E890">
        <v>24</v>
      </c>
      <c r="F890">
        <v>58</v>
      </c>
      <c r="G890">
        <v>9</v>
      </c>
      <c r="H890">
        <v>2</v>
      </c>
      <c r="I890">
        <v>5</v>
      </c>
      <c r="J890">
        <v>52</v>
      </c>
      <c r="K890" t="str">
        <f t="shared" si="15"/>
        <v>Gen X</v>
      </c>
    </row>
    <row r="891" spans="1:11">
      <c r="A891">
        <v>852</v>
      </c>
      <c r="B891">
        <v>60</v>
      </c>
      <c r="C891">
        <v>207</v>
      </c>
      <c r="D891">
        <v>78</v>
      </c>
      <c r="E891">
        <v>36</v>
      </c>
      <c r="F891">
        <v>48</v>
      </c>
      <c r="G891">
        <v>2</v>
      </c>
      <c r="H891">
        <v>6</v>
      </c>
      <c r="I891">
        <v>10</v>
      </c>
      <c r="J891">
        <v>36</v>
      </c>
      <c r="K891" t="str">
        <f t="shared" si="15"/>
        <v>Gen Y</v>
      </c>
    </row>
    <row r="892" spans="1:11">
      <c r="A892">
        <v>35</v>
      </c>
      <c r="B892">
        <v>3</v>
      </c>
      <c r="C892">
        <v>20</v>
      </c>
      <c r="D892">
        <v>4</v>
      </c>
      <c r="E892">
        <v>1</v>
      </c>
      <c r="F892">
        <v>20</v>
      </c>
      <c r="G892">
        <v>2</v>
      </c>
      <c r="H892">
        <v>0</v>
      </c>
      <c r="I892">
        <v>3</v>
      </c>
      <c r="J892">
        <v>41</v>
      </c>
      <c r="K892" t="str">
        <f t="shared" si="15"/>
        <v>Gen X</v>
      </c>
    </row>
    <row r="893" spans="1:11">
      <c r="A893">
        <v>205</v>
      </c>
      <c r="B893">
        <v>20</v>
      </c>
      <c r="C893">
        <v>47</v>
      </c>
      <c r="D893">
        <v>23</v>
      </c>
      <c r="E893">
        <v>2</v>
      </c>
      <c r="F893">
        <v>56</v>
      </c>
      <c r="G893">
        <v>5</v>
      </c>
      <c r="H893">
        <v>2</v>
      </c>
      <c r="I893">
        <v>5</v>
      </c>
      <c r="J893">
        <v>49</v>
      </c>
      <c r="K893" t="str">
        <f t="shared" si="15"/>
        <v>Gen X</v>
      </c>
    </row>
    <row r="894" spans="1:11">
      <c r="A894">
        <v>255</v>
      </c>
      <c r="B894">
        <v>31</v>
      </c>
      <c r="C894">
        <v>446</v>
      </c>
      <c r="D894">
        <v>40</v>
      </c>
      <c r="E894">
        <v>56</v>
      </c>
      <c r="F894">
        <v>175</v>
      </c>
      <c r="G894">
        <v>3</v>
      </c>
      <c r="H894">
        <v>10</v>
      </c>
      <c r="I894">
        <v>11</v>
      </c>
      <c r="J894">
        <v>31</v>
      </c>
      <c r="K894" t="str">
        <f t="shared" si="15"/>
        <v>Gen Y</v>
      </c>
    </row>
    <row r="895" spans="1:11">
      <c r="A895">
        <v>0</v>
      </c>
      <c r="B895">
        <v>0</v>
      </c>
      <c r="C895">
        <v>1</v>
      </c>
      <c r="D895">
        <v>8</v>
      </c>
      <c r="E895">
        <v>3</v>
      </c>
      <c r="F895">
        <v>2</v>
      </c>
      <c r="G895">
        <v>1</v>
      </c>
      <c r="H895">
        <v>0</v>
      </c>
      <c r="I895">
        <v>2</v>
      </c>
      <c r="J895">
        <v>23</v>
      </c>
      <c r="K895" t="str">
        <f t="shared" si="15"/>
        <v>Gen Z</v>
      </c>
    </row>
    <row r="896" spans="1:11">
      <c r="A896">
        <v>437</v>
      </c>
      <c r="B896">
        <v>8</v>
      </c>
      <c r="C896">
        <v>206</v>
      </c>
      <c r="D896">
        <v>160</v>
      </c>
      <c r="E896">
        <v>49</v>
      </c>
      <c r="F896">
        <v>42</v>
      </c>
      <c r="G896">
        <v>7</v>
      </c>
      <c r="H896">
        <v>10</v>
      </c>
      <c r="I896">
        <v>5</v>
      </c>
      <c r="J896">
        <v>71</v>
      </c>
      <c r="K896" t="str">
        <f t="shared" si="15"/>
        <v>Baby Boomer</v>
      </c>
    </row>
    <row r="897" spans="1:11">
      <c r="A897">
        <v>825</v>
      </c>
      <c r="B897">
        <v>8</v>
      </c>
      <c r="C897">
        <v>53</v>
      </c>
      <c r="D897">
        <v>11</v>
      </c>
      <c r="E897">
        <v>0</v>
      </c>
      <c r="F897">
        <v>242</v>
      </c>
      <c r="G897">
        <v>8</v>
      </c>
      <c r="H897">
        <v>10</v>
      </c>
      <c r="I897">
        <v>5</v>
      </c>
      <c r="J897">
        <v>42</v>
      </c>
      <c r="K897" t="str">
        <f t="shared" si="15"/>
        <v>Gen X</v>
      </c>
    </row>
    <row r="898" spans="1:11">
      <c r="A898">
        <v>316</v>
      </c>
      <c r="B898">
        <v>58</v>
      </c>
      <c r="C898">
        <v>161</v>
      </c>
      <c r="D898">
        <v>76</v>
      </c>
      <c r="E898">
        <v>51</v>
      </c>
      <c r="F898">
        <v>135</v>
      </c>
      <c r="G898">
        <v>6</v>
      </c>
      <c r="H898">
        <v>9</v>
      </c>
      <c r="I898">
        <v>4</v>
      </c>
      <c r="J898">
        <v>58</v>
      </c>
      <c r="K898" t="str">
        <f t="shared" ref="K898:K961" si="16">IF(J898&gt;=56,"Baby Boomer",IF(AND(56&gt;J898,J898&gt;=40),"Gen X",IF(AND(40&gt;J898, J898&gt;=24),"Gen Y",IF(AND(24&gt;J898,J898&gt;=8),"Gen Z",0))))</f>
        <v>Baby Boomer</v>
      </c>
    </row>
    <row r="899" spans="1:11">
      <c r="A899">
        <v>756</v>
      </c>
      <c r="B899">
        <v>138</v>
      </c>
      <c r="C899">
        <v>354</v>
      </c>
      <c r="D899">
        <v>160</v>
      </c>
      <c r="E899">
        <v>169</v>
      </c>
      <c r="F899">
        <v>61</v>
      </c>
      <c r="G899">
        <v>10</v>
      </c>
      <c r="H899">
        <v>6</v>
      </c>
      <c r="I899">
        <v>7</v>
      </c>
      <c r="J899">
        <v>56</v>
      </c>
      <c r="K899" t="str">
        <f t="shared" si="16"/>
        <v>Baby Boomer</v>
      </c>
    </row>
    <row r="900" spans="1:11">
      <c r="A900">
        <v>194</v>
      </c>
      <c r="B900">
        <v>55</v>
      </c>
      <c r="C900">
        <v>134</v>
      </c>
      <c r="D900">
        <v>15</v>
      </c>
      <c r="E900">
        <v>0</v>
      </c>
      <c r="F900">
        <v>3</v>
      </c>
      <c r="G900">
        <v>4</v>
      </c>
      <c r="H900">
        <v>2</v>
      </c>
      <c r="I900">
        <v>8</v>
      </c>
      <c r="J900">
        <v>40</v>
      </c>
      <c r="K900" t="str">
        <f t="shared" si="16"/>
        <v>Gen X</v>
      </c>
    </row>
    <row r="901" spans="1:11">
      <c r="A901">
        <v>7</v>
      </c>
      <c r="B901">
        <v>17</v>
      </c>
      <c r="C901">
        <v>18</v>
      </c>
      <c r="D901">
        <v>6</v>
      </c>
      <c r="E901">
        <v>10</v>
      </c>
      <c r="F901">
        <v>26</v>
      </c>
      <c r="G901">
        <v>4</v>
      </c>
      <c r="H901">
        <v>0</v>
      </c>
      <c r="I901">
        <v>3</v>
      </c>
      <c r="J901">
        <v>28</v>
      </c>
      <c r="K901" t="str">
        <f t="shared" si="16"/>
        <v>Gen Y</v>
      </c>
    </row>
    <row r="902" spans="1:11">
      <c r="A902">
        <v>183</v>
      </c>
      <c r="B902">
        <v>33</v>
      </c>
      <c r="C902">
        <v>493</v>
      </c>
      <c r="D902">
        <v>59</v>
      </c>
      <c r="E902">
        <v>103</v>
      </c>
      <c r="F902">
        <v>57</v>
      </c>
      <c r="G902">
        <v>4</v>
      </c>
      <c r="H902">
        <v>3</v>
      </c>
      <c r="I902">
        <v>10</v>
      </c>
      <c r="J902">
        <v>56</v>
      </c>
      <c r="K902" t="str">
        <f t="shared" si="16"/>
        <v>Baby Boomer</v>
      </c>
    </row>
    <row r="903" spans="1:11">
      <c r="A903">
        <v>171</v>
      </c>
      <c r="B903">
        <v>0</v>
      </c>
      <c r="C903">
        <v>11</v>
      </c>
      <c r="D903">
        <v>0</v>
      </c>
      <c r="E903">
        <v>1</v>
      </c>
      <c r="F903">
        <v>20</v>
      </c>
      <c r="G903">
        <v>4</v>
      </c>
      <c r="H903">
        <v>1</v>
      </c>
      <c r="I903">
        <v>4</v>
      </c>
      <c r="J903">
        <v>44</v>
      </c>
      <c r="K903" t="str">
        <f t="shared" si="16"/>
        <v>Gen X</v>
      </c>
    </row>
    <row r="904" spans="1:11">
      <c r="A904">
        <v>243</v>
      </c>
      <c r="B904">
        <v>101</v>
      </c>
      <c r="C904">
        <v>405</v>
      </c>
      <c r="D904">
        <v>29</v>
      </c>
      <c r="E904">
        <v>40</v>
      </c>
      <c r="F904">
        <v>40</v>
      </c>
      <c r="G904">
        <v>4</v>
      </c>
      <c r="H904">
        <v>5</v>
      </c>
      <c r="I904">
        <v>6</v>
      </c>
      <c r="J904">
        <v>47</v>
      </c>
      <c r="K904" t="str">
        <f t="shared" si="16"/>
        <v>Gen X</v>
      </c>
    </row>
    <row r="905" spans="1:11">
      <c r="A905">
        <v>181</v>
      </c>
      <c r="B905">
        <v>21</v>
      </c>
      <c r="C905">
        <v>69</v>
      </c>
      <c r="D905">
        <v>39</v>
      </c>
      <c r="E905">
        <v>3</v>
      </c>
      <c r="F905">
        <v>96</v>
      </c>
      <c r="G905">
        <v>3</v>
      </c>
      <c r="H905">
        <v>3</v>
      </c>
      <c r="I905">
        <v>6</v>
      </c>
      <c r="J905">
        <v>41</v>
      </c>
      <c r="K905" t="str">
        <f t="shared" si="16"/>
        <v>Gen X</v>
      </c>
    </row>
    <row r="906" spans="1:11">
      <c r="A906">
        <v>151</v>
      </c>
      <c r="B906">
        <v>7</v>
      </c>
      <c r="C906">
        <v>89</v>
      </c>
      <c r="D906">
        <v>0</v>
      </c>
      <c r="E906">
        <v>7</v>
      </c>
      <c r="F906">
        <v>28</v>
      </c>
      <c r="G906">
        <v>4</v>
      </c>
      <c r="H906">
        <v>1</v>
      </c>
      <c r="I906">
        <v>6</v>
      </c>
      <c r="J906">
        <v>45</v>
      </c>
      <c r="K906" t="str">
        <f t="shared" si="16"/>
        <v>Gen X</v>
      </c>
    </row>
    <row r="907" spans="1:11">
      <c r="A907">
        <v>494</v>
      </c>
      <c r="B907">
        <v>92</v>
      </c>
      <c r="C907">
        <v>391</v>
      </c>
      <c r="D907">
        <v>194</v>
      </c>
      <c r="E907">
        <v>11</v>
      </c>
      <c r="F907">
        <v>241</v>
      </c>
      <c r="G907">
        <v>3</v>
      </c>
      <c r="H907">
        <v>4</v>
      </c>
      <c r="I907">
        <v>10</v>
      </c>
      <c r="J907">
        <v>37</v>
      </c>
      <c r="K907" t="str">
        <f t="shared" si="16"/>
        <v>Gen Y</v>
      </c>
    </row>
    <row r="908" spans="1:11">
      <c r="A908">
        <v>464</v>
      </c>
      <c r="B908">
        <v>28</v>
      </c>
      <c r="C908">
        <v>873</v>
      </c>
      <c r="D908">
        <v>29</v>
      </c>
      <c r="E908">
        <v>18</v>
      </c>
      <c r="F908">
        <v>37</v>
      </c>
      <c r="G908">
        <v>7</v>
      </c>
      <c r="H908">
        <v>4</v>
      </c>
      <c r="I908">
        <v>7</v>
      </c>
      <c r="J908">
        <v>53</v>
      </c>
      <c r="K908" t="str">
        <f t="shared" si="16"/>
        <v>Gen X</v>
      </c>
    </row>
    <row r="909" spans="1:11">
      <c r="A909">
        <v>5</v>
      </c>
      <c r="B909">
        <v>1</v>
      </c>
      <c r="C909">
        <v>5</v>
      </c>
      <c r="D909">
        <v>10</v>
      </c>
      <c r="E909">
        <v>0</v>
      </c>
      <c r="F909">
        <v>7</v>
      </c>
      <c r="G909">
        <v>1</v>
      </c>
      <c r="H909">
        <v>0</v>
      </c>
      <c r="I909">
        <v>2</v>
      </c>
      <c r="J909">
        <v>43</v>
      </c>
      <c r="K909" t="str">
        <f t="shared" si="16"/>
        <v>Gen X</v>
      </c>
    </row>
    <row r="910" spans="1:11">
      <c r="A910">
        <v>29</v>
      </c>
      <c r="B910">
        <v>0</v>
      </c>
      <c r="C910">
        <v>29</v>
      </c>
      <c r="D910">
        <v>0</v>
      </c>
      <c r="E910">
        <v>5</v>
      </c>
      <c r="F910">
        <v>4</v>
      </c>
      <c r="G910">
        <v>2</v>
      </c>
      <c r="H910">
        <v>0</v>
      </c>
      <c r="I910">
        <v>3</v>
      </c>
      <c r="J910">
        <v>40</v>
      </c>
      <c r="K910" t="str">
        <f t="shared" si="16"/>
        <v>Gen X</v>
      </c>
    </row>
    <row r="911" spans="1:11">
      <c r="A911">
        <v>102</v>
      </c>
      <c r="B911">
        <v>9</v>
      </c>
      <c r="C911">
        <v>49</v>
      </c>
      <c r="D911">
        <v>24</v>
      </c>
      <c r="E911">
        <v>3</v>
      </c>
      <c r="F911">
        <v>12</v>
      </c>
      <c r="G911">
        <v>2</v>
      </c>
      <c r="H911">
        <v>1</v>
      </c>
      <c r="I911">
        <v>6</v>
      </c>
      <c r="J911">
        <v>28</v>
      </c>
      <c r="K911" t="str">
        <f t="shared" si="16"/>
        <v>Gen Y</v>
      </c>
    </row>
    <row r="912" spans="1:11">
      <c r="A912">
        <v>604</v>
      </c>
      <c r="B912">
        <v>28</v>
      </c>
      <c r="C912">
        <v>674</v>
      </c>
      <c r="D912">
        <v>91</v>
      </c>
      <c r="E912">
        <v>28</v>
      </c>
      <c r="F912">
        <v>28</v>
      </c>
      <c r="G912">
        <v>3</v>
      </c>
      <c r="H912">
        <v>10</v>
      </c>
      <c r="I912">
        <v>8</v>
      </c>
      <c r="J912">
        <v>48</v>
      </c>
      <c r="K912" t="str">
        <f t="shared" si="16"/>
        <v>Gen X</v>
      </c>
    </row>
    <row r="913" spans="1:11">
      <c r="A913">
        <v>571</v>
      </c>
      <c r="B913">
        <v>12</v>
      </c>
      <c r="C913">
        <v>523</v>
      </c>
      <c r="D913">
        <v>63</v>
      </c>
      <c r="E913">
        <v>60</v>
      </c>
      <c r="F913">
        <v>24</v>
      </c>
      <c r="G913">
        <v>3</v>
      </c>
      <c r="H913">
        <v>10</v>
      </c>
      <c r="I913">
        <v>5</v>
      </c>
      <c r="J913">
        <v>22</v>
      </c>
      <c r="K913" t="str">
        <f t="shared" si="16"/>
        <v>Gen Z</v>
      </c>
    </row>
    <row r="914" spans="1:11">
      <c r="A914">
        <v>953</v>
      </c>
      <c r="B914">
        <v>0</v>
      </c>
      <c r="C914">
        <v>71</v>
      </c>
      <c r="D914">
        <v>0</v>
      </c>
      <c r="E914">
        <v>0</v>
      </c>
      <c r="F914">
        <v>174</v>
      </c>
      <c r="G914">
        <v>10</v>
      </c>
      <c r="H914">
        <v>5</v>
      </c>
      <c r="I914">
        <v>10</v>
      </c>
      <c r="J914">
        <v>51</v>
      </c>
      <c r="K914" t="str">
        <f t="shared" si="16"/>
        <v>Gen X</v>
      </c>
    </row>
    <row r="915" spans="1:11">
      <c r="A915">
        <v>63</v>
      </c>
      <c r="B915">
        <v>3</v>
      </c>
      <c r="C915">
        <v>67</v>
      </c>
      <c r="D915">
        <v>8</v>
      </c>
      <c r="E915">
        <v>9</v>
      </c>
      <c r="F915">
        <v>28</v>
      </c>
      <c r="G915">
        <v>3</v>
      </c>
      <c r="H915">
        <v>1</v>
      </c>
      <c r="I915">
        <v>4</v>
      </c>
      <c r="J915">
        <v>42</v>
      </c>
      <c r="K915" t="str">
        <f t="shared" si="16"/>
        <v>Gen X</v>
      </c>
    </row>
    <row r="916" spans="1:11">
      <c r="A916">
        <v>770</v>
      </c>
      <c r="B916">
        <v>29</v>
      </c>
      <c r="C916">
        <v>890</v>
      </c>
      <c r="D916">
        <v>250</v>
      </c>
      <c r="E916">
        <v>27</v>
      </c>
      <c r="F916">
        <v>24</v>
      </c>
      <c r="G916">
        <v>7</v>
      </c>
      <c r="H916">
        <v>3</v>
      </c>
      <c r="I916">
        <v>7</v>
      </c>
      <c r="J916">
        <v>20</v>
      </c>
      <c r="K916" t="str">
        <f t="shared" si="16"/>
        <v>Gen Z</v>
      </c>
    </row>
    <row r="917" spans="1:11">
      <c r="A917">
        <v>398</v>
      </c>
      <c r="B917">
        <v>61</v>
      </c>
      <c r="C917">
        <v>265</v>
      </c>
      <c r="D917">
        <v>138</v>
      </c>
      <c r="E917">
        <v>61</v>
      </c>
      <c r="F917">
        <v>53</v>
      </c>
      <c r="G917">
        <v>3</v>
      </c>
      <c r="H917">
        <v>4</v>
      </c>
      <c r="I917">
        <v>6</v>
      </c>
      <c r="J917">
        <v>60</v>
      </c>
      <c r="K917" t="str">
        <f t="shared" si="16"/>
        <v>Baby Boomer</v>
      </c>
    </row>
    <row r="918" spans="1:11">
      <c r="A918">
        <v>741</v>
      </c>
      <c r="B918">
        <v>19</v>
      </c>
      <c r="C918">
        <v>154</v>
      </c>
      <c r="D918">
        <v>50</v>
      </c>
      <c r="E918">
        <v>9</v>
      </c>
      <c r="F918">
        <v>28</v>
      </c>
      <c r="G918">
        <v>3</v>
      </c>
      <c r="H918">
        <v>4</v>
      </c>
      <c r="I918">
        <v>7</v>
      </c>
      <c r="J918">
        <v>54</v>
      </c>
      <c r="K918" t="str">
        <f t="shared" si="16"/>
        <v>Gen X</v>
      </c>
    </row>
    <row r="919" spans="1:11">
      <c r="A919">
        <v>1478</v>
      </c>
      <c r="B919">
        <v>19</v>
      </c>
      <c r="C919">
        <v>403</v>
      </c>
      <c r="D919">
        <v>0</v>
      </c>
      <c r="E919">
        <v>19</v>
      </c>
      <c r="F919">
        <v>0</v>
      </c>
      <c r="G919">
        <v>7</v>
      </c>
      <c r="H919">
        <v>6</v>
      </c>
      <c r="I919">
        <v>6</v>
      </c>
      <c r="J919">
        <v>32</v>
      </c>
      <c r="K919" t="str">
        <f t="shared" si="16"/>
        <v>Gen Y</v>
      </c>
    </row>
    <row r="920" spans="1:11">
      <c r="A920">
        <v>156</v>
      </c>
      <c r="B920">
        <v>29</v>
      </c>
      <c r="C920">
        <v>56</v>
      </c>
      <c r="D920">
        <v>30</v>
      </c>
      <c r="E920">
        <v>32</v>
      </c>
      <c r="F920">
        <v>47</v>
      </c>
      <c r="G920">
        <v>3</v>
      </c>
      <c r="H920">
        <v>2</v>
      </c>
      <c r="I920">
        <v>7</v>
      </c>
      <c r="J920">
        <v>60</v>
      </c>
      <c r="K920" t="str">
        <f t="shared" si="16"/>
        <v>Baby Boomer</v>
      </c>
    </row>
    <row r="921" spans="1:11">
      <c r="A921">
        <v>960</v>
      </c>
      <c r="B921">
        <v>64</v>
      </c>
      <c r="C921">
        <v>464</v>
      </c>
      <c r="D921">
        <v>146</v>
      </c>
      <c r="E921">
        <v>0</v>
      </c>
      <c r="F921">
        <v>16</v>
      </c>
      <c r="G921">
        <v>6</v>
      </c>
      <c r="H921">
        <v>9</v>
      </c>
      <c r="I921">
        <v>9</v>
      </c>
      <c r="J921">
        <v>60</v>
      </c>
      <c r="K921" t="str">
        <f t="shared" si="16"/>
        <v>Baby Boomer</v>
      </c>
    </row>
    <row r="922" spans="1:11">
      <c r="A922">
        <v>38</v>
      </c>
      <c r="B922">
        <v>0</v>
      </c>
      <c r="C922">
        <v>2</v>
      </c>
      <c r="D922">
        <v>0</v>
      </c>
      <c r="E922">
        <v>0</v>
      </c>
      <c r="F922">
        <v>6</v>
      </c>
      <c r="G922">
        <v>1</v>
      </c>
      <c r="H922">
        <v>0</v>
      </c>
      <c r="I922">
        <v>3</v>
      </c>
      <c r="J922">
        <v>59</v>
      </c>
      <c r="K922" t="str">
        <f t="shared" si="16"/>
        <v>Baby Boomer</v>
      </c>
    </row>
    <row r="923" spans="1:11">
      <c r="A923">
        <v>315</v>
      </c>
      <c r="B923">
        <v>26</v>
      </c>
      <c r="C923">
        <v>473</v>
      </c>
      <c r="D923">
        <v>220</v>
      </c>
      <c r="E923">
        <v>12</v>
      </c>
      <c r="F923">
        <v>182</v>
      </c>
      <c r="G923">
        <v>2</v>
      </c>
      <c r="H923">
        <v>10</v>
      </c>
      <c r="I923">
        <v>6</v>
      </c>
      <c r="J923">
        <v>21</v>
      </c>
      <c r="K923" t="str">
        <f t="shared" si="16"/>
        <v>Gen Z</v>
      </c>
    </row>
    <row r="924" spans="1:11">
      <c r="A924">
        <v>15</v>
      </c>
      <c r="B924">
        <v>20</v>
      </c>
      <c r="C924">
        <v>25</v>
      </c>
      <c r="D924">
        <v>2</v>
      </c>
      <c r="E924">
        <v>7</v>
      </c>
      <c r="F924">
        <v>26</v>
      </c>
      <c r="G924">
        <v>2</v>
      </c>
      <c r="H924">
        <v>0</v>
      </c>
      <c r="I924">
        <v>4</v>
      </c>
      <c r="J924">
        <v>45</v>
      </c>
      <c r="K924" t="str">
        <f t="shared" si="16"/>
        <v>Gen X</v>
      </c>
    </row>
    <row r="925" spans="1:11">
      <c r="A925">
        <v>19</v>
      </c>
      <c r="B925">
        <v>6</v>
      </c>
      <c r="C925">
        <v>20</v>
      </c>
      <c r="D925">
        <v>0</v>
      </c>
      <c r="E925">
        <v>5</v>
      </c>
      <c r="F925">
        <v>12</v>
      </c>
      <c r="G925">
        <v>1</v>
      </c>
      <c r="H925">
        <v>1</v>
      </c>
      <c r="I925">
        <v>4</v>
      </c>
      <c r="J925">
        <v>66</v>
      </c>
      <c r="K925" t="str">
        <f t="shared" si="16"/>
        <v>Baby Boomer</v>
      </c>
    </row>
    <row r="926" spans="1:11">
      <c r="A926">
        <v>812</v>
      </c>
      <c r="B926">
        <v>99</v>
      </c>
      <c r="C926">
        <v>431</v>
      </c>
      <c r="D926">
        <v>237</v>
      </c>
      <c r="E926">
        <v>149</v>
      </c>
      <c r="F926">
        <v>33</v>
      </c>
      <c r="G926">
        <v>11</v>
      </c>
      <c r="H926">
        <v>4</v>
      </c>
      <c r="I926">
        <v>10</v>
      </c>
      <c r="J926">
        <v>28</v>
      </c>
      <c r="K926" t="str">
        <f t="shared" si="16"/>
        <v>Gen Y</v>
      </c>
    </row>
    <row r="927" spans="1:11">
      <c r="A927">
        <v>73</v>
      </c>
      <c r="B927">
        <v>28</v>
      </c>
      <c r="C927">
        <v>217</v>
      </c>
      <c r="D927">
        <v>10</v>
      </c>
      <c r="E927">
        <v>24</v>
      </c>
      <c r="F927">
        <v>115</v>
      </c>
      <c r="G927">
        <v>6</v>
      </c>
      <c r="H927">
        <v>1</v>
      </c>
      <c r="I927">
        <v>6</v>
      </c>
      <c r="J927">
        <v>35</v>
      </c>
      <c r="K927" t="str">
        <f t="shared" si="16"/>
        <v>Gen Y</v>
      </c>
    </row>
    <row r="928" spans="1:11">
      <c r="A928">
        <v>372</v>
      </c>
      <c r="B928">
        <v>23</v>
      </c>
      <c r="C928">
        <v>384</v>
      </c>
      <c r="D928">
        <v>250</v>
      </c>
      <c r="E928">
        <v>12</v>
      </c>
      <c r="F928">
        <v>108</v>
      </c>
      <c r="G928">
        <v>4</v>
      </c>
      <c r="H928">
        <v>5</v>
      </c>
      <c r="I928">
        <v>9</v>
      </c>
      <c r="J928">
        <v>36</v>
      </c>
      <c r="K928" t="str">
        <f t="shared" si="16"/>
        <v>Gen Y</v>
      </c>
    </row>
    <row r="929" spans="1:11">
      <c r="A929">
        <v>871</v>
      </c>
      <c r="B929">
        <v>111</v>
      </c>
      <c r="C929">
        <v>704</v>
      </c>
      <c r="D929">
        <v>145</v>
      </c>
      <c r="E929">
        <v>55</v>
      </c>
      <c r="F929">
        <v>166</v>
      </c>
      <c r="G929">
        <v>4</v>
      </c>
      <c r="H929">
        <v>4</v>
      </c>
      <c r="I929">
        <v>10</v>
      </c>
      <c r="J929">
        <v>32</v>
      </c>
      <c r="K929" t="str">
        <f t="shared" si="16"/>
        <v>Gen Y</v>
      </c>
    </row>
    <row r="930" spans="1:11">
      <c r="A930">
        <v>375</v>
      </c>
      <c r="B930">
        <v>152</v>
      </c>
      <c r="C930">
        <v>335</v>
      </c>
      <c r="D930">
        <v>93</v>
      </c>
      <c r="E930">
        <v>91</v>
      </c>
      <c r="F930">
        <v>81</v>
      </c>
      <c r="G930">
        <v>5</v>
      </c>
      <c r="H930">
        <v>4</v>
      </c>
      <c r="I930">
        <v>6</v>
      </c>
      <c r="J930">
        <v>21</v>
      </c>
      <c r="K930" t="str">
        <f t="shared" si="16"/>
        <v>Gen Z</v>
      </c>
    </row>
    <row r="931" spans="1:11">
      <c r="A931">
        <v>760</v>
      </c>
      <c r="B931">
        <v>80</v>
      </c>
      <c r="C931">
        <v>466</v>
      </c>
      <c r="D931">
        <v>17</v>
      </c>
      <c r="E931">
        <v>13</v>
      </c>
      <c r="F931">
        <v>80</v>
      </c>
      <c r="G931">
        <v>6</v>
      </c>
      <c r="H931">
        <v>9</v>
      </c>
      <c r="I931">
        <v>5</v>
      </c>
      <c r="J931">
        <v>38</v>
      </c>
      <c r="K931" t="str">
        <f t="shared" si="16"/>
        <v>Gen Y</v>
      </c>
    </row>
    <row r="932" spans="1:11">
      <c r="A932">
        <v>471</v>
      </c>
      <c r="B932">
        <v>0</v>
      </c>
      <c r="C932">
        <v>510</v>
      </c>
      <c r="D932">
        <v>99</v>
      </c>
      <c r="E932">
        <v>21</v>
      </c>
      <c r="F932">
        <v>12</v>
      </c>
      <c r="G932">
        <v>6</v>
      </c>
      <c r="H932">
        <v>4</v>
      </c>
      <c r="I932">
        <v>9</v>
      </c>
      <c r="J932">
        <v>40</v>
      </c>
      <c r="K932" t="str">
        <f t="shared" si="16"/>
        <v>Gen X</v>
      </c>
    </row>
    <row r="933" spans="1:11">
      <c r="A933">
        <v>31</v>
      </c>
      <c r="B933">
        <v>9</v>
      </c>
      <c r="C933">
        <v>27</v>
      </c>
      <c r="D933">
        <v>16</v>
      </c>
      <c r="E933">
        <v>9</v>
      </c>
      <c r="F933">
        <v>33</v>
      </c>
      <c r="G933">
        <v>1</v>
      </c>
      <c r="H933">
        <v>1</v>
      </c>
      <c r="I933">
        <v>4</v>
      </c>
      <c r="J933">
        <v>25</v>
      </c>
      <c r="K933" t="str">
        <f t="shared" si="16"/>
        <v>Gen Y</v>
      </c>
    </row>
    <row r="934" spans="1:11">
      <c r="A934">
        <v>819</v>
      </c>
      <c r="B934">
        <v>0</v>
      </c>
      <c r="C934">
        <v>72</v>
      </c>
      <c r="D934">
        <v>12</v>
      </c>
      <c r="E934">
        <v>0</v>
      </c>
      <c r="F934">
        <v>63</v>
      </c>
      <c r="G934">
        <v>11</v>
      </c>
      <c r="H934">
        <v>2</v>
      </c>
      <c r="I934">
        <v>10</v>
      </c>
      <c r="J934">
        <v>63</v>
      </c>
      <c r="K934" t="str">
        <f t="shared" si="16"/>
        <v>Baby Boomer</v>
      </c>
    </row>
    <row r="935" spans="1:11">
      <c r="A935">
        <v>1</v>
      </c>
      <c r="B935">
        <v>4</v>
      </c>
      <c r="C935">
        <v>3</v>
      </c>
      <c r="D935">
        <v>8</v>
      </c>
      <c r="E935">
        <v>9</v>
      </c>
      <c r="F935">
        <v>7</v>
      </c>
      <c r="G935">
        <v>1</v>
      </c>
      <c r="H935">
        <v>0</v>
      </c>
      <c r="I935">
        <v>3</v>
      </c>
      <c r="J935">
        <v>25</v>
      </c>
      <c r="K935" t="str">
        <f t="shared" si="16"/>
        <v>Gen Y</v>
      </c>
    </row>
    <row r="936" spans="1:11">
      <c r="A936">
        <v>203</v>
      </c>
      <c r="B936">
        <v>35</v>
      </c>
      <c r="C936">
        <v>305</v>
      </c>
      <c r="D936">
        <v>46</v>
      </c>
      <c r="E936">
        <v>17</v>
      </c>
      <c r="F936">
        <v>227</v>
      </c>
      <c r="G936">
        <v>2</v>
      </c>
      <c r="H936">
        <v>11</v>
      </c>
      <c r="I936">
        <v>5</v>
      </c>
      <c r="J936">
        <v>62</v>
      </c>
      <c r="K936" t="str">
        <f t="shared" si="16"/>
        <v>Baby Boomer</v>
      </c>
    </row>
    <row r="937" spans="1:11">
      <c r="A937">
        <v>26</v>
      </c>
      <c r="B937">
        <v>0</v>
      </c>
      <c r="C937">
        <v>15</v>
      </c>
      <c r="D937">
        <v>2</v>
      </c>
      <c r="E937">
        <v>1</v>
      </c>
      <c r="F937">
        <v>2</v>
      </c>
      <c r="G937">
        <v>3</v>
      </c>
      <c r="H937">
        <v>0</v>
      </c>
      <c r="I937">
        <v>3</v>
      </c>
      <c r="J937">
        <v>43</v>
      </c>
      <c r="K937" t="str">
        <f t="shared" si="16"/>
        <v>Gen X</v>
      </c>
    </row>
    <row r="938" spans="1:11">
      <c r="A938">
        <v>354</v>
      </c>
      <c r="B938">
        <v>21</v>
      </c>
      <c r="C938">
        <v>311</v>
      </c>
      <c r="D938">
        <v>167</v>
      </c>
      <c r="E938">
        <v>75</v>
      </c>
      <c r="F938">
        <v>32</v>
      </c>
      <c r="G938">
        <v>9</v>
      </c>
      <c r="H938">
        <v>3</v>
      </c>
      <c r="I938">
        <v>4</v>
      </c>
      <c r="J938">
        <v>43</v>
      </c>
      <c r="K938" t="str">
        <f t="shared" si="16"/>
        <v>Gen X</v>
      </c>
    </row>
    <row r="939" spans="1:11">
      <c r="A939">
        <v>1253</v>
      </c>
      <c r="B939">
        <v>0</v>
      </c>
      <c r="C939">
        <v>447</v>
      </c>
      <c r="D939">
        <v>23</v>
      </c>
      <c r="E939">
        <v>71</v>
      </c>
      <c r="F939">
        <v>35</v>
      </c>
      <c r="G939">
        <v>11</v>
      </c>
      <c r="H939">
        <v>5</v>
      </c>
      <c r="I939">
        <v>11</v>
      </c>
      <c r="J939">
        <v>44</v>
      </c>
      <c r="K939" t="str">
        <f t="shared" si="16"/>
        <v>Gen X</v>
      </c>
    </row>
    <row r="940" spans="1:11">
      <c r="A940">
        <v>371</v>
      </c>
      <c r="B940">
        <v>17</v>
      </c>
      <c r="C940">
        <v>238</v>
      </c>
      <c r="D940">
        <v>23</v>
      </c>
      <c r="E940">
        <v>24</v>
      </c>
      <c r="F940">
        <v>106</v>
      </c>
      <c r="G940">
        <v>7</v>
      </c>
      <c r="H940">
        <v>5</v>
      </c>
      <c r="I940">
        <v>11</v>
      </c>
      <c r="J940">
        <v>43</v>
      </c>
      <c r="K940" t="str">
        <f t="shared" si="16"/>
        <v>Gen X</v>
      </c>
    </row>
    <row r="941" spans="1:11">
      <c r="A941">
        <v>588</v>
      </c>
      <c r="B941">
        <v>7</v>
      </c>
      <c r="C941">
        <v>76</v>
      </c>
      <c r="D941">
        <v>110</v>
      </c>
      <c r="E941">
        <v>15</v>
      </c>
      <c r="F941">
        <v>15</v>
      </c>
      <c r="G941">
        <v>8</v>
      </c>
      <c r="H941">
        <v>4</v>
      </c>
      <c r="I941">
        <v>9</v>
      </c>
      <c r="J941">
        <v>39</v>
      </c>
      <c r="K941" t="str">
        <f t="shared" si="16"/>
        <v>Gen Y</v>
      </c>
    </row>
    <row r="942" spans="1:11">
      <c r="A942">
        <v>480</v>
      </c>
      <c r="B942">
        <v>86</v>
      </c>
      <c r="C942">
        <v>249</v>
      </c>
      <c r="D942">
        <v>75</v>
      </c>
      <c r="E942">
        <v>86</v>
      </c>
      <c r="F942">
        <v>144</v>
      </c>
      <c r="G942">
        <v>6</v>
      </c>
      <c r="H942">
        <v>3</v>
      </c>
      <c r="I942">
        <v>5</v>
      </c>
      <c r="J942">
        <v>62</v>
      </c>
      <c r="K942" t="str">
        <f t="shared" si="16"/>
        <v>Baby Boomer</v>
      </c>
    </row>
    <row r="943" spans="1:11">
      <c r="A943">
        <v>517</v>
      </c>
      <c r="B943">
        <v>12</v>
      </c>
      <c r="C943">
        <v>54</v>
      </c>
      <c r="D943">
        <v>16</v>
      </c>
      <c r="E943">
        <v>6</v>
      </c>
      <c r="F943">
        <v>120</v>
      </c>
      <c r="G943">
        <v>7</v>
      </c>
      <c r="H943">
        <v>4</v>
      </c>
      <c r="I943">
        <v>7</v>
      </c>
      <c r="J943">
        <v>52</v>
      </c>
      <c r="K943" t="str">
        <f t="shared" si="16"/>
        <v>Gen X</v>
      </c>
    </row>
    <row r="944" spans="1:11">
      <c r="A944">
        <v>267</v>
      </c>
      <c r="B944">
        <v>98</v>
      </c>
      <c r="C944">
        <v>606</v>
      </c>
      <c r="D944">
        <v>48</v>
      </c>
      <c r="E944">
        <v>70</v>
      </c>
      <c r="F944">
        <v>98</v>
      </c>
      <c r="G944">
        <v>3</v>
      </c>
      <c r="H944">
        <v>2</v>
      </c>
      <c r="I944">
        <v>6</v>
      </c>
      <c r="J944">
        <v>31</v>
      </c>
      <c r="K944" t="str">
        <f t="shared" si="16"/>
        <v>Gen Y</v>
      </c>
    </row>
    <row r="945" spans="1:11">
      <c r="A945">
        <v>1111</v>
      </c>
      <c r="B945">
        <v>24</v>
      </c>
      <c r="C945">
        <v>790</v>
      </c>
      <c r="D945">
        <v>160</v>
      </c>
      <c r="E945">
        <v>45</v>
      </c>
      <c r="F945">
        <v>172</v>
      </c>
      <c r="G945">
        <v>5</v>
      </c>
      <c r="H945">
        <v>8</v>
      </c>
      <c r="I945">
        <v>5</v>
      </c>
      <c r="J945">
        <v>61</v>
      </c>
      <c r="K945" t="str">
        <f t="shared" si="16"/>
        <v>Baby Boomer</v>
      </c>
    </row>
    <row r="946" spans="1:11">
      <c r="A946">
        <v>7</v>
      </c>
      <c r="B946">
        <v>7</v>
      </c>
      <c r="C946">
        <v>14</v>
      </c>
      <c r="D946">
        <v>7</v>
      </c>
      <c r="E946">
        <v>16</v>
      </c>
      <c r="F946">
        <v>15</v>
      </c>
      <c r="G946">
        <v>2</v>
      </c>
      <c r="H946">
        <v>1</v>
      </c>
      <c r="I946">
        <v>3</v>
      </c>
      <c r="J946">
        <v>28</v>
      </c>
      <c r="K946" t="str">
        <f t="shared" si="16"/>
        <v>Gen Y</v>
      </c>
    </row>
    <row r="947" spans="1:11">
      <c r="A947">
        <v>1166</v>
      </c>
      <c r="B947">
        <v>0</v>
      </c>
      <c r="C947">
        <v>48</v>
      </c>
      <c r="D947">
        <v>0</v>
      </c>
      <c r="E947">
        <v>0</v>
      </c>
      <c r="F947">
        <v>36</v>
      </c>
      <c r="G947">
        <v>4</v>
      </c>
      <c r="H947">
        <v>4</v>
      </c>
      <c r="I947">
        <v>10</v>
      </c>
      <c r="J947">
        <v>27</v>
      </c>
      <c r="K947" t="str">
        <f t="shared" si="16"/>
        <v>Gen Y</v>
      </c>
    </row>
    <row r="948" spans="1:11">
      <c r="A948">
        <v>261</v>
      </c>
      <c r="B948">
        <v>42</v>
      </c>
      <c r="C948">
        <v>144</v>
      </c>
      <c r="D948">
        <v>55</v>
      </c>
      <c r="E948">
        <v>48</v>
      </c>
      <c r="F948">
        <v>133</v>
      </c>
      <c r="G948">
        <v>4</v>
      </c>
      <c r="H948">
        <v>4</v>
      </c>
      <c r="I948">
        <v>9</v>
      </c>
      <c r="J948">
        <v>32</v>
      </c>
      <c r="K948" t="str">
        <f t="shared" si="16"/>
        <v>Gen Y</v>
      </c>
    </row>
    <row r="949" spans="1:11">
      <c r="A949">
        <v>135</v>
      </c>
      <c r="B949">
        <v>25</v>
      </c>
      <c r="C949">
        <v>51</v>
      </c>
      <c r="D949">
        <v>23</v>
      </c>
      <c r="E949">
        <v>25</v>
      </c>
      <c r="F949">
        <v>46</v>
      </c>
      <c r="G949">
        <v>4</v>
      </c>
      <c r="H949">
        <v>2</v>
      </c>
      <c r="I949">
        <v>5</v>
      </c>
      <c r="J949">
        <v>35</v>
      </c>
      <c r="K949" t="str">
        <f t="shared" si="16"/>
        <v>Gen Y</v>
      </c>
    </row>
    <row r="950" spans="1:11">
      <c r="A950">
        <v>6</v>
      </c>
      <c r="B950">
        <v>2</v>
      </c>
      <c r="C950">
        <v>18</v>
      </c>
      <c r="D950">
        <v>2</v>
      </c>
      <c r="E950">
        <v>8</v>
      </c>
      <c r="F950">
        <v>14</v>
      </c>
      <c r="G950">
        <v>2</v>
      </c>
      <c r="H950">
        <v>0</v>
      </c>
      <c r="I950">
        <v>3</v>
      </c>
      <c r="J950">
        <v>37</v>
      </c>
      <c r="K950" t="str">
        <f t="shared" si="16"/>
        <v>Gen Y</v>
      </c>
    </row>
    <row r="951" spans="1:11">
      <c r="A951">
        <v>711</v>
      </c>
      <c r="B951">
        <v>28</v>
      </c>
      <c r="C951">
        <v>142</v>
      </c>
      <c r="D951">
        <v>49</v>
      </c>
      <c r="E951">
        <v>18</v>
      </c>
      <c r="F951">
        <v>47</v>
      </c>
      <c r="G951">
        <v>3</v>
      </c>
      <c r="H951">
        <v>2</v>
      </c>
      <c r="I951">
        <v>9</v>
      </c>
      <c r="J951">
        <v>39</v>
      </c>
      <c r="K951" t="str">
        <f t="shared" si="16"/>
        <v>Gen Y</v>
      </c>
    </row>
    <row r="952" spans="1:11">
      <c r="A952">
        <v>11</v>
      </c>
      <c r="B952">
        <v>0</v>
      </c>
      <c r="C952">
        <v>13</v>
      </c>
      <c r="D952">
        <v>2</v>
      </c>
      <c r="E952">
        <v>4</v>
      </c>
      <c r="F952">
        <v>11</v>
      </c>
      <c r="G952">
        <v>2</v>
      </c>
      <c r="H952">
        <v>0</v>
      </c>
      <c r="I952">
        <v>3</v>
      </c>
      <c r="J952">
        <v>35</v>
      </c>
      <c r="K952" t="str">
        <f t="shared" si="16"/>
        <v>Gen Y</v>
      </c>
    </row>
    <row r="953" spans="1:11">
      <c r="A953">
        <v>42</v>
      </c>
      <c r="B953">
        <v>0</v>
      </c>
      <c r="C953">
        <v>17</v>
      </c>
      <c r="D953">
        <v>0</v>
      </c>
      <c r="E953">
        <v>0</v>
      </c>
      <c r="F953">
        <v>18</v>
      </c>
      <c r="G953">
        <v>2</v>
      </c>
      <c r="H953">
        <v>1</v>
      </c>
      <c r="I953">
        <v>3</v>
      </c>
      <c r="J953">
        <v>38</v>
      </c>
      <c r="K953" t="str">
        <f t="shared" si="16"/>
        <v>Gen Y</v>
      </c>
    </row>
    <row r="954" spans="1:11">
      <c r="A954">
        <v>79</v>
      </c>
      <c r="B954">
        <v>7</v>
      </c>
      <c r="C954">
        <v>58</v>
      </c>
      <c r="D954">
        <v>6</v>
      </c>
      <c r="E954">
        <v>3</v>
      </c>
      <c r="F954">
        <v>18</v>
      </c>
      <c r="G954">
        <v>3</v>
      </c>
      <c r="H954">
        <v>1</v>
      </c>
      <c r="I954">
        <v>4</v>
      </c>
      <c r="J954">
        <v>41</v>
      </c>
      <c r="K954" t="str">
        <f t="shared" si="16"/>
        <v>Gen X</v>
      </c>
    </row>
    <row r="955" spans="1:11">
      <c r="A955">
        <v>20</v>
      </c>
      <c r="B955">
        <v>6</v>
      </c>
      <c r="C955">
        <v>43</v>
      </c>
      <c r="D955">
        <v>19</v>
      </c>
      <c r="E955">
        <v>5</v>
      </c>
      <c r="F955">
        <v>38</v>
      </c>
      <c r="G955">
        <v>3</v>
      </c>
      <c r="H955">
        <v>1</v>
      </c>
      <c r="I955">
        <v>2</v>
      </c>
      <c r="J955">
        <v>43</v>
      </c>
      <c r="K955" t="str">
        <f t="shared" si="16"/>
        <v>Gen X</v>
      </c>
    </row>
    <row r="956" spans="1:11">
      <c r="A956">
        <v>30</v>
      </c>
      <c r="B956">
        <v>0</v>
      </c>
      <c r="C956">
        <v>8</v>
      </c>
      <c r="D956">
        <v>2</v>
      </c>
      <c r="E956">
        <v>0</v>
      </c>
      <c r="F956">
        <v>14</v>
      </c>
      <c r="G956">
        <v>1</v>
      </c>
      <c r="H956">
        <v>1</v>
      </c>
      <c r="I956">
        <v>2</v>
      </c>
      <c r="J956">
        <v>38</v>
      </c>
      <c r="K956" t="str">
        <f t="shared" si="16"/>
        <v>Gen Y</v>
      </c>
    </row>
    <row r="957" spans="1:11">
      <c r="A957">
        <v>20</v>
      </c>
      <c r="B957">
        <v>2</v>
      </c>
      <c r="C957">
        <v>23</v>
      </c>
      <c r="D957">
        <v>3</v>
      </c>
      <c r="E957">
        <v>1</v>
      </c>
      <c r="F957">
        <v>4</v>
      </c>
      <c r="G957">
        <v>3</v>
      </c>
      <c r="H957">
        <v>0</v>
      </c>
      <c r="I957">
        <v>4</v>
      </c>
      <c r="J957">
        <v>38</v>
      </c>
      <c r="K957" t="str">
        <f t="shared" si="16"/>
        <v>Gen Y</v>
      </c>
    </row>
    <row r="958" spans="1:11">
      <c r="A958">
        <v>115</v>
      </c>
      <c r="B958">
        <v>27</v>
      </c>
      <c r="C958">
        <v>44</v>
      </c>
      <c r="D958">
        <v>4</v>
      </c>
      <c r="E958">
        <v>146</v>
      </c>
      <c r="F958">
        <v>139</v>
      </c>
      <c r="G958">
        <v>5</v>
      </c>
      <c r="H958">
        <v>2</v>
      </c>
      <c r="I958">
        <v>6</v>
      </c>
      <c r="J958">
        <v>49</v>
      </c>
      <c r="K958" t="str">
        <f t="shared" si="16"/>
        <v>Gen X</v>
      </c>
    </row>
    <row r="959" spans="1:11">
      <c r="A959">
        <v>263</v>
      </c>
      <c r="B959">
        <v>5</v>
      </c>
      <c r="C959">
        <v>233</v>
      </c>
      <c r="D959">
        <v>69</v>
      </c>
      <c r="E959">
        <v>41</v>
      </c>
      <c r="F959">
        <v>83</v>
      </c>
      <c r="G959">
        <v>5</v>
      </c>
      <c r="H959">
        <v>5</v>
      </c>
      <c r="I959">
        <v>8</v>
      </c>
      <c r="J959">
        <v>62</v>
      </c>
      <c r="K959" t="str">
        <f t="shared" si="16"/>
        <v>Baby Boomer</v>
      </c>
    </row>
    <row r="960" spans="1:11">
      <c r="A960">
        <v>69</v>
      </c>
      <c r="B960">
        <v>2</v>
      </c>
      <c r="C960">
        <v>15</v>
      </c>
      <c r="D960">
        <v>2</v>
      </c>
      <c r="E960">
        <v>2</v>
      </c>
      <c r="F960">
        <v>6</v>
      </c>
      <c r="G960">
        <v>2</v>
      </c>
      <c r="H960">
        <v>0</v>
      </c>
      <c r="I960">
        <v>4</v>
      </c>
      <c r="J960">
        <v>41</v>
      </c>
      <c r="K960" t="str">
        <f t="shared" si="16"/>
        <v>Gen X</v>
      </c>
    </row>
    <row r="961" spans="1:11">
      <c r="A961">
        <v>267</v>
      </c>
      <c r="B961">
        <v>3</v>
      </c>
      <c r="C961">
        <v>30</v>
      </c>
      <c r="D961">
        <v>4</v>
      </c>
      <c r="E961">
        <v>0</v>
      </c>
      <c r="F961">
        <v>57</v>
      </c>
      <c r="G961">
        <v>5</v>
      </c>
      <c r="H961">
        <v>2</v>
      </c>
      <c r="I961">
        <v>5</v>
      </c>
      <c r="J961">
        <v>57</v>
      </c>
      <c r="K961" t="str">
        <f t="shared" si="16"/>
        <v>Baby Boomer</v>
      </c>
    </row>
    <row r="962" spans="1:11">
      <c r="A962">
        <v>561</v>
      </c>
      <c r="B962">
        <v>85</v>
      </c>
      <c r="C962">
        <v>171</v>
      </c>
      <c r="D962">
        <v>25</v>
      </c>
      <c r="E962">
        <v>123</v>
      </c>
      <c r="F962">
        <v>114</v>
      </c>
      <c r="G962">
        <v>4</v>
      </c>
      <c r="H962">
        <v>7</v>
      </c>
      <c r="I962">
        <v>13</v>
      </c>
      <c r="J962">
        <v>47</v>
      </c>
      <c r="K962" t="str">
        <f t="shared" ref="K962:K1025" si="17">IF(J962&gt;=56,"Baby Boomer",IF(AND(56&gt;J962,J962&gt;=40),"Gen X",IF(AND(40&gt;J962, J962&gt;=24),"Gen Y",IF(AND(24&gt;J962,J962&gt;=8),"Gen Z",0))))</f>
        <v>Gen X</v>
      </c>
    </row>
    <row r="963" spans="1:11">
      <c r="A963">
        <v>492</v>
      </c>
      <c r="B963">
        <v>0</v>
      </c>
      <c r="C963">
        <v>37</v>
      </c>
      <c r="D963">
        <v>7</v>
      </c>
      <c r="E963">
        <v>0</v>
      </c>
      <c r="F963">
        <v>42</v>
      </c>
      <c r="G963">
        <v>6</v>
      </c>
      <c r="H963">
        <v>3</v>
      </c>
      <c r="I963">
        <v>8</v>
      </c>
      <c r="J963">
        <v>52</v>
      </c>
      <c r="K963" t="str">
        <f t="shared" si="17"/>
        <v>Gen X</v>
      </c>
    </row>
    <row r="964" spans="1:11">
      <c r="A964">
        <v>14</v>
      </c>
      <c r="B964">
        <v>7</v>
      </c>
      <c r="C964">
        <v>9</v>
      </c>
      <c r="D964">
        <v>6</v>
      </c>
      <c r="E964">
        <v>16</v>
      </c>
      <c r="F964">
        <v>12</v>
      </c>
      <c r="G964">
        <v>2</v>
      </c>
      <c r="H964">
        <v>0</v>
      </c>
      <c r="I964">
        <v>3</v>
      </c>
      <c r="J964">
        <v>45</v>
      </c>
      <c r="K964" t="str">
        <f t="shared" si="17"/>
        <v>Gen X</v>
      </c>
    </row>
    <row r="965" spans="1:11">
      <c r="A965">
        <v>80</v>
      </c>
      <c r="B965">
        <v>4</v>
      </c>
      <c r="C965">
        <v>46</v>
      </c>
      <c r="D965">
        <v>0</v>
      </c>
      <c r="E965">
        <v>17</v>
      </c>
      <c r="F965">
        <v>2</v>
      </c>
      <c r="G965">
        <v>2</v>
      </c>
      <c r="H965">
        <v>1</v>
      </c>
      <c r="I965">
        <v>5</v>
      </c>
      <c r="J965">
        <v>39</v>
      </c>
      <c r="K965" t="str">
        <f t="shared" si="17"/>
        <v>Gen Y</v>
      </c>
    </row>
    <row r="966" spans="1:11">
      <c r="A966">
        <v>97</v>
      </c>
      <c r="B966">
        <v>12</v>
      </c>
      <c r="C966">
        <v>84</v>
      </c>
      <c r="D966">
        <v>13</v>
      </c>
      <c r="E966">
        <v>10</v>
      </c>
      <c r="F966">
        <v>15</v>
      </c>
      <c r="G966">
        <v>3</v>
      </c>
      <c r="H966">
        <v>1</v>
      </c>
      <c r="I966">
        <v>6</v>
      </c>
      <c r="J966">
        <v>34</v>
      </c>
      <c r="K966" t="str">
        <f t="shared" si="17"/>
        <v>Gen Y</v>
      </c>
    </row>
    <row r="967" spans="1:11">
      <c r="A967">
        <v>197</v>
      </c>
      <c r="B967">
        <v>107</v>
      </c>
      <c r="C967">
        <v>227</v>
      </c>
      <c r="D967">
        <v>7</v>
      </c>
      <c r="E967">
        <v>59</v>
      </c>
      <c r="F967">
        <v>131</v>
      </c>
      <c r="G967">
        <v>5</v>
      </c>
      <c r="H967">
        <v>2</v>
      </c>
      <c r="I967">
        <v>11</v>
      </c>
      <c r="J967">
        <v>55</v>
      </c>
      <c r="K967" t="str">
        <f t="shared" si="17"/>
        <v>Gen X</v>
      </c>
    </row>
    <row r="968" spans="1:11">
      <c r="A968">
        <v>693</v>
      </c>
      <c r="B968">
        <v>21</v>
      </c>
      <c r="C968">
        <v>925</v>
      </c>
      <c r="D968">
        <v>31</v>
      </c>
      <c r="E968">
        <v>24</v>
      </c>
      <c r="F968">
        <v>84</v>
      </c>
      <c r="G968">
        <v>6</v>
      </c>
      <c r="H968">
        <v>7</v>
      </c>
      <c r="I968">
        <v>9</v>
      </c>
      <c r="J968">
        <v>41</v>
      </c>
      <c r="K968" t="str">
        <f t="shared" si="17"/>
        <v>Gen X</v>
      </c>
    </row>
    <row r="969" spans="1:11">
      <c r="A969">
        <v>43</v>
      </c>
      <c r="B969">
        <v>2</v>
      </c>
      <c r="C969">
        <v>27</v>
      </c>
      <c r="D969">
        <v>0</v>
      </c>
      <c r="E969">
        <v>9</v>
      </c>
      <c r="F969">
        <v>12</v>
      </c>
      <c r="G969">
        <v>3</v>
      </c>
      <c r="H969">
        <v>0</v>
      </c>
      <c r="I969">
        <v>4</v>
      </c>
      <c r="J969">
        <v>41</v>
      </c>
      <c r="K969" t="str">
        <f t="shared" si="17"/>
        <v>Gen X</v>
      </c>
    </row>
    <row r="970" spans="1:11">
      <c r="A970">
        <v>14</v>
      </c>
      <c r="B970">
        <v>0</v>
      </c>
      <c r="C970">
        <v>2</v>
      </c>
      <c r="D970">
        <v>0</v>
      </c>
      <c r="E970">
        <v>0</v>
      </c>
      <c r="F970">
        <v>7</v>
      </c>
      <c r="G970">
        <v>1</v>
      </c>
      <c r="H970">
        <v>0</v>
      </c>
      <c r="I970">
        <v>2</v>
      </c>
      <c r="J970">
        <v>40</v>
      </c>
      <c r="K970" t="str">
        <f t="shared" si="17"/>
        <v>Gen X</v>
      </c>
    </row>
    <row r="971" spans="1:11">
      <c r="A971">
        <v>186</v>
      </c>
      <c r="B971">
        <v>36</v>
      </c>
      <c r="C971">
        <v>234</v>
      </c>
      <c r="D971">
        <v>86</v>
      </c>
      <c r="E971">
        <v>72</v>
      </c>
      <c r="F971">
        <v>48</v>
      </c>
      <c r="G971">
        <v>10</v>
      </c>
      <c r="H971">
        <v>2</v>
      </c>
      <c r="I971">
        <v>6</v>
      </c>
      <c r="J971">
        <v>34</v>
      </c>
      <c r="K971" t="str">
        <f t="shared" si="17"/>
        <v>Gen Y</v>
      </c>
    </row>
    <row r="972" spans="1:11">
      <c r="A972">
        <v>434</v>
      </c>
      <c r="B972">
        <v>137</v>
      </c>
      <c r="C972">
        <v>400</v>
      </c>
      <c r="D972">
        <v>45</v>
      </c>
      <c r="E972">
        <v>137</v>
      </c>
      <c r="F972">
        <v>45</v>
      </c>
      <c r="G972">
        <v>3</v>
      </c>
      <c r="H972">
        <v>4</v>
      </c>
      <c r="I972">
        <v>10</v>
      </c>
      <c r="J972">
        <v>26</v>
      </c>
      <c r="K972" t="str">
        <f t="shared" si="17"/>
        <v>Gen Y</v>
      </c>
    </row>
    <row r="973" spans="1:11">
      <c r="A973">
        <v>59</v>
      </c>
      <c r="B973">
        <v>0</v>
      </c>
      <c r="C973">
        <v>11</v>
      </c>
      <c r="D973">
        <v>4</v>
      </c>
      <c r="E973">
        <v>2</v>
      </c>
      <c r="F973">
        <v>5</v>
      </c>
      <c r="G973">
        <v>3</v>
      </c>
      <c r="H973">
        <v>0</v>
      </c>
      <c r="I973">
        <v>4</v>
      </c>
      <c r="J973">
        <v>46</v>
      </c>
      <c r="K973" t="str">
        <f t="shared" si="17"/>
        <v>Gen X</v>
      </c>
    </row>
    <row r="974" spans="1:11">
      <c r="A974">
        <v>16</v>
      </c>
      <c r="B974">
        <v>5</v>
      </c>
      <c r="C974">
        <v>30</v>
      </c>
      <c r="D974">
        <v>8</v>
      </c>
      <c r="E974">
        <v>7</v>
      </c>
      <c r="F974">
        <v>26</v>
      </c>
      <c r="G974">
        <v>3</v>
      </c>
      <c r="H974">
        <v>0</v>
      </c>
      <c r="I974">
        <v>4</v>
      </c>
      <c r="J974">
        <v>26</v>
      </c>
      <c r="K974" t="str">
        <f t="shared" si="17"/>
        <v>Gen Y</v>
      </c>
    </row>
    <row r="975" spans="1:11">
      <c r="A975">
        <v>230</v>
      </c>
      <c r="B975">
        <v>35</v>
      </c>
      <c r="C975">
        <v>75</v>
      </c>
      <c r="D975">
        <v>63</v>
      </c>
      <c r="E975">
        <v>57</v>
      </c>
      <c r="F975">
        <v>31</v>
      </c>
      <c r="G975">
        <v>7</v>
      </c>
      <c r="H975">
        <v>1</v>
      </c>
      <c r="I975">
        <v>7</v>
      </c>
      <c r="J975">
        <v>55</v>
      </c>
      <c r="K975" t="str">
        <f t="shared" si="17"/>
        <v>Gen X</v>
      </c>
    </row>
    <row r="976" spans="1:11">
      <c r="A976">
        <v>829</v>
      </c>
      <c r="B976">
        <v>138</v>
      </c>
      <c r="C976">
        <v>430</v>
      </c>
      <c r="D976">
        <v>60</v>
      </c>
      <c r="E976">
        <v>92</v>
      </c>
      <c r="F976">
        <v>15</v>
      </c>
      <c r="G976">
        <v>4</v>
      </c>
      <c r="H976">
        <v>6</v>
      </c>
      <c r="I976">
        <v>13</v>
      </c>
      <c r="J976">
        <v>43</v>
      </c>
      <c r="K976" t="str">
        <f t="shared" si="17"/>
        <v>Gen X</v>
      </c>
    </row>
    <row r="977" spans="1:11">
      <c r="A977">
        <v>318</v>
      </c>
      <c r="B977">
        <v>8</v>
      </c>
      <c r="C977">
        <v>407</v>
      </c>
      <c r="D977">
        <v>150</v>
      </c>
      <c r="E977">
        <v>35</v>
      </c>
      <c r="F977">
        <v>8</v>
      </c>
      <c r="G977">
        <v>2</v>
      </c>
      <c r="H977">
        <v>8</v>
      </c>
      <c r="I977">
        <v>13</v>
      </c>
      <c r="J977">
        <v>52</v>
      </c>
      <c r="K977" t="str">
        <f t="shared" si="17"/>
        <v>Gen X</v>
      </c>
    </row>
    <row r="978" spans="1:11">
      <c r="A978">
        <v>1206</v>
      </c>
      <c r="B978">
        <v>55</v>
      </c>
      <c r="C978">
        <v>445</v>
      </c>
      <c r="D978">
        <v>168</v>
      </c>
      <c r="E978">
        <v>18</v>
      </c>
      <c r="F978">
        <v>18</v>
      </c>
      <c r="G978">
        <v>2</v>
      </c>
      <c r="H978">
        <v>4</v>
      </c>
      <c r="I978">
        <v>12</v>
      </c>
      <c r="J978">
        <v>55</v>
      </c>
      <c r="K978" t="str">
        <f t="shared" si="17"/>
        <v>Gen X</v>
      </c>
    </row>
    <row r="979" spans="1:11">
      <c r="A979">
        <v>292</v>
      </c>
      <c r="B979">
        <v>3</v>
      </c>
      <c r="C979">
        <v>77</v>
      </c>
      <c r="D979">
        <v>10</v>
      </c>
      <c r="E979">
        <v>3</v>
      </c>
      <c r="F979">
        <v>26</v>
      </c>
      <c r="G979">
        <v>6</v>
      </c>
      <c r="H979">
        <v>3</v>
      </c>
      <c r="I979">
        <v>5</v>
      </c>
      <c r="J979">
        <v>49</v>
      </c>
      <c r="K979" t="str">
        <f t="shared" si="17"/>
        <v>Gen X</v>
      </c>
    </row>
    <row r="980" spans="1:11">
      <c r="A980">
        <v>30</v>
      </c>
      <c r="B980">
        <v>9</v>
      </c>
      <c r="C980">
        <v>12</v>
      </c>
      <c r="D980">
        <v>2</v>
      </c>
      <c r="E980">
        <v>11</v>
      </c>
      <c r="F980">
        <v>30</v>
      </c>
      <c r="G980">
        <v>2</v>
      </c>
      <c r="H980">
        <v>0</v>
      </c>
      <c r="I980">
        <v>4</v>
      </c>
      <c r="J980">
        <v>62</v>
      </c>
      <c r="K980" t="str">
        <f t="shared" si="17"/>
        <v>Baby Boomer</v>
      </c>
    </row>
    <row r="981" spans="1:11">
      <c r="A981">
        <v>729</v>
      </c>
      <c r="B981">
        <v>17</v>
      </c>
      <c r="C981">
        <v>133</v>
      </c>
      <c r="D981">
        <v>11</v>
      </c>
      <c r="E981">
        <v>0</v>
      </c>
      <c r="F981">
        <v>195</v>
      </c>
      <c r="G981">
        <v>10</v>
      </c>
      <c r="H981">
        <v>6</v>
      </c>
      <c r="I981">
        <v>7</v>
      </c>
      <c r="J981">
        <v>60</v>
      </c>
      <c r="K981" t="str">
        <f t="shared" si="17"/>
        <v>Baby Boomer</v>
      </c>
    </row>
    <row r="982" spans="1:11">
      <c r="A982">
        <v>12</v>
      </c>
      <c r="B982">
        <v>1</v>
      </c>
      <c r="C982">
        <v>3</v>
      </c>
      <c r="D982">
        <v>0</v>
      </c>
      <c r="E982">
        <v>0</v>
      </c>
      <c r="F982">
        <v>7</v>
      </c>
      <c r="G982">
        <v>0</v>
      </c>
      <c r="H982">
        <v>1</v>
      </c>
      <c r="I982">
        <v>2</v>
      </c>
      <c r="J982">
        <v>54</v>
      </c>
      <c r="K982" t="str">
        <f t="shared" si="17"/>
        <v>Gen X</v>
      </c>
    </row>
    <row r="983" spans="1:11">
      <c r="A983">
        <v>2</v>
      </c>
      <c r="B983">
        <v>1</v>
      </c>
      <c r="C983">
        <v>1</v>
      </c>
      <c r="D983">
        <v>1</v>
      </c>
      <c r="E983">
        <v>0</v>
      </c>
      <c r="F983">
        <v>1</v>
      </c>
      <c r="G983">
        <v>0</v>
      </c>
      <c r="H983">
        <v>0</v>
      </c>
      <c r="I983">
        <v>0</v>
      </c>
      <c r="J983">
        <v>49</v>
      </c>
      <c r="K983" t="str">
        <f t="shared" si="17"/>
        <v>Gen X</v>
      </c>
    </row>
    <row r="984" spans="1:11">
      <c r="A984">
        <v>22</v>
      </c>
      <c r="B984">
        <v>3</v>
      </c>
      <c r="C984">
        <v>18</v>
      </c>
      <c r="D984">
        <v>0</v>
      </c>
      <c r="E984">
        <v>0</v>
      </c>
      <c r="F984">
        <v>11</v>
      </c>
      <c r="G984">
        <v>2</v>
      </c>
      <c r="H984">
        <v>0</v>
      </c>
      <c r="I984">
        <v>3</v>
      </c>
      <c r="J984">
        <v>35</v>
      </c>
      <c r="K984" t="str">
        <f t="shared" si="17"/>
        <v>Gen Y</v>
      </c>
    </row>
    <row r="985" spans="1:11">
      <c r="A985">
        <v>587</v>
      </c>
      <c r="B985">
        <v>43</v>
      </c>
      <c r="C985">
        <v>337</v>
      </c>
      <c r="D985">
        <v>42</v>
      </c>
      <c r="E985">
        <v>87</v>
      </c>
      <c r="F985">
        <v>54</v>
      </c>
      <c r="G985">
        <v>11</v>
      </c>
      <c r="H985">
        <v>6</v>
      </c>
      <c r="I985">
        <v>9</v>
      </c>
      <c r="J985">
        <v>36</v>
      </c>
      <c r="K985" t="str">
        <f t="shared" si="17"/>
        <v>Gen Y</v>
      </c>
    </row>
    <row r="986" spans="1:11">
      <c r="A986">
        <v>674</v>
      </c>
      <c r="B986">
        <v>168</v>
      </c>
      <c r="C986">
        <v>108</v>
      </c>
      <c r="D986">
        <v>192</v>
      </c>
      <c r="E986">
        <v>42</v>
      </c>
      <c r="F986">
        <v>231</v>
      </c>
      <c r="G986">
        <v>5</v>
      </c>
      <c r="H986">
        <v>11</v>
      </c>
      <c r="I986">
        <v>6</v>
      </c>
      <c r="J986">
        <v>64</v>
      </c>
      <c r="K986" t="str">
        <f t="shared" si="17"/>
        <v>Baby Boomer</v>
      </c>
    </row>
    <row r="987" spans="1:11">
      <c r="A987">
        <v>284</v>
      </c>
      <c r="B987">
        <v>3</v>
      </c>
      <c r="C987">
        <v>84</v>
      </c>
      <c r="D987">
        <v>4</v>
      </c>
      <c r="E987">
        <v>7</v>
      </c>
      <c r="F987">
        <v>23</v>
      </c>
      <c r="G987">
        <v>4</v>
      </c>
      <c r="H987">
        <v>2</v>
      </c>
      <c r="I987">
        <v>8</v>
      </c>
      <c r="J987">
        <v>40</v>
      </c>
      <c r="K987" t="str">
        <f t="shared" si="17"/>
        <v>Gen X</v>
      </c>
    </row>
    <row r="988" spans="1:11">
      <c r="A988">
        <v>1023</v>
      </c>
      <c r="B988">
        <v>93</v>
      </c>
      <c r="C988">
        <v>651</v>
      </c>
      <c r="D988">
        <v>49</v>
      </c>
      <c r="E988">
        <v>55</v>
      </c>
      <c r="F988">
        <v>37</v>
      </c>
      <c r="G988">
        <v>5</v>
      </c>
      <c r="H988">
        <v>6</v>
      </c>
      <c r="I988">
        <v>7</v>
      </c>
      <c r="J988">
        <v>36</v>
      </c>
      <c r="K988" t="str">
        <f t="shared" si="17"/>
        <v>Gen Y</v>
      </c>
    </row>
    <row r="989" spans="1:11">
      <c r="A989">
        <v>1394</v>
      </c>
      <c r="B989">
        <v>22</v>
      </c>
      <c r="C989">
        <v>708</v>
      </c>
      <c r="D989">
        <v>89</v>
      </c>
      <c r="E989">
        <v>91</v>
      </c>
      <c r="F989">
        <v>182</v>
      </c>
      <c r="G989">
        <v>9</v>
      </c>
      <c r="H989">
        <v>7</v>
      </c>
      <c r="I989">
        <v>9</v>
      </c>
      <c r="J989">
        <v>45</v>
      </c>
      <c r="K989" t="str">
        <f t="shared" si="17"/>
        <v>Gen X</v>
      </c>
    </row>
    <row r="990" spans="1:11">
      <c r="A990">
        <v>311</v>
      </c>
      <c r="B990">
        <v>26</v>
      </c>
      <c r="C990">
        <v>640</v>
      </c>
      <c r="D990">
        <v>180</v>
      </c>
      <c r="E990">
        <v>37</v>
      </c>
      <c r="F990">
        <v>121</v>
      </c>
      <c r="G990">
        <v>4</v>
      </c>
      <c r="H990">
        <v>9</v>
      </c>
      <c r="I990">
        <v>13</v>
      </c>
      <c r="J990">
        <v>38</v>
      </c>
      <c r="K990" t="str">
        <f t="shared" si="17"/>
        <v>Gen Y</v>
      </c>
    </row>
    <row r="991" spans="1:11">
      <c r="A991">
        <v>27</v>
      </c>
      <c r="B991">
        <v>0</v>
      </c>
      <c r="C991">
        <v>12</v>
      </c>
      <c r="D991">
        <v>0</v>
      </c>
      <c r="E991">
        <v>1</v>
      </c>
      <c r="F991">
        <v>5</v>
      </c>
      <c r="G991">
        <v>2</v>
      </c>
      <c r="H991">
        <v>0</v>
      </c>
      <c r="I991">
        <v>3</v>
      </c>
      <c r="J991">
        <v>58</v>
      </c>
      <c r="K991" t="str">
        <f t="shared" si="17"/>
        <v>Baby Boomer</v>
      </c>
    </row>
    <row r="992" spans="1:11">
      <c r="A992">
        <v>1296</v>
      </c>
      <c r="B992">
        <v>17</v>
      </c>
      <c r="C992">
        <v>311</v>
      </c>
      <c r="D992">
        <v>45</v>
      </c>
      <c r="E992">
        <v>69</v>
      </c>
      <c r="F992">
        <v>51</v>
      </c>
      <c r="G992">
        <v>2</v>
      </c>
      <c r="H992">
        <v>4</v>
      </c>
      <c r="I992">
        <v>10</v>
      </c>
      <c r="J992">
        <v>60</v>
      </c>
      <c r="K992" t="str">
        <f t="shared" si="17"/>
        <v>Baby Boomer</v>
      </c>
    </row>
    <row r="993" spans="1:11">
      <c r="A993">
        <v>3</v>
      </c>
      <c r="B993">
        <v>6</v>
      </c>
      <c r="C993">
        <v>7</v>
      </c>
      <c r="D993">
        <v>0</v>
      </c>
      <c r="E993">
        <v>0</v>
      </c>
      <c r="F993">
        <v>3</v>
      </c>
      <c r="G993">
        <v>0</v>
      </c>
      <c r="H993">
        <v>0</v>
      </c>
      <c r="I993">
        <v>3</v>
      </c>
      <c r="J993">
        <v>42</v>
      </c>
      <c r="K993" t="str">
        <f t="shared" si="17"/>
        <v>Gen X</v>
      </c>
    </row>
    <row r="994" spans="1:11">
      <c r="A994">
        <v>393</v>
      </c>
      <c r="B994">
        <v>5</v>
      </c>
      <c r="C994">
        <v>136</v>
      </c>
      <c r="D994">
        <v>7</v>
      </c>
      <c r="E994">
        <v>5</v>
      </c>
      <c r="F994">
        <v>27</v>
      </c>
      <c r="G994">
        <v>10</v>
      </c>
      <c r="H994">
        <v>1</v>
      </c>
      <c r="I994">
        <v>6</v>
      </c>
      <c r="J994">
        <v>33</v>
      </c>
      <c r="K994" t="str">
        <f t="shared" si="17"/>
        <v>Gen Y</v>
      </c>
    </row>
    <row r="995" spans="1:11">
      <c r="A995">
        <v>218</v>
      </c>
      <c r="B995">
        <v>63</v>
      </c>
      <c r="C995">
        <v>282</v>
      </c>
      <c r="D995">
        <v>137</v>
      </c>
      <c r="E995">
        <v>35</v>
      </c>
      <c r="F995">
        <v>70</v>
      </c>
      <c r="G995">
        <v>5</v>
      </c>
      <c r="H995">
        <v>3</v>
      </c>
      <c r="I995">
        <v>12</v>
      </c>
      <c r="J995">
        <v>25</v>
      </c>
      <c r="K995" t="str">
        <f t="shared" si="17"/>
        <v>Gen Y</v>
      </c>
    </row>
    <row r="996" spans="1:11">
      <c r="A996">
        <v>66</v>
      </c>
      <c r="B996">
        <v>0</v>
      </c>
      <c r="C996">
        <v>16</v>
      </c>
      <c r="D996">
        <v>0</v>
      </c>
      <c r="E996">
        <v>6</v>
      </c>
      <c r="F996">
        <v>20</v>
      </c>
      <c r="G996">
        <v>1</v>
      </c>
      <c r="H996">
        <v>1</v>
      </c>
      <c r="I996">
        <v>4</v>
      </c>
      <c r="J996">
        <v>60</v>
      </c>
      <c r="K996" t="str">
        <f t="shared" si="17"/>
        <v>Baby Boomer</v>
      </c>
    </row>
    <row r="997" spans="1:11">
      <c r="A997">
        <v>4</v>
      </c>
      <c r="B997">
        <v>2</v>
      </c>
      <c r="C997">
        <v>11</v>
      </c>
      <c r="D997">
        <v>2</v>
      </c>
      <c r="E997">
        <v>0</v>
      </c>
      <c r="F997">
        <v>4</v>
      </c>
      <c r="G997">
        <v>1</v>
      </c>
      <c r="H997">
        <v>0</v>
      </c>
      <c r="I997">
        <v>2</v>
      </c>
      <c r="J997">
        <v>19</v>
      </c>
      <c r="K997" t="str">
        <f t="shared" si="17"/>
        <v>Gen Z</v>
      </c>
    </row>
    <row r="998" spans="1:11">
      <c r="A998">
        <v>795</v>
      </c>
      <c r="B998">
        <v>0</v>
      </c>
      <c r="C998">
        <v>545</v>
      </c>
      <c r="D998">
        <v>95</v>
      </c>
      <c r="E998">
        <v>58</v>
      </c>
      <c r="F998">
        <v>0</v>
      </c>
      <c r="G998">
        <v>8</v>
      </c>
      <c r="H998">
        <v>4</v>
      </c>
      <c r="I998">
        <v>10</v>
      </c>
      <c r="J998">
        <v>36</v>
      </c>
      <c r="K998" t="str">
        <f t="shared" si="17"/>
        <v>Gen Y</v>
      </c>
    </row>
    <row r="999" spans="1:11">
      <c r="A999">
        <v>15</v>
      </c>
      <c r="B999">
        <v>10</v>
      </c>
      <c r="C999">
        <v>19</v>
      </c>
      <c r="D999">
        <v>8</v>
      </c>
      <c r="E999">
        <v>17</v>
      </c>
      <c r="F999">
        <v>20</v>
      </c>
      <c r="G999">
        <v>2</v>
      </c>
      <c r="H999">
        <v>1</v>
      </c>
      <c r="I999">
        <v>3</v>
      </c>
      <c r="J999">
        <v>57</v>
      </c>
      <c r="K999" t="str">
        <f t="shared" si="17"/>
        <v>Baby Boomer</v>
      </c>
    </row>
    <row r="1000" spans="1:11">
      <c r="A1000">
        <v>384</v>
      </c>
      <c r="B1000">
        <v>25</v>
      </c>
      <c r="C1000">
        <v>292</v>
      </c>
      <c r="D1000">
        <v>130</v>
      </c>
      <c r="E1000">
        <v>41</v>
      </c>
      <c r="F1000">
        <v>64</v>
      </c>
      <c r="G1000">
        <v>8</v>
      </c>
      <c r="H1000">
        <v>8</v>
      </c>
      <c r="I1000">
        <v>6</v>
      </c>
      <c r="J1000">
        <v>41</v>
      </c>
      <c r="K1000" t="str">
        <f t="shared" si="17"/>
        <v>Gen X</v>
      </c>
    </row>
    <row r="1001" spans="1:11">
      <c r="A1001">
        <v>244</v>
      </c>
      <c r="B1001">
        <v>8</v>
      </c>
      <c r="C1001">
        <v>32</v>
      </c>
      <c r="D1001">
        <v>7</v>
      </c>
      <c r="E1001">
        <v>2</v>
      </c>
      <c r="F1001">
        <v>50</v>
      </c>
      <c r="G1001">
        <v>3</v>
      </c>
      <c r="H1001">
        <v>1</v>
      </c>
      <c r="I1001">
        <v>8</v>
      </c>
      <c r="J1001">
        <v>58</v>
      </c>
      <c r="K1001" t="str">
        <f t="shared" si="17"/>
        <v>Baby Boomer</v>
      </c>
    </row>
    <row r="1002" spans="1:11">
      <c r="A1002">
        <v>158</v>
      </c>
      <c r="B1002">
        <v>19</v>
      </c>
      <c r="C1002">
        <v>288</v>
      </c>
      <c r="D1002">
        <v>25</v>
      </c>
      <c r="E1002">
        <v>0</v>
      </c>
      <c r="F1002">
        <v>38</v>
      </c>
      <c r="G1002">
        <v>6</v>
      </c>
      <c r="H1002">
        <v>4</v>
      </c>
      <c r="I1002">
        <v>9</v>
      </c>
      <c r="J1002">
        <v>58</v>
      </c>
      <c r="K1002" t="str">
        <f t="shared" si="17"/>
        <v>Baby Boomer</v>
      </c>
    </row>
    <row r="1003" spans="1:11">
      <c r="A1003">
        <v>1285</v>
      </c>
      <c r="B1003">
        <v>21</v>
      </c>
      <c r="C1003">
        <v>449</v>
      </c>
      <c r="D1003">
        <v>106</v>
      </c>
      <c r="E1003">
        <v>20</v>
      </c>
      <c r="F1003">
        <v>20</v>
      </c>
      <c r="G1003">
        <v>4</v>
      </c>
      <c r="H1003">
        <v>3</v>
      </c>
      <c r="I1003">
        <v>4</v>
      </c>
      <c r="J1003">
        <v>27</v>
      </c>
      <c r="K1003" t="str">
        <f t="shared" si="17"/>
        <v>Gen Y</v>
      </c>
    </row>
    <row r="1004" spans="1:11">
      <c r="A1004">
        <v>349</v>
      </c>
      <c r="B1004">
        <v>16</v>
      </c>
      <c r="C1004">
        <v>144</v>
      </c>
      <c r="D1004">
        <v>28</v>
      </c>
      <c r="E1004">
        <v>5</v>
      </c>
      <c r="F1004">
        <v>182</v>
      </c>
      <c r="G1004">
        <v>8</v>
      </c>
      <c r="H1004">
        <v>5</v>
      </c>
      <c r="I1004">
        <v>4</v>
      </c>
      <c r="J1004">
        <v>33</v>
      </c>
      <c r="K1004" t="str">
        <f t="shared" si="17"/>
        <v>Gen Y</v>
      </c>
    </row>
    <row r="1005" spans="1:11">
      <c r="A1005">
        <v>4</v>
      </c>
      <c r="B1005">
        <v>12</v>
      </c>
      <c r="C1005">
        <v>11</v>
      </c>
      <c r="D1005">
        <v>3</v>
      </c>
      <c r="E1005">
        <v>13</v>
      </c>
      <c r="F1005">
        <v>15</v>
      </c>
      <c r="G1005">
        <v>2</v>
      </c>
      <c r="H1005">
        <v>0</v>
      </c>
      <c r="I1005">
        <v>3</v>
      </c>
      <c r="J1005">
        <v>27</v>
      </c>
      <c r="K1005" t="str">
        <f t="shared" si="17"/>
        <v>Gen Y</v>
      </c>
    </row>
    <row r="1006" spans="1:11">
      <c r="A1006">
        <v>223</v>
      </c>
      <c r="B1006">
        <v>2</v>
      </c>
      <c r="C1006">
        <v>31</v>
      </c>
      <c r="D1006">
        <v>0</v>
      </c>
      <c r="E1006">
        <v>2</v>
      </c>
      <c r="F1006">
        <v>39</v>
      </c>
      <c r="G1006">
        <v>5</v>
      </c>
      <c r="H1006">
        <v>2</v>
      </c>
      <c r="I1006">
        <v>4</v>
      </c>
      <c r="J1006">
        <v>60</v>
      </c>
      <c r="K1006" t="str">
        <f t="shared" si="17"/>
        <v>Baby Boomer</v>
      </c>
    </row>
    <row r="1007" spans="1:11">
      <c r="A1007">
        <v>157</v>
      </c>
      <c r="B1007">
        <v>43</v>
      </c>
      <c r="C1007">
        <v>127</v>
      </c>
      <c r="D1007">
        <v>68</v>
      </c>
      <c r="E1007">
        <v>56</v>
      </c>
      <c r="F1007">
        <v>37</v>
      </c>
      <c r="G1007">
        <v>3</v>
      </c>
      <c r="H1007">
        <v>8</v>
      </c>
      <c r="I1007">
        <v>4</v>
      </c>
      <c r="J1007">
        <v>60</v>
      </c>
      <c r="K1007" t="str">
        <f t="shared" si="17"/>
        <v>Baby Boomer</v>
      </c>
    </row>
    <row r="1008" spans="1:11">
      <c r="A1008">
        <v>397</v>
      </c>
      <c r="B1008">
        <v>46</v>
      </c>
      <c r="C1008">
        <v>288</v>
      </c>
      <c r="D1008">
        <v>20</v>
      </c>
      <c r="E1008">
        <v>38</v>
      </c>
      <c r="F1008">
        <v>70</v>
      </c>
      <c r="G1008">
        <v>6</v>
      </c>
      <c r="H1008">
        <v>5</v>
      </c>
      <c r="I1008">
        <v>10</v>
      </c>
      <c r="J1008">
        <v>61</v>
      </c>
      <c r="K1008" t="str">
        <f t="shared" si="17"/>
        <v>Baby Boomer</v>
      </c>
    </row>
    <row r="1009" spans="1:11">
      <c r="A1009">
        <v>901</v>
      </c>
      <c r="B1009">
        <v>31</v>
      </c>
      <c r="C1009">
        <v>345</v>
      </c>
      <c r="D1009">
        <v>75</v>
      </c>
      <c r="E1009">
        <v>31</v>
      </c>
      <c r="F1009">
        <v>191</v>
      </c>
      <c r="G1009">
        <v>4</v>
      </c>
      <c r="H1009">
        <v>4</v>
      </c>
      <c r="I1009">
        <v>11</v>
      </c>
      <c r="J1009">
        <v>62</v>
      </c>
      <c r="K1009" t="str">
        <f t="shared" si="17"/>
        <v>Baby Boomer</v>
      </c>
    </row>
    <row r="1010" spans="1:11">
      <c r="A1010">
        <v>14</v>
      </c>
      <c r="B1010">
        <v>3</v>
      </c>
      <c r="C1010">
        <v>21</v>
      </c>
      <c r="D1010">
        <v>2</v>
      </c>
      <c r="E1010">
        <v>1</v>
      </c>
      <c r="F1010">
        <v>28</v>
      </c>
      <c r="G1010">
        <v>3</v>
      </c>
      <c r="H1010">
        <v>1</v>
      </c>
      <c r="I1010">
        <v>2</v>
      </c>
      <c r="J1010">
        <v>46</v>
      </c>
      <c r="K1010" t="str">
        <f t="shared" si="17"/>
        <v>Gen X</v>
      </c>
    </row>
    <row r="1011" spans="1:11">
      <c r="A1011">
        <v>10</v>
      </c>
      <c r="B1011">
        <v>0</v>
      </c>
      <c r="C1011">
        <v>3</v>
      </c>
      <c r="D1011">
        <v>0</v>
      </c>
      <c r="E1011">
        <v>0</v>
      </c>
      <c r="F1011">
        <v>4</v>
      </c>
      <c r="G1011">
        <v>1</v>
      </c>
      <c r="H1011">
        <v>0</v>
      </c>
      <c r="I1011">
        <v>2</v>
      </c>
      <c r="J1011">
        <v>51</v>
      </c>
      <c r="K1011" t="str">
        <f t="shared" si="17"/>
        <v>Gen X</v>
      </c>
    </row>
    <row r="1012" spans="1:11">
      <c r="A1012">
        <v>1230</v>
      </c>
      <c r="B1012">
        <v>0</v>
      </c>
      <c r="C1012">
        <v>396</v>
      </c>
      <c r="D1012">
        <v>232</v>
      </c>
      <c r="E1012">
        <v>178</v>
      </c>
      <c r="F1012">
        <v>158</v>
      </c>
      <c r="G1012">
        <v>10</v>
      </c>
      <c r="H1012">
        <v>2</v>
      </c>
      <c r="I1012">
        <v>8</v>
      </c>
      <c r="J1012">
        <v>35</v>
      </c>
      <c r="K1012" t="str">
        <f t="shared" si="17"/>
        <v>Gen Y</v>
      </c>
    </row>
    <row r="1013" spans="1:11">
      <c r="A1013">
        <v>81</v>
      </c>
      <c r="B1013">
        <v>1</v>
      </c>
      <c r="C1013">
        <v>31</v>
      </c>
      <c r="D1013">
        <v>2</v>
      </c>
      <c r="E1013">
        <v>1</v>
      </c>
      <c r="F1013">
        <v>0</v>
      </c>
      <c r="G1013">
        <v>1</v>
      </c>
      <c r="H1013">
        <v>1</v>
      </c>
      <c r="I1013">
        <v>5</v>
      </c>
      <c r="J1013">
        <v>38</v>
      </c>
      <c r="K1013" t="str">
        <f t="shared" si="17"/>
        <v>Gen Y</v>
      </c>
    </row>
    <row r="1014" spans="1:11">
      <c r="A1014">
        <v>154</v>
      </c>
      <c r="B1014">
        <v>20</v>
      </c>
      <c r="C1014">
        <v>66</v>
      </c>
      <c r="D1014">
        <v>0</v>
      </c>
      <c r="E1014">
        <v>12</v>
      </c>
      <c r="F1014">
        <v>27</v>
      </c>
      <c r="G1014">
        <v>6</v>
      </c>
      <c r="H1014">
        <v>1</v>
      </c>
      <c r="I1014">
        <v>4</v>
      </c>
      <c r="J1014">
        <v>36</v>
      </c>
      <c r="K1014" t="str">
        <f t="shared" si="17"/>
        <v>Gen Y</v>
      </c>
    </row>
    <row r="1015" spans="1:11">
      <c r="A1015">
        <v>63</v>
      </c>
      <c r="B1015">
        <v>0</v>
      </c>
      <c r="C1015">
        <v>21</v>
      </c>
      <c r="D1015">
        <v>7</v>
      </c>
      <c r="E1015">
        <v>0</v>
      </c>
      <c r="F1015">
        <v>12</v>
      </c>
      <c r="G1015">
        <v>3</v>
      </c>
      <c r="H1015">
        <v>0</v>
      </c>
      <c r="I1015">
        <v>3</v>
      </c>
      <c r="J1015">
        <v>46</v>
      </c>
      <c r="K1015" t="str">
        <f t="shared" si="17"/>
        <v>Gen X</v>
      </c>
    </row>
    <row r="1016" spans="1:11">
      <c r="A1016">
        <v>30</v>
      </c>
      <c r="B1016">
        <v>0</v>
      </c>
      <c r="C1016">
        <v>11</v>
      </c>
      <c r="D1016">
        <v>0</v>
      </c>
      <c r="E1016">
        <v>0</v>
      </c>
      <c r="F1016">
        <v>3</v>
      </c>
      <c r="G1016">
        <v>2</v>
      </c>
      <c r="H1016">
        <v>0</v>
      </c>
      <c r="I1016">
        <v>4</v>
      </c>
      <c r="J1016">
        <v>43</v>
      </c>
      <c r="K1016" t="str">
        <f t="shared" si="17"/>
        <v>Gen X</v>
      </c>
    </row>
    <row r="1017" spans="1:11">
      <c r="A1017">
        <v>90</v>
      </c>
      <c r="B1017">
        <v>67</v>
      </c>
      <c r="C1017">
        <v>165</v>
      </c>
      <c r="D1017">
        <v>30</v>
      </c>
      <c r="E1017">
        <v>43</v>
      </c>
      <c r="F1017">
        <v>11</v>
      </c>
      <c r="G1017">
        <v>4</v>
      </c>
      <c r="H1017">
        <v>2</v>
      </c>
      <c r="I1017">
        <v>8</v>
      </c>
      <c r="J1017">
        <v>63</v>
      </c>
      <c r="K1017" t="str">
        <f t="shared" si="17"/>
        <v>Baby Boomer</v>
      </c>
    </row>
    <row r="1018" spans="1:11">
      <c r="A1018">
        <v>635</v>
      </c>
      <c r="B1018">
        <v>114</v>
      </c>
      <c r="C1018">
        <v>254</v>
      </c>
      <c r="D1018">
        <v>132</v>
      </c>
      <c r="E1018">
        <v>152</v>
      </c>
      <c r="F1018">
        <v>76</v>
      </c>
      <c r="G1018">
        <v>6</v>
      </c>
      <c r="H1018">
        <v>6</v>
      </c>
      <c r="I1018">
        <v>7</v>
      </c>
      <c r="J1018">
        <v>49</v>
      </c>
      <c r="K1018" t="str">
        <f t="shared" si="17"/>
        <v>Gen X</v>
      </c>
    </row>
    <row r="1019" spans="1:11">
      <c r="A1019">
        <v>127</v>
      </c>
      <c r="B1019">
        <v>4</v>
      </c>
      <c r="C1019">
        <v>73</v>
      </c>
      <c r="D1019">
        <v>15</v>
      </c>
      <c r="E1019">
        <v>6</v>
      </c>
      <c r="F1019">
        <v>11</v>
      </c>
      <c r="G1019">
        <v>2</v>
      </c>
      <c r="H1019">
        <v>1</v>
      </c>
      <c r="I1019">
        <v>7</v>
      </c>
      <c r="J1019">
        <v>45</v>
      </c>
      <c r="K1019" t="str">
        <f t="shared" si="17"/>
        <v>Gen X</v>
      </c>
    </row>
    <row r="1020" spans="1:11">
      <c r="A1020">
        <v>13</v>
      </c>
      <c r="B1020">
        <v>3</v>
      </c>
      <c r="C1020">
        <v>6</v>
      </c>
      <c r="D1020">
        <v>6</v>
      </c>
      <c r="E1020">
        <v>5</v>
      </c>
      <c r="F1020">
        <v>6</v>
      </c>
      <c r="G1020">
        <v>1</v>
      </c>
      <c r="H1020">
        <v>0</v>
      </c>
      <c r="I1020">
        <v>3</v>
      </c>
      <c r="J1020">
        <v>41</v>
      </c>
      <c r="K1020" t="str">
        <f t="shared" si="17"/>
        <v>Gen X</v>
      </c>
    </row>
    <row r="1021" spans="1:11">
      <c r="A1021">
        <v>18</v>
      </c>
      <c r="B1021">
        <v>42</v>
      </c>
      <c r="C1021">
        <v>24</v>
      </c>
      <c r="D1021">
        <v>15</v>
      </c>
      <c r="E1021">
        <v>20</v>
      </c>
      <c r="F1021">
        <v>18</v>
      </c>
      <c r="G1021">
        <v>2</v>
      </c>
      <c r="H1021">
        <v>1</v>
      </c>
      <c r="I1021">
        <v>4</v>
      </c>
      <c r="J1021">
        <v>38</v>
      </c>
      <c r="K1021" t="str">
        <f t="shared" si="17"/>
        <v>Gen Y</v>
      </c>
    </row>
    <row r="1022" spans="1:11">
      <c r="A1022">
        <v>45</v>
      </c>
      <c r="B1022">
        <v>2</v>
      </c>
      <c r="C1022">
        <v>26</v>
      </c>
      <c r="D1022">
        <v>4</v>
      </c>
      <c r="E1022">
        <v>1</v>
      </c>
      <c r="F1022">
        <v>1</v>
      </c>
      <c r="G1022">
        <v>3</v>
      </c>
      <c r="H1022">
        <v>1</v>
      </c>
      <c r="I1022">
        <v>3</v>
      </c>
      <c r="J1022">
        <v>41</v>
      </c>
      <c r="K1022" t="str">
        <f t="shared" si="17"/>
        <v>Gen X</v>
      </c>
    </row>
    <row r="1023" spans="1:11">
      <c r="A1023">
        <v>38</v>
      </c>
      <c r="B1023">
        <v>1</v>
      </c>
      <c r="C1023">
        <v>24</v>
      </c>
      <c r="D1023">
        <v>0</v>
      </c>
      <c r="E1023">
        <v>0</v>
      </c>
      <c r="F1023">
        <v>0</v>
      </c>
      <c r="G1023">
        <v>2</v>
      </c>
      <c r="H1023">
        <v>0</v>
      </c>
      <c r="I1023">
        <v>3</v>
      </c>
      <c r="J1023">
        <v>40</v>
      </c>
      <c r="K1023" t="str">
        <f t="shared" si="17"/>
        <v>Gen X</v>
      </c>
    </row>
    <row r="1024" spans="1:11">
      <c r="A1024">
        <v>986</v>
      </c>
      <c r="B1024">
        <v>36</v>
      </c>
      <c r="C1024">
        <v>168</v>
      </c>
      <c r="D1024">
        <v>16</v>
      </c>
      <c r="E1024">
        <v>0</v>
      </c>
      <c r="F1024">
        <v>108</v>
      </c>
      <c r="G1024">
        <v>11</v>
      </c>
      <c r="H1024">
        <v>3</v>
      </c>
      <c r="I1024">
        <v>4</v>
      </c>
      <c r="J1024">
        <v>61</v>
      </c>
      <c r="K1024" t="str">
        <f t="shared" si="17"/>
        <v>Baby Boomer</v>
      </c>
    </row>
    <row r="1025" spans="1:11">
      <c r="A1025">
        <v>61</v>
      </c>
      <c r="B1025">
        <v>0</v>
      </c>
      <c r="C1025">
        <v>3</v>
      </c>
      <c r="D1025">
        <v>0</v>
      </c>
      <c r="E1025">
        <v>0</v>
      </c>
      <c r="F1025">
        <v>7</v>
      </c>
      <c r="G1025">
        <v>1</v>
      </c>
      <c r="H1025">
        <v>1</v>
      </c>
      <c r="I1025">
        <v>3</v>
      </c>
      <c r="J1025">
        <v>48</v>
      </c>
      <c r="K1025" t="str">
        <f t="shared" si="17"/>
        <v>Gen X</v>
      </c>
    </row>
    <row r="1026" spans="1:11">
      <c r="A1026">
        <v>4</v>
      </c>
      <c r="B1026">
        <v>9</v>
      </c>
      <c r="C1026">
        <v>16</v>
      </c>
      <c r="D1026">
        <v>17</v>
      </c>
      <c r="E1026">
        <v>0</v>
      </c>
      <c r="F1026">
        <v>12</v>
      </c>
      <c r="G1026">
        <v>2</v>
      </c>
      <c r="H1026">
        <v>1</v>
      </c>
      <c r="I1026">
        <v>2</v>
      </c>
      <c r="J1026">
        <v>36</v>
      </c>
      <c r="K1026" t="str">
        <f t="shared" ref="K1026:K1089" si="18">IF(J1026&gt;=56,"Baby Boomer",IF(AND(56&gt;J1026,J1026&gt;=40),"Gen X",IF(AND(40&gt;J1026, J1026&gt;=24),"Gen Y",IF(AND(24&gt;J1026,J1026&gt;=8),"Gen Z",0))))</f>
        <v>Gen Y</v>
      </c>
    </row>
    <row r="1027" spans="1:11">
      <c r="A1027">
        <v>201</v>
      </c>
      <c r="B1027">
        <v>53</v>
      </c>
      <c r="C1027">
        <v>172</v>
      </c>
      <c r="D1027">
        <v>116</v>
      </c>
      <c r="E1027">
        <v>77</v>
      </c>
      <c r="F1027">
        <v>83</v>
      </c>
      <c r="G1027">
        <v>5</v>
      </c>
      <c r="H1027">
        <v>4</v>
      </c>
      <c r="I1027">
        <v>9</v>
      </c>
      <c r="J1027">
        <v>47</v>
      </c>
      <c r="K1027" t="str">
        <f t="shared" si="18"/>
        <v>Gen X</v>
      </c>
    </row>
    <row r="1028" spans="1:11">
      <c r="A1028">
        <v>19</v>
      </c>
      <c r="B1028">
        <v>8</v>
      </c>
      <c r="C1028">
        <v>29</v>
      </c>
      <c r="D1028">
        <v>0</v>
      </c>
      <c r="E1028">
        <v>12</v>
      </c>
      <c r="F1028">
        <v>26</v>
      </c>
      <c r="G1028">
        <v>2</v>
      </c>
      <c r="H1028">
        <v>2</v>
      </c>
      <c r="I1028">
        <v>2</v>
      </c>
      <c r="J1028">
        <v>36</v>
      </c>
      <c r="K1028" t="str">
        <f t="shared" si="18"/>
        <v>Gen Y</v>
      </c>
    </row>
    <row r="1029" spans="1:11">
      <c r="A1029">
        <v>4</v>
      </c>
      <c r="B1029">
        <v>8</v>
      </c>
      <c r="C1029">
        <v>11</v>
      </c>
      <c r="D1029">
        <v>19</v>
      </c>
      <c r="E1029">
        <v>12</v>
      </c>
      <c r="F1029">
        <v>26</v>
      </c>
      <c r="G1029">
        <v>2</v>
      </c>
      <c r="H1029">
        <v>1</v>
      </c>
      <c r="I1029">
        <v>2</v>
      </c>
      <c r="J1029">
        <v>27</v>
      </c>
      <c r="K1029" t="str">
        <f t="shared" si="18"/>
        <v>Gen Y</v>
      </c>
    </row>
    <row r="1030" spans="1:11">
      <c r="A1030">
        <v>18</v>
      </c>
      <c r="B1030">
        <v>0</v>
      </c>
      <c r="C1030">
        <v>2</v>
      </c>
      <c r="D1030">
        <v>0</v>
      </c>
      <c r="E1030">
        <v>0</v>
      </c>
      <c r="F1030">
        <v>2</v>
      </c>
      <c r="G1030">
        <v>1</v>
      </c>
      <c r="H1030">
        <v>0</v>
      </c>
      <c r="I1030">
        <v>3</v>
      </c>
      <c r="J1030">
        <v>56</v>
      </c>
      <c r="K1030" t="str">
        <f t="shared" si="18"/>
        <v>Baby Boomer</v>
      </c>
    </row>
    <row r="1031" spans="1:11">
      <c r="A1031">
        <v>806</v>
      </c>
      <c r="B1031">
        <v>80</v>
      </c>
      <c r="C1031">
        <v>161</v>
      </c>
      <c r="D1031">
        <v>120</v>
      </c>
      <c r="E1031">
        <v>11</v>
      </c>
      <c r="F1031">
        <v>33</v>
      </c>
      <c r="G1031">
        <v>10</v>
      </c>
      <c r="H1031">
        <v>7</v>
      </c>
      <c r="I1031">
        <v>10</v>
      </c>
      <c r="J1031">
        <v>50</v>
      </c>
      <c r="K1031" t="str">
        <f t="shared" si="18"/>
        <v>Gen X</v>
      </c>
    </row>
    <row r="1032" spans="1:11">
      <c r="A1032">
        <v>380</v>
      </c>
      <c r="B1032">
        <v>98</v>
      </c>
      <c r="C1032">
        <v>733</v>
      </c>
      <c r="D1032">
        <v>110</v>
      </c>
      <c r="E1032">
        <v>112</v>
      </c>
      <c r="F1032">
        <v>28</v>
      </c>
      <c r="G1032">
        <v>8</v>
      </c>
      <c r="H1032">
        <v>8</v>
      </c>
      <c r="I1032">
        <v>5</v>
      </c>
      <c r="J1032">
        <v>43</v>
      </c>
      <c r="K1032" t="str">
        <f t="shared" si="18"/>
        <v>Gen X</v>
      </c>
    </row>
    <row r="1033" spans="1:11">
      <c r="A1033">
        <v>576</v>
      </c>
      <c r="B1033">
        <v>172</v>
      </c>
      <c r="C1033">
        <v>961</v>
      </c>
      <c r="D1033">
        <v>125</v>
      </c>
      <c r="E1033">
        <v>115</v>
      </c>
      <c r="F1033">
        <v>19</v>
      </c>
      <c r="G1033">
        <v>8</v>
      </c>
      <c r="H1033">
        <v>6</v>
      </c>
      <c r="I1033">
        <v>5</v>
      </c>
      <c r="J1033">
        <v>43</v>
      </c>
      <c r="K1033" t="str">
        <f t="shared" si="18"/>
        <v>Gen X</v>
      </c>
    </row>
    <row r="1034" spans="1:11">
      <c r="A1034">
        <v>458</v>
      </c>
      <c r="B1034">
        <v>81</v>
      </c>
      <c r="C1034">
        <v>356</v>
      </c>
      <c r="D1034">
        <v>106</v>
      </c>
      <c r="E1034">
        <v>50</v>
      </c>
      <c r="F1034">
        <v>40</v>
      </c>
      <c r="G1034">
        <v>4</v>
      </c>
      <c r="H1034">
        <v>4</v>
      </c>
      <c r="I1034">
        <v>7</v>
      </c>
      <c r="J1034">
        <v>45</v>
      </c>
      <c r="K1034" t="str">
        <f t="shared" si="18"/>
        <v>Gen X</v>
      </c>
    </row>
    <row r="1035" spans="1:11">
      <c r="A1035">
        <v>5</v>
      </c>
      <c r="B1035">
        <v>10</v>
      </c>
      <c r="C1035">
        <v>13</v>
      </c>
      <c r="D1035">
        <v>3</v>
      </c>
      <c r="E1035">
        <v>8</v>
      </c>
      <c r="F1035">
        <v>16</v>
      </c>
      <c r="G1035">
        <v>1</v>
      </c>
      <c r="H1035">
        <v>0</v>
      </c>
      <c r="I1035">
        <v>3</v>
      </c>
      <c r="J1035">
        <v>37</v>
      </c>
      <c r="K1035" t="str">
        <f t="shared" si="18"/>
        <v>Gen Y</v>
      </c>
    </row>
    <row r="1036" spans="1:11">
      <c r="A1036">
        <v>350</v>
      </c>
      <c r="B1036">
        <v>60</v>
      </c>
      <c r="C1036">
        <v>568</v>
      </c>
      <c r="D1036">
        <v>110</v>
      </c>
      <c r="E1036">
        <v>133</v>
      </c>
      <c r="F1036">
        <v>145</v>
      </c>
      <c r="G1036">
        <v>5</v>
      </c>
      <c r="H1036">
        <v>6</v>
      </c>
      <c r="I1036">
        <v>7</v>
      </c>
      <c r="J1036">
        <v>41</v>
      </c>
      <c r="K1036" t="str">
        <f t="shared" si="18"/>
        <v>Gen X</v>
      </c>
    </row>
    <row r="1037" spans="1:11">
      <c r="A1037">
        <v>39</v>
      </c>
      <c r="B1037">
        <v>33</v>
      </c>
      <c r="C1037">
        <v>130</v>
      </c>
      <c r="D1037">
        <v>41</v>
      </c>
      <c r="E1037">
        <v>26</v>
      </c>
      <c r="F1037">
        <v>44</v>
      </c>
      <c r="G1037">
        <v>5</v>
      </c>
      <c r="H1037">
        <v>1</v>
      </c>
      <c r="I1037">
        <v>5</v>
      </c>
      <c r="J1037">
        <v>34</v>
      </c>
      <c r="K1037" t="str">
        <f t="shared" si="18"/>
        <v>Gen Y</v>
      </c>
    </row>
    <row r="1038" spans="1:11">
      <c r="A1038">
        <v>26</v>
      </c>
      <c r="B1038">
        <v>1</v>
      </c>
      <c r="C1038">
        <v>16</v>
      </c>
      <c r="D1038">
        <v>2</v>
      </c>
      <c r="E1038">
        <v>2</v>
      </c>
      <c r="F1038">
        <v>15</v>
      </c>
      <c r="G1038">
        <v>3</v>
      </c>
      <c r="H1038">
        <v>0</v>
      </c>
      <c r="I1038">
        <v>4</v>
      </c>
      <c r="J1038">
        <v>56</v>
      </c>
      <c r="K1038" t="str">
        <f t="shared" si="18"/>
        <v>Baby Boomer</v>
      </c>
    </row>
    <row r="1039" spans="1:11">
      <c r="A1039">
        <v>68</v>
      </c>
      <c r="B1039">
        <v>0</v>
      </c>
      <c r="C1039">
        <v>16</v>
      </c>
      <c r="D1039">
        <v>0</v>
      </c>
      <c r="E1039">
        <v>0</v>
      </c>
      <c r="F1039">
        <v>8</v>
      </c>
      <c r="G1039">
        <v>2</v>
      </c>
      <c r="H1039">
        <v>0</v>
      </c>
      <c r="I1039">
        <v>4</v>
      </c>
      <c r="J1039">
        <v>42</v>
      </c>
      <c r="K1039" t="str">
        <f t="shared" si="18"/>
        <v>Gen X</v>
      </c>
    </row>
    <row r="1040" spans="1:11">
      <c r="A1040">
        <v>45</v>
      </c>
      <c r="B1040">
        <v>3</v>
      </c>
      <c r="C1040">
        <v>9</v>
      </c>
      <c r="D1040">
        <v>4</v>
      </c>
      <c r="E1040">
        <v>4</v>
      </c>
      <c r="F1040">
        <v>7</v>
      </c>
      <c r="G1040">
        <v>1</v>
      </c>
      <c r="H1040">
        <v>2</v>
      </c>
      <c r="I1040">
        <v>2</v>
      </c>
      <c r="J1040">
        <v>43</v>
      </c>
      <c r="K1040" t="str">
        <f t="shared" si="18"/>
        <v>Gen X</v>
      </c>
    </row>
    <row r="1041" spans="1:11">
      <c r="A1041">
        <v>359</v>
      </c>
      <c r="B1041">
        <v>0</v>
      </c>
      <c r="C1041">
        <v>134</v>
      </c>
      <c r="D1041">
        <v>13</v>
      </c>
      <c r="E1041">
        <v>26</v>
      </c>
      <c r="F1041">
        <v>123</v>
      </c>
      <c r="G1041">
        <v>6</v>
      </c>
      <c r="H1041">
        <v>3</v>
      </c>
      <c r="I1041">
        <v>8</v>
      </c>
      <c r="J1041">
        <v>61</v>
      </c>
      <c r="K1041" t="str">
        <f t="shared" si="18"/>
        <v>Baby Boomer</v>
      </c>
    </row>
    <row r="1042" spans="1:11">
      <c r="A1042">
        <v>403</v>
      </c>
      <c r="B1042">
        <v>24</v>
      </c>
      <c r="C1042">
        <v>29</v>
      </c>
      <c r="D1042">
        <v>6</v>
      </c>
      <c r="E1042">
        <v>24</v>
      </c>
      <c r="F1042">
        <v>218</v>
      </c>
      <c r="G1042">
        <v>5</v>
      </c>
      <c r="H1042">
        <v>5</v>
      </c>
      <c r="I1042">
        <v>6</v>
      </c>
      <c r="J1042">
        <v>55</v>
      </c>
      <c r="K1042" t="str">
        <f t="shared" si="18"/>
        <v>Gen X</v>
      </c>
    </row>
    <row r="1043" spans="1:11">
      <c r="A1043">
        <v>34</v>
      </c>
      <c r="B1043">
        <v>1</v>
      </c>
      <c r="C1043">
        <v>14</v>
      </c>
      <c r="D1043">
        <v>0</v>
      </c>
      <c r="E1043">
        <v>0</v>
      </c>
      <c r="F1043">
        <v>5</v>
      </c>
      <c r="G1043">
        <v>2</v>
      </c>
      <c r="H1043">
        <v>0</v>
      </c>
      <c r="I1043">
        <v>3</v>
      </c>
      <c r="J1043">
        <v>60</v>
      </c>
      <c r="K1043" t="str">
        <f t="shared" si="18"/>
        <v>Baby Boomer</v>
      </c>
    </row>
    <row r="1044" spans="1:11">
      <c r="A1044">
        <v>73</v>
      </c>
      <c r="B1044">
        <v>18</v>
      </c>
      <c r="C1044">
        <v>66</v>
      </c>
      <c r="D1044">
        <v>7</v>
      </c>
      <c r="E1044">
        <v>12</v>
      </c>
      <c r="F1044">
        <v>2</v>
      </c>
      <c r="G1044">
        <v>0</v>
      </c>
      <c r="H1044">
        <v>1</v>
      </c>
      <c r="I1044">
        <v>0</v>
      </c>
      <c r="J1044">
        <v>23</v>
      </c>
      <c r="K1044" t="str">
        <f t="shared" si="18"/>
        <v>Gen Z</v>
      </c>
    </row>
    <row r="1045" spans="1:11">
      <c r="A1045">
        <v>292</v>
      </c>
      <c r="B1045">
        <v>30</v>
      </c>
      <c r="C1045">
        <v>415</v>
      </c>
      <c r="D1045">
        <v>63</v>
      </c>
      <c r="E1045">
        <v>33</v>
      </c>
      <c r="F1045">
        <v>200</v>
      </c>
      <c r="G1045">
        <v>4</v>
      </c>
      <c r="H1045">
        <v>5</v>
      </c>
      <c r="I1045">
        <v>4</v>
      </c>
      <c r="J1045">
        <v>52</v>
      </c>
      <c r="K1045" t="str">
        <f t="shared" si="18"/>
        <v>Gen X</v>
      </c>
    </row>
    <row r="1046" spans="1:11">
      <c r="A1046">
        <v>14</v>
      </c>
      <c r="B1046">
        <v>0</v>
      </c>
      <c r="C1046">
        <v>16</v>
      </c>
      <c r="D1046">
        <v>0</v>
      </c>
      <c r="E1046">
        <v>0</v>
      </c>
      <c r="F1046">
        <v>6</v>
      </c>
      <c r="G1046">
        <v>1</v>
      </c>
      <c r="H1046">
        <v>1</v>
      </c>
      <c r="I1046">
        <v>2</v>
      </c>
      <c r="J1046">
        <v>28</v>
      </c>
      <c r="K1046" t="str">
        <f t="shared" si="18"/>
        <v>Gen Y</v>
      </c>
    </row>
    <row r="1047" spans="1:11">
      <c r="A1047">
        <v>80</v>
      </c>
      <c r="B1047">
        <v>1</v>
      </c>
      <c r="C1047">
        <v>37</v>
      </c>
      <c r="D1047">
        <v>0</v>
      </c>
      <c r="E1047">
        <v>1</v>
      </c>
      <c r="F1047">
        <v>3</v>
      </c>
      <c r="G1047">
        <v>2</v>
      </c>
      <c r="H1047">
        <v>1</v>
      </c>
      <c r="I1047">
        <v>4</v>
      </c>
      <c r="J1047">
        <v>49</v>
      </c>
      <c r="K1047" t="str">
        <f t="shared" si="18"/>
        <v>Gen X</v>
      </c>
    </row>
    <row r="1048" spans="1:11">
      <c r="A1048">
        <v>30</v>
      </c>
      <c r="B1048">
        <v>11</v>
      </c>
      <c r="C1048">
        <v>33</v>
      </c>
      <c r="D1048">
        <v>13</v>
      </c>
      <c r="E1048">
        <v>6</v>
      </c>
      <c r="F1048">
        <v>29</v>
      </c>
      <c r="G1048">
        <v>2</v>
      </c>
      <c r="H1048">
        <v>0</v>
      </c>
      <c r="I1048">
        <v>4</v>
      </c>
      <c r="J1048">
        <v>48</v>
      </c>
      <c r="K1048" t="str">
        <f t="shared" si="18"/>
        <v>Gen X</v>
      </c>
    </row>
    <row r="1049" spans="1:11">
      <c r="A1049">
        <v>463</v>
      </c>
      <c r="B1049">
        <v>96</v>
      </c>
      <c r="C1049">
        <v>333</v>
      </c>
      <c r="D1049">
        <v>168</v>
      </c>
      <c r="E1049">
        <v>53</v>
      </c>
      <c r="F1049">
        <v>10</v>
      </c>
      <c r="G1049">
        <v>7</v>
      </c>
      <c r="H1049">
        <v>7</v>
      </c>
      <c r="I1049">
        <v>12</v>
      </c>
      <c r="J1049">
        <v>54</v>
      </c>
      <c r="K1049" t="str">
        <f t="shared" si="18"/>
        <v>Gen X</v>
      </c>
    </row>
    <row r="1050" spans="1:11">
      <c r="A1050">
        <v>75</v>
      </c>
      <c r="B1050">
        <v>12</v>
      </c>
      <c r="C1050">
        <v>141</v>
      </c>
      <c r="D1050">
        <v>43</v>
      </c>
      <c r="E1050">
        <v>39</v>
      </c>
      <c r="F1050">
        <v>187</v>
      </c>
      <c r="G1050">
        <v>6</v>
      </c>
      <c r="H1050">
        <v>1</v>
      </c>
      <c r="I1050">
        <v>5</v>
      </c>
      <c r="J1050">
        <v>30</v>
      </c>
      <c r="K1050" t="str">
        <f t="shared" si="18"/>
        <v>Gen Y</v>
      </c>
    </row>
    <row r="1051" spans="1:11">
      <c r="A1051">
        <v>538</v>
      </c>
      <c r="B1051">
        <v>13</v>
      </c>
      <c r="C1051">
        <v>91</v>
      </c>
      <c r="D1051">
        <v>17</v>
      </c>
      <c r="E1051">
        <v>6</v>
      </c>
      <c r="F1051">
        <v>26</v>
      </c>
      <c r="G1051">
        <v>6</v>
      </c>
      <c r="H1051">
        <v>2</v>
      </c>
      <c r="I1051">
        <v>11</v>
      </c>
      <c r="J1051">
        <v>48</v>
      </c>
      <c r="K1051" t="str">
        <f t="shared" si="18"/>
        <v>Gen X</v>
      </c>
    </row>
    <row r="1052" spans="1:11">
      <c r="A1052">
        <v>635</v>
      </c>
      <c r="B1052">
        <v>114</v>
      </c>
      <c r="C1052">
        <v>254</v>
      </c>
      <c r="D1052">
        <v>132</v>
      </c>
      <c r="E1052">
        <v>152</v>
      </c>
      <c r="F1052">
        <v>76</v>
      </c>
      <c r="G1052">
        <v>6</v>
      </c>
      <c r="H1052">
        <v>6</v>
      </c>
      <c r="I1052">
        <v>7</v>
      </c>
      <c r="J1052">
        <v>49</v>
      </c>
      <c r="K1052" t="str">
        <f t="shared" si="18"/>
        <v>Gen X</v>
      </c>
    </row>
    <row r="1053" spans="1:11">
      <c r="A1053">
        <v>8</v>
      </c>
      <c r="B1053">
        <v>0</v>
      </c>
      <c r="C1053">
        <v>3</v>
      </c>
      <c r="D1053">
        <v>0</v>
      </c>
      <c r="E1053">
        <v>0</v>
      </c>
      <c r="F1053">
        <v>1</v>
      </c>
      <c r="G1053">
        <v>1</v>
      </c>
      <c r="H1053">
        <v>0</v>
      </c>
      <c r="I1053">
        <v>2</v>
      </c>
      <c r="J1053">
        <v>48</v>
      </c>
      <c r="K1053" t="str">
        <f t="shared" si="18"/>
        <v>Gen X</v>
      </c>
    </row>
    <row r="1054" spans="1:11">
      <c r="A1054">
        <v>1315</v>
      </c>
      <c r="B1054">
        <v>22</v>
      </c>
      <c r="C1054">
        <v>780</v>
      </c>
      <c r="D1054">
        <v>145</v>
      </c>
      <c r="E1054">
        <v>0</v>
      </c>
      <c r="F1054">
        <v>178</v>
      </c>
      <c r="G1054">
        <v>7</v>
      </c>
      <c r="H1054">
        <v>8</v>
      </c>
      <c r="I1054">
        <v>9</v>
      </c>
      <c r="J1054">
        <v>65</v>
      </c>
      <c r="K1054" t="str">
        <f t="shared" si="18"/>
        <v>Baby Boomer</v>
      </c>
    </row>
    <row r="1055" spans="1:11">
      <c r="A1055">
        <v>4</v>
      </c>
      <c r="B1055">
        <v>2</v>
      </c>
      <c r="C1055">
        <v>12</v>
      </c>
      <c r="D1055">
        <v>7</v>
      </c>
      <c r="E1055">
        <v>5</v>
      </c>
      <c r="F1055">
        <v>26</v>
      </c>
      <c r="G1055">
        <v>1</v>
      </c>
      <c r="H1055">
        <v>2</v>
      </c>
      <c r="I1055">
        <v>2</v>
      </c>
      <c r="J1055">
        <v>44</v>
      </c>
      <c r="K1055" t="str">
        <f t="shared" si="18"/>
        <v>Gen X</v>
      </c>
    </row>
    <row r="1056" spans="1:11">
      <c r="A1056">
        <v>12</v>
      </c>
      <c r="B1056">
        <v>0</v>
      </c>
      <c r="C1056">
        <v>13</v>
      </c>
      <c r="D1056">
        <v>2</v>
      </c>
      <c r="E1056">
        <v>0</v>
      </c>
      <c r="F1056">
        <v>10</v>
      </c>
      <c r="G1056">
        <v>1</v>
      </c>
      <c r="H1056">
        <v>0</v>
      </c>
      <c r="I1056">
        <v>3</v>
      </c>
      <c r="J1056">
        <v>31</v>
      </c>
      <c r="K1056" t="str">
        <f t="shared" si="18"/>
        <v>Gen Y</v>
      </c>
    </row>
    <row r="1057" spans="1:11">
      <c r="A1057">
        <v>347</v>
      </c>
      <c r="B1057">
        <v>44</v>
      </c>
      <c r="C1057">
        <v>534</v>
      </c>
      <c r="D1057">
        <v>17</v>
      </c>
      <c r="E1057">
        <v>0</v>
      </c>
      <c r="F1057">
        <v>26</v>
      </c>
      <c r="G1057">
        <v>3</v>
      </c>
      <c r="H1057">
        <v>5</v>
      </c>
      <c r="I1057">
        <v>12</v>
      </c>
      <c r="J1057">
        <v>29</v>
      </c>
      <c r="K1057" t="str">
        <f t="shared" si="18"/>
        <v>Gen Y</v>
      </c>
    </row>
    <row r="1058" spans="1:11">
      <c r="A1058">
        <v>192</v>
      </c>
      <c r="B1058">
        <v>5</v>
      </c>
      <c r="C1058">
        <v>53</v>
      </c>
      <c r="D1058">
        <v>0</v>
      </c>
      <c r="E1058">
        <v>5</v>
      </c>
      <c r="F1058">
        <v>15</v>
      </c>
      <c r="G1058">
        <v>6</v>
      </c>
      <c r="H1058">
        <v>1</v>
      </c>
      <c r="I1058">
        <v>4</v>
      </c>
      <c r="J1058">
        <v>40</v>
      </c>
      <c r="K1058" t="str">
        <f t="shared" si="18"/>
        <v>Gen X</v>
      </c>
    </row>
    <row r="1059" spans="1:11">
      <c r="A1059">
        <v>241</v>
      </c>
      <c r="B1059">
        <v>0</v>
      </c>
      <c r="C1059">
        <v>12</v>
      </c>
      <c r="D1059">
        <v>0</v>
      </c>
      <c r="E1059">
        <v>0</v>
      </c>
      <c r="F1059">
        <v>25</v>
      </c>
      <c r="G1059">
        <v>5</v>
      </c>
      <c r="H1059">
        <v>1</v>
      </c>
      <c r="I1059">
        <v>5</v>
      </c>
      <c r="J1059">
        <v>63</v>
      </c>
      <c r="K1059" t="str">
        <f t="shared" si="18"/>
        <v>Baby Boomer</v>
      </c>
    </row>
    <row r="1060" spans="1:11">
      <c r="A1060">
        <v>631</v>
      </c>
      <c r="B1060">
        <v>28</v>
      </c>
      <c r="C1060">
        <v>491</v>
      </c>
      <c r="D1060">
        <v>30</v>
      </c>
      <c r="E1060">
        <v>14</v>
      </c>
      <c r="F1060">
        <v>56</v>
      </c>
      <c r="G1060">
        <v>6</v>
      </c>
      <c r="H1060">
        <v>7</v>
      </c>
      <c r="I1060">
        <v>8</v>
      </c>
      <c r="J1060">
        <v>62</v>
      </c>
      <c r="K1060" t="str">
        <f t="shared" si="18"/>
        <v>Baby Boomer</v>
      </c>
    </row>
    <row r="1061" spans="1:11">
      <c r="A1061">
        <v>336</v>
      </c>
      <c r="B1061">
        <v>28</v>
      </c>
      <c r="C1061">
        <v>282</v>
      </c>
      <c r="D1061">
        <v>184</v>
      </c>
      <c r="E1061">
        <v>54</v>
      </c>
      <c r="F1061">
        <v>54</v>
      </c>
      <c r="G1061">
        <v>2</v>
      </c>
      <c r="H1061">
        <v>8</v>
      </c>
      <c r="I1061">
        <v>6</v>
      </c>
      <c r="J1061">
        <v>27</v>
      </c>
      <c r="K1061" t="str">
        <f t="shared" si="18"/>
        <v>Gen Y</v>
      </c>
    </row>
    <row r="1062" spans="1:11">
      <c r="A1062">
        <v>1099</v>
      </c>
      <c r="B1062">
        <v>0</v>
      </c>
      <c r="C1062">
        <v>45</v>
      </c>
      <c r="D1062">
        <v>0</v>
      </c>
      <c r="E1062">
        <v>0</v>
      </c>
      <c r="F1062">
        <v>34</v>
      </c>
      <c r="G1062">
        <v>3</v>
      </c>
      <c r="H1062">
        <v>4</v>
      </c>
      <c r="I1062">
        <v>10</v>
      </c>
      <c r="J1062">
        <v>65</v>
      </c>
      <c r="K1062" t="str">
        <f t="shared" si="18"/>
        <v>Baby Boomer</v>
      </c>
    </row>
    <row r="1063" spans="1:11">
      <c r="A1063">
        <v>743</v>
      </c>
      <c r="B1063">
        <v>19</v>
      </c>
      <c r="C1063">
        <v>181</v>
      </c>
      <c r="D1063">
        <v>12</v>
      </c>
      <c r="E1063">
        <v>0</v>
      </c>
      <c r="F1063">
        <v>200</v>
      </c>
      <c r="G1063">
        <v>7</v>
      </c>
      <c r="H1063">
        <v>6</v>
      </c>
      <c r="I1063">
        <v>11</v>
      </c>
      <c r="J1063">
        <v>56</v>
      </c>
      <c r="K1063" t="str">
        <f t="shared" si="18"/>
        <v>Baby Boomer</v>
      </c>
    </row>
    <row r="1064" spans="1:11">
      <c r="A1064">
        <v>124</v>
      </c>
      <c r="B1064">
        <v>83</v>
      </c>
      <c r="C1064">
        <v>267</v>
      </c>
      <c r="D1064">
        <v>85</v>
      </c>
      <c r="E1064">
        <v>59</v>
      </c>
      <c r="F1064">
        <v>35</v>
      </c>
      <c r="G1064">
        <v>5</v>
      </c>
      <c r="H1064">
        <v>2</v>
      </c>
      <c r="I1064">
        <v>11</v>
      </c>
      <c r="J1064">
        <v>27</v>
      </c>
      <c r="K1064" t="str">
        <f t="shared" si="18"/>
        <v>Gen Y</v>
      </c>
    </row>
    <row r="1065" spans="1:11">
      <c r="A1065">
        <v>15</v>
      </c>
      <c r="B1065">
        <v>0</v>
      </c>
      <c r="C1065">
        <v>8</v>
      </c>
      <c r="D1065">
        <v>4</v>
      </c>
      <c r="E1065">
        <v>2</v>
      </c>
      <c r="F1065">
        <v>20</v>
      </c>
      <c r="G1065">
        <v>1</v>
      </c>
      <c r="H1065">
        <v>1</v>
      </c>
      <c r="I1065">
        <v>2</v>
      </c>
      <c r="J1065">
        <v>41</v>
      </c>
      <c r="K1065" t="str">
        <f t="shared" si="18"/>
        <v>Gen X</v>
      </c>
    </row>
    <row r="1066" spans="1:11">
      <c r="A1066">
        <v>397</v>
      </c>
      <c r="B1066">
        <v>19</v>
      </c>
      <c r="C1066">
        <v>69</v>
      </c>
      <c r="D1066">
        <v>12</v>
      </c>
      <c r="E1066">
        <v>0</v>
      </c>
      <c r="F1066">
        <v>9</v>
      </c>
      <c r="G1066">
        <v>4</v>
      </c>
      <c r="H1066">
        <v>4</v>
      </c>
      <c r="I1066">
        <v>8</v>
      </c>
      <c r="J1066">
        <v>50</v>
      </c>
      <c r="K1066" t="str">
        <f t="shared" si="18"/>
        <v>Gen X</v>
      </c>
    </row>
    <row r="1067" spans="1:11">
      <c r="A1067">
        <v>10</v>
      </c>
      <c r="B1067">
        <v>4</v>
      </c>
      <c r="C1067">
        <v>4</v>
      </c>
      <c r="D1067">
        <v>3</v>
      </c>
      <c r="E1067">
        <v>3</v>
      </c>
      <c r="F1067">
        <v>14</v>
      </c>
      <c r="G1067">
        <v>1</v>
      </c>
      <c r="H1067">
        <v>1</v>
      </c>
      <c r="I1067">
        <v>3</v>
      </c>
      <c r="J1067">
        <v>53</v>
      </c>
      <c r="K1067" t="str">
        <f t="shared" si="18"/>
        <v>Gen X</v>
      </c>
    </row>
    <row r="1068" spans="1:11">
      <c r="A1068">
        <v>530</v>
      </c>
      <c r="B1068">
        <v>117</v>
      </c>
      <c r="C1068">
        <v>678</v>
      </c>
      <c r="D1068">
        <v>134</v>
      </c>
      <c r="E1068">
        <v>44</v>
      </c>
      <c r="F1068">
        <v>147</v>
      </c>
      <c r="G1068">
        <v>4</v>
      </c>
      <c r="H1068">
        <v>10</v>
      </c>
      <c r="I1068">
        <v>8</v>
      </c>
      <c r="J1068">
        <v>22</v>
      </c>
      <c r="K1068" t="str">
        <f t="shared" si="18"/>
        <v>Gen Z</v>
      </c>
    </row>
    <row r="1069" spans="1:11">
      <c r="A1069">
        <v>1215</v>
      </c>
      <c r="B1069">
        <v>33</v>
      </c>
      <c r="C1069">
        <v>249</v>
      </c>
      <c r="D1069">
        <v>64</v>
      </c>
      <c r="E1069">
        <v>116</v>
      </c>
      <c r="F1069">
        <v>149</v>
      </c>
      <c r="G1069">
        <v>8</v>
      </c>
      <c r="H1069">
        <v>9</v>
      </c>
      <c r="I1069">
        <v>8</v>
      </c>
      <c r="J1069">
        <v>49</v>
      </c>
      <c r="K1069" t="str">
        <f t="shared" si="18"/>
        <v>Gen X</v>
      </c>
    </row>
    <row r="1070" spans="1:11">
      <c r="A1070">
        <v>3</v>
      </c>
      <c r="B1070">
        <v>2</v>
      </c>
      <c r="C1070">
        <v>7</v>
      </c>
      <c r="D1070">
        <v>0</v>
      </c>
      <c r="E1070">
        <v>4</v>
      </c>
      <c r="F1070">
        <v>2</v>
      </c>
      <c r="G1070">
        <v>1</v>
      </c>
      <c r="H1070">
        <v>0</v>
      </c>
      <c r="I1070">
        <v>2</v>
      </c>
      <c r="J1070">
        <v>58</v>
      </c>
      <c r="K1070" t="str">
        <f t="shared" si="18"/>
        <v>Baby Boomer</v>
      </c>
    </row>
    <row r="1071" spans="1:11">
      <c r="A1071">
        <v>444</v>
      </c>
      <c r="B1071">
        <v>44</v>
      </c>
      <c r="C1071">
        <v>382</v>
      </c>
      <c r="D1071">
        <v>11</v>
      </c>
      <c r="E1071">
        <v>8</v>
      </c>
      <c r="F1071">
        <v>17</v>
      </c>
      <c r="G1071">
        <v>3</v>
      </c>
      <c r="H1071">
        <v>7</v>
      </c>
      <c r="I1071">
        <v>13</v>
      </c>
      <c r="J1071">
        <v>36</v>
      </c>
      <c r="K1071" t="str">
        <f t="shared" si="18"/>
        <v>Gen Y</v>
      </c>
    </row>
    <row r="1072" spans="1:11">
      <c r="A1072">
        <v>26</v>
      </c>
      <c r="B1072">
        <v>0</v>
      </c>
      <c r="C1072">
        <v>15</v>
      </c>
      <c r="D1072">
        <v>2</v>
      </c>
      <c r="E1072">
        <v>1</v>
      </c>
      <c r="F1072">
        <v>2</v>
      </c>
      <c r="G1072">
        <v>3</v>
      </c>
      <c r="H1072">
        <v>0</v>
      </c>
      <c r="I1072">
        <v>3</v>
      </c>
      <c r="J1072">
        <v>43</v>
      </c>
      <c r="K1072" t="str">
        <f t="shared" si="18"/>
        <v>Gen X</v>
      </c>
    </row>
    <row r="1073" spans="1:11">
      <c r="A1073">
        <v>736</v>
      </c>
      <c r="B1073">
        <v>114</v>
      </c>
      <c r="C1073">
        <v>279</v>
      </c>
      <c r="D1073">
        <v>82</v>
      </c>
      <c r="E1073">
        <v>76</v>
      </c>
      <c r="F1073">
        <v>190</v>
      </c>
      <c r="G1073">
        <v>5</v>
      </c>
      <c r="H1073">
        <v>6</v>
      </c>
      <c r="I1073">
        <v>8</v>
      </c>
      <c r="J1073">
        <v>48</v>
      </c>
      <c r="K1073" t="str">
        <f t="shared" si="18"/>
        <v>Gen X</v>
      </c>
    </row>
    <row r="1074" spans="1:11">
      <c r="A1074">
        <v>473</v>
      </c>
      <c r="B1074">
        <v>21</v>
      </c>
      <c r="C1074">
        <v>176</v>
      </c>
      <c r="D1074">
        <v>19</v>
      </c>
      <c r="E1074">
        <v>21</v>
      </c>
      <c r="F1074">
        <v>56</v>
      </c>
      <c r="G1074">
        <v>9</v>
      </c>
      <c r="H1074">
        <v>2</v>
      </c>
      <c r="I1074">
        <v>9</v>
      </c>
      <c r="J1074">
        <v>59</v>
      </c>
      <c r="K1074" t="str">
        <f t="shared" si="18"/>
        <v>Baby Boomer</v>
      </c>
    </row>
    <row r="1075" spans="1:11">
      <c r="A1075">
        <v>32</v>
      </c>
      <c r="B1075">
        <v>0</v>
      </c>
      <c r="C1075">
        <v>5</v>
      </c>
      <c r="D1075">
        <v>2</v>
      </c>
      <c r="E1075">
        <v>0</v>
      </c>
      <c r="F1075">
        <v>8</v>
      </c>
      <c r="G1075">
        <v>2</v>
      </c>
      <c r="H1075">
        <v>0</v>
      </c>
      <c r="I1075">
        <v>3</v>
      </c>
      <c r="J1075">
        <v>61</v>
      </c>
      <c r="K1075" t="str">
        <f t="shared" si="18"/>
        <v>Baby Boomer</v>
      </c>
    </row>
    <row r="1076" spans="1:11">
      <c r="A1076">
        <v>288</v>
      </c>
      <c r="B1076">
        <v>10</v>
      </c>
      <c r="C1076">
        <v>30</v>
      </c>
      <c r="D1076">
        <v>4</v>
      </c>
      <c r="E1076">
        <v>10</v>
      </c>
      <c r="F1076">
        <v>125</v>
      </c>
      <c r="G1076">
        <v>6</v>
      </c>
      <c r="H1076">
        <v>1</v>
      </c>
      <c r="I1076">
        <v>6</v>
      </c>
      <c r="J1076">
        <v>56</v>
      </c>
      <c r="K1076" t="str">
        <f t="shared" si="18"/>
        <v>Baby Boomer</v>
      </c>
    </row>
    <row r="1077" spans="1:11">
      <c r="A1077">
        <v>1050</v>
      </c>
      <c r="B1077">
        <v>178</v>
      </c>
      <c r="C1077">
        <v>555</v>
      </c>
      <c r="D1077">
        <v>77</v>
      </c>
      <c r="E1077">
        <v>138</v>
      </c>
      <c r="F1077">
        <v>118</v>
      </c>
      <c r="G1077">
        <v>4</v>
      </c>
      <c r="H1077">
        <v>7</v>
      </c>
      <c r="I1077">
        <v>9</v>
      </c>
      <c r="J1077">
        <v>53</v>
      </c>
      <c r="K1077" t="str">
        <f t="shared" si="18"/>
        <v>Gen X</v>
      </c>
    </row>
    <row r="1078" spans="1:11">
      <c r="A1078">
        <v>1001</v>
      </c>
      <c r="B1078">
        <v>44</v>
      </c>
      <c r="C1078">
        <v>107</v>
      </c>
      <c r="D1078">
        <v>58</v>
      </c>
      <c r="E1078">
        <v>44</v>
      </c>
      <c r="F1078">
        <v>44</v>
      </c>
      <c r="G1078">
        <v>6</v>
      </c>
      <c r="H1078">
        <v>7</v>
      </c>
      <c r="I1078">
        <v>11</v>
      </c>
      <c r="J1078">
        <v>33</v>
      </c>
      <c r="K1078" t="str">
        <f t="shared" si="18"/>
        <v>Gen Y</v>
      </c>
    </row>
    <row r="1079" spans="1:11">
      <c r="A1079">
        <v>9</v>
      </c>
      <c r="B1079">
        <v>1</v>
      </c>
      <c r="C1079">
        <v>7</v>
      </c>
      <c r="D1079">
        <v>0</v>
      </c>
      <c r="E1079">
        <v>3</v>
      </c>
      <c r="F1079">
        <v>2</v>
      </c>
      <c r="G1079">
        <v>1</v>
      </c>
      <c r="H1079">
        <v>0</v>
      </c>
      <c r="I1079">
        <v>3</v>
      </c>
      <c r="J1079">
        <v>38</v>
      </c>
      <c r="K1079" t="str">
        <f t="shared" si="18"/>
        <v>Gen Y</v>
      </c>
    </row>
    <row r="1080" spans="1:11">
      <c r="A1080">
        <v>234</v>
      </c>
      <c r="B1080">
        <v>14</v>
      </c>
      <c r="C1080">
        <v>77</v>
      </c>
      <c r="D1080">
        <v>19</v>
      </c>
      <c r="E1080">
        <v>10</v>
      </c>
      <c r="F1080">
        <v>42</v>
      </c>
      <c r="G1080">
        <v>4</v>
      </c>
      <c r="H1080">
        <v>1</v>
      </c>
      <c r="I1080">
        <v>8</v>
      </c>
      <c r="J1080">
        <v>46</v>
      </c>
      <c r="K1080" t="str">
        <f t="shared" si="18"/>
        <v>Gen X</v>
      </c>
    </row>
    <row r="1081" spans="1:11">
      <c r="A1081">
        <v>7</v>
      </c>
      <c r="B1081">
        <v>2</v>
      </c>
      <c r="C1081">
        <v>6</v>
      </c>
      <c r="D1081">
        <v>2</v>
      </c>
      <c r="E1081">
        <v>0</v>
      </c>
      <c r="F1081">
        <v>3</v>
      </c>
      <c r="G1081">
        <v>1</v>
      </c>
      <c r="H1081">
        <v>0</v>
      </c>
      <c r="I1081">
        <v>2</v>
      </c>
      <c r="J1081">
        <v>36</v>
      </c>
      <c r="K1081" t="str">
        <f t="shared" si="18"/>
        <v>Gen Y</v>
      </c>
    </row>
    <row r="1082" spans="1:11">
      <c r="A1082">
        <v>251</v>
      </c>
      <c r="B1082">
        <v>108</v>
      </c>
      <c r="C1082">
        <v>334</v>
      </c>
      <c r="D1082">
        <v>65</v>
      </c>
      <c r="E1082">
        <v>92</v>
      </c>
      <c r="F1082">
        <v>117</v>
      </c>
      <c r="G1082">
        <v>4</v>
      </c>
      <c r="H1082">
        <v>3</v>
      </c>
      <c r="I1082">
        <v>5</v>
      </c>
      <c r="J1082">
        <v>49</v>
      </c>
      <c r="K1082" t="str">
        <f t="shared" si="18"/>
        <v>Gen X</v>
      </c>
    </row>
    <row r="1083" spans="1:11">
      <c r="A1083">
        <v>172</v>
      </c>
      <c r="B1083">
        <v>10</v>
      </c>
      <c r="C1083">
        <v>125</v>
      </c>
      <c r="D1083">
        <v>21</v>
      </c>
      <c r="E1083">
        <v>13</v>
      </c>
      <c r="F1083">
        <v>16</v>
      </c>
      <c r="G1083">
        <v>7</v>
      </c>
      <c r="H1083">
        <v>2</v>
      </c>
      <c r="I1083">
        <v>4</v>
      </c>
      <c r="J1083">
        <v>43</v>
      </c>
      <c r="K1083" t="str">
        <f t="shared" si="18"/>
        <v>Gen X</v>
      </c>
    </row>
    <row r="1084" spans="1:11">
      <c r="A1084">
        <v>565</v>
      </c>
      <c r="B1084">
        <v>42</v>
      </c>
      <c r="C1084">
        <v>548</v>
      </c>
      <c r="D1084">
        <v>64</v>
      </c>
      <c r="E1084">
        <v>83</v>
      </c>
      <c r="F1084">
        <v>99</v>
      </c>
      <c r="G1084">
        <v>5</v>
      </c>
      <c r="H1084">
        <v>6</v>
      </c>
      <c r="I1084">
        <v>4</v>
      </c>
      <c r="J1084">
        <v>58</v>
      </c>
      <c r="K1084" t="str">
        <f t="shared" si="18"/>
        <v>Baby Boomer</v>
      </c>
    </row>
    <row r="1085" spans="1:11">
      <c r="A1085">
        <v>5</v>
      </c>
      <c r="B1085">
        <v>0</v>
      </c>
      <c r="C1085">
        <v>8</v>
      </c>
      <c r="D1085">
        <v>2</v>
      </c>
      <c r="E1085">
        <v>0</v>
      </c>
      <c r="F1085">
        <v>0</v>
      </c>
      <c r="G1085">
        <v>0</v>
      </c>
      <c r="H1085">
        <v>0</v>
      </c>
      <c r="I1085">
        <v>3</v>
      </c>
      <c r="J1085">
        <v>32</v>
      </c>
      <c r="K1085" t="str">
        <f t="shared" si="18"/>
        <v>Gen Y</v>
      </c>
    </row>
    <row r="1086" spans="1:11">
      <c r="A1086">
        <v>918</v>
      </c>
      <c r="B1086">
        <v>57</v>
      </c>
      <c r="C1086">
        <v>842</v>
      </c>
      <c r="D1086">
        <v>99</v>
      </c>
      <c r="E1086">
        <v>38</v>
      </c>
      <c r="F1086">
        <v>133</v>
      </c>
      <c r="G1086">
        <v>5</v>
      </c>
      <c r="H1086">
        <v>8</v>
      </c>
      <c r="I1086">
        <v>6</v>
      </c>
      <c r="J1086">
        <v>44</v>
      </c>
      <c r="K1086" t="str">
        <f t="shared" si="18"/>
        <v>Gen X</v>
      </c>
    </row>
    <row r="1087" spans="1:11">
      <c r="A1087">
        <v>652</v>
      </c>
      <c r="B1087">
        <v>8</v>
      </c>
      <c r="C1087">
        <v>158</v>
      </c>
      <c r="D1087">
        <v>21</v>
      </c>
      <c r="E1087">
        <v>0</v>
      </c>
      <c r="F1087">
        <v>142</v>
      </c>
      <c r="G1087">
        <v>11</v>
      </c>
      <c r="H1087">
        <v>6</v>
      </c>
      <c r="I1087">
        <v>5</v>
      </c>
      <c r="J1087">
        <v>37</v>
      </c>
      <c r="K1087" t="str">
        <f t="shared" si="18"/>
        <v>Gen Y</v>
      </c>
    </row>
    <row r="1088" spans="1:11">
      <c r="A1088">
        <v>4</v>
      </c>
      <c r="B1088">
        <v>1</v>
      </c>
      <c r="C1088">
        <v>7</v>
      </c>
      <c r="D1088">
        <v>2</v>
      </c>
      <c r="E1088">
        <v>1</v>
      </c>
      <c r="F1088">
        <v>2</v>
      </c>
      <c r="G1088">
        <v>1</v>
      </c>
      <c r="H1088">
        <v>0</v>
      </c>
      <c r="I1088">
        <v>3</v>
      </c>
      <c r="J1088">
        <v>44</v>
      </c>
      <c r="K1088" t="str">
        <f t="shared" si="18"/>
        <v>Gen X</v>
      </c>
    </row>
    <row r="1089" spans="1:11">
      <c r="A1089">
        <v>152</v>
      </c>
      <c r="B1089">
        <v>27</v>
      </c>
      <c r="C1089">
        <v>103</v>
      </c>
      <c r="D1089">
        <v>106</v>
      </c>
      <c r="E1089">
        <v>54</v>
      </c>
      <c r="F1089">
        <v>81</v>
      </c>
      <c r="G1089">
        <v>9</v>
      </c>
      <c r="H1089">
        <v>9</v>
      </c>
      <c r="I1089">
        <v>4</v>
      </c>
      <c r="J1089">
        <v>56</v>
      </c>
      <c r="K1089" t="str">
        <f t="shared" si="18"/>
        <v>Baby Boomer</v>
      </c>
    </row>
    <row r="1090" spans="1:11">
      <c r="A1090">
        <v>8</v>
      </c>
      <c r="B1090">
        <v>0</v>
      </c>
      <c r="C1090">
        <v>9</v>
      </c>
      <c r="D1090">
        <v>2</v>
      </c>
      <c r="E1090">
        <v>1</v>
      </c>
      <c r="F1090">
        <v>3</v>
      </c>
      <c r="G1090">
        <v>1</v>
      </c>
      <c r="H1090">
        <v>0</v>
      </c>
      <c r="I1090">
        <v>2</v>
      </c>
      <c r="J1090">
        <v>31</v>
      </c>
      <c r="K1090" t="str">
        <f t="shared" ref="K1090:K1153" si="19">IF(J1090&gt;=56,"Baby Boomer",IF(AND(56&gt;J1090,J1090&gt;=40),"Gen X",IF(AND(40&gt;J1090, J1090&gt;=24),"Gen Y",IF(AND(24&gt;J1090,J1090&gt;=8),"Gen Z",0))))</f>
        <v>Gen Y</v>
      </c>
    </row>
    <row r="1091" spans="1:11">
      <c r="A1091">
        <v>336</v>
      </c>
      <c r="B1091">
        <v>130</v>
      </c>
      <c r="C1091">
        <v>411</v>
      </c>
      <c r="D1091">
        <v>240</v>
      </c>
      <c r="E1091">
        <v>32</v>
      </c>
      <c r="F1091">
        <v>43</v>
      </c>
      <c r="G1091">
        <v>4</v>
      </c>
      <c r="H1091">
        <v>7</v>
      </c>
      <c r="I1091">
        <v>5</v>
      </c>
      <c r="J1091">
        <v>56</v>
      </c>
      <c r="K1091" t="str">
        <f t="shared" si="19"/>
        <v>Baby Boomer</v>
      </c>
    </row>
    <row r="1092" spans="1:11">
      <c r="A1092">
        <v>938</v>
      </c>
      <c r="B1092">
        <v>19</v>
      </c>
      <c r="C1092">
        <v>843</v>
      </c>
      <c r="D1092">
        <v>25</v>
      </c>
      <c r="E1092">
        <v>95</v>
      </c>
      <c r="F1092">
        <v>38</v>
      </c>
      <c r="G1092">
        <v>6</v>
      </c>
      <c r="H1092">
        <v>6</v>
      </c>
      <c r="I1092">
        <v>7</v>
      </c>
      <c r="J1092">
        <v>41</v>
      </c>
      <c r="K1092" t="str">
        <f t="shared" si="19"/>
        <v>Gen X</v>
      </c>
    </row>
    <row r="1093" spans="1:11">
      <c r="A1093">
        <v>68</v>
      </c>
      <c r="B1093">
        <v>8</v>
      </c>
      <c r="C1093">
        <v>18</v>
      </c>
      <c r="D1093">
        <v>19</v>
      </c>
      <c r="E1093">
        <v>8</v>
      </c>
      <c r="F1093">
        <v>12</v>
      </c>
      <c r="G1093">
        <v>2</v>
      </c>
      <c r="H1093">
        <v>1</v>
      </c>
      <c r="I1093">
        <v>4</v>
      </c>
      <c r="J1093">
        <v>40</v>
      </c>
      <c r="K1093" t="str">
        <f t="shared" si="19"/>
        <v>Gen X</v>
      </c>
    </row>
    <row r="1094" spans="1:11">
      <c r="A1094">
        <v>227</v>
      </c>
      <c r="B1094">
        <v>23</v>
      </c>
      <c r="C1094">
        <v>389</v>
      </c>
      <c r="D1094">
        <v>42</v>
      </c>
      <c r="E1094">
        <v>21</v>
      </c>
      <c r="F1094">
        <v>75</v>
      </c>
      <c r="G1094">
        <v>4</v>
      </c>
      <c r="H1094">
        <v>5</v>
      </c>
      <c r="I1094">
        <v>7</v>
      </c>
      <c r="J1094">
        <v>55</v>
      </c>
      <c r="K1094" t="str">
        <f t="shared" si="19"/>
        <v>Gen X</v>
      </c>
    </row>
    <row r="1095" spans="1:11">
      <c r="A1095">
        <v>38</v>
      </c>
      <c r="B1095">
        <v>4</v>
      </c>
      <c r="C1095">
        <v>22</v>
      </c>
      <c r="D1095">
        <v>3</v>
      </c>
      <c r="E1095">
        <v>3</v>
      </c>
      <c r="F1095">
        <v>3</v>
      </c>
      <c r="G1095">
        <v>3</v>
      </c>
      <c r="H1095">
        <v>0</v>
      </c>
      <c r="I1095">
        <v>3</v>
      </c>
      <c r="J1095">
        <v>42</v>
      </c>
      <c r="K1095" t="str">
        <f t="shared" si="19"/>
        <v>Gen X</v>
      </c>
    </row>
    <row r="1096" spans="1:11">
      <c r="A1096">
        <v>105</v>
      </c>
      <c r="B1096">
        <v>0</v>
      </c>
      <c r="C1096">
        <v>9</v>
      </c>
      <c r="D1096">
        <v>2</v>
      </c>
      <c r="E1096">
        <v>1</v>
      </c>
      <c r="F1096">
        <v>4</v>
      </c>
      <c r="G1096">
        <v>2</v>
      </c>
      <c r="H1096">
        <v>1</v>
      </c>
      <c r="I1096">
        <v>4</v>
      </c>
      <c r="J1096">
        <v>49</v>
      </c>
      <c r="K1096" t="str">
        <f t="shared" si="19"/>
        <v>Gen X</v>
      </c>
    </row>
    <row r="1097" spans="1:11">
      <c r="A1097">
        <v>162</v>
      </c>
      <c r="B1097">
        <v>50</v>
      </c>
      <c r="C1097">
        <v>100</v>
      </c>
      <c r="D1097">
        <v>55</v>
      </c>
      <c r="E1097">
        <v>30</v>
      </c>
      <c r="F1097">
        <v>27</v>
      </c>
      <c r="G1097">
        <v>4</v>
      </c>
      <c r="H1097">
        <v>2</v>
      </c>
      <c r="I1097">
        <v>8</v>
      </c>
      <c r="J1097">
        <v>35</v>
      </c>
      <c r="K1097" t="str">
        <f t="shared" si="19"/>
        <v>Gen Y</v>
      </c>
    </row>
    <row r="1098" spans="1:11">
      <c r="A1098">
        <v>574</v>
      </c>
      <c r="B1098">
        <v>8</v>
      </c>
      <c r="C1098">
        <v>216</v>
      </c>
      <c r="D1098">
        <v>21</v>
      </c>
      <c r="E1098">
        <v>16</v>
      </c>
      <c r="F1098">
        <v>33</v>
      </c>
      <c r="G1098">
        <v>4</v>
      </c>
      <c r="H1098">
        <v>3</v>
      </c>
      <c r="I1098">
        <v>5</v>
      </c>
      <c r="J1098">
        <v>56</v>
      </c>
      <c r="K1098" t="str">
        <f t="shared" si="19"/>
        <v>Baby Boomer</v>
      </c>
    </row>
    <row r="1099" spans="1:11">
      <c r="A1099">
        <v>160</v>
      </c>
      <c r="B1099">
        <v>80</v>
      </c>
      <c r="C1099">
        <v>369</v>
      </c>
      <c r="D1099">
        <v>67</v>
      </c>
      <c r="E1099">
        <v>39</v>
      </c>
      <c r="F1099">
        <v>41</v>
      </c>
      <c r="G1099">
        <v>3</v>
      </c>
      <c r="H1099">
        <v>3</v>
      </c>
      <c r="I1099">
        <v>8</v>
      </c>
      <c r="J1099">
        <v>28</v>
      </c>
      <c r="K1099" t="str">
        <f t="shared" si="19"/>
        <v>Gen Y</v>
      </c>
    </row>
    <row r="1100" spans="1:11">
      <c r="A1100">
        <v>6</v>
      </c>
      <c r="B1100">
        <v>0</v>
      </c>
      <c r="C1100">
        <v>5</v>
      </c>
      <c r="D1100">
        <v>0</v>
      </c>
      <c r="E1100">
        <v>0</v>
      </c>
      <c r="F1100">
        <v>1</v>
      </c>
      <c r="G1100">
        <v>1</v>
      </c>
      <c r="H1100">
        <v>0</v>
      </c>
      <c r="I1100">
        <v>2</v>
      </c>
      <c r="J1100">
        <v>32</v>
      </c>
      <c r="K1100" t="str">
        <f t="shared" si="19"/>
        <v>Gen Y</v>
      </c>
    </row>
    <row r="1101" spans="1:11">
      <c r="A1101">
        <v>614</v>
      </c>
      <c r="B1101">
        <v>35</v>
      </c>
      <c r="C1101">
        <v>160</v>
      </c>
      <c r="D1101">
        <v>58</v>
      </c>
      <c r="E1101">
        <v>35</v>
      </c>
      <c r="F1101">
        <v>35</v>
      </c>
      <c r="G1101">
        <v>5</v>
      </c>
      <c r="H1101">
        <v>8</v>
      </c>
      <c r="I1101">
        <v>10</v>
      </c>
      <c r="J1101">
        <v>35</v>
      </c>
      <c r="K1101" t="str">
        <f t="shared" si="19"/>
        <v>Gen Y</v>
      </c>
    </row>
    <row r="1102" spans="1:11">
      <c r="A1102">
        <v>897</v>
      </c>
      <c r="B1102">
        <v>161</v>
      </c>
      <c r="C1102">
        <v>430</v>
      </c>
      <c r="D1102">
        <v>186</v>
      </c>
      <c r="E1102">
        <v>161</v>
      </c>
      <c r="F1102">
        <v>27</v>
      </c>
      <c r="G1102">
        <v>4</v>
      </c>
      <c r="H1102">
        <v>7</v>
      </c>
      <c r="I1102">
        <v>6</v>
      </c>
      <c r="J1102">
        <v>39</v>
      </c>
      <c r="K1102" t="str">
        <f t="shared" si="19"/>
        <v>Gen Y</v>
      </c>
    </row>
    <row r="1103" spans="1:11">
      <c r="A1103">
        <v>70</v>
      </c>
      <c r="B1103">
        <v>54</v>
      </c>
      <c r="C1103">
        <v>109</v>
      </c>
      <c r="D1103">
        <v>80</v>
      </c>
      <c r="E1103">
        <v>9</v>
      </c>
      <c r="F1103">
        <v>45</v>
      </c>
      <c r="G1103">
        <v>4</v>
      </c>
      <c r="H1103">
        <v>1</v>
      </c>
      <c r="I1103">
        <v>7</v>
      </c>
      <c r="J1103">
        <v>35</v>
      </c>
      <c r="K1103" t="str">
        <f t="shared" si="19"/>
        <v>Gen Y</v>
      </c>
    </row>
    <row r="1104" spans="1:11">
      <c r="A1104">
        <v>120</v>
      </c>
      <c r="B1104">
        <v>19</v>
      </c>
      <c r="C1104">
        <v>206</v>
      </c>
      <c r="D1104">
        <v>25</v>
      </c>
      <c r="E1104">
        <v>19</v>
      </c>
      <c r="F1104">
        <v>54</v>
      </c>
      <c r="G1104">
        <v>7</v>
      </c>
      <c r="H1104">
        <v>2</v>
      </c>
      <c r="I1104">
        <v>5</v>
      </c>
      <c r="J1104">
        <v>28</v>
      </c>
      <c r="K1104" t="str">
        <f t="shared" si="19"/>
        <v>Gen Y</v>
      </c>
    </row>
    <row r="1105" spans="1:11">
      <c r="A1105">
        <v>211</v>
      </c>
      <c r="B1105">
        <v>2</v>
      </c>
      <c r="C1105">
        <v>30</v>
      </c>
      <c r="D1105">
        <v>7</v>
      </c>
      <c r="E1105">
        <v>7</v>
      </c>
      <c r="F1105">
        <v>10</v>
      </c>
      <c r="G1105">
        <v>4</v>
      </c>
      <c r="H1105">
        <v>1</v>
      </c>
      <c r="I1105">
        <v>6</v>
      </c>
      <c r="J1105">
        <v>44</v>
      </c>
      <c r="K1105" t="str">
        <f t="shared" si="19"/>
        <v>Gen X</v>
      </c>
    </row>
    <row r="1106" spans="1:11">
      <c r="A1106">
        <v>11</v>
      </c>
      <c r="B1106">
        <v>0</v>
      </c>
      <c r="C1106">
        <v>16</v>
      </c>
      <c r="D1106">
        <v>7</v>
      </c>
      <c r="E1106">
        <v>6</v>
      </c>
      <c r="F1106">
        <v>21</v>
      </c>
      <c r="G1106">
        <v>2</v>
      </c>
      <c r="H1106">
        <v>0</v>
      </c>
      <c r="I1106">
        <v>3</v>
      </c>
      <c r="J1106">
        <v>42</v>
      </c>
      <c r="K1106" t="str">
        <f t="shared" si="19"/>
        <v>Gen X</v>
      </c>
    </row>
    <row r="1107" spans="1:11">
      <c r="A1107">
        <v>760</v>
      </c>
      <c r="B1107">
        <v>53</v>
      </c>
      <c r="C1107">
        <v>400</v>
      </c>
      <c r="D1107">
        <v>17</v>
      </c>
      <c r="E1107">
        <v>93</v>
      </c>
      <c r="F1107">
        <v>0</v>
      </c>
      <c r="G1107">
        <v>4</v>
      </c>
      <c r="H1107">
        <v>5</v>
      </c>
      <c r="I1107">
        <v>11</v>
      </c>
      <c r="J1107">
        <v>54</v>
      </c>
      <c r="K1107" t="str">
        <f t="shared" si="19"/>
        <v>Gen X</v>
      </c>
    </row>
    <row r="1108" spans="1:11">
      <c r="A1108">
        <v>53</v>
      </c>
      <c r="B1108">
        <v>0</v>
      </c>
      <c r="C1108">
        <v>8</v>
      </c>
      <c r="D1108">
        <v>0</v>
      </c>
      <c r="E1108">
        <v>0</v>
      </c>
      <c r="F1108">
        <v>2</v>
      </c>
      <c r="G1108">
        <v>2</v>
      </c>
      <c r="H1108">
        <v>0</v>
      </c>
      <c r="I1108">
        <v>3</v>
      </c>
      <c r="J1108">
        <v>62</v>
      </c>
      <c r="K1108" t="str">
        <f t="shared" si="19"/>
        <v>Baby Boomer</v>
      </c>
    </row>
    <row r="1109" spans="1:11">
      <c r="A1109">
        <v>7</v>
      </c>
      <c r="B1109">
        <v>4</v>
      </c>
      <c r="C1109">
        <v>13</v>
      </c>
      <c r="D1109">
        <v>15</v>
      </c>
      <c r="E1109">
        <v>8</v>
      </c>
      <c r="F1109">
        <v>17</v>
      </c>
      <c r="G1109">
        <v>2</v>
      </c>
      <c r="H1109">
        <v>0</v>
      </c>
      <c r="I1109">
        <v>4</v>
      </c>
      <c r="J1109">
        <v>44</v>
      </c>
      <c r="K1109" t="str">
        <f t="shared" si="19"/>
        <v>Gen X</v>
      </c>
    </row>
    <row r="1110" spans="1:11">
      <c r="A1110">
        <v>391</v>
      </c>
      <c r="B1110">
        <v>32</v>
      </c>
      <c r="C1110">
        <v>70</v>
      </c>
      <c r="D1110">
        <v>21</v>
      </c>
      <c r="E1110">
        <v>32</v>
      </c>
      <c r="F1110">
        <v>16</v>
      </c>
      <c r="G1110">
        <v>6</v>
      </c>
      <c r="H1110">
        <v>2</v>
      </c>
      <c r="I1110">
        <v>9</v>
      </c>
      <c r="J1110">
        <v>40</v>
      </c>
      <c r="K1110" t="str">
        <f t="shared" si="19"/>
        <v>Gen X</v>
      </c>
    </row>
    <row r="1111" spans="1:11">
      <c r="A1111">
        <v>199</v>
      </c>
      <c r="B1111">
        <v>9</v>
      </c>
      <c r="C1111">
        <v>57</v>
      </c>
      <c r="D1111">
        <v>20</v>
      </c>
      <c r="E1111">
        <v>21</v>
      </c>
      <c r="F1111">
        <v>6</v>
      </c>
      <c r="G1111">
        <v>4</v>
      </c>
      <c r="H1111">
        <v>1</v>
      </c>
      <c r="I1111">
        <v>7</v>
      </c>
      <c r="J1111">
        <v>49</v>
      </c>
      <c r="K1111" t="str">
        <f t="shared" si="19"/>
        <v>Gen X</v>
      </c>
    </row>
    <row r="1112" spans="1:11">
      <c r="A1112">
        <v>516</v>
      </c>
      <c r="B1112">
        <v>56</v>
      </c>
      <c r="C1112">
        <v>449</v>
      </c>
      <c r="D1112">
        <v>86</v>
      </c>
      <c r="E1112">
        <v>33</v>
      </c>
      <c r="F1112">
        <v>16</v>
      </c>
      <c r="G1112">
        <v>2</v>
      </c>
      <c r="H1112">
        <v>2</v>
      </c>
      <c r="I1112">
        <v>11</v>
      </c>
      <c r="J1112">
        <v>60</v>
      </c>
      <c r="K1112" t="str">
        <f t="shared" si="19"/>
        <v>Baby Boomer</v>
      </c>
    </row>
    <row r="1113" spans="1:11">
      <c r="A1113">
        <v>709</v>
      </c>
      <c r="B1113">
        <v>45</v>
      </c>
      <c r="C1113">
        <v>115</v>
      </c>
      <c r="D1113">
        <v>30</v>
      </c>
      <c r="E1113">
        <v>160</v>
      </c>
      <c r="F1113">
        <v>45</v>
      </c>
      <c r="G1113">
        <v>8</v>
      </c>
      <c r="H1113">
        <v>2</v>
      </c>
      <c r="I1113">
        <v>5</v>
      </c>
      <c r="J1113">
        <v>31</v>
      </c>
      <c r="K1113" t="str">
        <f t="shared" si="19"/>
        <v>Gen Y</v>
      </c>
    </row>
    <row r="1114" spans="1:11">
      <c r="A1114">
        <v>12</v>
      </c>
      <c r="B1114">
        <v>0</v>
      </c>
      <c r="C1114">
        <v>4</v>
      </c>
      <c r="D1114">
        <v>0</v>
      </c>
      <c r="E1114">
        <v>0</v>
      </c>
      <c r="F1114">
        <v>0</v>
      </c>
      <c r="G1114">
        <v>1</v>
      </c>
      <c r="H1114">
        <v>0</v>
      </c>
      <c r="I1114">
        <v>2</v>
      </c>
      <c r="J1114">
        <v>41</v>
      </c>
      <c r="K1114" t="str">
        <f t="shared" si="19"/>
        <v>Gen X</v>
      </c>
    </row>
    <row r="1115" spans="1:11">
      <c r="A1115">
        <v>1000</v>
      </c>
      <c r="B1115">
        <v>19</v>
      </c>
      <c r="C1115">
        <v>711</v>
      </c>
      <c r="D1115">
        <v>125</v>
      </c>
      <c r="E1115">
        <v>115</v>
      </c>
      <c r="F1115">
        <v>38</v>
      </c>
      <c r="G1115">
        <v>4</v>
      </c>
      <c r="H1115">
        <v>6</v>
      </c>
      <c r="I1115">
        <v>9</v>
      </c>
      <c r="J1115">
        <v>54</v>
      </c>
      <c r="K1115" t="str">
        <f t="shared" si="19"/>
        <v>Gen X</v>
      </c>
    </row>
    <row r="1116" spans="1:11">
      <c r="A1116">
        <v>19</v>
      </c>
      <c r="B1116">
        <v>3</v>
      </c>
      <c r="C1116">
        <v>18</v>
      </c>
      <c r="D1116">
        <v>3</v>
      </c>
      <c r="E1116">
        <v>1</v>
      </c>
      <c r="F1116">
        <v>0</v>
      </c>
      <c r="G1116">
        <v>3</v>
      </c>
      <c r="H1116">
        <v>0</v>
      </c>
      <c r="I1116">
        <v>3</v>
      </c>
      <c r="J1116">
        <v>30</v>
      </c>
      <c r="K1116" t="str">
        <f t="shared" si="19"/>
        <v>Gen Y</v>
      </c>
    </row>
    <row r="1117" spans="1:11">
      <c r="A1117">
        <v>1224</v>
      </c>
      <c r="B1117">
        <v>28</v>
      </c>
      <c r="C1117">
        <v>140</v>
      </c>
      <c r="D1117">
        <v>0</v>
      </c>
      <c r="E1117">
        <v>14</v>
      </c>
      <c r="F1117">
        <v>168</v>
      </c>
      <c r="G1117">
        <v>3</v>
      </c>
      <c r="H1117">
        <v>3</v>
      </c>
      <c r="I1117">
        <v>5</v>
      </c>
      <c r="J1117">
        <v>43</v>
      </c>
      <c r="K1117" t="str">
        <f t="shared" si="19"/>
        <v>Gen X</v>
      </c>
    </row>
    <row r="1118" spans="1:11">
      <c r="A1118">
        <v>16</v>
      </c>
      <c r="B1118">
        <v>2</v>
      </c>
      <c r="C1118">
        <v>18</v>
      </c>
      <c r="D1118">
        <v>3</v>
      </c>
      <c r="E1118">
        <v>0</v>
      </c>
      <c r="F1118">
        <v>24</v>
      </c>
      <c r="G1118">
        <v>1</v>
      </c>
      <c r="H1118">
        <v>1</v>
      </c>
      <c r="I1118">
        <v>2</v>
      </c>
      <c r="J1118">
        <v>31</v>
      </c>
      <c r="K1118" t="str">
        <f t="shared" si="19"/>
        <v>Gen Y</v>
      </c>
    </row>
    <row r="1119" spans="1:11">
      <c r="A1119">
        <v>88</v>
      </c>
      <c r="B1119">
        <v>39</v>
      </c>
      <c r="C1119">
        <v>54</v>
      </c>
      <c r="D1119">
        <v>64</v>
      </c>
      <c r="E1119">
        <v>28</v>
      </c>
      <c r="F1119">
        <v>153</v>
      </c>
      <c r="G1119">
        <v>3</v>
      </c>
      <c r="H1119">
        <v>5</v>
      </c>
      <c r="I1119">
        <v>3</v>
      </c>
      <c r="J1119">
        <v>31</v>
      </c>
      <c r="K1119" t="str">
        <f t="shared" si="19"/>
        <v>Gen Y</v>
      </c>
    </row>
    <row r="1120" spans="1:11">
      <c r="A1120">
        <v>2</v>
      </c>
      <c r="B1120">
        <v>23</v>
      </c>
      <c r="C1120">
        <v>11</v>
      </c>
      <c r="D1120">
        <v>8</v>
      </c>
      <c r="E1120">
        <v>6</v>
      </c>
      <c r="F1120">
        <v>46</v>
      </c>
      <c r="G1120">
        <v>2</v>
      </c>
      <c r="H1120">
        <v>1</v>
      </c>
      <c r="I1120">
        <v>2</v>
      </c>
      <c r="J1120">
        <v>48</v>
      </c>
      <c r="K1120" t="str">
        <f t="shared" si="19"/>
        <v>Gen X</v>
      </c>
    </row>
    <row r="1121" spans="1:11">
      <c r="A1121">
        <v>508</v>
      </c>
      <c r="B1121">
        <v>11</v>
      </c>
      <c r="C1121">
        <v>59</v>
      </c>
      <c r="D1121">
        <v>23</v>
      </c>
      <c r="E1121">
        <v>5</v>
      </c>
      <c r="F1121">
        <v>29</v>
      </c>
      <c r="G1121">
        <v>11</v>
      </c>
      <c r="H1121">
        <v>1</v>
      </c>
      <c r="I1121">
        <v>6</v>
      </c>
      <c r="J1121">
        <v>36</v>
      </c>
      <c r="K1121" t="str">
        <f t="shared" si="19"/>
        <v>Gen Y</v>
      </c>
    </row>
    <row r="1122" spans="1:11">
      <c r="A1122">
        <v>381</v>
      </c>
      <c r="B1122">
        <v>28</v>
      </c>
      <c r="C1122">
        <v>215</v>
      </c>
      <c r="D1122">
        <v>84</v>
      </c>
      <c r="E1122">
        <v>28</v>
      </c>
      <c r="F1122">
        <v>21</v>
      </c>
      <c r="G1122">
        <v>6</v>
      </c>
      <c r="H1122">
        <v>5</v>
      </c>
      <c r="I1122">
        <v>9</v>
      </c>
      <c r="J1122">
        <v>46</v>
      </c>
      <c r="K1122" t="str">
        <f t="shared" si="19"/>
        <v>Gen X</v>
      </c>
    </row>
    <row r="1123" spans="1:11">
      <c r="A1123">
        <v>74</v>
      </c>
      <c r="B1123">
        <v>0</v>
      </c>
      <c r="C1123">
        <v>42</v>
      </c>
      <c r="D1123">
        <v>2</v>
      </c>
      <c r="E1123">
        <v>1</v>
      </c>
      <c r="F1123">
        <v>6</v>
      </c>
      <c r="G1123">
        <v>2</v>
      </c>
      <c r="H1123">
        <v>1</v>
      </c>
      <c r="I1123">
        <v>4</v>
      </c>
      <c r="J1123">
        <v>35</v>
      </c>
      <c r="K1123" t="str">
        <f t="shared" si="19"/>
        <v>Gen Y</v>
      </c>
    </row>
    <row r="1124" spans="1:11">
      <c r="A1124">
        <v>146</v>
      </c>
      <c r="B1124">
        <v>0</v>
      </c>
      <c r="C1124">
        <v>93</v>
      </c>
      <c r="D1124">
        <v>7</v>
      </c>
      <c r="E1124">
        <v>13</v>
      </c>
      <c r="F1124">
        <v>73</v>
      </c>
      <c r="G1124">
        <v>4</v>
      </c>
      <c r="H1124">
        <v>2</v>
      </c>
      <c r="I1124">
        <v>5</v>
      </c>
      <c r="J1124">
        <v>41</v>
      </c>
      <c r="K1124" t="str">
        <f t="shared" si="19"/>
        <v>Gen X</v>
      </c>
    </row>
    <row r="1125" spans="1:11">
      <c r="A1125">
        <v>23</v>
      </c>
      <c r="B1125">
        <v>17</v>
      </c>
      <c r="C1125">
        <v>23</v>
      </c>
      <c r="D1125">
        <v>43</v>
      </c>
      <c r="E1125">
        <v>20</v>
      </c>
      <c r="F1125">
        <v>9</v>
      </c>
      <c r="G1125">
        <v>2</v>
      </c>
      <c r="H1125">
        <v>1</v>
      </c>
      <c r="I1125">
        <v>4</v>
      </c>
      <c r="J1125">
        <v>35</v>
      </c>
      <c r="K1125" t="str">
        <f t="shared" si="19"/>
        <v>Gen Y</v>
      </c>
    </row>
    <row r="1126" spans="1:11">
      <c r="A1126">
        <v>110</v>
      </c>
      <c r="B1126">
        <v>5</v>
      </c>
      <c r="C1126">
        <v>137</v>
      </c>
      <c r="D1126">
        <v>26</v>
      </c>
      <c r="E1126">
        <v>23</v>
      </c>
      <c r="F1126">
        <v>29</v>
      </c>
      <c r="G1126">
        <v>6</v>
      </c>
      <c r="H1126">
        <v>1</v>
      </c>
      <c r="I1126">
        <v>5</v>
      </c>
      <c r="J1126">
        <v>60</v>
      </c>
      <c r="K1126" t="str">
        <f t="shared" si="19"/>
        <v>Baby Boomer</v>
      </c>
    </row>
    <row r="1127" spans="1:11">
      <c r="A1127">
        <v>165</v>
      </c>
      <c r="B1127">
        <v>3</v>
      </c>
      <c r="C1127">
        <v>147</v>
      </c>
      <c r="D1127">
        <v>4</v>
      </c>
      <c r="E1127">
        <v>24</v>
      </c>
      <c r="F1127">
        <v>41</v>
      </c>
      <c r="G1127">
        <v>6</v>
      </c>
      <c r="H1127">
        <v>2</v>
      </c>
      <c r="I1127">
        <v>5</v>
      </c>
      <c r="J1127">
        <v>52</v>
      </c>
      <c r="K1127" t="str">
        <f t="shared" si="19"/>
        <v>Gen X</v>
      </c>
    </row>
    <row r="1128" spans="1:11">
      <c r="A1128">
        <v>957</v>
      </c>
      <c r="B1128">
        <v>47</v>
      </c>
      <c r="C1128">
        <v>494</v>
      </c>
      <c r="D1128">
        <v>82</v>
      </c>
      <c r="E1128">
        <v>47</v>
      </c>
      <c r="F1128">
        <v>95</v>
      </c>
      <c r="G1128">
        <v>5</v>
      </c>
      <c r="H1128">
        <v>3</v>
      </c>
      <c r="I1128">
        <v>6</v>
      </c>
      <c r="J1128">
        <v>48</v>
      </c>
      <c r="K1128" t="str">
        <f t="shared" si="19"/>
        <v>Gen X</v>
      </c>
    </row>
    <row r="1129" spans="1:11">
      <c r="A1129">
        <v>41</v>
      </c>
      <c r="B1129">
        <v>0</v>
      </c>
      <c r="C1129">
        <v>17</v>
      </c>
      <c r="D1129">
        <v>3</v>
      </c>
      <c r="E1129">
        <v>1</v>
      </c>
      <c r="F1129">
        <v>16</v>
      </c>
      <c r="G1129">
        <v>1</v>
      </c>
      <c r="H1129">
        <v>1</v>
      </c>
      <c r="I1129">
        <v>3</v>
      </c>
      <c r="J1129">
        <v>37</v>
      </c>
      <c r="K1129" t="str">
        <f t="shared" si="19"/>
        <v>Gen Y</v>
      </c>
    </row>
    <row r="1130" spans="1:11">
      <c r="A1130">
        <v>1</v>
      </c>
      <c r="B1130">
        <v>3</v>
      </c>
      <c r="C1130">
        <v>4</v>
      </c>
      <c r="D1130">
        <v>2</v>
      </c>
      <c r="E1130">
        <v>3</v>
      </c>
      <c r="F1130">
        <v>11</v>
      </c>
      <c r="G1130">
        <v>0</v>
      </c>
      <c r="H1130">
        <v>0</v>
      </c>
      <c r="I1130">
        <v>3</v>
      </c>
      <c r="J1130">
        <v>29</v>
      </c>
      <c r="K1130" t="str">
        <f t="shared" si="19"/>
        <v>Gen Y</v>
      </c>
    </row>
    <row r="1131" spans="1:11">
      <c r="A1131">
        <v>176</v>
      </c>
      <c r="B1131">
        <v>29</v>
      </c>
      <c r="C1131">
        <v>818</v>
      </c>
      <c r="D1131">
        <v>0</v>
      </c>
      <c r="E1131">
        <v>33</v>
      </c>
      <c r="F1131">
        <v>112</v>
      </c>
      <c r="G1131">
        <v>7</v>
      </c>
      <c r="H1131">
        <v>6</v>
      </c>
      <c r="I1131">
        <v>11</v>
      </c>
      <c r="J1131">
        <v>62</v>
      </c>
      <c r="K1131" t="str">
        <f t="shared" si="19"/>
        <v>Baby Boomer</v>
      </c>
    </row>
    <row r="1132" spans="1:11">
      <c r="A1132">
        <v>815</v>
      </c>
      <c r="B1132">
        <v>8</v>
      </c>
      <c r="C1132">
        <v>53</v>
      </c>
      <c r="D1132">
        <v>11</v>
      </c>
      <c r="E1132">
        <v>0</v>
      </c>
      <c r="F1132">
        <v>70</v>
      </c>
      <c r="G1132">
        <v>2</v>
      </c>
      <c r="H1132">
        <v>2</v>
      </c>
      <c r="I1132">
        <v>9</v>
      </c>
      <c r="J1132">
        <v>63</v>
      </c>
      <c r="K1132" t="str">
        <f t="shared" si="19"/>
        <v>Baby Boomer</v>
      </c>
    </row>
    <row r="1133" spans="1:11">
      <c r="A1133">
        <v>6</v>
      </c>
      <c r="B1133">
        <v>1</v>
      </c>
      <c r="C1133">
        <v>2</v>
      </c>
      <c r="D1133">
        <v>2</v>
      </c>
      <c r="E1133">
        <v>0</v>
      </c>
      <c r="F1133">
        <v>4</v>
      </c>
      <c r="G1133">
        <v>1</v>
      </c>
      <c r="H1133">
        <v>0</v>
      </c>
      <c r="I1133">
        <v>2</v>
      </c>
      <c r="J1133">
        <v>47</v>
      </c>
      <c r="K1133" t="str">
        <f t="shared" si="19"/>
        <v>Gen X</v>
      </c>
    </row>
    <row r="1134" spans="1:11">
      <c r="A1134">
        <v>8</v>
      </c>
      <c r="B1134">
        <v>4</v>
      </c>
      <c r="C1134">
        <v>20</v>
      </c>
      <c r="D1134">
        <v>6</v>
      </c>
      <c r="E1134">
        <v>3</v>
      </c>
      <c r="F1134">
        <v>16</v>
      </c>
      <c r="G1134">
        <v>1</v>
      </c>
      <c r="H1134">
        <v>0</v>
      </c>
      <c r="I1134">
        <v>3</v>
      </c>
      <c r="J1134">
        <v>36</v>
      </c>
      <c r="K1134" t="str">
        <f t="shared" si="19"/>
        <v>Gen Y</v>
      </c>
    </row>
    <row r="1135" spans="1:11">
      <c r="A1135">
        <v>717</v>
      </c>
      <c r="B1135">
        <v>42</v>
      </c>
      <c r="C1135">
        <v>864</v>
      </c>
      <c r="D1135">
        <v>219</v>
      </c>
      <c r="E1135">
        <v>30</v>
      </c>
      <c r="F1135">
        <v>84</v>
      </c>
      <c r="G1135">
        <v>6</v>
      </c>
      <c r="H1135">
        <v>7</v>
      </c>
      <c r="I1135">
        <v>9</v>
      </c>
      <c r="J1135">
        <v>38</v>
      </c>
      <c r="K1135" t="str">
        <f t="shared" si="19"/>
        <v>Gen Y</v>
      </c>
    </row>
    <row r="1136" spans="1:11">
      <c r="A1136">
        <v>1067</v>
      </c>
      <c r="B1136">
        <v>138</v>
      </c>
      <c r="C1136">
        <v>750</v>
      </c>
      <c r="D1136">
        <v>0</v>
      </c>
      <c r="E1136">
        <v>19</v>
      </c>
      <c r="F1136">
        <v>39</v>
      </c>
      <c r="G1136">
        <v>7</v>
      </c>
      <c r="H1136">
        <v>5</v>
      </c>
      <c r="I1136">
        <v>8</v>
      </c>
      <c r="J1136">
        <v>29</v>
      </c>
      <c r="K1136" t="str">
        <f t="shared" si="19"/>
        <v>Gen Y</v>
      </c>
    </row>
    <row r="1137" spans="1:11">
      <c r="A1137">
        <v>166</v>
      </c>
      <c r="B1137">
        <v>5</v>
      </c>
      <c r="C1137">
        <v>107</v>
      </c>
      <c r="D1137">
        <v>11</v>
      </c>
      <c r="E1137">
        <v>8</v>
      </c>
      <c r="F1137">
        <v>29</v>
      </c>
      <c r="G1137">
        <v>5</v>
      </c>
      <c r="H1137">
        <v>1</v>
      </c>
      <c r="I1137">
        <v>6</v>
      </c>
      <c r="J1137">
        <v>40</v>
      </c>
      <c r="K1137" t="str">
        <f t="shared" si="19"/>
        <v>Gen X</v>
      </c>
    </row>
    <row r="1138" spans="1:11">
      <c r="A1138">
        <v>29</v>
      </c>
      <c r="B1138">
        <v>4</v>
      </c>
      <c r="C1138">
        <v>34</v>
      </c>
      <c r="D1138">
        <v>2</v>
      </c>
      <c r="E1138">
        <v>4</v>
      </c>
      <c r="F1138">
        <v>4</v>
      </c>
      <c r="G1138">
        <v>3</v>
      </c>
      <c r="H1138">
        <v>0</v>
      </c>
      <c r="I1138">
        <v>3</v>
      </c>
      <c r="J1138">
        <v>46</v>
      </c>
      <c r="K1138" t="str">
        <f t="shared" si="19"/>
        <v>Gen X</v>
      </c>
    </row>
    <row r="1139" spans="1:11">
      <c r="A1139">
        <v>714</v>
      </c>
      <c r="B1139">
        <v>76</v>
      </c>
      <c r="C1139">
        <v>395</v>
      </c>
      <c r="D1139">
        <v>116</v>
      </c>
      <c r="E1139">
        <v>0</v>
      </c>
      <c r="F1139">
        <v>12</v>
      </c>
      <c r="G1139">
        <v>4</v>
      </c>
      <c r="H1139">
        <v>6</v>
      </c>
      <c r="I1139">
        <v>9</v>
      </c>
      <c r="J1139">
        <v>52</v>
      </c>
      <c r="K1139" t="str">
        <f t="shared" si="19"/>
        <v>Gen X</v>
      </c>
    </row>
    <row r="1140" spans="1:11">
      <c r="A1140">
        <v>8</v>
      </c>
      <c r="B1140">
        <v>4</v>
      </c>
      <c r="C1140">
        <v>10</v>
      </c>
      <c r="D1140">
        <v>2</v>
      </c>
      <c r="E1140">
        <v>2</v>
      </c>
      <c r="F1140">
        <v>4</v>
      </c>
      <c r="G1140">
        <v>3</v>
      </c>
      <c r="H1140">
        <v>0</v>
      </c>
      <c r="I1140">
        <v>3</v>
      </c>
      <c r="J1140">
        <v>25</v>
      </c>
      <c r="K1140" t="str">
        <f t="shared" si="19"/>
        <v>Gen Y</v>
      </c>
    </row>
    <row r="1141" spans="1:11">
      <c r="A1141">
        <v>229</v>
      </c>
      <c r="B1141">
        <v>5</v>
      </c>
      <c r="C1141">
        <v>56</v>
      </c>
      <c r="D1141">
        <v>3</v>
      </c>
      <c r="E1141">
        <v>2</v>
      </c>
      <c r="F1141">
        <v>20</v>
      </c>
      <c r="G1141">
        <v>6</v>
      </c>
      <c r="H1141">
        <v>2</v>
      </c>
      <c r="I1141">
        <v>4</v>
      </c>
      <c r="J1141">
        <v>53</v>
      </c>
      <c r="K1141" t="str">
        <f t="shared" si="19"/>
        <v>Gen X</v>
      </c>
    </row>
    <row r="1142" spans="1:11">
      <c r="A1142">
        <v>320</v>
      </c>
      <c r="B1142">
        <v>48</v>
      </c>
      <c r="C1142">
        <v>133</v>
      </c>
      <c r="D1142">
        <v>39</v>
      </c>
      <c r="E1142">
        <v>72</v>
      </c>
      <c r="F1142">
        <v>48</v>
      </c>
      <c r="G1142">
        <v>6</v>
      </c>
      <c r="H1142">
        <v>2</v>
      </c>
      <c r="I1142">
        <v>10</v>
      </c>
      <c r="J1142">
        <v>61</v>
      </c>
      <c r="K1142" t="str">
        <f t="shared" si="19"/>
        <v>Baby Boomer</v>
      </c>
    </row>
    <row r="1143" spans="1:11">
      <c r="A1143">
        <v>23</v>
      </c>
      <c r="B1143">
        <v>0</v>
      </c>
      <c r="C1143">
        <v>26</v>
      </c>
      <c r="D1143">
        <v>7</v>
      </c>
      <c r="E1143">
        <v>15</v>
      </c>
      <c r="F1143">
        <v>3</v>
      </c>
      <c r="G1143">
        <v>2</v>
      </c>
      <c r="H1143">
        <v>0</v>
      </c>
      <c r="I1143">
        <v>4</v>
      </c>
      <c r="J1143">
        <v>25</v>
      </c>
      <c r="K1143" t="str">
        <f t="shared" si="19"/>
        <v>Gen Y</v>
      </c>
    </row>
    <row r="1144" spans="1:11">
      <c r="A1144">
        <v>1</v>
      </c>
      <c r="B1144">
        <v>5</v>
      </c>
      <c r="C1144">
        <v>8</v>
      </c>
      <c r="D1144">
        <v>4</v>
      </c>
      <c r="E1144">
        <v>8</v>
      </c>
      <c r="F1144">
        <v>20</v>
      </c>
      <c r="G1144">
        <v>2</v>
      </c>
      <c r="H1144">
        <v>1</v>
      </c>
      <c r="I1144">
        <v>2</v>
      </c>
      <c r="J1144">
        <v>36</v>
      </c>
      <c r="K1144" t="str">
        <f t="shared" si="19"/>
        <v>Gen Y</v>
      </c>
    </row>
    <row r="1145" spans="1:11">
      <c r="A1145">
        <v>56</v>
      </c>
      <c r="B1145">
        <v>0</v>
      </c>
      <c r="C1145">
        <v>12</v>
      </c>
      <c r="D1145">
        <v>0</v>
      </c>
      <c r="E1145">
        <v>0</v>
      </c>
      <c r="F1145">
        <v>18</v>
      </c>
      <c r="G1145">
        <v>2</v>
      </c>
      <c r="H1145">
        <v>0</v>
      </c>
      <c r="I1145">
        <v>4</v>
      </c>
      <c r="J1145">
        <v>52</v>
      </c>
      <c r="K1145" t="str">
        <f t="shared" si="19"/>
        <v>Gen X</v>
      </c>
    </row>
    <row r="1146" spans="1:11">
      <c r="A1146">
        <v>508</v>
      </c>
      <c r="B1146">
        <v>124</v>
      </c>
      <c r="C1146">
        <v>249</v>
      </c>
      <c r="D1146">
        <v>50</v>
      </c>
      <c r="E1146">
        <v>38</v>
      </c>
      <c r="F1146">
        <v>134</v>
      </c>
      <c r="G1146">
        <v>6</v>
      </c>
      <c r="H1146">
        <v>5</v>
      </c>
      <c r="I1146">
        <v>13</v>
      </c>
      <c r="J1146">
        <v>69</v>
      </c>
      <c r="K1146" t="str">
        <f t="shared" si="19"/>
        <v>Baby Boomer</v>
      </c>
    </row>
    <row r="1147" spans="1:11">
      <c r="A1147">
        <v>29</v>
      </c>
      <c r="B1147">
        <v>0</v>
      </c>
      <c r="C1147">
        <v>25</v>
      </c>
      <c r="D1147">
        <v>2</v>
      </c>
      <c r="E1147">
        <v>2</v>
      </c>
      <c r="F1147">
        <v>3</v>
      </c>
      <c r="G1147">
        <v>2</v>
      </c>
      <c r="H1147">
        <v>1</v>
      </c>
      <c r="I1147">
        <v>4</v>
      </c>
      <c r="J1147">
        <v>40</v>
      </c>
      <c r="K1147" t="str">
        <f t="shared" si="19"/>
        <v>Gen X</v>
      </c>
    </row>
    <row r="1148" spans="1:11">
      <c r="A1148">
        <v>46</v>
      </c>
      <c r="B1148">
        <v>7</v>
      </c>
      <c r="C1148">
        <v>59</v>
      </c>
      <c r="D1148">
        <v>2</v>
      </c>
      <c r="E1148">
        <v>4</v>
      </c>
      <c r="F1148">
        <v>27</v>
      </c>
      <c r="G1148">
        <v>3</v>
      </c>
      <c r="H1148">
        <v>1</v>
      </c>
      <c r="I1148">
        <v>3</v>
      </c>
      <c r="J1148">
        <v>33</v>
      </c>
      <c r="K1148" t="str">
        <f t="shared" si="19"/>
        <v>Gen Y</v>
      </c>
    </row>
    <row r="1149" spans="1:11">
      <c r="A1149">
        <v>454</v>
      </c>
      <c r="B1149">
        <v>0</v>
      </c>
      <c r="C1149">
        <v>171</v>
      </c>
      <c r="D1149">
        <v>8</v>
      </c>
      <c r="E1149">
        <v>19</v>
      </c>
      <c r="F1149">
        <v>32</v>
      </c>
      <c r="G1149">
        <v>9</v>
      </c>
      <c r="H1149">
        <v>2</v>
      </c>
      <c r="I1149">
        <v>8</v>
      </c>
      <c r="J1149">
        <v>58</v>
      </c>
      <c r="K1149" t="str">
        <f t="shared" si="19"/>
        <v>Baby Boomer</v>
      </c>
    </row>
    <row r="1150" spans="1:11">
      <c r="A1150">
        <v>350</v>
      </c>
      <c r="B1150">
        <v>3</v>
      </c>
      <c r="C1150">
        <v>39</v>
      </c>
      <c r="D1150">
        <v>0</v>
      </c>
      <c r="E1150">
        <v>0</v>
      </c>
      <c r="F1150">
        <v>19</v>
      </c>
      <c r="G1150">
        <v>9</v>
      </c>
      <c r="H1150">
        <v>1</v>
      </c>
      <c r="I1150">
        <v>4</v>
      </c>
      <c r="J1150">
        <v>60</v>
      </c>
      <c r="K1150" t="str">
        <f t="shared" si="19"/>
        <v>Baby Boomer</v>
      </c>
    </row>
    <row r="1151" spans="1:11">
      <c r="A1151">
        <v>10</v>
      </c>
      <c r="B1151">
        <v>0</v>
      </c>
      <c r="C1151">
        <v>8</v>
      </c>
      <c r="D1151">
        <v>0</v>
      </c>
      <c r="E1151">
        <v>0</v>
      </c>
      <c r="F1151">
        <v>9</v>
      </c>
      <c r="G1151">
        <v>1</v>
      </c>
      <c r="H1151">
        <v>0</v>
      </c>
      <c r="I1151">
        <v>2</v>
      </c>
      <c r="J1151">
        <v>28</v>
      </c>
      <c r="K1151" t="str">
        <f t="shared" si="19"/>
        <v>Gen Y</v>
      </c>
    </row>
    <row r="1152" spans="1:11">
      <c r="A1152">
        <v>735</v>
      </c>
      <c r="B1152">
        <v>40</v>
      </c>
      <c r="C1152">
        <v>183</v>
      </c>
      <c r="D1152">
        <v>52</v>
      </c>
      <c r="E1152">
        <v>20</v>
      </c>
      <c r="F1152">
        <v>30</v>
      </c>
      <c r="G1152">
        <v>9</v>
      </c>
      <c r="H1152">
        <v>3</v>
      </c>
      <c r="I1152">
        <v>13</v>
      </c>
      <c r="J1152">
        <v>71</v>
      </c>
      <c r="K1152" t="str">
        <f t="shared" si="19"/>
        <v>Baby Boomer</v>
      </c>
    </row>
    <row r="1153" spans="1:11">
      <c r="A1153">
        <v>897</v>
      </c>
      <c r="B1153">
        <v>126</v>
      </c>
      <c r="C1153">
        <v>196</v>
      </c>
      <c r="D1153">
        <v>91</v>
      </c>
      <c r="E1153">
        <v>112</v>
      </c>
      <c r="F1153">
        <v>37</v>
      </c>
      <c r="G1153">
        <v>10</v>
      </c>
      <c r="H1153">
        <v>4</v>
      </c>
      <c r="I1153">
        <v>7</v>
      </c>
      <c r="J1153">
        <v>50</v>
      </c>
      <c r="K1153" t="str">
        <f t="shared" si="19"/>
        <v>Gen X</v>
      </c>
    </row>
    <row r="1154" spans="1:11">
      <c r="A1154">
        <v>5</v>
      </c>
      <c r="B1154">
        <v>2</v>
      </c>
      <c r="C1154">
        <v>3</v>
      </c>
      <c r="D1154">
        <v>3</v>
      </c>
      <c r="E1154">
        <v>0</v>
      </c>
      <c r="F1154">
        <v>5</v>
      </c>
      <c r="G1154">
        <v>1</v>
      </c>
      <c r="H1154">
        <v>0</v>
      </c>
      <c r="I1154">
        <v>2</v>
      </c>
      <c r="J1154">
        <v>35</v>
      </c>
      <c r="K1154" t="str">
        <f t="shared" ref="K1154:K1217" si="20">IF(J1154&gt;=56,"Baby Boomer",IF(AND(56&gt;J1154,J1154&gt;=40),"Gen X",IF(AND(40&gt;J1154, J1154&gt;=24),"Gen Y",IF(AND(24&gt;J1154,J1154&gt;=8),"Gen Z",0))))</f>
        <v>Gen Y</v>
      </c>
    </row>
    <row r="1155" spans="1:11">
      <c r="A1155">
        <v>777</v>
      </c>
      <c r="B1155">
        <v>35</v>
      </c>
      <c r="C1155">
        <v>731</v>
      </c>
      <c r="D1155">
        <v>39</v>
      </c>
      <c r="E1155">
        <v>137</v>
      </c>
      <c r="F1155">
        <v>114</v>
      </c>
      <c r="G1155">
        <v>5</v>
      </c>
      <c r="H1155">
        <v>9</v>
      </c>
      <c r="I1155">
        <v>11</v>
      </c>
      <c r="J1155">
        <v>40</v>
      </c>
      <c r="K1155" t="str">
        <f t="shared" si="20"/>
        <v>Gen X</v>
      </c>
    </row>
    <row r="1156" spans="1:11">
      <c r="A1156">
        <v>162</v>
      </c>
      <c r="B1156">
        <v>6</v>
      </c>
      <c r="C1156">
        <v>37</v>
      </c>
      <c r="D1156">
        <v>6</v>
      </c>
      <c r="E1156">
        <v>13</v>
      </c>
      <c r="F1156">
        <v>13</v>
      </c>
      <c r="G1156">
        <v>1</v>
      </c>
      <c r="H1156">
        <v>3</v>
      </c>
      <c r="I1156">
        <v>6</v>
      </c>
      <c r="J1156">
        <v>54</v>
      </c>
      <c r="K1156" t="str">
        <f t="shared" si="20"/>
        <v>Gen X</v>
      </c>
    </row>
    <row r="1157" spans="1:11">
      <c r="A1157">
        <v>35</v>
      </c>
      <c r="B1157">
        <v>0</v>
      </c>
      <c r="C1157">
        <v>11</v>
      </c>
      <c r="D1157">
        <v>0</v>
      </c>
      <c r="E1157">
        <v>0</v>
      </c>
      <c r="F1157">
        <v>2</v>
      </c>
      <c r="G1157">
        <v>2</v>
      </c>
      <c r="H1157">
        <v>1</v>
      </c>
      <c r="I1157">
        <v>3</v>
      </c>
      <c r="J1157">
        <v>51</v>
      </c>
      <c r="K1157" t="str">
        <f t="shared" si="20"/>
        <v>Gen X</v>
      </c>
    </row>
    <row r="1158" spans="1:11">
      <c r="A1158">
        <v>342</v>
      </c>
      <c r="B1158">
        <v>9</v>
      </c>
      <c r="C1158">
        <v>112</v>
      </c>
      <c r="D1158">
        <v>19</v>
      </c>
      <c r="E1158">
        <v>14</v>
      </c>
      <c r="F1158">
        <v>19</v>
      </c>
      <c r="G1158">
        <v>5</v>
      </c>
      <c r="H1158">
        <v>2</v>
      </c>
      <c r="I1158">
        <v>9</v>
      </c>
      <c r="J1158">
        <v>38</v>
      </c>
      <c r="K1158" t="str">
        <f t="shared" si="20"/>
        <v>Gen Y</v>
      </c>
    </row>
    <row r="1159" spans="1:11">
      <c r="A1159">
        <v>258</v>
      </c>
      <c r="B1159">
        <v>105</v>
      </c>
      <c r="C1159">
        <v>239</v>
      </c>
      <c r="D1159">
        <v>237</v>
      </c>
      <c r="E1159">
        <v>172</v>
      </c>
      <c r="F1159">
        <v>9</v>
      </c>
      <c r="G1159">
        <v>7</v>
      </c>
      <c r="H1159">
        <v>3</v>
      </c>
      <c r="I1159">
        <v>4</v>
      </c>
      <c r="J1159">
        <v>40</v>
      </c>
      <c r="K1159" t="str">
        <f t="shared" si="20"/>
        <v>Gen X</v>
      </c>
    </row>
    <row r="1160" spans="1:11">
      <c r="A1160">
        <v>658</v>
      </c>
      <c r="B1160">
        <v>80</v>
      </c>
      <c r="C1160">
        <v>483</v>
      </c>
      <c r="D1160">
        <v>123</v>
      </c>
      <c r="E1160">
        <v>13</v>
      </c>
      <c r="F1160">
        <v>13</v>
      </c>
      <c r="G1160">
        <v>3</v>
      </c>
      <c r="H1160">
        <v>2</v>
      </c>
      <c r="I1160">
        <v>5</v>
      </c>
      <c r="J1160">
        <v>53</v>
      </c>
      <c r="K1160" t="str">
        <f t="shared" si="20"/>
        <v>Gen X</v>
      </c>
    </row>
    <row r="1161" spans="1:11">
      <c r="A1161">
        <v>356</v>
      </c>
      <c r="B1161">
        <v>80</v>
      </c>
      <c r="C1161">
        <v>329</v>
      </c>
      <c r="D1161">
        <v>138</v>
      </c>
      <c r="E1161">
        <v>17</v>
      </c>
      <c r="F1161">
        <v>106</v>
      </c>
      <c r="G1161">
        <v>7</v>
      </c>
      <c r="H1161">
        <v>6</v>
      </c>
      <c r="I1161">
        <v>10</v>
      </c>
      <c r="J1161">
        <v>63</v>
      </c>
      <c r="K1161" t="str">
        <f t="shared" si="20"/>
        <v>Baby Boomer</v>
      </c>
    </row>
    <row r="1162" spans="1:11">
      <c r="A1162">
        <v>213</v>
      </c>
      <c r="B1162">
        <v>5</v>
      </c>
      <c r="C1162">
        <v>28</v>
      </c>
      <c r="D1162">
        <v>7</v>
      </c>
      <c r="E1162">
        <v>7</v>
      </c>
      <c r="F1162">
        <v>41</v>
      </c>
      <c r="G1162">
        <v>4</v>
      </c>
      <c r="H1162">
        <v>1</v>
      </c>
      <c r="I1162">
        <v>6</v>
      </c>
      <c r="J1162">
        <v>49</v>
      </c>
      <c r="K1162" t="str">
        <f t="shared" si="20"/>
        <v>Gen X</v>
      </c>
    </row>
    <row r="1163" spans="1:11">
      <c r="A1163">
        <v>454</v>
      </c>
      <c r="B1163">
        <v>0</v>
      </c>
      <c r="C1163">
        <v>171</v>
      </c>
      <c r="D1163">
        <v>8</v>
      </c>
      <c r="E1163">
        <v>19</v>
      </c>
      <c r="F1163">
        <v>32</v>
      </c>
      <c r="G1163">
        <v>9</v>
      </c>
      <c r="H1163">
        <v>2</v>
      </c>
      <c r="I1163">
        <v>8</v>
      </c>
      <c r="J1163">
        <v>58</v>
      </c>
      <c r="K1163" t="str">
        <f t="shared" si="20"/>
        <v>Baby Boomer</v>
      </c>
    </row>
    <row r="1164" spans="1:11">
      <c r="A1164">
        <v>457</v>
      </c>
      <c r="B1164">
        <v>4</v>
      </c>
      <c r="C1164">
        <v>29</v>
      </c>
      <c r="D1164">
        <v>0</v>
      </c>
      <c r="E1164">
        <v>0</v>
      </c>
      <c r="F1164">
        <v>9</v>
      </c>
      <c r="G1164">
        <v>8</v>
      </c>
      <c r="H1164">
        <v>1</v>
      </c>
      <c r="I1164">
        <v>7</v>
      </c>
      <c r="J1164">
        <v>49</v>
      </c>
      <c r="K1164" t="str">
        <f t="shared" si="20"/>
        <v>Gen X</v>
      </c>
    </row>
    <row r="1165" spans="1:11">
      <c r="A1165">
        <v>241</v>
      </c>
      <c r="B1165">
        <v>45</v>
      </c>
      <c r="C1165">
        <v>604</v>
      </c>
      <c r="D1165">
        <v>34</v>
      </c>
      <c r="E1165">
        <v>26</v>
      </c>
      <c r="F1165">
        <v>54</v>
      </c>
      <c r="G1165">
        <v>6</v>
      </c>
      <c r="H1165">
        <v>4</v>
      </c>
      <c r="I1165">
        <v>10</v>
      </c>
      <c r="J1165">
        <v>20</v>
      </c>
      <c r="K1165" t="str">
        <f t="shared" si="20"/>
        <v>Gen Z</v>
      </c>
    </row>
    <row r="1166" spans="1:11">
      <c r="A1166">
        <v>210</v>
      </c>
      <c r="B1166">
        <v>0</v>
      </c>
      <c r="C1166">
        <v>6</v>
      </c>
      <c r="D1166">
        <v>0</v>
      </c>
      <c r="E1166">
        <v>0</v>
      </c>
      <c r="F1166">
        <v>2</v>
      </c>
      <c r="G1166">
        <v>4</v>
      </c>
      <c r="H1166">
        <v>1</v>
      </c>
      <c r="I1166">
        <v>5</v>
      </c>
      <c r="J1166">
        <v>40</v>
      </c>
      <c r="K1166" t="str">
        <f t="shared" si="20"/>
        <v>Gen X</v>
      </c>
    </row>
    <row r="1167" spans="1:11">
      <c r="A1167">
        <v>441</v>
      </c>
      <c r="B1167">
        <v>35</v>
      </c>
      <c r="C1167">
        <v>83</v>
      </c>
      <c r="D1167">
        <v>7</v>
      </c>
      <c r="E1167">
        <v>29</v>
      </c>
      <c r="F1167">
        <v>11</v>
      </c>
      <c r="G1167">
        <v>4</v>
      </c>
      <c r="H1167">
        <v>2</v>
      </c>
      <c r="I1167">
        <v>12</v>
      </c>
      <c r="J1167">
        <v>42</v>
      </c>
      <c r="K1167" t="str">
        <f t="shared" si="20"/>
        <v>Gen X</v>
      </c>
    </row>
    <row r="1168" spans="1:11">
      <c r="A1168">
        <v>19</v>
      </c>
      <c r="B1168">
        <v>13</v>
      </c>
      <c r="C1168">
        <v>18</v>
      </c>
      <c r="D1168">
        <v>10</v>
      </c>
      <c r="E1168">
        <v>7</v>
      </c>
      <c r="F1168">
        <v>8</v>
      </c>
      <c r="G1168">
        <v>1</v>
      </c>
      <c r="H1168">
        <v>1</v>
      </c>
      <c r="I1168">
        <v>3</v>
      </c>
      <c r="J1168">
        <v>46</v>
      </c>
      <c r="K1168" t="str">
        <f t="shared" si="20"/>
        <v>Gen X</v>
      </c>
    </row>
    <row r="1169" spans="1:11">
      <c r="A1169">
        <v>28</v>
      </c>
      <c r="B1169">
        <v>9</v>
      </c>
      <c r="C1169">
        <v>37</v>
      </c>
      <c r="D1169">
        <v>12</v>
      </c>
      <c r="E1169">
        <v>7</v>
      </c>
      <c r="F1169">
        <v>13</v>
      </c>
      <c r="G1169">
        <v>2</v>
      </c>
      <c r="H1169">
        <v>0</v>
      </c>
      <c r="I1169">
        <v>4</v>
      </c>
      <c r="J1169">
        <v>46</v>
      </c>
      <c r="K1169" t="str">
        <f t="shared" si="20"/>
        <v>Gen X</v>
      </c>
    </row>
    <row r="1170" spans="1:11">
      <c r="A1170">
        <v>476</v>
      </c>
      <c r="B1170">
        <v>75</v>
      </c>
      <c r="C1170">
        <v>162</v>
      </c>
      <c r="D1170">
        <v>29</v>
      </c>
      <c r="E1170">
        <v>151</v>
      </c>
      <c r="F1170">
        <v>97</v>
      </c>
      <c r="G1170">
        <v>4</v>
      </c>
      <c r="H1170">
        <v>4</v>
      </c>
      <c r="I1170">
        <v>8</v>
      </c>
      <c r="J1170">
        <v>66</v>
      </c>
      <c r="K1170" t="str">
        <f t="shared" si="20"/>
        <v>Baby Boomer</v>
      </c>
    </row>
    <row r="1171" spans="1:11">
      <c r="A1171">
        <v>364</v>
      </c>
      <c r="B1171">
        <v>40</v>
      </c>
      <c r="C1171">
        <v>425</v>
      </c>
      <c r="D1171">
        <v>158</v>
      </c>
      <c r="E1171">
        <v>60</v>
      </c>
      <c r="F1171">
        <v>50</v>
      </c>
      <c r="G1171">
        <v>3</v>
      </c>
      <c r="H1171">
        <v>4</v>
      </c>
      <c r="I1171">
        <v>8</v>
      </c>
      <c r="J1171">
        <v>45</v>
      </c>
      <c r="K1171" t="str">
        <f t="shared" si="20"/>
        <v>Gen X</v>
      </c>
    </row>
    <row r="1172" spans="1:11">
      <c r="A1172">
        <v>0</v>
      </c>
      <c r="B1172">
        <v>0</v>
      </c>
      <c r="C1172">
        <v>2</v>
      </c>
      <c r="D1172">
        <v>3</v>
      </c>
      <c r="E1172">
        <v>3</v>
      </c>
      <c r="F1172">
        <v>8</v>
      </c>
      <c r="G1172">
        <v>1</v>
      </c>
      <c r="H1172">
        <v>0</v>
      </c>
      <c r="I1172">
        <v>2</v>
      </c>
      <c r="J1172">
        <v>18</v>
      </c>
      <c r="K1172" t="str">
        <f t="shared" si="20"/>
        <v>Gen Z</v>
      </c>
    </row>
    <row r="1173" spans="1:11">
      <c r="A1173">
        <v>0</v>
      </c>
      <c r="B1173">
        <v>6</v>
      </c>
      <c r="C1173">
        <v>3</v>
      </c>
      <c r="D1173">
        <v>7</v>
      </c>
      <c r="E1173">
        <v>6</v>
      </c>
      <c r="F1173">
        <v>12</v>
      </c>
      <c r="G1173">
        <v>1</v>
      </c>
      <c r="H1173">
        <v>0</v>
      </c>
      <c r="I1173">
        <v>3</v>
      </c>
      <c r="J1173">
        <v>40</v>
      </c>
      <c r="K1173" t="str">
        <f t="shared" si="20"/>
        <v>Gen X</v>
      </c>
    </row>
    <row r="1174" spans="1:11">
      <c r="A1174">
        <v>863</v>
      </c>
      <c r="B1174">
        <v>83</v>
      </c>
      <c r="C1174">
        <v>547</v>
      </c>
      <c r="D1174">
        <v>86</v>
      </c>
      <c r="E1174">
        <v>99</v>
      </c>
      <c r="F1174">
        <v>33</v>
      </c>
      <c r="G1174">
        <v>8</v>
      </c>
      <c r="H1174">
        <v>2</v>
      </c>
      <c r="I1174">
        <v>5</v>
      </c>
      <c r="J1174">
        <v>24</v>
      </c>
      <c r="K1174" t="str">
        <f t="shared" si="20"/>
        <v>Gen Y</v>
      </c>
    </row>
    <row r="1175" spans="1:11">
      <c r="A1175">
        <v>349</v>
      </c>
      <c r="B1175">
        <v>7</v>
      </c>
      <c r="C1175">
        <v>35</v>
      </c>
      <c r="D1175">
        <v>0</v>
      </c>
      <c r="E1175">
        <v>0</v>
      </c>
      <c r="F1175">
        <v>47</v>
      </c>
      <c r="G1175">
        <v>8</v>
      </c>
      <c r="H1175">
        <v>2</v>
      </c>
      <c r="I1175">
        <v>4</v>
      </c>
      <c r="J1175">
        <v>57</v>
      </c>
      <c r="K1175" t="str">
        <f t="shared" si="20"/>
        <v>Baby Boomer</v>
      </c>
    </row>
    <row r="1176" spans="1:11">
      <c r="A1176">
        <v>5</v>
      </c>
      <c r="B1176">
        <v>23</v>
      </c>
      <c r="C1176">
        <v>15</v>
      </c>
      <c r="D1176">
        <v>0</v>
      </c>
      <c r="E1176">
        <v>18</v>
      </c>
      <c r="F1176">
        <v>14</v>
      </c>
      <c r="G1176">
        <v>2</v>
      </c>
      <c r="H1176">
        <v>0</v>
      </c>
      <c r="I1176">
        <v>3</v>
      </c>
      <c r="J1176">
        <v>35</v>
      </c>
      <c r="K1176" t="str">
        <f t="shared" si="20"/>
        <v>Gen Y</v>
      </c>
    </row>
    <row r="1177" spans="1:11">
      <c r="A1177">
        <v>184</v>
      </c>
      <c r="B1177">
        <v>2</v>
      </c>
      <c r="C1177">
        <v>19</v>
      </c>
      <c r="D1177">
        <v>8</v>
      </c>
      <c r="E1177">
        <v>8</v>
      </c>
      <c r="F1177">
        <v>4</v>
      </c>
      <c r="G1177">
        <v>2</v>
      </c>
      <c r="H1177">
        <v>2</v>
      </c>
      <c r="I1177">
        <v>6</v>
      </c>
      <c r="J1177">
        <v>54</v>
      </c>
      <c r="K1177" t="str">
        <f t="shared" si="20"/>
        <v>Gen X</v>
      </c>
    </row>
    <row r="1178" spans="1:11">
      <c r="A1178">
        <v>8</v>
      </c>
      <c r="B1178">
        <v>0</v>
      </c>
      <c r="C1178">
        <v>8</v>
      </c>
      <c r="D1178">
        <v>0</v>
      </c>
      <c r="E1178">
        <v>0</v>
      </c>
      <c r="F1178">
        <v>2</v>
      </c>
      <c r="G1178">
        <v>1</v>
      </c>
      <c r="H1178">
        <v>0</v>
      </c>
      <c r="I1178">
        <v>2</v>
      </c>
      <c r="J1178">
        <v>62</v>
      </c>
      <c r="K1178" t="str">
        <f t="shared" si="20"/>
        <v>Baby Boomer</v>
      </c>
    </row>
    <row r="1179" spans="1:11">
      <c r="A1179">
        <v>277</v>
      </c>
      <c r="B1179">
        <v>21</v>
      </c>
      <c r="C1179">
        <v>64</v>
      </c>
      <c r="D1179">
        <v>62</v>
      </c>
      <c r="E1179">
        <v>21</v>
      </c>
      <c r="F1179">
        <v>25</v>
      </c>
      <c r="G1179">
        <v>3</v>
      </c>
      <c r="H1179">
        <v>2</v>
      </c>
      <c r="I1179">
        <v>10</v>
      </c>
      <c r="J1179">
        <v>33</v>
      </c>
      <c r="K1179" t="str">
        <f t="shared" si="20"/>
        <v>Gen Y</v>
      </c>
    </row>
    <row r="1180" spans="1:11">
      <c r="A1180">
        <v>44</v>
      </c>
      <c r="B1180">
        <v>5</v>
      </c>
      <c r="C1180">
        <v>19</v>
      </c>
      <c r="D1180">
        <v>0</v>
      </c>
      <c r="E1180">
        <v>4</v>
      </c>
      <c r="F1180">
        <v>19</v>
      </c>
      <c r="G1180">
        <v>2</v>
      </c>
      <c r="H1180">
        <v>0</v>
      </c>
      <c r="I1180">
        <v>4</v>
      </c>
      <c r="J1180">
        <v>33</v>
      </c>
      <c r="K1180" t="str">
        <f t="shared" si="20"/>
        <v>Gen Y</v>
      </c>
    </row>
    <row r="1181" spans="1:11">
      <c r="A1181">
        <v>1156</v>
      </c>
      <c r="B1181">
        <v>120</v>
      </c>
      <c r="C1181">
        <v>915</v>
      </c>
      <c r="D1181">
        <v>94</v>
      </c>
      <c r="E1181">
        <v>144</v>
      </c>
      <c r="F1181">
        <v>96</v>
      </c>
      <c r="G1181">
        <v>3</v>
      </c>
      <c r="H1181">
        <v>4</v>
      </c>
      <c r="I1181">
        <v>10</v>
      </c>
      <c r="J1181">
        <v>23</v>
      </c>
      <c r="K1181" t="str">
        <f t="shared" si="20"/>
        <v>Gen Z</v>
      </c>
    </row>
    <row r="1182" spans="1:11">
      <c r="A1182">
        <v>373</v>
      </c>
      <c r="B1182">
        <v>14</v>
      </c>
      <c r="C1182">
        <v>83</v>
      </c>
      <c r="D1182">
        <v>6</v>
      </c>
      <c r="E1182">
        <v>9</v>
      </c>
      <c r="F1182">
        <v>19</v>
      </c>
      <c r="G1182">
        <v>8</v>
      </c>
      <c r="H1182">
        <v>2</v>
      </c>
      <c r="I1182">
        <v>6</v>
      </c>
      <c r="J1182">
        <v>64</v>
      </c>
      <c r="K1182" t="str">
        <f t="shared" si="20"/>
        <v>Baby Boomer</v>
      </c>
    </row>
    <row r="1183" spans="1:11">
      <c r="A1183">
        <v>134</v>
      </c>
      <c r="B1183">
        <v>8</v>
      </c>
      <c r="C1183">
        <v>76</v>
      </c>
      <c r="D1183">
        <v>6</v>
      </c>
      <c r="E1183">
        <v>0</v>
      </c>
      <c r="F1183">
        <v>11</v>
      </c>
      <c r="G1183">
        <v>4</v>
      </c>
      <c r="H1183">
        <v>1</v>
      </c>
      <c r="I1183">
        <v>5</v>
      </c>
      <c r="J1183">
        <v>57</v>
      </c>
      <c r="K1183" t="str">
        <f t="shared" si="20"/>
        <v>Baby Boomer</v>
      </c>
    </row>
    <row r="1184" spans="1:11">
      <c r="A1184">
        <v>1148</v>
      </c>
      <c r="B1184">
        <v>0</v>
      </c>
      <c r="C1184">
        <v>60</v>
      </c>
      <c r="D1184">
        <v>0</v>
      </c>
      <c r="E1184">
        <v>0</v>
      </c>
      <c r="F1184">
        <v>24</v>
      </c>
      <c r="G1184">
        <v>9</v>
      </c>
      <c r="H1184">
        <v>5</v>
      </c>
      <c r="I1184">
        <v>4</v>
      </c>
      <c r="J1184">
        <v>53</v>
      </c>
      <c r="K1184" t="str">
        <f t="shared" si="20"/>
        <v>Gen X</v>
      </c>
    </row>
    <row r="1185" spans="1:11">
      <c r="A1185">
        <v>6</v>
      </c>
      <c r="B1185">
        <v>12</v>
      </c>
      <c r="C1185">
        <v>3</v>
      </c>
      <c r="D1185">
        <v>21</v>
      </c>
      <c r="E1185">
        <v>6</v>
      </c>
      <c r="F1185">
        <v>40</v>
      </c>
      <c r="G1185">
        <v>2</v>
      </c>
      <c r="H1185">
        <v>2</v>
      </c>
      <c r="I1185">
        <v>3</v>
      </c>
      <c r="J1185">
        <v>56</v>
      </c>
      <c r="K1185" t="str">
        <f t="shared" si="20"/>
        <v>Baby Boomer</v>
      </c>
    </row>
    <row r="1186" spans="1:11">
      <c r="A1186">
        <v>4</v>
      </c>
      <c r="B1186">
        <v>1</v>
      </c>
      <c r="C1186">
        <v>11</v>
      </c>
      <c r="D1186">
        <v>0</v>
      </c>
      <c r="E1186">
        <v>0</v>
      </c>
      <c r="F1186">
        <v>1</v>
      </c>
      <c r="G1186">
        <v>1</v>
      </c>
      <c r="H1186">
        <v>0</v>
      </c>
      <c r="I1186">
        <v>2</v>
      </c>
      <c r="J1186">
        <v>43</v>
      </c>
      <c r="K1186" t="str">
        <f t="shared" si="20"/>
        <v>Gen X</v>
      </c>
    </row>
    <row r="1187" spans="1:11">
      <c r="A1187">
        <v>5</v>
      </c>
      <c r="B1187">
        <v>4</v>
      </c>
      <c r="C1187">
        <v>8</v>
      </c>
      <c r="D1187">
        <v>2</v>
      </c>
      <c r="E1187">
        <v>0</v>
      </c>
      <c r="F1187">
        <v>5</v>
      </c>
      <c r="G1187">
        <v>1</v>
      </c>
      <c r="H1187">
        <v>0</v>
      </c>
      <c r="I1187">
        <v>3</v>
      </c>
      <c r="J1187">
        <v>29</v>
      </c>
      <c r="K1187" t="str">
        <f t="shared" si="20"/>
        <v>Gen Y</v>
      </c>
    </row>
    <row r="1188" spans="1:11">
      <c r="A1188">
        <v>24</v>
      </c>
      <c r="B1188">
        <v>2</v>
      </c>
      <c r="C1188">
        <v>20</v>
      </c>
      <c r="D1188">
        <v>2</v>
      </c>
      <c r="E1188">
        <v>2</v>
      </c>
      <c r="F1188">
        <v>10</v>
      </c>
      <c r="G1188">
        <v>1</v>
      </c>
      <c r="H1188">
        <v>0</v>
      </c>
      <c r="I1188">
        <v>4</v>
      </c>
      <c r="J1188">
        <v>49</v>
      </c>
      <c r="K1188" t="str">
        <f t="shared" si="20"/>
        <v>Gen X</v>
      </c>
    </row>
    <row r="1189" spans="1:11">
      <c r="A1189">
        <v>899</v>
      </c>
      <c r="B1189">
        <v>0</v>
      </c>
      <c r="C1189">
        <v>101</v>
      </c>
      <c r="D1189">
        <v>0</v>
      </c>
      <c r="E1189">
        <v>0</v>
      </c>
      <c r="F1189">
        <v>20</v>
      </c>
      <c r="G1189">
        <v>6</v>
      </c>
      <c r="H1189">
        <v>6</v>
      </c>
      <c r="I1189">
        <v>13</v>
      </c>
      <c r="J1189">
        <v>62</v>
      </c>
      <c r="K1189" t="str">
        <f t="shared" si="20"/>
        <v>Baby Boomer</v>
      </c>
    </row>
    <row r="1190" spans="1:11">
      <c r="A1190">
        <v>108</v>
      </c>
      <c r="B1190">
        <v>1</v>
      </c>
      <c r="C1190">
        <v>28</v>
      </c>
      <c r="D1190">
        <v>13</v>
      </c>
      <c r="E1190">
        <v>1</v>
      </c>
      <c r="F1190">
        <v>4</v>
      </c>
      <c r="G1190">
        <v>3</v>
      </c>
      <c r="H1190">
        <v>1</v>
      </c>
      <c r="I1190">
        <v>4</v>
      </c>
      <c r="J1190">
        <v>52</v>
      </c>
      <c r="K1190" t="str">
        <f t="shared" si="20"/>
        <v>Gen X</v>
      </c>
    </row>
    <row r="1191" spans="1:11">
      <c r="A1191">
        <v>27</v>
      </c>
      <c r="B1191">
        <v>2</v>
      </c>
      <c r="C1191">
        <v>7</v>
      </c>
      <c r="D1191">
        <v>0</v>
      </c>
      <c r="E1191">
        <v>2</v>
      </c>
      <c r="F1191">
        <v>13</v>
      </c>
      <c r="G1191">
        <v>1</v>
      </c>
      <c r="H1191">
        <v>0</v>
      </c>
      <c r="I1191">
        <v>3</v>
      </c>
      <c r="J1191">
        <v>40</v>
      </c>
      <c r="K1191" t="str">
        <f t="shared" si="20"/>
        <v>Gen X</v>
      </c>
    </row>
    <row r="1192" spans="1:11">
      <c r="A1192">
        <v>816</v>
      </c>
      <c r="B1192">
        <v>66</v>
      </c>
      <c r="C1192">
        <v>549</v>
      </c>
      <c r="D1192">
        <v>216</v>
      </c>
      <c r="E1192">
        <v>66</v>
      </c>
      <c r="F1192">
        <v>99</v>
      </c>
      <c r="G1192">
        <v>5</v>
      </c>
      <c r="H1192">
        <v>6</v>
      </c>
      <c r="I1192">
        <v>4</v>
      </c>
      <c r="J1192">
        <v>44</v>
      </c>
      <c r="K1192" t="str">
        <f t="shared" si="20"/>
        <v>Gen X</v>
      </c>
    </row>
    <row r="1193" spans="1:11">
      <c r="A1193">
        <v>1298</v>
      </c>
      <c r="B1193">
        <v>0</v>
      </c>
      <c r="C1193">
        <v>70</v>
      </c>
      <c r="D1193">
        <v>37</v>
      </c>
      <c r="E1193">
        <v>14</v>
      </c>
      <c r="F1193">
        <v>42</v>
      </c>
      <c r="G1193">
        <v>7</v>
      </c>
      <c r="H1193">
        <v>4</v>
      </c>
      <c r="I1193">
        <v>10</v>
      </c>
      <c r="J1193">
        <v>45</v>
      </c>
      <c r="K1193" t="str">
        <f t="shared" si="20"/>
        <v>Gen X</v>
      </c>
    </row>
    <row r="1194" spans="1:11">
      <c r="A1194">
        <v>10</v>
      </c>
      <c r="B1194">
        <v>0</v>
      </c>
      <c r="C1194">
        <v>11</v>
      </c>
      <c r="D1194">
        <v>17</v>
      </c>
      <c r="E1194">
        <v>29</v>
      </c>
      <c r="F1194">
        <v>29</v>
      </c>
      <c r="G1194">
        <v>1</v>
      </c>
      <c r="H1194">
        <v>2</v>
      </c>
      <c r="I1194">
        <v>2</v>
      </c>
      <c r="J1194">
        <v>54</v>
      </c>
      <c r="K1194" t="str">
        <f t="shared" si="20"/>
        <v>Gen X</v>
      </c>
    </row>
    <row r="1195" spans="1:11">
      <c r="A1195">
        <v>87</v>
      </c>
      <c r="B1195">
        <v>13</v>
      </c>
      <c r="C1195">
        <v>34</v>
      </c>
      <c r="D1195">
        <v>10</v>
      </c>
      <c r="E1195">
        <v>6</v>
      </c>
      <c r="F1195">
        <v>10</v>
      </c>
      <c r="G1195">
        <v>4</v>
      </c>
      <c r="H1195">
        <v>0</v>
      </c>
      <c r="I1195">
        <v>4</v>
      </c>
      <c r="J1195">
        <v>62</v>
      </c>
      <c r="K1195" t="str">
        <f t="shared" si="20"/>
        <v>Baby Boomer</v>
      </c>
    </row>
    <row r="1196" spans="1:11">
      <c r="A1196">
        <v>57</v>
      </c>
      <c r="B1196">
        <v>2</v>
      </c>
      <c r="C1196">
        <v>51</v>
      </c>
      <c r="D1196">
        <v>4</v>
      </c>
      <c r="E1196">
        <v>2</v>
      </c>
      <c r="F1196">
        <v>23</v>
      </c>
      <c r="G1196">
        <v>2</v>
      </c>
      <c r="H1196">
        <v>1</v>
      </c>
      <c r="I1196">
        <v>4</v>
      </c>
      <c r="J1196">
        <v>45</v>
      </c>
      <c r="K1196" t="str">
        <f t="shared" si="20"/>
        <v>Gen X</v>
      </c>
    </row>
    <row r="1197" spans="1:11">
      <c r="A1197">
        <v>635</v>
      </c>
      <c r="B1197">
        <v>15</v>
      </c>
      <c r="C1197">
        <v>100</v>
      </c>
      <c r="D1197">
        <v>20</v>
      </c>
      <c r="E1197">
        <v>7</v>
      </c>
      <c r="F1197">
        <v>131</v>
      </c>
      <c r="G1197">
        <v>9</v>
      </c>
      <c r="H1197">
        <v>3</v>
      </c>
      <c r="I1197">
        <v>9</v>
      </c>
      <c r="J1197">
        <v>46</v>
      </c>
      <c r="K1197" t="str">
        <f t="shared" si="20"/>
        <v>Gen X</v>
      </c>
    </row>
    <row r="1198" spans="1:11">
      <c r="A1198">
        <v>43</v>
      </c>
      <c r="B1198">
        <v>12</v>
      </c>
      <c r="C1198">
        <v>23</v>
      </c>
      <c r="D1198">
        <v>29</v>
      </c>
      <c r="E1198">
        <v>15</v>
      </c>
      <c r="F1198">
        <v>61</v>
      </c>
      <c r="G1198">
        <v>2</v>
      </c>
      <c r="H1198">
        <v>1</v>
      </c>
      <c r="I1198">
        <v>4</v>
      </c>
      <c r="J1198">
        <v>49</v>
      </c>
      <c r="K1198" t="str">
        <f t="shared" si="20"/>
        <v>Gen X</v>
      </c>
    </row>
    <row r="1199" spans="1:11">
      <c r="A1199">
        <v>964</v>
      </c>
      <c r="B1199">
        <v>34</v>
      </c>
      <c r="C1199">
        <v>137</v>
      </c>
      <c r="D1199">
        <v>15</v>
      </c>
      <c r="E1199">
        <v>0</v>
      </c>
      <c r="F1199">
        <v>11</v>
      </c>
      <c r="G1199">
        <v>5</v>
      </c>
      <c r="H1199">
        <v>2</v>
      </c>
      <c r="I1199">
        <v>10</v>
      </c>
      <c r="J1199">
        <v>45</v>
      </c>
      <c r="K1199" t="str">
        <f t="shared" si="20"/>
        <v>Gen X</v>
      </c>
    </row>
    <row r="1200" spans="1:11">
      <c r="A1200">
        <v>572</v>
      </c>
      <c r="B1200">
        <v>8</v>
      </c>
      <c r="C1200">
        <v>259</v>
      </c>
      <c r="D1200">
        <v>34</v>
      </c>
      <c r="E1200">
        <v>35</v>
      </c>
      <c r="F1200">
        <v>80</v>
      </c>
      <c r="G1200">
        <v>3</v>
      </c>
      <c r="H1200">
        <v>5</v>
      </c>
      <c r="I1200">
        <v>5</v>
      </c>
      <c r="J1200">
        <v>42</v>
      </c>
      <c r="K1200" t="str">
        <f t="shared" si="20"/>
        <v>Gen X</v>
      </c>
    </row>
    <row r="1201" spans="1:11">
      <c r="A1201">
        <v>341</v>
      </c>
      <c r="B1201">
        <v>142</v>
      </c>
      <c r="C1201">
        <v>113</v>
      </c>
      <c r="D1201">
        <v>259</v>
      </c>
      <c r="E1201">
        <v>151</v>
      </c>
      <c r="F1201">
        <v>66</v>
      </c>
      <c r="G1201">
        <v>6</v>
      </c>
      <c r="H1201">
        <v>6</v>
      </c>
      <c r="I1201">
        <v>12</v>
      </c>
      <c r="J1201">
        <v>53</v>
      </c>
      <c r="K1201" t="str">
        <f t="shared" si="20"/>
        <v>Gen X</v>
      </c>
    </row>
    <row r="1202" spans="1:11">
      <c r="A1202">
        <v>63</v>
      </c>
      <c r="B1202">
        <v>6</v>
      </c>
      <c r="C1202">
        <v>57</v>
      </c>
      <c r="D1202">
        <v>13</v>
      </c>
      <c r="E1202">
        <v>13</v>
      </c>
      <c r="F1202">
        <v>22</v>
      </c>
      <c r="G1202">
        <v>2</v>
      </c>
      <c r="H1202">
        <v>1</v>
      </c>
      <c r="I1202">
        <v>5</v>
      </c>
      <c r="J1202">
        <v>37</v>
      </c>
      <c r="K1202" t="str">
        <f t="shared" si="20"/>
        <v>Gen Y</v>
      </c>
    </row>
    <row r="1203" spans="1:11">
      <c r="A1203">
        <v>221</v>
      </c>
      <c r="B1203">
        <v>104</v>
      </c>
      <c r="C1203">
        <v>169</v>
      </c>
      <c r="D1203">
        <v>102</v>
      </c>
      <c r="E1203">
        <v>78</v>
      </c>
      <c r="F1203">
        <v>84</v>
      </c>
      <c r="G1203">
        <v>9</v>
      </c>
      <c r="H1203">
        <v>2</v>
      </c>
      <c r="I1203">
        <v>8</v>
      </c>
      <c r="J1203">
        <v>55</v>
      </c>
      <c r="K1203" t="str">
        <f t="shared" si="20"/>
        <v>Gen X</v>
      </c>
    </row>
    <row r="1204" spans="1:11">
      <c r="A1204">
        <v>140</v>
      </c>
      <c r="B1204">
        <v>3</v>
      </c>
      <c r="C1204">
        <v>29</v>
      </c>
      <c r="D1204">
        <v>4</v>
      </c>
      <c r="E1204">
        <v>5</v>
      </c>
      <c r="F1204">
        <v>14</v>
      </c>
      <c r="G1204">
        <v>3</v>
      </c>
      <c r="H1204">
        <v>2</v>
      </c>
      <c r="I1204">
        <v>4</v>
      </c>
      <c r="J1204">
        <v>56</v>
      </c>
      <c r="K1204" t="str">
        <f t="shared" si="20"/>
        <v>Baby Boomer</v>
      </c>
    </row>
    <row r="1205" spans="1:11">
      <c r="A1205">
        <v>1</v>
      </c>
      <c r="B1205">
        <v>2</v>
      </c>
      <c r="C1205">
        <v>8</v>
      </c>
      <c r="D1205">
        <v>4</v>
      </c>
      <c r="E1205">
        <v>3</v>
      </c>
      <c r="F1205">
        <v>13</v>
      </c>
      <c r="G1205">
        <v>1</v>
      </c>
      <c r="H1205">
        <v>1</v>
      </c>
      <c r="I1205">
        <v>2</v>
      </c>
      <c r="J1205">
        <v>35</v>
      </c>
      <c r="K1205" t="str">
        <f t="shared" si="20"/>
        <v>Gen Y</v>
      </c>
    </row>
    <row r="1206" spans="1:11">
      <c r="A1206">
        <v>291</v>
      </c>
      <c r="B1206">
        <v>10</v>
      </c>
      <c r="C1206">
        <v>689</v>
      </c>
      <c r="D1206">
        <v>84</v>
      </c>
      <c r="E1206">
        <v>10</v>
      </c>
      <c r="F1206">
        <v>0</v>
      </c>
      <c r="G1206">
        <v>3</v>
      </c>
      <c r="H1206">
        <v>4</v>
      </c>
      <c r="I1206">
        <v>9</v>
      </c>
      <c r="J1206">
        <v>57</v>
      </c>
      <c r="K1206" t="str">
        <f t="shared" si="20"/>
        <v>Baby Boomer</v>
      </c>
    </row>
    <row r="1207" spans="1:11">
      <c r="A1207">
        <v>544</v>
      </c>
      <c r="B1207">
        <v>13</v>
      </c>
      <c r="C1207">
        <v>85</v>
      </c>
      <c r="D1207">
        <v>8</v>
      </c>
      <c r="E1207">
        <v>6</v>
      </c>
      <c r="F1207">
        <v>29</v>
      </c>
      <c r="G1207">
        <v>10</v>
      </c>
      <c r="H1207">
        <v>4</v>
      </c>
      <c r="I1207">
        <v>5</v>
      </c>
      <c r="J1207">
        <v>58</v>
      </c>
      <c r="K1207" t="str">
        <f t="shared" si="20"/>
        <v>Baby Boomer</v>
      </c>
    </row>
    <row r="1208" spans="1:11">
      <c r="A1208">
        <v>684</v>
      </c>
      <c r="B1208">
        <v>100</v>
      </c>
      <c r="C1208">
        <v>801</v>
      </c>
      <c r="D1208">
        <v>21</v>
      </c>
      <c r="E1208">
        <v>66</v>
      </c>
      <c r="F1208">
        <v>0</v>
      </c>
      <c r="G1208">
        <v>6</v>
      </c>
      <c r="H1208">
        <v>9</v>
      </c>
      <c r="I1208">
        <v>10</v>
      </c>
      <c r="J1208">
        <v>49</v>
      </c>
      <c r="K1208" t="str">
        <f t="shared" si="20"/>
        <v>Gen X</v>
      </c>
    </row>
    <row r="1209" spans="1:11">
      <c r="A1209">
        <v>1</v>
      </c>
      <c r="B1209">
        <v>12</v>
      </c>
      <c r="C1209">
        <v>9</v>
      </c>
      <c r="D1209">
        <v>0</v>
      </c>
      <c r="E1209">
        <v>14</v>
      </c>
      <c r="F1209">
        <v>7</v>
      </c>
      <c r="G1209">
        <v>2</v>
      </c>
      <c r="H1209">
        <v>0</v>
      </c>
      <c r="I1209">
        <v>3</v>
      </c>
      <c r="J1209">
        <v>24</v>
      </c>
      <c r="K1209" t="str">
        <f t="shared" si="20"/>
        <v>Gen Y</v>
      </c>
    </row>
    <row r="1210" spans="1:11">
      <c r="A1210">
        <v>35</v>
      </c>
      <c r="B1210">
        <v>0</v>
      </c>
      <c r="C1210">
        <v>4</v>
      </c>
      <c r="D1210">
        <v>0</v>
      </c>
      <c r="E1210">
        <v>0</v>
      </c>
      <c r="F1210">
        <v>10</v>
      </c>
      <c r="G1210">
        <v>1</v>
      </c>
      <c r="H1210">
        <v>1</v>
      </c>
      <c r="I1210">
        <v>2</v>
      </c>
      <c r="J1210">
        <v>57</v>
      </c>
      <c r="K1210" t="str">
        <f t="shared" si="20"/>
        <v>Baby Boomer</v>
      </c>
    </row>
    <row r="1211" spans="1:11">
      <c r="A1211">
        <v>87</v>
      </c>
      <c r="B1211">
        <v>3</v>
      </c>
      <c r="C1211">
        <v>25</v>
      </c>
      <c r="D1211">
        <v>3</v>
      </c>
      <c r="E1211">
        <v>2</v>
      </c>
      <c r="F1211">
        <v>13</v>
      </c>
      <c r="G1211">
        <v>3</v>
      </c>
      <c r="H1211">
        <v>0</v>
      </c>
      <c r="I1211">
        <v>4</v>
      </c>
      <c r="J1211">
        <v>49</v>
      </c>
      <c r="K1211" t="str">
        <f t="shared" si="20"/>
        <v>Gen X</v>
      </c>
    </row>
    <row r="1212" spans="1:11">
      <c r="A1212">
        <v>309</v>
      </c>
      <c r="B1212">
        <v>3</v>
      </c>
      <c r="C1212">
        <v>24</v>
      </c>
      <c r="D1212">
        <v>4</v>
      </c>
      <c r="E1212">
        <v>3</v>
      </c>
      <c r="F1212">
        <v>20</v>
      </c>
      <c r="G1212">
        <v>5</v>
      </c>
      <c r="H1212">
        <v>1</v>
      </c>
      <c r="I1212">
        <v>7</v>
      </c>
      <c r="J1212">
        <v>57</v>
      </c>
      <c r="K1212" t="str">
        <f t="shared" si="20"/>
        <v>Baby Boomer</v>
      </c>
    </row>
    <row r="1213" spans="1:11">
      <c r="A1213">
        <v>172</v>
      </c>
      <c r="B1213">
        <v>73</v>
      </c>
      <c r="C1213">
        <v>93</v>
      </c>
      <c r="D1213">
        <v>95</v>
      </c>
      <c r="E1213">
        <v>78</v>
      </c>
      <c r="F1213">
        <v>34</v>
      </c>
      <c r="G1213">
        <v>2</v>
      </c>
      <c r="H1213">
        <v>4</v>
      </c>
      <c r="I1213">
        <v>10</v>
      </c>
      <c r="J1213">
        <v>59</v>
      </c>
      <c r="K1213" t="str">
        <f t="shared" si="20"/>
        <v>Baby Boomer</v>
      </c>
    </row>
    <row r="1214" spans="1:11">
      <c r="A1214">
        <v>625</v>
      </c>
      <c r="B1214">
        <v>38</v>
      </c>
      <c r="C1214">
        <v>242</v>
      </c>
      <c r="D1214">
        <v>50</v>
      </c>
      <c r="E1214">
        <v>34</v>
      </c>
      <c r="F1214">
        <v>76</v>
      </c>
      <c r="G1214">
        <v>7</v>
      </c>
      <c r="H1214">
        <v>11</v>
      </c>
      <c r="I1214">
        <v>11</v>
      </c>
      <c r="J1214">
        <v>42</v>
      </c>
      <c r="K1214" t="str">
        <f t="shared" si="20"/>
        <v>Gen X</v>
      </c>
    </row>
    <row r="1215" spans="1:11">
      <c r="A1215">
        <v>972</v>
      </c>
      <c r="B1215">
        <v>59</v>
      </c>
      <c r="C1215">
        <v>913</v>
      </c>
      <c r="D1215">
        <v>25</v>
      </c>
      <c r="E1215">
        <v>19</v>
      </c>
      <c r="F1215">
        <v>59</v>
      </c>
      <c r="G1215">
        <v>5</v>
      </c>
      <c r="H1215">
        <v>9</v>
      </c>
      <c r="I1215">
        <v>6</v>
      </c>
      <c r="J1215">
        <v>45</v>
      </c>
      <c r="K1215" t="str">
        <f t="shared" si="20"/>
        <v>Gen X</v>
      </c>
    </row>
    <row r="1216" spans="1:11">
      <c r="A1216">
        <v>157</v>
      </c>
      <c r="B1216">
        <v>6</v>
      </c>
      <c r="C1216">
        <v>39</v>
      </c>
      <c r="D1216">
        <v>6</v>
      </c>
      <c r="E1216">
        <v>13</v>
      </c>
      <c r="F1216">
        <v>75</v>
      </c>
      <c r="G1216">
        <v>4</v>
      </c>
      <c r="H1216">
        <v>1</v>
      </c>
      <c r="I1216">
        <v>5</v>
      </c>
      <c r="J1216">
        <v>42</v>
      </c>
      <c r="K1216" t="str">
        <f t="shared" si="20"/>
        <v>Gen X</v>
      </c>
    </row>
    <row r="1217" spans="1:11">
      <c r="A1217">
        <v>48</v>
      </c>
      <c r="B1217">
        <v>9</v>
      </c>
      <c r="C1217">
        <v>45</v>
      </c>
      <c r="D1217">
        <v>3</v>
      </c>
      <c r="E1217">
        <v>15</v>
      </c>
      <c r="F1217">
        <v>20</v>
      </c>
      <c r="G1217">
        <v>2</v>
      </c>
      <c r="H1217">
        <v>1</v>
      </c>
      <c r="I1217">
        <v>4</v>
      </c>
      <c r="J1217">
        <v>39</v>
      </c>
      <c r="K1217" t="str">
        <f t="shared" si="20"/>
        <v>Gen Y</v>
      </c>
    </row>
    <row r="1218" spans="1:11">
      <c r="A1218">
        <v>279</v>
      </c>
      <c r="B1218">
        <v>83</v>
      </c>
      <c r="C1218">
        <v>88</v>
      </c>
      <c r="D1218">
        <v>32</v>
      </c>
      <c r="E1218">
        <v>14</v>
      </c>
      <c r="F1218">
        <v>34</v>
      </c>
      <c r="G1218">
        <v>4</v>
      </c>
      <c r="H1218">
        <v>2</v>
      </c>
      <c r="I1218">
        <v>10</v>
      </c>
      <c r="J1218">
        <v>49</v>
      </c>
      <c r="K1218" t="str">
        <f t="shared" ref="K1218:K1281" si="21">IF(J1218&gt;=56,"Baby Boomer",IF(AND(56&gt;J1218,J1218&gt;=40),"Gen X",IF(AND(40&gt;J1218, J1218&gt;=24),"Gen Y",IF(AND(24&gt;J1218,J1218&gt;=8),"Gen Z",0))))</f>
        <v>Gen X</v>
      </c>
    </row>
    <row r="1219" spans="1:11">
      <c r="A1219">
        <v>132</v>
      </c>
      <c r="B1219">
        <v>0</v>
      </c>
      <c r="C1219">
        <v>16</v>
      </c>
      <c r="D1219">
        <v>0</v>
      </c>
      <c r="E1219">
        <v>0</v>
      </c>
      <c r="F1219">
        <v>4</v>
      </c>
      <c r="G1219">
        <v>3</v>
      </c>
      <c r="H1219">
        <v>1</v>
      </c>
      <c r="I1219">
        <v>4</v>
      </c>
      <c r="J1219">
        <v>51</v>
      </c>
      <c r="K1219" t="str">
        <f t="shared" si="21"/>
        <v>Gen X</v>
      </c>
    </row>
    <row r="1220" spans="1:11">
      <c r="A1220">
        <v>919</v>
      </c>
      <c r="B1220">
        <v>0</v>
      </c>
      <c r="C1220">
        <v>505</v>
      </c>
      <c r="D1220">
        <v>99</v>
      </c>
      <c r="E1220">
        <v>30</v>
      </c>
      <c r="F1220">
        <v>45</v>
      </c>
      <c r="G1220">
        <v>4</v>
      </c>
      <c r="H1220">
        <v>9</v>
      </c>
      <c r="I1220">
        <v>10</v>
      </c>
      <c r="J1220">
        <v>23</v>
      </c>
      <c r="K1220" t="str">
        <f t="shared" si="21"/>
        <v>Gen Z</v>
      </c>
    </row>
    <row r="1221" spans="1:11">
      <c r="A1221">
        <v>62</v>
      </c>
      <c r="B1221">
        <v>0</v>
      </c>
      <c r="C1221">
        <v>22</v>
      </c>
      <c r="D1221">
        <v>3</v>
      </c>
      <c r="E1221">
        <v>1</v>
      </c>
      <c r="F1221">
        <v>26</v>
      </c>
      <c r="G1221">
        <v>2</v>
      </c>
      <c r="H1221">
        <v>2</v>
      </c>
      <c r="I1221">
        <v>2</v>
      </c>
      <c r="J1221">
        <v>51</v>
      </c>
      <c r="K1221" t="str">
        <f t="shared" si="21"/>
        <v>Gen X</v>
      </c>
    </row>
    <row r="1222" spans="1:11">
      <c r="A1222">
        <v>1</v>
      </c>
      <c r="B1222">
        <v>45</v>
      </c>
      <c r="C1222">
        <v>3</v>
      </c>
      <c r="D1222">
        <v>4</v>
      </c>
      <c r="E1222">
        <v>6</v>
      </c>
      <c r="F1222">
        <v>42</v>
      </c>
      <c r="G1222">
        <v>3</v>
      </c>
      <c r="H1222">
        <v>1</v>
      </c>
      <c r="I1222">
        <v>3</v>
      </c>
      <c r="J1222">
        <v>28</v>
      </c>
      <c r="K1222" t="str">
        <f t="shared" si="21"/>
        <v>Gen Y</v>
      </c>
    </row>
    <row r="1223" spans="1:11">
      <c r="A1223">
        <v>2</v>
      </c>
      <c r="B1223">
        <v>6</v>
      </c>
      <c r="C1223">
        <v>4</v>
      </c>
      <c r="D1223">
        <v>3</v>
      </c>
      <c r="E1223">
        <v>1</v>
      </c>
      <c r="F1223">
        <v>9</v>
      </c>
      <c r="G1223">
        <v>1</v>
      </c>
      <c r="H1223">
        <v>0</v>
      </c>
      <c r="I1223">
        <v>2</v>
      </c>
      <c r="J1223">
        <v>41</v>
      </c>
      <c r="K1223" t="str">
        <f t="shared" si="21"/>
        <v>Gen X</v>
      </c>
    </row>
    <row r="1224" spans="1:11">
      <c r="A1224">
        <v>408</v>
      </c>
      <c r="B1224">
        <v>61</v>
      </c>
      <c r="C1224">
        <v>109</v>
      </c>
      <c r="D1224">
        <v>48</v>
      </c>
      <c r="E1224">
        <v>122</v>
      </c>
      <c r="F1224">
        <v>41</v>
      </c>
      <c r="G1224">
        <v>5</v>
      </c>
      <c r="H1224">
        <v>7</v>
      </c>
      <c r="I1224">
        <v>9</v>
      </c>
      <c r="J1224">
        <v>57</v>
      </c>
      <c r="K1224" t="str">
        <f t="shared" si="21"/>
        <v>Baby Boomer</v>
      </c>
    </row>
    <row r="1225" spans="1:11">
      <c r="A1225">
        <v>51</v>
      </c>
      <c r="B1225">
        <v>1</v>
      </c>
      <c r="C1225">
        <v>7</v>
      </c>
      <c r="D1225">
        <v>2</v>
      </c>
      <c r="E1225">
        <v>1</v>
      </c>
      <c r="F1225">
        <v>25</v>
      </c>
      <c r="G1225">
        <v>2</v>
      </c>
      <c r="H1225">
        <v>1</v>
      </c>
      <c r="I1225">
        <v>2</v>
      </c>
      <c r="J1225">
        <v>33</v>
      </c>
      <c r="K1225" t="str">
        <f t="shared" si="21"/>
        <v>Gen Y</v>
      </c>
    </row>
    <row r="1226" spans="1:11">
      <c r="A1226">
        <v>62</v>
      </c>
      <c r="B1226">
        <v>1</v>
      </c>
      <c r="C1226">
        <v>16</v>
      </c>
      <c r="D1226">
        <v>3</v>
      </c>
      <c r="E1226">
        <v>2</v>
      </c>
      <c r="F1226">
        <v>6</v>
      </c>
      <c r="G1226">
        <v>2</v>
      </c>
      <c r="H1226">
        <v>1</v>
      </c>
      <c r="I1226">
        <v>4</v>
      </c>
      <c r="J1226">
        <v>56</v>
      </c>
      <c r="K1226" t="str">
        <f t="shared" si="21"/>
        <v>Baby Boomer</v>
      </c>
    </row>
    <row r="1227" spans="1:11">
      <c r="A1227">
        <v>952</v>
      </c>
      <c r="B1227">
        <v>12</v>
      </c>
      <c r="C1227">
        <v>180</v>
      </c>
      <c r="D1227">
        <v>47</v>
      </c>
      <c r="E1227">
        <v>12</v>
      </c>
      <c r="F1227">
        <v>12</v>
      </c>
      <c r="G1227">
        <v>5</v>
      </c>
      <c r="H1227">
        <v>4</v>
      </c>
      <c r="I1227">
        <v>9</v>
      </c>
      <c r="J1227">
        <v>55</v>
      </c>
      <c r="K1227" t="str">
        <f t="shared" si="21"/>
        <v>Gen X</v>
      </c>
    </row>
    <row r="1228" spans="1:11">
      <c r="A1228">
        <v>618</v>
      </c>
      <c r="B1228">
        <v>15</v>
      </c>
      <c r="C1228">
        <v>106</v>
      </c>
      <c r="D1228">
        <v>20</v>
      </c>
      <c r="E1228">
        <v>7</v>
      </c>
      <c r="F1228">
        <v>45</v>
      </c>
      <c r="G1228">
        <v>11</v>
      </c>
      <c r="H1228">
        <v>2</v>
      </c>
      <c r="I1228">
        <v>8</v>
      </c>
      <c r="J1228">
        <v>59</v>
      </c>
      <c r="K1228" t="str">
        <f t="shared" si="21"/>
        <v>Baby Boomer</v>
      </c>
    </row>
    <row r="1229" spans="1:11">
      <c r="A1229">
        <v>11</v>
      </c>
      <c r="B1229">
        <v>7</v>
      </c>
      <c r="C1229">
        <v>12</v>
      </c>
      <c r="D1229">
        <v>2</v>
      </c>
      <c r="E1229">
        <v>2</v>
      </c>
      <c r="F1229">
        <v>27</v>
      </c>
      <c r="G1229">
        <v>2</v>
      </c>
      <c r="H1229">
        <v>1</v>
      </c>
      <c r="I1229">
        <v>2</v>
      </c>
      <c r="J1229">
        <v>28</v>
      </c>
      <c r="K1229" t="str">
        <f t="shared" si="21"/>
        <v>Gen Y</v>
      </c>
    </row>
    <row r="1230" spans="1:11">
      <c r="A1230">
        <v>318</v>
      </c>
      <c r="B1230">
        <v>3</v>
      </c>
      <c r="C1230">
        <v>17</v>
      </c>
      <c r="D1230">
        <v>4</v>
      </c>
      <c r="E1230">
        <v>7</v>
      </c>
      <c r="F1230">
        <v>56</v>
      </c>
      <c r="G1230">
        <v>4</v>
      </c>
      <c r="H1230">
        <v>1</v>
      </c>
      <c r="I1230">
        <v>8</v>
      </c>
      <c r="J1230">
        <v>39</v>
      </c>
      <c r="K1230" t="str">
        <f t="shared" si="21"/>
        <v>Gen Y</v>
      </c>
    </row>
    <row r="1231" spans="1:11">
      <c r="A1231">
        <v>56</v>
      </c>
      <c r="B1231">
        <v>0</v>
      </c>
      <c r="C1231">
        <v>14</v>
      </c>
      <c r="D1231">
        <v>0</v>
      </c>
      <c r="E1231">
        <v>0</v>
      </c>
      <c r="F1231">
        <v>2</v>
      </c>
      <c r="G1231">
        <v>3</v>
      </c>
      <c r="H1231">
        <v>0</v>
      </c>
      <c r="I1231">
        <v>3</v>
      </c>
      <c r="J1231">
        <v>59</v>
      </c>
      <c r="K1231" t="str">
        <f t="shared" si="21"/>
        <v>Baby Boomer</v>
      </c>
    </row>
    <row r="1232" spans="1:11">
      <c r="A1232">
        <v>110</v>
      </c>
      <c r="B1232">
        <v>5</v>
      </c>
      <c r="C1232">
        <v>59</v>
      </c>
      <c r="D1232">
        <v>7</v>
      </c>
      <c r="E1232">
        <v>1</v>
      </c>
      <c r="F1232">
        <v>7</v>
      </c>
      <c r="G1232">
        <v>5</v>
      </c>
      <c r="H1232">
        <v>0</v>
      </c>
      <c r="I1232">
        <v>4</v>
      </c>
      <c r="J1232">
        <v>43</v>
      </c>
      <c r="K1232" t="str">
        <f t="shared" si="21"/>
        <v>Gen X</v>
      </c>
    </row>
    <row r="1233" spans="1:11">
      <c r="A1233">
        <v>23</v>
      </c>
      <c r="B1233">
        <v>0</v>
      </c>
      <c r="C1233">
        <v>11</v>
      </c>
      <c r="D1233">
        <v>2</v>
      </c>
      <c r="E1233">
        <v>1</v>
      </c>
      <c r="F1233">
        <v>3</v>
      </c>
      <c r="G1233">
        <v>1</v>
      </c>
      <c r="H1233">
        <v>0</v>
      </c>
      <c r="I1233">
        <v>3</v>
      </c>
      <c r="J1233">
        <v>28</v>
      </c>
      <c r="K1233" t="str">
        <f t="shared" si="21"/>
        <v>Gen Y</v>
      </c>
    </row>
    <row r="1234" spans="1:11">
      <c r="A1234">
        <v>27</v>
      </c>
      <c r="B1234">
        <v>5</v>
      </c>
      <c r="C1234">
        <v>8</v>
      </c>
      <c r="D1234">
        <v>8</v>
      </c>
      <c r="E1234">
        <v>3</v>
      </c>
      <c r="F1234">
        <v>12</v>
      </c>
      <c r="G1234">
        <v>3</v>
      </c>
      <c r="H1234">
        <v>0</v>
      </c>
      <c r="I1234">
        <v>4</v>
      </c>
      <c r="J1234">
        <v>36</v>
      </c>
      <c r="K1234" t="str">
        <f t="shared" si="21"/>
        <v>Gen Y</v>
      </c>
    </row>
    <row r="1235" spans="1:11">
      <c r="A1235">
        <v>18</v>
      </c>
      <c r="B1235">
        <v>3</v>
      </c>
      <c r="C1235">
        <v>19</v>
      </c>
      <c r="D1235">
        <v>3</v>
      </c>
      <c r="E1235">
        <v>3</v>
      </c>
      <c r="F1235">
        <v>6</v>
      </c>
      <c r="G1235">
        <v>2</v>
      </c>
      <c r="H1235">
        <v>0</v>
      </c>
      <c r="I1235">
        <v>3</v>
      </c>
      <c r="J1235">
        <v>31</v>
      </c>
      <c r="K1235" t="str">
        <f t="shared" si="21"/>
        <v>Gen Y</v>
      </c>
    </row>
    <row r="1236" spans="1:11">
      <c r="A1236">
        <v>18</v>
      </c>
      <c r="B1236">
        <v>0</v>
      </c>
      <c r="C1236">
        <v>9</v>
      </c>
      <c r="D1236">
        <v>0</v>
      </c>
      <c r="E1236">
        <v>1</v>
      </c>
      <c r="F1236">
        <v>11</v>
      </c>
      <c r="G1236">
        <v>1</v>
      </c>
      <c r="H1236">
        <v>0</v>
      </c>
      <c r="I1236">
        <v>3</v>
      </c>
      <c r="J1236">
        <v>38</v>
      </c>
      <c r="K1236" t="str">
        <f t="shared" si="21"/>
        <v>Gen Y</v>
      </c>
    </row>
    <row r="1237" spans="1:11">
      <c r="A1237">
        <v>303</v>
      </c>
      <c r="B1237">
        <v>0</v>
      </c>
      <c r="C1237">
        <v>280</v>
      </c>
      <c r="D1237">
        <v>60</v>
      </c>
      <c r="E1237">
        <v>147</v>
      </c>
      <c r="F1237">
        <v>15</v>
      </c>
      <c r="G1237">
        <v>8</v>
      </c>
      <c r="H1237">
        <v>2</v>
      </c>
      <c r="I1237">
        <v>11</v>
      </c>
      <c r="J1237">
        <v>43</v>
      </c>
      <c r="K1237" t="str">
        <f t="shared" si="21"/>
        <v>Gen X</v>
      </c>
    </row>
    <row r="1238" spans="1:11">
      <c r="A1238">
        <v>97</v>
      </c>
      <c r="B1238">
        <v>1</v>
      </c>
      <c r="C1238">
        <v>19</v>
      </c>
      <c r="D1238">
        <v>2</v>
      </c>
      <c r="E1238">
        <v>0</v>
      </c>
      <c r="F1238">
        <v>11</v>
      </c>
      <c r="G1238">
        <v>2</v>
      </c>
      <c r="H1238">
        <v>1</v>
      </c>
      <c r="I1238">
        <v>4</v>
      </c>
      <c r="J1238">
        <v>58</v>
      </c>
      <c r="K1238" t="str">
        <f t="shared" si="21"/>
        <v>Baby Boomer</v>
      </c>
    </row>
    <row r="1239" spans="1:11">
      <c r="A1239">
        <v>997</v>
      </c>
      <c r="B1239">
        <v>15</v>
      </c>
      <c r="C1239">
        <v>414</v>
      </c>
      <c r="D1239">
        <v>99</v>
      </c>
      <c r="E1239">
        <v>30</v>
      </c>
      <c r="F1239">
        <v>76</v>
      </c>
      <c r="G1239">
        <v>5</v>
      </c>
      <c r="H1239">
        <v>6</v>
      </c>
      <c r="I1239">
        <v>12</v>
      </c>
      <c r="J1239">
        <v>42</v>
      </c>
      <c r="K1239" t="str">
        <f t="shared" si="21"/>
        <v>Gen X</v>
      </c>
    </row>
    <row r="1240" spans="1:11">
      <c r="A1240">
        <v>5</v>
      </c>
      <c r="B1240">
        <v>4</v>
      </c>
      <c r="C1240">
        <v>13</v>
      </c>
      <c r="D1240">
        <v>8</v>
      </c>
      <c r="E1240">
        <v>0</v>
      </c>
      <c r="F1240">
        <v>4</v>
      </c>
      <c r="G1240">
        <v>1</v>
      </c>
      <c r="H1240">
        <v>0</v>
      </c>
      <c r="I1240">
        <v>3</v>
      </c>
      <c r="J1240">
        <v>25</v>
      </c>
      <c r="K1240" t="str">
        <f t="shared" si="21"/>
        <v>Gen Y</v>
      </c>
    </row>
    <row r="1241" spans="1:11">
      <c r="A1241">
        <v>95</v>
      </c>
      <c r="B1241">
        <v>11</v>
      </c>
      <c r="C1241">
        <v>35</v>
      </c>
      <c r="D1241">
        <v>0</v>
      </c>
      <c r="E1241">
        <v>4</v>
      </c>
      <c r="F1241">
        <v>7</v>
      </c>
      <c r="G1241">
        <v>2</v>
      </c>
      <c r="H1241">
        <v>1</v>
      </c>
      <c r="I1241">
        <v>5</v>
      </c>
      <c r="J1241">
        <v>62</v>
      </c>
      <c r="K1241" t="str">
        <f t="shared" si="21"/>
        <v>Baby Boomer</v>
      </c>
    </row>
    <row r="1242" spans="1:11">
      <c r="A1242">
        <v>1</v>
      </c>
      <c r="B1242">
        <v>6</v>
      </c>
      <c r="C1242">
        <v>2</v>
      </c>
      <c r="D1242">
        <v>3</v>
      </c>
      <c r="E1242">
        <v>6</v>
      </c>
      <c r="F1242">
        <v>3</v>
      </c>
      <c r="G1242">
        <v>1</v>
      </c>
      <c r="H1242">
        <v>0</v>
      </c>
      <c r="I1242">
        <v>3</v>
      </c>
      <c r="J1242">
        <v>30</v>
      </c>
      <c r="K1242" t="str">
        <f t="shared" si="21"/>
        <v>Gen Y</v>
      </c>
    </row>
    <row r="1243" spans="1:11">
      <c r="A1243">
        <v>46</v>
      </c>
      <c r="B1243">
        <v>1</v>
      </c>
      <c r="C1243">
        <v>12</v>
      </c>
      <c r="D1243">
        <v>3</v>
      </c>
      <c r="E1243">
        <v>0</v>
      </c>
      <c r="F1243">
        <v>9</v>
      </c>
      <c r="G1243">
        <v>2</v>
      </c>
      <c r="H1243">
        <v>0</v>
      </c>
      <c r="I1243">
        <v>3</v>
      </c>
      <c r="J1243">
        <v>47</v>
      </c>
      <c r="K1243" t="str">
        <f t="shared" si="21"/>
        <v>Gen X</v>
      </c>
    </row>
    <row r="1244" spans="1:11">
      <c r="A1244">
        <v>411</v>
      </c>
      <c r="B1244">
        <v>106</v>
      </c>
      <c r="C1244">
        <v>147</v>
      </c>
      <c r="D1244">
        <v>54</v>
      </c>
      <c r="E1244">
        <v>115</v>
      </c>
      <c r="F1244">
        <v>66</v>
      </c>
      <c r="G1244">
        <v>5</v>
      </c>
      <c r="H1244">
        <v>10</v>
      </c>
      <c r="I1244">
        <v>7</v>
      </c>
      <c r="J1244">
        <v>52</v>
      </c>
      <c r="K1244" t="str">
        <f t="shared" si="21"/>
        <v>Gen X</v>
      </c>
    </row>
    <row r="1245" spans="1:11">
      <c r="A1245">
        <v>244</v>
      </c>
      <c r="B1245">
        <v>51</v>
      </c>
      <c r="C1245">
        <v>270</v>
      </c>
      <c r="D1245">
        <v>101</v>
      </c>
      <c r="E1245">
        <v>0</v>
      </c>
      <c r="F1245">
        <v>45</v>
      </c>
      <c r="G1245">
        <v>1</v>
      </c>
      <c r="H1245">
        <v>3</v>
      </c>
      <c r="I1245">
        <v>5</v>
      </c>
      <c r="J1245">
        <v>67</v>
      </c>
      <c r="K1245" t="str">
        <f t="shared" si="21"/>
        <v>Baby Boomer</v>
      </c>
    </row>
    <row r="1246" spans="1:11">
      <c r="A1246">
        <v>152</v>
      </c>
      <c r="B1246">
        <v>9</v>
      </c>
      <c r="C1246">
        <v>121</v>
      </c>
      <c r="D1246">
        <v>12</v>
      </c>
      <c r="E1246">
        <v>12</v>
      </c>
      <c r="F1246">
        <v>45</v>
      </c>
      <c r="G1246">
        <v>6</v>
      </c>
      <c r="H1246">
        <v>2</v>
      </c>
      <c r="I1246">
        <v>4</v>
      </c>
      <c r="J1246">
        <v>36</v>
      </c>
      <c r="K1246" t="str">
        <f t="shared" si="21"/>
        <v>Gen Y</v>
      </c>
    </row>
    <row r="1247" spans="1:11">
      <c r="A1247">
        <v>1</v>
      </c>
      <c r="B1247">
        <v>1</v>
      </c>
      <c r="C1247">
        <v>3</v>
      </c>
      <c r="D1247">
        <v>1</v>
      </c>
      <c r="E1247">
        <v>1</v>
      </c>
      <c r="F1247">
        <v>1</v>
      </c>
      <c r="G1247">
        <v>0</v>
      </c>
      <c r="H1247">
        <v>0</v>
      </c>
      <c r="I1247">
        <v>0</v>
      </c>
      <c r="J1247">
        <v>43</v>
      </c>
      <c r="K1247" t="str">
        <f t="shared" si="21"/>
        <v>Gen X</v>
      </c>
    </row>
    <row r="1248" spans="1:11">
      <c r="A1248">
        <v>10</v>
      </c>
      <c r="B1248">
        <v>17</v>
      </c>
      <c r="C1248">
        <v>18</v>
      </c>
      <c r="D1248">
        <v>8</v>
      </c>
      <c r="E1248">
        <v>26</v>
      </c>
      <c r="F1248">
        <v>40</v>
      </c>
      <c r="G1248">
        <v>3</v>
      </c>
      <c r="H1248">
        <v>2</v>
      </c>
      <c r="I1248">
        <v>2</v>
      </c>
      <c r="J1248">
        <v>22</v>
      </c>
      <c r="K1248" t="str">
        <f t="shared" si="21"/>
        <v>Gen Z</v>
      </c>
    </row>
    <row r="1249" spans="1:11">
      <c r="A1249">
        <v>12</v>
      </c>
      <c r="B1249">
        <v>0</v>
      </c>
      <c r="C1249">
        <v>5</v>
      </c>
      <c r="D1249">
        <v>0</v>
      </c>
      <c r="E1249">
        <v>0</v>
      </c>
      <c r="F1249">
        <v>4</v>
      </c>
      <c r="G1249">
        <v>0</v>
      </c>
      <c r="H1249">
        <v>1</v>
      </c>
      <c r="I1249">
        <v>2</v>
      </c>
      <c r="J1249">
        <v>46</v>
      </c>
      <c r="K1249" t="str">
        <f t="shared" si="21"/>
        <v>Gen X</v>
      </c>
    </row>
    <row r="1250" spans="1:11">
      <c r="A1250">
        <v>5</v>
      </c>
      <c r="B1250">
        <v>0</v>
      </c>
      <c r="C1250">
        <v>4</v>
      </c>
      <c r="D1250">
        <v>0</v>
      </c>
      <c r="E1250">
        <v>0</v>
      </c>
      <c r="F1250">
        <v>1</v>
      </c>
      <c r="G1250">
        <v>1</v>
      </c>
      <c r="H1250">
        <v>0</v>
      </c>
      <c r="I1250">
        <v>2</v>
      </c>
      <c r="J1250">
        <v>41</v>
      </c>
      <c r="K1250" t="str">
        <f t="shared" si="21"/>
        <v>Gen X</v>
      </c>
    </row>
    <row r="1251" spans="1:11">
      <c r="A1251">
        <v>790</v>
      </c>
      <c r="B1251">
        <v>19</v>
      </c>
      <c r="C1251">
        <v>133</v>
      </c>
      <c r="D1251">
        <v>12</v>
      </c>
      <c r="E1251">
        <v>0</v>
      </c>
      <c r="F1251">
        <v>19</v>
      </c>
      <c r="G1251">
        <v>8</v>
      </c>
      <c r="H1251">
        <v>3</v>
      </c>
      <c r="I1251">
        <v>13</v>
      </c>
      <c r="J1251">
        <v>39</v>
      </c>
      <c r="K1251" t="str">
        <f t="shared" si="21"/>
        <v>Gen Y</v>
      </c>
    </row>
    <row r="1252" spans="1:11">
      <c r="A1252">
        <v>882</v>
      </c>
      <c r="B1252">
        <v>29</v>
      </c>
      <c r="C1252">
        <v>514</v>
      </c>
      <c r="D1252">
        <v>38</v>
      </c>
      <c r="E1252">
        <v>29</v>
      </c>
      <c r="F1252">
        <v>44</v>
      </c>
      <c r="G1252">
        <v>4</v>
      </c>
      <c r="H1252">
        <v>2</v>
      </c>
      <c r="I1252">
        <v>6</v>
      </c>
      <c r="J1252">
        <v>49</v>
      </c>
      <c r="K1252" t="str">
        <f t="shared" si="21"/>
        <v>Gen X</v>
      </c>
    </row>
    <row r="1253" spans="1:11">
      <c r="A1253">
        <v>615</v>
      </c>
      <c r="B1253">
        <v>28</v>
      </c>
      <c r="C1253">
        <v>259</v>
      </c>
      <c r="D1253">
        <v>12</v>
      </c>
      <c r="E1253">
        <v>48</v>
      </c>
      <c r="F1253">
        <v>30</v>
      </c>
      <c r="G1253">
        <v>6</v>
      </c>
      <c r="H1253">
        <v>5</v>
      </c>
      <c r="I1253">
        <v>13</v>
      </c>
      <c r="J1253">
        <v>62</v>
      </c>
      <c r="K1253" t="str">
        <f t="shared" si="21"/>
        <v>Baby Boomer</v>
      </c>
    </row>
    <row r="1254" spans="1:11">
      <c r="A1254">
        <v>1004</v>
      </c>
      <c r="B1254">
        <v>59</v>
      </c>
      <c r="C1254">
        <v>265</v>
      </c>
      <c r="D1254">
        <v>115</v>
      </c>
      <c r="E1254">
        <v>59</v>
      </c>
      <c r="F1254">
        <v>27</v>
      </c>
      <c r="G1254">
        <v>11</v>
      </c>
      <c r="H1254">
        <v>10</v>
      </c>
      <c r="I1254">
        <v>11</v>
      </c>
      <c r="J1254">
        <v>47</v>
      </c>
      <c r="K1254" t="str">
        <f t="shared" si="21"/>
        <v>Gen X</v>
      </c>
    </row>
    <row r="1255" spans="1:11">
      <c r="A1255">
        <v>133</v>
      </c>
      <c r="B1255">
        <v>27</v>
      </c>
      <c r="C1255">
        <v>421</v>
      </c>
      <c r="D1255">
        <v>13</v>
      </c>
      <c r="E1255">
        <v>195</v>
      </c>
      <c r="F1255">
        <v>71</v>
      </c>
      <c r="G1255">
        <v>7</v>
      </c>
      <c r="H1255">
        <v>3</v>
      </c>
      <c r="I1255">
        <v>5</v>
      </c>
      <c r="J1255">
        <v>42</v>
      </c>
      <c r="K1255" t="str">
        <f t="shared" si="21"/>
        <v>Gen X</v>
      </c>
    </row>
    <row r="1256" spans="1:11">
      <c r="A1256">
        <v>595</v>
      </c>
      <c r="B1256">
        <v>23</v>
      </c>
      <c r="C1256">
        <v>123</v>
      </c>
      <c r="D1256">
        <v>10</v>
      </c>
      <c r="E1256">
        <v>23</v>
      </c>
      <c r="F1256">
        <v>154</v>
      </c>
      <c r="G1256">
        <v>8</v>
      </c>
      <c r="H1256">
        <v>9</v>
      </c>
      <c r="I1256">
        <v>4</v>
      </c>
      <c r="J1256">
        <v>51</v>
      </c>
      <c r="K1256" t="str">
        <f t="shared" si="21"/>
        <v>Gen X</v>
      </c>
    </row>
    <row r="1257" spans="1:11">
      <c r="A1257">
        <v>293</v>
      </c>
      <c r="B1257">
        <v>0</v>
      </c>
      <c r="C1257">
        <v>87</v>
      </c>
      <c r="D1257">
        <v>4</v>
      </c>
      <c r="E1257">
        <v>11</v>
      </c>
      <c r="F1257">
        <v>23</v>
      </c>
      <c r="G1257">
        <v>7</v>
      </c>
      <c r="H1257">
        <v>2</v>
      </c>
      <c r="I1257">
        <v>5</v>
      </c>
      <c r="J1257">
        <v>44</v>
      </c>
      <c r="K1257" t="str">
        <f t="shared" si="21"/>
        <v>Gen X</v>
      </c>
    </row>
    <row r="1258" spans="1:11">
      <c r="A1258">
        <v>313</v>
      </c>
      <c r="B1258">
        <v>15</v>
      </c>
      <c r="C1258">
        <v>47</v>
      </c>
      <c r="D1258">
        <v>20</v>
      </c>
      <c r="E1258">
        <v>0</v>
      </c>
      <c r="F1258">
        <v>192</v>
      </c>
      <c r="G1258">
        <v>7</v>
      </c>
      <c r="H1258">
        <v>4</v>
      </c>
      <c r="I1258">
        <v>3</v>
      </c>
      <c r="J1258">
        <v>59</v>
      </c>
      <c r="K1258" t="str">
        <f t="shared" si="21"/>
        <v>Baby Boomer</v>
      </c>
    </row>
    <row r="1259" spans="1:11">
      <c r="A1259">
        <v>151</v>
      </c>
      <c r="B1259">
        <v>81</v>
      </c>
      <c r="C1259">
        <v>86</v>
      </c>
      <c r="D1259">
        <v>168</v>
      </c>
      <c r="E1259">
        <v>91</v>
      </c>
      <c r="F1259">
        <v>64</v>
      </c>
      <c r="G1259">
        <v>4</v>
      </c>
      <c r="H1259">
        <v>2</v>
      </c>
      <c r="I1259">
        <v>11</v>
      </c>
      <c r="J1259">
        <v>39</v>
      </c>
      <c r="K1259" t="str">
        <f t="shared" si="21"/>
        <v>Gen Y</v>
      </c>
    </row>
    <row r="1260" spans="1:11">
      <c r="A1260">
        <v>15</v>
      </c>
      <c r="B1260">
        <v>0</v>
      </c>
      <c r="C1260">
        <v>2</v>
      </c>
      <c r="D1260">
        <v>0</v>
      </c>
      <c r="E1260">
        <v>0</v>
      </c>
      <c r="F1260">
        <v>6</v>
      </c>
      <c r="G1260">
        <v>1</v>
      </c>
      <c r="H1260">
        <v>0</v>
      </c>
      <c r="I1260">
        <v>2</v>
      </c>
      <c r="J1260">
        <v>38</v>
      </c>
      <c r="K1260" t="str">
        <f t="shared" si="21"/>
        <v>Gen Y</v>
      </c>
    </row>
    <row r="1261" spans="1:11">
      <c r="A1261">
        <v>736</v>
      </c>
      <c r="B1261">
        <v>63</v>
      </c>
      <c r="C1261">
        <v>946</v>
      </c>
      <c r="D1261">
        <v>219</v>
      </c>
      <c r="E1261">
        <v>189</v>
      </c>
      <c r="F1261">
        <v>126</v>
      </c>
      <c r="G1261">
        <v>4</v>
      </c>
      <c r="H1261">
        <v>7</v>
      </c>
      <c r="I1261">
        <v>11</v>
      </c>
      <c r="J1261">
        <v>45</v>
      </c>
      <c r="K1261" t="str">
        <f t="shared" si="21"/>
        <v>Gen X</v>
      </c>
    </row>
    <row r="1262" spans="1:11">
      <c r="A1262">
        <v>15</v>
      </c>
      <c r="B1262">
        <v>0</v>
      </c>
      <c r="C1262">
        <v>8</v>
      </c>
      <c r="D1262">
        <v>4</v>
      </c>
      <c r="E1262">
        <v>2</v>
      </c>
      <c r="F1262">
        <v>20</v>
      </c>
      <c r="G1262">
        <v>1</v>
      </c>
      <c r="H1262">
        <v>1</v>
      </c>
      <c r="I1262">
        <v>2</v>
      </c>
      <c r="J1262">
        <v>41</v>
      </c>
      <c r="K1262" t="str">
        <f t="shared" si="21"/>
        <v>Gen X</v>
      </c>
    </row>
    <row r="1263" spans="1:11">
      <c r="A1263">
        <v>982</v>
      </c>
      <c r="B1263">
        <v>17</v>
      </c>
      <c r="C1263">
        <v>672</v>
      </c>
      <c r="D1263">
        <v>23</v>
      </c>
      <c r="E1263">
        <v>34</v>
      </c>
      <c r="F1263">
        <v>51</v>
      </c>
      <c r="G1263">
        <v>6</v>
      </c>
      <c r="H1263">
        <v>2</v>
      </c>
      <c r="I1263">
        <v>8</v>
      </c>
      <c r="J1263">
        <v>31</v>
      </c>
      <c r="K1263" t="str">
        <f t="shared" si="21"/>
        <v>Gen Y</v>
      </c>
    </row>
    <row r="1264" spans="1:11">
      <c r="A1264">
        <v>1142</v>
      </c>
      <c r="B1264">
        <v>51</v>
      </c>
      <c r="C1264">
        <v>415</v>
      </c>
      <c r="D1264">
        <v>90</v>
      </c>
      <c r="E1264">
        <v>69</v>
      </c>
      <c r="F1264">
        <v>37</v>
      </c>
      <c r="G1264">
        <v>7</v>
      </c>
      <c r="H1264">
        <v>8</v>
      </c>
      <c r="I1264">
        <v>11</v>
      </c>
      <c r="J1264">
        <v>32</v>
      </c>
      <c r="K1264" t="str">
        <f t="shared" si="21"/>
        <v>Gen Y</v>
      </c>
    </row>
    <row r="1265" spans="1:11">
      <c r="A1265">
        <v>28</v>
      </c>
      <c r="B1265">
        <v>0</v>
      </c>
      <c r="C1265">
        <v>11</v>
      </c>
      <c r="D1265">
        <v>0</v>
      </c>
      <c r="E1265">
        <v>0</v>
      </c>
      <c r="F1265">
        <v>9</v>
      </c>
      <c r="G1265">
        <v>2</v>
      </c>
      <c r="H1265">
        <v>0</v>
      </c>
      <c r="I1265">
        <v>3</v>
      </c>
      <c r="J1265">
        <v>54</v>
      </c>
      <c r="K1265" t="str">
        <f t="shared" si="21"/>
        <v>Gen X</v>
      </c>
    </row>
    <row r="1266" spans="1:11">
      <c r="A1266">
        <v>46</v>
      </c>
      <c r="B1266">
        <v>0</v>
      </c>
      <c r="C1266">
        <v>12</v>
      </c>
      <c r="D1266">
        <v>0</v>
      </c>
      <c r="E1266">
        <v>2</v>
      </c>
      <c r="F1266">
        <v>23</v>
      </c>
      <c r="G1266">
        <v>2</v>
      </c>
      <c r="H1266">
        <v>1</v>
      </c>
      <c r="I1266">
        <v>2</v>
      </c>
      <c r="J1266">
        <v>62</v>
      </c>
      <c r="K1266" t="str">
        <f t="shared" si="21"/>
        <v>Baby Boomer</v>
      </c>
    </row>
    <row r="1267" spans="1:11">
      <c r="A1267">
        <v>897</v>
      </c>
      <c r="B1267">
        <v>161</v>
      </c>
      <c r="C1267">
        <v>430</v>
      </c>
      <c r="D1267">
        <v>186</v>
      </c>
      <c r="E1267">
        <v>161</v>
      </c>
      <c r="F1267">
        <v>27</v>
      </c>
      <c r="G1267">
        <v>4</v>
      </c>
      <c r="H1267">
        <v>7</v>
      </c>
      <c r="I1267">
        <v>6</v>
      </c>
      <c r="J1267">
        <v>39</v>
      </c>
      <c r="K1267" t="str">
        <f t="shared" si="21"/>
        <v>Gen Y</v>
      </c>
    </row>
    <row r="1268" spans="1:11">
      <c r="A1268">
        <v>489</v>
      </c>
      <c r="B1268">
        <v>6</v>
      </c>
      <c r="C1268">
        <v>152</v>
      </c>
      <c r="D1268">
        <v>8</v>
      </c>
      <c r="E1268">
        <v>6</v>
      </c>
      <c r="F1268">
        <v>132</v>
      </c>
      <c r="G1268">
        <v>9</v>
      </c>
      <c r="H1268">
        <v>4</v>
      </c>
      <c r="I1268">
        <v>6</v>
      </c>
      <c r="J1268">
        <v>51</v>
      </c>
      <c r="K1268" t="str">
        <f t="shared" si="21"/>
        <v>Gen X</v>
      </c>
    </row>
    <row r="1269" spans="1:11">
      <c r="A1269">
        <v>25</v>
      </c>
      <c r="B1269">
        <v>4</v>
      </c>
      <c r="C1269">
        <v>9</v>
      </c>
      <c r="D1269">
        <v>6</v>
      </c>
      <c r="E1269">
        <v>8</v>
      </c>
      <c r="F1269">
        <v>32</v>
      </c>
      <c r="G1269">
        <v>2</v>
      </c>
      <c r="H1269">
        <v>1</v>
      </c>
      <c r="I1269">
        <v>3</v>
      </c>
      <c r="J1269">
        <v>44</v>
      </c>
      <c r="K1269" t="str">
        <f t="shared" si="21"/>
        <v>Gen X</v>
      </c>
    </row>
    <row r="1270" spans="1:11">
      <c r="A1270">
        <v>145</v>
      </c>
      <c r="B1270">
        <v>1</v>
      </c>
      <c r="C1270">
        <v>33</v>
      </c>
      <c r="D1270">
        <v>2</v>
      </c>
      <c r="E1270">
        <v>1</v>
      </c>
      <c r="F1270">
        <v>1</v>
      </c>
      <c r="G1270">
        <v>4</v>
      </c>
      <c r="H1270">
        <v>1</v>
      </c>
      <c r="I1270">
        <v>4</v>
      </c>
      <c r="J1270">
        <v>66</v>
      </c>
      <c r="K1270" t="str">
        <f t="shared" si="21"/>
        <v>Baby Boomer</v>
      </c>
    </row>
    <row r="1271" spans="1:11">
      <c r="A1271">
        <v>630</v>
      </c>
      <c r="B1271">
        <v>26</v>
      </c>
      <c r="C1271">
        <v>611</v>
      </c>
      <c r="D1271">
        <v>44</v>
      </c>
      <c r="E1271">
        <v>18</v>
      </c>
      <c r="F1271">
        <v>54</v>
      </c>
      <c r="G1271">
        <v>6</v>
      </c>
      <c r="H1271">
        <v>6</v>
      </c>
      <c r="I1271">
        <v>6</v>
      </c>
      <c r="J1271">
        <v>56</v>
      </c>
      <c r="K1271" t="str">
        <f t="shared" si="21"/>
        <v>Baby Boomer</v>
      </c>
    </row>
    <row r="1272" spans="1:11">
      <c r="A1272">
        <v>760</v>
      </c>
      <c r="B1272">
        <v>38</v>
      </c>
      <c r="C1272">
        <v>104</v>
      </c>
      <c r="D1272">
        <v>50</v>
      </c>
      <c r="E1272">
        <v>9</v>
      </c>
      <c r="F1272">
        <v>38</v>
      </c>
      <c r="G1272">
        <v>7</v>
      </c>
      <c r="H1272">
        <v>3</v>
      </c>
      <c r="I1272">
        <v>4</v>
      </c>
      <c r="J1272">
        <v>70</v>
      </c>
      <c r="K1272" t="str">
        <f t="shared" si="21"/>
        <v>Baby Boomer</v>
      </c>
    </row>
    <row r="1273" spans="1:11">
      <c r="A1273">
        <v>420</v>
      </c>
      <c r="B1273">
        <v>15</v>
      </c>
      <c r="C1273">
        <v>186</v>
      </c>
      <c r="D1273">
        <v>151</v>
      </c>
      <c r="E1273">
        <v>38</v>
      </c>
      <c r="F1273">
        <v>15</v>
      </c>
      <c r="G1273">
        <v>5</v>
      </c>
      <c r="H1273">
        <v>3</v>
      </c>
      <c r="I1273">
        <v>13</v>
      </c>
      <c r="J1273">
        <v>51</v>
      </c>
      <c r="K1273" t="str">
        <f t="shared" si="21"/>
        <v>Gen X</v>
      </c>
    </row>
    <row r="1274" spans="1:11">
      <c r="A1274">
        <v>125</v>
      </c>
      <c r="B1274">
        <v>17</v>
      </c>
      <c r="C1274">
        <v>52</v>
      </c>
      <c r="D1274">
        <v>3</v>
      </c>
      <c r="E1274">
        <v>19</v>
      </c>
      <c r="F1274">
        <v>30</v>
      </c>
      <c r="G1274">
        <v>5</v>
      </c>
      <c r="H1274">
        <v>1</v>
      </c>
      <c r="I1274">
        <v>4</v>
      </c>
      <c r="J1274">
        <v>42</v>
      </c>
      <c r="K1274" t="str">
        <f t="shared" si="21"/>
        <v>Gen X</v>
      </c>
    </row>
    <row r="1275" spans="1:11">
      <c r="A1275">
        <v>464</v>
      </c>
      <c r="B1275">
        <v>5</v>
      </c>
      <c r="C1275">
        <v>64</v>
      </c>
      <c r="D1275">
        <v>7</v>
      </c>
      <c r="E1275">
        <v>0</v>
      </c>
      <c r="F1275">
        <v>70</v>
      </c>
      <c r="G1275">
        <v>9</v>
      </c>
      <c r="H1275">
        <v>1</v>
      </c>
      <c r="I1275">
        <v>7</v>
      </c>
      <c r="J1275">
        <v>48</v>
      </c>
      <c r="K1275" t="str">
        <f t="shared" si="21"/>
        <v>Gen X</v>
      </c>
    </row>
    <row r="1276" spans="1:11">
      <c r="A1276">
        <v>6</v>
      </c>
      <c r="B1276">
        <v>6</v>
      </c>
      <c r="C1276">
        <v>29</v>
      </c>
      <c r="D1276">
        <v>12</v>
      </c>
      <c r="E1276">
        <v>15</v>
      </c>
      <c r="F1276">
        <v>8</v>
      </c>
      <c r="G1276">
        <v>2</v>
      </c>
      <c r="H1276">
        <v>1</v>
      </c>
      <c r="I1276">
        <v>3</v>
      </c>
      <c r="J1276">
        <v>46</v>
      </c>
      <c r="K1276" t="str">
        <f t="shared" si="21"/>
        <v>Gen X</v>
      </c>
    </row>
    <row r="1277" spans="1:11">
      <c r="A1277">
        <v>1090</v>
      </c>
      <c r="B1277">
        <v>12</v>
      </c>
      <c r="C1277">
        <v>96</v>
      </c>
      <c r="D1277">
        <v>16</v>
      </c>
      <c r="E1277">
        <v>12</v>
      </c>
      <c r="F1277">
        <v>60</v>
      </c>
      <c r="G1277">
        <v>3</v>
      </c>
      <c r="H1277">
        <v>4</v>
      </c>
      <c r="I1277">
        <v>11</v>
      </c>
      <c r="J1277">
        <v>43</v>
      </c>
      <c r="K1277" t="str">
        <f t="shared" si="21"/>
        <v>Gen X</v>
      </c>
    </row>
    <row r="1278" spans="1:11">
      <c r="A1278">
        <v>3</v>
      </c>
      <c r="B1278">
        <v>2</v>
      </c>
      <c r="C1278">
        <v>11</v>
      </c>
      <c r="D1278">
        <v>2</v>
      </c>
      <c r="E1278">
        <v>2</v>
      </c>
      <c r="F1278">
        <v>10</v>
      </c>
      <c r="G1278">
        <v>1</v>
      </c>
      <c r="H1278">
        <v>0</v>
      </c>
      <c r="I1278">
        <v>2</v>
      </c>
      <c r="J1278">
        <v>39</v>
      </c>
      <c r="K1278" t="str">
        <f t="shared" si="21"/>
        <v>Gen Y</v>
      </c>
    </row>
    <row r="1279" spans="1:11">
      <c r="A1279">
        <v>24</v>
      </c>
      <c r="B1279">
        <v>0</v>
      </c>
      <c r="C1279">
        <v>27</v>
      </c>
      <c r="D1279">
        <v>8</v>
      </c>
      <c r="E1279">
        <v>30</v>
      </c>
      <c r="F1279">
        <v>10</v>
      </c>
      <c r="G1279">
        <v>3</v>
      </c>
      <c r="H1279">
        <v>0</v>
      </c>
      <c r="I1279">
        <v>3</v>
      </c>
      <c r="J1279">
        <v>50</v>
      </c>
      <c r="K1279" t="str">
        <f t="shared" si="21"/>
        <v>Gen X</v>
      </c>
    </row>
    <row r="1280" spans="1:11">
      <c r="A1280">
        <v>737</v>
      </c>
      <c r="B1280">
        <v>21</v>
      </c>
      <c r="C1280">
        <v>106</v>
      </c>
      <c r="D1280">
        <v>55</v>
      </c>
      <c r="E1280">
        <v>63</v>
      </c>
      <c r="F1280">
        <v>210</v>
      </c>
      <c r="G1280">
        <v>6</v>
      </c>
      <c r="H1280">
        <v>7</v>
      </c>
      <c r="I1280">
        <v>9</v>
      </c>
      <c r="J1280">
        <v>36</v>
      </c>
      <c r="K1280" t="str">
        <f t="shared" si="21"/>
        <v>Gen Y</v>
      </c>
    </row>
    <row r="1281" spans="1:11">
      <c r="A1281">
        <v>254</v>
      </c>
      <c r="B1281">
        <v>6</v>
      </c>
      <c r="C1281">
        <v>71</v>
      </c>
      <c r="D1281">
        <v>4</v>
      </c>
      <c r="E1281">
        <v>0</v>
      </c>
      <c r="F1281">
        <v>27</v>
      </c>
      <c r="G1281">
        <v>5</v>
      </c>
      <c r="H1281">
        <v>1</v>
      </c>
      <c r="I1281">
        <v>7</v>
      </c>
      <c r="J1281">
        <v>39</v>
      </c>
      <c r="K1281" t="str">
        <f t="shared" si="21"/>
        <v>Gen Y</v>
      </c>
    </row>
    <row r="1282" spans="1:11">
      <c r="A1282">
        <v>817</v>
      </c>
      <c r="B1282">
        <v>185</v>
      </c>
      <c r="C1282">
        <v>687</v>
      </c>
      <c r="D1282">
        <v>145</v>
      </c>
      <c r="E1282">
        <v>55</v>
      </c>
      <c r="F1282">
        <v>241</v>
      </c>
      <c r="G1282">
        <v>4</v>
      </c>
      <c r="H1282">
        <v>6</v>
      </c>
      <c r="I1282">
        <v>8</v>
      </c>
      <c r="J1282">
        <v>31</v>
      </c>
      <c r="K1282" t="str">
        <f t="shared" ref="K1282:K1345" si="22">IF(J1282&gt;=56,"Baby Boomer",IF(AND(56&gt;J1282,J1282&gt;=40),"Gen X",IF(AND(40&gt;J1282, J1282&gt;=24),"Gen Y",IF(AND(24&gt;J1282,J1282&gt;=8),"Gen Z",0))))</f>
        <v>Gen Y</v>
      </c>
    </row>
    <row r="1283" spans="1:11">
      <c r="A1283">
        <v>620</v>
      </c>
      <c r="B1283">
        <v>54</v>
      </c>
      <c r="C1283">
        <v>239</v>
      </c>
      <c r="D1283">
        <v>99</v>
      </c>
      <c r="E1283">
        <v>98</v>
      </c>
      <c r="F1283">
        <v>119</v>
      </c>
      <c r="G1283">
        <v>9</v>
      </c>
      <c r="H1283">
        <v>7</v>
      </c>
      <c r="I1283">
        <v>10</v>
      </c>
      <c r="J1283">
        <v>43</v>
      </c>
      <c r="K1283" t="str">
        <f t="shared" si="22"/>
        <v>Gen X</v>
      </c>
    </row>
    <row r="1284" spans="1:11">
      <c r="A1284">
        <v>13</v>
      </c>
      <c r="B1284">
        <v>4</v>
      </c>
      <c r="C1284">
        <v>20</v>
      </c>
      <c r="D1284">
        <v>0</v>
      </c>
      <c r="E1284">
        <v>0</v>
      </c>
      <c r="F1284">
        <v>1</v>
      </c>
      <c r="G1284">
        <v>1</v>
      </c>
      <c r="H1284">
        <v>0</v>
      </c>
      <c r="I1284">
        <v>3</v>
      </c>
      <c r="J1284">
        <v>57</v>
      </c>
      <c r="K1284" t="str">
        <f t="shared" si="22"/>
        <v>Baby Boomer</v>
      </c>
    </row>
    <row r="1285" spans="1:11">
      <c r="A1285">
        <v>113</v>
      </c>
      <c r="B1285">
        <v>61</v>
      </c>
      <c r="C1285">
        <v>204</v>
      </c>
      <c r="D1285">
        <v>34</v>
      </c>
      <c r="E1285">
        <v>26</v>
      </c>
      <c r="F1285">
        <v>47</v>
      </c>
      <c r="G1285">
        <v>7</v>
      </c>
      <c r="H1285">
        <v>1</v>
      </c>
      <c r="I1285">
        <v>7</v>
      </c>
      <c r="J1285">
        <v>63</v>
      </c>
      <c r="K1285" t="str">
        <f t="shared" si="22"/>
        <v>Baby Boomer</v>
      </c>
    </row>
    <row r="1286" spans="1:11">
      <c r="A1286">
        <v>7</v>
      </c>
      <c r="B1286">
        <v>23</v>
      </c>
      <c r="C1286">
        <v>78</v>
      </c>
      <c r="D1286">
        <v>133</v>
      </c>
      <c r="E1286">
        <v>49</v>
      </c>
      <c r="F1286">
        <v>144</v>
      </c>
      <c r="G1286">
        <v>4</v>
      </c>
      <c r="H1286">
        <v>2</v>
      </c>
      <c r="I1286">
        <v>5</v>
      </c>
      <c r="J1286">
        <v>63</v>
      </c>
      <c r="K1286" t="str">
        <f t="shared" si="22"/>
        <v>Baby Boomer</v>
      </c>
    </row>
    <row r="1287" spans="1:11">
      <c r="A1287">
        <v>16</v>
      </c>
      <c r="B1287">
        <v>2</v>
      </c>
      <c r="C1287">
        <v>18</v>
      </c>
      <c r="D1287">
        <v>2</v>
      </c>
      <c r="E1287">
        <v>1</v>
      </c>
      <c r="F1287">
        <v>5</v>
      </c>
      <c r="G1287">
        <v>1</v>
      </c>
      <c r="H1287">
        <v>0</v>
      </c>
      <c r="I1287">
        <v>3</v>
      </c>
      <c r="J1287">
        <v>44</v>
      </c>
      <c r="K1287" t="str">
        <f t="shared" si="22"/>
        <v>Gen X</v>
      </c>
    </row>
    <row r="1288" spans="1:11">
      <c r="A1288">
        <v>462</v>
      </c>
      <c r="B1288">
        <v>0</v>
      </c>
      <c r="C1288">
        <v>24</v>
      </c>
      <c r="D1288">
        <v>6</v>
      </c>
      <c r="E1288">
        <v>0</v>
      </c>
      <c r="F1288">
        <v>4</v>
      </c>
      <c r="G1288">
        <v>9</v>
      </c>
      <c r="H1288">
        <v>2</v>
      </c>
      <c r="I1288">
        <v>5</v>
      </c>
      <c r="J1288">
        <v>42</v>
      </c>
      <c r="K1288" t="str">
        <f t="shared" si="22"/>
        <v>Gen X</v>
      </c>
    </row>
    <row r="1289" spans="1:11">
      <c r="A1289">
        <v>22</v>
      </c>
      <c r="B1289">
        <v>2</v>
      </c>
      <c r="C1289">
        <v>10</v>
      </c>
      <c r="D1289">
        <v>6</v>
      </c>
      <c r="E1289">
        <v>4</v>
      </c>
      <c r="F1289">
        <v>34</v>
      </c>
      <c r="G1289">
        <v>1</v>
      </c>
      <c r="H1289">
        <v>2</v>
      </c>
      <c r="I1289">
        <v>2</v>
      </c>
      <c r="J1289">
        <v>45</v>
      </c>
      <c r="K1289" t="str">
        <f t="shared" si="22"/>
        <v>Gen X</v>
      </c>
    </row>
    <row r="1290" spans="1:11">
      <c r="A1290">
        <v>968</v>
      </c>
      <c r="B1290">
        <v>147</v>
      </c>
      <c r="C1290">
        <v>842</v>
      </c>
      <c r="D1290">
        <v>137</v>
      </c>
      <c r="E1290">
        <v>42</v>
      </c>
      <c r="F1290">
        <v>210</v>
      </c>
      <c r="G1290">
        <v>5</v>
      </c>
      <c r="H1290">
        <v>7</v>
      </c>
      <c r="I1290">
        <v>10</v>
      </c>
      <c r="J1290">
        <v>42</v>
      </c>
      <c r="K1290" t="str">
        <f t="shared" si="22"/>
        <v>Gen X</v>
      </c>
    </row>
    <row r="1291" spans="1:11">
      <c r="A1291">
        <v>283</v>
      </c>
      <c r="B1291">
        <v>112</v>
      </c>
      <c r="C1291">
        <v>151</v>
      </c>
      <c r="D1291">
        <v>51</v>
      </c>
      <c r="E1291">
        <v>72</v>
      </c>
      <c r="F1291">
        <v>125</v>
      </c>
      <c r="G1291">
        <v>7</v>
      </c>
      <c r="H1291">
        <v>2</v>
      </c>
      <c r="I1291">
        <v>10</v>
      </c>
      <c r="J1291">
        <v>43</v>
      </c>
      <c r="K1291" t="str">
        <f t="shared" si="22"/>
        <v>Gen X</v>
      </c>
    </row>
    <row r="1292" spans="1:11">
      <c r="A1292">
        <v>1</v>
      </c>
      <c r="B1292">
        <v>2</v>
      </c>
      <c r="C1292">
        <v>5</v>
      </c>
      <c r="D1292">
        <v>6</v>
      </c>
      <c r="E1292">
        <v>0</v>
      </c>
      <c r="F1292">
        <v>3</v>
      </c>
      <c r="G1292">
        <v>1</v>
      </c>
      <c r="H1292">
        <v>0</v>
      </c>
      <c r="I1292">
        <v>2</v>
      </c>
      <c r="J1292">
        <v>58</v>
      </c>
      <c r="K1292" t="str">
        <f t="shared" si="22"/>
        <v>Baby Boomer</v>
      </c>
    </row>
    <row r="1293" spans="1:11">
      <c r="A1293">
        <v>14</v>
      </c>
      <c r="B1293">
        <v>1</v>
      </c>
      <c r="C1293">
        <v>7</v>
      </c>
      <c r="D1293">
        <v>2</v>
      </c>
      <c r="E1293">
        <v>1</v>
      </c>
      <c r="F1293">
        <v>1</v>
      </c>
      <c r="G1293">
        <v>2</v>
      </c>
      <c r="H1293">
        <v>0</v>
      </c>
      <c r="I1293">
        <v>2</v>
      </c>
      <c r="J1293">
        <v>43</v>
      </c>
      <c r="K1293" t="str">
        <f t="shared" si="22"/>
        <v>Gen X</v>
      </c>
    </row>
    <row r="1294" spans="1:11">
      <c r="A1294">
        <v>30</v>
      </c>
      <c r="B1294">
        <v>5</v>
      </c>
      <c r="C1294">
        <v>24</v>
      </c>
      <c r="D1294">
        <v>6</v>
      </c>
      <c r="E1294">
        <v>3</v>
      </c>
      <c r="F1294">
        <v>8</v>
      </c>
      <c r="G1294">
        <v>2</v>
      </c>
      <c r="H1294">
        <v>0</v>
      </c>
      <c r="I1294">
        <v>4</v>
      </c>
      <c r="J1294">
        <v>41</v>
      </c>
      <c r="K1294" t="str">
        <f t="shared" si="22"/>
        <v>Gen X</v>
      </c>
    </row>
    <row r="1295" spans="1:11">
      <c r="A1295">
        <v>4</v>
      </c>
      <c r="B1295">
        <v>0</v>
      </c>
      <c r="C1295">
        <v>5</v>
      </c>
      <c r="D1295">
        <v>0</v>
      </c>
      <c r="E1295">
        <v>1</v>
      </c>
      <c r="F1295">
        <v>5</v>
      </c>
      <c r="G1295">
        <v>1</v>
      </c>
      <c r="H1295">
        <v>0</v>
      </c>
      <c r="I1295">
        <v>2</v>
      </c>
      <c r="J1295">
        <v>37</v>
      </c>
      <c r="K1295" t="str">
        <f t="shared" si="22"/>
        <v>Gen Y</v>
      </c>
    </row>
    <row r="1296" spans="1:11">
      <c r="A1296">
        <v>52</v>
      </c>
      <c r="B1296">
        <v>0</v>
      </c>
      <c r="C1296">
        <v>9</v>
      </c>
      <c r="D1296">
        <v>0</v>
      </c>
      <c r="E1296">
        <v>0</v>
      </c>
      <c r="F1296">
        <v>1</v>
      </c>
      <c r="G1296">
        <v>1</v>
      </c>
      <c r="H1296">
        <v>0</v>
      </c>
      <c r="I1296">
        <v>4</v>
      </c>
      <c r="J1296">
        <v>51</v>
      </c>
      <c r="K1296" t="str">
        <f t="shared" si="22"/>
        <v>Gen X</v>
      </c>
    </row>
    <row r="1297" spans="1:11">
      <c r="A1297">
        <v>62</v>
      </c>
      <c r="B1297">
        <v>1</v>
      </c>
      <c r="C1297">
        <v>57</v>
      </c>
      <c r="D1297">
        <v>19</v>
      </c>
      <c r="E1297">
        <v>11</v>
      </c>
      <c r="F1297">
        <v>48</v>
      </c>
      <c r="G1297">
        <v>2</v>
      </c>
      <c r="H1297">
        <v>1</v>
      </c>
      <c r="I1297">
        <v>5</v>
      </c>
      <c r="J1297">
        <v>60</v>
      </c>
      <c r="K1297" t="str">
        <f t="shared" si="22"/>
        <v>Baby Boomer</v>
      </c>
    </row>
    <row r="1298" spans="1:11">
      <c r="A1298">
        <v>20</v>
      </c>
      <c r="B1298">
        <v>2</v>
      </c>
      <c r="C1298">
        <v>14</v>
      </c>
      <c r="D1298">
        <v>3</v>
      </c>
      <c r="E1298">
        <v>0</v>
      </c>
      <c r="F1298">
        <v>10</v>
      </c>
      <c r="G1298">
        <v>2</v>
      </c>
      <c r="H1298">
        <v>0</v>
      </c>
      <c r="I1298">
        <v>2</v>
      </c>
      <c r="J1298">
        <v>36</v>
      </c>
      <c r="K1298" t="str">
        <f t="shared" si="22"/>
        <v>Gen Y</v>
      </c>
    </row>
    <row r="1299" spans="1:11">
      <c r="A1299">
        <v>545</v>
      </c>
      <c r="B1299">
        <v>7</v>
      </c>
      <c r="C1299">
        <v>114</v>
      </c>
      <c r="D1299">
        <v>37</v>
      </c>
      <c r="E1299">
        <v>21</v>
      </c>
      <c r="F1299">
        <v>78</v>
      </c>
      <c r="G1299">
        <v>7</v>
      </c>
      <c r="H1299">
        <v>2</v>
      </c>
      <c r="I1299">
        <v>11</v>
      </c>
      <c r="J1299">
        <v>48</v>
      </c>
      <c r="K1299" t="str">
        <f t="shared" si="22"/>
        <v>Gen X</v>
      </c>
    </row>
    <row r="1300" spans="1:11">
      <c r="A1300">
        <v>558</v>
      </c>
      <c r="B1300">
        <v>79</v>
      </c>
      <c r="C1300">
        <v>622</v>
      </c>
      <c r="D1300">
        <v>207</v>
      </c>
      <c r="E1300">
        <v>175</v>
      </c>
      <c r="F1300">
        <v>95</v>
      </c>
      <c r="G1300">
        <v>4</v>
      </c>
      <c r="H1300">
        <v>6</v>
      </c>
      <c r="I1300">
        <v>4</v>
      </c>
      <c r="J1300">
        <v>68</v>
      </c>
      <c r="K1300" t="str">
        <f t="shared" si="22"/>
        <v>Baby Boomer</v>
      </c>
    </row>
    <row r="1301" spans="1:11">
      <c r="A1301">
        <v>6</v>
      </c>
      <c r="B1301">
        <v>5</v>
      </c>
      <c r="C1301">
        <v>4</v>
      </c>
      <c r="D1301">
        <v>13</v>
      </c>
      <c r="E1301">
        <v>4</v>
      </c>
      <c r="F1301">
        <v>25</v>
      </c>
      <c r="G1301">
        <v>2</v>
      </c>
      <c r="H1301">
        <v>1</v>
      </c>
      <c r="I1301">
        <v>3</v>
      </c>
      <c r="J1301">
        <v>36</v>
      </c>
      <c r="K1301" t="str">
        <f t="shared" si="22"/>
        <v>Gen Y</v>
      </c>
    </row>
    <row r="1302" spans="1:11">
      <c r="A1302">
        <v>39</v>
      </c>
      <c r="B1302">
        <v>1</v>
      </c>
      <c r="C1302">
        <v>9</v>
      </c>
      <c r="D1302">
        <v>2</v>
      </c>
      <c r="E1302">
        <v>0</v>
      </c>
      <c r="F1302">
        <v>8</v>
      </c>
      <c r="G1302">
        <v>1</v>
      </c>
      <c r="H1302">
        <v>0</v>
      </c>
      <c r="I1302">
        <v>1</v>
      </c>
      <c r="J1302">
        <v>43</v>
      </c>
      <c r="K1302" t="str">
        <f t="shared" si="22"/>
        <v>Gen X</v>
      </c>
    </row>
    <row r="1303" spans="1:11">
      <c r="A1303">
        <v>1111</v>
      </c>
      <c r="B1303">
        <v>24</v>
      </c>
      <c r="C1303">
        <v>790</v>
      </c>
      <c r="D1303">
        <v>160</v>
      </c>
      <c r="E1303">
        <v>45</v>
      </c>
      <c r="F1303">
        <v>172</v>
      </c>
      <c r="G1303">
        <v>5</v>
      </c>
      <c r="H1303">
        <v>8</v>
      </c>
      <c r="I1303">
        <v>5</v>
      </c>
      <c r="J1303">
        <v>61</v>
      </c>
      <c r="K1303" t="str">
        <f t="shared" si="22"/>
        <v>Baby Boomer</v>
      </c>
    </row>
    <row r="1304" spans="1:11">
      <c r="A1304">
        <v>4</v>
      </c>
      <c r="B1304">
        <v>6</v>
      </c>
      <c r="C1304">
        <v>8</v>
      </c>
      <c r="D1304">
        <v>6</v>
      </c>
      <c r="E1304">
        <v>3</v>
      </c>
      <c r="F1304">
        <v>10</v>
      </c>
      <c r="G1304">
        <v>2</v>
      </c>
      <c r="H1304">
        <v>0</v>
      </c>
      <c r="I1304">
        <v>3</v>
      </c>
      <c r="J1304">
        <v>29</v>
      </c>
      <c r="K1304" t="str">
        <f t="shared" si="22"/>
        <v>Gen Y</v>
      </c>
    </row>
    <row r="1305" spans="1:11">
      <c r="A1305">
        <v>183</v>
      </c>
      <c r="B1305">
        <v>5</v>
      </c>
      <c r="C1305">
        <v>65</v>
      </c>
      <c r="D1305">
        <v>3</v>
      </c>
      <c r="E1305">
        <v>5</v>
      </c>
      <c r="F1305">
        <v>49</v>
      </c>
      <c r="G1305">
        <v>5</v>
      </c>
      <c r="H1305">
        <v>2</v>
      </c>
      <c r="I1305">
        <v>4</v>
      </c>
      <c r="J1305">
        <v>44</v>
      </c>
      <c r="K1305" t="str">
        <f t="shared" si="22"/>
        <v>Gen X</v>
      </c>
    </row>
    <row r="1306" spans="1:11">
      <c r="A1306">
        <v>546</v>
      </c>
      <c r="B1306">
        <v>72</v>
      </c>
      <c r="C1306">
        <v>376</v>
      </c>
      <c r="D1306">
        <v>94</v>
      </c>
      <c r="E1306">
        <v>145</v>
      </c>
      <c r="F1306">
        <v>72</v>
      </c>
      <c r="G1306">
        <v>5</v>
      </c>
      <c r="H1306">
        <v>5</v>
      </c>
      <c r="I1306">
        <v>8</v>
      </c>
      <c r="J1306">
        <v>35</v>
      </c>
      <c r="K1306" t="str">
        <f t="shared" si="22"/>
        <v>Gen Y</v>
      </c>
    </row>
    <row r="1307" spans="1:11">
      <c r="A1307">
        <v>606</v>
      </c>
      <c r="B1307">
        <v>7</v>
      </c>
      <c r="C1307">
        <v>155</v>
      </c>
      <c r="D1307">
        <v>10</v>
      </c>
      <c r="E1307">
        <v>0</v>
      </c>
      <c r="F1307">
        <v>54</v>
      </c>
      <c r="G1307">
        <v>10</v>
      </c>
      <c r="H1307">
        <v>3</v>
      </c>
      <c r="I1307">
        <v>8</v>
      </c>
      <c r="J1307">
        <v>48</v>
      </c>
      <c r="K1307" t="str">
        <f t="shared" si="22"/>
        <v>Gen X</v>
      </c>
    </row>
    <row r="1308" spans="1:11">
      <c r="A1308">
        <v>266</v>
      </c>
      <c r="B1308">
        <v>6</v>
      </c>
      <c r="C1308">
        <v>51</v>
      </c>
      <c r="D1308">
        <v>8</v>
      </c>
      <c r="E1308">
        <v>6</v>
      </c>
      <c r="F1308">
        <v>64</v>
      </c>
      <c r="G1308">
        <v>7</v>
      </c>
      <c r="H1308">
        <v>1</v>
      </c>
      <c r="I1308">
        <v>5</v>
      </c>
      <c r="J1308">
        <v>38</v>
      </c>
      <c r="K1308" t="str">
        <f t="shared" si="22"/>
        <v>Gen Y</v>
      </c>
    </row>
    <row r="1309" spans="1:11">
      <c r="A1309">
        <v>1142</v>
      </c>
      <c r="B1309">
        <v>29</v>
      </c>
      <c r="C1309">
        <v>249</v>
      </c>
      <c r="D1309">
        <v>38</v>
      </c>
      <c r="E1309">
        <v>29</v>
      </c>
      <c r="F1309">
        <v>14</v>
      </c>
      <c r="G1309">
        <v>5</v>
      </c>
      <c r="H1309">
        <v>5</v>
      </c>
      <c r="I1309">
        <v>12</v>
      </c>
      <c r="J1309">
        <v>49</v>
      </c>
      <c r="K1309" t="str">
        <f t="shared" si="22"/>
        <v>Gen X</v>
      </c>
    </row>
    <row r="1310" spans="1:11">
      <c r="A1310">
        <v>1074</v>
      </c>
      <c r="B1310">
        <v>0</v>
      </c>
      <c r="C1310">
        <v>69</v>
      </c>
      <c r="D1310">
        <v>0</v>
      </c>
      <c r="E1310">
        <v>0</v>
      </c>
      <c r="F1310">
        <v>46</v>
      </c>
      <c r="G1310">
        <v>10</v>
      </c>
      <c r="H1310">
        <v>4</v>
      </c>
      <c r="I1310">
        <v>13</v>
      </c>
      <c r="J1310">
        <v>32</v>
      </c>
      <c r="K1310" t="str">
        <f t="shared" si="22"/>
        <v>Gen Y</v>
      </c>
    </row>
    <row r="1311" spans="1:11">
      <c r="A1311">
        <v>771</v>
      </c>
      <c r="B1311">
        <v>51</v>
      </c>
      <c r="C1311">
        <v>154</v>
      </c>
      <c r="D1311">
        <v>54</v>
      </c>
      <c r="E1311">
        <v>10</v>
      </c>
      <c r="F1311">
        <v>154</v>
      </c>
      <c r="G1311">
        <v>11</v>
      </c>
      <c r="H1311">
        <v>2</v>
      </c>
      <c r="I1311">
        <v>12</v>
      </c>
      <c r="J1311">
        <v>42</v>
      </c>
      <c r="K1311" t="str">
        <f t="shared" si="22"/>
        <v>Gen X</v>
      </c>
    </row>
    <row r="1312" spans="1:11">
      <c r="A1312">
        <v>371</v>
      </c>
      <c r="B1312">
        <v>32</v>
      </c>
      <c r="C1312">
        <v>189</v>
      </c>
      <c r="D1312">
        <v>0</v>
      </c>
      <c r="E1312">
        <v>58</v>
      </c>
      <c r="F1312">
        <v>6</v>
      </c>
      <c r="G1312">
        <v>5</v>
      </c>
      <c r="H1312">
        <v>4</v>
      </c>
      <c r="I1312">
        <v>10</v>
      </c>
      <c r="J1312">
        <v>54</v>
      </c>
      <c r="K1312" t="str">
        <f t="shared" si="22"/>
        <v>Gen X</v>
      </c>
    </row>
    <row r="1313" spans="1:11">
      <c r="A1313">
        <v>556</v>
      </c>
      <c r="B1313">
        <v>14</v>
      </c>
      <c r="C1313">
        <v>717</v>
      </c>
      <c r="D1313">
        <v>210</v>
      </c>
      <c r="E1313">
        <v>0</v>
      </c>
      <c r="F1313">
        <v>43</v>
      </c>
      <c r="G1313">
        <v>7</v>
      </c>
      <c r="H1313">
        <v>5</v>
      </c>
      <c r="I1313">
        <v>10</v>
      </c>
      <c r="J1313">
        <v>58</v>
      </c>
      <c r="K1313" t="str">
        <f t="shared" si="22"/>
        <v>Baby Boomer</v>
      </c>
    </row>
    <row r="1314" spans="1:11">
      <c r="A1314">
        <v>202</v>
      </c>
      <c r="B1314">
        <v>5</v>
      </c>
      <c r="C1314">
        <v>74</v>
      </c>
      <c r="D1314">
        <v>11</v>
      </c>
      <c r="E1314">
        <v>5</v>
      </c>
      <c r="F1314">
        <v>14</v>
      </c>
      <c r="G1314">
        <v>6</v>
      </c>
      <c r="H1314">
        <v>1</v>
      </c>
      <c r="I1314">
        <v>5</v>
      </c>
      <c r="J1314">
        <v>49</v>
      </c>
      <c r="K1314" t="str">
        <f t="shared" si="22"/>
        <v>Gen X</v>
      </c>
    </row>
    <row r="1315" spans="1:11">
      <c r="A1315">
        <v>209</v>
      </c>
      <c r="B1315">
        <v>162</v>
      </c>
      <c r="C1315">
        <v>209</v>
      </c>
      <c r="D1315">
        <v>41</v>
      </c>
      <c r="E1315">
        <v>162</v>
      </c>
      <c r="F1315">
        <v>37</v>
      </c>
      <c r="G1315">
        <v>4</v>
      </c>
      <c r="H1315">
        <v>7</v>
      </c>
      <c r="I1315">
        <v>10</v>
      </c>
      <c r="J1315">
        <v>59</v>
      </c>
      <c r="K1315" t="str">
        <f t="shared" si="22"/>
        <v>Baby Boomer</v>
      </c>
    </row>
    <row r="1316" spans="1:11">
      <c r="A1316">
        <v>35</v>
      </c>
      <c r="B1316">
        <v>40</v>
      </c>
      <c r="C1316">
        <v>111</v>
      </c>
      <c r="D1316">
        <v>36</v>
      </c>
      <c r="E1316">
        <v>40</v>
      </c>
      <c r="F1316">
        <v>12</v>
      </c>
      <c r="G1316">
        <v>3</v>
      </c>
      <c r="H1316">
        <v>1</v>
      </c>
      <c r="I1316">
        <v>7</v>
      </c>
      <c r="J1316">
        <v>25</v>
      </c>
      <c r="K1316" t="str">
        <f t="shared" si="22"/>
        <v>Gen Y</v>
      </c>
    </row>
    <row r="1317" spans="1:11">
      <c r="A1317">
        <v>37</v>
      </c>
      <c r="B1317">
        <v>0</v>
      </c>
      <c r="C1317">
        <v>17</v>
      </c>
      <c r="D1317">
        <v>0</v>
      </c>
      <c r="E1317">
        <v>0</v>
      </c>
      <c r="F1317">
        <v>3</v>
      </c>
      <c r="G1317">
        <v>3</v>
      </c>
      <c r="H1317">
        <v>0</v>
      </c>
      <c r="I1317">
        <v>3</v>
      </c>
      <c r="J1317">
        <v>52</v>
      </c>
      <c r="K1317" t="str">
        <f t="shared" si="22"/>
        <v>Gen X</v>
      </c>
    </row>
    <row r="1318" spans="1:11">
      <c r="A1318">
        <v>171</v>
      </c>
      <c r="B1318">
        <v>45</v>
      </c>
      <c r="C1318">
        <v>73</v>
      </c>
      <c r="D1318">
        <v>59</v>
      </c>
      <c r="E1318">
        <v>10</v>
      </c>
      <c r="F1318">
        <v>90</v>
      </c>
      <c r="G1318">
        <v>3</v>
      </c>
      <c r="H1318">
        <v>2</v>
      </c>
      <c r="I1318">
        <v>8</v>
      </c>
      <c r="J1318">
        <v>49</v>
      </c>
      <c r="K1318" t="str">
        <f t="shared" si="22"/>
        <v>Gen X</v>
      </c>
    </row>
    <row r="1319" spans="1:11">
      <c r="A1319">
        <v>12</v>
      </c>
      <c r="B1319">
        <v>2</v>
      </c>
      <c r="C1319">
        <v>20</v>
      </c>
      <c r="D1319">
        <v>3</v>
      </c>
      <c r="E1319">
        <v>2</v>
      </c>
      <c r="F1319">
        <v>5</v>
      </c>
      <c r="G1319">
        <v>1</v>
      </c>
      <c r="H1319">
        <v>0</v>
      </c>
      <c r="I1319">
        <v>3</v>
      </c>
      <c r="J1319">
        <v>41</v>
      </c>
      <c r="K1319" t="str">
        <f t="shared" si="22"/>
        <v>Gen X</v>
      </c>
    </row>
    <row r="1320" spans="1:11">
      <c r="A1320">
        <v>44</v>
      </c>
      <c r="B1320">
        <v>4</v>
      </c>
      <c r="C1320">
        <v>21</v>
      </c>
      <c r="D1320">
        <v>6</v>
      </c>
      <c r="E1320">
        <v>0</v>
      </c>
      <c r="F1320">
        <v>27</v>
      </c>
      <c r="G1320">
        <v>3</v>
      </c>
      <c r="H1320">
        <v>0</v>
      </c>
      <c r="I1320">
        <v>3</v>
      </c>
      <c r="J1320">
        <v>42</v>
      </c>
      <c r="K1320" t="str">
        <f t="shared" si="22"/>
        <v>Gen X</v>
      </c>
    </row>
    <row r="1321" spans="1:11">
      <c r="A1321">
        <v>20</v>
      </c>
      <c r="B1321">
        <v>2</v>
      </c>
      <c r="C1321">
        <v>9</v>
      </c>
      <c r="D1321">
        <v>4</v>
      </c>
      <c r="E1321">
        <v>6</v>
      </c>
      <c r="F1321">
        <v>20</v>
      </c>
      <c r="G1321">
        <v>1</v>
      </c>
      <c r="H1321">
        <v>1</v>
      </c>
      <c r="I1321">
        <v>2</v>
      </c>
      <c r="J1321">
        <v>30</v>
      </c>
      <c r="K1321" t="str">
        <f t="shared" si="22"/>
        <v>Gen Y</v>
      </c>
    </row>
    <row r="1322" spans="1:11">
      <c r="A1322">
        <v>779</v>
      </c>
      <c r="B1322">
        <v>86</v>
      </c>
      <c r="C1322">
        <v>537</v>
      </c>
      <c r="D1322">
        <v>34</v>
      </c>
      <c r="E1322">
        <v>69</v>
      </c>
      <c r="F1322">
        <v>138</v>
      </c>
      <c r="G1322">
        <v>5</v>
      </c>
      <c r="H1322">
        <v>9</v>
      </c>
      <c r="I1322">
        <v>12</v>
      </c>
      <c r="J1322">
        <v>54</v>
      </c>
      <c r="K1322" t="str">
        <f t="shared" si="22"/>
        <v>Gen X</v>
      </c>
    </row>
    <row r="1323" spans="1:11">
      <c r="A1323">
        <v>170</v>
      </c>
      <c r="B1323">
        <v>6</v>
      </c>
      <c r="C1323">
        <v>97</v>
      </c>
      <c r="D1323">
        <v>24</v>
      </c>
      <c r="E1323">
        <v>12</v>
      </c>
      <c r="F1323">
        <v>88</v>
      </c>
      <c r="G1323">
        <v>6</v>
      </c>
      <c r="H1323">
        <v>1</v>
      </c>
      <c r="I1323">
        <v>5</v>
      </c>
      <c r="J1323">
        <v>56</v>
      </c>
      <c r="K1323" t="str">
        <f t="shared" si="22"/>
        <v>Baby Boomer</v>
      </c>
    </row>
    <row r="1324" spans="1:11">
      <c r="A1324">
        <v>491</v>
      </c>
      <c r="B1324">
        <v>48</v>
      </c>
      <c r="C1324">
        <v>231</v>
      </c>
      <c r="D1324">
        <v>112</v>
      </c>
      <c r="E1324">
        <v>105</v>
      </c>
      <c r="F1324">
        <v>134</v>
      </c>
      <c r="G1324">
        <v>5</v>
      </c>
      <c r="H1324">
        <v>7</v>
      </c>
      <c r="I1324">
        <v>12</v>
      </c>
      <c r="J1324">
        <v>46</v>
      </c>
      <c r="K1324" t="str">
        <f t="shared" si="22"/>
        <v>Gen X</v>
      </c>
    </row>
    <row r="1325" spans="1:11">
      <c r="A1325">
        <v>173</v>
      </c>
      <c r="B1325">
        <v>8</v>
      </c>
      <c r="C1325">
        <v>107</v>
      </c>
      <c r="D1325">
        <v>7</v>
      </c>
      <c r="E1325">
        <v>2</v>
      </c>
      <c r="F1325">
        <v>176</v>
      </c>
      <c r="G1325">
        <v>7</v>
      </c>
      <c r="H1325">
        <v>2</v>
      </c>
      <c r="I1325">
        <v>3</v>
      </c>
      <c r="J1325">
        <v>37</v>
      </c>
      <c r="K1325" t="str">
        <f t="shared" si="22"/>
        <v>Gen Y</v>
      </c>
    </row>
    <row r="1326" spans="1:11">
      <c r="A1326">
        <v>7</v>
      </c>
      <c r="B1326">
        <v>10</v>
      </c>
      <c r="C1326">
        <v>13</v>
      </c>
      <c r="D1326">
        <v>16</v>
      </c>
      <c r="E1326">
        <v>0</v>
      </c>
      <c r="F1326">
        <v>4</v>
      </c>
      <c r="G1326">
        <v>3</v>
      </c>
      <c r="H1326">
        <v>0</v>
      </c>
      <c r="I1326">
        <v>3</v>
      </c>
      <c r="J1326">
        <v>40</v>
      </c>
      <c r="K1326" t="str">
        <f t="shared" si="22"/>
        <v>Gen X</v>
      </c>
    </row>
    <row r="1327" spans="1:11">
      <c r="A1327">
        <v>1205</v>
      </c>
      <c r="B1327">
        <v>0</v>
      </c>
      <c r="C1327">
        <v>235</v>
      </c>
      <c r="D1327">
        <v>19</v>
      </c>
      <c r="E1327">
        <v>14</v>
      </c>
      <c r="F1327">
        <v>205</v>
      </c>
      <c r="G1327">
        <v>6</v>
      </c>
      <c r="H1327">
        <v>3</v>
      </c>
      <c r="I1327">
        <v>13</v>
      </c>
      <c r="J1327">
        <v>52</v>
      </c>
      <c r="K1327" t="str">
        <f t="shared" si="22"/>
        <v>Gen X</v>
      </c>
    </row>
    <row r="1328" spans="1:11">
      <c r="A1328">
        <v>10</v>
      </c>
      <c r="B1328">
        <v>7</v>
      </c>
      <c r="C1328">
        <v>25</v>
      </c>
      <c r="D1328">
        <v>6</v>
      </c>
      <c r="E1328">
        <v>3</v>
      </c>
      <c r="F1328">
        <v>7</v>
      </c>
      <c r="G1328">
        <v>3</v>
      </c>
      <c r="H1328">
        <v>0</v>
      </c>
      <c r="I1328">
        <v>3</v>
      </c>
      <c r="J1328">
        <v>32</v>
      </c>
      <c r="K1328" t="str">
        <f t="shared" si="22"/>
        <v>Gen Y</v>
      </c>
    </row>
    <row r="1329" spans="1:11">
      <c r="A1329">
        <v>97</v>
      </c>
      <c r="B1329">
        <v>4</v>
      </c>
      <c r="C1329">
        <v>44</v>
      </c>
      <c r="D1329">
        <v>6</v>
      </c>
      <c r="E1329">
        <v>1</v>
      </c>
      <c r="F1329">
        <v>18</v>
      </c>
      <c r="G1329">
        <v>3</v>
      </c>
      <c r="H1329">
        <v>1</v>
      </c>
      <c r="I1329">
        <v>4</v>
      </c>
      <c r="J1329">
        <v>39</v>
      </c>
      <c r="K1329" t="str">
        <f t="shared" si="22"/>
        <v>Gen Y</v>
      </c>
    </row>
    <row r="1330" spans="1:11">
      <c r="A1330">
        <v>67</v>
      </c>
      <c r="B1330">
        <v>11</v>
      </c>
      <c r="C1330">
        <v>26</v>
      </c>
      <c r="D1330">
        <v>4</v>
      </c>
      <c r="E1330">
        <v>3</v>
      </c>
      <c r="F1330">
        <v>262</v>
      </c>
      <c r="G1330">
        <v>1</v>
      </c>
      <c r="H1330">
        <v>0</v>
      </c>
      <c r="I1330">
        <v>1</v>
      </c>
      <c r="J1330">
        <v>32</v>
      </c>
      <c r="K1330" t="str">
        <f t="shared" si="22"/>
        <v>Gen Y</v>
      </c>
    </row>
    <row r="1331" spans="1:11">
      <c r="A1331">
        <v>345</v>
      </c>
      <c r="B1331">
        <v>53</v>
      </c>
      <c r="C1331">
        <v>528</v>
      </c>
      <c r="D1331">
        <v>98</v>
      </c>
      <c r="E1331">
        <v>75</v>
      </c>
      <c r="F1331">
        <v>97</v>
      </c>
      <c r="G1331">
        <v>8</v>
      </c>
      <c r="H1331">
        <v>3</v>
      </c>
      <c r="I1331">
        <v>5</v>
      </c>
      <c r="J1331">
        <v>69</v>
      </c>
      <c r="K1331" t="str">
        <f t="shared" si="22"/>
        <v>Baby Boomer</v>
      </c>
    </row>
    <row r="1332" spans="1:11">
      <c r="A1332">
        <v>6</v>
      </c>
      <c r="B1332">
        <v>5</v>
      </c>
      <c r="C1332">
        <v>17</v>
      </c>
      <c r="D1332">
        <v>3</v>
      </c>
      <c r="E1332">
        <v>24</v>
      </c>
      <c r="F1332">
        <v>46</v>
      </c>
      <c r="G1332">
        <v>2</v>
      </c>
      <c r="H1332">
        <v>2</v>
      </c>
      <c r="I1332">
        <v>2</v>
      </c>
      <c r="J1332">
        <v>35</v>
      </c>
      <c r="K1332" t="str">
        <f t="shared" si="22"/>
        <v>Gen Y</v>
      </c>
    </row>
    <row r="1333" spans="1:11">
      <c r="A1333">
        <v>73</v>
      </c>
      <c r="B1333">
        <v>57</v>
      </c>
      <c r="C1333">
        <v>100</v>
      </c>
      <c r="D1333">
        <v>71</v>
      </c>
      <c r="E1333">
        <v>15</v>
      </c>
      <c r="F1333">
        <v>0</v>
      </c>
      <c r="G1333">
        <v>6</v>
      </c>
      <c r="H1333">
        <v>1</v>
      </c>
      <c r="I1333">
        <v>5</v>
      </c>
      <c r="J1333">
        <v>45</v>
      </c>
      <c r="K1333" t="str">
        <f t="shared" si="22"/>
        <v>Gen X</v>
      </c>
    </row>
    <row r="1334" spans="1:11">
      <c r="A1334">
        <v>711</v>
      </c>
      <c r="B1334">
        <v>36</v>
      </c>
      <c r="C1334">
        <v>217</v>
      </c>
      <c r="D1334">
        <v>172</v>
      </c>
      <c r="E1334">
        <v>96</v>
      </c>
      <c r="F1334">
        <v>168</v>
      </c>
      <c r="G1334">
        <v>7</v>
      </c>
      <c r="H1334">
        <v>4</v>
      </c>
      <c r="I1334">
        <v>7</v>
      </c>
      <c r="J1334">
        <v>52</v>
      </c>
      <c r="K1334" t="str">
        <f t="shared" si="22"/>
        <v>Gen X</v>
      </c>
    </row>
    <row r="1335" spans="1:11">
      <c r="A1335">
        <v>774</v>
      </c>
      <c r="B1335">
        <v>70</v>
      </c>
      <c r="C1335">
        <v>118</v>
      </c>
      <c r="D1335">
        <v>182</v>
      </c>
      <c r="E1335">
        <v>187</v>
      </c>
      <c r="F1335">
        <v>93</v>
      </c>
      <c r="G1335">
        <v>4</v>
      </c>
      <c r="H1335">
        <v>9</v>
      </c>
      <c r="I1335">
        <v>13</v>
      </c>
      <c r="J1335">
        <v>66</v>
      </c>
      <c r="K1335" t="str">
        <f t="shared" si="22"/>
        <v>Baby Boomer</v>
      </c>
    </row>
    <row r="1336" spans="1:11">
      <c r="A1336">
        <v>163</v>
      </c>
      <c r="B1336">
        <v>0</v>
      </c>
      <c r="C1336">
        <v>480</v>
      </c>
      <c r="D1336">
        <v>0</v>
      </c>
      <c r="E1336">
        <v>126</v>
      </c>
      <c r="F1336">
        <v>75</v>
      </c>
      <c r="G1336">
        <v>6</v>
      </c>
      <c r="H1336">
        <v>5</v>
      </c>
      <c r="I1336">
        <v>8</v>
      </c>
      <c r="J1336">
        <v>36</v>
      </c>
      <c r="K1336" t="str">
        <f t="shared" si="22"/>
        <v>Gen Y</v>
      </c>
    </row>
    <row r="1337" spans="1:11">
      <c r="A1337">
        <v>82</v>
      </c>
      <c r="B1337">
        <v>33</v>
      </c>
      <c r="C1337">
        <v>54</v>
      </c>
      <c r="D1337">
        <v>71</v>
      </c>
      <c r="E1337">
        <v>30</v>
      </c>
      <c r="F1337">
        <v>41</v>
      </c>
      <c r="G1337">
        <v>5</v>
      </c>
      <c r="H1337">
        <v>2</v>
      </c>
      <c r="I1337">
        <v>4</v>
      </c>
      <c r="J1337">
        <v>39</v>
      </c>
      <c r="K1337" t="str">
        <f t="shared" si="22"/>
        <v>Gen Y</v>
      </c>
    </row>
    <row r="1338" spans="1:11">
      <c r="A1338">
        <v>358</v>
      </c>
      <c r="B1338">
        <v>108</v>
      </c>
      <c r="C1338">
        <v>413</v>
      </c>
      <c r="D1338">
        <v>141</v>
      </c>
      <c r="E1338">
        <v>97</v>
      </c>
      <c r="F1338">
        <v>32</v>
      </c>
      <c r="G1338">
        <v>2</v>
      </c>
      <c r="H1338">
        <v>8</v>
      </c>
      <c r="I1338">
        <v>6</v>
      </c>
      <c r="J1338">
        <v>32</v>
      </c>
      <c r="K1338" t="str">
        <f t="shared" si="22"/>
        <v>Gen Y</v>
      </c>
    </row>
    <row r="1339" spans="1:11">
      <c r="A1339">
        <v>66</v>
      </c>
      <c r="B1339">
        <v>2</v>
      </c>
      <c r="C1339">
        <v>40</v>
      </c>
      <c r="D1339">
        <v>4</v>
      </c>
      <c r="E1339">
        <v>3</v>
      </c>
      <c r="F1339">
        <v>14</v>
      </c>
      <c r="G1339">
        <v>3</v>
      </c>
      <c r="H1339">
        <v>1</v>
      </c>
      <c r="I1339">
        <v>3</v>
      </c>
      <c r="J1339">
        <v>31</v>
      </c>
      <c r="K1339" t="str">
        <f t="shared" si="22"/>
        <v>Gen Y</v>
      </c>
    </row>
    <row r="1340" spans="1:11">
      <c r="A1340">
        <v>13</v>
      </c>
      <c r="B1340">
        <v>6</v>
      </c>
      <c r="C1340">
        <v>7</v>
      </c>
      <c r="D1340">
        <v>0</v>
      </c>
      <c r="E1340">
        <v>3</v>
      </c>
      <c r="F1340">
        <v>3</v>
      </c>
      <c r="G1340">
        <v>1</v>
      </c>
      <c r="H1340">
        <v>0</v>
      </c>
      <c r="I1340">
        <v>3</v>
      </c>
      <c r="J1340">
        <v>62</v>
      </c>
      <c r="K1340" t="str">
        <f t="shared" si="22"/>
        <v>Baby Boomer</v>
      </c>
    </row>
    <row r="1341" spans="1:11">
      <c r="A1341">
        <v>139</v>
      </c>
      <c r="B1341">
        <v>13</v>
      </c>
      <c r="C1341">
        <v>78</v>
      </c>
      <c r="D1341">
        <v>20</v>
      </c>
      <c r="E1341">
        <v>13</v>
      </c>
      <c r="F1341">
        <v>36</v>
      </c>
      <c r="G1341">
        <v>7</v>
      </c>
      <c r="H1341">
        <v>1</v>
      </c>
      <c r="I1341">
        <v>3</v>
      </c>
      <c r="J1341">
        <v>32</v>
      </c>
      <c r="K1341" t="str">
        <f t="shared" si="22"/>
        <v>Gen Y</v>
      </c>
    </row>
    <row r="1342" spans="1:11">
      <c r="A1342">
        <v>274</v>
      </c>
      <c r="B1342">
        <v>0</v>
      </c>
      <c r="C1342">
        <v>21</v>
      </c>
      <c r="D1342">
        <v>4</v>
      </c>
      <c r="E1342">
        <v>6</v>
      </c>
      <c r="F1342">
        <v>15</v>
      </c>
      <c r="G1342">
        <v>5</v>
      </c>
      <c r="H1342">
        <v>1</v>
      </c>
      <c r="I1342">
        <v>6</v>
      </c>
      <c r="J1342">
        <v>52</v>
      </c>
      <c r="K1342" t="str">
        <f t="shared" si="22"/>
        <v>Gen X</v>
      </c>
    </row>
    <row r="1343" spans="1:11">
      <c r="A1343">
        <v>262</v>
      </c>
      <c r="B1343">
        <v>6</v>
      </c>
      <c r="C1343">
        <v>61</v>
      </c>
      <c r="D1343">
        <v>0</v>
      </c>
      <c r="E1343">
        <v>10</v>
      </c>
      <c r="F1343">
        <v>102</v>
      </c>
      <c r="G1343">
        <v>5</v>
      </c>
      <c r="H1343">
        <v>2</v>
      </c>
      <c r="I1343">
        <v>6</v>
      </c>
      <c r="J1343">
        <v>37</v>
      </c>
      <c r="K1343" t="str">
        <f t="shared" si="22"/>
        <v>Gen Y</v>
      </c>
    </row>
    <row r="1344" spans="1:11">
      <c r="A1344">
        <v>1099</v>
      </c>
      <c r="B1344">
        <v>0</v>
      </c>
      <c r="C1344">
        <v>45</v>
      </c>
      <c r="D1344">
        <v>0</v>
      </c>
      <c r="E1344">
        <v>0</v>
      </c>
      <c r="F1344">
        <v>34</v>
      </c>
      <c r="G1344">
        <v>3</v>
      </c>
      <c r="H1344">
        <v>4</v>
      </c>
      <c r="I1344">
        <v>10</v>
      </c>
      <c r="J1344">
        <v>65</v>
      </c>
      <c r="K1344" t="str">
        <f t="shared" si="22"/>
        <v>Baby Boomer</v>
      </c>
    </row>
    <row r="1345" spans="1:11">
      <c r="A1345">
        <v>32</v>
      </c>
      <c r="B1345">
        <v>0</v>
      </c>
      <c r="C1345">
        <v>8</v>
      </c>
      <c r="D1345">
        <v>23</v>
      </c>
      <c r="E1345">
        <v>4</v>
      </c>
      <c r="F1345">
        <v>18</v>
      </c>
      <c r="G1345">
        <v>1</v>
      </c>
      <c r="H1345">
        <v>0</v>
      </c>
      <c r="I1345">
        <v>4</v>
      </c>
      <c r="J1345">
        <v>24</v>
      </c>
      <c r="K1345" t="str">
        <f t="shared" si="22"/>
        <v>Gen Y</v>
      </c>
    </row>
    <row r="1346" spans="1:11">
      <c r="A1346">
        <v>2</v>
      </c>
      <c r="B1346">
        <v>4</v>
      </c>
      <c r="C1346">
        <v>2</v>
      </c>
      <c r="D1346">
        <v>0</v>
      </c>
      <c r="E1346">
        <v>11</v>
      </c>
      <c r="F1346">
        <v>5</v>
      </c>
      <c r="G1346">
        <v>1</v>
      </c>
      <c r="H1346">
        <v>0</v>
      </c>
      <c r="I1346">
        <v>2</v>
      </c>
      <c r="J1346">
        <v>32</v>
      </c>
      <c r="K1346" t="str">
        <f t="shared" ref="K1346:K1409" si="23">IF(J1346&gt;=56,"Baby Boomer",IF(AND(56&gt;J1346,J1346&gt;=40),"Gen X",IF(AND(40&gt;J1346, J1346&gt;=24),"Gen Y",IF(AND(24&gt;J1346,J1346&gt;=8),"Gen Z",0))))</f>
        <v>Gen Y</v>
      </c>
    </row>
    <row r="1347" spans="1:11">
      <c r="A1347">
        <v>6</v>
      </c>
      <c r="B1347">
        <v>10</v>
      </c>
      <c r="C1347">
        <v>21</v>
      </c>
      <c r="D1347">
        <v>19</v>
      </c>
      <c r="E1347">
        <v>14</v>
      </c>
      <c r="F1347">
        <v>42</v>
      </c>
      <c r="G1347">
        <v>2</v>
      </c>
      <c r="H1347">
        <v>1</v>
      </c>
      <c r="I1347">
        <v>3</v>
      </c>
      <c r="J1347">
        <v>39</v>
      </c>
      <c r="K1347" t="str">
        <f t="shared" si="23"/>
        <v>Gen Y</v>
      </c>
    </row>
    <row r="1348" spans="1:11">
      <c r="A1348">
        <v>6</v>
      </c>
      <c r="B1348">
        <v>7</v>
      </c>
      <c r="C1348">
        <v>4</v>
      </c>
      <c r="D1348">
        <v>3</v>
      </c>
      <c r="E1348">
        <v>4</v>
      </c>
      <c r="F1348">
        <v>6</v>
      </c>
      <c r="G1348">
        <v>1</v>
      </c>
      <c r="H1348">
        <v>0</v>
      </c>
      <c r="I1348">
        <v>3</v>
      </c>
      <c r="J1348">
        <v>55</v>
      </c>
      <c r="K1348" t="str">
        <f t="shared" si="23"/>
        <v>Gen X</v>
      </c>
    </row>
    <row r="1349" spans="1:11">
      <c r="A1349">
        <v>135</v>
      </c>
      <c r="B1349">
        <v>46</v>
      </c>
      <c r="C1349">
        <v>92</v>
      </c>
      <c r="D1349">
        <v>65</v>
      </c>
      <c r="E1349">
        <v>61</v>
      </c>
      <c r="F1349">
        <v>11</v>
      </c>
      <c r="G1349">
        <v>5</v>
      </c>
      <c r="H1349">
        <v>2</v>
      </c>
      <c r="I1349">
        <v>7</v>
      </c>
      <c r="J1349">
        <v>31</v>
      </c>
      <c r="K1349" t="str">
        <f t="shared" si="23"/>
        <v>Gen Y</v>
      </c>
    </row>
    <row r="1350" spans="1:11">
      <c r="A1350">
        <v>641</v>
      </c>
      <c r="B1350">
        <v>7</v>
      </c>
      <c r="C1350">
        <v>84</v>
      </c>
      <c r="D1350">
        <v>0</v>
      </c>
      <c r="E1350">
        <v>30</v>
      </c>
      <c r="F1350">
        <v>38</v>
      </c>
      <c r="G1350">
        <v>10</v>
      </c>
      <c r="H1350">
        <v>4</v>
      </c>
      <c r="I1350">
        <v>7</v>
      </c>
      <c r="J1350">
        <v>38</v>
      </c>
      <c r="K1350" t="str">
        <f t="shared" si="23"/>
        <v>Gen Y</v>
      </c>
    </row>
    <row r="1351" spans="1:11">
      <c r="A1351">
        <v>714</v>
      </c>
      <c r="B1351">
        <v>76</v>
      </c>
      <c r="C1351">
        <v>395</v>
      </c>
      <c r="D1351">
        <v>116</v>
      </c>
      <c r="E1351">
        <v>0</v>
      </c>
      <c r="F1351">
        <v>12</v>
      </c>
      <c r="G1351">
        <v>4</v>
      </c>
      <c r="H1351">
        <v>6</v>
      </c>
      <c r="I1351">
        <v>9</v>
      </c>
      <c r="J1351">
        <v>52</v>
      </c>
      <c r="K1351" t="str">
        <f t="shared" si="23"/>
        <v>Gen X</v>
      </c>
    </row>
    <row r="1352" spans="1:11">
      <c r="A1352">
        <v>794</v>
      </c>
      <c r="B1352">
        <v>73</v>
      </c>
      <c r="C1352">
        <v>573</v>
      </c>
      <c r="D1352">
        <v>0</v>
      </c>
      <c r="E1352">
        <v>29</v>
      </c>
      <c r="F1352">
        <v>14</v>
      </c>
      <c r="G1352">
        <v>4</v>
      </c>
      <c r="H1352">
        <v>8</v>
      </c>
      <c r="I1352">
        <v>10</v>
      </c>
      <c r="J1352">
        <v>58</v>
      </c>
      <c r="K1352" t="str">
        <f t="shared" si="23"/>
        <v>Baby Boomer</v>
      </c>
    </row>
    <row r="1353" spans="1:11">
      <c r="A1353">
        <v>420</v>
      </c>
      <c r="B1353">
        <v>0</v>
      </c>
      <c r="C1353">
        <v>452</v>
      </c>
      <c r="D1353">
        <v>182</v>
      </c>
      <c r="E1353">
        <v>64</v>
      </c>
      <c r="F1353">
        <v>140</v>
      </c>
      <c r="G1353">
        <v>6</v>
      </c>
      <c r="H1353">
        <v>6</v>
      </c>
      <c r="I1353">
        <v>4</v>
      </c>
      <c r="J1353">
        <v>21</v>
      </c>
      <c r="K1353" t="str">
        <f t="shared" si="23"/>
        <v>Gen Z</v>
      </c>
    </row>
    <row r="1354" spans="1:11">
      <c r="A1354">
        <v>1</v>
      </c>
      <c r="B1354">
        <v>2</v>
      </c>
      <c r="C1354">
        <v>7</v>
      </c>
      <c r="D1354">
        <v>4</v>
      </c>
      <c r="E1354">
        <v>3</v>
      </c>
      <c r="F1354">
        <v>11</v>
      </c>
      <c r="G1354">
        <v>0</v>
      </c>
      <c r="H1354">
        <v>1</v>
      </c>
      <c r="I1354">
        <v>2</v>
      </c>
      <c r="J1354">
        <v>27</v>
      </c>
      <c r="K1354" t="str">
        <f t="shared" si="23"/>
        <v>Gen Y</v>
      </c>
    </row>
    <row r="1355" spans="1:11">
      <c r="A1355">
        <v>86</v>
      </c>
      <c r="B1355">
        <v>12</v>
      </c>
      <c r="C1355">
        <v>75</v>
      </c>
      <c r="D1355">
        <v>33</v>
      </c>
      <c r="E1355">
        <v>15</v>
      </c>
      <c r="F1355">
        <v>6</v>
      </c>
      <c r="G1355">
        <v>4</v>
      </c>
      <c r="H1355">
        <v>1</v>
      </c>
      <c r="I1355">
        <v>5</v>
      </c>
      <c r="J1355">
        <v>49</v>
      </c>
      <c r="K1355" t="str">
        <f t="shared" si="23"/>
        <v>Gen X</v>
      </c>
    </row>
    <row r="1356" spans="1:11">
      <c r="A1356">
        <v>823</v>
      </c>
      <c r="B1356">
        <v>25</v>
      </c>
      <c r="C1356">
        <v>459</v>
      </c>
      <c r="D1356">
        <v>124</v>
      </c>
      <c r="E1356">
        <v>29</v>
      </c>
      <c r="F1356">
        <v>95</v>
      </c>
      <c r="G1356">
        <v>6</v>
      </c>
      <c r="H1356">
        <v>6</v>
      </c>
      <c r="I1356">
        <v>7</v>
      </c>
      <c r="J1356">
        <v>32</v>
      </c>
      <c r="K1356" t="str">
        <f t="shared" si="23"/>
        <v>Gen Y</v>
      </c>
    </row>
    <row r="1357" spans="1:11">
      <c r="A1357">
        <v>231</v>
      </c>
      <c r="B1357">
        <v>161</v>
      </c>
      <c r="C1357">
        <v>215</v>
      </c>
      <c r="D1357">
        <v>171</v>
      </c>
      <c r="E1357">
        <v>30</v>
      </c>
      <c r="F1357">
        <v>53</v>
      </c>
      <c r="G1357">
        <v>8</v>
      </c>
      <c r="H1357">
        <v>2</v>
      </c>
      <c r="I1357">
        <v>11</v>
      </c>
      <c r="J1357">
        <v>52</v>
      </c>
      <c r="K1357" t="str">
        <f t="shared" si="23"/>
        <v>Gen X</v>
      </c>
    </row>
    <row r="1358" spans="1:11">
      <c r="A1358">
        <v>8</v>
      </c>
      <c r="B1358">
        <v>15</v>
      </c>
      <c r="C1358">
        <v>27</v>
      </c>
      <c r="D1358">
        <v>0</v>
      </c>
      <c r="E1358">
        <v>20</v>
      </c>
      <c r="F1358">
        <v>33</v>
      </c>
      <c r="G1358">
        <v>3</v>
      </c>
      <c r="H1358">
        <v>1</v>
      </c>
      <c r="I1358">
        <v>2</v>
      </c>
      <c r="J1358">
        <v>36</v>
      </c>
      <c r="K1358" t="str">
        <f t="shared" si="23"/>
        <v>Gen Y</v>
      </c>
    </row>
    <row r="1359" spans="1:11">
      <c r="A1359">
        <v>182</v>
      </c>
      <c r="B1359">
        <v>17</v>
      </c>
      <c r="C1359">
        <v>259</v>
      </c>
      <c r="D1359">
        <v>77</v>
      </c>
      <c r="E1359">
        <v>70</v>
      </c>
      <c r="F1359">
        <v>29</v>
      </c>
      <c r="G1359">
        <v>6</v>
      </c>
      <c r="H1359">
        <v>2</v>
      </c>
      <c r="I1359">
        <v>10</v>
      </c>
      <c r="J1359">
        <v>68</v>
      </c>
      <c r="K1359" t="str">
        <f t="shared" si="23"/>
        <v>Baby Boomer</v>
      </c>
    </row>
    <row r="1360" spans="1:11">
      <c r="A1360">
        <v>557</v>
      </c>
      <c r="B1360">
        <v>129</v>
      </c>
      <c r="C1360">
        <v>984</v>
      </c>
      <c r="D1360">
        <v>193</v>
      </c>
      <c r="E1360">
        <v>37</v>
      </c>
      <c r="F1360">
        <v>18</v>
      </c>
      <c r="G1360">
        <v>5</v>
      </c>
      <c r="H1360">
        <v>8</v>
      </c>
      <c r="I1360">
        <v>5</v>
      </c>
      <c r="J1360">
        <v>51</v>
      </c>
      <c r="K1360" t="str">
        <f t="shared" si="23"/>
        <v>Gen X</v>
      </c>
    </row>
    <row r="1361" spans="1:11">
      <c r="A1361">
        <v>79</v>
      </c>
      <c r="B1361">
        <v>1</v>
      </c>
      <c r="C1361">
        <v>31</v>
      </c>
      <c r="D1361">
        <v>4</v>
      </c>
      <c r="E1361">
        <v>4</v>
      </c>
      <c r="F1361">
        <v>12</v>
      </c>
      <c r="G1361">
        <v>2</v>
      </c>
      <c r="H1361">
        <v>1</v>
      </c>
      <c r="I1361">
        <v>4</v>
      </c>
      <c r="J1361">
        <v>43</v>
      </c>
      <c r="K1361" t="str">
        <f t="shared" si="23"/>
        <v>Gen X</v>
      </c>
    </row>
    <row r="1362" spans="1:11">
      <c r="A1362">
        <v>368</v>
      </c>
      <c r="B1362">
        <v>24</v>
      </c>
      <c r="C1362">
        <v>68</v>
      </c>
      <c r="D1362">
        <v>38</v>
      </c>
      <c r="E1362">
        <v>0</v>
      </c>
      <c r="F1362">
        <v>88</v>
      </c>
      <c r="G1362">
        <v>8</v>
      </c>
      <c r="H1362">
        <v>2</v>
      </c>
      <c r="I1362">
        <v>6</v>
      </c>
      <c r="J1362">
        <v>46</v>
      </c>
      <c r="K1362" t="str">
        <f t="shared" si="23"/>
        <v>Gen X</v>
      </c>
    </row>
    <row r="1363" spans="1:11">
      <c r="A1363">
        <v>6</v>
      </c>
      <c r="B1363">
        <v>4</v>
      </c>
      <c r="C1363">
        <v>14</v>
      </c>
      <c r="D1363">
        <v>8</v>
      </c>
      <c r="E1363">
        <v>8</v>
      </c>
      <c r="F1363">
        <v>22</v>
      </c>
      <c r="G1363">
        <v>2</v>
      </c>
      <c r="H1363">
        <v>1</v>
      </c>
      <c r="I1363">
        <v>2</v>
      </c>
      <c r="J1363">
        <v>22</v>
      </c>
      <c r="K1363" t="str">
        <f t="shared" si="23"/>
        <v>Gen Z</v>
      </c>
    </row>
    <row r="1364" spans="1:11">
      <c r="A1364">
        <v>160</v>
      </c>
      <c r="B1364">
        <v>15</v>
      </c>
      <c r="C1364">
        <v>196</v>
      </c>
      <c r="D1364">
        <v>15</v>
      </c>
      <c r="E1364">
        <v>11</v>
      </c>
      <c r="F1364">
        <v>50</v>
      </c>
      <c r="G1364">
        <v>6</v>
      </c>
      <c r="H1364">
        <v>1</v>
      </c>
      <c r="I1364">
        <v>7</v>
      </c>
      <c r="J1364">
        <v>40</v>
      </c>
      <c r="K1364" t="str">
        <f t="shared" si="23"/>
        <v>Gen X</v>
      </c>
    </row>
    <row r="1365" spans="1:11">
      <c r="A1365">
        <v>488</v>
      </c>
      <c r="B1365">
        <v>21</v>
      </c>
      <c r="C1365">
        <v>238</v>
      </c>
      <c r="D1365">
        <v>56</v>
      </c>
      <c r="E1365">
        <v>108</v>
      </c>
      <c r="F1365">
        <v>28</v>
      </c>
      <c r="G1365">
        <v>8</v>
      </c>
      <c r="H1365">
        <v>7</v>
      </c>
      <c r="I1365">
        <v>11</v>
      </c>
      <c r="J1365">
        <v>64</v>
      </c>
      <c r="K1365" t="str">
        <f t="shared" si="23"/>
        <v>Baby Boomer</v>
      </c>
    </row>
    <row r="1366" spans="1:11">
      <c r="A1366">
        <v>691</v>
      </c>
      <c r="B1366">
        <v>7</v>
      </c>
      <c r="C1366">
        <v>69</v>
      </c>
      <c r="D1366">
        <v>0</v>
      </c>
      <c r="E1366">
        <v>7</v>
      </c>
      <c r="F1366">
        <v>23</v>
      </c>
      <c r="G1366">
        <v>2</v>
      </c>
      <c r="H1366">
        <v>2</v>
      </c>
      <c r="I1366">
        <v>7</v>
      </c>
      <c r="J1366">
        <v>37</v>
      </c>
      <c r="K1366" t="str">
        <f t="shared" si="23"/>
        <v>Gen Y</v>
      </c>
    </row>
    <row r="1367" spans="1:11">
      <c r="A1367">
        <v>543</v>
      </c>
      <c r="B1367">
        <v>10</v>
      </c>
      <c r="C1367">
        <v>205</v>
      </c>
      <c r="D1367">
        <v>160</v>
      </c>
      <c r="E1367">
        <v>143</v>
      </c>
      <c r="F1367">
        <v>82</v>
      </c>
      <c r="G1367">
        <v>6</v>
      </c>
      <c r="H1367">
        <v>3</v>
      </c>
      <c r="I1367">
        <v>6</v>
      </c>
      <c r="J1367">
        <v>56</v>
      </c>
      <c r="K1367" t="str">
        <f t="shared" si="23"/>
        <v>Baby Boomer</v>
      </c>
    </row>
    <row r="1368" spans="1:11">
      <c r="A1368">
        <v>254</v>
      </c>
      <c r="B1368">
        <v>7</v>
      </c>
      <c r="C1368">
        <v>108</v>
      </c>
      <c r="D1368">
        <v>20</v>
      </c>
      <c r="E1368">
        <v>0</v>
      </c>
      <c r="F1368">
        <v>26</v>
      </c>
      <c r="G1368">
        <v>6</v>
      </c>
      <c r="H1368">
        <v>3</v>
      </c>
      <c r="I1368">
        <v>5</v>
      </c>
      <c r="J1368">
        <v>38</v>
      </c>
      <c r="K1368" t="str">
        <f t="shared" si="23"/>
        <v>Gen Y</v>
      </c>
    </row>
    <row r="1369" spans="1:11">
      <c r="A1369">
        <v>5</v>
      </c>
      <c r="B1369">
        <v>4</v>
      </c>
      <c r="C1369">
        <v>10</v>
      </c>
      <c r="D1369">
        <v>2</v>
      </c>
      <c r="E1369">
        <v>2</v>
      </c>
      <c r="F1369">
        <v>7</v>
      </c>
      <c r="G1369">
        <v>1</v>
      </c>
      <c r="H1369">
        <v>0</v>
      </c>
      <c r="I1369">
        <v>3</v>
      </c>
      <c r="J1369">
        <v>41</v>
      </c>
      <c r="K1369" t="str">
        <f t="shared" si="23"/>
        <v>Gen X</v>
      </c>
    </row>
    <row r="1370" spans="1:11">
      <c r="A1370">
        <v>112</v>
      </c>
      <c r="B1370">
        <v>19</v>
      </c>
      <c r="C1370">
        <v>21</v>
      </c>
      <c r="D1370">
        <v>16</v>
      </c>
      <c r="E1370">
        <v>14</v>
      </c>
      <c r="F1370">
        <v>5</v>
      </c>
      <c r="G1370">
        <v>4</v>
      </c>
      <c r="H1370">
        <v>1</v>
      </c>
      <c r="I1370">
        <v>4</v>
      </c>
      <c r="J1370">
        <v>46</v>
      </c>
      <c r="K1370" t="str">
        <f t="shared" si="23"/>
        <v>Gen X</v>
      </c>
    </row>
    <row r="1371" spans="1:11">
      <c r="A1371">
        <v>134</v>
      </c>
      <c r="B1371">
        <v>11</v>
      </c>
      <c r="C1371">
        <v>59</v>
      </c>
      <c r="D1371">
        <v>15</v>
      </c>
      <c r="E1371">
        <v>2</v>
      </c>
      <c r="F1371">
        <v>30</v>
      </c>
      <c r="G1371">
        <v>3</v>
      </c>
      <c r="H1371">
        <v>2</v>
      </c>
      <c r="I1371">
        <v>5</v>
      </c>
      <c r="J1371">
        <v>56</v>
      </c>
      <c r="K1371" t="str">
        <f t="shared" si="23"/>
        <v>Baby Boomer</v>
      </c>
    </row>
    <row r="1372" spans="1:11">
      <c r="A1372">
        <v>143</v>
      </c>
      <c r="B1372">
        <v>6</v>
      </c>
      <c r="C1372">
        <v>52</v>
      </c>
      <c r="D1372">
        <v>11</v>
      </c>
      <c r="E1372">
        <v>8</v>
      </c>
      <c r="F1372">
        <v>17</v>
      </c>
      <c r="G1372">
        <v>4</v>
      </c>
      <c r="H1372">
        <v>1</v>
      </c>
      <c r="I1372">
        <v>5</v>
      </c>
      <c r="J1372">
        <v>39</v>
      </c>
      <c r="K1372" t="str">
        <f t="shared" si="23"/>
        <v>Gen Y</v>
      </c>
    </row>
    <row r="1373" spans="1:11">
      <c r="A1373">
        <v>51</v>
      </c>
      <c r="B1373">
        <v>4</v>
      </c>
      <c r="C1373">
        <v>24</v>
      </c>
      <c r="D1373">
        <v>4</v>
      </c>
      <c r="E1373">
        <v>7</v>
      </c>
      <c r="F1373">
        <v>1</v>
      </c>
      <c r="G1373">
        <v>2</v>
      </c>
      <c r="H1373">
        <v>0</v>
      </c>
      <c r="I1373">
        <v>4</v>
      </c>
      <c r="J1373">
        <v>54</v>
      </c>
      <c r="K1373" t="str">
        <f t="shared" si="23"/>
        <v>Gen X</v>
      </c>
    </row>
    <row r="1374" spans="1:11">
      <c r="A1374">
        <v>27</v>
      </c>
      <c r="B1374">
        <v>0</v>
      </c>
      <c r="C1374">
        <v>5</v>
      </c>
      <c r="D1374">
        <v>0</v>
      </c>
      <c r="E1374">
        <v>0</v>
      </c>
      <c r="F1374">
        <v>3</v>
      </c>
      <c r="G1374">
        <v>1</v>
      </c>
      <c r="H1374">
        <v>0</v>
      </c>
      <c r="I1374">
        <v>3</v>
      </c>
      <c r="J1374">
        <v>49</v>
      </c>
      <c r="K1374" t="str">
        <f t="shared" si="23"/>
        <v>Gen X</v>
      </c>
    </row>
    <row r="1375" spans="1:11">
      <c r="A1375">
        <v>459</v>
      </c>
      <c r="B1375">
        <v>0</v>
      </c>
      <c r="C1375">
        <v>24</v>
      </c>
      <c r="D1375">
        <v>6</v>
      </c>
      <c r="E1375">
        <v>0</v>
      </c>
      <c r="F1375">
        <v>4</v>
      </c>
      <c r="G1375">
        <v>4</v>
      </c>
      <c r="H1375">
        <v>5</v>
      </c>
      <c r="I1375">
        <v>7</v>
      </c>
      <c r="J1375">
        <v>54</v>
      </c>
      <c r="K1375" t="str">
        <f t="shared" si="23"/>
        <v>Gen X</v>
      </c>
    </row>
    <row r="1376" spans="1:11">
      <c r="A1376">
        <v>689</v>
      </c>
      <c r="B1376">
        <v>8</v>
      </c>
      <c r="C1376">
        <v>167</v>
      </c>
      <c r="D1376">
        <v>11</v>
      </c>
      <c r="E1376">
        <v>8</v>
      </c>
      <c r="F1376">
        <v>88</v>
      </c>
      <c r="G1376">
        <v>8</v>
      </c>
      <c r="H1376">
        <v>4</v>
      </c>
      <c r="I1376">
        <v>11</v>
      </c>
      <c r="J1376">
        <v>45</v>
      </c>
      <c r="K1376" t="str">
        <f t="shared" si="23"/>
        <v>Gen X</v>
      </c>
    </row>
    <row r="1377" spans="1:11">
      <c r="A1377">
        <v>283</v>
      </c>
      <c r="B1377">
        <v>10</v>
      </c>
      <c r="C1377">
        <v>38</v>
      </c>
      <c r="D1377">
        <v>0</v>
      </c>
      <c r="E1377">
        <v>13</v>
      </c>
      <c r="F1377">
        <v>27</v>
      </c>
      <c r="G1377">
        <v>7</v>
      </c>
      <c r="H1377">
        <v>2</v>
      </c>
      <c r="I1377">
        <v>4</v>
      </c>
      <c r="J1377">
        <v>54</v>
      </c>
      <c r="K1377" t="str">
        <f t="shared" si="23"/>
        <v>Gen X</v>
      </c>
    </row>
    <row r="1378" spans="1:11">
      <c r="A1378">
        <v>347</v>
      </c>
      <c r="B1378">
        <v>0</v>
      </c>
      <c r="C1378">
        <v>35</v>
      </c>
      <c r="D1378">
        <v>4</v>
      </c>
      <c r="E1378">
        <v>3</v>
      </c>
      <c r="F1378">
        <v>7</v>
      </c>
      <c r="G1378">
        <v>4</v>
      </c>
      <c r="H1378">
        <v>2</v>
      </c>
      <c r="I1378">
        <v>8</v>
      </c>
      <c r="J1378">
        <v>39</v>
      </c>
      <c r="K1378" t="str">
        <f t="shared" si="23"/>
        <v>Gen Y</v>
      </c>
    </row>
    <row r="1379" spans="1:11">
      <c r="A1379">
        <v>5</v>
      </c>
      <c r="B1379">
        <v>13</v>
      </c>
      <c r="C1379">
        <v>14</v>
      </c>
      <c r="D1379">
        <v>0</v>
      </c>
      <c r="E1379">
        <v>5</v>
      </c>
      <c r="F1379">
        <v>31</v>
      </c>
      <c r="G1379">
        <v>2</v>
      </c>
      <c r="H1379">
        <v>1</v>
      </c>
      <c r="I1379">
        <v>2</v>
      </c>
      <c r="J1379">
        <v>29</v>
      </c>
      <c r="K1379" t="str">
        <f t="shared" si="23"/>
        <v>Gen Y</v>
      </c>
    </row>
    <row r="1380" spans="1:11">
      <c r="A1380">
        <v>280</v>
      </c>
      <c r="B1380">
        <v>0</v>
      </c>
      <c r="C1380">
        <v>18</v>
      </c>
      <c r="D1380">
        <v>0</v>
      </c>
      <c r="E1380">
        <v>0</v>
      </c>
      <c r="F1380">
        <v>24</v>
      </c>
      <c r="G1380">
        <v>5</v>
      </c>
      <c r="H1380">
        <v>1</v>
      </c>
      <c r="I1380">
        <v>6</v>
      </c>
      <c r="J1380">
        <v>43</v>
      </c>
      <c r="K1380" t="str">
        <f t="shared" si="23"/>
        <v>Gen X</v>
      </c>
    </row>
    <row r="1381" spans="1:11">
      <c r="A1381">
        <v>187</v>
      </c>
      <c r="B1381">
        <v>5</v>
      </c>
      <c r="C1381">
        <v>65</v>
      </c>
      <c r="D1381">
        <v>26</v>
      </c>
      <c r="E1381">
        <v>20</v>
      </c>
      <c r="F1381">
        <v>14</v>
      </c>
      <c r="G1381">
        <v>4</v>
      </c>
      <c r="H1381">
        <v>2</v>
      </c>
      <c r="I1381">
        <v>6</v>
      </c>
      <c r="J1381">
        <v>44</v>
      </c>
      <c r="K1381" t="str">
        <f t="shared" si="23"/>
        <v>Gen X</v>
      </c>
    </row>
    <row r="1382" spans="1:11">
      <c r="A1382">
        <v>95</v>
      </c>
      <c r="B1382">
        <v>14</v>
      </c>
      <c r="C1382">
        <v>64</v>
      </c>
      <c r="D1382">
        <v>2</v>
      </c>
      <c r="E1382">
        <v>9</v>
      </c>
      <c r="F1382">
        <v>38</v>
      </c>
      <c r="G1382">
        <v>4</v>
      </c>
      <c r="H1382">
        <v>2</v>
      </c>
      <c r="I1382">
        <v>3</v>
      </c>
      <c r="J1382">
        <v>59</v>
      </c>
      <c r="K1382" t="str">
        <f t="shared" si="23"/>
        <v>Baby Boomer</v>
      </c>
    </row>
    <row r="1383" spans="1:11">
      <c r="A1383">
        <v>84</v>
      </c>
      <c r="B1383">
        <v>10</v>
      </c>
      <c r="C1383">
        <v>34</v>
      </c>
      <c r="D1383">
        <v>11</v>
      </c>
      <c r="E1383">
        <v>10</v>
      </c>
      <c r="F1383">
        <v>28</v>
      </c>
      <c r="G1383">
        <v>3</v>
      </c>
      <c r="H1383">
        <v>1</v>
      </c>
      <c r="I1383">
        <v>4</v>
      </c>
      <c r="J1383">
        <v>58</v>
      </c>
      <c r="K1383" t="str">
        <f t="shared" si="23"/>
        <v>Baby Boomer</v>
      </c>
    </row>
    <row r="1384" spans="1:11">
      <c r="A1384">
        <v>19</v>
      </c>
      <c r="B1384">
        <v>4</v>
      </c>
      <c r="C1384">
        <v>12</v>
      </c>
      <c r="D1384">
        <v>2</v>
      </c>
      <c r="E1384">
        <v>2</v>
      </c>
      <c r="F1384">
        <v>6</v>
      </c>
      <c r="G1384">
        <v>1</v>
      </c>
      <c r="H1384">
        <v>0</v>
      </c>
      <c r="I1384">
        <v>3</v>
      </c>
      <c r="J1384">
        <v>56</v>
      </c>
      <c r="K1384" t="str">
        <f t="shared" si="23"/>
        <v>Baby Boomer</v>
      </c>
    </row>
    <row r="1385" spans="1:11">
      <c r="A1385">
        <v>5</v>
      </c>
      <c r="B1385">
        <v>1</v>
      </c>
      <c r="C1385">
        <v>9</v>
      </c>
      <c r="D1385">
        <v>2</v>
      </c>
      <c r="E1385">
        <v>0</v>
      </c>
      <c r="F1385">
        <v>4</v>
      </c>
      <c r="G1385">
        <v>1</v>
      </c>
      <c r="H1385">
        <v>0</v>
      </c>
      <c r="I1385">
        <v>2</v>
      </c>
      <c r="J1385">
        <v>50</v>
      </c>
      <c r="K1385" t="str">
        <f t="shared" si="23"/>
        <v>Gen X</v>
      </c>
    </row>
    <row r="1386" spans="1:11">
      <c r="A1386">
        <v>18</v>
      </c>
      <c r="B1386">
        <v>3</v>
      </c>
      <c r="C1386">
        <v>17</v>
      </c>
      <c r="D1386">
        <v>3</v>
      </c>
      <c r="E1386">
        <v>0</v>
      </c>
      <c r="F1386">
        <v>4</v>
      </c>
      <c r="G1386">
        <v>2</v>
      </c>
      <c r="H1386">
        <v>0</v>
      </c>
      <c r="I1386">
        <v>3</v>
      </c>
      <c r="J1386">
        <v>41</v>
      </c>
      <c r="K1386" t="str">
        <f t="shared" si="23"/>
        <v>Gen X</v>
      </c>
    </row>
    <row r="1387" spans="1:11">
      <c r="A1387">
        <v>992</v>
      </c>
      <c r="B1387">
        <v>24</v>
      </c>
      <c r="C1387">
        <v>694</v>
      </c>
      <c r="D1387">
        <v>51</v>
      </c>
      <c r="E1387">
        <v>19</v>
      </c>
      <c r="F1387">
        <v>119</v>
      </c>
      <c r="G1387">
        <v>5</v>
      </c>
      <c r="H1387">
        <v>10</v>
      </c>
      <c r="I1387">
        <v>5</v>
      </c>
      <c r="J1387">
        <v>66</v>
      </c>
      <c r="K1387" t="str">
        <f t="shared" si="23"/>
        <v>Baby Boomer</v>
      </c>
    </row>
    <row r="1388" spans="1:11">
      <c r="A1388">
        <v>25</v>
      </c>
      <c r="B1388">
        <v>1</v>
      </c>
      <c r="C1388">
        <v>13</v>
      </c>
      <c r="D1388">
        <v>0</v>
      </c>
      <c r="E1388">
        <v>0</v>
      </c>
      <c r="F1388">
        <v>3</v>
      </c>
      <c r="G1388">
        <v>1</v>
      </c>
      <c r="H1388">
        <v>0</v>
      </c>
      <c r="I1388">
        <v>3</v>
      </c>
      <c r="J1388">
        <v>42</v>
      </c>
      <c r="K1388" t="str">
        <f t="shared" si="23"/>
        <v>Gen X</v>
      </c>
    </row>
    <row r="1389" spans="1:11">
      <c r="A1389">
        <v>9</v>
      </c>
      <c r="B1389">
        <v>1</v>
      </c>
      <c r="C1389">
        <v>7</v>
      </c>
      <c r="D1389">
        <v>0</v>
      </c>
      <c r="E1389">
        <v>3</v>
      </c>
      <c r="F1389">
        <v>2</v>
      </c>
      <c r="G1389">
        <v>1</v>
      </c>
      <c r="H1389">
        <v>0</v>
      </c>
      <c r="I1389">
        <v>3</v>
      </c>
      <c r="J1389">
        <v>38</v>
      </c>
      <c r="K1389" t="str">
        <f t="shared" si="23"/>
        <v>Gen Y</v>
      </c>
    </row>
    <row r="1390" spans="1:11">
      <c r="A1390">
        <v>19</v>
      </c>
      <c r="B1390">
        <v>1</v>
      </c>
      <c r="C1390">
        <v>17</v>
      </c>
      <c r="D1390">
        <v>2</v>
      </c>
      <c r="E1390">
        <v>0</v>
      </c>
      <c r="F1390">
        <v>2</v>
      </c>
      <c r="G1390">
        <v>1</v>
      </c>
      <c r="H1390">
        <v>0</v>
      </c>
      <c r="I1390">
        <v>3</v>
      </c>
      <c r="J1390">
        <v>34</v>
      </c>
      <c r="K1390" t="str">
        <f t="shared" si="23"/>
        <v>Gen Y</v>
      </c>
    </row>
    <row r="1391" spans="1:11">
      <c r="A1391">
        <v>709</v>
      </c>
      <c r="B1391">
        <v>93</v>
      </c>
      <c r="C1391">
        <v>374</v>
      </c>
      <c r="D1391">
        <v>104</v>
      </c>
      <c r="E1391">
        <v>80</v>
      </c>
      <c r="F1391">
        <v>80</v>
      </c>
      <c r="G1391">
        <v>8</v>
      </c>
      <c r="H1391">
        <v>6</v>
      </c>
      <c r="I1391">
        <v>6</v>
      </c>
      <c r="J1391">
        <v>35</v>
      </c>
      <c r="K1391" t="str">
        <f t="shared" si="23"/>
        <v>Gen Y</v>
      </c>
    </row>
    <row r="1392" spans="1:11">
      <c r="A1392">
        <v>158</v>
      </c>
      <c r="B1392">
        <v>0</v>
      </c>
      <c r="C1392">
        <v>76</v>
      </c>
      <c r="D1392">
        <v>13</v>
      </c>
      <c r="E1392">
        <v>7</v>
      </c>
      <c r="F1392">
        <v>71</v>
      </c>
      <c r="G1392">
        <v>4</v>
      </c>
      <c r="H1392">
        <v>4</v>
      </c>
      <c r="I1392">
        <v>3</v>
      </c>
      <c r="J1392">
        <v>42</v>
      </c>
      <c r="K1392" t="str">
        <f t="shared" si="23"/>
        <v>Gen X</v>
      </c>
    </row>
    <row r="1393" spans="1:11">
      <c r="A1393">
        <v>10</v>
      </c>
      <c r="B1393">
        <v>14</v>
      </c>
      <c r="C1393">
        <v>29</v>
      </c>
      <c r="D1393">
        <v>4</v>
      </c>
      <c r="E1393">
        <v>2</v>
      </c>
      <c r="F1393">
        <v>36</v>
      </c>
      <c r="G1393">
        <v>2</v>
      </c>
      <c r="H1393">
        <v>1</v>
      </c>
      <c r="I1393">
        <v>4</v>
      </c>
      <c r="J1393">
        <v>41</v>
      </c>
      <c r="K1393" t="str">
        <f t="shared" si="23"/>
        <v>Gen X</v>
      </c>
    </row>
    <row r="1394" spans="1:11">
      <c r="A1394">
        <v>25</v>
      </c>
      <c r="B1394">
        <v>1</v>
      </c>
      <c r="C1394">
        <v>13</v>
      </c>
      <c r="D1394">
        <v>0</v>
      </c>
      <c r="E1394">
        <v>0</v>
      </c>
      <c r="F1394">
        <v>3</v>
      </c>
      <c r="G1394">
        <v>1</v>
      </c>
      <c r="H1394">
        <v>0</v>
      </c>
      <c r="I1394">
        <v>3</v>
      </c>
      <c r="J1394">
        <v>42</v>
      </c>
      <c r="K1394" t="str">
        <f t="shared" si="23"/>
        <v>Gen X</v>
      </c>
    </row>
    <row r="1395" spans="1:11">
      <c r="A1395">
        <v>8</v>
      </c>
      <c r="B1395">
        <v>4</v>
      </c>
      <c r="C1395">
        <v>12</v>
      </c>
      <c r="D1395">
        <v>15</v>
      </c>
      <c r="E1395">
        <v>4</v>
      </c>
      <c r="F1395">
        <v>29</v>
      </c>
      <c r="G1395">
        <v>1</v>
      </c>
      <c r="H1395">
        <v>1</v>
      </c>
      <c r="I1395">
        <v>2</v>
      </c>
      <c r="J1395">
        <v>39</v>
      </c>
      <c r="K1395" t="str">
        <f t="shared" si="23"/>
        <v>Gen Y</v>
      </c>
    </row>
    <row r="1396" spans="1:11">
      <c r="A1396">
        <v>14</v>
      </c>
      <c r="B1396">
        <v>0</v>
      </c>
      <c r="C1396">
        <v>6</v>
      </c>
      <c r="D1396">
        <v>0</v>
      </c>
      <c r="E1396">
        <v>0</v>
      </c>
      <c r="F1396">
        <v>0</v>
      </c>
      <c r="G1396">
        <v>2</v>
      </c>
      <c r="H1396">
        <v>0</v>
      </c>
      <c r="I1396">
        <v>3</v>
      </c>
      <c r="J1396">
        <v>42</v>
      </c>
      <c r="K1396" t="str">
        <f t="shared" si="23"/>
        <v>Gen X</v>
      </c>
    </row>
    <row r="1397" spans="1:11">
      <c r="A1397">
        <v>622</v>
      </c>
      <c r="B1397">
        <v>7</v>
      </c>
      <c r="C1397">
        <v>115</v>
      </c>
      <c r="D1397">
        <v>30</v>
      </c>
      <c r="E1397">
        <v>0</v>
      </c>
      <c r="F1397">
        <v>15</v>
      </c>
      <c r="G1397">
        <v>6</v>
      </c>
      <c r="H1397">
        <v>3</v>
      </c>
      <c r="I1397">
        <v>12</v>
      </c>
      <c r="J1397">
        <v>58</v>
      </c>
      <c r="K1397" t="str">
        <f t="shared" si="23"/>
        <v>Baby Boomer</v>
      </c>
    </row>
    <row r="1398" spans="1:11">
      <c r="A1398">
        <v>11</v>
      </c>
      <c r="B1398">
        <v>0</v>
      </c>
      <c r="C1398">
        <v>3</v>
      </c>
      <c r="D1398">
        <v>0</v>
      </c>
      <c r="E1398">
        <v>0</v>
      </c>
      <c r="F1398">
        <v>1</v>
      </c>
      <c r="G1398">
        <v>1</v>
      </c>
      <c r="H1398">
        <v>0</v>
      </c>
      <c r="I1398">
        <v>2</v>
      </c>
      <c r="J1398">
        <v>40</v>
      </c>
      <c r="K1398" t="str">
        <f t="shared" si="23"/>
        <v>Gen X</v>
      </c>
    </row>
    <row r="1399" spans="1:11">
      <c r="A1399">
        <v>25</v>
      </c>
      <c r="B1399">
        <v>3</v>
      </c>
      <c r="C1399">
        <v>16</v>
      </c>
      <c r="D1399">
        <v>8</v>
      </c>
      <c r="E1399">
        <v>5</v>
      </c>
      <c r="F1399">
        <v>2</v>
      </c>
      <c r="G1399">
        <v>2</v>
      </c>
      <c r="H1399">
        <v>1</v>
      </c>
      <c r="I1399">
        <v>3</v>
      </c>
      <c r="J1399">
        <v>42</v>
      </c>
      <c r="K1399" t="str">
        <f t="shared" si="23"/>
        <v>Gen X</v>
      </c>
    </row>
    <row r="1400" spans="1:11">
      <c r="A1400">
        <v>635</v>
      </c>
      <c r="B1400">
        <v>15</v>
      </c>
      <c r="C1400">
        <v>100</v>
      </c>
      <c r="D1400">
        <v>20</v>
      </c>
      <c r="E1400">
        <v>7</v>
      </c>
      <c r="F1400">
        <v>131</v>
      </c>
      <c r="G1400">
        <v>9</v>
      </c>
      <c r="H1400">
        <v>3</v>
      </c>
      <c r="I1400">
        <v>9</v>
      </c>
      <c r="J1400">
        <v>46</v>
      </c>
      <c r="K1400" t="str">
        <f t="shared" si="23"/>
        <v>Gen X</v>
      </c>
    </row>
    <row r="1401" spans="1:11">
      <c r="A1401">
        <v>100</v>
      </c>
      <c r="B1401">
        <v>64</v>
      </c>
      <c r="C1401">
        <v>79</v>
      </c>
      <c r="D1401">
        <v>65</v>
      </c>
      <c r="E1401">
        <v>0</v>
      </c>
      <c r="F1401">
        <v>109</v>
      </c>
      <c r="G1401">
        <v>6</v>
      </c>
      <c r="H1401">
        <v>2</v>
      </c>
      <c r="I1401">
        <v>4</v>
      </c>
      <c r="J1401">
        <v>45</v>
      </c>
      <c r="K1401" t="str">
        <f t="shared" si="23"/>
        <v>Gen X</v>
      </c>
    </row>
    <row r="1402" spans="1:11">
      <c r="A1402">
        <v>201</v>
      </c>
      <c r="B1402">
        <v>2</v>
      </c>
      <c r="C1402">
        <v>43</v>
      </c>
      <c r="D1402">
        <v>3</v>
      </c>
      <c r="E1402">
        <v>5</v>
      </c>
      <c r="F1402">
        <v>35</v>
      </c>
      <c r="G1402">
        <v>5</v>
      </c>
      <c r="H1402">
        <v>1</v>
      </c>
      <c r="I1402">
        <v>5</v>
      </c>
      <c r="J1402">
        <v>53</v>
      </c>
      <c r="K1402" t="str">
        <f t="shared" si="23"/>
        <v>Gen X</v>
      </c>
    </row>
    <row r="1403" spans="1:11">
      <c r="A1403">
        <v>642</v>
      </c>
      <c r="B1403">
        <v>14</v>
      </c>
      <c r="C1403">
        <v>49</v>
      </c>
      <c r="D1403">
        <v>0</v>
      </c>
      <c r="E1403">
        <v>7</v>
      </c>
      <c r="F1403">
        <v>57</v>
      </c>
      <c r="G1403">
        <v>9</v>
      </c>
      <c r="H1403">
        <v>2</v>
      </c>
      <c r="I1403">
        <v>9</v>
      </c>
      <c r="J1403">
        <v>42</v>
      </c>
      <c r="K1403" t="str">
        <f t="shared" si="23"/>
        <v>Gen X</v>
      </c>
    </row>
    <row r="1404" spans="1:11">
      <c r="A1404">
        <v>97</v>
      </c>
      <c r="B1404">
        <v>1</v>
      </c>
      <c r="C1404">
        <v>41</v>
      </c>
      <c r="D1404">
        <v>6</v>
      </c>
      <c r="E1404">
        <v>2</v>
      </c>
      <c r="F1404">
        <v>41</v>
      </c>
      <c r="G1404">
        <v>4</v>
      </c>
      <c r="H1404">
        <v>1</v>
      </c>
      <c r="I1404">
        <v>3</v>
      </c>
      <c r="J1404">
        <v>61</v>
      </c>
      <c r="K1404" t="str">
        <f t="shared" si="23"/>
        <v>Baby Boomer</v>
      </c>
    </row>
    <row r="1405" spans="1:11">
      <c r="A1405">
        <v>204</v>
      </c>
      <c r="B1405">
        <v>5</v>
      </c>
      <c r="C1405">
        <v>39</v>
      </c>
      <c r="D1405">
        <v>17</v>
      </c>
      <c r="E1405">
        <v>0</v>
      </c>
      <c r="F1405">
        <v>89</v>
      </c>
      <c r="G1405">
        <v>5</v>
      </c>
      <c r="H1405">
        <v>2</v>
      </c>
      <c r="I1405">
        <v>4</v>
      </c>
      <c r="J1405">
        <v>57</v>
      </c>
      <c r="K1405" t="str">
        <f t="shared" si="23"/>
        <v>Baby Boomer</v>
      </c>
    </row>
    <row r="1406" spans="1:11">
      <c r="A1406">
        <v>513</v>
      </c>
      <c r="B1406">
        <v>7</v>
      </c>
      <c r="C1406">
        <v>133</v>
      </c>
      <c r="D1406">
        <v>46</v>
      </c>
      <c r="E1406">
        <v>14</v>
      </c>
      <c r="F1406">
        <v>14</v>
      </c>
      <c r="G1406">
        <v>8</v>
      </c>
      <c r="H1406">
        <v>4</v>
      </c>
      <c r="I1406">
        <v>8</v>
      </c>
      <c r="J1406">
        <v>44</v>
      </c>
      <c r="K1406" t="str">
        <f t="shared" si="23"/>
        <v>Gen X</v>
      </c>
    </row>
    <row r="1407" spans="1:11">
      <c r="A1407">
        <v>88</v>
      </c>
      <c r="B1407">
        <v>3</v>
      </c>
      <c r="C1407">
        <v>21</v>
      </c>
      <c r="D1407">
        <v>4</v>
      </c>
      <c r="E1407">
        <v>1</v>
      </c>
      <c r="F1407">
        <v>29</v>
      </c>
      <c r="G1407">
        <v>3</v>
      </c>
      <c r="H1407">
        <v>0</v>
      </c>
      <c r="I1407">
        <v>4</v>
      </c>
      <c r="J1407">
        <v>47</v>
      </c>
      <c r="K1407" t="str">
        <f t="shared" si="23"/>
        <v>Gen X</v>
      </c>
    </row>
    <row r="1408" spans="1:11">
      <c r="A1408">
        <v>172</v>
      </c>
      <c r="B1408">
        <v>12</v>
      </c>
      <c r="C1408">
        <v>112</v>
      </c>
      <c r="D1408">
        <v>8</v>
      </c>
      <c r="E1408">
        <v>0</v>
      </c>
      <c r="F1408">
        <v>15</v>
      </c>
      <c r="G1408">
        <v>6</v>
      </c>
      <c r="H1408">
        <v>1</v>
      </c>
      <c r="I1408">
        <v>5</v>
      </c>
      <c r="J1408">
        <v>63</v>
      </c>
      <c r="K1408" t="str">
        <f t="shared" si="23"/>
        <v>Baby Boomer</v>
      </c>
    </row>
    <row r="1409" spans="1:11">
      <c r="A1409">
        <v>329</v>
      </c>
      <c r="B1409">
        <v>35</v>
      </c>
      <c r="C1409">
        <v>222</v>
      </c>
      <c r="D1409">
        <v>130</v>
      </c>
      <c r="E1409">
        <v>35</v>
      </c>
      <c r="F1409">
        <v>43</v>
      </c>
      <c r="G1409">
        <v>7</v>
      </c>
      <c r="H1409">
        <v>5</v>
      </c>
      <c r="I1409">
        <v>8</v>
      </c>
      <c r="J1409">
        <v>61</v>
      </c>
      <c r="K1409" t="str">
        <f t="shared" si="23"/>
        <v>Baby Boomer</v>
      </c>
    </row>
    <row r="1410" spans="1:11">
      <c r="A1410">
        <v>296</v>
      </c>
      <c r="B1410">
        <v>13</v>
      </c>
      <c r="C1410">
        <v>104</v>
      </c>
      <c r="D1410">
        <v>11</v>
      </c>
      <c r="E1410">
        <v>13</v>
      </c>
      <c r="F1410">
        <v>17</v>
      </c>
      <c r="G1410">
        <v>4</v>
      </c>
      <c r="H1410">
        <v>2</v>
      </c>
      <c r="I1410">
        <v>9</v>
      </c>
      <c r="J1410">
        <v>64</v>
      </c>
      <c r="K1410" t="str">
        <f t="shared" ref="K1410:K1473" si="24">IF(J1410&gt;=56,"Baby Boomer",IF(AND(56&gt;J1410,J1410&gt;=40),"Gen X",IF(AND(40&gt;J1410, J1410&gt;=24),"Gen Y",IF(AND(24&gt;J1410,J1410&gt;=8),"Gen Z",0))))</f>
        <v>Baby Boomer</v>
      </c>
    </row>
    <row r="1411" spans="1:11">
      <c r="A1411">
        <v>100</v>
      </c>
      <c r="B1411">
        <v>2</v>
      </c>
      <c r="C1411">
        <v>16</v>
      </c>
      <c r="D1411">
        <v>2</v>
      </c>
      <c r="E1411">
        <v>1</v>
      </c>
      <c r="F1411">
        <v>31</v>
      </c>
      <c r="G1411">
        <v>3</v>
      </c>
      <c r="H1411">
        <v>2</v>
      </c>
      <c r="I1411">
        <v>2</v>
      </c>
      <c r="J1411">
        <v>61</v>
      </c>
      <c r="K1411" t="str">
        <f t="shared" si="24"/>
        <v>Baby Boomer</v>
      </c>
    </row>
    <row r="1412" spans="1:11">
      <c r="A1412">
        <v>422</v>
      </c>
      <c r="B1412">
        <v>7</v>
      </c>
      <c r="C1412">
        <v>238</v>
      </c>
      <c r="D1412">
        <v>69</v>
      </c>
      <c r="E1412">
        <v>46</v>
      </c>
      <c r="F1412">
        <v>15</v>
      </c>
      <c r="G1412">
        <v>7</v>
      </c>
      <c r="H1412">
        <v>2</v>
      </c>
      <c r="I1412">
        <v>12</v>
      </c>
      <c r="J1412">
        <v>37</v>
      </c>
      <c r="K1412" t="str">
        <f t="shared" si="24"/>
        <v>Gen Y</v>
      </c>
    </row>
    <row r="1413" spans="1:11">
      <c r="A1413">
        <v>1218</v>
      </c>
      <c r="B1413">
        <v>16</v>
      </c>
      <c r="C1413">
        <v>272</v>
      </c>
      <c r="D1413">
        <v>104</v>
      </c>
      <c r="E1413">
        <v>0</v>
      </c>
      <c r="F1413">
        <v>80</v>
      </c>
      <c r="G1413">
        <v>5</v>
      </c>
      <c r="H1413">
        <v>3</v>
      </c>
      <c r="I1413">
        <v>6</v>
      </c>
      <c r="J1413">
        <v>42</v>
      </c>
      <c r="K1413" t="str">
        <f t="shared" si="24"/>
        <v>Gen X</v>
      </c>
    </row>
    <row r="1414" spans="1:11">
      <c r="A1414">
        <v>5</v>
      </c>
      <c r="B1414">
        <v>1</v>
      </c>
      <c r="C1414">
        <v>7</v>
      </c>
      <c r="D1414">
        <v>2</v>
      </c>
      <c r="E1414">
        <v>1</v>
      </c>
      <c r="F1414">
        <v>4</v>
      </c>
      <c r="G1414">
        <v>1</v>
      </c>
      <c r="H1414">
        <v>0</v>
      </c>
      <c r="I1414">
        <v>2</v>
      </c>
      <c r="J1414">
        <v>45</v>
      </c>
      <c r="K1414" t="str">
        <f t="shared" si="24"/>
        <v>Gen X</v>
      </c>
    </row>
    <row r="1415" spans="1:11">
      <c r="A1415">
        <v>507</v>
      </c>
      <c r="B1415">
        <v>93</v>
      </c>
      <c r="C1415">
        <v>520</v>
      </c>
      <c r="D1415">
        <v>242</v>
      </c>
      <c r="E1415">
        <v>40</v>
      </c>
      <c r="F1415">
        <v>26</v>
      </c>
      <c r="G1415">
        <v>5</v>
      </c>
      <c r="H1415">
        <v>10</v>
      </c>
      <c r="I1415">
        <v>5</v>
      </c>
      <c r="J1415">
        <v>70</v>
      </c>
      <c r="K1415" t="str">
        <f t="shared" si="24"/>
        <v>Baby Boomer</v>
      </c>
    </row>
    <row r="1416" spans="1:11">
      <c r="A1416">
        <v>52</v>
      </c>
      <c r="B1416">
        <v>12</v>
      </c>
      <c r="C1416">
        <v>50</v>
      </c>
      <c r="D1416">
        <v>4</v>
      </c>
      <c r="E1416">
        <v>36</v>
      </c>
      <c r="F1416">
        <v>55</v>
      </c>
      <c r="G1416">
        <v>5</v>
      </c>
      <c r="H1416">
        <v>0</v>
      </c>
      <c r="I1416">
        <v>3</v>
      </c>
      <c r="J1416">
        <v>24</v>
      </c>
      <c r="K1416" t="str">
        <f t="shared" si="24"/>
        <v>Gen Y</v>
      </c>
    </row>
    <row r="1417" spans="1:11">
      <c r="A1417">
        <v>191</v>
      </c>
      <c r="B1417">
        <v>56</v>
      </c>
      <c r="C1417">
        <v>139</v>
      </c>
      <c r="D1417">
        <v>51</v>
      </c>
      <c r="E1417">
        <v>8</v>
      </c>
      <c r="F1417">
        <v>100</v>
      </c>
      <c r="G1417">
        <v>4</v>
      </c>
      <c r="H1417">
        <v>3</v>
      </c>
      <c r="I1417">
        <v>8</v>
      </c>
      <c r="J1417">
        <v>35</v>
      </c>
      <c r="K1417" t="str">
        <f t="shared" si="24"/>
        <v>Gen Y</v>
      </c>
    </row>
    <row r="1418" spans="1:11">
      <c r="A1418">
        <v>2</v>
      </c>
      <c r="B1418">
        <v>23</v>
      </c>
      <c r="C1418">
        <v>11</v>
      </c>
      <c r="D1418">
        <v>8</v>
      </c>
      <c r="E1418">
        <v>6</v>
      </c>
      <c r="F1418">
        <v>46</v>
      </c>
      <c r="G1418">
        <v>2</v>
      </c>
      <c r="H1418">
        <v>1</v>
      </c>
      <c r="I1418">
        <v>2</v>
      </c>
      <c r="J1418">
        <v>48</v>
      </c>
      <c r="K1418" t="str">
        <f t="shared" si="24"/>
        <v>Gen X</v>
      </c>
    </row>
    <row r="1419" spans="1:11">
      <c r="A1419">
        <v>68</v>
      </c>
      <c r="B1419">
        <v>28</v>
      </c>
      <c r="C1419">
        <v>39</v>
      </c>
      <c r="D1419">
        <v>16</v>
      </c>
      <c r="E1419">
        <v>30</v>
      </c>
      <c r="F1419">
        <v>41</v>
      </c>
      <c r="G1419">
        <v>2</v>
      </c>
      <c r="H1419">
        <v>2</v>
      </c>
      <c r="I1419">
        <v>5</v>
      </c>
      <c r="J1419">
        <v>66</v>
      </c>
      <c r="K1419" t="str">
        <f t="shared" si="24"/>
        <v>Baby Boomer</v>
      </c>
    </row>
    <row r="1420" spans="1:11">
      <c r="A1420">
        <v>20</v>
      </c>
      <c r="B1420">
        <v>4</v>
      </c>
      <c r="C1420">
        <v>10</v>
      </c>
      <c r="D1420">
        <v>6</v>
      </c>
      <c r="E1420">
        <v>4</v>
      </c>
      <c r="F1420">
        <v>17</v>
      </c>
      <c r="G1420">
        <v>2</v>
      </c>
      <c r="H1420">
        <v>0</v>
      </c>
      <c r="I1420">
        <v>3</v>
      </c>
      <c r="J1420">
        <v>42</v>
      </c>
      <c r="K1420" t="str">
        <f t="shared" si="24"/>
        <v>Gen X</v>
      </c>
    </row>
    <row r="1421" spans="1:11">
      <c r="A1421">
        <v>20</v>
      </c>
      <c r="B1421">
        <v>3</v>
      </c>
      <c r="C1421">
        <v>16</v>
      </c>
      <c r="D1421">
        <v>0</v>
      </c>
      <c r="E1421">
        <v>4</v>
      </c>
      <c r="F1421">
        <v>1</v>
      </c>
      <c r="G1421">
        <v>2</v>
      </c>
      <c r="H1421">
        <v>0</v>
      </c>
      <c r="I1421">
        <v>4</v>
      </c>
      <c r="J1421">
        <v>41</v>
      </c>
      <c r="K1421" t="str">
        <f t="shared" si="24"/>
        <v>Gen X</v>
      </c>
    </row>
    <row r="1422" spans="1:11">
      <c r="A1422">
        <v>7</v>
      </c>
      <c r="B1422">
        <v>0</v>
      </c>
      <c r="C1422">
        <v>1</v>
      </c>
      <c r="D1422">
        <v>0</v>
      </c>
      <c r="E1422">
        <v>0</v>
      </c>
      <c r="F1422">
        <v>0</v>
      </c>
      <c r="G1422">
        <v>1</v>
      </c>
      <c r="H1422">
        <v>0</v>
      </c>
      <c r="I1422">
        <v>2</v>
      </c>
      <c r="J1422">
        <v>42</v>
      </c>
      <c r="K1422" t="str">
        <f t="shared" si="24"/>
        <v>Gen X</v>
      </c>
    </row>
    <row r="1423" spans="1:11">
      <c r="A1423">
        <v>279</v>
      </c>
      <c r="B1423">
        <v>172</v>
      </c>
      <c r="C1423">
        <v>74</v>
      </c>
      <c r="D1423">
        <v>38</v>
      </c>
      <c r="E1423">
        <v>8</v>
      </c>
      <c r="F1423">
        <v>246</v>
      </c>
      <c r="G1423">
        <v>2</v>
      </c>
      <c r="H1423">
        <v>10</v>
      </c>
      <c r="I1423">
        <v>10</v>
      </c>
      <c r="J1423">
        <v>42</v>
      </c>
      <c r="K1423" t="str">
        <f t="shared" si="24"/>
        <v>Gen X</v>
      </c>
    </row>
    <row r="1424" spans="1:11">
      <c r="A1424">
        <v>977</v>
      </c>
      <c r="B1424">
        <v>12</v>
      </c>
      <c r="C1424">
        <v>253</v>
      </c>
      <c r="D1424">
        <v>16</v>
      </c>
      <c r="E1424">
        <v>12</v>
      </c>
      <c r="F1424">
        <v>101</v>
      </c>
      <c r="G1424">
        <v>4</v>
      </c>
      <c r="H1424">
        <v>3</v>
      </c>
      <c r="I1424">
        <v>12</v>
      </c>
      <c r="J1424">
        <v>48</v>
      </c>
      <c r="K1424" t="str">
        <f t="shared" si="24"/>
        <v>Gen X</v>
      </c>
    </row>
    <row r="1425" spans="1:11">
      <c r="A1425">
        <v>30</v>
      </c>
      <c r="B1425">
        <v>1</v>
      </c>
      <c r="C1425">
        <v>8</v>
      </c>
      <c r="D1425">
        <v>0</v>
      </c>
      <c r="E1425">
        <v>0</v>
      </c>
      <c r="F1425">
        <v>3</v>
      </c>
      <c r="G1425">
        <v>1</v>
      </c>
      <c r="H1425">
        <v>0</v>
      </c>
      <c r="I1425">
        <v>3</v>
      </c>
      <c r="J1425">
        <v>45</v>
      </c>
      <c r="K1425" t="str">
        <f t="shared" si="24"/>
        <v>Gen X</v>
      </c>
    </row>
    <row r="1426" spans="1:11">
      <c r="A1426">
        <v>6</v>
      </c>
      <c r="B1426">
        <v>1</v>
      </c>
      <c r="C1426">
        <v>7</v>
      </c>
      <c r="D1426">
        <v>23</v>
      </c>
      <c r="E1426">
        <v>4</v>
      </c>
      <c r="F1426">
        <v>19</v>
      </c>
      <c r="G1426">
        <v>1</v>
      </c>
      <c r="H1426">
        <v>1</v>
      </c>
      <c r="I1426">
        <v>2</v>
      </c>
      <c r="J1426">
        <v>55</v>
      </c>
      <c r="K1426" t="str">
        <f t="shared" si="24"/>
        <v>Gen X</v>
      </c>
    </row>
    <row r="1427" spans="1:11">
      <c r="A1427">
        <v>3</v>
      </c>
      <c r="B1427">
        <v>18</v>
      </c>
      <c r="C1427">
        <v>26</v>
      </c>
      <c r="D1427">
        <v>11</v>
      </c>
      <c r="E1427">
        <v>8</v>
      </c>
      <c r="F1427">
        <v>12</v>
      </c>
      <c r="G1427">
        <v>2</v>
      </c>
      <c r="H1427">
        <v>0</v>
      </c>
      <c r="I1427">
        <v>4</v>
      </c>
      <c r="J1427">
        <v>44</v>
      </c>
      <c r="K1427" t="str">
        <f t="shared" si="24"/>
        <v>Gen X</v>
      </c>
    </row>
    <row r="1428" spans="1:11">
      <c r="A1428">
        <v>14</v>
      </c>
      <c r="B1428">
        <v>0</v>
      </c>
      <c r="C1428">
        <v>2</v>
      </c>
      <c r="D1428">
        <v>0</v>
      </c>
      <c r="E1428">
        <v>0</v>
      </c>
      <c r="F1428">
        <v>7</v>
      </c>
      <c r="G1428">
        <v>1</v>
      </c>
      <c r="H1428">
        <v>0</v>
      </c>
      <c r="I1428">
        <v>2</v>
      </c>
      <c r="J1428">
        <v>40</v>
      </c>
      <c r="K1428" t="str">
        <f t="shared" si="24"/>
        <v>Gen X</v>
      </c>
    </row>
    <row r="1429" spans="1:11">
      <c r="A1429">
        <v>10</v>
      </c>
      <c r="B1429">
        <v>1</v>
      </c>
      <c r="C1429">
        <v>7</v>
      </c>
      <c r="D1429">
        <v>0</v>
      </c>
      <c r="E1429">
        <v>0</v>
      </c>
      <c r="F1429">
        <v>1</v>
      </c>
      <c r="G1429">
        <v>1</v>
      </c>
      <c r="H1429">
        <v>0</v>
      </c>
      <c r="I1429">
        <v>2</v>
      </c>
      <c r="J1429">
        <v>42</v>
      </c>
      <c r="K1429" t="str">
        <f t="shared" si="24"/>
        <v>Gen X</v>
      </c>
    </row>
    <row r="1430" spans="1:11">
      <c r="A1430">
        <v>7</v>
      </c>
      <c r="B1430">
        <v>10</v>
      </c>
      <c r="C1430">
        <v>17</v>
      </c>
      <c r="D1430">
        <v>8</v>
      </c>
      <c r="E1430">
        <v>6</v>
      </c>
      <c r="F1430">
        <v>13</v>
      </c>
      <c r="G1430">
        <v>2</v>
      </c>
      <c r="H1430">
        <v>0</v>
      </c>
      <c r="I1430">
        <v>3</v>
      </c>
      <c r="J1430">
        <v>56</v>
      </c>
      <c r="K1430" t="str">
        <f t="shared" si="24"/>
        <v>Baby Boomer</v>
      </c>
    </row>
    <row r="1431" spans="1:11">
      <c r="A1431">
        <v>33</v>
      </c>
      <c r="B1431">
        <v>87</v>
      </c>
      <c r="C1431">
        <v>64</v>
      </c>
      <c r="D1431">
        <v>175</v>
      </c>
      <c r="E1431">
        <v>16</v>
      </c>
      <c r="F1431">
        <v>74</v>
      </c>
      <c r="G1431">
        <v>6</v>
      </c>
      <c r="H1431">
        <v>1</v>
      </c>
      <c r="I1431">
        <v>6</v>
      </c>
      <c r="J1431">
        <v>42</v>
      </c>
      <c r="K1431" t="str">
        <f t="shared" si="24"/>
        <v>Gen X</v>
      </c>
    </row>
    <row r="1432" spans="1:11">
      <c r="A1432">
        <v>12</v>
      </c>
      <c r="B1432">
        <v>0</v>
      </c>
      <c r="C1432">
        <v>13</v>
      </c>
      <c r="D1432">
        <v>2</v>
      </c>
      <c r="E1432">
        <v>0</v>
      </c>
      <c r="F1432">
        <v>10</v>
      </c>
      <c r="G1432">
        <v>1</v>
      </c>
      <c r="H1432">
        <v>0</v>
      </c>
      <c r="I1432">
        <v>3</v>
      </c>
      <c r="J1432">
        <v>31</v>
      </c>
      <c r="K1432" t="str">
        <f t="shared" si="24"/>
        <v>Gen Y</v>
      </c>
    </row>
    <row r="1433" spans="1:11">
      <c r="A1433">
        <v>2</v>
      </c>
      <c r="B1433">
        <v>3</v>
      </c>
      <c r="C1433">
        <v>10</v>
      </c>
      <c r="D1433">
        <v>11</v>
      </c>
      <c r="E1433">
        <v>2</v>
      </c>
      <c r="F1433">
        <v>10</v>
      </c>
      <c r="G1433">
        <v>1</v>
      </c>
      <c r="H1433">
        <v>0</v>
      </c>
      <c r="I1433">
        <v>3</v>
      </c>
      <c r="J1433">
        <v>41</v>
      </c>
      <c r="K1433" t="str">
        <f t="shared" si="24"/>
        <v>Gen X</v>
      </c>
    </row>
    <row r="1434" spans="1:11">
      <c r="A1434">
        <v>693</v>
      </c>
      <c r="B1434">
        <v>21</v>
      </c>
      <c r="C1434">
        <v>118</v>
      </c>
      <c r="D1434">
        <v>110</v>
      </c>
      <c r="E1434">
        <v>147</v>
      </c>
      <c r="F1434">
        <v>42</v>
      </c>
      <c r="G1434">
        <v>6</v>
      </c>
      <c r="H1434">
        <v>5</v>
      </c>
      <c r="I1434">
        <v>11</v>
      </c>
      <c r="J1434">
        <v>29</v>
      </c>
      <c r="K1434" t="str">
        <f t="shared" si="24"/>
        <v>Gen Y</v>
      </c>
    </row>
    <row r="1435" spans="1:11">
      <c r="A1435">
        <v>9</v>
      </c>
      <c r="B1435">
        <v>3</v>
      </c>
      <c r="C1435">
        <v>15</v>
      </c>
      <c r="D1435">
        <v>2</v>
      </c>
      <c r="E1435">
        <v>3</v>
      </c>
      <c r="F1435">
        <v>2</v>
      </c>
      <c r="G1435">
        <v>2</v>
      </c>
      <c r="H1435">
        <v>0</v>
      </c>
      <c r="I1435">
        <v>3</v>
      </c>
      <c r="J1435">
        <v>41</v>
      </c>
      <c r="K1435" t="str">
        <f t="shared" si="24"/>
        <v>Gen X</v>
      </c>
    </row>
    <row r="1436" spans="1:11">
      <c r="A1436">
        <v>129</v>
      </c>
      <c r="B1436">
        <v>26</v>
      </c>
      <c r="C1436">
        <v>67</v>
      </c>
      <c r="D1436">
        <v>3</v>
      </c>
      <c r="E1436">
        <v>67</v>
      </c>
      <c r="F1436">
        <v>2</v>
      </c>
      <c r="G1436">
        <v>6</v>
      </c>
      <c r="H1436">
        <v>1</v>
      </c>
      <c r="I1436">
        <v>5</v>
      </c>
      <c r="J1436">
        <v>47</v>
      </c>
      <c r="K1436" t="str">
        <f t="shared" si="24"/>
        <v>Gen X</v>
      </c>
    </row>
    <row r="1437" spans="1:11">
      <c r="A1437">
        <v>16</v>
      </c>
      <c r="B1437">
        <v>2</v>
      </c>
      <c r="C1437">
        <v>11</v>
      </c>
      <c r="D1437">
        <v>3</v>
      </c>
      <c r="E1437">
        <v>0</v>
      </c>
      <c r="F1437">
        <v>16</v>
      </c>
      <c r="G1437">
        <v>1</v>
      </c>
      <c r="H1437">
        <v>1</v>
      </c>
      <c r="I1437">
        <v>2</v>
      </c>
      <c r="J1437">
        <v>35</v>
      </c>
      <c r="K1437" t="str">
        <f t="shared" si="24"/>
        <v>Gen Y</v>
      </c>
    </row>
    <row r="1438" spans="1:11">
      <c r="A1438">
        <v>201</v>
      </c>
      <c r="B1438">
        <v>2</v>
      </c>
      <c r="C1438">
        <v>43</v>
      </c>
      <c r="D1438">
        <v>3</v>
      </c>
      <c r="E1438">
        <v>5</v>
      </c>
      <c r="F1438">
        <v>35</v>
      </c>
      <c r="G1438">
        <v>5</v>
      </c>
      <c r="H1438">
        <v>1</v>
      </c>
      <c r="I1438">
        <v>5</v>
      </c>
      <c r="J1438">
        <v>53</v>
      </c>
      <c r="K1438" t="str">
        <f t="shared" si="24"/>
        <v>Gen X</v>
      </c>
    </row>
    <row r="1439" spans="1:11">
      <c r="A1439">
        <v>5</v>
      </c>
      <c r="B1439">
        <v>4</v>
      </c>
      <c r="C1439">
        <v>5</v>
      </c>
      <c r="D1439">
        <v>4</v>
      </c>
      <c r="E1439">
        <v>2</v>
      </c>
      <c r="F1439">
        <v>10</v>
      </c>
      <c r="G1439">
        <v>0</v>
      </c>
      <c r="H1439">
        <v>1</v>
      </c>
      <c r="I1439">
        <v>2</v>
      </c>
      <c r="J1439">
        <v>28</v>
      </c>
      <c r="K1439" t="str">
        <f t="shared" si="24"/>
        <v>Gen Y</v>
      </c>
    </row>
    <row r="1440" spans="1:11">
      <c r="A1440">
        <v>14</v>
      </c>
      <c r="B1440">
        <v>36</v>
      </c>
      <c r="C1440">
        <v>11</v>
      </c>
      <c r="D1440">
        <v>3</v>
      </c>
      <c r="E1440">
        <v>26</v>
      </c>
      <c r="F1440">
        <v>35</v>
      </c>
      <c r="G1440">
        <v>1</v>
      </c>
      <c r="H1440">
        <v>1</v>
      </c>
      <c r="I1440">
        <v>4</v>
      </c>
      <c r="J1440">
        <v>50</v>
      </c>
      <c r="K1440" t="str">
        <f t="shared" si="24"/>
        <v>Gen X</v>
      </c>
    </row>
    <row r="1441" spans="1:11">
      <c r="A1441">
        <v>29</v>
      </c>
      <c r="B1441">
        <v>12</v>
      </c>
      <c r="C1441">
        <v>59</v>
      </c>
      <c r="D1441">
        <v>19</v>
      </c>
      <c r="E1441">
        <v>1</v>
      </c>
      <c r="F1441">
        <v>36</v>
      </c>
      <c r="G1441">
        <v>3</v>
      </c>
      <c r="H1441">
        <v>0</v>
      </c>
      <c r="I1441">
        <v>4</v>
      </c>
      <c r="J1441">
        <v>31</v>
      </c>
      <c r="K1441" t="str">
        <f t="shared" si="24"/>
        <v>Gen Y</v>
      </c>
    </row>
    <row r="1442" spans="1:11">
      <c r="A1442">
        <v>26</v>
      </c>
      <c r="B1442">
        <v>2</v>
      </c>
      <c r="C1442">
        <v>19</v>
      </c>
      <c r="D1442">
        <v>10</v>
      </c>
      <c r="E1442">
        <v>5</v>
      </c>
      <c r="F1442">
        <v>8</v>
      </c>
      <c r="G1442">
        <v>2</v>
      </c>
      <c r="H1442">
        <v>1</v>
      </c>
      <c r="I1442">
        <v>3</v>
      </c>
      <c r="J1442">
        <v>62</v>
      </c>
      <c r="K1442" t="str">
        <f t="shared" si="24"/>
        <v>Baby Boomer</v>
      </c>
    </row>
    <row r="1443" spans="1:11">
      <c r="A1443">
        <v>9</v>
      </c>
      <c r="B1443">
        <v>1</v>
      </c>
      <c r="C1443">
        <v>4</v>
      </c>
      <c r="D1443">
        <v>3</v>
      </c>
      <c r="E1443">
        <v>2</v>
      </c>
      <c r="F1443">
        <v>3</v>
      </c>
      <c r="G1443">
        <v>1</v>
      </c>
      <c r="H1443">
        <v>0</v>
      </c>
      <c r="I1443">
        <v>2</v>
      </c>
      <c r="J1443">
        <v>65</v>
      </c>
      <c r="K1443" t="str">
        <f t="shared" si="24"/>
        <v>Baby Boomer</v>
      </c>
    </row>
    <row r="1444" spans="1:11">
      <c r="A1444">
        <v>14</v>
      </c>
      <c r="B1444">
        <v>0</v>
      </c>
      <c r="C1444">
        <v>23</v>
      </c>
      <c r="D1444">
        <v>4</v>
      </c>
      <c r="E1444">
        <v>5</v>
      </c>
      <c r="F1444">
        <v>19</v>
      </c>
      <c r="G1444">
        <v>3</v>
      </c>
      <c r="H1444">
        <v>0</v>
      </c>
      <c r="I1444">
        <v>3</v>
      </c>
      <c r="J1444">
        <v>35</v>
      </c>
      <c r="K1444" t="str">
        <f t="shared" si="24"/>
        <v>Gen Y</v>
      </c>
    </row>
    <row r="1445" spans="1:11">
      <c r="A1445">
        <v>972</v>
      </c>
      <c r="B1445">
        <v>19</v>
      </c>
      <c r="C1445">
        <v>595</v>
      </c>
      <c r="D1445">
        <v>180</v>
      </c>
      <c r="E1445">
        <v>26</v>
      </c>
      <c r="F1445">
        <v>138</v>
      </c>
      <c r="G1445">
        <v>3</v>
      </c>
      <c r="H1445">
        <v>7</v>
      </c>
      <c r="I1445">
        <v>10</v>
      </c>
      <c r="J1445">
        <v>66</v>
      </c>
      <c r="K1445" t="str">
        <f t="shared" si="24"/>
        <v>Baby Boomer</v>
      </c>
    </row>
    <row r="1446" spans="1:11">
      <c r="A1446">
        <v>966</v>
      </c>
      <c r="B1446">
        <v>168</v>
      </c>
      <c r="C1446">
        <v>672</v>
      </c>
      <c r="D1446">
        <v>246</v>
      </c>
      <c r="E1446">
        <v>105</v>
      </c>
      <c r="F1446">
        <v>126</v>
      </c>
      <c r="G1446">
        <v>7</v>
      </c>
      <c r="H1446">
        <v>5</v>
      </c>
      <c r="I1446">
        <v>10</v>
      </c>
      <c r="J1446">
        <v>68</v>
      </c>
      <c r="K1446" t="str">
        <f t="shared" si="24"/>
        <v>Baby Boomer</v>
      </c>
    </row>
    <row r="1447" spans="1:11">
      <c r="A1447">
        <v>99</v>
      </c>
      <c r="B1447">
        <v>27</v>
      </c>
      <c r="C1447">
        <v>102</v>
      </c>
      <c r="D1447">
        <v>28</v>
      </c>
      <c r="E1447">
        <v>48</v>
      </c>
      <c r="F1447">
        <v>6</v>
      </c>
      <c r="G1447">
        <v>2</v>
      </c>
      <c r="H1447">
        <v>2</v>
      </c>
      <c r="I1447">
        <v>8</v>
      </c>
      <c r="J1447">
        <v>56</v>
      </c>
      <c r="K1447" t="str">
        <f t="shared" si="24"/>
        <v>Baby Boomer</v>
      </c>
    </row>
    <row r="1448" spans="1:11">
      <c r="A1448">
        <v>482</v>
      </c>
      <c r="B1448">
        <v>35</v>
      </c>
      <c r="C1448">
        <v>553</v>
      </c>
      <c r="D1448">
        <v>72</v>
      </c>
      <c r="E1448">
        <v>160</v>
      </c>
      <c r="F1448">
        <v>17</v>
      </c>
      <c r="G1448">
        <v>4</v>
      </c>
      <c r="H1448">
        <v>4</v>
      </c>
      <c r="I1448">
        <v>9</v>
      </c>
      <c r="J1448">
        <v>43</v>
      </c>
      <c r="K1448" t="str">
        <f t="shared" si="24"/>
        <v>Gen X</v>
      </c>
    </row>
    <row r="1449" spans="1:11">
      <c r="A1449">
        <v>714</v>
      </c>
      <c r="B1449">
        <v>8</v>
      </c>
      <c r="C1449">
        <v>99</v>
      </c>
      <c r="D1449">
        <v>11</v>
      </c>
      <c r="E1449">
        <v>0</v>
      </c>
      <c r="F1449">
        <v>47</v>
      </c>
      <c r="G1449">
        <v>10</v>
      </c>
      <c r="H1449">
        <v>7</v>
      </c>
      <c r="I1449">
        <v>5</v>
      </c>
      <c r="J1449">
        <v>57</v>
      </c>
      <c r="K1449" t="str">
        <f t="shared" si="24"/>
        <v>Baby Boomer</v>
      </c>
    </row>
    <row r="1450" spans="1:11">
      <c r="A1450">
        <v>587</v>
      </c>
      <c r="B1450">
        <v>54</v>
      </c>
      <c r="C1450">
        <v>348</v>
      </c>
      <c r="D1450">
        <v>71</v>
      </c>
      <c r="E1450">
        <v>54</v>
      </c>
      <c r="F1450">
        <v>130</v>
      </c>
      <c r="G1450">
        <v>4</v>
      </c>
      <c r="H1450">
        <v>4</v>
      </c>
      <c r="I1450">
        <v>8</v>
      </c>
      <c r="J1450">
        <v>32</v>
      </c>
      <c r="K1450" t="str">
        <f t="shared" si="24"/>
        <v>Gen Y</v>
      </c>
    </row>
    <row r="1451" spans="1:11">
      <c r="A1451">
        <v>399</v>
      </c>
      <c r="B1451">
        <v>27</v>
      </c>
      <c r="C1451">
        <v>159</v>
      </c>
      <c r="D1451">
        <v>58</v>
      </c>
      <c r="E1451">
        <v>8</v>
      </c>
      <c r="F1451">
        <v>39</v>
      </c>
      <c r="G1451">
        <v>4</v>
      </c>
      <c r="H1451">
        <v>4</v>
      </c>
      <c r="I1451">
        <v>5</v>
      </c>
      <c r="J1451">
        <v>41</v>
      </c>
      <c r="K1451" t="str">
        <f t="shared" si="24"/>
        <v>Gen X</v>
      </c>
    </row>
    <row r="1452" spans="1:11">
      <c r="A1452">
        <v>56</v>
      </c>
      <c r="B1452">
        <v>10</v>
      </c>
      <c r="C1452">
        <v>92</v>
      </c>
      <c r="D1452">
        <v>19</v>
      </c>
      <c r="E1452">
        <v>7</v>
      </c>
      <c r="F1452">
        <v>25</v>
      </c>
      <c r="G1452">
        <v>3</v>
      </c>
      <c r="H1452">
        <v>2</v>
      </c>
      <c r="I1452">
        <v>4</v>
      </c>
      <c r="J1452">
        <v>42</v>
      </c>
      <c r="K1452" t="str">
        <f t="shared" si="24"/>
        <v>Gen X</v>
      </c>
    </row>
    <row r="1453" spans="1:11">
      <c r="A1453">
        <v>227</v>
      </c>
      <c r="B1453">
        <v>151</v>
      </c>
      <c r="C1453">
        <v>573</v>
      </c>
      <c r="D1453">
        <v>98</v>
      </c>
      <c r="E1453">
        <v>54</v>
      </c>
      <c r="F1453">
        <v>31</v>
      </c>
      <c r="G1453">
        <v>3</v>
      </c>
      <c r="H1453">
        <v>4</v>
      </c>
      <c r="I1453">
        <v>9</v>
      </c>
      <c r="J1453">
        <v>49</v>
      </c>
      <c r="K1453" t="str">
        <f t="shared" si="24"/>
        <v>Gen X</v>
      </c>
    </row>
    <row r="1454" spans="1:11">
      <c r="A1454">
        <v>703</v>
      </c>
      <c r="B1454">
        <v>102</v>
      </c>
      <c r="C1454">
        <v>601</v>
      </c>
      <c r="D1454">
        <v>0</v>
      </c>
      <c r="E1454">
        <v>58</v>
      </c>
      <c r="F1454">
        <v>43</v>
      </c>
      <c r="G1454">
        <v>3</v>
      </c>
      <c r="H1454">
        <v>11</v>
      </c>
      <c r="I1454">
        <v>8</v>
      </c>
      <c r="J1454">
        <v>61</v>
      </c>
      <c r="K1454" t="str">
        <f t="shared" si="24"/>
        <v>Baby Boomer</v>
      </c>
    </row>
    <row r="1455" spans="1:11">
      <c r="A1455">
        <v>37</v>
      </c>
      <c r="B1455">
        <v>0</v>
      </c>
      <c r="C1455">
        <v>17</v>
      </c>
      <c r="D1455">
        <v>0</v>
      </c>
      <c r="E1455">
        <v>0</v>
      </c>
      <c r="F1455">
        <v>3</v>
      </c>
      <c r="G1455">
        <v>2</v>
      </c>
      <c r="H1455">
        <v>0</v>
      </c>
      <c r="I1455">
        <v>3</v>
      </c>
      <c r="J1455">
        <v>47</v>
      </c>
      <c r="K1455" t="str">
        <f t="shared" si="24"/>
        <v>Gen X</v>
      </c>
    </row>
    <row r="1456" spans="1:11">
      <c r="A1456">
        <v>167</v>
      </c>
      <c r="B1456">
        <v>13</v>
      </c>
      <c r="C1456">
        <v>180</v>
      </c>
      <c r="D1456">
        <v>86</v>
      </c>
      <c r="E1456">
        <v>13</v>
      </c>
      <c r="F1456">
        <v>70</v>
      </c>
      <c r="G1456">
        <v>7</v>
      </c>
      <c r="H1456">
        <v>3</v>
      </c>
      <c r="I1456">
        <v>5</v>
      </c>
      <c r="J1456">
        <v>49</v>
      </c>
      <c r="K1456" t="str">
        <f t="shared" si="24"/>
        <v>Gen X</v>
      </c>
    </row>
    <row r="1457" spans="1:11">
      <c r="A1457">
        <v>458</v>
      </c>
      <c r="B1457">
        <v>81</v>
      </c>
      <c r="C1457">
        <v>356</v>
      </c>
      <c r="D1457">
        <v>106</v>
      </c>
      <c r="E1457">
        <v>50</v>
      </c>
      <c r="F1457">
        <v>40</v>
      </c>
      <c r="G1457">
        <v>4</v>
      </c>
      <c r="H1457">
        <v>4</v>
      </c>
      <c r="I1457">
        <v>7</v>
      </c>
      <c r="J1457">
        <v>45</v>
      </c>
      <c r="K1457" t="str">
        <f t="shared" si="24"/>
        <v>Gen X</v>
      </c>
    </row>
    <row r="1458" spans="1:11">
      <c r="A1458">
        <v>91</v>
      </c>
      <c r="B1458">
        <v>3</v>
      </c>
      <c r="C1458">
        <v>52</v>
      </c>
      <c r="D1458">
        <v>2</v>
      </c>
      <c r="E1458">
        <v>1</v>
      </c>
      <c r="F1458">
        <v>31</v>
      </c>
      <c r="G1458">
        <v>4</v>
      </c>
      <c r="H1458">
        <v>0</v>
      </c>
      <c r="I1458">
        <v>4</v>
      </c>
      <c r="J1458">
        <v>43</v>
      </c>
      <c r="K1458" t="str">
        <f t="shared" si="24"/>
        <v>Gen X</v>
      </c>
    </row>
    <row r="1459" spans="1:11">
      <c r="A1459">
        <v>15</v>
      </c>
      <c r="B1459">
        <v>8</v>
      </c>
      <c r="C1459">
        <v>16</v>
      </c>
      <c r="D1459">
        <v>11</v>
      </c>
      <c r="E1459">
        <v>5</v>
      </c>
      <c r="F1459">
        <v>22</v>
      </c>
      <c r="G1459">
        <v>2</v>
      </c>
      <c r="H1459">
        <v>0</v>
      </c>
      <c r="I1459">
        <v>4</v>
      </c>
      <c r="J1459">
        <v>42</v>
      </c>
      <c r="K1459" t="str">
        <f t="shared" si="24"/>
        <v>Gen X</v>
      </c>
    </row>
    <row r="1460" spans="1:11">
      <c r="A1460">
        <v>1302</v>
      </c>
      <c r="B1460">
        <v>68</v>
      </c>
      <c r="C1460">
        <v>731</v>
      </c>
      <c r="D1460">
        <v>89</v>
      </c>
      <c r="E1460">
        <v>114</v>
      </c>
      <c r="F1460">
        <v>45</v>
      </c>
      <c r="G1460">
        <v>6</v>
      </c>
      <c r="H1460">
        <v>7</v>
      </c>
      <c r="I1460">
        <v>12</v>
      </c>
      <c r="J1460">
        <v>44</v>
      </c>
      <c r="K1460" t="str">
        <f t="shared" si="24"/>
        <v>Gen X</v>
      </c>
    </row>
    <row r="1461" spans="1:11">
      <c r="A1461">
        <v>153</v>
      </c>
      <c r="B1461">
        <v>64</v>
      </c>
      <c r="C1461">
        <v>123</v>
      </c>
      <c r="D1461">
        <v>116</v>
      </c>
      <c r="E1461">
        <v>64</v>
      </c>
      <c r="F1461">
        <v>14</v>
      </c>
      <c r="G1461">
        <v>5</v>
      </c>
      <c r="H1461">
        <v>2</v>
      </c>
      <c r="I1461">
        <v>9</v>
      </c>
      <c r="J1461">
        <v>40</v>
      </c>
      <c r="K1461" t="str">
        <f t="shared" si="24"/>
        <v>Gen X</v>
      </c>
    </row>
    <row r="1462" spans="1:11">
      <c r="A1462">
        <v>508</v>
      </c>
      <c r="B1462">
        <v>5</v>
      </c>
      <c r="C1462">
        <v>21</v>
      </c>
      <c r="D1462">
        <v>7</v>
      </c>
      <c r="E1462">
        <v>5</v>
      </c>
      <c r="F1462">
        <v>10</v>
      </c>
      <c r="G1462">
        <v>7</v>
      </c>
      <c r="H1462">
        <v>3</v>
      </c>
      <c r="I1462">
        <v>7</v>
      </c>
      <c r="J1462">
        <v>64</v>
      </c>
      <c r="K1462" t="str">
        <f t="shared" si="24"/>
        <v>Baby Boomer</v>
      </c>
    </row>
    <row r="1463" spans="1:11">
      <c r="A1463">
        <v>290</v>
      </c>
      <c r="B1463">
        <v>59</v>
      </c>
      <c r="C1463">
        <v>177</v>
      </c>
      <c r="D1463">
        <v>77</v>
      </c>
      <c r="E1463">
        <v>5</v>
      </c>
      <c r="F1463">
        <v>29</v>
      </c>
      <c r="G1463">
        <v>4</v>
      </c>
      <c r="H1463">
        <v>6</v>
      </c>
      <c r="I1463">
        <v>8</v>
      </c>
      <c r="J1463">
        <v>55</v>
      </c>
      <c r="K1463" t="str">
        <f t="shared" si="24"/>
        <v>Gen X</v>
      </c>
    </row>
    <row r="1464" spans="1:11">
      <c r="A1464">
        <v>38</v>
      </c>
      <c r="B1464">
        <v>0</v>
      </c>
      <c r="C1464">
        <v>2</v>
      </c>
      <c r="D1464">
        <v>0</v>
      </c>
      <c r="E1464">
        <v>0</v>
      </c>
      <c r="F1464">
        <v>6</v>
      </c>
      <c r="G1464">
        <v>1</v>
      </c>
      <c r="H1464">
        <v>0</v>
      </c>
      <c r="I1464">
        <v>3</v>
      </c>
      <c r="J1464">
        <v>59</v>
      </c>
      <c r="K1464" t="str">
        <f t="shared" si="24"/>
        <v>Baby Boomer</v>
      </c>
    </row>
    <row r="1465" spans="1:11">
      <c r="A1465">
        <v>2</v>
      </c>
      <c r="B1465">
        <v>13</v>
      </c>
      <c r="C1465">
        <v>6</v>
      </c>
      <c r="D1465">
        <v>7</v>
      </c>
      <c r="E1465">
        <v>5</v>
      </c>
      <c r="F1465">
        <v>11</v>
      </c>
      <c r="G1465">
        <v>3</v>
      </c>
      <c r="H1465">
        <v>0</v>
      </c>
      <c r="I1465">
        <v>3</v>
      </c>
      <c r="J1465">
        <v>36</v>
      </c>
      <c r="K1465" t="str">
        <f t="shared" si="24"/>
        <v>Gen Y</v>
      </c>
    </row>
    <row r="1466" spans="1:11">
      <c r="A1466">
        <v>30</v>
      </c>
      <c r="B1466">
        <v>0</v>
      </c>
      <c r="C1466">
        <v>10</v>
      </c>
      <c r="D1466">
        <v>2</v>
      </c>
      <c r="E1466">
        <v>0</v>
      </c>
      <c r="F1466">
        <v>5</v>
      </c>
      <c r="G1466">
        <v>1</v>
      </c>
      <c r="H1466">
        <v>0</v>
      </c>
      <c r="I1466">
        <v>3</v>
      </c>
      <c r="J1466">
        <v>28</v>
      </c>
      <c r="K1466" t="str">
        <f t="shared" si="24"/>
        <v>Gen Y</v>
      </c>
    </row>
    <row r="1467" spans="1:11">
      <c r="A1467">
        <v>386</v>
      </c>
      <c r="B1467">
        <v>23</v>
      </c>
      <c r="C1467">
        <v>95</v>
      </c>
      <c r="D1467">
        <v>54</v>
      </c>
      <c r="E1467">
        <v>41</v>
      </c>
      <c r="F1467">
        <v>196</v>
      </c>
      <c r="G1467">
        <v>2</v>
      </c>
      <c r="H1467">
        <v>11</v>
      </c>
      <c r="I1467">
        <v>5</v>
      </c>
      <c r="J1467">
        <v>51</v>
      </c>
      <c r="K1467" t="str">
        <f t="shared" si="24"/>
        <v>Gen X</v>
      </c>
    </row>
    <row r="1468" spans="1:11">
      <c r="A1468">
        <v>443</v>
      </c>
      <c r="B1468">
        <v>10</v>
      </c>
      <c r="C1468">
        <v>75</v>
      </c>
      <c r="D1468">
        <v>0</v>
      </c>
      <c r="E1468">
        <v>10</v>
      </c>
      <c r="F1468">
        <v>48</v>
      </c>
      <c r="G1468">
        <v>8</v>
      </c>
      <c r="H1468">
        <v>1</v>
      </c>
      <c r="I1468">
        <v>8</v>
      </c>
      <c r="J1468">
        <v>61</v>
      </c>
      <c r="K1468" t="str">
        <f t="shared" si="24"/>
        <v>Baby Boomer</v>
      </c>
    </row>
    <row r="1469" spans="1:11">
      <c r="A1469">
        <v>901</v>
      </c>
      <c r="B1469">
        <v>31</v>
      </c>
      <c r="C1469">
        <v>345</v>
      </c>
      <c r="D1469">
        <v>75</v>
      </c>
      <c r="E1469">
        <v>31</v>
      </c>
      <c r="F1469">
        <v>191</v>
      </c>
      <c r="G1469">
        <v>4</v>
      </c>
      <c r="H1469">
        <v>4</v>
      </c>
      <c r="I1469">
        <v>11</v>
      </c>
      <c r="J1469">
        <v>62</v>
      </c>
      <c r="K1469" t="str">
        <f t="shared" si="24"/>
        <v>Baby Boomer</v>
      </c>
    </row>
    <row r="1470" spans="1:11">
      <c r="A1470">
        <v>9</v>
      </c>
      <c r="B1470">
        <v>0</v>
      </c>
      <c r="C1470">
        <v>3</v>
      </c>
      <c r="D1470">
        <v>0</v>
      </c>
      <c r="E1470">
        <v>0</v>
      </c>
      <c r="F1470">
        <v>1</v>
      </c>
      <c r="G1470">
        <v>0</v>
      </c>
      <c r="H1470">
        <v>0</v>
      </c>
      <c r="I1470">
        <v>3</v>
      </c>
      <c r="J1470">
        <v>64</v>
      </c>
      <c r="K1470" t="str">
        <f t="shared" si="24"/>
        <v>Baby Boomer</v>
      </c>
    </row>
    <row r="1471" spans="1:11">
      <c r="A1471">
        <v>846</v>
      </c>
      <c r="B1471">
        <v>84</v>
      </c>
      <c r="C1471">
        <v>352</v>
      </c>
      <c r="D1471">
        <v>91</v>
      </c>
      <c r="E1471">
        <v>56</v>
      </c>
      <c r="F1471">
        <v>42</v>
      </c>
      <c r="G1471">
        <v>9</v>
      </c>
      <c r="H1471">
        <v>4</v>
      </c>
      <c r="I1471">
        <v>8</v>
      </c>
      <c r="J1471">
        <v>44</v>
      </c>
      <c r="K1471" t="str">
        <f t="shared" si="24"/>
        <v>Gen X</v>
      </c>
    </row>
    <row r="1472" spans="1:11">
      <c r="A1472">
        <v>8</v>
      </c>
      <c r="B1472">
        <v>3</v>
      </c>
      <c r="C1472">
        <v>9</v>
      </c>
      <c r="D1472">
        <v>19</v>
      </c>
      <c r="E1472">
        <v>4</v>
      </c>
      <c r="F1472">
        <v>22</v>
      </c>
      <c r="G1472">
        <v>1</v>
      </c>
      <c r="H1472">
        <v>1</v>
      </c>
      <c r="I1472">
        <v>3</v>
      </c>
      <c r="J1472">
        <v>44</v>
      </c>
      <c r="K1472" t="str">
        <f t="shared" si="24"/>
        <v>Gen X</v>
      </c>
    </row>
    <row r="1473" spans="1:11">
      <c r="A1473">
        <v>72</v>
      </c>
      <c r="B1473">
        <v>7</v>
      </c>
      <c r="C1473">
        <v>58</v>
      </c>
      <c r="D1473">
        <v>13</v>
      </c>
      <c r="E1473">
        <v>1</v>
      </c>
      <c r="F1473">
        <v>24</v>
      </c>
      <c r="G1473">
        <v>4</v>
      </c>
      <c r="H1473">
        <v>1</v>
      </c>
      <c r="I1473">
        <v>3</v>
      </c>
      <c r="J1473">
        <v>37</v>
      </c>
      <c r="K1473" t="str">
        <f t="shared" si="24"/>
        <v>Gen Y</v>
      </c>
    </row>
    <row r="1474" spans="1:11">
      <c r="A1474">
        <v>29</v>
      </c>
      <c r="B1474">
        <v>0</v>
      </c>
      <c r="C1474">
        <v>5</v>
      </c>
      <c r="D1474">
        <v>0</v>
      </c>
      <c r="E1474">
        <v>1</v>
      </c>
      <c r="F1474">
        <v>5</v>
      </c>
      <c r="G1474">
        <v>1</v>
      </c>
      <c r="H1474">
        <v>0</v>
      </c>
      <c r="I1474">
        <v>3</v>
      </c>
      <c r="J1474">
        <v>48</v>
      </c>
      <c r="K1474" t="str">
        <f t="shared" ref="K1474:K1537" si="25">IF(J1474&gt;=56,"Baby Boomer",IF(AND(56&gt;J1474,J1474&gt;=40),"Gen X",IF(AND(40&gt;J1474, J1474&gt;=24),"Gen Y",IF(AND(24&gt;J1474,J1474&gt;=8),"Gen Z",0))))</f>
        <v>Gen X</v>
      </c>
    </row>
    <row r="1475" spans="1:11">
      <c r="A1475">
        <v>169</v>
      </c>
      <c r="B1475">
        <v>24</v>
      </c>
      <c r="C1475">
        <v>553</v>
      </c>
      <c r="D1475">
        <v>188</v>
      </c>
      <c r="E1475">
        <v>0</v>
      </c>
      <c r="F1475">
        <v>144</v>
      </c>
      <c r="G1475">
        <v>8</v>
      </c>
      <c r="H1475">
        <v>5</v>
      </c>
      <c r="I1475">
        <v>4</v>
      </c>
      <c r="J1475">
        <v>45</v>
      </c>
      <c r="K1475" t="str">
        <f t="shared" si="25"/>
        <v>Gen X</v>
      </c>
    </row>
    <row r="1476" spans="1:11">
      <c r="A1476">
        <v>460</v>
      </c>
      <c r="B1476">
        <v>35</v>
      </c>
      <c r="C1476">
        <v>422</v>
      </c>
      <c r="D1476">
        <v>33</v>
      </c>
      <c r="E1476">
        <v>12</v>
      </c>
      <c r="F1476">
        <v>153</v>
      </c>
      <c r="G1476">
        <v>6</v>
      </c>
      <c r="H1476">
        <v>6</v>
      </c>
      <c r="I1476">
        <v>7</v>
      </c>
      <c r="J1476">
        <v>56</v>
      </c>
      <c r="K1476" t="str">
        <f t="shared" si="25"/>
        <v>Baby Boomer</v>
      </c>
    </row>
    <row r="1477" spans="1:11">
      <c r="A1477">
        <v>69</v>
      </c>
      <c r="B1477">
        <v>8</v>
      </c>
      <c r="C1477">
        <v>26</v>
      </c>
      <c r="D1477">
        <v>12</v>
      </c>
      <c r="E1477">
        <v>7</v>
      </c>
      <c r="F1477">
        <v>12</v>
      </c>
      <c r="G1477">
        <v>3</v>
      </c>
      <c r="H1477">
        <v>0</v>
      </c>
      <c r="I1477">
        <v>4</v>
      </c>
      <c r="J1477">
        <v>60</v>
      </c>
      <c r="K1477" t="str">
        <f t="shared" si="25"/>
        <v>Baby Boomer</v>
      </c>
    </row>
    <row r="1478" spans="1:11">
      <c r="A1478">
        <v>556</v>
      </c>
      <c r="B1478">
        <v>14</v>
      </c>
      <c r="C1478">
        <v>717</v>
      </c>
      <c r="D1478">
        <v>210</v>
      </c>
      <c r="E1478">
        <v>0</v>
      </c>
      <c r="F1478">
        <v>43</v>
      </c>
      <c r="G1478">
        <v>7</v>
      </c>
      <c r="H1478">
        <v>5</v>
      </c>
      <c r="I1478">
        <v>10</v>
      </c>
      <c r="J1478">
        <v>58</v>
      </c>
      <c r="K1478" t="str">
        <f t="shared" si="25"/>
        <v>Baby Boomer</v>
      </c>
    </row>
    <row r="1479" spans="1:11">
      <c r="A1479">
        <v>73</v>
      </c>
      <c r="B1479">
        <v>0</v>
      </c>
      <c r="C1479">
        <v>13</v>
      </c>
      <c r="D1479">
        <v>0</v>
      </c>
      <c r="E1479">
        <v>1</v>
      </c>
      <c r="F1479">
        <v>0</v>
      </c>
      <c r="G1479">
        <v>2</v>
      </c>
      <c r="H1479">
        <v>1</v>
      </c>
      <c r="I1479">
        <v>3</v>
      </c>
      <c r="J1479">
        <v>44</v>
      </c>
      <c r="K1479" t="str">
        <f t="shared" si="25"/>
        <v>Gen X</v>
      </c>
    </row>
    <row r="1480" spans="1:11">
      <c r="A1480">
        <v>112</v>
      </c>
      <c r="B1480">
        <v>1</v>
      </c>
      <c r="C1480">
        <v>54</v>
      </c>
      <c r="D1480">
        <v>7</v>
      </c>
      <c r="E1480">
        <v>7</v>
      </c>
      <c r="F1480">
        <v>36</v>
      </c>
      <c r="G1480">
        <v>3</v>
      </c>
      <c r="H1480">
        <v>2</v>
      </c>
      <c r="I1480">
        <v>4</v>
      </c>
      <c r="J1480">
        <v>27</v>
      </c>
      <c r="K1480" t="str">
        <f t="shared" si="25"/>
        <v>Gen Y</v>
      </c>
    </row>
    <row r="1481" spans="1:11">
      <c r="A1481">
        <v>944</v>
      </c>
      <c r="B1481">
        <v>0</v>
      </c>
      <c r="C1481">
        <v>60</v>
      </c>
      <c r="D1481">
        <v>0</v>
      </c>
      <c r="E1481">
        <v>0</v>
      </c>
      <c r="F1481">
        <v>30</v>
      </c>
      <c r="G1481">
        <v>7</v>
      </c>
      <c r="H1481">
        <v>5</v>
      </c>
      <c r="I1481">
        <v>13</v>
      </c>
      <c r="J1481">
        <v>53</v>
      </c>
      <c r="K1481" t="str">
        <f t="shared" si="25"/>
        <v>Gen X</v>
      </c>
    </row>
    <row r="1482" spans="1:11">
      <c r="A1482">
        <v>265</v>
      </c>
      <c r="B1482">
        <v>199</v>
      </c>
      <c r="C1482">
        <v>303</v>
      </c>
      <c r="D1482">
        <v>234</v>
      </c>
      <c r="E1482">
        <v>9</v>
      </c>
      <c r="F1482">
        <v>170</v>
      </c>
      <c r="G1482">
        <v>10</v>
      </c>
      <c r="H1482">
        <v>2</v>
      </c>
      <c r="I1482">
        <v>12</v>
      </c>
      <c r="J1482">
        <v>35</v>
      </c>
      <c r="K1482" t="str">
        <f t="shared" si="25"/>
        <v>Gen Y</v>
      </c>
    </row>
    <row r="1483" spans="1:11">
      <c r="A1483">
        <v>526</v>
      </c>
      <c r="B1483">
        <v>28</v>
      </c>
      <c r="C1483">
        <v>135</v>
      </c>
      <c r="D1483">
        <v>10</v>
      </c>
      <c r="E1483">
        <v>21</v>
      </c>
      <c r="F1483">
        <v>99</v>
      </c>
      <c r="G1483">
        <v>5</v>
      </c>
      <c r="H1483">
        <v>3</v>
      </c>
      <c r="I1483">
        <v>12</v>
      </c>
      <c r="J1483">
        <v>54</v>
      </c>
      <c r="K1483" t="str">
        <f t="shared" si="25"/>
        <v>Gen X</v>
      </c>
    </row>
    <row r="1484" spans="1:11">
      <c r="A1484">
        <v>2</v>
      </c>
      <c r="B1484">
        <v>3</v>
      </c>
      <c r="C1484">
        <v>12</v>
      </c>
      <c r="D1484">
        <v>3</v>
      </c>
      <c r="E1484">
        <v>5</v>
      </c>
      <c r="F1484">
        <v>7</v>
      </c>
      <c r="G1484">
        <v>1</v>
      </c>
      <c r="H1484">
        <v>0</v>
      </c>
      <c r="I1484">
        <v>3</v>
      </c>
      <c r="J1484">
        <v>33</v>
      </c>
      <c r="K1484" t="str">
        <f t="shared" si="25"/>
        <v>Gen Y</v>
      </c>
    </row>
    <row r="1485" spans="1:11">
      <c r="A1485">
        <v>2</v>
      </c>
      <c r="B1485">
        <v>4</v>
      </c>
      <c r="C1485">
        <v>9</v>
      </c>
      <c r="D1485">
        <v>10</v>
      </c>
      <c r="E1485">
        <v>5</v>
      </c>
      <c r="F1485">
        <v>16</v>
      </c>
      <c r="G1485">
        <v>1</v>
      </c>
      <c r="H1485">
        <v>0</v>
      </c>
      <c r="I1485">
        <v>3</v>
      </c>
      <c r="J1485">
        <v>34</v>
      </c>
      <c r="K1485" t="str">
        <f t="shared" si="25"/>
        <v>Gen Y</v>
      </c>
    </row>
    <row r="1486" spans="1:11">
      <c r="A1486">
        <v>378</v>
      </c>
      <c r="B1486">
        <v>97</v>
      </c>
      <c r="C1486">
        <v>259</v>
      </c>
      <c r="D1486">
        <v>197</v>
      </c>
      <c r="E1486">
        <v>194</v>
      </c>
      <c r="F1486">
        <v>34</v>
      </c>
      <c r="G1486">
        <v>7</v>
      </c>
      <c r="H1486">
        <v>3</v>
      </c>
      <c r="I1486">
        <v>6</v>
      </c>
      <c r="J1486">
        <v>38</v>
      </c>
      <c r="K1486" t="str">
        <f t="shared" si="25"/>
        <v>Gen Y</v>
      </c>
    </row>
    <row r="1487" spans="1:11">
      <c r="A1487">
        <v>553</v>
      </c>
      <c r="B1487">
        <v>25</v>
      </c>
      <c r="C1487">
        <v>142</v>
      </c>
      <c r="D1487">
        <v>65</v>
      </c>
      <c r="E1487">
        <v>67</v>
      </c>
      <c r="F1487">
        <v>8</v>
      </c>
      <c r="G1487">
        <v>6</v>
      </c>
      <c r="H1487">
        <v>3</v>
      </c>
      <c r="I1487">
        <v>13</v>
      </c>
      <c r="J1487">
        <v>38</v>
      </c>
      <c r="K1487" t="str">
        <f t="shared" si="25"/>
        <v>Gen Y</v>
      </c>
    </row>
    <row r="1488" spans="1:11">
      <c r="A1488">
        <v>751</v>
      </c>
      <c r="B1488">
        <v>127</v>
      </c>
      <c r="C1488">
        <v>687</v>
      </c>
      <c r="D1488">
        <v>20</v>
      </c>
      <c r="E1488">
        <v>15</v>
      </c>
      <c r="F1488">
        <v>31</v>
      </c>
      <c r="G1488">
        <v>4</v>
      </c>
      <c r="H1488">
        <v>6</v>
      </c>
      <c r="I1488">
        <v>4</v>
      </c>
      <c r="J1488">
        <v>44</v>
      </c>
      <c r="K1488" t="str">
        <f t="shared" si="25"/>
        <v>Gen X</v>
      </c>
    </row>
    <row r="1489" spans="1:11">
      <c r="A1489">
        <v>406</v>
      </c>
      <c r="B1489">
        <v>0</v>
      </c>
      <c r="C1489">
        <v>30</v>
      </c>
      <c r="D1489">
        <v>0</v>
      </c>
      <c r="E1489">
        <v>0</v>
      </c>
      <c r="F1489">
        <v>8</v>
      </c>
      <c r="G1489">
        <v>8</v>
      </c>
      <c r="H1489">
        <v>2</v>
      </c>
      <c r="I1489">
        <v>5</v>
      </c>
      <c r="J1489">
        <v>68</v>
      </c>
      <c r="K1489" t="str">
        <f t="shared" si="25"/>
        <v>Baby Boomer</v>
      </c>
    </row>
    <row r="1490" spans="1:11">
      <c r="A1490">
        <v>1449</v>
      </c>
      <c r="B1490">
        <v>89</v>
      </c>
      <c r="C1490">
        <v>161</v>
      </c>
      <c r="D1490">
        <v>69</v>
      </c>
      <c r="E1490">
        <v>35</v>
      </c>
      <c r="F1490">
        <v>107</v>
      </c>
      <c r="G1490">
        <v>11</v>
      </c>
      <c r="H1490">
        <v>8</v>
      </c>
      <c r="I1490">
        <v>8</v>
      </c>
      <c r="J1490">
        <v>59</v>
      </c>
      <c r="K1490" t="str">
        <f t="shared" si="25"/>
        <v>Baby Boomer</v>
      </c>
    </row>
    <row r="1491" spans="1:11">
      <c r="A1491">
        <v>123</v>
      </c>
      <c r="B1491">
        <v>17</v>
      </c>
      <c r="C1491">
        <v>171</v>
      </c>
      <c r="D1491">
        <v>39</v>
      </c>
      <c r="E1491">
        <v>0</v>
      </c>
      <c r="F1491">
        <v>30</v>
      </c>
      <c r="G1491">
        <v>6</v>
      </c>
      <c r="H1491">
        <v>2</v>
      </c>
      <c r="I1491">
        <v>5</v>
      </c>
      <c r="J1491">
        <v>42</v>
      </c>
      <c r="K1491" t="str">
        <f t="shared" si="25"/>
        <v>Gen X</v>
      </c>
    </row>
    <row r="1492" spans="1:11">
      <c r="A1492">
        <v>267</v>
      </c>
      <c r="B1492">
        <v>42</v>
      </c>
      <c r="C1492">
        <v>309</v>
      </c>
      <c r="D1492">
        <v>55</v>
      </c>
      <c r="E1492">
        <v>42</v>
      </c>
      <c r="F1492">
        <v>21</v>
      </c>
      <c r="G1492">
        <v>7</v>
      </c>
      <c r="H1492">
        <v>4</v>
      </c>
      <c r="I1492">
        <v>9</v>
      </c>
      <c r="J1492">
        <v>43</v>
      </c>
      <c r="K1492" t="str">
        <f t="shared" si="25"/>
        <v>Gen X</v>
      </c>
    </row>
    <row r="1493" spans="1:11">
      <c r="A1493">
        <v>209</v>
      </c>
      <c r="B1493">
        <v>0</v>
      </c>
      <c r="C1493">
        <v>40</v>
      </c>
      <c r="D1493">
        <v>3</v>
      </c>
      <c r="E1493">
        <v>2</v>
      </c>
      <c r="F1493">
        <v>15</v>
      </c>
      <c r="G1493">
        <v>6</v>
      </c>
      <c r="H1493">
        <v>1</v>
      </c>
      <c r="I1493">
        <v>4</v>
      </c>
      <c r="J1493">
        <v>64</v>
      </c>
      <c r="K1493" t="str">
        <f t="shared" si="25"/>
        <v>Baby Boomer</v>
      </c>
    </row>
    <row r="1494" spans="1:11">
      <c r="A1494">
        <v>1259</v>
      </c>
      <c r="B1494">
        <v>172</v>
      </c>
      <c r="C1494">
        <v>815</v>
      </c>
      <c r="D1494">
        <v>97</v>
      </c>
      <c r="E1494">
        <v>148</v>
      </c>
      <c r="F1494">
        <v>33</v>
      </c>
      <c r="G1494">
        <v>7</v>
      </c>
      <c r="H1494">
        <v>11</v>
      </c>
      <c r="I1494">
        <v>10</v>
      </c>
      <c r="J1494">
        <v>26</v>
      </c>
      <c r="K1494" t="str">
        <f t="shared" si="25"/>
        <v>Gen Y</v>
      </c>
    </row>
    <row r="1495" spans="1:11">
      <c r="A1495">
        <v>344</v>
      </c>
      <c r="B1495">
        <v>35</v>
      </c>
      <c r="C1495">
        <v>178</v>
      </c>
      <c r="D1495">
        <v>15</v>
      </c>
      <c r="E1495">
        <v>23</v>
      </c>
      <c r="F1495">
        <v>17</v>
      </c>
      <c r="G1495">
        <v>7</v>
      </c>
      <c r="H1495">
        <v>2</v>
      </c>
      <c r="I1495">
        <v>9</v>
      </c>
      <c r="J1495">
        <v>36</v>
      </c>
      <c r="K1495" t="str">
        <f t="shared" si="25"/>
        <v>Gen Y</v>
      </c>
    </row>
    <row r="1496" spans="1:11">
      <c r="A1496">
        <v>22</v>
      </c>
      <c r="B1496">
        <v>3</v>
      </c>
      <c r="C1496">
        <v>30</v>
      </c>
      <c r="D1496">
        <v>0</v>
      </c>
      <c r="E1496">
        <v>5</v>
      </c>
      <c r="F1496">
        <v>15</v>
      </c>
      <c r="G1496">
        <v>2</v>
      </c>
      <c r="H1496">
        <v>0</v>
      </c>
      <c r="I1496">
        <v>4</v>
      </c>
      <c r="J1496">
        <v>24</v>
      </c>
      <c r="K1496" t="str">
        <f t="shared" si="25"/>
        <v>Gen Y</v>
      </c>
    </row>
    <row r="1497" spans="1:11">
      <c r="A1497">
        <v>247</v>
      </c>
      <c r="B1497">
        <v>161</v>
      </c>
      <c r="C1497">
        <v>295</v>
      </c>
      <c r="D1497">
        <v>210</v>
      </c>
      <c r="E1497">
        <v>85</v>
      </c>
      <c r="F1497">
        <v>47</v>
      </c>
      <c r="G1497">
        <v>4</v>
      </c>
      <c r="H1497">
        <v>7</v>
      </c>
      <c r="I1497">
        <v>13</v>
      </c>
      <c r="J1497">
        <v>55</v>
      </c>
      <c r="K1497" t="str">
        <f t="shared" si="25"/>
        <v>Gen X</v>
      </c>
    </row>
    <row r="1498" spans="1:11">
      <c r="A1498">
        <v>38</v>
      </c>
      <c r="B1498">
        <v>0</v>
      </c>
      <c r="C1498">
        <v>12</v>
      </c>
      <c r="D1498">
        <v>3</v>
      </c>
      <c r="E1498">
        <v>1</v>
      </c>
      <c r="F1498">
        <v>1</v>
      </c>
      <c r="G1498">
        <v>2</v>
      </c>
      <c r="H1498">
        <v>0</v>
      </c>
      <c r="I1498">
        <v>3</v>
      </c>
      <c r="J1498">
        <v>37</v>
      </c>
      <c r="K1498" t="str">
        <f t="shared" si="25"/>
        <v>Gen Y</v>
      </c>
    </row>
    <row r="1499" spans="1:11">
      <c r="A1499">
        <v>896</v>
      </c>
      <c r="B1499">
        <v>10</v>
      </c>
      <c r="C1499">
        <v>101</v>
      </c>
      <c r="D1499">
        <v>13</v>
      </c>
      <c r="E1499">
        <v>10</v>
      </c>
      <c r="F1499">
        <v>34</v>
      </c>
      <c r="G1499">
        <v>4</v>
      </c>
      <c r="H1499">
        <v>2</v>
      </c>
      <c r="I1499">
        <v>9</v>
      </c>
      <c r="J1499">
        <v>45</v>
      </c>
      <c r="K1499" t="str">
        <f t="shared" si="25"/>
        <v>Gen X</v>
      </c>
    </row>
    <row r="1500" spans="1:11">
      <c r="A1500">
        <v>931</v>
      </c>
      <c r="B1500">
        <v>56</v>
      </c>
      <c r="C1500">
        <v>253</v>
      </c>
      <c r="D1500">
        <v>91</v>
      </c>
      <c r="E1500">
        <v>98</v>
      </c>
      <c r="F1500">
        <v>14</v>
      </c>
      <c r="G1500">
        <v>9</v>
      </c>
      <c r="H1500">
        <v>5</v>
      </c>
      <c r="I1500">
        <v>7</v>
      </c>
      <c r="J1500">
        <v>55</v>
      </c>
      <c r="K1500" t="str">
        <f t="shared" si="25"/>
        <v>Gen X</v>
      </c>
    </row>
    <row r="1501" spans="1:11">
      <c r="A1501">
        <v>758</v>
      </c>
      <c r="B1501">
        <v>12</v>
      </c>
      <c r="C1501">
        <v>385</v>
      </c>
      <c r="D1501">
        <v>33</v>
      </c>
      <c r="E1501">
        <v>89</v>
      </c>
      <c r="F1501">
        <v>89</v>
      </c>
      <c r="G1501">
        <v>9</v>
      </c>
      <c r="H1501">
        <v>7</v>
      </c>
      <c r="I1501">
        <v>13</v>
      </c>
      <c r="J1501">
        <v>26</v>
      </c>
      <c r="K1501" t="str">
        <f t="shared" si="25"/>
        <v>Gen Y</v>
      </c>
    </row>
    <row r="1502" spans="1:11">
      <c r="A1502">
        <v>216</v>
      </c>
      <c r="B1502">
        <v>9</v>
      </c>
      <c r="C1502">
        <v>57</v>
      </c>
      <c r="D1502">
        <v>20</v>
      </c>
      <c r="E1502">
        <v>9</v>
      </c>
      <c r="F1502">
        <v>125</v>
      </c>
      <c r="G1502">
        <v>4</v>
      </c>
      <c r="H1502">
        <v>3</v>
      </c>
      <c r="I1502">
        <v>5</v>
      </c>
      <c r="J1502">
        <v>39</v>
      </c>
      <c r="K1502" t="str">
        <f t="shared" si="25"/>
        <v>Gen Y</v>
      </c>
    </row>
    <row r="1503" spans="1:11">
      <c r="A1503">
        <v>2</v>
      </c>
      <c r="B1503">
        <v>3</v>
      </c>
      <c r="C1503">
        <v>10</v>
      </c>
      <c r="D1503">
        <v>11</v>
      </c>
      <c r="E1503">
        <v>2</v>
      </c>
      <c r="F1503">
        <v>10</v>
      </c>
      <c r="G1503">
        <v>1</v>
      </c>
      <c r="H1503">
        <v>0</v>
      </c>
      <c r="I1503">
        <v>3</v>
      </c>
      <c r="J1503">
        <v>41</v>
      </c>
      <c r="K1503" t="str">
        <f t="shared" si="25"/>
        <v>Gen X</v>
      </c>
    </row>
    <row r="1504" spans="1:11">
      <c r="A1504">
        <v>244</v>
      </c>
      <c r="B1504">
        <v>15</v>
      </c>
      <c r="C1504">
        <v>108</v>
      </c>
      <c r="D1504">
        <v>4</v>
      </c>
      <c r="E1504">
        <v>15</v>
      </c>
      <c r="F1504">
        <v>50</v>
      </c>
      <c r="G1504">
        <v>7</v>
      </c>
      <c r="H1504">
        <v>1</v>
      </c>
      <c r="I1504">
        <v>6</v>
      </c>
      <c r="J1504">
        <v>37</v>
      </c>
      <c r="K1504" t="str">
        <f t="shared" si="25"/>
        <v>Gen Y</v>
      </c>
    </row>
    <row r="1505" spans="1:11">
      <c r="A1505">
        <v>539</v>
      </c>
      <c r="B1505">
        <v>6</v>
      </c>
      <c r="C1505">
        <v>91</v>
      </c>
      <c r="D1505">
        <v>8</v>
      </c>
      <c r="E1505">
        <v>6</v>
      </c>
      <c r="F1505">
        <v>97</v>
      </c>
      <c r="G1505">
        <v>8</v>
      </c>
      <c r="H1505">
        <v>2</v>
      </c>
      <c r="I1505">
        <v>9</v>
      </c>
      <c r="J1505">
        <v>41</v>
      </c>
      <c r="K1505" t="str">
        <f t="shared" si="25"/>
        <v>Gen X</v>
      </c>
    </row>
    <row r="1506" spans="1:11">
      <c r="A1506">
        <v>1181</v>
      </c>
      <c r="B1506">
        <v>26</v>
      </c>
      <c r="C1506">
        <v>120</v>
      </c>
      <c r="D1506">
        <v>17</v>
      </c>
      <c r="E1506">
        <v>13</v>
      </c>
      <c r="F1506">
        <v>39</v>
      </c>
      <c r="G1506">
        <v>5</v>
      </c>
      <c r="H1506">
        <v>10</v>
      </c>
      <c r="I1506">
        <v>5</v>
      </c>
      <c r="J1506">
        <v>59</v>
      </c>
      <c r="K1506" t="str">
        <f t="shared" si="25"/>
        <v>Baby Boomer</v>
      </c>
    </row>
    <row r="1507" spans="1:11">
      <c r="A1507">
        <v>750</v>
      </c>
      <c r="B1507">
        <v>8</v>
      </c>
      <c r="C1507">
        <v>125</v>
      </c>
      <c r="D1507">
        <v>11</v>
      </c>
      <c r="E1507">
        <v>8</v>
      </c>
      <c r="F1507">
        <v>26</v>
      </c>
      <c r="G1507">
        <v>4</v>
      </c>
      <c r="H1507">
        <v>3</v>
      </c>
      <c r="I1507">
        <v>6</v>
      </c>
      <c r="J1507">
        <v>40</v>
      </c>
      <c r="K1507" t="str">
        <f t="shared" si="25"/>
        <v>Gen X</v>
      </c>
    </row>
    <row r="1508" spans="1:11">
      <c r="A1508">
        <v>306</v>
      </c>
      <c r="B1508">
        <v>5</v>
      </c>
      <c r="C1508">
        <v>109</v>
      </c>
      <c r="D1508">
        <v>21</v>
      </c>
      <c r="E1508">
        <v>109</v>
      </c>
      <c r="F1508">
        <v>92</v>
      </c>
      <c r="G1508">
        <v>5</v>
      </c>
      <c r="H1508">
        <v>2</v>
      </c>
      <c r="I1508">
        <v>10</v>
      </c>
      <c r="J1508">
        <v>42</v>
      </c>
      <c r="K1508" t="str">
        <f t="shared" si="25"/>
        <v>Gen X</v>
      </c>
    </row>
    <row r="1509" spans="1:11">
      <c r="A1509">
        <v>350</v>
      </c>
      <c r="B1509">
        <v>104</v>
      </c>
      <c r="C1509">
        <v>189</v>
      </c>
      <c r="D1509">
        <v>197</v>
      </c>
      <c r="E1509">
        <v>151</v>
      </c>
      <c r="F1509">
        <v>57</v>
      </c>
      <c r="G1509">
        <v>11</v>
      </c>
      <c r="H1509">
        <v>8</v>
      </c>
      <c r="I1509">
        <v>5</v>
      </c>
      <c r="J1509">
        <v>39</v>
      </c>
      <c r="K1509" t="str">
        <f t="shared" si="25"/>
        <v>Gen Y</v>
      </c>
    </row>
    <row r="1510" spans="1:11">
      <c r="A1510">
        <v>331</v>
      </c>
      <c r="B1510">
        <v>197</v>
      </c>
      <c r="C1510">
        <v>170</v>
      </c>
      <c r="D1510">
        <v>58</v>
      </c>
      <c r="E1510">
        <v>152</v>
      </c>
      <c r="F1510">
        <v>35</v>
      </c>
      <c r="G1510">
        <v>2</v>
      </c>
      <c r="H1510">
        <v>8</v>
      </c>
      <c r="I1510">
        <v>13</v>
      </c>
      <c r="J1510">
        <v>43</v>
      </c>
      <c r="K1510" t="str">
        <f t="shared" si="25"/>
        <v>Gen X</v>
      </c>
    </row>
    <row r="1511" spans="1:11">
      <c r="A1511">
        <v>620</v>
      </c>
      <c r="B1511">
        <v>16</v>
      </c>
      <c r="C1511">
        <v>165</v>
      </c>
      <c r="D1511">
        <v>0</v>
      </c>
      <c r="E1511">
        <v>24</v>
      </c>
      <c r="F1511">
        <v>82</v>
      </c>
      <c r="G1511">
        <v>5</v>
      </c>
      <c r="H1511">
        <v>5</v>
      </c>
      <c r="I1511">
        <v>12</v>
      </c>
      <c r="J1511">
        <v>56</v>
      </c>
      <c r="K1511" t="str">
        <f t="shared" si="25"/>
        <v>Baby Boomer</v>
      </c>
    </row>
    <row r="1512" spans="1:11">
      <c r="A1512">
        <v>434</v>
      </c>
      <c r="B1512">
        <v>137</v>
      </c>
      <c r="C1512">
        <v>400</v>
      </c>
      <c r="D1512">
        <v>45</v>
      </c>
      <c r="E1512">
        <v>137</v>
      </c>
      <c r="F1512">
        <v>45</v>
      </c>
      <c r="G1512">
        <v>3</v>
      </c>
      <c r="H1512">
        <v>4</v>
      </c>
      <c r="I1512">
        <v>10</v>
      </c>
      <c r="J1512">
        <v>26</v>
      </c>
      <c r="K1512" t="str">
        <f t="shared" si="25"/>
        <v>Gen Y</v>
      </c>
    </row>
    <row r="1513" spans="1:11">
      <c r="A1513">
        <v>57</v>
      </c>
      <c r="B1513">
        <v>0</v>
      </c>
      <c r="C1513">
        <v>27</v>
      </c>
      <c r="D1513">
        <v>0</v>
      </c>
      <c r="E1513">
        <v>0</v>
      </c>
      <c r="F1513">
        <v>36</v>
      </c>
      <c r="G1513">
        <v>3</v>
      </c>
      <c r="H1513">
        <v>2</v>
      </c>
      <c r="I1513">
        <v>2</v>
      </c>
      <c r="J1513">
        <v>39</v>
      </c>
      <c r="K1513" t="str">
        <f t="shared" si="25"/>
        <v>Gen Y</v>
      </c>
    </row>
    <row r="1514" spans="1:11">
      <c r="A1514">
        <v>811</v>
      </c>
      <c r="B1514">
        <v>76</v>
      </c>
      <c r="C1514">
        <v>428</v>
      </c>
      <c r="D1514">
        <v>99</v>
      </c>
      <c r="E1514">
        <v>137</v>
      </c>
      <c r="F1514">
        <v>107</v>
      </c>
      <c r="G1514">
        <v>10</v>
      </c>
      <c r="H1514">
        <v>4</v>
      </c>
      <c r="I1514">
        <v>9</v>
      </c>
      <c r="J1514">
        <v>49</v>
      </c>
      <c r="K1514" t="str">
        <f t="shared" si="25"/>
        <v>Gen X</v>
      </c>
    </row>
    <row r="1515" spans="1:11">
      <c r="A1515">
        <v>423</v>
      </c>
      <c r="B1515">
        <v>42</v>
      </c>
      <c r="C1515">
        <v>706</v>
      </c>
      <c r="D1515">
        <v>73</v>
      </c>
      <c r="E1515">
        <v>197</v>
      </c>
      <c r="F1515">
        <v>197</v>
      </c>
      <c r="G1515">
        <v>4</v>
      </c>
      <c r="H1515">
        <v>8</v>
      </c>
      <c r="I1515">
        <v>9</v>
      </c>
      <c r="J1515">
        <v>28</v>
      </c>
      <c r="K1515" t="str">
        <f t="shared" si="25"/>
        <v>Gen Y</v>
      </c>
    </row>
    <row r="1516" spans="1:11">
      <c r="A1516">
        <v>2</v>
      </c>
      <c r="B1516">
        <v>12</v>
      </c>
      <c r="C1516">
        <v>10</v>
      </c>
      <c r="D1516">
        <v>6</v>
      </c>
      <c r="E1516">
        <v>13</v>
      </c>
      <c r="F1516">
        <v>30</v>
      </c>
      <c r="G1516">
        <v>3</v>
      </c>
      <c r="H1516">
        <v>1</v>
      </c>
      <c r="I1516">
        <v>2</v>
      </c>
      <c r="J1516">
        <v>37</v>
      </c>
      <c r="K1516" t="str">
        <f t="shared" si="25"/>
        <v>Gen Y</v>
      </c>
    </row>
    <row r="1517" spans="1:11">
      <c r="A1517">
        <v>60</v>
      </c>
      <c r="B1517">
        <v>51</v>
      </c>
      <c r="C1517">
        <v>87</v>
      </c>
      <c r="D1517">
        <v>6</v>
      </c>
      <c r="E1517">
        <v>20</v>
      </c>
      <c r="F1517">
        <v>51</v>
      </c>
      <c r="G1517">
        <v>4</v>
      </c>
      <c r="H1517">
        <v>2</v>
      </c>
      <c r="I1517">
        <v>4</v>
      </c>
      <c r="J1517">
        <v>34</v>
      </c>
      <c r="K1517" t="str">
        <f t="shared" si="25"/>
        <v>Gen Y</v>
      </c>
    </row>
    <row r="1518" spans="1:11">
      <c r="A1518">
        <v>675</v>
      </c>
      <c r="B1518">
        <v>0</v>
      </c>
      <c r="C1518">
        <v>85</v>
      </c>
      <c r="D1518">
        <v>10</v>
      </c>
      <c r="E1518">
        <v>7</v>
      </c>
      <c r="F1518">
        <v>77</v>
      </c>
      <c r="G1518">
        <v>10</v>
      </c>
      <c r="H1518">
        <v>3</v>
      </c>
      <c r="I1518">
        <v>8</v>
      </c>
      <c r="J1518">
        <v>52</v>
      </c>
      <c r="K1518" t="str">
        <f t="shared" si="25"/>
        <v>Gen X</v>
      </c>
    </row>
    <row r="1519" spans="1:11">
      <c r="A1519">
        <v>30</v>
      </c>
      <c r="B1519">
        <v>8</v>
      </c>
      <c r="C1519">
        <v>12</v>
      </c>
      <c r="D1519">
        <v>8</v>
      </c>
      <c r="E1519">
        <v>8</v>
      </c>
      <c r="F1519">
        <v>12</v>
      </c>
      <c r="G1519">
        <v>2</v>
      </c>
      <c r="H1519">
        <v>0</v>
      </c>
      <c r="I1519">
        <v>4</v>
      </c>
      <c r="J1519">
        <v>36</v>
      </c>
      <c r="K1519" t="str">
        <f t="shared" si="25"/>
        <v>Gen Y</v>
      </c>
    </row>
    <row r="1520" spans="1:11">
      <c r="A1520">
        <v>40</v>
      </c>
      <c r="B1520">
        <v>1</v>
      </c>
      <c r="C1520">
        <v>40</v>
      </c>
      <c r="D1520">
        <v>4</v>
      </c>
      <c r="E1520">
        <v>3</v>
      </c>
      <c r="F1520">
        <v>18</v>
      </c>
      <c r="G1520">
        <v>3</v>
      </c>
      <c r="H1520">
        <v>0</v>
      </c>
      <c r="I1520">
        <v>3</v>
      </c>
      <c r="J1520">
        <v>42</v>
      </c>
      <c r="K1520" t="str">
        <f t="shared" si="25"/>
        <v>Gen X</v>
      </c>
    </row>
    <row r="1521" spans="1:11">
      <c r="A1521">
        <v>3</v>
      </c>
      <c r="B1521">
        <v>17</v>
      </c>
      <c r="C1521">
        <v>26</v>
      </c>
      <c r="D1521">
        <v>20</v>
      </c>
      <c r="E1521">
        <v>1</v>
      </c>
      <c r="F1521">
        <v>39</v>
      </c>
      <c r="G1521">
        <v>2</v>
      </c>
      <c r="H1521">
        <v>0</v>
      </c>
      <c r="I1521">
        <v>3</v>
      </c>
      <c r="J1521">
        <v>44</v>
      </c>
      <c r="K1521" t="str">
        <f t="shared" si="25"/>
        <v>Gen X</v>
      </c>
    </row>
    <row r="1522" spans="1:11">
      <c r="A1522">
        <v>910</v>
      </c>
      <c r="B1522">
        <v>111</v>
      </c>
      <c r="C1522">
        <v>724</v>
      </c>
      <c r="D1522">
        <v>49</v>
      </c>
      <c r="E1522">
        <v>74</v>
      </c>
      <c r="F1522">
        <v>55</v>
      </c>
      <c r="G1522">
        <v>10</v>
      </c>
      <c r="H1522">
        <v>2</v>
      </c>
      <c r="I1522">
        <v>6</v>
      </c>
      <c r="J1522">
        <v>31</v>
      </c>
      <c r="K1522" t="str">
        <f t="shared" si="25"/>
        <v>Gen Y</v>
      </c>
    </row>
    <row r="1523" spans="1:11">
      <c r="A1523">
        <v>252</v>
      </c>
      <c r="B1523">
        <v>98</v>
      </c>
      <c r="C1523">
        <v>827</v>
      </c>
      <c r="D1523">
        <v>219</v>
      </c>
      <c r="E1523">
        <v>70</v>
      </c>
      <c r="F1523">
        <v>196</v>
      </c>
      <c r="G1523">
        <v>4</v>
      </c>
      <c r="H1523">
        <v>5</v>
      </c>
      <c r="I1523">
        <v>12</v>
      </c>
      <c r="J1523">
        <v>43</v>
      </c>
      <c r="K1523" t="str">
        <f t="shared" si="25"/>
        <v>Gen X</v>
      </c>
    </row>
    <row r="1524" spans="1:11">
      <c r="A1524">
        <v>34</v>
      </c>
      <c r="B1524">
        <v>6</v>
      </c>
      <c r="C1524">
        <v>21</v>
      </c>
      <c r="D1524">
        <v>11</v>
      </c>
      <c r="E1524">
        <v>4</v>
      </c>
      <c r="F1524">
        <v>8</v>
      </c>
      <c r="G1524">
        <v>2</v>
      </c>
      <c r="H1524">
        <v>1</v>
      </c>
      <c r="I1524">
        <v>3</v>
      </c>
      <c r="J1524">
        <v>38</v>
      </c>
      <c r="K1524" t="str">
        <f t="shared" si="25"/>
        <v>Gen Y</v>
      </c>
    </row>
    <row r="1525" spans="1:11">
      <c r="A1525">
        <v>19</v>
      </c>
      <c r="B1525">
        <v>3</v>
      </c>
      <c r="C1525">
        <v>19</v>
      </c>
      <c r="D1525">
        <v>3</v>
      </c>
      <c r="E1525">
        <v>1</v>
      </c>
      <c r="F1525">
        <v>3</v>
      </c>
      <c r="G1525">
        <v>2</v>
      </c>
      <c r="H1525">
        <v>0</v>
      </c>
      <c r="I1525">
        <v>3</v>
      </c>
      <c r="J1525">
        <v>41</v>
      </c>
      <c r="K1525" t="str">
        <f t="shared" si="25"/>
        <v>Gen X</v>
      </c>
    </row>
    <row r="1526" spans="1:11">
      <c r="A1526">
        <v>2</v>
      </c>
      <c r="B1526">
        <v>1</v>
      </c>
      <c r="C1526">
        <v>1</v>
      </c>
      <c r="D1526">
        <v>0</v>
      </c>
      <c r="E1526">
        <v>0</v>
      </c>
      <c r="F1526">
        <v>1</v>
      </c>
      <c r="G1526">
        <v>0</v>
      </c>
      <c r="H1526">
        <v>0</v>
      </c>
      <c r="I1526">
        <v>0</v>
      </c>
      <c r="J1526">
        <v>41</v>
      </c>
      <c r="K1526" t="str">
        <f t="shared" si="25"/>
        <v>Gen X</v>
      </c>
    </row>
    <row r="1527" spans="1:11">
      <c r="A1527">
        <v>490</v>
      </c>
      <c r="B1527">
        <v>0</v>
      </c>
      <c r="C1527">
        <v>184</v>
      </c>
      <c r="D1527">
        <v>10</v>
      </c>
      <c r="E1527">
        <v>28</v>
      </c>
      <c r="F1527">
        <v>21</v>
      </c>
      <c r="G1527">
        <v>7</v>
      </c>
      <c r="H1527">
        <v>4</v>
      </c>
      <c r="I1527">
        <v>9</v>
      </c>
      <c r="J1527">
        <v>38</v>
      </c>
      <c r="K1527" t="str">
        <f t="shared" si="25"/>
        <v>Gen Y</v>
      </c>
    </row>
    <row r="1528" spans="1:11">
      <c r="A1528">
        <v>332</v>
      </c>
      <c r="B1528">
        <v>194</v>
      </c>
      <c r="C1528">
        <v>377</v>
      </c>
      <c r="D1528">
        <v>149</v>
      </c>
      <c r="E1528">
        <v>125</v>
      </c>
      <c r="F1528">
        <v>57</v>
      </c>
      <c r="G1528">
        <v>4</v>
      </c>
      <c r="H1528">
        <v>6</v>
      </c>
      <c r="I1528">
        <v>7</v>
      </c>
      <c r="J1528">
        <v>66</v>
      </c>
      <c r="K1528" t="str">
        <f t="shared" si="25"/>
        <v>Baby Boomer</v>
      </c>
    </row>
    <row r="1529" spans="1:11">
      <c r="A1529">
        <v>53</v>
      </c>
      <c r="B1529">
        <v>8</v>
      </c>
      <c r="C1529">
        <v>17</v>
      </c>
      <c r="D1529">
        <v>13</v>
      </c>
      <c r="E1529">
        <v>0</v>
      </c>
      <c r="F1529">
        <v>21</v>
      </c>
      <c r="G1529">
        <v>2</v>
      </c>
      <c r="H1529">
        <v>2</v>
      </c>
      <c r="I1529">
        <v>2</v>
      </c>
      <c r="J1529">
        <v>56</v>
      </c>
      <c r="K1529" t="str">
        <f t="shared" si="25"/>
        <v>Baby Boomer</v>
      </c>
    </row>
    <row r="1530" spans="1:11">
      <c r="A1530">
        <v>784</v>
      </c>
      <c r="B1530">
        <v>48</v>
      </c>
      <c r="C1530">
        <v>560</v>
      </c>
      <c r="D1530">
        <v>42</v>
      </c>
      <c r="E1530">
        <v>176</v>
      </c>
      <c r="F1530">
        <v>48</v>
      </c>
      <c r="G1530">
        <v>4</v>
      </c>
      <c r="H1530">
        <v>6</v>
      </c>
      <c r="I1530">
        <v>4</v>
      </c>
      <c r="J1530">
        <v>27</v>
      </c>
      <c r="K1530" t="str">
        <f t="shared" si="25"/>
        <v>Gen Y</v>
      </c>
    </row>
    <row r="1531" spans="1:11">
      <c r="A1531">
        <v>7</v>
      </c>
      <c r="B1531">
        <v>11</v>
      </c>
      <c r="C1531">
        <v>3</v>
      </c>
      <c r="D1531">
        <v>10</v>
      </c>
      <c r="E1531">
        <v>4</v>
      </c>
      <c r="F1531">
        <v>20</v>
      </c>
      <c r="G1531">
        <v>1</v>
      </c>
      <c r="H1531">
        <v>1</v>
      </c>
      <c r="I1531">
        <v>3</v>
      </c>
      <c r="J1531">
        <v>54</v>
      </c>
      <c r="K1531" t="str">
        <f t="shared" si="25"/>
        <v>Gen X</v>
      </c>
    </row>
    <row r="1532" spans="1:11">
      <c r="A1532">
        <v>1171</v>
      </c>
      <c r="B1532">
        <v>43</v>
      </c>
      <c r="C1532">
        <v>219</v>
      </c>
      <c r="D1532">
        <v>19</v>
      </c>
      <c r="E1532">
        <v>14</v>
      </c>
      <c r="F1532">
        <v>47</v>
      </c>
      <c r="G1532">
        <v>6</v>
      </c>
      <c r="H1532">
        <v>3</v>
      </c>
      <c r="I1532">
        <v>13</v>
      </c>
      <c r="J1532">
        <v>39</v>
      </c>
      <c r="K1532" t="str">
        <f t="shared" si="25"/>
        <v>Gen Y</v>
      </c>
    </row>
    <row r="1533" spans="1:11">
      <c r="A1533">
        <v>215</v>
      </c>
      <c r="B1533">
        <v>7</v>
      </c>
      <c r="C1533">
        <v>33</v>
      </c>
      <c r="D1533">
        <v>3</v>
      </c>
      <c r="E1533">
        <v>0</v>
      </c>
      <c r="F1533">
        <v>13</v>
      </c>
      <c r="G1533">
        <v>5</v>
      </c>
      <c r="H1533">
        <v>1</v>
      </c>
      <c r="I1533">
        <v>5</v>
      </c>
      <c r="J1533">
        <v>56</v>
      </c>
      <c r="K1533" t="str">
        <f t="shared" si="25"/>
        <v>Baby Boomer</v>
      </c>
    </row>
    <row r="1534" spans="1:11">
      <c r="A1534">
        <v>674</v>
      </c>
      <c r="B1534">
        <v>62</v>
      </c>
      <c r="C1534">
        <v>134</v>
      </c>
      <c r="D1534">
        <v>0</v>
      </c>
      <c r="E1534">
        <v>26</v>
      </c>
      <c r="F1534">
        <v>8</v>
      </c>
      <c r="G1534">
        <v>7</v>
      </c>
      <c r="H1534">
        <v>3</v>
      </c>
      <c r="I1534">
        <v>13</v>
      </c>
      <c r="J1534">
        <v>39</v>
      </c>
      <c r="K1534" t="str">
        <f t="shared" si="25"/>
        <v>Gen Y</v>
      </c>
    </row>
    <row r="1535" spans="1:11">
      <c r="A1535">
        <v>57</v>
      </c>
      <c r="B1535">
        <v>0</v>
      </c>
      <c r="C1535">
        <v>27</v>
      </c>
      <c r="D1535">
        <v>0</v>
      </c>
      <c r="E1535">
        <v>0</v>
      </c>
      <c r="F1535">
        <v>36</v>
      </c>
      <c r="G1535">
        <v>3</v>
      </c>
      <c r="H1535">
        <v>2</v>
      </c>
      <c r="I1535">
        <v>2</v>
      </c>
      <c r="J1535">
        <v>39</v>
      </c>
      <c r="K1535" t="str">
        <f t="shared" si="25"/>
        <v>Gen Y</v>
      </c>
    </row>
    <row r="1536" spans="1:11">
      <c r="A1536">
        <v>5</v>
      </c>
      <c r="B1536">
        <v>36</v>
      </c>
      <c r="C1536">
        <v>7</v>
      </c>
      <c r="D1536">
        <v>0</v>
      </c>
      <c r="E1536">
        <v>10</v>
      </c>
      <c r="F1536">
        <v>45</v>
      </c>
      <c r="G1536">
        <v>3</v>
      </c>
      <c r="H1536">
        <v>0</v>
      </c>
      <c r="I1536">
        <v>3</v>
      </c>
      <c r="J1536">
        <v>26</v>
      </c>
      <c r="K1536" t="str">
        <f t="shared" si="25"/>
        <v>Gen Y</v>
      </c>
    </row>
    <row r="1537" spans="1:11">
      <c r="A1537">
        <v>104</v>
      </c>
      <c r="B1537">
        <v>20</v>
      </c>
      <c r="C1537">
        <v>101</v>
      </c>
      <c r="D1537">
        <v>24</v>
      </c>
      <c r="E1537">
        <v>15</v>
      </c>
      <c r="F1537">
        <v>5</v>
      </c>
      <c r="G1537">
        <v>5</v>
      </c>
      <c r="H1537">
        <v>1</v>
      </c>
      <c r="I1537">
        <v>5</v>
      </c>
      <c r="J1537">
        <v>26</v>
      </c>
      <c r="K1537" t="str">
        <f t="shared" si="25"/>
        <v>Gen Y</v>
      </c>
    </row>
    <row r="1538" spans="1:11">
      <c r="A1538">
        <v>9</v>
      </c>
      <c r="B1538">
        <v>0</v>
      </c>
      <c r="C1538">
        <v>7</v>
      </c>
      <c r="D1538">
        <v>2</v>
      </c>
      <c r="E1538">
        <v>0</v>
      </c>
      <c r="F1538">
        <v>4</v>
      </c>
      <c r="G1538">
        <v>1</v>
      </c>
      <c r="H1538">
        <v>1</v>
      </c>
      <c r="I1538">
        <v>2</v>
      </c>
      <c r="J1538">
        <v>25</v>
      </c>
      <c r="K1538" t="str">
        <f t="shared" ref="K1538:K1601" si="26">IF(J1538&gt;=56,"Baby Boomer",IF(AND(56&gt;J1538,J1538&gt;=40),"Gen X",IF(AND(40&gt;J1538, J1538&gt;=24),"Gen Y",IF(AND(24&gt;J1538,J1538&gt;=8),"Gen Z",0))))</f>
        <v>Gen Y</v>
      </c>
    </row>
    <row r="1539" spans="1:11">
      <c r="A1539">
        <v>431</v>
      </c>
      <c r="B1539">
        <v>82</v>
      </c>
      <c r="C1539">
        <v>441</v>
      </c>
      <c r="D1539">
        <v>80</v>
      </c>
      <c r="E1539">
        <v>20</v>
      </c>
      <c r="F1539">
        <v>102</v>
      </c>
      <c r="G1539">
        <v>3</v>
      </c>
      <c r="H1539">
        <v>6</v>
      </c>
      <c r="I1539">
        <v>6</v>
      </c>
      <c r="J1539">
        <v>55</v>
      </c>
      <c r="K1539" t="str">
        <f t="shared" si="26"/>
        <v>Gen X</v>
      </c>
    </row>
    <row r="1540" spans="1:11">
      <c r="A1540">
        <v>1000</v>
      </c>
      <c r="B1540">
        <v>0</v>
      </c>
      <c r="C1540">
        <v>76</v>
      </c>
      <c r="D1540">
        <v>0</v>
      </c>
      <c r="E1540">
        <v>0</v>
      </c>
      <c r="F1540">
        <v>10</v>
      </c>
      <c r="G1540">
        <v>3</v>
      </c>
      <c r="H1540">
        <v>4</v>
      </c>
      <c r="I1540">
        <v>9</v>
      </c>
      <c r="J1540">
        <v>43</v>
      </c>
      <c r="K1540" t="str">
        <f t="shared" si="26"/>
        <v>Gen X</v>
      </c>
    </row>
    <row r="1541" spans="1:11">
      <c r="A1541">
        <v>448</v>
      </c>
      <c r="B1541">
        <v>40</v>
      </c>
      <c r="C1541">
        <v>469</v>
      </c>
      <c r="D1541">
        <v>80</v>
      </c>
      <c r="E1541">
        <v>0</v>
      </c>
      <c r="F1541">
        <v>91</v>
      </c>
      <c r="G1541">
        <v>11</v>
      </c>
      <c r="H1541">
        <v>2</v>
      </c>
      <c r="I1541">
        <v>12</v>
      </c>
      <c r="J1541">
        <v>47</v>
      </c>
      <c r="K1541" t="str">
        <f t="shared" si="26"/>
        <v>Gen X</v>
      </c>
    </row>
    <row r="1542" spans="1:11">
      <c r="A1542">
        <v>33</v>
      </c>
      <c r="B1542">
        <v>4</v>
      </c>
      <c r="C1542">
        <v>24</v>
      </c>
      <c r="D1542">
        <v>4</v>
      </c>
      <c r="E1542">
        <v>2</v>
      </c>
      <c r="F1542">
        <v>5</v>
      </c>
      <c r="G1542">
        <v>3</v>
      </c>
      <c r="H1542">
        <v>0</v>
      </c>
      <c r="I1542">
        <v>4</v>
      </c>
      <c r="J1542">
        <v>25</v>
      </c>
      <c r="K1542" t="str">
        <f t="shared" si="26"/>
        <v>Gen Y</v>
      </c>
    </row>
    <row r="1543" spans="1:11">
      <c r="A1543">
        <v>505</v>
      </c>
      <c r="B1543">
        <v>72</v>
      </c>
      <c r="C1543">
        <v>270</v>
      </c>
      <c r="D1543">
        <v>36</v>
      </c>
      <c r="E1543">
        <v>27</v>
      </c>
      <c r="F1543">
        <v>54</v>
      </c>
      <c r="G1543">
        <v>9</v>
      </c>
      <c r="H1543">
        <v>2</v>
      </c>
      <c r="I1543">
        <v>12</v>
      </c>
      <c r="J1543">
        <v>53</v>
      </c>
      <c r="K1543" t="str">
        <f t="shared" si="26"/>
        <v>Gen X</v>
      </c>
    </row>
    <row r="1544" spans="1:11">
      <c r="A1544">
        <v>267</v>
      </c>
      <c r="B1544">
        <v>38</v>
      </c>
      <c r="C1544">
        <v>701</v>
      </c>
      <c r="D1544">
        <v>149</v>
      </c>
      <c r="E1544">
        <v>165</v>
      </c>
      <c r="F1544">
        <v>63</v>
      </c>
      <c r="G1544">
        <v>5</v>
      </c>
      <c r="H1544">
        <v>4</v>
      </c>
      <c r="I1544">
        <v>10</v>
      </c>
      <c r="J1544">
        <v>36</v>
      </c>
      <c r="K1544" t="str">
        <f t="shared" si="26"/>
        <v>Gen Y</v>
      </c>
    </row>
    <row r="1545" spans="1:11">
      <c r="A1545">
        <v>14</v>
      </c>
      <c r="B1545">
        <v>0</v>
      </c>
      <c r="C1545">
        <v>3</v>
      </c>
      <c r="D1545">
        <v>0</v>
      </c>
      <c r="E1545">
        <v>0</v>
      </c>
      <c r="F1545">
        <v>1</v>
      </c>
      <c r="G1545">
        <v>0</v>
      </c>
      <c r="H1545">
        <v>0</v>
      </c>
      <c r="I1545">
        <v>3</v>
      </c>
      <c r="J1545">
        <v>61</v>
      </c>
      <c r="K1545" t="str">
        <f t="shared" si="26"/>
        <v>Baby Boomer</v>
      </c>
    </row>
    <row r="1546" spans="1:11">
      <c r="A1546">
        <v>631</v>
      </c>
      <c r="B1546">
        <v>0</v>
      </c>
      <c r="C1546">
        <v>115</v>
      </c>
      <c r="D1546">
        <v>10</v>
      </c>
      <c r="E1546">
        <v>7</v>
      </c>
      <c r="F1546">
        <v>30</v>
      </c>
      <c r="G1546">
        <v>9</v>
      </c>
      <c r="H1546">
        <v>2</v>
      </c>
      <c r="I1546">
        <v>10</v>
      </c>
      <c r="J1546">
        <v>50</v>
      </c>
      <c r="K1546" t="str">
        <f t="shared" si="26"/>
        <v>Gen X</v>
      </c>
    </row>
    <row r="1547" spans="1:11">
      <c r="A1547">
        <v>65</v>
      </c>
      <c r="B1547">
        <v>4</v>
      </c>
      <c r="C1547">
        <v>16</v>
      </c>
      <c r="D1547">
        <v>0</v>
      </c>
      <c r="E1547">
        <v>4</v>
      </c>
      <c r="F1547">
        <v>11</v>
      </c>
      <c r="G1547">
        <v>3</v>
      </c>
      <c r="H1547">
        <v>0</v>
      </c>
      <c r="I1547">
        <v>3</v>
      </c>
      <c r="J1547">
        <v>28</v>
      </c>
      <c r="K1547" t="str">
        <f t="shared" si="26"/>
        <v>Gen Y</v>
      </c>
    </row>
    <row r="1548" spans="1:11">
      <c r="A1548">
        <v>10</v>
      </c>
      <c r="B1548">
        <v>12</v>
      </c>
      <c r="C1548">
        <v>12</v>
      </c>
      <c r="D1548">
        <v>25</v>
      </c>
      <c r="E1548">
        <v>1</v>
      </c>
      <c r="F1548">
        <v>20</v>
      </c>
      <c r="G1548">
        <v>2</v>
      </c>
      <c r="H1548">
        <v>0</v>
      </c>
      <c r="I1548">
        <v>3</v>
      </c>
      <c r="J1548">
        <v>27</v>
      </c>
      <c r="K1548" t="str">
        <f t="shared" si="26"/>
        <v>Gen Y</v>
      </c>
    </row>
    <row r="1549" spans="1:11">
      <c r="A1549">
        <v>51</v>
      </c>
      <c r="B1549">
        <v>4</v>
      </c>
      <c r="C1549">
        <v>50</v>
      </c>
      <c r="D1549">
        <v>12</v>
      </c>
      <c r="E1549">
        <v>1</v>
      </c>
      <c r="F1549">
        <v>49</v>
      </c>
      <c r="G1549">
        <v>4</v>
      </c>
      <c r="H1549">
        <v>0</v>
      </c>
      <c r="I1549">
        <v>3</v>
      </c>
      <c r="J1549">
        <v>51</v>
      </c>
      <c r="K1549" t="str">
        <f t="shared" si="26"/>
        <v>Gen X</v>
      </c>
    </row>
    <row r="1550" spans="1:11">
      <c r="A1550">
        <v>293</v>
      </c>
      <c r="B1550">
        <v>35</v>
      </c>
      <c r="C1550">
        <v>179</v>
      </c>
      <c r="D1550">
        <v>46</v>
      </c>
      <c r="E1550">
        <v>59</v>
      </c>
      <c r="F1550">
        <v>65</v>
      </c>
      <c r="G1550">
        <v>8</v>
      </c>
      <c r="H1550">
        <v>3</v>
      </c>
      <c r="I1550">
        <v>7</v>
      </c>
      <c r="J1550">
        <v>57</v>
      </c>
      <c r="K1550" t="str">
        <f t="shared" si="26"/>
        <v>Baby Boomer</v>
      </c>
    </row>
    <row r="1551" spans="1:11">
      <c r="A1551">
        <v>11</v>
      </c>
      <c r="B1551">
        <v>1</v>
      </c>
      <c r="C1551">
        <v>2</v>
      </c>
      <c r="D1551">
        <v>2</v>
      </c>
      <c r="E1551">
        <v>1</v>
      </c>
      <c r="F1551">
        <v>6</v>
      </c>
      <c r="G1551">
        <v>0</v>
      </c>
      <c r="H1551">
        <v>0</v>
      </c>
      <c r="I1551">
        <v>3</v>
      </c>
      <c r="J1551">
        <v>39</v>
      </c>
      <c r="K1551" t="str">
        <f t="shared" si="26"/>
        <v>Gen Y</v>
      </c>
    </row>
    <row r="1552" spans="1:11">
      <c r="A1552">
        <v>50</v>
      </c>
      <c r="B1552">
        <v>1</v>
      </c>
      <c r="C1552">
        <v>27</v>
      </c>
      <c r="D1552">
        <v>6</v>
      </c>
      <c r="E1552">
        <v>7</v>
      </c>
      <c r="F1552">
        <v>1</v>
      </c>
      <c r="G1552">
        <v>1</v>
      </c>
      <c r="H1552">
        <v>1</v>
      </c>
      <c r="I1552">
        <v>4</v>
      </c>
      <c r="J1552">
        <v>63</v>
      </c>
      <c r="K1552" t="str">
        <f t="shared" si="26"/>
        <v>Baby Boomer</v>
      </c>
    </row>
    <row r="1553" spans="1:11">
      <c r="A1553">
        <v>173</v>
      </c>
      <c r="B1553">
        <v>26</v>
      </c>
      <c r="C1553">
        <v>255</v>
      </c>
      <c r="D1553">
        <v>35</v>
      </c>
      <c r="E1553">
        <v>71</v>
      </c>
      <c r="F1553">
        <v>81</v>
      </c>
      <c r="G1553">
        <v>4</v>
      </c>
      <c r="H1553">
        <v>4</v>
      </c>
      <c r="I1553">
        <v>7</v>
      </c>
      <c r="J1553">
        <v>49</v>
      </c>
      <c r="K1553" t="str">
        <f t="shared" si="26"/>
        <v>Gen X</v>
      </c>
    </row>
    <row r="1554" spans="1:11">
      <c r="A1554">
        <v>423</v>
      </c>
      <c r="B1554">
        <v>184</v>
      </c>
      <c r="C1554">
        <v>368</v>
      </c>
      <c r="D1554">
        <v>13</v>
      </c>
      <c r="E1554">
        <v>97</v>
      </c>
      <c r="F1554">
        <v>21</v>
      </c>
      <c r="G1554">
        <v>6</v>
      </c>
      <c r="H1554">
        <v>4</v>
      </c>
      <c r="I1554">
        <v>6</v>
      </c>
      <c r="J1554">
        <v>58</v>
      </c>
      <c r="K1554" t="str">
        <f t="shared" si="26"/>
        <v>Baby Boomer</v>
      </c>
    </row>
    <row r="1555" spans="1:11">
      <c r="A1555">
        <v>292</v>
      </c>
      <c r="B1555">
        <v>30</v>
      </c>
      <c r="C1555">
        <v>415</v>
      </c>
      <c r="D1555">
        <v>63</v>
      </c>
      <c r="E1555">
        <v>33</v>
      </c>
      <c r="F1555">
        <v>200</v>
      </c>
      <c r="G1555">
        <v>4</v>
      </c>
      <c r="H1555">
        <v>5</v>
      </c>
      <c r="I1555">
        <v>4</v>
      </c>
      <c r="J1555">
        <v>52</v>
      </c>
      <c r="K1555" t="str">
        <f t="shared" si="26"/>
        <v>Gen X</v>
      </c>
    </row>
    <row r="1556" spans="1:11">
      <c r="A1556">
        <v>757</v>
      </c>
      <c r="B1556">
        <v>80</v>
      </c>
      <c r="C1556">
        <v>217</v>
      </c>
      <c r="D1556">
        <v>29</v>
      </c>
      <c r="E1556">
        <v>80</v>
      </c>
      <c r="F1556">
        <v>11</v>
      </c>
      <c r="G1556">
        <v>9</v>
      </c>
      <c r="H1556">
        <v>6</v>
      </c>
      <c r="I1556">
        <v>12</v>
      </c>
      <c r="J1556">
        <v>40</v>
      </c>
      <c r="K1556" t="str">
        <f t="shared" si="26"/>
        <v>Gen X</v>
      </c>
    </row>
    <row r="1557" spans="1:11">
      <c r="A1557">
        <v>12</v>
      </c>
      <c r="B1557">
        <v>1</v>
      </c>
      <c r="C1557">
        <v>6</v>
      </c>
      <c r="D1557">
        <v>0</v>
      </c>
      <c r="E1557">
        <v>1</v>
      </c>
      <c r="F1557">
        <v>5</v>
      </c>
      <c r="G1557">
        <v>1</v>
      </c>
      <c r="H1557">
        <v>0</v>
      </c>
      <c r="I1557">
        <v>3</v>
      </c>
      <c r="J1557">
        <v>47</v>
      </c>
      <c r="K1557" t="str">
        <f t="shared" si="26"/>
        <v>Gen X</v>
      </c>
    </row>
    <row r="1558" spans="1:11">
      <c r="A1558">
        <v>167</v>
      </c>
      <c r="B1558">
        <v>2</v>
      </c>
      <c r="C1558">
        <v>44</v>
      </c>
      <c r="D1558">
        <v>6</v>
      </c>
      <c r="E1558">
        <v>2</v>
      </c>
      <c r="F1558">
        <v>19</v>
      </c>
      <c r="G1558">
        <v>4</v>
      </c>
      <c r="H1558">
        <v>2</v>
      </c>
      <c r="I1558">
        <v>4</v>
      </c>
      <c r="J1558">
        <v>52</v>
      </c>
      <c r="K1558" t="str">
        <f t="shared" si="26"/>
        <v>Gen X</v>
      </c>
    </row>
    <row r="1559" spans="1:11">
      <c r="A1559">
        <v>3</v>
      </c>
      <c r="B1559">
        <v>1</v>
      </c>
      <c r="C1559">
        <v>3</v>
      </c>
      <c r="D1559">
        <v>8</v>
      </c>
      <c r="E1559">
        <v>0</v>
      </c>
      <c r="F1559">
        <v>5</v>
      </c>
      <c r="G1559">
        <v>1</v>
      </c>
      <c r="H1559">
        <v>0</v>
      </c>
      <c r="I1559">
        <v>2</v>
      </c>
      <c r="J1559">
        <v>38</v>
      </c>
      <c r="K1559" t="str">
        <f t="shared" si="26"/>
        <v>Gen Y</v>
      </c>
    </row>
    <row r="1560" spans="1:11">
      <c r="A1560">
        <v>30</v>
      </c>
      <c r="B1560">
        <v>5</v>
      </c>
      <c r="C1560">
        <v>22</v>
      </c>
      <c r="D1560">
        <v>8</v>
      </c>
      <c r="E1560">
        <v>9</v>
      </c>
      <c r="F1560">
        <v>28</v>
      </c>
      <c r="G1560">
        <v>2</v>
      </c>
      <c r="H1560">
        <v>1</v>
      </c>
      <c r="I1560">
        <v>4</v>
      </c>
      <c r="J1560">
        <v>53</v>
      </c>
      <c r="K1560" t="str">
        <f t="shared" si="26"/>
        <v>Gen X</v>
      </c>
    </row>
    <row r="1561" spans="1:11">
      <c r="A1561">
        <v>532</v>
      </c>
      <c r="B1561">
        <v>88</v>
      </c>
      <c r="C1561">
        <v>168</v>
      </c>
      <c r="D1561">
        <v>69</v>
      </c>
      <c r="E1561">
        <v>44</v>
      </c>
      <c r="F1561">
        <v>133</v>
      </c>
      <c r="G1561">
        <v>7</v>
      </c>
      <c r="H1561">
        <v>3</v>
      </c>
      <c r="I1561">
        <v>13</v>
      </c>
      <c r="J1561">
        <v>38</v>
      </c>
      <c r="K1561" t="str">
        <f t="shared" si="26"/>
        <v>Gen Y</v>
      </c>
    </row>
    <row r="1562" spans="1:11">
      <c r="A1562">
        <v>29</v>
      </c>
      <c r="B1562">
        <v>12</v>
      </c>
      <c r="C1562">
        <v>59</v>
      </c>
      <c r="D1562">
        <v>19</v>
      </c>
      <c r="E1562">
        <v>1</v>
      </c>
      <c r="F1562">
        <v>36</v>
      </c>
      <c r="G1562">
        <v>3</v>
      </c>
      <c r="H1562">
        <v>0</v>
      </c>
      <c r="I1562">
        <v>4</v>
      </c>
      <c r="J1562">
        <v>31</v>
      </c>
      <c r="K1562" t="str">
        <f t="shared" si="26"/>
        <v>Gen Y</v>
      </c>
    </row>
    <row r="1563" spans="1:11">
      <c r="A1563">
        <v>411</v>
      </c>
      <c r="B1563">
        <v>0</v>
      </c>
      <c r="C1563">
        <v>26</v>
      </c>
      <c r="D1563">
        <v>0</v>
      </c>
      <c r="E1563">
        <v>0</v>
      </c>
      <c r="F1563">
        <v>21</v>
      </c>
      <c r="G1563">
        <v>7</v>
      </c>
      <c r="H1563">
        <v>1</v>
      </c>
      <c r="I1563">
        <v>7</v>
      </c>
      <c r="J1563">
        <v>38</v>
      </c>
      <c r="K1563" t="str">
        <f t="shared" si="26"/>
        <v>Gen Y</v>
      </c>
    </row>
    <row r="1564" spans="1:11">
      <c r="A1564">
        <v>5</v>
      </c>
      <c r="B1564">
        <v>3</v>
      </c>
      <c r="C1564">
        <v>4</v>
      </c>
      <c r="D1564">
        <v>4</v>
      </c>
      <c r="E1564">
        <v>1</v>
      </c>
      <c r="F1564">
        <v>0</v>
      </c>
      <c r="G1564">
        <v>1</v>
      </c>
      <c r="H1564">
        <v>0</v>
      </c>
      <c r="I1564">
        <v>2</v>
      </c>
      <c r="J1564">
        <v>26</v>
      </c>
      <c r="K1564" t="str">
        <f t="shared" si="26"/>
        <v>Gen Y</v>
      </c>
    </row>
    <row r="1565" spans="1:11">
      <c r="A1565">
        <v>71</v>
      </c>
      <c r="B1565">
        <v>99</v>
      </c>
      <c r="C1565">
        <v>278</v>
      </c>
      <c r="D1565">
        <v>185</v>
      </c>
      <c r="E1565">
        <v>121</v>
      </c>
      <c r="F1565">
        <v>38</v>
      </c>
      <c r="G1565">
        <v>5</v>
      </c>
      <c r="H1565">
        <v>10</v>
      </c>
      <c r="I1565">
        <v>5</v>
      </c>
      <c r="J1565">
        <v>60</v>
      </c>
      <c r="K1565" t="str">
        <f t="shared" si="26"/>
        <v>Baby Boomer</v>
      </c>
    </row>
    <row r="1566" spans="1:11">
      <c r="A1566">
        <v>46</v>
      </c>
      <c r="B1566">
        <v>0</v>
      </c>
      <c r="C1566">
        <v>40</v>
      </c>
      <c r="D1566">
        <v>3</v>
      </c>
      <c r="E1566">
        <v>0</v>
      </c>
      <c r="F1566">
        <v>3</v>
      </c>
      <c r="G1566">
        <v>3</v>
      </c>
      <c r="H1566">
        <v>0</v>
      </c>
      <c r="I1566">
        <v>3</v>
      </c>
      <c r="J1566">
        <v>29</v>
      </c>
      <c r="K1566" t="str">
        <f t="shared" si="26"/>
        <v>Gen Y</v>
      </c>
    </row>
    <row r="1567" spans="1:11">
      <c r="A1567">
        <v>268</v>
      </c>
      <c r="B1567">
        <v>11</v>
      </c>
      <c r="C1567">
        <v>88</v>
      </c>
      <c r="D1567">
        <v>15</v>
      </c>
      <c r="E1567">
        <v>3</v>
      </c>
      <c r="F1567">
        <v>22</v>
      </c>
      <c r="G1567">
        <v>6</v>
      </c>
      <c r="H1567">
        <v>3</v>
      </c>
      <c r="I1567">
        <v>5</v>
      </c>
      <c r="J1567">
        <v>62</v>
      </c>
      <c r="K1567" t="str">
        <f t="shared" si="26"/>
        <v>Baby Boomer</v>
      </c>
    </row>
    <row r="1568" spans="1:11">
      <c r="A1568">
        <v>928</v>
      </c>
      <c r="B1568">
        <v>63</v>
      </c>
      <c r="C1568">
        <v>254</v>
      </c>
      <c r="D1568">
        <v>0</v>
      </c>
      <c r="E1568">
        <v>12</v>
      </c>
      <c r="F1568">
        <v>12</v>
      </c>
      <c r="G1568">
        <v>5</v>
      </c>
      <c r="H1568">
        <v>4</v>
      </c>
      <c r="I1568">
        <v>10</v>
      </c>
      <c r="J1568">
        <v>50</v>
      </c>
      <c r="K1568" t="str">
        <f t="shared" si="26"/>
        <v>Gen X</v>
      </c>
    </row>
    <row r="1569" spans="1:11">
      <c r="A1569">
        <v>459</v>
      </c>
      <c r="B1569">
        <v>15</v>
      </c>
      <c r="C1569">
        <v>171</v>
      </c>
      <c r="D1569">
        <v>142</v>
      </c>
      <c r="E1569">
        <v>23</v>
      </c>
      <c r="F1569">
        <v>31</v>
      </c>
      <c r="G1569">
        <v>5</v>
      </c>
      <c r="H1569">
        <v>4</v>
      </c>
      <c r="I1569">
        <v>12</v>
      </c>
      <c r="J1569">
        <v>60</v>
      </c>
      <c r="K1569" t="str">
        <f t="shared" si="26"/>
        <v>Baby Boomer</v>
      </c>
    </row>
    <row r="1570" spans="1:11">
      <c r="A1570">
        <v>483</v>
      </c>
      <c r="B1570">
        <v>0</v>
      </c>
      <c r="C1570">
        <v>108</v>
      </c>
      <c r="D1570">
        <v>0</v>
      </c>
      <c r="E1570">
        <v>6</v>
      </c>
      <c r="F1570">
        <v>36</v>
      </c>
      <c r="G1570">
        <v>11</v>
      </c>
      <c r="H1570">
        <v>1</v>
      </c>
      <c r="I1570">
        <v>6</v>
      </c>
      <c r="J1570">
        <v>64</v>
      </c>
      <c r="K1570" t="str">
        <f t="shared" si="26"/>
        <v>Baby Boomer</v>
      </c>
    </row>
    <row r="1571" spans="1:11">
      <c r="A1571">
        <v>733</v>
      </c>
      <c r="B1571">
        <v>9</v>
      </c>
      <c r="C1571">
        <v>180</v>
      </c>
      <c r="D1571">
        <v>12</v>
      </c>
      <c r="E1571">
        <v>19</v>
      </c>
      <c r="F1571">
        <v>66</v>
      </c>
      <c r="G1571">
        <v>6</v>
      </c>
      <c r="H1571">
        <v>3</v>
      </c>
      <c r="I1571">
        <v>5</v>
      </c>
      <c r="J1571">
        <v>57</v>
      </c>
      <c r="K1571" t="str">
        <f t="shared" si="26"/>
        <v>Baby Boomer</v>
      </c>
    </row>
    <row r="1572" spans="1:11">
      <c r="A1572">
        <v>1006</v>
      </c>
      <c r="B1572">
        <v>22</v>
      </c>
      <c r="C1572">
        <v>115</v>
      </c>
      <c r="D1572">
        <v>59</v>
      </c>
      <c r="E1572">
        <v>68</v>
      </c>
      <c r="F1572">
        <v>45</v>
      </c>
      <c r="G1572">
        <v>7</v>
      </c>
      <c r="H1572">
        <v>6</v>
      </c>
      <c r="I1572">
        <v>12</v>
      </c>
      <c r="J1572">
        <v>68</v>
      </c>
      <c r="K1572" t="str">
        <f t="shared" si="26"/>
        <v>Baby Boomer</v>
      </c>
    </row>
    <row r="1573" spans="1:11">
      <c r="A1573">
        <v>34</v>
      </c>
      <c r="B1573">
        <v>1</v>
      </c>
      <c r="C1573">
        <v>14</v>
      </c>
      <c r="D1573">
        <v>0</v>
      </c>
      <c r="E1573">
        <v>0</v>
      </c>
      <c r="F1573">
        <v>5</v>
      </c>
      <c r="G1573">
        <v>2</v>
      </c>
      <c r="H1573">
        <v>0</v>
      </c>
      <c r="I1573">
        <v>3</v>
      </c>
      <c r="J1573">
        <v>60</v>
      </c>
      <c r="K1573" t="str">
        <f t="shared" si="26"/>
        <v>Baby Boomer</v>
      </c>
    </row>
    <row r="1574" spans="1:11">
      <c r="A1574">
        <v>1156</v>
      </c>
      <c r="B1574">
        <v>120</v>
      </c>
      <c r="C1574">
        <v>915</v>
      </c>
      <c r="D1574">
        <v>94</v>
      </c>
      <c r="E1574">
        <v>144</v>
      </c>
      <c r="F1574">
        <v>96</v>
      </c>
      <c r="G1574">
        <v>3</v>
      </c>
      <c r="H1574">
        <v>4</v>
      </c>
      <c r="I1574">
        <v>10</v>
      </c>
      <c r="J1574">
        <v>23</v>
      </c>
      <c r="K1574" t="str">
        <f t="shared" si="26"/>
        <v>Gen Z</v>
      </c>
    </row>
    <row r="1575" spans="1:11">
      <c r="A1575">
        <v>7</v>
      </c>
      <c r="B1575">
        <v>4</v>
      </c>
      <c r="C1575">
        <v>23</v>
      </c>
      <c r="D1575">
        <v>7</v>
      </c>
      <c r="E1575">
        <v>0</v>
      </c>
      <c r="F1575">
        <v>11</v>
      </c>
      <c r="G1575">
        <v>1</v>
      </c>
      <c r="H1575">
        <v>0</v>
      </c>
      <c r="I1575">
        <v>3</v>
      </c>
      <c r="J1575">
        <v>28</v>
      </c>
      <c r="K1575" t="str">
        <f t="shared" si="26"/>
        <v>Gen Y</v>
      </c>
    </row>
    <row r="1576" spans="1:11">
      <c r="A1576">
        <v>244</v>
      </c>
      <c r="B1576">
        <v>15</v>
      </c>
      <c r="C1576">
        <v>108</v>
      </c>
      <c r="D1576">
        <v>4</v>
      </c>
      <c r="E1576">
        <v>15</v>
      </c>
      <c r="F1576">
        <v>50</v>
      </c>
      <c r="G1576">
        <v>7</v>
      </c>
      <c r="H1576">
        <v>1</v>
      </c>
      <c r="I1576">
        <v>6</v>
      </c>
      <c r="J1576">
        <v>37</v>
      </c>
      <c r="K1576" t="str">
        <f t="shared" si="26"/>
        <v>Gen Y</v>
      </c>
    </row>
    <row r="1577" spans="1:11">
      <c r="A1577">
        <v>233</v>
      </c>
      <c r="B1577">
        <v>0</v>
      </c>
      <c r="C1577">
        <v>23</v>
      </c>
      <c r="D1577">
        <v>0</v>
      </c>
      <c r="E1577">
        <v>0</v>
      </c>
      <c r="F1577">
        <v>12</v>
      </c>
      <c r="G1577">
        <v>5</v>
      </c>
      <c r="H1577">
        <v>1</v>
      </c>
      <c r="I1577">
        <v>5</v>
      </c>
      <c r="J1577">
        <v>54</v>
      </c>
      <c r="K1577" t="str">
        <f t="shared" si="26"/>
        <v>Gen X</v>
      </c>
    </row>
    <row r="1578" spans="1:11">
      <c r="A1578">
        <v>35</v>
      </c>
      <c r="B1578">
        <v>3</v>
      </c>
      <c r="C1578">
        <v>67</v>
      </c>
      <c r="D1578">
        <v>10</v>
      </c>
      <c r="E1578">
        <v>8</v>
      </c>
      <c r="F1578">
        <v>24</v>
      </c>
      <c r="G1578">
        <v>3</v>
      </c>
      <c r="H1578">
        <v>1</v>
      </c>
      <c r="I1578">
        <v>3</v>
      </c>
      <c r="J1578">
        <v>32</v>
      </c>
      <c r="K1578" t="str">
        <f t="shared" si="26"/>
        <v>Gen Y</v>
      </c>
    </row>
    <row r="1579" spans="1:11">
      <c r="A1579">
        <v>1252</v>
      </c>
      <c r="B1579">
        <v>0</v>
      </c>
      <c r="C1579">
        <v>465</v>
      </c>
      <c r="D1579">
        <v>46</v>
      </c>
      <c r="E1579">
        <v>35</v>
      </c>
      <c r="F1579">
        <v>0</v>
      </c>
      <c r="G1579">
        <v>4</v>
      </c>
      <c r="H1579">
        <v>5</v>
      </c>
      <c r="I1579">
        <v>8</v>
      </c>
      <c r="J1579">
        <v>67</v>
      </c>
      <c r="K1579" t="str">
        <f t="shared" si="26"/>
        <v>Baby Boomer</v>
      </c>
    </row>
    <row r="1580" spans="1:11">
      <c r="A1580">
        <v>34</v>
      </c>
      <c r="B1580">
        <v>4</v>
      </c>
      <c r="C1580">
        <v>66</v>
      </c>
      <c r="D1580">
        <v>3</v>
      </c>
      <c r="E1580">
        <v>10</v>
      </c>
      <c r="F1580">
        <v>20</v>
      </c>
      <c r="G1580">
        <v>2</v>
      </c>
      <c r="H1580">
        <v>1</v>
      </c>
      <c r="I1580">
        <v>4</v>
      </c>
      <c r="J1580">
        <v>22</v>
      </c>
      <c r="K1580" t="str">
        <f t="shared" si="26"/>
        <v>Gen Z</v>
      </c>
    </row>
    <row r="1581" spans="1:11">
      <c r="A1581">
        <v>255</v>
      </c>
      <c r="B1581">
        <v>43</v>
      </c>
      <c r="C1581">
        <v>134</v>
      </c>
      <c r="D1581">
        <v>37</v>
      </c>
      <c r="E1581">
        <v>14</v>
      </c>
      <c r="F1581">
        <v>24</v>
      </c>
      <c r="G1581">
        <v>7</v>
      </c>
      <c r="H1581">
        <v>2</v>
      </c>
      <c r="I1581">
        <v>7</v>
      </c>
      <c r="J1581">
        <v>38</v>
      </c>
      <c r="K1581" t="str">
        <f t="shared" si="26"/>
        <v>Gen Y</v>
      </c>
    </row>
    <row r="1582" spans="1:11">
      <c r="A1582">
        <v>8</v>
      </c>
      <c r="B1582">
        <v>1</v>
      </c>
      <c r="C1582">
        <v>5</v>
      </c>
      <c r="D1582">
        <v>0</v>
      </c>
      <c r="E1582">
        <v>0</v>
      </c>
      <c r="F1582">
        <v>1</v>
      </c>
      <c r="G1582">
        <v>1</v>
      </c>
      <c r="H1582">
        <v>0</v>
      </c>
      <c r="I1582">
        <v>2</v>
      </c>
      <c r="J1582">
        <v>58</v>
      </c>
      <c r="K1582" t="str">
        <f t="shared" si="26"/>
        <v>Baby Boomer</v>
      </c>
    </row>
    <row r="1583" spans="1:11">
      <c r="A1583">
        <v>368</v>
      </c>
      <c r="B1583">
        <v>32</v>
      </c>
      <c r="C1583">
        <v>639</v>
      </c>
      <c r="D1583">
        <v>13</v>
      </c>
      <c r="E1583">
        <v>43</v>
      </c>
      <c r="F1583">
        <v>10</v>
      </c>
      <c r="G1583">
        <v>4</v>
      </c>
      <c r="H1583">
        <v>7</v>
      </c>
      <c r="I1583">
        <v>5</v>
      </c>
      <c r="J1583">
        <v>67</v>
      </c>
      <c r="K1583" t="str">
        <f t="shared" si="26"/>
        <v>Baby Boomer</v>
      </c>
    </row>
    <row r="1584" spans="1:11">
      <c r="A1584">
        <v>255</v>
      </c>
      <c r="B1584">
        <v>47</v>
      </c>
      <c r="C1584">
        <v>573</v>
      </c>
      <c r="D1584">
        <v>52</v>
      </c>
      <c r="E1584">
        <v>32</v>
      </c>
      <c r="F1584">
        <v>15</v>
      </c>
      <c r="G1584">
        <v>5</v>
      </c>
      <c r="H1584">
        <v>3</v>
      </c>
      <c r="I1584">
        <v>6</v>
      </c>
      <c r="J1584">
        <v>64</v>
      </c>
      <c r="K1584" t="str">
        <f t="shared" si="26"/>
        <v>Baby Boomer</v>
      </c>
    </row>
    <row r="1585" spans="1:11">
      <c r="A1585">
        <v>33</v>
      </c>
      <c r="B1585">
        <v>8</v>
      </c>
      <c r="C1585">
        <v>10</v>
      </c>
      <c r="D1585">
        <v>2</v>
      </c>
      <c r="E1585">
        <v>10</v>
      </c>
      <c r="F1585">
        <v>3</v>
      </c>
      <c r="G1585">
        <v>2</v>
      </c>
      <c r="H1585">
        <v>1</v>
      </c>
      <c r="I1585">
        <v>3</v>
      </c>
      <c r="J1585">
        <v>48</v>
      </c>
      <c r="K1585" t="str">
        <f t="shared" si="26"/>
        <v>Gen X</v>
      </c>
    </row>
    <row r="1586" spans="1:11">
      <c r="A1586">
        <v>163</v>
      </c>
      <c r="B1586">
        <v>23</v>
      </c>
      <c r="C1586">
        <v>424</v>
      </c>
      <c r="D1586">
        <v>27</v>
      </c>
      <c r="E1586">
        <v>65</v>
      </c>
      <c r="F1586">
        <v>76</v>
      </c>
      <c r="G1586">
        <v>3</v>
      </c>
      <c r="H1586">
        <v>10</v>
      </c>
      <c r="I1586">
        <v>13</v>
      </c>
      <c r="J1586">
        <v>27</v>
      </c>
      <c r="K1586" t="str">
        <f t="shared" si="26"/>
        <v>Gen Y</v>
      </c>
    </row>
    <row r="1587" spans="1:11">
      <c r="A1587">
        <v>15</v>
      </c>
      <c r="B1587">
        <v>0</v>
      </c>
      <c r="C1587">
        <v>8</v>
      </c>
      <c r="D1587">
        <v>4</v>
      </c>
      <c r="E1587">
        <v>2</v>
      </c>
      <c r="F1587">
        <v>20</v>
      </c>
      <c r="G1587">
        <v>1</v>
      </c>
      <c r="H1587">
        <v>1</v>
      </c>
      <c r="I1587">
        <v>2</v>
      </c>
      <c r="J1587">
        <v>41</v>
      </c>
      <c r="K1587" t="str">
        <f t="shared" si="26"/>
        <v>Gen X</v>
      </c>
    </row>
    <row r="1588" spans="1:11">
      <c r="A1588">
        <v>45</v>
      </c>
      <c r="B1588">
        <v>12</v>
      </c>
      <c r="C1588">
        <v>52</v>
      </c>
      <c r="D1588">
        <v>25</v>
      </c>
      <c r="E1588">
        <v>22</v>
      </c>
      <c r="F1588">
        <v>13</v>
      </c>
      <c r="G1588">
        <v>3</v>
      </c>
      <c r="H1588">
        <v>1</v>
      </c>
      <c r="I1588">
        <v>4</v>
      </c>
      <c r="J1588">
        <v>62</v>
      </c>
      <c r="K1588" t="str">
        <f t="shared" si="26"/>
        <v>Baby Boomer</v>
      </c>
    </row>
    <row r="1589" spans="1:11">
      <c r="A1589">
        <v>48</v>
      </c>
      <c r="B1589">
        <v>58</v>
      </c>
      <c r="C1589">
        <v>68</v>
      </c>
      <c r="D1589">
        <v>16</v>
      </c>
      <c r="E1589">
        <v>66</v>
      </c>
      <c r="F1589">
        <v>43</v>
      </c>
      <c r="G1589">
        <v>3</v>
      </c>
      <c r="H1589">
        <v>2</v>
      </c>
      <c r="I1589">
        <v>6</v>
      </c>
      <c r="J1589">
        <v>49</v>
      </c>
      <c r="K1589" t="str">
        <f t="shared" si="26"/>
        <v>Gen X</v>
      </c>
    </row>
    <row r="1590" spans="1:11">
      <c r="A1590">
        <v>158</v>
      </c>
      <c r="B1590">
        <v>6</v>
      </c>
      <c r="C1590">
        <v>45</v>
      </c>
      <c r="D1590">
        <v>8</v>
      </c>
      <c r="E1590">
        <v>2</v>
      </c>
      <c r="F1590">
        <v>2</v>
      </c>
      <c r="G1590">
        <v>3</v>
      </c>
      <c r="H1590">
        <v>2</v>
      </c>
      <c r="I1590">
        <v>5</v>
      </c>
      <c r="J1590">
        <v>34</v>
      </c>
      <c r="K1590" t="str">
        <f t="shared" si="26"/>
        <v>Gen Y</v>
      </c>
    </row>
    <row r="1591" spans="1:11">
      <c r="A1591">
        <v>754</v>
      </c>
      <c r="B1591">
        <v>160</v>
      </c>
      <c r="C1591">
        <v>625</v>
      </c>
      <c r="D1591">
        <v>63</v>
      </c>
      <c r="E1591">
        <v>32</v>
      </c>
      <c r="F1591">
        <v>48</v>
      </c>
      <c r="G1591">
        <v>7</v>
      </c>
      <c r="H1591">
        <v>5</v>
      </c>
      <c r="I1591">
        <v>12</v>
      </c>
      <c r="J1591">
        <v>27</v>
      </c>
      <c r="K1591" t="str">
        <f t="shared" si="26"/>
        <v>Gen Y</v>
      </c>
    </row>
    <row r="1592" spans="1:11">
      <c r="A1592">
        <v>108</v>
      </c>
      <c r="B1592">
        <v>1</v>
      </c>
      <c r="C1592">
        <v>28</v>
      </c>
      <c r="D1592">
        <v>13</v>
      </c>
      <c r="E1592">
        <v>1</v>
      </c>
      <c r="F1592">
        <v>4</v>
      </c>
      <c r="G1592">
        <v>3</v>
      </c>
      <c r="H1592">
        <v>1</v>
      </c>
      <c r="I1592">
        <v>4</v>
      </c>
      <c r="J1592">
        <v>52</v>
      </c>
      <c r="K1592" t="str">
        <f t="shared" si="26"/>
        <v>Gen X</v>
      </c>
    </row>
    <row r="1593" spans="1:11">
      <c r="A1593">
        <v>199</v>
      </c>
      <c r="B1593">
        <v>66</v>
      </c>
      <c r="C1593">
        <v>315</v>
      </c>
      <c r="D1593">
        <v>97</v>
      </c>
      <c r="E1593">
        <v>174</v>
      </c>
      <c r="F1593">
        <v>41</v>
      </c>
      <c r="G1593">
        <v>4</v>
      </c>
      <c r="H1593">
        <v>3</v>
      </c>
      <c r="I1593">
        <v>5</v>
      </c>
      <c r="J1593">
        <v>59</v>
      </c>
      <c r="K1593" t="str">
        <f t="shared" si="26"/>
        <v>Baby Boomer</v>
      </c>
    </row>
    <row r="1594" spans="1:11">
      <c r="A1594">
        <v>2</v>
      </c>
      <c r="B1594">
        <v>7</v>
      </c>
      <c r="C1594">
        <v>5</v>
      </c>
      <c r="D1594">
        <v>2</v>
      </c>
      <c r="E1594">
        <v>15</v>
      </c>
      <c r="F1594">
        <v>27</v>
      </c>
      <c r="G1594">
        <v>2</v>
      </c>
      <c r="H1594">
        <v>0</v>
      </c>
      <c r="I1594">
        <v>2</v>
      </c>
      <c r="J1594">
        <v>26</v>
      </c>
      <c r="K1594" t="str">
        <f t="shared" si="26"/>
        <v>Gen Y</v>
      </c>
    </row>
    <row r="1595" spans="1:11">
      <c r="A1595">
        <v>202</v>
      </c>
      <c r="B1595">
        <v>5</v>
      </c>
      <c r="C1595">
        <v>74</v>
      </c>
      <c r="D1595">
        <v>11</v>
      </c>
      <c r="E1595">
        <v>5</v>
      </c>
      <c r="F1595">
        <v>14</v>
      </c>
      <c r="G1595">
        <v>6</v>
      </c>
      <c r="H1595">
        <v>1</v>
      </c>
      <c r="I1595">
        <v>5</v>
      </c>
      <c r="J1595">
        <v>49</v>
      </c>
      <c r="K1595" t="str">
        <f t="shared" si="26"/>
        <v>Gen X</v>
      </c>
    </row>
    <row r="1596" spans="1:11">
      <c r="A1596">
        <v>85</v>
      </c>
      <c r="B1596">
        <v>0</v>
      </c>
      <c r="C1596">
        <v>3</v>
      </c>
      <c r="D1596">
        <v>0</v>
      </c>
      <c r="E1596">
        <v>0</v>
      </c>
      <c r="F1596">
        <v>7</v>
      </c>
      <c r="G1596">
        <v>2</v>
      </c>
      <c r="H1596">
        <v>0</v>
      </c>
      <c r="I1596">
        <v>4</v>
      </c>
      <c r="J1596">
        <v>47</v>
      </c>
      <c r="K1596" t="str">
        <f t="shared" si="26"/>
        <v>Gen X</v>
      </c>
    </row>
    <row r="1597" spans="1:11">
      <c r="A1597">
        <v>322</v>
      </c>
      <c r="B1597">
        <v>3</v>
      </c>
      <c r="C1597">
        <v>50</v>
      </c>
      <c r="D1597">
        <v>4</v>
      </c>
      <c r="E1597">
        <v>3</v>
      </c>
      <c r="F1597">
        <v>42</v>
      </c>
      <c r="G1597">
        <v>7</v>
      </c>
      <c r="H1597">
        <v>1</v>
      </c>
      <c r="I1597">
        <v>6</v>
      </c>
      <c r="J1597">
        <v>41</v>
      </c>
      <c r="K1597" t="str">
        <f t="shared" si="26"/>
        <v>Gen X</v>
      </c>
    </row>
    <row r="1598" spans="1:11">
      <c r="A1598">
        <v>18</v>
      </c>
      <c r="B1598">
        <v>2</v>
      </c>
      <c r="C1598">
        <v>19</v>
      </c>
      <c r="D1598">
        <v>0</v>
      </c>
      <c r="E1598">
        <v>2</v>
      </c>
      <c r="F1598">
        <v>6</v>
      </c>
      <c r="G1598">
        <v>3</v>
      </c>
      <c r="H1598">
        <v>0</v>
      </c>
      <c r="I1598">
        <v>4</v>
      </c>
      <c r="J1598">
        <v>54</v>
      </c>
      <c r="K1598" t="str">
        <f t="shared" si="26"/>
        <v>Gen X</v>
      </c>
    </row>
    <row r="1599" spans="1:11">
      <c r="A1599">
        <v>141</v>
      </c>
      <c r="B1599">
        <v>8</v>
      </c>
      <c r="C1599">
        <v>129</v>
      </c>
      <c r="D1599">
        <v>3</v>
      </c>
      <c r="E1599">
        <v>11</v>
      </c>
      <c r="F1599">
        <v>47</v>
      </c>
      <c r="G1599">
        <v>7</v>
      </c>
      <c r="H1599">
        <v>1</v>
      </c>
      <c r="I1599">
        <v>4</v>
      </c>
      <c r="J1599">
        <v>30</v>
      </c>
      <c r="K1599" t="str">
        <f t="shared" si="26"/>
        <v>Gen Y</v>
      </c>
    </row>
    <row r="1600" spans="1:11">
      <c r="A1600">
        <v>739</v>
      </c>
      <c r="B1600">
        <v>107</v>
      </c>
      <c r="C1600">
        <v>309</v>
      </c>
      <c r="D1600">
        <v>140</v>
      </c>
      <c r="E1600">
        <v>80</v>
      </c>
      <c r="F1600">
        <v>35</v>
      </c>
      <c r="G1600">
        <v>2</v>
      </c>
      <c r="H1600">
        <v>5</v>
      </c>
      <c r="I1600">
        <v>13</v>
      </c>
      <c r="J1600">
        <v>43</v>
      </c>
      <c r="K1600" t="str">
        <f t="shared" si="26"/>
        <v>Gen X</v>
      </c>
    </row>
    <row r="1601" spans="1:11">
      <c r="A1601">
        <v>18</v>
      </c>
      <c r="B1601">
        <v>0</v>
      </c>
      <c r="C1601">
        <v>6</v>
      </c>
      <c r="D1601">
        <v>3</v>
      </c>
      <c r="E1601">
        <v>3</v>
      </c>
      <c r="F1601">
        <v>5</v>
      </c>
      <c r="G1601">
        <v>1</v>
      </c>
      <c r="H1601">
        <v>1</v>
      </c>
      <c r="I1601">
        <v>3</v>
      </c>
      <c r="J1601">
        <v>39</v>
      </c>
      <c r="K1601" t="str">
        <f t="shared" si="26"/>
        <v>Gen Y</v>
      </c>
    </row>
    <row r="1602" spans="1:11">
      <c r="A1602">
        <v>378</v>
      </c>
      <c r="B1602">
        <v>0</v>
      </c>
      <c r="C1602">
        <v>88</v>
      </c>
      <c r="D1602">
        <v>19</v>
      </c>
      <c r="E1602">
        <v>4</v>
      </c>
      <c r="F1602">
        <v>73</v>
      </c>
      <c r="G1602">
        <v>8</v>
      </c>
      <c r="H1602">
        <v>5</v>
      </c>
      <c r="I1602">
        <v>3</v>
      </c>
      <c r="J1602">
        <v>49</v>
      </c>
      <c r="K1602" t="str">
        <f t="shared" ref="K1602:K1665" si="27">IF(J1602&gt;=56,"Baby Boomer",IF(AND(56&gt;J1602,J1602&gt;=40),"Gen X",IF(AND(40&gt;J1602, J1602&gt;=24),"Gen Y",IF(AND(24&gt;J1602,J1602&gt;=8),"Gen Z",0))))</f>
        <v>Gen X</v>
      </c>
    </row>
    <row r="1603" spans="1:11">
      <c r="A1603">
        <v>1083</v>
      </c>
      <c r="B1603">
        <v>108</v>
      </c>
      <c r="C1603">
        <v>649</v>
      </c>
      <c r="D1603">
        <v>253</v>
      </c>
      <c r="E1603">
        <v>151</v>
      </c>
      <c r="F1603">
        <v>108</v>
      </c>
      <c r="G1603">
        <v>4</v>
      </c>
      <c r="H1603">
        <v>7</v>
      </c>
      <c r="I1603">
        <v>12</v>
      </c>
      <c r="J1603">
        <v>58</v>
      </c>
      <c r="K1603" t="str">
        <f t="shared" si="27"/>
        <v>Baby Boomer</v>
      </c>
    </row>
    <row r="1604" spans="1:11">
      <c r="A1604">
        <v>1016</v>
      </c>
      <c r="B1604">
        <v>12</v>
      </c>
      <c r="C1604">
        <v>215</v>
      </c>
      <c r="D1604">
        <v>16</v>
      </c>
      <c r="E1604">
        <v>12</v>
      </c>
      <c r="F1604">
        <v>63</v>
      </c>
      <c r="G1604">
        <v>4</v>
      </c>
      <c r="H1604">
        <v>5</v>
      </c>
      <c r="I1604">
        <v>10</v>
      </c>
      <c r="J1604">
        <v>59</v>
      </c>
      <c r="K1604" t="str">
        <f t="shared" si="27"/>
        <v>Baby Boomer</v>
      </c>
    </row>
    <row r="1605" spans="1:11">
      <c r="A1605">
        <v>23</v>
      </c>
      <c r="B1605">
        <v>1</v>
      </c>
      <c r="C1605">
        <v>6</v>
      </c>
      <c r="D1605">
        <v>0</v>
      </c>
      <c r="E1605">
        <v>0</v>
      </c>
      <c r="F1605">
        <v>2</v>
      </c>
      <c r="G1605">
        <v>1</v>
      </c>
      <c r="H1605">
        <v>0</v>
      </c>
      <c r="I1605">
        <v>3</v>
      </c>
      <c r="J1605">
        <v>54</v>
      </c>
      <c r="K1605" t="str">
        <f t="shared" si="27"/>
        <v>Gen X</v>
      </c>
    </row>
    <row r="1606" spans="1:11">
      <c r="A1606">
        <v>12</v>
      </c>
      <c r="B1606">
        <v>1</v>
      </c>
      <c r="C1606">
        <v>21</v>
      </c>
      <c r="D1606">
        <v>2</v>
      </c>
      <c r="E1606">
        <v>2</v>
      </c>
      <c r="F1606">
        <v>3</v>
      </c>
      <c r="G1606">
        <v>2</v>
      </c>
      <c r="H1606">
        <v>0</v>
      </c>
      <c r="I1606">
        <v>3</v>
      </c>
      <c r="J1606">
        <v>53</v>
      </c>
      <c r="K1606" t="str">
        <f t="shared" si="27"/>
        <v>Gen X</v>
      </c>
    </row>
    <row r="1607" spans="1:11">
      <c r="A1607">
        <v>35</v>
      </c>
      <c r="B1607">
        <v>0</v>
      </c>
      <c r="C1607">
        <v>4</v>
      </c>
      <c r="D1607">
        <v>0</v>
      </c>
      <c r="E1607">
        <v>0</v>
      </c>
      <c r="F1607">
        <v>0</v>
      </c>
      <c r="G1607">
        <v>2</v>
      </c>
      <c r="H1607">
        <v>0</v>
      </c>
      <c r="I1607">
        <v>2</v>
      </c>
      <c r="J1607">
        <v>51</v>
      </c>
      <c r="K1607" t="str">
        <f t="shared" si="27"/>
        <v>Gen X</v>
      </c>
    </row>
    <row r="1608" spans="1:11">
      <c r="A1608">
        <v>548</v>
      </c>
      <c r="B1608">
        <v>31</v>
      </c>
      <c r="C1608">
        <v>422</v>
      </c>
      <c r="D1608">
        <v>0</v>
      </c>
      <c r="E1608">
        <v>112</v>
      </c>
      <c r="F1608">
        <v>28</v>
      </c>
      <c r="G1608">
        <v>5</v>
      </c>
      <c r="H1608">
        <v>5</v>
      </c>
      <c r="I1608">
        <v>11</v>
      </c>
      <c r="J1608">
        <v>37</v>
      </c>
      <c r="K1608" t="str">
        <f t="shared" si="27"/>
        <v>Gen Y</v>
      </c>
    </row>
    <row r="1609" spans="1:11">
      <c r="A1609">
        <v>342</v>
      </c>
      <c r="B1609">
        <v>32</v>
      </c>
      <c r="C1609">
        <v>230</v>
      </c>
      <c r="D1609">
        <v>34</v>
      </c>
      <c r="E1609">
        <v>32</v>
      </c>
      <c r="F1609">
        <v>40</v>
      </c>
      <c r="G1609">
        <v>10</v>
      </c>
      <c r="H1609">
        <v>5</v>
      </c>
      <c r="I1609">
        <v>4</v>
      </c>
      <c r="J1609">
        <v>24</v>
      </c>
      <c r="K1609" t="str">
        <f t="shared" si="27"/>
        <v>Gen Y</v>
      </c>
    </row>
    <row r="1610" spans="1:11">
      <c r="A1610">
        <v>365</v>
      </c>
      <c r="B1610">
        <v>3</v>
      </c>
      <c r="C1610">
        <v>15</v>
      </c>
      <c r="D1610">
        <v>4</v>
      </c>
      <c r="E1610">
        <v>3</v>
      </c>
      <c r="F1610">
        <v>11</v>
      </c>
      <c r="G1610">
        <v>7</v>
      </c>
      <c r="H1610">
        <v>2</v>
      </c>
      <c r="I1610">
        <v>5</v>
      </c>
      <c r="J1610">
        <v>41</v>
      </c>
      <c r="K1610" t="str">
        <f t="shared" si="27"/>
        <v>Gen X</v>
      </c>
    </row>
    <row r="1611" spans="1:11">
      <c r="A1611">
        <v>397</v>
      </c>
      <c r="B1611">
        <v>19</v>
      </c>
      <c r="C1611">
        <v>69</v>
      </c>
      <c r="D1611">
        <v>12</v>
      </c>
      <c r="E1611">
        <v>0</v>
      </c>
      <c r="F1611">
        <v>9</v>
      </c>
      <c r="G1611">
        <v>4</v>
      </c>
      <c r="H1611">
        <v>4</v>
      </c>
      <c r="I1611">
        <v>8</v>
      </c>
      <c r="J1611">
        <v>50</v>
      </c>
      <c r="K1611" t="str">
        <f t="shared" si="27"/>
        <v>Gen X</v>
      </c>
    </row>
    <row r="1612" spans="1:11">
      <c r="A1612">
        <v>456</v>
      </c>
      <c r="B1612">
        <v>19</v>
      </c>
      <c r="C1612">
        <v>832</v>
      </c>
      <c r="D1612">
        <v>75</v>
      </c>
      <c r="E1612">
        <v>118</v>
      </c>
      <c r="F1612">
        <v>38</v>
      </c>
      <c r="G1612">
        <v>4</v>
      </c>
      <c r="H1612">
        <v>5</v>
      </c>
      <c r="I1612">
        <v>11</v>
      </c>
      <c r="J1612">
        <v>26</v>
      </c>
      <c r="K1612" t="str">
        <f t="shared" si="27"/>
        <v>Gen Y</v>
      </c>
    </row>
    <row r="1613" spans="1:11">
      <c r="A1613">
        <v>5</v>
      </c>
      <c r="B1613">
        <v>6</v>
      </c>
      <c r="C1613">
        <v>15</v>
      </c>
      <c r="D1613">
        <v>11</v>
      </c>
      <c r="E1613">
        <v>7</v>
      </c>
      <c r="F1613">
        <v>13</v>
      </c>
      <c r="G1613">
        <v>2</v>
      </c>
      <c r="H1613">
        <v>0</v>
      </c>
      <c r="I1613">
        <v>3</v>
      </c>
      <c r="J1613">
        <v>36</v>
      </c>
      <c r="K1613" t="str">
        <f t="shared" si="27"/>
        <v>Gen Y</v>
      </c>
    </row>
    <row r="1614" spans="1:11">
      <c r="A1614">
        <v>836</v>
      </c>
      <c r="B1614">
        <v>185</v>
      </c>
      <c r="C1614">
        <v>575</v>
      </c>
      <c r="D1614">
        <v>24</v>
      </c>
      <c r="E1614">
        <v>25</v>
      </c>
      <c r="F1614">
        <v>77</v>
      </c>
      <c r="G1614">
        <v>6</v>
      </c>
      <c r="H1614">
        <v>3</v>
      </c>
      <c r="I1614">
        <v>9</v>
      </c>
      <c r="J1614">
        <v>24</v>
      </c>
      <c r="K1614" t="str">
        <f t="shared" si="27"/>
        <v>Gen Y</v>
      </c>
    </row>
    <row r="1615" spans="1:11">
      <c r="A1615">
        <v>100</v>
      </c>
      <c r="B1615">
        <v>2</v>
      </c>
      <c r="C1615">
        <v>128</v>
      </c>
      <c r="D1615">
        <v>23</v>
      </c>
      <c r="E1615">
        <v>7</v>
      </c>
      <c r="F1615">
        <v>10</v>
      </c>
      <c r="G1615">
        <v>5</v>
      </c>
      <c r="H1615">
        <v>1</v>
      </c>
      <c r="I1615">
        <v>5</v>
      </c>
      <c r="J1615">
        <v>39</v>
      </c>
      <c r="K1615" t="str">
        <f t="shared" si="27"/>
        <v>Gen Y</v>
      </c>
    </row>
    <row r="1616" spans="1:11">
      <c r="A1616">
        <v>10</v>
      </c>
      <c r="B1616">
        <v>0</v>
      </c>
      <c r="C1616">
        <v>10</v>
      </c>
      <c r="D1616">
        <v>3</v>
      </c>
      <c r="E1616">
        <v>1</v>
      </c>
      <c r="F1616">
        <v>7</v>
      </c>
      <c r="G1616">
        <v>1</v>
      </c>
      <c r="H1616">
        <v>1</v>
      </c>
      <c r="I1616">
        <v>2</v>
      </c>
      <c r="J1616">
        <v>37</v>
      </c>
      <c r="K1616" t="str">
        <f t="shared" si="27"/>
        <v>Gen Y</v>
      </c>
    </row>
    <row r="1617" spans="1:11">
      <c r="A1617">
        <v>238</v>
      </c>
      <c r="B1617">
        <v>115</v>
      </c>
      <c r="C1617">
        <v>215</v>
      </c>
      <c r="D1617">
        <v>169</v>
      </c>
      <c r="E1617">
        <v>69</v>
      </c>
      <c r="F1617">
        <v>76</v>
      </c>
      <c r="G1617">
        <v>5</v>
      </c>
      <c r="H1617">
        <v>3</v>
      </c>
      <c r="I1617">
        <v>13</v>
      </c>
      <c r="J1617">
        <v>30</v>
      </c>
      <c r="K1617" t="str">
        <f t="shared" si="27"/>
        <v>Gen Y</v>
      </c>
    </row>
    <row r="1618" spans="1:11">
      <c r="A1618">
        <v>6</v>
      </c>
      <c r="B1618">
        <v>0</v>
      </c>
      <c r="C1618">
        <v>5</v>
      </c>
      <c r="D1618">
        <v>2</v>
      </c>
      <c r="E1618">
        <v>1</v>
      </c>
      <c r="F1618">
        <v>2</v>
      </c>
      <c r="G1618">
        <v>1</v>
      </c>
      <c r="H1618">
        <v>0</v>
      </c>
      <c r="I1618">
        <v>2</v>
      </c>
      <c r="J1618">
        <v>31</v>
      </c>
      <c r="K1618" t="str">
        <f t="shared" si="27"/>
        <v>Gen Y</v>
      </c>
    </row>
    <row r="1619" spans="1:11">
      <c r="A1619">
        <v>158</v>
      </c>
      <c r="B1619">
        <v>11</v>
      </c>
      <c r="C1619">
        <v>99</v>
      </c>
      <c r="D1619">
        <v>15</v>
      </c>
      <c r="E1619">
        <v>11</v>
      </c>
      <c r="F1619">
        <v>17</v>
      </c>
      <c r="G1619">
        <v>3</v>
      </c>
      <c r="H1619">
        <v>2</v>
      </c>
      <c r="I1619">
        <v>7</v>
      </c>
      <c r="J1619">
        <v>27</v>
      </c>
      <c r="K1619" t="str">
        <f t="shared" si="27"/>
        <v>Gen Y</v>
      </c>
    </row>
    <row r="1620" spans="1:11">
      <c r="A1620">
        <v>86</v>
      </c>
      <c r="B1620">
        <v>12</v>
      </c>
      <c r="C1620">
        <v>75</v>
      </c>
      <c r="D1620">
        <v>33</v>
      </c>
      <c r="E1620">
        <v>15</v>
      </c>
      <c r="F1620">
        <v>6</v>
      </c>
      <c r="G1620">
        <v>4</v>
      </c>
      <c r="H1620">
        <v>1</v>
      </c>
      <c r="I1620">
        <v>5</v>
      </c>
      <c r="J1620">
        <v>49</v>
      </c>
      <c r="K1620" t="str">
        <f t="shared" si="27"/>
        <v>Gen X</v>
      </c>
    </row>
    <row r="1621" spans="1:11">
      <c r="A1621">
        <v>856</v>
      </c>
      <c r="B1621">
        <v>0</v>
      </c>
      <c r="C1621">
        <v>76</v>
      </c>
      <c r="D1621">
        <v>12</v>
      </c>
      <c r="E1621">
        <v>9</v>
      </c>
      <c r="F1621">
        <v>199</v>
      </c>
      <c r="G1621">
        <v>9</v>
      </c>
      <c r="H1621">
        <v>6</v>
      </c>
      <c r="I1621">
        <v>9</v>
      </c>
      <c r="J1621">
        <v>58</v>
      </c>
      <c r="K1621" t="str">
        <f t="shared" si="27"/>
        <v>Baby Boomer</v>
      </c>
    </row>
    <row r="1622" spans="1:11">
      <c r="A1622">
        <v>98</v>
      </c>
      <c r="B1622">
        <v>1</v>
      </c>
      <c r="C1622">
        <v>17</v>
      </c>
      <c r="D1622">
        <v>0</v>
      </c>
      <c r="E1622">
        <v>1</v>
      </c>
      <c r="F1622">
        <v>5</v>
      </c>
      <c r="G1622">
        <v>3</v>
      </c>
      <c r="H1622">
        <v>0</v>
      </c>
      <c r="I1622">
        <v>4</v>
      </c>
      <c r="J1622">
        <v>49</v>
      </c>
      <c r="K1622" t="str">
        <f t="shared" si="27"/>
        <v>Gen X</v>
      </c>
    </row>
    <row r="1623" spans="1:11">
      <c r="A1623">
        <v>4</v>
      </c>
      <c r="B1623">
        <v>16</v>
      </c>
      <c r="C1623">
        <v>20</v>
      </c>
      <c r="D1623">
        <v>0</v>
      </c>
      <c r="E1623">
        <v>17</v>
      </c>
      <c r="F1623">
        <v>20</v>
      </c>
      <c r="G1623">
        <v>2</v>
      </c>
      <c r="H1623">
        <v>0</v>
      </c>
      <c r="I1623">
        <v>4</v>
      </c>
      <c r="J1623">
        <v>43</v>
      </c>
      <c r="K1623" t="str">
        <f t="shared" si="27"/>
        <v>Gen X</v>
      </c>
    </row>
    <row r="1624" spans="1:11">
      <c r="A1624">
        <v>398</v>
      </c>
      <c r="B1624">
        <v>96</v>
      </c>
      <c r="C1624">
        <v>447</v>
      </c>
      <c r="D1624">
        <v>220</v>
      </c>
      <c r="E1624">
        <v>96</v>
      </c>
      <c r="F1624">
        <v>32</v>
      </c>
      <c r="G1624">
        <v>5</v>
      </c>
      <c r="H1624">
        <v>7</v>
      </c>
      <c r="I1624">
        <v>6</v>
      </c>
      <c r="J1624">
        <v>32</v>
      </c>
      <c r="K1624" t="str">
        <f t="shared" si="27"/>
        <v>Gen Y</v>
      </c>
    </row>
    <row r="1625" spans="1:11">
      <c r="A1625">
        <v>313</v>
      </c>
      <c r="B1625">
        <v>8</v>
      </c>
      <c r="C1625">
        <v>104</v>
      </c>
      <c r="D1625">
        <v>6</v>
      </c>
      <c r="E1625">
        <v>4</v>
      </c>
      <c r="F1625">
        <v>126</v>
      </c>
      <c r="G1625">
        <v>8</v>
      </c>
      <c r="H1625">
        <v>1</v>
      </c>
      <c r="I1625">
        <v>6</v>
      </c>
      <c r="J1625">
        <v>55</v>
      </c>
      <c r="K1625" t="str">
        <f t="shared" si="27"/>
        <v>Gen X</v>
      </c>
    </row>
    <row r="1626" spans="1:11">
      <c r="A1626">
        <v>109</v>
      </c>
      <c r="B1626">
        <v>18</v>
      </c>
      <c r="C1626">
        <v>16</v>
      </c>
      <c r="D1626">
        <v>24</v>
      </c>
      <c r="E1626">
        <v>26</v>
      </c>
      <c r="F1626">
        <v>18</v>
      </c>
      <c r="G1626">
        <v>3</v>
      </c>
      <c r="H1626">
        <v>1</v>
      </c>
      <c r="I1626">
        <v>5</v>
      </c>
      <c r="J1626">
        <v>51</v>
      </c>
      <c r="K1626" t="str">
        <f t="shared" si="27"/>
        <v>Gen X</v>
      </c>
    </row>
    <row r="1627" spans="1:11">
      <c r="A1627">
        <v>216</v>
      </c>
      <c r="B1627">
        <v>2</v>
      </c>
      <c r="C1627">
        <v>6</v>
      </c>
      <c r="D1627">
        <v>0</v>
      </c>
      <c r="E1627">
        <v>0</v>
      </c>
      <c r="F1627">
        <v>9</v>
      </c>
      <c r="G1627">
        <v>5</v>
      </c>
      <c r="H1627">
        <v>1</v>
      </c>
      <c r="I1627">
        <v>4</v>
      </c>
      <c r="J1627">
        <v>62</v>
      </c>
      <c r="K1627" t="str">
        <f t="shared" si="27"/>
        <v>Baby Boomer</v>
      </c>
    </row>
    <row r="1628" spans="1:11">
      <c r="A1628">
        <v>595</v>
      </c>
      <c r="B1628">
        <v>71</v>
      </c>
      <c r="C1628">
        <v>153</v>
      </c>
      <c r="D1628">
        <v>120</v>
      </c>
      <c r="E1628">
        <v>112</v>
      </c>
      <c r="F1628">
        <v>41</v>
      </c>
      <c r="G1628">
        <v>3</v>
      </c>
      <c r="H1628">
        <v>2</v>
      </c>
      <c r="I1628">
        <v>10</v>
      </c>
      <c r="J1628">
        <v>43</v>
      </c>
      <c r="K1628" t="str">
        <f t="shared" si="27"/>
        <v>Gen X</v>
      </c>
    </row>
    <row r="1629" spans="1:11">
      <c r="A1629">
        <v>123</v>
      </c>
      <c r="B1629">
        <v>133</v>
      </c>
      <c r="C1629">
        <v>142</v>
      </c>
      <c r="D1629">
        <v>71</v>
      </c>
      <c r="E1629">
        <v>44</v>
      </c>
      <c r="F1629">
        <v>88</v>
      </c>
      <c r="G1629">
        <v>6</v>
      </c>
      <c r="H1629">
        <v>2</v>
      </c>
      <c r="I1629">
        <v>8</v>
      </c>
      <c r="J1629">
        <v>51</v>
      </c>
      <c r="K1629" t="str">
        <f t="shared" si="27"/>
        <v>Gen X</v>
      </c>
    </row>
    <row r="1630" spans="1:11">
      <c r="A1630">
        <v>16</v>
      </c>
      <c r="B1630">
        <v>0</v>
      </c>
      <c r="C1630">
        <v>23</v>
      </c>
      <c r="D1630">
        <v>3</v>
      </c>
      <c r="E1630">
        <v>2</v>
      </c>
      <c r="F1630">
        <v>10</v>
      </c>
      <c r="G1630">
        <v>4</v>
      </c>
      <c r="H1630">
        <v>1</v>
      </c>
      <c r="I1630">
        <v>2</v>
      </c>
      <c r="J1630">
        <v>32</v>
      </c>
      <c r="K1630" t="str">
        <f t="shared" si="27"/>
        <v>Gen Y</v>
      </c>
    </row>
    <row r="1631" spans="1:11">
      <c r="A1631">
        <v>11</v>
      </c>
      <c r="B1631">
        <v>12</v>
      </c>
      <c r="C1631">
        <v>35</v>
      </c>
      <c r="D1631">
        <v>3</v>
      </c>
      <c r="E1631">
        <v>5</v>
      </c>
      <c r="F1631">
        <v>12</v>
      </c>
      <c r="G1631">
        <v>3</v>
      </c>
      <c r="H1631">
        <v>0</v>
      </c>
      <c r="I1631">
        <v>3</v>
      </c>
      <c r="J1631">
        <v>38</v>
      </c>
      <c r="K1631" t="str">
        <f t="shared" si="27"/>
        <v>Gen Y</v>
      </c>
    </row>
    <row r="1632" spans="1:11">
      <c r="A1632">
        <v>410</v>
      </c>
      <c r="B1632">
        <v>112</v>
      </c>
      <c r="C1632">
        <v>420</v>
      </c>
      <c r="D1632">
        <v>0</v>
      </c>
      <c r="E1632">
        <v>82</v>
      </c>
      <c r="F1632">
        <v>71</v>
      </c>
      <c r="G1632">
        <v>9</v>
      </c>
      <c r="H1632">
        <v>3</v>
      </c>
      <c r="I1632">
        <v>13</v>
      </c>
      <c r="J1632">
        <v>67</v>
      </c>
      <c r="K1632" t="str">
        <f t="shared" si="27"/>
        <v>Baby Boomer</v>
      </c>
    </row>
    <row r="1633" spans="1:11">
      <c r="A1633">
        <v>159</v>
      </c>
      <c r="B1633">
        <v>2</v>
      </c>
      <c r="C1633">
        <v>51</v>
      </c>
      <c r="D1633">
        <v>6</v>
      </c>
      <c r="E1633">
        <v>2</v>
      </c>
      <c r="F1633">
        <v>24</v>
      </c>
      <c r="G1633">
        <v>4</v>
      </c>
      <c r="H1633">
        <v>1</v>
      </c>
      <c r="I1633">
        <v>5</v>
      </c>
      <c r="J1633">
        <v>45</v>
      </c>
      <c r="K1633" t="str">
        <f t="shared" si="27"/>
        <v>Gen X</v>
      </c>
    </row>
    <row r="1634" spans="1:11">
      <c r="A1634">
        <v>105</v>
      </c>
      <c r="B1634">
        <v>0</v>
      </c>
      <c r="C1634">
        <v>10</v>
      </c>
      <c r="D1634">
        <v>0</v>
      </c>
      <c r="E1634">
        <v>1</v>
      </c>
      <c r="F1634">
        <v>0</v>
      </c>
      <c r="G1634">
        <v>2</v>
      </c>
      <c r="H1634">
        <v>1</v>
      </c>
      <c r="I1634">
        <v>4</v>
      </c>
      <c r="J1634">
        <v>55</v>
      </c>
      <c r="K1634" t="str">
        <f t="shared" si="27"/>
        <v>Gen X</v>
      </c>
    </row>
    <row r="1635" spans="1:11">
      <c r="A1635">
        <v>5</v>
      </c>
      <c r="B1635">
        <v>1</v>
      </c>
      <c r="C1635">
        <v>8</v>
      </c>
      <c r="D1635">
        <v>0</v>
      </c>
      <c r="E1635">
        <v>0</v>
      </c>
      <c r="F1635">
        <v>1</v>
      </c>
      <c r="G1635">
        <v>1</v>
      </c>
      <c r="H1635">
        <v>0</v>
      </c>
      <c r="I1635">
        <v>2</v>
      </c>
      <c r="J1635">
        <v>36</v>
      </c>
      <c r="K1635" t="str">
        <f t="shared" si="27"/>
        <v>Gen Y</v>
      </c>
    </row>
    <row r="1636" spans="1:11">
      <c r="A1636">
        <v>269</v>
      </c>
      <c r="B1636">
        <v>15</v>
      </c>
      <c r="C1636">
        <v>69</v>
      </c>
      <c r="D1636">
        <v>15</v>
      </c>
      <c r="E1636">
        <v>19</v>
      </c>
      <c r="F1636">
        <v>38</v>
      </c>
      <c r="G1636">
        <v>4</v>
      </c>
      <c r="H1636">
        <v>6</v>
      </c>
      <c r="I1636">
        <v>4</v>
      </c>
      <c r="J1636">
        <v>66</v>
      </c>
      <c r="K1636" t="str">
        <f t="shared" si="27"/>
        <v>Baby Boomer</v>
      </c>
    </row>
    <row r="1637" spans="1:11">
      <c r="A1637">
        <v>629</v>
      </c>
      <c r="B1637">
        <v>0</v>
      </c>
      <c r="C1637">
        <v>70</v>
      </c>
      <c r="D1637">
        <v>0</v>
      </c>
      <c r="E1637">
        <v>0</v>
      </c>
      <c r="F1637">
        <v>35</v>
      </c>
      <c r="G1637">
        <v>11</v>
      </c>
      <c r="H1637">
        <v>2</v>
      </c>
      <c r="I1637">
        <v>7</v>
      </c>
      <c r="J1637">
        <v>59</v>
      </c>
      <c r="K1637" t="str">
        <f t="shared" si="27"/>
        <v>Baby Boomer</v>
      </c>
    </row>
    <row r="1638" spans="1:11">
      <c r="A1638">
        <v>443</v>
      </c>
      <c r="B1638">
        <v>5</v>
      </c>
      <c r="C1638">
        <v>71</v>
      </c>
      <c r="D1638">
        <v>21</v>
      </c>
      <c r="E1638">
        <v>16</v>
      </c>
      <c r="F1638">
        <v>82</v>
      </c>
      <c r="G1638">
        <v>8</v>
      </c>
      <c r="H1638">
        <v>2</v>
      </c>
      <c r="I1638">
        <v>7</v>
      </c>
      <c r="J1638">
        <v>60</v>
      </c>
      <c r="K1638" t="str">
        <f t="shared" si="27"/>
        <v>Baby Boomer</v>
      </c>
    </row>
    <row r="1639" spans="1:11">
      <c r="A1639">
        <v>217</v>
      </c>
      <c r="B1639">
        <v>77</v>
      </c>
      <c r="C1639">
        <v>373</v>
      </c>
      <c r="D1639">
        <v>111</v>
      </c>
      <c r="E1639">
        <v>23</v>
      </c>
      <c r="F1639">
        <v>93</v>
      </c>
      <c r="G1639">
        <v>3</v>
      </c>
      <c r="H1639">
        <v>6</v>
      </c>
      <c r="I1639">
        <v>12</v>
      </c>
      <c r="J1639">
        <v>69</v>
      </c>
      <c r="K1639" t="str">
        <f t="shared" si="27"/>
        <v>Baby Boomer</v>
      </c>
    </row>
    <row r="1640" spans="1:11">
      <c r="A1640">
        <v>24</v>
      </c>
      <c r="B1640">
        <v>1</v>
      </c>
      <c r="C1640">
        <v>10</v>
      </c>
      <c r="D1640">
        <v>2</v>
      </c>
      <c r="E1640">
        <v>0</v>
      </c>
      <c r="F1640">
        <v>4</v>
      </c>
      <c r="G1640">
        <v>2</v>
      </c>
      <c r="H1640">
        <v>0</v>
      </c>
      <c r="I1640">
        <v>3</v>
      </c>
      <c r="J1640">
        <v>45</v>
      </c>
      <c r="K1640" t="str">
        <f t="shared" si="27"/>
        <v>Gen X</v>
      </c>
    </row>
    <row r="1641" spans="1:11">
      <c r="A1641">
        <v>9</v>
      </c>
      <c r="B1641">
        <v>1</v>
      </c>
      <c r="C1641">
        <v>5</v>
      </c>
      <c r="D1641">
        <v>4</v>
      </c>
      <c r="E1641">
        <v>5</v>
      </c>
      <c r="F1641">
        <v>7</v>
      </c>
      <c r="G1641">
        <v>1</v>
      </c>
      <c r="H1641">
        <v>0</v>
      </c>
      <c r="I1641">
        <v>3</v>
      </c>
      <c r="J1641">
        <v>38</v>
      </c>
      <c r="K1641" t="str">
        <f t="shared" si="27"/>
        <v>Gen Y</v>
      </c>
    </row>
    <row r="1642" spans="1:11">
      <c r="A1642">
        <v>8</v>
      </c>
      <c r="B1642">
        <v>0</v>
      </c>
      <c r="C1642">
        <v>14</v>
      </c>
      <c r="D1642">
        <v>2</v>
      </c>
      <c r="E1642">
        <v>3</v>
      </c>
      <c r="F1642">
        <v>7</v>
      </c>
      <c r="G1642">
        <v>1</v>
      </c>
      <c r="H1642">
        <v>0</v>
      </c>
      <c r="I1642">
        <v>3</v>
      </c>
      <c r="J1642">
        <v>45</v>
      </c>
      <c r="K1642" t="str">
        <f t="shared" si="27"/>
        <v>Gen X</v>
      </c>
    </row>
    <row r="1643" spans="1:11">
      <c r="A1643">
        <v>1459</v>
      </c>
      <c r="B1643">
        <v>0</v>
      </c>
      <c r="C1643">
        <v>61</v>
      </c>
      <c r="D1643">
        <v>0</v>
      </c>
      <c r="E1643">
        <v>15</v>
      </c>
      <c r="F1643">
        <v>215</v>
      </c>
      <c r="G1643">
        <v>2</v>
      </c>
      <c r="H1643">
        <v>5</v>
      </c>
      <c r="I1643">
        <v>6</v>
      </c>
      <c r="J1643">
        <v>50</v>
      </c>
      <c r="K1643" t="str">
        <f t="shared" si="27"/>
        <v>Gen X</v>
      </c>
    </row>
    <row r="1644" spans="1:11">
      <c r="A1644">
        <v>230</v>
      </c>
      <c r="B1644">
        <v>48</v>
      </c>
      <c r="C1644">
        <v>214</v>
      </c>
      <c r="D1644">
        <v>13</v>
      </c>
      <c r="E1644">
        <v>32</v>
      </c>
      <c r="F1644">
        <v>75</v>
      </c>
      <c r="G1644">
        <v>9</v>
      </c>
      <c r="H1644">
        <v>1</v>
      </c>
      <c r="I1644">
        <v>7</v>
      </c>
      <c r="J1644">
        <v>33</v>
      </c>
      <c r="K1644" t="str">
        <f t="shared" si="27"/>
        <v>Gen Y</v>
      </c>
    </row>
    <row r="1645" spans="1:11">
      <c r="A1645">
        <v>1</v>
      </c>
      <c r="B1645">
        <v>3</v>
      </c>
      <c r="C1645">
        <v>6</v>
      </c>
      <c r="D1645">
        <v>10</v>
      </c>
      <c r="E1645">
        <v>0</v>
      </c>
      <c r="F1645">
        <v>9</v>
      </c>
      <c r="G1645">
        <v>1</v>
      </c>
      <c r="H1645">
        <v>0</v>
      </c>
      <c r="I1645">
        <v>3</v>
      </c>
      <c r="J1645">
        <v>35</v>
      </c>
      <c r="K1645" t="str">
        <f t="shared" si="27"/>
        <v>Gen Y</v>
      </c>
    </row>
    <row r="1646" spans="1:11">
      <c r="A1646">
        <v>340</v>
      </c>
      <c r="B1646">
        <v>21</v>
      </c>
      <c r="C1646">
        <v>134</v>
      </c>
      <c r="D1646">
        <v>258</v>
      </c>
      <c r="E1646">
        <v>14</v>
      </c>
      <c r="F1646">
        <v>56</v>
      </c>
      <c r="G1646">
        <v>7</v>
      </c>
      <c r="H1646">
        <v>5</v>
      </c>
      <c r="I1646">
        <v>8</v>
      </c>
      <c r="J1646">
        <v>33</v>
      </c>
      <c r="K1646" t="str">
        <f t="shared" si="27"/>
        <v>Gen Y</v>
      </c>
    </row>
    <row r="1647" spans="1:11">
      <c r="A1647">
        <v>7</v>
      </c>
      <c r="B1647">
        <v>1</v>
      </c>
      <c r="C1647">
        <v>6</v>
      </c>
      <c r="D1647">
        <v>0</v>
      </c>
      <c r="E1647">
        <v>3</v>
      </c>
      <c r="F1647">
        <v>3</v>
      </c>
      <c r="G1647">
        <v>0</v>
      </c>
      <c r="H1647">
        <v>0</v>
      </c>
      <c r="I1647">
        <v>3</v>
      </c>
      <c r="J1647">
        <v>54</v>
      </c>
      <c r="K1647" t="str">
        <f t="shared" si="27"/>
        <v>Gen X</v>
      </c>
    </row>
    <row r="1648" spans="1:11">
      <c r="A1648">
        <v>298</v>
      </c>
      <c r="B1648">
        <v>7</v>
      </c>
      <c r="C1648">
        <v>68</v>
      </c>
      <c r="D1648">
        <v>4</v>
      </c>
      <c r="E1648">
        <v>0</v>
      </c>
      <c r="F1648">
        <v>19</v>
      </c>
      <c r="G1648">
        <v>6</v>
      </c>
      <c r="H1648">
        <v>2</v>
      </c>
      <c r="I1648">
        <v>6</v>
      </c>
      <c r="J1648">
        <v>40</v>
      </c>
      <c r="K1648" t="str">
        <f t="shared" si="27"/>
        <v>Gen X</v>
      </c>
    </row>
    <row r="1649" spans="1:11">
      <c r="A1649">
        <v>479</v>
      </c>
      <c r="B1649">
        <v>35</v>
      </c>
      <c r="C1649">
        <v>179</v>
      </c>
      <c r="D1649">
        <v>28</v>
      </c>
      <c r="E1649">
        <v>7</v>
      </c>
      <c r="F1649">
        <v>85</v>
      </c>
      <c r="G1649">
        <v>5</v>
      </c>
      <c r="H1649">
        <v>3</v>
      </c>
      <c r="I1649">
        <v>12</v>
      </c>
      <c r="J1649">
        <v>33</v>
      </c>
      <c r="K1649" t="str">
        <f t="shared" si="27"/>
        <v>Gen Y</v>
      </c>
    </row>
    <row r="1650" spans="1:11">
      <c r="A1650">
        <v>267</v>
      </c>
      <c r="B1650">
        <v>140</v>
      </c>
      <c r="C1650">
        <v>599</v>
      </c>
      <c r="D1650">
        <v>34</v>
      </c>
      <c r="E1650">
        <v>12</v>
      </c>
      <c r="F1650">
        <v>127</v>
      </c>
      <c r="G1650">
        <v>7</v>
      </c>
      <c r="H1650">
        <v>5</v>
      </c>
      <c r="I1650">
        <v>7</v>
      </c>
      <c r="J1650">
        <v>47</v>
      </c>
      <c r="K1650" t="str">
        <f t="shared" si="27"/>
        <v>Gen X</v>
      </c>
    </row>
    <row r="1651" spans="1:11">
      <c r="A1651">
        <v>67</v>
      </c>
      <c r="B1651">
        <v>4</v>
      </c>
      <c r="C1651">
        <v>32</v>
      </c>
      <c r="D1651">
        <v>17</v>
      </c>
      <c r="E1651">
        <v>2</v>
      </c>
      <c r="F1651">
        <v>16</v>
      </c>
      <c r="G1651">
        <v>2</v>
      </c>
      <c r="H1651">
        <v>1</v>
      </c>
      <c r="I1651">
        <v>4</v>
      </c>
      <c r="J1651">
        <v>64</v>
      </c>
      <c r="K1651" t="str">
        <f t="shared" si="27"/>
        <v>Baby Boomer</v>
      </c>
    </row>
    <row r="1652" spans="1:11">
      <c r="A1652">
        <v>3</v>
      </c>
      <c r="B1652">
        <v>1</v>
      </c>
      <c r="C1652">
        <v>8</v>
      </c>
      <c r="D1652">
        <v>23</v>
      </c>
      <c r="E1652">
        <v>2</v>
      </c>
      <c r="F1652">
        <v>18</v>
      </c>
      <c r="G1652">
        <v>2</v>
      </c>
      <c r="H1652">
        <v>1</v>
      </c>
      <c r="I1652">
        <v>3</v>
      </c>
      <c r="J1652">
        <v>32</v>
      </c>
      <c r="K1652" t="str">
        <f t="shared" si="27"/>
        <v>Gen Y</v>
      </c>
    </row>
    <row r="1653" spans="1:11">
      <c r="A1653">
        <v>980</v>
      </c>
      <c r="B1653">
        <v>37</v>
      </c>
      <c r="C1653">
        <v>265</v>
      </c>
      <c r="D1653">
        <v>35</v>
      </c>
      <c r="E1653">
        <v>163</v>
      </c>
      <c r="F1653">
        <v>31</v>
      </c>
      <c r="G1653">
        <v>3</v>
      </c>
      <c r="H1653">
        <v>6</v>
      </c>
      <c r="I1653">
        <v>12</v>
      </c>
      <c r="J1653">
        <v>53</v>
      </c>
      <c r="K1653" t="str">
        <f t="shared" si="27"/>
        <v>Gen X</v>
      </c>
    </row>
    <row r="1654" spans="1:11">
      <c r="A1654">
        <v>50</v>
      </c>
      <c r="B1654">
        <v>4</v>
      </c>
      <c r="C1654">
        <v>28</v>
      </c>
      <c r="D1654">
        <v>6</v>
      </c>
      <c r="E1654">
        <v>3</v>
      </c>
      <c r="F1654">
        <v>26</v>
      </c>
      <c r="G1654">
        <v>3</v>
      </c>
      <c r="H1654">
        <v>1</v>
      </c>
      <c r="I1654">
        <v>2</v>
      </c>
      <c r="J1654">
        <v>51</v>
      </c>
      <c r="K1654" t="str">
        <f t="shared" si="27"/>
        <v>Gen X</v>
      </c>
    </row>
    <row r="1655" spans="1:11">
      <c r="A1655">
        <v>1</v>
      </c>
      <c r="B1655">
        <v>0</v>
      </c>
      <c r="C1655">
        <v>1725</v>
      </c>
      <c r="D1655">
        <v>2</v>
      </c>
      <c r="E1655">
        <v>1</v>
      </c>
      <c r="F1655">
        <v>1</v>
      </c>
      <c r="G1655">
        <v>0</v>
      </c>
      <c r="H1655">
        <v>28</v>
      </c>
      <c r="I1655">
        <v>0</v>
      </c>
      <c r="J1655">
        <v>37</v>
      </c>
      <c r="K1655" t="str">
        <f t="shared" si="27"/>
        <v>Gen Y</v>
      </c>
    </row>
    <row r="1656" spans="1:11">
      <c r="A1656">
        <v>19</v>
      </c>
      <c r="B1656">
        <v>0</v>
      </c>
      <c r="C1656">
        <v>5</v>
      </c>
      <c r="D1656">
        <v>0</v>
      </c>
      <c r="E1656">
        <v>0</v>
      </c>
      <c r="F1656">
        <v>8</v>
      </c>
      <c r="G1656">
        <v>1</v>
      </c>
      <c r="H1656">
        <v>0</v>
      </c>
      <c r="I1656">
        <v>3</v>
      </c>
      <c r="J1656">
        <v>67</v>
      </c>
      <c r="K1656" t="str">
        <f t="shared" si="27"/>
        <v>Baby Boomer</v>
      </c>
    </row>
    <row r="1657" spans="1:11">
      <c r="A1657">
        <v>30</v>
      </c>
      <c r="B1657">
        <v>5</v>
      </c>
      <c r="C1657">
        <v>23</v>
      </c>
      <c r="D1657">
        <v>4</v>
      </c>
      <c r="E1657">
        <v>1</v>
      </c>
      <c r="F1657">
        <v>4</v>
      </c>
      <c r="G1657">
        <v>2</v>
      </c>
      <c r="H1657">
        <v>0</v>
      </c>
      <c r="I1657">
        <v>3</v>
      </c>
      <c r="J1657">
        <v>36</v>
      </c>
      <c r="K1657" t="str">
        <f t="shared" si="27"/>
        <v>Gen Y</v>
      </c>
    </row>
    <row r="1658" spans="1:11">
      <c r="A1658">
        <v>213</v>
      </c>
      <c r="B1658">
        <v>9</v>
      </c>
      <c r="C1658">
        <v>76</v>
      </c>
      <c r="D1658">
        <v>4</v>
      </c>
      <c r="E1658">
        <v>3</v>
      </c>
      <c r="F1658">
        <v>30</v>
      </c>
      <c r="G1658">
        <v>5</v>
      </c>
      <c r="H1658">
        <v>2</v>
      </c>
      <c r="I1658">
        <v>5</v>
      </c>
      <c r="J1658">
        <v>60</v>
      </c>
      <c r="K1658" t="str">
        <f t="shared" si="27"/>
        <v>Baby Boomer</v>
      </c>
    </row>
    <row r="1659" spans="1:11">
      <c r="A1659">
        <v>539</v>
      </c>
      <c r="B1659">
        <v>30</v>
      </c>
      <c r="C1659">
        <v>92</v>
      </c>
      <c r="D1659">
        <v>80</v>
      </c>
      <c r="E1659">
        <v>46</v>
      </c>
      <c r="F1659">
        <v>38</v>
      </c>
      <c r="G1659">
        <v>5</v>
      </c>
      <c r="H1659">
        <v>3</v>
      </c>
      <c r="I1659">
        <v>13</v>
      </c>
      <c r="J1659">
        <v>60</v>
      </c>
      <c r="K1659" t="str">
        <f t="shared" si="27"/>
        <v>Baby Boomer</v>
      </c>
    </row>
    <row r="1660" spans="1:11">
      <c r="A1660">
        <v>284</v>
      </c>
      <c r="B1660">
        <v>16</v>
      </c>
      <c r="C1660">
        <v>160</v>
      </c>
      <c r="D1660">
        <v>84</v>
      </c>
      <c r="E1660">
        <v>16</v>
      </c>
      <c r="F1660">
        <v>134</v>
      </c>
      <c r="G1660">
        <v>7</v>
      </c>
      <c r="H1660">
        <v>4</v>
      </c>
      <c r="I1660">
        <v>6</v>
      </c>
      <c r="J1660">
        <v>42</v>
      </c>
      <c r="K1660" t="str">
        <f t="shared" si="27"/>
        <v>Gen X</v>
      </c>
    </row>
    <row r="1661" spans="1:11">
      <c r="A1661">
        <v>1003</v>
      </c>
      <c r="B1661">
        <v>34</v>
      </c>
      <c r="C1661">
        <v>536</v>
      </c>
      <c r="D1661">
        <v>134</v>
      </c>
      <c r="E1661">
        <v>51</v>
      </c>
      <c r="F1661">
        <v>34</v>
      </c>
      <c r="G1661">
        <v>4</v>
      </c>
      <c r="H1661">
        <v>6</v>
      </c>
      <c r="I1661">
        <v>6</v>
      </c>
      <c r="J1661">
        <v>33</v>
      </c>
      <c r="K1661" t="str">
        <f t="shared" si="27"/>
        <v>Gen Y</v>
      </c>
    </row>
    <row r="1662" spans="1:11">
      <c r="A1662">
        <v>239</v>
      </c>
      <c r="B1662">
        <v>13</v>
      </c>
      <c r="C1662">
        <v>143</v>
      </c>
      <c r="D1662">
        <v>45</v>
      </c>
      <c r="E1662">
        <v>4</v>
      </c>
      <c r="F1662">
        <v>52</v>
      </c>
      <c r="G1662">
        <v>6</v>
      </c>
      <c r="H1662">
        <v>2</v>
      </c>
      <c r="I1662">
        <v>7</v>
      </c>
      <c r="J1662">
        <v>56</v>
      </c>
      <c r="K1662" t="str">
        <f t="shared" si="27"/>
        <v>Baby Boomer</v>
      </c>
    </row>
    <row r="1663" spans="1:11">
      <c r="A1663">
        <v>51</v>
      </c>
      <c r="B1663">
        <v>23</v>
      </c>
      <c r="C1663">
        <v>82</v>
      </c>
      <c r="D1663">
        <v>33</v>
      </c>
      <c r="E1663">
        <v>0</v>
      </c>
      <c r="F1663">
        <v>42</v>
      </c>
      <c r="G1663">
        <v>5</v>
      </c>
      <c r="H1663">
        <v>1</v>
      </c>
      <c r="I1663">
        <v>3</v>
      </c>
      <c r="J1663">
        <v>46</v>
      </c>
      <c r="K1663" t="str">
        <f t="shared" si="27"/>
        <v>Gen X</v>
      </c>
    </row>
    <row r="1664" spans="1:11">
      <c r="A1664">
        <v>527</v>
      </c>
      <c r="B1664">
        <v>24</v>
      </c>
      <c r="C1664">
        <v>230</v>
      </c>
      <c r="D1664">
        <v>32</v>
      </c>
      <c r="E1664">
        <v>24</v>
      </c>
      <c r="F1664">
        <v>65</v>
      </c>
      <c r="G1664">
        <v>6</v>
      </c>
      <c r="H1664">
        <v>4</v>
      </c>
      <c r="I1664">
        <v>12</v>
      </c>
      <c r="J1664">
        <v>38</v>
      </c>
      <c r="K1664" t="str">
        <f t="shared" si="27"/>
        <v>Gen Y</v>
      </c>
    </row>
    <row r="1665" spans="1:11">
      <c r="A1665">
        <v>19</v>
      </c>
      <c r="B1665">
        <v>5</v>
      </c>
      <c r="C1665">
        <v>12</v>
      </c>
      <c r="D1665">
        <v>10</v>
      </c>
      <c r="E1665">
        <v>3</v>
      </c>
      <c r="F1665">
        <v>19</v>
      </c>
      <c r="G1665">
        <v>3</v>
      </c>
      <c r="H1665">
        <v>1</v>
      </c>
      <c r="I1665">
        <v>2</v>
      </c>
      <c r="J1665">
        <v>48</v>
      </c>
      <c r="K1665" t="str">
        <f t="shared" si="27"/>
        <v>Gen X</v>
      </c>
    </row>
    <row r="1666" spans="1:11">
      <c r="A1666">
        <v>40</v>
      </c>
      <c r="B1666">
        <v>2</v>
      </c>
      <c r="C1666">
        <v>15</v>
      </c>
      <c r="D1666">
        <v>8</v>
      </c>
      <c r="E1666">
        <v>0</v>
      </c>
      <c r="F1666">
        <v>6</v>
      </c>
      <c r="G1666">
        <v>1</v>
      </c>
      <c r="H1666">
        <v>1</v>
      </c>
      <c r="I1666">
        <v>3</v>
      </c>
      <c r="J1666">
        <v>25</v>
      </c>
      <c r="K1666" t="str">
        <f t="shared" ref="K1666:K1729" si="28">IF(J1666&gt;=56,"Baby Boomer",IF(AND(56&gt;J1666,J1666&gt;=40),"Gen X",IF(AND(40&gt;J1666, J1666&gt;=24),"Gen Y",IF(AND(24&gt;J1666,J1666&gt;=8),"Gen Z",0))))</f>
        <v>Gen Y</v>
      </c>
    </row>
    <row r="1667" spans="1:11">
      <c r="A1667">
        <v>21</v>
      </c>
      <c r="B1667">
        <v>8</v>
      </c>
      <c r="C1667">
        <v>20</v>
      </c>
      <c r="D1667">
        <v>15</v>
      </c>
      <c r="E1667">
        <v>3</v>
      </c>
      <c r="F1667">
        <v>9</v>
      </c>
      <c r="G1667">
        <v>2</v>
      </c>
      <c r="H1667">
        <v>0</v>
      </c>
      <c r="I1667">
        <v>3</v>
      </c>
      <c r="J1667">
        <v>29</v>
      </c>
      <c r="K1667" t="str">
        <f t="shared" si="28"/>
        <v>Gen Y</v>
      </c>
    </row>
    <row r="1668" spans="1:11">
      <c r="A1668">
        <v>593</v>
      </c>
      <c r="B1668">
        <v>30</v>
      </c>
      <c r="C1668">
        <v>91</v>
      </c>
      <c r="D1668">
        <v>29</v>
      </c>
      <c r="E1668">
        <v>22</v>
      </c>
      <c r="F1668">
        <v>7</v>
      </c>
      <c r="G1668">
        <v>6</v>
      </c>
      <c r="H1668">
        <v>3</v>
      </c>
      <c r="I1668">
        <v>12</v>
      </c>
      <c r="J1668">
        <v>47</v>
      </c>
      <c r="K1668" t="str">
        <f t="shared" si="28"/>
        <v>Gen X</v>
      </c>
    </row>
    <row r="1669" spans="1:11">
      <c r="A1669">
        <v>21</v>
      </c>
      <c r="B1669">
        <v>5</v>
      </c>
      <c r="C1669">
        <v>3</v>
      </c>
      <c r="D1669">
        <v>10</v>
      </c>
      <c r="E1669">
        <v>1</v>
      </c>
      <c r="F1669">
        <v>7</v>
      </c>
      <c r="G1669">
        <v>1</v>
      </c>
      <c r="H1669">
        <v>1</v>
      </c>
      <c r="I1669">
        <v>4</v>
      </c>
      <c r="J1669">
        <v>55</v>
      </c>
      <c r="K1669" t="str">
        <f t="shared" si="28"/>
        <v>Gen X</v>
      </c>
    </row>
    <row r="1670" spans="1:11">
      <c r="A1670">
        <v>1181</v>
      </c>
      <c r="B1670">
        <v>107</v>
      </c>
      <c r="C1670">
        <v>199</v>
      </c>
      <c r="D1670">
        <v>39</v>
      </c>
      <c r="E1670">
        <v>30</v>
      </c>
      <c r="F1670">
        <v>30</v>
      </c>
      <c r="G1670">
        <v>7</v>
      </c>
      <c r="H1670">
        <v>3</v>
      </c>
      <c r="I1670">
        <v>13</v>
      </c>
      <c r="J1670">
        <v>44</v>
      </c>
      <c r="K1670" t="str">
        <f t="shared" si="28"/>
        <v>Gen X</v>
      </c>
    </row>
    <row r="1671" spans="1:11">
      <c r="A1671">
        <v>1004</v>
      </c>
      <c r="B1671">
        <v>59</v>
      </c>
      <c r="C1671">
        <v>265</v>
      </c>
      <c r="D1671">
        <v>115</v>
      </c>
      <c r="E1671">
        <v>59</v>
      </c>
      <c r="F1671">
        <v>27</v>
      </c>
      <c r="G1671">
        <v>11</v>
      </c>
      <c r="H1671">
        <v>10</v>
      </c>
      <c r="I1671">
        <v>11</v>
      </c>
      <c r="J1671">
        <v>47</v>
      </c>
      <c r="K1671" t="str">
        <f t="shared" si="28"/>
        <v>Gen X</v>
      </c>
    </row>
    <row r="1672" spans="1:11">
      <c r="A1672">
        <v>202</v>
      </c>
      <c r="B1672">
        <v>2</v>
      </c>
      <c r="C1672">
        <v>46</v>
      </c>
      <c r="D1672">
        <v>3</v>
      </c>
      <c r="E1672">
        <v>2</v>
      </c>
      <c r="F1672">
        <v>10</v>
      </c>
      <c r="G1672">
        <v>4</v>
      </c>
      <c r="H1672">
        <v>2</v>
      </c>
      <c r="I1672">
        <v>5</v>
      </c>
      <c r="J1672">
        <v>29</v>
      </c>
      <c r="K1672" t="str">
        <f t="shared" si="28"/>
        <v>Gen Y</v>
      </c>
    </row>
    <row r="1673" spans="1:11">
      <c r="A1673">
        <v>446</v>
      </c>
      <c r="B1673">
        <v>107</v>
      </c>
      <c r="C1673">
        <v>768</v>
      </c>
      <c r="D1673">
        <v>33</v>
      </c>
      <c r="E1673">
        <v>196</v>
      </c>
      <c r="F1673">
        <v>53</v>
      </c>
      <c r="G1673">
        <v>5</v>
      </c>
      <c r="H1673">
        <v>6</v>
      </c>
      <c r="I1673">
        <v>6</v>
      </c>
      <c r="J1673">
        <v>63</v>
      </c>
      <c r="K1673" t="str">
        <f t="shared" si="28"/>
        <v>Baby Boomer</v>
      </c>
    </row>
    <row r="1674" spans="1:11">
      <c r="A1674">
        <v>1184</v>
      </c>
      <c r="B1674">
        <v>102</v>
      </c>
      <c r="C1674">
        <v>673</v>
      </c>
      <c r="D1674">
        <v>52</v>
      </c>
      <c r="E1674">
        <v>40</v>
      </c>
      <c r="F1674">
        <v>40</v>
      </c>
      <c r="G1674">
        <v>7</v>
      </c>
      <c r="H1674">
        <v>4</v>
      </c>
      <c r="I1674">
        <v>10</v>
      </c>
      <c r="J1674">
        <v>28</v>
      </c>
      <c r="K1674" t="str">
        <f t="shared" si="28"/>
        <v>Gen Y</v>
      </c>
    </row>
    <row r="1675" spans="1:11">
      <c r="A1675">
        <v>390</v>
      </c>
      <c r="B1675">
        <v>22</v>
      </c>
      <c r="C1675">
        <v>323</v>
      </c>
      <c r="D1675">
        <v>104</v>
      </c>
      <c r="E1675">
        <v>35</v>
      </c>
      <c r="F1675">
        <v>107</v>
      </c>
      <c r="G1675">
        <v>6</v>
      </c>
      <c r="H1675">
        <v>8</v>
      </c>
      <c r="I1675">
        <v>6</v>
      </c>
      <c r="J1675">
        <v>59</v>
      </c>
      <c r="K1675" t="str">
        <f t="shared" si="28"/>
        <v>Baby Boomer</v>
      </c>
    </row>
    <row r="1676" spans="1:11">
      <c r="A1676">
        <v>726</v>
      </c>
      <c r="B1676">
        <v>53</v>
      </c>
      <c r="C1676">
        <v>363</v>
      </c>
      <c r="D1676">
        <v>123</v>
      </c>
      <c r="E1676">
        <v>107</v>
      </c>
      <c r="F1676">
        <v>161</v>
      </c>
      <c r="G1676">
        <v>8</v>
      </c>
      <c r="H1676">
        <v>9</v>
      </c>
      <c r="I1676">
        <v>13</v>
      </c>
      <c r="J1676">
        <v>44</v>
      </c>
      <c r="K1676" t="str">
        <f t="shared" si="28"/>
        <v>Gen X</v>
      </c>
    </row>
    <row r="1677" spans="1:11">
      <c r="A1677">
        <v>8</v>
      </c>
      <c r="B1677">
        <v>8</v>
      </c>
      <c r="C1677">
        <v>22</v>
      </c>
      <c r="D1677">
        <v>24</v>
      </c>
      <c r="E1677">
        <v>11</v>
      </c>
      <c r="F1677">
        <v>9</v>
      </c>
      <c r="G1677">
        <v>1</v>
      </c>
      <c r="H1677">
        <v>1</v>
      </c>
      <c r="I1677">
        <v>4</v>
      </c>
      <c r="J1677">
        <v>23</v>
      </c>
      <c r="K1677" t="str">
        <f t="shared" si="28"/>
        <v>Gen Z</v>
      </c>
    </row>
    <row r="1678" spans="1:11">
      <c r="A1678">
        <v>50</v>
      </c>
      <c r="B1678">
        <v>15</v>
      </c>
      <c r="C1678">
        <v>110</v>
      </c>
      <c r="D1678">
        <v>39</v>
      </c>
      <c r="E1678">
        <v>15</v>
      </c>
      <c r="F1678">
        <v>15</v>
      </c>
      <c r="G1678">
        <v>5</v>
      </c>
      <c r="H1678">
        <v>1</v>
      </c>
      <c r="I1678">
        <v>4</v>
      </c>
      <c r="J1678">
        <v>39</v>
      </c>
      <c r="K1678" t="str">
        <f t="shared" si="28"/>
        <v>Gen Y</v>
      </c>
    </row>
    <row r="1679" spans="1:11">
      <c r="A1679">
        <v>1</v>
      </c>
      <c r="B1679">
        <v>1</v>
      </c>
      <c r="C1679">
        <v>4</v>
      </c>
      <c r="D1679">
        <v>11</v>
      </c>
      <c r="E1679">
        <v>9</v>
      </c>
      <c r="F1679">
        <v>10</v>
      </c>
      <c r="G1679">
        <v>1</v>
      </c>
      <c r="H1679">
        <v>0</v>
      </c>
      <c r="I1679">
        <v>3</v>
      </c>
      <c r="J1679">
        <v>35</v>
      </c>
      <c r="K1679" t="str">
        <f t="shared" si="28"/>
        <v>Gen Y</v>
      </c>
    </row>
    <row r="1680" spans="1:11">
      <c r="A1680">
        <v>308</v>
      </c>
      <c r="B1680">
        <v>0</v>
      </c>
      <c r="C1680">
        <v>73</v>
      </c>
      <c r="D1680">
        <v>0</v>
      </c>
      <c r="E1680">
        <v>0</v>
      </c>
      <c r="F1680">
        <v>23</v>
      </c>
      <c r="G1680">
        <v>5</v>
      </c>
      <c r="H1680">
        <v>1</v>
      </c>
      <c r="I1680">
        <v>8</v>
      </c>
      <c r="J1680">
        <v>38</v>
      </c>
      <c r="K1680" t="str">
        <f t="shared" si="28"/>
        <v>Gen Y</v>
      </c>
    </row>
    <row r="1681" spans="1:11">
      <c r="A1681">
        <v>22</v>
      </c>
      <c r="B1681">
        <v>2</v>
      </c>
      <c r="C1681">
        <v>31</v>
      </c>
      <c r="D1681">
        <v>7</v>
      </c>
      <c r="E1681">
        <v>4</v>
      </c>
      <c r="F1681">
        <v>5</v>
      </c>
      <c r="G1681">
        <v>2</v>
      </c>
      <c r="H1681">
        <v>0</v>
      </c>
      <c r="I1681">
        <v>3</v>
      </c>
      <c r="J1681">
        <v>34</v>
      </c>
      <c r="K1681" t="str">
        <f t="shared" si="28"/>
        <v>Gen Y</v>
      </c>
    </row>
    <row r="1682" spans="1:11">
      <c r="A1682">
        <v>690</v>
      </c>
      <c r="B1682">
        <v>117</v>
      </c>
      <c r="C1682">
        <v>499</v>
      </c>
      <c r="D1682">
        <v>76</v>
      </c>
      <c r="E1682">
        <v>102</v>
      </c>
      <c r="F1682">
        <v>88</v>
      </c>
      <c r="G1682">
        <v>5</v>
      </c>
      <c r="H1682">
        <v>10</v>
      </c>
      <c r="I1682">
        <v>7</v>
      </c>
      <c r="J1682">
        <v>36</v>
      </c>
      <c r="K1682" t="str">
        <f t="shared" si="28"/>
        <v>Gen Y</v>
      </c>
    </row>
    <row r="1683" spans="1:11">
      <c r="A1683">
        <v>43</v>
      </c>
      <c r="B1683">
        <v>5</v>
      </c>
      <c r="C1683">
        <v>28</v>
      </c>
      <c r="D1683">
        <v>7</v>
      </c>
      <c r="E1683">
        <v>6</v>
      </c>
      <c r="F1683">
        <v>33</v>
      </c>
      <c r="G1683">
        <v>3</v>
      </c>
      <c r="H1683">
        <v>1</v>
      </c>
      <c r="I1683">
        <v>3</v>
      </c>
      <c r="J1683">
        <v>43</v>
      </c>
      <c r="K1683" t="str">
        <f t="shared" si="28"/>
        <v>Gen X</v>
      </c>
    </row>
    <row r="1684" spans="1:11">
      <c r="A1684">
        <v>27</v>
      </c>
      <c r="B1684">
        <v>0</v>
      </c>
      <c r="C1684">
        <v>10</v>
      </c>
      <c r="D1684">
        <v>0</v>
      </c>
      <c r="E1684">
        <v>0</v>
      </c>
      <c r="F1684">
        <v>4</v>
      </c>
      <c r="G1684">
        <v>2</v>
      </c>
      <c r="H1684">
        <v>0</v>
      </c>
      <c r="I1684">
        <v>4</v>
      </c>
      <c r="J1684">
        <v>59</v>
      </c>
      <c r="K1684" t="str">
        <f t="shared" si="28"/>
        <v>Baby Boomer</v>
      </c>
    </row>
    <row r="1685" spans="1:11">
      <c r="A1685">
        <v>6</v>
      </c>
      <c r="B1685">
        <v>0</v>
      </c>
      <c r="C1685">
        <v>3</v>
      </c>
      <c r="D1685">
        <v>0</v>
      </c>
      <c r="E1685">
        <v>0</v>
      </c>
      <c r="F1685">
        <v>1</v>
      </c>
      <c r="G1685">
        <v>0</v>
      </c>
      <c r="H1685">
        <v>0</v>
      </c>
      <c r="I1685">
        <v>3</v>
      </c>
      <c r="J1685">
        <v>31</v>
      </c>
      <c r="K1685" t="str">
        <f t="shared" si="28"/>
        <v>Gen Y</v>
      </c>
    </row>
    <row r="1686" spans="1:11">
      <c r="A1686">
        <v>205</v>
      </c>
      <c r="B1686">
        <v>7</v>
      </c>
      <c r="C1686">
        <v>41</v>
      </c>
      <c r="D1686">
        <v>3</v>
      </c>
      <c r="E1686">
        <v>2</v>
      </c>
      <c r="F1686">
        <v>46</v>
      </c>
      <c r="G1686">
        <v>4</v>
      </c>
      <c r="H1686">
        <v>2</v>
      </c>
      <c r="I1686">
        <v>5</v>
      </c>
      <c r="J1686">
        <v>62</v>
      </c>
      <c r="K1686" t="str">
        <f t="shared" si="28"/>
        <v>Baby Boomer</v>
      </c>
    </row>
    <row r="1687" spans="1:11">
      <c r="A1687">
        <v>24</v>
      </c>
      <c r="B1687">
        <v>0</v>
      </c>
      <c r="C1687">
        <v>8</v>
      </c>
      <c r="D1687">
        <v>0</v>
      </c>
      <c r="E1687">
        <v>1</v>
      </c>
      <c r="F1687">
        <v>4</v>
      </c>
      <c r="G1687">
        <v>1</v>
      </c>
      <c r="H1687">
        <v>0</v>
      </c>
      <c r="I1687">
        <v>3</v>
      </c>
      <c r="J1687">
        <v>45</v>
      </c>
      <c r="K1687" t="str">
        <f t="shared" si="28"/>
        <v>Gen X</v>
      </c>
    </row>
    <row r="1688" spans="1:11">
      <c r="A1688">
        <v>667</v>
      </c>
      <c r="B1688">
        <v>50</v>
      </c>
      <c r="C1688">
        <v>850</v>
      </c>
      <c r="D1688">
        <v>21</v>
      </c>
      <c r="E1688">
        <v>83</v>
      </c>
      <c r="F1688">
        <v>83</v>
      </c>
      <c r="G1688">
        <v>4</v>
      </c>
      <c r="H1688">
        <v>6</v>
      </c>
      <c r="I1688">
        <v>5</v>
      </c>
      <c r="J1688">
        <v>34</v>
      </c>
      <c r="K1688" t="str">
        <f t="shared" si="28"/>
        <v>Gen Y</v>
      </c>
    </row>
    <row r="1689" spans="1:11">
      <c r="A1689">
        <v>691</v>
      </c>
      <c r="B1689">
        <v>7</v>
      </c>
      <c r="C1689">
        <v>61</v>
      </c>
      <c r="D1689">
        <v>10</v>
      </c>
      <c r="E1689">
        <v>0</v>
      </c>
      <c r="F1689">
        <v>46</v>
      </c>
      <c r="G1689">
        <v>10</v>
      </c>
      <c r="H1689">
        <v>4</v>
      </c>
      <c r="I1689">
        <v>7</v>
      </c>
      <c r="J1689">
        <v>46</v>
      </c>
      <c r="K1689" t="str">
        <f t="shared" si="28"/>
        <v>Gen X</v>
      </c>
    </row>
    <row r="1690" spans="1:11">
      <c r="A1690">
        <v>493</v>
      </c>
      <c r="B1690">
        <v>26</v>
      </c>
      <c r="C1690">
        <v>206</v>
      </c>
      <c r="D1690">
        <v>116</v>
      </c>
      <c r="E1690">
        <v>80</v>
      </c>
      <c r="F1690">
        <v>80</v>
      </c>
      <c r="G1690">
        <v>8</v>
      </c>
      <c r="H1690">
        <v>3</v>
      </c>
      <c r="I1690">
        <v>12</v>
      </c>
      <c r="J1690">
        <v>43</v>
      </c>
      <c r="K1690" t="str">
        <f t="shared" si="28"/>
        <v>Gen X</v>
      </c>
    </row>
    <row r="1691" spans="1:11">
      <c r="A1691">
        <v>493</v>
      </c>
      <c r="B1691">
        <v>70</v>
      </c>
      <c r="C1691">
        <v>324</v>
      </c>
      <c r="D1691">
        <v>146</v>
      </c>
      <c r="E1691">
        <v>40</v>
      </c>
      <c r="F1691">
        <v>84</v>
      </c>
      <c r="G1691">
        <v>3</v>
      </c>
      <c r="H1691">
        <v>7</v>
      </c>
      <c r="I1691">
        <v>11</v>
      </c>
      <c r="J1691">
        <v>25</v>
      </c>
      <c r="K1691" t="str">
        <f t="shared" si="28"/>
        <v>Gen Y</v>
      </c>
    </row>
    <row r="1692" spans="1:11">
      <c r="A1692">
        <v>494</v>
      </c>
      <c r="B1692">
        <v>5</v>
      </c>
      <c r="C1692">
        <v>82</v>
      </c>
      <c r="D1692">
        <v>7</v>
      </c>
      <c r="E1692">
        <v>0</v>
      </c>
      <c r="F1692">
        <v>100</v>
      </c>
      <c r="G1692">
        <v>7</v>
      </c>
      <c r="H1692">
        <v>2</v>
      </c>
      <c r="I1692">
        <v>9</v>
      </c>
      <c r="J1692">
        <v>63</v>
      </c>
      <c r="K1692" t="str">
        <f t="shared" si="28"/>
        <v>Baby Boomer</v>
      </c>
    </row>
    <row r="1693" spans="1:11">
      <c r="A1693">
        <v>621</v>
      </c>
      <c r="B1693">
        <v>73</v>
      </c>
      <c r="C1693">
        <v>414</v>
      </c>
      <c r="D1693">
        <v>78</v>
      </c>
      <c r="E1693">
        <v>48</v>
      </c>
      <c r="F1693">
        <v>85</v>
      </c>
      <c r="G1693">
        <v>8</v>
      </c>
      <c r="H1693">
        <v>4</v>
      </c>
      <c r="I1693">
        <v>6</v>
      </c>
      <c r="J1693">
        <v>27</v>
      </c>
      <c r="K1693" t="str">
        <f t="shared" si="28"/>
        <v>Gen Y</v>
      </c>
    </row>
    <row r="1694" spans="1:11">
      <c r="A1694">
        <v>9</v>
      </c>
      <c r="B1694">
        <v>0</v>
      </c>
      <c r="C1694">
        <v>5</v>
      </c>
      <c r="D1694">
        <v>0</v>
      </c>
      <c r="E1694">
        <v>0</v>
      </c>
      <c r="F1694">
        <v>7</v>
      </c>
      <c r="G1694">
        <v>1</v>
      </c>
      <c r="H1694">
        <v>0</v>
      </c>
      <c r="I1694">
        <v>2</v>
      </c>
      <c r="J1694">
        <v>29</v>
      </c>
      <c r="K1694" t="str">
        <f t="shared" si="28"/>
        <v>Gen Y</v>
      </c>
    </row>
    <row r="1695" spans="1:11">
      <c r="A1695">
        <v>1</v>
      </c>
      <c r="B1695">
        <v>6</v>
      </c>
      <c r="C1695">
        <v>2</v>
      </c>
      <c r="D1695">
        <v>8</v>
      </c>
      <c r="E1695">
        <v>2</v>
      </c>
      <c r="F1695">
        <v>12</v>
      </c>
      <c r="G1695">
        <v>1</v>
      </c>
      <c r="H1695">
        <v>0</v>
      </c>
      <c r="I1695">
        <v>2</v>
      </c>
      <c r="J1695">
        <v>33</v>
      </c>
      <c r="K1695" t="str">
        <f t="shared" si="28"/>
        <v>Gen Y</v>
      </c>
    </row>
    <row r="1696" spans="1:11">
      <c r="A1696">
        <v>12</v>
      </c>
      <c r="B1696">
        <v>4</v>
      </c>
      <c r="C1696">
        <v>19</v>
      </c>
      <c r="D1696">
        <v>12</v>
      </c>
      <c r="E1696">
        <v>6</v>
      </c>
      <c r="F1696">
        <v>14</v>
      </c>
      <c r="G1696">
        <v>2</v>
      </c>
      <c r="H1696">
        <v>0</v>
      </c>
      <c r="I1696">
        <v>3</v>
      </c>
      <c r="J1696">
        <v>24</v>
      </c>
      <c r="K1696" t="str">
        <f t="shared" si="28"/>
        <v>Gen Y</v>
      </c>
    </row>
    <row r="1697" spans="1:11">
      <c r="A1697">
        <v>243</v>
      </c>
      <c r="B1697">
        <v>131</v>
      </c>
      <c r="C1697">
        <v>217</v>
      </c>
      <c r="D1697">
        <v>85</v>
      </c>
      <c r="E1697">
        <v>6</v>
      </c>
      <c r="F1697">
        <v>26</v>
      </c>
      <c r="G1697">
        <v>3</v>
      </c>
      <c r="H1697">
        <v>3</v>
      </c>
      <c r="I1697">
        <v>13</v>
      </c>
      <c r="J1697">
        <v>62</v>
      </c>
      <c r="K1697" t="str">
        <f t="shared" si="28"/>
        <v>Baby Boomer</v>
      </c>
    </row>
    <row r="1698" spans="1:11">
      <c r="A1698">
        <v>11</v>
      </c>
      <c r="B1698">
        <v>1</v>
      </c>
      <c r="C1698">
        <v>4</v>
      </c>
      <c r="D1698">
        <v>2</v>
      </c>
      <c r="E1698">
        <v>0</v>
      </c>
      <c r="F1698">
        <v>7</v>
      </c>
      <c r="G1698">
        <v>1</v>
      </c>
      <c r="H1698">
        <v>0</v>
      </c>
      <c r="I1698">
        <v>2</v>
      </c>
      <c r="J1698">
        <v>43</v>
      </c>
      <c r="K1698" t="str">
        <f t="shared" si="28"/>
        <v>Gen X</v>
      </c>
    </row>
    <row r="1699" spans="1:11">
      <c r="A1699">
        <v>532</v>
      </c>
      <c r="B1699">
        <v>21</v>
      </c>
      <c r="C1699">
        <v>127</v>
      </c>
      <c r="D1699">
        <v>26</v>
      </c>
      <c r="E1699">
        <v>20</v>
      </c>
      <c r="F1699">
        <v>20</v>
      </c>
      <c r="G1699">
        <v>4</v>
      </c>
      <c r="H1699">
        <v>2</v>
      </c>
      <c r="I1699">
        <v>5</v>
      </c>
      <c r="J1699">
        <v>31</v>
      </c>
      <c r="K1699" t="str">
        <f t="shared" si="28"/>
        <v>Gen Y</v>
      </c>
    </row>
    <row r="1700" spans="1:11">
      <c r="A1700">
        <v>29</v>
      </c>
      <c r="B1700">
        <v>0</v>
      </c>
      <c r="C1700">
        <v>2</v>
      </c>
      <c r="D1700">
        <v>0</v>
      </c>
      <c r="E1700">
        <v>0</v>
      </c>
      <c r="F1700">
        <v>1</v>
      </c>
      <c r="G1700">
        <v>1</v>
      </c>
      <c r="H1700">
        <v>0</v>
      </c>
      <c r="I1700">
        <v>3</v>
      </c>
      <c r="J1700">
        <v>57</v>
      </c>
      <c r="K1700" t="str">
        <f t="shared" si="28"/>
        <v>Baby Boomer</v>
      </c>
    </row>
    <row r="1701" spans="1:11">
      <c r="A1701">
        <v>612</v>
      </c>
      <c r="B1701">
        <v>91</v>
      </c>
      <c r="C1701">
        <v>520</v>
      </c>
      <c r="D1701">
        <v>258</v>
      </c>
      <c r="E1701">
        <v>107</v>
      </c>
      <c r="F1701">
        <v>107</v>
      </c>
      <c r="G1701">
        <v>9</v>
      </c>
      <c r="H1701">
        <v>6</v>
      </c>
      <c r="I1701">
        <v>8</v>
      </c>
      <c r="J1701">
        <v>63</v>
      </c>
      <c r="K1701" t="str">
        <f t="shared" si="28"/>
        <v>Baby Boomer</v>
      </c>
    </row>
    <row r="1702" spans="1:11">
      <c r="A1702">
        <v>387</v>
      </c>
      <c r="B1702">
        <v>126</v>
      </c>
      <c r="C1702">
        <v>342</v>
      </c>
      <c r="D1702">
        <v>0</v>
      </c>
      <c r="E1702">
        <v>45</v>
      </c>
      <c r="F1702">
        <v>180</v>
      </c>
      <c r="G1702">
        <v>8</v>
      </c>
      <c r="H1702">
        <v>4</v>
      </c>
      <c r="I1702">
        <v>11</v>
      </c>
      <c r="J1702">
        <v>38</v>
      </c>
      <c r="K1702" t="str">
        <f t="shared" si="28"/>
        <v>Gen Y</v>
      </c>
    </row>
    <row r="1703" spans="1:11">
      <c r="A1703">
        <v>56</v>
      </c>
      <c r="B1703">
        <v>0</v>
      </c>
      <c r="C1703">
        <v>14</v>
      </c>
      <c r="D1703">
        <v>0</v>
      </c>
      <c r="E1703">
        <v>0</v>
      </c>
      <c r="F1703">
        <v>2</v>
      </c>
      <c r="G1703">
        <v>3</v>
      </c>
      <c r="H1703">
        <v>0</v>
      </c>
      <c r="I1703">
        <v>3</v>
      </c>
      <c r="J1703">
        <v>59</v>
      </c>
      <c r="K1703" t="str">
        <f t="shared" si="28"/>
        <v>Baby Boomer</v>
      </c>
    </row>
    <row r="1704" spans="1:11">
      <c r="A1704">
        <v>6</v>
      </c>
      <c r="B1704">
        <v>8</v>
      </c>
      <c r="C1704">
        <v>19</v>
      </c>
      <c r="D1704">
        <v>16</v>
      </c>
      <c r="E1704">
        <v>4</v>
      </c>
      <c r="F1704">
        <v>4</v>
      </c>
      <c r="G1704">
        <v>3</v>
      </c>
      <c r="H1704">
        <v>0</v>
      </c>
      <c r="I1704">
        <v>4</v>
      </c>
      <c r="J1704">
        <v>25</v>
      </c>
      <c r="K1704" t="str">
        <f t="shared" si="28"/>
        <v>Gen Y</v>
      </c>
    </row>
    <row r="1705" spans="1:11">
      <c r="A1705">
        <v>582</v>
      </c>
      <c r="B1705">
        <v>0</v>
      </c>
      <c r="C1705">
        <v>65</v>
      </c>
      <c r="D1705">
        <v>0</v>
      </c>
      <c r="E1705">
        <v>0</v>
      </c>
      <c r="F1705">
        <v>13</v>
      </c>
      <c r="G1705">
        <v>8</v>
      </c>
      <c r="H1705">
        <v>2</v>
      </c>
      <c r="I1705">
        <v>9</v>
      </c>
      <c r="J1705">
        <v>41</v>
      </c>
      <c r="K1705" t="str">
        <f t="shared" si="28"/>
        <v>Gen X</v>
      </c>
    </row>
    <row r="1706" spans="1:11">
      <c r="A1706">
        <v>6</v>
      </c>
      <c r="B1706">
        <v>17</v>
      </c>
      <c r="C1706">
        <v>16</v>
      </c>
      <c r="D1706">
        <v>6</v>
      </c>
      <c r="E1706">
        <v>16</v>
      </c>
      <c r="F1706">
        <v>42</v>
      </c>
      <c r="G1706">
        <v>3</v>
      </c>
      <c r="H1706">
        <v>1</v>
      </c>
      <c r="I1706">
        <v>3</v>
      </c>
      <c r="J1706">
        <v>41</v>
      </c>
      <c r="K1706" t="str">
        <f t="shared" si="28"/>
        <v>Gen X</v>
      </c>
    </row>
    <row r="1707" spans="1:11">
      <c r="A1707">
        <v>70</v>
      </c>
      <c r="B1707">
        <v>6</v>
      </c>
      <c r="C1707">
        <v>69</v>
      </c>
      <c r="D1707">
        <v>2</v>
      </c>
      <c r="E1707">
        <v>3</v>
      </c>
      <c r="F1707">
        <v>3</v>
      </c>
      <c r="G1707">
        <v>3</v>
      </c>
      <c r="H1707">
        <v>1</v>
      </c>
      <c r="I1707">
        <v>4</v>
      </c>
      <c r="J1707">
        <v>30</v>
      </c>
      <c r="K1707" t="str">
        <f t="shared" si="28"/>
        <v>Gen Y</v>
      </c>
    </row>
    <row r="1708" spans="1:11">
      <c r="A1708">
        <v>962</v>
      </c>
      <c r="B1708">
        <v>12</v>
      </c>
      <c r="C1708">
        <v>194</v>
      </c>
      <c r="D1708">
        <v>16</v>
      </c>
      <c r="E1708">
        <v>24</v>
      </c>
      <c r="F1708">
        <v>12</v>
      </c>
      <c r="G1708">
        <v>7</v>
      </c>
      <c r="H1708">
        <v>8</v>
      </c>
      <c r="I1708">
        <v>13</v>
      </c>
      <c r="J1708">
        <v>58</v>
      </c>
      <c r="K1708" t="str">
        <f t="shared" si="28"/>
        <v>Baby Boomer</v>
      </c>
    </row>
    <row r="1709" spans="1:11">
      <c r="A1709">
        <v>112</v>
      </c>
      <c r="B1709">
        <v>10</v>
      </c>
      <c r="C1709">
        <v>107</v>
      </c>
      <c r="D1709">
        <v>30</v>
      </c>
      <c r="E1709">
        <v>0</v>
      </c>
      <c r="F1709">
        <v>20</v>
      </c>
      <c r="G1709">
        <v>5</v>
      </c>
      <c r="H1709">
        <v>2</v>
      </c>
      <c r="I1709">
        <v>4</v>
      </c>
      <c r="J1709">
        <v>49</v>
      </c>
      <c r="K1709" t="str">
        <f t="shared" si="28"/>
        <v>Gen X</v>
      </c>
    </row>
    <row r="1710" spans="1:11">
      <c r="A1710">
        <v>293</v>
      </c>
      <c r="B1710">
        <v>0</v>
      </c>
      <c r="C1710">
        <v>124</v>
      </c>
      <c r="D1710">
        <v>179</v>
      </c>
      <c r="E1710">
        <v>97</v>
      </c>
      <c r="F1710">
        <v>52</v>
      </c>
      <c r="G1710">
        <v>7</v>
      </c>
      <c r="H1710">
        <v>2</v>
      </c>
      <c r="I1710">
        <v>10</v>
      </c>
      <c r="J1710">
        <v>36</v>
      </c>
      <c r="K1710" t="str">
        <f t="shared" si="28"/>
        <v>Gen Y</v>
      </c>
    </row>
    <row r="1711" spans="1:11">
      <c r="A1711">
        <v>199</v>
      </c>
      <c r="B1711">
        <v>12</v>
      </c>
      <c r="C1711">
        <v>31</v>
      </c>
      <c r="D1711">
        <v>3</v>
      </c>
      <c r="E1711">
        <v>12</v>
      </c>
      <c r="F1711">
        <v>7</v>
      </c>
      <c r="G1711">
        <v>3</v>
      </c>
      <c r="H1711">
        <v>3</v>
      </c>
      <c r="I1711">
        <v>5</v>
      </c>
      <c r="J1711">
        <v>41</v>
      </c>
      <c r="K1711" t="str">
        <f t="shared" si="28"/>
        <v>Gen X</v>
      </c>
    </row>
    <row r="1712" spans="1:11">
      <c r="A1712">
        <v>1060</v>
      </c>
      <c r="B1712">
        <v>61</v>
      </c>
      <c r="C1712">
        <v>835</v>
      </c>
      <c r="D1712">
        <v>80</v>
      </c>
      <c r="E1712">
        <v>20</v>
      </c>
      <c r="F1712">
        <v>101</v>
      </c>
      <c r="G1712">
        <v>4</v>
      </c>
      <c r="H1712">
        <v>7</v>
      </c>
      <c r="I1712">
        <v>10</v>
      </c>
      <c r="J1712">
        <v>28</v>
      </c>
      <c r="K1712" t="str">
        <f t="shared" si="28"/>
        <v>Gen Y</v>
      </c>
    </row>
    <row r="1713" spans="1:11">
      <c r="A1713">
        <v>940</v>
      </c>
      <c r="B1713">
        <v>44</v>
      </c>
      <c r="C1713">
        <v>396</v>
      </c>
      <c r="D1713">
        <v>0</v>
      </c>
      <c r="E1713">
        <v>88</v>
      </c>
      <c r="F1713">
        <v>58</v>
      </c>
      <c r="G1713">
        <v>8</v>
      </c>
      <c r="H1713">
        <v>7</v>
      </c>
      <c r="I1713">
        <v>7</v>
      </c>
      <c r="J1713">
        <v>55</v>
      </c>
      <c r="K1713" t="str">
        <f t="shared" si="28"/>
        <v>Gen X</v>
      </c>
    </row>
    <row r="1714" spans="1:11">
      <c r="A1714">
        <v>44</v>
      </c>
      <c r="B1714">
        <v>2</v>
      </c>
      <c r="C1714">
        <v>11</v>
      </c>
      <c r="D1714">
        <v>2</v>
      </c>
      <c r="E1714">
        <v>3</v>
      </c>
      <c r="F1714">
        <v>7</v>
      </c>
      <c r="G1714">
        <v>1</v>
      </c>
      <c r="H1714">
        <v>0</v>
      </c>
      <c r="I1714">
        <v>4</v>
      </c>
      <c r="J1714">
        <v>36</v>
      </c>
      <c r="K1714" t="str">
        <f t="shared" si="28"/>
        <v>Gen Y</v>
      </c>
    </row>
    <row r="1715" spans="1:11">
      <c r="A1715">
        <v>342</v>
      </c>
      <c r="B1715">
        <v>51</v>
      </c>
      <c r="C1715">
        <v>936</v>
      </c>
      <c r="D1715">
        <v>207</v>
      </c>
      <c r="E1715">
        <v>35</v>
      </c>
      <c r="F1715">
        <v>26</v>
      </c>
      <c r="G1715">
        <v>5</v>
      </c>
      <c r="H1715">
        <v>8</v>
      </c>
      <c r="I1715">
        <v>12</v>
      </c>
      <c r="J1715">
        <v>48</v>
      </c>
      <c r="K1715" t="str">
        <f t="shared" si="28"/>
        <v>Gen X</v>
      </c>
    </row>
    <row r="1716" spans="1:11">
      <c r="A1716">
        <v>2</v>
      </c>
      <c r="B1716">
        <v>10</v>
      </c>
      <c r="C1716">
        <v>11</v>
      </c>
      <c r="D1716">
        <v>12</v>
      </c>
      <c r="E1716">
        <v>9</v>
      </c>
      <c r="F1716">
        <v>20</v>
      </c>
      <c r="G1716">
        <v>3</v>
      </c>
      <c r="H1716">
        <v>0</v>
      </c>
      <c r="I1716">
        <v>3</v>
      </c>
      <c r="J1716">
        <v>22</v>
      </c>
      <c r="K1716" t="str">
        <f t="shared" si="28"/>
        <v>Gen Z</v>
      </c>
    </row>
    <row r="1717" spans="1:11">
      <c r="A1717">
        <v>75</v>
      </c>
      <c r="B1717">
        <v>12</v>
      </c>
      <c r="C1717">
        <v>141</v>
      </c>
      <c r="D1717">
        <v>43</v>
      </c>
      <c r="E1717">
        <v>39</v>
      </c>
      <c r="F1717">
        <v>187</v>
      </c>
      <c r="G1717">
        <v>6</v>
      </c>
      <c r="H1717">
        <v>1</v>
      </c>
      <c r="I1717">
        <v>5</v>
      </c>
      <c r="J1717">
        <v>30</v>
      </c>
      <c r="K1717" t="str">
        <f t="shared" si="28"/>
        <v>Gen Y</v>
      </c>
    </row>
    <row r="1718" spans="1:11">
      <c r="A1718">
        <v>520</v>
      </c>
      <c r="B1718">
        <v>20</v>
      </c>
      <c r="C1718">
        <v>367</v>
      </c>
      <c r="D1718">
        <v>39</v>
      </c>
      <c r="E1718">
        <v>81</v>
      </c>
      <c r="F1718">
        <v>40</v>
      </c>
      <c r="G1718">
        <v>6</v>
      </c>
      <c r="H1718">
        <v>3</v>
      </c>
      <c r="I1718">
        <v>6</v>
      </c>
      <c r="J1718">
        <v>58</v>
      </c>
      <c r="K1718" t="str">
        <f t="shared" si="28"/>
        <v>Baby Boomer</v>
      </c>
    </row>
    <row r="1719" spans="1:11">
      <c r="A1719">
        <v>5</v>
      </c>
      <c r="B1719">
        <v>3</v>
      </c>
      <c r="C1719">
        <v>9</v>
      </c>
      <c r="D1719">
        <v>6</v>
      </c>
      <c r="E1719">
        <v>2</v>
      </c>
      <c r="F1719">
        <v>6</v>
      </c>
      <c r="G1719">
        <v>2</v>
      </c>
      <c r="H1719">
        <v>0</v>
      </c>
      <c r="I1719">
        <v>3</v>
      </c>
      <c r="J1719">
        <v>37</v>
      </c>
      <c r="K1719" t="str">
        <f t="shared" si="28"/>
        <v>Gen Y</v>
      </c>
    </row>
    <row r="1720" spans="1:11">
      <c r="A1720">
        <v>87</v>
      </c>
      <c r="B1720">
        <v>5</v>
      </c>
      <c r="C1720">
        <v>71</v>
      </c>
      <c r="D1720">
        <v>7</v>
      </c>
      <c r="E1720">
        <v>12</v>
      </c>
      <c r="F1720">
        <v>29</v>
      </c>
      <c r="G1720">
        <v>4</v>
      </c>
      <c r="H1720">
        <v>1</v>
      </c>
      <c r="I1720">
        <v>4</v>
      </c>
      <c r="J1720">
        <v>40</v>
      </c>
      <c r="K1720" t="str">
        <f t="shared" si="28"/>
        <v>Gen X</v>
      </c>
    </row>
    <row r="1721" spans="1:11">
      <c r="A1721">
        <v>462</v>
      </c>
      <c r="B1721">
        <v>61</v>
      </c>
      <c r="C1721">
        <v>184</v>
      </c>
      <c r="D1721">
        <v>10</v>
      </c>
      <c r="E1721">
        <v>53</v>
      </c>
      <c r="F1721">
        <v>107</v>
      </c>
      <c r="G1721">
        <v>7</v>
      </c>
      <c r="H1721">
        <v>5</v>
      </c>
      <c r="I1721">
        <v>9</v>
      </c>
      <c r="J1721">
        <v>38</v>
      </c>
      <c r="K1721" t="str">
        <f t="shared" si="28"/>
        <v>Gen Y</v>
      </c>
    </row>
    <row r="1722" spans="1:11">
      <c r="A1722">
        <v>2</v>
      </c>
      <c r="B1722">
        <v>2</v>
      </c>
      <c r="C1722">
        <v>1</v>
      </c>
      <c r="D1722">
        <v>3</v>
      </c>
      <c r="E1722">
        <v>1</v>
      </c>
      <c r="F1722">
        <v>2</v>
      </c>
      <c r="G1722">
        <v>1</v>
      </c>
      <c r="H1722">
        <v>0</v>
      </c>
      <c r="I1722">
        <v>2</v>
      </c>
      <c r="J1722">
        <v>35</v>
      </c>
      <c r="K1722" t="str">
        <f t="shared" si="28"/>
        <v>Gen Y</v>
      </c>
    </row>
    <row r="1723" spans="1:11">
      <c r="A1723">
        <v>979</v>
      </c>
      <c r="B1723">
        <v>44</v>
      </c>
      <c r="C1723">
        <v>935</v>
      </c>
      <c r="D1723">
        <v>29</v>
      </c>
      <c r="E1723">
        <v>25</v>
      </c>
      <c r="F1723">
        <v>22</v>
      </c>
      <c r="G1723">
        <v>7</v>
      </c>
      <c r="H1723">
        <v>5</v>
      </c>
      <c r="I1723">
        <v>12</v>
      </c>
      <c r="J1723">
        <v>31</v>
      </c>
      <c r="K1723" t="str">
        <f t="shared" si="28"/>
        <v>Gen Y</v>
      </c>
    </row>
    <row r="1724" spans="1:11">
      <c r="A1724">
        <v>704</v>
      </c>
      <c r="B1724">
        <v>129</v>
      </c>
      <c r="C1724">
        <v>853</v>
      </c>
      <c r="D1724">
        <v>120</v>
      </c>
      <c r="E1724">
        <v>74</v>
      </c>
      <c r="F1724">
        <v>111</v>
      </c>
      <c r="G1724">
        <v>5</v>
      </c>
      <c r="H1724">
        <v>6</v>
      </c>
      <c r="I1724">
        <v>7</v>
      </c>
      <c r="J1724">
        <v>23</v>
      </c>
      <c r="K1724" t="str">
        <f t="shared" si="28"/>
        <v>Gen Z</v>
      </c>
    </row>
    <row r="1725" spans="1:11">
      <c r="A1725">
        <v>861</v>
      </c>
      <c r="B1725">
        <v>31</v>
      </c>
      <c r="C1725">
        <v>558</v>
      </c>
      <c r="D1725">
        <v>62</v>
      </c>
      <c r="E1725">
        <v>95</v>
      </c>
      <c r="F1725">
        <v>79</v>
      </c>
      <c r="G1725">
        <v>6</v>
      </c>
      <c r="H1725">
        <v>5</v>
      </c>
      <c r="I1725">
        <v>13</v>
      </c>
      <c r="J1725">
        <v>52</v>
      </c>
      <c r="K1725" t="str">
        <f t="shared" si="28"/>
        <v>Gen X</v>
      </c>
    </row>
    <row r="1726" spans="1:11">
      <c r="A1726">
        <v>172</v>
      </c>
      <c r="B1726">
        <v>3</v>
      </c>
      <c r="C1726">
        <v>115</v>
      </c>
      <c r="D1726">
        <v>16</v>
      </c>
      <c r="E1726">
        <v>0</v>
      </c>
      <c r="F1726">
        <v>18</v>
      </c>
      <c r="G1726">
        <v>6</v>
      </c>
      <c r="H1726">
        <v>1</v>
      </c>
      <c r="I1726">
        <v>5</v>
      </c>
      <c r="J1726">
        <v>32</v>
      </c>
      <c r="K1726" t="str">
        <f t="shared" si="28"/>
        <v>Gen Y</v>
      </c>
    </row>
    <row r="1727" spans="1:11">
      <c r="A1727">
        <v>5</v>
      </c>
      <c r="B1727">
        <v>7</v>
      </c>
      <c r="C1727">
        <v>31</v>
      </c>
      <c r="D1727">
        <v>15</v>
      </c>
      <c r="E1727">
        <v>4</v>
      </c>
      <c r="F1727">
        <v>7</v>
      </c>
      <c r="G1727">
        <v>2</v>
      </c>
      <c r="H1727">
        <v>1</v>
      </c>
      <c r="I1727">
        <v>3</v>
      </c>
      <c r="J1727">
        <v>35</v>
      </c>
      <c r="K1727" t="str">
        <f t="shared" si="28"/>
        <v>Gen Y</v>
      </c>
    </row>
    <row r="1728" spans="1:11">
      <c r="A1728">
        <v>194</v>
      </c>
      <c r="B1728">
        <v>2</v>
      </c>
      <c r="C1728">
        <v>56</v>
      </c>
      <c r="D1728">
        <v>0</v>
      </c>
      <c r="E1728">
        <v>0</v>
      </c>
      <c r="F1728">
        <v>0</v>
      </c>
      <c r="G1728">
        <v>4</v>
      </c>
      <c r="H1728">
        <v>1</v>
      </c>
      <c r="I1728">
        <v>6</v>
      </c>
      <c r="J1728">
        <v>59</v>
      </c>
      <c r="K1728" t="str">
        <f t="shared" si="28"/>
        <v>Baby Boomer</v>
      </c>
    </row>
    <row r="1729" spans="1:11">
      <c r="A1729">
        <v>9</v>
      </c>
      <c r="B1729">
        <v>7</v>
      </c>
      <c r="C1729">
        <v>13</v>
      </c>
      <c r="D1729">
        <v>3</v>
      </c>
      <c r="E1729">
        <v>2</v>
      </c>
      <c r="F1729">
        <v>20</v>
      </c>
      <c r="G1729">
        <v>1</v>
      </c>
      <c r="H1729">
        <v>1</v>
      </c>
      <c r="I1729">
        <v>2</v>
      </c>
      <c r="J1729">
        <v>49</v>
      </c>
      <c r="K1729" t="str">
        <f t="shared" si="28"/>
        <v>Gen X</v>
      </c>
    </row>
    <row r="1730" spans="1:11">
      <c r="A1730">
        <v>505</v>
      </c>
      <c r="B1730">
        <v>72</v>
      </c>
      <c r="C1730">
        <v>270</v>
      </c>
      <c r="D1730">
        <v>36</v>
      </c>
      <c r="E1730">
        <v>27</v>
      </c>
      <c r="F1730">
        <v>54</v>
      </c>
      <c r="G1730">
        <v>9</v>
      </c>
      <c r="H1730">
        <v>2</v>
      </c>
      <c r="I1730">
        <v>12</v>
      </c>
      <c r="J1730">
        <v>53</v>
      </c>
      <c r="K1730" t="str">
        <f t="shared" ref="K1730:K1793" si="29">IF(J1730&gt;=56,"Baby Boomer",IF(AND(56&gt;J1730,J1730&gt;=40),"Gen X",IF(AND(40&gt;J1730, J1730&gt;=24),"Gen Y",IF(AND(24&gt;J1730,J1730&gt;=8),"Gen Z",0))))</f>
        <v>Gen X</v>
      </c>
    </row>
    <row r="1731" spans="1:11">
      <c r="A1731">
        <v>533</v>
      </c>
      <c r="B1731">
        <v>10</v>
      </c>
      <c r="C1731">
        <v>217</v>
      </c>
      <c r="D1731">
        <v>198</v>
      </c>
      <c r="E1731">
        <v>174</v>
      </c>
      <c r="F1731">
        <v>195</v>
      </c>
      <c r="G1731">
        <v>7</v>
      </c>
      <c r="H1731">
        <v>6</v>
      </c>
      <c r="I1731">
        <v>13</v>
      </c>
      <c r="J1731">
        <v>63</v>
      </c>
      <c r="K1731" t="str">
        <f t="shared" si="29"/>
        <v>Baby Boomer</v>
      </c>
    </row>
    <row r="1732" spans="1:11">
      <c r="A1732">
        <v>48</v>
      </c>
      <c r="B1732">
        <v>0</v>
      </c>
      <c r="C1732">
        <v>14</v>
      </c>
      <c r="D1732">
        <v>0</v>
      </c>
      <c r="E1732">
        <v>0</v>
      </c>
      <c r="F1732">
        <v>6</v>
      </c>
      <c r="G1732">
        <v>2</v>
      </c>
      <c r="H1732">
        <v>0</v>
      </c>
      <c r="I1732">
        <v>3</v>
      </c>
      <c r="J1732">
        <v>50</v>
      </c>
      <c r="K1732" t="str">
        <f t="shared" si="29"/>
        <v>Gen X</v>
      </c>
    </row>
    <row r="1733" spans="1:11">
      <c r="A1733">
        <v>6</v>
      </c>
      <c r="B1733">
        <v>1</v>
      </c>
      <c r="C1733">
        <v>7</v>
      </c>
      <c r="D1733">
        <v>23</v>
      </c>
      <c r="E1733">
        <v>4</v>
      </c>
      <c r="F1733">
        <v>19</v>
      </c>
      <c r="G1733">
        <v>1</v>
      </c>
      <c r="H1733">
        <v>1</v>
      </c>
      <c r="I1733">
        <v>2</v>
      </c>
      <c r="J1733">
        <v>55</v>
      </c>
      <c r="K1733" t="str">
        <f t="shared" si="29"/>
        <v>Gen X</v>
      </c>
    </row>
    <row r="1734" spans="1:11">
      <c r="A1734">
        <v>18</v>
      </c>
      <c r="B1734">
        <v>2</v>
      </c>
      <c r="C1734">
        <v>10</v>
      </c>
      <c r="D1734">
        <v>0</v>
      </c>
      <c r="E1734">
        <v>0</v>
      </c>
      <c r="F1734">
        <v>25</v>
      </c>
      <c r="G1734">
        <v>1</v>
      </c>
      <c r="H1734">
        <v>1</v>
      </c>
      <c r="I1734">
        <v>2</v>
      </c>
      <c r="J1734">
        <v>59</v>
      </c>
      <c r="K1734" t="str">
        <f t="shared" si="29"/>
        <v>Baby Boomer</v>
      </c>
    </row>
    <row r="1735" spans="1:11">
      <c r="A1735">
        <v>482</v>
      </c>
      <c r="B1735">
        <v>147</v>
      </c>
      <c r="C1735">
        <v>509</v>
      </c>
      <c r="D1735">
        <v>104</v>
      </c>
      <c r="E1735">
        <v>107</v>
      </c>
      <c r="F1735">
        <v>107</v>
      </c>
      <c r="G1735">
        <v>3</v>
      </c>
      <c r="H1735">
        <v>5</v>
      </c>
      <c r="I1735">
        <v>12</v>
      </c>
      <c r="J1735">
        <v>48</v>
      </c>
      <c r="K1735" t="str">
        <f t="shared" si="29"/>
        <v>Gen X</v>
      </c>
    </row>
    <row r="1736" spans="1:11">
      <c r="A1736">
        <v>204</v>
      </c>
      <c r="B1736">
        <v>97</v>
      </c>
      <c r="C1736">
        <v>97</v>
      </c>
      <c r="D1736">
        <v>21</v>
      </c>
      <c r="E1736">
        <v>118</v>
      </c>
      <c r="F1736">
        <v>26</v>
      </c>
      <c r="G1736">
        <v>5</v>
      </c>
      <c r="H1736">
        <v>2</v>
      </c>
      <c r="I1736">
        <v>10</v>
      </c>
      <c r="J1736">
        <v>56</v>
      </c>
      <c r="K1736" t="str">
        <f t="shared" si="29"/>
        <v>Baby Boomer</v>
      </c>
    </row>
    <row r="1737" spans="1:11">
      <c r="A1737">
        <v>1073</v>
      </c>
      <c r="B1737">
        <v>0</v>
      </c>
      <c r="C1737">
        <v>250</v>
      </c>
      <c r="D1737">
        <v>153</v>
      </c>
      <c r="E1737">
        <v>14</v>
      </c>
      <c r="F1737">
        <v>14</v>
      </c>
      <c r="G1737">
        <v>7</v>
      </c>
      <c r="H1737">
        <v>10</v>
      </c>
      <c r="I1737">
        <v>5</v>
      </c>
      <c r="J1737">
        <v>60</v>
      </c>
      <c r="K1737" t="str">
        <f t="shared" si="29"/>
        <v>Baby Boomer</v>
      </c>
    </row>
    <row r="1738" spans="1:11">
      <c r="A1738">
        <v>245</v>
      </c>
      <c r="B1738">
        <v>16</v>
      </c>
      <c r="C1738">
        <v>223</v>
      </c>
      <c r="D1738">
        <v>21</v>
      </c>
      <c r="E1738">
        <v>43</v>
      </c>
      <c r="F1738">
        <v>16</v>
      </c>
      <c r="G1738">
        <v>8</v>
      </c>
      <c r="H1738">
        <v>1</v>
      </c>
      <c r="I1738">
        <v>8</v>
      </c>
      <c r="J1738">
        <v>47</v>
      </c>
      <c r="K1738" t="str">
        <f t="shared" si="29"/>
        <v>Gen X</v>
      </c>
    </row>
    <row r="1739" spans="1:11">
      <c r="A1739">
        <v>560</v>
      </c>
      <c r="B1739">
        <v>21</v>
      </c>
      <c r="C1739">
        <v>442</v>
      </c>
      <c r="D1739">
        <v>29</v>
      </c>
      <c r="E1739">
        <v>44</v>
      </c>
      <c r="F1739">
        <v>29</v>
      </c>
      <c r="G1739">
        <v>4</v>
      </c>
      <c r="H1739">
        <v>5</v>
      </c>
      <c r="I1739">
        <v>13</v>
      </c>
      <c r="J1739">
        <v>51</v>
      </c>
      <c r="K1739" t="str">
        <f t="shared" si="29"/>
        <v>Gen X</v>
      </c>
    </row>
    <row r="1740" spans="1:11">
      <c r="A1740">
        <v>173</v>
      </c>
      <c r="B1740">
        <v>13</v>
      </c>
      <c r="C1740">
        <v>131</v>
      </c>
      <c r="D1740">
        <v>32</v>
      </c>
      <c r="E1740">
        <v>3</v>
      </c>
      <c r="F1740">
        <v>6</v>
      </c>
      <c r="G1740">
        <v>6</v>
      </c>
      <c r="H1740">
        <v>1</v>
      </c>
      <c r="I1740">
        <v>6</v>
      </c>
      <c r="J1740">
        <v>55</v>
      </c>
      <c r="K1740" t="str">
        <f t="shared" si="29"/>
        <v>Gen X</v>
      </c>
    </row>
    <row r="1741" spans="1:11">
      <c r="A1741">
        <v>22</v>
      </c>
      <c r="B1741">
        <v>1</v>
      </c>
      <c r="C1741">
        <v>11</v>
      </c>
      <c r="D1741">
        <v>0</v>
      </c>
      <c r="E1741">
        <v>5</v>
      </c>
      <c r="F1741">
        <v>3</v>
      </c>
      <c r="G1741">
        <v>1</v>
      </c>
      <c r="H1741">
        <v>0</v>
      </c>
      <c r="I1741">
        <v>3</v>
      </c>
      <c r="J1741">
        <v>43</v>
      </c>
      <c r="K1741" t="str">
        <f t="shared" si="29"/>
        <v>Gen X</v>
      </c>
    </row>
    <row r="1742" spans="1:11">
      <c r="A1742">
        <v>136</v>
      </c>
      <c r="B1742">
        <v>1</v>
      </c>
      <c r="C1742">
        <v>12</v>
      </c>
      <c r="D1742">
        <v>0</v>
      </c>
      <c r="E1742">
        <v>3</v>
      </c>
      <c r="F1742">
        <v>32</v>
      </c>
      <c r="G1742">
        <v>4</v>
      </c>
      <c r="H1742">
        <v>1</v>
      </c>
      <c r="I1742">
        <v>3</v>
      </c>
      <c r="J1742">
        <v>50</v>
      </c>
      <c r="K1742" t="str">
        <f t="shared" si="29"/>
        <v>Gen X</v>
      </c>
    </row>
    <row r="1743" spans="1:11">
      <c r="A1743">
        <v>275</v>
      </c>
      <c r="B1743">
        <v>0</v>
      </c>
      <c r="C1743">
        <v>86</v>
      </c>
      <c r="D1743">
        <v>10</v>
      </c>
      <c r="E1743">
        <v>23</v>
      </c>
      <c r="F1743">
        <v>66</v>
      </c>
      <c r="G1743">
        <v>6</v>
      </c>
      <c r="H1743">
        <v>3</v>
      </c>
      <c r="I1743">
        <v>5</v>
      </c>
      <c r="J1743">
        <v>31</v>
      </c>
      <c r="K1743" t="str">
        <f t="shared" si="29"/>
        <v>Gen Y</v>
      </c>
    </row>
    <row r="1744" spans="1:11">
      <c r="A1744">
        <v>56</v>
      </c>
      <c r="B1744">
        <v>19</v>
      </c>
      <c r="C1744">
        <v>29</v>
      </c>
      <c r="D1744">
        <v>2</v>
      </c>
      <c r="E1744">
        <v>14</v>
      </c>
      <c r="F1744">
        <v>25</v>
      </c>
      <c r="G1744">
        <v>3</v>
      </c>
      <c r="H1744">
        <v>1</v>
      </c>
      <c r="I1744">
        <v>3</v>
      </c>
      <c r="J1744">
        <v>69</v>
      </c>
      <c r="K1744" t="str">
        <f t="shared" si="29"/>
        <v>Baby Boomer</v>
      </c>
    </row>
    <row r="1745" spans="1:11">
      <c r="A1745">
        <v>303</v>
      </c>
      <c r="B1745">
        <v>23</v>
      </c>
      <c r="C1745">
        <v>751</v>
      </c>
      <c r="D1745">
        <v>82</v>
      </c>
      <c r="E1745">
        <v>26</v>
      </c>
      <c r="F1745">
        <v>191</v>
      </c>
      <c r="G1745">
        <v>6</v>
      </c>
      <c r="H1745">
        <v>5</v>
      </c>
      <c r="I1745">
        <v>13</v>
      </c>
      <c r="J1745">
        <v>67</v>
      </c>
      <c r="K1745" t="str">
        <f t="shared" si="29"/>
        <v>Baby Boomer</v>
      </c>
    </row>
    <row r="1746" spans="1:11">
      <c r="A1746">
        <v>708</v>
      </c>
      <c r="B1746">
        <v>7</v>
      </c>
      <c r="C1746">
        <v>62</v>
      </c>
      <c r="D1746">
        <v>0</v>
      </c>
      <c r="E1746">
        <v>0</v>
      </c>
      <c r="F1746">
        <v>15</v>
      </c>
      <c r="G1746">
        <v>11</v>
      </c>
      <c r="H1746">
        <v>3</v>
      </c>
      <c r="I1746">
        <v>7</v>
      </c>
      <c r="J1746">
        <v>45</v>
      </c>
      <c r="K1746" t="str">
        <f t="shared" si="29"/>
        <v>Gen X</v>
      </c>
    </row>
    <row r="1747" spans="1:11">
      <c r="A1747">
        <v>324</v>
      </c>
      <c r="B1747">
        <v>132</v>
      </c>
      <c r="C1747">
        <v>693</v>
      </c>
      <c r="D1747">
        <v>27</v>
      </c>
      <c r="E1747">
        <v>118</v>
      </c>
      <c r="F1747">
        <v>88</v>
      </c>
      <c r="G1747">
        <v>4</v>
      </c>
      <c r="H1747">
        <v>11</v>
      </c>
      <c r="I1747">
        <v>7</v>
      </c>
      <c r="J1747">
        <v>62</v>
      </c>
      <c r="K1747" t="str">
        <f t="shared" si="29"/>
        <v>Baby Boomer</v>
      </c>
    </row>
    <row r="1748" spans="1:11">
      <c r="A1748">
        <v>1</v>
      </c>
      <c r="B1748">
        <v>5</v>
      </c>
      <c r="C1748">
        <v>3</v>
      </c>
      <c r="D1748">
        <v>7</v>
      </c>
      <c r="E1748">
        <v>4</v>
      </c>
      <c r="F1748">
        <v>8</v>
      </c>
      <c r="G1748">
        <v>1</v>
      </c>
      <c r="H1748">
        <v>0</v>
      </c>
      <c r="I1748">
        <v>2</v>
      </c>
      <c r="J1748">
        <v>67</v>
      </c>
      <c r="K1748" t="str">
        <f t="shared" si="29"/>
        <v>Baby Boomer</v>
      </c>
    </row>
    <row r="1749" spans="1:11">
      <c r="A1749">
        <v>620</v>
      </c>
      <c r="B1749">
        <v>26</v>
      </c>
      <c r="C1749">
        <v>195</v>
      </c>
      <c r="D1749">
        <v>34</v>
      </c>
      <c r="E1749">
        <v>17</v>
      </c>
      <c r="F1749">
        <v>141</v>
      </c>
      <c r="G1749">
        <v>6</v>
      </c>
      <c r="H1749">
        <v>4</v>
      </c>
      <c r="I1749">
        <v>13</v>
      </c>
      <c r="J1749">
        <v>68</v>
      </c>
      <c r="K1749" t="str">
        <f t="shared" si="29"/>
        <v>Baby Boomer</v>
      </c>
    </row>
    <row r="1750" spans="1:11">
      <c r="A1750">
        <v>312</v>
      </c>
      <c r="B1750">
        <v>21</v>
      </c>
      <c r="C1750">
        <v>206</v>
      </c>
      <c r="D1750">
        <v>102</v>
      </c>
      <c r="E1750">
        <v>92</v>
      </c>
      <c r="F1750">
        <v>149</v>
      </c>
      <c r="G1750">
        <v>7</v>
      </c>
      <c r="H1750">
        <v>3</v>
      </c>
      <c r="I1750">
        <v>10</v>
      </c>
      <c r="J1750">
        <v>45</v>
      </c>
      <c r="K1750" t="str">
        <f t="shared" si="29"/>
        <v>Gen X</v>
      </c>
    </row>
    <row r="1751" spans="1:11">
      <c r="A1751">
        <v>1493</v>
      </c>
      <c r="B1751">
        <v>86</v>
      </c>
      <c r="C1751">
        <v>454</v>
      </c>
      <c r="D1751">
        <v>112</v>
      </c>
      <c r="E1751">
        <v>43</v>
      </c>
      <c r="F1751">
        <v>43</v>
      </c>
      <c r="G1751">
        <v>4</v>
      </c>
      <c r="H1751">
        <v>4</v>
      </c>
      <c r="I1751">
        <v>5</v>
      </c>
      <c r="J1751">
        <v>65</v>
      </c>
      <c r="K1751" t="str">
        <f t="shared" si="29"/>
        <v>Baby Boomer</v>
      </c>
    </row>
    <row r="1752" spans="1:11">
      <c r="A1752">
        <v>918</v>
      </c>
      <c r="B1752">
        <v>21</v>
      </c>
      <c r="C1752">
        <v>118</v>
      </c>
      <c r="D1752">
        <v>13</v>
      </c>
      <c r="E1752">
        <v>10</v>
      </c>
      <c r="F1752">
        <v>21</v>
      </c>
      <c r="G1752">
        <v>8</v>
      </c>
      <c r="H1752">
        <v>3</v>
      </c>
      <c r="I1752">
        <v>5</v>
      </c>
      <c r="J1752">
        <v>53</v>
      </c>
      <c r="K1752" t="str">
        <f t="shared" si="29"/>
        <v>Gen X</v>
      </c>
    </row>
    <row r="1753" spans="1:11">
      <c r="A1753">
        <v>98</v>
      </c>
      <c r="B1753">
        <v>0</v>
      </c>
      <c r="C1753">
        <v>106</v>
      </c>
      <c r="D1753">
        <v>49</v>
      </c>
      <c r="E1753">
        <v>10</v>
      </c>
      <c r="F1753">
        <v>106</v>
      </c>
      <c r="G1753">
        <v>5</v>
      </c>
      <c r="H1753">
        <v>1</v>
      </c>
      <c r="I1753">
        <v>5</v>
      </c>
      <c r="J1753">
        <v>40</v>
      </c>
      <c r="K1753" t="str">
        <f t="shared" si="29"/>
        <v>Gen X</v>
      </c>
    </row>
    <row r="1754" spans="1:11">
      <c r="A1754">
        <v>3</v>
      </c>
      <c r="B1754">
        <v>4</v>
      </c>
      <c r="C1754">
        <v>7</v>
      </c>
      <c r="D1754">
        <v>15</v>
      </c>
      <c r="E1754">
        <v>8</v>
      </c>
      <c r="F1754">
        <v>11</v>
      </c>
      <c r="G1754">
        <v>1</v>
      </c>
      <c r="H1754">
        <v>0</v>
      </c>
      <c r="I1754">
        <v>3</v>
      </c>
      <c r="J1754">
        <v>34</v>
      </c>
      <c r="K1754" t="str">
        <f t="shared" si="29"/>
        <v>Gen Y</v>
      </c>
    </row>
    <row r="1755" spans="1:11">
      <c r="A1755">
        <v>380</v>
      </c>
      <c r="B1755">
        <v>0</v>
      </c>
      <c r="C1755">
        <v>47</v>
      </c>
      <c r="D1755">
        <v>6</v>
      </c>
      <c r="E1755">
        <v>0</v>
      </c>
      <c r="F1755">
        <v>34</v>
      </c>
      <c r="G1755">
        <v>7</v>
      </c>
      <c r="H1755">
        <v>1</v>
      </c>
      <c r="I1755">
        <v>7</v>
      </c>
      <c r="J1755">
        <v>65</v>
      </c>
      <c r="K1755" t="str">
        <f t="shared" si="29"/>
        <v>Baby Boomer</v>
      </c>
    </row>
    <row r="1756" spans="1:11">
      <c r="A1756">
        <v>15</v>
      </c>
      <c r="B1756">
        <v>0</v>
      </c>
      <c r="C1756">
        <v>12</v>
      </c>
      <c r="D1756">
        <v>7</v>
      </c>
      <c r="E1756">
        <v>3</v>
      </c>
      <c r="F1756">
        <v>7</v>
      </c>
      <c r="G1756">
        <v>2</v>
      </c>
      <c r="H1756">
        <v>0</v>
      </c>
      <c r="I1756">
        <v>3</v>
      </c>
      <c r="J1756">
        <v>43</v>
      </c>
      <c r="K1756" t="str">
        <f t="shared" si="29"/>
        <v>Gen X</v>
      </c>
    </row>
    <row r="1757" spans="1:11">
      <c r="A1757">
        <v>3</v>
      </c>
      <c r="B1757">
        <v>9</v>
      </c>
      <c r="C1757">
        <v>4</v>
      </c>
      <c r="D1757">
        <v>7</v>
      </c>
      <c r="E1757">
        <v>8</v>
      </c>
      <c r="F1757">
        <v>7</v>
      </c>
      <c r="G1757">
        <v>1</v>
      </c>
      <c r="H1757">
        <v>1</v>
      </c>
      <c r="I1757">
        <v>4</v>
      </c>
      <c r="J1757">
        <v>35</v>
      </c>
      <c r="K1757" t="str">
        <f t="shared" si="29"/>
        <v>Gen Y</v>
      </c>
    </row>
    <row r="1758" spans="1:11">
      <c r="A1758">
        <v>24</v>
      </c>
      <c r="B1758">
        <v>2</v>
      </c>
      <c r="C1758">
        <v>23</v>
      </c>
      <c r="D1758">
        <v>0</v>
      </c>
      <c r="E1758">
        <v>8</v>
      </c>
      <c r="F1758">
        <v>24</v>
      </c>
      <c r="G1758">
        <v>2</v>
      </c>
      <c r="H1758">
        <v>1</v>
      </c>
      <c r="I1758">
        <v>3</v>
      </c>
      <c r="J1758">
        <v>46</v>
      </c>
      <c r="K1758" t="str">
        <f t="shared" si="29"/>
        <v>Gen X</v>
      </c>
    </row>
    <row r="1759" spans="1:11">
      <c r="A1759">
        <v>80</v>
      </c>
      <c r="B1759">
        <v>1</v>
      </c>
      <c r="C1759">
        <v>60</v>
      </c>
      <c r="D1759">
        <v>4</v>
      </c>
      <c r="E1759">
        <v>6</v>
      </c>
      <c r="F1759">
        <v>16</v>
      </c>
      <c r="G1759">
        <v>5</v>
      </c>
      <c r="H1759">
        <v>1</v>
      </c>
      <c r="I1759">
        <v>2</v>
      </c>
      <c r="J1759">
        <v>43</v>
      </c>
      <c r="K1759" t="str">
        <f t="shared" si="29"/>
        <v>Gen X</v>
      </c>
    </row>
    <row r="1760" spans="1:11">
      <c r="A1760">
        <v>31</v>
      </c>
      <c r="B1760">
        <v>0</v>
      </c>
      <c r="C1760">
        <v>6</v>
      </c>
      <c r="D1760">
        <v>2</v>
      </c>
      <c r="E1760">
        <v>1</v>
      </c>
      <c r="F1760">
        <v>5</v>
      </c>
      <c r="G1760">
        <v>1</v>
      </c>
      <c r="H1760">
        <v>0</v>
      </c>
      <c r="I1760">
        <v>4</v>
      </c>
      <c r="J1760">
        <v>59</v>
      </c>
      <c r="K1760" t="str">
        <f t="shared" si="29"/>
        <v>Baby Boomer</v>
      </c>
    </row>
    <row r="1761" spans="1:11">
      <c r="A1761">
        <v>138</v>
      </c>
      <c r="B1761">
        <v>120</v>
      </c>
      <c r="C1761">
        <v>204</v>
      </c>
      <c r="D1761">
        <v>16</v>
      </c>
      <c r="E1761">
        <v>126</v>
      </c>
      <c r="F1761">
        <v>60</v>
      </c>
      <c r="G1761">
        <v>7</v>
      </c>
      <c r="H1761">
        <v>4</v>
      </c>
      <c r="I1761">
        <v>7</v>
      </c>
      <c r="J1761">
        <v>42</v>
      </c>
      <c r="K1761" t="str">
        <f t="shared" si="29"/>
        <v>Gen X</v>
      </c>
    </row>
    <row r="1762" spans="1:11">
      <c r="A1762">
        <v>166</v>
      </c>
      <c r="B1762">
        <v>75</v>
      </c>
      <c r="C1762">
        <v>96</v>
      </c>
      <c r="D1762">
        <v>119</v>
      </c>
      <c r="E1762">
        <v>107</v>
      </c>
      <c r="F1762">
        <v>59</v>
      </c>
      <c r="G1762">
        <v>7</v>
      </c>
      <c r="H1762">
        <v>2</v>
      </c>
      <c r="I1762">
        <v>8</v>
      </c>
      <c r="J1762">
        <v>50</v>
      </c>
      <c r="K1762" t="str">
        <f t="shared" si="29"/>
        <v>Gen X</v>
      </c>
    </row>
    <row r="1763" spans="1:11">
      <c r="A1763">
        <v>12</v>
      </c>
      <c r="B1763">
        <v>3</v>
      </c>
      <c r="C1763">
        <v>8</v>
      </c>
      <c r="D1763">
        <v>8</v>
      </c>
      <c r="E1763">
        <v>0</v>
      </c>
      <c r="F1763">
        <v>17</v>
      </c>
      <c r="G1763">
        <v>2</v>
      </c>
      <c r="H1763">
        <v>0</v>
      </c>
      <c r="I1763">
        <v>3</v>
      </c>
      <c r="J1763">
        <v>35</v>
      </c>
      <c r="K1763" t="str">
        <f t="shared" si="29"/>
        <v>Gen Y</v>
      </c>
    </row>
    <row r="1764" spans="1:11">
      <c r="A1764">
        <v>178</v>
      </c>
      <c r="B1764">
        <v>3</v>
      </c>
      <c r="C1764">
        <v>85</v>
      </c>
      <c r="D1764">
        <v>71</v>
      </c>
      <c r="E1764">
        <v>66</v>
      </c>
      <c r="F1764">
        <v>58</v>
      </c>
      <c r="G1764">
        <v>3</v>
      </c>
      <c r="H1764">
        <v>3</v>
      </c>
      <c r="I1764">
        <v>8</v>
      </c>
      <c r="J1764">
        <v>39</v>
      </c>
      <c r="K1764" t="str">
        <f t="shared" si="29"/>
        <v>Gen Y</v>
      </c>
    </row>
    <row r="1765" spans="1:11">
      <c r="A1765">
        <v>707</v>
      </c>
      <c r="B1765">
        <v>20</v>
      </c>
      <c r="C1765">
        <v>171</v>
      </c>
      <c r="D1765">
        <v>65</v>
      </c>
      <c r="E1765">
        <v>60</v>
      </c>
      <c r="F1765">
        <v>50</v>
      </c>
      <c r="G1765">
        <v>9</v>
      </c>
      <c r="H1765">
        <v>7</v>
      </c>
      <c r="I1765">
        <v>9</v>
      </c>
      <c r="J1765">
        <v>37</v>
      </c>
      <c r="K1765" t="str">
        <f t="shared" si="29"/>
        <v>Gen Y</v>
      </c>
    </row>
    <row r="1766" spans="1:11">
      <c r="A1766">
        <v>5</v>
      </c>
      <c r="B1766">
        <v>1</v>
      </c>
      <c r="C1766">
        <v>7</v>
      </c>
      <c r="D1766">
        <v>17</v>
      </c>
      <c r="E1766">
        <v>14</v>
      </c>
      <c r="F1766">
        <v>11</v>
      </c>
      <c r="G1766">
        <v>2</v>
      </c>
      <c r="H1766">
        <v>1</v>
      </c>
      <c r="I1766">
        <v>3</v>
      </c>
      <c r="J1766">
        <v>28</v>
      </c>
      <c r="K1766" t="str">
        <f t="shared" si="29"/>
        <v>Gen Y</v>
      </c>
    </row>
    <row r="1767" spans="1:11">
      <c r="A1767">
        <v>465</v>
      </c>
      <c r="B1767">
        <v>71</v>
      </c>
      <c r="C1767">
        <v>250</v>
      </c>
      <c r="D1767">
        <v>93</v>
      </c>
      <c r="E1767">
        <v>35</v>
      </c>
      <c r="F1767">
        <v>62</v>
      </c>
      <c r="G1767">
        <v>9</v>
      </c>
      <c r="H1767">
        <v>2</v>
      </c>
      <c r="I1767">
        <v>12</v>
      </c>
      <c r="J1767">
        <v>58</v>
      </c>
      <c r="K1767" t="str">
        <f t="shared" si="29"/>
        <v>Baby Boomer</v>
      </c>
    </row>
    <row r="1768" spans="1:11">
      <c r="A1768">
        <v>16</v>
      </c>
      <c r="B1768">
        <v>1</v>
      </c>
      <c r="C1768">
        <v>2</v>
      </c>
      <c r="D1768">
        <v>0</v>
      </c>
      <c r="E1768">
        <v>0</v>
      </c>
      <c r="F1768">
        <v>1</v>
      </c>
      <c r="G1768">
        <v>1</v>
      </c>
      <c r="H1768">
        <v>0</v>
      </c>
      <c r="I1768">
        <v>3</v>
      </c>
      <c r="J1768">
        <v>34</v>
      </c>
      <c r="K1768" t="str">
        <f t="shared" si="29"/>
        <v>Gen Y</v>
      </c>
    </row>
    <row r="1769" spans="1:11">
      <c r="A1769">
        <v>358</v>
      </c>
      <c r="B1769">
        <v>108</v>
      </c>
      <c r="C1769">
        <v>413</v>
      </c>
      <c r="D1769">
        <v>141</v>
      </c>
      <c r="E1769">
        <v>97</v>
      </c>
      <c r="F1769">
        <v>32</v>
      </c>
      <c r="G1769">
        <v>2</v>
      </c>
      <c r="H1769">
        <v>8</v>
      </c>
      <c r="I1769">
        <v>6</v>
      </c>
      <c r="J1769">
        <v>32</v>
      </c>
      <c r="K1769" t="str">
        <f t="shared" si="29"/>
        <v>Gen Y</v>
      </c>
    </row>
    <row r="1770" spans="1:11">
      <c r="A1770">
        <v>1</v>
      </c>
      <c r="B1770">
        <v>9</v>
      </c>
      <c r="C1770">
        <v>7</v>
      </c>
      <c r="D1770">
        <v>2</v>
      </c>
      <c r="E1770">
        <v>14</v>
      </c>
      <c r="F1770">
        <v>10</v>
      </c>
      <c r="G1770">
        <v>2</v>
      </c>
      <c r="H1770">
        <v>0</v>
      </c>
      <c r="I1770">
        <v>3</v>
      </c>
      <c r="J1770">
        <v>53</v>
      </c>
      <c r="K1770" t="str">
        <f t="shared" si="29"/>
        <v>Gen X</v>
      </c>
    </row>
    <row r="1771" spans="1:11">
      <c r="A1771">
        <v>123</v>
      </c>
      <c r="B1771">
        <v>1</v>
      </c>
      <c r="C1771">
        <v>26</v>
      </c>
      <c r="D1771">
        <v>2</v>
      </c>
      <c r="E1771">
        <v>0</v>
      </c>
      <c r="F1771">
        <v>72</v>
      </c>
      <c r="G1771">
        <v>3</v>
      </c>
      <c r="H1771">
        <v>2</v>
      </c>
      <c r="I1771">
        <v>3</v>
      </c>
      <c r="J1771">
        <v>39</v>
      </c>
      <c r="K1771" t="str">
        <f t="shared" si="29"/>
        <v>Gen Y</v>
      </c>
    </row>
    <row r="1772" spans="1:11">
      <c r="A1772">
        <v>40</v>
      </c>
      <c r="B1772">
        <v>3</v>
      </c>
      <c r="C1772">
        <v>30</v>
      </c>
      <c r="D1772">
        <v>10</v>
      </c>
      <c r="E1772">
        <v>7</v>
      </c>
      <c r="F1772">
        <v>11</v>
      </c>
      <c r="G1772">
        <v>3</v>
      </c>
      <c r="H1772">
        <v>0</v>
      </c>
      <c r="I1772">
        <v>3</v>
      </c>
      <c r="J1772">
        <v>40</v>
      </c>
      <c r="K1772" t="str">
        <f t="shared" si="29"/>
        <v>Gen X</v>
      </c>
    </row>
    <row r="1773" spans="1:11">
      <c r="A1773">
        <v>102</v>
      </c>
      <c r="B1773">
        <v>9</v>
      </c>
      <c r="C1773">
        <v>63</v>
      </c>
      <c r="D1773">
        <v>2</v>
      </c>
      <c r="E1773">
        <v>9</v>
      </c>
      <c r="F1773">
        <v>24</v>
      </c>
      <c r="G1773">
        <v>4</v>
      </c>
      <c r="H1773">
        <v>1</v>
      </c>
      <c r="I1773">
        <v>4</v>
      </c>
      <c r="J1773">
        <v>68</v>
      </c>
      <c r="K1773" t="str">
        <f t="shared" si="29"/>
        <v>Baby Boomer</v>
      </c>
    </row>
    <row r="1774" spans="1:11">
      <c r="A1774">
        <v>347</v>
      </c>
      <c r="B1774">
        <v>44</v>
      </c>
      <c r="C1774">
        <v>534</v>
      </c>
      <c r="D1774">
        <v>17</v>
      </c>
      <c r="E1774">
        <v>0</v>
      </c>
      <c r="F1774">
        <v>26</v>
      </c>
      <c r="G1774">
        <v>3</v>
      </c>
      <c r="H1774">
        <v>5</v>
      </c>
      <c r="I1774">
        <v>12</v>
      </c>
      <c r="J1774">
        <v>29</v>
      </c>
      <c r="K1774" t="str">
        <f t="shared" si="29"/>
        <v>Gen Y</v>
      </c>
    </row>
    <row r="1775" spans="1:11">
      <c r="A1775">
        <v>376</v>
      </c>
      <c r="B1775">
        <v>53</v>
      </c>
      <c r="C1775">
        <v>462</v>
      </c>
      <c r="D1775">
        <v>168</v>
      </c>
      <c r="E1775">
        <v>53</v>
      </c>
      <c r="F1775">
        <v>53</v>
      </c>
      <c r="G1775">
        <v>2</v>
      </c>
      <c r="H1775">
        <v>7</v>
      </c>
      <c r="I1775">
        <v>7</v>
      </c>
      <c r="J1775">
        <v>62</v>
      </c>
      <c r="K1775" t="str">
        <f t="shared" si="29"/>
        <v>Baby Boomer</v>
      </c>
    </row>
    <row r="1776" spans="1:11">
      <c r="A1776">
        <v>21</v>
      </c>
      <c r="B1776">
        <v>0</v>
      </c>
      <c r="C1776">
        <v>3</v>
      </c>
      <c r="D1776">
        <v>0</v>
      </c>
      <c r="E1776">
        <v>0</v>
      </c>
      <c r="F1776">
        <v>0</v>
      </c>
      <c r="G1776">
        <v>1</v>
      </c>
      <c r="H1776">
        <v>0</v>
      </c>
      <c r="I1776">
        <v>3</v>
      </c>
      <c r="J1776">
        <v>47</v>
      </c>
      <c r="K1776" t="str">
        <f t="shared" si="29"/>
        <v>Gen X</v>
      </c>
    </row>
    <row r="1777" spans="1:11">
      <c r="A1777">
        <v>194</v>
      </c>
      <c r="B1777">
        <v>2</v>
      </c>
      <c r="C1777">
        <v>56</v>
      </c>
      <c r="D1777">
        <v>0</v>
      </c>
      <c r="E1777">
        <v>0</v>
      </c>
      <c r="F1777">
        <v>0</v>
      </c>
      <c r="G1777">
        <v>4</v>
      </c>
      <c r="H1777">
        <v>1</v>
      </c>
      <c r="I1777">
        <v>6</v>
      </c>
      <c r="J1777">
        <v>59</v>
      </c>
      <c r="K1777" t="str">
        <f t="shared" si="29"/>
        <v>Baby Boomer</v>
      </c>
    </row>
    <row r="1778" spans="1:11">
      <c r="A1778">
        <v>64</v>
      </c>
      <c r="B1778">
        <v>4</v>
      </c>
      <c r="C1778">
        <v>68</v>
      </c>
      <c r="D1778">
        <v>7</v>
      </c>
      <c r="E1778">
        <v>5</v>
      </c>
      <c r="F1778">
        <v>17</v>
      </c>
      <c r="G1778">
        <v>3</v>
      </c>
      <c r="H1778">
        <v>1</v>
      </c>
      <c r="I1778">
        <v>4</v>
      </c>
      <c r="J1778">
        <v>29</v>
      </c>
      <c r="K1778" t="str">
        <f t="shared" si="29"/>
        <v>Gen Y</v>
      </c>
    </row>
    <row r="1779" spans="1:11">
      <c r="A1779">
        <v>206</v>
      </c>
      <c r="B1779">
        <v>0</v>
      </c>
      <c r="C1779">
        <v>46</v>
      </c>
      <c r="D1779">
        <v>3</v>
      </c>
      <c r="E1779">
        <v>2</v>
      </c>
      <c r="F1779">
        <v>12</v>
      </c>
      <c r="G1779">
        <v>5</v>
      </c>
      <c r="H1779">
        <v>1</v>
      </c>
      <c r="I1779">
        <v>5</v>
      </c>
      <c r="J1779">
        <v>37</v>
      </c>
      <c r="K1779" t="str">
        <f t="shared" si="29"/>
        <v>Gen Y</v>
      </c>
    </row>
    <row r="1780" spans="1:11">
      <c r="A1780">
        <v>71</v>
      </c>
      <c r="B1780">
        <v>0</v>
      </c>
      <c r="C1780">
        <v>18</v>
      </c>
      <c r="D1780">
        <v>0</v>
      </c>
      <c r="E1780">
        <v>0</v>
      </c>
      <c r="F1780">
        <v>13</v>
      </c>
      <c r="G1780">
        <v>3</v>
      </c>
      <c r="H1780">
        <v>1</v>
      </c>
      <c r="I1780">
        <v>2</v>
      </c>
      <c r="J1780">
        <v>41</v>
      </c>
      <c r="K1780" t="str">
        <f t="shared" si="29"/>
        <v>Gen X</v>
      </c>
    </row>
    <row r="1781" spans="1:11">
      <c r="A1781">
        <v>71</v>
      </c>
      <c r="B1781">
        <v>22</v>
      </c>
      <c r="C1781">
        <v>112</v>
      </c>
      <c r="D1781">
        <v>138</v>
      </c>
      <c r="E1781">
        <v>89</v>
      </c>
      <c r="F1781">
        <v>29</v>
      </c>
      <c r="G1781">
        <v>2</v>
      </c>
      <c r="H1781">
        <v>3</v>
      </c>
      <c r="I1781">
        <v>13</v>
      </c>
      <c r="J1781">
        <v>30</v>
      </c>
      <c r="K1781" t="str">
        <f t="shared" si="29"/>
        <v>Gen Y</v>
      </c>
    </row>
    <row r="1782" spans="1:11">
      <c r="A1782">
        <v>0</v>
      </c>
      <c r="B1782">
        <v>4</v>
      </c>
      <c r="C1782">
        <v>7</v>
      </c>
      <c r="D1782">
        <v>11</v>
      </c>
      <c r="E1782">
        <v>10</v>
      </c>
      <c r="F1782">
        <v>15</v>
      </c>
      <c r="G1782">
        <v>2</v>
      </c>
      <c r="H1782">
        <v>0</v>
      </c>
      <c r="I1782">
        <v>3</v>
      </c>
      <c r="J1782">
        <v>35</v>
      </c>
      <c r="K1782" t="str">
        <f t="shared" si="29"/>
        <v>Gen Y</v>
      </c>
    </row>
    <row r="1783" spans="1:11">
      <c r="A1783">
        <v>93</v>
      </c>
      <c r="B1783">
        <v>1</v>
      </c>
      <c r="C1783">
        <v>21</v>
      </c>
      <c r="D1783">
        <v>0</v>
      </c>
      <c r="E1783">
        <v>4</v>
      </c>
      <c r="F1783">
        <v>25</v>
      </c>
      <c r="G1783">
        <v>2</v>
      </c>
      <c r="H1783">
        <v>1</v>
      </c>
      <c r="I1783">
        <v>4</v>
      </c>
      <c r="J1783">
        <v>38</v>
      </c>
      <c r="K1783" t="str">
        <f t="shared" si="29"/>
        <v>Gen Y</v>
      </c>
    </row>
    <row r="1784" spans="1:11">
      <c r="A1784">
        <v>920</v>
      </c>
      <c r="B1784">
        <v>138</v>
      </c>
      <c r="C1784">
        <v>168</v>
      </c>
      <c r="D1784">
        <v>36</v>
      </c>
      <c r="E1784">
        <v>46</v>
      </c>
      <c r="F1784">
        <v>30</v>
      </c>
      <c r="G1784">
        <v>9</v>
      </c>
      <c r="H1784">
        <v>4</v>
      </c>
      <c r="I1784">
        <v>10</v>
      </c>
      <c r="J1784">
        <v>46</v>
      </c>
      <c r="K1784" t="str">
        <f t="shared" si="29"/>
        <v>Gen X</v>
      </c>
    </row>
    <row r="1785" spans="1:11">
      <c r="A1785">
        <v>653</v>
      </c>
      <c r="B1785">
        <v>17</v>
      </c>
      <c r="C1785">
        <v>170</v>
      </c>
      <c r="D1785">
        <v>34</v>
      </c>
      <c r="E1785">
        <v>26</v>
      </c>
      <c r="F1785">
        <v>17</v>
      </c>
      <c r="G1785">
        <v>11</v>
      </c>
      <c r="H1785">
        <v>2</v>
      </c>
      <c r="I1785">
        <v>10</v>
      </c>
      <c r="J1785">
        <v>55</v>
      </c>
      <c r="K1785" t="str">
        <f t="shared" si="29"/>
        <v>Gen X</v>
      </c>
    </row>
    <row r="1786" spans="1:11">
      <c r="A1786">
        <v>199</v>
      </c>
      <c r="B1786">
        <v>33</v>
      </c>
      <c r="C1786">
        <v>60</v>
      </c>
      <c r="D1786">
        <v>8</v>
      </c>
      <c r="E1786">
        <v>3</v>
      </c>
      <c r="F1786">
        <v>15</v>
      </c>
      <c r="G1786">
        <v>5</v>
      </c>
      <c r="H1786">
        <v>2</v>
      </c>
      <c r="I1786">
        <v>5</v>
      </c>
      <c r="J1786">
        <v>43</v>
      </c>
      <c r="K1786" t="str">
        <f t="shared" si="29"/>
        <v>Gen X</v>
      </c>
    </row>
    <row r="1787" spans="1:11">
      <c r="A1787">
        <v>153</v>
      </c>
      <c r="B1787">
        <v>4</v>
      </c>
      <c r="C1787">
        <v>56</v>
      </c>
      <c r="D1787">
        <v>0</v>
      </c>
      <c r="E1787">
        <v>9</v>
      </c>
      <c r="F1787">
        <v>31</v>
      </c>
      <c r="G1787">
        <v>5</v>
      </c>
      <c r="H1787">
        <v>1</v>
      </c>
      <c r="I1787">
        <v>4</v>
      </c>
      <c r="J1787">
        <v>47</v>
      </c>
      <c r="K1787" t="str">
        <f t="shared" si="29"/>
        <v>Gen X</v>
      </c>
    </row>
    <row r="1788" spans="1:11">
      <c r="A1788">
        <v>376</v>
      </c>
      <c r="B1788">
        <v>0</v>
      </c>
      <c r="C1788">
        <v>38</v>
      </c>
      <c r="D1788">
        <v>11</v>
      </c>
      <c r="E1788">
        <v>8</v>
      </c>
      <c r="F1788">
        <v>69</v>
      </c>
      <c r="G1788">
        <v>6</v>
      </c>
      <c r="H1788">
        <v>3</v>
      </c>
      <c r="I1788">
        <v>6</v>
      </c>
      <c r="J1788">
        <v>41</v>
      </c>
      <c r="K1788" t="str">
        <f t="shared" si="29"/>
        <v>Gen X</v>
      </c>
    </row>
    <row r="1789" spans="1:11">
      <c r="A1789">
        <v>46</v>
      </c>
      <c r="B1789">
        <v>0</v>
      </c>
      <c r="C1789">
        <v>30</v>
      </c>
      <c r="D1789">
        <v>12</v>
      </c>
      <c r="E1789">
        <v>1</v>
      </c>
      <c r="F1789">
        <v>30</v>
      </c>
      <c r="G1789">
        <v>2</v>
      </c>
      <c r="H1789">
        <v>0</v>
      </c>
      <c r="I1789">
        <v>4</v>
      </c>
      <c r="J1789">
        <v>31</v>
      </c>
      <c r="K1789" t="str">
        <f t="shared" si="29"/>
        <v>Gen Y</v>
      </c>
    </row>
    <row r="1790" spans="1:11">
      <c r="A1790">
        <v>600</v>
      </c>
      <c r="B1790">
        <v>21</v>
      </c>
      <c r="C1790">
        <v>128</v>
      </c>
      <c r="D1790">
        <v>223</v>
      </c>
      <c r="E1790">
        <v>150</v>
      </c>
      <c r="F1790">
        <v>128</v>
      </c>
      <c r="G1790">
        <v>2</v>
      </c>
      <c r="H1790">
        <v>2</v>
      </c>
      <c r="I1790">
        <v>12</v>
      </c>
      <c r="J1790">
        <v>35</v>
      </c>
      <c r="K1790" t="str">
        <f t="shared" si="29"/>
        <v>Gen Y</v>
      </c>
    </row>
    <row r="1791" spans="1:11">
      <c r="A1791">
        <v>425</v>
      </c>
      <c r="B1791">
        <v>115</v>
      </c>
      <c r="C1791">
        <v>292</v>
      </c>
      <c r="D1791">
        <v>23</v>
      </c>
      <c r="E1791">
        <v>35</v>
      </c>
      <c r="F1791">
        <v>79</v>
      </c>
      <c r="G1791">
        <v>6</v>
      </c>
      <c r="H1791">
        <v>6</v>
      </c>
      <c r="I1791">
        <v>11</v>
      </c>
      <c r="J1791">
        <v>35</v>
      </c>
      <c r="K1791" t="str">
        <f t="shared" si="29"/>
        <v>Gen Y</v>
      </c>
    </row>
    <row r="1792" spans="1:11">
      <c r="A1792">
        <v>18</v>
      </c>
      <c r="B1792">
        <v>6</v>
      </c>
      <c r="C1792">
        <v>15</v>
      </c>
      <c r="D1792">
        <v>12</v>
      </c>
      <c r="E1792">
        <v>8</v>
      </c>
      <c r="F1792">
        <v>17</v>
      </c>
      <c r="G1792">
        <v>2</v>
      </c>
      <c r="H1792">
        <v>1</v>
      </c>
      <c r="I1792">
        <v>3</v>
      </c>
      <c r="J1792">
        <v>64</v>
      </c>
      <c r="K1792" t="str">
        <f t="shared" si="29"/>
        <v>Baby Boomer</v>
      </c>
    </row>
    <row r="1793" spans="1:11">
      <c r="A1793">
        <v>52</v>
      </c>
      <c r="B1793">
        <v>0</v>
      </c>
      <c r="C1793">
        <v>9</v>
      </c>
      <c r="D1793">
        <v>0</v>
      </c>
      <c r="E1793">
        <v>0</v>
      </c>
      <c r="F1793">
        <v>1</v>
      </c>
      <c r="G1793">
        <v>1</v>
      </c>
      <c r="H1793">
        <v>0</v>
      </c>
      <c r="I1793">
        <v>4</v>
      </c>
      <c r="J1793">
        <v>51</v>
      </c>
      <c r="K1793" t="str">
        <f t="shared" si="29"/>
        <v>Gen X</v>
      </c>
    </row>
    <row r="1794" spans="1:11">
      <c r="A1794">
        <v>734</v>
      </c>
      <c r="B1794">
        <v>22</v>
      </c>
      <c r="C1794">
        <v>350</v>
      </c>
      <c r="D1794">
        <v>151</v>
      </c>
      <c r="E1794">
        <v>25</v>
      </c>
      <c r="F1794">
        <v>100</v>
      </c>
      <c r="G1794">
        <v>3</v>
      </c>
      <c r="H1794">
        <v>9</v>
      </c>
      <c r="I1794">
        <v>13</v>
      </c>
      <c r="J1794">
        <v>52</v>
      </c>
      <c r="K1794" t="str">
        <f t="shared" ref="K1794:K1857" si="30">IF(J1794&gt;=56,"Baby Boomer",IF(AND(56&gt;J1794,J1794&gt;=40),"Gen X",IF(AND(40&gt;J1794, J1794&gt;=24),"Gen Y",IF(AND(24&gt;J1794,J1794&gt;=8),"Gen Z",0))))</f>
        <v>Gen X</v>
      </c>
    </row>
    <row r="1795" spans="1:11">
      <c r="A1795">
        <v>34</v>
      </c>
      <c r="B1795">
        <v>6</v>
      </c>
      <c r="C1795">
        <v>21</v>
      </c>
      <c r="D1795">
        <v>11</v>
      </c>
      <c r="E1795">
        <v>4</v>
      </c>
      <c r="F1795">
        <v>8</v>
      </c>
      <c r="G1795">
        <v>2</v>
      </c>
      <c r="H1795">
        <v>1</v>
      </c>
      <c r="I1795">
        <v>3</v>
      </c>
      <c r="J1795">
        <v>38</v>
      </c>
      <c r="K1795" t="str">
        <f t="shared" si="30"/>
        <v>Gen Y</v>
      </c>
    </row>
    <row r="1796" spans="1:11">
      <c r="A1796">
        <v>135</v>
      </c>
      <c r="B1796">
        <v>1</v>
      </c>
      <c r="C1796">
        <v>41</v>
      </c>
      <c r="D1796">
        <v>10</v>
      </c>
      <c r="E1796">
        <v>1</v>
      </c>
      <c r="F1796">
        <v>67</v>
      </c>
      <c r="G1796">
        <v>3</v>
      </c>
      <c r="H1796">
        <v>3</v>
      </c>
      <c r="I1796">
        <v>3</v>
      </c>
      <c r="J1796">
        <v>62</v>
      </c>
      <c r="K1796" t="str">
        <f t="shared" si="30"/>
        <v>Baby Boomer</v>
      </c>
    </row>
    <row r="1797" spans="1:11">
      <c r="A1797">
        <v>11</v>
      </c>
      <c r="B1797">
        <v>0</v>
      </c>
      <c r="C1797">
        <v>10</v>
      </c>
      <c r="D1797">
        <v>0</v>
      </c>
      <c r="E1797">
        <v>2</v>
      </c>
      <c r="F1797">
        <v>20</v>
      </c>
      <c r="G1797">
        <v>1</v>
      </c>
      <c r="H1797">
        <v>1</v>
      </c>
      <c r="I1797">
        <v>2</v>
      </c>
      <c r="J1797">
        <v>54</v>
      </c>
      <c r="K1797" t="str">
        <f t="shared" si="30"/>
        <v>Gen X</v>
      </c>
    </row>
    <row r="1798" spans="1:11">
      <c r="A1798">
        <v>163</v>
      </c>
      <c r="B1798">
        <v>48</v>
      </c>
      <c r="C1798">
        <v>90</v>
      </c>
      <c r="D1798">
        <v>0</v>
      </c>
      <c r="E1798">
        <v>45</v>
      </c>
      <c r="F1798">
        <v>52</v>
      </c>
      <c r="G1798">
        <v>3</v>
      </c>
      <c r="H1798">
        <v>2</v>
      </c>
      <c r="I1798">
        <v>8</v>
      </c>
      <c r="J1798">
        <v>59</v>
      </c>
      <c r="K1798" t="str">
        <f t="shared" si="30"/>
        <v>Baby Boomer</v>
      </c>
    </row>
    <row r="1799" spans="1:11">
      <c r="A1799">
        <v>29</v>
      </c>
      <c r="B1799">
        <v>3</v>
      </c>
      <c r="C1799">
        <v>30</v>
      </c>
      <c r="D1799">
        <v>3</v>
      </c>
      <c r="E1799">
        <v>2</v>
      </c>
      <c r="F1799">
        <v>9</v>
      </c>
      <c r="G1799">
        <v>3</v>
      </c>
      <c r="H1799">
        <v>0</v>
      </c>
      <c r="I1799">
        <v>3</v>
      </c>
      <c r="J1799">
        <v>37</v>
      </c>
      <c r="K1799" t="str">
        <f t="shared" si="30"/>
        <v>Gen Y</v>
      </c>
    </row>
    <row r="1800" spans="1:11">
      <c r="A1800">
        <v>734</v>
      </c>
      <c r="B1800">
        <v>26</v>
      </c>
      <c r="C1800">
        <v>70</v>
      </c>
      <c r="D1800">
        <v>11</v>
      </c>
      <c r="E1800">
        <v>44</v>
      </c>
      <c r="F1800">
        <v>17</v>
      </c>
      <c r="G1800">
        <v>6</v>
      </c>
      <c r="H1800">
        <v>3</v>
      </c>
      <c r="I1800">
        <v>4</v>
      </c>
      <c r="J1800">
        <v>50</v>
      </c>
      <c r="K1800" t="str">
        <f t="shared" si="30"/>
        <v>Gen X</v>
      </c>
    </row>
    <row r="1801" spans="1:11">
      <c r="A1801">
        <v>340</v>
      </c>
      <c r="B1801">
        <v>21</v>
      </c>
      <c r="C1801">
        <v>134</v>
      </c>
      <c r="D1801">
        <v>258</v>
      </c>
      <c r="E1801">
        <v>14</v>
      </c>
      <c r="F1801">
        <v>56</v>
      </c>
      <c r="G1801">
        <v>7</v>
      </c>
      <c r="H1801">
        <v>5</v>
      </c>
      <c r="I1801">
        <v>8</v>
      </c>
      <c r="J1801">
        <v>33</v>
      </c>
      <c r="K1801" t="str">
        <f t="shared" si="30"/>
        <v>Gen Y</v>
      </c>
    </row>
    <row r="1802" spans="1:11">
      <c r="A1802">
        <v>453</v>
      </c>
      <c r="B1802">
        <v>38</v>
      </c>
      <c r="C1802">
        <v>279</v>
      </c>
      <c r="D1802">
        <v>188</v>
      </c>
      <c r="E1802">
        <v>38</v>
      </c>
      <c r="F1802">
        <v>183</v>
      </c>
      <c r="G1802">
        <v>7</v>
      </c>
      <c r="H1802">
        <v>7</v>
      </c>
      <c r="I1802">
        <v>10</v>
      </c>
      <c r="J1802">
        <v>38</v>
      </c>
      <c r="K1802" t="str">
        <f t="shared" si="30"/>
        <v>Gen Y</v>
      </c>
    </row>
    <row r="1803" spans="1:11">
      <c r="A1803">
        <v>1073</v>
      </c>
      <c r="B1803">
        <v>0</v>
      </c>
      <c r="C1803">
        <v>629</v>
      </c>
      <c r="D1803">
        <v>145</v>
      </c>
      <c r="E1803">
        <v>37</v>
      </c>
      <c r="F1803">
        <v>37</v>
      </c>
      <c r="G1803">
        <v>10</v>
      </c>
      <c r="H1803">
        <v>5</v>
      </c>
      <c r="I1803">
        <v>13</v>
      </c>
      <c r="J1803">
        <v>40</v>
      </c>
      <c r="K1803" t="str">
        <f t="shared" si="30"/>
        <v>Gen X</v>
      </c>
    </row>
    <row r="1804" spans="1:11">
      <c r="A1804">
        <v>135</v>
      </c>
      <c r="B1804">
        <v>0</v>
      </c>
      <c r="C1804">
        <v>10</v>
      </c>
      <c r="D1804">
        <v>0</v>
      </c>
      <c r="E1804">
        <v>4</v>
      </c>
      <c r="F1804">
        <v>36</v>
      </c>
      <c r="G1804">
        <v>3</v>
      </c>
      <c r="H1804">
        <v>1</v>
      </c>
      <c r="I1804">
        <v>4</v>
      </c>
      <c r="J1804">
        <v>63</v>
      </c>
      <c r="K1804" t="str">
        <f t="shared" si="30"/>
        <v>Baby Boomer</v>
      </c>
    </row>
    <row r="1805" spans="1:11">
      <c r="A1805">
        <v>231</v>
      </c>
      <c r="B1805">
        <v>7</v>
      </c>
      <c r="C1805">
        <v>137</v>
      </c>
      <c r="D1805">
        <v>4</v>
      </c>
      <c r="E1805">
        <v>15</v>
      </c>
      <c r="F1805">
        <v>39</v>
      </c>
      <c r="G1805">
        <v>5</v>
      </c>
      <c r="H1805">
        <v>1</v>
      </c>
      <c r="I1805">
        <v>8</v>
      </c>
      <c r="J1805">
        <v>48</v>
      </c>
      <c r="K1805" t="str">
        <f t="shared" si="30"/>
        <v>Gen X</v>
      </c>
    </row>
    <row r="1806" spans="1:11">
      <c r="A1806">
        <v>18</v>
      </c>
      <c r="B1806">
        <v>0</v>
      </c>
      <c r="C1806">
        <v>5</v>
      </c>
      <c r="D1806">
        <v>0</v>
      </c>
      <c r="E1806">
        <v>0</v>
      </c>
      <c r="F1806">
        <v>11</v>
      </c>
      <c r="G1806">
        <v>1</v>
      </c>
      <c r="H1806">
        <v>1</v>
      </c>
      <c r="I1806">
        <v>2</v>
      </c>
      <c r="J1806">
        <v>63</v>
      </c>
      <c r="K1806" t="str">
        <f t="shared" si="30"/>
        <v>Baby Boomer</v>
      </c>
    </row>
    <row r="1807" spans="1:11">
      <c r="A1807">
        <v>620</v>
      </c>
      <c r="B1807">
        <v>16</v>
      </c>
      <c r="C1807">
        <v>165</v>
      </c>
      <c r="D1807">
        <v>0</v>
      </c>
      <c r="E1807">
        <v>24</v>
      </c>
      <c r="F1807">
        <v>82</v>
      </c>
      <c r="G1807">
        <v>5</v>
      </c>
      <c r="H1807">
        <v>5</v>
      </c>
      <c r="I1807">
        <v>12</v>
      </c>
      <c r="J1807">
        <v>56</v>
      </c>
      <c r="K1807" t="str">
        <f t="shared" si="30"/>
        <v>Baby Boomer</v>
      </c>
    </row>
    <row r="1808" spans="1:11">
      <c r="A1808">
        <v>81</v>
      </c>
      <c r="B1808">
        <v>4</v>
      </c>
      <c r="C1808">
        <v>33</v>
      </c>
      <c r="D1808">
        <v>5</v>
      </c>
      <c r="E1808">
        <v>2</v>
      </c>
      <c r="F1808">
        <v>291</v>
      </c>
      <c r="G1808">
        <v>23</v>
      </c>
      <c r="H1808">
        <v>1</v>
      </c>
      <c r="I1808">
        <v>1</v>
      </c>
      <c r="J1808">
        <v>48</v>
      </c>
      <c r="K1808" t="str">
        <f t="shared" si="30"/>
        <v>Gen X</v>
      </c>
    </row>
    <row r="1809" spans="1:11">
      <c r="A1809">
        <v>12</v>
      </c>
      <c r="B1809">
        <v>4</v>
      </c>
      <c r="C1809">
        <v>2</v>
      </c>
      <c r="D1809">
        <v>10</v>
      </c>
      <c r="E1809">
        <v>6</v>
      </c>
      <c r="F1809">
        <v>10</v>
      </c>
      <c r="G1809">
        <v>2</v>
      </c>
      <c r="H1809">
        <v>0</v>
      </c>
      <c r="I1809">
        <v>4</v>
      </c>
      <c r="J1809">
        <v>50</v>
      </c>
      <c r="K1809" t="str">
        <f t="shared" si="30"/>
        <v>Gen X</v>
      </c>
    </row>
    <row r="1810" spans="1:11">
      <c r="A1810">
        <v>292</v>
      </c>
      <c r="B1810">
        <v>51</v>
      </c>
      <c r="C1810">
        <v>981</v>
      </c>
      <c r="D1810">
        <v>224</v>
      </c>
      <c r="E1810">
        <v>23</v>
      </c>
      <c r="F1810">
        <v>17</v>
      </c>
      <c r="G1810">
        <v>4</v>
      </c>
      <c r="H1810">
        <v>6</v>
      </c>
      <c r="I1810">
        <v>6</v>
      </c>
      <c r="J1810">
        <v>58</v>
      </c>
      <c r="K1810" t="str">
        <f t="shared" si="30"/>
        <v>Baby Boomer</v>
      </c>
    </row>
    <row r="1811" spans="1:11">
      <c r="A1811">
        <v>965</v>
      </c>
      <c r="B1811">
        <v>34</v>
      </c>
      <c r="C1811">
        <v>586</v>
      </c>
      <c r="D1811">
        <v>89</v>
      </c>
      <c r="E1811">
        <v>86</v>
      </c>
      <c r="F1811">
        <v>37</v>
      </c>
      <c r="G1811">
        <v>3</v>
      </c>
      <c r="H1811">
        <v>5</v>
      </c>
      <c r="I1811">
        <v>8</v>
      </c>
      <c r="J1811">
        <v>40</v>
      </c>
      <c r="K1811" t="str">
        <f t="shared" si="30"/>
        <v>Gen X</v>
      </c>
    </row>
    <row r="1812" spans="1:11">
      <c r="A1812">
        <v>27</v>
      </c>
      <c r="B1812">
        <v>2</v>
      </c>
      <c r="C1812">
        <v>10</v>
      </c>
      <c r="D1812">
        <v>0</v>
      </c>
      <c r="E1812">
        <v>0</v>
      </c>
      <c r="F1812">
        <v>1</v>
      </c>
      <c r="G1812">
        <v>1</v>
      </c>
      <c r="H1812">
        <v>0</v>
      </c>
      <c r="I1812">
        <v>3</v>
      </c>
      <c r="J1812">
        <v>48</v>
      </c>
      <c r="K1812" t="str">
        <f t="shared" si="30"/>
        <v>Gen X</v>
      </c>
    </row>
    <row r="1813" spans="1:11">
      <c r="A1813">
        <v>777</v>
      </c>
      <c r="B1813">
        <v>30</v>
      </c>
      <c r="C1813">
        <v>163</v>
      </c>
      <c r="D1813">
        <v>0</v>
      </c>
      <c r="E1813">
        <v>51</v>
      </c>
      <c r="F1813">
        <v>122</v>
      </c>
      <c r="G1813">
        <v>4</v>
      </c>
      <c r="H1813">
        <v>4</v>
      </c>
      <c r="I1813">
        <v>7</v>
      </c>
      <c r="J1813">
        <v>51</v>
      </c>
      <c r="K1813" t="str">
        <f t="shared" si="30"/>
        <v>Gen X</v>
      </c>
    </row>
    <row r="1814" spans="1:11">
      <c r="A1814">
        <v>572</v>
      </c>
      <c r="B1814">
        <v>8</v>
      </c>
      <c r="C1814">
        <v>232</v>
      </c>
      <c r="D1814">
        <v>23</v>
      </c>
      <c r="E1814">
        <v>62</v>
      </c>
      <c r="F1814">
        <v>17</v>
      </c>
      <c r="G1814">
        <v>4</v>
      </c>
      <c r="H1814">
        <v>3</v>
      </c>
      <c r="I1814">
        <v>6</v>
      </c>
      <c r="J1814">
        <v>45</v>
      </c>
      <c r="K1814" t="str">
        <f t="shared" si="30"/>
        <v>Gen X</v>
      </c>
    </row>
    <row r="1815" spans="1:11">
      <c r="A1815">
        <v>438</v>
      </c>
      <c r="B1815">
        <v>169</v>
      </c>
      <c r="C1815">
        <v>565</v>
      </c>
      <c r="D1815">
        <v>91</v>
      </c>
      <c r="E1815">
        <v>169</v>
      </c>
      <c r="F1815">
        <v>70</v>
      </c>
      <c r="G1815">
        <v>2</v>
      </c>
      <c r="H1815">
        <v>3</v>
      </c>
      <c r="I1815">
        <v>6</v>
      </c>
      <c r="J1815">
        <v>22</v>
      </c>
      <c r="K1815" t="str">
        <f t="shared" si="30"/>
        <v>Gen Z</v>
      </c>
    </row>
    <row r="1816" spans="1:11">
      <c r="A1816">
        <v>531</v>
      </c>
      <c r="B1816">
        <v>69</v>
      </c>
      <c r="C1816">
        <v>300</v>
      </c>
      <c r="D1816">
        <v>150</v>
      </c>
      <c r="E1816">
        <v>138</v>
      </c>
      <c r="F1816">
        <v>150</v>
      </c>
      <c r="G1816">
        <v>5</v>
      </c>
      <c r="H1816">
        <v>4</v>
      </c>
      <c r="I1816">
        <v>8</v>
      </c>
      <c r="J1816">
        <v>60</v>
      </c>
      <c r="K1816" t="str">
        <f t="shared" si="30"/>
        <v>Baby Boomer</v>
      </c>
    </row>
    <row r="1817" spans="1:11">
      <c r="A1817">
        <v>17</v>
      </c>
      <c r="B1817">
        <v>0</v>
      </c>
      <c r="C1817">
        <v>9</v>
      </c>
      <c r="D1817">
        <v>0</v>
      </c>
      <c r="E1817">
        <v>0</v>
      </c>
      <c r="F1817">
        <v>1</v>
      </c>
      <c r="G1817">
        <v>1</v>
      </c>
      <c r="H1817">
        <v>0</v>
      </c>
      <c r="I1817">
        <v>3</v>
      </c>
      <c r="J1817">
        <v>31</v>
      </c>
      <c r="K1817" t="str">
        <f t="shared" si="30"/>
        <v>Gen Y</v>
      </c>
    </row>
    <row r="1818" spans="1:11">
      <c r="A1818">
        <v>402</v>
      </c>
      <c r="B1818">
        <v>35</v>
      </c>
      <c r="C1818">
        <v>106</v>
      </c>
      <c r="D1818">
        <v>101</v>
      </c>
      <c r="E1818">
        <v>77</v>
      </c>
      <c r="F1818">
        <v>42</v>
      </c>
      <c r="G1818">
        <v>9</v>
      </c>
      <c r="H1818">
        <v>2</v>
      </c>
      <c r="I1818">
        <v>9</v>
      </c>
      <c r="J1818">
        <v>32</v>
      </c>
      <c r="K1818" t="str">
        <f t="shared" si="30"/>
        <v>Gen Y</v>
      </c>
    </row>
    <row r="1819" spans="1:11">
      <c r="A1819">
        <v>503</v>
      </c>
      <c r="B1819">
        <v>27</v>
      </c>
      <c r="C1819">
        <v>419</v>
      </c>
      <c r="D1819">
        <v>90</v>
      </c>
      <c r="E1819">
        <v>139</v>
      </c>
      <c r="F1819">
        <v>153</v>
      </c>
      <c r="G1819">
        <v>5</v>
      </c>
      <c r="H1819">
        <v>7</v>
      </c>
      <c r="I1819">
        <v>9</v>
      </c>
      <c r="J1819">
        <v>63</v>
      </c>
      <c r="K1819" t="str">
        <f t="shared" si="30"/>
        <v>Baby Boomer</v>
      </c>
    </row>
    <row r="1820" spans="1:11">
      <c r="A1820">
        <v>369</v>
      </c>
      <c r="B1820">
        <v>9</v>
      </c>
      <c r="C1820">
        <v>87</v>
      </c>
      <c r="D1820">
        <v>12</v>
      </c>
      <c r="E1820">
        <v>14</v>
      </c>
      <c r="F1820">
        <v>34</v>
      </c>
      <c r="G1820">
        <v>6</v>
      </c>
      <c r="H1820">
        <v>2</v>
      </c>
      <c r="I1820">
        <v>8</v>
      </c>
      <c r="J1820">
        <v>58</v>
      </c>
      <c r="K1820" t="str">
        <f t="shared" si="30"/>
        <v>Baby Boomer</v>
      </c>
    </row>
    <row r="1821" spans="1:11">
      <c r="A1821">
        <v>5</v>
      </c>
      <c r="B1821">
        <v>0</v>
      </c>
      <c r="C1821">
        <v>3</v>
      </c>
      <c r="D1821">
        <v>0</v>
      </c>
      <c r="E1821">
        <v>0</v>
      </c>
      <c r="F1821">
        <v>1</v>
      </c>
      <c r="G1821">
        <v>1</v>
      </c>
      <c r="H1821">
        <v>0</v>
      </c>
      <c r="I1821">
        <v>2</v>
      </c>
      <c r="J1821">
        <v>53</v>
      </c>
      <c r="K1821" t="str">
        <f t="shared" si="30"/>
        <v>Gen X</v>
      </c>
    </row>
    <row r="1822" spans="1:11">
      <c r="A1822">
        <v>362</v>
      </c>
      <c r="B1822">
        <v>17</v>
      </c>
      <c r="C1822">
        <v>398</v>
      </c>
      <c r="D1822">
        <v>80</v>
      </c>
      <c r="E1822">
        <v>35</v>
      </c>
      <c r="F1822">
        <v>61</v>
      </c>
      <c r="G1822">
        <v>5</v>
      </c>
      <c r="H1822">
        <v>3</v>
      </c>
      <c r="I1822">
        <v>5</v>
      </c>
      <c r="J1822">
        <v>52</v>
      </c>
      <c r="K1822" t="str">
        <f t="shared" si="30"/>
        <v>Gen X</v>
      </c>
    </row>
    <row r="1823" spans="1:11">
      <c r="A1823">
        <v>56</v>
      </c>
      <c r="B1823">
        <v>0</v>
      </c>
      <c r="C1823">
        <v>9</v>
      </c>
      <c r="D1823">
        <v>0</v>
      </c>
      <c r="E1823">
        <v>0</v>
      </c>
      <c r="F1823">
        <v>3</v>
      </c>
      <c r="G1823">
        <v>2</v>
      </c>
      <c r="H1823">
        <v>0</v>
      </c>
      <c r="I1823">
        <v>3</v>
      </c>
      <c r="J1823">
        <v>43</v>
      </c>
      <c r="K1823" t="str">
        <f t="shared" si="30"/>
        <v>Gen X</v>
      </c>
    </row>
    <row r="1824" spans="1:11">
      <c r="A1824">
        <v>79</v>
      </c>
      <c r="B1824">
        <v>1</v>
      </c>
      <c r="C1824">
        <v>31</v>
      </c>
      <c r="D1824">
        <v>4</v>
      </c>
      <c r="E1824">
        <v>4</v>
      </c>
      <c r="F1824">
        <v>12</v>
      </c>
      <c r="G1824">
        <v>2</v>
      </c>
      <c r="H1824">
        <v>1</v>
      </c>
      <c r="I1824">
        <v>4</v>
      </c>
      <c r="J1824">
        <v>43</v>
      </c>
      <c r="K1824" t="str">
        <f t="shared" si="30"/>
        <v>Gen X</v>
      </c>
    </row>
    <row r="1825" spans="1:11">
      <c r="A1825">
        <v>387</v>
      </c>
      <c r="B1825">
        <v>84</v>
      </c>
      <c r="C1825">
        <v>141</v>
      </c>
      <c r="D1825">
        <v>73</v>
      </c>
      <c r="E1825">
        <v>35</v>
      </c>
      <c r="F1825">
        <v>162</v>
      </c>
      <c r="G1825">
        <v>4</v>
      </c>
      <c r="H1825">
        <v>4</v>
      </c>
      <c r="I1825">
        <v>12</v>
      </c>
      <c r="J1825">
        <v>46</v>
      </c>
      <c r="K1825" t="str">
        <f t="shared" si="30"/>
        <v>Gen X</v>
      </c>
    </row>
    <row r="1826" spans="1:11">
      <c r="A1826">
        <v>367</v>
      </c>
      <c r="B1826">
        <v>17</v>
      </c>
      <c r="C1826">
        <v>241</v>
      </c>
      <c r="D1826">
        <v>104</v>
      </c>
      <c r="E1826">
        <v>188</v>
      </c>
      <c r="F1826">
        <v>232</v>
      </c>
      <c r="G1826">
        <v>9</v>
      </c>
      <c r="H1826">
        <v>5</v>
      </c>
      <c r="I1826">
        <v>9</v>
      </c>
      <c r="J1826">
        <v>36</v>
      </c>
      <c r="K1826" t="str">
        <f t="shared" si="30"/>
        <v>Gen Y</v>
      </c>
    </row>
    <row r="1827" spans="1:11">
      <c r="A1827">
        <v>15</v>
      </c>
      <c r="B1827">
        <v>0</v>
      </c>
      <c r="C1827">
        <v>11</v>
      </c>
      <c r="D1827">
        <v>0</v>
      </c>
      <c r="E1827">
        <v>2</v>
      </c>
      <c r="F1827">
        <v>9</v>
      </c>
      <c r="G1827">
        <v>1</v>
      </c>
      <c r="H1827">
        <v>1</v>
      </c>
      <c r="I1827">
        <v>2</v>
      </c>
      <c r="J1827">
        <v>45</v>
      </c>
      <c r="K1827" t="str">
        <f t="shared" si="30"/>
        <v>Gen X</v>
      </c>
    </row>
    <row r="1828" spans="1:11">
      <c r="A1828">
        <v>267</v>
      </c>
      <c r="B1828">
        <v>6</v>
      </c>
      <c r="C1828">
        <v>54</v>
      </c>
      <c r="D1828">
        <v>8</v>
      </c>
      <c r="E1828">
        <v>3</v>
      </c>
      <c r="F1828">
        <v>50</v>
      </c>
      <c r="G1828">
        <v>5</v>
      </c>
      <c r="H1828">
        <v>2</v>
      </c>
      <c r="I1828">
        <v>6</v>
      </c>
      <c r="J1828">
        <v>49</v>
      </c>
      <c r="K1828" t="str">
        <f t="shared" si="30"/>
        <v>Gen X</v>
      </c>
    </row>
    <row r="1829" spans="1:11">
      <c r="A1829">
        <v>298</v>
      </c>
      <c r="B1829">
        <v>27</v>
      </c>
      <c r="C1829">
        <v>697</v>
      </c>
      <c r="D1829">
        <v>216</v>
      </c>
      <c r="E1829">
        <v>24</v>
      </c>
      <c r="F1829">
        <v>166</v>
      </c>
      <c r="G1829">
        <v>4</v>
      </c>
      <c r="H1829">
        <v>6</v>
      </c>
      <c r="I1829">
        <v>5</v>
      </c>
      <c r="J1829">
        <v>28</v>
      </c>
      <c r="K1829" t="str">
        <f t="shared" si="30"/>
        <v>Gen Y</v>
      </c>
    </row>
    <row r="1830" spans="1:11">
      <c r="A1830">
        <v>674</v>
      </c>
      <c r="B1830">
        <v>92</v>
      </c>
      <c r="C1830">
        <v>736</v>
      </c>
      <c r="D1830">
        <v>39</v>
      </c>
      <c r="E1830">
        <v>0</v>
      </c>
      <c r="F1830">
        <v>92</v>
      </c>
      <c r="G1830">
        <v>3</v>
      </c>
      <c r="H1830">
        <v>11</v>
      </c>
      <c r="I1830">
        <v>9</v>
      </c>
      <c r="J1830">
        <v>56</v>
      </c>
      <c r="K1830" t="str">
        <f t="shared" si="30"/>
        <v>Baby Boomer</v>
      </c>
    </row>
    <row r="1831" spans="1:11">
      <c r="A1831">
        <v>16</v>
      </c>
      <c r="B1831">
        <v>14</v>
      </c>
      <c r="C1831">
        <v>36</v>
      </c>
      <c r="D1831">
        <v>37</v>
      </c>
      <c r="E1831">
        <v>22</v>
      </c>
      <c r="F1831">
        <v>48</v>
      </c>
      <c r="G1831">
        <v>4</v>
      </c>
      <c r="H1831">
        <v>1</v>
      </c>
      <c r="I1831">
        <v>2</v>
      </c>
      <c r="J1831">
        <v>39</v>
      </c>
      <c r="K1831" t="str">
        <f t="shared" si="30"/>
        <v>Gen Y</v>
      </c>
    </row>
    <row r="1832" spans="1:11">
      <c r="A1832">
        <v>37</v>
      </c>
      <c r="B1832">
        <v>4</v>
      </c>
      <c r="C1832">
        <v>24</v>
      </c>
      <c r="D1832">
        <v>16</v>
      </c>
      <c r="E1832">
        <v>9</v>
      </c>
      <c r="F1832">
        <v>9</v>
      </c>
      <c r="G1832">
        <v>4</v>
      </c>
      <c r="H1832">
        <v>0</v>
      </c>
      <c r="I1832">
        <v>3</v>
      </c>
      <c r="J1832">
        <v>27</v>
      </c>
      <c r="K1832" t="str">
        <f t="shared" si="30"/>
        <v>Gen Y</v>
      </c>
    </row>
    <row r="1833" spans="1:11">
      <c r="A1833">
        <v>159</v>
      </c>
      <c r="B1833">
        <v>0</v>
      </c>
      <c r="C1833">
        <v>22</v>
      </c>
      <c r="D1833">
        <v>2</v>
      </c>
      <c r="E1833">
        <v>1</v>
      </c>
      <c r="F1833">
        <v>31</v>
      </c>
      <c r="G1833">
        <v>4</v>
      </c>
      <c r="H1833">
        <v>1</v>
      </c>
      <c r="I1833">
        <v>4</v>
      </c>
      <c r="J1833">
        <v>55</v>
      </c>
      <c r="K1833" t="str">
        <f t="shared" si="30"/>
        <v>Gen X</v>
      </c>
    </row>
    <row r="1834" spans="1:11">
      <c r="A1834">
        <v>686</v>
      </c>
      <c r="B1834">
        <v>17</v>
      </c>
      <c r="C1834">
        <v>142</v>
      </c>
      <c r="D1834">
        <v>23</v>
      </c>
      <c r="E1834">
        <v>26</v>
      </c>
      <c r="F1834">
        <v>35</v>
      </c>
      <c r="G1834">
        <v>6</v>
      </c>
      <c r="H1834">
        <v>4</v>
      </c>
      <c r="I1834">
        <v>13</v>
      </c>
      <c r="J1834">
        <v>52</v>
      </c>
      <c r="K1834" t="str">
        <f t="shared" si="30"/>
        <v>Gen X</v>
      </c>
    </row>
    <row r="1835" spans="1:11">
      <c r="A1835">
        <v>97</v>
      </c>
      <c r="B1835">
        <v>3</v>
      </c>
      <c r="C1835">
        <v>66</v>
      </c>
      <c r="D1835">
        <v>12</v>
      </c>
      <c r="E1835">
        <v>7</v>
      </c>
      <c r="F1835">
        <v>34</v>
      </c>
      <c r="G1835">
        <v>4</v>
      </c>
      <c r="H1835">
        <v>1</v>
      </c>
      <c r="I1835">
        <v>4</v>
      </c>
      <c r="J1835">
        <v>40</v>
      </c>
      <c r="K1835" t="str">
        <f t="shared" si="30"/>
        <v>Gen X</v>
      </c>
    </row>
    <row r="1836" spans="1:11">
      <c r="A1836">
        <v>63</v>
      </c>
      <c r="B1836">
        <v>6</v>
      </c>
      <c r="C1836">
        <v>57</v>
      </c>
      <c r="D1836">
        <v>13</v>
      </c>
      <c r="E1836">
        <v>13</v>
      </c>
      <c r="F1836">
        <v>22</v>
      </c>
      <c r="G1836">
        <v>2</v>
      </c>
      <c r="H1836">
        <v>1</v>
      </c>
      <c r="I1836">
        <v>5</v>
      </c>
      <c r="J1836">
        <v>37</v>
      </c>
      <c r="K1836" t="str">
        <f t="shared" si="30"/>
        <v>Gen Y</v>
      </c>
    </row>
    <row r="1837" spans="1:11">
      <c r="A1837">
        <v>56</v>
      </c>
      <c r="B1837">
        <v>5</v>
      </c>
      <c r="C1837">
        <v>24</v>
      </c>
      <c r="D1837">
        <v>4</v>
      </c>
      <c r="E1837">
        <v>0</v>
      </c>
      <c r="F1837">
        <v>3</v>
      </c>
      <c r="G1837">
        <v>2</v>
      </c>
      <c r="H1837">
        <v>1</v>
      </c>
      <c r="I1837">
        <v>3</v>
      </c>
      <c r="J1837">
        <v>36</v>
      </c>
      <c r="K1837" t="str">
        <f t="shared" si="30"/>
        <v>Gen Y</v>
      </c>
    </row>
    <row r="1838" spans="1:11">
      <c r="A1838">
        <v>209</v>
      </c>
      <c r="B1838">
        <v>19</v>
      </c>
      <c r="C1838">
        <v>456</v>
      </c>
      <c r="D1838">
        <v>160</v>
      </c>
      <c r="E1838">
        <v>142</v>
      </c>
      <c r="F1838">
        <v>66</v>
      </c>
      <c r="G1838">
        <v>2</v>
      </c>
      <c r="H1838">
        <v>9</v>
      </c>
      <c r="I1838">
        <v>13</v>
      </c>
      <c r="J1838">
        <v>44</v>
      </c>
      <c r="K1838" t="str">
        <f t="shared" si="30"/>
        <v>Gen X</v>
      </c>
    </row>
    <row r="1839" spans="1:11">
      <c r="A1839">
        <v>198</v>
      </c>
      <c r="B1839">
        <v>2</v>
      </c>
      <c r="C1839">
        <v>43</v>
      </c>
      <c r="D1839">
        <v>0</v>
      </c>
      <c r="E1839">
        <v>12</v>
      </c>
      <c r="F1839">
        <v>20</v>
      </c>
      <c r="G1839">
        <v>4</v>
      </c>
      <c r="H1839">
        <v>1</v>
      </c>
      <c r="I1839">
        <v>6</v>
      </c>
      <c r="J1839">
        <v>57</v>
      </c>
      <c r="K1839" t="str">
        <f t="shared" si="30"/>
        <v>Baby Boomer</v>
      </c>
    </row>
    <row r="1840" spans="1:11">
      <c r="A1840">
        <v>313</v>
      </c>
      <c r="B1840">
        <v>15</v>
      </c>
      <c r="C1840">
        <v>47</v>
      </c>
      <c r="D1840">
        <v>20</v>
      </c>
      <c r="E1840">
        <v>0</v>
      </c>
      <c r="F1840">
        <v>192</v>
      </c>
      <c r="G1840">
        <v>7</v>
      </c>
      <c r="H1840">
        <v>4</v>
      </c>
      <c r="I1840">
        <v>3</v>
      </c>
      <c r="J1840">
        <v>59</v>
      </c>
      <c r="K1840" t="str">
        <f t="shared" si="30"/>
        <v>Baby Boomer</v>
      </c>
    </row>
    <row r="1841" spans="1:11">
      <c r="A1841">
        <v>941</v>
      </c>
      <c r="B1841">
        <v>14</v>
      </c>
      <c r="C1841">
        <v>397</v>
      </c>
      <c r="D1841">
        <v>76</v>
      </c>
      <c r="E1841">
        <v>58</v>
      </c>
      <c r="F1841">
        <v>176</v>
      </c>
      <c r="G1841">
        <v>8</v>
      </c>
      <c r="H1841">
        <v>5</v>
      </c>
      <c r="I1841">
        <v>9</v>
      </c>
      <c r="J1841">
        <v>60</v>
      </c>
      <c r="K1841" t="str">
        <f t="shared" si="30"/>
        <v>Baby Boomer</v>
      </c>
    </row>
    <row r="1842" spans="1:11">
      <c r="A1842">
        <v>86</v>
      </c>
      <c r="B1842">
        <v>4</v>
      </c>
      <c r="C1842">
        <v>56</v>
      </c>
      <c r="D1842">
        <v>2</v>
      </c>
      <c r="E1842">
        <v>4</v>
      </c>
      <c r="F1842">
        <v>7</v>
      </c>
      <c r="G1842">
        <v>4</v>
      </c>
      <c r="H1842">
        <v>0</v>
      </c>
      <c r="I1842">
        <v>4</v>
      </c>
      <c r="J1842">
        <v>32</v>
      </c>
      <c r="K1842" t="str">
        <f t="shared" si="30"/>
        <v>Gen Y</v>
      </c>
    </row>
    <row r="1843" spans="1:11">
      <c r="A1843">
        <v>167</v>
      </c>
      <c r="B1843">
        <v>48</v>
      </c>
      <c r="C1843">
        <v>602</v>
      </c>
      <c r="D1843">
        <v>63</v>
      </c>
      <c r="E1843">
        <v>72</v>
      </c>
      <c r="F1843">
        <v>72</v>
      </c>
      <c r="G1843">
        <v>3</v>
      </c>
      <c r="H1843">
        <v>10</v>
      </c>
      <c r="I1843">
        <v>4</v>
      </c>
      <c r="J1843">
        <v>61</v>
      </c>
      <c r="K1843" t="str">
        <f t="shared" si="30"/>
        <v>Baby Boomer</v>
      </c>
    </row>
    <row r="1844" spans="1:11">
      <c r="A1844">
        <v>8</v>
      </c>
      <c r="B1844">
        <v>3</v>
      </c>
      <c r="C1844">
        <v>19</v>
      </c>
      <c r="D1844">
        <v>0</v>
      </c>
      <c r="E1844">
        <v>2</v>
      </c>
      <c r="F1844">
        <v>3</v>
      </c>
      <c r="G1844">
        <v>2</v>
      </c>
      <c r="H1844">
        <v>0</v>
      </c>
      <c r="I1844">
        <v>3</v>
      </c>
      <c r="J1844">
        <v>46</v>
      </c>
      <c r="K1844" t="str">
        <f t="shared" si="30"/>
        <v>Gen X</v>
      </c>
    </row>
    <row r="1845" spans="1:11">
      <c r="A1845">
        <v>389</v>
      </c>
      <c r="B1845">
        <v>66</v>
      </c>
      <c r="C1845">
        <v>408</v>
      </c>
      <c r="D1845">
        <v>37</v>
      </c>
      <c r="E1845">
        <v>57</v>
      </c>
      <c r="F1845">
        <v>85</v>
      </c>
      <c r="G1845">
        <v>4</v>
      </c>
      <c r="H1845">
        <v>4</v>
      </c>
      <c r="I1845">
        <v>6</v>
      </c>
      <c r="J1845">
        <v>57</v>
      </c>
      <c r="K1845" t="str">
        <f t="shared" si="30"/>
        <v>Baby Boomer</v>
      </c>
    </row>
    <row r="1846" spans="1:11">
      <c r="A1846">
        <v>239</v>
      </c>
      <c r="B1846">
        <v>7</v>
      </c>
      <c r="C1846">
        <v>119</v>
      </c>
      <c r="D1846">
        <v>4</v>
      </c>
      <c r="E1846">
        <v>15</v>
      </c>
      <c r="F1846">
        <v>11</v>
      </c>
      <c r="G1846">
        <v>6</v>
      </c>
      <c r="H1846">
        <v>2</v>
      </c>
      <c r="I1846">
        <v>6</v>
      </c>
      <c r="J1846">
        <v>49</v>
      </c>
      <c r="K1846" t="str">
        <f t="shared" si="30"/>
        <v>Gen X</v>
      </c>
    </row>
    <row r="1847" spans="1:11">
      <c r="A1847">
        <v>179</v>
      </c>
      <c r="B1847">
        <v>21</v>
      </c>
      <c r="C1847">
        <v>273</v>
      </c>
      <c r="D1847">
        <v>0</v>
      </c>
      <c r="E1847">
        <v>21</v>
      </c>
      <c r="F1847">
        <v>63</v>
      </c>
      <c r="G1847">
        <v>6</v>
      </c>
      <c r="H1847">
        <v>10</v>
      </c>
      <c r="I1847">
        <v>6</v>
      </c>
      <c r="J1847">
        <v>39</v>
      </c>
      <c r="K1847" t="str">
        <f t="shared" si="30"/>
        <v>Gen Y</v>
      </c>
    </row>
    <row r="1848" spans="1:11">
      <c r="A1848">
        <v>5</v>
      </c>
      <c r="B1848">
        <v>0</v>
      </c>
      <c r="C1848">
        <v>1</v>
      </c>
      <c r="D1848">
        <v>1</v>
      </c>
      <c r="E1848">
        <v>1</v>
      </c>
      <c r="F1848">
        <v>1</v>
      </c>
      <c r="G1848">
        <v>0</v>
      </c>
      <c r="H1848">
        <v>0</v>
      </c>
      <c r="I1848">
        <v>0</v>
      </c>
      <c r="J1848">
        <v>51</v>
      </c>
      <c r="K1848" t="str">
        <f t="shared" si="30"/>
        <v>Gen X</v>
      </c>
    </row>
    <row r="1849" spans="1:11">
      <c r="A1849">
        <v>2</v>
      </c>
      <c r="B1849">
        <v>6</v>
      </c>
      <c r="C1849">
        <v>28</v>
      </c>
      <c r="D1849">
        <v>13</v>
      </c>
      <c r="E1849">
        <v>4</v>
      </c>
      <c r="F1849">
        <v>16</v>
      </c>
      <c r="G1849">
        <v>2</v>
      </c>
      <c r="H1849">
        <v>0</v>
      </c>
      <c r="I1849">
        <v>3</v>
      </c>
      <c r="J1849">
        <v>24</v>
      </c>
      <c r="K1849" t="str">
        <f t="shared" si="30"/>
        <v>Gen Y</v>
      </c>
    </row>
    <row r="1850" spans="1:11">
      <c r="A1850">
        <v>383</v>
      </c>
      <c r="B1850">
        <v>0</v>
      </c>
      <c r="C1850">
        <v>53</v>
      </c>
      <c r="D1850">
        <v>6</v>
      </c>
      <c r="E1850">
        <v>4</v>
      </c>
      <c r="F1850">
        <v>40</v>
      </c>
      <c r="G1850">
        <v>8</v>
      </c>
      <c r="H1850">
        <v>1</v>
      </c>
      <c r="I1850">
        <v>6</v>
      </c>
      <c r="J1850">
        <v>48</v>
      </c>
      <c r="K1850" t="str">
        <f t="shared" si="30"/>
        <v>Gen X</v>
      </c>
    </row>
    <row r="1851" spans="1:11">
      <c r="A1851">
        <v>2</v>
      </c>
      <c r="B1851">
        <v>8</v>
      </c>
      <c r="C1851">
        <v>8</v>
      </c>
      <c r="D1851">
        <v>6</v>
      </c>
      <c r="E1851">
        <v>1</v>
      </c>
      <c r="F1851">
        <v>9</v>
      </c>
      <c r="G1851">
        <v>1</v>
      </c>
      <c r="H1851">
        <v>0</v>
      </c>
      <c r="I1851">
        <v>3</v>
      </c>
      <c r="J1851">
        <v>26</v>
      </c>
      <c r="K1851" t="str">
        <f t="shared" si="30"/>
        <v>Gen Y</v>
      </c>
    </row>
    <row r="1852" spans="1:11">
      <c r="A1852">
        <v>536</v>
      </c>
      <c r="B1852">
        <v>27</v>
      </c>
      <c r="C1852">
        <v>590</v>
      </c>
      <c r="D1852">
        <v>38</v>
      </c>
      <c r="E1852">
        <v>107</v>
      </c>
      <c r="F1852">
        <v>67</v>
      </c>
      <c r="G1852">
        <v>5</v>
      </c>
      <c r="H1852">
        <v>10</v>
      </c>
      <c r="I1852">
        <v>12</v>
      </c>
      <c r="J1852">
        <v>19</v>
      </c>
      <c r="K1852" t="str">
        <f t="shared" si="30"/>
        <v>Gen Z</v>
      </c>
    </row>
    <row r="1853" spans="1:11">
      <c r="A1853">
        <v>2</v>
      </c>
      <c r="B1853">
        <v>1</v>
      </c>
      <c r="C1853">
        <v>4</v>
      </c>
      <c r="D1853">
        <v>3</v>
      </c>
      <c r="E1853">
        <v>1</v>
      </c>
      <c r="F1853">
        <v>2</v>
      </c>
      <c r="G1853">
        <v>1</v>
      </c>
      <c r="H1853">
        <v>0</v>
      </c>
      <c r="I1853">
        <v>2</v>
      </c>
      <c r="J1853">
        <v>39</v>
      </c>
      <c r="K1853" t="str">
        <f t="shared" si="30"/>
        <v>Gen Y</v>
      </c>
    </row>
    <row r="1854" spans="1:11">
      <c r="A1854">
        <v>322</v>
      </c>
      <c r="B1854">
        <v>53</v>
      </c>
      <c r="C1854">
        <v>899</v>
      </c>
      <c r="D1854">
        <v>34</v>
      </c>
      <c r="E1854">
        <v>40</v>
      </c>
      <c r="F1854">
        <v>53</v>
      </c>
      <c r="G1854">
        <v>4</v>
      </c>
      <c r="H1854">
        <v>6</v>
      </c>
      <c r="I1854">
        <v>10</v>
      </c>
      <c r="J1854">
        <v>36</v>
      </c>
      <c r="K1854" t="str">
        <f t="shared" si="30"/>
        <v>Gen Y</v>
      </c>
    </row>
    <row r="1855" spans="1:11">
      <c r="A1855">
        <v>539</v>
      </c>
      <c r="B1855">
        <v>169</v>
      </c>
      <c r="C1855">
        <v>816</v>
      </c>
      <c r="D1855">
        <v>20</v>
      </c>
      <c r="E1855">
        <v>0</v>
      </c>
      <c r="F1855">
        <v>30</v>
      </c>
      <c r="G1855">
        <v>4</v>
      </c>
      <c r="H1855">
        <v>5</v>
      </c>
      <c r="I1855">
        <v>4</v>
      </c>
      <c r="J1855">
        <v>53</v>
      </c>
      <c r="K1855" t="str">
        <f t="shared" si="30"/>
        <v>Gen X</v>
      </c>
    </row>
    <row r="1856" spans="1:11">
      <c r="A1856">
        <v>712</v>
      </c>
      <c r="B1856">
        <v>50</v>
      </c>
      <c r="C1856">
        <v>420</v>
      </c>
      <c r="D1856">
        <v>65</v>
      </c>
      <c r="E1856">
        <v>38</v>
      </c>
      <c r="F1856">
        <v>38</v>
      </c>
      <c r="G1856">
        <v>8</v>
      </c>
      <c r="H1856">
        <v>4</v>
      </c>
      <c r="I1856">
        <v>7</v>
      </c>
      <c r="J1856">
        <v>30</v>
      </c>
      <c r="K1856" t="str">
        <f t="shared" si="30"/>
        <v>Gen Y</v>
      </c>
    </row>
    <row r="1857" spans="1:11">
      <c r="A1857">
        <v>1121</v>
      </c>
      <c r="B1857">
        <v>0</v>
      </c>
      <c r="C1857">
        <v>72</v>
      </c>
      <c r="D1857">
        <v>0</v>
      </c>
      <c r="E1857">
        <v>12</v>
      </c>
      <c r="F1857">
        <v>12</v>
      </c>
      <c r="G1857">
        <v>10</v>
      </c>
      <c r="H1857">
        <v>8</v>
      </c>
      <c r="I1857">
        <v>10</v>
      </c>
      <c r="J1857">
        <v>43</v>
      </c>
      <c r="K1857" t="str">
        <f t="shared" si="30"/>
        <v>Gen X</v>
      </c>
    </row>
    <row r="1858" spans="1:11">
      <c r="A1858">
        <v>68</v>
      </c>
      <c r="B1858">
        <v>1</v>
      </c>
      <c r="C1858">
        <v>13</v>
      </c>
      <c r="D1858">
        <v>3</v>
      </c>
      <c r="E1858">
        <v>5</v>
      </c>
      <c r="F1858">
        <v>13</v>
      </c>
      <c r="G1858">
        <v>2</v>
      </c>
      <c r="H1858">
        <v>0</v>
      </c>
      <c r="I1858">
        <v>4</v>
      </c>
      <c r="J1858">
        <v>63</v>
      </c>
      <c r="K1858" t="str">
        <f t="shared" ref="K1858:K1921" si="31">IF(J1858&gt;=56,"Baby Boomer",IF(AND(56&gt;J1858,J1858&gt;=40),"Gen X",IF(AND(40&gt;J1858, J1858&gt;=24),"Gen Y",IF(AND(24&gt;J1858,J1858&gt;=8),"Gen Z",0))))</f>
        <v>Baby Boomer</v>
      </c>
    </row>
    <row r="1859" spans="1:11">
      <c r="A1859">
        <v>36</v>
      </c>
      <c r="B1859">
        <v>4</v>
      </c>
      <c r="C1859">
        <v>18</v>
      </c>
      <c r="D1859">
        <v>6</v>
      </c>
      <c r="E1859">
        <v>2</v>
      </c>
      <c r="F1859">
        <v>18</v>
      </c>
      <c r="G1859">
        <v>2</v>
      </c>
      <c r="H1859">
        <v>0</v>
      </c>
      <c r="I1859">
        <v>4</v>
      </c>
      <c r="J1859">
        <v>38</v>
      </c>
      <c r="K1859" t="str">
        <f t="shared" si="31"/>
        <v>Gen Y</v>
      </c>
    </row>
    <row r="1860" spans="1:11">
      <c r="A1860">
        <v>707</v>
      </c>
      <c r="B1860">
        <v>44</v>
      </c>
      <c r="C1860">
        <v>603</v>
      </c>
      <c r="D1860">
        <v>95</v>
      </c>
      <c r="E1860">
        <v>58</v>
      </c>
      <c r="F1860">
        <v>29</v>
      </c>
      <c r="G1860">
        <v>2</v>
      </c>
      <c r="H1860">
        <v>8</v>
      </c>
      <c r="I1860">
        <v>12</v>
      </c>
      <c r="J1860">
        <v>42</v>
      </c>
      <c r="K1860" t="str">
        <f t="shared" si="31"/>
        <v>Gen X</v>
      </c>
    </row>
    <row r="1861" spans="1:11">
      <c r="A1861">
        <v>174</v>
      </c>
      <c r="B1861">
        <v>77</v>
      </c>
      <c r="C1861">
        <v>203</v>
      </c>
      <c r="D1861">
        <v>6</v>
      </c>
      <c r="E1861">
        <v>24</v>
      </c>
      <c r="F1861">
        <v>97</v>
      </c>
      <c r="G1861">
        <v>8</v>
      </c>
      <c r="H1861">
        <v>1</v>
      </c>
      <c r="I1861">
        <v>7</v>
      </c>
      <c r="J1861">
        <v>29</v>
      </c>
      <c r="K1861" t="str">
        <f t="shared" si="31"/>
        <v>Gen Y</v>
      </c>
    </row>
    <row r="1862" spans="1:11">
      <c r="A1862">
        <v>666</v>
      </c>
      <c r="B1862">
        <v>35</v>
      </c>
      <c r="C1862">
        <v>124</v>
      </c>
      <c r="D1862">
        <v>69</v>
      </c>
      <c r="E1862">
        <v>8</v>
      </c>
      <c r="F1862">
        <v>26</v>
      </c>
      <c r="G1862">
        <v>5</v>
      </c>
      <c r="H1862">
        <v>3</v>
      </c>
      <c r="I1862">
        <v>5</v>
      </c>
      <c r="J1862">
        <v>48</v>
      </c>
      <c r="K1862" t="str">
        <f t="shared" si="31"/>
        <v>Gen X</v>
      </c>
    </row>
    <row r="1863" spans="1:11">
      <c r="A1863">
        <v>0</v>
      </c>
      <c r="B1863">
        <v>0</v>
      </c>
      <c r="C1863">
        <v>0</v>
      </c>
      <c r="D1863">
        <v>6</v>
      </c>
      <c r="E1863">
        <v>2</v>
      </c>
      <c r="F1863">
        <v>6</v>
      </c>
      <c r="G1863">
        <v>1</v>
      </c>
      <c r="H1863">
        <v>0</v>
      </c>
      <c r="I1863">
        <v>2</v>
      </c>
      <c r="J1863">
        <v>39</v>
      </c>
      <c r="K1863" t="str">
        <f t="shared" si="31"/>
        <v>Gen Y</v>
      </c>
    </row>
    <row r="1864" spans="1:11">
      <c r="A1864">
        <v>162</v>
      </c>
      <c r="B1864">
        <v>50</v>
      </c>
      <c r="C1864">
        <v>100</v>
      </c>
      <c r="D1864">
        <v>55</v>
      </c>
      <c r="E1864">
        <v>30</v>
      </c>
      <c r="F1864">
        <v>27</v>
      </c>
      <c r="G1864">
        <v>4</v>
      </c>
      <c r="H1864">
        <v>2</v>
      </c>
      <c r="I1864">
        <v>8</v>
      </c>
      <c r="J1864">
        <v>35</v>
      </c>
      <c r="K1864" t="str">
        <f t="shared" si="31"/>
        <v>Gen Y</v>
      </c>
    </row>
    <row r="1865" spans="1:11">
      <c r="A1865">
        <v>407</v>
      </c>
      <c r="B1865">
        <v>70</v>
      </c>
      <c r="C1865">
        <v>239</v>
      </c>
      <c r="D1865">
        <v>103</v>
      </c>
      <c r="E1865">
        <v>88</v>
      </c>
      <c r="F1865">
        <v>53</v>
      </c>
      <c r="G1865">
        <v>5</v>
      </c>
      <c r="H1865">
        <v>4</v>
      </c>
      <c r="I1865">
        <v>4</v>
      </c>
      <c r="J1865">
        <v>43</v>
      </c>
      <c r="K1865" t="str">
        <f t="shared" si="31"/>
        <v>Gen X</v>
      </c>
    </row>
    <row r="1866" spans="1:11">
      <c r="A1866">
        <v>823</v>
      </c>
      <c r="B1866">
        <v>25</v>
      </c>
      <c r="C1866">
        <v>459</v>
      </c>
      <c r="D1866">
        <v>124</v>
      </c>
      <c r="E1866">
        <v>29</v>
      </c>
      <c r="F1866">
        <v>95</v>
      </c>
      <c r="G1866">
        <v>6</v>
      </c>
      <c r="H1866">
        <v>6</v>
      </c>
      <c r="I1866">
        <v>7</v>
      </c>
      <c r="J1866">
        <v>32</v>
      </c>
      <c r="K1866" t="str">
        <f t="shared" si="31"/>
        <v>Gen Y</v>
      </c>
    </row>
    <row r="1867" spans="1:11">
      <c r="A1867">
        <v>488</v>
      </c>
      <c r="B1867">
        <v>23</v>
      </c>
      <c r="C1867">
        <v>71</v>
      </c>
      <c r="D1867">
        <v>15</v>
      </c>
      <c r="E1867">
        <v>0</v>
      </c>
      <c r="F1867">
        <v>59</v>
      </c>
      <c r="G1867">
        <v>8</v>
      </c>
      <c r="H1867">
        <v>3</v>
      </c>
      <c r="I1867">
        <v>7</v>
      </c>
      <c r="J1867">
        <v>41</v>
      </c>
      <c r="K1867" t="str">
        <f t="shared" si="31"/>
        <v>Gen X</v>
      </c>
    </row>
    <row r="1868" spans="1:11">
      <c r="A1868">
        <v>28</v>
      </c>
      <c r="B1868">
        <v>0</v>
      </c>
      <c r="C1868">
        <v>13</v>
      </c>
      <c r="D1868">
        <v>4</v>
      </c>
      <c r="E1868">
        <v>2</v>
      </c>
      <c r="F1868">
        <v>8</v>
      </c>
      <c r="G1868">
        <v>2</v>
      </c>
      <c r="H1868">
        <v>1</v>
      </c>
      <c r="I1868">
        <v>3</v>
      </c>
      <c r="J1868">
        <v>46</v>
      </c>
      <c r="K1868" t="str">
        <f t="shared" si="31"/>
        <v>Gen X</v>
      </c>
    </row>
    <row r="1869" spans="1:11">
      <c r="A1869">
        <v>3</v>
      </c>
      <c r="B1869">
        <v>2</v>
      </c>
      <c r="C1869">
        <v>10</v>
      </c>
      <c r="D1869">
        <v>3</v>
      </c>
      <c r="E1869">
        <v>0</v>
      </c>
      <c r="F1869">
        <v>2</v>
      </c>
      <c r="G1869">
        <v>1</v>
      </c>
      <c r="H1869">
        <v>0</v>
      </c>
      <c r="I1869">
        <v>3</v>
      </c>
      <c r="J1869">
        <v>30</v>
      </c>
      <c r="K1869" t="str">
        <f t="shared" si="31"/>
        <v>Gen Y</v>
      </c>
    </row>
    <row r="1870" spans="1:11">
      <c r="A1870">
        <v>284</v>
      </c>
      <c r="B1870">
        <v>0</v>
      </c>
      <c r="C1870">
        <v>52</v>
      </c>
      <c r="D1870">
        <v>8</v>
      </c>
      <c r="E1870">
        <v>3</v>
      </c>
      <c r="F1870">
        <v>20</v>
      </c>
      <c r="G1870">
        <v>9</v>
      </c>
      <c r="H1870">
        <v>0</v>
      </c>
      <c r="I1870">
        <v>4</v>
      </c>
      <c r="J1870">
        <v>43</v>
      </c>
      <c r="K1870" t="str">
        <f t="shared" si="31"/>
        <v>Gen X</v>
      </c>
    </row>
    <row r="1871" spans="1:11">
      <c r="A1871">
        <v>938</v>
      </c>
      <c r="B1871">
        <v>142</v>
      </c>
      <c r="C1871">
        <v>754</v>
      </c>
      <c r="D1871">
        <v>159</v>
      </c>
      <c r="E1871">
        <v>81</v>
      </c>
      <c r="F1871">
        <v>183</v>
      </c>
      <c r="G1871">
        <v>5</v>
      </c>
      <c r="H1871">
        <v>10</v>
      </c>
      <c r="I1871">
        <v>6</v>
      </c>
      <c r="J1871">
        <v>37</v>
      </c>
      <c r="K1871" t="str">
        <f t="shared" si="31"/>
        <v>Gen Y</v>
      </c>
    </row>
    <row r="1872" spans="1:11">
      <c r="A1872">
        <v>13</v>
      </c>
      <c r="B1872">
        <v>2</v>
      </c>
      <c r="C1872">
        <v>15</v>
      </c>
      <c r="D1872">
        <v>2</v>
      </c>
      <c r="E1872">
        <v>2</v>
      </c>
      <c r="F1872">
        <v>8</v>
      </c>
      <c r="G1872">
        <v>2</v>
      </c>
      <c r="H1872">
        <v>0</v>
      </c>
      <c r="I1872">
        <v>3</v>
      </c>
      <c r="J1872">
        <v>47</v>
      </c>
      <c r="K1872" t="str">
        <f t="shared" si="31"/>
        <v>Gen X</v>
      </c>
    </row>
    <row r="1873" spans="1:11">
      <c r="A1873">
        <v>412</v>
      </c>
      <c r="B1873">
        <v>172</v>
      </c>
      <c r="C1873">
        <v>153</v>
      </c>
      <c r="D1873">
        <v>150</v>
      </c>
      <c r="E1873">
        <v>105</v>
      </c>
      <c r="F1873">
        <v>57</v>
      </c>
      <c r="G1873">
        <v>7</v>
      </c>
      <c r="H1873">
        <v>6</v>
      </c>
      <c r="I1873">
        <v>11</v>
      </c>
      <c r="J1873">
        <v>50</v>
      </c>
      <c r="K1873" t="str">
        <f t="shared" si="31"/>
        <v>Gen X</v>
      </c>
    </row>
    <row r="1874" spans="1:11">
      <c r="A1874">
        <v>31</v>
      </c>
      <c r="B1874">
        <v>1</v>
      </c>
      <c r="C1874">
        <v>8</v>
      </c>
      <c r="D1874">
        <v>0</v>
      </c>
      <c r="E1874">
        <v>0</v>
      </c>
      <c r="F1874">
        <v>8</v>
      </c>
      <c r="G1874">
        <v>2</v>
      </c>
      <c r="H1874">
        <v>0</v>
      </c>
      <c r="I1874">
        <v>3</v>
      </c>
      <c r="J1874">
        <v>42</v>
      </c>
      <c r="K1874" t="str">
        <f t="shared" si="31"/>
        <v>Gen X</v>
      </c>
    </row>
    <row r="1875" spans="1:11">
      <c r="A1875">
        <v>502</v>
      </c>
      <c r="B1875">
        <v>19</v>
      </c>
      <c r="C1875">
        <v>132</v>
      </c>
      <c r="D1875">
        <v>0</v>
      </c>
      <c r="E1875">
        <v>6</v>
      </c>
      <c r="F1875">
        <v>26</v>
      </c>
      <c r="G1875">
        <v>6</v>
      </c>
      <c r="H1875">
        <v>2</v>
      </c>
      <c r="I1875">
        <v>11</v>
      </c>
      <c r="J1875">
        <v>66</v>
      </c>
      <c r="K1875" t="str">
        <f t="shared" si="31"/>
        <v>Baby Boomer</v>
      </c>
    </row>
    <row r="1876" spans="1:11">
      <c r="A1876">
        <v>18</v>
      </c>
      <c r="B1876">
        <v>10</v>
      </c>
      <c r="C1876">
        <v>3</v>
      </c>
      <c r="D1876">
        <v>3</v>
      </c>
      <c r="E1876">
        <v>5</v>
      </c>
      <c r="F1876">
        <v>0</v>
      </c>
      <c r="G1876">
        <v>1</v>
      </c>
      <c r="H1876">
        <v>0</v>
      </c>
      <c r="I1876">
        <v>3</v>
      </c>
      <c r="J1876">
        <v>62</v>
      </c>
      <c r="K1876" t="str">
        <f t="shared" si="31"/>
        <v>Baby Boomer</v>
      </c>
    </row>
    <row r="1877" spans="1:11">
      <c r="A1877">
        <v>1</v>
      </c>
      <c r="B1877">
        <v>8</v>
      </c>
      <c r="C1877">
        <v>6</v>
      </c>
      <c r="D1877">
        <v>4</v>
      </c>
      <c r="E1877">
        <v>8</v>
      </c>
      <c r="F1877">
        <v>16</v>
      </c>
      <c r="G1877">
        <v>1</v>
      </c>
      <c r="H1877">
        <v>0</v>
      </c>
      <c r="I1877">
        <v>3</v>
      </c>
      <c r="J1877">
        <v>27</v>
      </c>
      <c r="K1877" t="str">
        <f t="shared" si="31"/>
        <v>Gen Y</v>
      </c>
    </row>
    <row r="1878" spans="1:11">
      <c r="A1878">
        <v>100</v>
      </c>
      <c r="B1878">
        <v>71</v>
      </c>
      <c r="C1878">
        <v>243</v>
      </c>
      <c r="D1878">
        <v>108</v>
      </c>
      <c r="E1878">
        <v>94</v>
      </c>
      <c r="F1878">
        <v>219</v>
      </c>
      <c r="G1878">
        <v>9</v>
      </c>
      <c r="H1878">
        <v>1</v>
      </c>
      <c r="I1878">
        <v>8</v>
      </c>
      <c r="J1878">
        <v>55</v>
      </c>
      <c r="K1878" t="str">
        <f t="shared" si="31"/>
        <v>Gen X</v>
      </c>
    </row>
    <row r="1879" spans="1:11">
      <c r="A1879">
        <v>407</v>
      </c>
      <c r="B1879">
        <v>114</v>
      </c>
      <c r="C1879">
        <v>445</v>
      </c>
      <c r="D1879">
        <v>181</v>
      </c>
      <c r="E1879">
        <v>165</v>
      </c>
      <c r="F1879">
        <v>203</v>
      </c>
      <c r="G1879">
        <v>3</v>
      </c>
      <c r="H1879">
        <v>7</v>
      </c>
      <c r="I1879">
        <v>9</v>
      </c>
      <c r="J1879">
        <v>56</v>
      </c>
      <c r="K1879" t="str">
        <f t="shared" si="31"/>
        <v>Baby Boomer</v>
      </c>
    </row>
    <row r="1880" spans="1:11">
      <c r="A1880">
        <v>664</v>
      </c>
      <c r="B1880">
        <v>9</v>
      </c>
      <c r="C1880">
        <v>240</v>
      </c>
      <c r="D1880">
        <v>50</v>
      </c>
      <c r="E1880">
        <v>19</v>
      </c>
      <c r="F1880">
        <v>57</v>
      </c>
      <c r="G1880">
        <v>7</v>
      </c>
      <c r="H1880">
        <v>7</v>
      </c>
      <c r="I1880">
        <v>10</v>
      </c>
      <c r="J1880">
        <v>63</v>
      </c>
      <c r="K1880" t="str">
        <f t="shared" si="31"/>
        <v>Baby Boomer</v>
      </c>
    </row>
    <row r="1881" spans="1:11">
      <c r="A1881">
        <v>1045</v>
      </c>
      <c r="B1881">
        <v>61</v>
      </c>
      <c r="C1881">
        <v>338</v>
      </c>
      <c r="D1881">
        <v>60</v>
      </c>
      <c r="E1881">
        <v>46</v>
      </c>
      <c r="F1881">
        <v>46</v>
      </c>
      <c r="G1881">
        <v>5</v>
      </c>
      <c r="H1881">
        <v>5</v>
      </c>
      <c r="I1881">
        <v>13</v>
      </c>
      <c r="J1881">
        <v>39</v>
      </c>
      <c r="K1881" t="str">
        <f t="shared" si="31"/>
        <v>Gen Y</v>
      </c>
    </row>
    <row r="1882" spans="1:11">
      <c r="A1882">
        <v>1218</v>
      </c>
      <c r="B1882">
        <v>107</v>
      </c>
      <c r="C1882">
        <v>304</v>
      </c>
      <c r="D1882">
        <v>23</v>
      </c>
      <c r="E1882">
        <v>143</v>
      </c>
      <c r="F1882">
        <v>33</v>
      </c>
      <c r="G1882">
        <v>5</v>
      </c>
      <c r="H1882">
        <v>8</v>
      </c>
      <c r="I1882">
        <v>4</v>
      </c>
      <c r="J1882">
        <v>30</v>
      </c>
      <c r="K1882" t="str">
        <f t="shared" si="31"/>
        <v>Gen Y</v>
      </c>
    </row>
    <row r="1883" spans="1:11">
      <c r="A1883">
        <v>15</v>
      </c>
      <c r="B1883">
        <v>0</v>
      </c>
      <c r="C1883">
        <v>6</v>
      </c>
      <c r="D1883">
        <v>0</v>
      </c>
      <c r="E1883">
        <v>1</v>
      </c>
      <c r="F1883">
        <v>12</v>
      </c>
      <c r="G1883">
        <v>1</v>
      </c>
      <c r="H1883">
        <v>1</v>
      </c>
      <c r="I1883">
        <v>2</v>
      </c>
      <c r="J1883">
        <v>45</v>
      </c>
      <c r="K1883" t="str">
        <f t="shared" si="31"/>
        <v>Gen X</v>
      </c>
    </row>
    <row r="1884" spans="1:11">
      <c r="A1884">
        <v>128</v>
      </c>
      <c r="B1884">
        <v>0</v>
      </c>
      <c r="C1884">
        <v>16</v>
      </c>
      <c r="D1884">
        <v>0</v>
      </c>
      <c r="E1884">
        <v>1</v>
      </c>
      <c r="F1884">
        <v>4</v>
      </c>
      <c r="G1884">
        <v>4</v>
      </c>
      <c r="H1884">
        <v>0</v>
      </c>
      <c r="I1884">
        <v>4</v>
      </c>
      <c r="J1884">
        <v>46</v>
      </c>
      <c r="K1884" t="str">
        <f t="shared" si="31"/>
        <v>Gen X</v>
      </c>
    </row>
    <row r="1885" spans="1:11">
      <c r="A1885">
        <v>581</v>
      </c>
      <c r="B1885">
        <v>49</v>
      </c>
      <c r="C1885">
        <v>157</v>
      </c>
      <c r="D1885">
        <v>43</v>
      </c>
      <c r="E1885">
        <v>8</v>
      </c>
      <c r="F1885">
        <v>108</v>
      </c>
      <c r="G1885">
        <v>5</v>
      </c>
      <c r="H1885">
        <v>6</v>
      </c>
      <c r="I1885">
        <v>11</v>
      </c>
      <c r="J1885">
        <v>45</v>
      </c>
      <c r="K1885" t="str">
        <f t="shared" si="31"/>
        <v>Gen X</v>
      </c>
    </row>
    <row r="1886" spans="1:11">
      <c r="A1886">
        <v>6</v>
      </c>
      <c r="B1886">
        <v>3</v>
      </c>
      <c r="C1886">
        <v>12</v>
      </c>
      <c r="D1886">
        <v>6</v>
      </c>
      <c r="E1886">
        <v>1</v>
      </c>
      <c r="F1886">
        <v>0</v>
      </c>
      <c r="G1886">
        <v>1</v>
      </c>
      <c r="H1886">
        <v>1</v>
      </c>
      <c r="I1886">
        <v>3</v>
      </c>
      <c r="J1886">
        <v>29</v>
      </c>
      <c r="K1886" t="str">
        <f t="shared" si="31"/>
        <v>Gen Y</v>
      </c>
    </row>
    <row r="1887" spans="1:11">
      <c r="A1887">
        <v>185</v>
      </c>
      <c r="B1887">
        <v>8</v>
      </c>
      <c r="C1887">
        <v>133</v>
      </c>
      <c r="D1887">
        <v>56</v>
      </c>
      <c r="E1887">
        <v>56</v>
      </c>
      <c r="F1887">
        <v>12</v>
      </c>
      <c r="G1887">
        <v>7</v>
      </c>
      <c r="H1887">
        <v>1</v>
      </c>
      <c r="I1887">
        <v>7</v>
      </c>
      <c r="J1887">
        <v>30</v>
      </c>
      <c r="K1887" t="str">
        <f t="shared" si="31"/>
        <v>Gen Y</v>
      </c>
    </row>
    <row r="1888" spans="1:11">
      <c r="A1888">
        <v>22</v>
      </c>
      <c r="B1888">
        <v>1</v>
      </c>
      <c r="C1888">
        <v>9</v>
      </c>
      <c r="D1888">
        <v>0</v>
      </c>
      <c r="E1888">
        <v>0</v>
      </c>
      <c r="F1888">
        <v>14</v>
      </c>
      <c r="G1888">
        <v>1</v>
      </c>
      <c r="H1888">
        <v>1</v>
      </c>
      <c r="I1888">
        <v>2</v>
      </c>
      <c r="J1888">
        <v>57</v>
      </c>
      <c r="K1888" t="str">
        <f t="shared" si="31"/>
        <v>Baby Boomer</v>
      </c>
    </row>
    <row r="1889" spans="1:11">
      <c r="A1889">
        <v>584</v>
      </c>
      <c r="B1889">
        <v>100</v>
      </c>
      <c r="C1889">
        <v>835</v>
      </c>
      <c r="D1889">
        <v>65</v>
      </c>
      <c r="E1889">
        <v>83</v>
      </c>
      <c r="F1889">
        <v>35</v>
      </c>
      <c r="G1889">
        <v>5</v>
      </c>
      <c r="H1889">
        <v>5</v>
      </c>
      <c r="I1889">
        <v>5</v>
      </c>
      <c r="J1889">
        <v>43</v>
      </c>
      <c r="K1889" t="str">
        <f t="shared" si="31"/>
        <v>Gen X</v>
      </c>
    </row>
    <row r="1890" spans="1:11">
      <c r="A1890">
        <v>355</v>
      </c>
      <c r="B1890">
        <v>30</v>
      </c>
      <c r="C1890">
        <v>177</v>
      </c>
      <c r="D1890">
        <v>90</v>
      </c>
      <c r="E1890">
        <v>138</v>
      </c>
      <c r="F1890">
        <v>30</v>
      </c>
      <c r="G1890">
        <v>9</v>
      </c>
      <c r="H1890">
        <v>5</v>
      </c>
      <c r="I1890">
        <v>7</v>
      </c>
      <c r="J1890">
        <v>39</v>
      </c>
      <c r="K1890" t="str">
        <f t="shared" si="31"/>
        <v>Gen Y</v>
      </c>
    </row>
    <row r="1891" spans="1:11">
      <c r="A1891">
        <v>175</v>
      </c>
      <c r="B1891">
        <v>10</v>
      </c>
      <c r="C1891">
        <v>110</v>
      </c>
      <c r="D1891">
        <v>54</v>
      </c>
      <c r="E1891">
        <v>6</v>
      </c>
      <c r="F1891">
        <v>27</v>
      </c>
      <c r="G1891">
        <v>6</v>
      </c>
      <c r="H1891">
        <v>3</v>
      </c>
      <c r="I1891">
        <v>4</v>
      </c>
      <c r="J1891">
        <v>32</v>
      </c>
      <c r="K1891" t="str">
        <f t="shared" si="31"/>
        <v>Gen Y</v>
      </c>
    </row>
    <row r="1892" spans="1:11">
      <c r="A1892">
        <v>864</v>
      </c>
      <c r="B1892">
        <v>134</v>
      </c>
      <c r="C1892">
        <v>768</v>
      </c>
      <c r="D1892">
        <v>150</v>
      </c>
      <c r="E1892">
        <v>38</v>
      </c>
      <c r="F1892">
        <v>172</v>
      </c>
      <c r="G1892">
        <v>4</v>
      </c>
      <c r="H1892">
        <v>10</v>
      </c>
      <c r="I1892">
        <v>5</v>
      </c>
      <c r="J1892">
        <v>26</v>
      </c>
      <c r="K1892" t="str">
        <f t="shared" si="31"/>
        <v>Gen Y</v>
      </c>
    </row>
    <row r="1893" spans="1:11">
      <c r="A1893">
        <v>957</v>
      </c>
      <c r="B1893">
        <v>153</v>
      </c>
      <c r="C1893">
        <v>612</v>
      </c>
      <c r="D1893">
        <v>99</v>
      </c>
      <c r="E1893">
        <v>95</v>
      </c>
      <c r="F1893">
        <v>153</v>
      </c>
      <c r="G1893">
        <v>4</v>
      </c>
      <c r="H1893">
        <v>7</v>
      </c>
      <c r="I1893">
        <v>8</v>
      </c>
      <c r="J1893">
        <v>25</v>
      </c>
      <c r="K1893" t="str">
        <f t="shared" si="31"/>
        <v>Gen Y</v>
      </c>
    </row>
    <row r="1894" spans="1:11">
      <c r="A1894">
        <v>25</v>
      </c>
      <c r="B1894">
        <v>6</v>
      </c>
      <c r="C1894">
        <v>16</v>
      </c>
      <c r="D1894">
        <v>20</v>
      </c>
      <c r="E1894">
        <v>0</v>
      </c>
      <c r="F1894">
        <v>5</v>
      </c>
      <c r="G1894">
        <v>2</v>
      </c>
      <c r="H1894">
        <v>0</v>
      </c>
      <c r="I1894">
        <v>3</v>
      </c>
      <c r="J1894">
        <v>29</v>
      </c>
      <c r="K1894" t="str">
        <f t="shared" si="31"/>
        <v>Gen Y</v>
      </c>
    </row>
    <row r="1895" spans="1:11">
      <c r="A1895">
        <v>641</v>
      </c>
      <c r="B1895">
        <v>7</v>
      </c>
      <c r="C1895">
        <v>56</v>
      </c>
      <c r="D1895">
        <v>0</v>
      </c>
      <c r="E1895">
        <v>0</v>
      </c>
      <c r="F1895">
        <v>28</v>
      </c>
      <c r="G1895">
        <v>10</v>
      </c>
      <c r="H1895">
        <v>4</v>
      </c>
      <c r="I1895">
        <v>6</v>
      </c>
      <c r="J1895">
        <v>46</v>
      </c>
      <c r="K1895" t="str">
        <f t="shared" si="31"/>
        <v>Gen X</v>
      </c>
    </row>
    <row r="1896" spans="1:11">
      <c r="A1896">
        <v>273</v>
      </c>
      <c r="B1896">
        <v>86</v>
      </c>
      <c r="C1896">
        <v>208</v>
      </c>
      <c r="D1896">
        <v>177</v>
      </c>
      <c r="E1896">
        <v>14</v>
      </c>
      <c r="F1896">
        <v>43</v>
      </c>
      <c r="G1896">
        <v>2</v>
      </c>
      <c r="H1896">
        <v>3</v>
      </c>
      <c r="I1896">
        <v>5</v>
      </c>
      <c r="J1896">
        <v>40</v>
      </c>
      <c r="K1896" t="str">
        <f t="shared" si="31"/>
        <v>Gen X</v>
      </c>
    </row>
    <row r="1897" spans="1:11">
      <c r="A1897">
        <v>122</v>
      </c>
      <c r="B1897">
        <v>21</v>
      </c>
      <c r="C1897">
        <v>43</v>
      </c>
      <c r="D1897">
        <v>25</v>
      </c>
      <c r="E1897">
        <v>10</v>
      </c>
      <c r="F1897">
        <v>15</v>
      </c>
      <c r="G1897">
        <v>3</v>
      </c>
      <c r="H1897">
        <v>1</v>
      </c>
      <c r="I1897">
        <v>6</v>
      </c>
      <c r="J1897">
        <v>65</v>
      </c>
      <c r="K1897" t="str">
        <f t="shared" si="31"/>
        <v>Baby Boomer</v>
      </c>
    </row>
    <row r="1898" spans="1:11">
      <c r="A1898">
        <v>1</v>
      </c>
      <c r="B1898">
        <v>4</v>
      </c>
      <c r="C1898">
        <v>10</v>
      </c>
      <c r="D1898">
        <v>29</v>
      </c>
      <c r="E1898">
        <v>0</v>
      </c>
      <c r="F1898">
        <v>36</v>
      </c>
      <c r="G1898">
        <v>1</v>
      </c>
      <c r="H1898">
        <v>1</v>
      </c>
      <c r="I1898">
        <v>2</v>
      </c>
      <c r="J1898">
        <v>36</v>
      </c>
      <c r="K1898" t="str">
        <f t="shared" si="31"/>
        <v>Gen Y</v>
      </c>
    </row>
    <row r="1899" spans="1:11">
      <c r="A1899">
        <v>1020</v>
      </c>
      <c r="B1899">
        <v>31</v>
      </c>
      <c r="C1899">
        <v>430</v>
      </c>
      <c r="D1899">
        <v>62</v>
      </c>
      <c r="E1899">
        <v>63</v>
      </c>
      <c r="F1899">
        <v>79</v>
      </c>
      <c r="G1899">
        <v>4</v>
      </c>
      <c r="H1899">
        <v>6</v>
      </c>
      <c r="I1899">
        <v>4</v>
      </c>
      <c r="J1899">
        <v>60</v>
      </c>
      <c r="K1899" t="str">
        <f t="shared" si="31"/>
        <v>Baby Boomer</v>
      </c>
    </row>
    <row r="1900" spans="1:11">
      <c r="A1900">
        <v>6</v>
      </c>
      <c r="B1900">
        <v>2</v>
      </c>
      <c r="C1900">
        <v>3</v>
      </c>
      <c r="D1900">
        <v>1</v>
      </c>
      <c r="E1900">
        <v>262</v>
      </c>
      <c r="F1900">
        <v>3</v>
      </c>
      <c r="G1900">
        <v>27</v>
      </c>
      <c r="H1900">
        <v>0</v>
      </c>
      <c r="I1900">
        <v>0</v>
      </c>
      <c r="J1900">
        <v>69</v>
      </c>
      <c r="K1900" t="str">
        <f t="shared" si="31"/>
        <v>Baby Boomer</v>
      </c>
    </row>
    <row r="1901" spans="1:11">
      <c r="A1901">
        <v>378</v>
      </c>
      <c r="B1901">
        <v>14</v>
      </c>
      <c r="C1901">
        <v>68</v>
      </c>
      <c r="D1901">
        <v>19</v>
      </c>
      <c r="E1901">
        <v>14</v>
      </c>
      <c r="F1901">
        <v>14</v>
      </c>
      <c r="G1901">
        <v>3</v>
      </c>
      <c r="H1901">
        <v>5</v>
      </c>
      <c r="I1901">
        <v>8</v>
      </c>
      <c r="J1901">
        <v>64</v>
      </c>
      <c r="K1901" t="str">
        <f t="shared" si="31"/>
        <v>Baby Boomer</v>
      </c>
    </row>
    <row r="1902" spans="1:11">
      <c r="A1902">
        <v>42</v>
      </c>
      <c r="B1902">
        <v>1</v>
      </c>
      <c r="C1902">
        <v>18</v>
      </c>
      <c r="D1902">
        <v>3</v>
      </c>
      <c r="E1902">
        <v>0</v>
      </c>
      <c r="F1902">
        <v>4</v>
      </c>
      <c r="G1902">
        <v>2</v>
      </c>
      <c r="H1902">
        <v>0</v>
      </c>
      <c r="I1902">
        <v>3</v>
      </c>
      <c r="J1902">
        <v>50</v>
      </c>
      <c r="K1902" t="str">
        <f t="shared" si="31"/>
        <v>Gen X</v>
      </c>
    </row>
    <row r="1903" spans="1:11">
      <c r="A1903">
        <v>15</v>
      </c>
      <c r="B1903">
        <v>5</v>
      </c>
      <c r="C1903">
        <v>14</v>
      </c>
      <c r="D1903">
        <v>0</v>
      </c>
      <c r="E1903">
        <v>4</v>
      </c>
      <c r="F1903">
        <v>11</v>
      </c>
      <c r="G1903">
        <v>1</v>
      </c>
      <c r="H1903">
        <v>0</v>
      </c>
      <c r="I1903">
        <v>3</v>
      </c>
      <c r="J1903">
        <v>31</v>
      </c>
      <c r="K1903" t="str">
        <f t="shared" si="31"/>
        <v>Gen Y</v>
      </c>
    </row>
    <row r="1904" spans="1:11">
      <c r="A1904">
        <v>272</v>
      </c>
      <c r="B1904">
        <v>7</v>
      </c>
      <c r="C1904">
        <v>80</v>
      </c>
      <c r="D1904">
        <v>20</v>
      </c>
      <c r="E1904">
        <v>7</v>
      </c>
      <c r="F1904">
        <v>11</v>
      </c>
      <c r="G1904">
        <v>4</v>
      </c>
      <c r="H1904">
        <v>4</v>
      </c>
      <c r="I1904">
        <v>6</v>
      </c>
      <c r="J1904">
        <v>27</v>
      </c>
      <c r="K1904" t="str">
        <f t="shared" si="31"/>
        <v>Gen Y</v>
      </c>
    </row>
    <row r="1905" spans="1:11">
      <c r="A1905">
        <v>9</v>
      </c>
      <c r="B1905">
        <v>1</v>
      </c>
      <c r="C1905">
        <v>24</v>
      </c>
      <c r="D1905">
        <v>2</v>
      </c>
      <c r="E1905">
        <v>1</v>
      </c>
      <c r="F1905">
        <v>2</v>
      </c>
      <c r="G1905">
        <v>3</v>
      </c>
      <c r="H1905">
        <v>0</v>
      </c>
      <c r="I1905">
        <v>3</v>
      </c>
      <c r="J1905">
        <v>43</v>
      </c>
      <c r="K1905" t="str">
        <f t="shared" si="31"/>
        <v>Gen X</v>
      </c>
    </row>
    <row r="1906" spans="1:11">
      <c r="A1906">
        <v>279</v>
      </c>
      <c r="B1906">
        <v>0</v>
      </c>
      <c r="C1906">
        <v>18</v>
      </c>
      <c r="D1906">
        <v>0</v>
      </c>
      <c r="E1906">
        <v>0</v>
      </c>
      <c r="F1906">
        <v>9</v>
      </c>
      <c r="G1906">
        <v>3</v>
      </c>
      <c r="H1906">
        <v>1</v>
      </c>
      <c r="I1906">
        <v>8</v>
      </c>
      <c r="J1906">
        <v>46</v>
      </c>
      <c r="K1906" t="str">
        <f t="shared" si="31"/>
        <v>Gen X</v>
      </c>
    </row>
    <row r="1907" spans="1:11">
      <c r="A1907">
        <v>398</v>
      </c>
      <c r="B1907">
        <v>61</v>
      </c>
      <c r="C1907">
        <v>265</v>
      </c>
      <c r="D1907">
        <v>138</v>
      </c>
      <c r="E1907">
        <v>61</v>
      </c>
      <c r="F1907">
        <v>53</v>
      </c>
      <c r="G1907">
        <v>3</v>
      </c>
      <c r="H1907">
        <v>4</v>
      </c>
      <c r="I1907">
        <v>6</v>
      </c>
      <c r="J1907">
        <v>60</v>
      </c>
      <c r="K1907" t="str">
        <f t="shared" si="31"/>
        <v>Baby Boomer</v>
      </c>
    </row>
    <row r="1908" spans="1:11">
      <c r="A1908">
        <v>637</v>
      </c>
      <c r="B1908">
        <v>47</v>
      </c>
      <c r="C1908">
        <v>237</v>
      </c>
      <c r="D1908">
        <v>12</v>
      </c>
      <c r="E1908">
        <v>19</v>
      </c>
      <c r="F1908">
        <v>76</v>
      </c>
      <c r="G1908">
        <v>6</v>
      </c>
      <c r="H1908">
        <v>11</v>
      </c>
      <c r="I1908">
        <v>7</v>
      </c>
      <c r="J1908">
        <v>43</v>
      </c>
      <c r="K1908" t="str">
        <f t="shared" si="31"/>
        <v>Gen X</v>
      </c>
    </row>
    <row r="1909" spans="1:11">
      <c r="A1909">
        <v>45</v>
      </c>
      <c r="B1909">
        <v>0</v>
      </c>
      <c r="C1909">
        <v>16</v>
      </c>
      <c r="D1909">
        <v>2</v>
      </c>
      <c r="E1909">
        <v>1</v>
      </c>
      <c r="F1909">
        <v>6</v>
      </c>
      <c r="G1909">
        <v>3</v>
      </c>
      <c r="H1909">
        <v>0</v>
      </c>
      <c r="I1909">
        <v>3</v>
      </c>
      <c r="J1909">
        <v>28</v>
      </c>
      <c r="K1909" t="str">
        <f t="shared" si="31"/>
        <v>Gen Y</v>
      </c>
    </row>
    <row r="1910" spans="1:11">
      <c r="A1910">
        <v>21</v>
      </c>
      <c r="B1910">
        <v>1</v>
      </c>
      <c r="C1910">
        <v>9</v>
      </c>
      <c r="D1910">
        <v>7</v>
      </c>
      <c r="E1910">
        <v>3</v>
      </c>
      <c r="F1910">
        <v>5</v>
      </c>
      <c r="G1910">
        <v>1</v>
      </c>
      <c r="H1910">
        <v>0</v>
      </c>
      <c r="I1910">
        <v>3</v>
      </c>
      <c r="J1910">
        <v>55</v>
      </c>
      <c r="K1910" t="str">
        <f t="shared" si="31"/>
        <v>Gen X</v>
      </c>
    </row>
    <row r="1911" spans="1:11">
      <c r="A1911">
        <v>15</v>
      </c>
      <c r="B1911">
        <v>4</v>
      </c>
      <c r="C1911">
        <v>13</v>
      </c>
      <c r="D1911">
        <v>0</v>
      </c>
      <c r="E1911">
        <v>0</v>
      </c>
      <c r="F1911">
        <v>19</v>
      </c>
      <c r="G1911">
        <v>1</v>
      </c>
      <c r="H1911">
        <v>1</v>
      </c>
      <c r="I1911">
        <v>2</v>
      </c>
      <c r="J1911">
        <v>34</v>
      </c>
      <c r="K1911" t="str">
        <f t="shared" si="31"/>
        <v>Gen Y</v>
      </c>
    </row>
    <row r="1912" spans="1:11">
      <c r="A1912">
        <v>493</v>
      </c>
      <c r="B1912">
        <v>183</v>
      </c>
      <c r="C1912">
        <v>352</v>
      </c>
      <c r="D1912">
        <v>184</v>
      </c>
      <c r="E1912">
        <v>23</v>
      </c>
      <c r="F1912">
        <v>28</v>
      </c>
      <c r="G1912">
        <v>3</v>
      </c>
      <c r="H1912">
        <v>5</v>
      </c>
      <c r="I1912">
        <v>13</v>
      </c>
      <c r="J1912">
        <v>54</v>
      </c>
      <c r="K1912" t="str">
        <f t="shared" si="31"/>
        <v>Gen X</v>
      </c>
    </row>
    <row r="1913" spans="1:11">
      <c r="A1913">
        <v>957</v>
      </c>
      <c r="B1913">
        <v>40</v>
      </c>
      <c r="C1913">
        <v>175</v>
      </c>
      <c r="D1913">
        <v>158</v>
      </c>
      <c r="E1913">
        <v>53</v>
      </c>
      <c r="F1913">
        <v>107</v>
      </c>
      <c r="G1913">
        <v>7</v>
      </c>
      <c r="H1913">
        <v>8</v>
      </c>
      <c r="I1913">
        <v>5</v>
      </c>
      <c r="J1913">
        <v>44</v>
      </c>
      <c r="K1913" t="str">
        <f t="shared" si="31"/>
        <v>Gen X</v>
      </c>
    </row>
    <row r="1914" spans="1:11">
      <c r="A1914">
        <v>829</v>
      </c>
      <c r="B1914">
        <v>138</v>
      </c>
      <c r="C1914">
        <v>430</v>
      </c>
      <c r="D1914">
        <v>60</v>
      </c>
      <c r="E1914">
        <v>92</v>
      </c>
      <c r="F1914">
        <v>15</v>
      </c>
      <c r="G1914">
        <v>4</v>
      </c>
      <c r="H1914">
        <v>6</v>
      </c>
      <c r="I1914">
        <v>13</v>
      </c>
      <c r="J1914">
        <v>43</v>
      </c>
      <c r="K1914" t="str">
        <f t="shared" si="31"/>
        <v>Gen X</v>
      </c>
    </row>
    <row r="1915" spans="1:11">
      <c r="A1915">
        <v>1017</v>
      </c>
      <c r="B1915">
        <v>50</v>
      </c>
      <c r="C1915">
        <v>500</v>
      </c>
      <c r="D1915">
        <v>65</v>
      </c>
      <c r="E1915">
        <v>50</v>
      </c>
      <c r="F1915">
        <v>133</v>
      </c>
      <c r="G1915">
        <v>5</v>
      </c>
      <c r="H1915">
        <v>5</v>
      </c>
      <c r="I1915">
        <v>5</v>
      </c>
      <c r="J1915">
        <v>47</v>
      </c>
      <c r="K1915" t="str">
        <f t="shared" si="31"/>
        <v>Gen X</v>
      </c>
    </row>
    <row r="1916" spans="1:11">
      <c r="A1916">
        <v>953</v>
      </c>
      <c r="B1916">
        <v>0</v>
      </c>
      <c r="C1916">
        <v>71</v>
      </c>
      <c r="D1916">
        <v>0</v>
      </c>
      <c r="E1916">
        <v>0</v>
      </c>
      <c r="F1916">
        <v>174</v>
      </c>
      <c r="G1916">
        <v>10</v>
      </c>
      <c r="H1916">
        <v>5</v>
      </c>
      <c r="I1916">
        <v>10</v>
      </c>
      <c r="J1916">
        <v>51</v>
      </c>
      <c r="K1916" t="str">
        <f t="shared" si="31"/>
        <v>Gen X</v>
      </c>
    </row>
    <row r="1917" spans="1:11">
      <c r="A1917">
        <v>159</v>
      </c>
      <c r="B1917">
        <v>0</v>
      </c>
      <c r="C1917">
        <v>120</v>
      </c>
      <c r="D1917">
        <v>0</v>
      </c>
      <c r="E1917">
        <v>0</v>
      </c>
      <c r="F1917">
        <v>137</v>
      </c>
      <c r="G1917">
        <v>4</v>
      </c>
      <c r="H1917">
        <v>4</v>
      </c>
      <c r="I1917">
        <v>8</v>
      </c>
      <c r="J1917">
        <v>46</v>
      </c>
      <c r="K1917" t="str">
        <f t="shared" si="31"/>
        <v>Gen X</v>
      </c>
    </row>
    <row r="1918" spans="1:11">
      <c r="A1918">
        <v>32</v>
      </c>
      <c r="B1918">
        <v>0</v>
      </c>
      <c r="C1918">
        <v>8</v>
      </c>
      <c r="D1918">
        <v>23</v>
      </c>
      <c r="E1918">
        <v>4</v>
      </c>
      <c r="F1918">
        <v>18</v>
      </c>
      <c r="G1918">
        <v>1</v>
      </c>
      <c r="H1918">
        <v>0</v>
      </c>
      <c r="I1918">
        <v>4</v>
      </c>
      <c r="J1918">
        <v>24</v>
      </c>
      <c r="K1918" t="str">
        <f t="shared" si="31"/>
        <v>Gen Y</v>
      </c>
    </row>
    <row r="1919" spans="1:11">
      <c r="A1919">
        <v>23</v>
      </c>
      <c r="B1919">
        <v>0</v>
      </c>
      <c r="C1919">
        <v>15</v>
      </c>
      <c r="D1919">
        <v>0</v>
      </c>
      <c r="E1919">
        <v>2</v>
      </c>
      <c r="F1919">
        <v>7</v>
      </c>
      <c r="G1919">
        <v>3</v>
      </c>
      <c r="H1919">
        <v>0</v>
      </c>
      <c r="I1919">
        <v>3</v>
      </c>
      <c r="J1919">
        <v>33</v>
      </c>
      <c r="K1919" t="str">
        <f t="shared" si="31"/>
        <v>Gen Y</v>
      </c>
    </row>
    <row r="1920" spans="1:11">
      <c r="A1920">
        <v>18</v>
      </c>
      <c r="B1920">
        <v>42</v>
      </c>
      <c r="C1920">
        <v>24</v>
      </c>
      <c r="D1920">
        <v>15</v>
      </c>
      <c r="E1920">
        <v>20</v>
      </c>
      <c r="F1920">
        <v>18</v>
      </c>
      <c r="G1920">
        <v>2</v>
      </c>
      <c r="H1920">
        <v>1</v>
      </c>
      <c r="I1920">
        <v>4</v>
      </c>
      <c r="J1920">
        <v>38</v>
      </c>
      <c r="K1920" t="str">
        <f t="shared" si="31"/>
        <v>Gen Y</v>
      </c>
    </row>
    <row r="1921" spans="1:11">
      <c r="A1921">
        <v>15</v>
      </c>
      <c r="B1921">
        <v>0</v>
      </c>
      <c r="C1921">
        <v>4</v>
      </c>
      <c r="D1921">
        <v>0</v>
      </c>
      <c r="E1921">
        <v>0</v>
      </c>
      <c r="F1921">
        <v>2</v>
      </c>
      <c r="G1921">
        <v>1</v>
      </c>
      <c r="H1921">
        <v>0</v>
      </c>
      <c r="I1921">
        <v>2</v>
      </c>
      <c r="J1921">
        <v>49</v>
      </c>
      <c r="K1921" t="str">
        <f t="shared" si="31"/>
        <v>Gen X</v>
      </c>
    </row>
    <row r="1922" spans="1:11">
      <c r="A1922">
        <v>23</v>
      </c>
      <c r="B1922">
        <v>4</v>
      </c>
      <c r="C1922">
        <v>5</v>
      </c>
      <c r="D1922">
        <v>10</v>
      </c>
      <c r="E1922">
        <v>5</v>
      </c>
      <c r="F1922">
        <v>23</v>
      </c>
      <c r="G1922">
        <v>1</v>
      </c>
      <c r="H1922">
        <v>0</v>
      </c>
      <c r="I1922">
        <v>4</v>
      </c>
      <c r="J1922">
        <v>37</v>
      </c>
      <c r="K1922" t="str">
        <f t="shared" ref="K1922:K1985" si="32">IF(J1922&gt;=56,"Baby Boomer",IF(AND(56&gt;J1922,J1922&gt;=40),"Gen X",IF(AND(40&gt;J1922, J1922&gt;=24),"Gen Y",IF(AND(24&gt;J1922,J1922&gt;=8),"Gen Z",0))))</f>
        <v>Gen Y</v>
      </c>
    </row>
    <row r="1923" spans="1:11">
      <c r="A1923">
        <v>200</v>
      </c>
      <c r="B1923">
        <v>193</v>
      </c>
      <c r="C1923">
        <v>100</v>
      </c>
      <c r="D1923">
        <v>46</v>
      </c>
      <c r="E1923">
        <v>185</v>
      </c>
      <c r="F1923">
        <v>185</v>
      </c>
      <c r="G1923">
        <v>6</v>
      </c>
      <c r="H1923">
        <v>2</v>
      </c>
      <c r="I1923">
        <v>12</v>
      </c>
      <c r="J1923">
        <v>42</v>
      </c>
      <c r="K1923" t="str">
        <f t="shared" si="32"/>
        <v>Gen X</v>
      </c>
    </row>
    <row r="1924" spans="1:11">
      <c r="A1924">
        <v>1324</v>
      </c>
      <c r="B1924">
        <v>27</v>
      </c>
      <c r="C1924">
        <v>119</v>
      </c>
      <c r="D1924">
        <v>71</v>
      </c>
      <c r="E1924">
        <v>108</v>
      </c>
      <c r="F1924">
        <v>27</v>
      </c>
      <c r="G1924">
        <v>7</v>
      </c>
      <c r="H1924">
        <v>9</v>
      </c>
      <c r="I1924">
        <v>6</v>
      </c>
      <c r="J1924">
        <v>58</v>
      </c>
      <c r="K1924" t="str">
        <f t="shared" si="32"/>
        <v>Baby Boomer</v>
      </c>
    </row>
    <row r="1925" spans="1:11">
      <c r="A1925">
        <v>1193</v>
      </c>
      <c r="B1925">
        <v>33</v>
      </c>
      <c r="C1925">
        <v>281</v>
      </c>
      <c r="D1925">
        <v>129</v>
      </c>
      <c r="E1925">
        <v>66</v>
      </c>
      <c r="F1925">
        <v>33</v>
      </c>
      <c r="G1925">
        <v>7</v>
      </c>
      <c r="H1925">
        <v>5</v>
      </c>
      <c r="I1925">
        <v>13</v>
      </c>
      <c r="J1925">
        <v>71</v>
      </c>
      <c r="K1925" t="str">
        <f t="shared" si="32"/>
        <v>Baby Boomer</v>
      </c>
    </row>
    <row r="1926" spans="1:11">
      <c r="A1926">
        <v>505</v>
      </c>
      <c r="B1926">
        <v>137</v>
      </c>
      <c r="C1926">
        <v>401</v>
      </c>
      <c r="D1926">
        <v>104</v>
      </c>
      <c r="E1926">
        <v>22</v>
      </c>
      <c r="F1926">
        <v>22</v>
      </c>
      <c r="G1926">
        <v>11</v>
      </c>
      <c r="H1926">
        <v>5</v>
      </c>
      <c r="I1926">
        <v>11</v>
      </c>
      <c r="J1926">
        <v>55</v>
      </c>
      <c r="K1926" t="str">
        <f t="shared" si="32"/>
        <v>Gen X</v>
      </c>
    </row>
    <row r="1927" spans="1:11">
      <c r="A1927">
        <v>2</v>
      </c>
      <c r="B1927">
        <v>4</v>
      </c>
      <c r="C1927">
        <v>9</v>
      </c>
      <c r="D1927">
        <v>0</v>
      </c>
      <c r="E1927">
        <v>4</v>
      </c>
      <c r="F1927">
        <v>5</v>
      </c>
      <c r="G1927">
        <v>1</v>
      </c>
      <c r="H1927">
        <v>0</v>
      </c>
      <c r="I1927">
        <v>3</v>
      </c>
      <c r="J1927">
        <v>37</v>
      </c>
      <c r="K1927" t="str">
        <f t="shared" si="32"/>
        <v>Gen Y</v>
      </c>
    </row>
    <row r="1928" spans="1:11">
      <c r="A1928">
        <v>1103</v>
      </c>
      <c r="B1928">
        <v>0</v>
      </c>
      <c r="C1928">
        <v>45</v>
      </c>
      <c r="D1928">
        <v>0</v>
      </c>
      <c r="E1928">
        <v>0</v>
      </c>
      <c r="F1928">
        <v>34</v>
      </c>
      <c r="G1928">
        <v>4</v>
      </c>
      <c r="H1928">
        <v>2</v>
      </c>
      <c r="I1928">
        <v>11</v>
      </c>
      <c r="J1928">
        <v>45</v>
      </c>
      <c r="K1928" t="str">
        <f t="shared" si="32"/>
        <v>Gen X</v>
      </c>
    </row>
    <row r="1929" spans="1:11">
      <c r="A1929">
        <v>353</v>
      </c>
      <c r="B1929">
        <v>61</v>
      </c>
      <c r="C1929">
        <v>753</v>
      </c>
      <c r="D1929">
        <v>40</v>
      </c>
      <c r="E1929">
        <v>46</v>
      </c>
      <c r="F1929">
        <v>27</v>
      </c>
      <c r="G1929">
        <v>3</v>
      </c>
      <c r="H1929">
        <v>3</v>
      </c>
      <c r="I1929">
        <v>7</v>
      </c>
      <c r="J1929">
        <v>44</v>
      </c>
      <c r="K1929" t="str">
        <f t="shared" si="32"/>
        <v>Gen X</v>
      </c>
    </row>
    <row r="1930" spans="1:11">
      <c r="A1930">
        <v>652</v>
      </c>
      <c r="B1930">
        <v>48</v>
      </c>
      <c r="C1930">
        <v>350</v>
      </c>
      <c r="D1930">
        <v>94</v>
      </c>
      <c r="E1930">
        <v>84</v>
      </c>
      <c r="F1930">
        <v>108</v>
      </c>
      <c r="G1930">
        <v>9</v>
      </c>
      <c r="H1930">
        <v>3</v>
      </c>
      <c r="I1930">
        <v>6</v>
      </c>
      <c r="J1930">
        <v>57</v>
      </c>
      <c r="K1930" t="str">
        <f t="shared" si="32"/>
        <v>Baby Boomer</v>
      </c>
    </row>
    <row r="1931" spans="1:11">
      <c r="A1931">
        <v>379</v>
      </c>
      <c r="B1931">
        <v>6</v>
      </c>
      <c r="C1931">
        <v>157</v>
      </c>
      <c r="D1931">
        <v>25</v>
      </c>
      <c r="E1931">
        <v>91</v>
      </c>
      <c r="F1931">
        <v>91</v>
      </c>
      <c r="G1931">
        <v>9</v>
      </c>
      <c r="H1931">
        <v>3</v>
      </c>
      <c r="I1931">
        <v>7</v>
      </c>
      <c r="J1931">
        <v>49</v>
      </c>
      <c r="K1931" t="str">
        <f t="shared" si="32"/>
        <v>Gen X</v>
      </c>
    </row>
    <row r="1932" spans="1:11">
      <c r="A1932">
        <v>46</v>
      </c>
      <c r="B1932">
        <v>4</v>
      </c>
      <c r="C1932">
        <v>36</v>
      </c>
      <c r="D1932">
        <v>2</v>
      </c>
      <c r="E1932">
        <v>2</v>
      </c>
      <c r="F1932">
        <v>1</v>
      </c>
      <c r="G1932">
        <v>2</v>
      </c>
      <c r="H1932">
        <v>0</v>
      </c>
      <c r="I1932">
        <v>4</v>
      </c>
      <c r="J1932">
        <v>40</v>
      </c>
      <c r="K1932" t="str">
        <f t="shared" si="32"/>
        <v>Gen X</v>
      </c>
    </row>
    <row r="1933" spans="1:11">
      <c r="A1933">
        <v>162</v>
      </c>
      <c r="B1933">
        <v>31</v>
      </c>
      <c r="C1933">
        <v>127</v>
      </c>
      <c r="D1933">
        <v>8</v>
      </c>
      <c r="E1933">
        <v>17</v>
      </c>
      <c r="F1933">
        <v>69</v>
      </c>
      <c r="G1933">
        <v>4</v>
      </c>
      <c r="H1933">
        <v>2</v>
      </c>
      <c r="I1933">
        <v>7</v>
      </c>
      <c r="J1933">
        <v>67</v>
      </c>
      <c r="K1933" t="str">
        <f t="shared" si="32"/>
        <v>Baby Boomer</v>
      </c>
    </row>
    <row r="1934" spans="1:11">
      <c r="A1934">
        <v>8</v>
      </c>
      <c r="B1934">
        <v>3</v>
      </c>
      <c r="C1934">
        <v>19</v>
      </c>
      <c r="D1934">
        <v>3</v>
      </c>
      <c r="E1934">
        <v>3</v>
      </c>
      <c r="F1934">
        <v>8</v>
      </c>
      <c r="G1934">
        <v>3</v>
      </c>
      <c r="H1934">
        <v>0</v>
      </c>
      <c r="I1934">
        <v>3</v>
      </c>
      <c r="J1934">
        <v>32</v>
      </c>
      <c r="K1934" t="str">
        <f t="shared" si="32"/>
        <v>Gen Y</v>
      </c>
    </row>
    <row r="1935" spans="1:11">
      <c r="A1935">
        <v>17</v>
      </c>
      <c r="B1935">
        <v>3</v>
      </c>
      <c r="C1935">
        <v>18</v>
      </c>
      <c r="D1935">
        <v>3</v>
      </c>
      <c r="E1935">
        <v>4</v>
      </c>
      <c r="F1935">
        <v>18</v>
      </c>
      <c r="G1935">
        <v>3</v>
      </c>
      <c r="H1935">
        <v>1</v>
      </c>
      <c r="I1935">
        <v>2</v>
      </c>
      <c r="J1935">
        <v>46</v>
      </c>
      <c r="K1935" t="str">
        <f t="shared" si="32"/>
        <v>Gen X</v>
      </c>
    </row>
    <row r="1936" spans="1:11">
      <c r="A1936">
        <v>340</v>
      </c>
      <c r="B1936">
        <v>108</v>
      </c>
      <c r="C1936">
        <v>185</v>
      </c>
      <c r="D1936">
        <v>130</v>
      </c>
      <c r="E1936">
        <v>38</v>
      </c>
      <c r="F1936">
        <v>100</v>
      </c>
      <c r="G1936">
        <v>6</v>
      </c>
      <c r="H1936">
        <v>6</v>
      </c>
      <c r="I1936">
        <v>9</v>
      </c>
      <c r="J1936">
        <v>63</v>
      </c>
      <c r="K1936" t="str">
        <f t="shared" si="32"/>
        <v>Baby Boomer</v>
      </c>
    </row>
    <row r="1937" spans="1:11">
      <c r="A1937">
        <v>8</v>
      </c>
      <c r="B1937">
        <v>4</v>
      </c>
      <c r="C1937">
        <v>15</v>
      </c>
      <c r="D1937">
        <v>3</v>
      </c>
      <c r="E1937">
        <v>5</v>
      </c>
      <c r="F1937">
        <v>3</v>
      </c>
      <c r="G1937">
        <v>1</v>
      </c>
      <c r="H1937">
        <v>0</v>
      </c>
      <c r="I1937">
        <v>3</v>
      </c>
      <c r="J1937">
        <v>39</v>
      </c>
      <c r="K1937" t="str">
        <f t="shared" si="32"/>
        <v>Gen Y</v>
      </c>
    </row>
    <row r="1938" spans="1:11">
      <c r="A1938">
        <v>154</v>
      </c>
      <c r="B1938">
        <v>22</v>
      </c>
      <c r="C1938">
        <v>202</v>
      </c>
      <c r="D1938">
        <v>39</v>
      </c>
      <c r="E1938">
        <v>30</v>
      </c>
      <c r="F1938">
        <v>8</v>
      </c>
      <c r="G1938">
        <v>4</v>
      </c>
      <c r="H1938">
        <v>2</v>
      </c>
      <c r="I1938">
        <v>9</v>
      </c>
      <c r="J1938">
        <v>58</v>
      </c>
      <c r="K1938" t="str">
        <f t="shared" si="32"/>
        <v>Baby Boomer</v>
      </c>
    </row>
    <row r="1939" spans="1:11">
      <c r="A1939">
        <v>710</v>
      </c>
      <c r="B1939">
        <v>15</v>
      </c>
      <c r="C1939">
        <v>30</v>
      </c>
      <c r="D1939">
        <v>20</v>
      </c>
      <c r="E1939">
        <v>0</v>
      </c>
      <c r="F1939">
        <v>0</v>
      </c>
      <c r="G1939">
        <v>11</v>
      </c>
      <c r="H1939">
        <v>2</v>
      </c>
      <c r="I1939">
        <v>8</v>
      </c>
      <c r="J1939">
        <v>65</v>
      </c>
      <c r="K1939" t="str">
        <f t="shared" si="32"/>
        <v>Baby Boomer</v>
      </c>
    </row>
    <row r="1940" spans="1:11">
      <c r="A1940">
        <v>8</v>
      </c>
      <c r="B1940">
        <v>2</v>
      </c>
      <c r="C1940">
        <v>4</v>
      </c>
      <c r="D1940">
        <v>0</v>
      </c>
      <c r="E1940">
        <v>0</v>
      </c>
      <c r="F1940">
        <v>1</v>
      </c>
      <c r="G1940">
        <v>0</v>
      </c>
      <c r="H1940">
        <v>0</v>
      </c>
      <c r="I1940">
        <v>3</v>
      </c>
      <c r="J1940">
        <v>55</v>
      </c>
      <c r="K1940" t="str">
        <f t="shared" si="32"/>
        <v>Gen X</v>
      </c>
    </row>
    <row r="1941" spans="1:11">
      <c r="A1941">
        <v>2</v>
      </c>
      <c r="B1941">
        <v>2</v>
      </c>
      <c r="C1941">
        <v>4</v>
      </c>
      <c r="D1941">
        <v>13</v>
      </c>
      <c r="E1941">
        <v>13</v>
      </c>
      <c r="F1941">
        <v>4</v>
      </c>
      <c r="G1941">
        <v>1</v>
      </c>
      <c r="H1941">
        <v>0</v>
      </c>
      <c r="I1941">
        <v>4</v>
      </c>
      <c r="J1941">
        <v>41</v>
      </c>
      <c r="K1941" t="str">
        <f t="shared" si="32"/>
        <v>Gen X</v>
      </c>
    </row>
    <row r="1942" spans="1:11">
      <c r="A1942">
        <v>1050</v>
      </c>
      <c r="B1942">
        <v>14</v>
      </c>
      <c r="C1942">
        <v>322</v>
      </c>
      <c r="D1942">
        <v>0</v>
      </c>
      <c r="E1942">
        <v>14</v>
      </c>
      <c r="F1942">
        <v>112</v>
      </c>
      <c r="G1942">
        <v>5</v>
      </c>
      <c r="H1942">
        <v>11</v>
      </c>
      <c r="I1942">
        <v>5</v>
      </c>
      <c r="J1942">
        <v>30</v>
      </c>
      <c r="K1942" t="str">
        <f t="shared" si="32"/>
        <v>Gen Y</v>
      </c>
    </row>
    <row r="1943" spans="1:11">
      <c r="A1943">
        <v>19</v>
      </c>
      <c r="B1943">
        <v>1</v>
      </c>
      <c r="C1943">
        <v>14</v>
      </c>
      <c r="D1943">
        <v>3</v>
      </c>
      <c r="E1943">
        <v>2</v>
      </c>
      <c r="F1943">
        <v>4</v>
      </c>
      <c r="G1943">
        <v>1</v>
      </c>
      <c r="H1943">
        <v>0</v>
      </c>
      <c r="I1943">
        <v>3</v>
      </c>
      <c r="J1943">
        <v>64</v>
      </c>
      <c r="K1943" t="str">
        <f t="shared" si="32"/>
        <v>Baby Boomer</v>
      </c>
    </row>
    <row r="1944" spans="1:11">
      <c r="A1944">
        <v>22</v>
      </c>
      <c r="B1944">
        <v>0</v>
      </c>
      <c r="C1944">
        <v>6</v>
      </c>
      <c r="D1944">
        <v>6</v>
      </c>
      <c r="E1944">
        <v>2</v>
      </c>
      <c r="F1944">
        <v>6</v>
      </c>
      <c r="G1944">
        <v>1</v>
      </c>
      <c r="H1944">
        <v>0</v>
      </c>
      <c r="I1944">
        <v>3</v>
      </c>
      <c r="J1944">
        <v>37</v>
      </c>
      <c r="K1944" t="str">
        <f t="shared" si="32"/>
        <v>Gen Y</v>
      </c>
    </row>
    <row r="1945" spans="1:11">
      <c r="A1945">
        <v>274</v>
      </c>
      <c r="B1945">
        <v>83</v>
      </c>
      <c r="C1945">
        <v>216</v>
      </c>
      <c r="D1945">
        <v>151</v>
      </c>
      <c r="E1945">
        <v>141</v>
      </c>
      <c r="F1945">
        <v>224</v>
      </c>
      <c r="G1945">
        <v>4</v>
      </c>
      <c r="H1945">
        <v>6</v>
      </c>
      <c r="I1945">
        <v>12</v>
      </c>
      <c r="J1945">
        <v>30</v>
      </c>
      <c r="K1945" t="str">
        <f t="shared" si="32"/>
        <v>Gen Y</v>
      </c>
    </row>
    <row r="1946" spans="1:11">
      <c r="A1946">
        <v>68</v>
      </c>
      <c r="B1946">
        <v>6</v>
      </c>
      <c r="C1946">
        <v>38</v>
      </c>
      <c r="D1946">
        <v>3</v>
      </c>
      <c r="E1946">
        <v>6</v>
      </c>
      <c r="F1946">
        <v>41</v>
      </c>
      <c r="G1946">
        <v>2</v>
      </c>
      <c r="H1946">
        <v>2</v>
      </c>
      <c r="I1946">
        <v>3</v>
      </c>
      <c r="J1946">
        <v>38</v>
      </c>
      <c r="K1946" t="str">
        <f t="shared" si="32"/>
        <v>Gen Y</v>
      </c>
    </row>
    <row r="1947" spans="1:11">
      <c r="A1947">
        <v>344</v>
      </c>
      <c r="B1947">
        <v>45</v>
      </c>
      <c r="C1947">
        <v>654</v>
      </c>
      <c r="D1947">
        <v>104</v>
      </c>
      <c r="E1947">
        <v>11</v>
      </c>
      <c r="F1947">
        <v>114</v>
      </c>
      <c r="G1947">
        <v>3</v>
      </c>
      <c r="H1947">
        <v>4</v>
      </c>
      <c r="I1947">
        <v>10</v>
      </c>
      <c r="J1947">
        <v>63</v>
      </c>
      <c r="K1947" t="str">
        <f t="shared" si="32"/>
        <v>Baby Boomer</v>
      </c>
    </row>
    <row r="1948" spans="1:11">
      <c r="A1948">
        <v>145</v>
      </c>
      <c r="B1948">
        <v>193</v>
      </c>
      <c r="C1948">
        <v>459</v>
      </c>
      <c r="D1948">
        <v>205</v>
      </c>
      <c r="E1948">
        <v>26</v>
      </c>
      <c r="F1948">
        <v>145</v>
      </c>
      <c r="G1948">
        <v>3</v>
      </c>
      <c r="H1948">
        <v>8</v>
      </c>
      <c r="I1948">
        <v>7</v>
      </c>
      <c r="J1948">
        <v>32</v>
      </c>
      <c r="K1948" t="str">
        <f t="shared" si="32"/>
        <v>Gen Y</v>
      </c>
    </row>
    <row r="1949" spans="1:11">
      <c r="A1949">
        <v>217</v>
      </c>
      <c r="B1949">
        <v>38</v>
      </c>
      <c r="C1949">
        <v>350</v>
      </c>
      <c r="D1949">
        <v>111</v>
      </c>
      <c r="E1949">
        <v>85</v>
      </c>
      <c r="F1949">
        <v>15</v>
      </c>
      <c r="G1949">
        <v>4</v>
      </c>
      <c r="H1949">
        <v>7</v>
      </c>
      <c r="I1949">
        <v>10</v>
      </c>
      <c r="J1949">
        <v>40</v>
      </c>
      <c r="K1949" t="str">
        <f t="shared" si="32"/>
        <v>Gen X</v>
      </c>
    </row>
    <row r="1950" spans="1:11">
      <c r="A1950">
        <v>18</v>
      </c>
      <c r="B1950">
        <v>7</v>
      </c>
      <c r="C1950">
        <v>34</v>
      </c>
      <c r="D1950">
        <v>10</v>
      </c>
      <c r="E1950">
        <v>2</v>
      </c>
      <c r="F1950">
        <v>3</v>
      </c>
      <c r="G1950">
        <v>3</v>
      </c>
      <c r="H1950">
        <v>0</v>
      </c>
      <c r="I1950">
        <v>3</v>
      </c>
      <c r="J1950">
        <v>46</v>
      </c>
      <c r="K1950" t="str">
        <f t="shared" si="32"/>
        <v>Gen X</v>
      </c>
    </row>
    <row r="1951" spans="1:11">
      <c r="A1951">
        <v>69</v>
      </c>
      <c r="B1951">
        <v>8</v>
      </c>
      <c r="C1951">
        <v>26</v>
      </c>
      <c r="D1951">
        <v>12</v>
      </c>
      <c r="E1951">
        <v>7</v>
      </c>
      <c r="F1951">
        <v>12</v>
      </c>
      <c r="G1951">
        <v>3</v>
      </c>
      <c r="H1951">
        <v>0</v>
      </c>
      <c r="I1951">
        <v>4</v>
      </c>
      <c r="J1951">
        <v>60</v>
      </c>
      <c r="K1951" t="str">
        <f t="shared" si="32"/>
        <v>Baby Boomer</v>
      </c>
    </row>
    <row r="1952" spans="1:11">
      <c r="A1952">
        <v>144</v>
      </c>
      <c r="B1952">
        <v>0</v>
      </c>
      <c r="C1952">
        <v>7</v>
      </c>
      <c r="D1952">
        <v>0</v>
      </c>
      <c r="E1952">
        <v>0</v>
      </c>
      <c r="F1952">
        <v>6</v>
      </c>
      <c r="G1952">
        <v>3</v>
      </c>
      <c r="H1952">
        <v>1</v>
      </c>
      <c r="I1952">
        <v>4</v>
      </c>
      <c r="J1952">
        <v>74</v>
      </c>
      <c r="K1952" t="str">
        <f t="shared" si="32"/>
        <v>Baby Boomer</v>
      </c>
    </row>
    <row r="1953" spans="1:11">
      <c r="A1953">
        <v>256</v>
      </c>
      <c r="B1953">
        <v>34</v>
      </c>
      <c r="C1953">
        <v>103</v>
      </c>
      <c r="D1953">
        <v>90</v>
      </c>
      <c r="E1953">
        <v>29</v>
      </c>
      <c r="F1953">
        <v>49</v>
      </c>
      <c r="G1953">
        <v>3</v>
      </c>
      <c r="H1953">
        <v>3</v>
      </c>
      <c r="I1953">
        <v>10</v>
      </c>
      <c r="J1953">
        <v>38</v>
      </c>
      <c r="K1953" t="str">
        <f t="shared" si="32"/>
        <v>Gen Y</v>
      </c>
    </row>
    <row r="1954" spans="1:11">
      <c r="A1954">
        <v>483</v>
      </c>
      <c r="B1954">
        <v>72</v>
      </c>
      <c r="C1954">
        <v>567</v>
      </c>
      <c r="D1954">
        <v>94</v>
      </c>
      <c r="E1954">
        <v>12</v>
      </c>
      <c r="F1954">
        <v>108</v>
      </c>
      <c r="G1954">
        <v>4</v>
      </c>
      <c r="H1954">
        <v>4</v>
      </c>
      <c r="I1954">
        <v>10</v>
      </c>
      <c r="J1954">
        <v>63</v>
      </c>
      <c r="K1954" t="str">
        <f t="shared" si="32"/>
        <v>Baby Boomer</v>
      </c>
    </row>
    <row r="1955" spans="1:11">
      <c r="A1955">
        <v>1285</v>
      </c>
      <c r="B1955">
        <v>105</v>
      </c>
      <c r="C1955">
        <v>653</v>
      </c>
      <c r="D1955">
        <v>28</v>
      </c>
      <c r="E1955">
        <v>21</v>
      </c>
      <c r="F1955">
        <v>0</v>
      </c>
      <c r="G1955">
        <v>10</v>
      </c>
      <c r="H1955">
        <v>4</v>
      </c>
      <c r="I1955">
        <v>8</v>
      </c>
      <c r="J1955">
        <v>38</v>
      </c>
      <c r="K1955" t="str">
        <f t="shared" si="32"/>
        <v>Gen Y</v>
      </c>
    </row>
    <row r="1956" spans="1:11">
      <c r="A1956">
        <v>338</v>
      </c>
      <c r="B1956">
        <v>4</v>
      </c>
      <c r="C1956">
        <v>89</v>
      </c>
      <c r="D1956">
        <v>11</v>
      </c>
      <c r="E1956">
        <v>8</v>
      </c>
      <c r="F1956">
        <v>13</v>
      </c>
      <c r="G1956">
        <v>4</v>
      </c>
      <c r="H1956">
        <v>2</v>
      </c>
      <c r="I1956">
        <v>9</v>
      </c>
      <c r="J1956">
        <v>50</v>
      </c>
      <c r="K1956" t="str">
        <f t="shared" si="32"/>
        <v>Gen X</v>
      </c>
    </row>
    <row r="1957" spans="1:11">
      <c r="A1957">
        <v>605</v>
      </c>
      <c r="B1957">
        <v>10</v>
      </c>
      <c r="C1957">
        <v>345</v>
      </c>
      <c r="D1957">
        <v>84</v>
      </c>
      <c r="E1957">
        <v>54</v>
      </c>
      <c r="F1957">
        <v>32</v>
      </c>
      <c r="G1957">
        <v>1</v>
      </c>
      <c r="H1957">
        <v>8</v>
      </c>
      <c r="I1957">
        <v>7</v>
      </c>
      <c r="J1957">
        <v>64</v>
      </c>
      <c r="K1957" t="str">
        <f t="shared" si="32"/>
        <v>Baby Boomer</v>
      </c>
    </row>
    <row r="1958" spans="1:11">
      <c r="A1958">
        <v>8</v>
      </c>
      <c r="B1958">
        <v>0</v>
      </c>
      <c r="C1958">
        <v>7</v>
      </c>
      <c r="D1958">
        <v>3</v>
      </c>
      <c r="E1958">
        <v>1</v>
      </c>
      <c r="F1958">
        <v>1</v>
      </c>
      <c r="G1958">
        <v>1</v>
      </c>
      <c r="H1958">
        <v>0</v>
      </c>
      <c r="I1958">
        <v>3</v>
      </c>
      <c r="J1958">
        <v>38</v>
      </c>
      <c r="K1958" t="str">
        <f t="shared" si="32"/>
        <v>Gen Y</v>
      </c>
    </row>
    <row r="1959" spans="1:11">
      <c r="A1959">
        <v>172</v>
      </c>
      <c r="B1959">
        <v>41</v>
      </c>
      <c r="C1959">
        <v>86</v>
      </c>
      <c r="D1959">
        <v>45</v>
      </c>
      <c r="E1959">
        <v>6</v>
      </c>
      <c r="F1959">
        <v>27</v>
      </c>
      <c r="G1959">
        <v>5</v>
      </c>
      <c r="H1959">
        <v>3</v>
      </c>
      <c r="I1959">
        <v>5</v>
      </c>
      <c r="J1959">
        <v>58</v>
      </c>
      <c r="K1959" t="str">
        <f t="shared" si="32"/>
        <v>Baby Boomer</v>
      </c>
    </row>
    <row r="1960" spans="1:11">
      <c r="A1960">
        <v>448</v>
      </c>
      <c r="B1960">
        <v>71</v>
      </c>
      <c r="C1960">
        <v>951</v>
      </c>
      <c r="D1960">
        <v>40</v>
      </c>
      <c r="E1960">
        <v>17</v>
      </c>
      <c r="F1960">
        <v>17</v>
      </c>
      <c r="G1960">
        <v>6</v>
      </c>
      <c r="H1960">
        <v>11</v>
      </c>
      <c r="I1960">
        <v>10</v>
      </c>
      <c r="J1960">
        <v>24</v>
      </c>
      <c r="K1960" t="str">
        <f t="shared" si="32"/>
        <v>Gen Y</v>
      </c>
    </row>
    <row r="1961" spans="1:11">
      <c r="A1961">
        <v>67</v>
      </c>
      <c r="B1961">
        <v>4</v>
      </c>
      <c r="C1961">
        <v>32</v>
      </c>
      <c r="D1961">
        <v>17</v>
      </c>
      <c r="E1961">
        <v>2</v>
      </c>
      <c r="F1961">
        <v>16</v>
      </c>
      <c r="G1961">
        <v>2</v>
      </c>
      <c r="H1961">
        <v>1</v>
      </c>
      <c r="I1961">
        <v>4</v>
      </c>
      <c r="J1961">
        <v>64</v>
      </c>
      <c r="K1961" t="str">
        <f t="shared" si="32"/>
        <v>Baby Boomer</v>
      </c>
    </row>
    <row r="1962" spans="1:11">
      <c r="A1962">
        <v>512</v>
      </c>
      <c r="B1962">
        <v>53</v>
      </c>
      <c r="C1962">
        <v>98</v>
      </c>
      <c r="D1962">
        <v>81</v>
      </c>
      <c r="E1962">
        <v>179</v>
      </c>
      <c r="F1962">
        <v>89</v>
      </c>
      <c r="G1962">
        <v>8</v>
      </c>
      <c r="H1962">
        <v>5</v>
      </c>
      <c r="I1962">
        <v>10</v>
      </c>
      <c r="J1962">
        <v>49</v>
      </c>
      <c r="K1962" t="str">
        <f t="shared" si="32"/>
        <v>Gen X</v>
      </c>
    </row>
    <row r="1963" spans="1:11">
      <c r="A1963">
        <v>1462</v>
      </c>
      <c r="B1963">
        <v>16</v>
      </c>
      <c r="C1963">
        <v>128</v>
      </c>
      <c r="D1963">
        <v>0</v>
      </c>
      <c r="E1963">
        <v>0</v>
      </c>
      <c r="F1963">
        <v>160</v>
      </c>
      <c r="G1963">
        <v>5</v>
      </c>
      <c r="H1963">
        <v>3</v>
      </c>
      <c r="I1963">
        <v>6</v>
      </c>
      <c r="J1963">
        <v>52</v>
      </c>
      <c r="K1963" t="str">
        <f t="shared" si="32"/>
        <v>Gen X</v>
      </c>
    </row>
    <row r="1964" spans="1:11">
      <c r="A1964">
        <v>20</v>
      </c>
      <c r="B1964">
        <v>0</v>
      </c>
      <c r="C1964">
        <v>14</v>
      </c>
      <c r="D1964">
        <v>7</v>
      </c>
      <c r="E1964">
        <v>3</v>
      </c>
      <c r="F1964">
        <v>1</v>
      </c>
      <c r="G1964">
        <v>2</v>
      </c>
      <c r="H1964">
        <v>0</v>
      </c>
      <c r="I1964">
        <v>4</v>
      </c>
      <c r="J1964">
        <v>36</v>
      </c>
      <c r="K1964" t="str">
        <f t="shared" si="32"/>
        <v>Gen Y</v>
      </c>
    </row>
    <row r="1965" spans="1:11">
      <c r="A1965">
        <v>50</v>
      </c>
      <c r="B1965">
        <v>4</v>
      </c>
      <c r="C1965">
        <v>44</v>
      </c>
      <c r="D1965">
        <v>10</v>
      </c>
      <c r="E1965">
        <v>10</v>
      </c>
      <c r="F1965">
        <v>43</v>
      </c>
      <c r="G1965">
        <v>3</v>
      </c>
      <c r="H1965">
        <v>1</v>
      </c>
      <c r="I1965">
        <v>3</v>
      </c>
      <c r="J1965">
        <v>62</v>
      </c>
      <c r="K1965" t="str">
        <f t="shared" si="32"/>
        <v>Baby Boomer</v>
      </c>
    </row>
    <row r="1966" spans="1:11">
      <c r="A1966">
        <v>102</v>
      </c>
      <c r="B1966">
        <v>1</v>
      </c>
      <c r="C1966">
        <v>15</v>
      </c>
      <c r="D1966">
        <v>2</v>
      </c>
      <c r="E1966">
        <v>0</v>
      </c>
      <c r="F1966">
        <v>24</v>
      </c>
      <c r="G1966">
        <v>3</v>
      </c>
      <c r="H1966">
        <v>0</v>
      </c>
      <c r="I1966">
        <v>4</v>
      </c>
      <c r="J1966">
        <v>48</v>
      </c>
      <c r="K1966" t="str">
        <f t="shared" si="32"/>
        <v>Gen X</v>
      </c>
    </row>
    <row r="1967" spans="1:11">
      <c r="A1967">
        <v>499</v>
      </c>
      <c r="B1967">
        <v>149</v>
      </c>
      <c r="C1967">
        <v>815</v>
      </c>
      <c r="D1967">
        <v>173</v>
      </c>
      <c r="E1967">
        <v>49</v>
      </c>
      <c r="F1967">
        <v>49</v>
      </c>
      <c r="G1967">
        <v>6</v>
      </c>
      <c r="H1967">
        <v>7</v>
      </c>
      <c r="I1967">
        <v>12</v>
      </c>
      <c r="J1967">
        <v>67</v>
      </c>
      <c r="K1967" t="str">
        <f t="shared" si="32"/>
        <v>Baby Boomer</v>
      </c>
    </row>
    <row r="1968" spans="1:11">
      <c r="A1968">
        <v>381</v>
      </c>
      <c r="B1968">
        <v>35</v>
      </c>
      <c r="C1968">
        <v>172</v>
      </c>
      <c r="D1968">
        <v>56</v>
      </c>
      <c r="E1968">
        <v>86</v>
      </c>
      <c r="F1968">
        <v>93</v>
      </c>
      <c r="G1968">
        <v>8</v>
      </c>
      <c r="H1968">
        <v>2</v>
      </c>
      <c r="I1968">
        <v>10</v>
      </c>
      <c r="J1968">
        <v>42</v>
      </c>
      <c r="K1968" t="str">
        <f t="shared" si="32"/>
        <v>Gen X</v>
      </c>
    </row>
    <row r="1969" spans="1:11">
      <c r="A1969">
        <v>631</v>
      </c>
      <c r="B1969">
        <v>43</v>
      </c>
      <c r="C1969">
        <v>239</v>
      </c>
      <c r="D1969">
        <v>128</v>
      </c>
      <c r="E1969">
        <v>76</v>
      </c>
      <c r="F1969">
        <v>21</v>
      </c>
      <c r="G1969">
        <v>6</v>
      </c>
      <c r="H1969">
        <v>8</v>
      </c>
      <c r="I1969">
        <v>12</v>
      </c>
      <c r="J1969">
        <v>51</v>
      </c>
      <c r="K1969" t="str">
        <f t="shared" si="32"/>
        <v>Gen X</v>
      </c>
    </row>
    <row r="1970" spans="1:11">
      <c r="A1970">
        <v>526</v>
      </c>
      <c r="B1970">
        <v>80</v>
      </c>
      <c r="C1970">
        <v>553</v>
      </c>
      <c r="D1970">
        <v>123</v>
      </c>
      <c r="E1970">
        <v>94</v>
      </c>
      <c r="F1970">
        <v>53</v>
      </c>
      <c r="G1970">
        <v>3</v>
      </c>
      <c r="H1970">
        <v>10</v>
      </c>
      <c r="I1970">
        <v>7</v>
      </c>
      <c r="J1970">
        <v>65</v>
      </c>
      <c r="K1970" t="str">
        <f t="shared" si="32"/>
        <v>Baby Boomer</v>
      </c>
    </row>
    <row r="1971" spans="1:11">
      <c r="A1971">
        <v>913</v>
      </c>
      <c r="B1971">
        <v>26</v>
      </c>
      <c r="C1971">
        <v>376</v>
      </c>
      <c r="D1971">
        <v>17</v>
      </c>
      <c r="E1971">
        <v>26</v>
      </c>
      <c r="F1971">
        <v>13</v>
      </c>
      <c r="G1971">
        <v>3</v>
      </c>
      <c r="H1971">
        <v>6</v>
      </c>
      <c r="I1971">
        <v>11</v>
      </c>
      <c r="J1971">
        <v>36</v>
      </c>
      <c r="K1971" t="str">
        <f t="shared" si="32"/>
        <v>Gen Y</v>
      </c>
    </row>
    <row r="1972" spans="1:11">
      <c r="A1972">
        <v>673</v>
      </c>
      <c r="B1972">
        <v>0</v>
      </c>
      <c r="C1972">
        <v>199</v>
      </c>
      <c r="D1972">
        <v>37</v>
      </c>
      <c r="E1972">
        <v>47</v>
      </c>
      <c r="F1972">
        <v>26</v>
      </c>
      <c r="G1972">
        <v>6</v>
      </c>
      <c r="H1972">
        <v>3</v>
      </c>
      <c r="I1972">
        <v>5</v>
      </c>
      <c r="J1972">
        <v>48</v>
      </c>
      <c r="K1972" t="str">
        <f t="shared" si="32"/>
        <v>Gen X</v>
      </c>
    </row>
    <row r="1973" spans="1:11">
      <c r="A1973">
        <v>23</v>
      </c>
      <c r="B1973">
        <v>0</v>
      </c>
      <c r="C1973">
        <v>9</v>
      </c>
      <c r="D1973">
        <v>0</v>
      </c>
      <c r="E1973">
        <v>0</v>
      </c>
      <c r="F1973">
        <v>12</v>
      </c>
      <c r="G1973">
        <v>1</v>
      </c>
      <c r="H1973">
        <v>0</v>
      </c>
      <c r="I1973">
        <v>3</v>
      </c>
      <c r="J1973">
        <v>31</v>
      </c>
      <c r="K1973" t="str">
        <f t="shared" si="32"/>
        <v>Gen Y</v>
      </c>
    </row>
    <row r="1974" spans="1:11">
      <c r="A1974">
        <v>199</v>
      </c>
      <c r="B1974">
        <v>33</v>
      </c>
      <c r="C1974">
        <v>60</v>
      </c>
      <c r="D1974">
        <v>8</v>
      </c>
      <c r="E1974">
        <v>3</v>
      </c>
      <c r="F1974">
        <v>15</v>
      </c>
      <c r="G1974">
        <v>5</v>
      </c>
      <c r="H1974">
        <v>2</v>
      </c>
      <c r="I1974">
        <v>5</v>
      </c>
      <c r="J1974">
        <v>43</v>
      </c>
      <c r="K1974" t="str">
        <f t="shared" si="32"/>
        <v>Gen X</v>
      </c>
    </row>
    <row r="1975" spans="1:11">
      <c r="A1975">
        <v>261</v>
      </c>
      <c r="B1975">
        <v>23</v>
      </c>
      <c r="C1975">
        <v>73</v>
      </c>
      <c r="D1975">
        <v>4</v>
      </c>
      <c r="E1975">
        <v>23</v>
      </c>
      <c r="F1975">
        <v>50</v>
      </c>
      <c r="G1975">
        <v>6</v>
      </c>
      <c r="H1975">
        <v>3</v>
      </c>
      <c r="I1975">
        <v>5</v>
      </c>
      <c r="J1975">
        <v>39</v>
      </c>
      <c r="K1975" t="str">
        <f t="shared" si="32"/>
        <v>Gen Y</v>
      </c>
    </row>
    <row r="1976" spans="1:11">
      <c r="A1976">
        <v>111</v>
      </c>
      <c r="B1976">
        <v>16</v>
      </c>
      <c r="C1976">
        <v>37</v>
      </c>
      <c r="D1976">
        <v>7</v>
      </c>
      <c r="E1976">
        <v>9</v>
      </c>
      <c r="F1976">
        <v>18</v>
      </c>
      <c r="G1976">
        <v>3</v>
      </c>
      <c r="H1976">
        <v>1</v>
      </c>
      <c r="I1976">
        <v>5</v>
      </c>
      <c r="J1976">
        <v>43</v>
      </c>
      <c r="K1976" t="str">
        <f t="shared" si="32"/>
        <v>Gen X</v>
      </c>
    </row>
    <row r="1977" spans="1:11">
      <c r="A1977">
        <v>16</v>
      </c>
      <c r="B1977">
        <v>4</v>
      </c>
      <c r="C1977">
        <v>12</v>
      </c>
      <c r="D1977">
        <v>2</v>
      </c>
      <c r="E1977">
        <v>4</v>
      </c>
      <c r="F1977">
        <v>321</v>
      </c>
      <c r="G1977">
        <v>25</v>
      </c>
      <c r="H1977">
        <v>0</v>
      </c>
      <c r="I1977">
        <v>0</v>
      </c>
      <c r="J1977">
        <v>45</v>
      </c>
      <c r="K1977" t="str">
        <f t="shared" si="32"/>
        <v>Gen X</v>
      </c>
    </row>
    <row r="1978" spans="1:11">
      <c r="A1978">
        <v>63</v>
      </c>
      <c r="B1978">
        <v>151</v>
      </c>
      <c r="C1978">
        <v>137</v>
      </c>
      <c r="D1978">
        <v>153</v>
      </c>
      <c r="E1978">
        <v>19</v>
      </c>
      <c r="F1978">
        <v>53</v>
      </c>
      <c r="G1978">
        <v>4</v>
      </c>
      <c r="H1978">
        <v>4</v>
      </c>
      <c r="I1978">
        <v>8</v>
      </c>
      <c r="J1978">
        <v>51</v>
      </c>
      <c r="K1978" t="str">
        <f t="shared" si="32"/>
        <v>Gen X</v>
      </c>
    </row>
    <row r="1979" spans="1:11">
      <c r="A1979">
        <v>58</v>
      </c>
      <c r="B1979">
        <v>0</v>
      </c>
      <c r="C1979">
        <v>18</v>
      </c>
      <c r="D1979">
        <v>2</v>
      </c>
      <c r="E1979">
        <v>0</v>
      </c>
      <c r="F1979">
        <v>10</v>
      </c>
      <c r="G1979">
        <v>3</v>
      </c>
      <c r="H1979">
        <v>0</v>
      </c>
      <c r="I1979">
        <v>4</v>
      </c>
      <c r="J1979">
        <v>46</v>
      </c>
      <c r="K1979" t="str">
        <f t="shared" si="32"/>
        <v>Gen X</v>
      </c>
    </row>
    <row r="1980" spans="1:11">
      <c r="A1980">
        <v>29</v>
      </c>
      <c r="B1980">
        <v>1</v>
      </c>
      <c r="C1980">
        <v>17</v>
      </c>
      <c r="D1980">
        <v>0</v>
      </c>
      <c r="E1980">
        <v>3</v>
      </c>
      <c r="F1980">
        <v>13</v>
      </c>
      <c r="G1980">
        <v>2</v>
      </c>
      <c r="H1980">
        <v>1</v>
      </c>
      <c r="I1980">
        <v>2</v>
      </c>
      <c r="J1980">
        <v>35</v>
      </c>
      <c r="K1980" t="str">
        <f t="shared" si="32"/>
        <v>Gen Y</v>
      </c>
    </row>
    <row r="1981" spans="1:11">
      <c r="A1981">
        <v>3</v>
      </c>
      <c r="B1981">
        <v>2</v>
      </c>
      <c r="C1981">
        <v>12</v>
      </c>
      <c r="D1981">
        <v>0</v>
      </c>
      <c r="E1981">
        <v>1</v>
      </c>
      <c r="F1981">
        <v>9</v>
      </c>
      <c r="G1981">
        <v>1</v>
      </c>
      <c r="H1981">
        <v>0</v>
      </c>
      <c r="I1981">
        <v>2</v>
      </c>
      <c r="J1981">
        <v>30</v>
      </c>
      <c r="K1981" t="str">
        <f t="shared" si="32"/>
        <v>Gen Y</v>
      </c>
    </row>
    <row r="1982" spans="1:11">
      <c r="A1982">
        <v>28</v>
      </c>
      <c r="B1982">
        <v>34</v>
      </c>
      <c r="C1982">
        <v>62</v>
      </c>
      <c r="D1982">
        <v>11</v>
      </c>
      <c r="E1982">
        <v>14</v>
      </c>
      <c r="F1982">
        <v>44</v>
      </c>
      <c r="G1982">
        <v>4</v>
      </c>
      <c r="H1982">
        <v>0</v>
      </c>
      <c r="I1982">
        <v>4</v>
      </c>
      <c r="J1982">
        <v>30</v>
      </c>
      <c r="K1982" t="str">
        <f t="shared" si="32"/>
        <v>Gen Y</v>
      </c>
    </row>
    <row r="1983" spans="1:11">
      <c r="A1983">
        <v>40</v>
      </c>
      <c r="B1983">
        <v>3</v>
      </c>
      <c r="C1983">
        <v>30</v>
      </c>
      <c r="D1983">
        <v>10</v>
      </c>
      <c r="E1983">
        <v>7</v>
      </c>
      <c r="F1983">
        <v>11</v>
      </c>
      <c r="G1983">
        <v>3</v>
      </c>
      <c r="H1983">
        <v>0</v>
      </c>
      <c r="I1983">
        <v>3</v>
      </c>
      <c r="J1983">
        <v>40</v>
      </c>
      <c r="K1983" t="str">
        <f t="shared" si="32"/>
        <v>Gen X</v>
      </c>
    </row>
    <row r="1984" spans="1:11">
      <c r="A1984">
        <v>879</v>
      </c>
      <c r="B1984">
        <v>143</v>
      </c>
      <c r="C1984">
        <v>797</v>
      </c>
      <c r="D1984">
        <v>106</v>
      </c>
      <c r="E1984">
        <v>143</v>
      </c>
      <c r="F1984">
        <v>143</v>
      </c>
      <c r="G1984">
        <v>5</v>
      </c>
      <c r="H1984">
        <v>7</v>
      </c>
      <c r="I1984">
        <v>9</v>
      </c>
      <c r="J1984">
        <v>63</v>
      </c>
      <c r="K1984" t="str">
        <f t="shared" si="32"/>
        <v>Baby Boomer</v>
      </c>
    </row>
    <row r="1985" spans="1:11">
      <c r="A1985">
        <v>62</v>
      </c>
      <c r="B1985">
        <v>1</v>
      </c>
      <c r="C1985">
        <v>44</v>
      </c>
      <c r="D1985">
        <v>6</v>
      </c>
      <c r="E1985">
        <v>5</v>
      </c>
      <c r="F1985">
        <v>22</v>
      </c>
      <c r="G1985">
        <v>2</v>
      </c>
      <c r="H1985">
        <v>1</v>
      </c>
      <c r="I1985">
        <v>4</v>
      </c>
      <c r="J1985">
        <v>52</v>
      </c>
      <c r="K1985" t="str">
        <f t="shared" si="32"/>
        <v>Gen X</v>
      </c>
    </row>
    <row r="1986" spans="1:11">
      <c r="A1986">
        <v>280</v>
      </c>
      <c r="B1986">
        <v>7</v>
      </c>
      <c r="C1986">
        <v>81</v>
      </c>
      <c r="D1986">
        <v>20</v>
      </c>
      <c r="E1986">
        <v>0</v>
      </c>
      <c r="F1986">
        <v>27</v>
      </c>
      <c r="G1986">
        <v>6</v>
      </c>
      <c r="H1986">
        <v>3</v>
      </c>
      <c r="I1986">
        <v>5</v>
      </c>
      <c r="J1986">
        <v>39</v>
      </c>
      <c r="K1986" t="str">
        <f t="shared" ref="K1986:K2049" si="33">IF(J1986&gt;=56,"Baby Boomer",IF(AND(56&gt;J1986,J1986&gt;=40),"Gen X",IF(AND(40&gt;J1986, J1986&gt;=24),"Gen Y",IF(AND(24&gt;J1986,J1986&gt;=8),"Gen Z",0))))</f>
        <v>Gen Y</v>
      </c>
    </row>
    <row r="1987" spans="1:11">
      <c r="A1987">
        <v>9</v>
      </c>
      <c r="B1987">
        <v>0</v>
      </c>
      <c r="C1987">
        <v>6</v>
      </c>
      <c r="D1987">
        <v>3</v>
      </c>
      <c r="E1987">
        <v>1</v>
      </c>
      <c r="F1987">
        <v>3</v>
      </c>
      <c r="G1987">
        <v>0</v>
      </c>
      <c r="H1987">
        <v>0</v>
      </c>
      <c r="I1987">
        <v>3</v>
      </c>
      <c r="J1987">
        <v>57</v>
      </c>
      <c r="K1987" t="str">
        <f t="shared" si="33"/>
        <v>Baby Boomer</v>
      </c>
    </row>
    <row r="1988" spans="1:11">
      <c r="A1988">
        <v>182</v>
      </c>
      <c r="B1988">
        <v>4</v>
      </c>
      <c r="C1988">
        <v>33</v>
      </c>
      <c r="D1988">
        <v>0</v>
      </c>
      <c r="E1988">
        <v>2</v>
      </c>
      <c r="F1988">
        <v>42</v>
      </c>
      <c r="G1988">
        <v>4</v>
      </c>
      <c r="H1988">
        <v>1</v>
      </c>
      <c r="I1988">
        <v>5</v>
      </c>
      <c r="J1988">
        <v>36</v>
      </c>
      <c r="K1988" t="str">
        <f t="shared" si="33"/>
        <v>Gen Y</v>
      </c>
    </row>
    <row r="1989" spans="1:11">
      <c r="A1989">
        <v>83</v>
      </c>
      <c r="B1989">
        <v>2</v>
      </c>
      <c r="C1989">
        <v>101</v>
      </c>
      <c r="D1989">
        <v>64</v>
      </c>
      <c r="E1989">
        <v>26</v>
      </c>
      <c r="F1989">
        <v>117</v>
      </c>
      <c r="G1989">
        <v>3</v>
      </c>
      <c r="H1989">
        <v>5</v>
      </c>
      <c r="I1989">
        <v>3</v>
      </c>
      <c r="J1989">
        <v>23</v>
      </c>
      <c r="K1989" t="str">
        <f t="shared" si="33"/>
        <v>Gen Z</v>
      </c>
    </row>
    <row r="1990" spans="1:11">
      <c r="A1990">
        <v>38</v>
      </c>
      <c r="B1990">
        <v>15</v>
      </c>
      <c r="C1990">
        <v>54</v>
      </c>
      <c r="D1990">
        <v>3</v>
      </c>
      <c r="E1990">
        <v>8</v>
      </c>
      <c r="F1990">
        <v>29</v>
      </c>
      <c r="G1990">
        <v>3</v>
      </c>
      <c r="H1990">
        <v>0</v>
      </c>
      <c r="I1990">
        <v>4</v>
      </c>
      <c r="J1990">
        <v>28</v>
      </c>
      <c r="K1990" t="str">
        <f t="shared" si="33"/>
        <v>Gen Y</v>
      </c>
    </row>
    <row r="1991" spans="1:11">
      <c r="A1991">
        <v>228</v>
      </c>
      <c r="B1991">
        <v>19</v>
      </c>
      <c r="C1991">
        <v>130</v>
      </c>
      <c r="D1991">
        <v>4</v>
      </c>
      <c r="E1991">
        <v>11</v>
      </c>
      <c r="F1991">
        <v>51</v>
      </c>
      <c r="G1991">
        <v>3</v>
      </c>
      <c r="H1991">
        <v>3</v>
      </c>
      <c r="I1991">
        <v>8</v>
      </c>
      <c r="J1991">
        <v>58</v>
      </c>
      <c r="K1991" t="str">
        <f t="shared" si="33"/>
        <v>Baby Boomer</v>
      </c>
    </row>
    <row r="1992" spans="1:11">
      <c r="A1992">
        <v>1092</v>
      </c>
      <c r="B1992">
        <v>37</v>
      </c>
      <c r="C1992">
        <v>592</v>
      </c>
      <c r="D1992">
        <v>145</v>
      </c>
      <c r="E1992">
        <v>37</v>
      </c>
      <c r="F1992">
        <v>55</v>
      </c>
      <c r="G1992">
        <v>5</v>
      </c>
      <c r="H1992">
        <v>5</v>
      </c>
      <c r="I1992">
        <v>8</v>
      </c>
      <c r="J1992">
        <v>51</v>
      </c>
      <c r="K1992" t="str">
        <f t="shared" si="33"/>
        <v>Gen X</v>
      </c>
    </row>
    <row r="1993" spans="1:11">
      <c r="A1993">
        <v>85</v>
      </c>
      <c r="B1993">
        <v>15</v>
      </c>
      <c r="C1993">
        <v>27</v>
      </c>
      <c r="D1993">
        <v>13</v>
      </c>
      <c r="E1993">
        <v>13</v>
      </c>
      <c r="F1993">
        <v>21</v>
      </c>
      <c r="G1993">
        <v>3</v>
      </c>
      <c r="H1993">
        <v>1</v>
      </c>
      <c r="I1993">
        <v>4</v>
      </c>
      <c r="J1993">
        <v>43</v>
      </c>
      <c r="K1993" t="str">
        <f t="shared" si="33"/>
        <v>Gen X</v>
      </c>
    </row>
    <row r="1994" spans="1:11">
      <c r="A1994">
        <v>1276</v>
      </c>
      <c r="B1994">
        <v>24</v>
      </c>
      <c r="C1994">
        <v>746</v>
      </c>
      <c r="D1994">
        <v>94</v>
      </c>
      <c r="E1994">
        <v>29</v>
      </c>
      <c r="F1994">
        <v>48</v>
      </c>
      <c r="G1994">
        <v>9</v>
      </c>
      <c r="H1994">
        <v>7</v>
      </c>
      <c r="I1994">
        <v>11</v>
      </c>
      <c r="J1994">
        <v>67</v>
      </c>
      <c r="K1994" t="str">
        <f t="shared" si="33"/>
        <v>Baby Boomer</v>
      </c>
    </row>
    <row r="1995" spans="1:11">
      <c r="A1995">
        <v>1017</v>
      </c>
      <c r="B1995">
        <v>33</v>
      </c>
      <c r="C1995">
        <v>417</v>
      </c>
      <c r="D1995">
        <v>108</v>
      </c>
      <c r="E1995">
        <v>100</v>
      </c>
      <c r="F1995">
        <v>16</v>
      </c>
      <c r="G1995">
        <v>5</v>
      </c>
      <c r="H1995">
        <v>5</v>
      </c>
      <c r="I1995">
        <v>5</v>
      </c>
      <c r="J1995">
        <v>56</v>
      </c>
      <c r="K1995" t="str">
        <f t="shared" si="33"/>
        <v>Baby Boomer</v>
      </c>
    </row>
    <row r="1996" spans="1:11">
      <c r="A1996">
        <v>6</v>
      </c>
      <c r="B1996">
        <v>2</v>
      </c>
      <c r="C1996">
        <v>9</v>
      </c>
      <c r="D1996">
        <v>2</v>
      </c>
      <c r="E1996">
        <v>1</v>
      </c>
      <c r="F1996">
        <v>5</v>
      </c>
      <c r="G1996">
        <v>1</v>
      </c>
      <c r="H1996">
        <v>0</v>
      </c>
      <c r="I1996">
        <v>3</v>
      </c>
      <c r="J1996">
        <v>54</v>
      </c>
      <c r="K1996" t="str">
        <f t="shared" si="33"/>
        <v>Gen X</v>
      </c>
    </row>
    <row r="1997" spans="1:11">
      <c r="A1997">
        <v>448</v>
      </c>
      <c r="B1997">
        <v>21</v>
      </c>
      <c r="C1997">
        <v>125</v>
      </c>
      <c r="D1997">
        <v>52</v>
      </c>
      <c r="E1997">
        <v>101</v>
      </c>
      <c r="F1997">
        <v>62</v>
      </c>
      <c r="G1997">
        <v>7</v>
      </c>
      <c r="H1997">
        <v>6</v>
      </c>
      <c r="I1997">
        <v>8</v>
      </c>
      <c r="J1997">
        <v>34</v>
      </c>
      <c r="K1997" t="str">
        <f t="shared" si="33"/>
        <v>Gen Y</v>
      </c>
    </row>
    <row r="1998" spans="1:11">
      <c r="A1998">
        <v>504</v>
      </c>
      <c r="B1998">
        <v>23</v>
      </c>
      <c r="C1998">
        <v>117</v>
      </c>
      <c r="D1998">
        <v>179</v>
      </c>
      <c r="E1998">
        <v>28</v>
      </c>
      <c r="F1998">
        <v>44</v>
      </c>
      <c r="G1998">
        <v>6</v>
      </c>
      <c r="H1998">
        <v>5</v>
      </c>
      <c r="I1998">
        <v>4</v>
      </c>
      <c r="J1998">
        <v>39</v>
      </c>
      <c r="K1998" t="str">
        <f t="shared" si="33"/>
        <v>Gen Y</v>
      </c>
    </row>
    <row r="1999" spans="1:11">
      <c r="A1999">
        <v>226</v>
      </c>
      <c r="B1999">
        <v>22</v>
      </c>
      <c r="C1999">
        <v>133</v>
      </c>
      <c r="D1999">
        <v>41</v>
      </c>
      <c r="E1999">
        <v>31</v>
      </c>
      <c r="F1999">
        <v>31</v>
      </c>
      <c r="G1999">
        <v>4</v>
      </c>
      <c r="H1999">
        <v>3</v>
      </c>
      <c r="I1999">
        <v>8</v>
      </c>
      <c r="J1999">
        <v>39</v>
      </c>
      <c r="K1999" t="str">
        <f t="shared" si="33"/>
        <v>Gen Y</v>
      </c>
    </row>
    <row r="2000" spans="1:11">
      <c r="A2000">
        <v>239</v>
      </c>
      <c r="B2000">
        <v>3</v>
      </c>
      <c r="C2000">
        <v>141</v>
      </c>
      <c r="D2000">
        <v>0</v>
      </c>
      <c r="E2000">
        <v>7</v>
      </c>
      <c r="F2000">
        <v>23</v>
      </c>
      <c r="G2000">
        <v>7</v>
      </c>
      <c r="H2000">
        <v>1</v>
      </c>
      <c r="I2000">
        <v>6</v>
      </c>
      <c r="J2000">
        <v>41</v>
      </c>
      <c r="K2000" t="str">
        <f t="shared" si="33"/>
        <v>Gen X</v>
      </c>
    </row>
    <row r="2001" spans="1:11">
      <c r="A2001">
        <v>90</v>
      </c>
      <c r="B2001">
        <v>38</v>
      </c>
      <c r="C2001">
        <v>67</v>
      </c>
      <c r="D2001">
        <v>33</v>
      </c>
      <c r="E2001">
        <v>36</v>
      </c>
      <c r="F2001">
        <v>67</v>
      </c>
      <c r="G2001">
        <v>4</v>
      </c>
      <c r="H2001">
        <v>1</v>
      </c>
      <c r="I2001">
        <v>6</v>
      </c>
      <c r="J2001">
        <v>34</v>
      </c>
      <c r="K2001" t="str">
        <f t="shared" si="33"/>
        <v>Gen Y</v>
      </c>
    </row>
    <row r="2002" spans="1:11">
      <c r="A2002">
        <v>7</v>
      </c>
      <c r="B2002">
        <v>2</v>
      </c>
      <c r="C2002">
        <v>8</v>
      </c>
      <c r="D2002">
        <v>3</v>
      </c>
      <c r="E2002">
        <v>2</v>
      </c>
      <c r="F2002">
        <v>3</v>
      </c>
      <c r="G2002">
        <v>1</v>
      </c>
      <c r="H2002">
        <v>0</v>
      </c>
      <c r="I2002">
        <v>3</v>
      </c>
      <c r="J2002">
        <v>44</v>
      </c>
      <c r="K2002" t="str">
        <f t="shared" si="33"/>
        <v>Gen X</v>
      </c>
    </row>
    <row r="2003" spans="1:11">
      <c r="A2003">
        <v>4</v>
      </c>
      <c r="B2003">
        <v>2</v>
      </c>
      <c r="C2003">
        <v>5</v>
      </c>
      <c r="D2003">
        <v>2</v>
      </c>
      <c r="E2003">
        <v>0</v>
      </c>
      <c r="F2003">
        <v>0</v>
      </c>
      <c r="G2003">
        <v>1</v>
      </c>
      <c r="H2003">
        <v>0</v>
      </c>
      <c r="I2003">
        <v>2</v>
      </c>
      <c r="J2003">
        <v>47</v>
      </c>
      <c r="K2003" t="str">
        <f t="shared" si="33"/>
        <v>Gen X</v>
      </c>
    </row>
    <row r="2004" spans="1:11">
      <c r="A2004">
        <v>16</v>
      </c>
      <c r="B2004">
        <v>17</v>
      </c>
      <c r="C2004">
        <v>19</v>
      </c>
      <c r="D2004">
        <v>20</v>
      </c>
      <c r="E2004">
        <v>21</v>
      </c>
      <c r="F2004">
        <v>22</v>
      </c>
      <c r="G2004">
        <v>3</v>
      </c>
      <c r="H2004">
        <v>2</v>
      </c>
      <c r="I2004">
        <v>2</v>
      </c>
      <c r="J2004">
        <v>44</v>
      </c>
      <c r="K2004" t="str">
        <f t="shared" si="33"/>
        <v>Gen X</v>
      </c>
    </row>
    <row r="2005" spans="1:11">
      <c r="A2005">
        <v>10</v>
      </c>
      <c r="B2005">
        <v>3</v>
      </c>
      <c r="C2005">
        <v>3</v>
      </c>
      <c r="D2005">
        <v>0</v>
      </c>
      <c r="E2005">
        <v>0</v>
      </c>
      <c r="F2005">
        <v>0</v>
      </c>
      <c r="G2005">
        <v>0</v>
      </c>
      <c r="H2005">
        <v>0</v>
      </c>
      <c r="I2005">
        <v>3</v>
      </c>
      <c r="J2005">
        <v>48</v>
      </c>
      <c r="K2005" t="str">
        <f t="shared" si="33"/>
        <v>Gen X</v>
      </c>
    </row>
    <row r="2006" spans="1:11">
      <c r="A2006">
        <v>68</v>
      </c>
      <c r="B2006">
        <v>0</v>
      </c>
      <c r="C2006">
        <v>16</v>
      </c>
      <c r="D2006">
        <v>0</v>
      </c>
      <c r="E2006">
        <v>0</v>
      </c>
      <c r="F2006">
        <v>8</v>
      </c>
      <c r="G2006">
        <v>2</v>
      </c>
      <c r="H2006">
        <v>0</v>
      </c>
      <c r="I2006">
        <v>4</v>
      </c>
      <c r="J2006">
        <v>42</v>
      </c>
      <c r="K2006" t="str">
        <f t="shared" si="33"/>
        <v>Gen X</v>
      </c>
    </row>
    <row r="2007" spans="1:11">
      <c r="A2007">
        <v>35</v>
      </c>
      <c r="B2007">
        <v>0</v>
      </c>
      <c r="C2007">
        <v>13</v>
      </c>
      <c r="D2007">
        <v>2</v>
      </c>
      <c r="E2007">
        <v>0</v>
      </c>
      <c r="F2007">
        <v>2</v>
      </c>
      <c r="G2007">
        <v>2</v>
      </c>
      <c r="H2007">
        <v>0</v>
      </c>
      <c r="I2007">
        <v>3</v>
      </c>
      <c r="J2007">
        <v>37</v>
      </c>
      <c r="K2007" t="str">
        <f t="shared" si="33"/>
        <v>Gen Y</v>
      </c>
    </row>
    <row r="2008" spans="1:11">
      <c r="A2008">
        <v>575</v>
      </c>
      <c r="B2008">
        <v>80</v>
      </c>
      <c r="C2008">
        <v>428</v>
      </c>
      <c r="D2008">
        <v>208</v>
      </c>
      <c r="E2008">
        <v>93</v>
      </c>
      <c r="F2008">
        <v>80</v>
      </c>
      <c r="G2008">
        <v>8</v>
      </c>
      <c r="H2008">
        <v>4</v>
      </c>
      <c r="I2008">
        <v>8</v>
      </c>
      <c r="J2008">
        <v>44</v>
      </c>
      <c r="K2008" t="str">
        <f t="shared" si="33"/>
        <v>Gen X</v>
      </c>
    </row>
    <row r="2009" spans="1:11">
      <c r="A2009">
        <v>315</v>
      </c>
      <c r="B2009">
        <v>0</v>
      </c>
      <c r="C2009">
        <v>31</v>
      </c>
      <c r="D2009">
        <v>4</v>
      </c>
      <c r="E2009">
        <v>0</v>
      </c>
      <c r="F2009">
        <v>91</v>
      </c>
      <c r="G2009">
        <v>5</v>
      </c>
      <c r="H2009">
        <v>5</v>
      </c>
      <c r="I2009">
        <v>3</v>
      </c>
      <c r="J2009">
        <v>50</v>
      </c>
      <c r="K2009" t="str">
        <f t="shared" si="33"/>
        <v>Gen X</v>
      </c>
    </row>
    <row r="2010" spans="1:11">
      <c r="A2010">
        <v>182</v>
      </c>
      <c r="B2010">
        <v>2</v>
      </c>
      <c r="C2010">
        <v>49</v>
      </c>
      <c r="D2010">
        <v>17</v>
      </c>
      <c r="E2010">
        <v>13</v>
      </c>
      <c r="F2010">
        <v>20</v>
      </c>
      <c r="G2010">
        <v>3</v>
      </c>
      <c r="H2010">
        <v>1</v>
      </c>
      <c r="I2010">
        <v>7</v>
      </c>
      <c r="J2010">
        <v>55</v>
      </c>
      <c r="K2010" t="str">
        <f t="shared" si="33"/>
        <v>Gen X</v>
      </c>
    </row>
    <row r="2011" spans="1:11">
      <c r="A2011">
        <v>561</v>
      </c>
      <c r="B2011">
        <v>14</v>
      </c>
      <c r="C2011">
        <v>113</v>
      </c>
      <c r="D2011">
        <v>10</v>
      </c>
      <c r="E2011">
        <v>14</v>
      </c>
      <c r="F2011">
        <v>35</v>
      </c>
      <c r="G2011">
        <v>8</v>
      </c>
      <c r="H2011">
        <v>2</v>
      </c>
      <c r="I2011">
        <v>10</v>
      </c>
      <c r="J2011">
        <v>48</v>
      </c>
      <c r="K2011" t="str">
        <f t="shared" si="33"/>
        <v>Gen X</v>
      </c>
    </row>
    <row r="2012" spans="1:11">
      <c r="A2012">
        <v>587</v>
      </c>
      <c r="B2012">
        <v>51</v>
      </c>
      <c r="C2012">
        <v>932</v>
      </c>
      <c r="D2012">
        <v>180</v>
      </c>
      <c r="E2012">
        <v>34</v>
      </c>
      <c r="F2012">
        <v>86</v>
      </c>
      <c r="G2012">
        <v>5</v>
      </c>
      <c r="H2012">
        <v>6</v>
      </c>
      <c r="I2012">
        <v>5</v>
      </c>
      <c r="J2012">
        <v>56</v>
      </c>
      <c r="K2012" t="str">
        <f t="shared" si="33"/>
        <v>Baby Boomer</v>
      </c>
    </row>
    <row r="2013" spans="1:11">
      <c r="A2013">
        <v>94</v>
      </c>
      <c r="B2013">
        <v>1</v>
      </c>
      <c r="C2013">
        <v>33</v>
      </c>
      <c r="D2013">
        <v>13</v>
      </c>
      <c r="E2013">
        <v>12</v>
      </c>
      <c r="F2013">
        <v>12</v>
      </c>
      <c r="G2013">
        <v>4</v>
      </c>
      <c r="H2013">
        <v>0</v>
      </c>
      <c r="I2013">
        <v>4</v>
      </c>
      <c r="J2013">
        <v>28</v>
      </c>
      <c r="K2013" t="str">
        <f t="shared" si="33"/>
        <v>Gen Y</v>
      </c>
    </row>
    <row r="2014" spans="1:11">
      <c r="A2014">
        <v>908</v>
      </c>
      <c r="B2014">
        <v>43</v>
      </c>
      <c r="C2014">
        <v>735</v>
      </c>
      <c r="D2014">
        <v>40</v>
      </c>
      <c r="E2014">
        <v>194</v>
      </c>
      <c r="F2014">
        <v>21</v>
      </c>
      <c r="G2014">
        <v>7</v>
      </c>
      <c r="H2014">
        <v>7</v>
      </c>
      <c r="I2014">
        <v>9</v>
      </c>
      <c r="J2014">
        <v>37</v>
      </c>
      <c r="K2014" t="str">
        <f t="shared" si="33"/>
        <v>Gen Y</v>
      </c>
    </row>
    <row r="2015" spans="1:11">
      <c r="A2015">
        <v>228</v>
      </c>
      <c r="B2015">
        <v>122</v>
      </c>
      <c r="C2015">
        <v>122</v>
      </c>
      <c r="D2015">
        <v>208</v>
      </c>
      <c r="E2015">
        <v>129</v>
      </c>
      <c r="F2015">
        <v>30</v>
      </c>
      <c r="G2015">
        <v>11</v>
      </c>
      <c r="H2015">
        <v>2</v>
      </c>
      <c r="I2015">
        <v>8</v>
      </c>
      <c r="J2015">
        <v>33</v>
      </c>
      <c r="K2015" t="str">
        <f t="shared" si="33"/>
        <v>Gen Y</v>
      </c>
    </row>
    <row r="2016" spans="1:11">
      <c r="A2016">
        <v>995</v>
      </c>
      <c r="B2016">
        <v>112</v>
      </c>
      <c r="C2016">
        <v>417</v>
      </c>
      <c r="D2016">
        <v>42</v>
      </c>
      <c r="E2016">
        <v>48</v>
      </c>
      <c r="F2016">
        <v>41</v>
      </c>
      <c r="G2016">
        <v>2</v>
      </c>
      <c r="H2016">
        <v>9</v>
      </c>
      <c r="I2016">
        <v>13</v>
      </c>
      <c r="J2016">
        <v>56</v>
      </c>
      <c r="K2016" t="str">
        <f t="shared" si="33"/>
        <v>Baby Boomer</v>
      </c>
    </row>
    <row r="2017" spans="1:11">
      <c r="A2017">
        <v>11</v>
      </c>
      <c r="B2017">
        <v>1</v>
      </c>
      <c r="C2017">
        <v>2</v>
      </c>
      <c r="D2017">
        <v>2</v>
      </c>
      <c r="E2017">
        <v>1</v>
      </c>
      <c r="F2017">
        <v>6</v>
      </c>
      <c r="G2017">
        <v>0</v>
      </c>
      <c r="H2017">
        <v>0</v>
      </c>
      <c r="I2017">
        <v>3</v>
      </c>
      <c r="J2017">
        <v>39</v>
      </c>
      <c r="K2017" t="str">
        <f t="shared" si="33"/>
        <v>Gen Y</v>
      </c>
    </row>
    <row r="2018" spans="1:11">
      <c r="A2018">
        <v>3</v>
      </c>
      <c r="B2018">
        <v>3</v>
      </c>
      <c r="C2018">
        <v>14</v>
      </c>
      <c r="D2018">
        <v>15</v>
      </c>
      <c r="E2018">
        <v>21</v>
      </c>
      <c r="F2018">
        <v>10</v>
      </c>
      <c r="G2018">
        <v>2</v>
      </c>
      <c r="H2018">
        <v>1</v>
      </c>
      <c r="I2018">
        <v>2</v>
      </c>
      <c r="J2018">
        <v>31</v>
      </c>
      <c r="K2018" t="str">
        <f t="shared" si="33"/>
        <v>Gen Y</v>
      </c>
    </row>
    <row r="2019" spans="1:11">
      <c r="A2019">
        <v>12</v>
      </c>
      <c r="B2019">
        <v>1</v>
      </c>
      <c r="C2019">
        <v>16</v>
      </c>
      <c r="D2019">
        <v>4</v>
      </c>
      <c r="E2019">
        <v>1</v>
      </c>
      <c r="F2019">
        <v>3</v>
      </c>
      <c r="G2019">
        <v>2</v>
      </c>
      <c r="H2019">
        <v>0</v>
      </c>
      <c r="I2019">
        <v>3</v>
      </c>
      <c r="J2019">
        <v>47</v>
      </c>
      <c r="K2019" t="str">
        <f t="shared" si="33"/>
        <v>Gen X</v>
      </c>
    </row>
    <row r="2020" spans="1:11">
      <c r="A2020">
        <v>17</v>
      </c>
      <c r="B2020">
        <v>0</v>
      </c>
      <c r="C2020">
        <v>2</v>
      </c>
      <c r="D2020">
        <v>0</v>
      </c>
      <c r="E2020">
        <v>0</v>
      </c>
      <c r="F2020">
        <v>2</v>
      </c>
      <c r="G2020">
        <v>1</v>
      </c>
      <c r="H2020">
        <v>0</v>
      </c>
      <c r="I2020">
        <v>3</v>
      </c>
      <c r="J2020">
        <v>63</v>
      </c>
      <c r="K2020" t="str">
        <f t="shared" si="33"/>
        <v>Baby Boomer</v>
      </c>
    </row>
    <row r="2021" spans="1:11">
      <c r="A2021">
        <v>8</v>
      </c>
      <c r="B2021">
        <v>0</v>
      </c>
      <c r="C2021">
        <v>5</v>
      </c>
      <c r="D2021">
        <v>0</v>
      </c>
      <c r="E2021">
        <v>3</v>
      </c>
      <c r="F2021">
        <v>6</v>
      </c>
      <c r="G2021">
        <v>0</v>
      </c>
      <c r="H2021">
        <v>0</v>
      </c>
      <c r="I2021">
        <v>3</v>
      </c>
      <c r="J2021">
        <v>42</v>
      </c>
      <c r="K2021" t="str">
        <f t="shared" si="33"/>
        <v>Gen X</v>
      </c>
    </row>
    <row r="2022" spans="1:11">
      <c r="A2022">
        <v>22</v>
      </c>
      <c r="B2022">
        <v>4</v>
      </c>
      <c r="C2022">
        <v>17</v>
      </c>
      <c r="D2022">
        <v>12</v>
      </c>
      <c r="E2022">
        <v>10</v>
      </c>
      <c r="F2022">
        <v>13</v>
      </c>
      <c r="G2022">
        <v>2</v>
      </c>
      <c r="H2022">
        <v>0</v>
      </c>
      <c r="I2022">
        <v>4</v>
      </c>
      <c r="J2022">
        <v>36</v>
      </c>
      <c r="K2022" t="str">
        <f t="shared" si="33"/>
        <v>Gen Y</v>
      </c>
    </row>
    <row r="2023" spans="1:11">
      <c r="A2023">
        <v>14</v>
      </c>
      <c r="B2023">
        <v>10</v>
      </c>
      <c r="C2023">
        <v>29</v>
      </c>
      <c r="D2023">
        <v>4</v>
      </c>
      <c r="E2023">
        <v>7</v>
      </c>
      <c r="F2023">
        <v>15</v>
      </c>
      <c r="G2023">
        <v>2</v>
      </c>
      <c r="H2023">
        <v>0</v>
      </c>
      <c r="I2023">
        <v>3</v>
      </c>
      <c r="J2023">
        <v>32</v>
      </c>
      <c r="K2023" t="str">
        <f t="shared" si="33"/>
        <v>Gen Y</v>
      </c>
    </row>
    <row r="2024" spans="1:11">
      <c r="A2024">
        <v>106</v>
      </c>
      <c r="B2024">
        <v>27</v>
      </c>
      <c r="C2024">
        <v>68</v>
      </c>
      <c r="D2024">
        <v>52</v>
      </c>
      <c r="E2024">
        <v>7</v>
      </c>
      <c r="F2024">
        <v>5</v>
      </c>
      <c r="G2024">
        <v>4</v>
      </c>
      <c r="H2024">
        <v>2</v>
      </c>
      <c r="I2024">
        <v>5</v>
      </c>
      <c r="J2024">
        <v>58</v>
      </c>
      <c r="K2024" t="str">
        <f t="shared" si="33"/>
        <v>Baby Boomer</v>
      </c>
    </row>
    <row r="2025" spans="1:11">
      <c r="A2025">
        <v>820</v>
      </c>
      <c r="B2025">
        <v>57</v>
      </c>
      <c r="C2025">
        <v>242</v>
      </c>
      <c r="D2025">
        <v>45</v>
      </c>
      <c r="E2025">
        <v>0</v>
      </c>
      <c r="F2025">
        <v>11</v>
      </c>
      <c r="G2025">
        <v>8</v>
      </c>
      <c r="H2025">
        <v>3</v>
      </c>
      <c r="I2025">
        <v>6</v>
      </c>
      <c r="J2025">
        <v>62</v>
      </c>
      <c r="K2025" t="str">
        <f t="shared" si="33"/>
        <v>Baby Boomer</v>
      </c>
    </row>
    <row r="2026" spans="1:11">
      <c r="A2026">
        <v>753</v>
      </c>
      <c r="B2026">
        <v>43</v>
      </c>
      <c r="C2026">
        <v>226</v>
      </c>
      <c r="D2026">
        <v>69</v>
      </c>
      <c r="E2026">
        <v>10</v>
      </c>
      <c r="F2026">
        <v>204</v>
      </c>
      <c r="G2026">
        <v>8</v>
      </c>
      <c r="H2026">
        <v>5</v>
      </c>
      <c r="I2026">
        <v>13</v>
      </c>
      <c r="J2026">
        <v>49</v>
      </c>
      <c r="K2026" t="str">
        <f t="shared" si="33"/>
        <v>Gen X</v>
      </c>
    </row>
    <row r="2027" spans="1:11">
      <c r="A2027">
        <v>13</v>
      </c>
      <c r="B2027">
        <v>3</v>
      </c>
      <c r="C2027">
        <v>17</v>
      </c>
      <c r="D2027">
        <v>7</v>
      </c>
      <c r="E2027">
        <v>3</v>
      </c>
      <c r="F2027">
        <v>3</v>
      </c>
      <c r="G2027">
        <v>2</v>
      </c>
      <c r="H2027">
        <v>0</v>
      </c>
      <c r="I2027">
        <v>4</v>
      </c>
      <c r="J2027">
        <v>35</v>
      </c>
      <c r="K2027" t="str">
        <f t="shared" si="33"/>
        <v>Gen Y</v>
      </c>
    </row>
    <row r="2028" spans="1:11">
      <c r="A2028">
        <v>9</v>
      </c>
      <c r="B2028">
        <v>1</v>
      </c>
      <c r="C2028">
        <v>3</v>
      </c>
      <c r="D2028">
        <v>0</v>
      </c>
      <c r="E2028">
        <v>4</v>
      </c>
      <c r="F2028">
        <v>8</v>
      </c>
      <c r="G2028">
        <v>0</v>
      </c>
      <c r="H2028">
        <v>0</v>
      </c>
      <c r="I2028">
        <v>3</v>
      </c>
      <c r="J2028">
        <v>49</v>
      </c>
      <c r="K2028" t="str">
        <f t="shared" si="33"/>
        <v>Gen X</v>
      </c>
    </row>
    <row r="2029" spans="1:11">
      <c r="A2029">
        <v>19</v>
      </c>
      <c r="B2029">
        <v>3</v>
      </c>
      <c r="C2029">
        <v>6</v>
      </c>
      <c r="D2029">
        <v>4</v>
      </c>
      <c r="E2029">
        <v>2</v>
      </c>
      <c r="F2029">
        <v>12</v>
      </c>
      <c r="G2029">
        <v>1</v>
      </c>
      <c r="H2029">
        <v>0</v>
      </c>
      <c r="I2029">
        <v>3</v>
      </c>
      <c r="J2029">
        <v>61</v>
      </c>
      <c r="K2029" t="str">
        <f t="shared" si="33"/>
        <v>Baby Boomer</v>
      </c>
    </row>
    <row r="2030" spans="1:11">
      <c r="A2030">
        <v>520</v>
      </c>
      <c r="B2030">
        <v>8</v>
      </c>
      <c r="C2030">
        <v>223</v>
      </c>
      <c r="D2030">
        <v>32</v>
      </c>
      <c r="E2030">
        <v>49</v>
      </c>
      <c r="F2030">
        <v>42</v>
      </c>
      <c r="G2030">
        <v>10</v>
      </c>
      <c r="H2030">
        <v>5</v>
      </c>
      <c r="I2030">
        <v>7</v>
      </c>
      <c r="J2030">
        <v>65</v>
      </c>
      <c r="K2030" t="str">
        <f t="shared" si="33"/>
        <v>Baby Boomer</v>
      </c>
    </row>
    <row r="2031" spans="1:11">
      <c r="A2031">
        <v>5</v>
      </c>
      <c r="B2031">
        <v>17</v>
      </c>
      <c r="C2031">
        <v>17</v>
      </c>
      <c r="D2031">
        <v>13</v>
      </c>
      <c r="E2031">
        <v>14</v>
      </c>
      <c r="F2031">
        <v>34</v>
      </c>
      <c r="G2031">
        <v>2</v>
      </c>
      <c r="H2031">
        <v>1</v>
      </c>
      <c r="I2031">
        <v>3</v>
      </c>
      <c r="J2031">
        <v>29</v>
      </c>
      <c r="K2031" t="str">
        <f t="shared" si="33"/>
        <v>Gen Y</v>
      </c>
    </row>
    <row r="2032" spans="1:11">
      <c r="A2032">
        <v>618</v>
      </c>
      <c r="B2032">
        <v>44</v>
      </c>
      <c r="C2032">
        <v>215</v>
      </c>
      <c r="D2032">
        <v>0</v>
      </c>
      <c r="E2032">
        <v>17</v>
      </c>
      <c r="F2032">
        <v>36</v>
      </c>
      <c r="G2032">
        <v>11</v>
      </c>
      <c r="H2032">
        <v>8</v>
      </c>
      <c r="I2032">
        <v>4</v>
      </c>
      <c r="J2032">
        <v>67</v>
      </c>
      <c r="K2032" t="str">
        <f t="shared" si="33"/>
        <v>Baby Boomer</v>
      </c>
    </row>
    <row r="2033" spans="1:11">
      <c r="A2033">
        <v>315</v>
      </c>
      <c r="B2033">
        <v>35</v>
      </c>
      <c r="C2033">
        <v>322</v>
      </c>
      <c r="D2033">
        <v>46</v>
      </c>
      <c r="E2033">
        <v>7</v>
      </c>
      <c r="F2033">
        <v>143</v>
      </c>
      <c r="G2033">
        <v>7</v>
      </c>
      <c r="H2033">
        <v>2</v>
      </c>
      <c r="I2033">
        <v>11</v>
      </c>
      <c r="J2033">
        <v>59</v>
      </c>
      <c r="K2033" t="str">
        <f t="shared" si="33"/>
        <v>Baby Boomer</v>
      </c>
    </row>
    <row r="2034" spans="1:11">
      <c r="A2034">
        <v>15</v>
      </c>
      <c r="B2034">
        <v>1</v>
      </c>
      <c r="C2034">
        <v>23</v>
      </c>
      <c r="D2034">
        <v>0</v>
      </c>
      <c r="E2034">
        <v>5</v>
      </c>
      <c r="F2034">
        <v>1</v>
      </c>
      <c r="G2034">
        <v>3</v>
      </c>
      <c r="H2034">
        <v>0</v>
      </c>
      <c r="I2034">
        <v>3</v>
      </c>
      <c r="J2034">
        <v>38</v>
      </c>
      <c r="K2034" t="str">
        <f t="shared" si="33"/>
        <v>Gen Y</v>
      </c>
    </row>
    <row r="2035" spans="1:11">
      <c r="A2035">
        <v>384</v>
      </c>
      <c r="B2035">
        <v>60</v>
      </c>
      <c r="C2035">
        <v>364</v>
      </c>
      <c r="D2035">
        <v>119</v>
      </c>
      <c r="E2035">
        <v>101</v>
      </c>
      <c r="F2035">
        <v>232</v>
      </c>
      <c r="G2035">
        <v>11</v>
      </c>
      <c r="H2035">
        <v>6</v>
      </c>
      <c r="I2035">
        <v>8</v>
      </c>
      <c r="J2035">
        <v>39</v>
      </c>
      <c r="K2035" t="str">
        <f t="shared" si="33"/>
        <v>Gen Y</v>
      </c>
    </row>
    <row r="2036" spans="1:11">
      <c r="A2036">
        <v>110</v>
      </c>
      <c r="B2036">
        <v>29</v>
      </c>
      <c r="C2036">
        <v>92</v>
      </c>
      <c r="D2036">
        <v>28</v>
      </c>
      <c r="E2036">
        <v>10</v>
      </c>
      <c r="F2036">
        <v>145</v>
      </c>
      <c r="G2036">
        <v>6</v>
      </c>
      <c r="H2036">
        <v>2</v>
      </c>
      <c r="I2036">
        <v>3</v>
      </c>
      <c r="J2036">
        <v>30</v>
      </c>
      <c r="K2036" t="str">
        <f t="shared" si="33"/>
        <v>Gen Y</v>
      </c>
    </row>
    <row r="2037" spans="1:11">
      <c r="A2037">
        <v>208</v>
      </c>
      <c r="B2037">
        <v>17</v>
      </c>
      <c r="C2037">
        <v>76</v>
      </c>
      <c r="D2037">
        <v>36</v>
      </c>
      <c r="E2037">
        <v>17</v>
      </c>
      <c r="F2037">
        <v>38</v>
      </c>
      <c r="G2037">
        <v>3</v>
      </c>
      <c r="H2037">
        <v>3</v>
      </c>
      <c r="I2037">
        <v>7</v>
      </c>
      <c r="J2037">
        <v>64</v>
      </c>
      <c r="K2037" t="str">
        <f t="shared" si="33"/>
        <v>Baby Boomer</v>
      </c>
    </row>
    <row r="2038" spans="1:11">
      <c r="A2038">
        <v>555</v>
      </c>
      <c r="B2038">
        <v>82</v>
      </c>
      <c r="C2038">
        <v>257</v>
      </c>
      <c r="D2038">
        <v>93</v>
      </c>
      <c r="E2038">
        <v>61</v>
      </c>
      <c r="F2038">
        <v>61</v>
      </c>
      <c r="G2038">
        <v>10</v>
      </c>
      <c r="H2038">
        <v>3</v>
      </c>
      <c r="I2038">
        <v>12</v>
      </c>
      <c r="J2038">
        <v>37</v>
      </c>
      <c r="K2038" t="str">
        <f t="shared" si="33"/>
        <v>Gen Y</v>
      </c>
    </row>
    <row r="2039" spans="1:11">
      <c r="A2039">
        <v>240</v>
      </c>
      <c r="B2039">
        <v>90</v>
      </c>
      <c r="C2039">
        <v>216</v>
      </c>
      <c r="D2039">
        <v>63</v>
      </c>
      <c r="E2039">
        <v>6</v>
      </c>
      <c r="F2039">
        <v>24</v>
      </c>
      <c r="G2039">
        <v>4</v>
      </c>
      <c r="H2039">
        <v>4</v>
      </c>
      <c r="I2039">
        <v>10</v>
      </c>
      <c r="J2039">
        <v>63</v>
      </c>
      <c r="K2039" t="str">
        <f t="shared" si="33"/>
        <v>Baby Boomer</v>
      </c>
    </row>
    <row r="2040" spans="1:11">
      <c r="A2040">
        <v>11</v>
      </c>
      <c r="B2040">
        <v>0</v>
      </c>
      <c r="C2040">
        <v>36</v>
      </c>
      <c r="D2040">
        <v>15</v>
      </c>
      <c r="E2040">
        <v>5</v>
      </c>
      <c r="F2040">
        <v>12</v>
      </c>
      <c r="G2040">
        <v>2</v>
      </c>
      <c r="H2040">
        <v>0</v>
      </c>
      <c r="I2040">
        <v>3</v>
      </c>
      <c r="J2040">
        <v>30</v>
      </c>
      <c r="K2040" t="str">
        <f t="shared" si="33"/>
        <v>Gen Y</v>
      </c>
    </row>
    <row r="2041" spans="1:11">
      <c r="A2041">
        <v>848</v>
      </c>
      <c r="B2041">
        <v>154</v>
      </c>
      <c r="C2041">
        <v>323</v>
      </c>
      <c r="D2041">
        <v>201</v>
      </c>
      <c r="E2041">
        <v>61</v>
      </c>
      <c r="F2041">
        <v>78</v>
      </c>
      <c r="G2041">
        <v>10</v>
      </c>
      <c r="H2041">
        <v>3</v>
      </c>
      <c r="I2041">
        <v>10</v>
      </c>
      <c r="J2041">
        <v>32</v>
      </c>
      <c r="K2041" t="str">
        <f t="shared" si="33"/>
        <v>Gen Y</v>
      </c>
    </row>
    <row r="2042" spans="1:11">
      <c r="A2042">
        <v>202</v>
      </c>
      <c r="B2042">
        <v>47</v>
      </c>
      <c r="C2042">
        <v>197</v>
      </c>
      <c r="D2042">
        <v>55</v>
      </c>
      <c r="E2042">
        <v>42</v>
      </c>
      <c r="F2042">
        <v>149</v>
      </c>
      <c r="G2042">
        <v>5</v>
      </c>
      <c r="H2042">
        <v>4</v>
      </c>
      <c r="I2042">
        <v>8</v>
      </c>
      <c r="J2042">
        <v>23</v>
      </c>
      <c r="K2042" t="str">
        <f t="shared" si="33"/>
        <v>Gen Z</v>
      </c>
    </row>
    <row r="2043" spans="1:11">
      <c r="A2043">
        <v>433</v>
      </c>
      <c r="B2043">
        <v>89</v>
      </c>
      <c r="C2043">
        <v>650</v>
      </c>
      <c r="D2043">
        <v>16</v>
      </c>
      <c r="E2043">
        <v>102</v>
      </c>
      <c r="F2043">
        <v>102</v>
      </c>
      <c r="G2043">
        <v>4</v>
      </c>
      <c r="H2043">
        <v>6</v>
      </c>
      <c r="I2043">
        <v>9</v>
      </c>
      <c r="J2043">
        <v>44</v>
      </c>
      <c r="K2043" t="str">
        <f t="shared" si="33"/>
        <v>Gen X</v>
      </c>
    </row>
    <row r="2044" spans="1:11">
      <c r="A2044">
        <v>6</v>
      </c>
      <c r="B2044">
        <v>6</v>
      </c>
      <c r="C2044">
        <v>15</v>
      </c>
      <c r="D2044">
        <v>10</v>
      </c>
      <c r="E2044">
        <v>5</v>
      </c>
      <c r="F2044">
        <v>2</v>
      </c>
      <c r="G2044">
        <v>2</v>
      </c>
      <c r="H2044">
        <v>0</v>
      </c>
      <c r="I2044">
        <v>3</v>
      </c>
      <c r="J2044">
        <v>33</v>
      </c>
      <c r="K2044" t="str">
        <f t="shared" si="33"/>
        <v>Gen Y</v>
      </c>
    </row>
    <row r="2045" spans="1:11">
      <c r="A2045">
        <v>37</v>
      </c>
      <c r="B2045">
        <v>0</v>
      </c>
      <c r="C2045">
        <v>7</v>
      </c>
      <c r="D2045">
        <v>3</v>
      </c>
      <c r="E2045">
        <v>0</v>
      </c>
      <c r="F2045">
        <v>3</v>
      </c>
      <c r="G2045">
        <v>2</v>
      </c>
      <c r="H2045">
        <v>0</v>
      </c>
      <c r="I2045">
        <v>3</v>
      </c>
      <c r="J2045">
        <v>35</v>
      </c>
      <c r="K2045" t="str">
        <f t="shared" si="33"/>
        <v>Gen Y</v>
      </c>
    </row>
    <row r="2046" spans="1:11">
      <c r="A2046">
        <v>167</v>
      </c>
      <c r="B2046">
        <v>37</v>
      </c>
      <c r="C2046">
        <v>64</v>
      </c>
      <c r="D2046">
        <v>49</v>
      </c>
      <c r="E2046">
        <v>34</v>
      </c>
      <c r="F2046">
        <v>116</v>
      </c>
      <c r="G2046">
        <v>4</v>
      </c>
      <c r="H2046">
        <v>3</v>
      </c>
      <c r="I2046">
        <v>6</v>
      </c>
      <c r="J2046">
        <v>43</v>
      </c>
      <c r="K2046" t="str">
        <f t="shared" si="33"/>
        <v>Gen X</v>
      </c>
    </row>
    <row r="2047" spans="1:11">
      <c r="A2047">
        <v>45</v>
      </c>
      <c r="B2047">
        <v>7</v>
      </c>
      <c r="C2047">
        <v>99</v>
      </c>
      <c r="D2047">
        <v>4</v>
      </c>
      <c r="E2047">
        <v>25</v>
      </c>
      <c r="F2047">
        <v>43</v>
      </c>
      <c r="G2047">
        <v>4</v>
      </c>
      <c r="H2047">
        <v>1</v>
      </c>
      <c r="I2047">
        <v>4</v>
      </c>
      <c r="J2047">
        <v>44</v>
      </c>
      <c r="K2047" t="str">
        <f t="shared" si="33"/>
        <v>Gen X</v>
      </c>
    </row>
    <row r="2048" spans="1:11">
      <c r="A2048">
        <v>129</v>
      </c>
      <c r="B2048">
        <v>0</v>
      </c>
      <c r="C2048">
        <v>21</v>
      </c>
      <c r="D2048">
        <v>0</v>
      </c>
      <c r="E2048">
        <v>1</v>
      </c>
      <c r="F2048">
        <v>7</v>
      </c>
      <c r="G2048">
        <v>3</v>
      </c>
      <c r="H2048">
        <v>1</v>
      </c>
      <c r="I2048">
        <v>4</v>
      </c>
      <c r="J2048">
        <v>55</v>
      </c>
      <c r="K2048" t="str">
        <f t="shared" si="33"/>
        <v>Gen X</v>
      </c>
    </row>
    <row r="2049" spans="1:11">
      <c r="A2049">
        <v>713</v>
      </c>
      <c r="B2049">
        <v>0</v>
      </c>
      <c r="C2049">
        <v>264</v>
      </c>
      <c r="D2049">
        <v>120</v>
      </c>
      <c r="E2049">
        <v>80</v>
      </c>
      <c r="F2049">
        <v>34</v>
      </c>
      <c r="G2049">
        <v>7</v>
      </c>
      <c r="H2049">
        <v>8</v>
      </c>
      <c r="I2049">
        <v>12</v>
      </c>
      <c r="J2049">
        <v>41</v>
      </c>
      <c r="K2049" t="str">
        <f t="shared" si="33"/>
        <v>Gen X</v>
      </c>
    </row>
    <row r="2050" spans="1:11">
      <c r="A2050">
        <v>676</v>
      </c>
      <c r="B2050">
        <v>161</v>
      </c>
      <c r="C2050">
        <v>426</v>
      </c>
      <c r="D2050">
        <v>210</v>
      </c>
      <c r="E2050">
        <v>44</v>
      </c>
      <c r="F2050">
        <v>58</v>
      </c>
      <c r="G2050">
        <v>2</v>
      </c>
      <c r="H2050">
        <v>5</v>
      </c>
      <c r="I2050">
        <v>5</v>
      </c>
      <c r="J2050">
        <v>44</v>
      </c>
      <c r="K2050" t="str">
        <f t="shared" ref="K2050:K2113" si="34">IF(J2050&gt;=56,"Baby Boomer",IF(AND(56&gt;J2050,J2050&gt;=40),"Gen X",IF(AND(40&gt;J2050, J2050&gt;=24),"Gen Y",IF(AND(24&gt;J2050,J2050&gt;=8),"Gen Z",0))))</f>
        <v>Gen X</v>
      </c>
    </row>
    <row r="2051" spans="1:11">
      <c r="A2051">
        <v>450</v>
      </c>
      <c r="B2051">
        <v>26</v>
      </c>
      <c r="C2051">
        <v>535</v>
      </c>
      <c r="D2051">
        <v>73</v>
      </c>
      <c r="E2051">
        <v>98</v>
      </c>
      <c r="F2051">
        <v>26</v>
      </c>
      <c r="G2051">
        <v>5</v>
      </c>
      <c r="H2051">
        <v>6</v>
      </c>
      <c r="I2051">
        <v>10</v>
      </c>
      <c r="J2051">
        <v>67</v>
      </c>
      <c r="K2051" t="str">
        <f t="shared" si="34"/>
        <v>Baby Boomer</v>
      </c>
    </row>
    <row r="2052" spans="1:11">
      <c r="A2052">
        <v>22</v>
      </c>
      <c r="B2052">
        <v>2</v>
      </c>
      <c r="C2052">
        <v>12</v>
      </c>
      <c r="D2052">
        <v>0</v>
      </c>
      <c r="E2052">
        <v>2</v>
      </c>
      <c r="F2052">
        <v>5</v>
      </c>
      <c r="G2052">
        <v>1</v>
      </c>
      <c r="H2052">
        <v>0</v>
      </c>
      <c r="I2052">
        <v>3</v>
      </c>
      <c r="J2052">
        <v>63</v>
      </c>
      <c r="K2052" t="str">
        <f t="shared" si="34"/>
        <v>Baby Boomer</v>
      </c>
    </row>
    <row r="2053" spans="1:11">
      <c r="A2053">
        <v>367</v>
      </c>
      <c r="B2053">
        <v>4</v>
      </c>
      <c r="C2053">
        <v>51</v>
      </c>
      <c r="D2053">
        <v>6</v>
      </c>
      <c r="E2053">
        <v>4</v>
      </c>
      <c r="F2053">
        <v>95</v>
      </c>
      <c r="G2053">
        <v>7</v>
      </c>
      <c r="H2053">
        <v>2</v>
      </c>
      <c r="I2053">
        <v>6</v>
      </c>
      <c r="J2053">
        <v>39</v>
      </c>
      <c r="K2053" t="str">
        <f t="shared" si="34"/>
        <v>Gen Y</v>
      </c>
    </row>
    <row r="2054" spans="1:11">
      <c r="A2054">
        <v>526</v>
      </c>
      <c r="B2054">
        <v>35</v>
      </c>
      <c r="C2054">
        <v>214</v>
      </c>
      <c r="D2054">
        <v>69</v>
      </c>
      <c r="E2054">
        <v>53</v>
      </c>
      <c r="F2054">
        <v>35</v>
      </c>
      <c r="G2054">
        <v>6</v>
      </c>
      <c r="H2054">
        <v>3</v>
      </c>
      <c r="I2054">
        <v>4</v>
      </c>
      <c r="J2054">
        <v>55</v>
      </c>
      <c r="K2054" t="str">
        <f t="shared" si="34"/>
        <v>Gen X</v>
      </c>
    </row>
    <row r="2055" spans="1:11">
      <c r="A2055">
        <v>51</v>
      </c>
      <c r="B2055">
        <v>0</v>
      </c>
      <c r="C2055">
        <v>16</v>
      </c>
      <c r="D2055">
        <v>0</v>
      </c>
      <c r="E2055">
        <v>0</v>
      </c>
      <c r="F2055">
        <v>4</v>
      </c>
      <c r="G2055">
        <v>3</v>
      </c>
      <c r="H2055">
        <v>0</v>
      </c>
      <c r="I2055">
        <v>3</v>
      </c>
      <c r="J2055">
        <v>59</v>
      </c>
      <c r="K2055" t="str">
        <f t="shared" si="34"/>
        <v>Baby Boomer</v>
      </c>
    </row>
    <row r="2056" spans="1:11">
      <c r="A2056">
        <v>25</v>
      </c>
      <c r="B2056">
        <v>0</v>
      </c>
      <c r="C2056">
        <v>11</v>
      </c>
      <c r="D2056">
        <v>3</v>
      </c>
      <c r="E2056">
        <v>0</v>
      </c>
      <c r="F2056">
        <v>15</v>
      </c>
      <c r="G2056">
        <v>1</v>
      </c>
      <c r="H2056">
        <v>0</v>
      </c>
      <c r="I2056">
        <v>3</v>
      </c>
      <c r="J2056">
        <v>61</v>
      </c>
      <c r="K2056" t="str">
        <f t="shared" si="34"/>
        <v>Baby Boomer</v>
      </c>
    </row>
    <row r="2057" spans="1:11">
      <c r="A2057">
        <v>28</v>
      </c>
      <c r="B2057">
        <v>6</v>
      </c>
      <c r="C2057">
        <v>27</v>
      </c>
      <c r="D2057">
        <v>12</v>
      </c>
      <c r="E2057">
        <v>17</v>
      </c>
      <c r="F2057">
        <v>39</v>
      </c>
      <c r="G2057">
        <v>3</v>
      </c>
      <c r="H2057">
        <v>0</v>
      </c>
      <c r="I2057">
        <v>3</v>
      </c>
      <c r="J2057">
        <v>49</v>
      </c>
      <c r="K2057" t="str">
        <f t="shared" si="34"/>
        <v>Gen X</v>
      </c>
    </row>
    <row r="2058" spans="1:11">
      <c r="A2058">
        <v>958</v>
      </c>
      <c r="B2058">
        <v>159</v>
      </c>
      <c r="C2058">
        <v>447</v>
      </c>
      <c r="D2058">
        <v>20</v>
      </c>
      <c r="E2058">
        <v>0</v>
      </c>
      <c r="F2058">
        <v>31</v>
      </c>
      <c r="G2058">
        <v>2</v>
      </c>
      <c r="H2058">
        <v>10</v>
      </c>
      <c r="I2058">
        <v>12</v>
      </c>
      <c r="J2058">
        <v>41</v>
      </c>
      <c r="K2058" t="str">
        <f t="shared" si="34"/>
        <v>Gen X</v>
      </c>
    </row>
    <row r="2059" spans="1:11">
      <c r="A2059">
        <v>532</v>
      </c>
      <c r="B2059">
        <v>88</v>
      </c>
      <c r="C2059">
        <v>168</v>
      </c>
      <c r="D2059">
        <v>69</v>
      </c>
      <c r="E2059">
        <v>44</v>
      </c>
      <c r="F2059">
        <v>133</v>
      </c>
      <c r="G2059">
        <v>7</v>
      </c>
      <c r="H2059">
        <v>3</v>
      </c>
      <c r="I2059">
        <v>13</v>
      </c>
      <c r="J2059">
        <v>38</v>
      </c>
      <c r="K2059" t="str">
        <f t="shared" si="34"/>
        <v>Gen Y</v>
      </c>
    </row>
    <row r="2060" spans="1:11">
      <c r="A2060">
        <v>724</v>
      </c>
      <c r="B2060">
        <v>17</v>
      </c>
      <c r="C2060">
        <v>143</v>
      </c>
      <c r="D2060">
        <v>0</v>
      </c>
      <c r="E2060">
        <v>8</v>
      </c>
      <c r="F2060">
        <v>196</v>
      </c>
      <c r="G2060">
        <v>9</v>
      </c>
      <c r="H2060">
        <v>2</v>
      </c>
      <c r="I2060">
        <v>12</v>
      </c>
      <c r="J2060">
        <v>64</v>
      </c>
      <c r="K2060" t="str">
        <f t="shared" si="34"/>
        <v>Baby Boomer</v>
      </c>
    </row>
    <row r="2061" spans="1:11">
      <c r="A2061">
        <v>375</v>
      </c>
      <c r="B2061">
        <v>42</v>
      </c>
      <c r="C2061">
        <v>48</v>
      </c>
      <c r="D2061">
        <v>94</v>
      </c>
      <c r="E2061">
        <v>66</v>
      </c>
      <c r="F2061">
        <v>96</v>
      </c>
      <c r="G2061">
        <v>4</v>
      </c>
      <c r="H2061">
        <v>10</v>
      </c>
      <c r="I2061">
        <v>4</v>
      </c>
      <c r="J2061">
        <v>45</v>
      </c>
      <c r="K2061" t="str">
        <f t="shared" si="34"/>
        <v>Gen X</v>
      </c>
    </row>
    <row r="2062" spans="1:11">
      <c r="A2062">
        <v>39</v>
      </c>
      <c r="B2062">
        <v>0</v>
      </c>
      <c r="C2062">
        <v>56</v>
      </c>
      <c r="D2062">
        <v>20</v>
      </c>
      <c r="E2062">
        <v>8</v>
      </c>
      <c r="F2062">
        <v>14</v>
      </c>
      <c r="G2062">
        <v>3</v>
      </c>
      <c r="H2062">
        <v>1</v>
      </c>
      <c r="I2062">
        <v>3</v>
      </c>
      <c r="J2062">
        <v>45</v>
      </c>
      <c r="K2062" t="str">
        <f t="shared" si="34"/>
        <v>Gen X</v>
      </c>
    </row>
    <row r="2063" spans="1:11">
      <c r="A2063">
        <v>23</v>
      </c>
      <c r="B2063">
        <v>0</v>
      </c>
      <c r="C2063">
        <v>15</v>
      </c>
      <c r="D2063">
        <v>0</v>
      </c>
      <c r="E2063">
        <v>2</v>
      </c>
      <c r="F2063">
        <v>7</v>
      </c>
      <c r="G2063">
        <v>3</v>
      </c>
      <c r="H2063">
        <v>0</v>
      </c>
      <c r="I2063">
        <v>3</v>
      </c>
      <c r="J2063">
        <v>33</v>
      </c>
      <c r="K2063" t="str">
        <f t="shared" si="34"/>
        <v>Gen Y</v>
      </c>
    </row>
    <row r="2064" spans="1:11">
      <c r="A2064">
        <v>587</v>
      </c>
      <c r="B2064">
        <v>54</v>
      </c>
      <c r="C2064">
        <v>348</v>
      </c>
      <c r="D2064">
        <v>71</v>
      </c>
      <c r="E2064">
        <v>54</v>
      </c>
      <c r="F2064">
        <v>130</v>
      </c>
      <c r="G2064">
        <v>4</v>
      </c>
      <c r="H2064">
        <v>4</v>
      </c>
      <c r="I2064">
        <v>8</v>
      </c>
      <c r="J2064">
        <v>32</v>
      </c>
      <c r="K2064" t="str">
        <f t="shared" si="34"/>
        <v>Gen Y</v>
      </c>
    </row>
    <row r="2065" spans="1:11">
      <c r="A2065">
        <v>29</v>
      </c>
      <c r="B2065">
        <v>1</v>
      </c>
      <c r="C2065">
        <v>11</v>
      </c>
      <c r="D2065">
        <v>0</v>
      </c>
      <c r="E2065">
        <v>0</v>
      </c>
      <c r="F2065">
        <v>0</v>
      </c>
      <c r="G2065">
        <v>2</v>
      </c>
      <c r="H2065">
        <v>0</v>
      </c>
      <c r="I2065">
        <v>3</v>
      </c>
      <c r="J2065">
        <v>36</v>
      </c>
      <c r="K2065" t="str">
        <f t="shared" si="34"/>
        <v>Gen Y</v>
      </c>
    </row>
    <row r="2066" spans="1:11">
      <c r="A2066">
        <v>757</v>
      </c>
      <c r="B2066">
        <v>80</v>
      </c>
      <c r="C2066">
        <v>217</v>
      </c>
      <c r="D2066">
        <v>29</v>
      </c>
      <c r="E2066">
        <v>80</v>
      </c>
      <c r="F2066">
        <v>11</v>
      </c>
      <c r="G2066">
        <v>9</v>
      </c>
      <c r="H2066">
        <v>6</v>
      </c>
      <c r="I2066">
        <v>12</v>
      </c>
      <c r="J2066">
        <v>40</v>
      </c>
      <c r="K2066" t="str">
        <f t="shared" si="34"/>
        <v>Gen X</v>
      </c>
    </row>
    <row r="2067" spans="1:11">
      <c r="A2067">
        <v>544</v>
      </c>
      <c r="B2067">
        <v>35</v>
      </c>
      <c r="C2067">
        <v>133</v>
      </c>
      <c r="D2067">
        <v>23</v>
      </c>
      <c r="E2067">
        <v>151</v>
      </c>
      <c r="F2067">
        <v>107</v>
      </c>
      <c r="G2067">
        <v>4</v>
      </c>
      <c r="H2067">
        <v>5</v>
      </c>
      <c r="I2067">
        <v>4</v>
      </c>
      <c r="J2067">
        <v>63</v>
      </c>
      <c r="K2067" t="str">
        <f t="shared" si="34"/>
        <v>Baby Boomer</v>
      </c>
    </row>
    <row r="2068" spans="1:11">
      <c r="A2068">
        <v>40</v>
      </c>
      <c r="B2068">
        <v>15</v>
      </c>
      <c r="C2068">
        <v>15</v>
      </c>
      <c r="D2068">
        <v>17</v>
      </c>
      <c r="E2068">
        <v>6</v>
      </c>
      <c r="F2068">
        <v>7</v>
      </c>
      <c r="G2068">
        <v>2</v>
      </c>
      <c r="H2068">
        <v>1</v>
      </c>
      <c r="I2068">
        <v>3</v>
      </c>
      <c r="J2068">
        <v>66</v>
      </c>
      <c r="K2068" t="str">
        <f t="shared" si="34"/>
        <v>Baby Boomer</v>
      </c>
    </row>
    <row r="2069" spans="1:11">
      <c r="A2069">
        <v>1245</v>
      </c>
      <c r="B2069">
        <v>33</v>
      </c>
      <c r="C2069">
        <v>332</v>
      </c>
      <c r="D2069">
        <v>21</v>
      </c>
      <c r="E2069">
        <v>33</v>
      </c>
      <c r="F2069">
        <v>16</v>
      </c>
      <c r="G2069">
        <v>4</v>
      </c>
      <c r="H2069">
        <v>7</v>
      </c>
      <c r="I2069">
        <v>4</v>
      </c>
      <c r="J2069">
        <v>62</v>
      </c>
      <c r="K2069" t="str">
        <f t="shared" si="34"/>
        <v>Baby Boomer</v>
      </c>
    </row>
    <row r="2070" spans="1:11">
      <c r="A2070">
        <v>19</v>
      </c>
      <c r="B2070">
        <v>1</v>
      </c>
      <c r="C2070">
        <v>20</v>
      </c>
      <c r="D2070">
        <v>16</v>
      </c>
      <c r="E2070">
        <v>14</v>
      </c>
      <c r="F2070">
        <v>28</v>
      </c>
      <c r="G2070">
        <v>3</v>
      </c>
      <c r="H2070">
        <v>0</v>
      </c>
      <c r="I2070">
        <v>4</v>
      </c>
      <c r="J2070">
        <v>30</v>
      </c>
      <c r="K2070" t="str">
        <f t="shared" si="34"/>
        <v>Gen Y</v>
      </c>
    </row>
    <row r="2071" spans="1:11">
      <c r="A2071">
        <v>16</v>
      </c>
      <c r="B2071">
        <v>3</v>
      </c>
      <c r="C2071">
        <v>15</v>
      </c>
      <c r="D2071">
        <v>2</v>
      </c>
      <c r="E2071">
        <v>1</v>
      </c>
      <c r="F2071">
        <v>11</v>
      </c>
      <c r="G2071">
        <v>1</v>
      </c>
      <c r="H2071">
        <v>0</v>
      </c>
      <c r="I2071">
        <v>3</v>
      </c>
      <c r="J2071">
        <v>35</v>
      </c>
      <c r="K2071" t="str">
        <f t="shared" si="34"/>
        <v>Gen Y</v>
      </c>
    </row>
    <row r="2072" spans="1:11">
      <c r="A2072">
        <v>376</v>
      </c>
      <c r="B2072">
        <v>4</v>
      </c>
      <c r="C2072">
        <v>94</v>
      </c>
      <c r="D2072">
        <v>12</v>
      </c>
      <c r="E2072">
        <v>9</v>
      </c>
      <c r="F2072">
        <v>24</v>
      </c>
      <c r="G2072">
        <v>6</v>
      </c>
      <c r="H2072">
        <v>2</v>
      </c>
      <c r="I2072">
        <v>8</v>
      </c>
      <c r="J2072">
        <v>65</v>
      </c>
      <c r="K2072" t="str">
        <f t="shared" si="34"/>
        <v>Baby Boomer</v>
      </c>
    </row>
    <row r="2073" spans="1:11">
      <c r="A2073">
        <v>184</v>
      </c>
      <c r="B2073">
        <v>178</v>
      </c>
      <c r="C2073">
        <v>178</v>
      </c>
      <c r="D2073">
        <v>103</v>
      </c>
      <c r="E2073">
        <v>39</v>
      </c>
      <c r="F2073">
        <v>33</v>
      </c>
      <c r="G2073">
        <v>6</v>
      </c>
      <c r="H2073">
        <v>3</v>
      </c>
      <c r="I2073">
        <v>10</v>
      </c>
      <c r="J2073">
        <v>58</v>
      </c>
      <c r="K2073" t="str">
        <f t="shared" si="34"/>
        <v>Baby Boomer</v>
      </c>
    </row>
    <row r="2074" spans="1:11">
      <c r="A2074">
        <v>15</v>
      </c>
      <c r="B2074">
        <v>0</v>
      </c>
      <c r="C2074">
        <v>11</v>
      </c>
      <c r="D2074">
        <v>0</v>
      </c>
      <c r="E2074">
        <v>2</v>
      </c>
      <c r="F2074">
        <v>9</v>
      </c>
      <c r="G2074">
        <v>1</v>
      </c>
      <c r="H2074">
        <v>1</v>
      </c>
      <c r="I2074">
        <v>2</v>
      </c>
      <c r="J2074">
        <v>45</v>
      </c>
      <c r="K2074" t="str">
        <f t="shared" si="34"/>
        <v>Gen X</v>
      </c>
    </row>
    <row r="2075" spans="1:11">
      <c r="A2075">
        <v>124</v>
      </c>
      <c r="B2075">
        <v>83</v>
      </c>
      <c r="C2075">
        <v>267</v>
      </c>
      <c r="D2075">
        <v>85</v>
      </c>
      <c r="E2075">
        <v>59</v>
      </c>
      <c r="F2075">
        <v>35</v>
      </c>
      <c r="G2075">
        <v>5</v>
      </c>
      <c r="H2075">
        <v>2</v>
      </c>
      <c r="I2075">
        <v>11</v>
      </c>
      <c r="J2075">
        <v>27</v>
      </c>
      <c r="K2075" t="str">
        <f t="shared" si="34"/>
        <v>Gen Y</v>
      </c>
    </row>
    <row r="2076" spans="1:11">
      <c r="A2076">
        <v>627</v>
      </c>
      <c r="B2076">
        <v>120</v>
      </c>
      <c r="C2076">
        <v>414</v>
      </c>
      <c r="D2076">
        <v>121</v>
      </c>
      <c r="E2076">
        <v>80</v>
      </c>
      <c r="F2076">
        <v>93</v>
      </c>
      <c r="G2076">
        <v>9</v>
      </c>
      <c r="H2076">
        <v>6</v>
      </c>
      <c r="I2076">
        <v>5</v>
      </c>
      <c r="J2076">
        <v>31</v>
      </c>
      <c r="K2076" t="str">
        <f t="shared" si="34"/>
        <v>Gen Y</v>
      </c>
    </row>
    <row r="2077" spans="1:11">
      <c r="A2077">
        <v>180</v>
      </c>
      <c r="B2077">
        <v>60</v>
      </c>
      <c r="C2077">
        <v>241</v>
      </c>
      <c r="D2077">
        <v>13</v>
      </c>
      <c r="E2077">
        <v>54</v>
      </c>
      <c r="F2077">
        <v>54</v>
      </c>
      <c r="G2077">
        <v>5</v>
      </c>
      <c r="H2077">
        <v>5</v>
      </c>
      <c r="I2077">
        <v>7</v>
      </c>
      <c r="J2077">
        <v>44</v>
      </c>
      <c r="K2077" t="str">
        <f t="shared" si="34"/>
        <v>Gen X</v>
      </c>
    </row>
    <row r="2078" spans="1:11">
      <c r="A2078">
        <v>14</v>
      </c>
      <c r="B2078">
        <v>0</v>
      </c>
      <c r="C2078">
        <v>4</v>
      </c>
      <c r="D2078">
        <v>0</v>
      </c>
      <c r="E2078">
        <v>0</v>
      </c>
      <c r="F2078">
        <v>8</v>
      </c>
      <c r="G2078">
        <v>1</v>
      </c>
      <c r="H2078">
        <v>1</v>
      </c>
      <c r="I2078">
        <v>2</v>
      </c>
      <c r="J2078">
        <v>37</v>
      </c>
      <c r="K2078" t="str">
        <f t="shared" si="34"/>
        <v>Gen Y</v>
      </c>
    </row>
    <row r="2079" spans="1:11">
      <c r="A2079">
        <v>3</v>
      </c>
      <c r="B2079">
        <v>3</v>
      </c>
      <c r="C2079">
        <v>24</v>
      </c>
      <c r="D2079">
        <v>34</v>
      </c>
      <c r="E2079">
        <v>7</v>
      </c>
      <c r="F2079">
        <v>31</v>
      </c>
      <c r="G2079">
        <v>2</v>
      </c>
      <c r="H2079">
        <v>1</v>
      </c>
      <c r="I2079">
        <v>3</v>
      </c>
      <c r="J2079">
        <v>54</v>
      </c>
      <c r="K2079" t="str">
        <f t="shared" si="34"/>
        <v>Gen X</v>
      </c>
    </row>
    <row r="2080" spans="1:11">
      <c r="A2080">
        <v>71</v>
      </c>
      <c r="B2080">
        <v>1</v>
      </c>
      <c r="C2080">
        <v>16</v>
      </c>
      <c r="D2080">
        <v>0</v>
      </c>
      <c r="E2080">
        <v>0</v>
      </c>
      <c r="F2080">
        <v>9</v>
      </c>
      <c r="G2080">
        <v>2</v>
      </c>
      <c r="H2080">
        <v>1</v>
      </c>
      <c r="I2080">
        <v>3</v>
      </c>
      <c r="J2080">
        <v>43</v>
      </c>
      <c r="K2080" t="str">
        <f t="shared" si="34"/>
        <v>Gen X</v>
      </c>
    </row>
    <row r="2081" spans="1:11">
      <c r="A2081">
        <v>161</v>
      </c>
      <c r="B2081">
        <v>0</v>
      </c>
      <c r="C2081">
        <v>22</v>
      </c>
      <c r="D2081">
        <v>0</v>
      </c>
      <c r="E2081">
        <v>0</v>
      </c>
      <c r="F2081">
        <v>24</v>
      </c>
      <c r="G2081">
        <v>4</v>
      </c>
      <c r="H2081">
        <v>1</v>
      </c>
      <c r="I2081">
        <v>4</v>
      </c>
      <c r="J2081">
        <v>60</v>
      </c>
      <c r="K2081" t="str">
        <f t="shared" si="34"/>
        <v>Baby Boomer</v>
      </c>
    </row>
    <row r="2082" spans="1:11">
      <c r="A2082">
        <v>8</v>
      </c>
      <c r="B2082">
        <v>26</v>
      </c>
      <c r="C2082">
        <v>46</v>
      </c>
      <c r="D2082">
        <v>38</v>
      </c>
      <c r="E2082">
        <v>9</v>
      </c>
      <c r="F2082">
        <v>49</v>
      </c>
      <c r="G2082">
        <v>3</v>
      </c>
      <c r="H2082">
        <v>0</v>
      </c>
      <c r="I2082">
        <v>4</v>
      </c>
      <c r="J2082">
        <v>41</v>
      </c>
      <c r="K2082" t="str">
        <f t="shared" si="34"/>
        <v>Gen X</v>
      </c>
    </row>
    <row r="2083" spans="1:11">
      <c r="A2083">
        <v>264</v>
      </c>
      <c r="B2083">
        <v>0</v>
      </c>
      <c r="C2083">
        <v>21</v>
      </c>
      <c r="D2083">
        <v>12</v>
      </c>
      <c r="E2083">
        <v>6</v>
      </c>
      <c r="F2083">
        <v>147</v>
      </c>
      <c r="G2083">
        <v>6</v>
      </c>
      <c r="H2083">
        <v>1</v>
      </c>
      <c r="I2083">
        <v>5</v>
      </c>
      <c r="J2083">
        <v>59</v>
      </c>
      <c r="K2083" t="str">
        <f t="shared" si="34"/>
        <v>Baby Boomer</v>
      </c>
    </row>
    <row r="2084" spans="1:11">
      <c r="A2084">
        <v>293</v>
      </c>
      <c r="B2084">
        <v>6</v>
      </c>
      <c r="C2084">
        <v>23</v>
      </c>
      <c r="D2084">
        <v>13</v>
      </c>
      <c r="E2084">
        <v>6</v>
      </c>
      <c r="F2084">
        <v>92</v>
      </c>
      <c r="G2084">
        <v>6</v>
      </c>
      <c r="H2084">
        <v>2</v>
      </c>
      <c r="I2084">
        <v>5</v>
      </c>
      <c r="J2084">
        <v>54</v>
      </c>
      <c r="K2084" t="str">
        <f t="shared" si="34"/>
        <v>Gen X</v>
      </c>
    </row>
    <row r="2085" spans="1:11">
      <c r="A2085">
        <v>758</v>
      </c>
      <c r="B2085">
        <v>12</v>
      </c>
      <c r="C2085">
        <v>385</v>
      </c>
      <c r="D2085">
        <v>33</v>
      </c>
      <c r="E2085">
        <v>89</v>
      </c>
      <c r="F2085">
        <v>89</v>
      </c>
      <c r="G2085">
        <v>9</v>
      </c>
      <c r="H2085">
        <v>7</v>
      </c>
      <c r="I2085">
        <v>13</v>
      </c>
      <c r="J2085">
        <v>26</v>
      </c>
      <c r="K2085" t="str">
        <f t="shared" si="34"/>
        <v>Gen Y</v>
      </c>
    </row>
    <row r="2086" spans="1:11">
      <c r="A2086">
        <v>532</v>
      </c>
      <c r="B2086">
        <v>126</v>
      </c>
      <c r="C2086">
        <v>490</v>
      </c>
      <c r="D2086">
        <v>164</v>
      </c>
      <c r="E2086">
        <v>126</v>
      </c>
      <c r="F2086">
        <v>126</v>
      </c>
      <c r="G2086">
        <v>5</v>
      </c>
      <c r="H2086">
        <v>5</v>
      </c>
      <c r="I2086">
        <v>11</v>
      </c>
      <c r="J2086">
        <v>71</v>
      </c>
      <c r="K2086" t="str">
        <f t="shared" si="34"/>
        <v>Baby Boomer</v>
      </c>
    </row>
    <row r="2087" spans="1:11">
      <c r="A2087">
        <v>656</v>
      </c>
      <c r="B2087">
        <v>38</v>
      </c>
      <c r="C2087">
        <v>161</v>
      </c>
      <c r="D2087">
        <v>62</v>
      </c>
      <c r="E2087">
        <v>47</v>
      </c>
      <c r="F2087">
        <v>37</v>
      </c>
      <c r="G2087">
        <v>8</v>
      </c>
      <c r="H2087">
        <v>9</v>
      </c>
      <c r="I2087">
        <v>7</v>
      </c>
      <c r="J2087">
        <v>45</v>
      </c>
      <c r="K2087" t="str">
        <f t="shared" si="34"/>
        <v>Gen X</v>
      </c>
    </row>
    <row r="2088" spans="1:11">
      <c r="A2088">
        <v>196</v>
      </c>
      <c r="B2088">
        <v>25</v>
      </c>
      <c r="C2088">
        <v>607</v>
      </c>
      <c r="D2088">
        <v>67</v>
      </c>
      <c r="E2088">
        <v>17</v>
      </c>
      <c r="F2088">
        <v>49</v>
      </c>
      <c r="G2088">
        <v>4</v>
      </c>
      <c r="H2088">
        <v>6</v>
      </c>
      <c r="I2088">
        <v>7</v>
      </c>
      <c r="J2088">
        <v>22</v>
      </c>
      <c r="K2088" t="str">
        <f t="shared" si="34"/>
        <v>Gen Z</v>
      </c>
    </row>
    <row r="2089" spans="1:11">
      <c r="A2089">
        <v>835</v>
      </c>
      <c r="B2089">
        <v>73</v>
      </c>
      <c r="C2089">
        <v>380</v>
      </c>
      <c r="D2089">
        <v>114</v>
      </c>
      <c r="E2089">
        <v>73</v>
      </c>
      <c r="F2089">
        <v>43</v>
      </c>
      <c r="G2089">
        <v>6</v>
      </c>
      <c r="H2089">
        <v>9</v>
      </c>
      <c r="I2089">
        <v>7</v>
      </c>
      <c r="J2089">
        <v>55</v>
      </c>
      <c r="K2089" t="str">
        <f t="shared" si="34"/>
        <v>Gen X</v>
      </c>
    </row>
    <row r="2090" spans="1:11">
      <c r="A2090">
        <v>16</v>
      </c>
      <c r="B2090">
        <v>11</v>
      </c>
      <c r="C2090">
        <v>15</v>
      </c>
      <c r="D2090">
        <v>2</v>
      </c>
      <c r="E2090">
        <v>0</v>
      </c>
      <c r="F2090">
        <v>12</v>
      </c>
      <c r="G2090">
        <v>1</v>
      </c>
      <c r="H2090">
        <v>1</v>
      </c>
      <c r="I2090">
        <v>4</v>
      </c>
      <c r="J2090">
        <v>34</v>
      </c>
      <c r="K2090" t="str">
        <f t="shared" si="34"/>
        <v>Gen Y</v>
      </c>
    </row>
    <row r="2091" spans="1:11">
      <c r="A2091">
        <v>9</v>
      </c>
      <c r="B2091">
        <v>1</v>
      </c>
      <c r="C2091">
        <v>5</v>
      </c>
      <c r="D2091">
        <v>2</v>
      </c>
      <c r="E2091">
        <v>1</v>
      </c>
      <c r="F2091">
        <v>4</v>
      </c>
      <c r="G2091">
        <v>0</v>
      </c>
      <c r="H2091">
        <v>0</v>
      </c>
      <c r="I2091">
        <v>3</v>
      </c>
      <c r="J2091">
        <v>43</v>
      </c>
      <c r="K2091" t="str">
        <f t="shared" si="34"/>
        <v>Gen X</v>
      </c>
    </row>
    <row r="2092" spans="1:11">
      <c r="A2092">
        <v>229</v>
      </c>
      <c r="B2092">
        <v>7</v>
      </c>
      <c r="C2092">
        <v>140</v>
      </c>
      <c r="D2092">
        <v>10</v>
      </c>
      <c r="E2092">
        <v>3</v>
      </c>
      <c r="F2092">
        <v>11</v>
      </c>
      <c r="G2092">
        <v>5</v>
      </c>
      <c r="H2092">
        <v>1</v>
      </c>
      <c r="I2092">
        <v>8</v>
      </c>
      <c r="J2092">
        <v>40</v>
      </c>
      <c r="K2092" t="str">
        <f t="shared" si="34"/>
        <v>Gen X</v>
      </c>
    </row>
    <row r="2093" spans="1:11">
      <c r="A2093">
        <v>0</v>
      </c>
      <c r="B2093">
        <v>1</v>
      </c>
      <c r="C2093">
        <v>4</v>
      </c>
      <c r="D2093">
        <v>15</v>
      </c>
      <c r="E2093">
        <v>1</v>
      </c>
      <c r="F2093">
        <v>5</v>
      </c>
      <c r="G2093">
        <v>1</v>
      </c>
      <c r="H2093">
        <v>0</v>
      </c>
      <c r="I2093">
        <v>2</v>
      </c>
      <c r="J2093">
        <v>45</v>
      </c>
      <c r="K2093" t="str">
        <f t="shared" si="34"/>
        <v>Gen X</v>
      </c>
    </row>
    <row r="2094" spans="1:11">
      <c r="A2094">
        <v>121</v>
      </c>
      <c r="B2094">
        <v>24</v>
      </c>
      <c r="C2094">
        <v>124</v>
      </c>
      <c r="D2094">
        <v>24</v>
      </c>
      <c r="E2094">
        <v>15</v>
      </c>
      <c r="F2094">
        <v>42</v>
      </c>
      <c r="G2094">
        <v>4</v>
      </c>
      <c r="H2094">
        <v>1</v>
      </c>
      <c r="I2094">
        <v>7</v>
      </c>
      <c r="J2094">
        <v>38</v>
      </c>
      <c r="K2094" t="str">
        <f t="shared" si="34"/>
        <v>Gen Y</v>
      </c>
    </row>
    <row r="2095" spans="1:11">
      <c r="A2095">
        <v>471</v>
      </c>
      <c r="B2095">
        <v>102</v>
      </c>
      <c r="C2095">
        <v>125</v>
      </c>
      <c r="D2095">
        <v>212</v>
      </c>
      <c r="E2095">
        <v>61</v>
      </c>
      <c r="F2095">
        <v>245</v>
      </c>
      <c r="G2095">
        <v>4</v>
      </c>
      <c r="H2095">
        <v>10</v>
      </c>
      <c r="I2095">
        <v>7</v>
      </c>
      <c r="J2095">
        <v>21</v>
      </c>
      <c r="K2095" t="str">
        <f t="shared" si="34"/>
        <v>Gen Z</v>
      </c>
    </row>
    <row r="2096" spans="1:11">
      <c r="A2096">
        <v>520</v>
      </c>
      <c r="B2096">
        <v>8</v>
      </c>
      <c r="C2096">
        <v>223</v>
      </c>
      <c r="D2096">
        <v>32</v>
      </c>
      <c r="E2096">
        <v>49</v>
      </c>
      <c r="F2096">
        <v>42</v>
      </c>
      <c r="G2096">
        <v>10</v>
      </c>
      <c r="H2096">
        <v>5</v>
      </c>
      <c r="I2096">
        <v>7</v>
      </c>
      <c r="J2096">
        <v>65</v>
      </c>
      <c r="K2096" t="str">
        <f t="shared" si="34"/>
        <v>Baby Boomer</v>
      </c>
    </row>
    <row r="2097" spans="1:11">
      <c r="A2097">
        <v>26</v>
      </c>
      <c r="B2097">
        <v>1</v>
      </c>
      <c r="C2097">
        <v>10</v>
      </c>
      <c r="D2097">
        <v>2</v>
      </c>
      <c r="E2097">
        <v>0</v>
      </c>
      <c r="F2097">
        <v>1</v>
      </c>
      <c r="G2097">
        <v>1</v>
      </c>
      <c r="H2097">
        <v>0</v>
      </c>
      <c r="I2097">
        <v>3</v>
      </c>
      <c r="J2097">
        <v>64</v>
      </c>
      <c r="K2097" t="str">
        <f t="shared" si="34"/>
        <v>Baby Boomer</v>
      </c>
    </row>
    <row r="2098" spans="1:11">
      <c r="A2098">
        <v>240</v>
      </c>
      <c r="B2098">
        <v>132</v>
      </c>
      <c r="C2098">
        <v>445</v>
      </c>
      <c r="D2098">
        <v>250</v>
      </c>
      <c r="E2098">
        <v>192</v>
      </c>
      <c r="F2098">
        <v>108</v>
      </c>
      <c r="G2098">
        <v>3</v>
      </c>
      <c r="H2098">
        <v>7</v>
      </c>
      <c r="I2098">
        <v>8</v>
      </c>
      <c r="J2098">
        <v>39</v>
      </c>
      <c r="K2098" t="str">
        <f t="shared" si="34"/>
        <v>Gen Y</v>
      </c>
    </row>
    <row r="2099" spans="1:11">
      <c r="A2099">
        <v>178</v>
      </c>
      <c r="B2099">
        <v>4</v>
      </c>
      <c r="C2099">
        <v>26</v>
      </c>
      <c r="D2099">
        <v>8</v>
      </c>
      <c r="E2099">
        <v>4</v>
      </c>
      <c r="F2099">
        <v>44</v>
      </c>
      <c r="G2099">
        <v>4</v>
      </c>
      <c r="H2099">
        <v>1</v>
      </c>
      <c r="I2099">
        <v>5</v>
      </c>
      <c r="J2099">
        <v>58</v>
      </c>
      <c r="K2099" t="str">
        <f t="shared" si="34"/>
        <v>Baby Boomer</v>
      </c>
    </row>
    <row r="2100" spans="1:11">
      <c r="A2100">
        <v>1486</v>
      </c>
      <c r="B2100">
        <v>55</v>
      </c>
      <c r="C2100">
        <v>278</v>
      </c>
      <c r="D2100">
        <v>49</v>
      </c>
      <c r="E2100">
        <v>0</v>
      </c>
      <c r="F2100">
        <v>185</v>
      </c>
      <c r="G2100">
        <v>4</v>
      </c>
      <c r="H2100">
        <v>4</v>
      </c>
      <c r="I2100">
        <v>10</v>
      </c>
      <c r="J2100">
        <v>38</v>
      </c>
      <c r="K2100" t="str">
        <f t="shared" si="34"/>
        <v>Gen Y</v>
      </c>
    </row>
    <row r="2101" spans="1:11">
      <c r="A2101">
        <v>1115</v>
      </c>
      <c r="B2101">
        <v>12</v>
      </c>
      <c r="C2101">
        <v>128</v>
      </c>
      <c r="D2101">
        <v>33</v>
      </c>
      <c r="E2101">
        <v>12</v>
      </c>
      <c r="F2101">
        <v>76</v>
      </c>
      <c r="G2101">
        <v>2</v>
      </c>
      <c r="H2101">
        <v>3</v>
      </c>
      <c r="I2101">
        <v>4</v>
      </c>
      <c r="J2101">
        <v>39</v>
      </c>
      <c r="K2101" t="str">
        <f t="shared" si="34"/>
        <v>Gen Y</v>
      </c>
    </row>
    <row r="2102" spans="1:11">
      <c r="A2102">
        <v>29</v>
      </c>
      <c r="B2102">
        <v>0</v>
      </c>
      <c r="C2102">
        <v>8</v>
      </c>
      <c r="D2102">
        <v>2</v>
      </c>
      <c r="E2102">
        <v>0</v>
      </c>
      <c r="F2102">
        <v>6</v>
      </c>
      <c r="G2102">
        <v>1</v>
      </c>
      <c r="H2102">
        <v>0</v>
      </c>
      <c r="I2102">
        <v>3</v>
      </c>
      <c r="J2102">
        <v>38</v>
      </c>
      <c r="K2102" t="str">
        <f t="shared" si="34"/>
        <v>Gen Y</v>
      </c>
    </row>
    <row r="2103" spans="1:11">
      <c r="A2103">
        <v>529</v>
      </c>
      <c r="B2103">
        <v>0</v>
      </c>
      <c r="C2103">
        <v>356</v>
      </c>
      <c r="D2103">
        <v>63</v>
      </c>
      <c r="E2103">
        <v>28</v>
      </c>
      <c r="F2103">
        <v>0</v>
      </c>
      <c r="G2103">
        <v>6</v>
      </c>
      <c r="H2103">
        <v>7</v>
      </c>
      <c r="I2103">
        <v>11</v>
      </c>
      <c r="J2103">
        <v>65</v>
      </c>
      <c r="K2103" t="str">
        <f t="shared" si="34"/>
        <v>Baby Boomer</v>
      </c>
    </row>
    <row r="2104" spans="1:11">
      <c r="A2104">
        <v>13</v>
      </c>
      <c r="B2104">
        <v>3</v>
      </c>
      <c r="C2104">
        <v>8</v>
      </c>
      <c r="D2104">
        <v>7</v>
      </c>
      <c r="E2104">
        <v>4</v>
      </c>
      <c r="F2104">
        <v>16</v>
      </c>
      <c r="G2104">
        <v>1</v>
      </c>
      <c r="H2104">
        <v>0</v>
      </c>
      <c r="I2104">
        <v>3</v>
      </c>
      <c r="J2104">
        <v>30</v>
      </c>
      <c r="K2104" t="str">
        <f t="shared" si="34"/>
        <v>Gen Y</v>
      </c>
    </row>
    <row r="2105" spans="1:11">
      <c r="A2105">
        <v>934</v>
      </c>
      <c r="B2105">
        <v>24</v>
      </c>
      <c r="C2105">
        <v>230</v>
      </c>
      <c r="D2105">
        <v>16</v>
      </c>
      <c r="E2105">
        <v>24</v>
      </c>
      <c r="F2105">
        <v>36</v>
      </c>
      <c r="G2105">
        <v>8</v>
      </c>
      <c r="H2105">
        <v>4</v>
      </c>
      <c r="I2105">
        <v>6</v>
      </c>
      <c r="J2105">
        <v>40</v>
      </c>
      <c r="K2105" t="str">
        <f t="shared" si="34"/>
        <v>Gen X</v>
      </c>
    </row>
    <row r="2106" spans="1:11">
      <c r="A2106">
        <v>2</v>
      </c>
      <c r="B2106">
        <v>7</v>
      </c>
      <c r="C2106">
        <v>11</v>
      </c>
      <c r="D2106">
        <v>16</v>
      </c>
      <c r="E2106">
        <v>12</v>
      </c>
      <c r="F2106">
        <v>27</v>
      </c>
      <c r="G2106">
        <v>2</v>
      </c>
      <c r="H2106">
        <v>0</v>
      </c>
      <c r="I2106">
        <v>4</v>
      </c>
      <c r="J2106">
        <v>42</v>
      </c>
      <c r="K2106" t="str">
        <f t="shared" si="34"/>
        <v>Gen X</v>
      </c>
    </row>
    <row r="2107" spans="1:11">
      <c r="A2107">
        <v>4</v>
      </c>
      <c r="B2107">
        <v>12</v>
      </c>
      <c r="C2107">
        <v>5</v>
      </c>
      <c r="D2107">
        <v>3</v>
      </c>
      <c r="E2107">
        <v>16</v>
      </c>
      <c r="F2107">
        <v>17</v>
      </c>
      <c r="G2107">
        <v>2</v>
      </c>
      <c r="H2107">
        <v>0</v>
      </c>
      <c r="I2107">
        <v>3</v>
      </c>
      <c r="J2107">
        <v>28</v>
      </c>
      <c r="K2107" t="str">
        <f t="shared" si="34"/>
        <v>Gen Y</v>
      </c>
    </row>
    <row r="2108" spans="1:11">
      <c r="A2108">
        <v>62</v>
      </c>
      <c r="B2108">
        <v>1</v>
      </c>
      <c r="C2108">
        <v>44</v>
      </c>
      <c r="D2108">
        <v>6</v>
      </c>
      <c r="E2108">
        <v>5</v>
      </c>
      <c r="F2108">
        <v>22</v>
      </c>
      <c r="G2108">
        <v>2</v>
      </c>
      <c r="H2108">
        <v>1</v>
      </c>
      <c r="I2108">
        <v>4</v>
      </c>
      <c r="J2108">
        <v>52</v>
      </c>
      <c r="K2108" t="str">
        <f t="shared" si="34"/>
        <v>Gen X</v>
      </c>
    </row>
    <row r="2109" spans="1:11">
      <c r="A2109">
        <v>158</v>
      </c>
      <c r="B2109">
        <v>35</v>
      </c>
      <c r="C2109">
        <v>179</v>
      </c>
      <c r="D2109">
        <v>0</v>
      </c>
      <c r="E2109">
        <v>0</v>
      </c>
      <c r="F2109">
        <v>125</v>
      </c>
      <c r="G2109">
        <v>7</v>
      </c>
      <c r="H2109">
        <v>2</v>
      </c>
      <c r="I2109">
        <v>8</v>
      </c>
      <c r="J2109">
        <v>44</v>
      </c>
      <c r="K2109" t="str">
        <f t="shared" si="34"/>
        <v>Gen X</v>
      </c>
    </row>
    <row r="2110" spans="1:11">
      <c r="A2110">
        <v>173</v>
      </c>
      <c r="B2110">
        <v>2</v>
      </c>
      <c r="C2110">
        <v>39</v>
      </c>
      <c r="D2110">
        <v>3</v>
      </c>
      <c r="E2110">
        <v>2</v>
      </c>
      <c r="F2110">
        <v>47</v>
      </c>
      <c r="G2110">
        <v>5</v>
      </c>
      <c r="H2110">
        <v>1</v>
      </c>
      <c r="I2110">
        <v>4</v>
      </c>
      <c r="J2110">
        <v>65</v>
      </c>
      <c r="K2110" t="str">
        <f t="shared" si="34"/>
        <v>Baby Boomer</v>
      </c>
    </row>
    <row r="2111" spans="1:11">
      <c r="A2111">
        <v>830</v>
      </c>
      <c r="B2111">
        <v>59</v>
      </c>
      <c r="C2111">
        <v>968</v>
      </c>
      <c r="D2111">
        <v>51</v>
      </c>
      <c r="E2111">
        <v>79</v>
      </c>
      <c r="F2111">
        <v>19</v>
      </c>
      <c r="G2111">
        <v>5</v>
      </c>
      <c r="H2111">
        <v>3</v>
      </c>
      <c r="I2111">
        <v>12</v>
      </c>
      <c r="J2111">
        <v>53</v>
      </c>
      <c r="K2111" t="str">
        <f t="shared" si="34"/>
        <v>Gen X</v>
      </c>
    </row>
    <row r="2112" spans="1:11">
      <c r="A2112">
        <v>189</v>
      </c>
      <c r="B2112">
        <v>10</v>
      </c>
      <c r="C2112">
        <v>253</v>
      </c>
      <c r="D2112">
        <v>56</v>
      </c>
      <c r="E2112">
        <v>43</v>
      </c>
      <c r="F2112">
        <v>64</v>
      </c>
      <c r="G2112">
        <v>8</v>
      </c>
      <c r="H2112">
        <v>2</v>
      </c>
      <c r="I2112">
        <v>7</v>
      </c>
      <c r="J2112">
        <v>59</v>
      </c>
      <c r="K2112" t="str">
        <f t="shared" si="34"/>
        <v>Baby Boomer</v>
      </c>
    </row>
    <row r="2113" spans="1:11">
      <c r="A2113">
        <v>728</v>
      </c>
      <c r="B2113">
        <v>17</v>
      </c>
      <c r="C2113">
        <v>133</v>
      </c>
      <c r="D2113">
        <v>11</v>
      </c>
      <c r="E2113">
        <v>8</v>
      </c>
      <c r="F2113">
        <v>124</v>
      </c>
      <c r="G2113">
        <v>7</v>
      </c>
      <c r="H2113">
        <v>3</v>
      </c>
      <c r="I2113">
        <v>13</v>
      </c>
      <c r="J2113">
        <v>33</v>
      </c>
      <c r="K2113" t="str">
        <f t="shared" si="34"/>
        <v>Gen Y</v>
      </c>
    </row>
    <row r="2114" spans="1:11">
      <c r="A2114">
        <v>7</v>
      </c>
      <c r="B2114">
        <v>2</v>
      </c>
      <c r="C2114">
        <v>9</v>
      </c>
      <c r="D2114">
        <v>2</v>
      </c>
      <c r="E2114">
        <v>0</v>
      </c>
      <c r="F2114">
        <v>2</v>
      </c>
      <c r="G2114">
        <v>1</v>
      </c>
      <c r="H2114">
        <v>0</v>
      </c>
      <c r="I2114">
        <v>3</v>
      </c>
      <c r="J2114">
        <v>61</v>
      </c>
      <c r="K2114" t="str">
        <f t="shared" ref="K2114:K2177" si="35">IF(J2114&gt;=56,"Baby Boomer",IF(AND(56&gt;J2114,J2114&gt;=40),"Gen X",IF(AND(40&gt;J2114, J2114&gt;=24),"Gen Y",IF(AND(24&gt;J2114,J2114&gt;=8),"Gen Z",0))))</f>
        <v>Baby Boomer</v>
      </c>
    </row>
    <row r="2115" spans="1:11">
      <c r="A2115">
        <v>35</v>
      </c>
      <c r="B2115">
        <v>4</v>
      </c>
      <c r="C2115">
        <v>17</v>
      </c>
      <c r="D2115">
        <v>7</v>
      </c>
      <c r="E2115">
        <v>6</v>
      </c>
      <c r="F2115">
        <v>64</v>
      </c>
      <c r="G2115">
        <v>2</v>
      </c>
      <c r="H2115">
        <v>2</v>
      </c>
      <c r="I2115">
        <v>2</v>
      </c>
      <c r="J2115">
        <v>40</v>
      </c>
      <c r="K2115" t="str">
        <f t="shared" si="35"/>
        <v>Gen X</v>
      </c>
    </row>
    <row r="2116" spans="1:11">
      <c r="A2116">
        <v>188</v>
      </c>
      <c r="B2116">
        <v>3</v>
      </c>
      <c r="C2116">
        <v>180</v>
      </c>
      <c r="D2116">
        <v>20</v>
      </c>
      <c r="E2116">
        <v>3</v>
      </c>
      <c r="F2116">
        <v>43</v>
      </c>
      <c r="G2116">
        <v>7</v>
      </c>
      <c r="H2116">
        <v>1</v>
      </c>
      <c r="I2116">
        <v>6</v>
      </c>
      <c r="J2116">
        <v>60</v>
      </c>
      <c r="K2116" t="str">
        <f t="shared" si="35"/>
        <v>Baby Boomer</v>
      </c>
    </row>
    <row r="2117" spans="1:11">
      <c r="A2117">
        <v>742</v>
      </c>
      <c r="B2117">
        <v>28</v>
      </c>
      <c r="C2117">
        <v>152</v>
      </c>
      <c r="D2117">
        <v>25</v>
      </c>
      <c r="E2117">
        <v>9</v>
      </c>
      <c r="F2117">
        <v>57</v>
      </c>
      <c r="G2117">
        <v>6</v>
      </c>
      <c r="H2117">
        <v>8</v>
      </c>
      <c r="I2117">
        <v>10</v>
      </c>
      <c r="J2117">
        <v>45</v>
      </c>
      <c r="K2117" t="str">
        <f t="shared" si="35"/>
        <v>Gen X</v>
      </c>
    </row>
    <row r="2118" spans="1:11">
      <c r="A2118">
        <v>0</v>
      </c>
      <c r="B2118">
        <v>7</v>
      </c>
      <c r="C2118">
        <v>5</v>
      </c>
      <c r="D2118">
        <v>26</v>
      </c>
      <c r="E2118">
        <v>2</v>
      </c>
      <c r="F2118">
        <v>17</v>
      </c>
      <c r="G2118">
        <v>2</v>
      </c>
      <c r="H2118">
        <v>0</v>
      </c>
      <c r="I2118">
        <v>3</v>
      </c>
      <c r="J2118">
        <v>33</v>
      </c>
      <c r="K2118" t="str">
        <f t="shared" si="35"/>
        <v>Gen Y</v>
      </c>
    </row>
    <row r="2119" spans="1:11">
      <c r="A2119">
        <v>750</v>
      </c>
      <c r="B2119">
        <v>71</v>
      </c>
      <c r="C2119">
        <v>174</v>
      </c>
      <c r="D2119">
        <v>13</v>
      </c>
      <c r="E2119">
        <v>10</v>
      </c>
      <c r="F2119">
        <v>20</v>
      </c>
      <c r="G2119">
        <v>6</v>
      </c>
      <c r="H2119">
        <v>8</v>
      </c>
      <c r="I2119">
        <v>11</v>
      </c>
      <c r="J2119">
        <v>62</v>
      </c>
      <c r="K2119" t="str">
        <f t="shared" si="35"/>
        <v>Baby Boomer</v>
      </c>
    </row>
    <row r="2120" spans="1:11">
      <c r="A2120">
        <v>816</v>
      </c>
      <c r="B2120">
        <v>42</v>
      </c>
      <c r="C2120">
        <v>450</v>
      </c>
      <c r="D2120">
        <v>55</v>
      </c>
      <c r="E2120">
        <v>56</v>
      </c>
      <c r="F2120">
        <v>154</v>
      </c>
      <c r="G2120">
        <v>3</v>
      </c>
      <c r="H2120">
        <v>10</v>
      </c>
      <c r="I2120">
        <v>8</v>
      </c>
      <c r="J2120">
        <v>52</v>
      </c>
      <c r="K2120" t="str">
        <f t="shared" si="35"/>
        <v>Gen X</v>
      </c>
    </row>
    <row r="2121" spans="1:11">
      <c r="A2121">
        <v>5</v>
      </c>
      <c r="B2121">
        <v>2</v>
      </c>
      <c r="C2121">
        <v>8</v>
      </c>
      <c r="D2121">
        <v>2</v>
      </c>
      <c r="E2121">
        <v>2</v>
      </c>
      <c r="F2121">
        <v>9</v>
      </c>
      <c r="G2121">
        <v>0</v>
      </c>
      <c r="H2121">
        <v>1</v>
      </c>
      <c r="I2121">
        <v>2</v>
      </c>
      <c r="J2121">
        <v>43</v>
      </c>
      <c r="K2121" t="str">
        <f t="shared" si="35"/>
        <v>Gen X</v>
      </c>
    </row>
    <row r="2122" spans="1:11">
      <c r="A2122">
        <v>37</v>
      </c>
      <c r="B2122">
        <v>5</v>
      </c>
      <c r="C2122">
        <v>56</v>
      </c>
      <c r="D2122">
        <v>12</v>
      </c>
      <c r="E2122">
        <v>8</v>
      </c>
      <c r="F2122">
        <v>5</v>
      </c>
      <c r="G2122">
        <v>3</v>
      </c>
      <c r="H2122">
        <v>0</v>
      </c>
      <c r="I2122">
        <v>4</v>
      </c>
      <c r="J2122">
        <v>38</v>
      </c>
      <c r="K2122" t="str">
        <f t="shared" si="35"/>
        <v>Gen Y</v>
      </c>
    </row>
    <row r="2123" spans="1:11">
      <c r="A2123">
        <v>4</v>
      </c>
      <c r="B2123">
        <v>0</v>
      </c>
      <c r="C2123">
        <v>4</v>
      </c>
      <c r="D2123">
        <v>0</v>
      </c>
      <c r="E2123">
        <v>0</v>
      </c>
      <c r="F2123">
        <v>5</v>
      </c>
      <c r="G2123">
        <v>1</v>
      </c>
      <c r="H2123">
        <v>0</v>
      </c>
      <c r="I2123">
        <v>2</v>
      </c>
      <c r="J2123">
        <v>38</v>
      </c>
      <c r="K2123" t="str">
        <f t="shared" si="35"/>
        <v>Gen Y</v>
      </c>
    </row>
    <row r="2124" spans="1:11">
      <c r="A2124">
        <v>99</v>
      </c>
      <c r="B2124">
        <v>2</v>
      </c>
      <c r="C2124">
        <v>11</v>
      </c>
      <c r="D2124">
        <v>4</v>
      </c>
      <c r="E2124">
        <v>0</v>
      </c>
      <c r="F2124">
        <v>16</v>
      </c>
      <c r="G2124">
        <v>3</v>
      </c>
      <c r="H2124">
        <v>0</v>
      </c>
      <c r="I2124">
        <v>4</v>
      </c>
      <c r="J2124">
        <v>34</v>
      </c>
      <c r="K2124" t="str">
        <f t="shared" si="35"/>
        <v>Gen Y</v>
      </c>
    </row>
    <row r="2125" spans="1:11">
      <c r="A2125">
        <v>176</v>
      </c>
      <c r="B2125">
        <v>72</v>
      </c>
      <c r="C2125">
        <v>98</v>
      </c>
      <c r="D2125">
        <v>136</v>
      </c>
      <c r="E2125">
        <v>21</v>
      </c>
      <c r="F2125">
        <v>229</v>
      </c>
      <c r="G2125">
        <v>5</v>
      </c>
      <c r="H2125">
        <v>2</v>
      </c>
      <c r="I2125">
        <v>12</v>
      </c>
      <c r="J2125">
        <v>58</v>
      </c>
      <c r="K2125" t="str">
        <f t="shared" si="35"/>
        <v>Baby Boomer</v>
      </c>
    </row>
    <row r="2126" spans="1:11">
      <c r="A2126">
        <v>54</v>
      </c>
      <c r="B2126">
        <v>0</v>
      </c>
      <c r="C2126">
        <v>10</v>
      </c>
      <c r="D2126">
        <v>0</v>
      </c>
      <c r="E2126">
        <v>0</v>
      </c>
      <c r="F2126">
        <v>2</v>
      </c>
      <c r="G2126">
        <v>1</v>
      </c>
      <c r="H2126">
        <v>0</v>
      </c>
      <c r="I2126">
        <v>4</v>
      </c>
      <c r="J2126">
        <v>57</v>
      </c>
      <c r="K2126" t="str">
        <f t="shared" si="35"/>
        <v>Baby Boomer</v>
      </c>
    </row>
    <row r="2127" spans="1:11">
      <c r="A2127">
        <v>997</v>
      </c>
      <c r="B2127">
        <v>15</v>
      </c>
      <c r="C2127">
        <v>414</v>
      </c>
      <c r="D2127">
        <v>99</v>
      </c>
      <c r="E2127">
        <v>30</v>
      </c>
      <c r="F2127">
        <v>76</v>
      </c>
      <c r="G2127">
        <v>5</v>
      </c>
      <c r="H2127">
        <v>6</v>
      </c>
      <c r="I2127">
        <v>12</v>
      </c>
      <c r="J2127">
        <v>42</v>
      </c>
      <c r="K2127" t="str">
        <f t="shared" si="35"/>
        <v>Gen X</v>
      </c>
    </row>
    <row r="2128" spans="1:11">
      <c r="A2128">
        <v>356</v>
      </c>
      <c r="B2128">
        <v>0</v>
      </c>
      <c r="C2128">
        <v>107</v>
      </c>
      <c r="D2128">
        <v>19</v>
      </c>
      <c r="E2128">
        <v>9</v>
      </c>
      <c r="F2128">
        <v>117</v>
      </c>
      <c r="G2128">
        <v>7</v>
      </c>
      <c r="H2128">
        <v>1</v>
      </c>
      <c r="I2128">
        <v>8</v>
      </c>
      <c r="J2128">
        <v>48</v>
      </c>
      <c r="K2128" t="str">
        <f t="shared" si="35"/>
        <v>Gen X</v>
      </c>
    </row>
    <row r="2129" spans="1:11">
      <c r="A2129">
        <v>1311</v>
      </c>
      <c r="B2129">
        <v>0</v>
      </c>
      <c r="C2129">
        <v>359</v>
      </c>
      <c r="D2129">
        <v>46</v>
      </c>
      <c r="E2129">
        <v>89</v>
      </c>
      <c r="F2129">
        <v>17</v>
      </c>
      <c r="G2129">
        <v>4</v>
      </c>
      <c r="H2129">
        <v>3</v>
      </c>
      <c r="I2129">
        <v>10</v>
      </c>
      <c r="J2129">
        <v>28</v>
      </c>
      <c r="K2129" t="str">
        <f t="shared" si="35"/>
        <v>Gen Y</v>
      </c>
    </row>
    <row r="2130" spans="1:11">
      <c r="A2130">
        <v>890</v>
      </c>
      <c r="B2130">
        <v>63</v>
      </c>
      <c r="C2130">
        <v>292</v>
      </c>
      <c r="D2130">
        <v>0</v>
      </c>
      <c r="E2130">
        <v>25</v>
      </c>
      <c r="F2130">
        <v>12</v>
      </c>
      <c r="G2130">
        <v>8</v>
      </c>
      <c r="H2130">
        <v>4</v>
      </c>
      <c r="I2130">
        <v>7</v>
      </c>
      <c r="J2130">
        <v>49</v>
      </c>
      <c r="K2130" t="str">
        <f t="shared" si="35"/>
        <v>Gen X</v>
      </c>
    </row>
    <row r="2131" spans="1:11">
      <c r="A2131">
        <v>4</v>
      </c>
      <c r="B2131">
        <v>0</v>
      </c>
      <c r="C2131">
        <v>2</v>
      </c>
      <c r="D2131">
        <v>0</v>
      </c>
      <c r="E2131">
        <v>0</v>
      </c>
      <c r="F2131">
        <v>2</v>
      </c>
      <c r="G2131">
        <v>1</v>
      </c>
      <c r="H2131">
        <v>0</v>
      </c>
      <c r="I2131">
        <v>2</v>
      </c>
      <c r="J2131">
        <v>40</v>
      </c>
      <c r="K2131" t="str">
        <f t="shared" si="35"/>
        <v>Gen X</v>
      </c>
    </row>
    <row r="2132" spans="1:11">
      <c r="A2132">
        <v>17</v>
      </c>
      <c r="B2132">
        <v>0</v>
      </c>
      <c r="C2132">
        <v>14</v>
      </c>
      <c r="D2132">
        <v>7</v>
      </c>
      <c r="E2132">
        <v>3</v>
      </c>
      <c r="F2132">
        <v>2</v>
      </c>
      <c r="G2132">
        <v>1</v>
      </c>
      <c r="H2132">
        <v>0</v>
      </c>
      <c r="I2132">
        <v>3</v>
      </c>
      <c r="J2132">
        <v>38</v>
      </c>
      <c r="K2132" t="str">
        <f t="shared" si="35"/>
        <v>Gen Y</v>
      </c>
    </row>
    <row r="2133" spans="1:11">
      <c r="A2133">
        <v>960</v>
      </c>
      <c r="B2133">
        <v>0</v>
      </c>
      <c r="C2133">
        <v>883</v>
      </c>
      <c r="D2133">
        <v>50</v>
      </c>
      <c r="E2133">
        <v>38</v>
      </c>
      <c r="F2133">
        <v>0</v>
      </c>
      <c r="G2133">
        <v>5</v>
      </c>
      <c r="H2133">
        <v>6</v>
      </c>
      <c r="I2133">
        <v>8</v>
      </c>
      <c r="J2133">
        <v>38</v>
      </c>
      <c r="K2133" t="str">
        <f t="shared" si="35"/>
        <v>Gen Y</v>
      </c>
    </row>
    <row r="2134" spans="1:11">
      <c r="A2134">
        <v>2</v>
      </c>
      <c r="B2134">
        <v>1</v>
      </c>
      <c r="C2134">
        <v>2</v>
      </c>
      <c r="D2134">
        <v>1</v>
      </c>
      <c r="E2134">
        <v>1</v>
      </c>
      <c r="F2134">
        <v>1</v>
      </c>
      <c r="G2134">
        <v>0</v>
      </c>
      <c r="H2134">
        <v>0</v>
      </c>
      <c r="I2134">
        <v>0</v>
      </c>
      <c r="J2134">
        <v>65</v>
      </c>
      <c r="K2134" t="str">
        <f t="shared" si="35"/>
        <v>Baby Boomer</v>
      </c>
    </row>
    <row r="2135" spans="1:11">
      <c r="A2135">
        <v>1</v>
      </c>
      <c r="B2135">
        <v>3</v>
      </c>
      <c r="C2135">
        <v>2</v>
      </c>
      <c r="D2135">
        <v>20</v>
      </c>
      <c r="E2135">
        <v>30</v>
      </c>
      <c r="F2135">
        <v>47</v>
      </c>
      <c r="G2135">
        <v>2</v>
      </c>
      <c r="H2135">
        <v>1</v>
      </c>
      <c r="I2135">
        <v>2</v>
      </c>
      <c r="J2135">
        <v>34</v>
      </c>
      <c r="K2135" t="str">
        <f t="shared" si="35"/>
        <v>Gen Y</v>
      </c>
    </row>
    <row r="2136" spans="1:11">
      <c r="A2136">
        <v>240</v>
      </c>
      <c r="B2136">
        <v>67</v>
      </c>
      <c r="C2136">
        <v>500</v>
      </c>
      <c r="D2136">
        <v>199</v>
      </c>
      <c r="E2136">
        <v>0</v>
      </c>
      <c r="F2136">
        <v>163</v>
      </c>
      <c r="G2136">
        <v>3</v>
      </c>
      <c r="H2136">
        <v>5</v>
      </c>
      <c r="I2136">
        <v>6</v>
      </c>
      <c r="J2136">
        <v>57</v>
      </c>
      <c r="K2136" t="str">
        <f t="shared" si="35"/>
        <v>Baby Boomer</v>
      </c>
    </row>
    <row r="2137" spans="1:11">
      <c r="A2137">
        <v>301</v>
      </c>
      <c r="B2137">
        <v>11</v>
      </c>
      <c r="C2137">
        <v>61</v>
      </c>
      <c r="D2137">
        <v>4</v>
      </c>
      <c r="E2137">
        <v>7</v>
      </c>
      <c r="F2137">
        <v>11</v>
      </c>
      <c r="G2137">
        <v>8</v>
      </c>
      <c r="H2137">
        <v>2</v>
      </c>
      <c r="I2137">
        <v>4</v>
      </c>
      <c r="J2137">
        <v>49</v>
      </c>
      <c r="K2137" t="str">
        <f t="shared" si="35"/>
        <v>Gen X</v>
      </c>
    </row>
    <row r="2138" spans="1:11">
      <c r="A2138">
        <v>154</v>
      </c>
      <c r="B2138">
        <v>0</v>
      </c>
      <c r="C2138">
        <v>50</v>
      </c>
      <c r="D2138">
        <v>6</v>
      </c>
      <c r="E2138">
        <v>11</v>
      </c>
      <c r="F2138">
        <v>37</v>
      </c>
      <c r="G2138">
        <v>3</v>
      </c>
      <c r="H2138">
        <v>4</v>
      </c>
      <c r="I2138">
        <v>3</v>
      </c>
      <c r="J2138">
        <v>45</v>
      </c>
      <c r="K2138" t="str">
        <f t="shared" si="35"/>
        <v>Gen X</v>
      </c>
    </row>
    <row r="2139" spans="1:11">
      <c r="A2139">
        <v>2</v>
      </c>
      <c r="B2139">
        <v>3</v>
      </c>
      <c r="C2139">
        <v>6</v>
      </c>
      <c r="D2139">
        <v>4</v>
      </c>
      <c r="E2139">
        <v>1</v>
      </c>
      <c r="F2139">
        <v>9</v>
      </c>
      <c r="G2139">
        <v>1</v>
      </c>
      <c r="H2139">
        <v>1</v>
      </c>
      <c r="I2139">
        <v>2</v>
      </c>
      <c r="J2139">
        <v>44</v>
      </c>
      <c r="K2139" t="str">
        <f t="shared" si="35"/>
        <v>Gen X</v>
      </c>
    </row>
    <row r="2140" spans="1:11">
      <c r="A2140">
        <v>104</v>
      </c>
      <c r="B2140">
        <v>12</v>
      </c>
      <c r="C2140">
        <v>48</v>
      </c>
      <c r="D2140">
        <v>4</v>
      </c>
      <c r="E2140">
        <v>12</v>
      </c>
      <c r="F2140">
        <v>5</v>
      </c>
      <c r="G2140">
        <v>2</v>
      </c>
      <c r="H2140">
        <v>2</v>
      </c>
      <c r="I2140">
        <v>5</v>
      </c>
      <c r="J2140">
        <v>60</v>
      </c>
      <c r="K2140" t="str">
        <f t="shared" si="35"/>
        <v>Baby Boomer</v>
      </c>
    </row>
    <row r="2141" spans="1:11">
      <c r="A2141">
        <v>70</v>
      </c>
      <c r="B2141">
        <v>3</v>
      </c>
      <c r="C2141">
        <v>37</v>
      </c>
      <c r="D2141">
        <v>4</v>
      </c>
      <c r="E2141">
        <v>2</v>
      </c>
      <c r="F2141">
        <v>64</v>
      </c>
      <c r="G2141">
        <v>3</v>
      </c>
      <c r="H2141">
        <v>2</v>
      </c>
      <c r="I2141">
        <v>2</v>
      </c>
      <c r="J2141">
        <v>48</v>
      </c>
      <c r="K2141" t="str">
        <f t="shared" si="35"/>
        <v>Gen X</v>
      </c>
    </row>
    <row r="2142" spans="1:11">
      <c r="A2142">
        <v>2</v>
      </c>
      <c r="B2142">
        <v>0</v>
      </c>
      <c r="C2142">
        <v>9</v>
      </c>
      <c r="D2142">
        <v>3</v>
      </c>
      <c r="E2142">
        <v>6</v>
      </c>
      <c r="F2142">
        <v>2</v>
      </c>
      <c r="G2142">
        <v>1</v>
      </c>
      <c r="H2142">
        <v>0</v>
      </c>
      <c r="I2142">
        <v>3</v>
      </c>
      <c r="J2142">
        <v>40</v>
      </c>
      <c r="K2142" t="str">
        <f t="shared" si="35"/>
        <v>Gen X</v>
      </c>
    </row>
    <row r="2143" spans="1:11">
      <c r="A2143">
        <v>23</v>
      </c>
      <c r="B2143">
        <v>2</v>
      </c>
      <c r="C2143">
        <v>11</v>
      </c>
      <c r="D2143">
        <v>3</v>
      </c>
      <c r="E2143">
        <v>1</v>
      </c>
      <c r="F2143">
        <v>4</v>
      </c>
      <c r="G2143">
        <v>2</v>
      </c>
      <c r="H2143">
        <v>0</v>
      </c>
      <c r="I2143">
        <v>3</v>
      </c>
      <c r="J2143">
        <v>43</v>
      </c>
      <c r="K2143" t="str">
        <f t="shared" si="35"/>
        <v>Gen X</v>
      </c>
    </row>
    <row r="2144" spans="1:11">
      <c r="A2144">
        <v>43</v>
      </c>
      <c r="B2144">
        <v>4</v>
      </c>
      <c r="C2144">
        <v>12</v>
      </c>
      <c r="D2144">
        <v>8</v>
      </c>
      <c r="E2144">
        <v>0</v>
      </c>
      <c r="F2144">
        <v>27</v>
      </c>
      <c r="G2144">
        <v>2</v>
      </c>
      <c r="H2144">
        <v>1</v>
      </c>
      <c r="I2144">
        <v>4</v>
      </c>
      <c r="J2144">
        <v>46</v>
      </c>
      <c r="K2144" t="str">
        <f t="shared" si="35"/>
        <v>Gen X</v>
      </c>
    </row>
    <row r="2145" spans="1:11">
      <c r="A2145">
        <v>4</v>
      </c>
      <c r="B2145">
        <v>24</v>
      </c>
      <c r="C2145">
        <v>11</v>
      </c>
      <c r="D2145">
        <v>16</v>
      </c>
      <c r="E2145">
        <v>1</v>
      </c>
      <c r="F2145">
        <v>25</v>
      </c>
      <c r="G2145">
        <v>2</v>
      </c>
      <c r="H2145">
        <v>0</v>
      </c>
      <c r="I2145">
        <v>4</v>
      </c>
      <c r="J2145">
        <v>57</v>
      </c>
      <c r="K2145" t="str">
        <f t="shared" si="35"/>
        <v>Baby Boomer</v>
      </c>
    </row>
    <row r="2146" spans="1:11">
      <c r="A2146">
        <v>654</v>
      </c>
      <c r="B2146">
        <v>7</v>
      </c>
      <c r="C2146">
        <v>92</v>
      </c>
      <c r="D2146">
        <v>0</v>
      </c>
      <c r="E2146">
        <v>15</v>
      </c>
      <c r="F2146">
        <v>30</v>
      </c>
      <c r="G2146">
        <v>9</v>
      </c>
      <c r="H2146">
        <v>4</v>
      </c>
      <c r="I2146">
        <v>8</v>
      </c>
      <c r="J2146">
        <v>41</v>
      </c>
      <c r="K2146" t="str">
        <f t="shared" si="35"/>
        <v>Gen X</v>
      </c>
    </row>
    <row r="2147" spans="1:11">
      <c r="A2147">
        <v>912</v>
      </c>
      <c r="B2147">
        <v>72</v>
      </c>
      <c r="C2147">
        <v>170</v>
      </c>
      <c r="D2147">
        <v>47</v>
      </c>
      <c r="E2147">
        <v>36</v>
      </c>
      <c r="F2147">
        <v>97</v>
      </c>
      <c r="G2147">
        <v>11</v>
      </c>
      <c r="H2147">
        <v>3</v>
      </c>
      <c r="I2147">
        <v>4</v>
      </c>
      <c r="J2147">
        <v>57</v>
      </c>
      <c r="K2147" t="str">
        <f t="shared" si="35"/>
        <v>Baby Boomer</v>
      </c>
    </row>
    <row r="2148" spans="1:11">
      <c r="A2148">
        <v>25</v>
      </c>
      <c r="B2148">
        <v>0</v>
      </c>
      <c r="C2148">
        <v>8</v>
      </c>
      <c r="D2148">
        <v>0</v>
      </c>
      <c r="E2148">
        <v>1</v>
      </c>
      <c r="F2148">
        <v>4</v>
      </c>
      <c r="G2148">
        <v>2</v>
      </c>
      <c r="H2148">
        <v>0</v>
      </c>
      <c r="I2148">
        <v>2</v>
      </c>
      <c r="J2148">
        <v>43</v>
      </c>
      <c r="K2148" t="str">
        <f t="shared" si="35"/>
        <v>Gen X</v>
      </c>
    </row>
    <row r="2149" spans="1:11">
      <c r="A2149">
        <v>24</v>
      </c>
      <c r="B2149">
        <v>4</v>
      </c>
      <c r="C2149">
        <v>22</v>
      </c>
      <c r="D2149">
        <v>0</v>
      </c>
      <c r="E2149">
        <v>2</v>
      </c>
      <c r="F2149">
        <v>9</v>
      </c>
      <c r="G2149">
        <v>3</v>
      </c>
      <c r="H2149">
        <v>1</v>
      </c>
      <c r="I2149">
        <v>3</v>
      </c>
      <c r="J2149">
        <v>54</v>
      </c>
      <c r="K2149" t="str">
        <f t="shared" si="35"/>
        <v>Gen X</v>
      </c>
    </row>
    <row r="2150" spans="1:11">
      <c r="A2150">
        <v>141</v>
      </c>
      <c r="B2150">
        <v>11</v>
      </c>
      <c r="C2150">
        <v>114</v>
      </c>
      <c r="D2150">
        <v>15</v>
      </c>
      <c r="E2150">
        <v>14</v>
      </c>
      <c r="F2150">
        <v>5</v>
      </c>
      <c r="G2150">
        <v>4</v>
      </c>
      <c r="H2150">
        <v>1</v>
      </c>
      <c r="I2150">
        <v>7</v>
      </c>
      <c r="J2150">
        <v>41</v>
      </c>
      <c r="K2150" t="str">
        <f t="shared" si="35"/>
        <v>Gen X</v>
      </c>
    </row>
    <row r="2151" spans="1:11">
      <c r="A2151">
        <v>71</v>
      </c>
      <c r="B2151">
        <v>0</v>
      </c>
      <c r="C2151">
        <v>13</v>
      </c>
      <c r="D2151">
        <v>3</v>
      </c>
      <c r="E2151">
        <v>1</v>
      </c>
      <c r="F2151">
        <v>0</v>
      </c>
      <c r="G2151">
        <v>1</v>
      </c>
      <c r="H2151">
        <v>1</v>
      </c>
      <c r="I2151">
        <v>4</v>
      </c>
      <c r="J2151">
        <v>52</v>
      </c>
      <c r="K2151" t="str">
        <f t="shared" si="35"/>
        <v>Gen X</v>
      </c>
    </row>
    <row r="2152" spans="1:11">
      <c r="A2152">
        <v>35</v>
      </c>
      <c r="B2152">
        <v>1</v>
      </c>
      <c r="C2152">
        <v>16</v>
      </c>
      <c r="D2152">
        <v>0</v>
      </c>
      <c r="E2152">
        <v>1</v>
      </c>
      <c r="F2152">
        <v>1</v>
      </c>
      <c r="G2152">
        <v>2</v>
      </c>
      <c r="H2152">
        <v>0</v>
      </c>
      <c r="I2152">
        <v>3</v>
      </c>
      <c r="J2152">
        <v>56</v>
      </c>
      <c r="K2152" t="str">
        <f t="shared" si="35"/>
        <v>Baby Boomer</v>
      </c>
    </row>
    <row r="2153" spans="1:11">
      <c r="A2153">
        <v>496</v>
      </c>
      <c r="B2153">
        <v>32</v>
      </c>
      <c r="C2153">
        <v>849</v>
      </c>
      <c r="D2153">
        <v>229</v>
      </c>
      <c r="E2153">
        <v>48</v>
      </c>
      <c r="F2153">
        <v>128</v>
      </c>
      <c r="G2153">
        <v>5</v>
      </c>
      <c r="H2153">
        <v>3</v>
      </c>
      <c r="I2153">
        <v>6</v>
      </c>
      <c r="J2153">
        <v>42</v>
      </c>
      <c r="K2153" t="str">
        <f t="shared" si="35"/>
        <v>Gen X</v>
      </c>
    </row>
    <row r="2154" spans="1:11">
      <c r="A2154">
        <v>9</v>
      </c>
      <c r="B2154">
        <v>9</v>
      </c>
      <c r="C2154">
        <v>11</v>
      </c>
      <c r="D2154">
        <v>13</v>
      </c>
      <c r="E2154">
        <v>10</v>
      </c>
      <c r="F2154">
        <v>16</v>
      </c>
      <c r="G2154">
        <v>3</v>
      </c>
      <c r="H2154">
        <v>1</v>
      </c>
      <c r="I2154">
        <v>3</v>
      </c>
      <c r="J2154">
        <v>38</v>
      </c>
      <c r="K2154" t="str">
        <f t="shared" si="35"/>
        <v>Gen Y</v>
      </c>
    </row>
    <row r="2155" spans="1:11">
      <c r="A2155">
        <v>154</v>
      </c>
      <c r="B2155">
        <v>0</v>
      </c>
      <c r="C2155">
        <v>50</v>
      </c>
      <c r="D2155">
        <v>6</v>
      </c>
      <c r="E2155">
        <v>11</v>
      </c>
      <c r="F2155">
        <v>37</v>
      </c>
      <c r="G2155">
        <v>3</v>
      </c>
      <c r="H2155">
        <v>4</v>
      </c>
      <c r="I2155">
        <v>3</v>
      </c>
      <c r="J2155">
        <v>45</v>
      </c>
      <c r="K2155" t="str">
        <f t="shared" si="35"/>
        <v>Gen X</v>
      </c>
    </row>
    <row r="2156" spans="1:11">
      <c r="A2156">
        <v>9</v>
      </c>
      <c r="B2156">
        <v>1</v>
      </c>
      <c r="C2156">
        <v>5</v>
      </c>
      <c r="D2156">
        <v>4</v>
      </c>
      <c r="E2156">
        <v>5</v>
      </c>
      <c r="F2156">
        <v>7</v>
      </c>
      <c r="G2156">
        <v>1</v>
      </c>
      <c r="H2156">
        <v>0</v>
      </c>
      <c r="I2156">
        <v>3</v>
      </c>
      <c r="J2156">
        <v>38</v>
      </c>
      <c r="K2156" t="str">
        <f t="shared" si="35"/>
        <v>Gen Y</v>
      </c>
    </row>
    <row r="2157" spans="1:11">
      <c r="A2157">
        <v>26</v>
      </c>
      <c r="B2157">
        <v>3</v>
      </c>
      <c r="C2157">
        <v>23</v>
      </c>
      <c r="D2157">
        <v>4</v>
      </c>
      <c r="E2157">
        <v>7</v>
      </c>
      <c r="F2157">
        <v>3</v>
      </c>
      <c r="G2157">
        <v>2</v>
      </c>
      <c r="H2157">
        <v>0</v>
      </c>
      <c r="I2157">
        <v>4</v>
      </c>
      <c r="J2157">
        <v>31</v>
      </c>
      <c r="K2157" t="str">
        <f t="shared" si="35"/>
        <v>Gen Y</v>
      </c>
    </row>
    <row r="2158" spans="1:11">
      <c r="A2158">
        <v>77</v>
      </c>
      <c r="B2158">
        <v>8</v>
      </c>
      <c r="C2158">
        <v>44</v>
      </c>
      <c r="D2158">
        <v>10</v>
      </c>
      <c r="E2158">
        <v>10</v>
      </c>
      <c r="F2158">
        <v>25</v>
      </c>
      <c r="G2158">
        <v>3</v>
      </c>
      <c r="H2158">
        <v>1</v>
      </c>
      <c r="I2158">
        <v>4</v>
      </c>
      <c r="J2158">
        <v>50</v>
      </c>
      <c r="K2158" t="str">
        <f t="shared" si="35"/>
        <v>Gen X</v>
      </c>
    </row>
    <row r="2159" spans="1:11">
      <c r="A2159">
        <v>11</v>
      </c>
      <c r="B2159">
        <v>2</v>
      </c>
      <c r="C2159">
        <v>7</v>
      </c>
      <c r="D2159">
        <v>4</v>
      </c>
      <c r="E2159">
        <v>2</v>
      </c>
      <c r="F2159">
        <v>2</v>
      </c>
      <c r="G2159">
        <v>1</v>
      </c>
      <c r="H2159">
        <v>0</v>
      </c>
      <c r="I2159">
        <v>3</v>
      </c>
      <c r="J2159">
        <v>39</v>
      </c>
      <c r="K2159" t="str">
        <f t="shared" si="35"/>
        <v>Gen Y</v>
      </c>
    </row>
    <row r="2160" spans="1:11">
      <c r="A2160">
        <v>576</v>
      </c>
      <c r="B2160">
        <v>7</v>
      </c>
      <c r="C2160">
        <v>115</v>
      </c>
      <c r="D2160">
        <v>19</v>
      </c>
      <c r="E2160">
        <v>7</v>
      </c>
      <c r="F2160">
        <v>7</v>
      </c>
      <c r="G2160">
        <v>7</v>
      </c>
      <c r="H2160">
        <v>4</v>
      </c>
      <c r="I2160">
        <v>9</v>
      </c>
      <c r="J2160">
        <v>59</v>
      </c>
      <c r="K2160" t="str">
        <f t="shared" si="35"/>
        <v>Baby Boomer</v>
      </c>
    </row>
    <row r="2161" spans="1:11">
      <c r="A2161">
        <v>89</v>
      </c>
      <c r="B2161">
        <v>15</v>
      </c>
      <c r="C2161">
        <v>89</v>
      </c>
      <c r="D2161">
        <v>34</v>
      </c>
      <c r="E2161">
        <v>42</v>
      </c>
      <c r="F2161">
        <v>5</v>
      </c>
      <c r="G2161">
        <v>4</v>
      </c>
      <c r="H2161">
        <v>1</v>
      </c>
      <c r="I2161">
        <v>6</v>
      </c>
      <c r="J2161">
        <v>49</v>
      </c>
      <c r="K2161" t="str">
        <f t="shared" si="35"/>
        <v>Gen X</v>
      </c>
    </row>
    <row r="2162" spans="1:11">
      <c r="A2162">
        <v>1013</v>
      </c>
      <c r="B2162">
        <v>30</v>
      </c>
      <c r="C2162">
        <v>399</v>
      </c>
      <c r="D2162">
        <v>60</v>
      </c>
      <c r="E2162">
        <v>46</v>
      </c>
      <c r="F2162">
        <v>153</v>
      </c>
      <c r="G2162">
        <v>9</v>
      </c>
      <c r="H2162">
        <v>10</v>
      </c>
      <c r="I2162">
        <v>4</v>
      </c>
      <c r="J2162">
        <v>50</v>
      </c>
      <c r="K2162" t="str">
        <f t="shared" si="35"/>
        <v>Gen X</v>
      </c>
    </row>
    <row r="2163" spans="1:11">
      <c r="A2163">
        <v>224</v>
      </c>
      <c r="B2163">
        <v>12</v>
      </c>
      <c r="C2163">
        <v>48</v>
      </c>
      <c r="D2163">
        <v>4</v>
      </c>
      <c r="E2163">
        <v>12</v>
      </c>
      <c r="F2163">
        <v>12</v>
      </c>
      <c r="G2163">
        <v>6</v>
      </c>
      <c r="H2163">
        <v>2</v>
      </c>
      <c r="I2163">
        <v>4</v>
      </c>
      <c r="J2163">
        <v>34</v>
      </c>
      <c r="K2163" t="str">
        <f t="shared" si="35"/>
        <v>Gen Y</v>
      </c>
    </row>
    <row r="2164" spans="1:11">
      <c r="A2164">
        <v>200</v>
      </c>
      <c r="B2164">
        <v>19</v>
      </c>
      <c r="C2164">
        <v>111</v>
      </c>
      <c r="D2164">
        <v>50</v>
      </c>
      <c r="E2164">
        <v>15</v>
      </c>
      <c r="F2164">
        <v>19</v>
      </c>
      <c r="G2164">
        <v>5</v>
      </c>
      <c r="H2164">
        <v>1</v>
      </c>
      <c r="I2164">
        <v>8</v>
      </c>
      <c r="J2164">
        <v>57</v>
      </c>
      <c r="K2164" t="str">
        <f t="shared" si="35"/>
        <v>Baby Boomer</v>
      </c>
    </row>
    <row r="2165" spans="1:11">
      <c r="A2165">
        <v>570</v>
      </c>
      <c r="B2165">
        <v>73</v>
      </c>
      <c r="C2165">
        <v>614</v>
      </c>
      <c r="D2165">
        <v>133</v>
      </c>
      <c r="E2165">
        <v>102</v>
      </c>
      <c r="F2165">
        <v>73</v>
      </c>
      <c r="G2165">
        <v>6</v>
      </c>
      <c r="H2165">
        <v>5</v>
      </c>
      <c r="I2165">
        <v>11</v>
      </c>
      <c r="J2165">
        <v>65</v>
      </c>
      <c r="K2165" t="str">
        <f t="shared" si="35"/>
        <v>Baby Boomer</v>
      </c>
    </row>
    <row r="2166" spans="1:11">
      <c r="A2166">
        <v>1</v>
      </c>
      <c r="B2166">
        <v>3</v>
      </c>
      <c r="C2166">
        <v>3</v>
      </c>
      <c r="D2166">
        <v>8</v>
      </c>
      <c r="E2166">
        <v>1</v>
      </c>
      <c r="F2166">
        <v>13</v>
      </c>
      <c r="G2166">
        <v>1</v>
      </c>
      <c r="H2166">
        <v>0</v>
      </c>
      <c r="I2166">
        <v>3</v>
      </c>
      <c r="J2166">
        <v>22</v>
      </c>
      <c r="K2166" t="str">
        <f t="shared" si="35"/>
        <v>Gen Z</v>
      </c>
    </row>
    <row r="2167" spans="1:11">
      <c r="A2167">
        <v>62</v>
      </c>
      <c r="B2167">
        <v>1</v>
      </c>
      <c r="C2167">
        <v>20</v>
      </c>
      <c r="D2167">
        <v>4</v>
      </c>
      <c r="E2167">
        <v>0</v>
      </c>
      <c r="F2167">
        <v>7</v>
      </c>
      <c r="G2167">
        <v>2</v>
      </c>
      <c r="H2167">
        <v>1</v>
      </c>
      <c r="I2167">
        <v>3</v>
      </c>
      <c r="J2167">
        <v>40</v>
      </c>
      <c r="K2167" t="str">
        <f t="shared" si="35"/>
        <v>Gen X</v>
      </c>
    </row>
    <row r="2168" spans="1:11">
      <c r="A2168">
        <v>531</v>
      </c>
      <c r="B2168">
        <v>69</v>
      </c>
      <c r="C2168">
        <v>300</v>
      </c>
      <c r="D2168">
        <v>150</v>
      </c>
      <c r="E2168">
        <v>138</v>
      </c>
      <c r="F2168">
        <v>150</v>
      </c>
      <c r="G2168">
        <v>5</v>
      </c>
      <c r="H2168">
        <v>4</v>
      </c>
      <c r="I2168">
        <v>8</v>
      </c>
      <c r="J2168">
        <v>60</v>
      </c>
      <c r="K2168" t="str">
        <f t="shared" si="35"/>
        <v>Baby Boomer</v>
      </c>
    </row>
    <row r="2169" spans="1:11">
      <c r="A2169">
        <v>162</v>
      </c>
      <c r="B2169">
        <v>28</v>
      </c>
      <c r="C2169">
        <v>818</v>
      </c>
      <c r="D2169">
        <v>0</v>
      </c>
      <c r="E2169">
        <v>28</v>
      </c>
      <c r="F2169">
        <v>56</v>
      </c>
      <c r="G2169">
        <v>4</v>
      </c>
      <c r="H2169">
        <v>3</v>
      </c>
      <c r="I2169">
        <v>7</v>
      </c>
      <c r="J2169">
        <v>24</v>
      </c>
      <c r="K2169" t="str">
        <f t="shared" si="35"/>
        <v>Gen Y</v>
      </c>
    </row>
    <row r="2170" spans="1:11">
      <c r="A2170">
        <v>675</v>
      </c>
      <c r="B2170">
        <v>144</v>
      </c>
      <c r="C2170">
        <v>133</v>
      </c>
      <c r="D2170">
        <v>94</v>
      </c>
      <c r="E2170">
        <v>192</v>
      </c>
      <c r="F2170">
        <v>241</v>
      </c>
      <c r="G2170">
        <v>4</v>
      </c>
      <c r="H2170">
        <v>8</v>
      </c>
      <c r="I2170">
        <v>5</v>
      </c>
      <c r="J2170">
        <v>30</v>
      </c>
      <c r="K2170" t="str">
        <f t="shared" si="35"/>
        <v>Gen Y</v>
      </c>
    </row>
    <row r="2171" spans="1:11">
      <c r="A2171">
        <v>23</v>
      </c>
      <c r="B2171">
        <v>4</v>
      </c>
      <c r="C2171">
        <v>10</v>
      </c>
      <c r="D2171">
        <v>0</v>
      </c>
      <c r="E2171">
        <v>2</v>
      </c>
      <c r="F2171">
        <v>15</v>
      </c>
      <c r="G2171">
        <v>1</v>
      </c>
      <c r="H2171">
        <v>0</v>
      </c>
      <c r="I2171">
        <v>3</v>
      </c>
      <c r="J2171">
        <v>33</v>
      </c>
      <c r="K2171" t="str">
        <f t="shared" si="35"/>
        <v>Gen Y</v>
      </c>
    </row>
    <row r="2172" spans="1:11">
      <c r="A2172">
        <v>492</v>
      </c>
      <c r="B2172">
        <v>5</v>
      </c>
      <c r="C2172">
        <v>32</v>
      </c>
      <c r="D2172">
        <v>13</v>
      </c>
      <c r="E2172">
        <v>5</v>
      </c>
      <c r="F2172">
        <v>21</v>
      </c>
      <c r="G2172">
        <v>9</v>
      </c>
      <c r="H2172">
        <v>1</v>
      </c>
      <c r="I2172">
        <v>7</v>
      </c>
      <c r="J2172">
        <v>49</v>
      </c>
      <c r="K2172" t="str">
        <f t="shared" si="35"/>
        <v>Gen X</v>
      </c>
    </row>
    <row r="2173" spans="1:11">
      <c r="A2173">
        <v>918</v>
      </c>
      <c r="B2173">
        <v>10</v>
      </c>
      <c r="C2173">
        <v>129</v>
      </c>
      <c r="D2173">
        <v>13</v>
      </c>
      <c r="E2173">
        <v>0</v>
      </c>
      <c r="F2173">
        <v>129</v>
      </c>
      <c r="G2173">
        <v>11</v>
      </c>
      <c r="H2173">
        <v>3</v>
      </c>
      <c r="I2173">
        <v>12</v>
      </c>
      <c r="J2173">
        <v>44</v>
      </c>
      <c r="K2173" t="str">
        <f t="shared" si="35"/>
        <v>Gen X</v>
      </c>
    </row>
    <row r="2174" spans="1:11">
      <c r="A2174">
        <v>224</v>
      </c>
      <c r="B2174">
        <v>155</v>
      </c>
      <c r="C2174">
        <v>155</v>
      </c>
      <c r="D2174">
        <v>192</v>
      </c>
      <c r="E2174">
        <v>93</v>
      </c>
      <c r="F2174">
        <v>54</v>
      </c>
      <c r="G2174">
        <v>6</v>
      </c>
      <c r="H2174">
        <v>4</v>
      </c>
      <c r="I2174">
        <v>11</v>
      </c>
      <c r="J2174">
        <v>39</v>
      </c>
      <c r="K2174" t="str">
        <f t="shared" si="35"/>
        <v>Gen Y</v>
      </c>
    </row>
    <row r="2175" spans="1:11">
      <c r="A2175">
        <v>572</v>
      </c>
      <c r="B2175">
        <v>19</v>
      </c>
      <c r="C2175">
        <v>286</v>
      </c>
      <c r="D2175">
        <v>50</v>
      </c>
      <c r="E2175">
        <v>38</v>
      </c>
      <c r="F2175">
        <v>248</v>
      </c>
      <c r="G2175">
        <v>6</v>
      </c>
      <c r="H2175">
        <v>3</v>
      </c>
      <c r="I2175">
        <v>5</v>
      </c>
      <c r="J2175">
        <v>63</v>
      </c>
      <c r="K2175" t="str">
        <f t="shared" si="35"/>
        <v>Baby Boomer</v>
      </c>
    </row>
    <row r="2176" spans="1:11">
      <c r="A2176">
        <v>626</v>
      </c>
      <c r="B2176">
        <v>0</v>
      </c>
      <c r="C2176">
        <v>70</v>
      </c>
      <c r="D2176">
        <v>0</v>
      </c>
      <c r="E2176">
        <v>7</v>
      </c>
      <c r="F2176">
        <v>28</v>
      </c>
      <c r="G2176">
        <v>9</v>
      </c>
      <c r="H2176">
        <v>3</v>
      </c>
      <c r="I2176">
        <v>8</v>
      </c>
      <c r="J2176">
        <v>59</v>
      </c>
      <c r="K2176" t="str">
        <f t="shared" si="35"/>
        <v>Baby Boomer</v>
      </c>
    </row>
    <row r="2177" spans="1:11">
      <c r="A2177">
        <v>1074</v>
      </c>
      <c r="B2177">
        <v>37</v>
      </c>
      <c r="C2177">
        <v>518</v>
      </c>
      <c r="D2177">
        <v>193</v>
      </c>
      <c r="E2177">
        <v>92</v>
      </c>
      <c r="F2177">
        <v>129</v>
      </c>
      <c r="G2177">
        <v>5</v>
      </c>
      <c r="H2177">
        <v>6</v>
      </c>
      <c r="I2177">
        <v>7</v>
      </c>
      <c r="J2177">
        <v>39</v>
      </c>
      <c r="K2177" t="str">
        <f t="shared" si="35"/>
        <v>Gen Y</v>
      </c>
    </row>
    <row r="2178" spans="1:11">
      <c r="A2178">
        <v>741</v>
      </c>
      <c r="B2178">
        <v>68</v>
      </c>
      <c r="C2178">
        <v>689</v>
      </c>
      <c r="D2178">
        <v>224</v>
      </c>
      <c r="E2178">
        <v>68</v>
      </c>
      <c r="F2178">
        <v>103</v>
      </c>
      <c r="G2178">
        <v>4</v>
      </c>
      <c r="H2178">
        <v>2</v>
      </c>
      <c r="I2178">
        <v>10</v>
      </c>
      <c r="J2178">
        <v>47</v>
      </c>
      <c r="K2178" t="str">
        <f t="shared" ref="K2178:K2241" si="36">IF(J2178&gt;=56,"Baby Boomer",IF(AND(56&gt;J2178,J2178&gt;=40),"Gen X",IF(AND(40&gt;J2178, J2178&gt;=24),"Gen Y",IF(AND(24&gt;J2178,J2178&gt;=8),"Gen Z",0))))</f>
        <v>Gen X</v>
      </c>
    </row>
    <row r="2179" spans="1:11">
      <c r="A2179">
        <v>322</v>
      </c>
      <c r="B2179">
        <v>3</v>
      </c>
      <c r="C2179">
        <v>50</v>
      </c>
      <c r="D2179">
        <v>4</v>
      </c>
      <c r="E2179">
        <v>3</v>
      </c>
      <c r="F2179">
        <v>42</v>
      </c>
      <c r="G2179">
        <v>7</v>
      </c>
      <c r="H2179">
        <v>1</v>
      </c>
      <c r="I2179">
        <v>6</v>
      </c>
      <c r="J2179">
        <v>41</v>
      </c>
      <c r="K2179" t="str">
        <f t="shared" si="36"/>
        <v>Gen X</v>
      </c>
    </row>
    <row r="2180" spans="1:11">
      <c r="A2180">
        <v>254</v>
      </c>
      <c r="B2180">
        <v>10</v>
      </c>
      <c r="C2180">
        <v>44</v>
      </c>
      <c r="D2180">
        <v>30</v>
      </c>
      <c r="E2180">
        <v>10</v>
      </c>
      <c r="F2180">
        <v>227</v>
      </c>
      <c r="G2180">
        <v>7</v>
      </c>
      <c r="H2180">
        <v>3</v>
      </c>
      <c r="I2180">
        <v>3</v>
      </c>
      <c r="J2180">
        <v>43</v>
      </c>
      <c r="K2180" t="str">
        <f t="shared" si="36"/>
        <v>Gen X</v>
      </c>
    </row>
    <row r="2181" spans="1:11">
      <c r="A2181">
        <v>116</v>
      </c>
      <c r="B2181">
        <v>6</v>
      </c>
      <c r="C2181">
        <v>82</v>
      </c>
      <c r="D2181">
        <v>6</v>
      </c>
      <c r="E2181">
        <v>6</v>
      </c>
      <c r="F2181">
        <v>41</v>
      </c>
      <c r="G2181">
        <v>3</v>
      </c>
      <c r="H2181">
        <v>1</v>
      </c>
      <c r="I2181">
        <v>6</v>
      </c>
      <c r="J2181">
        <v>59</v>
      </c>
      <c r="K2181" t="str">
        <f t="shared" si="36"/>
        <v>Baby Boomer</v>
      </c>
    </row>
    <row r="2182" spans="1:11">
      <c r="A2182">
        <v>22</v>
      </c>
      <c r="B2182">
        <v>2</v>
      </c>
      <c r="C2182">
        <v>18</v>
      </c>
      <c r="D2182">
        <v>0</v>
      </c>
      <c r="E2182">
        <v>2</v>
      </c>
      <c r="F2182">
        <v>12</v>
      </c>
      <c r="G2182">
        <v>3</v>
      </c>
      <c r="H2182">
        <v>0</v>
      </c>
      <c r="I2182">
        <v>3</v>
      </c>
      <c r="J2182">
        <v>40</v>
      </c>
      <c r="K2182" t="str">
        <f t="shared" si="36"/>
        <v>Gen X</v>
      </c>
    </row>
    <row r="2183" spans="1:11">
      <c r="A2183">
        <v>516</v>
      </c>
      <c r="B2183">
        <v>0</v>
      </c>
      <c r="C2183">
        <v>21</v>
      </c>
      <c r="D2183">
        <v>0</v>
      </c>
      <c r="E2183">
        <v>0</v>
      </c>
      <c r="F2183">
        <v>5</v>
      </c>
      <c r="G2183">
        <v>8</v>
      </c>
      <c r="H2183">
        <v>2</v>
      </c>
      <c r="I2183">
        <v>7</v>
      </c>
      <c r="J2183">
        <v>42</v>
      </c>
      <c r="K2183" t="str">
        <f t="shared" si="36"/>
        <v>Gen X</v>
      </c>
    </row>
    <row r="2184" spans="1:11">
      <c r="A2184">
        <v>14</v>
      </c>
      <c r="B2184">
        <v>36</v>
      </c>
      <c r="C2184">
        <v>11</v>
      </c>
      <c r="D2184">
        <v>3</v>
      </c>
      <c r="E2184">
        <v>26</v>
      </c>
      <c r="F2184">
        <v>35</v>
      </c>
      <c r="G2184">
        <v>1</v>
      </c>
      <c r="H2184">
        <v>1</v>
      </c>
      <c r="I2184">
        <v>4</v>
      </c>
      <c r="J2184">
        <v>50</v>
      </c>
      <c r="K2184" t="str">
        <f t="shared" si="36"/>
        <v>Gen X</v>
      </c>
    </row>
    <row r="2185" spans="1:11">
      <c r="A2185">
        <v>2</v>
      </c>
      <c r="B2185">
        <v>8</v>
      </c>
      <c r="C2185">
        <v>10</v>
      </c>
      <c r="D2185">
        <v>12</v>
      </c>
      <c r="E2185">
        <v>14</v>
      </c>
      <c r="F2185">
        <v>23</v>
      </c>
      <c r="G2185">
        <v>2</v>
      </c>
      <c r="H2185">
        <v>1</v>
      </c>
      <c r="I2185">
        <v>3</v>
      </c>
      <c r="J2185">
        <v>36</v>
      </c>
      <c r="K2185" t="str">
        <f t="shared" si="36"/>
        <v>Gen Y</v>
      </c>
    </row>
    <row r="2186" spans="1:11">
      <c r="A2186">
        <v>28</v>
      </c>
      <c r="B2186">
        <v>0</v>
      </c>
      <c r="C2186">
        <v>9</v>
      </c>
      <c r="D2186">
        <v>3</v>
      </c>
      <c r="E2186">
        <v>0</v>
      </c>
      <c r="F2186">
        <v>0</v>
      </c>
      <c r="G2186">
        <v>1</v>
      </c>
      <c r="H2186">
        <v>0</v>
      </c>
      <c r="I2186">
        <v>3</v>
      </c>
      <c r="J2186">
        <v>57</v>
      </c>
      <c r="K2186" t="str">
        <f t="shared" si="36"/>
        <v>Baby Boomer</v>
      </c>
    </row>
    <row r="2187" spans="1:11">
      <c r="A2187">
        <v>530</v>
      </c>
      <c r="B2187">
        <v>142</v>
      </c>
      <c r="C2187">
        <v>217</v>
      </c>
      <c r="D2187">
        <v>62</v>
      </c>
      <c r="E2187">
        <v>9</v>
      </c>
      <c r="F2187">
        <v>56</v>
      </c>
      <c r="G2187">
        <v>7</v>
      </c>
      <c r="H2187">
        <v>4</v>
      </c>
      <c r="I2187">
        <v>13</v>
      </c>
      <c r="J2187">
        <v>54</v>
      </c>
      <c r="K2187" t="str">
        <f t="shared" si="36"/>
        <v>Gen X</v>
      </c>
    </row>
    <row r="2188" spans="1:11">
      <c r="A2188">
        <v>519</v>
      </c>
      <c r="B2188">
        <v>50</v>
      </c>
      <c r="C2188">
        <v>167</v>
      </c>
      <c r="D2188">
        <v>130</v>
      </c>
      <c r="E2188">
        <v>0</v>
      </c>
      <c r="F2188">
        <v>41</v>
      </c>
      <c r="G2188">
        <v>8</v>
      </c>
      <c r="H2188">
        <v>3</v>
      </c>
      <c r="I2188">
        <v>11</v>
      </c>
      <c r="J2188">
        <v>42</v>
      </c>
      <c r="K2188" t="str">
        <f t="shared" si="36"/>
        <v>Gen X</v>
      </c>
    </row>
    <row r="2189" spans="1:11">
      <c r="A2189">
        <v>611</v>
      </c>
      <c r="B2189">
        <v>76</v>
      </c>
      <c r="C2189">
        <v>749</v>
      </c>
      <c r="D2189">
        <v>59</v>
      </c>
      <c r="E2189">
        <v>45</v>
      </c>
      <c r="F2189">
        <v>26</v>
      </c>
      <c r="G2189">
        <v>7</v>
      </c>
      <c r="H2189">
        <v>10</v>
      </c>
      <c r="I2189">
        <v>6</v>
      </c>
      <c r="J2189">
        <v>58</v>
      </c>
      <c r="K2189" t="str">
        <f t="shared" si="36"/>
        <v>Baby Boomer</v>
      </c>
    </row>
    <row r="2190" spans="1:11">
      <c r="A2190">
        <v>240</v>
      </c>
      <c r="B2190">
        <v>67</v>
      </c>
      <c r="C2190">
        <v>500</v>
      </c>
      <c r="D2190">
        <v>199</v>
      </c>
      <c r="E2190">
        <v>0</v>
      </c>
      <c r="F2190">
        <v>163</v>
      </c>
      <c r="G2190">
        <v>3</v>
      </c>
      <c r="H2190">
        <v>5</v>
      </c>
      <c r="I2190">
        <v>6</v>
      </c>
      <c r="J2190">
        <v>57</v>
      </c>
      <c r="K2190" t="str">
        <f t="shared" si="36"/>
        <v>Baby Boomer</v>
      </c>
    </row>
    <row r="2191" spans="1:11">
      <c r="A2191">
        <v>4</v>
      </c>
      <c r="B2191">
        <v>9</v>
      </c>
      <c r="C2191">
        <v>12</v>
      </c>
      <c r="D2191">
        <v>11</v>
      </c>
      <c r="E2191">
        <v>2</v>
      </c>
      <c r="F2191">
        <v>8</v>
      </c>
      <c r="G2191">
        <v>1</v>
      </c>
      <c r="H2191">
        <v>1</v>
      </c>
      <c r="I2191">
        <v>3</v>
      </c>
      <c r="J2191">
        <v>42</v>
      </c>
      <c r="K2191" t="str">
        <f t="shared" si="36"/>
        <v>Gen X</v>
      </c>
    </row>
    <row r="2192" spans="1:11">
      <c r="A2192">
        <v>671</v>
      </c>
      <c r="B2192">
        <v>47</v>
      </c>
      <c r="C2192">
        <v>655</v>
      </c>
      <c r="D2192">
        <v>145</v>
      </c>
      <c r="E2192">
        <v>111</v>
      </c>
      <c r="F2192">
        <v>15</v>
      </c>
      <c r="G2192">
        <v>7</v>
      </c>
      <c r="H2192">
        <v>5</v>
      </c>
      <c r="I2192">
        <v>12</v>
      </c>
      <c r="J2192">
        <v>31</v>
      </c>
      <c r="K2192" t="str">
        <f t="shared" si="36"/>
        <v>Gen Y</v>
      </c>
    </row>
    <row r="2193" spans="1:11">
      <c r="A2193">
        <v>23</v>
      </c>
      <c r="B2193">
        <v>1</v>
      </c>
      <c r="C2193">
        <v>7</v>
      </c>
      <c r="D2193">
        <v>0</v>
      </c>
      <c r="E2193">
        <v>4</v>
      </c>
      <c r="F2193">
        <v>24</v>
      </c>
      <c r="G2193">
        <v>1</v>
      </c>
      <c r="H2193">
        <v>1</v>
      </c>
      <c r="I2193">
        <v>2</v>
      </c>
      <c r="J2193">
        <v>43</v>
      </c>
      <c r="K2193" t="str">
        <f t="shared" si="36"/>
        <v>Gen X</v>
      </c>
    </row>
    <row r="2194" spans="1:11">
      <c r="A2194">
        <v>9</v>
      </c>
      <c r="B2194">
        <v>1</v>
      </c>
      <c r="C2194">
        <v>2</v>
      </c>
      <c r="D2194">
        <v>3</v>
      </c>
      <c r="E2194">
        <v>2</v>
      </c>
      <c r="F2194">
        <v>0</v>
      </c>
      <c r="G2194">
        <v>0</v>
      </c>
      <c r="H2194">
        <v>0</v>
      </c>
      <c r="I2194">
        <v>3</v>
      </c>
      <c r="J2194">
        <v>67</v>
      </c>
      <c r="K2194" t="str">
        <f t="shared" si="36"/>
        <v>Baby Boomer</v>
      </c>
    </row>
    <row r="2195" spans="1:11">
      <c r="A2195">
        <v>556</v>
      </c>
      <c r="B2195">
        <v>54</v>
      </c>
      <c r="C2195">
        <v>845</v>
      </c>
      <c r="D2195">
        <v>202</v>
      </c>
      <c r="E2195">
        <v>133</v>
      </c>
      <c r="F2195">
        <v>63</v>
      </c>
      <c r="G2195">
        <v>7</v>
      </c>
      <c r="H2195">
        <v>7</v>
      </c>
      <c r="I2195">
        <v>10</v>
      </c>
      <c r="J2195">
        <v>57</v>
      </c>
      <c r="K2195" t="str">
        <f t="shared" si="36"/>
        <v>Baby Boomer</v>
      </c>
    </row>
    <row r="2196" spans="1:11">
      <c r="A2196">
        <v>833</v>
      </c>
      <c r="B2196">
        <v>80</v>
      </c>
      <c r="C2196">
        <v>363</v>
      </c>
      <c r="D2196">
        <v>52</v>
      </c>
      <c r="E2196">
        <v>26</v>
      </c>
      <c r="F2196">
        <v>174</v>
      </c>
      <c r="G2196">
        <v>9</v>
      </c>
      <c r="H2196">
        <v>5</v>
      </c>
      <c r="I2196">
        <v>6</v>
      </c>
      <c r="J2196">
        <v>57</v>
      </c>
      <c r="K2196" t="str">
        <f t="shared" si="36"/>
        <v>Baby Boomer</v>
      </c>
    </row>
    <row r="2197" spans="1:11">
      <c r="A2197">
        <v>12</v>
      </c>
      <c r="B2197">
        <v>0</v>
      </c>
      <c r="C2197">
        <v>13</v>
      </c>
      <c r="D2197">
        <v>4</v>
      </c>
      <c r="E2197">
        <v>2</v>
      </c>
      <c r="F2197">
        <v>4</v>
      </c>
      <c r="G2197">
        <v>3</v>
      </c>
      <c r="H2197">
        <v>0</v>
      </c>
      <c r="I2197">
        <v>3</v>
      </c>
      <c r="J2197">
        <v>62</v>
      </c>
      <c r="K2197" t="str">
        <f t="shared" si="36"/>
        <v>Baby Boomer</v>
      </c>
    </row>
    <row r="2198" spans="1:11">
      <c r="A2198">
        <v>56</v>
      </c>
      <c r="B2198">
        <v>7</v>
      </c>
      <c r="C2198">
        <v>48</v>
      </c>
      <c r="D2198">
        <v>10</v>
      </c>
      <c r="E2198">
        <v>2</v>
      </c>
      <c r="F2198">
        <v>18</v>
      </c>
      <c r="G2198">
        <v>3</v>
      </c>
      <c r="H2198">
        <v>0</v>
      </c>
      <c r="I2198">
        <v>4</v>
      </c>
      <c r="J2198">
        <v>40</v>
      </c>
      <c r="K2198" t="str">
        <f t="shared" si="36"/>
        <v>Gen X</v>
      </c>
    </row>
    <row r="2199" spans="1:11">
      <c r="A2199">
        <v>293</v>
      </c>
      <c r="B2199">
        <v>8</v>
      </c>
      <c r="C2199">
        <v>124</v>
      </c>
      <c r="D2199">
        <v>11</v>
      </c>
      <c r="E2199">
        <v>4</v>
      </c>
      <c r="F2199">
        <v>106</v>
      </c>
      <c r="G2199">
        <v>6</v>
      </c>
      <c r="H2199">
        <v>6</v>
      </c>
      <c r="I2199">
        <v>3</v>
      </c>
      <c r="J2199">
        <v>41</v>
      </c>
      <c r="K2199" t="str">
        <f t="shared" si="36"/>
        <v>Gen X</v>
      </c>
    </row>
    <row r="2200" spans="1:11">
      <c r="A2200">
        <v>297</v>
      </c>
      <c r="B2200">
        <v>0</v>
      </c>
      <c r="C2200">
        <v>38</v>
      </c>
      <c r="D2200">
        <v>13</v>
      </c>
      <c r="E2200">
        <v>0</v>
      </c>
      <c r="F2200">
        <v>152</v>
      </c>
      <c r="G2200">
        <v>5</v>
      </c>
      <c r="H2200">
        <v>4</v>
      </c>
      <c r="I2200">
        <v>4</v>
      </c>
      <c r="J2200">
        <v>60</v>
      </c>
      <c r="K2200" t="str">
        <f t="shared" si="36"/>
        <v>Baby Boomer</v>
      </c>
    </row>
    <row r="2201" spans="1:11">
      <c r="A2201">
        <v>39</v>
      </c>
      <c r="B2201">
        <v>1</v>
      </c>
      <c r="C2201">
        <v>16</v>
      </c>
      <c r="D2201">
        <v>2</v>
      </c>
      <c r="E2201">
        <v>0</v>
      </c>
      <c r="F2201">
        <v>3</v>
      </c>
      <c r="G2201">
        <v>3</v>
      </c>
      <c r="H2201">
        <v>0</v>
      </c>
      <c r="I2201">
        <v>3</v>
      </c>
      <c r="J2201">
        <v>39</v>
      </c>
      <c r="K2201" t="str">
        <f t="shared" si="36"/>
        <v>Gen Y</v>
      </c>
    </row>
    <row r="2202" spans="1:11">
      <c r="A2202">
        <v>5</v>
      </c>
      <c r="B2202">
        <v>11</v>
      </c>
      <c r="C2202">
        <v>16</v>
      </c>
      <c r="D2202">
        <v>21</v>
      </c>
      <c r="E2202">
        <v>8</v>
      </c>
      <c r="F2202">
        <v>45</v>
      </c>
      <c r="G2202">
        <v>2</v>
      </c>
      <c r="H2202">
        <v>2</v>
      </c>
      <c r="I2202">
        <v>2</v>
      </c>
      <c r="J2202">
        <v>24</v>
      </c>
      <c r="K2202" t="str">
        <f t="shared" si="36"/>
        <v>Gen Y</v>
      </c>
    </row>
    <row r="2203" spans="1:11">
      <c r="A2203">
        <v>266</v>
      </c>
      <c r="B2203">
        <v>21</v>
      </c>
      <c r="C2203">
        <v>300</v>
      </c>
      <c r="D2203">
        <v>65</v>
      </c>
      <c r="E2203">
        <v>8</v>
      </c>
      <c r="F2203">
        <v>44</v>
      </c>
      <c r="G2203">
        <v>8</v>
      </c>
      <c r="H2203">
        <v>8</v>
      </c>
      <c r="I2203">
        <v>6</v>
      </c>
      <c r="J2203">
        <v>45</v>
      </c>
      <c r="K2203" t="str">
        <f t="shared" si="36"/>
        <v>Gen X</v>
      </c>
    </row>
    <row r="2204" spans="1:11">
      <c r="A2204">
        <v>322</v>
      </c>
      <c r="B2204">
        <v>3</v>
      </c>
      <c r="C2204">
        <v>50</v>
      </c>
      <c r="D2204">
        <v>4</v>
      </c>
      <c r="E2204">
        <v>3</v>
      </c>
      <c r="F2204">
        <v>42</v>
      </c>
      <c r="G2204">
        <v>7</v>
      </c>
      <c r="H2204">
        <v>1</v>
      </c>
      <c r="I2204">
        <v>6</v>
      </c>
      <c r="J2204">
        <v>41</v>
      </c>
      <c r="K2204" t="str">
        <f t="shared" si="36"/>
        <v>Gen X</v>
      </c>
    </row>
    <row r="2205" spans="1:11">
      <c r="A2205">
        <v>366</v>
      </c>
      <c r="B2205">
        <v>124</v>
      </c>
      <c r="C2205">
        <v>156</v>
      </c>
      <c r="D2205">
        <v>71</v>
      </c>
      <c r="E2205">
        <v>78</v>
      </c>
      <c r="F2205">
        <v>54</v>
      </c>
      <c r="G2205">
        <v>5</v>
      </c>
      <c r="H2205">
        <v>5</v>
      </c>
      <c r="I2205">
        <v>11</v>
      </c>
      <c r="J2205">
        <v>36</v>
      </c>
      <c r="K2205" t="str">
        <f t="shared" si="36"/>
        <v>Gen Y</v>
      </c>
    </row>
    <row r="2206" spans="1:11">
      <c r="A2206">
        <v>32</v>
      </c>
      <c r="B2206">
        <v>0</v>
      </c>
      <c r="C2206">
        <v>8</v>
      </c>
      <c r="D2206">
        <v>23</v>
      </c>
      <c r="E2206">
        <v>4</v>
      </c>
      <c r="F2206">
        <v>18</v>
      </c>
      <c r="G2206">
        <v>1</v>
      </c>
      <c r="H2206">
        <v>0</v>
      </c>
      <c r="I2206">
        <v>4</v>
      </c>
      <c r="J2206">
        <v>24</v>
      </c>
      <c r="K2206" t="str">
        <f t="shared" si="36"/>
        <v>Gen Y</v>
      </c>
    </row>
    <row r="2207" spans="1:11">
      <c r="A2207">
        <v>158</v>
      </c>
      <c r="B2207">
        <v>0</v>
      </c>
      <c r="C2207">
        <v>23</v>
      </c>
      <c r="D2207">
        <v>0</v>
      </c>
      <c r="E2207">
        <v>0</v>
      </c>
      <c r="F2207">
        <v>18</v>
      </c>
      <c r="G2207">
        <v>3</v>
      </c>
      <c r="H2207">
        <v>1</v>
      </c>
      <c r="I2207">
        <v>5</v>
      </c>
      <c r="J2207">
        <v>46</v>
      </c>
      <c r="K2207" t="str">
        <f t="shared" si="36"/>
        <v>Gen X</v>
      </c>
    </row>
    <row r="2208" spans="1:11">
      <c r="A2208">
        <v>269</v>
      </c>
      <c r="B2208">
        <v>129</v>
      </c>
      <c r="C2208">
        <v>495</v>
      </c>
      <c r="D2208">
        <v>182</v>
      </c>
      <c r="E2208">
        <v>43</v>
      </c>
      <c r="F2208">
        <v>29</v>
      </c>
      <c r="G2208">
        <v>9</v>
      </c>
      <c r="H2208">
        <v>3</v>
      </c>
      <c r="I2208">
        <v>4</v>
      </c>
      <c r="J2208">
        <v>34</v>
      </c>
      <c r="K2208" t="str">
        <f t="shared" si="36"/>
        <v>Gen Y</v>
      </c>
    </row>
    <row r="2209" spans="1:11">
      <c r="A2209">
        <v>41</v>
      </c>
      <c r="B2209">
        <v>0</v>
      </c>
      <c r="C2209">
        <v>10</v>
      </c>
      <c r="D2209">
        <v>0</v>
      </c>
      <c r="E2209">
        <v>0</v>
      </c>
      <c r="F2209">
        <v>3</v>
      </c>
      <c r="G2209">
        <v>2</v>
      </c>
      <c r="H2209">
        <v>1</v>
      </c>
      <c r="I2209">
        <v>3</v>
      </c>
      <c r="J2209">
        <v>60</v>
      </c>
      <c r="K2209" t="str">
        <f t="shared" si="36"/>
        <v>Baby Boomer</v>
      </c>
    </row>
    <row r="2210" spans="1:11">
      <c r="A2210">
        <v>3</v>
      </c>
      <c r="B2210">
        <v>3</v>
      </c>
      <c r="C2210">
        <v>3</v>
      </c>
      <c r="D2210">
        <v>15</v>
      </c>
      <c r="E2210">
        <v>4</v>
      </c>
      <c r="F2210">
        <v>15</v>
      </c>
      <c r="G2210">
        <v>1</v>
      </c>
      <c r="H2210">
        <v>0</v>
      </c>
      <c r="I2210">
        <v>3</v>
      </c>
      <c r="J2210">
        <v>51</v>
      </c>
      <c r="K2210" t="str">
        <f t="shared" si="36"/>
        <v>Gen X</v>
      </c>
    </row>
    <row r="2211" spans="1:11">
      <c r="A2211">
        <v>33</v>
      </c>
      <c r="B2211">
        <v>0</v>
      </c>
      <c r="C2211">
        <v>5</v>
      </c>
      <c r="D2211">
        <v>0</v>
      </c>
      <c r="E2211">
        <v>0</v>
      </c>
      <c r="F2211">
        <v>15</v>
      </c>
      <c r="G2211">
        <v>1</v>
      </c>
      <c r="H2211">
        <v>1</v>
      </c>
      <c r="I2211">
        <v>2</v>
      </c>
      <c r="J2211">
        <v>51</v>
      </c>
      <c r="K2211" t="str">
        <f t="shared" si="36"/>
        <v>Gen X</v>
      </c>
    </row>
    <row r="2212" spans="1:11">
      <c r="A2212">
        <v>302</v>
      </c>
      <c r="B2212">
        <v>29</v>
      </c>
      <c r="C2212">
        <v>131</v>
      </c>
      <c r="D2212">
        <v>32</v>
      </c>
      <c r="E2212">
        <v>0</v>
      </c>
      <c r="F2212">
        <v>27</v>
      </c>
      <c r="G2212">
        <v>8</v>
      </c>
      <c r="H2212">
        <v>1</v>
      </c>
      <c r="I2212">
        <v>7</v>
      </c>
      <c r="J2212">
        <v>59</v>
      </c>
      <c r="K2212" t="str">
        <f t="shared" si="36"/>
        <v>Baby Boomer</v>
      </c>
    </row>
    <row r="2213" spans="1:11">
      <c r="A2213">
        <v>519</v>
      </c>
      <c r="B2213">
        <v>71</v>
      </c>
      <c r="C2213">
        <v>860</v>
      </c>
      <c r="D2213">
        <v>93</v>
      </c>
      <c r="E2213">
        <v>27</v>
      </c>
      <c r="F2213">
        <v>53</v>
      </c>
      <c r="G2213">
        <v>6</v>
      </c>
      <c r="H2213">
        <v>2</v>
      </c>
      <c r="I2213">
        <v>9</v>
      </c>
      <c r="J2213">
        <v>33</v>
      </c>
      <c r="K2213" t="str">
        <f t="shared" si="36"/>
        <v>Gen Y</v>
      </c>
    </row>
    <row r="2214" spans="1:11">
      <c r="A2214">
        <v>23</v>
      </c>
      <c r="B2214">
        <v>2</v>
      </c>
      <c r="C2214">
        <v>17</v>
      </c>
      <c r="D2214">
        <v>2</v>
      </c>
      <c r="E2214">
        <v>1</v>
      </c>
      <c r="F2214">
        <v>0</v>
      </c>
      <c r="G2214">
        <v>2</v>
      </c>
      <c r="H2214">
        <v>0</v>
      </c>
      <c r="I2214">
        <v>3</v>
      </c>
      <c r="J2214">
        <v>64</v>
      </c>
      <c r="K2214" t="str">
        <f t="shared" si="36"/>
        <v>Baby Boomer</v>
      </c>
    </row>
    <row r="2215" spans="1:11">
      <c r="A2215">
        <v>594</v>
      </c>
      <c r="B2215">
        <v>51</v>
      </c>
      <c r="C2215">
        <v>631</v>
      </c>
      <c r="D2215">
        <v>72</v>
      </c>
      <c r="E2215">
        <v>55</v>
      </c>
      <c r="F2215">
        <v>32</v>
      </c>
      <c r="G2215">
        <v>4</v>
      </c>
      <c r="H2215">
        <v>6</v>
      </c>
      <c r="I2215">
        <v>8</v>
      </c>
      <c r="J2215">
        <v>19</v>
      </c>
      <c r="K2215" t="str">
        <f t="shared" si="36"/>
        <v>Gen Z</v>
      </c>
    </row>
    <row r="2216" spans="1:11">
      <c r="A2216">
        <v>12</v>
      </c>
      <c r="B2216">
        <v>4</v>
      </c>
      <c r="C2216">
        <v>7</v>
      </c>
      <c r="D2216">
        <v>1</v>
      </c>
      <c r="E2216">
        <v>3</v>
      </c>
      <c r="F2216">
        <v>5</v>
      </c>
      <c r="G2216">
        <v>1</v>
      </c>
      <c r="H2216">
        <v>0</v>
      </c>
      <c r="I2216">
        <v>0</v>
      </c>
      <c r="J2216">
        <v>38</v>
      </c>
      <c r="K2216" t="str">
        <f t="shared" si="36"/>
        <v>Gen Y</v>
      </c>
    </row>
    <row r="2217" spans="1:11">
      <c r="A2217">
        <v>4</v>
      </c>
      <c r="B2217">
        <v>2</v>
      </c>
      <c r="C2217">
        <v>5</v>
      </c>
      <c r="D2217">
        <v>0</v>
      </c>
      <c r="E2217">
        <v>0</v>
      </c>
      <c r="F2217">
        <v>5</v>
      </c>
      <c r="G2217">
        <v>1</v>
      </c>
      <c r="H2217">
        <v>0</v>
      </c>
      <c r="I2217">
        <v>2</v>
      </c>
      <c r="J2217">
        <v>60</v>
      </c>
      <c r="K2217" t="str">
        <f t="shared" si="36"/>
        <v>Baby Boomer</v>
      </c>
    </row>
    <row r="2218" spans="1:11">
      <c r="A2218">
        <v>18</v>
      </c>
      <c r="B2218">
        <v>3</v>
      </c>
      <c r="C2218">
        <v>19</v>
      </c>
      <c r="D2218">
        <v>3</v>
      </c>
      <c r="E2218">
        <v>3</v>
      </c>
      <c r="F2218">
        <v>6</v>
      </c>
      <c r="G2218">
        <v>2</v>
      </c>
      <c r="H2218">
        <v>0</v>
      </c>
      <c r="I2218">
        <v>3</v>
      </c>
      <c r="J2218">
        <v>31</v>
      </c>
      <c r="K2218" t="str">
        <f t="shared" si="36"/>
        <v>Gen Y</v>
      </c>
    </row>
    <row r="2219" spans="1:11">
      <c r="A2219">
        <v>332</v>
      </c>
      <c r="B2219">
        <v>194</v>
      </c>
      <c r="C2219">
        <v>377</v>
      </c>
      <c r="D2219">
        <v>149</v>
      </c>
      <c r="E2219">
        <v>125</v>
      </c>
      <c r="F2219">
        <v>57</v>
      </c>
      <c r="G2219">
        <v>4</v>
      </c>
      <c r="H2219">
        <v>6</v>
      </c>
      <c r="I2219">
        <v>7</v>
      </c>
      <c r="J2219">
        <v>66</v>
      </c>
      <c r="K2219" t="str">
        <f t="shared" si="36"/>
        <v>Baby Boomer</v>
      </c>
    </row>
    <row r="2220" spans="1:11">
      <c r="A2220">
        <v>5</v>
      </c>
      <c r="B2220">
        <v>1</v>
      </c>
      <c r="C2220">
        <v>8</v>
      </c>
      <c r="D2220">
        <v>0</v>
      </c>
      <c r="E2220">
        <v>0</v>
      </c>
      <c r="F2220">
        <v>1</v>
      </c>
      <c r="G2220">
        <v>1</v>
      </c>
      <c r="H2220">
        <v>0</v>
      </c>
      <c r="I2220">
        <v>2</v>
      </c>
      <c r="J2220">
        <v>36</v>
      </c>
      <c r="K2220" t="str">
        <f t="shared" si="36"/>
        <v>Gen Y</v>
      </c>
    </row>
    <row r="2221" spans="1:11">
      <c r="A2221">
        <v>171</v>
      </c>
      <c r="B2221">
        <v>3</v>
      </c>
      <c r="C2221">
        <v>129</v>
      </c>
      <c r="D2221">
        <v>26</v>
      </c>
      <c r="E2221">
        <v>24</v>
      </c>
      <c r="F2221">
        <v>62</v>
      </c>
      <c r="G2221">
        <v>6</v>
      </c>
      <c r="H2221">
        <v>1</v>
      </c>
      <c r="I2221">
        <v>6</v>
      </c>
      <c r="J2221">
        <v>29</v>
      </c>
      <c r="K2221" t="str">
        <f t="shared" si="36"/>
        <v>Gen Y</v>
      </c>
    </row>
    <row r="2222" spans="1:11">
      <c r="A2222">
        <v>270</v>
      </c>
      <c r="B2222">
        <v>31</v>
      </c>
      <c r="C2222">
        <v>88</v>
      </c>
      <c r="D2222">
        <v>11</v>
      </c>
      <c r="E2222">
        <v>48</v>
      </c>
      <c r="F2222">
        <v>22</v>
      </c>
      <c r="G2222">
        <v>3</v>
      </c>
      <c r="H2222">
        <v>2</v>
      </c>
      <c r="I2222">
        <v>10</v>
      </c>
      <c r="J2222">
        <v>35</v>
      </c>
      <c r="K2222" t="str">
        <f t="shared" si="36"/>
        <v>Gen Y</v>
      </c>
    </row>
    <row r="2223" spans="1:11">
      <c r="A2223">
        <v>712</v>
      </c>
      <c r="B2223">
        <v>26</v>
      </c>
      <c r="C2223">
        <v>538</v>
      </c>
      <c r="D2223">
        <v>69</v>
      </c>
      <c r="E2223">
        <v>13</v>
      </c>
      <c r="F2223">
        <v>80</v>
      </c>
      <c r="G2223">
        <v>3</v>
      </c>
      <c r="H2223">
        <v>6</v>
      </c>
      <c r="I2223">
        <v>11</v>
      </c>
      <c r="J2223">
        <v>32</v>
      </c>
      <c r="K2223" t="str">
        <f t="shared" si="36"/>
        <v>Gen Y</v>
      </c>
    </row>
    <row r="2224" spans="1:11">
      <c r="A2224">
        <v>2</v>
      </c>
      <c r="B2224">
        <v>8</v>
      </c>
      <c r="C2224">
        <v>11</v>
      </c>
      <c r="D2224">
        <v>3</v>
      </c>
      <c r="E2224">
        <v>8</v>
      </c>
      <c r="F2224">
        <v>21</v>
      </c>
      <c r="G2224">
        <v>3</v>
      </c>
      <c r="H2224">
        <v>2</v>
      </c>
      <c r="I2224">
        <v>2</v>
      </c>
      <c r="J2224">
        <v>35</v>
      </c>
      <c r="K2224" t="str">
        <f t="shared" si="36"/>
        <v>Gen Y</v>
      </c>
    </row>
    <row r="2225" spans="1:11">
      <c r="A2225">
        <v>21</v>
      </c>
      <c r="B2225">
        <v>12</v>
      </c>
      <c r="C2225">
        <v>12</v>
      </c>
      <c r="D2225">
        <v>0</v>
      </c>
      <c r="E2225">
        <v>3</v>
      </c>
      <c r="F2225">
        <v>3</v>
      </c>
      <c r="G2225">
        <v>2</v>
      </c>
      <c r="H2225">
        <v>0</v>
      </c>
      <c r="I2225">
        <v>4</v>
      </c>
      <c r="J2225">
        <v>51</v>
      </c>
      <c r="K2225" t="str">
        <f t="shared" si="36"/>
        <v>Gen X</v>
      </c>
    </row>
    <row r="2226" spans="1:11">
      <c r="A2226">
        <v>580</v>
      </c>
      <c r="B2226">
        <v>6</v>
      </c>
      <c r="C2226">
        <v>58</v>
      </c>
      <c r="D2226">
        <v>8</v>
      </c>
      <c r="E2226">
        <v>0</v>
      </c>
      <c r="F2226">
        <v>27</v>
      </c>
      <c r="G2226">
        <v>7</v>
      </c>
      <c r="H2226">
        <v>6</v>
      </c>
      <c r="I2226">
        <v>6</v>
      </c>
      <c r="J2226">
        <v>44</v>
      </c>
      <c r="K2226" t="str">
        <f t="shared" si="36"/>
        <v>Gen X</v>
      </c>
    </row>
    <row r="2227" spans="1:11">
      <c r="A2227">
        <v>368</v>
      </c>
      <c r="B2227">
        <v>24</v>
      </c>
      <c r="C2227">
        <v>68</v>
      </c>
      <c r="D2227">
        <v>38</v>
      </c>
      <c r="E2227">
        <v>0</v>
      </c>
      <c r="F2227">
        <v>88</v>
      </c>
      <c r="G2227">
        <v>8</v>
      </c>
      <c r="H2227">
        <v>2</v>
      </c>
      <c r="I2227">
        <v>6</v>
      </c>
      <c r="J2227">
        <v>46</v>
      </c>
      <c r="K2227" t="str">
        <f t="shared" si="36"/>
        <v>Gen X</v>
      </c>
    </row>
    <row r="2228" spans="1:11">
      <c r="A2228">
        <v>457</v>
      </c>
      <c r="B2228">
        <v>5</v>
      </c>
      <c r="C2228">
        <v>106</v>
      </c>
      <c r="D2228">
        <v>15</v>
      </c>
      <c r="E2228">
        <v>17</v>
      </c>
      <c r="F2228">
        <v>53</v>
      </c>
      <c r="G2228">
        <v>11</v>
      </c>
      <c r="H2228">
        <v>1</v>
      </c>
      <c r="I2228">
        <v>6</v>
      </c>
      <c r="J2228">
        <v>35</v>
      </c>
      <c r="K2228" t="str">
        <f t="shared" si="36"/>
        <v>Gen Y</v>
      </c>
    </row>
    <row r="2229" spans="1:11">
      <c r="A2229">
        <v>229</v>
      </c>
      <c r="B2229">
        <v>7</v>
      </c>
      <c r="C2229">
        <v>137</v>
      </c>
      <c r="D2229">
        <v>4</v>
      </c>
      <c r="E2229">
        <v>0</v>
      </c>
      <c r="F2229">
        <v>91</v>
      </c>
      <c r="G2229">
        <v>4</v>
      </c>
      <c r="H2229">
        <v>2</v>
      </c>
      <c r="I2229">
        <v>8</v>
      </c>
      <c r="J2229">
        <v>52</v>
      </c>
      <c r="K2229" t="str">
        <f t="shared" si="36"/>
        <v>Gen X</v>
      </c>
    </row>
    <row r="2230" spans="1:11">
      <c r="A2230">
        <v>32</v>
      </c>
      <c r="B2230">
        <v>2</v>
      </c>
      <c r="C2230">
        <v>1607</v>
      </c>
      <c r="D2230">
        <v>12</v>
      </c>
      <c r="E2230">
        <v>4</v>
      </c>
      <c r="F2230">
        <v>22</v>
      </c>
      <c r="G2230">
        <v>0</v>
      </c>
      <c r="H2230">
        <v>0</v>
      </c>
      <c r="I2230">
        <v>1</v>
      </c>
      <c r="J2230">
        <v>36</v>
      </c>
      <c r="K2230" t="str">
        <f t="shared" si="36"/>
        <v>Gen Y</v>
      </c>
    </row>
    <row r="2231" spans="1:11">
      <c r="A2231">
        <v>3</v>
      </c>
      <c r="B2231">
        <v>2</v>
      </c>
      <c r="C2231">
        <v>8</v>
      </c>
      <c r="D2231">
        <v>20</v>
      </c>
      <c r="E2231">
        <v>0</v>
      </c>
      <c r="F2231">
        <v>17</v>
      </c>
      <c r="G2231">
        <v>2</v>
      </c>
      <c r="H2231">
        <v>1</v>
      </c>
      <c r="I2231">
        <v>2</v>
      </c>
      <c r="J2231">
        <v>42</v>
      </c>
      <c r="K2231" t="str">
        <f t="shared" si="36"/>
        <v>Gen X</v>
      </c>
    </row>
    <row r="2232" spans="1:11">
      <c r="A2232">
        <v>24</v>
      </c>
      <c r="B2232">
        <v>3</v>
      </c>
      <c r="C2232">
        <v>26</v>
      </c>
      <c r="D2232">
        <v>7</v>
      </c>
      <c r="E2232">
        <v>1</v>
      </c>
      <c r="F2232">
        <v>23</v>
      </c>
      <c r="G2232">
        <v>3</v>
      </c>
      <c r="H2232">
        <v>1</v>
      </c>
      <c r="I2232">
        <v>2</v>
      </c>
      <c r="J2232">
        <v>30</v>
      </c>
      <c r="K2232" t="str">
        <f t="shared" si="36"/>
        <v>Gen Y</v>
      </c>
    </row>
    <row r="2233" spans="1:11">
      <c r="A2233">
        <v>853</v>
      </c>
      <c r="B2233">
        <v>10</v>
      </c>
      <c r="C2233">
        <v>143</v>
      </c>
      <c r="D2233">
        <v>13</v>
      </c>
      <c r="E2233">
        <v>10</v>
      </c>
      <c r="F2233">
        <v>20</v>
      </c>
      <c r="G2233">
        <v>9</v>
      </c>
      <c r="H2233">
        <v>4</v>
      </c>
      <c r="I2233">
        <v>12</v>
      </c>
      <c r="J2233">
        <v>44</v>
      </c>
      <c r="K2233" t="str">
        <f t="shared" si="36"/>
        <v>Gen X</v>
      </c>
    </row>
    <row r="2234" spans="1:11">
      <c r="A2234">
        <v>5</v>
      </c>
      <c r="B2234">
        <v>1</v>
      </c>
      <c r="C2234">
        <v>6</v>
      </c>
      <c r="D2234">
        <v>3</v>
      </c>
      <c r="E2234">
        <v>4</v>
      </c>
      <c r="F2234">
        <v>3</v>
      </c>
      <c r="G2234">
        <v>0</v>
      </c>
      <c r="H2234">
        <v>0</v>
      </c>
      <c r="I2234">
        <v>3</v>
      </c>
      <c r="J2234">
        <v>28</v>
      </c>
      <c r="K2234" t="str">
        <f t="shared" si="36"/>
        <v>Gen Y</v>
      </c>
    </row>
    <row r="2235" spans="1:11">
      <c r="A2235" s="24">
        <v>9</v>
      </c>
      <c r="B2235" s="24">
        <v>14</v>
      </c>
      <c r="C2235" s="24">
        <v>18</v>
      </c>
      <c r="D2235" s="24">
        <v>8</v>
      </c>
      <c r="E2235" s="24">
        <v>1</v>
      </c>
      <c r="F2235" s="24">
        <v>12</v>
      </c>
      <c r="G2235" s="24">
        <v>3</v>
      </c>
      <c r="H2235" s="24">
        <v>1</v>
      </c>
      <c r="I2235" s="24">
        <v>3</v>
      </c>
      <c r="J2235" s="24">
        <v>37</v>
      </c>
      <c r="K2235" t="str">
        <f t="shared" si="36"/>
        <v>Gen Y</v>
      </c>
    </row>
    <row r="2236" spans="1:11">
      <c r="A2236">
        <v>3</v>
      </c>
      <c r="B2236">
        <v>3</v>
      </c>
      <c r="C2236">
        <v>7</v>
      </c>
      <c r="D2236">
        <v>6</v>
      </c>
      <c r="E2236">
        <v>2</v>
      </c>
      <c r="F2236">
        <v>9</v>
      </c>
      <c r="G2236">
        <v>1</v>
      </c>
      <c r="H2236">
        <v>0</v>
      </c>
      <c r="I2236">
        <v>2</v>
      </c>
      <c r="J2236">
        <v>40</v>
      </c>
      <c r="K2236" t="str">
        <f t="shared" si="36"/>
        <v>Gen X</v>
      </c>
    </row>
    <row r="2237" spans="1:11">
      <c r="A2237">
        <v>709</v>
      </c>
      <c r="B2237">
        <v>43</v>
      </c>
      <c r="C2237">
        <v>182</v>
      </c>
      <c r="D2237">
        <v>42</v>
      </c>
      <c r="E2237">
        <v>118</v>
      </c>
      <c r="F2237">
        <v>247</v>
      </c>
      <c r="G2237">
        <v>9</v>
      </c>
      <c r="H2237">
        <v>3</v>
      </c>
      <c r="I2237">
        <v>4</v>
      </c>
      <c r="J2237">
        <v>47</v>
      </c>
      <c r="K2237" t="str">
        <f t="shared" si="36"/>
        <v>Gen X</v>
      </c>
    </row>
    <row r="2238" spans="1:11">
      <c r="A2238">
        <v>406</v>
      </c>
      <c r="B2238">
        <v>0</v>
      </c>
      <c r="C2238">
        <v>30</v>
      </c>
      <c r="D2238">
        <v>0</v>
      </c>
      <c r="E2238">
        <v>0</v>
      </c>
      <c r="F2238">
        <v>8</v>
      </c>
      <c r="G2238">
        <v>8</v>
      </c>
      <c r="H2238">
        <v>2</v>
      </c>
      <c r="I2238">
        <v>5</v>
      </c>
      <c r="J2238">
        <v>68</v>
      </c>
      <c r="K2238" t="str">
        <f t="shared" si="36"/>
        <v>Baby Boomer</v>
      </c>
    </row>
    <row r="2239" spans="1:11">
      <c r="A2239">
        <v>908</v>
      </c>
      <c r="B2239">
        <v>48</v>
      </c>
      <c r="C2239">
        <v>217</v>
      </c>
      <c r="D2239">
        <v>32</v>
      </c>
      <c r="E2239">
        <v>12</v>
      </c>
      <c r="F2239">
        <v>24</v>
      </c>
      <c r="G2239">
        <v>2</v>
      </c>
      <c r="H2239">
        <v>3</v>
      </c>
      <c r="I2239">
        <v>13</v>
      </c>
      <c r="J2239">
        <v>33</v>
      </c>
      <c r="K2239" t="str">
        <f t="shared" si="36"/>
        <v>Gen Y</v>
      </c>
    </row>
    <row r="2240" spans="1:11">
      <c r="A2240">
        <v>428</v>
      </c>
      <c r="B2240">
        <v>30</v>
      </c>
      <c r="C2240">
        <v>214</v>
      </c>
      <c r="D2240">
        <v>80</v>
      </c>
      <c r="E2240">
        <v>30</v>
      </c>
      <c r="F2240">
        <v>61</v>
      </c>
      <c r="G2240">
        <v>6</v>
      </c>
      <c r="H2240">
        <v>5</v>
      </c>
      <c r="I2240">
        <v>10</v>
      </c>
      <c r="J2240">
        <v>58</v>
      </c>
      <c r="K2240" t="str">
        <f t="shared" si="36"/>
        <v>Baby Boomer</v>
      </c>
    </row>
    <row r="2241" spans="1:11">
      <c r="A2241">
        <v>84</v>
      </c>
      <c r="B2241">
        <v>3</v>
      </c>
      <c r="C2241">
        <v>61</v>
      </c>
      <c r="D2241">
        <v>2</v>
      </c>
      <c r="E2241">
        <v>1</v>
      </c>
      <c r="F2241">
        <v>21</v>
      </c>
      <c r="G2241">
        <v>3</v>
      </c>
      <c r="H2241">
        <v>1</v>
      </c>
      <c r="I2241">
        <v>4</v>
      </c>
      <c r="J2241">
        <v>60</v>
      </c>
      <c r="K2241" t="str">
        <f t="shared" si="36"/>
        <v>Baby Boomer</v>
      </c>
    </row>
  </sheetData>
  <autoFilter ref="G1:M2241" xr:uid="{004C708B-C26A-E844-9AC0-B252D0BBAE74}"/>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AB433-6E79-8540-85EB-F345CC241B45}">
  <dimension ref="A1:M2"/>
  <sheetViews>
    <sheetView showGridLines="0" workbookViewId="0">
      <selection sqref="A1:M2"/>
    </sheetView>
  </sheetViews>
  <sheetFormatPr baseColWidth="10" defaultRowHeight="15"/>
  <sheetData>
    <row r="1" spans="1:13">
      <c r="A1" s="59" t="s">
        <v>827</v>
      </c>
      <c r="B1" s="59"/>
      <c r="C1" s="59"/>
      <c r="D1" s="59"/>
      <c r="E1" s="59"/>
      <c r="F1" s="59"/>
      <c r="G1" s="59"/>
      <c r="H1" s="59"/>
      <c r="I1" s="59"/>
      <c r="J1" s="59"/>
      <c r="K1" s="59"/>
      <c r="L1" s="59"/>
      <c r="M1" s="59"/>
    </row>
    <row r="2" spans="1:13">
      <c r="A2" s="59"/>
      <c r="B2" s="59"/>
      <c r="C2" s="59"/>
      <c r="D2" s="59"/>
      <c r="E2" s="59"/>
      <c r="F2" s="59"/>
      <c r="G2" s="59"/>
      <c r="H2" s="59"/>
      <c r="I2" s="59"/>
      <c r="J2" s="59"/>
      <c r="K2" s="59"/>
      <c r="L2" s="59"/>
      <c r="M2" s="59"/>
    </row>
  </sheetData>
  <mergeCells count="1">
    <mergeCell ref="A1:M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Questions</vt:lpstr>
      <vt:lpstr>Data</vt:lpstr>
      <vt:lpstr>Correlation Matrix</vt:lpstr>
      <vt:lpstr>Q1- (A)</vt:lpstr>
      <vt:lpstr>Q1- (B) &amp;(C) </vt:lpstr>
      <vt:lpstr>Q2- (A)</vt:lpstr>
      <vt:lpstr>Q2 - (A) Income</vt:lpstr>
      <vt:lpstr>Q2- (B) &amp; (C)</vt:lpstr>
      <vt:lpstr>Q3 (A)</vt:lpstr>
      <vt:lpstr>Q3 (B)</vt:lpstr>
      <vt:lpstr>Q4 (A) &amp; (B)</vt:lpstr>
      <vt:lpstr>Q4 (C)</vt:lpstr>
      <vt:lpstr>Q5 (A)</vt:lpstr>
      <vt:lpstr>Q5 (B)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2019-03-27T21:05:54Z</dcterms:created>
  <dcterms:modified xsi:type="dcterms:W3CDTF">2021-07-29T23:47:33Z</dcterms:modified>
</cp:coreProperties>
</file>